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7b16772a1407c4/Documents/seattle-business-license-analysis/excel/"/>
    </mc:Choice>
  </mc:AlternateContent>
  <xr:revisionPtr revIDLastSave="359" documentId="8_{99B4B003-34DA-48E0-BD74-AF18B78D64C8}" xr6:coauthVersionLast="47" xr6:coauthVersionMax="47" xr10:uidLastSave="{4963C503-E7CA-4C3C-90E2-9DC6D22DE711}"/>
  <bookViews>
    <workbookView xWindow="-108" yWindow="-108" windowWidth="18648" windowHeight="11784" tabRatio="773" firstSheet="5" activeTab="8" xr2:uid="{37C9B33E-48C0-4619-80E5-38602946477D}"/>
  </bookViews>
  <sheets>
    <sheet name="Historical Trends" sheetId="4" r:id="rId1"/>
    <sheet name="Industry Analysis" sheetId="6" r:id="rId2"/>
    <sheet name="Ownership Analysis" sheetId="8" r:id="rId3"/>
    <sheet name="Age Groups" sheetId="9" r:id="rId4"/>
    <sheet name="Geographic Analysis" sheetId="7" r:id="rId5"/>
    <sheet name="KPI Summary" sheetId="2" r:id="rId6"/>
    <sheet name="Data Validation" sheetId="10" r:id="rId7"/>
    <sheet name="Analysis Data" sheetId="11" r:id="rId8"/>
    <sheet name="Ownership by Age" sheetId="12" r:id="rId9"/>
  </sheets>
  <definedNames>
    <definedName name="ExternalData_1" localSheetId="7" hidden="1">'Analysis Data'!$A$1:$R$12898</definedName>
    <definedName name="ExternalData_1" localSheetId="0" hidden="1">'Historical Trends'!$A$1:$B$82</definedName>
    <definedName name="ExternalData_1" localSheetId="5" hidden="1">'KPI Summary'!$A$1:$G$2</definedName>
    <definedName name="ExternalData_2" localSheetId="1" hidden="1">'Industry Analysis'!$A$1:$C$632</definedName>
    <definedName name="ExternalData_3" localSheetId="4" hidden="1">'Geographic Analysis'!$A$1:$C$54</definedName>
    <definedName name="ExternalData_4" localSheetId="3" hidden="1">'Age Groups'!$A$1:$B$7</definedName>
    <definedName name="ExternalData_4" localSheetId="2" hidden="1">'Ownership Analysis'!$A$1:$C$18</definedName>
  </definedNames>
  <calcPr calcId="191029"/>
  <pivotCaches>
    <pivotCache cacheId="2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0" l="1"/>
  <c r="D7" i="10" s="1"/>
  <c r="E1" i="4"/>
  <c r="D1" i="4"/>
  <c r="B9" i="2" a="1"/>
  <c r="B9" i="2" s="1"/>
  <c r="B8" i="2" a="1"/>
  <c r="B8" i="2" s="1"/>
  <c r="B11" i="2" a="1"/>
  <c r="B11" i="2" s="1"/>
  <c r="C6" i="10" s="1"/>
  <c r="D6" i="10" s="1"/>
  <c r="B10" i="2" a="1"/>
  <c r="B10" i="2" s="1"/>
  <c r="C5" i="10" s="1"/>
  <c r="D5" i="10" s="1"/>
  <c r="B7" i="2" a="1"/>
  <c r="B7" i="2" s="1"/>
  <c r="C4" i="10" s="1"/>
  <c r="D4" i="10" s="1"/>
  <c r="B6" i="2" a="1"/>
  <c r="B6" i="2" s="1"/>
  <c r="C3" i="10" s="1"/>
  <c r="D3" i="10" s="1"/>
  <c r="B5" i="2" a="1"/>
  <c r="B5" i="2" s="1"/>
  <c r="C2" i="10" s="1"/>
  <c r="D2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CFD20C-E3C5-497F-B398-1BE917550B17}" keepAlive="1" name="Query - business_licenses_analysis" description="Connection to the 'business_licenses_analysis' query in the workbook." type="5" refreshedVersion="8" background="1" saveData="1">
    <dbPr connection="Provider=Microsoft.Mashup.OleDb.1;Data Source=$Workbook$;Location=business_licenses_analysis;Extended Properties=&quot;&quot;" command="SELECT * FROM [business_licenses_analysis]"/>
  </connection>
  <connection id="2" xr16:uid="{45C43F0D-69DA-4012-BAF3-FC821A88E066}" keepAlive="1" name="Query - export_age_groups" description="Connection to the 'export_age_groups' query in the workbook." type="5" refreshedVersion="8" background="1" saveData="1">
    <dbPr connection="Provider=Microsoft.Mashup.OleDb.1;Data Source=$Workbook$;Location=export_age_groups;Extended Properties=&quot;&quot;" command="SELECT * FROM [export_age_groups]"/>
  </connection>
  <connection id="3" xr16:uid="{F4A5409F-058D-49AA-8631-5F4A199DDF8E}" keepAlive="1" name="Query - export_industry_summary" description="Connection to the 'export_industry_summary' query in the workbook." type="5" refreshedVersion="8" background="1" saveData="1">
    <dbPr connection="Provider=Microsoft.Mashup.OleDb.1;Data Source=$Workbook$;Location=export_industry_summary;Extended Properties=&quot;&quot;" command="SELECT * FROM [export_industry_summary]"/>
  </connection>
  <connection id="4" xr16:uid="{1FBE435E-51A6-42B0-BF02-FACDBDFCE327}" keepAlive="1" name="Query - export_kpis" description="Connection to the 'export_kpis' query in the workbook." type="5" refreshedVersion="8" background="1" saveData="1">
    <dbPr connection="Provider=Microsoft.Mashup.OleDb.1;Data Source=$Workbook$;Location=export_kpis;Extended Properties=&quot;&quot;" command="SELECT * FROM [export_kpis]"/>
  </connection>
  <connection id="5" xr16:uid="{68E47A56-EFCF-4009-A549-66AA500C31C6}" keepAlive="1" name="Query - export_ownership_summary" description="Connection to the 'export_ownership_summary' query in the workbook." type="5" refreshedVersion="8" background="1" saveData="1">
    <dbPr connection="Provider=Microsoft.Mashup.OleDb.1;Data Source=$Workbook$;Location=export_ownership_summary;Extended Properties=&quot;&quot;" command="SELECT * FROM [export_ownership_summary]"/>
  </connection>
  <connection id="6" xr16:uid="{B0149571-C179-40B0-8726-4DBACB1C1854}" keepAlive="1" name="Query - export_yearly_trends" description="Connection to the 'export_yearly_trends' query in the workbook." type="5" refreshedVersion="8" background="1" saveData="1">
    <dbPr connection="Provider=Microsoft.Mashup.OleDb.1;Data Source=$Workbook$;Location=export_yearly_trends;Extended Properties=&quot;&quot;" command="SELECT * FROM [export_yearly_trends]"/>
  </connection>
  <connection id="7" xr16:uid="{7BC28E5E-6640-4763-A86A-F7F3B69FED89}" keepAlive="1" name="Query - export_zip_summary" description="Connection to the 'export_zip_summary' query in the workbook." type="5" refreshedVersion="8" background="1" saveData="1">
    <dbPr connection="Provider=Microsoft.Mashup.OleDb.1;Data Source=$Workbook$;Location=export_zip_summary;Extended Properties=&quot;&quot;" command="SELECT * FROM [export_zip_summa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<sst xmlns="http://schemas.openxmlformats.org/spreadsheetml/2006/main" count="116812" uniqueCount="33987">
  <si>
    <t>total_license_records</t>
  </si>
  <si>
    <t>unique_ubi_count</t>
  </si>
  <si>
    <t>seattle_address_records</t>
  </si>
  <si>
    <t>seattle_address_share</t>
  </si>
  <si>
    <t>average_business_age</t>
  </si>
  <si>
    <t>started_within_last_5_years</t>
  </si>
  <si>
    <t>future_dated_records</t>
  </si>
  <si>
    <t>Metric</t>
  </si>
  <si>
    <t>Value</t>
  </si>
  <si>
    <t>Total License Records</t>
  </si>
  <si>
    <t>Unique Businesses (UBI)</t>
  </si>
  <si>
    <t>Seattle Address Records</t>
  </si>
  <si>
    <t>Seattle Address Share</t>
  </si>
  <si>
    <t>Average Business Age</t>
  </si>
  <si>
    <t>Started Within Last 5 Years</t>
  </si>
  <si>
    <t>Future-Dated Records</t>
  </si>
  <si>
    <t>license_start_year</t>
  </si>
  <si>
    <t>license_count</t>
  </si>
  <si>
    <t>naics_description</t>
  </si>
  <si>
    <t>share_of_total</t>
  </si>
  <si>
    <t>Lessors of Residential Buildings and Dwellings</t>
  </si>
  <si>
    <t>All Other Personal Services</t>
  </si>
  <si>
    <t>Taxi and Ridesharing Services</t>
  </si>
  <si>
    <t>All Other Transit and Ground Passenger Transportation</t>
  </si>
  <si>
    <t>Offices of Mental Health Practitioners (except Physicians)</t>
  </si>
  <si>
    <t>All Other Traveler Accommodation</t>
  </si>
  <si>
    <t>Independent Artists, Writers, and Performers</t>
  </si>
  <si>
    <t>All Other Miscellaneous Retailers</t>
  </si>
  <si>
    <t>Administrative Management and General Management Consulting Services</t>
  </si>
  <si>
    <t>Residential Remodelers</t>
  </si>
  <si>
    <t>All Other Professional, Scientific, and Technical Services</t>
  </si>
  <si>
    <t>Limited-Service Restaurants</t>
  </si>
  <si>
    <t>Electrical Contractors and Other Wiring Installation Contractors</t>
  </si>
  <si>
    <t>Full-Service Restaurants</t>
  </si>
  <si>
    <t>Plumbing, Heating, and Air-Conditioning Contractors</t>
  </si>
  <si>
    <t>New Single-Family Housing Construction (except For-Sale Builders)</t>
  </si>
  <si>
    <t>Offices of All Other Miscellaneous Health Practitioners</t>
  </si>
  <si>
    <t>Beauty Salons</t>
  </si>
  <si>
    <t>Offices of Lawyers</t>
  </si>
  <si>
    <t>Limousine Service</t>
  </si>
  <si>
    <t>Custom Computer Programming Services</t>
  </si>
  <si>
    <t>All Other Specialty Trade Contractors</t>
  </si>
  <si>
    <t>Bed-and-Breakfast Inns</t>
  </si>
  <si>
    <t>Offices of Real Estate Agents and Brokers</t>
  </si>
  <si>
    <t>Child Care Services</t>
  </si>
  <si>
    <t>Janitorial Services</t>
  </si>
  <si>
    <t>Architectural Services</t>
  </si>
  <si>
    <t>Residential Property Managers</t>
  </si>
  <si>
    <t>Landscaping Services</t>
  </si>
  <si>
    <t>Mobile Food Services</t>
  </si>
  <si>
    <t>Clothing and Clothing Accessories Retailers</t>
  </si>
  <si>
    <t>Graphic Design Services</t>
  </si>
  <si>
    <t>Other Activities Related to Real Estate</t>
  </si>
  <si>
    <t>Marketing Consulting Services</t>
  </si>
  <si>
    <t>Other Individual and Family Services</t>
  </si>
  <si>
    <t>Parking Lots and Garages</t>
  </si>
  <si>
    <t>Other Management Consulting Services</t>
  </si>
  <si>
    <t>Other Accounting Services</t>
  </si>
  <si>
    <t>Engineering Services</t>
  </si>
  <si>
    <t>Offices of Physicians (except Mental Health Specialists)</t>
  </si>
  <si>
    <t>Painting and Wall Covering Contractors</t>
  </si>
  <si>
    <t>Computer Systems Design Services</t>
  </si>
  <si>
    <t>Commercial and Institutional Building Construction</t>
  </si>
  <si>
    <t>Interior Design Services</t>
  </si>
  <si>
    <t>All Other Miscellaneous Schools and Instruction</t>
  </si>
  <si>
    <t>Other Personal Care Services</t>
  </si>
  <si>
    <t>Other Similar Organizations (except Business, Professional, Labor, and Political Organizations)</t>
  </si>
  <si>
    <t>Fitness and Recreational Sports Centers</t>
  </si>
  <si>
    <t>Other Computer Related Services</t>
  </si>
  <si>
    <t>Jewelry Retailers</t>
  </si>
  <si>
    <t>All Other Amusement and Recreation Industries</t>
  </si>
  <si>
    <t>Educational Support Services</t>
  </si>
  <si>
    <t>Software Publishers</t>
  </si>
  <si>
    <t>Photography Studios, Portrait</t>
  </si>
  <si>
    <t>Used Merchandise Retailers</t>
  </si>
  <si>
    <t>Caterers</t>
  </si>
  <si>
    <t>Other Scientific and Technical Consulting Services</t>
  </si>
  <si>
    <t>Portfolio Management and Investment Advice</t>
  </si>
  <si>
    <t>Motion Picture and Video Production</t>
  </si>
  <si>
    <t>Offices of Physicians, Mental Health Specialists</t>
  </si>
  <si>
    <t>Research and Development in Biotechnology (except Nanobiotechnology)</t>
  </si>
  <si>
    <t>Offices of Dentists</t>
  </si>
  <si>
    <t>Snack and Nonalcoholic Beverage Bars</t>
  </si>
  <si>
    <t>Lessors of Nonresidential Buildings (except Miniwarehouses)</t>
  </si>
  <si>
    <t>Other Personal and Household Goods Repair and Maintenance</t>
  </si>
  <si>
    <t>Temporary Help Services</t>
  </si>
  <si>
    <t>All Other General Merchandise Retailers</t>
  </si>
  <si>
    <t>Drinking Places (Alcoholic Beverages)</t>
  </si>
  <si>
    <t>Site Preparation Contractors</t>
  </si>
  <si>
    <t>Insurance Agencies and Brokerages</t>
  </si>
  <si>
    <t>Other Miscellaneous Nondurable Goods Merchant Wholesalers</t>
  </si>
  <si>
    <t>Offices of Physical, Occupational and Speech Therapists, and Audiologists</t>
  </si>
  <si>
    <t>Lessors of Other Real Estate Property</t>
  </si>
  <si>
    <t>Drywall and Insulation Contractors</t>
  </si>
  <si>
    <t>Gift, Novelty, and Souvenir Retailers</t>
  </si>
  <si>
    <t>Electronics and Appliance Retailers</t>
  </si>
  <si>
    <t>Barber Shops</t>
  </si>
  <si>
    <t>Pet Care (except Veterinary) Services</t>
  </si>
  <si>
    <t>Fine Arts Schools</t>
  </si>
  <si>
    <t>Civic and Social Organizations</t>
  </si>
  <si>
    <t>All Other Health and Personal Care Retailers</t>
  </si>
  <si>
    <t>Computing Infrastructure Providers, Data Processing, Web Hosting, and Related Services</t>
  </si>
  <si>
    <t>Commercial Banking</t>
  </si>
  <si>
    <t>Finish Carpentry Contractors</t>
  </si>
  <si>
    <t>Office Administrative Services</t>
  </si>
  <si>
    <t>General Automotive Repair</t>
  </si>
  <si>
    <t>Security Systems Services (except Locksmiths)</t>
  </si>
  <si>
    <t>Promoters of Performing Arts, Sports, and Similar Events without Facilities</t>
  </si>
  <si>
    <t>Poured Concrete Foundation and Structure Contractors</t>
  </si>
  <si>
    <t>Musical Groups and Artists</t>
  </si>
  <si>
    <t>Landscape Architectural Services</t>
  </si>
  <si>
    <t>Other Social Advocacy Organizations</t>
  </si>
  <si>
    <t>Roofing Contractors</t>
  </si>
  <si>
    <t>Commercial Photography</t>
  </si>
  <si>
    <t>Administration of Conservation Programs</t>
  </si>
  <si>
    <t>Hotels (except Casino Hotels) and Motels</t>
  </si>
  <si>
    <t>Convenience Retailers</t>
  </si>
  <si>
    <t>Cosmetics, Beauty Supplies, and Perfume Retailers</t>
  </si>
  <si>
    <t>Supermarkets and Other Grocery Retailers (except Convenience Retailers)</t>
  </si>
  <si>
    <t>Elementary and Secondary Schools</t>
  </si>
  <si>
    <t>New Multifamily Housing Construction (except For-Sale Builders)</t>
  </si>
  <si>
    <t>Offices of Other Holding Companies</t>
  </si>
  <si>
    <t>Sports and Recreation Instruction</t>
  </si>
  <si>
    <t>All Other Miscellaneous Manufacturing</t>
  </si>
  <si>
    <t>Wired Telecommunications Carriers</t>
  </si>
  <si>
    <t>Food Service Contractors</t>
  </si>
  <si>
    <t>Other Building Finishing Contractors</t>
  </si>
  <si>
    <t>Art Dealers</t>
  </si>
  <si>
    <t>Medical, Dental, and Hospital Equipment and Supplies Merchant Wholesalers</t>
  </si>
  <si>
    <t>General Freight Trucking, Local</t>
  </si>
  <si>
    <t>Professional Organizations</t>
  </si>
  <si>
    <t>Other Electronic Parts and Equipment Merchant Wholesalers</t>
  </si>
  <si>
    <t>Florists</t>
  </si>
  <si>
    <t>Veterinary Services</t>
  </si>
  <si>
    <t>Retail Bakeries</t>
  </si>
  <si>
    <t>Offices of Chiropractors</t>
  </si>
  <si>
    <t>Professional and Management Development Training</t>
  </si>
  <si>
    <t>Human Resources Consulting Services</t>
  </si>
  <si>
    <t>Security Guards and Patrol Services</t>
  </si>
  <si>
    <t>Book Publishers</t>
  </si>
  <si>
    <t>Nail Salons</t>
  </si>
  <si>
    <t>Web Search Portals and All Other Information Services</t>
  </si>
  <si>
    <t>Furniture Retailers</t>
  </si>
  <si>
    <t>Business Associations</t>
  </si>
  <si>
    <t>Advertising Agencies</t>
  </si>
  <si>
    <t>Highway, Street, and Bridge Construction</t>
  </si>
  <si>
    <t>Other General Government Support</t>
  </si>
  <si>
    <t>All Other Specialty Food Retailers</t>
  </si>
  <si>
    <t>Translation and Interpretation Services</t>
  </si>
  <si>
    <t>Theater Companies and Dinner Theaters</t>
  </si>
  <si>
    <t>Glass and Glazing Contractors</t>
  </si>
  <si>
    <t>Employment Placement Agencies</t>
  </si>
  <si>
    <t>Other Specialized Design Services</t>
  </si>
  <si>
    <t>Jewelry, Watch, Precious Stone, and Precious Metal Merchant Wholesalers</t>
  </si>
  <si>
    <t>Home Health Care Services</t>
  </si>
  <si>
    <t>Offices of Certified Public Accountants</t>
  </si>
  <si>
    <t>Commercial and Industrial Machinery and Equipment (except Automotive and Electronic) Repair and Maintenance</t>
  </si>
  <si>
    <t>Environmental Consulting Services</t>
  </si>
  <si>
    <t>Jewelry and Silverware Manufacturing</t>
  </si>
  <si>
    <t>Nonresidential Property Managers</t>
  </si>
  <si>
    <t>New Housing For-Sale Builders</t>
  </si>
  <si>
    <t>Masonry Contractors</t>
  </si>
  <si>
    <t>Hobby, Toy, and Game Retailers</t>
  </si>
  <si>
    <t>Book Retailers and News Dealers</t>
  </si>
  <si>
    <t>Other Grocery and Related Products Merchant Wholesalers</t>
  </si>
  <si>
    <t>Outpatient Mental Health and Substance Abuse Centers</t>
  </si>
  <si>
    <t>All Other Business Support Services</t>
  </si>
  <si>
    <t>Sporting Goods Retailers</t>
  </si>
  <si>
    <t>Rooming and Boarding Houses, Dormitories, and Workers' Camps</t>
  </si>
  <si>
    <t>Other Services to Buildings and Dwellings</t>
  </si>
  <si>
    <t>Flooring Contractors</t>
  </si>
  <si>
    <t>Drycleaning and Laundry Services (except Coin-Operated)</t>
  </si>
  <si>
    <t>Gasoline Stations with Convenience Stores</t>
  </si>
  <si>
    <t>Public Relations Agencies</t>
  </si>
  <si>
    <t>All Other Home Furnishings Retailers</t>
  </si>
  <si>
    <t>Miscellaneous Financial Investment Activities</t>
  </si>
  <si>
    <t>Other Building Material Dealers</t>
  </si>
  <si>
    <t>Pet and Pet Supplies Retailers</t>
  </si>
  <si>
    <t>Industrial Machinery and Equipment Merchant Wholesalers</t>
  </si>
  <si>
    <t>Motor Vehicle Towing</t>
  </si>
  <si>
    <t>All Other Legal Services</t>
  </si>
  <si>
    <t>Other Miscellaneous Durable Goods Merchant Wholesalers</t>
  </si>
  <si>
    <t>Freight Transportation Arrangement</t>
  </si>
  <si>
    <t>Other Heavy and Civil Engineering Construction</t>
  </si>
  <si>
    <t>All Other Consumer Goods Rental</t>
  </si>
  <si>
    <t>Credit Unions</t>
  </si>
  <si>
    <t>Water and Sewer Line and Related Structures Construction</t>
  </si>
  <si>
    <t>Used Car Dealers</t>
  </si>
  <si>
    <t>Telecommunications Resellers</t>
  </si>
  <si>
    <t>Building Inspection Services</t>
  </si>
  <si>
    <t>All Other Miscellaneous Ambulatory Health Care Services</t>
  </si>
  <si>
    <t>Commercial Bakeries</t>
  </si>
  <si>
    <t>Car Washes</t>
  </si>
  <si>
    <t>Child and Youth Services</t>
  </si>
  <si>
    <t>Siding Contractors</t>
  </si>
  <si>
    <t>Private Households</t>
  </si>
  <si>
    <t>Exterminating and Pest Control Services</t>
  </si>
  <si>
    <t>Power and Communication Line and Related Structures Construction</t>
  </si>
  <si>
    <t>All Other Support Services</t>
  </si>
  <si>
    <t>Finfish Fishing</t>
  </si>
  <si>
    <t>Corporate, Subsidiary, and Regional Managing Offices</t>
  </si>
  <si>
    <t>Other Services Related to Advertising</t>
  </si>
  <si>
    <t>Roofing, Siding, and Insulation Material Merchant Wholesalers</t>
  </si>
  <si>
    <t>Mortgage and Nonmortgage Loan Brokers</t>
  </si>
  <si>
    <t>Apparel Accessories and Other Apparel Manufacturing</t>
  </si>
  <si>
    <t>Other Commercial and Industrial Machinery and Equipment Rental and Leasing</t>
  </si>
  <si>
    <t>Research and Development in the Physical, Engineering, and Life Sciences (except Nanotechnology and Biotechnology)</t>
  </si>
  <si>
    <t>Coffee and Tea Manufacturing</t>
  </si>
  <si>
    <t>Commercial Printing (except Screen and Books)</t>
  </si>
  <si>
    <t>Baked Goods Retailers</t>
  </si>
  <si>
    <t>Grantmaking Foundations</t>
  </si>
  <si>
    <t>Environment, Conservation and Wildlife Organizations</t>
  </si>
  <si>
    <t>Services for the Elderly and Persons with Disabilities</t>
  </si>
  <si>
    <t>Remediation Services</t>
  </si>
  <si>
    <t>All Other Support Activities for Transportation</t>
  </si>
  <si>
    <t>Other Professional Equipment and Supplies Merchant Wholesalers</t>
  </si>
  <si>
    <t>Electrical Apparatus and Equipment, Wiring Supplies, and Related Equipment Merchant Wholesalers</t>
  </si>
  <si>
    <t>Research and Development in the Social Sciences and Humanities</t>
  </si>
  <si>
    <t>Carpet and Upholstery Cleaning Services</t>
  </si>
  <si>
    <t>Industrial Building Construction</t>
  </si>
  <si>
    <t>Other Chemical and Allied Products Merchant Wholesalers</t>
  </si>
  <si>
    <t>New Car Dealers</t>
  </si>
  <si>
    <t>Fish and Seafood Merchant Wholesalers</t>
  </si>
  <si>
    <t>Petroleum and Petroleum Products Merchant Wholesalers (except Bulk Stations and Terminals)</t>
  </si>
  <si>
    <t>Drugs and Druggists' Sundries Merchant Wholesalers</t>
  </si>
  <si>
    <t>Line-Haul Railroads</t>
  </si>
  <si>
    <t>Tobacco, Electronic Cigarette, and Other Smoking Supplies Retailers</t>
  </si>
  <si>
    <t>Sewing, Needlework, and Piece Goods Retailers</t>
  </si>
  <si>
    <t>Agents and Managers for Artists, Athletes, Entertainers, and Other Public Figures</t>
  </si>
  <si>
    <t>Assisted Living Facilities for the Elderly</t>
  </si>
  <si>
    <t>Fabricated Structural Metal Manufacturing</t>
  </si>
  <si>
    <t>Ornamental and Architectural Metal Work Manufacturing</t>
  </si>
  <si>
    <t>Pottery, Ceramics, and Plumbing Fixture Manufacturing</t>
  </si>
  <si>
    <t>Other Building Equipment Contractors</t>
  </si>
  <si>
    <t>Clothing and Clothing Accessories Merchant Wholesalers</t>
  </si>
  <si>
    <t>Document Preparation Services</t>
  </si>
  <si>
    <t>Court Reporting and Stenotype Services</t>
  </si>
  <si>
    <t>Industrial Design Services</t>
  </si>
  <si>
    <t>Investment Banking and Securities Intermediation</t>
  </si>
  <si>
    <t>Automotive Body, Paint, and Interior Repair and Maintenance</t>
  </si>
  <si>
    <t>Lessors of Miniwarehouses and Self-Storage Units</t>
  </si>
  <si>
    <t>All Other Publishers</t>
  </si>
  <si>
    <t>Nonupholstered Wood Household Furniture Manufacturing</t>
  </si>
  <si>
    <t>Other Construction Material Merchant Wholesalers</t>
  </si>
  <si>
    <t>Tour Operators</t>
  </si>
  <si>
    <t>Solid Waste Collection</t>
  </si>
  <si>
    <t>Sporting and Recreational Goods and Supplies Merchant Wholesalers</t>
  </si>
  <si>
    <t>Dance Companies</t>
  </si>
  <si>
    <t>Computer and Computer Peripheral Equipment and Software Merchant Wholesalers</t>
  </si>
  <si>
    <t>Other Performing Arts Companies</t>
  </si>
  <si>
    <t>Sign Manufacturing</t>
  </si>
  <si>
    <t>Floor Covering Retailers</t>
  </si>
  <si>
    <t>Religious Organizations</t>
  </si>
  <si>
    <t>Pharmacies and Drug Retailers</t>
  </si>
  <si>
    <t>Automotive Parts and Accessories Retailers</t>
  </si>
  <si>
    <t>Tile and Terrazzo Contractors</t>
  </si>
  <si>
    <t>Promoters of Performing Arts, Sports, and Similar Events with Facilities</t>
  </si>
  <si>
    <t>Reupholstery and Furniture Repair</t>
  </si>
  <si>
    <t>Nursery, Garden Center, and Farm Supply Retailers</t>
  </si>
  <si>
    <t>Passenger Car Rental</t>
  </si>
  <si>
    <t>Office Machinery and Equipment Rental and Leasing</t>
  </si>
  <si>
    <t>Industrial Supplies Merchant Wholesalers</t>
  </si>
  <si>
    <t>Surveying and Mapping (except Geophysical) Services</t>
  </si>
  <si>
    <t>Media Buying Agencies</t>
  </si>
  <si>
    <t>Food (Health) Supplement Retailers</t>
  </si>
  <si>
    <t>Wine and Distilled Alcoholic Beverage Merchant Wholesalers</t>
  </si>
  <si>
    <t>Telemarketing Bureaus and Other Contact Centers</t>
  </si>
  <si>
    <t>Hardware Merchant Wholesalers</t>
  </si>
  <si>
    <t>Analytical Laboratory Instrument Manufacturing</t>
  </si>
  <si>
    <t>Structural Steel and Precast Concrete Contractors</t>
  </si>
  <si>
    <t>General Line Grocery Merchant Wholesalers</t>
  </si>
  <si>
    <t>Local Messengers and Local Delivery</t>
  </si>
  <si>
    <t>Home and Garden Equipment Repair and Maintenance</t>
  </si>
  <si>
    <t>Other Support Activities for Road Transportation</t>
  </si>
  <si>
    <t>Convention and Trade Show Organizers</t>
  </si>
  <si>
    <t>Other Grantmaking and Giving Services</t>
  </si>
  <si>
    <t>Miscellaneous Intermediation</t>
  </si>
  <si>
    <t>Offices of Real Estate Appraisers</t>
  </si>
  <si>
    <t>Sports Teams and Clubs</t>
  </si>
  <si>
    <t>Monetary Authorities-Central Bank</t>
  </si>
  <si>
    <t>Perishable Prepared Food Manufacturing</t>
  </si>
  <si>
    <t>All Other Miscellaneous Fabricated Metal Product Manufacturing</t>
  </si>
  <si>
    <t>Cafeterias, Grill Buffets, and Buffets</t>
  </si>
  <si>
    <t>Office Supplies and Stationery Retailers</t>
  </si>
  <si>
    <t>Truck, Utility Trailer, and RV (Recreational Vehicle) Rental and Leasing</t>
  </si>
  <si>
    <t>Furniture Merchant Wholesalers</t>
  </si>
  <si>
    <t>Home Furnishing Merchant Wholesalers</t>
  </si>
  <si>
    <t>Passenger Car Leasing</t>
  </si>
  <si>
    <t>Wholesale Trade Agents and Brokers</t>
  </si>
  <si>
    <t>Vending Machine Operators</t>
  </si>
  <si>
    <t>Fruit and Vegetable Retailers</t>
  </si>
  <si>
    <t>Construction, Mining, and Forestry Machinery and Equipment Rental and Leasing</t>
  </si>
  <si>
    <t>General Rental Centers</t>
  </si>
  <si>
    <t>Couriers and Express Delivery Services</t>
  </si>
  <si>
    <t>Used Household and Office Goods Moving</t>
  </si>
  <si>
    <t>All Other Travel Arrangement and Reservation Services</t>
  </si>
  <si>
    <t>Electronic and Precision Equipment Repair and Maintenance</t>
  </si>
  <si>
    <t>Marketing Research and Public Opinion Polling</t>
  </si>
  <si>
    <t>Process, Physical Distribution, and Logistics Consulting Services</t>
  </si>
  <si>
    <t>Voluntary Health Organizations</t>
  </si>
  <si>
    <t>Travel Agencies</t>
  </si>
  <si>
    <t>Specialized Freight (except Used Goods) Trucking, Local</t>
  </si>
  <si>
    <t>Stationery and Office Supplies Merchant Wholesalers</t>
  </si>
  <si>
    <t>Savings Institutions and Other Depository Credit Intermediation</t>
  </si>
  <si>
    <t>Other Residential Care Facilities</t>
  </si>
  <si>
    <t>Coin-Operated Laundries and Drycleaners</t>
  </si>
  <si>
    <t>Other Financial Vehicles</t>
  </si>
  <si>
    <t>Meat Retailers</t>
  </si>
  <si>
    <t>All Other Automotive Repair and Maintenance</t>
  </si>
  <si>
    <t>Plumbing Fixture Fitting and Trim Manufacturing</t>
  </si>
  <si>
    <t>Locksmiths</t>
  </si>
  <si>
    <t>Colleges, Universities, and Professional Schools</t>
  </si>
  <si>
    <t>Lumber, Plywood, Millwork, and Wood Panel Merchant Wholesalers</t>
  </si>
  <si>
    <t>Offices of Optometrists</t>
  </si>
  <si>
    <t>Packaged Frozen Food Merchant Wholesalers</t>
  </si>
  <si>
    <t>Framing Contractors</t>
  </si>
  <si>
    <t>Other Direct Selling Establishments</t>
  </si>
  <si>
    <t>Electroplating, Plating, Polishing, Anodizing, and Coloring</t>
  </si>
  <si>
    <t>Exam Preparation and Tutoring</t>
  </si>
  <si>
    <t>Human Rights Organizations</t>
  </si>
  <si>
    <t>Administration of Education Programs</t>
  </si>
  <si>
    <t>Grain and Field Bean Merchant Wholesalers</t>
  </si>
  <si>
    <t>Museums</t>
  </si>
  <si>
    <t>All Other Miscellaneous Food Manufacturing</t>
  </si>
  <si>
    <t>Beer, Wine, and Liquor Retailers</t>
  </si>
  <si>
    <t>Sound Recording Studios</t>
  </si>
  <si>
    <t>Distilleries</t>
  </si>
  <si>
    <t>Boat Building</t>
  </si>
  <si>
    <t>Amusement Arcades</t>
  </si>
  <si>
    <t>Surgical Appliance and Supplies Manufacturing</t>
  </si>
  <si>
    <t>Cut and Sew Apparel Manufacturing (except Contractors)</t>
  </si>
  <si>
    <t>General Freight Trucking, Long-Distance, Truckload</t>
  </si>
  <si>
    <t>Transportation Equipment and Supplies (except Motor Vehicle) Merchant Wholesalers</t>
  </si>
  <si>
    <t>Diet and Weight Reducing Centers</t>
  </si>
  <si>
    <t>Other Farm Product Raw Material Merchant Wholesalers</t>
  </si>
  <si>
    <t>Wireless Telecommunications Carriers (except Satellite)</t>
  </si>
  <si>
    <t>Tax Preparation Services</t>
  </si>
  <si>
    <t>Trusts, Estates, and Agency Accounts</t>
  </si>
  <si>
    <t>Other Commercial Equipment Merchant Wholesalers</t>
  </si>
  <si>
    <t>Other Motion Picture and Video Industries</t>
  </si>
  <si>
    <t>Teleproduction and Other Postproduction Services</t>
  </si>
  <si>
    <t>Motion Picture Theaters (except Drive-Ins)</t>
  </si>
  <si>
    <t>Computer Terminal and Other Computer Peripheral Equipment Manufacturing</t>
  </si>
  <si>
    <t>Other Support Activities for Air Transportation</t>
  </si>
  <si>
    <t>Footwear and Leather Goods Repair</t>
  </si>
  <si>
    <t>Confectionery and Nut Retailers</t>
  </si>
  <si>
    <t>Cut and Sew Apparel Contractors</t>
  </si>
  <si>
    <t>Boat Dealers</t>
  </si>
  <si>
    <t>Consumer Lending</t>
  </si>
  <si>
    <t>All Other Miscellaneous Waste Management Services</t>
  </si>
  <si>
    <t>Wineries</t>
  </si>
  <si>
    <t>Real Estate Credit</t>
  </si>
  <si>
    <t>Support Activities for Forestry</t>
  </si>
  <si>
    <t>Motor Vehicle Supplies and New Parts Merchant Wholesalers</t>
  </si>
  <si>
    <t>Other Business Service Centers (including Copy Shops)</t>
  </si>
  <si>
    <t>Drafting Services</t>
  </si>
  <si>
    <t>Mayonnaise, Dressing, and Other Prepared Sauce Manufacturing</t>
  </si>
  <si>
    <t>Private Mail Centers</t>
  </si>
  <si>
    <t>All Other Miscellaneous Wood Product Manufacturing</t>
  </si>
  <si>
    <t>Service Establishment Equipment and Supplies Merchant Wholesalers</t>
  </si>
  <si>
    <t>Glass Product Manufacturing Made of Purchased Glass</t>
  </si>
  <si>
    <t>Financial Transactions Processing, Reserve, and Clearinghouse Activities</t>
  </si>
  <si>
    <t>Blood and Organ Banks</t>
  </si>
  <si>
    <t>Tire and Tube Merchant Wholesalers</t>
  </si>
  <si>
    <t>All Other Telecommunications</t>
  </si>
  <si>
    <t>Blind and Shade Manufacturing</t>
  </si>
  <si>
    <t>Sheet Metal Work Manufacturing</t>
  </si>
  <si>
    <t>Record Production and Distribution</t>
  </si>
  <si>
    <t>Breweries</t>
  </si>
  <si>
    <t>Plumbing and Heating Equipment and Supplies (Hydronics) Merchant Wholesalers</t>
  </si>
  <si>
    <t>Doll, Toy, and Game Manufacturing</t>
  </si>
  <si>
    <t>Media Streaming Distribution Services, Social Networks, and Other Media Networks and Content Providers</t>
  </si>
  <si>
    <t>Railroad Rolling Stock Manufacturing</t>
  </si>
  <si>
    <t>Appliance Repair and Maintenance</t>
  </si>
  <si>
    <t>Brick, Stone, and Related Construction Material Merchant Wholesalers</t>
  </si>
  <si>
    <t>Other Nonhazardous Waste Treatment and Disposal</t>
  </si>
  <si>
    <t>Construction and Mining (except Oil Well) Machinery and Equipment Merchant Wholesalers</t>
  </si>
  <si>
    <t>All Other Miscellaneous Electrical Equipment and Component Manufacturing</t>
  </si>
  <si>
    <t>Motorcycle, ATV, and All Other Motor Vehicle Dealers</t>
  </si>
  <si>
    <t>All Other Plastics Product Manufacturing</t>
  </si>
  <si>
    <t>Apprenticeship Training</t>
  </si>
  <si>
    <t>Dental Laboratories</t>
  </si>
  <si>
    <t>Pharmaceutical Preparation Manufacturing</t>
  </si>
  <si>
    <t>Hardware Retailers</t>
  </si>
  <si>
    <t>All Other Miscellaneous Textile Product Mills</t>
  </si>
  <si>
    <t>Air-Conditioning and Warm Air Heating Equipment and Commercial and Industrial Refrigeration Equipment Manufacturing</t>
  </si>
  <si>
    <t>Recyclable Material Merchant Wholesalers</t>
  </si>
  <si>
    <t>International, Secondary Market, and All Other Nondepository Credit Intermediation</t>
  </si>
  <si>
    <t>Shoe Retailers</t>
  </si>
  <si>
    <t>Sales Financing</t>
  </si>
  <si>
    <t>Office Equipment Merchant Wholesalers</t>
  </si>
  <si>
    <t>Testing Laboratories and Services</t>
  </si>
  <si>
    <t>Motor Vehicle Body Manufacturing</t>
  </si>
  <si>
    <t>Emergency and Other Relief Services</t>
  </si>
  <si>
    <t>Household Appliances, Electric Housewares, and Consumer Electronics Merchant Wholesalers</t>
  </si>
  <si>
    <t>All Other Outpatient Care Centers</t>
  </si>
  <si>
    <t>Ship Building and Repairing</t>
  </si>
  <si>
    <t>Medicinal and Botanical Manufacturing</t>
  </si>
  <si>
    <t>Metal Service Centers and Other Metal Merchant Wholesalers</t>
  </si>
  <si>
    <t>Computer Facilities Management Services</t>
  </si>
  <si>
    <t>Instruments and Related Products Manufacturing for Measuring, Displaying, and Controlling Industrial Process Variables</t>
  </si>
  <si>
    <t>Claims Adjusting</t>
  </si>
  <si>
    <t>Confectionery Manufacturing from Purchased Chocolate</t>
  </si>
  <si>
    <t>Other Basic Inorganic Chemical Manufacturing</t>
  </si>
  <si>
    <t>Other Community Housing Services</t>
  </si>
  <si>
    <t>Other Leather and Allied Product Manufacturing</t>
  </si>
  <si>
    <t>Geophysical Surveying and Mapping Services</t>
  </si>
  <si>
    <t>All Other Insurance Related Activities</t>
  </si>
  <si>
    <t>Other Technical and Trade Schools</t>
  </si>
  <si>
    <t>Toilet Preparation Manufacturing</t>
  </si>
  <si>
    <t>Fresh Fruit and Vegetable Merchant Wholesalers</t>
  </si>
  <si>
    <t>General Warehousing and Storage</t>
  </si>
  <si>
    <t>Offices of Notaries</t>
  </si>
  <si>
    <t>Other Sound Recording Industries</t>
  </si>
  <si>
    <t>Luggage and Leather Goods Retailers</t>
  </si>
  <si>
    <t>Family Planning Centers</t>
  </si>
  <si>
    <t>Soil Preparation, Planting, and Cultivating</t>
  </si>
  <si>
    <t>Commercial Air, Rail, and Water Transportation Equipment Rental and Leasing</t>
  </si>
  <si>
    <t>Electromedical and Electrotherapeutic Apparatus Manufacturing</t>
  </si>
  <si>
    <t>Oil and Gas Pipeline and Related Structures Construction</t>
  </si>
  <si>
    <t>Automobile Driving Schools</t>
  </si>
  <si>
    <t>Administration of General Economic Programs</t>
  </si>
  <si>
    <t>Bowling Centers</t>
  </si>
  <si>
    <t>Other Animal Food Manufacturing</t>
  </si>
  <si>
    <t>Media Representatives</t>
  </si>
  <si>
    <t>Other Foundation, Structure, and Building Exterior Contractors</t>
  </si>
  <si>
    <t>Power Boiler and Heat Exchanger Manufacturing</t>
  </si>
  <si>
    <t>Logging</t>
  </si>
  <si>
    <t>Commodity Contracts Intermediation</t>
  </si>
  <si>
    <t>Gasket, Packing, and Sealing Device Manufacturing</t>
  </si>
  <si>
    <t>Offices of Podiatrists</t>
  </si>
  <si>
    <t>Other Communications Equipment Manufacturing</t>
  </si>
  <si>
    <t>Seafood Product Preparation and Packaging</t>
  </si>
  <si>
    <t>Special Needs Transportation</t>
  </si>
  <si>
    <t>Credit Card Issuing</t>
  </si>
  <si>
    <t>Window Treatment Retailers</t>
  </si>
  <si>
    <t>Computer Training</t>
  </si>
  <si>
    <t>Industrial and Personal Service Paper Merchant Wholesalers</t>
  </si>
  <si>
    <t>Sporting and Athletic Goods Manufacturing</t>
  </si>
  <si>
    <t>Rendering and Meat Byproduct Processing</t>
  </si>
  <si>
    <t>Marinas</t>
  </si>
  <si>
    <t>Musical Instrument Manufacturing</t>
  </si>
  <si>
    <t>Farm Supplies Merchant Wholesalers</t>
  </si>
  <si>
    <t>Land Subdivision</t>
  </si>
  <si>
    <t>Warm Air Heating and Air-Conditioning Equipment and Supplies Merchant Wholesalers</t>
  </si>
  <si>
    <t>Scheduled Passenger Air Transportation</t>
  </si>
  <si>
    <t>Indoor and Outdoor Display Advertising</t>
  </si>
  <si>
    <t>Fish and Seafood Retailers</t>
  </si>
  <si>
    <t>Iron and Steel Pipe and Tube Manufacturing from Purchased Steel</t>
  </si>
  <si>
    <t>Other Noncitrus Fruit Farming</t>
  </si>
  <si>
    <t>Automotive Glass Replacement Shops</t>
  </si>
  <si>
    <t>Fruit and Vegetable Canning</t>
  </si>
  <si>
    <t>Medical Laboratories</t>
  </si>
  <si>
    <t>All Other Miscellaneous Crop Farming</t>
  </si>
  <si>
    <t>Music Publishers</t>
  </si>
  <si>
    <t>RV (Recreational Vehicle) Parks and Campgrounds</t>
  </si>
  <si>
    <t>All Other Basic Organic Chemical Manufacturing</t>
  </si>
  <si>
    <t>Lessors of Nonfinancial Intangible Assets (except Copyrighted Works)</t>
  </si>
  <si>
    <t>Office Supplies (except Paper) Manufacturing</t>
  </si>
  <si>
    <t>Curtain and Linen Mills</t>
  </si>
  <si>
    <t>Other Direct Insurance (except Life, Health, and Medical) Carriers</t>
  </si>
  <si>
    <t>Periodical Publishers</t>
  </si>
  <si>
    <t>Paper Bag and Coated and Treated Paper Manufacturing</t>
  </si>
  <si>
    <t>Community Food Services</t>
  </si>
  <si>
    <t>Inland Water Passenger Transportation</t>
  </si>
  <si>
    <t>Tobacco Product and Electronic Cigarette Merchant Wholesalers</t>
  </si>
  <si>
    <t>Other Spectator Sports</t>
  </si>
  <si>
    <t>Other Gambling Industries</t>
  </si>
  <si>
    <t>Floriculture Production</t>
  </si>
  <si>
    <t>Metal Kitchen Cookware, Utensil, Cutlery, and Flatware (except Precious) Manufacturing</t>
  </si>
  <si>
    <t>All Other Grain Farming</t>
  </si>
  <si>
    <t>Electric Power Distribution</t>
  </si>
  <si>
    <t>Custom Architectural Woodwork and Millwork Manufacturing</t>
  </si>
  <si>
    <t>Commercial and Service Industry Machinery Manufacturing</t>
  </si>
  <si>
    <t>Paint, Varnish, and Supplies Merchant Wholesalers</t>
  </si>
  <si>
    <t>Scenic and Sightseeing Transportation, Water</t>
  </si>
  <si>
    <t>Soap and Other Detergent Manufacturing</t>
  </si>
  <si>
    <t>Other Vegetable (except Potato) and Melon Farming</t>
  </si>
  <si>
    <t>Motion Picture and Video Distribution</t>
  </si>
  <si>
    <t>Diagnostic Imaging Centers</t>
  </si>
  <si>
    <t>Book, Periodical, and Newspaper Merchant Wholesalers</t>
  </si>
  <si>
    <t>Conveyor and Conveying Equipment Manufacturing</t>
  </si>
  <si>
    <t>Soft Drink Manufacturing</t>
  </si>
  <si>
    <t>Paint and Wallpaper Retailers</t>
  </si>
  <si>
    <t>Wood Window and Door Manufacturing</t>
  </si>
  <si>
    <t>Other Measuring and Controlling Device Manufacturing</t>
  </si>
  <si>
    <t>Direct Property and Casualty Insurance Carriers</t>
  </si>
  <si>
    <t>Payroll Services</t>
  </si>
  <si>
    <t>Textile Bag and Canvas Mills</t>
  </si>
  <si>
    <t>Upholstered Household Furniture Manufacturing</t>
  </si>
  <si>
    <t>Broadwoven Fabric Mills</t>
  </si>
  <si>
    <t>Professional Employer Organizations</t>
  </si>
  <si>
    <t>Apiculture</t>
  </si>
  <si>
    <t>Dog and Cat Food Manufacturing</t>
  </si>
  <si>
    <t>Confectionery Merchant Wholesalers</t>
  </si>
  <si>
    <t>Institutional Furniture Manufacturing</t>
  </si>
  <si>
    <t>Radio Broadcasting Stations</t>
  </si>
  <si>
    <t>Toy and Hobby Goods and Supplies Merchant Wholesalers</t>
  </si>
  <si>
    <t>Amusement and Theme Parks</t>
  </si>
  <si>
    <t>Special Die and Tool, Die Set, Jig, and Fixture Manufacturing</t>
  </si>
  <si>
    <t>Solar Electric Power Generation</t>
  </si>
  <si>
    <t>Iron and Steel Forging</t>
  </si>
  <si>
    <t>Language Schools</t>
  </si>
  <si>
    <t>Golf Courses and Country Clubs</t>
  </si>
  <si>
    <t>Farm and Garden Machinery and Equipment Merchant Wholesalers</t>
  </si>
  <si>
    <t>Piece Goods, Notions, and Other Dry Goods Merchant Wholesalers</t>
  </si>
  <si>
    <t>Water Supply and Irrigation Systems</t>
  </si>
  <si>
    <t>Rope, Cordage, Twine, Tire Cord, and Tire Fabric Mills</t>
  </si>
  <si>
    <t>Other Waste Collection</t>
  </si>
  <si>
    <t>Facilities Support Services</t>
  </si>
  <si>
    <t>Specialized Automotive Repair</t>
  </si>
  <si>
    <t>Laminated Plastics Plate, Sheet (except Packaging), and Shape Manufacturing</t>
  </si>
  <si>
    <t>Beer and Ale Merchant Wholesalers</t>
  </si>
  <si>
    <t>In-Vitro Diagnostic Substance Manufacturing</t>
  </si>
  <si>
    <t>International Affairs</t>
  </si>
  <si>
    <t>Deep Sea Freight Transportation</t>
  </si>
  <si>
    <t>Textile and Fabric Finishing Mills</t>
  </si>
  <si>
    <t>Septic Tank and Related Services</t>
  </si>
  <si>
    <t>Construction Sand and Gravel Mining</t>
  </si>
  <si>
    <t>Direct Life Insurance Carriers</t>
  </si>
  <si>
    <t>Other Urban Transit Systems</t>
  </si>
  <si>
    <t>Plate Work Manufacturing</t>
  </si>
  <si>
    <t>Poultry Processing</t>
  </si>
  <si>
    <t>Elevator and Moving Stairway Manufacturing</t>
  </si>
  <si>
    <t>Artificial and Synthetic Fibers and Filaments Manufacturing</t>
  </si>
  <si>
    <t>Electronic Shopping</t>
  </si>
  <si>
    <t>Spice and Extract Manufacturing</t>
  </si>
  <si>
    <t>Administration of Human Resource Programs (except Education, Public Health, and Veterans' Affairs Programs)</t>
  </si>
  <si>
    <t>Hazardous Waste Collection</t>
  </si>
  <si>
    <t>Instrument Manufacturing for Measuring and Testing Electricity and Electrical Signals</t>
  </si>
  <si>
    <t>Plastics Plumbing Fixture Manufacturing</t>
  </si>
  <si>
    <t>Ambulance Services</t>
  </si>
  <si>
    <t>Support Activities for Printing</t>
  </si>
  <si>
    <t>Wood Preservation</t>
  </si>
  <si>
    <t>Tire Dealers</t>
  </si>
  <si>
    <t>Temporary Shelters</t>
  </si>
  <si>
    <t>Labor Unions and Similar Labor Organizations</t>
  </si>
  <si>
    <t>Aluminum Sheet, Plate, and Foil Manufacturing</t>
  </si>
  <si>
    <t>Farm Management Services</t>
  </si>
  <si>
    <t>Packing and Crating</t>
  </si>
  <si>
    <t>Scenic and Sightseeing Transportation, Other</t>
  </si>
  <si>
    <t>Other Support Activities for Water Transportation</t>
  </si>
  <si>
    <t>Fabricated Pipe and Pipe Fitting Manufacturing</t>
  </si>
  <si>
    <t>Leather and Hide Tanning and Finishing</t>
  </si>
  <si>
    <t>Breakfast Cereal Manufacturing</t>
  </si>
  <si>
    <t>Credit Bureaus</t>
  </si>
  <si>
    <t>Showcase, Partition, Shelving, and Locker Manufacturing</t>
  </si>
  <si>
    <t>Collection Agencies</t>
  </si>
  <si>
    <t>Linen Supply</t>
  </si>
  <si>
    <t>Interurban and Rural Bus Transportation</t>
  </si>
  <si>
    <t>Other Activities Related to Credit Intermediation</t>
  </si>
  <si>
    <t>Residential Mental Health and Substance Abuse Facilities</t>
  </si>
  <si>
    <t>Marine Cargo Handling</t>
  </si>
  <si>
    <t>Newspaper Publishers</t>
  </si>
  <si>
    <t>Greeting Card Publishers</t>
  </si>
  <si>
    <t>Metal Crown, Closure, and Other Metal Stamping (except Automotive)</t>
  </si>
  <si>
    <t>Nonchocolate Confectionery Manufacturing</t>
  </si>
  <si>
    <t>Pharmacy Benefit Management and Other Third Party Administration of Insurance and Pension Funds</t>
  </si>
  <si>
    <t>Biological Product (except Diagnostic) Manufacturing</t>
  </si>
  <si>
    <t>Executive Search Services</t>
  </si>
  <si>
    <t>Ophthalmic Goods Manufacturing</t>
  </si>
  <si>
    <t>Carbon and Graphite Product Manufacturing</t>
  </si>
  <si>
    <t>Other Snack Food Manufacturing</t>
  </si>
  <si>
    <t>Reinsurance Carriers</t>
  </si>
  <si>
    <t>Recreational Vehicle Dealers</t>
  </si>
  <si>
    <t>Travel Trailer and Camper Manufacturing</t>
  </si>
  <si>
    <t>Power, Distribution, and Specialty Transformer Manufacturing</t>
  </si>
  <si>
    <t>Consumer Electronics and Appliances Rental</t>
  </si>
  <si>
    <t>Plastics Bottle Manufacturing</t>
  </si>
  <si>
    <t>Drilling Oil and Gas Wells</t>
  </si>
  <si>
    <t>Regulation, Licensing, and Inspection of Miscellaneous Commercial Sectors</t>
  </si>
  <si>
    <t>Glass Container Manufacturing</t>
  </si>
  <si>
    <t>Commercial Screen Printing</t>
  </si>
  <si>
    <t>Legal Counsel and Prosecution</t>
  </si>
  <si>
    <t>Industrial and Commercial Fan and Blower and Air Purification Equipment Manufacturing</t>
  </si>
  <si>
    <t>Pesticide and Other Agricultural Chemical Manufacturing</t>
  </si>
  <si>
    <t>Hardwood Veneer and Plywood Manufacturing</t>
  </si>
  <si>
    <t>Custom Compounding of Purchased Resins</t>
  </si>
  <si>
    <t>Other Warehousing and Storage</t>
  </si>
  <si>
    <t>Cement Manufacturing</t>
  </si>
  <si>
    <t>Trust, Fiduciary, and Custody Activities</t>
  </si>
  <si>
    <t>Nonscheduled Chartered Passenger Air Transportation</t>
  </si>
  <si>
    <t>Overhead Traveling Crane, Hoist, and Monorail System Manufacturing</t>
  </si>
  <si>
    <t>Telephone Apparatus Manufacturing</t>
  </si>
  <si>
    <t>Adhesive Manufacturing</t>
  </si>
  <si>
    <t>Dairy Product (except Dried or Canned) Merchant Wholesalers</t>
  </si>
  <si>
    <t>All Other Miscellaneous Nonmetallic Mineral Product Manufacturing</t>
  </si>
  <si>
    <t>Relay and Industrial Control Manufacturing</t>
  </si>
  <si>
    <t>Printing and Writing Paper Merchant Wholesalers</t>
  </si>
  <si>
    <t>Junior Colleges</t>
  </si>
  <si>
    <t>Support Activities for Oil and Gas Operations</t>
  </si>
  <si>
    <t>Funeral Homes and Funeral Services</t>
  </si>
  <si>
    <t>Books Printing</t>
  </si>
  <si>
    <t>Scenic and Sightseeing Transportation, Land</t>
  </si>
  <si>
    <t>Totalizing Fluid Meter and Counting Device Manufacturing</t>
  </si>
  <si>
    <t>Oil and Gas Field Machinery and Equipment Manufacturing</t>
  </si>
  <si>
    <t>Direct Mail Advertising</t>
  </si>
  <si>
    <t>Saw Blade and Handtool Manufacturing</t>
  </si>
  <si>
    <t>Cut Stock, Resawing Lumber, and Planing</t>
  </si>
  <si>
    <t>Support Activities for Rail Transportation</t>
  </si>
  <si>
    <t>Petroleum Refineries</t>
  </si>
  <si>
    <t>Farm Product Warehousing and Storage</t>
  </si>
  <si>
    <t>Construction Machinery Manufacturing</t>
  </si>
  <si>
    <t>Nursery and Tree Production</t>
  </si>
  <si>
    <t>Iron and Steel Mills and Ferroalloy Manufacturing</t>
  </si>
  <si>
    <t>Ophthalmic Goods Merchant Wholesalers</t>
  </si>
  <si>
    <t>Surgical and Medical Instrument Manufacturing</t>
  </si>
  <si>
    <t>Flat Glass Manufacturing</t>
  </si>
  <si>
    <t>Roasted Nuts and Peanut Butter Manufacturing</t>
  </si>
  <si>
    <t>Meat and Meat Product Merchant Wholesalers</t>
  </si>
  <si>
    <t>Solid Waste Landfill</t>
  </si>
  <si>
    <t>Mineral Wool Manufacturing</t>
  </si>
  <si>
    <t>Musical Instrument and Supplies Retailers</t>
  </si>
  <si>
    <t>Flower, Nursery Stock, and Florists' Supplies Merchant Wholesalers</t>
  </si>
  <si>
    <t>Inland Water Freight Transportation</t>
  </si>
  <si>
    <t>Mushroom Production</t>
  </si>
  <si>
    <t>Photographic Equipment and Supplies Merchant Wholesalers</t>
  </si>
  <si>
    <t>Open-End Investment Funds</t>
  </si>
  <si>
    <t>Hardware Manufacturing</t>
  </si>
  <si>
    <t>Heating Equipment (except Warm Air Furnaces) Manufacturing</t>
  </si>
  <si>
    <t>Department Stores</t>
  </si>
  <si>
    <t>Machine Shops</t>
  </si>
  <si>
    <t>Motor Vehicle Parts (Used) Merchant Wholesalers</t>
  </si>
  <si>
    <t>Petroleum Bulk Stations and Terminals</t>
  </si>
  <si>
    <t>Packaging Machinery Manufacturing</t>
  </si>
  <si>
    <t>Photographic Film, Paper, Plate, Chemical, and Copy Toner Manufacturing</t>
  </si>
  <si>
    <t>Metal Window and Door Manufacturing</t>
  </si>
  <si>
    <t>Frozen Cakes, Pies, and Other Pastries Manufacturing</t>
  </si>
  <si>
    <t>Berry (except Strawberry) Farming</t>
  </si>
  <si>
    <t>Coastal and Great Lakes Freight Transportation</t>
  </si>
  <si>
    <t>Navigational Services to Shipping</t>
  </si>
  <si>
    <t>Natural Gas Distribution</t>
  </si>
  <si>
    <t>Aircraft Manufacturing</t>
  </si>
  <si>
    <t>Armored Car Services</t>
  </si>
  <si>
    <t>Prefabricated Metal Building and Component Manufacturing</t>
  </si>
  <si>
    <t>Recreational and Vacation Camps (except Campgrounds)</t>
  </si>
  <si>
    <t>Footwear Merchant Wholesalers</t>
  </si>
  <si>
    <t>Administration of Public Health Programs</t>
  </si>
  <si>
    <t>Packaging and Labeling Services</t>
  </si>
  <si>
    <t>Administration of Air and Water Resource and Solid Waste Management Programs</t>
  </si>
  <si>
    <t>Title Abstract and Settlement Offices</t>
  </si>
  <si>
    <t>Cookie and Cracker Manufacturing</t>
  </si>
  <si>
    <t>Cut Stone and Stone Product Manufacturing</t>
  </si>
  <si>
    <t>Battery Manufacturing</t>
  </si>
  <si>
    <t>Machine Tool Manufacturing</t>
  </si>
  <si>
    <t>Crushed and Broken Limestone Mining and Quarrying</t>
  </si>
  <si>
    <t>Wood Kitchen Cabinet and Countertop Manufacturing</t>
  </si>
  <si>
    <t>Gypsum Product Manufacturing</t>
  </si>
  <si>
    <t>Dried and Dehydrated Food Manufacturing</t>
  </si>
  <si>
    <t>Paint and Coating Manufacturing</t>
  </si>
  <si>
    <t>Direct Health and Medical Insurance Carriers</t>
  </si>
  <si>
    <t>zip_5</t>
  </si>
  <si>
    <t>share_of_seattle_records</t>
  </si>
  <si>
    <t>ownership_type</t>
  </si>
  <si>
    <t>Sole proprietorship</t>
  </si>
  <si>
    <t>Corporation</t>
  </si>
  <si>
    <t>LLC - Single Member</t>
  </si>
  <si>
    <t>LLC - Multi Member</t>
  </si>
  <si>
    <t>Other</t>
  </si>
  <si>
    <t>Non Profit Corporation</t>
  </si>
  <si>
    <t>Association</t>
  </si>
  <si>
    <t>Limited Liability Limited Ptrs</t>
  </si>
  <si>
    <t>Professional Association</t>
  </si>
  <si>
    <t>Limited Liability Ptrs LLP</t>
  </si>
  <si>
    <t>General Partnership</t>
  </si>
  <si>
    <t>Limited Partnership</t>
  </si>
  <si>
    <t>Joint Venture</t>
  </si>
  <si>
    <t>Municipality</t>
  </si>
  <si>
    <t>Trust</t>
  </si>
  <si>
    <t>LLC Limited Liability Co</t>
  </si>
  <si>
    <t>Tribal Government</t>
  </si>
  <si>
    <t>business_age_group</t>
  </si>
  <si>
    <t>1–5 years</t>
  </si>
  <si>
    <t>11–20 years</t>
  </si>
  <si>
    <t>6–10 years</t>
  </si>
  <si>
    <t>More than 20 years</t>
  </si>
  <si>
    <t>Less than 1 year</t>
  </si>
  <si>
    <t>Future start date</t>
  </si>
  <si>
    <t>Check</t>
  </si>
  <si>
    <t>SQL Expected</t>
  </si>
  <si>
    <t>Excel Result</t>
  </si>
  <si>
    <t>Status</t>
  </si>
  <si>
    <t>Unique UBIs</t>
  </si>
  <si>
    <t>Age Group Total</t>
  </si>
  <si>
    <t>business_legal_name</t>
  </si>
  <si>
    <t>trade_name</t>
  </si>
  <si>
    <t>naics_code</t>
  </si>
  <si>
    <t>naics_sector</t>
  </si>
  <si>
    <t>license_start_date</t>
  </si>
  <si>
    <t>business_age_years</t>
  </si>
  <si>
    <t>is_future_start_date</t>
  </si>
  <si>
    <t>street_address</t>
  </si>
  <si>
    <t>city</t>
  </si>
  <si>
    <t>state</t>
  </si>
  <si>
    <t>is_seattle_address</t>
  </si>
  <si>
    <t>city_account_number</t>
  </si>
  <si>
    <t>ubi</t>
  </si>
  <si>
    <t>ABDURAKHMANOV RASUL</t>
  </si>
  <si>
    <t>RASUL  ABDURAKHMANOV</t>
  </si>
  <si>
    <t>706 UNION ST # 409</t>
  </si>
  <si>
    <t>SEATTLE</t>
  </si>
  <si>
    <t>WA</t>
  </si>
  <si>
    <t>98101</t>
  </si>
  <si>
    <t>AHMED MUSTAFE F</t>
  </si>
  <si>
    <t>MUSTAFE F AHMED</t>
  </si>
  <si>
    <t>14203 42ND AVE S # 221</t>
  </si>
  <si>
    <t>TUKWILA</t>
  </si>
  <si>
    <t>98168</t>
  </si>
  <si>
    <t>BUI PHUONG</t>
  </si>
  <si>
    <t>2324 1ST AVE #313</t>
  </si>
  <si>
    <t>98121</t>
  </si>
  <si>
    <t>CRUZ BRENDAN J</t>
  </si>
  <si>
    <t>PHENOMENAL PHILLIE</t>
  </si>
  <si>
    <t>4130 PALATINE AVE N</t>
  </si>
  <si>
    <t>98103</t>
  </si>
  <si>
    <t>DAVID ANTHONY LEWIS PS</t>
  </si>
  <si>
    <t>8707 16TH AVE SW</t>
  </si>
  <si>
    <t>98106</t>
  </si>
  <si>
    <t>GATES FOUNDATION TRUST</t>
  </si>
  <si>
    <t>500 5TH AVE N</t>
  </si>
  <si>
    <t>98109</t>
  </si>
  <si>
    <t>INDERJIT TAXI</t>
  </si>
  <si>
    <t>2464 S 296TH PL</t>
  </si>
  <si>
    <t>FEDERAL WAY</t>
  </si>
  <si>
    <t>98003</t>
  </si>
  <si>
    <t>JUGRAJ BRAR</t>
  </si>
  <si>
    <t>30036 65TH AVE S</t>
  </si>
  <si>
    <t>AUBURN</t>
  </si>
  <si>
    <t>98001</t>
  </si>
  <si>
    <t>LYKKEN JOSEPH ALAN</t>
  </si>
  <si>
    <t>JOSEPH A LYKKEN</t>
  </si>
  <si>
    <t>519 32ND AVE E</t>
  </si>
  <si>
    <t>98112</t>
  </si>
  <si>
    <t>MANGASTO ZERFE W</t>
  </si>
  <si>
    <t>MANGSTO ZERFE</t>
  </si>
  <si>
    <t>17210 30TH AVE S # H11</t>
  </si>
  <si>
    <t>SEATAC</t>
  </si>
  <si>
    <t>98188</t>
  </si>
  <si>
    <t>MERKEL JR JOEL C &amp; REYNEVELD SARAH</t>
  </si>
  <si>
    <t>MERKEL JR JOEL C</t>
  </si>
  <si>
    <t>7353 16TH AVE NW</t>
  </si>
  <si>
    <t>98117</t>
  </si>
  <si>
    <t>MOTS LLC</t>
  </si>
  <si>
    <t>LOAD RUNNER</t>
  </si>
  <si>
    <t>1012 S HENDERSON ST # B</t>
  </si>
  <si>
    <t>98108</t>
  </si>
  <si>
    <t>PERKINS EASTMAN ARCHITECTS DPC</t>
  </si>
  <si>
    <t>115 5TH AVE # 3</t>
  </si>
  <si>
    <t>NEW YORK</t>
  </si>
  <si>
    <t>NY</t>
  </si>
  <si>
    <t>10003</t>
  </si>
  <si>
    <t>PLANET WISE SOLUTIONS</t>
  </si>
  <si>
    <t>13714 37TH AVE NE</t>
  </si>
  <si>
    <t>98125</t>
  </si>
  <si>
    <t>ROOTED RITUAL SALON LLC</t>
  </si>
  <si>
    <t>ROOTED RITUAL SALON</t>
  </si>
  <si>
    <t>1416 NW BALLARD WAY</t>
  </si>
  <si>
    <t>98107</t>
  </si>
  <si>
    <t>SCHNITZER PROPERTIES MANAGEMENT LLC</t>
  </si>
  <si>
    <t>HARSCH INVESTMENT PROPERTIES MANAGEMENT LLC</t>
  </si>
  <si>
    <t>309 S CLOVERDALE ST # B14</t>
  </si>
  <si>
    <t>THIND MANJIT SINGH</t>
  </si>
  <si>
    <t>MANJIT SINGH THIND</t>
  </si>
  <si>
    <t>13229 SE 234TH ST</t>
  </si>
  <si>
    <t>KENT</t>
  </si>
  <si>
    <t>98042</t>
  </si>
  <si>
    <t>VERDANT COMMERCIAL CAPITAL LLC</t>
  </si>
  <si>
    <t>9987 CARVER RD # 110</t>
  </si>
  <si>
    <t>CINCINNATI</t>
  </si>
  <si>
    <t>OH</t>
  </si>
  <si>
    <t>45242</t>
  </si>
  <si>
    <t>#1 SEATTLE LUXURY ADULT FAMILY HOME</t>
  </si>
  <si>
    <t>SEATTLE LUXURY ADULT FAMILY HOME</t>
  </si>
  <si>
    <t>10006 SAND POINT WAY NE</t>
  </si>
  <si>
    <t>0 BLOK LLC</t>
  </si>
  <si>
    <t>0BLOK</t>
  </si>
  <si>
    <t>515 29TH AVE S</t>
  </si>
  <si>
    <t>98144</t>
  </si>
  <si>
    <t>002 LIMA LLC</t>
  </si>
  <si>
    <t>4515C SUNNYSIDE AVE N</t>
  </si>
  <si>
    <t>003 LLC</t>
  </si>
  <si>
    <t>1500 WESTLAKE AVE N # 212</t>
  </si>
  <si>
    <t>080 NETWORKS</t>
  </si>
  <si>
    <t>080NETWORKS</t>
  </si>
  <si>
    <t>1676 NORTHLAKE WAY NW</t>
  </si>
  <si>
    <t>BREMERTON</t>
  </si>
  <si>
    <t>98312</t>
  </si>
  <si>
    <t>0982563 BC LTD</t>
  </si>
  <si>
    <t>SURGE PRODUCTIONS</t>
  </si>
  <si>
    <t>101 215 OSWEGO ST</t>
  </si>
  <si>
    <t>VICTORIA</t>
  </si>
  <si>
    <t>BC</t>
  </si>
  <si>
    <t>V8V 2</t>
  </si>
  <si>
    <t>1 AD STUDIO</t>
  </si>
  <si>
    <t>3270 41ST AVE SW</t>
  </si>
  <si>
    <t>98116</t>
  </si>
  <si>
    <t>1 FINE AUTO LLC</t>
  </si>
  <si>
    <t>RICHS CUSTOM UPHOLSTERY</t>
  </si>
  <si>
    <t>10003 AURORA AVE N</t>
  </si>
  <si>
    <t>98133</t>
  </si>
  <si>
    <t>1 LIFE CONSTRUCTION INC</t>
  </si>
  <si>
    <t>PIPE DR &amp; AFFORDABLE SEWER &amp; DRAIN</t>
  </si>
  <si>
    <t>12345 LAKE CITY WAY NE # 311</t>
  </si>
  <si>
    <t>1 NEW MECHANICAL LLC</t>
  </si>
  <si>
    <t>11906 206TH AVE SE</t>
  </si>
  <si>
    <t>SNOHOMISH</t>
  </si>
  <si>
    <t>98290</t>
  </si>
  <si>
    <t>1 PRO NAILS LLC</t>
  </si>
  <si>
    <t>1 PRO NAILS</t>
  </si>
  <si>
    <t>18 ROY ST</t>
  </si>
  <si>
    <t>1 SURVIVOR 2 ANOTHER LLC</t>
  </si>
  <si>
    <t>100 N HOWARD # 7049</t>
  </si>
  <si>
    <t>SPOKANE</t>
  </si>
  <si>
    <t>99201</t>
  </si>
  <si>
    <t>1 VERSATILE CONSULTING LLC</t>
  </si>
  <si>
    <t>1 VERSATILE CONSULTING, LLC</t>
  </si>
  <si>
    <t>918 S HORTON ST # 812</t>
  </si>
  <si>
    <t>98134</t>
  </si>
  <si>
    <t>1 WORLD LLC</t>
  </si>
  <si>
    <t>101 S BRANDON ST</t>
  </si>
  <si>
    <t>10 PENNY STUDIO COMPANY</t>
  </si>
  <si>
    <t>3424 16TH AVE S</t>
  </si>
  <si>
    <t>100 WORKS LLC</t>
  </si>
  <si>
    <t>2328 NW 97TH ST</t>
  </si>
  <si>
    <t>1000 CRANES LLC</t>
  </si>
  <si>
    <t>1000 CRANES</t>
  </si>
  <si>
    <t>210 NW 131ST ST</t>
  </si>
  <si>
    <t>98177</t>
  </si>
  <si>
    <t>1000 FIRST AVENUE LLC</t>
  </si>
  <si>
    <t>HOTEL 1000</t>
  </si>
  <si>
    <t>1000 1ST AVE</t>
  </si>
  <si>
    <t>98104</t>
  </si>
  <si>
    <t>1000 MADISON LLC</t>
  </si>
  <si>
    <t>1000 MADISON ST</t>
  </si>
  <si>
    <t>98111</t>
  </si>
  <si>
    <t>10006 RAINIER LLC</t>
  </si>
  <si>
    <t>2319 N 128TH ST</t>
  </si>
  <si>
    <t>1001 FAIRVIEW LLC</t>
  </si>
  <si>
    <t>LANDMARK MARINE CENTER</t>
  </si>
  <si>
    <t>1329 N NORTHLAKE WAY</t>
  </si>
  <si>
    <t>10038 2ND AVE SW LLC</t>
  </si>
  <si>
    <t>10038 2ND AVE SW</t>
  </si>
  <si>
    <t>98146</t>
  </si>
  <si>
    <t>1005 SPRING STREET LLC</t>
  </si>
  <si>
    <t>1005 SPRING ST</t>
  </si>
  <si>
    <t>101 BROADWAY LLC</t>
  </si>
  <si>
    <t>810 E DENNY WAY</t>
  </si>
  <si>
    <t>98122</t>
  </si>
  <si>
    <t>101 PINE STREET MASTER TENANT LLC</t>
  </si>
  <si>
    <t>PALIHOTEL SEATTLE</t>
  </si>
  <si>
    <t>107 PINE ST</t>
  </si>
  <si>
    <t>1011 E TERRACE ST OWNER LLC</t>
  </si>
  <si>
    <t>VANTAGE PARK APARTMENTS</t>
  </si>
  <si>
    <t>1011 E TERRACE ST</t>
  </si>
  <si>
    <t>1015 FRB OWNER LLC</t>
  </si>
  <si>
    <t>1015 2ND AVE</t>
  </si>
  <si>
    <t>1015 THIRD AVENUE PARKING CORP</t>
  </si>
  <si>
    <t>EXPEDITOR GARAGE</t>
  </si>
  <si>
    <t>1015 3RD AVE # FL 12</t>
  </si>
  <si>
    <t>1016 E PIKE INC</t>
  </si>
  <si>
    <t>1016 E PIKE ST</t>
  </si>
  <si>
    <t>301 116TH AVE SE # 201</t>
  </si>
  <si>
    <t>BELLEVUE</t>
  </si>
  <si>
    <t>98004</t>
  </si>
  <si>
    <t>1023 LHK LLC</t>
  </si>
  <si>
    <t>4258 FREMONT AVE N</t>
  </si>
  <si>
    <t>1028 NE 72ND LLC</t>
  </si>
  <si>
    <t>1028 NE 72ND ST</t>
  </si>
  <si>
    <t>98115</t>
  </si>
  <si>
    <t>1029 CONSULTING INC</t>
  </si>
  <si>
    <t>15514 8TH AVE W</t>
  </si>
  <si>
    <t>LYNNWOOD</t>
  </si>
  <si>
    <t>98087</t>
  </si>
  <si>
    <t>1029 SOUTH JACKSON STREET APTS INVESTORS LLC</t>
  </si>
  <si>
    <t>1029 S JACKSON ST</t>
  </si>
  <si>
    <t>1031 SERVICES INC</t>
  </si>
  <si>
    <t>2001 WESTERN AVE # 330</t>
  </si>
  <si>
    <t>10317 GREENWOOD LLC</t>
  </si>
  <si>
    <t>10317 GREENWOOD AVE N</t>
  </si>
  <si>
    <t>10327 8TH AVE NW, LLC</t>
  </si>
  <si>
    <t>NOT APPLICABLE</t>
  </si>
  <si>
    <t>10327 8TH AVE NW</t>
  </si>
  <si>
    <t>1048 TRENTON HOUSE LLC</t>
  </si>
  <si>
    <t>1048 S TRENTON ST</t>
  </si>
  <si>
    <t>10519 BRIDGEPORT LLC</t>
  </si>
  <si>
    <t>BURITOS CALIFORNIA</t>
  </si>
  <si>
    <t>1001 E PINE ST</t>
  </si>
  <si>
    <t>10528 ASHWORTH AVE N LLC</t>
  </si>
  <si>
    <t>10528 ASHWORTH AVE N</t>
  </si>
  <si>
    <t>10556 MEADOWBROOK LLC</t>
  </si>
  <si>
    <t>603 NE 63RD ST</t>
  </si>
  <si>
    <t>1058 E HARRISON LLC</t>
  </si>
  <si>
    <t>1058 E HARRISON ST</t>
  </si>
  <si>
    <t>98102</t>
  </si>
  <si>
    <t>10720 LLC</t>
  </si>
  <si>
    <t>1519 3RD AVE # 501</t>
  </si>
  <si>
    <t>10733 MERIDIAN AVENUE NORTH LLC</t>
  </si>
  <si>
    <t>10733 MERIDIAN AVE N</t>
  </si>
  <si>
    <t>1084363 BC LTD</t>
  </si>
  <si>
    <t>INVICTUS PROFESSIONAL SNOWFIGHTERS LTD</t>
  </si>
  <si>
    <t>20628 BROADWAY AVE</t>
  </si>
  <si>
    <t>98296</t>
  </si>
  <si>
    <t>109 E ROANOKE ST LLC</t>
  </si>
  <si>
    <t>109 E ROANOKE ST</t>
  </si>
  <si>
    <t>1099 STEWART STREET TENANT LLC</t>
  </si>
  <si>
    <t>WEWORK</t>
  </si>
  <si>
    <t>1099 STEWART ST</t>
  </si>
  <si>
    <t>10X GENOMICS INC</t>
  </si>
  <si>
    <t>6230 STONERIDGE MALL RD</t>
  </si>
  <si>
    <t>PLEASANTON</t>
  </si>
  <si>
    <t>CA</t>
  </si>
  <si>
    <t>94588</t>
  </si>
  <si>
    <t>11 GIO DI NGU LLC</t>
  </si>
  <si>
    <t>11 GIO DI NGU</t>
  </si>
  <si>
    <t>3028 1ST AVE # 501</t>
  </si>
  <si>
    <t>11 HILLSIDE LLC</t>
  </si>
  <si>
    <t>522 W RIVERSIDE AVE</t>
  </si>
  <si>
    <t>110 ROANOKE</t>
  </si>
  <si>
    <t>ROANOKE HOUSE</t>
  </si>
  <si>
    <t>110 E ROANOKE ST</t>
  </si>
  <si>
    <t>1100 5TH AVENUE ASSOCIATES LLC</t>
  </si>
  <si>
    <t>1100 5TH AVE</t>
  </si>
  <si>
    <t>11058 FREMONT AVE N LLC</t>
  </si>
  <si>
    <t>11058 FREMONT AVE N</t>
  </si>
  <si>
    <t>1109 NORTHLAKE LLC</t>
  </si>
  <si>
    <t>1109 N NORTHLAKE WAY</t>
  </si>
  <si>
    <t>1110S LLC</t>
  </si>
  <si>
    <t>1110 NW BALLARD WAY</t>
  </si>
  <si>
    <t>1111 SYSTEMS INC</t>
  </si>
  <si>
    <t>695 US HIGHWAY 46 STE 301</t>
  </si>
  <si>
    <t>FAIRFIELD</t>
  </si>
  <si>
    <t>NJ</t>
  </si>
  <si>
    <t>07004</t>
  </si>
  <si>
    <t>1111 ZHENG LLC</t>
  </si>
  <si>
    <t>GREENLAKE ACUPUNCTURE</t>
  </si>
  <si>
    <t>1111 N 82ND ST</t>
  </si>
  <si>
    <t>11130 HOLDINGS LLC</t>
  </si>
  <si>
    <t>11130 OAKWOOD AVE S</t>
  </si>
  <si>
    <t>98178</t>
  </si>
  <si>
    <t>1116 19TH AVE LLC</t>
  </si>
  <si>
    <t>1116 19TH AVE</t>
  </si>
  <si>
    <t>11211 FREMONT AVE N RENTAL</t>
  </si>
  <si>
    <t>11211 FREMONT AVE N</t>
  </si>
  <si>
    <t>1124 LAKEVIEW LLC</t>
  </si>
  <si>
    <t>1124 LAKEVIEW BLVD E</t>
  </si>
  <si>
    <t>1126 39TH AVE E LLC</t>
  </si>
  <si>
    <t>1126 39TH AVE E</t>
  </si>
  <si>
    <t>1130 RAINIER PROPERTIES LLC</t>
  </si>
  <si>
    <t>900 RAINIER AVE S</t>
  </si>
  <si>
    <t>115 SOUTH LUCILE STREET WAREHOUSE LLC</t>
  </si>
  <si>
    <t>115 SOUTH LUCILE STREET WAREHOUSE</t>
  </si>
  <si>
    <t>115 S LUCILE ST</t>
  </si>
  <si>
    <t>1151 FAIRVIEW ASSOCIATES LLC</t>
  </si>
  <si>
    <t>1151 FAIRVIEW AVE N</t>
  </si>
  <si>
    <t>11551 GREENWOOD LLC</t>
  </si>
  <si>
    <t>3213 W WHEELER ST</t>
  </si>
  <si>
    <t>98199</t>
  </si>
  <si>
    <t>116 E EDGAR LLC</t>
  </si>
  <si>
    <t>116 E EDGAR</t>
  </si>
  <si>
    <t>116 E EDGAR ST</t>
  </si>
  <si>
    <t>11732 38TH AVE NE LLC</t>
  </si>
  <si>
    <t>210 E BOSTON ST</t>
  </si>
  <si>
    <t>11737 40TH AVE NE LLC</t>
  </si>
  <si>
    <t>1177 FAIRVIEW ASSOCIATES LLC</t>
  </si>
  <si>
    <t>1177 FAIRVIEW AVE N</t>
  </si>
  <si>
    <t>11TH AVENUE PARTNERS LLC</t>
  </si>
  <si>
    <t>COPPER STRATEGIC</t>
  </si>
  <si>
    <t>5917 11TH AVE NW</t>
  </si>
  <si>
    <t>12 DECKS &amp; FENCES LLC</t>
  </si>
  <si>
    <t>MIRBEK TAUBAYEV</t>
  </si>
  <si>
    <t>13915 99TH AVE SE</t>
  </si>
  <si>
    <t>12'S MEX KITCHEN</t>
  </si>
  <si>
    <t>SERGIO GARCIA</t>
  </si>
  <si>
    <t>17808 161ST AVE SE</t>
  </si>
  <si>
    <t>RENTON</t>
  </si>
  <si>
    <t>98058</t>
  </si>
  <si>
    <t>1201 3RD AVENUE TENANT LLC</t>
  </si>
  <si>
    <t>1201 3RD AVE</t>
  </si>
  <si>
    <t>1201 INVESTMENT MANAGEMENT LLC</t>
  </si>
  <si>
    <t>1201 3RD AVE # 3090</t>
  </si>
  <si>
    <t>1201 SEATTLE F&amp;B MANAGEMENT LLC</t>
  </si>
  <si>
    <t>HATBACK BAR &amp; GRILL</t>
  </si>
  <si>
    <t>1201 1ST AVE S # A &amp; D</t>
  </si>
  <si>
    <t>1201 TAB OWNER LLC</t>
  </si>
  <si>
    <t>1201 TAB OWNER</t>
  </si>
  <si>
    <t>1201 3RD AVE # 520</t>
  </si>
  <si>
    <t>12012 LLC</t>
  </si>
  <si>
    <t>12012 40TH AVE NE</t>
  </si>
  <si>
    <t>1202C LLC</t>
  </si>
  <si>
    <t>1202 5TH AVE N # C</t>
  </si>
  <si>
    <t>1203 HOSPITALITY LLC</t>
  </si>
  <si>
    <t>3609 12TH AVE W</t>
  </si>
  <si>
    <t>98119</t>
  </si>
  <si>
    <t>1203 LLC</t>
  </si>
  <si>
    <t>120VC INC</t>
  </si>
  <si>
    <t>120VC, INC.</t>
  </si>
  <si>
    <t>8605 SANTA MONICA BLVD</t>
  </si>
  <si>
    <t>WEST HOLLYWOOD</t>
  </si>
  <si>
    <t>90069</t>
  </si>
  <si>
    <t>1229 96TH STR LLC</t>
  </si>
  <si>
    <t>1229 NE 96TH ST</t>
  </si>
  <si>
    <t>123 PLUMBING LLC</t>
  </si>
  <si>
    <t>8115 18TH AVENUE CT E</t>
  </si>
  <si>
    <t>TACOMA</t>
  </si>
  <si>
    <t>98404</t>
  </si>
  <si>
    <t>12328 33RD AVE NE LLC</t>
  </si>
  <si>
    <t>8617 9TH AVE SW</t>
  </si>
  <si>
    <t>125 NW STUDIO LLC</t>
  </si>
  <si>
    <t>NICK FUNARO</t>
  </si>
  <si>
    <t>125 NW 49TH ST</t>
  </si>
  <si>
    <t>125DESTINATIONS</t>
  </si>
  <si>
    <t>111 NW 125TH ST</t>
  </si>
  <si>
    <t>126 CANAL CENTRE LLC</t>
  </si>
  <si>
    <t>126 NW CANAL ST</t>
  </si>
  <si>
    <t>128 LIOES LLC</t>
  </si>
  <si>
    <t>2400 BEACON AVE S</t>
  </si>
  <si>
    <t>12819 ASHWORTH LLC</t>
  </si>
  <si>
    <t>12819 ASHWORTH AVE N</t>
  </si>
  <si>
    <t>12GREEN LLC</t>
  </si>
  <si>
    <t>12GREEN</t>
  </si>
  <si>
    <t>3820 RAINIER AVE S # G</t>
  </si>
  <si>
    <t>98118</t>
  </si>
  <si>
    <t>12HOME LLC</t>
  </si>
  <si>
    <t>RENOVATION</t>
  </si>
  <si>
    <t>1543 162ND PL NE # P104</t>
  </si>
  <si>
    <t>98008</t>
  </si>
  <si>
    <t>12S TACOS MEXICAN FOOD LLC</t>
  </si>
  <si>
    <t>12TH &amp; PIKE LLC</t>
  </si>
  <si>
    <t>1110 E PIKE ST</t>
  </si>
  <si>
    <t>12TH AVE SLICE LLC</t>
  </si>
  <si>
    <t>12TH AVE SLICE</t>
  </si>
  <si>
    <t>1542 12TH AVE</t>
  </si>
  <si>
    <t>12TH AVENUE IRON INC</t>
  </si>
  <si>
    <t>1423 S DEARBORN ST</t>
  </si>
  <si>
    <t>13 BOSTON INC</t>
  </si>
  <si>
    <t>13 BOSTON HAIR DESIGN</t>
  </si>
  <si>
    <t>13 BOSTON ST</t>
  </si>
  <si>
    <t>13 COINS STADIUM LLC</t>
  </si>
  <si>
    <t>13 COINS STADIUM</t>
  </si>
  <si>
    <t>255 S KING ST</t>
  </si>
  <si>
    <t>13 PERCENT LLC</t>
  </si>
  <si>
    <t>13 PERCENT</t>
  </si>
  <si>
    <t>4229 11TH AVE NE</t>
  </si>
  <si>
    <t>98105</t>
  </si>
  <si>
    <t>13 STORYTELLERS MUSIC LLC</t>
  </si>
  <si>
    <t>13 STORYTELLERS MUSIC</t>
  </si>
  <si>
    <t>5608 17TH AVE NW # 1850</t>
  </si>
  <si>
    <t>13 W GARFIELD LLC</t>
  </si>
  <si>
    <t>15 W GARFIELD ST</t>
  </si>
  <si>
    <t>1304 LLC</t>
  </si>
  <si>
    <t>440 13TH AVE E</t>
  </si>
  <si>
    <t>1313 PIZZA LLC</t>
  </si>
  <si>
    <t>MAGGIE POINT</t>
  </si>
  <si>
    <t>4736 UNIVERSITY WAY NE</t>
  </si>
  <si>
    <t>1315 AIRBNB LLC</t>
  </si>
  <si>
    <t>1315 S STATE ST</t>
  </si>
  <si>
    <t>1318 LAKE WASHINGTON LLC</t>
  </si>
  <si>
    <t>1318 LAKE WASHINGTON BLVD S</t>
  </si>
  <si>
    <t>132ND CONSTRUCTS LLC</t>
  </si>
  <si>
    <t>18516 101ST AVE NE</t>
  </si>
  <si>
    <t>BOTHELL</t>
  </si>
  <si>
    <t>98011</t>
  </si>
  <si>
    <t>1335 CALIFORNIA AVE SW #B LLC</t>
  </si>
  <si>
    <t>1335 CALIFORNIA AVE SW #B</t>
  </si>
  <si>
    <t>1335 CALIFORNIA AVE SW # B</t>
  </si>
  <si>
    <t>1337 SOLUTIONS LLC</t>
  </si>
  <si>
    <t>1337 SOLUTIONS</t>
  </si>
  <si>
    <t>9200 GREENWOOD AVE N # 213</t>
  </si>
  <si>
    <t>13528 THIRD</t>
  </si>
  <si>
    <t>13528 3RD AVE NW</t>
  </si>
  <si>
    <t>13TH AVE LLC</t>
  </si>
  <si>
    <t>8731 13TH AVE NW</t>
  </si>
  <si>
    <t>14042 WAYNE LLC</t>
  </si>
  <si>
    <t>14042 WAYNE PL N</t>
  </si>
  <si>
    <t>1405A N 103ST LLC</t>
  </si>
  <si>
    <t>1405 N 103RD ST # A</t>
  </si>
  <si>
    <t>1411 4TH AVENUE TENANT LLC</t>
  </si>
  <si>
    <t>1411 4TH AVE</t>
  </si>
  <si>
    <t>1415 5TH AVENUE SEATTLE LLC</t>
  </si>
  <si>
    <t>MOTIF SEATTLE</t>
  </si>
  <si>
    <t>1415 5TH AVE</t>
  </si>
  <si>
    <t>1415 SPRING LLC</t>
  </si>
  <si>
    <t>1415 E SPRING ST</t>
  </si>
  <si>
    <t>1416 MADCITY LLC</t>
  </si>
  <si>
    <t>LYSLE WILHELMI</t>
  </si>
  <si>
    <t>1416 34TH AVE</t>
  </si>
  <si>
    <t>1420 EAST MADISON STREET LLC</t>
  </si>
  <si>
    <t>1420 E MADISON ST</t>
  </si>
  <si>
    <t>1422B TAYLOR LLC</t>
  </si>
  <si>
    <t>1422B TAYLOR AVE N</t>
  </si>
  <si>
    <t>1427 E HOWELL ST LLC</t>
  </si>
  <si>
    <t>CAPITOL HILL BNB</t>
  </si>
  <si>
    <t>1427 E HOWELL ST</t>
  </si>
  <si>
    <t>14331 LAKE LLC</t>
  </si>
  <si>
    <t>14331 38TH AVE NE</t>
  </si>
  <si>
    <t>14349 RENT LLC</t>
  </si>
  <si>
    <t>13055 35TH AVE NE</t>
  </si>
  <si>
    <t>14349 36TH AVE NE</t>
  </si>
  <si>
    <t>1440 JACKSON INVESTORS LLC</t>
  </si>
  <si>
    <t>3829 S FERDINAND ST</t>
  </si>
  <si>
    <t>1448 NW MARKET STREET TENANT LLC</t>
  </si>
  <si>
    <t>1448 NW MARKET ST</t>
  </si>
  <si>
    <t>14TH AND E UNION LLC</t>
  </si>
  <si>
    <t>TANAGER APARTMENTS</t>
  </si>
  <si>
    <t>1314 E UNION ST</t>
  </si>
  <si>
    <t>15 OLIVES LLC</t>
  </si>
  <si>
    <t>1638 15TH AVE</t>
  </si>
  <si>
    <t>1505 LLC</t>
  </si>
  <si>
    <t>SEATTLE1517</t>
  </si>
  <si>
    <t>1517 9TH AVE W</t>
  </si>
  <si>
    <t>1509447 ONTARIO INC</t>
  </si>
  <si>
    <t>1415 2ND AVE</t>
  </si>
  <si>
    <t>1515 LEARY WAY ASSOCIATES LLC</t>
  </si>
  <si>
    <t>BOLT MODERN STORAGE BALLARD</t>
  </si>
  <si>
    <t>1515 NW LEARY WAY</t>
  </si>
  <si>
    <t>1515BALLARD LLC</t>
  </si>
  <si>
    <t>1607 S WINTHROP ST</t>
  </si>
  <si>
    <t>1521A LLC</t>
  </si>
  <si>
    <t>3256 S FERDINAND ST</t>
  </si>
  <si>
    <t>1522 E MADISON ST INC</t>
  </si>
  <si>
    <t>7-ELEVEN #23020E</t>
  </si>
  <si>
    <t>1522 E MADISON ST</t>
  </si>
  <si>
    <t>1522 E OLIVE WAY LLC</t>
  </si>
  <si>
    <t>OLIVE CREST APARTMENTS</t>
  </si>
  <si>
    <t>1522 E OLIVE WAY</t>
  </si>
  <si>
    <t>1522A NW 61ST ST PROPERTY MANAGEMENT LLC</t>
  </si>
  <si>
    <t>6001 24TH AVE NW # 203</t>
  </si>
  <si>
    <t>1525 13TH AVENUE SEA LLC</t>
  </si>
  <si>
    <t>CAP HILL KITCHENS</t>
  </si>
  <si>
    <t>1525 13TH AVE</t>
  </si>
  <si>
    <t>1556 NW 62ND STREET LLC</t>
  </si>
  <si>
    <t>330 ARIA LN</t>
  </si>
  <si>
    <t>WENATCHEE</t>
  </si>
  <si>
    <t>98801</t>
  </si>
  <si>
    <t>1560 RENTAL</t>
  </si>
  <si>
    <t>KEVIN BURTCHAELL</t>
  </si>
  <si>
    <t>1560 NE 106TH ST</t>
  </si>
  <si>
    <t>15TH AVE EAST MERCHANTS ASSOC</t>
  </si>
  <si>
    <t>425 15TH AVE E</t>
  </si>
  <si>
    <t>15TH STREET VINTAGE</t>
  </si>
  <si>
    <t>7346 15TH AVE NW</t>
  </si>
  <si>
    <t>16 RAVENNA LLC</t>
  </si>
  <si>
    <t>16 VISIONS LLC</t>
  </si>
  <si>
    <t>1106 18TH AVE</t>
  </si>
  <si>
    <t>1601 DEXTER AVE N SEA LLC</t>
  </si>
  <si>
    <t>LAKE UNION EATS</t>
  </si>
  <si>
    <t>1601 DEXTER AVE N</t>
  </si>
  <si>
    <t>1608 LLC</t>
  </si>
  <si>
    <t>THE ATTIC</t>
  </si>
  <si>
    <t>4226 E MADISON ST</t>
  </si>
  <si>
    <t>1611 HOLDINGS GROUP LLC</t>
  </si>
  <si>
    <t>1611 HOLDINGS GROUP</t>
  </si>
  <si>
    <t>1611 10TH AVE W</t>
  </si>
  <si>
    <t>1613 5TH AVE W STR</t>
  </si>
  <si>
    <t>1613 5TH AVE W</t>
  </si>
  <si>
    <t>1621 S STATE ST LLC</t>
  </si>
  <si>
    <t>1621 S STATE ST</t>
  </si>
  <si>
    <t>1646SKINGSEATTLE LLC</t>
  </si>
  <si>
    <t>1646 S KING ST</t>
  </si>
  <si>
    <t>168 KITCHEN &amp; BATH CORP</t>
  </si>
  <si>
    <t>5133 S AVON ST</t>
  </si>
  <si>
    <t>16D LLC</t>
  </si>
  <si>
    <t>10602 SW 110TH ST</t>
  </si>
  <si>
    <t>VASHON</t>
  </si>
  <si>
    <t>98070</t>
  </si>
  <si>
    <t>16TH &amp; CHERRY LLC</t>
  </si>
  <si>
    <t>CC APARTMENTS</t>
  </si>
  <si>
    <t>701 16TH AVE</t>
  </si>
  <si>
    <t>16TH WORKSHOP INC</t>
  </si>
  <si>
    <t>16TH WORKSHOP</t>
  </si>
  <si>
    <t>1802 S DEARBORN ST</t>
  </si>
  <si>
    <t>17 BIT INC</t>
  </si>
  <si>
    <t>5728 S RYAN ST</t>
  </si>
  <si>
    <t>17 KNOTS LLC</t>
  </si>
  <si>
    <t>17 KNOTS CONSULTING</t>
  </si>
  <si>
    <t>1914 N 120TH ST</t>
  </si>
  <si>
    <t>1716 N 46TH ST A DELAWARE LLC</t>
  </si>
  <si>
    <t>NELSON RENTALS</t>
  </si>
  <si>
    <t>1716 N 46TH ST</t>
  </si>
  <si>
    <t>1716 RENTAL LLC</t>
  </si>
  <si>
    <t>1716 RENTAL</t>
  </si>
  <si>
    <t>1716 NE 58TH ST</t>
  </si>
  <si>
    <t>1724 MLK LLC</t>
  </si>
  <si>
    <t>1420 5TH AVE # 3100</t>
  </si>
  <si>
    <t>1724 REINVESTMENT LLC</t>
  </si>
  <si>
    <t>400 BLAINE APARTMENTS</t>
  </si>
  <si>
    <t>400 BLAINE ST</t>
  </si>
  <si>
    <t>1730 MINOR AVENUE TENANT LLC</t>
  </si>
  <si>
    <t>1730 MINOR AVE</t>
  </si>
  <si>
    <t>173998107 LLC</t>
  </si>
  <si>
    <t>1739B NW 63RD ST</t>
  </si>
  <si>
    <t>1761 N 130TH ST LLC</t>
  </si>
  <si>
    <t>1761 N 130TH ST</t>
  </si>
  <si>
    <t>1778 ALKI LLC</t>
  </si>
  <si>
    <t>ALKI TOWNHOME RENTALS</t>
  </si>
  <si>
    <t>1780A ALKI AVE SW</t>
  </si>
  <si>
    <t>1794 EXCAVATING LLC</t>
  </si>
  <si>
    <t>1794 EXCAVATING</t>
  </si>
  <si>
    <t>1705 LOWELL AVE</t>
  </si>
  <si>
    <t>ENUMCLAW</t>
  </si>
  <si>
    <t>98022</t>
  </si>
  <si>
    <t>17TH OF MAY SEATTLE</t>
  </si>
  <si>
    <t>3661 24TH PL W # 308</t>
  </si>
  <si>
    <t>18 &amp; OVER CUSTOMERS LLC</t>
  </si>
  <si>
    <t>UW SMOKE SHOP</t>
  </si>
  <si>
    <t>4140 UNIVERSITY WAY NE</t>
  </si>
  <si>
    <t>180 HOLDINGS LLC</t>
  </si>
  <si>
    <t>999 3RD AVE # 4550</t>
  </si>
  <si>
    <t>1808 12TH AVE W LLC</t>
  </si>
  <si>
    <t>1808 12TH AVE W</t>
  </si>
  <si>
    <t>180G LLC</t>
  </si>
  <si>
    <t>180G</t>
  </si>
  <si>
    <t>8032 28TH AVE NE</t>
  </si>
  <si>
    <t>1812 BROADWAY OWNER LLC</t>
  </si>
  <si>
    <t>MODERA BROADWAY</t>
  </si>
  <si>
    <t>1732 BROADWAY</t>
  </si>
  <si>
    <t>1821 BOREN AVENUE LLC</t>
  </si>
  <si>
    <t>1821 BOREN AVE</t>
  </si>
  <si>
    <t>1823 MINOR LLC</t>
  </si>
  <si>
    <t>KINECTS APARTMENTS</t>
  </si>
  <si>
    <t>1823 MINOR AVE</t>
  </si>
  <si>
    <t>1866 RENTALS LLC</t>
  </si>
  <si>
    <t>1866 RENTAL LLC</t>
  </si>
  <si>
    <t>2006 S 104TH ST</t>
  </si>
  <si>
    <t>18TH &amp; UNION</t>
  </si>
  <si>
    <t>1406 18TH AVE</t>
  </si>
  <si>
    <t>19 GOLD LLC</t>
  </si>
  <si>
    <t>19 GOLD</t>
  </si>
  <si>
    <t>3601 FREMONT AVE N # 101</t>
  </si>
  <si>
    <t>1915 25TH AVE S LLC</t>
  </si>
  <si>
    <t>1915 25TH AVE S # C</t>
  </si>
  <si>
    <t>1920 SPRUCE LLC</t>
  </si>
  <si>
    <t>1920B E SPRUCE ST</t>
  </si>
  <si>
    <t>1924 FRANKLIN LLC</t>
  </si>
  <si>
    <t>1924 FRANKLIN AVE E</t>
  </si>
  <si>
    <t>1937 LLC</t>
  </si>
  <si>
    <t>1937 FARMS</t>
  </si>
  <si>
    <t>13533 ODELL RD NE</t>
  </si>
  <si>
    <t>DUVALL</t>
  </si>
  <si>
    <t>98019</t>
  </si>
  <si>
    <t>1942 WESTLAKE LP</t>
  </si>
  <si>
    <t>MET TOWER APARTMENTS</t>
  </si>
  <si>
    <t>1942 WESTLAKE AVE</t>
  </si>
  <si>
    <t>1950 4TH AVE W</t>
  </si>
  <si>
    <t>QUEEN ANNE 4TH AVE W</t>
  </si>
  <si>
    <t>1976</t>
  </si>
  <si>
    <t>4620 S MYRTLE ST</t>
  </si>
  <si>
    <t>19TH &amp; MADISON LLC</t>
  </si>
  <si>
    <t>LAWRENCE LOFTS</t>
  </si>
  <si>
    <t>1818 E MADISON ST</t>
  </si>
  <si>
    <t>19TH AVENUE SALON LLC</t>
  </si>
  <si>
    <t>19TH AVENUE SALON</t>
  </si>
  <si>
    <t>542 19TH AVE E</t>
  </si>
  <si>
    <t>1FINITY AMERICAS INC</t>
  </si>
  <si>
    <t>18302 151ST SE</t>
  </si>
  <si>
    <t>1GREENCHECK.COM LLC</t>
  </si>
  <si>
    <t>1GREEN CHECK</t>
  </si>
  <si>
    <t>3757 RAINER AVE S</t>
  </si>
  <si>
    <t>1IOPEN PRODUCTIONS LLC</t>
  </si>
  <si>
    <t>4701 SW ADMIRAL WAY # SW/182</t>
  </si>
  <si>
    <t>1LIFE2LIVE LLC</t>
  </si>
  <si>
    <t>FOZZY VINTAGE</t>
  </si>
  <si>
    <t>8406 72ND PL NE</t>
  </si>
  <si>
    <t>MARYSVILLE</t>
  </si>
  <si>
    <t>98270</t>
  </si>
  <si>
    <t>1MBG LLC</t>
  </si>
  <si>
    <t>MOSE AUTO SALES</t>
  </si>
  <si>
    <t>700 S ORCHARD ST</t>
  </si>
  <si>
    <t>1MM LLC</t>
  </si>
  <si>
    <t>MOTO</t>
  </si>
  <si>
    <t>4532 42ND AVE SW # 601</t>
  </si>
  <si>
    <t>1ST ACCOUNTING &amp; TAX LLC</t>
  </si>
  <si>
    <t>FIRST ACCOUNTING &amp; TAX SERVICES LLC</t>
  </si>
  <si>
    <t>11540 PINEHURST WAY NE # 402</t>
  </si>
  <si>
    <t>1ST AND PINE PROPERTY OWNERS LLC</t>
  </si>
  <si>
    <t>RESIDE SEATTLE DOWNTOWN</t>
  </si>
  <si>
    <t>104 PINE ST</t>
  </si>
  <si>
    <t>1ST AVE KITCHEN &amp; BATH INC</t>
  </si>
  <si>
    <t>1ST AVE KITCHEN &amp; BATH</t>
  </si>
  <si>
    <t>2921 1ST AVE S</t>
  </si>
  <si>
    <t>1ST AVENUE NE HOMEOWNERS ASSOCIATION</t>
  </si>
  <si>
    <t>1ST AVE NE HOMEOWNERS ASSOCIATION</t>
  </si>
  <si>
    <t>3920C 1ST AVE NE</t>
  </si>
  <si>
    <t>1ST CHIEF PRO LLC</t>
  </si>
  <si>
    <t>1ST CHIEF PRO</t>
  </si>
  <si>
    <t>14041 15TH AVE NE # 203A</t>
  </si>
  <si>
    <t>1ST CHOICE LANDSCAPES CORP</t>
  </si>
  <si>
    <t>1ST CHOICE LANDSCAPE</t>
  </si>
  <si>
    <t>8703 S 133RD PL</t>
  </si>
  <si>
    <t>1ST CHOICE PLUMBING INC</t>
  </si>
  <si>
    <t>1426 100TH ST SW</t>
  </si>
  <si>
    <t>EVERETT</t>
  </si>
  <si>
    <t>98204</t>
  </si>
  <si>
    <t>1ST FREE METHODIST CHURCH SEA</t>
  </si>
  <si>
    <t>N QUEEN ANNE CHILD CARE</t>
  </si>
  <si>
    <t>3200 3RD AVE W</t>
  </si>
  <si>
    <t>1ST JDL LLC</t>
  </si>
  <si>
    <t>PHOENIX REMODELING NW</t>
  </si>
  <si>
    <t>8601 S 212TH ST</t>
  </si>
  <si>
    <t>98031</t>
  </si>
  <si>
    <t>1ST PROSERVICE LLC</t>
  </si>
  <si>
    <t>19007 133RD STREET CT E</t>
  </si>
  <si>
    <t>BONNEY LAKE</t>
  </si>
  <si>
    <t>98391</t>
  </si>
  <si>
    <t>1ST RESPONDERS LLC</t>
  </si>
  <si>
    <t>1ST RESPONDERS</t>
  </si>
  <si>
    <t>321 S OLYMPIC AVE</t>
  </si>
  <si>
    <t>ARLINGTON</t>
  </si>
  <si>
    <t>98223</t>
  </si>
  <si>
    <t>1ST SECURITY BANK OF WASHINGTON</t>
  </si>
  <si>
    <t>614 BROADWAY E</t>
  </si>
  <si>
    <t>1ST START LEARNING FAMILY HOME CENTER LLC</t>
  </si>
  <si>
    <t>1ST START LEARNING FAMILY HOME CENTER</t>
  </si>
  <si>
    <t>11809 56TH PL S</t>
  </si>
  <si>
    <t>2 0 STITCHED</t>
  </si>
  <si>
    <t>TWO O STITCHED</t>
  </si>
  <si>
    <t>14004 44TH AVE S</t>
  </si>
  <si>
    <t>2 BAR LLC</t>
  </si>
  <si>
    <t>2 BAR SPIRITS</t>
  </si>
  <si>
    <t>2960 4TH AVE S # 106</t>
  </si>
  <si>
    <t>2 CORNY GUYS LLC</t>
  </si>
  <si>
    <t>2716 S 269TH ST</t>
  </si>
  <si>
    <t>98032</t>
  </si>
  <si>
    <t>2 FL ENTERPRISES LLC</t>
  </si>
  <si>
    <t>10605 SE 240TH ST # 130</t>
  </si>
  <si>
    <t>2 GO SERVICES INC</t>
  </si>
  <si>
    <t>1675 N 4TH ST</t>
  </si>
  <si>
    <t>98057</t>
  </si>
  <si>
    <t>2 K METAL WORKS LLC</t>
  </si>
  <si>
    <t>6553 5TH AVE S</t>
  </si>
  <si>
    <t>2 PA CHOI INC</t>
  </si>
  <si>
    <t>SPEED E MART</t>
  </si>
  <si>
    <t>9625 RENTON AVE S</t>
  </si>
  <si>
    <t>2 PALS LLC</t>
  </si>
  <si>
    <t>WHITE SWAN PUBLIC HOUSE</t>
  </si>
  <si>
    <t>1001 FAIRVIEW AVE N # 1700A</t>
  </si>
  <si>
    <t>2 SONS PLUMBING LLC</t>
  </si>
  <si>
    <t>PACIFIC</t>
  </si>
  <si>
    <t>106 FRONTAGE RD N</t>
  </si>
  <si>
    <t>98047</t>
  </si>
  <si>
    <t>2 WATCH MONITORING INC</t>
  </si>
  <si>
    <t>1113 TACOMA AVE S</t>
  </si>
  <si>
    <t>98402</t>
  </si>
  <si>
    <t>20 20 CYCLE LLC</t>
  </si>
  <si>
    <t>20 20 CYCLE</t>
  </si>
  <si>
    <t>2020 E UNION ST</t>
  </si>
  <si>
    <t>2000 ALASKAN WAY 256 LLC</t>
  </si>
  <si>
    <t>2000 ALASKAN WAY # 256</t>
  </si>
  <si>
    <t>2001 SIXTH LLC</t>
  </si>
  <si>
    <t>2001 6TH AVE # 300</t>
  </si>
  <si>
    <t>2010 COOPERATIVE LLC</t>
  </si>
  <si>
    <t>3130 E MADISON ST # 203B</t>
  </si>
  <si>
    <t>2014 FAIRVIEW AVE LLC</t>
  </si>
  <si>
    <t>FAIRVIEW DEVELOPMENTS</t>
  </si>
  <si>
    <t>116 FAIRVIEW AVE N # 137</t>
  </si>
  <si>
    <t>2020 FIFTH AVENUE LLC</t>
  </si>
  <si>
    <t>1700 7TH AVE # 1800</t>
  </si>
  <si>
    <t>2020 FINANCIAL PLANNING LLC</t>
  </si>
  <si>
    <t>1700 7TH AVE # 2100</t>
  </si>
  <si>
    <t>2020 TEST ACCOUNT</t>
  </si>
  <si>
    <t>700 5TH AVE</t>
  </si>
  <si>
    <t>TESTING 2026 OB DUE DATE</t>
  </si>
  <si>
    <t>2020 VISION PAINTING</t>
  </si>
  <si>
    <t>13715 CORLISS AVE N</t>
  </si>
  <si>
    <t>2022HY LLC</t>
  </si>
  <si>
    <t>2022 E REPUBLICAN ST</t>
  </si>
  <si>
    <t>2024 14TH PROPERTY MGMT LLC</t>
  </si>
  <si>
    <t>2024 14TH AVE W</t>
  </si>
  <si>
    <t>203 DEGREES FAHRENHEIT CORP</t>
  </si>
  <si>
    <t>203 DEGREES FAHRENHEIT</t>
  </si>
  <si>
    <t>610 TERRY AVE N # 170</t>
  </si>
  <si>
    <t>2032 ENS LLC</t>
  </si>
  <si>
    <t>2032 E NEWTON ST</t>
  </si>
  <si>
    <t>2051 MADISON STREET PARTNERS LLC</t>
  </si>
  <si>
    <t>1717 22ND AVE</t>
  </si>
  <si>
    <t>206 DRIVING SCHOOL LLC</t>
  </si>
  <si>
    <t>9040 RAINIER AVE S</t>
  </si>
  <si>
    <t>206 ELECTRIC LLC</t>
  </si>
  <si>
    <t>206 ELECTRIC</t>
  </si>
  <si>
    <t>109 198TH ST SE</t>
  </si>
  <si>
    <t>98012</t>
  </si>
  <si>
    <t>206 EVENTS</t>
  </si>
  <si>
    <t>18336 AURORA AVE N # 105</t>
  </si>
  <si>
    <t>SHORELINE</t>
  </si>
  <si>
    <t>206 MINI MART</t>
  </si>
  <si>
    <t>8738 RAINIER AVE S</t>
  </si>
  <si>
    <t>206 NOW LLC</t>
  </si>
  <si>
    <t>206 NOW</t>
  </si>
  <si>
    <t>1415 2ND AVE # 602</t>
  </si>
  <si>
    <t>206 PARTNERS LLC</t>
  </si>
  <si>
    <t>1225 S WELLER ST #500</t>
  </si>
  <si>
    <t>206 PRESSURE LLC</t>
  </si>
  <si>
    <t>10411 60TH AVE S</t>
  </si>
  <si>
    <t>206 STAGING LLC</t>
  </si>
  <si>
    <t>POETICALLY FEATURED PROPERTIES</t>
  </si>
  <si>
    <t>12059 3RD AVE S</t>
  </si>
  <si>
    <t>206 UNIVERSAL</t>
  </si>
  <si>
    <t>206 ZULU</t>
  </si>
  <si>
    <t>153 14TH AVE</t>
  </si>
  <si>
    <t>206 VENTURES LLC</t>
  </si>
  <si>
    <t>KIM MATHISEN CONSULTING</t>
  </si>
  <si>
    <t>3909 W BERTONA ST</t>
  </si>
  <si>
    <t>206PAINTERS LLC</t>
  </si>
  <si>
    <t>TURBAT SODERDENE</t>
  </si>
  <si>
    <t>3016 NE 137TH ST # A</t>
  </si>
  <si>
    <t>209 UPTOWN LLC</t>
  </si>
  <si>
    <t>ARC GROUP</t>
  </si>
  <si>
    <t>209 1ST AVE N</t>
  </si>
  <si>
    <t>20AFTER1 LLC</t>
  </si>
  <si>
    <t>7350 51ST AVE NE</t>
  </si>
  <si>
    <t>20MM LLC</t>
  </si>
  <si>
    <t>MARKETEERING GROUP</t>
  </si>
  <si>
    <t>1424 11TH AVE # 400</t>
  </si>
  <si>
    <t>20TH CENTURY LANES INC</t>
  </si>
  <si>
    <t>WEST SEATTLE BOWL</t>
  </si>
  <si>
    <t>4505 39TH AVE SW</t>
  </si>
  <si>
    <t>21 LINES LLC</t>
  </si>
  <si>
    <t>PAINT AND POUR</t>
  </si>
  <si>
    <t>1020 NE 63RD ST # 401</t>
  </si>
  <si>
    <t>210 16TH AVE SOUTH</t>
  </si>
  <si>
    <t>210 16TH AVE S</t>
  </si>
  <si>
    <t>210 SEATTLE LLC</t>
  </si>
  <si>
    <t>210 SEATTLE</t>
  </si>
  <si>
    <t>301 OCCIDENTAL AVE S</t>
  </si>
  <si>
    <t>210 TAXI LLC</t>
  </si>
  <si>
    <t>ECAB 210</t>
  </si>
  <si>
    <t>20612 11TH AVE S</t>
  </si>
  <si>
    <t>DES MOINES</t>
  </si>
  <si>
    <t>98198</t>
  </si>
  <si>
    <t>2106C LLC</t>
  </si>
  <si>
    <t>2106C 15TH AVE S</t>
  </si>
  <si>
    <t>211 S ORCAS LLC</t>
  </si>
  <si>
    <t>211 S ORCAS ST</t>
  </si>
  <si>
    <t>211 VENTURES LLC</t>
  </si>
  <si>
    <t>2520 E LEE ST</t>
  </si>
  <si>
    <t>2120 SEATTLE LLC</t>
  </si>
  <si>
    <t>2120 6TH AVE</t>
  </si>
  <si>
    <t>2126 ALKI AVE LLC</t>
  </si>
  <si>
    <t>2126 ALKI AVE SW</t>
  </si>
  <si>
    <t>2130 ALKI AVE LLC</t>
  </si>
  <si>
    <t>2130 ALKI AVE SW</t>
  </si>
  <si>
    <t>2132 5TH AVE LLC</t>
  </si>
  <si>
    <t>2132 5TH AVE</t>
  </si>
  <si>
    <t>2134 WESTERN LLC</t>
  </si>
  <si>
    <t>2134 WESTERN AVE</t>
  </si>
  <si>
    <t>2135 DEXTER AVENUE LLC</t>
  </si>
  <si>
    <t>2135 DEXTER AVE N</t>
  </si>
  <si>
    <t>215 QUEEN ANNE AVE N LLC</t>
  </si>
  <si>
    <t>215 QUEEN ANNE AVE N</t>
  </si>
  <si>
    <t>215 WATERFRONT LLC</t>
  </si>
  <si>
    <t>1900 ALASKAN WAY # 215</t>
  </si>
  <si>
    <t>216 B 26TH AVE EAST LLC</t>
  </si>
  <si>
    <t>216 B LLC</t>
  </si>
  <si>
    <t>216B 26TH AVE E</t>
  </si>
  <si>
    <t>219 1ST AVENUE N LLC</t>
  </si>
  <si>
    <t>VIVID QUEEN ANNE APARTMENTS</t>
  </si>
  <si>
    <t>219 1ST AVE N</t>
  </si>
  <si>
    <t>219 SOLUTIONS LLC</t>
  </si>
  <si>
    <t>219 SOLUTIONS</t>
  </si>
  <si>
    <t>21318 103RD PL SE</t>
  </si>
  <si>
    <t>21ST AVE AGENCY LLC</t>
  </si>
  <si>
    <t>10759 21ST AVE SW</t>
  </si>
  <si>
    <t>21ST CENTURY BASIC HUMAN SERVICES</t>
  </si>
  <si>
    <t>6558 35TH AVE SW</t>
  </si>
  <si>
    <t>98126</t>
  </si>
  <si>
    <t>21ST CENTURY BUILDERS LLC</t>
  </si>
  <si>
    <t>PORTABLE STORAGE OF AMERICA</t>
  </si>
  <si>
    <t>2233 CALIFORNIA AVE SW</t>
  </si>
  <si>
    <t>21ST CENTURY NATURAL MEDICINE PLLC</t>
  </si>
  <si>
    <t>9500 ROOSEVELT WAY NE # 200A</t>
  </si>
  <si>
    <t>21ST CENTURY POLICING LLC</t>
  </si>
  <si>
    <t>21CP SOLUTIONS LLC</t>
  </si>
  <si>
    <t>332 S MICHIGAN AVE # 1032</t>
  </si>
  <si>
    <t>CHICAGO</t>
  </si>
  <si>
    <t>IL</t>
  </si>
  <si>
    <t>60604</t>
  </si>
  <si>
    <t>22 MILE STUDIO LLC</t>
  </si>
  <si>
    <t>22 MILE STUDIO</t>
  </si>
  <si>
    <t>1100 E UNION ST # 1A</t>
  </si>
  <si>
    <t>2203 EASTLAKE AVE EAST LLC</t>
  </si>
  <si>
    <t>1200 WESTLAKE AVE N # 608</t>
  </si>
  <si>
    <t>2218 FRANKLIN LLC</t>
  </si>
  <si>
    <t>2218 FRANKLIN AVE E # C</t>
  </si>
  <si>
    <t>223 SITELINE LLC</t>
  </si>
  <si>
    <t>223 TAYLOR AVE N</t>
  </si>
  <si>
    <t>225 SOUTH KING STREET LP</t>
  </si>
  <si>
    <t>EMBASSY SUITES SEATTLE DOWNTOWN PIONEER SQUARE</t>
  </si>
  <si>
    <t>2257 EVENTS</t>
  </si>
  <si>
    <t>2257 EVENTS LLC</t>
  </si>
  <si>
    <t>522 W RIVERSIDE AVE # N</t>
  </si>
  <si>
    <t>22NW LP</t>
  </si>
  <si>
    <t>ENGLISH CAPITAL PARTNERS</t>
  </si>
  <si>
    <t>590 1ST AVE S # C1</t>
  </si>
  <si>
    <t>23 7 GLOBAL INC</t>
  </si>
  <si>
    <t>32 W 22ND ST</t>
  </si>
  <si>
    <t>10010</t>
  </si>
  <si>
    <t>23 AVE MADISON LLC</t>
  </si>
  <si>
    <t>SUMMIT AT MADISON PARK APARTMENTS</t>
  </si>
  <si>
    <t>1819 23RD AVE</t>
  </si>
  <si>
    <t>23 BLUEBERRY LANE LLC</t>
  </si>
  <si>
    <t>23 BLUEBERRY LANE</t>
  </si>
  <si>
    <t>100 W FLORENTIA ST # C</t>
  </si>
  <si>
    <t>23 CONCRETE LLC</t>
  </si>
  <si>
    <t>4970 NE 193RD ST</t>
  </si>
  <si>
    <t>LAKE FOREST PARK</t>
  </si>
  <si>
    <t>98155</t>
  </si>
  <si>
    <t>2301 EAST UNION STREET RETAIL P LLC</t>
  </si>
  <si>
    <t>633 3RD AVE</t>
  </si>
  <si>
    <t>10017</t>
  </si>
  <si>
    <t>2301 THIRD AVENUE LP</t>
  </si>
  <si>
    <t>BELLTOWN INN</t>
  </si>
  <si>
    <t>2301 3RD AVE</t>
  </si>
  <si>
    <t>2305 SOUTH NORMAN LLC</t>
  </si>
  <si>
    <t>2305 S NORMAN ST # 1</t>
  </si>
  <si>
    <t>2318 MCGILVRA LLC</t>
  </si>
  <si>
    <t>2318 MCGILVRA BLVD E</t>
  </si>
  <si>
    <t>2319 GARRISON LLC</t>
  </si>
  <si>
    <t>THE GARRISON</t>
  </si>
  <si>
    <t>2319 NW MARKET ST</t>
  </si>
  <si>
    <t>2321 BOYLSTON AVE E LLC</t>
  </si>
  <si>
    <t>2321 BOYLSTON AVE E # A</t>
  </si>
  <si>
    <t>2328 HARBOR AVE SW LLC</t>
  </si>
  <si>
    <t>SECURESPACE SELF STORAGE WEST SEATTLE</t>
  </si>
  <si>
    <t>2328 HARBOR AVE SW</t>
  </si>
  <si>
    <t>2328 TRIPLEX LLC</t>
  </si>
  <si>
    <t>2328 48TH AVE SW</t>
  </si>
  <si>
    <t>233 LLC</t>
  </si>
  <si>
    <t>223 12TH AVE E</t>
  </si>
  <si>
    <t>2332 LLC</t>
  </si>
  <si>
    <t>2332 S JUNEAU ST</t>
  </si>
  <si>
    <t>234 9TH LLC</t>
  </si>
  <si>
    <t>234 9TH AVE N</t>
  </si>
  <si>
    <t>23RD &amp; CHERRY FELLOWSHIP HALL</t>
  </si>
  <si>
    <t>2701 E CHERRY ST</t>
  </si>
  <si>
    <t>23RD &amp; JACKSON INC</t>
  </si>
  <si>
    <t>2218 S JACKSON ST</t>
  </si>
  <si>
    <t>23RD AVE</t>
  </si>
  <si>
    <t>2805 23RD AVE W</t>
  </si>
  <si>
    <t>23RD AVE PARTNERS LLC</t>
  </si>
  <si>
    <t>2371 EASTLAKE AVE E # 100</t>
  </si>
  <si>
    <t>23RD AVE SW LLC</t>
  </si>
  <si>
    <t>4147 23RD AVE SW</t>
  </si>
  <si>
    <t>23RD AVENUE BREWERY</t>
  </si>
  <si>
    <t>2313 S JACKSON ST</t>
  </si>
  <si>
    <t>24 25 CLEANERS LLC</t>
  </si>
  <si>
    <t>14040 NE 8TH ST # 102A</t>
  </si>
  <si>
    <t>98007</t>
  </si>
  <si>
    <t>24 7 HOME IMPROVEMENTS LLC</t>
  </si>
  <si>
    <t>317 WELLS AVE N</t>
  </si>
  <si>
    <t>24 HOUR FITNESS USA LLC</t>
  </si>
  <si>
    <t>24 HOUR FITNESS CLUB 886</t>
  </si>
  <si>
    <t>507 NE NORTHGATE WAY</t>
  </si>
  <si>
    <t>24 HOUR FLOOD PROS OF SEATTLE</t>
  </si>
  <si>
    <t>24 HOUR FLOOD PROS OF SEATTLE LLC</t>
  </si>
  <si>
    <t>937 N 90TH ST # B</t>
  </si>
  <si>
    <t>24 PALIMALU INVESTMENTS LLC</t>
  </si>
  <si>
    <t>1410 E PINE ST # W406</t>
  </si>
  <si>
    <t>24 SEVEN LLC</t>
  </si>
  <si>
    <t>105 MAXESS RD N # 201</t>
  </si>
  <si>
    <t>MELVILLE</t>
  </si>
  <si>
    <t>11747</t>
  </si>
  <si>
    <t>2401 ELLIOTT AVENUE TENANT LLC</t>
  </si>
  <si>
    <t>2401 ELLIOTT AVE</t>
  </si>
  <si>
    <t>2412 LLC</t>
  </si>
  <si>
    <t>814 W GARFIELD ST</t>
  </si>
  <si>
    <t>2413 EAST UNION ASSOCIATES LLC</t>
  </si>
  <si>
    <t>3775 W COMMODORE WAY</t>
  </si>
  <si>
    <t>2425 4TH AVE LLC</t>
  </si>
  <si>
    <t>ALIBERTOS JR FRESH MEXICAN FOOD</t>
  </si>
  <si>
    <t>2425 4TH AVE S</t>
  </si>
  <si>
    <t>2431 55TH AVE SW LLC</t>
  </si>
  <si>
    <t>2431 55TH AVE SW</t>
  </si>
  <si>
    <t>2440 WEST COMMODORE LLC</t>
  </si>
  <si>
    <t>COMMODORE MARINE SERVICES</t>
  </si>
  <si>
    <t>2440 W COMMODORE WAY # 200</t>
  </si>
  <si>
    <t>2450 DELMAR DRIVE E LLC</t>
  </si>
  <si>
    <t>2436 DELMAR DR E</t>
  </si>
  <si>
    <t>247 CAB LLC</t>
  </si>
  <si>
    <t>HARNEET SINGH</t>
  </si>
  <si>
    <t>11117 SE 225 ST</t>
  </si>
  <si>
    <t>247 GROUP LLC</t>
  </si>
  <si>
    <t>LAUNDRY SERVICE LLC</t>
  </si>
  <si>
    <t>1601 5TH AVE # 4140</t>
  </si>
  <si>
    <t>25 CENT RIDE TOOLS LLC</t>
  </si>
  <si>
    <t>7531 14TH AVE SW</t>
  </si>
  <si>
    <t>2505 61ST LLC</t>
  </si>
  <si>
    <t>7215 LINDEN AVE N</t>
  </si>
  <si>
    <t>253 ELECTRIC LLC</t>
  </si>
  <si>
    <t>16023 234TH STREET E</t>
  </si>
  <si>
    <t>GRAHAM</t>
  </si>
  <si>
    <t>98338</t>
  </si>
  <si>
    <t>255 S KING ST TENANT LLC</t>
  </si>
  <si>
    <t>255 SOUTH KING STREET LIMITED PARTNERSHIP</t>
  </si>
  <si>
    <t>11400 SE 8TH ST STE 230</t>
  </si>
  <si>
    <t>2558 DEVELOPMENT LLC</t>
  </si>
  <si>
    <t>1806 HOYT AVE</t>
  </si>
  <si>
    <t>98201</t>
  </si>
  <si>
    <t>25TH AVE SOUTH LLC</t>
  </si>
  <si>
    <t>2734 72ND AVE SE</t>
  </si>
  <si>
    <t>MERCER ISLAND</t>
  </si>
  <si>
    <t>98040</t>
  </si>
  <si>
    <t>2600 11TH AVE E LLC</t>
  </si>
  <si>
    <t>2600 11TH AVE E</t>
  </si>
  <si>
    <t>2601 ELLIOTT AVE OWNER LLC</t>
  </si>
  <si>
    <t>2601 ELLIOTT AVE</t>
  </si>
  <si>
    <t>2601 WEST BLAINE ST PROPERTIES LLC</t>
  </si>
  <si>
    <t>2922 E REPUBLICAN ST</t>
  </si>
  <si>
    <t>2603 BLUE HOUSE LLC</t>
  </si>
  <si>
    <t>2603 29TH AVE W</t>
  </si>
  <si>
    <t>2613 3RD AVE WEST LLC</t>
  </si>
  <si>
    <t>2613 3RD AVE W</t>
  </si>
  <si>
    <t>27 HUDSON INC</t>
  </si>
  <si>
    <t>1520 35TH AVE S</t>
  </si>
  <si>
    <t>27 LLC</t>
  </si>
  <si>
    <t>812 5TH AVE N # 311</t>
  </si>
  <si>
    <t>2705 WARREN LLC</t>
  </si>
  <si>
    <t>2705 WARREN AVE N</t>
  </si>
  <si>
    <t>2707 W COMMODORE WAY LLC</t>
  </si>
  <si>
    <t>SECURESPACE SELF STORAGE SEATTLE MAGNOLIA</t>
  </si>
  <si>
    <t>2707 W COMMODORE WAY</t>
  </si>
  <si>
    <t>2720 FOURTH AVE LLC</t>
  </si>
  <si>
    <t>2720 4TH AVE</t>
  </si>
  <si>
    <t>2721 FOURTH AVENUE LP</t>
  </si>
  <si>
    <t>VERMONT INN</t>
  </si>
  <si>
    <t>2721 4TH AVE</t>
  </si>
  <si>
    <t>2728 130TH LLC</t>
  </si>
  <si>
    <t>2728 NE 130TH ST</t>
  </si>
  <si>
    <t>2738 30S LLC</t>
  </si>
  <si>
    <t>2738 30TH AVE S</t>
  </si>
  <si>
    <t>2741 CALIFORNIA AVE LLC</t>
  </si>
  <si>
    <t>LUNA APARTMENTS</t>
  </si>
  <si>
    <t>2745 CALIFORNIA AVE SW</t>
  </si>
  <si>
    <t>27CEDARS LLC</t>
  </si>
  <si>
    <t>JOANIE'S ROADHOUSE</t>
  </si>
  <si>
    <t>1530 N NORTHGATE WAY</t>
  </si>
  <si>
    <t>2801 MARKET PLACE LLC</t>
  </si>
  <si>
    <t>2801 MARKET PLACE</t>
  </si>
  <si>
    <t>410 MILL AVE S</t>
  </si>
  <si>
    <t>2805 PROPERTY LLC</t>
  </si>
  <si>
    <t>3006 NORTHUP WAY # 100</t>
  </si>
  <si>
    <t>2806 W SHORE LLC</t>
  </si>
  <si>
    <t>2806 W SHORE DR</t>
  </si>
  <si>
    <t>LUMMI ISLAND</t>
  </si>
  <si>
    <t>98262</t>
  </si>
  <si>
    <t>2807 EAST MARION STREET LLC</t>
  </si>
  <si>
    <t>MARION MANOR</t>
  </si>
  <si>
    <t>2807 E MARION ST</t>
  </si>
  <si>
    <t>2814 11TH AVENUE EAST ASSOCIATES LLC</t>
  </si>
  <si>
    <t>8815 42ND AVE SW</t>
  </si>
  <si>
    <t>98136</t>
  </si>
  <si>
    <t>2818 23RD AVE S LLC</t>
  </si>
  <si>
    <t>2818 23RD AVE S</t>
  </si>
  <si>
    <t>2828 LIOES LLC</t>
  </si>
  <si>
    <t>2833 BROADWAY E LLC</t>
  </si>
  <si>
    <t>2833 BROADWAY E</t>
  </si>
  <si>
    <t>29 RANDOM NUMBERS LLC</t>
  </si>
  <si>
    <t>3709 S DAWSON ST</t>
  </si>
  <si>
    <t>2910 LLC</t>
  </si>
  <si>
    <t>4742 42ND AVE SW</t>
  </si>
  <si>
    <t>2912 THISTLE LLC</t>
  </si>
  <si>
    <t>2912 SW THISTLE ST</t>
  </si>
  <si>
    <t>2917 BLAKELEY LLC</t>
  </si>
  <si>
    <t>5058 HAROLD PL NE</t>
  </si>
  <si>
    <t>2980 RAYMOND LLC</t>
  </si>
  <si>
    <t>2980 SW RAYMOND ST # 102</t>
  </si>
  <si>
    <t>2ADAPTIVE LLC</t>
  </si>
  <si>
    <t>2A CONSULTING</t>
  </si>
  <si>
    <t>1122 E PIKE ST # 887</t>
  </si>
  <si>
    <t>2BD2 LLC</t>
  </si>
  <si>
    <t>RAINWEDGE</t>
  </si>
  <si>
    <t>1148 NW 59TH ST</t>
  </si>
  <si>
    <t>2CIM LLC</t>
  </si>
  <si>
    <t>PACIFIC PARKING LOT MAINTENANCE</t>
  </si>
  <si>
    <t>3232 NE 86TH ST</t>
  </si>
  <si>
    <t>2M RESIDENTIAL LLC</t>
  </si>
  <si>
    <t>2M RESIDENTIAL</t>
  </si>
  <si>
    <t>4901 219TH ST SW</t>
  </si>
  <si>
    <t>MOUNTLAKE TERRACE</t>
  </si>
  <si>
    <t>98043</t>
  </si>
  <si>
    <t>2ND CHANCE YOUTH &amp; YOUNG ADULT ORGANIZATION</t>
  </si>
  <si>
    <t>2713 S ANDOVER ST</t>
  </si>
  <si>
    <t>2ND SORT LLC</t>
  </si>
  <si>
    <t>1122 23RD AVE # B402</t>
  </si>
  <si>
    <t>2ND TIME AROUND LLC</t>
  </si>
  <si>
    <t>GAME XPLOSION</t>
  </si>
  <si>
    <t>4215 UNIVERSITY WAY NE</t>
  </si>
  <si>
    <t>2PIZANOS LLC</t>
  </si>
  <si>
    <t>PAULS ITALIAN KITCHEN</t>
  </si>
  <si>
    <t>4333 UNIVERSITY WAY NE</t>
  </si>
  <si>
    <t>2PLUS LLC</t>
  </si>
  <si>
    <t>3517 148TH ST SE</t>
  </si>
  <si>
    <t>MILL CREEK</t>
  </si>
  <si>
    <t>2R PRODUCTIONS LLC</t>
  </si>
  <si>
    <t>151 S HORTON ST</t>
  </si>
  <si>
    <t>2S DESIGN LLC</t>
  </si>
  <si>
    <t>5454 DELRIDGE WAY SW</t>
  </si>
  <si>
    <t>2SP BARBERSHOP LLC</t>
  </si>
  <si>
    <t>FADE ZONE BABERSHOP</t>
  </si>
  <si>
    <t>1415 NE 80TH ST</t>
  </si>
  <si>
    <t>2T LLC</t>
  </si>
  <si>
    <t>KKOKIO KOREAN FRIED CHICKEN</t>
  </si>
  <si>
    <t>810 RAINIER AVE S</t>
  </si>
  <si>
    <t>2TALK LLC</t>
  </si>
  <si>
    <t>242 RANGELINE RD</t>
  </si>
  <si>
    <t>LONGWOOD</t>
  </si>
  <si>
    <t>FL</t>
  </si>
  <si>
    <t>32750</t>
  </si>
  <si>
    <t>3 14 LLC</t>
  </si>
  <si>
    <t>BALLARD PIZZA COMPANY</t>
  </si>
  <si>
    <t>5107 BALLARD AVE NW</t>
  </si>
  <si>
    <t>3 4 5 BUILDERS LLC</t>
  </si>
  <si>
    <t>516 29TH AVE</t>
  </si>
  <si>
    <t>3 BEARS CREATIVE STUDIO</t>
  </si>
  <si>
    <t>3 BEARS STUDIO LLC</t>
  </si>
  <si>
    <t>7130A BEACON AVE S</t>
  </si>
  <si>
    <t>3 BRIDGES CONSTRUCTION LLC</t>
  </si>
  <si>
    <t>3 BRIDGES CONSTRUCTION</t>
  </si>
  <si>
    <t>1509 N PROSPECT ST</t>
  </si>
  <si>
    <t>98406</t>
  </si>
  <si>
    <t>3 BROTHERS DECKING</t>
  </si>
  <si>
    <t>17048 SE 65TH PL</t>
  </si>
  <si>
    <t>98006</t>
  </si>
  <si>
    <t>3 BUSY DOGS INC</t>
  </si>
  <si>
    <t>BOWSER BEER</t>
  </si>
  <si>
    <t>5643 36TH AVE SW</t>
  </si>
  <si>
    <t>3 D ELECTRIC INC</t>
  </si>
  <si>
    <t>122 143RD ST SW</t>
  </si>
  <si>
    <t>3 D ROOF SYSTEMS LLC</t>
  </si>
  <si>
    <t>7228 210TH ST SW</t>
  </si>
  <si>
    <t>EDMONDS</t>
  </si>
  <si>
    <t>98026</t>
  </si>
  <si>
    <t>3 DAY BLINDS LLC</t>
  </si>
  <si>
    <t>3 DAY BLINDS</t>
  </si>
  <si>
    <t>7595 IRVINE CENTER DR # 200</t>
  </si>
  <si>
    <t>IRVINE</t>
  </si>
  <si>
    <t>92618</t>
  </si>
  <si>
    <t>3 DIMENSIONAL ELECTRIC LLC</t>
  </si>
  <si>
    <t>3 DIMENSIONAL ELECTRIC</t>
  </si>
  <si>
    <t>8309 47TH AVE NE</t>
  </si>
  <si>
    <t>3 DOGS GARAGE LLC</t>
  </si>
  <si>
    <t>11532 SAND POINT WAY NE</t>
  </si>
  <si>
    <t>3 FISH CATERING</t>
  </si>
  <si>
    <t>1409 32ND AVE S</t>
  </si>
  <si>
    <t>3 FORM INC</t>
  </si>
  <si>
    <t>3FORM LLC</t>
  </si>
  <si>
    <t>4773 COLORADO AVE S</t>
  </si>
  <si>
    <t>3 GUYS ON A ROOF LLC</t>
  </si>
  <si>
    <t>3 GUYS ON A ROOF</t>
  </si>
  <si>
    <t>2201 SW HOLDEN ST # F103</t>
  </si>
  <si>
    <t>3 KINGS ENVIRONMENTAL INC</t>
  </si>
  <si>
    <t>15001 NE 10TH AVE</t>
  </si>
  <si>
    <t>VANCOUVER</t>
  </si>
  <si>
    <t>98685</t>
  </si>
  <si>
    <t>3 LEGGED DOG LLC</t>
  </si>
  <si>
    <t>3 LEGGED DOG</t>
  </si>
  <si>
    <t>5232 S ORCHARD TER</t>
  </si>
  <si>
    <t>3 M 42 LLC</t>
  </si>
  <si>
    <t>ADELL APARTMENTS</t>
  </si>
  <si>
    <t>4532 42ND AVE SW</t>
  </si>
  <si>
    <t>3 PEAKS ACCOUNTING SERVICES PLLC</t>
  </si>
  <si>
    <t>NTH DEGREE CPAS PLLC</t>
  </si>
  <si>
    <t>4025 DELRIDGE WAY SW</t>
  </si>
  <si>
    <t>3 POINT PRODUCTIONS LLC</t>
  </si>
  <si>
    <t>3 POINT PRODUCTIONS</t>
  </si>
  <si>
    <t>145 NE 61ST ST</t>
  </si>
  <si>
    <t>3 RIOS CORPORATION</t>
  </si>
  <si>
    <t>PARADISE</t>
  </si>
  <si>
    <t>314 BROADWAY E</t>
  </si>
  <si>
    <t>3 SQUIRRELS BELLTOWN LLC</t>
  </si>
  <si>
    <t>2415 2ND AVE</t>
  </si>
  <si>
    <t>3 WHEEL MOTION</t>
  </si>
  <si>
    <t>904 OCCIDENTAL AVE S # C</t>
  </si>
  <si>
    <t>3 WIRE LLC</t>
  </si>
  <si>
    <t>22310 20TH AVE SE # 200</t>
  </si>
  <si>
    <t>98021</t>
  </si>
  <si>
    <t>300 PINE STREET CONDOMINIUM ASSOCIATION</t>
  </si>
  <si>
    <t>300 PINE ST</t>
  </si>
  <si>
    <t>3004 5TH AVE WEST LLC</t>
  </si>
  <si>
    <t>3004 5TH AVE WEST</t>
  </si>
  <si>
    <t>3004 5TH AVE W</t>
  </si>
  <si>
    <t>3008 63RD AVE SW LLC</t>
  </si>
  <si>
    <t>3225 MCLEOD DR # 100</t>
  </si>
  <si>
    <t>LAS VEGAS</t>
  </si>
  <si>
    <t>NV</t>
  </si>
  <si>
    <t>89121</t>
  </si>
  <si>
    <t>300DEGREES PLLC</t>
  </si>
  <si>
    <t>2125 1ST AVE # 1506</t>
  </si>
  <si>
    <t>301 WKB LLC</t>
  </si>
  <si>
    <t>7724 35TH AVE NE # 15257</t>
  </si>
  <si>
    <t>3015 W VIEWMONT WAY W LLC</t>
  </si>
  <si>
    <t>3015 W VIEWMONT WAY W</t>
  </si>
  <si>
    <t>303 NE NORTHLAKE WAY LLC</t>
  </si>
  <si>
    <t>303 NE NORTHLAKE WAY</t>
  </si>
  <si>
    <t>3046 13TH AVE W LLC</t>
  </si>
  <si>
    <t>10318 13TH AVE NW</t>
  </si>
  <si>
    <t>306 QA LLC</t>
  </si>
  <si>
    <t>306 QA</t>
  </si>
  <si>
    <t>306 QUEEN ANNE AVE N</t>
  </si>
  <si>
    <t>307 ON 5TH AVE LLC</t>
  </si>
  <si>
    <t>2132 5TH AVE # 307</t>
  </si>
  <si>
    <t>310 11TH AVE E LLC</t>
  </si>
  <si>
    <t>310 11TH AVE E</t>
  </si>
  <si>
    <t>310G LLC</t>
  </si>
  <si>
    <t>305 APLETS WAY</t>
  </si>
  <si>
    <t>CASHMERE</t>
  </si>
  <si>
    <t>98815</t>
  </si>
  <si>
    <t>3156 LLC</t>
  </si>
  <si>
    <t>BROADFORK CAFE</t>
  </si>
  <si>
    <t>4757 12TH AVE NE</t>
  </si>
  <si>
    <t>BROADFORK2</t>
  </si>
  <si>
    <t>111 QUEEN ANNE AVE N</t>
  </si>
  <si>
    <t>316 INSULATION LLC</t>
  </si>
  <si>
    <t>316 INSULATION</t>
  </si>
  <si>
    <t>847 BLAKE ST</t>
  </si>
  <si>
    <t>317 NE 51ST LLC</t>
  </si>
  <si>
    <t>317 NE 51ST ST</t>
  </si>
  <si>
    <t>319 WEST ROY LLC</t>
  </si>
  <si>
    <t>6501 44TH AVE SW</t>
  </si>
  <si>
    <t>321 FOTO INC</t>
  </si>
  <si>
    <t>321 FOTO</t>
  </si>
  <si>
    <t>5249 DEERFIELD PARK CT NE</t>
  </si>
  <si>
    <t>OLYMPIA</t>
  </si>
  <si>
    <t>98516</t>
  </si>
  <si>
    <t>3223 CONSULTING LLC</t>
  </si>
  <si>
    <t>3223 33RD AVE S</t>
  </si>
  <si>
    <t>325 WESTLAKE LLC</t>
  </si>
  <si>
    <t>325 WESTLAKE AVE N</t>
  </si>
  <si>
    <t>327 HOLDINGS LLC</t>
  </si>
  <si>
    <t>327 W OLYMPIC PL # C</t>
  </si>
  <si>
    <t>330 YALE OWNER LLC</t>
  </si>
  <si>
    <t>330 YALE AVE N</t>
  </si>
  <si>
    <t>3310 27TH LLC</t>
  </si>
  <si>
    <t>3310 27TH AVE S</t>
  </si>
  <si>
    <t>345 CONSTRUCTION &amp; FLOORING CO</t>
  </si>
  <si>
    <t>15405 MANOR WAY</t>
  </si>
  <si>
    <t>345 HENRY DAVID DEMMERT</t>
  </si>
  <si>
    <t>HENRY DAVID DEMMERT</t>
  </si>
  <si>
    <t>19240 AURORA AVE N # 408</t>
  </si>
  <si>
    <t>346 N 77TH LLC</t>
  </si>
  <si>
    <t>346 N 77TH ST # B</t>
  </si>
  <si>
    <t>350 SEATTLE</t>
  </si>
  <si>
    <t>600 1ST AVE</t>
  </si>
  <si>
    <t>3502 STREET LLC</t>
  </si>
  <si>
    <t>3502 S DAWSON ST</t>
  </si>
  <si>
    <t>35TH AVE HARVEST LLC</t>
  </si>
  <si>
    <t>GH PASTA AND PIZZA</t>
  </si>
  <si>
    <t>7500 35TH AVE SW</t>
  </si>
  <si>
    <t>35TH AVENUE CHIROPRACTIC PLLC</t>
  </si>
  <si>
    <t>9455 35TH AVE SW</t>
  </si>
  <si>
    <t>35TH NORTH INC</t>
  </si>
  <si>
    <t>1100 E PIKE ST</t>
  </si>
  <si>
    <t>360 CONNECTIONS INTERNATIONAL LLC</t>
  </si>
  <si>
    <t>360 CONNECTIONS</t>
  </si>
  <si>
    <t>9020 28TH AVE NW</t>
  </si>
  <si>
    <t>360 DEGREES MODERN LLC</t>
  </si>
  <si>
    <t>360 OSTEOPATHY PLLC</t>
  </si>
  <si>
    <t>360 OSTEOPATHY</t>
  </si>
  <si>
    <t>464 12TH AVE # 203</t>
  </si>
  <si>
    <t>360 PACIFIC REAL ESTATE LLC</t>
  </si>
  <si>
    <t>360 PACIFIC REAL ESTATE</t>
  </si>
  <si>
    <t>2817 NE 55TH ST # C</t>
  </si>
  <si>
    <t>360 SOCIAL IMPACT STUDIOS</t>
  </si>
  <si>
    <t>3027 NE 120TH ST</t>
  </si>
  <si>
    <t>3601 GROUP INC</t>
  </si>
  <si>
    <t>920 N 34TH ST # 200</t>
  </si>
  <si>
    <t>361 ACUPUNCTURE &amp; CHINESE MEDICINE LLC</t>
  </si>
  <si>
    <t>PERFECT HARMONY ACUPUNCTURE</t>
  </si>
  <si>
    <t>6001 PHINNEY AVE N #2</t>
  </si>
  <si>
    <t>3612 FRANCIS AVE N LLC</t>
  </si>
  <si>
    <t>3612 FRANCIS AVE N</t>
  </si>
  <si>
    <t>3616 FRANCIS AVE N</t>
  </si>
  <si>
    <t>3621 COLONIAL LLC</t>
  </si>
  <si>
    <t>1802 S FOREST ST</t>
  </si>
  <si>
    <t>3627 STONE WAY LLC</t>
  </si>
  <si>
    <t>THE HAYES</t>
  </si>
  <si>
    <t>600 UNIVERSITY ST # 2820</t>
  </si>
  <si>
    <t>3630 WHITMAN NORTH A LLC</t>
  </si>
  <si>
    <t>RAY SHORT RENTAL</t>
  </si>
  <si>
    <t>3630 WHITMAN AVE N</t>
  </si>
  <si>
    <t>3642 INTERLAKE AVE NORTH C LLC</t>
  </si>
  <si>
    <t>3642 INTERLAKE AVE</t>
  </si>
  <si>
    <t>3642 INTERLAKE AVE N # C</t>
  </si>
  <si>
    <t>365 JUNK REMOVAL LLC</t>
  </si>
  <si>
    <t>365 JUNK REMOVAL</t>
  </si>
  <si>
    <t>2653 SW 351ST ST</t>
  </si>
  <si>
    <t>98023</t>
  </si>
  <si>
    <t>36TEN LLC</t>
  </si>
  <si>
    <t>36TEN</t>
  </si>
  <si>
    <t>3610 49TH AVE SW</t>
  </si>
  <si>
    <t>36TH STREET TATTOO LLC</t>
  </si>
  <si>
    <t>36TH STREET TATTOO</t>
  </si>
  <si>
    <t>513 N 36TH ST # F</t>
  </si>
  <si>
    <t>3700 MANAGEMENT CORP</t>
  </si>
  <si>
    <t>1000 2ND AVE # 3700</t>
  </si>
  <si>
    <t>3709CORLISS LLC</t>
  </si>
  <si>
    <t>3709CORLISS</t>
  </si>
  <si>
    <t>3709 CORLISS AVE N</t>
  </si>
  <si>
    <t>511748 LLC</t>
  </si>
  <si>
    <t>4326 NE 44TH ST</t>
  </si>
  <si>
    <t>3711 LLC</t>
  </si>
  <si>
    <t>3711 E MADISON ST</t>
  </si>
  <si>
    <t>3714 SEATTLE RENTALS LLC</t>
  </si>
  <si>
    <t>3714 SW 110TH ST</t>
  </si>
  <si>
    <t>3730 LLC</t>
  </si>
  <si>
    <t>3730 SW 99TH ST</t>
  </si>
  <si>
    <t>37TH AVE DESIGN LLC</t>
  </si>
  <si>
    <t>37TH AVE DESIGN</t>
  </si>
  <si>
    <t>5228 37TH AVE NE</t>
  </si>
  <si>
    <t>3808 WHITMAN LLC</t>
  </si>
  <si>
    <t>3808 WHITMAN AVE N</t>
  </si>
  <si>
    <t>3825 BALAY LEGACY LLC</t>
  </si>
  <si>
    <t>BALAY LEGACY LLC</t>
  </si>
  <si>
    <t>4103 NE 2ND ST</t>
  </si>
  <si>
    <t>98059</t>
  </si>
  <si>
    <t>3826 FREMONT LLC</t>
  </si>
  <si>
    <t>732 BROADWAY # 201</t>
  </si>
  <si>
    <t>3828 GETAWAY LLC</t>
  </si>
  <si>
    <t>3828 GETAWAY</t>
  </si>
  <si>
    <t>3828 BEACH DR SW # 301</t>
  </si>
  <si>
    <t>38TH AVE LLC</t>
  </si>
  <si>
    <t>4009 38TH AVE S</t>
  </si>
  <si>
    <t>38TH PLACE LLC</t>
  </si>
  <si>
    <t>LOTUS AND LINEN</t>
  </si>
  <si>
    <t>6248 31ST AVE NE</t>
  </si>
  <si>
    <t>3922 SW ALASKA LLC</t>
  </si>
  <si>
    <t>4555 39TH AVE SW</t>
  </si>
  <si>
    <t>3961 SOUTH LLC</t>
  </si>
  <si>
    <t>3961 S EDMUNDS ST</t>
  </si>
  <si>
    <t>39TH &amp; OTHELLO LLC</t>
  </si>
  <si>
    <t>ORENDA AT OTHELLO SQUARE</t>
  </si>
  <si>
    <t>3939 SW OTHELLO ST</t>
  </si>
  <si>
    <t>39TH AVENUE PARTNERS</t>
  </si>
  <si>
    <t>1733 39TH AVE</t>
  </si>
  <si>
    <t>3B COLLECTIVE LLC</t>
  </si>
  <si>
    <t>1605 S WASHINGTON ST</t>
  </si>
  <si>
    <t>3BE COACHING LLC</t>
  </si>
  <si>
    <t>3002 37TH AVE W</t>
  </si>
  <si>
    <t>3D 4 ME LLC</t>
  </si>
  <si>
    <t>13609 NE 129TH ST</t>
  </si>
  <si>
    <t>KIRKLAND</t>
  </si>
  <si>
    <t>98034</t>
  </si>
  <si>
    <t>3D CAFE INC</t>
  </si>
  <si>
    <t>PACIFIC CAFE</t>
  </si>
  <si>
    <t>416 5TH AVE S</t>
  </si>
  <si>
    <t>3D FABRICATION</t>
  </si>
  <si>
    <t>11125 MOUNTAIN LOOP HWY # C2</t>
  </si>
  <si>
    <t>GRANITE FALLS</t>
  </si>
  <si>
    <t>98252</t>
  </si>
  <si>
    <t>3D8 CONSULTING LLC</t>
  </si>
  <si>
    <t>6103 36TH AVE NW</t>
  </si>
  <si>
    <t>3DEGREES GROUP INC</t>
  </si>
  <si>
    <t>1914 N 34TH ST # 204</t>
  </si>
  <si>
    <t>3DI INC</t>
  </si>
  <si>
    <t>3DI SYSTEMS</t>
  </si>
  <si>
    <t>3 POINTE DR</t>
  </si>
  <si>
    <t>BREA</t>
  </si>
  <si>
    <t>92821</t>
  </si>
  <si>
    <t>3G AMERICAS LLC</t>
  </si>
  <si>
    <t>5G AMERICAS</t>
  </si>
  <si>
    <t>9407 NE VANCOUVER MALL DR STE 104</t>
  </si>
  <si>
    <t>98662</t>
  </si>
  <si>
    <t>3GITALIA</t>
  </si>
  <si>
    <t>BOTTEGA GABRIELE</t>
  </si>
  <si>
    <t>75 YESLER WAY</t>
  </si>
  <si>
    <t>3H KIM CORP</t>
  </si>
  <si>
    <t>K SMOKE MART</t>
  </si>
  <si>
    <t>11726 AURORA AVE N</t>
  </si>
  <si>
    <t>3L GROUP LLC</t>
  </si>
  <si>
    <t>OAK TREE VILLAGE LAUNDRY</t>
  </si>
  <si>
    <t>10002 AURORA AVE N # 18</t>
  </si>
  <si>
    <t>3M COMPANY</t>
  </si>
  <si>
    <t>3 M CENTER</t>
  </si>
  <si>
    <t>ST PAUL</t>
  </si>
  <si>
    <t>MN</t>
  </si>
  <si>
    <t>55144</t>
  </si>
  <si>
    <t>3M HEALTHCARE US OPCO LLC</t>
  </si>
  <si>
    <t>SOLVENTUM US LLC</t>
  </si>
  <si>
    <t>2510 CONWAY AVE E</t>
  </si>
  <si>
    <t>SAINT PAUL</t>
  </si>
  <si>
    <t>55119</t>
  </si>
  <si>
    <t>3M UNITEK CORP</t>
  </si>
  <si>
    <t>SOLVENTUM ORTHODONTICS</t>
  </si>
  <si>
    <t>3M CENTER # 224-5N-4</t>
  </si>
  <si>
    <t>3MD INC</t>
  </si>
  <si>
    <t>DENALI ADVANCED INTEGRATION</t>
  </si>
  <si>
    <t>17735 NE 65TH ST STE 130</t>
  </si>
  <si>
    <t>REDMOND</t>
  </si>
  <si>
    <t>98052</t>
  </si>
  <si>
    <t>3R CONSTRUCTION</t>
  </si>
  <si>
    <t>GENERAL CONTRACTOR</t>
  </si>
  <si>
    <t>12411 79TH AVE S</t>
  </si>
  <si>
    <t>3R FINANCE LLC</t>
  </si>
  <si>
    <t>1980 POST OAK BLVD # 100</t>
  </si>
  <si>
    <t>HOUSTON</t>
  </si>
  <si>
    <t>TX</t>
  </si>
  <si>
    <t>77056</t>
  </si>
  <si>
    <t>3RD &amp; BATTERY 2 LLC</t>
  </si>
  <si>
    <t>222 ETRURIA ST</t>
  </si>
  <si>
    <t>3RDEYEBIO LLC</t>
  </si>
  <si>
    <t>3RDEYEBIO</t>
  </si>
  <si>
    <t>3554 NE 85TH ST</t>
  </si>
  <si>
    <t>3RED PARTNERS LLC</t>
  </si>
  <si>
    <t>4106 STONE WAY N</t>
  </si>
  <si>
    <t>3SHARP LLC</t>
  </si>
  <si>
    <t>22722 29TH DR SE # 100</t>
  </si>
  <si>
    <t>3TG REMODELING LLC</t>
  </si>
  <si>
    <t>20824 59TH PL W</t>
  </si>
  <si>
    <t>98036</t>
  </si>
  <si>
    <t>3TURN CONSULTING LLC</t>
  </si>
  <si>
    <t>1810 MADRONA DR</t>
  </si>
  <si>
    <t>3WEST1527 LLC</t>
  </si>
  <si>
    <t>1527 3RD AVE W</t>
  </si>
  <si>
    <t>4 BUDDIES LLC</t>
  </si>
  <si>
    <t>PIZZA TWIST</t>
  </si>
  <si>
    <t>12319 ROOSEVELT WAY NE</t>
  </si>
  <si>
    <t>4 CONSTRUCTION ELEMENTS CORP</t>
  </si>
  <si>
    <t>19817 FOREST PARK DR NE # D-203</t>
  </si>
  <si>
    <t>4 CORNER FOODS LLC</t>
  </si>
  <si>
    <t>NYC EATS</t>
  </si>
  <si>
    <t>9410 48TH PL W # 1J</t>
  </si>
  <si>
    <t>MUKILTEO</t>
  </si>
  <si>
    <t>98275</t>
  </si>
  <si>
    <t>4 H SERVICE LLC</t>
  </si>
  <si>
    <t>17315 38TH PL S</t>
  </si>
  <si>
    <t>4 POINT TOWNCAR SERVICE LLC</t>
  </si>
  <si>
    <t>17314 30TH AVE S # L7</t>
  </si>
  <si>
    <t>4 R CONSTRUCTION LLC</t>
  </si>
  <si>
    <t>19210 5TH AVE NE</t>
  </si>
  <si>
    <t>4 SEASONS HOME INSPECTIONS LLC</t>
  </si>
  <si>
    <t>4 SEASONS HOME INSPECTIONS</t>
  </si>
  <si>
    <t>15827 123RD AVE SE</t>
  </si>
  <si>
    <t>4 WALLS FOR SCRUBS</t>
  </si>
  <si>
    <t>3225 S MOUNT BAKER BLVD</t>
  </si>
  <si>
    <t>4 WEST LLC</t>
  </si>
  <si>
    <t>KELLER WILLIAMS REALTY SEATTLE METRO WEST</t>
  </si>
  <si>
    <t>5446 CALIFORNIA AVE SW</t>
  </si>
  <si>
    <t>4 YOU AND ME</t>
  </si>
  <si>
    <t>4YOUANDME</t>
  </si>
  <si>
    <t>185 GREAT NECK RD # 447</t>
  </si>
  <si>
    <t>GREAT NECK</t>
  </si>
  <si>
    <t>11021</t>
  </si>
  <si>
    <t>40 BELOW LLC</t>
  </si>
  <si>
    <t>1222 E MADISON ST # 518</t>
  </si>
  <si>
    <t>40 MONTEZUMA STREET LLC</t>
  </si>
  <si>
    <t>4302 CENTER ST # S201</t>
  </si>
  <si>
    <t>98409</t>
  </si>
  <si>
    <t>4001 WHITMAN LLC</t>
  </si>
  <si>
    <t>5859 WOODLAWN AVE N</t>
  </si>
  <si>
    <t>401 405 GALER STREET LLC</t>
  </si>
  <si>
    <t>401 W GALER ST</t>
  </si>
  <si>
    <t>401-405 WEST GALER CONDOMINIUM OWNERS ASSOC</t>
  </si>
  <si>
    <t>405 W GALER ST</t>
  </si>
  <si>
    <t>4023 WOODLAWN RENTAL LLC</t>
  </si>
  <si>
    <t>4023 RENTAL</t>
  </si>
  <si>
    <t>4023 WOODLAWN AVE N</t>
  </si>
  <si>
    <t>403 DEXTER AVENUE NORTH GROUND OWNER LLC</t>
  </si>
  <si>
    <t>403 DEXTER AVE N</t>
  </si>
  <si>
    <t>407RENTAL</t>
  </si>
  <si>
    <t>1410 E PINE ST</t>
  </si>
  <si>
    <t>408 AURORA LLC</t>
  </si>
  <si>
    <t>408 AURORA AVE N</t>
  </si>
  <si>
    <t>4133 THORNTON LLC</t>
  </si>
  <si>
    <t>4007 SW WALKER ST</t>
  </si>
  <si>
    <t>415 COMMONS LLC</t>
  </si>
  <si>
    <t>KAKAO COFFEE</t>
  </si>
  <si>
    <t>415 WESTLAKE AVE N</t>
  </si>
  <si>
    <t>418 11TH AVE E LLC</t>
  </si>
  <si>
    <t>418 11TH AVE E # A</t>
  </si>
  <si>
    <t>42 FREMONT LLC</t>
  </si>
  <si>
    <t>LE COIN</t>
  </si>
  <si>
    <t>4201 FREMONT AVE N</t>
  </si>
  <si>
    <t>420 NW MARKET ST LLC</t>
  </si>
  <si>
    <t>420 NW MARKET ST</t>
  </si>
  <si>
    <t>4202 MGR LLC</t>
  </si>
  <si>
    <t>DEBONAIR CLEANERS</t>
  </si>
  <si>
    <t>4202 SW ADMIRAL WAY</t>
  </si>
  <si>
    <t>421 1ST AVENUE SOUTH LLC</t>
  </si>
  <si>
    <t>COWGIRLS</t>
  </si>
  <si>
    <t>421 1ST AVE S</t>
  </si>
  <si>
    <t>425 QUEEN ANNE LLC</t>
  </si>
  <si>
    <t>MEDITERRANEAN INN</t>
  </si>
  <si>
    <t>425 QUEEN ANNE AVE N</t>
  </si>
  <si>
    <t>425 VINE 620 LLC</t>
  </si>
  <si>
    <t>425 VINE 620</t>
  </si>
  <si>
    <t>18027 26TH DR SE</t>
  </si>
  <si>
    <t>425 VINE ST LLC</t>
  </si>
  <si>
    <t>425 PINE ST LLC</t>
  </si>
  <si>
    <t>3610 S FINDLAY ST</t>
  </si>
  <si>
    <t>425 VINE ST UNIT 603 LLC</t>
  </si>
  <si>
    <t>425 VINE ST # 603</t>
  </si>
  <si>
    <t>4258 FREMONT LLC</t>
  </si>
  <si>
    <t>FREMONT BOWL</t>
  </si>
  <si>
    <t>4258 FREMONT AVE N # 4262</t>
  </si>
  <si>
    <t>42ND &amp; LANDER LLC</t>
  </si>
  <si>
    <t>ELEMENT42 APARTMENTS</t>
  </si>
  <si>
    <t>2641 42ND AVE SW</t>
  </si>
  <si>
    <t>42ND STREET APARTMENTS LLC</t>
  </si>
  <si>
    <t>1113 NE 42ND ST</t>
  </si>
  <si>
    <t>4302 MERIDIAN LLC</t>
  </si>
  <si>
    <t>4321 AIRBNB</t>
  </si>
  <si>
    <t>4321 NE 57TH ST</t>
  </si>
  <si>
    <t>4326WINSLOWPLACE LLC</t>
  </si>
  <si>
    <t>951 N ALLEN PL</t>
  </si>
  <si>
    <t>433 CAPITAL HILL LLC</t>
  </si>
  <si>
    <t>433 12TH AVE E</t>
  </si>
  <si>
    <t>433 LLC</t>
  </si>
  <si>
    <t>BELLTOWN COURT 619</t>
  </si>
  <si>
    <t>3511 S HIGH DR</t>
  </si>
  <si>
    <t>99203</t>
  </si>
  <si>
    <t>4401 AURORA DEVELOPMENT LLC</t>
  </si>
  <si>
    <t>4401 AURORA AVE N</t>
  </si>
  <si>
    <t>4404 B 37TH AVE SW LLC</t>
  </si>
  <si>
    <t>4404B 37TH AVE SW</t>
  </si>
  <si>
    <t>4423B 44TH AVE SW LLC</t>
  </si>
  <si>
    <t>4423 44TH AVE SW # B</t>
  </si>
  <si>
    <t>4433 LLC</t>
  </si>
  <si>
    <t>4433 51ST AVE S</t>
  </si>
  <si>
    <t>4505 LINDEN AVE N LLC</t>
  </si>
  <si>
    <t>4505 LINDEN AVE N</t>
  </si>
  <si>
    <t>45TH &amp; PHINNEY LLC</t>
  </si>
  <si>
    <t>401 N 45TH ST</t>
  </si>
  <si>
    <t>45TH PARALLEL GEOMATICS LLC</t>
  </si>
  <si>
    <t>301 N 15TH ST # 207</t>
  </si>
  <si>
    <t>HOOD RIVER</t>
  </si>
  <si>
    <t>OR</t>
  </si>
  <si>
    <t>97031</t>
  </si>
  <si>
    <t>45TH STREET DUO LLC</t>
  </si>
  <si>
    <t>PUDGE BROS PIZZA</t>
  </si>
  <si>
    <t>269 NE 45TH ST</t>
  </si>
  <si>
    <t>460 LLC</t>
  </si>
  <si>
    <t>NORMS EATERY &amp; ALE HOUSE</t>
  </si>
  <si>
    <t>460 N 36TH ST</t>
  </si>
  <si>
    <t>47 NORTH ELECTRIC LLC</t>
  </si>
  <si>
    <t>1947 S L ST</t>
  </si>
  <si>
    <t>98405</t>
  </si>
  <si>
    <t>4722 BALLARD AVENUE NW LLC</t>
  </si>
  <si>
    <t>SECURESPACE SELF STORAGE BALLARD</t>
  </si>
  <si>
    <t>4722 BALLARD AVE NW</t>
  </si>
  <si>
    <t>4733 34TH STR LLC</t>
  </si>
  <si>
    <t>4733 34TH STR</t>
  </si>
  <si>
    <t>4733 34TH AVE NE</t>
  </si>
  <si>
    <t>47TH STREET DEVELOPMENT LLP</t>
  </si>
  <si>
    <t>GOSSETT PLACE</t>
  </si>
  <si>
    <t>1253 S JACKSON ST</t>
  </si>
  <si>
    <t>4819 S FLETCHER ST LLC</t>
  </si>
  <si>
    <t>4819 S FLETCHER ST</t>
  </si>
  <si>
    <t>49 MILE ORTHODONTICS LLC</t>
  </si>
  <si>
    <t>CLIFF RIDGE SPECIALTY PARTNERS</t>
  </si>
  <si>
    <t>1800 BRYANT ST # 211</t>
  </si>
  <si>
    <t>SAN FRANCISCO</t>
  </si>
  <si>
    <t>94110</t>
  </si>
  <si>
    <t>4902 MEDIA LLC</t>
  </si>
  <si>
    <t>4902 NE 70TH ST</t>
  </si>
  <si>
    <t>49TH STREET STUDIO LTD</t>
  </si>
  <si>
    <t>49TH STREET STUDIO</t>
  </si>
  <si>
    <t>1545 NW 49TH ST</t>
  </si>
  <si>
    <t>4A INVESTMENTS LLC</t>
  </si>
  <si>
    <t>1921 BROOK AVE SW</t>
  </si>
  <si>
    <t>4AV WIN LLC</t>
  </si>
  <si>
    <t>SEATTLE4515</t>
  </si>
  <si>
    <t>4515B SUNNYSIDE AVE N</t>
  </si>
  <si>
    <t>4B VENTURES LLC</t>
  </si>
  <si>
    <t>16004 73RD PL W</t>
  </si>
  <si>
    <t>4CNJ LLC</t>
  </si>
  <si>
    <t>UU SUNRICE</t>
  </si>
  <si>
    <t>2925 WETMORE AVE</t>
  </si>
  <si>
    <t>4EA BUILDING SCIENCE LLC</t>
  </si>
  <si>
    <t>JRS ENGINEERING LLC</t>
  </si>
  <si>
    <t>12721 30TH AVE NE # 2</t>
  </si>
  <si>
    <t>4KULTURA LLC</t>
  </si>
  <si>
    <t>4KULTURA KULTURA</t>
  </si>
  <si>
    <t>720 SENECA ST # 1071090</t>
  </si>
  <si>
    <t>4M SIGMA CORP</t>
  </si>
  <si>
    <t>1800 W EMERSON PL # 208</t>
  </si>
  <si>
    <t>4MOVEMENTMATTERS LLC</t>
  </si>
  <si>
    <t>4459 FREMONT AVE N # 2</t>
  </si>
  <si>
    <t>4QTRS LLC</t>
  </si>
  <si>
    <t>16317 128TH PL SE</t>
  </si>
  <si>
    <t>4R BUILDERS INC</t>
  </si>
  <si>
    <t>704 228TH AVE NE # 363</t>
  </si>
  <si>
    <t>SAMMAMISH</t>
  </si>
  <si>
    <t>98074</t>
  </si>
  <si>
    <t>4TH &amp; HELLO HOSPITALITY LLC</t>
  </si>
  <si>
    <t>4TH &amp; HELLO HOSPITALITY</t>
  </si>
  <si>
    <t>10243 RAINIER AVE S</t>
  </si>
  <si>
    <t>4TH AND BELL OWNER LP</t>
  </si>
  <si>
    <t>THE CONFIDENTIAL</t>
  </si>
  <si>
    <t>2315 4TH AVE</t>
  </si>
  <si>
    <t>4TH AVENUE 343 INC</t>
  </si>
  <si>
    <t>KENTUCKY FRIED CHICKEN &amp; TACO BELL</t>
  </si>
  <si>
    <t>2201 4TH AVE S</t>
  </si>
  <si>
    <t>4TH AVENUE BLDG LLC</t>
  </si>
  <si>
    <t>1406 4TH AVE</t>
  </si>
  <si>
    <t>4TH CORNER COLD ZONE INC</t>
  </si>
  <si>
    <t>BOBS REFRIGERATION</t>
  </si>
  <si>
    <t>4385 FLEET RD</t>
  </si>
  <si>
    <t>BLAINE</t>
  </si>
  <si>
    <t>98230</t>
  </si>
  <si>
    <t>4TH DERIVATIVE SOFTWARE LLC</t>
  </si>
  <si>
    <t>1942 WESTLAKE AVE # 1708</t>
  </si>
  <si>
    <t>4TH QUARTER CONSULTING INC</t>
  </si>
  <si>
    <t>6533 21ST AVE NW</t>
  </si>
  <si>
    <t>4TH SYSTEMS</t>
  </si>
  <si>
    <t>11235 26TH AVE SW</t>
  </si>
  <si>
    <t>4TUNATE 4EVER LLC</t>
  </si>
  <si>
    <t>819 NW 50TH ST # A</t>
  </si>
  <si>
    <t>819 NW 50TH ST B</t>
  </si>
  <si>
    <t>4U GENERAL CONTRACTORS</t>
  </si>
  <si>
    <t>16521 28TH DR SE</t>
  </si>
  <si>
    <t>4U LLC</t>
  </si>
  <si>
    <t>ULTRA CLEANER</t>
  </si>
  <si>
    <t>401 NE RAVENNA BLVD # B</t>
  </si>
  <si>
    <t>4VOICE LLC</t>
  </si>
  <si>
    <t>1095 BROKEN SOUND PKWY NW # 201</t>
  </si>
  <si>
    <t>BOCA RATON</t>
  </si>
  <si>
    <t>33487</t>
  </si>
  <si>
    <t>4X4 LLC</t>
  </si>
  <si>
    <t>246 S 162ND ST # 101</t>
  </si>
  <si>
    <t>BURIEN</t>
  </si>
  <si>
    <t>98148</t>
  </si>
  <si>
    <t>4YSS 2 LLC</t>
  </si>
  <si>
    <t>CLOUD &amp; CREAM CAKERY</t>
  </si>
  <si>
    <t>15634 SE 54TH ST</t>
  </si>
  <si>
    <t>5 11 INC</t>
  </si>
  <si>
    <t>BEYOND CLOTHING</t>
  </si>
  <si>
    <t>6363 6TH AVE S</t>
  </si>
  <si>
    <t>5 BS LLC</t>
  </si>
  <si>
    <t>UNIQUE BARBER SHOP</t>
  </si>
  <si>
    <t>10002 AURORA AVE N # 34</t>
  </si>
  <si>
    <t>5 CORNERS PLUMBING LLC</t>
  </si>
  <si>
    <t>9307 NE 140TH ST</t>
  </si>
  <si>
    <t>5 JAKES PROPERTY MANAGEMENT LLC</t>
  </si>
  <si>
    <t>4816 NE 41ST ST</t>
  </si>
  <si>
    <t>5 MEN &amp; A MOWER INC</t>
  </si>
  <si>
    <t>9027 EVANSTON AVE N</t>
  </si>
  <si>
    <t>5 PLEX LLC</t>
  </si>
  <si>
    <t>16424 41ST PL W</t>
  </si>
  <si>
    <t>98037</t>
  </si>
  <si>
    <t>5 POINT BUILDING &amp; CONSTRUCTION LLC</t>
  </si>
  <si>
    <t>17909 22ND STREET E</t>
  </si>
  <si>
    <t>LAKE TAPPS</t>
  </si>
  <si>
    <t>5 POINTS REHAB LLC</t>
  </si>
  <si>
    <t>5 POINTS CONSTRUCTION</t>
  </si>
  <si>
    <t>100 N HOWARD ST # R</t>
  </si>
  <si>
    <t>5 PRINCIPLES STRENGTH AND CONDITIONING LLC</t>
  </si>
  <si>
    <t>UNBOUND HEALTH AND WELLNESS</t>
  </si>
  <si>
    <t>1419 11TH AVE</t>
  </si>
  <si>
    <t>5 RIVERS TRANSPORT LLC</t>
  </si>
  <si>
    <t>13113 SE 230TH PL</t>
  </si>
  <si>
    <t>5 SHADES OF FADES LLC</t>
  </si>
  <si>
    <t>5SHADES OF FADES</t>
  </si>
  <si>
    <t>810 NW 85TH ST</t>
  </si>
  <si>
    <t>501 COMMONS</t>
  </si>
  <si>
    <t>1200 12TH AVE S # 1101</t>
  </si>
  <si>
    <t>501 EASTLAKE TENANT LLC</t>
  </si>
  <si>
    <t>501 EASTLAKE AVE E</t>
  </si>
  <si>
    <t>502 PROCESSORS GROUP LLC</t>
  </si>
  <si>
    <t>INTERRA OILS</t>
  </si>
  <si>
    <t>2700 4TH AVE S # E1</t>
  </si>
  <si>
    <t>5041 BAKER LLC</t>
  </si>
  <si>
    <t>5041 BAKER AVE NW</t>
  </si>
  <si>
    <t>5057 38TH AVENUE NE LLC</t>
  </si>
  <si>
    <t>5057 38TH AVE NE</t>
  </si>
  <si>
    <t>506 SECOND AVENUE WEST LLC</t>
  </si>
  <si>
    <t>024   506 2ND AVE W</t>
  </si>
  <si>
    <t>506 2ND AVE W</t>
  </si>
  <si>
    <t>062  LOT  107  2ND &amp; REPUBLICAN</t>
  </si>
  <si>
    <t>114 W REPUBLICAN ST</t>
  </si>
  <si>
    <t>507 NORTHGATE LLC</t>
  </si>
  <si>
    <t>51 LLC</t>
  </si>
  <si>
    <t>SUNNYSLOPE</t>
  </si>
  <si>
    <t>4857 S BATEMAN ST</t>
  </si>
  <si>
    <t>5112 15TH AVE S SEATTLE LLC</t>
  </si>
  <si>
    <t>1521 S PEARL ST</t>
  </si>
  <si>
    <t>513B NIWA LLC</t>
  </si>
  <si>
    <t>606 MAYNARD AVE S # 251</t>
  </si>
  <si>
    <t>513C SEATTLE LLC</t>
  </si>
  <si>
    <t>513C 11TH AVE E</t>
  </si>
  <si>
    <t>513D SEATTLE LLC</t>
  </si>
  <si>
    <t>513D 11TH AVE E</t>
  </si>
  <si>
    <t>5231 25TH AVE SW LLC</t>
  </si>
  <si>
    <t>4105 E GARFIELD ST</t>
  </si>
  <si>
    <t>5236 KIRKWOOD LLC</t>
  </si>
  <si>
    <t>5236 KIRKWOOD PL N</t>
  </si>
  <si>
    <t>525 NORTHGATE LLC</t>
  </si>
  <si>
    <t>525 NE NORTHGATE WAY</t>
  </si>
  <si>
    <t>527H LLC</t>
  </si>
  <si>
    <t>527 28TH AVE</t>
  </si>
  <si>
    <t>52ND STREET VENTURES LLC</t>
  </si>
  <si>
    <t>STOUP DISTRIBUTION</t>
  </si>
  <si>
    <t>1108 NW 52ND ST</t>
  </si>
  <si>
    <t>530 EARTHWORKS LLC</t>
  </si>
  <si>
    <t>9410 STATE ROUTE 530 NE</t>
  </si>
  <si>
    <t>5300 &amp; 5306 ROOSEVELT LLC</t>
  </si>
  <si>
    <t>5062 9TH AVE NE</t>
  </si>
  <si>
    <t>5301 ROOSEVELT LLC</t>
  </si>
  <si>
    <t>5315 ROOSEVELT LLC</t>
  </si>
  <si>
    <t>5315 ROOSEVELT WAY NE</t>
  </si>
  <si>
    <t>5341 OPERATIONS LLC</t>
  </si>
  <si>
    <t>SAN FERMO</t>
  </si>
  <si>
    <t>5341 BALLARD AVE NW</t>
  </si>
  <si>
    <t>5410 BALLARD LLC</t>
  </si>
  <si>
    <t>WILLYS</t>
  </si>
  <si>
    <t>5410 BALLARD AVE NW</t>
  </si>
  <si>
    <t>54TH ST SOUL CAFE LLC</t>
  </si>
  <si>
    <t>14200 TUKWILA INTERNATIONAL BLVD # 141</t>
  </si>
  <si>
    <t>55 5 CONSULTING LLC</t>
  </si>
  <si>
    <t>4402 4TH AVE NE</t>
  </si>
  <si>
    <t>5503 AIRPORT INC</t>
  </si>
  <si>
    <t>DONBURI STATION</t>
  </si>
  <si>
    <t>1001 FAIRVIEW AVE N # 1800</t>
  </si>
  <si>
    <t>5506 5TH LLC</t>
  </si>
  <si>
    <t>5506 5TH AVE NW</t>
  </si>
  <si>
    <t>5600 ROOSEVELT WAY NE SEA LLC</t>
  </si>
  <si>
    <t>5600 ROOSEVELT WAY NE</t>
  </si>
  <si>
    <t>5601 22ND LLC</t>
  </si>
  <si>
    <t>5621 22ND AVE NW</t>
  </si>
  <si>
    <t>5826 SW SPOKANE ST HOMEOWNERS ASSOCIATION</t>
  </si>
  <si>
    <t>6360 BEACH DR SW</t>
  </si>
  <si>
    <t>5890 SOUTH 129TH STREET LLC</t>
  </si>
  <si>
    <t>SECURESPACE SELF STORAGE SEATTLE SKYWAY</t>
  </si>
  <si>
    <t>5890 S 129TH ST</t>
  </si>
  <si>
    <t>5AM LTD</t>
  </si>
  <si>
    <t>5AM MEDIA</t>
  </si>
  <si>
    <t>6411 NE 190TH ST</t>
  </si>
  <si>
    <t>KENMORE</t>
  </si>
  <si>
    <t>98028</t>
  </si>
  <si>
    <t>5IVE CREATIVE INC</t>
  </si>
  <si>
    <t>7309 34TH AVE NW</t>
  </si>
  <si>
    <t>5K ELECTRIC LLC</t>
  </si>
  <si>
    <t>5K ELECTRIC</t>
  </si>
  <si>
    <t>805 176TH ST S</t>
  </si>
  <si>
    <t>SPANAWAY</t>
  </si>
  <si>
    <t>98387</t>
  </si>
  <si>
    <t>5MCANDA LLC</t>
  </si>
  <si>
    <t>A SAND POINT SENIOR CARE</t>
  </si>
  <si>
    <t>11314 SAND POINT WAY NE</t>
  </si>
  <si>
    <t>5TH &amp; LENORA INC</t>
  </si>
  <si>
    <t>PALACE KITCHEN</t>
  </si>
  <si>
    <t>2030 5TH AVE</t>
  </si>
  <si>
    <t>5TH AVE BARBER &amp; STYLE INC</t>
  </si>
  <si>
    <t>2000 5TH AVE</t>
  </si>
  <si>
    <t>5TH AVENUE THEATRE ASSN</t>
  </si>
  <si>
    <t>5TH AVENUE THEATRE</t>
  </si>
  <si>
    <t>1308 5TH AVE</t>
  </si>
  <si>
    <t>6 DEMON BAG LLC</t>
  </si>
  <si>
    <t>2 FINGERS SOCIAL</t>
  </si>
  <si>
    <t>9211 DELRIDGE WAY SW</t>
  </si>
  <si>
    <t>6 KILO COMMUNITY MARKET LLC</t>
  </si>
  <si>
    <t>12311 15TH AVE NE # A</t>
  </si>
  <si>
    <t>600 STEWART MEDICAL GROUP PC</t>
  </si>
  <si>
    <t>KINWELL MEDICAL GROUP</t>
  </si>
  <si>
    <t>224 WESTLAKE AVE N # 100</t>
  </si>
  <si>
    <t>1416 N 46TH ST # 6A</t>
  </si>
  <si>
    <t>KINWELL MEDICAL GROUP - DENNY WAY</t>
  </si>
  <si>
    <t>520 DENNY WAY</t>
  </si>
  <si>
    <t>KINWELL MEDICAL GROUP - WESTLAKE</t>
  </si>
  <si>
    <t>600 UNIVERSITY CHEZ DAVE LLC</t>
  </si>
  <si>
    <t>CHEZ DAVE</t>
  </si>
  <si>
    <t>600 UNIVERSITY ST</t>
  </si>
  <si>
    <t>6010 MLK WAY LLC</t>
  </si>
  <si>
    <t>THE CLEAN MACHINE</t>
  </si>
  <si>
    <t>6010 MARTIN LUTHER KING JR WAY S</t>
  </si>
  <si>
    <t>603 FINANCIAL INC</t>
  </si>
  <si>
    <t>ARRIVITY FINANCIAL PLANNING</t>
  </si>
  <si>
    <t>1200 WESTLAKE AVE N # 508</t>
  </si>
  <si>
    <t>607 20TH LLC</t>
  </si>
  <si>
    <t>607 20TH AVE E</t>
  </si>
  <si>
    <t>608 PARTNERS TREE SERVICES LLC</t>
  </si>
  <si>
    <t>BLOOMA TREE EXPERTS</t>
  </si>
  <si>
    <t>16302 NE 50TH WAY</t>
  </si>
  <si>
    <t>609 NORTH 48TH STREET LLC</t>
  </si>
  <si>
    <t>609 N 48TH ST</t>
  </si>
  <si>
    <t>612 PROSPECT 101 LLC</t>
  </si>
  <si>
    <t>612 PROSPECT ST # 101</t>
  </si>
  <si>
    <t>615 E PIKE 302 LLC</t>
  </si>
  <si>
    <t>615 E PIKE ST # 302</t>
  </si>
  <si>
    <t>619 MALDEN AVE E LLC</t>
  </si>
  <si>
    <t>8562 STONE AVE N</t>
  </si>
  <si>
    <t>621 APARTMENTS LLC</t>
  </si>
  <si>
    <t>ROY STREET COMMONS</t>
  </si>
  <si>
    <t>621 12TH AVE E</t>
  </si>
  <si>
    <t>6213 BALLARD LLC</t>
  </si>
  <si>
    <t>6213 22ND AVE NW</t>
  </si>
  <si>
    <t>624 YALE OWNER LLC</t>
  </si>
  <si>
    <t>624 YALE APARTMENTS</t>
  </si>
  <si>
    <t>624 YALE AVE N</t>
  </si>
  <si>
    <t>6249 6TH AVE LLC</t>
  </si>
  <si>
    <t>6249 6TH AVE NW</t>
  </si>
  <si>
    <t>6301 15TH AVE NW LLC</t>
  </si>
  <si>
    <t>7525 SE 24TH ST # 487</t>
  </si>
  <si>
    <t>6301 8TH NW LLC</t>
  </si>
  <si>
    <t>6301 8TH AVE NW</t>
  </si>
  <si>
    <t>6305 CORGIAT DR LLC</t>
  </si>
  <si>
    <t>SECURESPACE SELF STORAGE SEATTLE BEACON HILL</t>
  </si>
  <si>
    <t>6305 CORGIAT DR S</t>
  </si>
  <si>
    <t>6306 PHINNEY AVE N LLC</t>
  </si>
  <si>
    <t>6306 PHINNEY AVE N</t>
  </si>
  <si>
    <t>6307 41ST AVE SW</t>
  </si>
  <si>
    <t>6310 STAYS LLC</t>
  </si>
  <si>
    <t>6310 12TH AVE NE</t>
  </si>
  <si>
    <t>6416 LLC</t>
  </si>
  <si>
    <t>6416 17TH AVE NW</t>
  </si>
  <si>
    <t>6536 LLC</t>
  </si>
  <si>
    <t>SEATTLE6536</t>
  </si>
  <si>
    <t>6536 50TH AVE NE</t>
  </si>
  <si>
    <t>65TH ST CAFE &amp; RESTAURANT</t>
  </si>
  <si>
    <t>301 NE 65TH ST</t>
  </si>
  <si>
    <t>65TH STREET BNB LLC</t>
  </si>
  <si>
    <t>824 NW 65TH ST</t>
  </si>
  <si>
    <t>65TH STREET CHIROPRACTIC CORP</t>
  </si>
  <si>
    <t>65TH STREET CHIROPRACTIC</t>
  </si>
  <si>
    <t>2252 NE 65TH ST</t>
  </si>
  <si>
    <t>6600 ROOSEVELT LLLP</t>
  </si>
  <si>
    <t>433 MINOR AVE N</t>
  </si>
  <si>
    <t>68 CONSTRUCTION LLC</t>
  </si>
  <si>
    <t>68 CONSTRUCTION &amp; MECHANICAL LLC</t>
  </si>
  <si>
    <t>19638 122ND PL SE</t>
  </si>
  <si>
    <t>68 GRANITE LLC</t>
  </si>
  <si>
    <t>BATCH BAKING COMPANY</t>
  </si>
  <si>
    <t>808 12TH AVE</t>
  </si>
  <si>
    <t>69 DEGREES LLC</t>
  </si>
  <si>
    <t>CHILL</t>
  </si>
  <si>
    <t>204 NW 143RD ST</t>
  </si>
  <si>
    <t>69 ETRURIA APARTMENTS LLC</t>
  </si>
  <si>
    <t>5712 143RD ST SW</t>
  </si>
  <si>
    <t>6POINTCENTER LLC</t>
  </si>
  <si>
    <t>938 NW 52ND ST # B</t>
  </si>
  <si>
    <t>6SENSE INSIGHTS INC</t>
  </si>
  <si>
    <t>6SENSE</t>
  </si>
  <si>
    <t>201 3RD ST # FL 9</t>
  </si>
  <si>
    <t>94103</t>
  </si>
  <si>
    <t>6TH &amp; DENNY LLC</t>
  </si>
  <si>
    <t>HYATT PLACE SEATTLE</t>
  </si>
  <si>
    <t>110 6TH AVE N</t>
  </si>
  <si>
    <t>6TH 2418 LLC</t>
  </si>
  <si>
    <t>2418 6TH AVE W</t>
  </si>
  <si>
    <t>7 ATE 9 CLOTHING LLC</t>
  </si>
  <si>
    <t>7 ATE 9 CLOTHING</t>
  </si>
  <si>
    <t>214 1ST S # B10</t>
  </si>
  <si>
    <t>7 DIRECTIONS ARCHITECTS PLANNERS</t>
  </si>
  <si>
    <t>3502 FREMONT AVE N</t>
  </si>
  <si>
    <t>7 ELEVEN INC</t>
  </si>
  <si>
    <t>7 ELEVEN #17486N</t>
  </si>
  <si>
    <t>12702 RENTON AVE S</t>
  </si>
  <si>
    <t>7 HEAVEN</t>
  </si>
  <si>
    <t>4317 WOODLAND PARK AVE N # B</t>
  </si>
  <si>
    <t>7 HILLS CONSTRUCTION</t>
  </si>
  <si>
    <t>5200 110TH PL NE</t>
  </si>
  <si>
    <t>98271</t>
  </si>
  <si>
    <t>7 TEA 7 LLC</t>
  </si>
  <si>
    <t>HASHTAG WAFFLES</t>
  </si>
  <si>
    <t>1526 1ST AVE</t>
  </si>
  <si>
    <t>7 VIEWS LLC</t>
  </si>
  <si>
    <t>ERIC PATRICK</t>
  </si>
  <si>
    <t>9849 ARROWSMITH AVE S</t>
  </si>
  <si>
    <t>70 AND SUNNY LLC</t>
  </si>
  <si>
    <t>70 &amp; SUNNY COFFEE CO</t>
  </si>
  <si>
    <t>2801 ALASKAN WAY # 105</t>
  </si>
  <si>
    <t>70 STEPS GUEST SUITES LLC</t>
  </si>
  <si>
    <t>1900 ALASKAN WAY # 201</t>
  </si>
  <si>
    <t>700 BROADWAY OWNER LLC</t>
  </si>
  <si>
    <t>700 BROADWAY APARTMENTS</t>
  </si>
  <si>
    <t>700 BROADWAY E</t>
  </si>
  <si>
    <t>7003BALLARD LLC</t>
  </si>
  <si>
    <t>7010 PALATINE LLC</t>
  </si>
  <si>
    <t>7010 PALATINE AVE N</t>
  </si>
  <si>
    <t>7011 ROOSEVELT WAY NE LLC</t>
  </si>
  <si>
    <t>7556 12TH AVE NE</t>
  </si>
  <si>
    <t>704 FREMONT LLC</t>
  </si>
  <si>
    <t>FREMONT BLISS</t>
  </si>
  <si>
    <t>704 N 47TH ST</t>
  </si>
  <si>
    <t>70TH &amp; GREENWOOD AVE LLC</t>
  </si>
  <si>
    <t>SHARED ROOF</t>
  </si>
  <si>
    <t>7009 GREENWOOD AVE N</t>
  </si>
  <si>
    <t>70TH STREET PANTRY INC</t>
  </si>
  <si>
    <t>THE PANTRY</t>
  </si>
  <si>
    <t>1417 NW 70TH ST</t>
  </si>
  <si>
    <t>71 PRODUCTIONS INC</t>
  </si>
  <si>
    <t>NATIONAL EVENT PROS</t>
  </si>
  <si>
    <t>19320 DES MOINES MEMORIAL DR S # D100</t>
  </si>
  <si>
    <t>7103 CALIFORNIA LLC</t>
  </si>
  <si>
    <t>7103 CALIFORNIA AVE SW</t>
  </si>
  <si>
    <t>7107 SEWARD PARK LLC</t>
  </si>
  <si>
    <t>7107 55TH AVE S</t>
  </si>
  <si>
    <t>7117 LLC</t>
  </si>
  <si>
    <t>STUDIO 7117</t>
  </si>
  <si>
    <t>117 CHERRY ST</t>
  </si>
  <si>
    <t>725 CAPITAL LLC</t>
  </si>
  <si>
    <t>12715 NE BEL RED RD # 204</t>
  </si>
  <si>
    <t>98005</t>
  </si>
  <si>
    <t>7333 47TH AVE SW LLC</t>
  </si>
  <si>
    <t>4508 SW OTHELLO ST</t>
  </si>
  <si>
    <t>7423 WOODLAWN LLC</t>
  </si>
  <si>
    <t>7423 WOODLAWN</t>
  </si>
  <si>
    <t>7423 WOODLAWN AVE NE</t>
  </si>
  <si>
    <t>7432 SE CESAR E CHAVEZ BLVD LLC</t>
  </si>
  <si>
    <t>2414 1ST AVE # 725</t>
  </si>
  <si>
    <t>74TH ST.COM LLC</t>
  </si>
  <si>
    <t>74TH ST ALE HOUSE</t>
  </si>
  <si>
    <t>7401 GREENWOOD AVE N</t>
  </si>
  <si>
    <t>7501EARL LLC</t>
  </si>
  <si>
    <t>7501 EARL AVE NW</t>
  </si>
  <si>
    <t>755BALLARD LLC</t>
  </si>
  <si>
    <t>7717 15TH AVE NW LLC</t>
  </si>
  <si>
    <t>PAUL VOGEL</t>
  </si>
  <si>
    <t>7717A 15TH AVE NW</t>
  </si>
  <si>
    <t>7720 MERIDIAN AVE LLC</t>
  </si>
  <si>
    <t>7720 MERIDIAN AVE N</t>
  </si>
  <si>
    <t>774 GREEN CAB</t>
  </si>
  <si>
    <t>MURTAZA CHOUDHARY</t>
  </si>
  <si>
    <t>3216 169TH ST SW</t>
  </si>
  <si>
    <t>777 STRENGTH &amp; CONDITIONING LLC</t>
  </si>
  <si>
    <t>777 STRENGTH &amp; CONDITIONING</t>
  </si>
  <si>
    <t>1115 S ELIZABETH ST</t>
  </si>
  <si>
    <t>7939 27TH LLC</t>
  </si>
  <si>
    <t>7939 27TH AVE SW</t>
  </si>
  <si>
    <t>7DOF INC</t>
  </si>
  <si>
    <t>7DOF AI</t>
  </si>
  <si>
    <t>506 2ND AVE # 2600</t>
  </si>
  <si>
    <t>7GLASS INC</t>
  </si>
  <si>
    <t>2020 124TH AVE NE #C103</t>
  </si>
  <si>
    <t>7HILLSSTUDIO LLC</t>
  </si>
  <si>
    <t>1108 13TH AVE</t>
  </si>
  <si>
    <t>7PLUS1 HOLDINGS</t>
  </si>
  <si>
    <t>CARE CONNECGT OF WASHINGTON</t>
  </si>
  <si>
    <t>29922 113TH PL SE</t>
  </si>
  <si>
    <t>98092</t>
  </si>
  <si>
    <t>8 DAYS A WEEK LLC</t>
  </si>
  <si>
    <t>8 DAYS A WEEK</t>
  </si>
  <si>
    <t>2501 W MONTLAKE PL E</t>
  </si>
  <si>
    <t>8 LIMBS YOGA LLC</t>
  </si>
  <si>
    <t>8 LIMBS YOGA CENTERS</t>
  </si>
  <si>
    <t>6801 GREENWOOD AVE N</t>
  </si>
  <si>
    <t>7345 35TH AVE NE</t>
  </si>
  <si>
    <t>8 ON THE PARK LLC</t>
  </si>
  <si>
    <t>EIGHT ON THE PARK LLC</t>
  </si>
  <si>
    <t>1822 D 11TH AVE</t>
  </si>
  <si>
    <t>8 X 8 INC</t>
  </si>
  <si>
    <t>2125 O'NEL DR</t>
  </si>
  <si>
    <t>SAN JOSE</t>
  </si>
  <si>
    <t>95131</t>
  </si>
  <si>
    <t>80 GRADE INVESTMENTS LLC</t>
  </si>
  <si>
    <t>BACK EAST BAGELS</t>
  </si>
  <si>
    <t>15 WARD ST # A</t>
  </si>
  <si>
    <t>801 DEXTER INVESTORS INC</t>
  </si>
  <si>
    <t>801 DEXTER AVE N</t>
  </si>
  <si>
    <t>807 27TH AVE LLC</t>
  </si>
  <si>
    <t>807 27TH AVE</t>
  </si>
  <si>
    <t>808 LONDON LLC</t>
  </si>
  <si>
    <t>824 NE 95TH ST</t>
  </si>
  <si>
    <t>809 HIAHWATHA PLACE LLC</t>
  </si>
  <si>
    <t>809 HIAWATHA PLACE LLC</t>
  </si>
  <si>
    <t>5117 RAINIER AVE S</t>
  </si>
  <si>
    <t>811VENTURES CO</t>
  </si>
  <si>
    <t>BLUE RIBBON TREE</t>
  </si>
  <si>
    <t>2315 MCGILVRA BLVD E</t>
  </si>
  <si>
    <t>812 AVENUE LLC</t>
  </si>
  <si>
    <t>812 AVENUE</t>
  </si>
  <si>
    <t>812 20TH AVE</t>
  </si>
  <si>
    <t>814 NW 60TH LLC</t>
  </si>
  <si>
    <t>816 NW 60TH ST</t>
  </si>
  <si>
    <t>814MMH LLC</t>
  </si>
  <si>
    <t>CAIRDE PUBLIC HOUSE</t>
  </si>
  <si>
    <t>701 5TH AVE N # 100</t>
  </si>
  <si>
    <t>816 N 38TH LLC</t>
  </si>
  <si>
    <t>816 STUDIO &amp; GALLERY</t>
  </si>
  <si>
    <t>119 NW BOWDOIN PL</t>
  </si>
  <si>
    <t>816 N MOTOR PL LLC</t>
  </si>
  <si>
    <t>MOTOR PLACE LLC</t>
  </si>
  <si>
    <t>816 N MOTOR PL</t>
  </si>
  <si>
    <t>817HY LLC</t>
  </si>
  <si>
    <t>817 N 60TH ST</t>
  </si>
  <si>
    <t>820 NW 95TH STREET OPERATIONS LLC</t>
  </si>
  <si>
    <t>BALLARD CENTER</t>
  </si>
  <si>
    <t>820 NW 95TH ST</t>
  </si>
  <si>
    <t>8253 BAGLEY LLC</t>
  </si>
  <si>
    <t>8253 BAGLEY</t>
  </si>
  <si>
    <t>826 RENTAL PROPERTY</t>
  </si>
  <si>
    <t>826 NE 95TH ST</t>
  </si>
  <si>
    <t>8421 16TH AVE SW HOSTING LLC</t>
  </si>
  <si>
    <t>8421 16TH AVE SW</t>
  </si>
  <si>
    <t>85 PIKE LLC</t>
  </si>
  <si>
    <t>DON AND JOES</t>
  </si>
  <si>
    <t>85 PIKE ST</t>
  </si>
  <si>
    <t>8509 NWK LLC</t>
  </si>
  <si>
    <t>8509 11TH AVE NW</t>
  </si>
  <si>
    <t>8517 A 18TH AVE NW LLC</t>
  </si>
  <si>
    <t>8517 18TH AVE NW # A</t>
  </si>
  <si>
    <t>85TH CAR WASH</t>
  </si>
  <si>
    <t>655 NW 85TH ST</t>
  </si>
  <si>
    <t>85TH STONE BNB LLC</t>
  </si>
  <si>
    <t>2456 SW 172ND ST</t>
  </si>
  <si>
    <t>98166</t>
  </si>
  <si>
    <t>88 BARBRSHOP LLC</t>
  </si>
  <si>
    <t>88 BARBRSHOPE</t>
  </si>
  <si>
    <t>511 N 85TH ST</t>
  </si>
  <si>
    <t>88 CUES LLC</t>
  </si>
  <si>
    <t>88 CUES - FILIPINO CLASSICS</t>
  </si>
  <si>
    <t>16416 SPRUCE WAY # B2</t>
  </si>
  <si>
    <t>88 DIS SQUIII 88 LLC</t>
  </si>
  <si>
    <t>D1STRACTED SQU1RRE1</t>
  </si>
  <si>
    <t>10711 8TH AVE NE # 305</t>
  </si>
  <si>
    <t>88 HAMLIN STREET LLC</t>
  </si>
  <si>
    <t>88 E HAMLIN ST</t>
  </si>
  <si>
    <t>88 INVESTMENTS</t>
  </si>
  <si>
    <t>1411 N 45TH ST</t>
  </si>
  <si>
    <t>8848CONSULTING</t>
  </si>
  <si>
    <t>ALPINE ATHLETICS</t>
  </si>
  <si>
    <t>5635 25TH AVE SW</t>
  </si>
  <si>
    <t>888 BEACON HILL LLC</t>
  </si>
  <si>
    <t>LIOES AUTOMOTIVE SERVICES</t>
  </si>
  <si>
    <t>888 WESTERN AVENUE APARTMENTS CAPITAL LLC</t>
  </si>
  <si>
    <t>888 WESTERN AVE</t>
  </si>
  <si>
    <t>8888 CRYSTALLITE LLC</t>
  </si>
  <si>
    <t>8888 CRYTALS</t>
  </si>
  <si>
    <t>2716 58TH AVE SW</t>
  </si>
  <si>
    <t>88888 LLC</t>
  </si>
  <si>
    <t>PRISTINE PLUMBING SYSTEMS</t>
  </si>
  <si>
    <t>10823 32ND ST NE</t>
  </si>
  <si>
    <t>LAKE STEVENS</t>
  </si>
  <si>
    <t>98258</t>
  </si>
  <si>
    <t>8IGHT IZAKAYA LLC</t>
  </si>
  <si>
    <t>DRUNKEN PIZZA</t>
  </si>
  <si>
    <t>108 OCCIDENTAL AVE S</t>
  </si>
  <si>
    <t>8M GROCERYV LLC</t>
  </si>
  <si>
    <t>ROBSON KALIL</t>
  </si>
  <si>
    <t>3801 S GRAHAM ST</t>
  </si>
  <si>
    <t>8PIPA LLC</t>
  </si>
  <si>
    <t>8PIPA</t>
  </si>
  <si>
    <t>9089 NE 35TH PL</t>
  </si>
  <si>
    <t>YARROW POINT</t>
  </si>
  <si>
    <t>8TH &amp; KENYON LLC</t>
  </si>
  <si>
    <t>4410 WOODLAWN AVE N</t>
  </si>
  <si>
    <t>8TH &amp; PINE FINANCIAL LLC</t>
  </si>
  <si>
    <t>724 PINE ST</t>
  </si>
  <si>
    <t>8TH &amp; PINE JOINT VENTURE</t>
  </si>
  <si>
    <t>PARAMOUNT HOTEL</t>
  </si>
  <si>
    <t>9005 HOSTING LLC</t>
  </si>
  <si>
    <t>9005B FREMONT AVE N</t>
  </si>
  <si>
    <t>901 FARM LLC</t>
  </si>
  <si>
    <t>8012 23RD AVE NW</t>
  </si>
  <si>
    <t>907 14TH AVE LLC</t>
  </si>
  <si>
    <t>907 14TH AVE</t>
  </si>
  <si>
    <t>9099 ADAL LLC</t>
  </si>
  <si>
    <t>SHIMELIS ADAL A</t>
  </si>
  <si>
    <t>9099 SEWARD PARK AVE S</t>
  </si>
  <si>
    <t>911 SUPPLY INC</t>
  </si>
  <si>
    <t>136 SW 152ND ST</t>
  </si>
  <si>
    <t>9127 PROPERTIES LLC</t>
  </si>
  <si>
    <t>2727 63RD AVE SE</t>
  </si>
  <si>
    <t>914 EAST LYNN STREET LLC</t>
  </si>
  <si>
    <t>914 E LYNN ST</t>
  </si>
  <si>
    <t>914B 22ND AVE S LLC</t>
  </si>
  <si>
    <t>914B 22ND AVE S</t>
  </si>
  <si>
    <t>915 CONTRACTING LLC</t>
  </si>
  <si>
    <t>16803 427TH AVE SE</t>
  </si>
  <si>
    <t>NORTH BEND</t>
  </si>
  <si>
    <t>98045</t>
  </si>
  <si>
    <t>92 MAPLE LLC</t>
  </si>
  <si>
    <t>92 MAPLE</t>
  </si>
  <si>
    <t>220 NE 92ND ST</t>
  </si>
  <si>
    <t>920 5TH AVE TENANT LLC</t>
  </si>
  <si>
    <t>920 5TH AVE N</t>
  </si>
  <si>
    <t>925 4TH AVENUE TENANT LLC</t>
  </si>
  <si>
    <t>925 4TH AVE</t>
  </si>
  <si>
    <t>93 BOSTON LLC</t>
  </si>
  <si>
    <t>93 E BOSTON ST</t>
  </si>
  <si>
    <t>9309 AURORA AVE N LLC</t>
  </si>
  <si>
    <t>SECURESPACE SELF STORAGE SEATTLE GREENWOOD</t>
  </si>
  <si>
    <t>9309 AURORA AVE N</t>
  </si>
  <si>
    <t>932 LLC</t>
  </si>
  <si>
    <t>1080 W EWING PL</t>
  </si>
  <si>
    <t>933A LLC</t>
  </si>
  <si>
    <t>933A 13TH AVE</t>
  </si>
  <si>
    <t>943 N 80TH LLC</t>
  </si>
  <si>
    <t>JULIE WASHBURN</t>
  </si>
  <si>
    <t>17767 14TH AVE NW</t>
  </si>
  <si>
    <t>948 22ND AVE LLC</t>
  </si>
  <si>
    <t>948 22ND AVE</t>
  </si>
  <si>
    <t>954 EAST UNION LLC</t>
  </si>
  <si>
    <t>EVOLVE APARTMENTS</t>
  </si>
  <si>
    <t>954 E UNION ST</t>
  </si>
  <si>
    <t>95TH BARBERSHOP LLC</t>
  </si>
  <si>
    <t>95TH BARBER SHOP</t>
  </si>
  <si>
    <t>9516 35TH AVE NE</t>
  </si>
  <si>
    <t>966 LLC</t>
  </si>
  <si>
    <t>3512 SW 112TH ST</t>
  </si>
  <si>
    <t>972 ALLEN LLC</t>
  </si>
  <si>
    <t>972 N ALLEN PL</t>
  </si>
  <si>
    <t>9720 1ST AVE NW LLC</t>
  </si>
  <si>
    <t>9720 1ST AVE NW</t>
  </si>
  <si>
    <t>98 APPLIANCE HVAC REPAIR</t>
  </si>
  <si>
    <t>98 REFRIGERATION APPLIANCE REPAIR</t>
  </si>
  <si>
    <t>10317 INTERLAKE AVE N</t>
  </si>
  <si>
    <t>98040 INC</t>
  </si>
  <si>
    <t>5 SPOT DINER DELUXE</t>
  </si>
  <si>
    <t>1502 QUEEN ANNE AVE N</t>
  </si>
  <si>
    <t>98POINT6 INC</t>
  </si>
  <si>
    <t>701 5TH AVE</t>
  </si>
  <si>
    <t>98POINT6 PHYSICIANS PC</t>
  </si>
  <si>
    <t>701 5TH AVE # 2300</t>
  </si>
  <si>
    <t>98POINT6 TECHNOLOGIES INC</t>
  </si>
  <si>
    <t>701 5TH AVE # 2500</t>
  </si>
  <si>
    <t>98TH ST LLC</t>
  </si>
  <si>
    <t>700 N 98TH ST</t>
  </si>
  <si>
    <t>99DESIGNS PTY LTD</t>
  </si>
  <si>
    <t>99DESIGNS</t>
  </si>
  <si>
    <t>PO BOX 3330</t>
  </si>
  <si>
    <t>OAKLAND</t>
  </si>
  <si>
    <t>94609</t>
  </si>
  <si>
    <t>9E2 SEATTLE LLC</t>
  </si>
  <si>
    <t>6532 10TH AVE NW</t>
  </si>
  <si>
    <t>9STARS MOTORSPORTS LLC</t>
  </si>
  <si>
    <t>9STARS MOTORSPORTS</t>
  </si>
  <si>
    <t>9411 AURORA AVE N</t>
  </si>
  <si>
    <t>9TH &amp; HENNEPIN LLC</t>
  </si>
  <si>
    <t>1811 S 103RD ST</t>
  </si>
  <si>
    <t>9TH &amp; PINE INC</t>
  </si>
  <si>
    <t>THE CARLILE ROOM</t>
  </si>
  <si>
    <t>820 PINE ST</t>
  </si>
  <si>
    <t>A  AGARWAL DMD PLLC</t>
  </si>
  <si>
    <t>AVENUE SMILES</t>
  </si>
  <si>
    <t>2001 8TH AVE</t>
  </si>
  <si>
    <t>A &amp; A ELECTRIC SERVICE LLC</t>
  </si>
  <si>
    <t>A&amp;A ELECTRIC</t>
  </si>
  <si>
    <t>11036 8TH AVE NE # 75311</t>
  </si>
  <si>
    <t>98175</t>
  </si>
  <si>
    <t>A &amp; A LANGUAGE SERVICES INC</t>
  </si>
  <si>
    <t>10923 SE 23RD ST</t>
  </si>
  <si>
    <t>A &amp; A MASSAGE ASSOCIATES LLC</t>
  </si>
  <si>
    <t>LOMI MASSAGE &amp; SPA</t>
  </si>
  <si>
    <t>1116 N NORTHGATE WAY</t>
  </si>
  <si>
    <t>A &amp; B FABRICATORS INC</t>
  </si>
  <si>
    <t>ALUMINUM &amp; BRONZE FAB INC</t>
  </si>
  <si>
    <t>231 D ST NW</t>
  </si>
  <si>
    <t>A &amp; D</t>
  </si>
  <si>
    <t>21211 81ST ST E</t>
  </si>
  <si>
    <t>A &amp; D CONSTRUCTION SERVICES INC</t>
  </si>
  <si>
    <t>14838 JAKE DR SE</t>
  </si>
  <si>
    <t>MONROE</t>
  </si>
  <si>
    <t>98272</t>
  </si>
  <si>
    <t>A &amp; D CUSTOM CONCRETE LLC</t>
  </si>
  <si>
    <t>3326 BICKFORD AVE STE D</t>
  </si>
  <si>
    <t>A &amp; D ENTERPRISES INC</t>
  </si>
  <si>
    <t>EVERGREEN QUALITY LANDSCAPING</t>
  </si>
  <si>
    <t>2836 36TH AVE W</t>
  </si>
  <si>
    <t>A &amp; D GROUP LLC</t>
  </si>
  <si>
    <t>A1 SEATTLE TAXI #498</t>
  </si>
  <si>
    <t>21421 94TH PL S</t>
  </si>
  <si>
    <t>A &amp; D QUALITY CONSTRUCTION CO LLC</t>
  </si>
  <si>
    <t>11412 148TH AVE SE</t>
  </si>
  <si>
    <t>A &amp; E AUTO REPAIR &amp; SALES LLC</t>
  </si>
  <si>
    <t>TONY'S AUTO SALES</t>
  </si>
  <si>
    <t>7902 9TH AVE SW</t>
  </si>
  <si>
    <t>A &amp; E INSULATION INC</t>
  </si>
  <si>
    <t>15205 39TH AVE NE</t>
  </si>
  <si>
    <t>A &amp; G CONSTRUCTION INC</t>
  </si>
  <si>
    <t>A &amp; J RETAINING WALLS</t>
  </si>
  <si>
    <t>22216 BRIER RD</t>
  </si>
  <si>
    <t>BRIER</t>
  </si>
  <si>
    <t>A &amp; H SEPTIC SYSTEMS &amp; MATERIALS INC</t>
  </si>
  <si>
    <t>5431 PRESTON FALL CITY RD SE</t>
  </si>
  <si>
    <t>FALL CITY</t>
  </si>
  <si>
    <t>98024</t>
  </si>
  <si>
    <t>A &amp; I ELECTRICAL REPAIR INC</t>
  </si>
  <si>
    <t>12534 SE 16TH ST</t>
  </si>
  <si>
    <t>A &amp; J HABIBI LLC</t>
  </si>
  <si>
    <t>OMG GYROS</t>
  </si>
  <si>
    <t>1516 SHATTUCK AVE S</t>
  </si>
  <si>
    <t>98055</t>
  </si>
  <si>
    <t>A &amp; J LIFESTYLE LLC</t>
  </si>
  <si>
    <t>1009 S 136TH ST</t>
  </si>
  <si>
    <t>A &amp; M BELL LLC</t>
  </si>
  <si>
    <t>2212 N 36TH ST</t>
  </si>
  <si>
    <t>A &amp; M BUSINESS INTERIOR SERVICES LLC</t>
  </si>
  <si>
    <t>EMERALD CITY MOVING &amp; STORAGE</t>
  </si>
  <si>
    <t>18325 SEGALE PARK DR # B</t>
  </si>
  <si>
    <t>A &amp; M MASONRY INC</t>
  </si>
  <si>
    <t>MASONRY</t>
  </si>
  <si>
    <t>4502 S FERDINAND ST</t>
  </si>
  <si>
    <t>A &amp; M ROYAL ENTERPRISE LLC</t>
  </si>
  <si>
    <t>20207 105TH AVE SE</t>
  </si>
  <si>
    <t>A &amp; M TRANSPORT INC</t>
  </si>
  <si>
    <t>6521 AZALEA GLEN RD</t>
  </si>
  <si>
    <t>GLENDALE</t>
  </si>
  <si>
    <t>97442</t>
  </si>
  <si>
    <t>A &amp; M TREE SERVICE NW INC</t>
  </si>
  <si>
    <t>19712 147TH AVE SE</t>
  </si>
  <si>
    <t>A &amp; N CUTZ LLC</t>
  </si>
  <si>
    <t>A &amp; N CUTZ</t>
  </si>
  <si>
    <t>6031 CALIFORNIA AVE SW # C</t>
  </si>
  <si>
    <t>A &amp; N FOOD GROUP LLC</t>
  </si>
  <si>
    <t>1103 1ST AVE</t>
  </si>
  <si>
    <t>A &amp; O TRADING LLC</t>
  </si>
  <si>
    <t>10728 11TH AVE NW</t>
  </si>
  <si>
    <t>A &amp; R BILLING SERVICE LLC</t>
  </si>
  <si>
    <t>10402 57TH AVE S</t>
  </si>
  <si>
    <t>A &amp; R SOLAR CORP</t>
  </si>
  <si>
    <t>A&amp;R SOLAR</t>
  </si>
  <si>
    <t>9700 MARTIN LUTHER KING JR WAY S</t>
  </si>
  <si>
    <t>A &amp; T HOSPITALITY LLC</t>
  </si>
  <si>
    <t>RESTAURANT CHRISTINE</t>
  </si>
  <si>
    <t>2227 N 56TH ST</t>
  </si>
  <si>
    <t>A &amp; W ENTERPRISES INC</t>
  </si>
  <si>
    <t>CERTAPRO PAINTERS</t>
  </si>
  <si>
    <t>1919 AUBURN WAY N # 2</t>
  </si>
  <si>
    <t>98002</t>
  </si>
  <si>
    <t>A &amp;Q HOME REPAIR &amp; PAINTING LLC</t>
  </si>
  <si>
    <t>A &amp;Q HOME REPAIR &amp; PAINTING</t>
  </si>
  <si>
    <t>6304 33RD AVE S</t>
  </si>
  <si>
    <t>A 1 ASPHALT PAVING INC</t>
  </si>
  <si>
    <t>25210 45TH PL S</t>
  </si>
  <si>
    <t>A 1 BUILDING SUPPLY LLC</t>
  </si>
  <si>
    <t>A1 CABINETS &amp; GRANITE</t>
  </si>
  <si>
    <t>4408 4TH AVE S</t>
  </si>
  <si>
    <t>A 1 FITNESS LOGISTICS INC</t>
  </si>
  <si>
    <t>FIVE STAR TRANSPORT</t>
  </si>
  <si>
    <t>1904 REYNOLDS DR</t>
  </si>
  <si>
    <t>AZLE</t>
  </si>
  <si>
    <t>76020</t>
  </si>
  <si>
    <t>A 1 LANDSCAPING &amp; CONSTRUCTION INC</t>
  </si>
  <si>
    <t>A 1 LANDSCAPING AND CONSTRUCTION INC</t>
  </si>
  <si>
    <t>20607 SR 9</t>
  </si>
  <si>
    <t>A 1 ROOFING INC</t>
  </si>
  <si>
    <t>911 KAISER RD SW</t>
  </si>
  <si>
    <t>98512</t>
  </si>
  <si>
    <t>A 1 SEATTLE TAXI LLC</t>
  </si>
  <si>
    <t>1314  CENTRAL AVE S # STE 205</t>
  </si>
  <si>
    <t>A 1 STONE LANDSCAPING CONSTRUCTION &amp; CORP</t>
  </si>
  <si>
    <t>A 1 STONE LANDSCAPING CONSTRUCTION AND CORP</t>
  </si>
  <si>
    <t>14918 27TH PL S</t>
  </si>
  <si>
    <t>A 1 TAXI</t>
  </si>
  <si>
    <t>29508 57TH PL S</t>
  </si>
  <si>
    <t>A 1 TREE SERVICE CONSERVATION LLC</t>
  </si>
  <si>
    <t>17706 157TH PL SE</t>
  </si>
  <si>
    <t>A 4 APPLE LEARNING CENTER</t>
  </si>
  <si>
    <t>323 23RD AVE S</t>
  </si>
  <si>
    <t>TODAY'S CENTRAL</t>
  </si>
  <si>
    <t>A A ALL SHOP INC</t>
  </si>
  <si>
    <t>1501 PIKE PL # 404</t>
  </si>
  <si>
    <t>A A DIAMOND INC</t>
  </si>
  <si>
    <t>13713 60TH AVE SE</t>
  </si>
  <si>
    <t>98208</t>
  </si>
  <si>
    <t>A ABATEMENT SERVICES LLC</t>
  </si>
  <si>
    <t>A ABATEMENT SERVICES</t>
  </si>
  <si>
    <t>32612 S 46TH PL</t>
  </si>
  <si>
    <t>A ABSOLUTE COMFORT HEATING &amp; COOLING INC</t>
  </si>
  <si>
    <t>A ABSOLUTE COMFORT MECHANICAL INC</t>
  </si>
  <si>
    <t>15886 PARK PLACE CT</t>
  </si>
  <si>
    <t>OREGON CITY</t>
  </si>
  <si>
    <t>97045</t>
  </si>
  <si>
    <t>A ACE AMAZING AFH LLC</t>
  </si>
  <si>
    <t>1ST FAITH ADULT FAMILY HOME</t>
  </si>
  <si>
    <t>16827 125TH AVE SE</t>
  </si>
  <si>
    <t>A ADVANCED EXCAVATING LLC</t>
  </si>
  <si>
    <t>30228 118TH AVE SE</t>
  </si>
  <si>
    <t>A ADVANCED SEPTIC SERVICES INC</t>
  </si>
  <si>
    <t>1602 W VALLEY HWY S</t>
  </si>
  <si>
    <t>A AFFORDABLE BAIL BONDS LLC</t>
  </si>
  <si>
    <t>615 W 11TH ST # 100</t>
  </si>
  <si>
    <t>98660</t>
  </si>
  <si>
    <t>A AGELOPOULOS LLC</t>
  </si>
  <si>
    <t>SEATTLE COUNSELING &amp; WELLNESS</t>
  </si>
  <si>
    <t>1107 NE 45TH ST # 315</t>
  </si>
  <si>
    <t>A ALL PRO INC</t>
  </si>
  <si>
    <t>14522 NE NORTH WOODINVILLE WAY #103A</t>
  </si>
  <si>
    <t>WOODINVILLE</t>
  </si>
  <si>
    <t>98072</t>
  </si>
  <si>
    <t>A ALPHA BIO INC</t>
  </si>
  <si>
    <t>2101 4TH AVE # 5</t>
  </si>
  <si>
    <t>A ATHWAL LLC</t>
  </si>
  <si>
    <t>A B BOYD CORP</t>
  </si>
  <si>
    <t>BOYD CORP</t>
  </si>
  <si>
    <t>2424 N FEDERAL HWY # 318</t>
  </si>
  <si>
    <t>33431</t>
  </si>
  <si>
    <t>A B C ENTERPRISES INC</t>
  </si>
  <si>
    <t>3525 STONE WAY N</t>
  </si>
  <si>
    <t>A B CREATIVE STRATEGIES LLC</t>
  </si>
  <si>
    <t>MADE X AVE</t>
  </si>
  <si>
    <t>2411 NW 57TH ST # 4</t>
  </si>
  <si>
    <t>A B HARDING LLC</t>
  </si>
  <si>
    <t>2013 NW 64TH ST</t>
  </si>
  <si>
    <t>A B S COMMUNICATIONS INC</t>
  </si>
  <si>
    <t>13540 LAKE CITY WAY NE # 140</t>
  </si>
  <si>
    <t>A BEKA ACADEMY INC</t>
  </si>
  <si>
    <t>250 BRENT LN</t>
  </si>
  <si>
    <t>PENSACOLA</t>
  </si>
  <si>
    <t>32503</t>
  </si>
  <si>
    <t>A BEKA BOOK INC</t>
  </si>
  <si>
    <t>A BEST CONSTRUCTION LLC</t>
  </si>
  <si>
    <t>A BEST ENVIRONMENTAL LLC</t>
  </si>
  <si>
    <t>16630 SE LILLIAN WAY</t>
  </si>
  <si>
    <t>PORTLAND</t>
  </si>
  <si>
    <t>97236</t>
  </si>
  <si>
    <t>A BETTER EDGE LLC</t>
  </si>
  <si>
    <t>A BETTER EDGE WEDGWOOD SHARPENING SERVICES</t>
  </si>
  <si>
    <t>8216 30TH AVE NE</t>
  </si>
  <si>
    <t>A BETTER NETWORK INC</t>
  </si>
  <si>
    <t>3101 SW SPOKANE ST</t>
  </si>
  <si>
    <t>A BETTER ROOFING CO INC</t>
  </si>
  <si>
    <t>4126 AIRPORT WAY S</t>
  </si>
  <si>
    <t>A BETTER WINDOW WASHING CO LLC</t>
  </si>
  <si>
    <t>BETTER WINDOW CLEANING SEATTLE</t>
  </si>
  <si>
    <t>10343 13TH AVE NW</t>
  </si>
  <si>
    <t>A BITE OF SHANGHAI LLC</t>
  </si>
  <si>
    <t>2424 S 41ST ST APT B566</t>
  </si>
  <si>
    <t>A BRAVE NEW COLLECTIVE LLC</t>
  </si>
  <si>
    <t>A BRAVE NEW</t>
  </si>
  <si>
    <t>5101 14TH AVE NW # 200</t>
  </si>
  <si>
    <t>A BREMS LLC</t>
  </si>
  <si>
    <t>ART ARCHITECTURE BREMS</t>
  </si>
  <si>
    <t>4616 25TH AVE NE</t>
  </si>
  <si>
    <t>A C ELECTRICAL INC</t>
  </si>
  <si>
    <t>14719 15TH AVE S</t>
  </si>
  <si>
    <t>A C GLASS SERVICE CO</t>
  </si>
  <si>
    <t>19628 144TH AVE NE # C</t>
  </si>
  <si>
    <t>A C LEGAL SERVICES PLLC</t>
  </si>
  <si>
    <t>A C LEGAL SERVICES</t>
  </si>
  <si>
    <t>3019 NE 127TH ST # 25322</t>
  </si>
  <si>
    <t>A C PROPELLER SVC INC</t>
  </si>
  <si>
    <t>925 S NEBRASKA ST</t>
  </si>
  <si>
    <t>A CARPENTER AND TEAM LLC</t>
  </si>
  <si>
    <t>11704 288TH ST E</t>
  </si>
  <si>
    <t>A CENTER FOR ADOPTION SERVICES</t>
  </si>
  <si>
    <t>4123 CALIFORNIA AVE SW # 403</t>
  </si>
  <si>
    <t>A CHAU CAFE LLC</t>
  </si>
  <si>
    <t>A CHAU ACFE</t>
  </si>
  <si>
    <t>6902 RAINIER AVE S</t>
  </si>
  <si>
    <t>A CHILDS NOTEBOOK</t>
  </si>
  <si>
    <t>3518 FREMONT AVE N</t>
  </si>
  <si>
    <t>A COLLIER MERIS</t>
  </si>
  <si>
    <t>COLLIER</t>
  </si>
  <si>
    <t>8839 INTERLAKE AVE N</t>
  </si>
  <si>
    <t>A COMMON CAKE BOND LLC</t>
  </si>
  <si>
    <t>A COMMON CAKE BOND</t>
  </si>
  <si>
    <t>2207 NE 65TH ST</t>
  </si>
  <si>
    <t>A CONTEMPORARY THEATRE INC</t>
  </si>
  <si>
    <t>ACT THEATRE</t>
  </si>
  <si>
    <t>700 UNION ST</t>
  </si>
  <si>
    <t>A D &amp; SONS TRANSPORTATION GROUP LLC</t>
  </si>
  <si>
    <t>DLB ENTERPRISES LLC</t>
  </si>
  <si>
    <t>15400 NE 103RD DR</t>
  </si>
  <si>
    <t>98682</t>
  </si>
  <si>
    <t>A D SWAYNE CO</t>
  </si>
  <si>
    <t>WILBUR ENTERPRISES INC DIV OF</t>
  </si>
  <si>
    <t>17644 SE 293RD PL</t>
  </si>
  <si>
    <t>A DANCE WITH FINANCE LLC</t>
  </si>
  <si>
    <t>A DANCE WITH FINANCE</t>
  </si>
  <si>
    <t>11308 5TH AVE NE</t>
  </si>
  <si>
    <t>A DAY WITH ZAY</t>
  </si>
  <si>
    <t>BRIDE'S BAES</t>
  </si>
  <si>
    <t>109 S DIVISION ST # 332</t>
  </si>
  <si>
    <t>A DEEPER CONNECTION LLC</t>
  </si>
  <si>
    <t>2826 PATTEN PL W</t>
  </si>
  <si>
    <t>A DENTAL &amp; DENTURE ASSOCIATES PLLC</t>
  </si>
  <si>
    <t>NORTHGATE DENTURE CENTER</t>
  </si>
  <si>
    <t>11540 15TH AVE NE</t>
  </si>
  <si>
    <t>A DESIGN STUDIO SEATTLE LLC</t>
  </si>
  <si>
    <t>18001 TUALCO RD</t>
  </si>
  <si>
    <t>A DIFFERENT PATH COUNSELING LLC</t>
  </si>
  <si>
    <t>A DIFFERENT PATH COUNSELING, PLLC</t>
  </si>
  <si>
    <t>101 E MAIN ST # 208</t>
  </si>
  <si>
    <t>A DJ &amp; A COOK</t>
  </si>
  <si>
    <t>1912 S STEVENS ST</t>
  </si>
  <si>
    <t>A DOCTOR IN YOUR FAMILY</t>
  </si>
  <si>
    <t>3111 S DOSE TER</t>
  </si>
  <si>
    <t>A DOGS BEST FRIEND LLC</t>
  </si>
  <si>
    <t>23425 SE BLACK NUGGET RD # G103</t>
  </si>
  <si>
    <t>ISSAQUAH</t>
  </si>
  <si>
    <t>98029</t>
  </si>
  <si>
    <t>A DOGS DREAM LLC</t>
  </si>
  <si>
    <t>A DOGS DREAM</t>
  </si>
  <si>
    <t>5913 AIRPORT WAY S</t>
  </si>
  <si>
    <t>A DOSE OF HOPE WELLNESS LLC</t>
  </si>
  <si>
    <t>A DOSE OF HOPE WELLNESS</t>
  </si>
  <si>
    <t>A DRINK OF WATER &amp; A STORY</t>
  </si>
  <si>
    <t>WEST SEATTLE BLOG</t>
  </si>
  <si>
    <t>4701 SW ADMIRAL WAY # 441</t>
  </si>
  <si>
    <t>A E VOLLEYBALL ASSOCIATION</t>
  </si>
  <si>
    <t>10717 INTERLAKE AVE N</t>
  </si>
  <si>
    <t>A FFIX LLC</t>
  </si>
  <si>
    <t>EARTHQUAKEPREPARED.COM</t>
  </si>
  <si>
    <t>4040 34TH AVE W</t>
  </si>
  <si>
    <t>A FRAZIER INC</t>
  </si>
  <si>
    <t>TRINITY NIGHTCLUB</t>
  </si>
  <si>
    <t>111 YESLER WAY</t>
  </si>
  <si>
    <t>A G C ELECTRIC INC</t>
  </si>
  <si>
    <t>20427 SE 24TH ST</t>
  </si>
  <si>
    <t>98075</t>
  </si>
  <si>
    <t>A G HARDWOOD FLOORS LLC</t>
  </si>
  <si>
    <t>4539 HERON RIDGE DR NE</t>
  </si>
  <si>
    <t>98422</t>
  </si>
  <si>
    <t>A GAME PLUMBING AND HEATING LLC</t>
  </si>
  <si>
    <t>A GAME PLUMBING AND HEATING</t>
  </si>
  <si>
    <t>20630 56TH AVE W # 8</t>
  </si>
  <si>
    <t>A GAMMA ACCESSIBLE CONTRACTORS LLC</t>
  </si>
  <si>
    <t>7011 S WAPATO ST</t>
  </si>
  <si>
    <t>A GOOD CULT LLC</t>
  </si>
  <si>
    <t>1318 E PIKE ST</t>
  </si>
  <si>
    <t>A GOOD CULT LLC13226459</t>
  </si>
  <si>
    <t>1548 1ST AVE S</t>
  </si>
  <si>
    <t>A GREEN RESULTS LLC</t>
  </si>
  <si>
    <t>A GREEN RESULTS</t>
  </si>
  <si>
    <t>304 OLD MARLBORO RD</t>
  </si>
  <si>
    <t>CONCORD</t>
  </si>
  <si>
    <t>MA</t>
  </si>
  <si>
    <t>01742</t>
  </si>
  <si>
    <t>A GREVER CONSULTING LLC</t>
  </si>
  <si>
    <t>5081 57TH AVE S</t>
  </si>
  <si>
    <t>A H SOLUTIONS LLC</t>
  </si>
  <si>
    <t>1044 SW 152ND ST</t>
  </si>
  <si>
    <t>A HAYLEE BEAR LLC</t>
  </si>
  <si>
    <t>25725 101ST AVE SE</t>
  </si>
  <si>
    <t>98030</t>
  </si>
  <si>
    <t>A HEALTH RENAISSANCE INC</t>
  </si>
  <si>
    <t>SHERRY J A KERCHNER ND</t>
  </si>
  <si>
    <t>11300 ROOSEVELT WAY NE # 200</t>
  </si>
  <si>
    <t>A HENDERSON ENTERPRISES</t>
  </si>
  <si>
    <t>614 22ND AVE E</t>
  </si>
  <si>
    <t>A HIGHER PLANE INC</t>
  </si>
  <si>
    <t>A HIGHER PLANCE</t>
  </si>
  <si>
    <t>6257 W STAVROS DR</t>
  </si>
  <si>
    <t>MERIDIAN</t>
  </si>
  <si>
    <t>ID</t>
  </si>
  <si>
    <t>83646</t>
  </si>
  <si>
    <t>A HIREDGUN PHOTOGRAPHY LLC</t>
  </si>
  <si>
    <t>A LIFETIME IMAGING</t>
  </si>
  <si>
    <t>8209 CALIFORNIA AVE SW</t>
  </si>
  <si>
    <t>A HOME AWAY FROM HOME IN SEATTLE LLC</t>
  </si>
  <si>
    <t>13027 ASHWORTH AVE N</t>
  </si>
  <si>
    <t>A HUBBARD INSURANCE AGENCY INC</t>
  </si>
  <si>
    <t>1515 NW 52ND ST # A</t>
  </si>
  <si>
    <t>A HUMAN WORKPLACE</t>
  </si>
  <si>
    <t>3710 N FERDINAND ST</t>
  </si>
  <si>
    <t>98407</t>
  </si>
  <si>
    <t>A INK TATTOO LLC</t>
  </si>
  <si>
    <t>A INK TATTOO</t>
  </si>
  <si>
    <t>8721 15TH AVE NW</t>
  </si>
  <si>
    <t>A J GREENBERG DPM PS</t>
  </si>
  <si>
    <t>7301 45TH AVE NE</t>
  </si>
  <si>
    <t>A J HANSON &amp; CO INC</t>
  </si>
  <si>
    <t>203 S ORCAS ST</t>
  </si>
  <si>
    <t>A J REESE DEVELOPMENT LLC</t>
  </si>
  <si>
    <t>4849 S HOLLY ST</t>
  </si>
  <si>
    <t>A JIA HOME REPAIR LLC</t>
  </si>
  <si>
    <t>3802 S CLOVERDALE ST</t>
  </si>
  <si>
    <t>A JUSTICE NETWORK</t>
  </si>
  <si>
    <t>AJUSTICENETWORK</t>
  </si>
  <si>
    <t>3635 23RD AVE W</t>
  </si>
  <si>
    <t>A K ELECTRIC INC</t>
  </si>
  <si>
    <t>16757 32ND AVE NE</t>
  </si>
  <si>
    <t>A KIND HEART INC</t>
  </si>
  <si>
    <t>A KIND HEART HEALTHCARE SERVICES</t>
  </si>
  <si>
    <t>23005 76TH AVE W</t>
  </si>
  <si>
    <t>A KINDRED HOME LLC</t>
  </si>
  <si>
    <t>A KINDRED HOME</t>
  </si>
  <si>
    <t>5718 25TH AVE NE</t>
  </si>
  <si>
    <t>A KINGS DETAILING</t>
  </si>
  <si>
    <t>JULIUS RANCE</t>
  </si>
  <si>
    <t>12515 69TH AVE S # C35</t>
  </si>
  <si>
    <t>A KURIOUS LIFE LLC</t>
  </si>
  <si>
    <t>2692 S 124TH LN</t>
  </si>
  <si>
    <t>A KYLE JOHNSON PS</t>
  </si>
  <si>
    <t>KYLE JOHNSON ARBITRATION &amp; MEDIATION</t>
  </si>
  <si>
    <t>601 UNION ST # 2600</t>
  </si>
  <si>
    <t>A LA MODE PIES LLC</t>
  </si>
  <si>
    <t>A LA MODE PIES</t>
  </si>
  <si>
    <t>4225 SW ALASKA ST</t>
  </si>
  <si>
    <t>2034 NW 56TH ST # 150</t>
  </si>
  <si>
    <t>A LETTER TO STATIONERY LLC</t>
  </si>
  <si>
    <t>A LETTER TO STATIONERY</t>
  </si>
  <si>
    <t>4755 FAUNTLEROY WAY SW # S307</t>
  </si>
  <si>
    <t>A LIGHT IN THE ATTIC LLC</t>
  </si>
  <si>
    <t>22411 127TH AVE SE</t>
  </si>
  <si>
    <t>A LIGHT IN THE DARK COUNSELING PLLC</t>
  </si>
  <si>
    <t>1752 NW MARKET ST # 4747</t>
  </si>
  <si>
    <t>A LINE IN THE SAND LLC</t>
  </si>
  <si>
    <t>A LINE IN THE SAND</t>
  </si>
  <si>
    <t>326 INDEX AVE SE</t>
  </si>
  <si>
    <t>98056</t>
  </si>
  <si>
    <t>A LIST PLUMBING LLC</t>
  </si>
  <si>
    <t>21133 22ND AVE W</t>
  </si>
  <si>
    <t>A LITTLE BIG BAND LLC</t>
  </si>
  <si>
    <t>A LITTLE BIG BAND</t>
  </si>
  <si>
    <t>117 E LOUISA ST # 394</t>
  </si>
  <si>
    <t>A LOG WOULD HELP LLC</t>
  </si>
  <si>
    <t>416 NW 92ND ST</t>
  </si>
  <si>
    <t>A MAJOR CORPORATION</t>
  </si>
  <si>
    <t>AC ELECTRIC SERVICE</t>
  </si>
  <si>
    <t>20012 35TH AVE S</t>
  </si>
  <si>
    <t>A MANO LLC</t>
  </si>
  <si>
    <t>A MANO</t>
  </si>
  <si>
    <t>1406 34TH AVE</t>
  </si>
  <si>
    <t>A MATTER OF TASTE SEATTLE LLC</t>
  </si>
  <si>
    <t>A MATTER OF TASTE</t>
  </si>
  <si>
    <t>2810 S MCCLELLAN ST # 709</t>
  </si>
  <si>
    <t>A MENDED WITH GOLD LLC</t>
  </si>
  <si>
    <t>514 NE 127TH ST</t>
  </si>
  <si>
    <t>A MENTAL HEALTH SPACE PLLC</t>
  </si>
  <si>
    <t>A MENTAL HEALTH SPACE</t>
  </si>
  <si>
    <t>2319 N 45TH ST # 311</t>
  </si>
  <si>
    <t>A MILLICAN CRANE SERVICE INC</t>
  </si>
  <si>
    <t>180 NW BEAVER RDG</t>
  </si>
  <si>
    <t>POULSBO</t>
  </si>
  <si>
    <t>98370</t>
  </si>
  <si>
    <t>A MINDFUL METHOD LLC</t>
  </si>
  <si>
    <t>A MINDFUL METHOD</t>
  </si>
  <si>
    <t>18646 17TH AVE NW</t>
  </si>
  <si>
    <t>A MOMENT FOR YOU PLLC</t>
  </si>
  <si>
    <t>A MOMENT FOR YOU</t>
  </si>
  <si>
    <t>650 S ORCAS ST # 219</t>
  </si>
  <si>
    <t>A MONKEY &amp; A BEE LLC</t>
  </si>
  <si>
    <t>PU POWDER</t>
  </si>
  <si>
    <t>A MOTORS LLC</t>
  </si>
  <si>
    <t>9806 AURORA AVE N</t>
  </si>
  <si>
    <t>A MUDDY CUP LLC</t>
  </si>
  <si>
    <t>A MUDDY CUP</t>
  </si>
  <si>
    <t>266 NE 45TH ST</t>
  </si>
  <si>
    <t>A NECESSARY EVIL LTD</t>
  </si>
  <si>
    <t>2657 NW 86TH ST</t>
  </si>
  <si>
    <t>A NEW DYE LLC</t>
  </si>
  <si>
    <t>A NEW DYE</t>
  </si>
  <si>
    <t>3401 SONNY LN</t>
  </si>
  <si>
    <t>WHITE CITY</t>
  </si>
  <si>
    <t>97503</t>
  </si>
  <si>
    <t>A O SMITH CORP</t>
  </si>
  <si>
    <t>820 SW 41ST ST</t>
  </si>
  <si>
    <t>A PEACEFUL PARTING</t>
  </si>
  <si>
    <t>JENNIFER WALLACE DVM</t>
  </si>
  <si>
    <t>916 NW 70TH ST</t>
  </si>
  <si>
    <t>A PERSONAL POINT OF VIEW LLC</t>
  </si>
  <si>
    <t>MARGO C JONES</t>
  </si>
  <si>
    <t>2917 RAINIER AVE S # 104</t>
  </si>
  <si>
    <t>A PIECE OF CAKE LLC</t>
  </si>
  <si>
    <t>CAKEWALK</t>
  </si>
  <si>
    <t>5005 PHINNEY AVE N # 102</t>
  </si>
  <si>
    <t>A PIZZA MART BAR &amp; GRILL INC</t>
  </si>
  <si>
    <t>A PIZZA MART</t>
  </si>
  <si>
    <t>5240 UNIVERSITY WAY NE # D</t>
  </si>
  <si>
    <t>A PLACE FOR MOM INC</t>
  </si>
  <si>
    <t>1300 DEXTER AVE N # 400</t>
  </si>
  <si>
    <t>A PLACE FOR ROVER INC</t>
  </si>
  <si>
    <t>720 OLIVE WAY # 1900</t>
  </si>
  <si>
    <t>A PLUS HOME INSPECTION LLC</t>
  </si>
  <si>
    <t>A+HOME INSPECTION</t>
  </si>
  <si>
    <t>28208 54TH AVE S</t>
  </si>
  <si>
    <t>A PLUS KITCHEN INC</t>
  </si>
  <si>
    <t>A PLUS HONG KONG KITCHEN</t>
  </si>
  <si>
    <t>419 6TH AVE S</t>
  </si>
  <si>
    <t>A PLUS LIMO LLC</t>
  </si>
  <si>
    <t>BALWINDER SINGH</t>
  </si>
  <si>
    <t>1704 5TH ST NE</t>
  </si>
  <si>
    <t>A plus NORTH AURORA BODY &amp; PAINT INC</t>
  </si>
  <si>
    <t>A+ NORTH AURORA BODY &amp; PAINT INC</t>
  </si>
  <si>
    <t>13720 AURORA AVE N</t>
  </si>
  <si>
    <t>A PLUS SET APART LIVING LLC</t>
  </si>
  <si>
    <t>800 5TH AVE # 101</t>
  </si>
  <si>
    <t>A PLUS TREE INC</t>
  </si>
  <si>
    <t>A PLUS TREE, LLC</t>
  </si>
  <si>
    <t>6839 S 262ND ST</t>
  </si>
  <si>
    <t>A POSITIVE ALTERNATIVE INC</t>
  </si>
  <si>
    <t>A POSITIVE ALTERNATIVE</t>
  </si>
  <si>
    <t>4649 SUNNYSIDE AVE N # 200</t>
  </si>
  <si>
    <t>A QUALITY HEATING &amp; AIR CONDITIONING LLC</t>
  </si>
  <si>
    <t>1429 AVENUE D # 371</t>
  </si>
  <si>
    <t>A QUIET PLACE LLC</t>
  </si>
  <si>
    <t>315 26TH AVE</t>
  </si>
  <si>
    <t>A R BECK &amp; ASSOCIATES INC</t>
  </si>
  <si>
    <t>BECK TV</t>
  </si>
  <si>
    <t>16024 CENTRAL COMMERCE DR</t>
  </si>
  <si>
    <t>PFLUGERVILLE</t>
  </si>
  <si>
    <t>78660</t>
  </si>
  <si>
    <t>A R C INC</t>
  </si>
  <si>
    <t>ARC ARCHITECTS</t>
  </si>
  <si>
    <t>119 S MAIN ST # 200</t>
  </si>
  <si>
    <t>A R GORE ELECTRIC COMPANY INC</t>
  </si>
  <si>
    <t>GORE ELECTRIC COMPANY INC</t>
  </si>
  <si>
    <t>18800 142ND AVE NE #3-A</t>
  </si>
  <si>
    <t>A R JOYCE REMODEL INC</t>
  </si>
  <si>
    <t>2922 21ST AVE S</t>
  </si>
  <si>
    <t>A RARE BIRD INC</t>
  </si>
  <si>
    <t>1902 BIGELOW AVE N # 103</t>
  </si>
  <si>
    <t>A REAL GRIP LLC</t>
  </si>
  <si>
    <t>A REAL GRIP</t>
  </si>
  <si>
    <t>1801 S JACKSON ST # 337</t>
  </si>
  <si>
    <t>A RENEWED YOU LLC</t>
  </si>
  <si>
    <t>7724 35TH AVE NE # 15961</t>
  </si>
  <si>
    <t>A RESTING PLACE SEATTLE</t>
  </si>
  <si>
    <t>A RESTING PLACE</t>
  </si>
  <si>
    <t>815 SEATTLE BLVD S # 215</t>
  </si>
  <si>
    <t>A RING OF HOPE</t>
  </si>
  <si>
    <t>7511 GREENWOOD AVE N # 923</t>
  </si>
  <si>
    <t>A ROBERTS STUDIO LLC</t>
  </si>
  <si>
    <t>A ROBERTS STUDIO</t>
  </si>
  <si>
    <t>2014 FAIRVIEW AVE # 2702</t>
  </si>
  <si>
    <t>A ROOM WITH A VIEW PROPERTY SERVICES LLC</t>
  </si>
  <si>
    <t>8919 196TH ST SW</t>
  </si>
  <si>
    <t>A ROSE TOWING INC</t>
  </si>
  <si>
    <t>1500 W BERTONA ST</t>
  </si>
  <si>
    <t>A S J MANAGEMENT</t>
  </si>
  <si>
    <t>WALLINGFORD SHELL</t>
  </si>
  <si>
    <t>210 NE 45TH ST</t>
  </si>
  <si>
    <t>A SACRED PASSING</t>
  </si>
  <si>
    <t>7832 S 113TH ST</t>
  </si>
  <si>
    <t>A SANFT INC &amp; B SANFT INC</t>
  </si>
  <si>
    <t>SEATTLE BARREL &amp; COOPER CO</t>
  </si>
  <si>
    <t>4716 AIRPORT WAY S</t>
  </si>
  <si>
    <t>A SEATTLE TOWING LLC</t>
  </si>
  <si>
    <t>17878 DES MOINES MEMORIAL DR S</t>
  </si>
  <si>
    <t>A SETTLED MIND LLC</t>
  </si>
  <si>
    <t>A SETTLED MIND</t>
  </si>
  <si>
    <t>2658 SW SYLVAN HEIGHTS DR</t>
  </si>
  <si>
    <t>A SHARP 1 LLC</t>
  </si>
  <si>
    <t>A SHARP LLC</t>
  </si>
  <si>
    <t>218 B 10TH AVE E</t>
  </si>
  <si>
    <t>A SKLU LLC</t>
  </si>
  <si>
    <t>AMANDA SKLU</t>
  </si>
  <si>
    <t>A SMALL OPERATION LLC</t>
  </si>
  <si>
    <t>JUST FRIES</t>
  </si>
  <si>
    <t>1300 92ND AVE NE</t>
  </si>
  <si>
    <t>CLYDE HILL</t>
  </si>
  <si>
    <t>A SOFT TOUCH INTERIORS</t>
  </si>
  <si>
    <t>4613 136TH AVE SE</t>
  </si>
  <si>
    <t>A SPACE INSIDE LLC</t>
  </si>
  <si>
    <t>INSIDE</t>
  </si>
  <si>
    <t>1313 4TH AVE</t>
  </si>
  <si>
    <t>A SPEECH PATH INC</t>
  </si>
  <si>
    <t>1817 QUEEN ANNE AVE N # 201</t>
  </si>
  <si>
    <t>A STEPHEN ANDERSON PS</t>
  </si>
  <si>
    <t>1900 W NICKERSON ST # 217</t>
  </si>
  <si>
    <t>A STONES THROW LLC</t>
  </si>
  <si>
    <t>A STONES THROW</t>
  </si>
  <si>
    <t>425 VINE ST # 401</t>
  </si>
  <si>
    <t>A STUCKI COMPANY</t>
  </si>
  <si>
    <t>360 WRIGHT BROTHERS DR</t>
  </si>
  <si>
    <t>MOON TOWNSHIP</t>
  </si>
  <si>
    <t>PA</t>
  </si>
  <si>
    <t>15108</t>
  </si>
  <si>
    <t>A T KEARNEY INC</t>
  </si>
  <si>
    <t>227 W MONROE ST</t>
  </si>
  <si>
    <t>60606</t>
  </si>
  <si>
    <t>A T P INC</t>
  </si>
  <si>
    <t>ADVANCED TRAFFIC PRODUCTS</t>
  </si>
  <si>
    <t>1122 INDUSTRY ST # STE A</t>
  </si>
  <si>
    <t>98203</t>
  </si>
  <si>
    <t>A T S AUTOMATION INC</t>
  </si>
  <si>
    <t>450 SHATTUCK AVE S #100</t>
  </si>
  <si>
    <t>A TO Z CLEANING SERVICE</t>
  </si>
  <si>
    <t>11151 JACOBS LN SE</t>
  </si>
  <si>
    <t>PORT ORCHARD</t>
  </si>
  <si>
    <t>98367</t>
  </si>
  <si>
    <t>A TO Z CUSTOM REMODELING LLC</t>
  </si>
  <si>
    <t>37102 6TH AVE SW</t>
  </si>
  <si>
    <t>A TO Z STUMP &amp; TREE INC</t>
  </si>
  <si>
    <t>A TO Z STUMP &amp; TREE</t>
  </si>
  <si>
    <t>13933 184TH AVE NE</t>
  </si>
  <si>
    <t>A TOMS SEWER &amp; DRAIN LLC</t>
  </si>
  <si>
    <t>2033 S 134 ST</t>
  </si>
  <si>
    <t>A TOUCH OF HOLLY LLC</t>
  </si>
  <si>
    <t>HKN DESIGN GROUP</t>
  </si>
  <si>
    <t>3057 43RD AVE W</t>
  </si>
  <si>
    <t>A TOUCH OF STILLNESS PLLC</t>
  </si>
  <si>
    <t>1205 QUEEN ANNE AVE N # 201</t>
  </si>
  <si>
    <t>A V A SIDING LLC</t>
  </si>
  <si>
    <t>19809 RENTON MAPLE VALLEY RD SE</t>
  </si>
  <si>
    <t>MAPLE VALLEY</t>
  </si>
  <si>
    <t>98038</t>
  </si>
  <si>
    <t>A VAN GOOD TIME LLC</t>
  </si>
  <si>
    <t>5608 17TH AVE NW # 1555</t>
  </si>
  <si>
    <t>A WARM CURRENT</t>
  </si>
  <si>
    <t>5608 17TH AVE NW # 1623</t>
  </si>
  <si>
    <t>A WELCOMING PLACE COUNSELING PLLC</t>
  </si>
  <si>
    <t>108 S JACKSON ST # 301</t>
  </si>
  <si>
    <t>A WELL BALANCED HOME LLC</t>
  </si>
  <si>
    <t>THE BARF BOUTIQUE</t>
  </si>
  <si>
    <t>24 ROY ST # 474</t>
  </si>
  <si>
    <t>A WELL PLANNED EVENT LLC</t>
  </si>
  <si>
    <t>A WELL PLANNED EVENT</t>
  </si>
  <si>
    <t>11050 PHINNEY AVE N</t>
  </si>
  <si>
    <t>A WRIGHT APPROACH LLC</t>
  </si>
  <si>
    <t>6031 PRINCETON AVE NE</t>
  </si>
  <si>
    <t>A ZACH OF ALL TRADES</t>
  </si>
  <si>
    <t>6220 S LANGSTON RD</t>
  </si>
  <si>
    <t>A&amp;A PROFESSIONAL CLEANING SERVICE INC</t>
  </si>
  <si>
    <t>6754 40TH AVE S</t>
  </si>
  <si>
    <t>A&amp;B FISCHER PROPERTIES LLC</t>
  </si>
  <si>
    <t>2511 SW ROXBURY ST</t>
  </si>
  <si>
    <t>A&amp;B TOYS LLC</t>
  </si>
  <si>
    <t>CLOVER TOYS</t>
  </si>
  <si>
    <t>4609 14TH AVE NW # 103</t>
  </si>
  <si>
    <t>A&amp;E CORRALES LLC</t>
  </si>
  <si>
    <t>A&amp;E LLC</t>
  </si>
  <si>
    <t>7820 S 130TH ST</t>
  </si>
  <si>
    <t>A&amp;E RENTALS LLC</t>
  </si>
  <si>
    <t>351 N 73RD ST</t>
  </si>
  <si>
    <t>A&amp;G ASSOCIATES</t>
  </si>
  <si>
    <t>SCOOBY DOGS</t>
  </si>
  <si>
    <t>12642 61ST PL S</t>
  </si>
  <si>
    <t>A&amp;H HOME SERVICES LLC</t>
  </si>
  <si>
    <t>A&amp;H HOME SERVICES</t>
  </si>
  <si>
    <t>1313 SW 348TH ST</t>
  </si>
  <si>
    <t>A&amp;J GEMINI</t>
  </si>
  <si>
    <t>56TH STREET MARKET</t>
  </si>
  <si>
    <t>2201 N 56TH ST</t>
  </si>
  <si>
    <t>A&amp;M FURNSIHED HOUSING</t>
  </si>
  <si>
    <t>A&amp;M FURNISHED HOUSING</t>
  </si>
  <si>
    <t>4120 236TH AVE NE</t>
  </si>
  <si>
    <t>98053</t>
  </si>
  <si>
    <t>A&amp;M HOMES LLC</t>
  </si>
  <si>
    <t>3701 NE 74TH PL</t>
  </si>
  <si>
    <t>A&amp;MW RENTALS LLC</t>
  </si>
  <si>
    <t>A&amp;MW RENTALS</t>
  </si>
  <si>
    <t>9249A ASHWORTH AVE N</t>
  </si>
  <si>
    <t>A&amp;R GENERAL SOLUTIONS LLC</t>
  </si>
  <si>
    <t>3323 S GRAHAM ST</t>
  </si>
  <si>
    <t>A&amp;R HEATING &amp; AIR CONDITIONING LLC</t>
  </si>
  <si>
    <t>18213 168TH WAY SE</t>
  </si>
  <si>
    <t>A&amp;R HOME SERVICES</t>
  </si>
  <si>
    <t>1205 BROWNS MEADOW RD</t>
  </si>
  <si>
    <t>KILA</t>
  </si>
  <si>
    <t>MT</t>
  </si>
  <si>
    <t>59920</t>
  </si>
  <si>
    <t>A&amp;R INSULATION LLC</t>
  </si>
  <si>
    <t>A AND R INSULATION LLC</t>
  </si>
  <si>
    <t>16319 SMOKEY POINT BLVD</t>
  </si>
  <si>
    <t>A&amp;S GLOBAL LLC</t>
  </si>
  <si>
    <t>8700 MARY AVE NW # C</t>
  </si>
  <si>
    <t>A+ MECHANICAL LLC</t>
  </si>
  <si>
    <t>A+ MECHANICAL</t>
  </si>
  <si>
    <t>4430 94TH PL NE</t>
  </si>
  <si>
    <t>A-1 AMERICAN FENCE INC</t>
  </si>
  <si>
    <t>701 LUTCHER DR</t>
  </si>
  <si>
    <t>ORANGE</t>
  </si>
  <si>
    <t>77632</t>
  </si>
  <si>
    <t>A-1 TOWING &amp; AUTO SERVICES INC</t>
  </si>
  <si>
    <t>A 1 TOWING</t>
  </si>
  <si>
    <t>12235 64TH AVE S</t>
  </si>
  <si>
    <t>A-ONE REFRIGERATION &amp; HEATING INC</t>
  </si>
  <si>
    <t>910 N 20TH AVE</t>
  </si>
  <si>
    <t>PASCO</t>
  </si>
  <si>
    <t>99301</t>
  </si>
  <si>
    <t>A-ONE RIDE LLC</t>
  </si>
  <si>
    <t>ASHWANI SHARMA</t>
  </si>
  <si>
    <t>1214 59TH PL SW</t>
  </si>
  <si>
    <t>A.CHEN MARKETING &amp; CONSULTING LLC</t>
  </si>
  <si>
    <t>6836A VISTA AVE S</t>
  </si>
  <si>
    <t>A.L.A ENTERPRISES, LLC</t>
  </si>
  <si>
    <t>ALA ENTERPRISES</t>
  </si>
  <si>
    <t>1125 N 77TH ST</t>
  </si>
  <si>
    <t>A1 CONTRACTORS LLC</t>
  </si>
  <si>
    <t>PO BOX 1770</t>
  </si>
  <si>
    <t>A1 KST LANDSCAPING &amp; CONSTRUCTION LLC</t>
  </si>
  <si>
    <t>A1 KST LANDSCAPING &amp; CONSTRUCTION</t>
  </si>
  <si>
    <t>19100 104TH PL SE</t>
  </si>
  <si>
    <t>A1 LIMOUSINE LLC</t>
  </si>
  <si>
    <t>502 RAINER AVE S # 103</t>
  </si>
  <si>
    <t>A1 MARKET INC</t>
  </si>
  <si>
    <t>14401 GREENWOOD AVE N</t>
  </si>
  <si>
    <t>Grand Total</t>
  </si>
  <si>
    <t>A1 MART INC</t>
  </si>
  <si>
    <t>10406 GREENWOOD AVE N</t>
  </si>
  <si>
    <t>A1 MOBILE LOCK &amp; KEY INC</t>
  </si>
  <si>
    <t>EVERETT SAFE &amp; LOCK</t>
  </si>
  <si>
    <t>1956 S BURLINGTON BLVD</t>
  </si>
  <si>
    <t>BURLINGTON</t>
  </si>
  <si>
    <t>98233</t>
  </si>
  <si>
    <t>A1 RIGHT TOWING AND RECOVERY LLC</t>
  </si>
  <si>
    <t>A2 RIGHT TOWING AND RECOVERY</t>
  </si>
  <si>
    <t>3300 4TH AVE S # B</t>
  </si>
  <si>
    <t>A1 SEPTIC &amp; PLUMBING LLC</t>
  </si>
  <si>
    <t>1507 34TH ST SE</t>
  </si>
  <si>
    <t>A1 STAY RENTALS LLC</t>
  </si>
  <si>
    <t>A1 STAY RENTALS</t>
  </si>
  <si>
    <t>10515 PHINNEY AVE N</t>
  </si>
  <si>
    <t>A1 WATER RENTALS LLC</t>
  </si>
  <si>
    <t>A1 WATERSPORT RENTALS</t>
  </si>
  <si>
    <t>1800 WESTLAKE AVE N</t>
  </si>
  <si>
    <t>A1 WELDING INC</t>
  </si>
  <si>
    <t>4000 IRONGATE RD</t>
  </si>
  <si>
    <t>BELLINGHAM</t>
  </si>
  <si>
    <t>98226</t>
  </si>
  <si>
    <t>A1A INC</t>
  </si>
  <si>
    <t>2710 1ST AVE S</t>
  </si>
  <si>
    <t>A1ACTION ELECTRIC LLC</t>
  </si>
  <si>
    <t>A1ACTION TEAM</t>
  </si>
  <si>
    <t>2555 S JUDKINS ST</t>
  </si>
  <si>
    <t>A2 BUILDS LLC</t>
  </si>
  <si>
    <t>526 1ST AVE S # 213</t>
  </si>
  <si>
    <t>A2 METALS LLC</t>
  </si>
  <si>
    <t>A2 FABRICATION</t>
  </si>
  <si>
    <t>9800 SE MCBROD AVE # 17</t>
  </si>
  <si>
    <t>MILWAUKIE</t>
  </si>
  <si>
    <t>97222</t>
  </si>
  <si>
    <t>A2B ENTERPRISES LLC</t>
  </si>
  <si>
    <t>906 W 2ND AVE # 100</t>
  </si>
  <si>
    <t>A2V2 INVESTING LLC</t>
  </si>
  <si>
    <t>A2V2 INVESTING</t>
  </si>
  <si>
    <t>1009 275TH PL SE</t>
  </si>
  <si>
    <t>A2W LLC</t>
  </si>
  <si>
    <t>425-747-4455</t>
  </si>
  <si>
    <t>4730 UNIVERSITY WAY NE</t>
  </si>
  <si>
    <t>A3 ACOUSTICS LLP</t>
  </si>
  <si>
    <t>1909 25TH AVE S # A</t>
  </si>
  <si>
    <t>A3 ASSOCIATES PLLC</t>
  </si>
  <si>
    <t>419 MCGRAW ST</t>
  </si>
  <si>
    <t>A3 SMART HOME LP</t>
  </si>
  <si>
    <t>1277 TREAT BLVD # 1000</t>
  </si>
  <si>
    <t>WALNUT CREEK</t>
  </si>
  <si>
    <t>94597</t>
  </si>
  <si>
    <t>A3RO LLC</t>
  </si>
  <si>
    <t>2414 29TH AVE W</t>
  </si>
  <si>
    <t>A9.COM LLC</t>
  </si>
  <si>
    <t>410 TERRY AVE N</t>
  </si>
  <si>
    <t>AA AMERICAN ELECTRIC INC</t>
  </si>
  <si>
    <t>5619 MILWAUKEE AVE E</t>
  </si>
  <si>
    <t>PUYALLUP</t>
  </si>
  <si>
    <t>98372</t>
  </si>
  <si>
    <t>AA ASHWORTH DEVELOPMENT LLC</t>
  </si>
  <si>
    <t>ASHWORTH HOMES LLC</t>
  </si>
  <si>
    <t>1501 N 200TH ST # 100</t>
  </si>
  <si>
    <t>AA ASPHALTING LLC</t>
  </si>
  <si>
    <t>AA ASPHALTING, INC.</t>
  </si>
  <si>
    <t>14720 PUYALLUP ST E</t>
  </si>
  <si>
    <t>SUMNER</t>
  </si>
  <si>
    <t>98390</t>
  </si>
  <si>
    <t>AA INVESTEMENT LLC</t>
  </si>
  <si>
    <t>CRUSH DOG</t>
  </si>
  <si>
    <t>2312 1ST AVE</t>
  </si>
  <si>
    <t>AA PLUS TAX &amp; ACCOUNTING LLC</t>
  </si>
  <si>
    <t>13716 28TH AVE NE</t>
  </si>
  <si>
    <t>AA PROPERTY RENTALS LLC</t>
  </si>
  <si>
    <t>17414 WOODLAND DR</t>
  </si>
  <si>
    <t>AA REMODELING LLC</t>
  </si>
  <si>
    <t>WINDOW WORLD OF NORTH PUGET SOUND</t>
  </si>
  <si>
    <t>21718 66TH AVE W # 200</t>
  </si>
  <si>
    <t>AA ROM SAI LLC</t>
  </si>
  <si>
    <t>THAI ONE ON</t>
  </si>
  <si>
    <t>12343 LAKE CITY WAY NE</t>
  </si>
  <si>
    <t>AA SIDE X SIDE CONSTRUCTION</t>
  </si>
  <si>
    <t>AA SIDE X SIDE</t>
  </si>
  <si>
    <t>309 SW 372ND ST</t>
  </si>
  <si>
    <t>AA SQUARED LLC</t>
  </si>
  <si>
    <t>MY NAIL BAR</t>
  </si>
  <si>
    <t>7900 GREEN LAKE DR N # 109</t>
  </si>
  <si>
    <t>AAA BLUE RIDGE LLC</t>
  </si>
  <si>
    <t>1919 NW BLUE RIDGE DR</t>
  </si>
  <si>
    <t>AAA BUILDERS LLC</t>
  </si>
  <si>
    <t>AAA BUILDERS</t>
  </si>
  <si>
    <t>2100 N 106TH ST # 101</t>
  </si>
  <si>
    <t>AAA CARPET AND FLOOR CARE LLC</t>
  </si>
  <si>
    <t>AAA CARPET &amp; FLOOR CARE</t>
  </si>
  <si>
    <t>145 SW 155TH ST # 402</t>
  </si>
  <si>
    <t>AAA CONTRACTORS INC</t>
  </si>
  <si>
    <t>24816 PACIFIC HWY S</t>
  </si>
  <si>
    <t>AAA ELECTRICAL CONTRACTORS INC</t>
  </si>
  <si>
    <t>3 OLD BLACKS BEACH RD</t>
  </si>
  <si>
    <t>REPUBLIC</t>
  </si>
  <si>
    <t>99166</t>
  </si>
  <si>
    <t>AAA FIRE PROTECTION INC</t>
  </si>
  <si>
    <t>3013 3RD AVE N</t>
  </si>
  <si>
    <t>AAA FLAG CO LLC</t>
  </si>
  <si>
    <t>FRANKS FLAG STORE</t>
  </si>
  <si>
    <t>4004 NE 4TH ST # 107-493</t>
  </si>
  <si>
    <t>AAA GARAGE DOOR SERVICES LLC</t>
  </si>
  <si>
    <t>AAA GARAGE DOOR SERVICES</t>
  </si>
  <si>
    <t>3303 BURNETT AVE N</t>
  </si>
  <si>
    <t>AAA GENERAL SERVICES LLC</t>
  </si>
  <si>
    <t>INTERNATIONAL INSURANCE AGENCY</t>
  </si>
  <si>
    <t>913 S JACKSON ST # E</t>
  </si>
  <si>
    <t>AAA GUTTERS LLC</t>
  </si>
  <si>
    <t>AAA GUTTERS</t>
  </si>
  <si>
    <t>17727 31ST DR NE</t>
  </si>
  <si>
    <t>AAA HOME INSPECTIONS</t>
  </si>
  <si>
    <t>5904 34TH AVE SW</t>
  </si>
  <si>
    <t>AAA KARTAK CO</t>
  </si>
  <si>
    <t>AAA KARTAK GLASS &amp; CLOSET CO</t>
  </si>
  <si>
    <t>2720 34TH ST</t>
  </si>
  <si>
    <t>AAA KARTAK STOREFRONT &amp; GLAZING INC</t>
  </si>
  <si>
    <t>AAA MONROE ROCK CORP</t>
  </si>
  <si>
    <t>15421 166TH ST SE</t>
  </si>
  <si>
    <t>AAA OF EVERETT FIRE EXT CO INC</t>
  </si>
  <si>
    <t>2022 BROADWAY</t>
  </si>
  <si>
    <t>AAA SEPTIC PLUMBING LLC</t>
  </si>
  <si>
    <t>AAA SEPTIC &amp; PLUMBING</t>
  </si>
  <si>
    <t>32228 116TH AVE SE</t>
  </si>
  <si>
    <t>AAA SUPER CLEAN</t>
  </si>
  <si>
    <t>AAA OSUPERCLEAN</t>
  </si>
  <si>
    <t>4115 78TH PL NE</t>
  </si>
  <si>
    <t>AAA WASHINGTON</t>
  </si>
  <si>
    <t>13730 32ND AVE NE</t>
  </si>
  <si>
    <t>818 S DAKOTA ST</t>
  </si>
  <si>
    <t>AAA WATER HEATERS INC</t>
  </si>
  <si>
    <t>6024 ATLAS PL SW</t>
  </si>
  <si>
    <t>AABCO BARRICADE CO INC</t>
  </si>
  <si>
    <t>4025 80TH ST SW</t>
  </si>
  <si>
    <t>AACD HOLDINGS LLC</t>
  </si>
  <si>
    <t>1714 NE 92ND ST</t>
  </si>
  <si>
    <t>AACO A1 HEALTH CARE SVCS INC</t>
  </si>
  <si>
    <t>AACO A1 HEALTH CARE SERVICE</t>
  </si>
  <si>
    <t>PO BOX 27</t>
  </si>
  <si>
    <t>98046</t>
  </si>
  <si>
    <t>AACO INC</t>
  </si>
  <si>
    <t>9626 RAINIER AVE S</t>
  </si>
  <si>
    <t>AADEN AABY H</t>
  </si>
  <si>
    <t>AABY H AADEN</t>
  </si>
  <si>
    <t>9925 9TH AVE # 101</t>
  </si>
  <si>
    <t>AAF INC</t>
  </si>
  <si>
    <t>AAF</t>
  </si>
  <si>
    <t>4326 SW GRAHAM ST</t>
  </si>
  <si>
    <t>AAF LMI WEST SEATTLE HOLDINGS LLC</t>
  </si>
  <si>
    <t>THE WHITTAKER</t>
  </si>
  <si>
    <t>4755 FAUNTLEROY WAY SW</t>
  </si>
  <si>
    <t>AAFAB ASSOCIATES</t>
  </si>
  <si>
    <t>MSQUOTABLES</t>
  </si>
  <si>
    <t>241 S LANDER ST</t>
  </si>
  <si>
    <t>AAHAAR KITCHENS INC</t>
  </si>
  <si>
    <t>AAHAAR EXPRESS</t>
  </si>
  <si>
    <t>1534 1ST AVE S # 400</t>
  </si>
  <si>
    <t>AAHANA CORPORATION</t>
  </si>
  <si>
    <t>7-ELEVEN #16022G</t>
  </si>
  <si>
    <t>5900 PHINNEY AVE N</t>
  </si>
  <si>
    <t>AAIRE PARTICLE CONTROL CO</t>
  </si>
  <si>
    <t>2410 N UNION AVE</t>
  </si>
  <si>
    <t>AAL SECURITY SERVICES LLC</t>
  </si>
  <si>
    <t>FIRE BROS</t>
  </si>
  <si>
    <t>4030 22ND AVE W</t>
  </si>
  <si>
    <t>FIRE BROS.</t>
  </si>
  <si>
    <t>4242 22ND AVE W # A</t>
  </si>
  <si>
    <t>AALIYAH FAMILY LEARNING PROGRAM LLC</t>
  </si>
  <si>
    <t>AALIYAH FAMILY LEARNING PROGRAM</t>
  </si>
  <si>
    <t>7323 38TH AVE S</t>
  </si>
  <si>
    <t>AALTA LLC</t>
  </si>
  <si>
    <t>6501 36TH AVE NE</t>
  </si>
  <si>
    <t>AAMEX INC</t>
  </si>
  <si>
    <t>AAMEX</t>
  </si>
  <si>
    <t>135 173RD ST E</t>
  </si>
  <si>
    <t>AANERUD KELSEY</t>
  </si>
  <si>
    <t>SPOT ON MARKETING</t>
  </si>
  <si>
    <t>946 OLYMPIC ST</t>
  </si>
  <si>
    <t>CAMANO ISLAND</t>
  </si>
  <si>
    <t>98282</t>
  </si>
  <si>
    <t>AANK SYSTEMS LLC</t>
  </si>
  <si>
    <t>CHAI TAPRI</t>
  </si>
  <si>
    <t>4136 CALIFORNIA AVE SW # 2</t>
  </si>
  <si>
    <t>AAR TESTING LABORATORY INC</t>
  </si>
  <si>
    <t>7126 180TH AVE NE</t>
  </si>
  <si>
    <t>AARD PEST CONTROL INC</t>
  </si>
  <si>
    <t>6019 212TH ST SW</t>
  </si>
  <si>
    <t>AARDEN AIR LLC</t>
  </si>
  <si>
    <t>19526 YEW WAY</t>
  </si>
  <si>
    <t>AARDEN AIR SERVICE LLC</t>
  </si>
  <si>
    <t>AARDEN AIR SERVICE</t>
  </si>
  <si>
    <t>6400 56TH PL NE</t>
  </si>
  <si>
    <t>AARDVARK BARK BLOWING &amp; LANDSCAPE SERVICES LLC</t>
  </si>
  <si>
    <t>4906 112TH ST E</t>
  </si>
  <si>
    <t>98446</t>
  </si>
  <si>
    <t>AARDVARK PARTNERS LLC</t>
  </si>
  <si>
    <t>AARDVARK PARTNERS</t>
  </si>
  <si>
    <t>2202 8TH AVE # 3802</t>
  </si>
  <si>
    <t>AARDVARK ROOTER INC</t>
  </si>
  <si>
    <t>25724 SE 432ND ST</t>
  </si>
  <si>
    <t>AARDVARK SERVICES COOP LLC</t>
  </si>
  <si>
    <t>AARDVARK SWEEPING</t>
  </si>
  <si>
    <t>6026 204TH ST SW # B</t>
  </si>
  <si>
    <t>AAROHA LLC</t>
  </si>
  <si>
    <t>3426 63RD AVE SW</t>
  </si>
  <si>
    <t>AARON CONTRACTOR LLC</t>
  </si>
  <si>
    <t>AARON CONTRACTOR</t>
  </si>
  <si>
    <t>9102 46TH DR NE</t>
  </si>
  <si>
    <t>AARON FAIST PLLC</t>
  </si>
  <si>
    <t>4500 9TH AVE NE # 300</t>
  </si>
  <si>
    <t>AARON GLIDE SELF MOVER SERVICE LLC</t>
  </si>
  <si>
    <t>1015 E 2ND ST # 2-216</t>
  </si>
  <si>
    <t>CLE ELUM</t>
  </si>
  <si>
    <t>98922</t>
  </si>
  <si>
    <t>AARON HUEY PHOTOGRAPHY LLC</t>
  </si>
  <si>
    <t>AARON HUEY PHOTOGRAPHY</t>
  </si>
  <si>
    <t>1546 NE 94TH ST</t>
  </si>
  <si>
    <t>AARON JAMES WOLFF ATTORNEY AT LAW PS INC</t>
  </si>
  <si>
    <t>WOLFF DEFENSE</t>
  </si>
  <si>
    <t>720 3RD AVE # 2015</t>
  </si>
  <si>
    <t>AARON MEISSNER 10X MEDIA LLC</t>
  </si>
  <si>
    <t>3628 24TH PL W # B1</t>
  </si>
  <si>
    <t>AARON MITCHELL LLC</t>
  </si>
  <si>
    <t>458 MONROE AVE NE APT 115</t>
  </si>
  <si>
    <t>AARON NORR PLLC</t>
  </si>
  <si>
    <t>4549 CIELO CIR</t>
  </si>
  <si>
    <t>CALABASAS</t>
  </si>
  <si>
    <t>91302</t>
  </si>
  <si>
    <t>AARON PLAVE POTTERY LLC</t>
  </si>
  <si>
    <t>6715 12TH AVE NW</t>
  </si>
  <si>
    <t>AARON SHELLY M</t>
  </si>
  <si>
    <t>WEST SEATTLE BODYWORKS</t>
  </si>
  <si>
    <t>5928 45TH AVE SW</t>
  </si>
  <si>
    <t>AARON WRIGHT INVESTMENTS LLC</t>
  </si>
  <si>
    <t>6711 GREENWOOD AVE N</t>
  </si>
  <si>
    <t>AARONS BAGELS</t>
  </si>
  <si>
    <t>BACKYARD BAGELS</t>
  </si>
  <si>
    <t>4316 FREMONT AVE N</t>
  </si>
  <si>
    <t>AARONS LANDSCAPING LLC</t>
  </si>
  <si>
    <t>11339 BALD HILL RD SE</t>
  </si>
  <si>
    <t>YELM</t>
  </si>
  <si>
    <t>98597</t>
  </si>
  <si>
    <t>AARONS LIBERTY CONSTRUCTION LLC</t>
  </si>
  <si>
    <t>130 E SEAMOUNT WAY</t>
  </si>
  <si>
    <t>SHELTON</t>
  </si>
  <si>
    <t>98584</t>
  </si>
  <si>
    <t>AARONS LLC</t>
  </si>
  <si>
    <t>AARONS INC</t>
  </si>
  <si>
    <t>400 GALLERIA PKWY SE # STE 300</t>
  </si>
  <si>
    <t>ATLANTA</t>
  </si>
  <si>
    <t>GA</t>
  </si>
  <si>
    <t>30339</t>
  </si>
  <si>
    <t>AARSRUD INC</t>
  </si>
  <si>
    <t>8118 4TH AVE NE</t>
  </si>
  <si>
    <t>AARYA CORPORATION</t>
  </si>
  <si>
    <t>RAINIER 76</t>
  </si>
  <si>
    <t>6230 RAINIER AVE S</t>
  </si>
  <si>
    <t>AARYA1 LLC</t>
  </si>
  <si>
    <t>515 S SULLIVAN ST</t>
  </si>
  <si>
    <t>AAS INC</t>
  </si>
  <si>
    <t>PIONEER SMOKE SHOP</t>
  </si>
  <si>
    <t>313 1ST AVE S # A</t>
  </si>
  <si>
    <t>AASC LLC</t>
  </si>
  <si>
    <t>HOUSE INSPECTION TEAM</t>
  </si>
  <si>
    <t>18601 94TH AVE NE</t>
  </si>
  <si>
    <t>AASHIRWAD V LLC</t>
  </si>
  <si>
    <t>SAMS TAVERN SOUTH LAKE UNION</t>
  </si>
  <si>
    <t>400 9TH AVE N</t>
  </si>
  <si>
    <t>AASHYRA LLC</t>
  </si>
  <si>
    <t>SANGAMAM</t>
  </si>
  <si>
    <t>473 N 36TH ST</t>
  </si>
  <si>
    <t>AATRONICS LLC</t>
  </si>
  <si>
    <t>8440 W FAIRVIEW AVE</t>
  </si>
  <si>
    <t>BOISE</t>
  </si>
  <si>
    <t>83704</t>
  </si>
  <si>
    <t>AAYO GORKHALEE LLC</t>
  </si>
  <si>
    <t>206 BURGER</t>
  </si>
  <si>
    <t>1401 BROADWAY</t>
  </si>
  <si>
    <t>206 BURGER COMPANY</t>
  </si>
  <si>
    <t>AB ANALYTICS LLC</t>
  </si>
  <si>
    <t>1320 30TH AVE S</t>
  </si>
  <si>
    <t>AB ARCHITECTS INC</t>
  </si>
  <si>
    <t>ANN BEEMAN ARCHITECTS</t>
  </si>
  <si>
    <t>2326 32ND AVE S</t>
  </si>
  <si>
    <t>AB CONSULTING GROUP LLC</t>
  </si>
  <si>
    <t>AB CONTRACTING AND DEVELOPMENT</t>
  </si>
  <si>
    <t>29030 59TH PL S</t>
  </si>
  <si>
    <t>AB DC PS</t>
  </si>
  <si>
    <t>REALM CHIROPRACTIC</t>
  </si>
  <si>
    <t>7409 GREENWOOD AVE N # D</t>
  </si>
  <si>
    <t>AB ENTERPRISES INC</t>
  </si>
  <si>
    <t>AB WINDOW CLEANING</t>
  </si>
  <si>
    <t>214 S MEAD ST</t>
  </si>
  <si>
    <t>AB EVERGREEN ANALYTICS LLC</t>
  </si>
  <si>
    <t>2311 N 45TH ST # 197</t>
  </si>
  <si>
    <t>AB PUBLIC AFFAIRS</t>
  </si>
  <si>
    <t>3115 22ND AVE S</t>
  </si>
  <si>
    <t>AB SCIEX LLC</t>
  </si>
  <si>
    <t>1201 RADIO RD</t>
  </si>
  <si>
    <t>REDWOOD CITY</t>
  </si>
  <si>
    <t>94065</t>
  </si>
  <si>
    <t>AB SCOTT SERVICES LLC</t>
  </si>
  <si>
    <t>7906 SEWARD PARK AVE S</t>
  </si>
  <si>
    <t>AB SERVICE COMPANY LLC</t>
  </si>
  <si>
    <t>920 5TH AVE # 3400</t>
  </si>
  <si>
    <t>AB TAXI LLC</t>
  </si>
  <si>
    <t>2627 147TH AVE SE # APT 15</t>
  </si>
  <si>
    <t>AB XP LLC</t>
  </si>
  <si>
    <t>8514 25TH AVE NW</t>
  </si>
  <si>
    <t>AB3ELV LLC</t>
  </si>
  <si>
    <t>AMBROSIA MONTESSORI</t>
  </si>
  <si>
    <t>192 NICKERSON ST # 200</t>
  </si>
  <si>
    <t>ABA CLEANING SERVICES LLC</t>
  </si>
  <si>
    <t>6108 E PORTLAND AVE</t>
  </si>
  <si>
    <t>ABACIST PLLC</t>
  </si>
  <si>
    <t>1522 WESTERN AVE</t>
  </si>
  <si>
    <t>ABACUS FINE CARPENTRY LLC</t>
  </si>
  <si>
    <t>2556 12TH AVE W</t>
  </si>
  <si>
    <t>ABACUS INSIGHTS PARTNERS LLC</t>
  </si>
  <si>
    <t>MICROSOFT</t>
  </si>
  <si>
    <t>3235 NW 66TH ST</t>
  </si>
  <si>
    <t>ABACUS REALTY ADVISORS INC</t>
  </si>
  <si>
    <t>ABACUS REALTY ADVISORS</t>
  </si>
  <si>
    <t>15017 LINDEN AVE N</t>
  </si>
  <si>
    <t>ABAJERO J RHEUEL D</t>
  </si>
  <si>
    <t>ABAJEROJRHEUEL</t>
  </si>
  <si>
    <t>23921 139TH PL SE</t>
  </si>
  <si>
    <t>ABAJIAN AARON C</t>
  </si>
  <si>
    <t>CRONOTE</t>
  </si>
  <si>
    <t>905 NE 43RD ST # 212</t>
  </si>
  <si>
    <t>ABALOS ZEBULUN AND ABALOS LEILANIKA J</t>
  </si>
  <si>
    <t>ZEBULUN ABALOS</t>
  </si>
  <si>
    <t>7527 15TH AVE NE</t>
  </si>
  <si>
    <t>ABAMECHA DAGNACHEW S</t>
  </si>
  <si>
    <t>9061 SEWARD PARK AVE S # 14-326</t>
  </si>
  <si>
    <t>ABANDANT GUARD</t>
  </si>
  <si>
    <t>6727 RAINER AVE S</t>
  </si>
  <si>
    <t>ABARCA LANDSCAPING AND MORE LLC</t>
  </si>
  <si>
    <t>11822 1ST AVE S # 102</t>
  </si>
  <si>
    <t>ABARCA RAFAEL J</t>
  </si>
  <si>
    <t>JACO ABARCA</t>
  </si>
  <si>
    <t>403 NE 45TH ST</t>
  </si>
  <si>
    <t>ABARE BRAD</t>
  </si>
  <si>
    <t>ABARE</t>
  </si>
  <si>
    <t>1540 PALM AVE SW</t>
  </si>
  <si>
    <t>ABARE CRAIG</t>
  </si>
  <si>
    <t>MILJUU</t>
  </si>
  <si>
    <t>7353 39TH AVE SW</t>
  </si>
  <si>
    <t>ABARROTERIA RESTAURANT RAMIREZ INC</t>
  </si>
  <si>
    <t>ABARROTERIA RESTAURANTE RAMIREZ</t>
  </si>
  <si>
    <t>4309 S HENDERSON ST</t>
  </si>
  <si>
    <t>ABARROTES PABLO LLP</t>
  </si>
  <si>
    <t>3218 RAINIER AVE S</t>
  </si>
  <si>
    <t>ABASS BONKA</t>
  </si>
  <si>
    <t>ABASS JANITORIAL</t>
  </si>
  <si>
    <t>5961 23RD AVE S</t>
  </si>
  <si>
    <t>ABATE DAGEM H</t>
  </si>
  <si>
    <t>APPLE FOR HIRE</t>
  </si>
  <si>
    <t>17990 MIDVALE AVE N # 420</t>
  </si>
  <si>
    <t>ABATEMENT &amp; DECONTAMINATION SPECIALISTS LLC</t>
  </si>
  <si>
    <t>ABATEMENT &amp; DECONTAMINATION SPECIALISTS</t>
  </si>
  <si>
    <t>3161 MERCER AVE # 101</t>
  </si>
  <si>
    <t>98225</t>
  </si>
  <si>
    <t>ABATIX CORP</t>
  </si>
  <si>
    <t>2400 SKYLINE DRIVE DR # 400</t>
  </si>
  <si>
    <t>MESQUITE</t>
  </si>
  <si>
    <t>75149</t>
  </si>
  <si>
    <t>ABATIYOW ABDIFATAAH O</t>
  </si>
  <si>
    <t>ABDIFATAAH O ABATIYOW</t>
  </si>
  <si>
    <t>10620 51ST AVE S</t>
  </si>
  <si>
    <t>ABATIYOW AMINA</t>
  </si>
  <si>
    <t>ASMAA DAYCARE</t>
  </si>
  <si>
    <t>2929 S BRIGHTON ST</t>
  </si>
  <si>
    <t>ABATIYOW LIIBAN</t>
  </si>
  <si>
    <t>WASADHA</t>
  </si>
  <si>
    <t>ABATORAB AZZDDINE</t>
  </si>
  <si>
    <t>NW LIMO</t>
  </si>
  <si>
    <t>14915 38TH DR SE # F3012</t>
  </si>
  <si>
    <t>ABAWANA NAHOM H</t>
  </si>
  <si>
    <t>400 E DENNY WAY # 203</t>
  </si>
  <si>
    <t>ABAY ASSEFA G</t>
  </si>
  <si>
    <t>ASSEFA  ABAY G</t>
  </si>
  <si>
    <t>17306 30TH AVE S # J-1</t>
  </si>
  <si>
    <t>ABAY GEBREKIROS</t>
  </si>
  <si>
    <t>GEBREKIROS ABAY</t>
  </si>
  <si>
    <t>3757 S 162ND ST # B</t>
  </si>
  <si>
    <t>ABAY HAILEMARIAM</t>
  </si>
  <si>
    <t>SEBHAT BAKERY</t>
  </si>
  <si>
    <t>4270 S MEAD ST</t>
  </si>
  <si>
    <t>ABAY INTERNATIONAL LLC</t>
  </si>
  <si>
    <t>ABAY MARKET</t>
  </si>
  <si>
    <t>12333 LAKE CITY WAY NE</t>
  </si>
  <si>
    <t>ABAY MAMU D</t>
  </si>
  <si>
    <t>15001 15TH AVE NE # 320</t>
  </si>
  <si>
    <t>ABAY SOLOMON  H</t>
  </si>
  <si>
    <t>SOLOMON  ABAY H</t>
  </si>
  <si>
    <t>5201 42ND AVE S # APT 205</t>
  </si>
  <si>
    <t>ABAYAS BALLROOM INC</t>
  </si>
  <si>
    <t>7601 GREENWOOD AVE N # 105</t>
  </si>
  <si>
    <t>ABB E MOBILITY INC</t>
  </si>
  <si>
    <t>950 W ELLIOT RD</t>
  </si>
  <si>
    <t>TEMPE</t>
  </si>
  <si>
    <t>AZ</t>
  </si>
  <si>
    <t>85284</t>
  </si>
  <si>
    <t>ABB ENTERPRISE SOFTWARE INC</t>
  </si>
  <si>
    <t>HITACHI ENERGY USA INC</t>
  </si>
  <si>
    <t>901 MAIN CAMPUS DR</t>
  </si>
  <si>
    <t>RALEIGH</t>
  </si>
  <si>
    <t>NC</t>
  </si>
  <si>
    <t>27606</t>
  </si>
  <si>
    <t>ABB INC</t>
  </si>
  <si>
    <t>305 GREGSON DR</t>
  </si>
  <si>
    <t>CARY</t>
  </si>
  <si>
    <t>27511</t>
  </si>
  <si>
    <t>ABB SOLUTION LLC</t>
  </si>
  <si>
    <t>29211 58TH PL S</t>
  </si>
  <si>
    <t>ABBA GROUP</t>
  </si>
  <si>
    <t>ABBA CLEANING SERVICES</t>
  </si>
  <si>
    <t>17016 2ND AVE NE</t>
  </si>
  <si>
    <t>ABBAS ADEL Z</t>
  </si>
  <si>
    <t>ADEL SERVICES</t>
  </si>
  <si>
    <t>539 12TH ST SE</t>
  </si>
  <si>
    <t>ABBASI MOHSEN</t>
  </si>
  <si>
    <t>25835 110TH AVE SE # C105</t>
  </si>
  <si>
    <t>ABBC LLC</t>
  </si>
  <si>
    <t>HANFORD LOFTS</t>
  </si>
  <si>
    <t>2807 S HANFORD ST</t>
  </si>
  <si>
    <t>ABBE JACOBSON COACHING LLC</t>
  </si>
  <si>
    <t>927 W MCGRAW ST # 37</t>
  </si>
  <si>
    <t>ABBEY ADAMS JOY S</t>
  </si>
  <si>
    <t>SERENITY IN SEATTLE</t>
  </si>
  <si>
    <t>6014 33RD AVE NE</t>
  </si>
  <si>
    <t>ABBEY JASON</t>
  </si>
  <si>
    <t>JASON ABBEY LMP</t>
  </si>
  <si>
    <t>1206 SUMMIT AVE # 19</t>
  </si>
  <si>
    <t>ABBEY ROBERTS COUNSELING LLC</t>
  </si>
  <si>
    <t>17617 N 9TH ST # 2401</t>
  </si>
  <si>
    <t>PHOENIX</t>
  </si>
  <si>
    <t>85022</t>
  </si>
  <si>
    <t>ABBEYS COOKIES LLC</t>
  </si>
  <si>
    <t>ABBEY'S COOKIES LLC</t>
  </si>
  <si>
    <t>2018 CONDON WAY W</t>
  </si>
  <si>
    <t>ABBIS PLUMBING AND REMODEL</t>
  </si>
  <si>
    <t>ABBI'S PLUMBING AND REMODEL</t>
  </si>
  <si>
    <t>11123 JORDAN RD</t>
  </si>
  <si>
    <t>ABBM CONSULTING LLC</t>
  </si>
  <si>
    <t>NANCY EVERDS</t>
  </si>
  <si>
    <t>2030 WESTERN AVE # 411</t>
  </si>
  <si>
    <t>ABBOTT CARAGH</t>
  </si>
  <si>
    <t>ATOP ALKI BUNGALOW</t>
  </si>
  <si>
    <t>2650 5TH AVE SW</t>
  </si>
  <si>
    <t>ABBOTT CONSTRUCTION LLC</t>
  </si>
  <si>
    <t>3408 1ST AVE S # 101</t>
  </si>
  <si>
    <t>ABBOTT KAREN A</t>
  </si>
  <si>
    <t>5157 BOUNTY LOOP</t>
  </si>
  <si>
    <t>FREELAND</t>
  </si>
  <si>
    <t>98249</t>
  </si>
  <si>
    <t>ABBOTT LABORATORIES INC</t>
  </si>
  <si>
    <t>ABBOTT SALES MARKETING &amp; DISTRIBUTION CO</t>
  </si>
  <si>
    <t>100 ABBOTT PARK RD</t>
  </si>
  <si>
    <t>ABBOTT PARK</t>
  </si>
  <si>
    <t>60064</t>
  </si>
  <si>
    <t>ABBOTT PATTI G</t>
  </si>
  <si>
    <t>SEATTLE MASSAGE OASIS</t>
  </si>
  <si>
    <t>1818 WESTLAKE AVE N # 419</t>
  </si>
  <si>
    <t>ABBOUDS MCDONALDS LLC</t>
  </si>
  <si>
    <t>MCDONALDS ADMIRAL</t>
  </si>
  <si>
    <t>3003 CALIFORNIA AVE SW</t>
  </si>
  <si>
    <t>MCDONALDS WEST SEATTLE</t>
  </si>
  <si>
    <t>6546 CALIFORNIA AVE SW</t>
  </si>
  <si>
    <t>ABBR ENTERPRISES PLLC</t>
  </si>
  <si>
    <t>ALL WOMENS HEALTH NORTH</t>
  </si>
  <si>
    <t>9730 3RD AVE NE # 200</t>
  </si>
  <si>
    <t>ABBY BROCKMAN LLC</t>
  </si>
  <si>
    <t>3643 WALLINGFORD AVE N # 2</t>
  </si>
  <si>
    <t>ABBY DILLMEIER HAIR CO LLC</t>
  </si>
  <si>
    <t>101 N 85TH ST # 203</t>
  </si>
  <si>
    <t>ABBYS BOOTH LLC</t>
  </si>
  <si>
    <t>1126 INDUSTRY DR</t>
  </si>
  <si>
    <t>ABC ACADEMY OF DIVERSITY LLC</t>
  </si>
  <si>
    <t>ABC ACADEMY OF DIVERSITY</t>
  </si>
  <si>
    <t>12638 12TH AVE S</t>
  </si>
  <si>
    <t>ABC ARCHITECTS A WASHINGTON CORP</t>
  </si>
  <si>
    <t>BUMGARDNER ARCHITECTS</t>
  </si>
  <si>
    <t>2111 3RD AVE</t>
  </si>
  <si>
    <t>ABC CONSULTING ARBORISTS LLC</t>
  </si>
  <si>
    <t>10221 E JASMINE LN</t>
  </si>
  <si>
    <t>CHATTAROY</t>
  </si>
  <si>
    <t>99003</t>
  </si>
  <si>
    <t>ABC HERRON TREE LLC</t>
  </si>
  <si>
    <t>ABC HERRON TREE</t>
  </si>
  <si>
    <t>40915 WALLACE FALLS LOOP RD</t>
  </si>
  <si>
    <t>GOLD BAR</t>
  </si>
  <si>
    <t>98251</t>
  </si>
  <si>
    <t>ABC IMAGING OF WASHINGTON INC</t>
  </si>
  <si>
    <t>7630 LITTLE RIVER TPKE # 700</t>
  </si>
  <si>
    <t>ANNANDALE</t>
  </si>
  <si>
    <t>VA</t>
  </si>
  <si>
    <t>22003</t>
  </si>
  <si>
    <t>ABC LEGAL SVCS LLC</t>
  </si>
  <si>
    <t>ABC LEGAL SERVICES, LLC.</t>
  </si>
  <si>
    <t>1099 STEWART ST # 700</t>
  </si>
  <si>
    <t>ABC PACIFIC CORP</t>
  </si>
  <si>
    <t>100 W HARRISON ST # 550</t>
  </si>
  <si>
    <t>ABC PHONES OF NORTH CAROLINA INC</t>
  </si>
  <si>
    <t>3900 FACTORIA BLVD SE # H</t>
  </si>
  <si>
    <t>ABC PHONES OF NORTH CAROLINA, INC.</t>
  </si>
  <si>
    <t>204 BROADWAY E</t>
  </si>
  <si>
    <t>VICTRA</t>
  </si>
  <si>
    <t>1500 NW MARKET ST # 103</t>
  </si>
  <si>
    <t>ABC PLUS TAX LLC</t>
  </si>
  <si>
    <t>1249 S TRENTON ST</t>
  </si>
  <si>
    <t>ABC PUNCHLIST LLC</t>
  </si>
  <si>
    <t>2831 NE 105TH ST</t>
  </si>
  <si>
    <t>ABC REAL ESTATE INVESTMENT LLC</t>
  </si>
  <si>
    <t>803 S 38TH</t>
  </si>
  <si>
    <t>ABC SIGNATURE LLC</t>
  </si>
  <si>
    <t>ABC STUDIOS</t>
  </si>
  <si>
    <t>55 S BUENA VISTA # MC4242</t>
  </si>
  <si>
    <t>BURBANK</t>
  </si>
  <si>
    <t>91521</t>
  </si>
  <si>
    <t>ABC SOLUTIONS LLC</t>
  </si>
  <si>
    <t>ABC SOLUTIONS</t>
  </si>
  <si>
    <t>2707 59TH AVE SW # B</t>
  </si>
  <si>
    <t>ABC SUPPLY INTERIORS INC</t>
  </si>
  <si>
    <t>14980 NE 90TH ST</t>
  </si>
  <si>
    <t>ABC TOWING INC</t>
  </si>
  <si>
    <t>ABC TOWING</t>
  </si>
  <si>
    <t>710 S DAKOTA ST</t>
  </si>
  <si>
    <t>ABC TOWING SERVICE LLC</t>
  </si>
  <si>
    <t>ABC TOWING &amp; ABC TOWING TUKWILA</t>
  </si>
  <si>
    <t>ABCD INC</t>
  </si>
  <si>
    <t>ASSOCIATES IN BEHAVIOR AND CHILD DEVELOPMENT</t>
  </si>
  <si>
    <t>2611 NE 125TH ST # 225</t>
  </si>
  <si>
    <t>ABCO ROOTER THE DRAIN DOCTORS INC</t>
  </si>
  <si>
    <t>THE DRAIN DOCTORS</t>
  </si>
  <si>
    <t>2619 130TH ST SE</t>
  </si>
  <si>
    <t>ABCOM TECHNOLOGY GROUP INC</t>
  </si>
  <si>
    <t>50 ENGINEERS RD</t>
  </si>
  <si>
    <t>HAUPPAUGE</t>
  </si>
  <si>
    <t>11788</t>
  </si>
  <si>
    <t>ABD EL HALIEM SARA A</t>
  </si>
  <si>
    <t>PATISSERIE DE ZEE</t>
  </si>
  <si>
    <t>2540 118TH AVE SE APT 301</t>
  </si>
  <si>
    <t>ABD INSURANCE &amp; FINANCIAL SERVICES INC</t>
  </si>
  <si>
    <t>777 MARINERS ISLAND BLVD # 250</t>
  </si>
  <si>
    <t>SAN MATEO</t>
  </si>
  <si>
    <t>94404</t>
  </si>
  <si>
    <t>ABDALA UMMALKHAYRI M</t>
  </si>
  <si>
    <t>UMMALKHAYRI  ABDALA</t>
  </si>
  <si>
    <t>4740 32ND AVE S # 213</t>
  </si>
  <si>
    <t>ABDALE AHMED Y</t>
  </si>
  <si>
    <t>6008 HIGH POINT DR SW</t>
  </si>
  <si>
    <t>ABDALLA ASHA I</t>
  </si>
  <si>
    <t>ASHAS FAMILY CHILD CARE</t>
  </si>
  <si>
    <t>3822 S HOLY PARK DR</t>
  </si>
  <si>
    <t>ABDALLA FUDUMA O</t>
  </si>
  <si>
    <t>REAL DAYCARE</t>
  </si>
  <si>
    <t>3402 S HOLLY PL</t>
  </si>
  <si>
    <t>ABDALLA KHADIJA</t>
  </si>
  <si>
    <t>BARUAN</t>
  </si>
  <si>
    <t>1915 140TH AVE NE # STE D2</t>
  </si>
  <si>
    <t>ABDALLAH DEVON A</t>
  </si>
  <si>
    <t>DEVON ALISA ABDALLAH</t>
  </si>
  <si>
    <t>6517 LATONA AVE NE</t>
  </si>
  <si>
    <t>ABDALLH SALIH B</t>
  </si>
  <si>
    <t>SALIH B ABDALLH</t>
  </si>
  <si>
    <t>4918 S WILLOW ST # B</t>
  </si>
  <si>
    <t>ABDASHIEK ABDALLAH</t>
  </si>
  <si>
    <t>ABDALLAH ABDASHIEK</t>
  </si>
  <si>
    <t>518 S 330TH PL</t>
  </si>
  <si>
    <t>ABDEL AAL AMRE MOHAMED H</t>
  </si>
  <si>
    <t>AMRE MOHAMED H ABDEL AAL</t>
  </si>
  <si>
    <t>1111 S HIGHLAND AVE # 226</t>
  </si>
  <si>
    <t>98465</t>
  </si>
  <si>
    <t>ABDEL MOBDY MAHMOUD YEHIA M</t>
  </si>
  <si>
    <t>8125 236TH ST SW # 209</t>
  </si>
  <si>
    <t>ABDELA ANWAR AHMED</t>
  </si>
  <si>
    <t>ANWAR AHMED ABDELA</t>
  </si>
  <si>
    <t>3003 SW RAYMOND ST</t>
  </si>
  <si>
    <t>ABDELKHALEK AHMED A</t>
  </si>
  <si>
    <t>YELLOW CAB</t>
  </si>
  <si>
    <t>125 SW 112TH ST</t>
  </si>
  <si>
    <t>ABDELLA KALID N</t>
  </si>
  <si>
    <t>3240 S 180TH ST # 58</t>
  </si>
  <si>
    <t>ABDELMOLAL MUHAMMAD S</t>
  </si>
  <si>
    <t>MUHAMMAD S ABDELMOLAL</t>
  </si>
  <si>
    <t>2803 S NORMAN ST</t>
  </si>
  <si>
    <t>ABDI  AHMED H</t>
  </si>
  <si>
    <t>AHMED H  ABDI</t>
  </si>
  <si>
    <t>22416 88TH AVE S # N-106</t>
  </si>
  <si>
    <t>ABDI  DHIMBIL S</t>
  </si>
  <si>
    <t>DHIMBIL ABDI  S</t>
  </si>
  <si>
    <t>14218 37TH AVE S #9</t>
  </si>
  <si>
    <t>ABDI ABDALA D</t>
  </si>
  <si>
    <t>ABDALA D ABDI</t>
  </si>
  <si>
    <t>1626 GRANT AVE S # 102</t>
  </si>
  <si>
    <t>ABDI ABDIRIZAK A</t>
  </si>
  <si>
    <t>ABDIRIZAK A ABDI</t>
  </si>
  <si>
    <t>12408 2ND AVE SW</t>
  </si>
  <si>
    <t>ABDI ABDURASHID A</t>
  </si>
  <si>
    <t>ABDURASHID A ABDI</t>
  </si>
  <si>
    <t>11820 SE 221ST ST</t>
  </si>
  <si>
    <t>ABDI ABSHIR S</t>
  </si>
  <si>
    <t>ABSHIR S ABDI</t>
  </si>
  <si>
    <t>100 ANDOVER BARK WEST # 150</t>
  </si>
  <si>
    <t>ABDI ADAN A</t>
  </si>
  <si>
    <t>ADAN A ABDI</t>
  </si>
  <si>
    <t>22416 88TH AVE S # F106</t>
  </si>
  <si>
    <t>ABDI ADAN C</t>
  </si>
  <si>
    <t>DBA BLUE FOR HIRE # 2159</t>
  </si>
  <si>
    <t>3729 S 142ND ST # 6</t>
  </si>
  <si>
    <t>ABDI AHMED A</t>
  </si>
  <si>
    <t>TAXI</t>
  </si>
  <si>
    <t>3920 S KENYON ST # B</t>
  </si>
  <si>
    <t>ABDI AMINA</t>
  </si>
  <si>
    <t>PEARL FAMILY HOME EARLY LEARNING PROGRAM</t>
  </si>
  <si>
    <t>2817 S NEVADA ST</t>
  </si>
  <si>
    <t>ABDI ASHA F</t>
  </si>
  <si>
    <t>TAWAKAL HOME CHILDCARE</t>
  </si>
  <si>
    <t>1605 E UNION ST # C</t>
  </si>
  <si>
    <t>ABDI COMPLETE AUTO SVS AND BODY</t>
  </si>
  <si>
    <t>ABDU MOHAMED</t>
  </si>
  <si>
    <t>6265 13TH AVE S</t>
  </si>
  <si>
    <t>ABDI COUNSELING PLLC</t>
  </si>
  <si>
    <t>ABDI COUNSELING</t>
  </si>
  <si>
    <t>3515 S FERDINAND ST # B</t>
  </si>
  <si>
    <t>ABDI ELIAS M</t>
  </si>
  <si>
    <t>ELIAS M ABDI</t>
  </si>
  <si>
    <t>13227 AMBAUM BLVD SW # 307</t>
  </si>
  <si>
    <t>ABDI FARAH H</t>
  </si>
  <si>
    <t>3020 S 154TH ST # 223</t>
  </si>
  <si>
    <t>ABDI FARTUN</t>
  </si>
  <si>
    <t>MAMII CHILDCARE</t>
  </si>
  <si>
    <t>7241 38TH AVE S</t>
  </si>
  <si>
    <t>ABDI HAILEMARIAM A</t>
  </si>
  <si>
    <t>HAILU FREEDOM</t>
  </si>
  <si>
    <t>12832 NEWCASTLE WAY # 307</t>
  </si>
  <si>
    <t>NEWCASTLE</t>
  </si>
  <si>
    <t>ABDI HASSAN A</t>
  </si>
  <si>
    <t>DBA HASSAN A ABDI</t>
  </si>
  <si>
    <t>3020 S 154TH ST # 133</t>
  </si>
  <si>
    <t>ABDI JAMA</t>
  </si>
  <si>
    <t>9117 50TH AVE S # E</t>
  </si>
  <si>
    <t>ABDI JAMA H</t>
  </si>
  <si>
    <t>JAMA HUSSEIN ABDI</t>
  </si>
  <si>
    <t>2801 S NORMAN ST</t>
  </si>
  <si>
    <t>ABDI KHALID M</t>
  </si>
  <si>
    <t>KHALID M ABDI</t>
  </si>
  <si>
    <t>3226 S 186TH ST</t>
  </si>
  <si>
    <t>ABDI KOWSAR S</t>
  </si>
  <si>
    <t>NORTH STAR CHILD CARE</t>
  </si>
  <si>
    <t>6725 30TH AVE S</t>
  </si>
  <si>
    <t>ABDI LEYLA S</t>
  </si>
  <si>
    <t>ISTAAHIL CHILDCARE</t>
  </si>
  <si>
    <t>3012 S WILLOW ST</t>
  </si>
  <si>
    <t>ABDI MAKTUB</t>
  </si>
  <si>
    <t>MAKTUB ABDI</t>
  </si>
  <si>
    <t>6044 MARTIN LUTHER KING JR WAY S # 103</t>
  </si>
  <si>
    <t>ABDI MUSTAFE</t>
  </si>
  <si>
    <t>MUSTAFE ABDI</t>
  </si>
  <si>
    <t>6528 SHAFFER AVE S</t>
  </si>
  <si>
    <t>ABDI SAID A</t>
  </si>
  <si>
    <t>FACE LIMO EXPRESS</t>
  </si>
  <si>
    <t>3200 S 176TH ST # 105</t>
  </si>
  <si>
    <t>ABDI SALIH IBRAHIM</t>
  </si>
  <si>
    <t>YOMU BEST TOWN CAR SERVICE</t>
  </si>
  <si>
    <t>12311 32ND AVE NE # 323</t>
  </si>
  <si>
    <t>ABDI SHARIIF A</t>
  </si>
  <si>
    <t>DBA SHARIIF ABDI</t>
  </si>
  <si>
    <t>325 WASHINGTON AVE S</t>
  </si>
  <si>
    <t>ABDI SHUGRI H</t>
  </si>
  <si>
    <t>JABIR HOME DAY CARE</t>
  </si>
  <si>
    <t>5924 HIGH POINT DR SW</t>
  </si>
  <si>
    <t>ABDI TAYIB H</t>
  </si>
  <si>
    <t>BLUE CAB</t>
  </si>
  <si>
    <t>7700 RAINIER AVE S # 415</t>
  </si>
  <si>
    <t>ABDI YACKUB S</t>
  </si>
  <si>
    <t>YACKUB ABDI</t>
  </si>
  <si>
    <t>11611 SE 233RD PL</t>
  </si>
  <si>
    <t>ABDI YURUB M</t>
  </si>
  <si>
    <t>SALMA CHILDCARE</t>
  </si>
  <si>
    <t>3721 S OTHELLO ST</t>
  </si>
  <si>
    <t>ABDI YUSUF M</t>
  </si>
  <si>
    <t>31655 MILITARY RD S # B204</t>
  </si>
  <si>
    <t>ABDIEVA ZHYPARA</t>
  </si>
  <si>
    <t>SWEET &amp; SILKY</t>
  </si>
  <si>
    <t>2307 E MADISON ST</t>
  </si>
  <si>
    <t>ABDIKADIR HODAN M</t>
  </si>
  <si>
    <t>AINUL RAHMA FAMILY CHILD CARE</t>
  </si>
  <si>
    <t>6701 S 112TH PL</t>
  </si>
  <si>
    <t>ABDIKADIR KAFUTA</t>
  </si>
  <si>
    <t>SATHIMA CLOTHING</t>
  </si>
  <si>
    <t>8322 RAINIER AVE S # 8</t>
  </si>
  <si>
    <t>ABDIKARIM MOHAMED A</t>
  </si>
  <si>
    <t>23708 MILITARY RD S</t>
  </si>
  <si>
    <t>ABDILLAHI SALAH ALI</t>
  </si>
  <si>
    <t>SALAH ALI ABDILLAHI</t>
  </si>
  <si>
    <t>13445 MARTIN LUTHER KING JR WAY S # S102</t>
  </si>
  <si>
    <t>ABDILLE ABDIFAHAN D</t>
  </si>
  <si>
    <t>ABDIFAHAN ABDILLE D</t>
  </si>
  <si>
    <t>4011 S 186TH ST</t>
  </si>
  <si>
    <t>ABDIMANAP ASHYRBAI AND MUKHAMETKADYR KYZY SHIRIN</t>
  </si>
  <si>
    <t>FRYDAY MOOD</t>
  </si>
  <si>
    <t>1505 16TH LN NE</t>
  </si>
  <si>
    <t>ABDINASIR 548</t>
  </si>
  <si>
    <t>9322 7TH AVE S</t>
  </si>
  <si>
    <t>ABDINASIR ALI LLC</t>
  </si>
  <si>
    <t>14322 SE 286TH</t>
  </si>
  <si>
    <t>ABDINUR   ABDIRIZAK  J</t>
  </si>
  <si>
    <t>ABDIRIZAK   ABDINUR  J</t>
  </si>
  <si>
    <t>10828 5TH LN SW</t>
  </si>
  <si>
    <t>ABDIQANI B OSMAN &amp; ABDIWAHAB H ISSE</t>
  </si>
  <si>
    <t>11250 SE 190TH CT</t>
  </si>
  <si>
    <t>ABDIR NASIR H</t>
  </si>
  <si>
    <t>APPLE TRANSPORTATION</t>
  </si>
  <si>
    <t>13055 SE 26TH ST # I 202</t>
  </si>
  <si>
    <t>ABDIRAHMAN MOHAMUD J</t>
  </si>
  <si>
    <t>2957 S HOLLY ST</t>
  </si>
  <si>
    <t>ABDIRIZAK HASSAN</t>
  </si>
  <si>
    <t>ABDIRIZAK  HASSAN</t>
  </si>
  <si>
    <t>3020 S 154TH ST # 215</t>
  </si>
  <si>
    <t>ABDISELAM FAYSAL</t>
  </si>
  <si>
    <t>FAYSAL ABDISELAM</t>
  </si>
  <si>
    <t>1356 ELMA PL NE</t>
  </si>
  <si>
    <t>ABDO ALI MOHAMED</t>
  </si>
  <si>
    <t>AIRPORT LIMO TEAMWORK</t>
  </si>
  <si>
    <t>6018 HIGH POINT DR</t>
  </si>
  <si>
    <t>ABDO AWADALLA MAZZA S</t>
  </si>
  <si>
    <t>MAZZA ABDO AWADALLA</t>
  </si>
  <si>
    <t>3333 164TH ST SW # 1328</t>
  </si>
  <si>
    <t>ABDO MARTIN K</t>
  </si>
  <si>
    <t>RELIEF LONG DISTANCE</t>
  </si>
  <si>
    <t>8050 35TH AVE NE</t>
  </si>
  <si>
    <t>ABDO MERIM</t>
  </si>
  <si>
    <t>MERIM ABDO</t>
  </si>
  <si>
    <t>6800 RAINIER AVE S # E</t>
  </si>
  <si>
    <t>ABDO MOHAMED  K</t>
  </si>
  <si>
    <t>MOHAMED K ABDO</t>
  </si>
  <si>
    <t>100 20TH AVE E # 9</t>
  </si>
  <si>
    <t>ABDO SHEMSU S</t>
  </si>
  <si>
    <t>16644 31ST AVE S # 2</t>
  </si>
  <si>
    <t>ABDO YASIN</t>
  </si>
  <si>
    <t>YASIN ABDO</t>
  </si>
  <si>
    <t>12738 SE 173RD PL</t>
  </si>
  <si>
    <t>ABDON SWEET ALAALA LLC</t>
  </si>
  <si>
    <t>14381 30TH AVE NE # 26</t>
  </si>
  <si>
    <t>ABDOW HASSAN</t>
  </si>
  <si>
    <t>HASSAN A ABDOW</t>
  </si>
  <si>
    <t>5915 DELRIDGE WAY SW # F302</t>
  </si>
  <si>
    <t>ABDU ABDU MOHAMEDNUR</t>
  </si>
  <si>
    <t>MERCY TOWNCAR SERVICE</t>
  </si>
  <si>
    <t>12550 GREENWOD AVE N # 302</t>
  </si>
  <si>
    <t>ABDU FATUMA M</t>
  </si>
  <si>
    <t>GRANDMAS DAYCARE</t>
  </si>
  <si>
    <t>4217 MLK JR WAY S</t>
  </si>
  <si>
    <t>ABDU FERAH S</t>
  </si>
  <si>
    <t>ABDU LIMO SERVICE</t>
  </si>
  <si>
    <t>11915 ROSEBERG AVE S # 106</t>
  </si>
  <si>
    <t>ABDU KELEBU B</t>
  </si>
  <si>
    <t>KELEBU B ABDU</t>
  </si>
  <si>
    <t>3900 VETERANS DR # H101</t>
  </si>
  <si>
    <t>ABDU MOHAMMED M</t>
  </si>
  <si>
    <t>TAXI DRIVER</t>
  </si>
  <si>
    <t>3022 NE 140TH ST # 406</t>
  </si>
  <si>
    <t>ABDU ZEINU M</t>
  </si>
  <si>
    <t>ZEINU ABDU</t>
  </si>
  <si>
    <t>16605 6TH AVE W # D204</t>
  </si>
  <si>
    <t>ABDUL H SIAL INC</t>
  </si>
  <si>
    <t>4718 260TH AVE NE</t>
  </si>
  <si>
    <t>ABDUL HAQ</t>
  </si>
  <si>
    <t>12912 SE 273RD PL</t>
  </si>
  <si>
    <t>ABDUL RAHMAN ABDUL BASIT</t>
  </si>
  <si>
    <t>ABDUL BASIT ABDUL RAHMAN</t>
  </si>
  <si>
    <t>22001 100TH ST E # P303</t>
  </si>
  <si>
    <t>ABDUL SIAL INC</t>
  </si>
  <si>
    <t>ABDUL SIAL INC DBA FLAT RATE FOR HIRE 2113 &amp; 2117</t>
  </si>
  <si>
    <t>ABDUL TRANSPORTATION LLC</t>
  </si>
  <si>
    <t>ABDUL TRANSPORTATION</t>
  </si>
  <si>
    <t>23643 104TH ST SE</t>
  </si>
  <si>
    <t>ABDULAHI ABDULAHI M</t>
  </si>
  <si>
    <t>ABDULAHI M ABDULAHI</t>
  </si>
  <si>
    <t>11021 PHINNEY AVE N</t>
  </si>
  <si>
    <t>ABDULCADIR HASSAN LLC</t>
  </si>
  <si>
    <t>ABDULCADIR HASSAN LLC DBA YELLOW CAB 1154</t>
  </si>
  <si>
    <t>20125 95TH PL S</t>
  </si>
  <si>
    <t>ABDULFETAH ADULRAHIM</t>
  </si>
  <si>
    <t>UBER DRIVER</t>
  </si>
  <si>
    <t>17538 12TH AVE NE APT B406</t>
  </si>
  <si>
    <t>ABDULGADIR TARIQ A</t>
  </si>
  <si>
    <t>TWINS TRUCKING</t>
  </si>
  <si>
    <t>19717 68TH AVE W # B106</t>
  </si>
  <si>
    <t>ABDULKADIR HAMISH M</t>
  </si>
  <si>
    <t>HAMISH M ABDULKADIR</t>
  </si>
  <si>
    <t>9061 SEWARD PARK AVE S # 13-146</t>
  </si>
  <si>
    <t>ABDULKADIR MOHAMED HAMISH</t>
  </si>
  <si>
    <t>UTANGA BARBERSHOP</t>
  </si>
  <si>
    <t>6727 M L KING JR WAY S # D</t>
  </si>
  <si>
    <t>ABDULKADIR MUKHTAR</t>
  </si>
  <si>
    <t>MUKHTAR ABDULKADIR</t>
  </si>
  <si>
    <t>5954 HIGH POINT DR SW</t>
  </si>
  <si>
    <t>ABDULKADIR MUNA HASSAN</t>
  </si>
  <si>
    <t>MUNA HASSAN ABDULKADIR</t>
  </si>
  <si>
    <t>3642 33RD AVE S # A-703</t>
  </si>
  <si>
    <t>ABDULKARIM AHMED H</t>
  </si>
  <si>
    <t>1420 WESTERN AVE # 304</t>
  </si>
  <si>
    <t>ABDULLAH KARIM T</t>
  </si>
  <si>
    <t>KARIM ABDULLAH ND LAC</t>
  </si>
  <si>
    <t>9730 3RD AVE NE # 208</t>
  </si>
  <si>
    <t>ABDULLAH LAW FIRM PLLC</t>
  </si>
  <si>
    <t>10550 LAKE CITY WAY NE # E</t>
  </si>
  <si>
    <t>ABDULLAH UMAR B</t>
  </si>
  <si>
    <t>UMAR ABDULLAH</t>
  </si>
  <si>
    <t>13205 4TH AVE SW</t>
  </si>
  <si>
    <t>ABDULLAHI ABDI J</t>
  </si>
  <si>
    <t>ABDI J ABDULLAHI</t>
  </si>
  <si>
    <t>140 23RD AVE S # 305</t>
  </si>
  <si>
    <t>ABDULLAHI ABDIRAHMAN A</t>
  </si>
  <si>
    <t>14828 MILITARY RD S #211</t>
  </si>
  <si>
    <t>ABDULLAHI ADAM K</t>
  </si>
  <si>
    <t>ADAM ABDULLAHI</t>
  </si>
  <si>
    <t>7125 38TH AVE S</t>
  </si>
  <si>
    <t>ABDULLAHI KHALIF M</t>
  </si>
  <si>
    <t>BLACK DIAMOND TRANSPORTATION</t>
  </si>
  <si>
    <t>230 8TH AVE # 307</t>
  </si>
  <si>
    <t>DBA 1054 YELLOW CAB</t>
  </si>
  <si>
    <t>2101 SW SUNSET BLVD # G401</t>
  </si>
  <si>
    <t>ABDULLAHI SAID G</t>
  </si>
  <si>
    <t>ABDULLAHI SAID</t>
  </si>
  <si>
    <t>14110 TUKWILA INTERNATIONAL BLVD # 170</t>
  </si>
  <si>
    <t>ABDULLE ABDIHAKIN A</t>
  </si>
  <si>
    <t>ABDIHAKIN  ABDULLE A</t>
  </si>
  <si>
    <t>201 SW ROXBURY ST</t>
  </si>
  <si>
    <t>ABDULLE ABDULKADIR M</t>
  </si>
  <si>
    <t>AK</t>
  </si>
  <si>
    <t>21833 7TH AVE S # 20</t>
  </si>
  <si>
    <t>ABDULLE ADEN H</t>
  </si>
  <si>
    <t>ADEN H ABDULLE</t>
  </si>
  <si>
    <t>32335 19TH CRT SW</t>
  </si>
  <si>
    <t>ABDULLE AHMED M</t>
  </si>
  <si>
    <t>YELLOW CAB 689</t>
  </si>
  <si>
    <t>11812 SE 210TH PL</t>
  </si>
  <si>
    <t>ABDULLE BASHIR M</t>
  </si>
  <si>
    <t>BASHIR M ABDULLE</t>
  </si>
  <si>
    <t>7507 M L KING JR WAY S</t>
  </si>
  <si>
    <t>ABDULLE LUL M</t>
  </si>
  <si>
    <t>KHAYRTO</t>
  </si>
  <si>
    <t>3122 SW GRAHAM ST</t>
  </si>
  <si>
    <t>ABDULLE MARYAN O</t>
  </si>
  <si>
    <t>NASIIB FAMILY CHILDCARE</t>
  </si>
  <si>
    <t>3041 S PORTLAND ST</t>
  </si>
  <si>
    <t>ABDULLE NADIFO</t>
  </si>
  <si>
    <t>QAMAR FAMILY CHILDCARE</t>
  </si>
  <si>
    <t>3131 SW HOLLY ST</t>
  </si>
  <si>
    <t>ABDULLE NAFISA M</t>
  </si>
  <si>
    <t>HOME FAMILY CHILD CARE</t>
  </si>
  <si>
    <t>9444 49TH AVE S</t>
  </si>
  <si>
    <t>ABDULLE UBAH A</t>
  </si>
  <si>
    <t>SABIR FAMILY CHILDCARE</t>
  </si>
  <si>
    <t>2804 S NEVADA ST</t>
  </si>
  <si>
    <t>ABDULLE ZAKARIA A</t>
  </si>
  <si>
    <t>ZAKARIA A ABDULLE</t>
  </si>
  <si>
    <t>18911 112TH PL SE</t>
  </si>
  <si>
    <t>ABDULLHAHI OSMAN</t>
  </si>
  <si>
    <t>ABDULLAHI HESSAN OSMAN</t>
  </si>
  <si>
    <t>30006 219TH PL SE</t>
  </si>
  <si>
    <t>COVINGTON</t>
  </si>
  <si>
    <t>ABDULQADIR ABDURAZAQ</t>
  </si>
  <si>
    <t>ABDURAZAQ ABDULQADIR</t>
  </si>
  <si>
    <t>9009 GREENWOOD AVE N # 310</t>
  </si>
  <si>
    <t>ABDURAHMAN ADIL A</t>
  </si>
  <si>
    <t>ABDURAHMANS BUSINESS</t>
  </si>
  <si>
    <t>4318 138TH PL SE # A</t>
  </si>
  <si>
    <t>ABDURAMANOV ESKENDER</t>
  </si>
  <si>
    <t>FRESHNESTHOME</t>
  </si>
  <si>
    <t>8529 23RD AVE NE # 2</t>
  </si>
  <si>
    <t>ABDURHAMAN MOHAMMED K</t>
  </si>
  <si>
    <t>3729 S 142ND ST APT 4</t>
  </si>
  <si>
    <t>ABDURRAHMAN OMAR B</t>
  </si>
  <si>
    <t>OB1</t>
  </si>
  <si>
    <t>2944 S FRONTENAC ST</t>
  </si>
  <si>
    <t>ABE THE BARBER LLC</t>
  </si>
  <si>
    <t>ABE THE BARBER</t>
  </si>
  <si>
    <t>6706 15TH AVE NW</t>
  </si>
  <si>
    <t>ABE TOWNCAR SERVICE LLC</t>
  </si>
  <si>
    <t>10611 2ND AVE SE</t>
  </si>
  <si>
    <t>ABEBAW DEMEKE M</t>
  </si>
  <si>
    <t>DEMEKE M ABEBAW</t>
  </si>
  <si>
    <t>12745 SE 174TH ST</t>
  </si>
  <si>
    <t>ABEBE  ABEBE  W</t>
  </si>
  <si>
    <t>ABEBE  W  ABEBE</t>
  </si>
  <si>
    <t>14381 30TH AVE NE # 29</t>
  </si>
  <si>
    <t>ABEBE FASIL ASSEFA</t>
  </si>
  <si>
    <t>11305 W IBBERSON DR</t>
  </si>
  <si>
    <t>ABEBE MUAZ K</t>
  </si>
  <si>
    <t>14225 42ND AVE S # 110</t>
  </si>
  <si>
    <t>ABEBE SOLOMON G</t>
  </si>
  <si>
    <t>SOLOMON G ABEBE</t>
  </si>
  <si>
    <t>433 SW 111TH PL</t>
  </si>
  <si>
    <t>ABEBE SOLOMON T</t>
  </si>
  <si>
    <t>TNC TRANSPORTATION</t>
  </si>
  <si>
    <t>11500 15TH AVE NE # 307</t>
  </si>
  <si>
    <t>ABEBE TESFAYE W</t>
  </si>
  <si>
    <t>TESFAYE W ABEBE</t>
  </si>
  <si>
    <t>5511 178TH PL SW</t>
  </si>
  <si>
    <t>ABEBE WONGEL M</t>
  </si>
  <si>
    <t>WONGEL M ABEBE</t>
  </si>
  <si>
    <t>21922 45TH CT</t>
  </si>
  <si>
    <t>ABEBE YONAS K</t>
  </si>
  <si>
    <t>YONAS K ABEBE</t>
  </si>
  <si>
    <t>9061 SEWARD PARK AVE S #14-326</t>
  </si>
  <si>
    <t>ABEBO YOHANNES L</t>
  </si>
  <si>
    <t>YOHANNES L ABEBO</t>
  </si>
  <si>
    <t>17227 32ND AVE S # B6</t>
  </si>
  <si>
    <t>ABEC LLC</t>
  </si>
  <si>
    <t>NORTHWEST ABA</t>
  </si>
  <si>
    <t>651  STRANDER BLVD  # STE 105</t>
  </si>
  <si>
    <t>ABEGAZ GIDAF D</t>
  </si>
  <si>
    <t>GIDAF D ABEGAZ</t>
  </si>
  <si>
    <t>8124 RAINIER AVE S # 221</t>
  </si>
  <si>
    <t>ABEGAZ MOHAMED H</t>
  </si>
  <si>
    <t>AIRPORT SHUTTLE TRANSPORTATION</t>
  </si>
  <si>
    <t>3410 S 166TH ST</t>
  </si>
  <si>
    <t>ABEL B LLC</t>
  </si>
  <si>
    <t>34237 23RD AVE SW</t>
  </si>
  <si>
    <t>ABEL MARY BETH</t>
  </si>
  <si>
    <t>ABEL LOCKETS</t>
  </si>
  <si>
    <t>3847 24TH AVE W</t>
  </si>
  <si>
    <t>ABELARDE CARL C</t>
  </si>
  <si>
    <t>CARL ABELARDE</t>
  </si>
  <si>
    <t>15804 25TH AVE NE</t>
  </si>
  <si>
    <t>ABELL CELINE</t>
  </si>
  <si>
    <t>CHEZ CELINE</t>
  </si>
  <si>
    <t>8248 17TH AVE NE</t>
  </si>
  <si>
    <t>ABELLAR RACHELLE</t>
  </si>
  <si>
    <t>NIGHT APPLE ART</t>
  </si>
  <si>
    <t>1200 GRANT AVE S APT W101</t>
  </si>
  <si>
    <t>ABENROTH NED &amp; ABENROTH JAMIE A</t>
  </si>
  <si>
    <t>NED ABENROTH</t>
  </si>
  <si>
    <t>9545 2ND AVE NW</t>
  </si>
  <si>
    <t>ABERA AWEL M</t>
  </si>
  <si>
    <t>AWEL ABERA</t>
  </si>
  <si>
    <t>3606 S 180TH ST # C35</t>
  </si>
  <si>
    <t>ABERA ESAYAS</t>
  </si>
  <si>
    <t>ESAYAS ABERA</t>
  </si>
  <si>
    <t>16043 MILITARY RD S # 303</t>
  </si>
  <si>
    <t>ABERA GELILA S</t>
  </si>
  <si>
    <t>2500 GEORGE WASHINGTON WAY # 203</t>
  </si>
  <si>
    <t>RICHLAND</t>
  </si>
  <si>
    <t>99354</t>
  </si>
  <si>
    <t>ABERCROMBIE &amp; FITCH STORES INC</t>
  </si>
  <si>
    <t>ABERCROMBIE &amp; FITCH  447</t>
  </si>
  <si>
    <t>6301 FITCH PATH</t>
  </si>
  <si>
    <t>NEW ALBANY</t>
  </si>
  <si>
    <t>43054</t>
  </si>
  <si>
    <t>ABERNATHEY ART LLC</t>
  </si>
  <si>
    <t>ABERNATHEY ART</t>
  </si>
  <si>
    <t>4455 INTERLAKE AVE N # 327</t>
  </si>
  <si>
    <t>ABERNATHY LUCAS D</t>
  </si>
  <si>
    <t>LUCAS ABERNATHY MA LMHCA</t>
  </si>
  <si>
    <t>614 W MCGRAW ST # 204</t>
  </si>
  <si>
    <t>ABES LIMO &amp; TOWN CAR SERVICE LLC</t>
  </si>
  <si>
    <t>ABES TOWN CAR SERVICE</t>
  </si>
  <si>
    <t>10403 RAINIER AVE S</t>
  </si>
  <si>
    <t>ABF FREIGHT SYSTEM INC</t>
  </si>
  <si>
    <t>3801 OLD GREENWOOD RD</t>
  </si>
  <si>
    <t>FORT SMITH</t>
  </si>
  <si>
    <t>AR</t>
  </si>
  <si>
    <t>72903</t>
  </si>
  <si>
    <t>ABG CLEANING &amp; MORE LLC</t>
  </si>
  <si>
    <t>EXTRA HANDS LLC</t>
  </si>
  <si>
    <t>5102 S 58TH ST # K11</t>
  </si>
  <si>
    <t>98467</t>
  </si>
  <si>
    <t>ABHE &amp; SVOBODA INC</t>
  </si>
  <si>
    <t>18100 DAIRY LN</t>
  </si>
  <si>
    <t>JORDAN</t>
  </si>
  <si>
    <t>55352</t>
  </si>
  <si>
    <t>ABHY DESIGN HOUSE LLC</t>
  </si>
  <si>
    <t>514 NE 97TH ST # 301</t>
  </si>
  <si>
    <t>ABIAN ANDREW M</t>
  </si>
  <si>
    <t>BEACON HILL COTTAGE</t>
  </si>
  <si>
    <t>1710 S COLLEGE ST</t>
  </si>
  <si>
    <t>ABID AHMAD SHIR</t>
  </si>
  <si>
    <t>2405 S STAR LAKE RD APT 61-203</t>
  </si>
  <si>
    <t>ABID BURHAN</t>
  </si>
  <si>
    <t>ELITE RIDES SERVICE</t>
  </si>
  <si>
    <t>1422 140TH PL SW</t>
  </si>
  <si>
    <t>ABID SATTAR</t>
  </si>
  <si>
    <t>ABID</t>
  </si>
  <si>
    <t>12855 FM 1960</t>
  </si>
  <si>
    <t>HUFFMAN</t>
  </si>
  <si>
    <t>77336</t>
  </si>
  <si>
    <t>ABIDE ESTATES LLC</t>
  </si>
  <si>
    <t>10421 28TH AVE SW</t>
  </si>
  <si>
    <t>ABIDE MAGNOLIA LLC</t>
  </si>
  <si>
    <t>2644 34TH AVE W</t>
  </si>
  <si>
    <t>ABIEM LLC</t>
  </si>
  <si>
    <t>ABIEM DESIGN</t>
  </si>
  <si>
    <t>6553 26TH AVE NE</t>
  </si>
  <si>
    <t>ABIGAIL &amp; BRYAN LLC</t>
  </si>
  <si>
    <t>FAT CORK</t>
  </si>
  <si>
    <t>111 W JOHN ST # 136A</t>
  </si>
  <si>
    <t>ABIGAIL ISQUITH LICSW PLLC</t>
  </si>
  <si>
    <t>123 NW 36TH ST # 210</t>
  </si>
  <si>
    <t>ABIGAIL L COBLE ACUPUNCTURE PLLC</t>
  </si>
  <si>
    <t>ABBY COBLE ACUPUNCTURE</t>
  </si>
  <si>
    <t>524 N 67TH ST</t>
  </si>
  <si>
    <t>ABIGAILS ARTFUL ABODE LLC</t>
  </si>
  <si>
    <t>ABIGAILS ARTFUL ABODE</t>
  </si>
  <si>
    <t>3701 7TH AVE S</t>
  </si>
  <si>
    <t>ABIKAR ABDI A</t>
  </si>
  <si>
    <t>ABDI ABIKAR</t>
  </si>
  <si>
    <t>2701 S 224TH ST # D301</t>
  </si>
  <si>
    <t>DES MONES</t>
  </si>
  <si>
    <t>ABINADER ANTOINE S</t>
  </si>
  <si>
    <t>ANTOINE M ABINADER</t>
  </si>
  <si>
    <t>3833 23RD AVE W # B</t>
  </si>
  <si>
    <t>ABIOMED INC</t>
  </si>
  <si>
    <t>22 CHERRY HILL DR</t>
  </si>
  <si>
    <t>DANVERS</t>
  </si>
  <si>
    <t>01923</t>
  </si>
  <si>
    <t>ABIOYE JOHN O</t>
  </si>
  <si>
    <t>JOHN O ABIOYE</t>
  </si>
  <si>
    <t>7220 RAINIER DR # 102</t>
  </si>
  <si>
    <t>ABITA STUDIO ARCHITECTURE LLC</t>
  </si>
  <si>
    <t>ABITA STUDIO</t>
  </si>
  <si>
    <t>3931 SW 97TH ST</t>
  </si>
  <si>
    <t>ABIYE MENGISTU TEREFE</t>
  </si>
  <si>
    <t>MENGISTU T ABIYE</t>
  </si>
  <si>
    <t>16016 48TH AVE S</t>
  </si>
  <si>
    <t>ABJAYON INC</t>
  </si>
  <si>
    <t>ABJAYON</t>
  </si>
  <si>
    <t>42808 CHRISTY ST # 228</t>
  </si>
  <si>
    <t>FREMONT</t>
  </si>
  <si>
    <t>94538</t>
  </si>
  <si>
    <t>ABLE FREIGHT SERVICES LLC</t>
  </si>
  <si>
    <t>21024 24TH AVE S</t>
  </si>
  <si>
    <t>ABLE STUDIO LLC</t>
  </si>
  <si>
    <t>ABLE</t>
  </si>
  <si>
    <t>5101 14TH AVE NW # 200-501</t>
  </si>
  <si>
    <t>ABLESON JILL A</t>
  </si>
  <si>
    <t>JILL A ABLESON</t>
  </si>
  <si>
    <t>3333 WALLINGFORD AVE N # B</t>
  </si>
  <si>
    <t>ABLIN CHARLES R</t>
  </si>
  <si>
    <t>CHARLES ABLIN</t>
  </si>
  <si>
    <t>4514 40TH AVE SW</t>
  </si>
  <si>
    <t>ABLS LLC</t>
  </si>
  <si>
    <t>ADAS RESTAURANT &amp; BAR</t>
  </si>
  <si>
    <t>5910 PHINNEY AVE N</t>
  </si>
  <si>
    <t>ABM CONSTRUCTION LLC</t>
  </si>
  <si>
    <t>11314 4TH AVE W # 202</t>
  </si>
  <si>
    <t>ABM ELECTRIC LLC</t>
  </si>
  <si>
    <t>ABM ELECTRIC</t>
  </si>
  <si>
    <t>5203 N MULVANEY CTS</t>
  </si>
  <si>
    <t>99212</t>
  </si>
  <si>
    <t>ABM INDUSTRY GROUPS LLC</t>
  </si>
  <si>
    <t>ABM INDUSTRY GROUP LLC</t>
  </si>
  <si>
    <t>818 STEWART AVE</t>
  </si>
  <si>
    <t>609 6TH AVE</t>
  </si>
  <si>
    <t>1100 MINOR AVE</t>
  </si>
  <si>
    <t>1201 SUMMIT AVE #3181</t>
  </si>
  <si>
    <t>1012 TERRY AVE</t>
  </si>
  <si>
    <t>324 UNIVERSITY ST</t>
  </si>
  <si>
    <t>4540 SANDPOINT WAY</t>
  </si>
  <si>
    <t>5601 6TH AVE S # 350</t>
  </si>
  <si>
    <t>1200 5TH AVE</t>
  </si>
  <si>
    <t>1201 TERRY AVE</t>
  </si>
  <si>
    <t>1100 9TH AVE</t>
  </si>
  <si>
    <t>1101 9TH AVE</t>
  </si>
  <si>
    <t>1101 1ST AVE</t>
  </si>
  <si>
    <t>315 UNION ST</t>
  </si>
  <si>
    <t>1201 9TH AVE</t>
  </si>
  <si>
    <t>36 S HUDSON ST</t>
  </si>
  <si>
    <t>1191 2ND AVE</t>
  </si>
  <si>
    <t>1301 2ND AVE</t>
  </si>
  <si>
    <t>ABM PARKING 6178 VMMC TERRY &amp; UNIVERSITY</t>
  </si>
  <si>
    <t>901 TERRY AVE</t>
  </si>
  <si>
    <t>ABM PARKING 6236</t>
  </si>
  <si>
    <t>1000 4TH AVE</t>
  </si>
  <si>
    <t>ABM PRK 24617021</t>
  </si>
  <si>
    <t>ABM PRK 24617022</t>
  </si>
  <si>
    <t>ABM PRK- SEATTLE CITY HALL</t>
  </si>
  <si>
    <t>600 4TH AVE</t>
  </si>
  <si>
    <t>ABNB NOW LLC</t>
  </si>
  <si>
    <t>4144 32ND AVE SW</t>
  </si>
  <si>
    <t>ABNEY DEVIN</t>
  </si>
  <si>
    <t>D&amp;R 1400 HUBBELL PL</t>
  </si>
  <si>
    <t>1400 HUBBELL PL # 1302</t>
  </si>
  <si>
    <t>ABODA INC</t>
  </si>
  <si>
    <t>6525 240TH ST SE # B</t>
  </si>
  <si>
    <t>ABODE BUILDERS LLC</t>
  </si>
  <si>
    <t>7718 18TH AVE NW</t>
  </si>
  <si>
    <t>ABODE SYSTEMS INC</t>
  </si>
  <si>
    <t>2625 MIDDLEFIELD RD # 900</t>
  </si>
  <si>
    <t>PALO ALTO</t>
  </si>
  <si>
    <t>94306</t>
  </si>
  <si>
    <t>ABODEE MANAGEMENT LLC</t>
  </si>
  <si>
    <t>1012 N 37TH ST</t>
  </si>
  <si>
    <t>ABODIAN STORAGE SOLUTIONS INC</t>
  </si>
  <si>
    <t>ABODIAN</t>
  </si>
  <si>
    <t>14340 NE 20TH ST # C</t>
  </si>
  <si>
    <t>ABOLAFIA JOSEPH</t>
  </si>
  <si>
    <t>SALON JOSEPH</t>
  </si>
  <si>
    <t>600 W MC GRAW ST # 3</t>
  </si>
  <si>
    <t>ABOMADINA YASSER Y</t>
  </si>
  <si>
    <t>YASSER YAHIA ABOMADINA</t>
  </si>
  <si>
    <t>2418 E YESLER WAY</t>
  </si>
  <si>
    <t>ABONVIE LLC</t>
  </si>
  <si>
    <t>1106 23RD AVE S # C</t>
  </si>
  <si>
    <t>ABOO AMINA S</t>
  </si>
  <si>
    <t>AMINA ABOO FAMILY HOME DAY CARE</t>
  </si>
  <si>
    <t>13031 57TH AVE S</t>
  </si>
  <si>
    <t>ABOOSAIDI SHARON D</t>
  </si>
  <si>
    <t>DR SHARON ABOOSAIDI PHD</t>
  </si>
  <si>
    <t>1207 N 200TH ST #107</t>
  </si>
  <si>
    <t>ABOULHOSN &amp; VALENTINE PLLC</t>
  </si>
  <si>
    <t>ICON DENTAL CENTER</t>
  </si>
  <si>
    <t>2815 2ND AVE # 101</t>
  </si>
  <si>
    <t>ABOUT FACE PLLC</t>
  </si>
  <si>
    <t>5609 74TH DR NE</t>
  </si>
  <si>
    <t>ABOUT PLUMBING INC</t>
  </si>
  <si>
    <t>3066 STATE ROUTE 9</t>
  </si>
  <si>
    <t>SEDRO WOOLLEY</t>
  </si>
  <si>
    <t>98284</t>
  </si>
  <si>
    <t>ABOVE &amp; BEYOND CONSTRUCTION LLC</t>
  </si>
  <si>
    <t>13346 EASTBROOK DR SW</t>
  </si>
  <si>
    <t>ABOVE &amp; BEYOND FENCING LLC</t>
  </si>
  <si>
    <t>20417 87TH AVE SE</t>
  </si>
  <si>
    <t>ABOVE &amp; BEYOND INTERNATIONAL LLC</t>
  </si>
  <si>
    <t>946 N 79TH ST</t>
  </si>
  <si>
    <t>ABOVE ALL CONSTRUCTION INC</t>
  </si>
  <si>
    <t>ABOVE ALL CONSTRUCTION  INC</t>
  </si>
  <si>
    <t>17 156TH PL SE</t>
  </si>
  <si>
    <t>ABOVE AND BEYOND PAINTING AND REMODELING LLC</t>
  </si>
  <si>
    <t>ABOVE AND BEYOND PAINTING AND REMODELING</t>
  </si>
  <si>
    <t>15802 SE 182ND PL</t>
  </si>
  <si>
    <t>ABOVE HOME HEALTH</t>
  </si>
  <si>
    <t>506 2ND AVE # 1400</t>
  </si>
  <si>
    <t>ABOVE PLUMBING &amp; CONTRACTING LLC</t>
  </si>
  <si>
    <t>1829 243RD PL SW</t>
  </si>
  <si>
    <t>ABOVE THE BEST INC</t>
  </si>
  <si>
    <t>4020 S 56TH ST STE 107</t>
  </si>
  <si>
    <t>ABOVE THE REST CONTINUOUS GUTTERS LLC</t>
  </si>
  <si>
    <t>9636 BEE DEE DR NE</t>
  </si>
  <si>
    <t>ABOYE HABTAMU A</t>
  </si>
  <si>
    <t>HABTAMU ABOYE</t>
  </si>
  <si>
    <t>2101 E JAMES ST # 104</t>
  </si>
  <si>
    <t>ABP ENVIRONMENTAL LLC</t>
  </si>
  <si>
    <t>ABP ENVIRONMENTAL</t>
  </si>
  <si>
    <t>32250 SE MOUNTAIN VIEW DR</t>
  </si>
  <si>
    <t>BLACK DIAMOND</t>
  </si>
  <si>
    <t>98010</t>
  </si>
  <si>
    <t>ABP RESTAURANT AND EVENTS GROUP LLC</t>
  </si>
  <si>
    <t>DASHI</t>
  </si>
  <si>
    <t>1101 SENECA ST</t>
  </si>
  <si>
    <t>ABR WEST CONSTRUCTION LLC</t>
  </si>
  <si>
    <t>ABR WEST</t>
  </si>
  <si>
    <t>2608 S WASHINGTON ST</t>
  </si>
  <si>
    <t>ABRA BAKLA T</t>
  </si>
  <si>
    <t>BAKLA T ABRA</t>
  </si>
  <si>
    <t>11655 BEACON AVE S # B</t>
  </si>
  <si>
    <t>ABRAHA AMANUEL B</t>
  </si>
  <si>
    <t>9030 SEWARD PARK AVE S # 204</t>
  </si>
  <si>
    <t>ABRAHA AMANUEL T</t>
  </si>
  <si>
    <t>AMANUEL ABRAHA</t>
  </si>
  <si>
    <t>8600 AURORA N #12</t>
  </si>
  <si>
    <t>ABRAHA FANUS B</t>
  </si>
  <si>
    <t>QUICK CHIC</t>
  </si>
  <si>
    <t>9001 16TH AVE SW</t>
  </si>
  <si>
    <t>ABRAHA GEBREMESKEL</t>
  </si>
  <si>
    <t>GEBREMESKEL ABRAHA</t>
  </si>
  <si>
    <t>5153 S 117TH ST</t>
  </si>
  <si>
    <t>ABRAHA MICHAEL</t>
  </si>
  <si>
    <t>12925 3RD AVE SE # B4</t>
  </si>
  <si>
    <t>ABRAHA NEGASSI N</t>
  </si>
  <si>
    <t>NEGASSI N ABRAHA</t>
  </si>
  <si>
    <t>23215 HIGHWAY 99 # B206</t>
  </si>
  <si>
    <t>ABRAHA TILAHUN H</t>
  </si>
  <si>
    <t>TILAHUN ABRAHA MD</t>
  </si>
  <si>
    <t>1511 3RD AVE # 415</t>
  </si>
  <si>
    <t>ABRAHAM &amp; ASSOCIATES LLC</t>
  </si>
  <si>
    <t>ABRAHAM &amp; ASSOCIATES</t>
  </si>
  <si>
    <t>2212 QUEEN ANNE AVE N # 279</t>
  </si>
  <si>
    <t>ABRAHAM AKLILU</t>
  </si>
  <si>
    <t>KING OF THE HILL</t>
  </si>
  <si>
    <t>1705 E OLIVE WAY</t>
  </si>
  <si>
    <t>ABRAHAM ALEMSEGED H &amp; NGUSE TSIGEREDA G</t>
  </si>
  <si>
    <t>ALEMSEGED H ABRAHAM &amp; TSIGEREDA G NGUSE</t>
  </si>
  <si>
    <t>6704 21ST AVE NW</t>
  </si>
  <si>
    <t>ABRAHAM AMANUEL</t>
  </si>
  <si>
    <t>AMANUEL ABRAHAM</t>
  </si>
  <si>
    <t>9923 7TH AVE SW # 204</t>
  </si>
  <si>
    <t>ABRAHAM HASSAN</t>
  </si>
  <si>
    <t>23401 104TH AVE SE # 75</t>
  </si>
  <si>
    <t>ABRAHAM JALLOH LLC</t>
  </si>
  <si>
    <t>ABRAHAM JALLOH</t>
  </si>
  <si>
    <t>14615 MADISON WAY #D303</t>
  </si>
  <si>
    <t>ABRAHAM PENA PSYCHOTHERAPY PLLC</t>
  </si>
  <si>
    <t>1801 S JACKSON ST # 327</t>
  </si>
  <si>
    <t>ABRAHAMSON CANDACE M</t>
  </si>
  <si>
    <t>CANDACE ABRAHAMSON</t>
  </si>
  <si>
    <t>5507 5TH AVE NW</t>
  </si>
  <si>
    <t>ABRAHMS BRIANA</t>
  </si>
  <si>
    <t>BRIANA ABRAHMS</t>
  </si>
  <si>
    <t>9824 38TH AVE NE</t>
  </si>
  <si>
    <t>ABRAM EVA M</t>
  </si>
  <si>
    <t>RAINWATER STORYTELLING</t>
  </si>
  <si>
    <t>705 2ND AVE W # 205</t>
  </si>
  <si>
    <t>ABRAMOWIT SARAH</t>
  </si>
  <si>
    <t>SAZ</t>
  </si>
  <si>
    <t>530 MELROSE AVE E</t>
  </si>
  <si>
    <t>ABRAMOWITZ STUDIO INC</t>
  </si>
  <si>
    <t>ALAN ABRAMOWITZ PHOTOGRAPHY</t>
  </si>
  <si>
    <t>2722 32ND AVE S</t>
  </si>
  <si>
    <t>ABRAMS CHIROPRACTIC CLINIC PLLC</t>
  </si>
  <si>
    <t>14326 GREENWOOD AVE N</t>
  </si>
  <si>
    <t>ABRAMS CLINIC PLLC</t>
  </si>
  <si>
    <t>WATERS EDGE CLINIC</t>
  </si>
  <si>
    <t>1000 2ND AVE # 2920</t>
  </si>
  <si>
    <t>ABRAMS JANET</t>
  </si>
  <si>
    <t>5526 SW BRADFORD ST</t>
  </si>
  <si>
    <t>ABRAMYAN MHER J</t>
  </si>
  <si>
    <t>CONRTACTOR</t>
  </si>
  <si>
    <t>33607 26TH CT SW</t>
  </si>
  <si>
    <t>ABREGO INEZ</t>
  </si>
  <si>
    <t>ENTRE BRISAS</t>
  </si>
  <si>
    <t>33403 24TH AVE SW</t>
  </si>
  <si>
    <t>ABREHA HAILU</t>
  </si>
  <si>
    <t>HAILU ABREHA</t>
  </si>
  <si>
    <t>12536 33RD AVE NE # 418</t>
  </si>
  <si>
    <t>ABREHET GEBREMARIAM</t>
  </si>
  <si>
    <t>14040 GREENWOOD AVE N # 8</t>
  </si>
  <si>
    <t>ABREU DE NOBREGA JOHNSON CARLA</t>
  </si>
  <si>
    <t>CARLA ABREU DE NOBREGA JOHNSON</t>
  </si>
  <si>
    <t>3821 32ND AVE W</t>
  </si>
  <si>
    <t>ABREU SOFTWARE SOLUTIONS LLC</t>
  </si>
  <si>
    <t>5015 FAUNTLEROY WAY SW # B</t>
  </si>
  <si>
    <t>ABREY TZION LLC</t>
  </si>
  <si>
    <t>ZION</t>
  </si>
  <si>
    <t>1158 HARRINGTON AVE NE # 301</t>
  </si>
  <si>
    <t>ABRHAM G SHAWEL LLC</t>
  </si>
  <si>
    <t>16868 31ST AVE S</t>
  </si>
  <si>
    <t>ABRIDGE MOBILITY INC</t>
  </si>
  <si>
    <t>WOMBI</t>
  </si>
  <si>
    <t>8558 GREENWOOD AVE N</t>
  </si>
  <si>
    <t>ABRIGE CORP</t>
  </si>
  <si>
    <t>4410 PARKHURST DR</t>
  </si>
  <si>
    <t>98229</t>
  </si>
  <si>
    <t>ABS CABINETS SEATTLE LLC</t>
  </si>
  <si>
    <t>5315 4TH AVE S</t>
  </si>
  <si>
    <t>ABS DIGITAL SOLUTIONS LLC</t>
  </si>
  <si>
    <t>1701 CITY PLAZA DR</t>
  </si>
  <si>
    <t>SPRING</t>
  </si>
  <si>
    <t>77389</t>
  </si>
  <si>
    <t>ABS QUALITY EVALUATIONS INC</t>
  </si>
  <si>
    <t>ABS QUALITY EVALUATIONS, INC.</t>
  </si>
  <si>
    <t>ABSAROKA HOLDINGS LLC</t>
  </si>
  <si>
    <t>APEX UW APARTMENTS</t>
  </si>
  <si>
    <t>4233 7TH AVE NE</t>
  </si>
  <si>
    <t>KELSEY UW APARTMENTS</t>
  </si>
  <si>
    <t>4233 9TH AVE NE</t>
  </si>
  <si>
    <t>LAKEVIEW APARTMENT</t>
  </si>
  <si>
    <t>4040 7TH AVE NE</t>
  </si>
  <si>
    <t>PACIFIC SUNRISE UW APARTMENTS</t>
  </si>
  <si>
    <t>4628 22ND AVE NE</t>
  </si>
  <si>
    <t>ABSCO ALARMS INC</t>
  </si>
  <si>
    <t>3400 188TH ST SW # 461</t>
  </si>
  <si>
    <t>ABSEA BIOTECHNOLOGY USA INC</t>
  </si>
  <si>
    <t>1 CORPORATE DR</t>
  </si>
  <si>
    <t>SOUTH SAN FRANCISCO</t>
  </si>
  <si>
    <t>94080</t>
  </si>
  <si>
    <t>ABSG CONSULTING INC</t>
  </si>
  <si>
    <t>600 STEWART ST # 1220</t>
  </si>
  <si>
    <t>ABSHER BUILD LLC</t>
  </si>
  <si>
    <t>2021 158TH ST SW</t>
  </si>
  <si>
    <t>MARYVILLE</t>
  </si>
  <si>
    <t>ABSHER CONSTRUCTION CO</t>
  </si>
  <si>
    <t>1001 SHAW RD</t>
  </si>
  <si>
    <t>ABSHER MAD JOINT VENTURE</t>
  </si>
  <si>
    <t>ABSHER MID AMERICAN JOINT VENTURE</t>
  </si>
  <si>
    <t>ABSHER SLICC DESC LLC</t>
  </si>
  <si>
    <t>ABSHER SOLO LOFTS LLC</t>
  </si>
  <si>
    <t>ABSHIRO CHILD CARE LLC</t>
  </si>
  <si>
    <t>6738 31ST AVE SW</t>
  </si>
  <si>
    <t>ABSHRO CHERNET T</t>
  </si>
  <si>
    <t>YELLOW CAB # 350</t>
  </si>
  <si>
    <t>14615 MADISON WAY # A104</t>
  </si>
  <si>
    <t>ABSIYA  JAMA</t>
  </si>
  <si>
    <t>JAMA  ABSIYA</t>
  </si>
  <si>
    <t>3037 S 154TH ST # A308</t>
  </si>
  <si>
    <t>ABSOLUTE CLEAN INC</t>
  </si>
  <si>
    <t>11415 30TH PL SW</t>
  </si>
  <si>
    <t>ABSOLUTE CONSTRUCTION HOME SERVICES LLC</t>
  </si>
  <si>
    <t>14904 62ND AVE E</t>
  </si>
  <si>
    <t>98375</t>
  </si>
  <si>
    <t>ABSOLUTE CREATURE VIBES LLC</t>
  </si>
  <si>
    <t>13732 61ST AVE SE</t>
  </si>
  <si>
    <t>ABSOLUTE HEALTH &amp; PERFORMANCE INC</t>
  </si>
  <si>
    <t>BODYSPEC</t>
  </si>
  <si>
    <t>9028 1ST AVE NW</t>
  </si>
  <si>
    <t>ABSOLUTE HEATING &amp; COOLING INC</t>
  </si>
  <si>
    <t>38215 42ND AVE S</t>
  </si>
  <si>
    <t>ABSOLUTE LIFE DEVELOPMENT LTD</t>
  </si>
  <si>
    <t>10317 DENSMORE AVE N</t>
  </si>
  <si>
    <t>ABSOLUTE MARBLE &amp; GRANITE</t>
  </si>
  <si>
    <t>ABSOLUTE MARBLE AND GRANITE</t>
  </si>
  <si>
    <t>2801 ACADEMY DR SE</t>
  </si>
  <si>
    <t>ABSOLUTE POWER ELECTRIC INC</t>
  </si>
  <si>
    <t>19807 SE 281ST ST</t>
  </si>
  <si>
    <t>ABSOLUTE SOFTWARE INC</t>
  </si>
  <si>
    <t>520 PIKE ST # 2100</t>
  </si>
  <si>
    <t>ABSOLUTE VINYL FENCE INC</t>
  </si>
  <si>
    <t>ABSOLUTE CUSTOM BUILDERS</t>
  </si>
  <si>
    <t>16813 20TH AVE W</t>
  </si>
  <si>
    <t>ABSONS PROJECT MANAGEMENT LLC</t>
  </si>
  <si>
    <t>527 NE 124TH ST</t>
  </si>
  <si>
    <t>ABSORB RECORDS LLC</t>
  </si>
  <si>
    <t>5701 RAINIER AVE S # E</t>
  </si>
  <si>
    <t>ABSORB SOFTWARE US INC</t>
  </si>
  <si>
    <t>308-520 3 AVE SW</t>
  </si>
  <si>
    <t>CALGARY</t>
  </si>
  <si>
    <t>AB</t>
  </si>
  <si>
    <t>T2P 0</t>
  </si>
  <si>
    <t>ABSTRACT MASONRY RESTORATION INC</t>
  </si>
  <si>
    <t>681 S 4050 W</t>
  </si>
  <si>
    <t>SALT LAKE CITY</t>
  </si>
  <si>
    <t>UT</t>
  </si>
  <si>
    <t>84104</t>
  </si>
  <si>
    <t>ABT GLOBAL LLC</t>
  </si>
  <si>
    <t>ABT GLOBAL IMPACT LLC</t>
  </si>
  <si>
    <t>6130 EXECUTIVE BLVD</t>
  </si>
  <si>
    <t>ROCKVILLE</t>
  </si>
  <si>
    <t>MD</t>
  </si>
  <si>
    <t>20852</t>
  </si>
  <si>
    <t>ABTIDON FADUMO A</t>
  </si>
  <si>
    <t>SABRIIN FAMILY CHILDCARE</t>
  </si>
  <si>
    <t>3030 S WILLOW ST</t>
  </si>
  <si>
    <t>ABU &amp; DEL ROSARIO PLLC</t>
  </si>
  <si>
    <t>PARAMOUNT DENTAL CENTER</t>
  </si>
  <si>
    <t>1220 HOWELL ST # 110</t>
  </si>
  <si>
    <t>ABU &amp; SU LLC</t>
  </si>
  <si>
    <t>R &amp; B TEA</t>
  </si>
  <si>
    <t>1100 NE 45TH ST # 100</t>
  </si>
  <si>
    <t>ABU AIBAH LLC</t>
  </si>
  <si>
    <t>1 UMMAH BROS CLEANING</t>
  </si>
  <si>
    <t>631 SW 150TH ST # 211</t>
  </si>
  <si>
    <t>ABU AMINA</t>
  </si>
  <si>
    <t>ZACKARIYA HOME FAMILY CHILD CARE</t>
  </si>
  <si>
    <t>5809 18TH AVE S # A</t>
  </si>
  <si>
    <t>ABU ZACHARIA Z</t>
  </si>
  <si>
    <t>PEACE &amp; LOVE MOVING</t>
  </si>
  <si>
    <t>3523 OAS DR W</t>
  </si>
  <si>
    <t>UNIVERSITY PLACE</t>
  </si>
  <si>
    <t>98466</t>
  </si>
  <si>
    <t>ABU-CHACRA EDLA L</t>
  </si>
  <si>
    <t>LAUNCH + ACCELERATE CONSULTING</t>
  </si>
  <si>
    <t>2235 12TH AVE W</t>
  </si>
  <si>
    <t>ABUBAKAR AMIN O</t>
  </si>
  <si>
    <t>WORLD MOON 2020</t>
  </si>
  <si>
    <t>325 WASHINGTON AVE S #196</t>
  </si>
  <si>
    <t>ABUBAKER  ABASS   A</t>
  </si>
  <si>
    <t>EASTSIDE FOR HIRE #2347</t>
  </si>
  <si>
    <t>14828 MILITARY RD # 203</t>
  </si>
  <si>
    <t>ABUBAKER SUEDI</t>
  </si>
  <si>
    <t>ABUBAKER SUEDI H</t>
  </si>
  <si>
    <t>6344 HIGH POINT DR SW</t>
  </si>
  <si>
    <t>ABUEG RAYMOND F &amp; ABUEG NICOLE L</t>
  </si>
  <si>
    <t>SPRUCE HOME RENTAL</t>
  </si>
  <si>
    <t>1805 E SPRUCE ST</t>
  </si>
  <si>
    <t>ABUELNAGA MOSTAFA H</t>
  </si>
  <si>
    <t>MOSTAFA H ABUELNAGA</t>
  </si>
  <si>
    <t>519 BURNETT AVE S # 1</t>
  </si>
  <si>
    <t>ABUKAR HASSAN A</t>
  </si>
  <si>
    <t>HASSAN A ABUKAR</t>
  </si>
  <si>
    <t>4294 S GREENBELT STATION DR</t>
  </si>
  <si>
    <t>ABUNDANCE HEALTH LLC</t>
  </si>
  <si>
    <t>1306 E 42ND ST</t>
  </si>
  <si>
    <t>ABUNDANT CREATIVITY CO</t>
  </si>
  <si>
    <t>4354 SE WOODFORD CT</t>
  </si>
  <si>
    <t>98366</t>
  </si>
  <si>
    <t>ABUNDANT SPIRIT INC</t>
  </si>
  <si>
    <t>ABUNDANT SPIRIT</t>
  </si>
  <si>
    <t>1800 WESTLAKE AVE N #305</t>
  </si>
  <si>
    <t>ABUNDANTEASE</t>
  </si>
  <si>
    <t>3815B 12TH AVE W</t>
  </si>
  <si>
    <t>ABUNDO DESIGN LLC</t>
  </si>
  <si>
    <t>1721 NE 147TH ST</t>
  </si>
  <si>
    <t>ABURUB SULEIMAN K</t>
  </si>
  <si>
    <t>SULEIMAN ABURUB</t>
  </si>
  <si>
    <t>23031 140TH AVE SE</t>
  </si>
  <si>
    <t>ABUSA GAMUCHU DANEAL</t>
  </si>
  <si>
    <t>DANEAL ABUSA GAMUCHU</t>
  </si>
  <si>
    <t>17220 30TH AVE S # G5</t>
  </si>
  <si>
    <t>ABUSED DEAF WOMENS ADVOCACY SVS</t>
  </si>
  <si>
    <t>ADWAS</t>
  </si>
  <si>
    <t>8623 ROOSEVELT WAY NE</t>
  </si>
  <si>
    <t>ABUSHHIWA SALAHEDDIN E</t>
  </si>
  <si>
    <t>SALAHEDDIN E ABUSHHIWA</t>
  </si>
  <si>
    <t>4604 148TH ST NE</t>
  </si>
  <si>
    <t>ABX AIR INC</t>
  </si>
  <si>
    <t>8075 PERIMETER RD S</t>
  </si>
  <si>
    <t>ABY SEBASTIAN LLC</t>
  </si>
  <si>
    <t>SEBASTIAN MARKETING SERVICES</t>
  </si>
  <si>
    <t>704 SPRING ST # E525</t>
  </si>
  <si>
    <t>ABYGGA LLC</t>
  </si>
  <si>
    <t>ABYGGA</t>
  </si>
  <si>
    <t>5406 SW BEACH DRIVE TER</t>
  </si>
  <si>
    <t>ABYSSAL INC</t>
  </si>
  <si>
    <t>ABYSSAL</t>
  </si>
  <si>
    <t>5813 AIRPORT WAY S</t>
  </si>
  <si>
    <t>ABZ AUTO INVESTMENTS LLC</t>
  </si>
  <si>
    <t>ABZ AUTO INVESTMENTS</t>
  </si>
  <si>
    <t>7617 35TH AVE SW</t>
  </si>
  <si>
    <t>AC DC SYSTEMS LLC</t>
  </si>
  <si>
    <t>12048 EVANSTON AVE N</t>
  </si>
  <si>
    <t>AC DRYWALL CONSTRUCTION LLC</t>
  </si>
  <si>
    <t>AC DRYWALL</t>
  </si>
  <si>
    <t>3314 96TH ST S # 35</t>
  </si>
  <si>
    <t>LAKEWOOD</t>
  </si>
  <si>
    <t>98499</t>
  </si>
  <si>
    <t>AC ELECTRIC SERVICE INC</t>
  </si>
  <si>
    <t>804 W MEEKER ST #102</t>
  </si>
  <si>
    <t>AC JUNK REMOVAL AND CONSTRUCTION LLC</t>
  </si>
  <si>
    <t>AC JUNK REMOVAL AND CONSTRUCTION</t>
  </si>
  <si>
    <t>687 MAIN ST</t>
  </si>
  <si>
    <t>ALGONA</t>
  </si>
  <si>
    <t>AC KENNEDY INC</t>
  </si>
  <si>
    <t>KEMPER IVERSEN</t>
  </si>
  <si>
    <t>1702 44TH AVE SW</t>
  </si>
  <si>
    <t>AC MOATE INDUSTRIES INC</t>
  </si>
  <si>
    <t>2118 A ST SE</t>
  </si>
  <si>
    <t>AC PAINTING LLC</t>
  </si>
  <si>
    <t>8765 FALLS AVE SE</t>
  </si>
  <si>
    <t>SNOQUALMIE</t>
  </si>
  <si>
    <t>98065</t>
  </si>
  <si>
    <t>AC PAVING NW INC</t>
  </si>
  <si>
    <t>10148 352ND AVE SE</t>
  </si>
  <si>
    <t>AC PREMIUM IMPORTS LLC</t>
  </si>
  <si>
    <t>FULL OLIVE</t>
  </si>
  <si>
    <t>510 NW 203RD ST</t>
  </si>
  <si>
    <t>AC PSYCHIATRY PLLC</t>
  </si>
  <si>
    <t>701 5TH AVE # 5500</t>
  </si>
  <si>
    <t>AC TRADING LLC</t>
  </si>
  <si>
    <t>2617 3RD AVE W</t>
  </si>
  <si>
    <t>ACAASA LLC</t>
  </si>
  <si>
    <t>ACAASA ACADEMY</t>
  </si>
  <si>
    <t>ACACIA ELECTRIC LLC</t>
  </si>
  <si>
    <t>21826 15TH AVE S</t>
  </si>
  <si>
    <t>ACACIA HANDMADE IMPORTS LLC</t>
  </si>
  <si>
    <t>ACACIA CREATIONS</t>
  </si>
  <si>
    <t>1880 W MASON AVE # 2</t>
  </si>
  <si>
    <t>YORK</t>
  </si>
  <si>
    <t>17404</t>
  </si>
  <si>
    <t>ACACIA NPU INC</t>
  </si>
  <si>
    <t>CATER2 ME</t>
  </si>
  <si>
    <t>10951 W PICO BLVD # 300</t>
  </si>
  <si>
    <t>LOS ANGELES</t>
  </si>
  <si>
    <t>90064</t>
  </si>
  <si>
    <t>ACADEMIA COURT LLC</t>
  </si>
  <si>
    <t>4039 8TH AVE NE</t>
  </si>
  <si>
    <t>ACADEMIA TO UX LLC</t>
  </si>
  <si>
    <t>ACADEMIA TO UX</t>
  </si>
  <si>
    <t>4407 S JUNEAU ST</t>
  </si>
  <si>
    <t>ACADEMIC CONSULTING LLC</t>
  </si>
  <si>
    <t>800 N ALLEN PL # 401</t>
  </si>
  <si>
    <t>ACADEMIC FUSION LLC</t>
  </si>
  <si>
    <t>1625 E 72ND ST STE 700</t>
  </si>
  <si>
    <t>ACADEMY DENTURE CLINIC</t>
  </si>
  <si>
    <t>4501 44TH AVE SW</t>
  </si>
  <si>
    <t>ACADEMY FOR PRECISION LEARNING</t>
  </si>
  <si>
    <t>1432 15TH AVE</t>
  </si>
  <si>
    <t>ACADEMY OF INTERACTIVE ENTERTAINMENT</t>
  </si>
  <si>
    <t>305 HARRISON ST # 405</t>
  </si>
  <si>
    <t>ACADEMY OF INTERNATIONAL EDUCATION INC</t>
  </si>
  <si>
    <t>3706 LARSON LN W</t>
  </si>
  <si>
    <t>ACADIA BUILDERS GROUP LLC</t>
  </si>
  <si>
    <t>2505 S 320TH ST S # 670</t>
  </si>
  <si>
    <t>ACADIA IMAGING SERVICE BUREAU</t>
  </si>
  <si>
    <t>2040 WESTLAKE AVE N # 307</t>
  </si>
  <si>
    <t>ACADIA LAW PLLC</t>
  </si>
  <si>
    <t>10335 LAKE SHORE BLVD NE</t>
  </si>
  <si>
    <t>ACADIAN MONITORING SERVICES LLC</t>
  </si>
  <si>
    <t>ACADIAN MONITORING SERVICES</t>
  </si>
  <si>
    <t>302 HOPKINS ST</t>
  </si>
  <si>
    <t>LAFAYETTE</t>
  </si>
  <si>
    <t>LA</t>
  </si>
  <si>
    <t>70509</t>
  </si>
  <si>
    <t>ACAI PARAISO LLC</t>
  </si>
  <si>
    <t>ACAI PARAISO</t>
  </si>
  <si>
    <t>13516 ASHWORTH AVE N</t>
  </si>
  <si>
    <t>ACAPULCO BAKERY LLC</t>
  </si>
  <si>
    <t>ARGENTUM</t>
  </si>
  <si>
    <t>221 1ST AVE S</t>
  </si>
  <si>
    <t>ACAR LEASING LTD</t>
  </si>
  <si>
    <t>GM FINANCIAL LEASING</t>
  </si>
  <si>
    <t>801 CHERRY ST # 3500</t>
  </si>
  <si>
    <t>FORT WORTH</t>
  </si>
  <si>
    <t>76102</t>
  </si>
  <si>
    <t>ACB INVESTMENT GROUP LLC</t>
  </si>
  <si>
    <t>FREYA BAKERY &amp; CAFE</t>
  </si>
  <si>
    <t>1426 WESTERN AVE</t>
  </si>
  <si>
    <t>ACB SPECIALTY LLC</t>
  </si>
  <si>
    <t>FREYA CAFE AND BAKERY DOWNTOWN</t>
  </si>
  <si>
    <t>1400 5TH AVE</t>
  </si>
  <si>
    <t>ACC ENVIRONMENTAL CONSULTANTS INC</t>
  </si>
  <si>
    <t>ACC ENVIRONMENTAL CONSULTANTS</t>
  </si>
  <si>
    <t>7977 CAPWELL DR</t>
  </si>
  <si>
    <t>94621</t>
  </si>
  <si>
    <t>ACC U SET CONSTRUCTION INC</t>
  </si>
  <si>
    <t>781 S 28TH ST</t>
  </si>
  <si>
    <t>WASHOUGAL</t>
  </si>
  <si>
    <t>98671</t>
  </si>
  <si>
    <t>ACCA RENTS LLC</t>
  </si>
  <si>
    <t>9056 1ST AVE NW</t>
  </si>
  <si>
    <t>ACCANTO DEVELOPMENT LLC</t>
  </si>
  <si>
    <t>5021 49TH AVE SW</t>
  </si>
  <si>
    <t>ACCEL BI CORPORATION</t>
  </si>
  <si>
    <t>2406 185TH PL NE</t>
  </si>
  <si>
    <t>ACCEL NET</t>
  </si>
  <si>
    <t>ACCEL NET INC</t>
  </si>
  <si>
    <t>8206 S 192ND ST</t>
  </si>
  <si>
    <t>ACCEL RESOURCES COMPANY LLC</t>
  </si>
  <si>
    <t>7038 RAVENNA AVE NE</t>
  </si>
  <si>
    <t>ACCEL TELEPHONE SYSTEMS INC</t>
  </si>
  <si>
    <t>209 23RD AVE E</t>
  </si>
  <si>
    <t>ACCELA INC</t>
  </si>
  <si>
    <t>ACCELA</t>
  </si>
  <si>
    <t>2633 CAMINO RAMON # 500</t>
  </si>
  <si>
    <t>SAN RAMON</t>
  </si>
  <si>
    <t>94583</t>
  </si>
  <si>
    <t>ACCELERATE MARKETING LLC</t>
  </si>
  <si>
    <t>ACCELERATE MARKETING</t>
  </si>
  <si>
    <t>6044 4TH AVE NE</t>
  </si>
  <si>
    <t>ACCELERATED CARE PLUS LEASING INC</t>
  </si>
  <si>
    <t>1170 TRADEMARK DR # 104</t>
  </si>
  <si>
    <t>RENO</t>
  </si>
  <si>
    <t>89521</t>
  </si>
  <si>
    <t>ACCELERATED DIGITAL MEDIA</t>
  </si>
  <si>
    <t>999 E RINGWOOD RD S</t>
  </si>
  <si>
    <t>LAKE FOREST</t>
  </si>
  <si>
    <t>60045</t>
  </si>
  <si>
    <t>ACCELERATION EMARKETING INC</t>
  </si>
  <si>
    <t>175 GREENWICH ST</t>
  </si>
  <si>
    <t>10007</t>
  </si>
  <si>
    <t>ACCELERATION PARTNERS LLC</t>
  </si>
  <si>
    <t>ACCELERATION PARTNERS</t>
  </si>
  <si>
    <t>452 MCGRAW ST</t>
  </si>
  <si>
    <t>ACCELERATOR DESIGN STUDIOS INC</t>
  </si>
  <si>
    <t>4745 INDUSTRIAL WAY</t>
  </si>
  <si>
    <t>BENICIA</t>
  </si>
  <si>
    <t>94510</t>
  </si>
  <si>
    <t>ACCELERATOR SERVICES CORP</t>
  </si>
  <si>
    <t>2815 EASTLAKE AVE E # 300</t>
  </si>
  <si>
    <t>ACCELERO GROUP LLC</t>
  </si>
  <si>
    <t>4036 21ST AVE SW</t>
  </si>
  <si>
    <t>ACCELYA US INC</t>
  </si>
  <si>
    <t>790 NW 107TH AVE STE 400</t>
  </si>
  <si>
    <t>MIAMI</t>
  </si>
  <si>
    <t>33172</t>
  </si>
  <si>
    <t>ACCENT SOCKS LLC</t>
  </si>
  <si>
    <t>ACCENT SOCKS</t>
  </si>
  <si>
    <t>11021 WOODWARD AVE S</t>
  </si>
  <si>
    <t>ACCENTS &amp; INTERIORS INC</t>
  </si>
  <si>
    <t>19501 144TH AVE NE # A900</t>
  </si>
  <si>
    <t>ACCENTS BY DESIGN LLC</t>
  </si>
  <si>
    <t>4815 CALIFORNIA AVE SW # 407</t>
  </si>
  <si>
    <t>ACCENTS ON YOU SALON LLC</t>
  </si>
  <si>
    <t>817 MADISON ST</t>
  </si>
  <si>
    <t>ACCENTURE LLP</t>
  </si>
  <si>
    <t>1191 2ND AVE # 100</t>
  </si>
  <si>
    <t>411 1ST AVE S # 450</t>
  </si>
  <si>
    <t>ACCERTIFY INC</t>
  </si>
  <si>
    <t>ACCERTIFY</t>
  </si>
  <si>
    <t>2 PIERCE PL # 900</t>
  </si>
  <si>
    <t>ITASCA</t>
  </si>
  <si>
    <t>60143</t>
  </si>
  <si>
    <t>ACCESS ASSOCIATES INC</t>
  </si>
  <si>
    <t>CASCADE DOOR &amp; HARDWARE</t>
  </si>
  <si>
    <t>6101 199TH ST NE # B</t>
  </si>
  <si>
    <t>ACCESS COMMUNICATION WA LLC</t>
  </si>
  <si>
    <t>1717 16TH AVE # 17</t>
  </si>
  <si>
    <t>ACCESS CONSULTANCY LLC</t>
  </si>
  <si>
    <t>842 N 161ST PL</t>
  </si>
  <si>
    <t>ACCESS EARTHWORKS INC</t>
  </si>
  <si>
    <t>22314 ECHO LAKE RD</t>
  </si>
  <si>
    <t>ACCESS FIRE PROTECTION SERVICES INC</t>
  </si>
  <si>
    <t>4705 88TH AVENUE NW</t>
  </si>
  <si>
    <t>GIG HARBOR</t>
  </si>
  <si>
    <t>98335</t>
  </si>
  <si>
    <t>ACCESS HOUND LLC</t>
  </si>
  <si>
    <t>ACCESS HOUND</t>
  </si>
  <si>
    <t>7311 12TH AVE NW</t>
  </si>
  <si>
    <t>ACCESS INTERNSHIPS WORLDWIDE PLLC</t>
  </si>
  <si>
    <t>3302 FUHRMAN AVE E</t>
  </si>
  <si>
    <t>ACCESS MEDICAL EQUIPMENT CO</t>
  </si>
  <si>
    <t>12730 28TH AVE NE</t>
  </si>
  <si>
    <t>ACCESS ON DEMAND MOBILE LOCKSMITH LLC</t>
  </si>
  <si>
    <t>3240 FUHRMAN AVE E # 107</t>
  </si>
  <si>
    <t>ACCESS ONE INC</t>
  </si>
  <si>
    <t>ACCESS ONE OF WASHINGTON</t>
  </si>
  <si>
    <t>820 W JACKSON BLVD #650</t>
  </si>
  <si>
    <t>60607</t>
  </si>
  <si>
    <t>ACCESS POINT SYSTEMS LLC</t>
  </si>
  <si>
    <t>1100 AIRPORT RD # 200</t>
  </si>
  <si>
    <t>ACCESS SUCCESS LLC</t>
  </si>
  <si>
    <t>7749 JONES AVE NW</t>
  </si>
  <si>
    <t>ACCESS TELEPHONE SYSTEMS INC</t>
  </si>
  <si>
    <t>ACCESS TELEPHONE SOLUTIONS INC</t>
  </si>
  <si>
    <t>1475 130TH AVE NE</t>
  </si>
  <si>
    <t>ACCESS TO ADVANCED HEALTH INSTITUTE</t>
  </si>
  <si>
    <t>222 5TH AVE N</t>
  </si>
  <si>
    <t>ACCESS UNLIMITED &amp; SECURITY INC</t>
  </si>
  <si>
    <t>AU SECURITY</t>
  </si>
  <si>
    <t>2615 N CINCINNATI ST STE 101</t>
  </si>
  <si>
    <t>99207</t>
  </si>
  <si>
    <t>ACCESSIBLE BEHAVIORAL CARE SERVICES PLLC</t>
  </si>
  <si>
    <t>100 N HOWARD ST # W</t>
  </si>
  <si>
    <t>ACCESSLINE COMMUNICATIONS CORP</t>
  </si>
  <si>
    <t>ACCESSLINE COMMUNICATIONS</t>
  </si>
  <si>
    <t>1050 ENTERPRISE WAY # 200</t>
  </si>
  <si>
    <t>SUNNYVALE</t>
  </si>
  <si>
    <t>94089</t>
  </si>
  <si>
    <t>ACCETTURO ALICIA</t>
  </si>
  <si>
    <t>PALACE LIGHTING DESIGN</t>
  </si>
  <si>
    <t>9215 EVANSTON AVE N</t>
  </si>
  <si>
    <t>ACCIANI JUSTINE</t>
  </si>
  <si>
    <t>LEO MOON STUDIO</t>
  </si>
  <si>
    <t>5608 17TH AVE NW # 1531</t>
  </si>
  <si>
    <t>ACCIDENT &amp; INJURY CARE PS</t>
  </si>
  <si>
    <t>1916 23RD AVE S</t>
  </si>
  <si>
    <t>ACCIPITER BIOSCIENCES INC</t>
  </si>
  <si>
    <t>1616 EASTLAKE AVE E # 208</t>
  </si>
  <si>
    <t>ACCISANO RENTALS LLC</t>
  </si>
  <si>
    <t>1400 HUBBELL PL # 1314</t>
  </si>
  <si>
    <t>ACCLOUD SERVICES LLC</t>
  </si>
  <si>
    <t>ACCLOUD ACCOUNTING AND TAX SERVICES</t>
  </si>
  <si>
    <t>4256 S CLOVERDALE ST</t>
  </si>
  <si>
    <t>ACCMAN INC</t>
  </si>
  <si>
    <t>ACCTING &amp; MANAGEMENT SVC</t>
  </si>
  <si>
    <t>215 NE 40TH ST # C2</t>
  </si>
  <si>
    <t>ACCO BRANDS USA LLC</t>
  </si>
  <si>
    <t>4 CORPORATE DR</t>
  </si>
  <si>
    <t>LAKE ZURICH</t>
  </si>
  <si>
    <t>60047</t>
  </si>
  <si>
    <t>ACCO ENGINEERED SYSTEMS INC</t>
  </si>
  <si>
    <t>5300 DENVER AVE S</t>
  </si>
  <si>
    <t>ACCOLADE INC</t>
  </si>
  <si>
    <t>1201 3RD AVE # 1700</t>
  </si>
  <si>
    <t>ACCOMMODATIONS PLUS INC</t>
  </si>
  <si>
    <t>207 PONTIUS AVE N</t>
  </si>
  <si>
    <t>ACCOMPLISH PEDESTRIAN LLC</t>
  </si>
  <si>
    <t>SLIM GOODY</t>
  </si>
  <si>
    <t>5411 BALLARD AVE NW</t>
  </si>
  <si>
    <t>ACCORD CONTRACTORS LLC</t>
  </si>
  <si>
    <t>ACCORD CONTRACTORS</t>
  </si>
  <si>
    <t>3813 168TH ST NE # 8</t>
  </si>
  <si>
    <t>ACCORD INC</t>
  </si>
  <si>
    <t>TACO TIME</t>
  </si>
  <si>
    <t>11701 LAKE CITY WAY NE</t>
  </si>
  <si>
    <t>ACCORDANT INVESTMENTS LLC</t>
  </si>
  <si>
    <t>6710 E CAMELBACK RD STE 100</t>
  </si>
  <si>
    <t>SCOTTSDALE</t>
  </si>
  <si>
    <t>85251</t>
  </si>
  <si>
    <t>ACCORNERO ANDREW D</t>
  </si>
  <si>
    <t>NOVO LIFE COUNSELING</t>
  </si>
  <si>
    <t>5031 9TH AVE NE</t>
  </si>
  <si>
    <t>ACCOUNT MANAGEMENT GROUP LLC</t>
  </si>
  <si>
    <t>3704 SW BARTON ST</t>
  </si>
  <si>
    <t>ACCOUNT SERVICES INC</t>
  </si>
  <si>
    <t>6010 221ST PL SE</t>
  </si>
  <si>
    <t>98027</t>
  </si>
  <si>
    <t>ACCOUNTABILITY SERVICES PLLC</t>
  </si>
  <si>
    <t>10202 5TH AVE NE # 2</t>
  </si>
  <si>
    <t>ACCOUNTABLE ANGELS LLC</t>
  </si>
  <si>
    <t>15805 26TH AVE NE</t>
  </si>
  <si>
    <t>ACCOUNTABLE COMMUNITIES CONSORTIUM LLC</t>
  </si>
  <si>
    <t>ACCOUNTABLE COMMUNITIES CONSORTIUM</t>
  </si>
  <si>
    <t>922 28TH AVE S # D</t>
  </si>
  <si>
    <t>ACCOUNTABLE CUSTODIAL &amp; MAINTENANCE INC</t>
  </si>
  <si>
    <t>1028 BETHEL AVE</t>
  </si>
  <si>
    <t>ACCOUNTABLE HEALTHCARE STAFFING INC</t>
  </si>
  <si>
    <t>4925 DAVIS BLVD # 202</t>
  </si>
  <si>
    <t>NORTH RICHLAND HILLS</t>
  </si>
  <si>
    <t>76180</t>
  </si>
  <si>
    <t>ACCOUNTIA LLC</t>
  </si>
  <si>
    <t>3202 41ST AVE SW</t>
  </si>
  <si>
    <t>ACCOUNTING EQUATION INC</t>
  </si>
  <si>
    <t>4813 S LUCILE ST</t>
  </si>
  <si>
    <t>ACCOUNTING PRINCIPALS INC</t>
  </si>
  <si>
    <t>ADO PROFESSIONAL SOLUTIONS, INC.</t>
  </si>
  <si>
    <t>4800 DEERWOOD CAMPUS PKWY # 800</t>
  </si>
  <si>
    <t>JACKSONVILLE</t>
  </si>
  <si>
    <t>32246</t>
  </si>
  <si>
    <t>ACCOUTREMENTS LLC</t>
  </si>
  <si>
    <t>ARCHIE MCPHEE</t>
  </si>
  <si>
    <t>4500 STONE WAY N</t>
  </si>
  <si>
    <t>ACCRETIVE DEVELOPMENT LLC</t>
  </si>
  <si>
    <t>800 STEWART ST</t>
  </si>
  <si>
    <t>ACCRETIVE INVESTMENTS LLC</t>
  </si>
  <si>
    <t>800 STEWART</t>
  </si>
  <si>
    <t>ACCRETIVE TECHNOLOGY GROUP INC</t>
  </si>
  <si>
    <t>ACCRETIVE TECHNOLOGY GROUP</t>
  </si>
  <si>
    <t>ACCUMAR INDUSTRIES LLC</t>
  </si>
  <si>
    <t>ACCUMAR INDUSTRIES</t>
  </si>
  <si>
    <t>1180 NW FINN HILL RD</t>
  </si>
  <si>
    <t>ACCURATE CONCRETE CUTTING INC</t>
  </si>
  <si>
    <t>6816 NE 40TH AVE # A</t>
  </si>
  <si>
    <t>98661</t>
  </si>
  <si>
    <t>ACCURATE ELECTRIC &amp; SERVICE INC</t>
  </si>
  <si>
    <t>ACCURATE ELECTRIC</t>
  </si>
  <si>
    <t>7003 70TH DR SE</t>
  </si>
  <si>
    <t>ACCURATE ELECTRIC UNLIMITED INC</t>
  </si>
  <si>
    <t>600 SE MARITIME AVE STE 260</t>
  </si>
  <si>
    <t>ACCURATE HEALTHCARE INC</t>
  </si>
  <si>
    <t>493 CAVE RD</t>
  </si>
  <si>
    <t>NASHVILLE</t>
  </si>
  <si>
    <t>TN</t>
  </si>
  <si>
    <t>37210</t>
  </si>
  <si>
    <t>ACCURATE IMAGE INC</t>
  </si>
  <si>
    <t>ACCURATE IMAGE</t>
  </si>
  <si>
    <t>7412 E GREEN LAKE DR N # A</t>
  </si>
  <si>
    <t>ACCURATE INVENTORY &amp; CALCULATING INC</t>
  </si>
  <si>
    <t>4284 N HIGH ST</t>
  </si>
  <si>
    <t>COLUMBUS</t>
  </si>
  <si>
    <t>43214</t>
  </si>
  <si>
    <t>ACCURATE MECHANICAL LLC</t>
  </si>
  <si>
    <t>9632 16TH AVE SW</t>
  </si>
  <si>
    <t>ACCURATE SAFE &amp; LOCK CO INC</t>
  </si>
  <si>
    <t>106 W ROY ST</t>
  </si>
  <si>
    <t>ACCURATE TREE SERVICES LLC</t>
  </si>
  <si>
    <t>ACCURATE TREE SERVICES</t>
  </si>
  <si>
    <t>11500 MERIDIAN AVE S # 8</t>
  </si>
  <si>
    <t>ACCUSMILE DENTURE CLINIC INC</t>
  </si>
  <si>
    <t>ACCUSMILE DENTURE CLINIC</t>
  </si>
  <si>
    <t>7352 15TH AVE NW</t>
  </si>
  <si>
    <t>ACCUTEST NW LLC</t>
  </si>
  <si>
    <t>ACCUTEST NW</t>
  </si>
  <si>
    <t>4636 E MARGINAL WAY S # B250</t>
  </si>
  <si>
    <t>ACE ACADEMY</t>
  </si>
  <si>
    <t>3120 RAINIER AVE S</t>
  </si>
  <si>
    <t>ACE AUTO INTERESTS INC</t>
  </si>
  <si>
    <t>ACE AUTO REPAIR &amp; TIRE PROS</t>
  </si>
  <si>
    <t>8035 15TH AVE NE</t>
  </si>
  <si>
    <t>ACE CONCRETE FINISHING INC</t>
  </si>
  <si>
    <t>13341 3RD AVE NE</t>
  </si>
  <si>
    <t>ACE CONNECTIONS LLC</t>
  </si>
  <si>
    <t>PUGET SOUND AUTO</t>
  </si>
  <si>
    <t>1209 S BAILEY ST</t>
  </si>
  <si>
    <t>ACE CONSTRUCTION &amp; LANDSCAPING INC</t>
  </si>
  <si>
    <t>4446 S 131ST PL</t>
  </si>
  <si>
    <t>ACE ENTERPRISES INC</t>
  </si>
  <si>
    <t>ACE ENTERPRISES</t>
  </si>
  <si>
    <t>29718 94TH ST SE</t>
  </si>
  <si>
    <t>ACE HARDWARE CORP</t>
  </si>
  <si>
    <t>2915 JORIE BLVD</t>
  </si>
  <si>
    <t>OAK BROOK</t>
  </si>
  <si>
    <t>60523</t>
  </si>
  <si>
    <t>ACE HOSPITALITY SERVICE GROUP INC</t>
  </si>
  <si>
    <t>1750 112TH AVE NE STE E172</t>
  </si>
  <si>
    <t>ACE HVAC SERVICE LLC</t>
  </si>
  <si>
    <t>ACE HVAC SERVICE</t>
  </si>
  <si>
    <t>2466 S SPENCER ST</t>
  </si>
  <si>
    <t>ACE INDUSTRIES INC</t>
  </si>
  <si>
    <t>11800 NE 95TH ST # 280</t>
  </si>
  <si>
    <t>ACE OF TRADES LLC</t>
  </si>
  <si>
    <t>404 NE 153RD ST</t>
  </si>
  <si>
    <t>ACE PARKING MANAGEMENT INC</t>
  </si>
  <si>
    <t>1600 7TH AVE</t>
  </si>
  <si>
    <t>400 FAIRVIEW</t>
  </si>
  <si>
    <t>400 FAIRVIEW AVE N</t>
  </si>
  <si>
    <t>ACE MANAGEMENT HYATT REGENCY SEATTLE</t>
  </si>
  <si>
    <t>808 HOWELL ST</t>
  </si>
  <si>
    <t>ACE PARKING  0674 WESTIN PRKG GARAGE</t>
  </si>
  <si>
    <t>1900 5TH AVE</t>
  </si>
  <si>
    <t>ACE PARKING  3215 PLYMOUTH CHURCH</t>
  </si>
  <si>
    <t>1217 6TH AVE</t>
  </si>
  <si>
    <t>ACE PARKING  3260</t>
  </si>
  <si>
    <t>ACE PARKING  3264 WELLS FARGO GARAGE</t>
  </si>
  <si>
    <t>999 3RD AVE</t>
  </si>
  <si>
    <t>ACE PARKING  3273 SHERATON PRKG GARAGE</t>
  </si>
  <si>
    <t>1400 6TH AVE AV</t>
  </si>
  <si>
    <t>ACE PARKING  3278 PARK PLACE BUILDING</t>
  </si>
  <si>
    <t>1200 6TH AVE</t>
  </si>
  <si>
    <t>ACE PARKING  3280 OLYMPIC GARAGE</t>
  </si>
  <si>
    <t>415 SENECA ST</t>
  </si>
  <si>
    <t>ACE PARKING  3281 US BANK CENTRE</t>
  </si>
  <si>
    <t>1420 5TH AVE</t>
  </si>
  <si>
    <t>ACE PARKING  3288 ONE CONVENTION PLACE</t>
  </si>
  <si>
    <t>701 PIKE ST</t>
  </si>
  <si>
    <t>ACE PARKING  3290 W SEATTLE</t>
  </si>
  <si>
    <t>1112 4TH AVE</t>
  </si>
  <si>
    <t>ACE PARKING BANK OF AMERICA LOT #3398</t>
  </si>
  <si>
    <t>900 MINOR AVE</t>
  </si>
  <si>
    <t>ACE PARKING LOT 3274 2ND &amp; SPRING GARAGE</t>
  </si>
  <si>
    <t>1100 2ND AVE</t>
  </si>
  <si>
    <t>ACE PARKING LOT 3275 1111 3RD AVE GARAGE</t>
  </si>
  <si>
    <t>1111 3RD AVE</t>
  </si>
  <si>
    <t>300 TERRY AVE N</t>
  </si>
  <si>
    <t>500 UNION ST # 400</t>
  </si>
  <si>
    <t>1635 8TH AVE</t>
  </si>
  <si>
    <t>809 5TH AVE</t>
  </si>
  <si>
    <t>520 WESTLAKE AVE N</t>
  </si>
  <si>
    <t>801 5TH AVE</t>
  </si>
  <si>
    <t>333 DEXTER AVE N</t>
  </si>
  <si>
    <t>800 5TH AVE</t>
  </si>
  <si>
    <t>ACE PARKING MANAGEMENT INC 3371</t>
  </si>
  <si>
    <t>ARBOR BLOCK EAST 3313</t>
  </si>
  <si>
    <t>300 8TH AVE N</t>
  </si>
  <si>
    <t>ARBOR BLOCK WEST 3314</t>
  </si>
  <si>
    <t>333 8TH AVE N</t>
  </si>
  <si>
    <t>BLOCK 25 EAST 3315</t>
  </si>
  <si>
    <t>609 FAIRVIEW AVE N</t>
  </si>
  <si>
    <t>BLOCK 25 WEST</t>
  </si>
  <si>
    <t>620 BOREN AVE N</t>
  </si>
  <si>
    <t>BLOCK 31</t>
  </si>
  <si>
    <t>1000 MERCER ST</t>
  </si>
  <si>
    <t>COLLINS ON PINE</t>
  </si>
  <si>
    <t>1601 13TH AVE</t>
  </si>
  <si>
    <t>EXPO</t>
  </si>
  <si>
    <t>118 REPUBLICAN</t>
  </si>
  <si>
    <t>FOUNTAIN COURT</t>
  </si>
  <si>
    <t>2400 4TH AVE</t>
  </si>
  <si>
    <t>HALIOS APARTMENTS LOC # 2925</t>
  </si>
  <si>
    <t>1600 2ND AVE</t>
  </si>
  <si>
    <t>HARBER STEPS AND GEKUIS LOC # 2924</t>
  </si>
  <si>
    <t>1221 1ST AVE</t>
  </si>
  <si>
    <t>LOT 3374</t>
  </si>
  <si>
    <t>540 16TH AVE</t>
  </si>
  <si>
    <t>LOT 3376 BALLARD GARAGE</t>
  </si>
  <si>
    <t>5300 TALLMAN AVE NW</t>
  </si>
  <si>
    <t>LOT 3377 ALCOA SURFACE LOT</t>
  </si>
  <si>
    <t>959 BROADWAY E</t>
  </si>
  <si>
    <t>LOT 3378 SOL</t>
  </si>
  <si>
    <t>601 BROADWAY</t>
  </si>
  <si>
    <t>LOT 3379 BALLARD LOT</t>
  </si>
  <si>
    <t>5409 BARNES AVE NW</t>
  </si>
  <si>
    <t>LOT 3380 BROADWAY GARAGE</t>
  </si>
  <si>
    <t>747 BROADWAY</t>
  </si>
  <si>
    <t>LOT 3381 CHERRY HILL PLAZA</t>
  </si>
  <si>
    <t>500 17TH AVE</t>
  </si>
  <si>
    <t>LOT 3382 MINOR AVE GARAGE</t>
  </si>
  <si>
    <t>601 MINOR AVE</t>
  </si>
  <si>
    <t>LOT 3384</t>
  </si>
  <si>
    <t>MARION ST</t>
  </si>
  <si>
    <t>LOT 3385 - LAKE UNION BUILDING</t>
  </si>
  <si>
    <t>1700 WESTLAKE AVE N</t>
  </si>
  <si>
    <t>PATENT 523</t>
  </si>
  <si>
    <t>523 BROADWAY E</t>
  </si>
  <si>
    <t>RAINIER CLUB LOT # 2934</t>
  </si>
  <si>
    <t>820 FORTH AVE</t>
  </si>
  <si>
    <t>THE CAIRNS</t>
  </si>
  <si>
    <t>422 YALE AVE N</t>
  </si>
  <si>
    <t>THE SAND HOTEL #3346</t>
  </si>
  <si>
    <t>2120 4TH AVE</t>
  </si>
  <si>
    <t>VOX</t>
  </si>
  <si>
    <t>1527 15TH AVE</t>
  </si>
  <si>
    <t>ACE PLAN LLC</t>
  </si>
  <si>
    <t>DUMPLING THE NOODLE</t>
  </si>
  <si>
    <t>1719 N 45TH ST</t>
  </si>
  <si>
    <t>ACE RELOCATION SYSTEMS INC</t>
  </si>
  <si>
    <t>1701 PIKE ST NW # 100</t>
  </si>
  <si>
    <t>ACE TREE SERVICE</t>
  </si>
  <si>
    <t>17141 NE 5TH ST</t>
  </si>
  <si>
    <t>ACEMED SEATTLE PLLC</t>
  </si>
  <si>
    <t>ACEMED SEATTLE</t>
  </si>
  <si>
    <t>14615 NE NORTH WOODINVILLE WAY # 208</t>
  </si>
  <si>
    <t>ACEQUIA CAPITAL MANAGEMENT LLC</t>
  </si>
  <si>
    <t>1711 EVERGREEN PL</t>
  </si>
  <si>
    <t>ACES FOUR ENTERPRISES LLC</t>
  </si>
  <si>
    <t>537 S SOUTHERN ST</t>
  </si>
  <si>
    <t>ACEVEDO EVERT</t>
  </si>
  <si>
    <t>EVERT ACEVEDO</t>
  </si>
  <si>
    <t>23417 16TH AVE S # B-203</t>
  </si>
  <si>
    <t>ACEVEDO JOSEFINA</t>
  </si>
  <si>
    <t>ESMERALDAS CLEANING SVC</t>
  </si>
  <si>
    <t>10252 39TH AVE SW</t>
  </si>
  <si>
    <t>ACEVEDO MANUEL</t>
  </si>
  <si>
    <t>ACEVEDOS MULTISERVICES</t>
  </si>
  <si>
    <t>13520 28TH AVE NE</t>
  </si>
  <si>
    <t>ACEVEDO MARLEN J</t>
  </si>
  <si>
    <t>LA COCINA DE MARLEN</t>
  </si>
  <si>
    <t>120 SW 114TH ST</t>
  </si>
  <si>
    <t>ACEVES ESPINOZA JOSE LUIS</t>
  </si>
  <si>
    <t>ACE BUILDING SERVICES,PAINTING ,HVAC</t>
  </si>
  <si>
    <t>503 1ST AVE W # 309</t>
  </si>
  <si>
    <t>ACF WEST CONSTRUCTION COMPANY INC</t>
  </si>
  <si>
    <t>BLUE ENVIRONMENTAL CONTAINMENT INC</t>
  </si>
  <si>
    <t>8860 SE 76TH DR</t>
  </si>
  <si>
    <t>97206</t>
  </si>
  <si>
    <t>ACG BRAND MANAGMENT</t>
  </si>
  <si>
    <t>ACG BRAND MANAGEMENT</t>
  </si>
  <si>
    <t>3227 DUNSFORD WAY # 207</t>
  </si>
  <si>
    <t>MEMPHIS</t>
  </si>
  <si>
    <t>38119</t>
  </si>
  <si>
    <t>ACG BUILDS INC</t>
  </si>
  <si>
    <t>427 SW 152ND ST # 108</t>
  </si>
  <si>
    <t>ACHA LLC</t>
  </si>
  <si>
    <t>ACHA</t>
  </si>
  <si>
    <t>2608 2ND AVE #319</t>
  </si>
  <si>
    <t>ACHARYA BELMANNU SEEMA</t>
  </si>
  <si>
    <t>BELMANNU SEEMA ACHARYA</t>
  </si>
  <si>
    <t>4308B WOODLAWN AVE N</t>
  </si>
  <si>
    <t>ACHARYA DEBASIS ANSUMAN</t>
  </si>
  <si>
    <t>SEVEN WONDERS</t>
  </si>
  <si>
    <t>4027 22ND AVE SW</t>
  </si>
  <si>
    <t>ACHAVA CLEANING SERVICE</t>
  </si>
  <si>
    <t>ACHAVA CLEANING SERVICES</t>
  </si>
  <si>
    <t>7007A CALIFORNIA AVE SW</t>
  </si>
  <si>
    <t>ACHENE INC</t>
  </si>
  <si>
    <t>1242 STATE AVE # 1144</t>
  </si>
  <si>
    <t>ACHIEVE SECURITY &amp; TRAFFIC CONTROL LLC</t>
  </si>
  <si>
    <t>31424 N RED LOOP</t>
  </si>
  <si>
    <t>ATHOL</t>
  </si>
  <si>
    <t>83801</t>
  </si>
  <si>
    <t>ACHILLES CRAFTSMAN LLC</t>
  </si>
  <si>
    <t>4160 BEACH DR SW</t>
  </si>
  <si>
    <t>ACHILLES FRAGRANCE</t>
  </si>
  <si>
    <t>ACHILLES</t>
  </si>
  <si>
    <t>535 SUMMIT AVE E</t>
  </si>
  <si>
    <t>ACHILLO LLC</t>
  </si>
  <si>
    <t>RAINIER MANAGEMENT</t>
  </si>
  <si>
    <t>9708 WHARF ST</t>
  </si>
  <si>
    <t>98020</t>
  </si>
  <si>
    <t>ACHSCHLAF INC</t>
  </si>
  <si>
    <t>ACI GIFT CARDS LLC</t>
  </si>
  <si>
    <t>ACI WORLDWIDE INC</t>
  </si>
  <si>
    <t>ACI WORLDWIDE CORP</t>
  </si>
  <si>
    <t>6060 COVENTRY DR</t>
  </si>
  <si>
    <t>ELKHORN</t>
  </si>
  <si>
    <t>NE</t>
  </si>
  <si>
    <t>68022</t>
  </si>
  <si>
    <t>ACIE HANDMADE LLC</t>
  </si>
  <si>
    <t>ACIE HANDMADE</t>
  </si>
  <si>
    <t>8471 TILLICUM RD SW</t>
  </si>
  <si>
    <t>ACK ELECTRIC LLC</t>
  </si>
  <si>
    <t>ACK ELECTRIC</t>
  </si>
  <si>
    <t>2317 N BRICK RD</t>
  </si>
  <si>
    <t>ELLENSBURG</t>
  </si>
  <si>
    <t>98926</t>
  </si>
  <si>
    <t>ACKER SEAN D</t>
  </si>
  <si>
    <t>ACKER ELECTRIC</t>
  </si>
  <si>
    <t>22024 260TH AVE SE</t>
  </si>
  <si>
    <t>ACKERLEY PARTNERS LLC</t>
  </si>
  <si>
    <t>601 UNION ST # 3016</t>
  </si>
  <si>
    <t>ACKERMAN KATHY J</t>
  </si>
  <si>
    <t>1111 E THOMAS ST</t>
  </si>
  <si>
    <t>ACKERMANN JOHN</t>
  </si>
  <si>
    <t>JOHN ACKERMANN</t>
  </si>
  <si>
    <t>5030 DELRIDGE WAY SW # C</t>
  </si>
  <si>
    <t>ACKLEY CAPITAL LLC</t>
  </si>
  <si>
    <t>ACKLEY CAPITAL</t>
  </si>
  <si>
    <t>600 UNIVERSITY ST #902</t>
  </si>
  <si>
    <t>ACKLEY ENTERPRISES INC</t>
  </si>
  <si>
    <t>BOBS QUALITY MEATS</t>
  </si>
  <si>
    <t>4861 RAINIER AVE S</t>
  </si>
  <si>
    <t>ACKLEY HOSPITALITY LLC</t>
  </si>
  <si>
    <t>ACKLEY HOSPITALITY, LLC</t>
  </si>
  <si>
    <t>901 FAIRVIEW AVE N # C100</t>
  </si>
  <si>
    <t>ACKS DEMO &amp; ABATEMENT LLC</t>
  </si>
  <si>
    <t>ACKS DEMO &amp; ABATEMENT</t>
  </si>
  <si>
    <t>9923 270TH ST NW # 104</t>
  </si>
  <si>
    <t>STANWOOD</t>
  </si>
  <si>
    <t>98292</t>
  </si>
  <si>
    <t>ACMA RENTALS LLC</t>
  </si>
  <si>
    <t>ACMA RENTALS</t>
  </si>
  <si>
    <t>1400 HUBBELL PL # 908</t>
  </si>
  <si>
    <t>ACME AUTO ELECTRIC INC</t>
  </si>
  <si>
    <t>9015 AURORA AVE N</t>
  </si>
  <si>
    <t>ACME BEER III LLC</t>
  </si>
  <si>
    <t>RIDGE PIZZA NE</t>
  </si>
  <si>
    <t>3338 NE 65TH ST # 110</t>
  </si>
  <si>
    <t>ACME BEER LLC</t>
  </si>
  <si>
    <t>RIDGE PIZZA</t>
  </si>
  <si>
    <t>7217 GREENWOOD AVE N</t>
  </si>
  <si>
    <t>ACME CONCRETE PAVING INC</t>
  </si>
  <si>
    <t>4124 E BROADWAY AVE</t>
  </si>
  <si>
    <t>99202</t>
  </si>
  <si>
    <t>ACME CONSTRUCTION SUPPLY CO INC</t>
  </si>
  <si>
    <t>4747 1ST AVE S</t>
  </si>
  <si>
    <t>ACME CONSULTING LLC</t>
  </si>
  <si>
    <t>1912 N 36TH ST</t>
  </si>
  <si>
    <t>ACME FINANCE COMPANY INC</t>
  </si>
  <si>
    <t>10000 AURORA AVE N # 312</t>
  </si>
  <si>
    <t>ACME FOOD SALES INC</t>
  </si>
  <si>
    <t>5601 6TH AVE S # 180</t>
  </si>
  <si>
    <t>ACME NORTHWEST PSYCHOTHERAPY &amp; CONSULTATION</t>
  </si>
  <si>
    <t>ACME NW PSYCHOTHERAPY &amp; CONSULTATION</t>
  </si>
  <si>
    <t>4057 21ST AVE SW</t>
  </si>
  <si>
    <t>ACME PAVING &amp; SEAL COATING INC</t>
  </si>
  <si>
    <t>730 LENORA AVE N</t>
  </si>
  <si>
    <t>ACME POULTRY CO INC</t>
  </si>
  <si>
    <t>ACME FARMS</t>
  </si>
  <si>
    <t>1007 AUBURN WAY S</t>
  </si>
  <si>
    <t>ACN COMMUNICATIONS SVCS LLC</t>
  </si>
  <si>
    <t>ACN COMMUNICATIONS</t>
  </si>
  <si>
    <t>1000 PROGRESS PL</t>
  </si>
  <si>
    <t>28025</t>
  </si>
  <si>
    <t>ACOLIN JESSICA Y &amp;  ARTHUR A</t>
  </si>
  <si>
    <t>JESSICA ACOLIN</t>
  </si>
  <si>
    <t>2020B S MAIN ST</t>
  </si>
  <si>
    <t>ACOM CONSULTING INC</t>
  </si>
  <si>
    <t>5200 MEADOWS RD STE 150</t>
  </si>
  <si>
    <t>LAKE OSWEGO</t>
  </si>
  <si>
    <t>97035</t>
  </si>
  <si>
    <t>ACORN &amp; OAK BEHAVIORAL &amp; EDUCATIONAL SVCS LLC</t>
  </si>
  <si>
    <t>ACORN &amp; OAK BEHAVIOR THERAPY</t>
  </si>
  <si>
    <t>10228 9TH AVE S</t>
  </si>
  <si>
    <t>ACORN COTTAGES</t>
  </si>
  <si>
    <t>ACORN COTTAGE</t>
  </si>
  <si>
    <t>2005 BOYER AVE E</t>
  </si>
  <si>
    <t>ACORN DEVELOPMENT LLC</t>
  </si>
  <si>
    <t>ACORN STAIRLIFTS INC</t>
  </si>
  <si>
    <t>7001 LAKE ELLENOR DR</t>
  </si>
  <si>
    <t>ORLANDO</t>
  </si>
  <si>
    <t>32809</t>
  </si>
  <si>
    <t>ACORN STREET SHOP LLC</t>
  </si>
  <si>
    <t>2818 NE 55TH ST</t>
  </si>
  <si>
    <t>ACORN THERAPY PLLC</t>
  </si>
  <si>
    <t>316 MAIN ST # A1</t>
  </si>
  <si>
    <t>EMONDS</t>
  </si>
  <si>
    <t>ACORN TREE SERVICE INC</t>
  </si>
  <si>
    <t>AADAMS LANDSCAPING RESTORATION</t>
  </si>
  <si>
    <t>15936 MINK RD NE</t>
  </si>
  <si>
    <t>98077</t>
  </si>
  <si>
    <t>ACOSTA CYNTHIA G</t>
  </si>
  <si>
    <t>RIVKASMOM.COM</t>
  </si>
  <si>
    <t>5140 S JUNEAU ST</t>
  </si>
  <si>
    <t>ACOSTA EMERSON S</t>
  </si>
  <si>
    <t>7536 187TH AVE SW</t>
  </si>
  <si>
    <t>ROCHESTER</t>
  </si>
  <si>
    <t>98579</t>
  </si>
  <si>
    <t>ACOSTA LUNDY</t>
  </si>
  <si>
    <t>ARCHAIC ART DESIGNS</t>
  </si>
  <si>
    <t>3921 S 30TH ST</t>
  </si>
  <si>
    <t>ACOSTA MATTHEW D</t>
  </si>
  <si>
    <t>MATT ACOSTA CREATIVE SERVICES</t>
  </si>
  <si>
    <t>2117 E HAMLIN ST</t>
  </si>
  <si>
    <t>ACOSTA VILLEGAS JOSE A</t>
  </si>
  <si>
    <t>ALFREDOS HOME</t>
  </si>
  <si>
    <t>2624 S JUDKINS ST</t>
  </si>
  <si>
    <t>ACOTS LAKE CITY LLC</t>
  </si>
  <si>
    <t>CLUCK &amp; CRUNCH</t>
  </si>
  <si>
    <t>14330 LAKE CITY WAY NE</t>
  </si>
  <si>
    <t>ACOUSTICAL CEILING SYSTEMS INC</t>
  </si>
  <si>
    <t>ACS</t>
  </si>
  <si>
    <t>19916 OLD OWEN RD # 202</t>
  </si>
  <si>
    <t>ACOUSTICAL DESIGN INC</t>
  </si>
  <si>
    <t>22227 76TH AVE S</t>
  </si>
  <si>
    <t>ACOUSTICS NORTHWEST INC</t>
  </si>
  <si>
    <t>1325 S TACOMA WAY</t>
  </si>
  <si>
    <t>ACOUSTICS WEST LLC</t>
  </si>
  <si>
    <t>5603 47TH AVE NE # B</t>
  </si>
  <si>
    <t>ACQUAINTANCE COFFEE LLC</t>
  </si>
  <si>
    <t>ACQUAINTANCE COFFEE</t>
  </si>
  <si>
    <t>925 CHERRY ST</t>
  </si>
  <si>
    <t>ACQUIRE INC</t>
  </si>
  <si>
    <t>2833 10TH AVE E</t>
  </si>
  <si>
    <t>ACQUISITIONS EVENT MGMT INC</t>
  </si>
  <si>
    <t>403 TERRY AVE # 302</t>
  </si>
  <si>
    <t>ACRES OF PHINNEY LLC</t>
  </si>
  <si>
    <t>ACRES OF PHINNEY</t>
  </si>
  <si>
    <t>16300 INGLEWOOD PL NE</t>
  </si>
  <si>
    <t>ACRES REAL ESTATE LLC</t>
  </si>
  <si>
    <t>ACRES PROPERTY MANAGEMENT</t>
  </si>
  <si>
    <t>22513 MARINE VIEW DR S STE 204</t>
  </si>
  <si>
    <t>ACROBATIC CONUNDRUM LLC THE</t>
  </si>
  <si>
    <t>ACROBATIC CONUNDRUM</t>
  </si>
  <si>
    <t>6555 5TH AVE S</t>
  </si>
  <si>
    <t>ACS AMERICAN CORPORATE SECURITY INC</t>
  </si>
  <si>
    <t>ACS AMERICAN CORPORATE SECURITY</t>
  </si>
  <si>
    <t>12727 RENTON AVE S</t>
  </si>
  <si>
    <t>ACS CUSTOM HOMES LLC</t>
  </si>
  <si>
    <t>33009 NE 147TH ST</t>
  </si>
  <si>
    <t>ACS INTERNET LLC</t>
  </si>
  <si>
    <t>ALASKA COMMUNICATIONS INTERNET, LLC</t>
  </si>
  <si>
    <t>600 TELEPHONE AVE</t>
  </si>
  <si>
    <t>ANCHORAGE</t>
  </si>
  <si>
    <t>99503</t>
  </si>
  <si>
    <t>ACS LLC</t>
  </si>
  <si>
    <t>201 N YAKIMA AVE</t>
  </si>
  <si>
    <t>98403</t>
  </si>
  <si>
    <t>ACS SEATTLE LLC</t>
  </si>
  <si>
    <t>ALLIED CONSTRUCTION SUPPLY LLC</t>
  </si>
  <si>
    <t>4742 42ND AVE SW # 500</t>
  </si>
  <si>
    <t>ACSA GROUP LLC</t>
  </si>
  <si>
    <t>AMAZING BLINDS BY ARMI</t>
  </si>
  <si>
    <t>2226 EASTLAKE AVE E</t>
  </si>
  <si>
    <t>ACT GLOBAL AMERICAS INC</t>
  </si>
  <si>
    <t>4201 W PARMER LN STE B175</t>
  </si>
  <si>
    <t>AUSTIN</t>
  </si>
  <si>
    <t>78727</t>
  </si>
  <si>
    <t>ACT ON SOFTWARE INC</t>
  </si>
  <si>
    <t>ACT ON SOFTWARE</t>
  </si>
  <si>
    <t>121 SW MORRISON ST # 1600</t>
  </si>
  <si>
    <t>97204</t>
  </si>
  <si>
    <t>ACTALENT INC</t>
  </si>
  <si>
    <t>11000 NE 33RD PL</t>
  </si>
  <si>
    <t>ACTAPIO INC</t>
  </si>
  <si>
    <t>207 N UNITED SAKURA DR</t>
  </si>
  <si>
    <t>EAST WENATCHEE</t>
  </si>
  <si>
    <t>98802</t>
  </si>
  <si>
    <t>ACTION CUSTOM ELECTRIC LLC</t>
  </si>
  <si>
    <t>10414 59TH AVE E</t>
  </si>
  <si>
    <t>98373</t>
  </si>
  <si>
    <t>ACTION DESIGN LLC</t>
  </si>
  <si>
    <t>INTERNATIONAL SIGN</t>
  </si>
  <si>
    <t>424 10TH AVE S # A</t>
  </si>
  <si>
    <t>ACTION ELECTRIC INC</t>
  </si>
  <si>
    <t>3235 18TH AVE SE</t>
  </si>
  <si>
    <t>98501</t>
  </si>
  <si>
    <t>ACTION INDUSTRIES LLC</t>
  </si>
  <si>
    <t>ACTION INDUSTRIES</t>
  </si>
  <si>
    <t>2417 10TH AVE E</t>
  </si>
  <si>
    <t>ACTION JACKSON DRAIN CLEANING &amp; PLUMBING LLC</t>
  </si>
  <si>
    <t>ACTION JACKSON DRAIN CLEANING &amp; PLUMBING</t>
  </si>
  <si>
    <t>7306 210TH ST SW</t>
  </si>
  <si>
    <t>ACTION JANITORIAL SERVICE LLC</t>
  </si>
  <si>
    <t>1015 TACOMA AVE NE</t>
  </si>
  <si>
    <t>ACTION PLUS ELECTRIC INC</t>
  </si>
  <si>
    <t>6316 114TH AVE SE</t>
  </si>
  <si>
    <t>ACTION PRESSURE WASHING LLC</t>
  </si>
  <si>
    <t>17041 3RD AVE NE</t>
  </si>
  <si>
    <t>ACTION REACTION PHYSICAL THERAPY INC</t>
  </si>
  <si>
    <t>2611 NE 125TH ST # 90</t>
  </si>
  <si>
    <t>ACTION SERVICES CORP</t>
  </si>
  <si>
    <t>4948 STATE 303 HWY NE</t>
  </si>
  <si>
    <t>ACTION TECHNICAL CONSULTING INC</t>
  </si>
  <si>
    <t>4027 NE 113TH ST</t>
  </si>
  <si>
    <t>ACTION TECHNICAL TEMPORARIES INC</t>
  </si>
  <si>
    <t>CTR CORP</t>
  </si>
  <si>
    <t>11843 CANON BLVD # C</t>
  </si>
  <si>
    <t>NEWPORT NEWS</t>
  </si>
  <si>
    <t>23606</t>
  </si>
  <si>
    <t>ACTIVE 4 LIFE</t>
  </si>
  <si>
    <t>6110 28TH AVE NW</t>
  </si>
  <si>
    <t>ACTIVE CONSTRUCTION INC</t>
  </si>
  <si>
    <t>5110 RIVER RD E</t>
  </si>
  <si>
    <t>98443</t>
  </si>
  <si>
    <t>ACTIVE ENVIRONMENTAL INC</t>
  </si>
  <si>
    <t>4001 16TH AVE SW</t>
  </si>
  <si>
    <t>ACTIVE EXCAVATOR RENTALS INC</t>
  </si>
  <si>
    <t>17281 TYE ST SE</t>
  </si>
  <si>
    <t>ACTIVE HEALTH SOLUTIONS PS</t>
  </si>
  <si>
    <t>ELEVATE CHIROPRACTIC &amp; REHAB</t>
  </si>
  <si>
    <t>101 NICKERSON ST # 140</t>
  </si>
  <si>
    <t>ACTIVE NETWORK LLC</t>
  </si>
  <si>
    <t>10  GLENLAKE PKWY  # TOWER</t>
  </si>
  <si>
    <t>30328</t>
  </si>
  <si>
    <t>ACTIVE ROOTS CONSULTING INC</t>
  </si>
  <si>
    <t>3530 ASHWORTH AVE N</t>
  </si>
  <si>
    <t>ACTIVE SEATTLE CHIROPRACTIC &amp; SPORTS THERAPY</t>
  </si>
  <si>
    <t>2366 EASTLAKE AVE E # 429</t>
  </si>
  <si>
    <t>ACTIVE TOWING LLC</t>
  </si>
  <si>
    <t>ACTIVE TOWING</t>
  </si>
  <si>
    <t>648 ELLIOTT AVE W # A</t>
  </si>
  <si>
    <t>ACTIVE WATER SPORTS INC</t>
  </si>
  <si>
    <t>ACTIVE WATER SPORTS</t>
  </si>
  <si>
    <t>1224  MCLOUGHLIN BLVD  #</t>
  </si>
  <si>
    <t>ACTIVV LABS INC</t>
  </si>
  <si>
    <t>7120 WOODLAWN AVE NE # N203</t>
  </si>
  <si>
    <t>ACTS OF COMPASSION OUTREACH LLC</t>
  </si>
  <si>
    <t>AOCO</t>
  </si>
  <si>
    <t>8143 152ND STREET CT E</t>
  </si>
  <si>
    <t>ACTS ON STAGE</t>
  </si>
  <si>
    <t>10806 12TH AVE SW</t>
  </si>
  <si>
    <t>ACTUAL INTELLIGENCE LLC</t>
  </si>
  <si>
    <t>MZMA</t>
  </si>
  <si>
    <t>8411 RENTON AVE S</t>
  </si>
  <si>
    <t>ACTUAL WELLNESS LLC</t>
  </si>
  <si>
    <t>MAPLE LEAF NUTRITION</t>
  </si>
  <si>
    <t>2817A NE 55TH ST</t>
  </si>
  <si>
    <t>ACTUALIZE AIR</t>
  </si>
  <si>
    <t>ACTUATE MEDIA LLC</t>
  </si>
  <si>
    <t>ACTUATE MEDIA</t>
  </si>
  <si>
    <t>532 1ST AVE S</t>
  </si>
  <si>
    <t>ACTX INC</t>
  </si>
  <si>
    <t>ACTX</t>
  </si>
  <si>
    <t>2101 4TH AVE # 1180</t>
  </si>
  <si>
    <t>ACU HERB HEALING CENTER LLC</t>
  </si>
  <si>
    <t>ACUPUNCTURE CHINESE HERB MASSAGE</t>
  </si>
  <si>
    <t>9841 AURORA AVE N</t>
  </si>
  <si>
    <t>ACUBILLER INC</t>
  </si>
  <si>
    <t>ALCHEMY CREDENTIALING</t>
  </si>
  <si>
    <t>11244 GREENWOOD AVE N # 209</t>
  </si>
  <si>
    <t>ACUCELA INC</t>
  </si>
  <si>
    <t>ACUCELA INC DBA KUBOTA VISION INC.</t>
  </si>
  <si>
    <t>600 UNIVERSITY ST # 2900</t>
  </si>
  <si>
    <t>ACUHEAL LLC</t>
  </si>
  <si>
    <t>509 OLIVE WAY # 831</t>
  </si>
  <si>
    <t>ACUITAS INVESTMENTS LLC</t>
  </si>
  <si>
    <t>520 PIKE ST # 1221</t>
  </si>
  <si>
    <t>ACUITY SPECIALTY PRODUCTS INC</t>
  </si>
  <si>
    <t>ZEP</t>
  </si>
  <si>
    <t>21019 77TH AVE S</t>
  </si>
  <si>
    <t>ACUPUNCTURE ARTS &amp; THERAPY LLC</t>
  </si>
  <si>
    <t>2401 8TH AVE N # 101</t>
  </si>
  <si>
    <t>ACUPUNCTURE FOR PREGNANCY INC</t>
  </si>
  <si>
    <t>ACUPUNCTURE FOR PREGNANCY</t>
  </si>
  <si>
    <t>340 15TH AVE E # 304</t>
  </si>
  <si>
    <t>ACUPUNCTURE IN THE PARK LLC</t>
  </si>
  <si>
    <t>ACUPUNCTURE IN THE PARK</t>
  </si>
  <si>
    <t>821 MCGILVRA BLVD E</t>
  </si>
  <si>
    <t>ACUPUNCTURE SAVVY</t>
  </si>
  <si>
    <t>ACUSHNET COMPANY</t>
  </si>
  <si>
    <t>333 BRIDGE ST</t>
  </si>
  <si>
    <t>FAIRHAVEN</t>
  </si>
  <si>
    <t>02719</t>
  </si>
  <si>
    <t>ACUTHERA LLC</t>
  </si>
  <si>
    <t>ACUTHERA CLINIC</t>
  </si>
  <si>
    <t>3320 NE 65TH ST</t>
  </si>
  <si>
    <t>AD APARTMENTS LLC</t>
  </si>
  <si>
    <t>ALEXAN 100</t>
  </si>
  <si>
    <t>100 DENNY WAY</t>
  </si>
  <si>
    <t>AD ASTRA CONSULTANTS LLC</t>
  </si>
  <si>
    <t>7411 132ND AVE NE</t>
  </si>
  <si>
    <t>98033</t>
  </si>
  <si>
    <t>AD AUDACIAM LLC</t>
  </si>
  <si>
    <t>AD AUDACIAM</t>
  </si>
  <si>
    <t>718B MARTIN LUTHER KING JR WAY</t>
  </si>
  <si>
    <t>AD AUTO GLASS LLC</t>
  </si>
  <si>
    <t>12239 2ND AVE SW</t>
  </si>
  <si>
    <t>AD CONSULTING SOLUTIONS LLC</t>
  </si>
  <si>
    <t>AD CONSULTING SOLUTIONS</t>
  </si>
  <si>
    <t>511 WARD ST # 2</t>
  </si>
  <si>
    <t>AD COUNSELING SERVICES PLLC</t>
  </si>
  <si>
    <t>AD COUNSELING SERVICES</t>
  </si>
  <si>
    <t>6727 MARTIN LUTHER KING JR WAY S # M</t>
  </si>
  <si>
    <t>AD DESIGN LLC</t>
  </si>
  <si>
    <t>AD DESIGN STUDIOS</t>
  </si>
  <si>
    <t>92 LENORA ST</t>
  </si>
  <si>
    <t>AD LIGHTNING INC</t>
  </si>
  <si>
    <t>9135 NE 19TH ST</t>
  </si>
  <si>
    <t>AD MEDICAL CONSULTING LLC</t>
  </si>
  <si>
    <t>1455 NW LEARY WAY # 400</t>
  </si>
  <si>
    <t>AD ONE CORP</t>
  </si>
  <si>
    <t>30833 PACIFIC HWY S</t>
  </si>
  <si>
    <t>ADA DEVELOPERS ACADEMY</t>
  </si>
  <si>
    <t>315 5TH AVE S # 200</t>
  </si>
  <si>
    <t>ADA MOTORS INC</t>
  </si>
  <si>
    <t>BURIEN TOYOTA</t>
  </si>
  <si>
    <t>15025 1ST AVE S</t>
  </si>
  <si>
    <t>ADA YUSUF E</t>
  </si>
  <si>
    <t>YUSUF ADA</t>
  </si>
  <si>
    <t>11112 NE 68TH ST # 317</t>
  </si>
  <si>
    <t>ADACHI PETER K</t>
  </si>
  <si>
    <t>PETER K ADACHI OD</t>
  </si>
  <si>
    <t>600 UNIVERSITY ST # 824</t>
  </si>
  <si>
    <t>ADAEPT LLC</t>
  </si>
  <si>
    <t>ADAEPT</t>
  </si>
  <si>
    <t>4528 33RD AVE S</t>
  </si>
  <si>
    <t>ADAIR DAPHNE D</t>
  </si>
  <si>
    <t>DAPHNE D ADAIR</t>
  </si>
  <si>
    <t>7732 25TH AVE NW</t>
  </si>
  <si>
    <t>ADAIR HOMES INC</t>
  </si>
  <si>
    <t>ADAIR HOMES</t>
  </si>
  <si>
    <t>4400 NE 77TH AVE # 100</t>
  </si>
  <si>
    <t>ADAL LANDSCAPING LLC</t>
  </si>
  <si>
    <t>ADAL LANDSCAPING</t>
  </si>
  <si>
    <t>19711 15TH AVE NE # 7</t>
  </si>
  <si>
    <t>ADAL TRANSPORT LLC</t>
  </si>
  <si>
    <t>14818 12TH AVE NE</t>
  </si>
  <si>
    <t>ADALID CHERYL</t>
  </si>
  <si>
    <t>CHERYL ADALID</t>
  </si>
  <si>
    <t>611 WHEELER ST</t>
  </si>
  <si>
    <t>ADAM ABDI A</t>
  </si>
  <si>
    <t>DBA FLAT RATE FOR HIRE 2800</t>
  </si>
  <si>
    <t>2034 S 233RD ST</t>
  </si>
  <si>
    <t>ADAM ALI M</t>
  </si>
  <si>
    <t>720 25TH AVE</t>
  </si>
  <si>
    <t>ADAM AMAN</t>
  </si>
  <si>
    <t>7314 38TH AVE S</t>
  </si>
  <si>
    <t>ADAM BROWN CREATIVE LLC</t>
  </si>
  <si>
    <t>LUCID VISUAL MEDIA</t>
  </si>
  <si>
    <t>ADAM CHARLES DESIGNS LLC</t>
  </si>
  <si>
    <t>VISIONART</t>
  </si>
  <si>
    <t>923 S BAYVIEW ST # A</t>
  </si>
  <si>
    <t>ADAM CONSULTING GROUP LLC</t>
  </si>
  <si>
    <t>HABESHA MARKET</t>
  </si>
  <si>
    <t>6301 RAINIER AVE S # 4</t>
  </si>
  <si>
    <t>ADAM D ROMNEY PS</t>
  </si>
  <si>
    <t>11830 KALLGREN RD NE</t>
  </si>
  <si>
    <t>BAINBRIDGE ISLAND</t>
  </si>
  <si>
    <t>98110</t>
  </si>
  <si>
    <t>ADAM GEIGER ND INC</t>
  </si>
  <si>
    <t>1836 WESTLAKE AVE N # 201</t>
  </si>
  <si>
    <t>ADAM HASSAN I</t>
  </si>
  <si>
    <t>HABIB DISCOUNT STORE</t>
  </si>
  <si>
    <t>9670 14TH AVE SW</t>
  </si>
  <si>
    <t>ADAM IBRAHIM</t>
  </si>
  <si>
    <t>ARIZONA SOLAR TRANSFER</t>
  </si>
  <si>
    <t>800 5TH AVE # 4100</t>
  </si>
  <si>
    <t>ADAM IBRAHIM A</t>
  </si>
  <si>
    <t>IBRAHIM A ADAM</t>
  </si>
  <si>
    <t>33020 37TH SW</t>
  </si>
  <si>
    <t>ADAM JAMAL</t>
  </si>
  <si>
    <t>3964 S CHICAGO ST</t>
  </si>
  <si>
    <t>ADAM JOHANN S</t>
  </si>
  <si>
    <t>ADAMRENTALS</t>
  </si>
  <si>
    <t>1601 N 45TH ST</t>
  </si>
  <si>
    <t>ADAM MEADER</t>
  </si>
  <si>
    <t>LEHIGH NORTHWEST CEMENT CO</t>
  </si>
  <si>
    <t>7660 IMPERIAL WAY</t>
  </si>
  <si>
    <t>ALLENTOWN</t>
  </si>
  <si>
    <t>18195</t>
  </si>
  <si>
    <t>ADAM MONIR M</t>
  </si>
  <si>
    <t>MONIR  ADAM  M</t>
  </si>
  <si>
    <t>3962 S CHICAGO ST</t>
  </si>
  <si>
    <t>ADAM SCHNEIDER PLLC</t>
  </si>
  <si>
    <t>SCHNEIDER PSYCHOLOGICAL SERVICES</t>
  </si>
  <si>
    <t>450 S MAIN ST # 1011</t>
  </si>
  <si>
    <t>ADAM SEWARD COUNSELING PLLC</t>
  </si>
  <si>
    <t>701 N 36TH ST</t>
  </si>
  <si>
    <t>ADAM TAILOR LLC</t>
  </si>
  <si>
    <t>ADAM TAILOR</t>
  </si>
  <si>
    <t>4517 RAINIER AVE S</t>
  </si>
  <si>
    <t>ADAM WALALA A</t>
  </si>
  <si>
    <t>BRIGHT START FAMILY HOME CHILD CARE</t>
  </si>
  <si>
    <t>9824 55TH AVE S</t>
  </si>
  <si>
    <t>ADAM YOUNG ARCHITECTURE + DESIGN PLLC</t>
  </si>
  <si>
    <t>ADAM YOUNG</t>
  </si>
  <si>
    <t>110 NW BOWDOIN PL</t>
  </si>
  <si>
    <t>ADAMAITIS JULIAN P</t>
  </si>
  <si>
    <t>JULIAN ADAMAITIS SOUND ENGINEERING</t>
  </si>
  <si>
    <t>6341 5TH AVE NE # 301</t>
  </si>
  <si>
    <t>ADAMBA IMPORTS INTL INC</t>
  </si>
  <si>
    <t>585 MESEROLE ST</t>
  </si>
  <si>
    <t>BROOKLYN</t>
  </si>
  <si>
    <t>11237</t>
  </si>
  <si>
    <t>ADAME OCTAVIO A</t>
  </si>
  <si>
    <t>TAVO ADAME</t>
  </si>
  <si>
    <t>13555 DENSMORE AVE N</t>
  </si>
  <si>
    <t>ADAMO KENNA  A</t>
  </si>
  <si>
    <t>KENNA  A  ADAMO</t>
  </si>
  <si>
    <t>14020 28TH AVE S</t>
  </si>
  <si>
    <t>ADAMS ALEX AND SCOTT KIANA</t>
  </si>
  <si>
    <t>SEAWOLF ENTERPRISES</t>
  </si>
  <si>
    <t>8031 18TH AVE NW</t>
  </si>
  <si>
    <t>ADAMS ANNA</t>
  </si>
  <si>
    <t>AVA</t>
  </si>
  <si>
    <t>7509 15TH AVE NW</t>
  </si>
  <si>
    <t>ADAMS ARCHITECTURE PS</t>
  </si>
  <si>
    <t>ADAMS ARCHITECTURE</t>
  </si>
  <si>
    <t>4811 NE 42ND ST</t>
  </si>
  <si>
    <t>ADAMS ASHLEY</t>
  </si>
  <si>
    <t>CAPITOL HILL PSYCHIC BOUTIQUE</t>
  </si>
  <si>
    <t>2302 E MADISON ST</t>
  </si>
  <si>
    <t>ADAMS ASPHALT PATCHING INC</t>
  </si>
  <si>
    <t>410 15TH ST</t>
  </si>
  <si>
    <t>ADAMS BILL</t>
  </si>
  <si>
    <t>BILL ADAMS</t>
  </si>
  <si>
    <t>10700 HOLLY DR</t>
  </si>
  <si>
    <t>ADAMS BRETT W</t>
  </si>
  <si>
    <t>N W CARPET SVCS</t>
  </si>
  <si>
    <t>9502 17TH AVE NW</t>
  </si>
  <si>
    <t>ADAMS BROTHERS CONSTRUCTION LLC</t>
  </si>
  <si>
    <t>3025 NE 87TH ST</t>
  </si>
  <si>
    <t>ADAMS CHILDCARE</t>
  </si>
  <si>
    <t>ADAM'S CHILDCARE</t>
  </si>
  <si>
    <t>3803 S WARSAW ST # 115</t>
  </si>
  <si>
    <t>ADAMS CHRISTY L</t>
  </si>
  <si>
    <t>CHRISTY ADAMS LMHC</t>
  </si>
  <si>
    <t>2319 N 45TH ST # 207</t>
  </si>
  <si>
    <t>ADAMS COLLIN</t>
  </si>
  <si>
    <t>COLLIN ADAMS</t>
  </si>
  <si>
    <t>6546 12TH AVE NW</t>
  </si>
  <si>
    <t>ADAMS CONSTRUCTION INC</t>
  </si>
  <si>
    <t>11027 118TH PL NE</t>
  </si>
  <si>
    <t>ADAMS CONSULTING &amp; ESTIMATING LLC</t>
  </si>
  <si>
    <t>2337 N 57TH ST</t>
  </si>
  <si>
    <t>ADAMS CYNDY</t>
  </si>
  <si>
    <t>CJADAMS AIRBNB</t>
  </si>
  <si>
    <t>7032 23RD AVE NW</t>
  </si>
  <si>
    <t>ADAMS EMILY R</t>
  </si>
  <si>
    <t>STUDIO EMMA ADAMS</t>
  </si>
  <si>
    <t>4332 FRANCIS AVE N # 5</t>
  </si>
  <si>
    <t>ADAMS ERIN</t>
  </si>
  <si>
    <t>ERIN ADAMS</t>
  </si>
  <si>
    <t>2628 E UNION ST</t>
  </si>
  <si>
    <t>ADAMS FINANCIAL CONCEPTS LLC</t>
  </si>
  <si>
    <t>ADAMS FINANCIAL CONCEPTS</t>
  </si>
  <si>
    <t>1001 4TH AVE # 4330</t>
  </si>
  <si>
    <t>98154</t>
  </si>
  <si>
    <t>ADAMS FLOORING LLC</t>
  </si>
  <si>
    <t>ADAMS FLOORING</t>
  </si>
  <si>
    <t>2318 96TH PL SE</t>
  </si>
  <si>
    <t>ADAMS INTERPRETING SERVICES LLC</t>
  </si>
  <si>
    <t>14205 SE 36TH ST # STE 100</t>
  </si>
  <si>
    <t>ADAMS JULIE A</t>
  </si>
  <si>
    <t>ENTHEOGEN STUDIOS</t>
  </si>
  <si>
    <t>742 1/2 N 73RD ST</t>
  </si>
  <si>
    <t>ADAMS KATHERINE A</t>
  </si>
  <si>
    <t>THEREIN</t>
  </si>
  <si>
    <t>3021 MELROSE AVE</t>
  </si>
  <si>
    <t>15206</t>
  </si>
  <si>
    <t>ADAMS LITKE DESIGN CO LLC</t>
  </si>
  <si>
    <t>ADAMS LITKE DESIGN CO</t>
  </si>
  <si>
    <t>8114 4TH AVE NE</t>
  </si>
  <si>
    <t>ADAMS MOVING &amp; DELIVERY SVC LLC</t>
  </si>
  <si>
    <t>903 N 128TH ST</t>
  </si>
  <si>
    <t>ADAMS MOVING BOXES</t>
  </si>
  <si>
    <t>ADAMS PICTURES INC</t>
  </si>
  <si>
    <t>WORKBENCH</t>
  </si>
  <si>
    <t>3819 CALIFORNIA AVE SW # D</t>
  </si>
  <si>
    <t>ADAMS REBECCA P</t>
  </si>
  <si>
    <t>HAIR BY BEXY</t>
  </si>
  <si>
    <t>1427 11TH AVE # 214</t>
  </si>
  <si>
    <t>ADAMS RESIDENTIAL CONTRACTING INC</t>
  </si>
  <si>
    <t>9422 ROOSEVELT WAY NE</t>
  </si>
  <si>
    <t>ADAMS RICHARD &amp; LOUTHER MARTI</t>
  </si>
  <si>
    <t>2 CEDARS</t>
  </si>
  <si>
    <t>13030 CORLISS AVE N</t>
  </si>
  <si>
    <t>ADAMS ROGER V</t>
  </si>
  <si>
    <t>ADAMS TRANSPORTATION</t>
  </si>
  <si>
    <t>2437 S JUDKINS ST</t>
  </si>
  <si>
    <t>ADAN ABDILLAHI M</t>
  </si>
  <si>
    <t>ABDILLAHI  ADAN M</t>
  </si>
  <si>
    <t>6027 30TH AVE SW</t>
  </si>
  <si>
    <t>ADAN ABDIRISAK M &amp; BASHI ADAN</t>
  </si>
  <si>
    <t>ABDIRISAK ADAN &amp; BASHI ADAN</t>
  </si>
  <si>
    <t>455 S 156TH ST # 148</t>
  </si>
  <si>
    <t>ADAN ABDULAHI M</t>
  </si>
  <si>
    <t>ABDULAHI M ADAN</t>
  </si>
  <si>
    <t>451 SW 108TH PL</t>
  </si>
  <si>
    <t>ADAN ABDULLAHI A</t>
  </si>
  <si>
    <t>ABDULLAHI A ADAN</t>
  </si>
  <si>
    <t>ADAN AHMED</t>
  </si>
  <si>
    <t>AHMED</t>
  </si>
  <si>
    <t>3037 S 154TH ST # A107</t>
  </si>
  <si>
    <t>ADAN BILE A</t>
  </si>
  <si>
    <t>BILE A ADAN</t>
  </si>
  <si>
    <t>2225 S 112TH ST # A201</t>
  </si>
  <si>
    <t>ADAN BISHAR M</t>
  </si>
  <si>
    <t>7621 M L KING JR WAY S</t>
  </si>
  <si>
    <t>ADAN FEYSAL J</t>
  </si>
  <si>
    <t>DBA YELLOW CAB # 908</t>
  </si>
  <si>
    <t>3730 S 148TH ST # 61</t>
  </si>
  <si>
    <t>ADAN HODAN D</t>
  </si>
  <si>
    <t>SUNRISE FAMILY CHILD CARE</t>
  </si>
  <si>
    <t>5968 32ND AVE SW</t>
  </si>
  <si>
    <t>ADAN MOHAMED D</t>
  </si>
  <si>
    <t>MOHAMED ADAN CPA PLLC</t>
  </si>
  <si>
    <t>6727 M L KING JR WAY S</t>
  </si>
  <si>
    <t>ADAN SAYNAB M</t>
  </si>
  <si>
    <t>HAFSA FAMILY CHILDCARE EARLY LEARNING PROGRAM</t>
  </si>
  <si>
    <t>9343 MARCUS AVE S</t>
  </si>
  <si>
    <t>ADANE AMBAW</t>
  </si>
  <si>
    <t>AMBAW ADANE</t>
  </si>
  <si>
    <t>3102 S DAKOTA ST</t>
  </si>
  <si>
    <t>ADAPT ARCHITECTURE LLC</t>
  </si>
  <si>
    <t>2632 35TH AVE W</t>
  </si>
  <si>
    <t>ADAPT HEALTH &amp; FITNESS LLC</t>
  </si>
  <si>
    <t>ADAPT HEALTH &amp; FITNESS</t>
  </si>
  <si>
    <t>9013 16TH AVE SW # 10</t>
  </si>
  <si>
    <t>ADAPT INC</t>
  </si>
  <si>
    <t>ADAPT CONSULTING</t>
  </si>
  <si>
    <t>617 8TH AVE S</t>
  </si>
  <si>
    <t>ADAPT MOVEMENT AND REHAB</t>
  </si>
  <si>
    <t>2128 N 153RD ST</t>
  </si>
  <si>
    <t>ADAPT TO GROWTH THERAPY PLLC</t>
  </si>
  <si>
    <t>4020 E MADISON ST</t>
  </si>
  <si>
    <t>ADAPTIVE AND INCLUSIVE INITIATIVE</t>
  </si>
  <si>
    <t>AIM</t>
  </si>
  <si>
    <t>3012 NE BLAKELEY ST</t>
  </si>
  <si>
    <t>ADAPTIVE ANIMALS LLC</t>
  </si>
  <si>
    <t>2291 NE 61ST ST</t>
  </si>
  <si>
    <t>ADAPTIVE BIOTECHNOLOGIES CORPORATION</t>
  </si>
  <si>
    <t>1165 EASTLAKE AVE E</t>
  </si>
  <si>
    <t>ADAPTIVE BRAIN SPEECH THERAPY PLLC</t>
  </si>
  <si>
    <t>ADAPTIVE BRAIN SPEECH THERAPY</t>
  </si>
  <si>
    <t>5057 HAROLD PL NE</t>
  </si>
  <si>
    <t>ADAPTIVE COUNSELING LLC</t>
  </si>
  <si>
    <t>ADAPTIVE COUNSELING PLLC</t>
  </si>
  <si>
    <t>1914 N 34TH ST # 500</t>
  </si>
  <si>
    <t>ADAPTIVE HVAC LLC</t>
  </si>
  <si>
    <t>15117 MAIN ST # 205</t>
  </si>
  <si>
    <t>ADAPTIVE NANO INFUSIONS LLC</t>
  </si>
  <si>
    <t>9622 AURORA AVE N # A</t>
  </si>
  <si>
    <t>ADAPTIVE SOLUTIONS LLC</t>
  </si>
  <si>
    <t>ADAPTIVE SOLUTIONS</t>
  </si>
  <si>
    <t>12212 SE 263RD ST</t>
  </si>
  <si>
    <t>ADAPTIVE SYMBIOTIC TECHNOLOGIES INC</t>
  </si>
  <si>
    <t>ADAPTIVE SYMBIOTIC TECHNOLOGIES</t>
  </si>
  <si>
    <t>3503 NE 45TH ST # STE 2W</t>
  </si>
  <si>
    <t>ADAPTIVE TREE CARE LLC</t>
  </si>
  <si>
    <t>10534 N PARK AVE N</t>
  </si>
  <si>
    <t>ADAPTIVE YOGA NORTHWEST LLC</t>
  </si>
  <si>
    <t>3417 EVANSTON AVE N # 215</t>
  </si>
  <si>
    <t>ADARE GETAHUN K</t>
  </si>
  <si>
    <t>14240 SE 18TH ST # D7</t>
  </si>
  <si>
    <t>ADAS DISCOVERY LLC</t>
  </si>
  <si>
    <t>ADAS DISCOVERY CAFE</t>
  </si>
  <si>
    <t>800 E THOMAS ST</t>
  </si>
  <si>
    <t>ADASE VENTURES LLC</t>
  </si>
  <si>
    <t>6327 34TH AVE SW</t>
  </si>
  <si>
    <t>ADATTO AUTO LLC</t>
  </si>
  <si>
    <t>3045 23RD AVE W</t>
  </si>
  <si>
    <t>ADATTO CONSTRUCTION LLC</t>
  </si>
  <si>
    <t>ADATTO CONSTRUCTION</t>
  </si>
  <si>
    <t>1314 DENNY WAY # 103</t>
  </si>
  <si>
    <t>ADAWE REGGIE O</t>
  </si>
  <si>
    <t>3730 S 148TH ST # 33</t>
  </si>
  <si>
    <t>ADAY STANDARD LLC</t>
  </si>
  <si>
    <t>3403 65TH DR NE</t>
  </si>
  <si>
    <t>ADB COMPANIES LLC</t>
  </si>
  <si>
    <t>ADB COMPANIES</t>
  </si>
  <si>
    <t>18777 HISTORIC RTE 66</t>
  </si>
  <si>
    <t>MO</t>
  </si>
  <si>
    <t>63069</t>
  </si>
  <si>
    <t>ADB PLUMBING LLC</t>
  </si>
  <si>
    <t>5130 192ND ST SW</t>
  </si>
  <si>
    <t>ADC LLC</t>
  </si>
  <si>
    <t>1323 SW 310TH ST</t>
  </si>
  <si>
    <t>ADCOCK-STARR LEAH AND ADCOCK-STARR KIERAN A</t>
  </si>
  <si>
    <t>OFF ROAD SHAKESPEARE</t>
  </si>
  <si>
    <t>1536 NE 95TH ST</t>
  </si>
  <si>
    <t>ADCOMM ENGINEERING LLC</t>
  </si>
  <si>
    <t>18809 AUTUMN WAY</t>
  </si>
  <si>
    <t>SANDY</t>
  </si>
  <si>
    <t>97055</t>
  </si>
  <si>
    <t>ADCUL LLC</t>
  </si>
  <si>
    <t>ADCUL</t>
  </si>
  <si>
    <t>10351 NE 10TH ST APT 2305</t>
  </si>
  <si>
    <t>ADD A BALL AMUSEMENTS INC</t>
  </si>
  <si>
    <t>ADD A BALL</t>
  </si>
  <si>
    <t>315 N 36TH ST</t>
  </si>
  <si>
    <t>ADD HEALTH COUNSELING SERVICES</t>
  </si>
  <si>
    <t>SEATTLE TREATMENT SERVICES</t>
  </si>
  <si>
    <t>1404 E YESLER WAY # 202C</t>
  </si>
  <si>
    <t>ADDA CHAI COLLECTIVE LLC</t>
  </si>
  <si>
    <t>ADDA CHAI COLLECTIVE</t>
  </si>
  <si>
    <t>4244 UNIVERSITY WAY NE # 45163</t>
  </si>
  <si>
    <t>ADDERLEY BRIANNE L</t>
  </si>
  <si>
    <t>EMERALD CITY SCRAPBOOKING</t>
  </si>
  <si>
    <t>321 N 101ST ST</t>
  </si>
  <si>
    <t>ADDINGTON ANDREA</t>
  </si>
  <si>
    <t>ANDREA ADDINGTON</t>
  </si>
  <si>
    <t>2980 SW RAYMOND ST</t>
  </si>
  <si>
    <t>ADDIS MARKET LLC</t>
  </si>
  <si>
    <t>13500 AURORA AVE N # B</t>
  </si>
  <si>
    <t>ADDIS SIGNS HOLDINGS LLC</t>
  </si>
  <si>
    <t>SIGN PROS INC</t>
  </si>
  <si>
    <t>17425 NE 70TH ST</t>
  </si>
  <si>
    <t>ADDISE SINTAYEHU G</t>
  </si>
  <si>
    <t>SINTAYEHU</t>
  </si>
  <si>
    <t>7616 230TH ST SW # D</t>
  </si>
  <si>
    <t>ADDISON GLOBAL INTERIORS INC</t>
  </si>
  <si>
    <t>2776 SE 84TH AVE</t>
  </si>
  <si>
    <t>97266</t>
  </si>
  <si>
    <t>ADDISON KARL LLC</t>
  </si>
  <si>
    <t>4747 S 172ND ST</t>
  </si>
  <si>
    <t>ADDISON KARY MELINDA</t>
  </si>
  <si>
    <t>KARY ADDISON MSW</t>
  </si>
  <si>
    <t>2120 1ST AVE N # 309</t>
  </si>
  <si>
    <t>ADDISON LEIGH LLC</t>
  </si>
  <si>
    <t>SINK DOWN</t>
  </si>
  <si>
    <t>318 1ST AVE S</t>
  </si>
  <si>
    <t>ADDITION INDUSTRIES LLC</t>
  </si>
  <si>
    <t>ADDITION INDUSTRIES</t>
  </si>
  <si>
    <t>525 S BRIGHTON ST # A1</t>
  </si>
  <si>
    <t>ADDO REAL ESTATE LLC</t>
  </si>
  <si>
    <t>707 N 103RD ST</t>
  </si>
  <si>
    <t>ADDUNA HEALTH PARTNERS LLC</t>
  </si>
  <si>
    <t>ADDUNA HEALTH PARTNERS</t>
  </si>
  <si>
    <t>7513 14TH AVE NW</t>
  </si>
  <si>
    <t>ADDUS HEALTHCARE INC</t>
  </si>
  <si>
    <t>ARCADIA HOME CARE &amp; STAFFING</t>
  </si>
  <si>
    <t>801 WARRENVILLE RD # 800</t>
  </si>
  <si>
    <t>LISLE</t>
  </si>
  <si>
    <t>60532</t>
  </si>
  <si>
    <t>ADE PAINTING LLC</t>
  </si>
  <si>
    <t>617 SW 316TH ST</t>
  </si>
  <si>
    <t>ADECCO MEDICAL &amp; SCIENCE</t>
  </si>
  <si>
    <t>ADECCO USA INC</t>
  </si>
  <si>
    <t>ADEFRIS YEWONDWOSSEN</t>
  </si>
  <si>
    <t>YEWONDWOSSEN</t>
  </si>
  <si>
    <t>265 S 163RD ST</t>
  </si>
  <si>
    <t>ADEFUA CULTURAL EDUCATION WORKSHOP</t>
  </si>
  <si>
    <t>6716 RAINIER AVE S</t>
  </si>
  <si>
    <t>ADEKCO LLC</t>
  </si>
  <si>
    <t>ADEKCO</t>
  </si>
  <si>
    <t>3222 RAINIER AVE S</t>
  </si>
  <si>
    <t>ADEKOYA BUSINESS CONSULTING LLC</t>
  </si>
  <si>
    <t>33021 HOYT RD SW</t>
  </si>
  <si>
    <t>ADEL WED LLC</t>
  </si>
  <si>
    <t>ADEL WED</t>
  </si>
  <si>
    <t>15522 NE 22ND PL # 404</t>
  </si>
  <si>
    <t>ADELA ALEMAYEHU D</t>
  </si>
  <si>
    <t>ALEMAYEHU D ADELA</t>
  </si>
  <si>
    <t>13725 32ND AVE NE # A405</t>
  </si>
  <si>
    <t>ADELAIDE PROPERTIES LLC</t>
  </si>
  <si>
    <t>171 BOSTON ST</t>
  </si>
  <si>
    <t>ADELANTE GLOBAL PARTNERS LLC</t>
  </si>
  <si>
    <t>ADELANTE GLOBAL PARTNERS</t>
  </si>
  <si>
    <t>2721 SW TRENTON ST # 46162</t>
  </si>
  <si>
    <t>ADELPHA SYSTEMS LLC</t>
  </si>
  <si>
    <t>ADEM ABDALA</t>
  </si>
  <si>
    <t>ABDALA ADEM</t>
  </si>
  <si>
    <t>13445 MLK WAY S # H306</t>
  </si>
  <si>
    <t>ADEM HARON</t>
  </si>
  <si>
    <t>12601 68TH AVE S # 19 B</t>
  </si>
  <si>
    <t>ADEM HAYAT I</t>
  </si>
  <si>
    <t>HAYAT I ADEM</t>
  </si>
  <si>
    <t>2121 26TH AVE S # 611</t>
  </si>
  <si>
    <t>ADEM MOHAMEDAMIN M</t>
  </si>
  <si>
    <t>MOHAMEDAMIN  M ADEM</t>
  </si>
  <si>
    <t>620 E 62ND ST</t>
  </si>
  <si>
    <t>ADEM MOHAMMED</t>
  </si>
  <si>
    <t>5900 37TH AVE S # T1</t>
  </si>
  <si>
    <t>ADEM OSMAN</t>
  </si>
  <si>
    <t>OZ CAR SERVICE, LLC</t>
  </si>
  <si>
    <t>3970 W LAKE SAMAMMISH PARK WAY NE</t>
  </si>
  <si>
    <t>ADEM SAEED</t>
  </si>
  <si>
    <t>1214 BOYLSTON AVE # 307</t>
  </si>
  <si>
    <t>ADEM SAMMY M</t>
  </si>
  <si>
    <t>A TO Z TOWN CAR SERVICE</t>
  </si>
  <si>
    <t>13445 MLK JR WAY S # Q-207</t>
  </si>
  <si>
    <t>SAMMY  ADEM M</t>
  </si>
  <si>
    <t>23105 52ND AVE S</t>
  </si>
  <si>
    <t>ADEM SOLAK</t>
  </si>
  <si>
    <t>SHIRVAN RUG GALLERY</t>
  </si>
  <si>
    <t>256 WINSLOW WAY E</t>
  </si>
  <si>
    <t>ADEM TAJU Z</t>
  </si>
  <si>
    <t>SUDES TOWNCAR SERVICES LLC</t>
  </si>
  <si>
    <t>24418 30TH PL S # 302</t>
  </si>
  <si>
    <t>ADEME ABRAHAM A</t>
  </si>
  <si>
    <t>ABRAHAM A ADEME</t>
  </si>
  <si>
    <t>17310 30TH AVE S # K6</t>
  </si>
  <si>
    <t>ADEN  MUHUMMAD  H &amp; ABDI FATHIYA</t>
  </si>
  <si>
    <t>MUHUMMAD ADEN  H</t>
  </si>
  <si>
    <t>ADEN &amp; MOHAMED LLC</t>
  </si>
  <si>
    <t>TWODRSDWN</t>
  </si>
  <si>
    <t>1311 12TH AVE S # 104</t>
  </si>
  <si>
    <t>ADEN ABDIRIZAK A</t>
  </si>
  <si>
    <t>YELLOW CAB #1149</t>
  </si>
  <si>
    <t>1801 E YESLER WAY # 313</t>
  </si>
  <si>
    <t>ADEN ABDIWASA MUHUMED</t>
  </si>
  <si>
    <t>1000 JEFFERSON AVE NE # C201</t>
  </si>
  <si>
    <t>ADEN AMINA</t>
  </si>
  <si>
    <t>MINAS MATCHA CART</t>
  </si>
  <si>
    <t>1100 BOYLSTON AVE # 719</t>
  </si>
  <si>
    <t>ADEN BESHIR MOHAMED</t>
  </si>
  <si>
    <t>BESHIR M ADEN</t>
  </si>
  <si>
    <t>2917 S SNOQUALMIE ST # 307</t>
  </si>
  <si>
    <t>ADEN HASSAN A</t>
  </si>
  <si>
    <t>20973 38TH PL S # F103</t>
  </si>
  <si>
    <t>ADEN HUSSEIN M</t>
  </si>
  <si>
    <t>DBA YELLOW-CAB 648</t>
  </si>
  <si>
    <t>3900 VETERANS DR # A207</t>
  </si>
  <si>
    <t>ADEN KHADIJA I</t>
  </si>
  <si>
    <t>KHADIJA  I ADEN</t>
  </si>
  <si>
    <t>14382 30TH AVE NE</t>
  </si>
  <si>
    <t>ADEN MOHAMED N</t>
  </si>
  <si>
    <t>MOHAMED  ADEN  N</t>
  </si>
  <si>
    <t>5110 S GARDEN ST # 4</t>
  </si>
  <si>
    <t>ADEN OMAR D</t>
  </si>
  <si>
    <t>OMAR  ADEN D</t>
  </si>
  <si>
    <t>20031 35TH AVE S</t>
  </si>
  <si>
    <t>ADEN SHAMSO J</t>
  </si>
  <si>
    <t>NAIMA FA CHILDCARE</t>
  </si>
  <si>
    <t>7526 40TH AVE S # 7526</t>
  </si>
  <si>
    <t>ADEN YUSUF B</t>
  </si>
  <si>
    <t>YUSUF B ADEN</t>
  </si>
  <si>
    <t>7100 CALIFORNIA AVE SW # 10</t>
  </si>
  <si>
    <t>ADENEW FITSUM</t>
  </si>
  <si>
    <t>EVERYDAY TRANSPORTATION</t>
  </si>
  <si>
    <t>11613 SE 225TH ST</t>
  </si>
  <si>
    <t>ADEPT LEARNER INC</t>
  </si>
  <si>
    <t>600 N 36TH ST # 414</t>
  </si>
  <si>
    <t>ADEPT MECHANICAL SVCS INC</t>
  </si>
  <si>
    <t>ADEPT MECHANCIAL SVCS INC</t>
  </si>
  <si>
    <t>11624 SE 208TH</t>
  </si>
  <si>
    <t>ADEPT THERAPEUTIC MASSAGE</t>
  </si>
  <si>
    <t>600 1ST AVE # 631</t>
  </si>
  <si>
    <t>ADER &amp; SONS LLC</t>
  </si>
  <si>
    <t>ADER ABDI</t>
  </si>
  <si>
    <t>ABDI ADER</t>
  </si>
  <si>
    <t>27830 PACIFIC HWY S # K301</t>
  </si>
  <si>
    <t>ADERA SHIMELES A</t>
  </si>
  <si>
    <t>SHIMELES A ADERA</t>
  </si>
  <si>
    <t>10541 STONE AVE N #101</t>
  </si>
  <si>
    <t>ADERANT NORTH AMERICA INC</t>
  </si>
  <si>
    <t>500 NORTHRIDGE RD</t>
  </si>
  <si>
    <t>30350</t>
  </si>
  <si>
    <t>ADESUWA AFRICAN IMPORTS</t>
  </si>
  <si>
    <t>ROSA SANDERS UWADIALE</t>
  </si>
  <si>
    <t>2101 RAINER AVE</t>
  </si>
  <si>
    <t>ADEY ABEBA ETHIOPIAN RESTAURANT LLC</t>
  </si>
  <si>
    <t>ADEY ABEBA ETHIOPIAN RESTAURANT</t>
  </si>
  <si>
    <t>2123 E UNION ST</t>
  </si>
  <si>
    <t>ADGL PRODUCTIONS INC</t>
  </si>
  <si>
    <t>521 E MAIN ST # 245</t>
  </si>
  <si>
    <t>EMMETT</t>
  </si>
  <si>
    <t>83617</t>
  </si>
  <si>
    <t>ADHANOM TEKLE H &amp; GIRMAY KALEYTA T</t>
  </si>
  <si>
    <t>SENAIT STORE MARKET</t>
  </si>
  <si>
    <t>3116 NE 125TH ST</t>
  </si>
  <si>
    <t>ADHANOM YEMANE</t>
  </si>
  <si>
    <t>YEMANE ADHANOM</t>
  </si>
  <si>
    <t>3203 S 133RD LN</t>
  </si>
  <si>
    <t>ADHERE INTERNATIONAL</t>
  </si>
  <si>
    <t>2106 NE 47TH ST</t>
  </si>
  <si>
    <t>ADHESIVE &amp; PACKAGING SYSTEMS INC</t>
  </si>
  <si>
    <t>ADHESIVE &amp; PACKAGING SYSTEMS</t>
  </si>
  <si>
    <t>23646 NW CLARA LN</t>
  </si>
  <si>
    <t>HILLSBORO</t>
  </si>
  <si>
    <t>97124</t>
  </si>
  <si>
    <t>ADHIKARI RAJU BIKRAM</t>
  </si>
  <si>
    <t>1015 C NE 123RD ST</t>
  </si>
  <si>
    <t>ADHIKARI UTTAM</t>
  </si>
  <si>
    <t>13532 25TH AVE W</t>
  </si>
  <si>
    <t>ADI CARVER CHEN</t>
  </si>
  <si>
    <t>LOCKS OF FURY</t>
  </si>
  <si>
    <t>2319 N 45TH ST # 102</t>
  </si>
  <si>
    <t>ADIDAS AMERICA INC</t>
  </si>
  <si>
    <t>ADIDAS AMERICA INC STORE  6164</t>
  </si>
  <si>
    <t>10600 QUIL CEDA BLVD # 740</t>
  </si>
  <si>
    <t>QUIL CEDA VILLAGE</t>
  </si>
  <si>
    <t>ADIGUNA ARYANTO</t>
  </si>
  <si>
    <t>ARYANTO ADIGUNA</t>
  </si>
  <si>
    <t>11313 NE 129TH ST</t>
  </si>
  <si>
    <t>ADILAGIC ADIS</t>
  </si>
  <si>
    <t>1216A E FIR ST</t>
  </si>
  <si>
    <t>ADISSEA GEMS LLC</t>
  </si>
  <si>
    <t>11520 GREENWOOD AVE N # 202</t>
  </si>
  <si>
    <t>ADITI LLC</t>
  </si>
  <si>
    <t>ADITI YOGA BODYWORK STUDIO</t>
  </si>
  <si>
    <t>1815 N 45TH ST # 205</t>
  </si>
  <si>
    <t>ADJAO MUHAMED S</t>
  </si>
  <si>
    <t>MUHAMED S A ADJAO</t>
  </si>
  <si>
    <t>300 VUEMONT PL NE # N 106</t>
  </si>
  <si>
    <t>ADJUNCT DESIGNS</t>
  </si>
  <si>
    <t>10442 8TH AVE SW</t>
  </si>
  <si>
    <t>ADK ELECTRIC INC</t>
  </si>
  <si>
    <t>9000 NE 90TH ST</t>
  </si>
  <si>
    <t>ADKINS CORP</t>
  </si>
  <si>
    <t>KISAKU SUSHI</t>
  </si>
  <si>
    <t>2101 N 55TH ST # 100</t>
  </si>
  <si>
    <t>ADKISSON DAVID B</t>
  </si>
  <si>
    <t>AKA DRAKE</t>
  </si>
  <si>
    <t>100 WARD ST # 506</t>
  </si>
  <si>
    <t>ADL CREATIVE LLC</t>
  </si>
  <si>
    <t>DARI STOLZOFF</t>
  </si>
  <si>
    <t>5516 4TH AVE S</t>
  </si>
  <si>
    <t>ADL FINANCIAL LLC</t>
  </si>
  <si>
    <t>6006 LAKE SHORE DR S</t>
  </si>
  <si>
    <t>ADLER ARLENE</t>
  </si>
  <si>
    <t>ARNI ADLER</t>
  </si>
  <si>
    <t>3245 27TH PL S</t>
  </si>
  <si>
    <t>ADLER BRETT S</t>
  </si>
  <si>
    <t>INHABIT INTERIOR DESIGN</t>
  </si>
  <si>
    <t>2453 1ST AVE N</t>
  </si>
  <si>
    <t>ADLER CATHERINE</t>
  </si>
  <si>
    <t>SVH CATHERINE ADLER MAGNOLIA</t>
  </si>
  <si>
    <t>3432 W BLAINE ST</t>
  </si>
  <si>
    <t>ADLER CUTS HAIR LLC</t>
  </si>
  <si>
    <t>ADLER CUTS HAIR</t>
  </si>
  <si>
    <t>5306 BALLARD AVE NW # 301</t>
  </si>
  <si>
    <t>ADLER GIERSCH PS</t>
  </si>
  <si>
    <t>333 TAYLOR AVE N</t>
  </si>
  <si>
    <t>ADLER MARK</t>
  </si>
  <si>
    <t>GOLDEN OLDIES</t>
  </si>
  <si>
    <t>201 NE 45TH ST</t>
  </si>
  <si>
    <t>ADLER RACHEL L</t>
  </si>
  <si>
    <t>MAPLE 612</t>
  </si>
  <si>
    <t>612 NE 78TH ST</t>
  </si>
  <si>
    <t>ADLIN INC</t>
  </si>
  <si>
    <t>5216 GREEN LAKE WAY N</t>
  </si>
  <si>
    <t>ADM ASSOCIATES INC</t>
  </si>
  <si>
    <t>100 COLONIAL CENTER PKWY # 400</t>
  </si>
  <si>
    <t>LAKE MARY</t>
  </si>
  <si>
    <t>32746</t>
  </si>
  <si>
    <t>ADM CONSTRUCTION GROUP INC</t>
  </si>
  <si>
    <t>1407 VALENTINE AVE SE # 105B</t>
  </si>
  <si>
    <t>ADM MILLING CO</t>
  </si>
  <si>
    <t>CENTENNIAL MILLS</t>
  </si>
  <si>
    <t>4666 E FARIES PKWY</t>
  </si>
  <si>
    <t>DECATUR</t>
  </si>
  <si>
    <t>62526</t>
  </si>
  <si>
    <t>ADMASU KEBEDE</t>
  </si>
  <si>
    <t>KEBEDE ADMASU</t>
  </si>
  <si>
    <t>1106 S 207TH ST</t>
  </si>
  <si>
    <t>ADMC CREATIVE LLC</t>
  </si>
  <si>
    <t>11715 23RD AVE NE</t>
  </si>
  <si>
    <t>ADMINISTRATORS &amp; CONSULTANTS LLC</t>
  </si>
  <si>
    <t>2323 EASTLAKE AVE E</t>
  </si>
  <si>
    <t>ADMIRAL CINEMA LLC</t>
  </si>
  <si>
    <t>ADMIRAL CINEMA</t>
  </si>
  <si>
    <t>2343 CALIFORNIA AVE SW</t>
  </si>
  <si>
    <t>ADMIRAL CONSTRUCTION LLC</t>
  </si>
  <si>
    <t>3206 WALNUT AVE SW</t>
  </si>
  <si>
    <t>ADMIRAL ELECTRIC LLC</t>
  </si>
  <si>
    <t>3431 59TH AVE SW</t>
  </si>
  <si>
    <t>ADMIRAL INSURANCE GROUP A BERKLEY COMPANY</t>
  </si>
  <si>
    <t>520 PIKE ST # 2929</t>
  </si>
  <si>
    <t>ADMIRAL NEIGHBORHOOD ASSOCIATION</t>
  </si>
  <si>
    <t>4701 SW ADMIRAL WAY</t>
  </si>
  <si>
    <t>ADMIRAL REALTY LLC</t>
  </si>
  <si>
    <t>4139 38TH AVE SW</t>
  </si>
  <si>
    <t>ADMIRALTY COVE LLC</t>
  </si>
  <si>
    <t>ADMIRALTY COVE</t>
  </si>
  <si>
    <t>7352 58TH AVE NE</t>
  </si>
  <si>
    <t>ADOBE INC</t>
  </si>
  <si>
    <t>ADOBE</t>
  </si>
  <si>
    <t>801 N 34TH ST</t>
  </si>
  <si>
    <t>ADOLPH LAW GROUP PLLC THE</t>
  </si>
  <si>
    <t>THE ADOLPH LAW GROUP PLLC</t>
  </si>
  <si>
    <t>701 PIKE ST #1800</t>
  </si>
  <si>
    <t>ADONAI ENTERPRISES INC</t>
  </si>
  <si>
    <t>MATHEWS MECHANICAL</t>
  </si>
  <si>
    <t>19032 66TH AVE S</t>
  </si>
  <si>
    <t>ADONAI-ELOHIM MENTAL HEALTH CARE PLLC</t>
  </si>
  <si>
    <t>ADONI ABIY LLC</t>
  </si>
  <si>
    <t>6020 CADY RD</t>
  </si>
  <si>
    <t>ADOPT A STREAM FOUNDATION</t>
  </si>
  <si>
    <t>600 128TH ST SE</t>
  </si>
  <si>
    <t>ADOPTEE MENTORING SOCIETY</t>
  </si>
  <si>
    <t>4401 RAINIER AVE S # 1</t>
  </si>
  <si>
    <t>ADORA INC</t>
  </si>
  <si>
    <t>CARKEEK HAIR</t>
  </si>
  <si>
    <t>10025 HOLMAN RD NW</t>
  </si>
  <si>
    <t>ADORA TECHNOLOGIES INC</t>
  </si>
  <si>
    <t>400 UNIVERSITY ST # 3</t>
  </si>
  <si>
    <t>ADORATION HOUSE</t>
  </si>
  <si>
    <t>4530 UNIVERSITY WAY NE</t>
  </si>
  <si>
    <t>ADORATION LLC</t>
  </si>
  <si>
    <t>ADORATION MARKETING &amp; DESIGN</t>
  </si>
  <si>
    <t>8500 LINDEN AVE N # 303</t>
  </si>
  <si>
    <t>ADORE LLC</t>
  </si>
  <si>
    <t>108 5TH AVE S # C1</t>
  </si>
  <si>
    <t>ADORE SPA ADORE SKINCARE LLC</t>
  </si>
  <si>
    <t>ADORE SPA</t>
  </si>
  <si>
    <t>1417 NW 54TH ST</t>
  </si>
  <si>
    <t>ADORIEL LLC</t>
  </si>
  <si>
    <t>WELCOME NAILS</t>
  </si>
  <si>
    <t>930 NE 43RD ST</t>
  </si>
  <si>
    <t>ADORN BEAUTY LLC</t>
  </si>
  <si>
    <t>ADORN BEAUTY</t>
  </si>
  <si>
    <t>2721 E UNION ST</t>
  </si>
  <si>
    <t>ADORN LLC</t>
  </si>
  <si>
    <t>5701 6TH AVE S #100</t>
  </si>
  <si>
    <t>ADORN STOREHOUSE LLC</t>
  </si>
  <si>
    <t>ADORN</t>
  </si>
  <si>
    <t>ADORN STOREHOUSE HOME &amp; GARDEN</t>
  </si>
  <si>
    <t>ADOW ABDISAMAD</t>
  </si>
  <si>
    <t>ABDISAMAD TAXI</t>
  </si>
  <si>
    <t>ADP INC</t>
  </si>
  <si>
    <t>1 ADP BLVD # 340</t>
  </si>
  <si>
    <t>ROSELAND</t>
  </si>
  <si>
    <t>07068</t>
  </si>
  <si>
    <t>ADP TOTAL SOURCE FL XXIX INC</t>
  </si>
  <si>
    <t>10200 SUNSET DR</t>
  </si>
  <si>
    <t>33173</t>
  </si>
  <si>
    <t>ADP TOTAL SOURCE II INC</t>
  </si>
  <si>
    <t>ADP TOTAL SOURCE MI VI LLC</t>
  </si>
  <si>
    <t>ADP TOTAL SOURCE MI VII LLC</t>
  </si>
  <si>
    <t>ADP TOTAL SOURCE NH XXVIII INC</t>
  </si>
  <si>
    <t>1 ADP BLVD</t>
  </si>
  <si>
    <t>ADP TOTALSOURCE CO XXI INC</t>
  </si>
  <si>
    <t>ADP TOTALSOURCE CO XXII INC</t>
  </si>
  <si>
    <t>ADP TOTALSOURCE DE IV INC</t>
  </si>
  <si>
    <t>MIAMO</t>
  </si>
  <si>
    <t>33143</t>
  </si>
  <si>
    <t>ADP TOTALSOURCE FL XI INC</t>
  </si>
  <si>
    <t>ADP TOTALSOURCE FL XIX INC</t>
  </si>
  <si>
    <t>ADP TOTALSOURCE FL XVII INC</t>
  </si>
  <si>
    <t>ADP TOTALSOURCE FL XVIII INC</t>
  </si>
  <si>
    <t>ADP TOTALSOURCE FLXVI INC</t>
  </si>
  <si>
    <t>ADP TOTALSOURCE I INC</t>
  </si>
  <si>
    <t>ADP TOTALSOURCE III INC</t>
  </si>
  <si>
    <t>ADP TOTALSOURCE MI XXX INC</t>
  </si>
  <si>
    <t>ADP TOTALSOURCE OF CO XXIII INC</t>
  </si>
  <si>
    <t>ADRENALINE CONSULTING LLC</t>
  </si>
  <si>
    <t>128 7TH AVE</t>
  </si>
  <si>
    <t>ADRENALINE VENTURE &amp; ADVISORY LLC</t>
  </si>
  <si>
    <t>108 NW 58TH ST</t>
  </si>
  <si>
    <t>ADRIA CHIU PLLC</t>
  </si>
  <si>
    <t>ADRIA CHIU THERAPY</t>
  </si>
  <si>
    <t>2724 6TH AVE S # 203</t>
  </si>
  <si>
    <t>ADRIAN J JOHN FINANCIAL SERVICES LLC</t>
  </si>
  <si>
    <t>2928 EASTLAKE AVE E</t>
  </si>
  <si>
    <t>ADRIAN MARK A</t>
  </si>
  <si>
    <t>2143 N 122ND ST</t>
  </si>
  <si>
    <t>ADRIAN PETREACA</t>
  </si>
  <si>
    <t>ADI LIMOUSINE</t>
  </si>
  <si>
    <t>2440 WESTERN AVE # 605</t>
  </si>
  <si>
    <t>ADRIANA HILLAS</t>
  </si>
  <si>
    <t>1052 N 36TH ST</t>
  </si>
  <si>
    <t>ADRIANCE LISA A</t>
  </si>
  <si>
    <t>5 PENS EDITING &amp; WRITING SUPPORT</t>
  </si>
  <si>
    <t>121 NE 57TH ST</t>
  </si>
  <si>
    <t>ADRIANNE M COOK ND PLLC</t>
  </si>
  <si>
    <t>ADRIANNE M COOK ND</t>
  </si>
  <si>
    <t>4457 48TH AVE SW</t>
  </si>
  <si>
    <t>ADRIANSE CHARLES R</t>
  </si>
  <si>
    <t>13769 30TH AVE NE</t>
  </si>
  <si>
    <t>ADRIATIC PLUMBING INC</t>
  </si>
  <si>
    <t>19211 MERIDIAN PL W</t>
  </si>
  <si>
    <t>ADROON ADVISORY LLC</t>
  </si>
  <si>
    <t>ADROON ADVISORY</t>
  </si>
  <si>
    <t>2351B YALE AVE E</t>
  </si>
  <si>
    <t>ADS BIOTEC INC</t>
  </si>
  <si>
    <t>7409 IRVINGTON RD</t>
  </si>
  <si>
    <t>OMAHA</t>
  </si>
  <si>
    <t>68122</t>
  </si>
  <si>
    <t>ADS ENVIRONMENTAL SVCS LLC</t>
  </si>
  <si>
    <t>A D S SERVICES LLC</t>
  </si>
  <si>
    <t>4455 S 134TH PL</t>
  </si>
  <si>
    <t>ADSITT LIMO LLC</t>
  </si>
  <si>
    <t>1006 S 116TH ST</t>
  </si>
  <si>
    <t>ADSITT RENEE A</t>
  </si>
  <si>
    <t>COLORWHIZ</t>
  </si>
  <si>
    <t>7041 12TH AVE NW</t>
  </si>
  <si>
    <t>ADSPOSTX INC</t>
  </si>
  <si>
    <t>1624 SHENANDOAH DR E</t>
  </si>
  <si>
    <t>ADSWERVE INC</t>
  </si>
  <si>
    <t>999 18TH ST # 2301</t>
  </si>
  <si>
    <t>DENVER</t>
  </si>
  <si>
    <t>CO</t>
  </si>
  <si>
    <t>80202</t>
  </si>
  <si>
    <t>ADSYSTECH INC</t>
  </si>
  <si>
    <t>11785 BELTSVILLE DR # STE 1350</t>
  </si>
  <si>
    <t>BELTSVILLE</t>
  </si>
  <si>
    <t>20705</t>
  </si>
  <si>
    <t>ADT LLC</t>
  </si>
  <si>
    <t>ADT SECURITY</t>
  </si>
  <si>
    <t>11824 N CREEK PKWY N STE 105</t>
  </si>
  <si>
    <t>ADT LLC STITA 662</t>
  </si>
  <si>
    <t>11102 SE 264TH PL</t>
  </si>
  <si>
    <t>ADUGNA LAW PLLC</t>
  </si>
  <si>
    <t>ADUGNA LAW FIRM</t>
  </si>
  <si>
    <t>9500 ROOSEVELT WAY NE # 303</t>
  </si>
  <si>
    <t>ADULIS ERITREAN &amp; ETHIOPIAN RESTAURANT LLC</t>
  </si>
  <si>
    <t>ADULIS ERITREAN &amp; ETHIOPIAN RESTAURANT</t>
  </si>
  <si>
    <t>10515 GREENWOOD AVE N</t>
  </si>
  <si>
    <t>ADULLAM SCHOOL OF DISCIPLESHIP</t>
  </si>
  <si>
    <t>ADULLAM</t>
  </si>
  <si>
    <t>4511 DENSMORE AVE N</t>
  </si>
  <si>
    <t>ADULT &amp; YOUTH LEARNING CENTER</t>
  </si>
  <si>
    <t>ADULT CARE RESOURCES LLC</t>
  </si>
  <si>
    <t>7709 16TH AVE NE</t>
  </si>
  <si>
    <t>ADUSUMILLI ANUTHAM</t>
  </si>
  <si>
    <t>ANUTHAM ADUSUMILLI</t>
  </si>
  <si>
    <t>ADV DERMATOLOGY &amp; LASER INSTITUTE PLLC</t>
  </si>
  <si>
    <t>ADVANCED DERMATOLOGY AND LASER INSTITUTE OF SEATTL</t>
  </si>
  <si>
    <t>4915 25TH AVE NE # 207W</t>
  </si>
  <si>
    <t>ADV RELINE SERVICE</t>
  </si>
  <si>
    <t>4904 S POWER RD # 103</t>
  </si>
  <si>
    <t>MESA</t>
  </si>
  <si>
    <t>85212</t>
  </si>
  <si>
    <t>ADVANCE BUILDERS AND TECHNOLOGIES LLC</t>
  </si>
  <si>
    <t>2719 84TH ST E</t>
  </si>
  <si>
    <t>98445</t>
  </si>
  <si>
    <t>ADVANCE DRILL TECHNOLOGIES INC</t>
  </si>
  <si>
    <t>12208 247TH AVE SE</t>
  </si>
  <si>
    <t>ADVANCE HEALTH AND PERFORMANCE LLC</t>
  </si>
  <si>
    <t>4029 FREMONT AVE N</t>
  </si>
  <si>
    <t>ADVANCE LAW OFFICE PLLC</t>
  </si>
  <si>
    <t>3400 16TH AVE S</t>
  </si>
  <si>
    <t>ADVANCE LIMO USA LLC</t>
  </si>
  <si>
    <t>1812 E MADISON ST # 35</t>
  </si>
  <si>
    <t>ADVANCE PATTERN &amp; TOOLING INC</t>
  </si>
  <si>
    <t>30230 188TH AVE SE</t>
  </si>
  <si>
    <t>ADVANCE TALENT LLC</t>
  </si>
  <si>
    <t>7976 MAYFIELD RD</t>
  </si>
  <si>
    <t>CHESTERLAND</t>
  </si>
  <si>
    <t>44026</t>
  </si>
  <si>
    <t>ADVANCE TRIWEST EQUIPMENT LTD</t>
  </si>
  <si>
    <t>2286 CAPP RD</t>
  </si>
  <si>
    <t>55114</t>
  </si>
  <si>
    <t>ADVANCED 24 7 SECURITY LLC</t>
  </si>
  <si>
    <t>1325 FITZ HUGH DR SE</t>
  </si>
  <si>
    <t>98513</t>
  </si>
  <si>
    <t>ADVANCED ACUPUNCTURE &amp; HERBS CENTER LLC</t>
  </si>
  <si>
    <t>4744 41ST AVE SW # 106</t>
  </si>
  <si>
    <t>ADVANCED AMERICAN CONSTRUCTION INC</t>
  </si>
  <si>
    <t>8444 NW ST HELENS RD</t>
  </si>
  <si>
    <t>97283</t>
  </si>
  <si>
    <t>ADVANCED ANALYTICS LLC</t>
  </si>
  <si>
    <t>HEXSTREAM</t>
  </si>
  <si>
    <t>311 S WACKER DR # 6550</t>
  </si>
  <si>
    <t>ADVANCED APPROACH LLC</t>
  </si>
  <si>
    <t>COLIBRI FACILITATION LLC</t>
  </si>
  <si>
    <t>6525 17TH AVE NE</t>
  </si>
  <si>
    <t>ADVANCED ARBORICULTURAL ASSESSMENT</t>
  </si>
  <si>
    <t>1231 BALLEW AVE</t>
  </si>
  <si>
    <t>ADVANCED ASBESTOS COMPANY LLC</t>
  </si>
  <si>
    <t>917 134TH ST SW # B2</t>
  </si>
  <si>
    <t>ADVANCED BACKFLOW SOLUTIONS LLC</t>
  </si>
  <si>
    <t>22316 91ST AVE W</t>
  </si>
  <si>
    <t>ADVANCED BEHAVIOR SOLUTIONS LLC</t>
  </si>
  <si>
    <t>3828 WHITMAN AVE N # 301</t>
  </si>
  <si>
    <t>ADVANCED BLOWER DOOR TEST CO</t>
  </si>
  <si>
    <t>4311 142ND PL SE</t>
  </si>
  <si>
    <t>ADVANCED BORING SPECIALISTS INC</t>
  </si>
  <si>
    <t>1410 PACIFIC AVE S</t>
  </si>
  <si>
    <t>KELSO</t>
  </si>
  <si>
    <t>98626</t>
  </si>
  <si>
    <t>ADVANCED BUILDING INTEGRATION &amp; SERVICES LLC</t>
  </si>
  <si>
    <t>ABIS</t>
  </si>
  <si>
    <t>2927 LONGHORN LOOP</t>
  </si>
  <si>
    <t>ADVANCED CELLULAR DYNAMICS INC</t>
  </si>
  <si>
    <t>5145 S MYRTLE ST</t>
  </si>
  <si>
    <t>ADVANCED CHEMICAL TRANSPORT INC</t>
  </si>
  <si>
    <t>ACTENVIRO</t>
  </si>
  <si>
    <t>2923 S J ST</t>
  </si>
  <si>
    <t>ADVANCED CONCEPTS LLC</t>
  </si>
  <si>
    <t>29402 OUTLOOK LN</t>
  </si>
  <si>
    <t>ADVANCED CONCRETE RESTORATION LLC</t>
  </si>
  <si>
    <t>16811 26TH AVE SW</t>
  </si>
  <si>
    <t>ADVANCED CONTROL SYSTEMS INC</t>
  </si>
  <si>
    <t>7000 CENTRAL PKWY # 300</t>
  </si>
  <si>
    <t>SANDY SPRINGS</t>
  </si>
  <si>
    <t>ADVANCED DRAINAGE SYSTEMS INC</t>
  </si>
  <si>
    <t>4640 TRUEMAN BLVD</t>
  </si>
  <si>
    <t>HILLIARD</t>
  </si>
  <si>
    <t>43026</t>
  </si>
  <si>
    <t>ADVANCED ELECTRIC &amp; SECURITY INC</t>
  </si>
  <si>
    <t>10218 32ND ST E</t>
  </si>
  <si>
    <t>EDGEWOOD</t>
  </si>
  <si>
    <t>ADVANCED ELECTRIC INC</t>
  </si>
  <si>
    <t>21811 NE 58TH ST</t>
  </si>
  <si>
    <t>ADVANCED ELECTRIC SIGNS INC</t>
  </si>
  <si>
    <t>1550 DOWN RIVER DR</t>
  </si>
  <si>
    <t>WOODLAND</t>
  </si>
  <si>
    <t>98674</t>
  </si>
  <si>
    <t>ADVANCED ELECTRICAL CONCEPTS INC</t>
  </si>
  <si>
    <t>MR ELECTRIC OF CLARK COUNTY</t>
  </si>
  <si>
    <t>1720 4TH AVE S # B</t>
  </si>
  <si>
    <t>ADVANCED ENERGY SAVERS INC</t>
  </si>
  <si>
    <t>11212 3RD AVE S</t>
  </si>
  <si>
    <t>ADVANCED EQUIPMENT CORP</t>
  </si>
  <si>
    <t>2401 W COMMONWEALTH AVE</t>
  </si>
  <si>
    <t>FULLERTON</t>
  </si>
  <si>
    <t>92833</t>
  </si>
  <si>
    <t>ADVANCED FINISHING SYSTEMS INC</t>
  </si>
  <si>
    <t>ADVANCED FINISHING SYSTEMS</t>
  </si>
  <si>
    <t>13716 24TH ST E # 104</t>
  </si>
  <si>
    <t>ADVANCED FIRE PROTECTION INC</t>
  </si>
  <si>
    <t>19738 144TH AVE NE</t>
  </si>
  <si>
    <t>ADVANCED FLOOR DESIGN INC</t>
  </si>
  <si>
    <t>13609 NE 126TH PL # 100</t>
  </si>
  <si>
    <t>ADVANCED FOUNDATION SUPPORTS LLC</t>
  </si>
  <si>
    <t>ADVANCED FOUNDATION SUPPORTS</t>
  </si>
  <si>
    <t>17461 147TH ST SE</t>
  </si>
  <si>
    <t>ADVANCED GEOSOLUTIONS INC</t>
  </si>
  <si>
    <t>13 ORCHARD RD # 105</t>
  </si>
  <si>
    <t>92630</t>
  </si>
  <si>
    <t>ADVANCED GOVERNMENT SERVICES LLC</t>
  </si>
  <si>
    <t>8644 PACIFIC AVE</t>
  </si>
  <si>
    <t>98444</t>
  </si>
  <si>
    <t>ADVANCED HEALTHSTYLES FITNESS EQUIPMENT INC</t>
  </si>
  <si>
    <t>ADVANCED EXERCISE</t>
  </si>
  <si>
    <t>861 SOUTHPARK DR</t>
  </si>
  <si>
    <t>LITTLETON</t>
  </si>
  <si>
    <t>80120</t>
  </si>
  <si>
    <t>ADVANCED HOME TECHNOLOGIES LLC</t>
  </si>
  <si>
    <t>AHBT LLC</t>
  </si>
  <si>
    <t>4665 WELCH LN</t>
  </si>
  <si>
    <t>ANACORTES</t>
  </si>
  <si>
    <t>98221</t>
  </si>
  <si>
    <t>ADVANCED INC</t>
  </si>
  <si>
    <t>1448 NW MARKET ST # 500</t>
  </si>
  <si>
    <t>ADVANCED INDUSTRIAL AUTOMATION CORP</t>
  </si>
  <si>
    <t>MATHISON ENGINEERING</t>
  </si>
  <si>
    <t>617 NW 44TH ST</t>
  </si>
  <si>
    <t>ADVANCED INSTALLATIONS INC</t>
  </si>
  <si>
    <t>4221 TIMBERLINE RD</t>
  </si>
  <si>
    <t>CLINTON</t>
  </si>
  <si>
    <t>98236</t>
  </si>
  <si>
    <t>ADVANCED INTEGRATIVE BODYWORX PLLC</t>
  </si>
  <si>
    <t>BODYWORK WITH AERA</t>
  </si>
  <si>
    <t>2120 1ST AVE N # B2</t>
  </si>
  <si>
    <t>ADVANCED INTEGRATIVE MEDICINE OF SEATTLE INSTITUTE</t>
  </si>
  <si>
    <t>AIMS INSTITUTE</t>
  </si>
  <si>
    <t>1136 POPLAR PL S</t>
  </si>
  <si>
    <t>ADVANCED INTERIOR SERVICES INC</t>
  </si>
  <si>
    <t>17130 51ST AVE SE</t>
  </si>
  <si>
    <t>ADVANCED IRONWORKS INC</t>
  </si>
  <si>
    <t>ADVANCED IRONWORKS</t>
  </si>
  <si>
    <t>19020 NE 84TH ST</t>
  </si>
  <si>
    <t>ADVANCED LASER SOLUTIONS INC</t>
  </si>
  <si>
    <t>835 7TH AVE #B</t>
  </si>
  <si>
    <t>ADVANCED LIMOUSINE LLC</t>
  </si>
  <si>
    <t>MELNIK LIMOUSINE</t>
  </si>
  <si>
    <t>10610 NE 9TH PL UNIT 2107</t>
  </si>
  <si>
    <t>ADVANCED LOCKING SOLUTIONS INC</t>
  </si>
  <si>
    <t>8300 SW CREEKSIDE PL # 150</t>
  </si>
  <si>
    <t>BEAVERTON</t>
  </si>
  <si>
    <t>97008</t>
  </si>
  <si>
    <t>ADVANCED MARKETING INTERNATIONAL</t>
  </si>
  <si>
    <t>LUSTRE CRAFT COOKWARE</t>
  </si>
  <si>
    <t>354 N HIGHLAND ST # 1</t>
  </si>
  <si>
    <t>MOUNT DORA</t>
  </si>
  <si>
    <t>32757</t>
  </si>
  <si>
    <t>ADVANCED MOVEMENT SOLUTIONS</t>
  </si>
  <si>
    <t>SODO HEALTH &amp; PERFORMANCE</t>
  </si>
  <si>
    <t>4634 E MARGINAL WAY S # C120</t>
  </si>
  <si>
    <t>ADVANCED NORTHWEST ELECTRIC LLC</t>
  </si>
  <si>
    <t>17508 54TH AVE SE</t>
  </si>
  <si>
    <t>ADVANCED PAINTING LLC</t>
  </si>
  <si>
    <t>5515 160TH AVE NE</t>
  </si>
  <si>
    <t>ADVANCED PIPE LINING TECHNOLOGY LLC</t>
  </si>
  <si>
    <t>8912 82ND AVE NW</t>
  </si>
  <si>
    <t>98332</t>
  </si>
  <si>
    <t>ADVANCED PLUMBING II LLC</t>
  </si>
  <si>
    <t>1822 BICKFORD AVE STE D</t>
  </si>
  <si>
    <t>ADVANCED PROTECTION INDUSTRIES INC</t>
  </si>
  <si>
    <t>NATIONAL MONITORING CENTER</t>
  </si>
  <si>
    <t>25341 COMMERCENTRE DR</t>
  </si>
  <si>
    <t>ADVANCED RADIANT TECHNOLOGY LLC</t>
  </si>
  <si>
    <t>1752 NW MARKET ST # 133</t>
  </si>
  <si>
    <t>ADVANCED ROOFCRAFTERS</t>
  </si>
  <si>
    <t>ADVANCED SEWER SOLUTIONS INC</t>
  </si>
  <si>
    <t>7921 224TH ST E</t>
  </si>
  <si>
    <t>ADVANCED SIGN DESIGN INC</t>
  </si>
  <si>
    <t>6501 6TH AVE NW</t>
  </si>
  <si>
    <t>ADVANCED SPA COVERS</t>
  </si>
  <si>
    <t>6213 192ND ST NE</t>
  </si>
  <si>
    <t>ADVANCED SPECTRUM LABORATORY LLC</t>
  </si>
  <si>
    <t>SEATTLE SUN</t>
  </si>
  <si>
    <t>15626 SE 54TH ST</t>
  </si>
  <si>
    <t>ADVANCED TECHNOLOGY CONSTRUCTION CORP</t>
  </si>
  <si>
    <t>ATC ATCC ATC2</t>
  </si>
  <si>
    <t>3828 E PORTLAND AVE</t>
  </si>
  <si>
    <t>ADVANCED TECHNOLOGY GROUP</t>
  </si>
  <si>
    <t>455 SE 2ND AVE</t>
  </si>
  <si>
    <t>97123</t>
  </si>
  <si>
    <t>ADVANCED TRAFFIC CONTROL LLC</t>
  </si>
  <si>
    <t>ADVANCED TRAFFIC CONTROL</t>
  </si>
  <si>
    <t>4240 B ST NW</t>
  </si>
  <si>
    <t>ADVANCED TRANSIT SOLUTION INC</t>
  </si>
  <si>
    <t>2885 SCOTT ST # B</t>
  </si>
  <si>
    <t>VISTA</t>
  </si>
  <si>
    <t>92081</t>
  </si>
  <si>
    <t>ADVANCED WATER MANAGEMENT INC</t>
  </si>
  <si>
    <t>ADVANCED IRRIGATION</t>
  </si>
  <si>
    <t>213 FRONTAGE RD S</t>
  </si>
  <si>
    <t>ADVANCEPIERRE FOODS INC</t>
  </si>
  <si>
    <t>9987 CARVER RD # STE 500</t>
  </si>
  <si>
    <t>BLUE ASH</t>
  </si>
  <si>
    <t>ADVANSTAR COMMUNICATIONS INC</t>
  </si>
  <si>
    <t>ADVANSTAR EXPOSITIONS</t>
  </si>
  <si>
    <t>1983 MARCUS AVE # 250</t>
  </si>
  <si>
    <t>LAKE SUCCESS</t>
  </si>
  <si>
    <t>11042</t>
  </si>
  <si>
    <t>ADVANTA CONSULTING LLC</t>
  </si>
  <si>
    <t>5527 W PRENTICE CIR</t>
  </si>
  <si>
    <t>80123</t>
  </si>
  <si>
    <t>ADVANTAGE AUDIO VISUAL SYSTEMS LLC</t>
  </si>
  <si>
    <t>32904 SE STEVENS ST</t>
  </si>
  <si>
    <t>ADVANTAGE BUILDING SERVICES INC</t>
  </si>
  <si>
    <t>ADVANTAGE BUILDING SERVICES</t>
  </si>
  <si>
    <t>632 107TH PL SE</t>
  </si>
  <si>
    <t>ADVANTAGE CONTRACTORS INC</t>
  </si>
  <si>
    <t>24202 118TH AVE NE</t>
  </si>
  <si>
    <t>ADVANTAGE ELECTRIC LLC</t>
  </si>
  <si>
    <t>5115 DOGWOOD DR</t>
  </si>
  <si>
    <t>ADVANTAGE ELEVATOR ACCESSIBILITY SYSTEMS CORP</t>
  </si>
  <si>
    <t>ADVANTAGE ELEVATOR</t>
  </si>
  <si>
    <t>3817 98TH ST NE</t>
  </si>
  <si>
    <t>ADVANTAGE HUMAN RESOURCING INC</t>
  </si>
  <si>
    <t>HIRE THINKING INC</t>
  </si>
  <si>
    <t>191 ROSA PARKS ST</t>
  </si>
  <si>
    <t>45202</t>
  </si>
  <si>
    <t>ADVANTAGE SALES &amp; MARKETING LLC</t>
  </si>
  <si>
    <t>ADVANTAGE SALES &amp; MARKETING</t>
  </si>
  <si>
    <t>7676 FORSYTH BLVD # 5</t>
  </si>
  <si>
    <t>CLAYTON</t>
  </si>
  <si>
    <t>63105</t>
  </si>
  <si>
    <t>ADVANTAGE SANITARY &amp; MAINTENANCE SUPPLY CO IN</t>
  </si>
  <si>
    <t>ADVANTAGE SANITARY SUPPLY CO</t>
  </si>
  <si>
    <t>5220 RAINIER AVE S</t>
  </si>
  <si>
    <t>ADVANTAGE TECHNICAL RESOURCING INC</t>
  </si>
  <si>
    <t>ADVANTAGE TECHNICAL RESOURCING</t>
  </si>
  <si>
    <t>191 ROSA PARKS ST # 10</t>
  </si>
  <si>
    <t>ADVANTOUCH INC</t>
  </si>
  <si>
    <t>ADVANTOUCH CONSULTING</t>
  </si>
  <si>
    <t>9451 35TH AVE SW # 200</t>
  </si>
  <si>
    <t>ADVARRA INC</t>
  </si>
  <si>
    <t>ADVARRA, INC.</t>
  </si>
  <si>
    <t>6100 MERRIWEATHER DR # 600</t>
  </si>
  <si>
    <t>COLUMBIA</t>
  </si>
  <si>
    <t>21044</t>
  </si>
  <si>
    <t>ADVENT INTERMODAL SOLUTIONS LLC</t>
  </si>
  <si>
    <t>1131 SW KLICKITAT WAY</t>
  </si>
  <si>
    <t>ADVENTAG LLC</t>
  </si>
  <si>
    <t>ADVENTAG</t>
  </si>
  <si>
    <t>5224 KIRKWOOD PL N</t>
  </si>
  <si>
    <t>ADVENTIX SOLUTIONS LLC</t>
  </si>
  <si>
    <t>TBS BOOKKEEPING &amp; INCOME TAX</t>
  </si>
  <si>
    <t>3230 RAINIER AVE S # 3</t>
  </si>
  <si>
    <t>ADVENTURE ADVERTISING LLC</t>
  </si>
  <si>
    <t>ADVENTURE ADVERTISING</t>
  </si>
  <si>
    <t>3235 CALIFORNIA AVE SW</t>
  </si>
  <si>
    <t>ADVENTURE ARENA</t>
  </si>
  <si>
    <t>1000 1ST AVE # 2001</t>
  </si>
  <si>
    <t>ADVENTURE CREATIVE GROUP</t>
  </si>
  <si>
    <t>30234 425TH ST</t>
  </si>
  <si>
    <t>MELROSE</t>
  </si>
  <si>
    <t>56352</t>
  </si>
  <si>
    <t>ADVENTURE GREATER THAN WEALTH</t>
  </si>
  <si>
    <t>9009 2ND AVE NW</t>
  </si>
  <si>
    <t>ADVENTURE LAB LLC</t>
  </si>
  <si>
    <t>7721 15TH AVE NE</t>
  </si>
  <si>
    <t>ADVENTURE MEDICS LLC</t>
  </si>
  <si>
    <t>115 CLARK RD</t>
  </si>
  <si>
    <t>ONALASKA</t>
  </si>
  <si>
    <t>98570</t>
  </si>
  <si>
    <t>ADVENTURE TRADING INC</t>
  </si>
  <si>
    <t>3039 W COMMODORE WAY</t>
  </si>
  <si>
    <t>ADVENTURES IN LIVING INC</t>
  </si>
  <si>
    <t>526 1ST AVE S # 507</t>
  </si>
  <si>
    <t>ADVENTURESOME LLC</t>
  </si>
  <si>
    <t>ADVENTURES IN SEATTLE</t>
  </si>
  <si>
    <t>8120 256TH AVE E</t>
  </si>
  <si>
    <t>BUCKLEY</t>
  </si>
  <si>
    <t>98321</t>
  </si>
  <si>
    <t>ADVENTUROUS INK LLC</t>
  </si>
  <si>
    <t>ADVENTUROUS INK</t>
  </si>
  <si>
    <t>2033 2ND AVE # 1005</t>
  </si>
  <si>
    <t>ADVERTISING SERVICES INTERNATIONAL LLC</t>
  </si>
  <si>
    <t>13503 37TH AVE NE</t>
  </si>
  <si>
    <t>ADVERTISING VENTURES INC</t>
  </si>
  <si>
    <t>(ADD)VENTURES</t>
  </si>
  <si>
    <t>330 3RD AVE W # 530</t>
  </si>
  <si>
    <t>ADVISARTS INC</t>
  </si>
  <si>
    <t>7702 14TH AVE NW</t>
  </si>
  <si>
    <t>ADVISER COMPLIANCE ASSOCIATES LLC</t>
  </si>
  <si>
    <t>ACA COMPLIANCE GROUP</t>
  </si>
  <si>
    <t>8401 COLESVILLE RD # 700</t>
  </si>
  <si>
    <t>SILVER SPRING</t>
  </si>
  <si>
    <t>20910</t>
  </si>
  <si>
    <t>ADVISORCAKE LLC</t>
  </si>
  <si>
    <t>ADVISORCAKE</t>
  </si>
  <si>
    <t>720 SENECA ST # 107</t>
  </si>
  <si>
    <t>ADVO CARE INTERNATIONAL LP</t>
  </si>
  <si>
    <t>ADVOCARE INTERNATIONAL LLC</t>
  </si>
  <si>
    <t>2800 TELECOM PKWY</t>
  </si>
  <si>
    <t>RICHARDSON</t>
  </si>
  <si>
    <t>75082</t>
  </si>
  <si>
    <t>ADVOCATE ACCOUNTING LLC</t>
  </si>
  <si>
    <t>526 WILSON ST SE</t>
  </si>
  <si>
    <t>ADYN INC</t>
  </si>
  <si>
    <t>ADYN</t>
  </si>
  <si>
    <t>8828 PAISLEY PL NE</t>
  </si>
  <si>
    <t>ADZHIYEV DANIYEL</t>
  </si>
  <si>
    <t>CITADEL EVENT RENTALS</t>
  </si>
  <si>
    <t>8524 PHINNEY AVE N # 8</t>
  </si>
  <si>
    <t>AE BROOKS LLC</t>
  </si>
  <si>
    <t>ENTREPROV</t>
  </si>
  <si>
    <t>422 1ST AVE W # 407</t>
  </si>
  <si>
    <t>AE CONSTRUCTION LLC</t>
  </si>
  <si>
    <t>AE EXCAVATION, LLC</t>
  </si>
  <si>
    <t>11314 4TH AVE W # 208</t>
  </si>
  <si>
    <t>AE DIGITAL ARTS LLC</t>
  </si>
  <si>
    <t>4517 46TH AVE SW</t>
  </si>
  <si>
    <t>AE EXCAVATION LLC</t>
  </si>
  <si>
    <t>10105 1ST DR SE</t>
  </si>
  <si>
    <t>AE HAMLIN MEDIA LLC</t>
  </si>
  <si>
    <t>5201 11TH AVE NW</t>
  </si>
  <si>
    <t>AE SERVICES INC</t>
  </si>
  <si>
    <t>13310 240TH ST NE</t>
  </si>
  <si>
    <t>AE SQUARED LLC</t>
  </si>
  <si>
    <t>HAUTE TIP</t>
  </si>
  <si>
    <t>9224 1ST AVE NE # B</t>
  </si>
  <si>
    <t>AECOM TECHNICAL SERVICES INC</t>
  </si>
  <si>
    <t>ATS</t>
  </si>
  <si>
    <t>1111 3RD AVE # 1600</t>
  </si>
  <si>
    <t>AEDAS SEATTLE LLC</t>
  </si>
  <si>
    <t>AEDAS SEATTLE</t>
  </si>
  <si>
    <t>1001 4TH AVE # 4100</t>
  </si>
  <si>
    <t>AEDER DARCI AND AEDER REUBEN B</t>
  </si>
  <si>
    <t>DARCI AEDER</t>
  </si>
  <si>
    <t>6203 GREENWOOD AVE N</t>
  </si>
  <si>
    <t>AEDES TECHNOLOGIES LLC</t>
  </si>
  <si>
    <t>2587 NE 83RD ST</t>
  </si>
  <si>
    <t>AEG ATLAS LLC</t>
  </si>
  <si>
    <t>2633 PARKMONT LN SW # A</t>
  </si>
  <si>
    <t>98502</t>
  </si>
  <si>
    <t>AEG LIVE NW LLC</t>
  </si>
  <si>
    <t>SHOWBOX AT THE MARKET</t>
  </si>
  <si>
    <t>1426 1ST AVE AV</t>
  </si>
  <si>
    <t>SHOWBOX SODO</t>
  </si>
  <si>
    <t>1700 1ST AVE S</t>
  </si>
  <si>
    <t>AEG PRESENTS LLC</t>
  </si>
  <si>
    <t>425 W 11TH ST # 400</t>
  </si>
  <si>
    <t>90015</t>
  </si>
  <si>
    <t>AEG WASHINGTON LLC</t>
  </si>
  <si>
    <t>AEG WASHINGTON LLC SEATTLE</t>
  </si>
  <si>
    <t>400 FAIRVIEW AVE N # 115</t>
  </si>
  <si>
    <t>AEGIS ENGINEERING LLC</t>
  </si>
  <si>
    <t>AEGIS ENGINEERING</t>
  </si>
  <si>
    <t>17016 74TH AVE W</t>
  </si>
  <si>
    <t>AEGIS SENIOR COMMUNITIES LLC</t>
  </si>
  <si>
    <t>AEGIS LIVING BALLARD</t>
  </si>
  <si>
    <t>949 NW MARKET ST</t>
  </si>
  <si>
    <t>AEGIS LIVING GREENWOOD</t>
  </si>
  <si>
    <t>10000 HOLMAN RD NW</t>
  </si>
  <si>
    <t>AEGIS LIVING LAKE UNION</t>
  </si>
  <si>
    <t>1936 EASTLAKE AVE E</t>
  </si>
  <si>
    <t>AEGIS LIVING LAURELHURST</t>
  </si>
  <si>
    <t>3200 NE 45TH ST</t>
  </si>
  <si>
    <t>AEGIS LIVING OF RAVENNA</t>
  </si>
  <si>
    <t>8511 15TH AVE NE</t>
  </si>
  <si>
    <t>AEGIS LIVING OF WEST SEATTLE</t>
  </si>
  <si>
    <t>4700 SW ADMIRAL WAY</t>
  </si>
  <si>
    <t>AEGIS OF QUEEN ANNE AT RODGERS PARK</t>
  </si>
  <si>
    <t>2900 3RD AVE W</t>
  </si>
  <si>
    <t>AEGIS OF QUEEN ANNE ON GALER</t>
  </si>
  <si>
    <t>223 W GALER ST</t>
  </si>
  <si>
    <t>AEGIS ON MADISON</t>
  </si>
  <si>
    <t>22 MADISON ST</t>
  </si>
  <si>
    <t>AEGIS TECHNOLOGIES GROUP INC</t>
  </si>
  <si>
    <t>655 S ORCAS ST # 100</t>
  </si>
  <si>
    <t>AEGIS THERAPIES INC</t>
  </si>
  <si>
    <t>4416 S BRANDON ST</t>
  </si>
  <si>
    <t>AEGOLIUS LLC</t>
  </si>
  <si>
    <t>AEGOLIUS</t>
  </si>
  <si>
    <t>10129 66TH AVE S</t>
  </si>
  <si>
    <t>AELMAW ANTENEH N</t>
  </si>
  <si>
    <t>ANTENEH NIGUSSIE AELMAW</t>
  </si>
  <si>
    <t>999 HIAWATHA PL S # 201</t>
  </si>
  <si>
    <t>AEME</t>
  </si>
  <si>
    <t>12047 33RD AVE NE # B</t>
  </si>
  <si>
    <t>AEOLIDIA LLC</t>
  </si>
  <si>
    <t>7026 5TH AVE NW</t>
  </si>
  <si>
    <t>AEON CONSTRUCTION CO</t>
  </si>
  <si>
    <t>YHC CLEAN</t>
  </si>
  <si>
    <t>150 NE TIGER WAY W</t>
  </si>
  <si>
    <t>BELFAIR</t>
  </si>
  <si>
    <t>98528</t>
  </si>
  <si>
    <t>AEON ENTERTAINMENT LLC</t>
  </si>
  <si>
    <t>NOVA BOX KARAOKE AND BAR</t>
  </si>
  <si>
    <t>4744 UNIVERSITY WAY NE # B</t>
  </si>
  <si>
    <t>AEON LAW PLLC</t>
  </si>
  <si>
    <t>AEON LAW</t>
  </si>
  <si>
    <t>1718 E OLIVE WAY</t>
  </si>
  <si>
    <t>AEON NEXUS CORPORATION</t>
  </si>
  <si>
    <t>138 STATE ST</t>
  </si>
  <si>
    <t>ALBANY</t>
  </si>
  <si>
    <t>12207</t>
  </si>
  <si>
    <t>AEON NW LLC</t>
  </si>
  <si>
    <t>AEON NW</t>
  </si>
  <si>
    <t>360 E FIR DR</t>
  </si>
  <si>
    <t>AEON TRADES LLC</t>
  </si>
  <si>
    <t>2226 EASTLAKE AVE E # 1035</t>
  </si>
  <si>
    <t>AER SALES LP</t>
  </si>
  <si>
    <t>222 STATE HIGHWAY 505</t>
  </si>
  <si>
    <t>WINLOCK</t>
  </si>
  <si>
    <t>98596</t>
  </si>
  <si>
    <t>AERCHAIR LLC</t>
  </si>
  <si>
    <t>AERCHAIR</t>
  </si>
  <si>
    <t>8615 ISLAND DR S</t>
  </si>
  <si>
    <t>AERIAL INC</t>
  </si>
  <si>
    <t>AERIAL</t>
  </si>
  <si>
    <t>419 26TH AVE S</t>
  </si>
  <si>
    <t>AERIAL ROBOLUTION LLC</t>
  </si>
  <si>
    <t>3597 E K ST</t>
  </si>
  <si>
    <t>AERIS AND LIGNE LLC</t>
  </si>
  <si>
    <t>AERIS &amp; LIGNE</t>
  </si>
  <si>
    <t>1606 E MCGRAW ST</t>
  </si>
  <si>
    <t>AERIS ENGINEERING LLC</t>
  </si>
  <si>
    <t>865 ALBION ST # 250-18</t>
  </si>
  <si>
    <t>80220</t>
  </si>
  <si>
    <t>AERO LAC INC</t>
  </si>
  <si>
    <t>1208 US HIGHWAY 84 W</t>
  </si>
  <si>
    <t>TEAGUE</t>
  </si>
  <si>
    <t>75860</t>
  </si>
  <si>
    <t>AERO MARINE CORP</t>
  </si>
  <si>
    <t>4201 ROOSEVELT WAY NE # 200</t>
  </si>
  <si>
    <t>AERO MOTEL LLC</t>
  </si>
  <si>
    <t>AERO MOTEL</t>
  </si>
  <si>
    <t>7240 E MARGINAL WAY S</t>
  </si>
  <si>
    <t>AEROCORE TECHNOLOGIES LLC</t>
  </si>
  <si>
    <t>464 SOUTHPOINT CIR</t>
  </si>
  <si>
    <t>BROWNSBURG</t>
  </si>
  <si>
    <t>IN</t>
  </si>
  <si>
    <t>46112</t>
  </si>
  <si>
    <t>AEROFRAME USA INC</t>
  </si>
  <si>
    <t>22745 29TH DR SE # 110</t>
  </si>
  <si>
    <t>AEROSPACE MACHINISTS JOINT TRAINING COMMITTEE</t>
  </si>
  <si>
    <t>AMJTC-AJAC</t>
  </si>
  <si>
    <t>6811 S 204TH ST</t>
  </si>
  <si>
    <t>AEROSPACE TESTING ENGINEERING &amp; CERTIFICATION</t>
  </si>
  <si>
    <t>AEROTEC</t>
  </si>
  <si>
    <t>5601 6TH AVE S # 401</t>
  </si>
  <si>
    <t>AEROSTREAM USA INC</t>
  </si>
  <si>
    <t>835 S 192ND ST # STE 100</t>
  </si>
  <si>
    <t>AEROTEK I INC</t>
  </si>
  <si>
    <t>AEROTEK INC</t>
  </si>
  <si>
    <t>11000 NE 33RD PL # 200</t>
  </si>
  <si>
    <t>AEROVETS LLC</t>
  </si>
  <si>
    <t>3703 MERIDIAN AVE N</t>
  </si>
  <si>
    <t>AERSTRAT CORP</t>
  </si>
  <si>
    <t>AEROSTRAT</t>
  </si>
  <si>
    <t>999 3RD AVE # 700</t>
  </si>
  <si>
    <t>AES MECHANICAL SERVICES GROUP INC</t>
  </si>
  <si>
    <t>2171 AL HIGHWAY 229 S</t>
  </si>
  <si>
    <t>TALLASSEE</t>
  </si>
  <si>
    <t>AL</t>
  </si>
  <si>
    <t>36078</t>
  </si>
  <si>
    <t>AESCULAP INC</t>
  </si>
  <si>
    <t>824 12TH AVE</t>
  </si>
  <si>
    <t>BETHLEHEM</t>
  </si>
  <si>
    <t>18018</t>
  </si>
  <si>
    <t>AESONS LLC</t>
  </si>
  <si>
    <t>HIMALAYAN BIGFOOT</t>
  </si>
  <si>
    <t>26111 108TH AVE SE</t>
  </si>
  <si>
    <t>AESOP USA INC</t>
  </si>
  <si>
    <t>AESOP</t>
  </si>
  <si>
    <t>321 E PINE ST</t>
  </si>
  <si>
    <t>AESTHEMOS LLC</t>
  </si>
  <si>
    <t>64 E LYNN ST</t>
  </si>
  <si>
    <t>AESTHETIC ASSOCIATES INC PS</t>
  </si>
  <si>
    <t>1101 MADISON ST # 1280</t>
  </si>
  <si>
    <t>AESTHETIC LASER CENTER OF SEATTLE LLC</t>
  </si>
  <si>
    <t>AESTHETIC LASER CENTER OF SEATTLE</t>
  </si>
  <si>
    <t>509 OLIVE WAY # 1407</t>
  </si>
  <si>
    <t>AESTHETIC SMOKEWARE LLC</t>
  </si>
  <si>
    <t>GODDESS HIGH</t>
  </si>
  <si>
    <t>6408 106TH ST NW</t>
  </si>
  <si>
    <t>AESTHETIC VISUAL SOLUTIONS INC</t>
  </si>
  <si>
    <t>8022 S RAINBOW BLVD</t>
  </si>
  <si>
    <t>89139</t>
  </si>
  <si>
    <t>AESTHETICA SKIN CARE INC</t>
  </si>
  <si>
    <t>AESTHETICA</t>
  </si>
  <si>
    <t>7735 24TH AVE NW</t>
  </si>
  <si>
    <t>AESTHETICS AND ELECTROLOGY INC</t>
  </si>
  <si>
    <t>AESTHETICS AND ELECTROLOGY</t>
  </si>
  <si>
    <t>509 OLIVE WAY # 1104</t>
  </si>
  <si>
    <t>AESTHETIX BEAUTY</t>
  </si>
  <si>
    <t>AESTHETIC BEAUTY</t>
  </si>
  <si>
    <t>3620 CALIFORNIA AVE SW</t>
  </si>
  <si>
    <t>AETHER ADVISORS LLC</t>
  </si>
  <si>
    <t>AETHER ADVISORS</t>
  </si>
  <si>
    <t>5020 HARBOR HILLS DR</t>
  </si>
  <si>
    <t>AETHERIUM REGULATORY CONSULTING LLC</t>
  </si>
  <si>
    <t>1939 E CRESCENT DR</t>
  </si>
  <si>
    <t>AETHERWORKS LLC</t>
  </si>
  <si>
    <t>1916 PIKE PL # 12</t>
  </si>
  <si>
    <t>AEW WORKPLACE SERVICES</t>
  </si>
  <si>
    <t>AE WORKPLACE SERVICES INC</t>
  </si>
  <si>
    <t>8631 S 187TH ST</t>
  </si>
  <si>
    <t>AFA PROTECTIVE SYSTEMS</t>
  </si>
  <si>
    <t>150 WOOD RD # 310</t>
  </si>
  <si>
    <t>BRAINTREE</t>
  </si>
  <si>
    <t>02184</t>
  </si>
  <si>
    <t>AFAR PROPERTIES LLC</t>
  </si>
  <si>
    <t>ANDOVER APARTMENTS</t>
  </si>
  <si>
    <t>4000 CALIFORNIA AVE SW</t>
  </si>
  <si>
    <t>AFB PROPERTY MANAGEMENT LLC</t>
  </si>
  <si>
    <t>605 1ST AVE # 501</t>
  </si>
  <si>
    <t>AFDEM TRUCKING AND EXCAVATING LLC</t>
  </si>
  <si>
    <t>AFDEM TRUCKING &amp; EXCAVATING LLC</t>
  </si>
  <si>
    <t>26810 120TH AVE E</t>
  </si>
  <si>
    <t>AFE BURKE GILMAN TRAIL LP</t>
  </si>
  <si>
    <t>BURKE GILMAN PLACE APARTMENTS</t>
  </si>
  <si>
    <t>5100 40TH AVE NE</t>
  </si>
  <si>
    <t>AFELE WALELIGNE A</t>
  </si>
  <si>
    <t>WALELIGNE A  AFELE</t>
  </si>
  <si>
    <t>521 LIND AVE NW</t>
  </si>
  <si>
    <t>AFEWERKI ISRAEL ABRAHAM</t>
  </si>
  <si>
    <t>PIPO</t>
  </si>
  <si>
    <t>1720 NE 130TH PL #4138</t>
  </si>
  <si>
    <t>AFEY MAHAMED DBA MARACAATO LTD</t>
  </si>
  <si>
    <t>AFEY MAHAMED</t>
  </si>
  <si>
    <t>2401 SW HOLDEN ST # K106</t>
  </si>
  <si>
    <t>AFFECTIVE SOFTWARE INC</t>
  </si>
  <si>
    <t>AFFECTIVE SOFTWARE</t>
  </si>
  <si>
    <t>1420 5TH AVE # 4200</t>
  </si>
  <si>
    <t>AFFILIATED ENGINEERS NW INC</t>
  </si>
  <si>
    <t>1601 5TH AVE # 1400</t>
  </si>
  <si>
    <t>AFFILIATED MONITORING INC</t>
  </si>
  <si>
    <t>AFFILIATED MONITORING</t>
  </si>
  <si>
    <t>2 STAHUBER AVE</t>
  </si>
  <si>
    <t>UNION</t>
  </si>
  <si>
    <t>07083</t>
  </si>
  <si>
    <t>AFFILIATED TECHNOLOGY SOLUTIONS LLC</t>
  </si>
  <si>
    <t>777 NEW DURHAM RD</t>
  </si>
  <si>
    <t>EDISON</t>
  </si>
  <si>
    <t>08817</t>
  </si>
  <si>
    <t>AFFINION BENEFITS GROUP LLC</t>
  </si>
  <si>
    <t>FRANKLIN MADISON GROUP LLC</t>
  </si>
  <si>
    <t>120 BRENTWOOD COMMONS WAY # 700</t>
  </si>
  <si>
    <t>BRENTWOOD</t>
  </si>
  <si>
    <t>37027</t>
  </si>
  <si>
    <t>AFFINITY COUNSELING SERVICES PLLC</t>
  </si>
  <si>
    <t>AFFINITY COUNSELING SERVICE</t>
  </si>
  <si>
    <t>3417 EVANSTON AVE N # 515</t>
  </si>
  <si>
    <t>AFFINITY FILMWORKS LTD</t>
  </si>
  <si>
    <t>6741 17TH AVE SW</t>
  </si>
  <si>
    <t>AFFINITY HOLDINGS CORP</t>
  </si>
  <si>
    <t>1125 NW 46TH ST</t>
  </si>
  <si>
    <t>AFFINITY MARINA LLC</t>
  </si>
  <si>
    <t>AFFINITY MARINA</t>
  </si>
  <si>
    <t>AFFINITY PSYCHOTHERAPY HEALING</t>
  </si>
  <si>
    <t>5023 40TH AVE SW</t>
  </si>
  <si>
    <t>AFFINITY VENTURES NORTHWEST LLC</t>
  </si>
  <si>
    <t>AFFINITY VENTURES NORTHWEST</t>
  </si>
  <si>
    <t>1329 N NORTHLAKE WAY S</t>
  </si>
  <si>
    <t>AFFIRMA CONSULTING LLC</t>
  </si>
  <si>
    <t>AFFIRMA CONSULTING</t>
  </si>
  <si>
    <t>3380 146TH PL SE # STE 200</t>
  </si>
  <si>
    <t>AFFIRMING VOICE &amp; COMMUNICATION PLLC</t>
  </si>
  <si>
    <t>PO BOX 257</t>
  </si>
  <si>
    <t>98507</t>
  </si>
  <si>
    <t>AFFOLTER JOHN</t>
  </si>
  <si>
    <t>ART ASSIST</t>
  </si>
  <si>
    <t>11955 99TH AVE SW</t>
  </si>
  <si>
    <t>AFFORDABLE 4 RS CONSTRUCTION LLC</t>
  </si>
  <si>
    <t>3623 NE 115TH ST</t>
  </si>
  <si>
    <t>AFFORDABLE ABATEMENT LLC</t>
  </si>
  <si>
    <t>6128 EVERGREEN WAY</t>
  </si>
  <si>
    <t>AFFORDABLE APPLIANCE REPAIR WA LLC</t>
  </si>
  <si>
    <t>7511 GREENWOOD AVE N</t>
  </si>
  <si>
    <t>AFFORDABLE CAR SERVICES LLC</t>
  </si>
  <si>
    <t>AFFORDABLE CAR SERVICES</t>
  </si>
  <si>
    <t>2907 SE 4TH ST</t>
  </si>
  <si>
    <t>AFFORDABLE COMMERCIAL FLOORING LLC</t>
  </si>
  <si>
    <t>341 91ST PL SE</t>
  </si>
  <si>
    <t>AFFORDABLE ELECTRIC INC</t>
  </si>
  <si>
    <t>134 174TH ST E</t>
  </si>
  <si>
    <t>AFFORDABLE HEATING &amp; AIR CONDITIONING</t>
  </si>
  <si>
    <t>13331 47TH AVE SE</t>
  </si>
  <si>
    <t>AFFORDABLE KOSHER LLC</t>
  </si>
  <si>
    <t>AFFORDABLE KOSHER</t>
  </si>
  <si>
    <t>5980 1ST AVE S</t>
  </si>
  <si>
    <t>5511 1ST AVE S</t>
  </si>
  <si>
    <t>AFFORDABLE LANDSCAPE AND MAINTENANCE LLC</t>
  </si>
  <si>
    <t>HERBERT NASHION</t>
  </si>
  <si>
    <t>12555 35TH NE # B</t>
  </si>
  <si>
    <t>AFFORDABLE ROOFING &amp; CONSTRUCTION INC</t>
  </si>
  <si>
    <t>AFFORDABLE ROOFING &amp; CONSTRUCTION</t>
  </si>
  <si>
    <t>308 178TH PL SW</t>
  </si>
  <si>
    <t>AFFORDABLE ROOFING SOLUTIONS</t>
  </si>
  <si>
    <t>ROOFMAXX OF EVERETT</t>
  </si>
  <si>
    <t>2027 196TH ST SW</t>
  </si>
  <si>
    <t>AFFORDABLE TIRE &amp; SERVICE</t>
  </si>
  <si>
    <t>PIONTS</t>
  </si>
  <si>
    <t>3620 15TH AVE W</t>
  </si>
  <si>
    <t>AFG TRADING LLC</t>
  </si>
  <si>
    <t>AFGHAN TRADING  LLC</t>
  </si>
  <si>
    <t>4921 NE 187TH ST</t>
  </si>
  <si>
    <t>AFGA HEALTHCARE CORP</t>
  </si>
  <si>
    <t>580 GOTHAM PKWY</t>
  </si>
  <si>
    <t>CARLSTADT</t>
  </si>
  <si>
    <t>07072</t>
  </si>
  <si>
    <t>AFGHAN HEALTH INITIATIVE</t>
  </si>
  <si>
    <t>20225 108TH AVE SE</t>
  </si>
  <si>
    <t>AFGO ASSOCIATES INC</t>
  </si>
  <si>
    <t>4131 HILLCREST AVE SW</t>
  </si>
  <si>
    <t>AFHLISTING</t>
  </si>
  <si>
    <t>VIEW POA</t>
  </si>
  <si>
    <t>9621 10TH AVE E APT 6</t>
  </si>
  <si>
    <t>AFK COLLECTIVE LLC</t>
  </si>
  <si>
    <t>IONA</t>
  </si>
  <si>
    <t>4111 E MADISON ST # 153</t>
  </si>
  <si>
    <t>AFL TELECOMMUNICATIONS LLC</t>
  </si>
  <si>
    <t>8039 S 192ND ST # 100</t>
  </si>
  <si>
    <t>AFN VACATION ADVISOR LLC</t>
  </si>
  <si>
    <t>1424C 24TH AVE</t>
  </si>
  <si>
    <t>AFQUADER ALI</t>
  </si>
  <si>
    <t>ALI  AFQUADER</t>
  </si>
  <si>
    <t>34117 13TH PL SW</t>
  </si>
  <si>
    <t>AFRAH LEYLO</t>
  </si>
  <si>
    <t>LAILAWARAN CHILD CARE</t>
  </si>
  <si>
    <t>11120 WOODLEY AVE S</t>
  </si>
  <si>
    <t>AFRICA EASY LLC</t>
  </si>
  <si>
    <t>AFRICA EASY</t>
  </si>
  <si>
    <t>2616 4TH AVE N #404</t>
  </si>
  <si>
    <t>AFRICA LLC</t>
  </si>
  <si>
    <t>AFRICAL LLC</t>
  </si>
  <si>
    <t>3230 RAINER AVE S</t>
  </si>
  <si>
    <t>AFRICAN AMERICAN COMMUNITY INVESTMENT FUND</t>
  </si>
  <si>
    <t>AACIFUND</t>
  </si>
  <si>
    <t>7817 S 125TH ST</t>
  </si>
  <si>
    <t>AFRICAN AMERICAN GROUP VETERANS OF WA STATE</t>
  </si>
  <si>
    <t>947 27TH AVE</t>
  </si>
  <si>
    <t>AFRICAN AMERICAN WRITERS ALLIANCE</t>
  </si>
  <si>
    <t>AFRICAN AMERICANS REACH &amp; TEACH HEALTH MINISTRY</t>
  </si>
  <si>
    <t>AARTH</t>
  </si>
  <si>
    <t>1111 HARVARD AVE</t>
  </si>
  <si>
    <t>AFRICAN COMMUNITY HOUSING &amp; DEVELOPMENT</t>
  </si>
  <si>
    <t>16256 MILITARY RD S # 206</t>
  </si>
  <si>
    <t>AFRICAN DIASPORA EDUCATION &amp; CULTURAL MARKETPLACE</t>
  </si>
  <si>
    <t>3816 S 154TH LN</t>
  </si>
  <si>
    <t>AFRICAN PRINT TAKEOVER LLC</t>
  </si>
  <si>
    <t>1437 S JACKSON ST</t>
  </si>
  <si>
    <t>AFRICAN QUEEN DOULA</t>
  </si>
  <si>
    <t>1914 15TH AVE S # B</t>
  </si>
  <si>
    <t>AFRICAN YOUTH SPORTS ACADEMY</t>
  </si>
  <si>
    <t>241 S LANDER ST # 220</t>
  </si>
  <si>
    <t>AFRICANITA LLC</t>
  </si>
  <si>
    <t>AFRICANITA</t>
  </si>
  <si>
    <t>1212 S JACKSON ST # C</t>
  </si>
  <si>
    <t>AFRICANITA2 LLP</t>
  </si>
  <si>
    <t>QUEEN NZINGA</t>
  </si>
  <si>
    <t>707 S KING ST</t>
  </si>
  <si>
    <t>AFRICATOWN COMMUNITY LAND TRUST</t>
  </si>
  <si>
    <t>1601 E YESLER WAY</t>
  </si>
  <si>
    <t>AFRIK FAMILY CHILDCARE LLC</t>
  </si>
  <si>
    <t>3716 14TH AVE S</t>
  </si>
  <si>
    <t>AFRIK GROCERY &amp; COFFEE SHOP LLC</t>
  </si>
  <si>
    <t>4610 M L KING JR WAY S</t>
  </si>
  <si>
    <t>AFRO TRANSPORTATION LLC</t>
  </si>
  <si>
    <t>14100 LINDEN AVE N # 373</t>
  </si>
  <si>
    <t>AFROBEAT FITNESS</t>
  </si>
  <si>
    <t>17538 12TH AVE NE # B307</t>
  </si>
  <si>
    <t>AFRODITI PSARRA STUDIO LLC</t>
  </si>
  <si>
    <t>AFRODITI PSARRA STUDIO</t>
  </si>
  <si>
    <t>4210 8TH AVE NE # A</t>
  </si>
  <si>
    <t>AFROZ LLC</t>
  </si>
  <si>
    <t>AFROZLLC SERVICES</t>
  </si>
  <si>
    <t>85 S WASHINGTON ST # 217</t>
  </si>
  <si>
    <t>AFSB LLC</t>
  </si>
  <si>
    <t>ACCOUNTING FOR SMALL BUSINESS LLC</t>
  </si>
  <si>
    <t>6308 8TH AVE NE</t>
  </si>
  <si>
    <t>AFT INC</t>
  </si>
  <si>
    <t>NORTHERN PAYMENTS</t>
  </si>
  <si>
    <t>2450 33RD AVE W # 110</t>
  </si>
  <si>
    <t>AFT SEATTLE COMMUNITY COLLEGES 1789</t>
  </si>
  <si>
    <t>1500 HARVARD AVE</t>
  </si>
  <si>
    <t>AFTER HOURS PLUMBING</t>
  </si>
  <si>
    <t>4605 232ND PL SW</t>
  </si>
  <si>
    <t>AFTER HRS HEATING AND AIR CONDITIONING LLC</t>
  </si>
  <si>
    <t>AFTER HOURS HEATING &amp; AC</t>
  </si>
  <si>
    <t>2207 NE 198TH CT</t>
  </si>
  <si>
    <t>AFTER LATER AUDIO INC</t>
  </si>
  <si>
    <t>4868 13TH AVE S</t>
  </si>
  <si>
    <t>AFTER THE FIRE LLC</t>
  </si>
  <si>
    <t>117 E LOUISA ST #129</t>
  </si>
  <si>
    <t>AFTERGLOW CREATIVE LLC</t>
  </si>
  <si>
    <t>5340 BALLARD AVE NW</t>
  </si>
  <si>
    <t>AFTERMATH SERVICES LLC</t>
  </si>
  <si>
    <t>3608 S 74TH ST # STE 1</t>
  </si>
  <si>
    <t>AFU FOODS LLC</t>
  </si>
  <si>
    <t>5604 DELRIDGE WAY SW</t>
  </si>
  <si>
    <t>AFZALI MOHAMMAD S</t>
  </si>
  <si>
    <t>MOHAMMAD SARWAR AFZALI</t>
  </si>
  <si>
    <t>4750 AUBURN WAY N # E307</t>
  </si>
  <si>
    <t>AG CONSTRUCTION &amp; REMODELING LLC</t>
  </si>
  <si>
    <t>AG CONSTRUCTION &amp; REMODELING</t>
  </si>
  <si>
    <t>11811 NE 1ST ST # 309</t>
  </si>
  <si>
    <t>AG COUNSELING PLLC</t>
  </si>
  <si>
    <t>1417 NW 54TH ST # 443</t>
  </si>
  <si>
    <t>AG GROW LLC</t>
  </si>
  <si>
    <t>1902 ORVILLE BOYD RD STE A</t>
  </si>
  <si>
    <t>PULLMAN</t>
  </si>
  <si>
    <t>99163</t>
  </si>
  <si>
    <t>AG INTERNATIONAL INC</t>
  </si>
  <si>
    <t>1225 S WELLER ST # 325</t>
  </si>
  <si>
    <t>AG TROY LLC</t>
  </si>
  <si>
    <t>5005 NICKLAS PL NE</t>
  </si>
  <si>
    <t>AG2AI INC</t>
  </si>
  <si>
    <t>240 2ND AVE S # 300</t>
  </si>
  <si>
    <t>AGA ADUGNA</t>
  </si>
  <si>
    <t>KINGI</t>
  </si>
  <si>
    <t>702 SW 3RD PL</t>
  </si>
  <si>
    <t>AGA ZELALEM T</t>
  </si>
  <si>
    <t>ZELALEM T AGA</t>
  </si>
  <si>
    <t>10002 AURORA ARC N #36</t>
  </si>
  <si>
    <t>AGABI II INC</t>
  </si>
  <si>
    <t>NORTHGATE SHELL FOOD MART</t>
  </si>
  <si>
    <t>1935 N NORTHGATE WAY</t>
  </si>
  <si>
    <t>AGABI INC</t>
  </si>
  <si>
    <t>BEACON AVE SHELL FOOD MART</t>
  </si>
  <si>
    <t>2424 BEACON AVE S</t>
  </si>
  <si>
    <t>AGAINST GRAVITY CORP</t>
  </si>
  <si>
    <t>REC ROOM INC</t>
  </si>
  <si>
    <t>300 ELLIOTT AVE W # STE 400</t>
  </si>
  <si>
    <t>AGAINST THE GRAIN MEN IN DANCE</t>
  </si>
  <si>
    <t>728 N 83RD ST</t>
  </si>
  <si>
    <t>AGAPE ACUPUNCTURE PLLC</t>
  </si>
  <si>
    <t>610 NW 44TH ST # 201</t>
  </si>
  <si>
    <t>AGAPE CHILD CARE CENTER</t>
  </si>
  <si>
    <t>7747 24TH AVE NW # 2</t>
  </si>
  <si>
    <t>AGAPE CHILD CARE CENTER AND PRESCHOOL</t>
  </si>
  <si>
    <t>7747 24TH AVE NW</t>
  </si>
  <si>
    <t>AGAPE OFFICE AND PLAYSPACE</t>
  </si>
  <si>
    <t>7747 24TH AVE NW # 3</t>
  </si>
  <si>
    <t>AGAPE CHRISTIAN MINISTRIES INTERNATIONAL</t>
  </si>
  <si>
    <t>CBSG</t>
  </si>
  <si>
    <t>5959 M L KING JR WAY S</t>
  </si>
  <si>
    <t>VICTORIOUS WOMEN</t>
  </si>
  <si>
    <t>4465 S CLOVERDALE ST</t>
  </si>
  <si>
    <t>AGAPE IN HOME CARE</t>
  </si>
  <si>
    <t>8632 AVONDALE RD NE</t>
  </si>
  <si>
    <t>AGAR BAT ORSHIKH</t>
  </si>
  <si>
    <t>12611 NE 145TH PL # H-75</t>
  </si>
  <si>
    <t>AGAR GROUP LLC</t>
  </si>
  <si>
    <t>AGAR WELLNESS</t>
  </si>
  <si>
    <t>1105 E FIR ST # 207</t>
  </si>
  <si>
    <t>AGARWAL SHOBHIT M</t>
  </si>
  <si>
    <t>SWAYAM</t>
  </si>
  <si>
    <t>1420 E PINE ST # E403</t>
  </si>
  <si>
    <t>AGATE COVE ENTERPRISES</t>
  </si>
  <si>
    <t>SOUND BUSINESS FORMS</t>
  </si>
  <si>
    <t>9600 STONE AVE N</t>
  </si>
  <si>
    <t>AGAVE EXPO LLC</t>
  </si>
  <si>
    <t>AGAVE COCINA &amp; TEQUILAS</t>
  </si>
  <si>
    <t>100 REPUBLICAN ST</t>
  </si>
  <si>
    <t>AGAVE I LLC</t>
  </si>
  <si>
    <t>2315 41ST AVE E</t>
  </si>
  <si>
    <t>AGBI IBIYINKA</t>
  </si>
  <si>
    <t>YINKA REAL ESTATE</t>
  </si>
  <si>
    <t>3078 SW AVALON WAY # B</t>
  </si>
  <si>
    <t>AGC GENERAL CONTRACTOR</t>
  </si>
  <si>
    <t>12025 69TH AVE S</t>
  </si>
  <si>
    <t>AGC LLC</t>
  </si>
  <si>
    <t>THE BRYANT CORNER CAFE</t>
  </si>
  <si>
    <t>3116 NE 65T ST</t>
  </si>
  <si>
    <t>AGDEPPA EVERSON L</t>
  </si>
  <si>
    <t>ELA TRANSPORTATION</t>
  </si>
  <si>
    <t>6007 S REDWING ST</t>
  </si>
  <si>
    <t>AGE</t>
  </si>
  <si>
    <t>450 ALASKAN WAY S # 200</t>
  </si>
  <si>
    <t>AGEGN FIKRU A</t>
  </si>
  <si>
    <t>FIKRU A AGEGN</t>
  </si>
  <si>
    <t>2103 N 115TH ST</t>
  </si>
  <si>
    <t>AGELESS ACUPUNCTURE LLC</t>
  </si>
  <si>
    <t>AGELESS ACUPUNCTURE</t>
  </si>
  <si>
    <t>1515 1ST AVE</t>
  </si>
  <si>
    <t>AGELGIL LLC</t>
  </si>
  <si>
    <t>AGELGIL ETHIOPIAN RESTAURANT</t>
  </si>
  <si>
    <t>2800 E CHERRY ST # A</t>
  </si>
  <si>
    <t>AGELOPOULOS SUZAN N</t>
  </si>
  <si>
    <t>SUZAN N AGELOPOULOS</t>
  </si>
  <si>
    <t>1274 N 143RD ST</t>
  </si>
  <si>
    <t>AGENA PHOEBE</t>
  </si>
  <si>
    <t>NURTURING CHANGE MASSAGE</t>
  </si>
  <si>
    <t>5425 RAINIER AVE S # A</t>
  </si>
  <si>
    <t>AGENCY LANDSCAPE &amp; PLANNING LLC</t>
  </si>
  <si>
    <t>1430 MASSACHUSETTS AVE # 4</t>
  </si>
  <si>
    <t>CAMBRIDGE</t>
  </si>
  <si>
    <t>02138</t>
  </si>
  <si>
    <t>AGENCY NOIR LLC</t>
  </si>
  <si>
    <t>AGENCY NOIR</t>
  </si>
  <si>
    <t>425 N 36TH ST</t>
  </si>
  <si>
    <t>AGENCY SECURITY GROUP LLC</t>
  </si>
  <si>
    <t>524 W MEEKER ST STE 6</t>
  </si>
  <si>
    <t>AGENCY SOFTWARE SERVICES</t>
  </si>
  <si>
    <t>302 10TH AVE E</t>
  </si>
  <si>
    <t>AGENT GRAD SCHOOL LLC</t>
  </si>
  <si>
    <t>AGENT GRAD SCHOOL</t>
  </si>
  <si>
    <t>3235 38TH AVE SW</t>
  </si>
  <si>
    <t>AGENT MASTERY COACHING LLC</t>
  </si>
  <si>
    <t>10029 11TH AVE NW</t>
  </si>
  <si>
    <t>AGENTS NORTHWEST INC</t>
  </si>
  <si>
    <t>CONSTRUCTION AGENTS N W</t>
  </si>
  <si>
    <t>931 GATCH ST</t>
  </si>
  <si>
    <t>WOODBURN</t>
  </si>
  <si>
    <t>97071</t>
  </si>
  <si>
    <t>AGES IN STAGES CHILDCARE LLC</t>
  </si>
  <si>
    <t>8658 9TH AVE SW</t>
  </si>
  <si>
    <t>AGES IN STAGES CHILDCARE LLC15147479</t>
  </si>
  <si>
    <t>AGES IN STAGES CHILDCARE LLC HOLDEN</t>
  </si>
  <si>
    <t>2808 SW HOLDEN ST</t>
  </si>
  <si>
    <t>AGEWELL HEALTH &amp; WELLNESS LLC</t>
  </si>
  <si>
    <t>300 N 130TH ST # 8104</t>
  </si>
  <si>
    <t>AGGK II 349 LLC</t>
  </si>
  <si>
    <t>349 16TH AVE</t>
  </si>
  <si>
    <t>AGGREGATE LLC</t>
  </si>
  <si>
    <t>224 W GALER ST # C</t>
  </si>
  <si>
    <t>AGGREGATION INVESTMENT GROUP LLC</t>
  </si>
  <si>
    <t>CASCADE ADVENTURES</t>
  </si>
  <si>
    <t>22525 SE 64TH PL # H</t>
  </si>
  <si>
    <t>AGGREKO LLC</t>
  </si>
  <si>
    <t>4610 W ADMIRAL DOYLE DR</t>
  </si>
  <si>
    <t>NEW IBERIA</t>
  </si>
  <si>
    <t>70560</t>
  </si>
  <si>
    <t>AGGRO CRAB GAMES LLC</t>
  </si>
  <si>
    <t>AGGRO CRAB GAMES</t>
  </si>
  <si>
    <t>4010 STONE WAY N # 400</t>
  </si>
  <si>
    <t>AGH KRHIN INSURANCE AND FINANCIAL SERVICES</t>
  </si>
  <si>
    <t>AGH KRHIN INSURANCE AND FINANCIAL SERVICES, LLC</t>
  </si>
  <si>
    <t>AGILE BEARDS INC</t>
  </si>
  <si>
    <t>3555 S FERDINAND ST</t>
  </si>
  <si>
    <t>AGILE DISCOVERY PARTNERS LLC</t>
  </si>
  <si>
    <t>AGILE DISCOVERY PARTNERS</t>
  </si>
  <si>
    <t>720 BROADWAY</t>
  </si>
  <si>
    <t>AGILE ESTATE PLANNING LLC</t>
  </si>
  <si>
    <t>14033 36TH AVE NE</t>
  </si>
  <si>
    <t>AGILE SPORTS TECHNOLOGIES INC</t>
  </si>
  <si>
    <t>HUDL</t>
  </si>
  <si>
    <t>600 P ST # 400</t>
  </si>
  <si>
    <t>LINCOLN</t>
  </si>
  <si>
    <t>68508</t>
  </si>
  <si>
    <t>AGILENT TECHNOLOGIES INC</t>
  </si>
  <si>
    <t>AGILENT TECHNOLOGIES</t>
  </si>
  <si>
    <t>5301 STEVENS CREEK BLVD # TAX</t>
  </si>
  <si>
    <t>SANTA CLARA</t>
  </si>
  <si>
    <t>95051</t>
  </si>
  <si>
    <t>AGILITI HEALTH INC</t>
  </si>
  <si>
    <t>AGILITI HEALTH, INC.</t>
  </si>
  <si>
    <t>20021 87TH AVE S</t>
  </si>
  <si>
    <t>AGILOSI HOME CARE SERVICES LLC</t>
  </si>
  <si>
    <t>AGILOSI HOME CARE SERVICE</t>
  </si>
  <si>
    <t>10002 AURORA AVE N # 36</t>
  </si>
  <si>
    <t>AGING CARE CONSULTATION SERVICES PLLC</t>
  </si>
  <si>
    <t>ACCS AGING CARE CONSULTATION SERVICES</t>
  </si>
  <si>
    <t>11705 40TH AVE NE</t>
  </si>
  <si>
    <t>AGING GRACEFULLY LLC</t>
  </si>
  <si>
    <t>AGING GRACEFULLY SKIN EXPERTS</t>
  </si>
  <si>
    <t>310 NW 40TH ST</t>
  </si>
  <si>
    <t>AGING MATTERS LLC</t>
  </si>
  <si>
    <t>6201 23RD AVE NE</t>
  </si>
  <si>
    <t>AGING WISDOM INC</t>
  </si>
  <si>
    <t>LISA MAYFIELD</t>
  </si>
  <si>
    <t>100 W HARRISON ST # N410</t>
  </si>
  <si>
    <t>AGING WITH CREATIVITY LLC</t>
  </si>
  <si>
    <t>AGING WITH CREATIVITY</t>
  </si>
  <si>
    <t>2208 NW MARKET ST # 315A</t>
  </si>
  <si>
    <t>AGL BAR</t>
  </si>
  <si>
    <t>JULES MAES SALOON</t>
  </si>
  <si>
    <t>5919 AIRPORT WAY S</t>
  </si>
  <si>
    <t>AGM CONSTRUCTION LLC</t>
  </si>
  <si>
    <t>AGM CONSTRUCTION SERVICES</t>
  </si>
  <si>
    <t>12330 NORTHUP WAY</t>
  </si>
  <si>
    <t>AGM FOOD SYSTEMS LLC</t>
  </si>
  <si>
    <t>AGM FOOD</t>
  </si>
  <si>
    <t>3243 36TH AVE S</t>
  </si>
  <si>
    <t>AGNES UNDERGROUND LLC</t>
  </si>
  <si>
    <t>THE CLOUD ROOM</t>
  </si>
  <si>
    <t>AGNEW HOMES LLC</t>
  </si>
  <si>
    <t>8102 156TH ST SE</t>
  </si>
  <si>
    <t>AGNEW MARGUERITE T</t>
  </si>
  <si>
    <t>MEG AGNEW</t>
  </si>
  <si>
    <t>3145 E LAURELHURST DR NE</t>
  </si>
  <si>
    <t>AGORA LLC</t>
  </si>
  <si>
    <t>CHEFSHOP.COM</t>
  </si>
  <si>
    <t>1425 ELLIOTT AVE W</t>
  </si>
  <si>
    <t>AGORA NW LLC</t>
  </si>
  <si>
    <t>19111 DES MOINES MEMORIAL DR S # H</t>
  </si>
  <si>
    <t>AGOUR LLC</t>
  </si>
  <si>
    <t>ITTOS</t>
  </si>
  <si>
    <t>4160 CALIFORNIA AVE SW</t>
  </si>
  <si>
    <t>AGOVA PROPERTIES LLC</t>
  </si>
  <si>
    <t>6539C 4TH AVE NE</t>
  </si>
  <si>
    <t>AGOY MAN LLC</t>
  </si>
  <si>
    <t>MUDD N PLAY</t>
  </si>
  <si>
    <t>20356 NE 85TH ST</t>
  </si>
  <si>
    <t>AGPWA BALLARD LLC</t>
  </si>
  <si>
    <t>1500 NW MARKET ST # 100</t>
  </si>
  <si>
    <t>AGRASSLI LLC</t>
  </si>
  <si>
    <t>1306 YAKIMA AVE S</t>
  </si>
  <si>
    <t>AGREEMENT DYNAMICS INC</t>
  </si>
  <si>
    <t>18410 16TH AVE NW</t>
  </si>
  <si>
    <t>AGREEYA SOLUTIONS INC</t>
  </si>
  <si>
    <t>605 COOLIDGE DR STE 200</t>
  </si>
  <si>
    <t>FOLSOM</t>
  </si>
  <si>
    <t>95630</t>
  </si>
  <si>
    <t>AGRIUM U S INC</t>
  </si>
  <si>
    <t>5296 HARVEST LAKE DR</t>
  </si>
  <si>
    <t>LOVELAND</t>
  </si>
  <si>
    <t>80538</t>
  </si>
  <si>
    <t>AGRIVILLAGE ONE LLC</t>
  </si>
  <si>
    <t>ROOTED NORTHWEST</t>
  </si>
  <si>
    <t>1510 E COLUMBIA ST</t>
  </si>
  <si>
    <t>AGRO MECHANIX LLC</t>
  </si>
  <si>
    <t>AGRO COUTURE</t>
  </si>
  <si>
    <t>2602 S 38TH ST # PMB 292</t>
  </si>
  <si>
    <t>AGS STAINLESS INC</t>
  </si>
  <si>
    <t>7873 NE DAY RD W</t>
  </si>
  <si>
    <t>AGT TAX ADVISORS LLC</t>
  </si>
  <si>
    <t>9105 2ND AVE NE</t>
  </si>
  <si>
    <t>AGUAYO GENERAL CONTRACTOR LLC</t>
  </si>
  <si>
    <t>AGUAYO GENERAL CONTRCTOR LLC</t>
  </si>
  <si>
    <t>11500 MERIDIAN AVE S # 53</t>
  </si>
  <si>
    <t>AGUAYO MARIO F</t>
  </si>
  <si>
    <t>GREENSCAPES LANDSCAPING</t>
  </si>
  <si>
    <t>13526 14TH AVE S</t>
  </si>
  <si>
    <t>AGUERO LIZBETH G</t>
  </si>
  <si>
    <t>GLOBAL INTERCULTURE LZ</t>
  </si>
  <si>
    <t>10314 INTERLAKE AVE N</t>
  </si>
  <si>
    <t>AGUERO PHOTO INC</t>
  </si>
  <si>
    <t>9828 61ST AVE S</t>
  </si>
  <si>
    <t>AGUIAR PAVERS LLC</t>
  </si>
  <si>
    <t>24832 SE 208TH ST</t>
  </si>
  <si>
    <t>AGUILAR ADAM</t>
  </si>
  <si>
    <t>ADAM AGUILAR</t>
  </si>
  <si>
    <t>3025 30TH AVE W</t>
  </si>
  <si>
    <t>AGUILAR ALICIA M</t>
  </si>
  <si>
    <t>KRYSTAL</t>
  </si>
  <si>
    <t>2027 WESTLAKE AVE</t>
  </si>
  <si>
    <t>AGUILAR CONSTRACTORS LLC</t>
  </si>
  <si>
    <t>AGUILAR CONTRACTORS</t>
  </si>
  <si>
    <t>3001 S 288TH ST TRLR 316</t>
  </si>
  <si>
    <t>AGUILAR DIEGO</t>
  </si>
  <si>
    <t>DIEGO SANCHEZ AGUILAR</t>
  </si>
  <si>
    <t>4216 1/2 36TH AVE S</t>
  </si>
  <si>
    <t>AGUILAR GRISELDA</t>
  </si>
  <si>
    <t>GRISELDA AGUILAR</t>
  </si>
  <si>
    <t>11919 1ST AVE SW</t>
  </si>
  <si>
    <t>AGUILAR JOHN</t>
  </si>
  <si>
    <t>DR JOHN AGUILAR JR</t>
  </si>
  <si>
    <t>3670 STONE WAY N</t>
  </si>
  <si>
    <t>AGUILAR RICARDO R</t>
  </si>
  <si>
    <t>RICARDO R AGUILAR</t>
  </si>
  <si>
    <t>11047 2ND AVE NE</t>
  </si>
  <si>
    <t>AGUILAR TELMA M</t>
  </si>
  <si>
    <t>TELMA BUSINESS</t>
  </si>
  <si>
    <t>12835 22ND AVE S</t>
  </si>
  <si>
    <t>AGUIRRE ADRIENNE</t>
  </si>
  <si>
    <t>SEATTLE BARBER ADRIENNE</t>
  </si>
  <si>
    <t>3418 FREMONT AVE N</t>
  </si>
  <si>
    <t>AGUIRRE JULIAN M</t>
  </si>
  <si>
    <t>JMRE PROPERTY MANAGEMENT</t>
  </si>
  <si>
    <t>343 N 81ST ST</t>
  </si>
  <si>
    <t>AGUIRRE LUNA JUAN CARLOS</t>
  </si>
  <si>
    <t>JC CONSTRUCTION</t>
  </si>
  <si>
    <t>748 N 95TH ST # 202</t>
  </si>
  <si>
    <t>AGUIRRE MICHAEL</t>
  </si>
  <si>
    <t>DUSTWUN DESIGNS</t>
  </si>
  <si>
    <t>7017 GREENWOOD AVE N # 204</t>
  </si>
  <si>
    <t>AGUIRRE PATRICIA E</t>
  </si>
  <si>
    <t>PATRICIA E AGUIRRE</t>
  </si>
  <si>
    <t>22123 103RD PL SE</t>
  </si>
  <si>
    <t>AGUIRRE RAUL</t>
  </si>
  <si>
    <t>RAUL AGUIRRE</t>
  </si>
  <si>
    <t>15316 SANDY HOOK RD NE</t>
  </si>
  <si>
    <t>AGUIRRE RICARDO S</t>
  </si>
  <si>
    <t>HIGHRISE WINDOW CLEANING</t>
  </si>
  <si>
    <t>646 W NICKERSON ST # 2</t>
  </si>
  <si>
    <t>AGUIRRE SANCHEZ GREGORIO</t>
  </si>
  <si>
    <t>AGUIRRE CONSTRUCTION LLC</t>
  </si>
  <si>
    <t>15016 SE 368TH PL</t>
  </si>
  <si>
    <t>AGUS MEI HUI</t>
  </si>
  <si>
    <t>QND TRAVEL SERVICES</t>
  </si>
  <si>
    <t>10721 23RD AVE NE</t>
  </si>
  <si>
    <t>AGY NORTHWEST GROUP LLC</t>
  </si>
  <si>
    <t>1731 4TH AVE S # B</t>
  </si>
  <si>
    <t>AGYENIM-BOATENG DANIEL</t>
  </si>
  <si>
    <t>DJ RIDESHARING SERVICES</t>
  </si>
  <si>
    <t>1304 85TH AVE SE</t>
  </si>
  <si>
    <t>AH LOY JORDAN S &amp; AH LOY ELIZABETH A</t>
  </si>
  <si>
    <t>AH LOY INVESTMENTS LLC</t>
  </si>
  <si>
    <t>2132 5TH AVE # 303</t>
  </si>
  <si>
    <t>AH NBP GS LLC</t>
  </si>
  <si>
    <t>MADE RIDER HOTEL THEODORE</t>
  </si>
  <si>
    <t>1531 7TH AVE # A</t>
  </si>
  <si>
    <t>AHAB SHIPPING INC</t>
  </si>
  <si>
    <t>AHAB SHIPPING</t>
  </si>
  <si>
    <t>309 S CLOVERDALE ST #D-1</t>
  </si>
  <si>
    <t>AHABI LLC</t>
  </si>
  <si>
    <t>ELTANA</t>
  </si>
  <si>
    <t>1538 12TH AVE # B</t>
  </si>
  <si>
    <t>3920 STONE WAY N</t>
  </si>
  <si>
    <t>AHADU ETHIOPIAN RESTAURANT LLC</t>
  </si>
  <si>
    <t>AHADU</t>
  </si>
  <si>
    <t>1508 NE 117TH ST</t>
  </si>
  <si>
    <t>AHBL INC</t>
  </si>
  <si>
    <t>2215 N 30TH ST # 300</t>
  </si>
  <si>
    <t>AHDUT BEAN PLLC</t>
  </si>
  <si>
    <t>GREEN LEAF DENTAL</t>
  </si>
  <si>
    <t>4219 S OTHELLO ST # 105D</t>
  </si>
  <si>
    <t>AHEAD COLORADO MEDICAL PC</t>
  </si>
  <si>
    <t>300 LENORA ST # 1018</t>
  </si>
  <si>
    <t>AHEARN DIANNA L</t>
  </si>
  <si>
    <t>ENTERTAINER</t>
  </si>
  <si>
    <t>427 S 11TH ST # 1</t>
  </si>
  <si>
    <t>89101</t>
  </si>
  <si>
    <t>AHEARN ELECTRIC INC</t>
  </si>
  <si>
    <t>901 N WYCOFF AVE</t>
  </si>
  <si>
    <t>AHEMED MARUF S</t>
  </si>
  <si>
    <t>DBA E-CAB # 210</t>
  </si>
  <si>
    <t>17318 30TH AVE S # M2</t>
  </si>
  <si>
    <t>AHEPA JUAN DE FUCA CHAPTER  177</t>
  </si>
  <si>
    <t>2100 BOYER AVE E</t>
  </si>
  <si>
    <t>AHG SEATTLE LICENSEE LLC</t>
  </si>
  <si>
    <t>100 S KING ST</t>
  </si>
  <si>
    <t>AHIMSA INC</t>
  </si>
  <si>
    <t>1904 3RD AVE # 229</t>
  </si>
  <si>
    <t>AHIMSA PRAISE DOG TRAINING LLC</t>
  </si>
  <si>
    <t>AHIMSA</t>
  </si>
  <si>
    <t>4415 6TH AVE NW</t>
  </si>
  <si>
    <t>AHLAM ADULT FAMILY HOME LLC</t>
  </si>
  <si>
    <t>11516 85TH AVE S</t>
  </si>
  <si>
    <t>AHLAN AHLAN</t>
  </si>
  <si>
    <t>SAGOTRA</t>
  </si>
  <si>
    <t>17515 BROOK BLVD</t>
  </si>
  <si>
    <t>AHLERS A CRESSMAN PLLC</t>
  </si>
  <si>
    <t>1325 4TH AVE # 1850</t>
  </si>
  <si>
    <t>AHLUWALIA HARMANPREET</t>
  </si>
  <si>
    <t>HARMANPREET AHLUWALIA</t>
  </si>
  <si>
    <t>12402 SE 236TH PL</t>
  </si>
  <si>
    <t>AHMACH THUNNI</t>
  </si>
  <si>
    <t>JAVA TRUCKING</t>
  </si>
  <si>
    <t>6711 MARTIN LUTHER KING JR WAY S # STE A</t>
  </si>
  <si>
    <t>AHMAD ALI</t>
  </si>
  <si>
    <t>SUNNYWOOD COUNSELING PLLC</t>
  </si>
  <si>
    <t>8541 15TH AVE NW # 301</t>
  </si>
  <si>
    <t>AHMAD CHOUDHRY IFTIKHAR</t>
  </si>
  <si>
    <t>CHOUDHRY IFTIKHAR AHMAD</t>
  </si>
  <si>
    <t>7157 HOLLY PARK DR S</t>
  </si>
  <si>
    <t>AHMAD FAIZ</t>
  </si>
  <si>
    <t>258 S 156TH ST # 17</t>
  </si>
  <si>
    <t>AHMAD SADIK H</t>
  </si>
  <si>
    <t>SADIK H AHMAD</t>
  </si>
  <si>
    <t>2500 SW TRENTON ST # 207</t>
  </si>
  <si>
    <t>AHMAD SHAKIL</t>
  </si>
  <si>
    <t>YELLOW</t>
  </si>
  <si>
    <t>17306 37TH AVE W</t>
  </si>
  <si>
    <t>AHMADAYYIA FOUNDATION</t>
  </si>
  <si>
    <t>KHALIFAS ESSENTIAL CHOICES</t>
  </si>
  <si>
    <t>1205 THOMAS ST # E27</t>
  </si>
  <si>
    <t>AHMADI AHMAD S</t>
  </si>
  <si>
    <t>1406 MAPLE LN # 215</t>
  </si>
  <si>
    <t>AHMADI NAVID</t>
  </si>
  <si>
    <t>NAVID AHMADI</t>
  </si>
  <si>
    <t>13467 64TH PL NE</t>
  </si>
  <si>
    <t>AHMED  &amp; SHEIKH</t>
  </si>
  <si>
    <t>JAZEERA BARBERSHOP</t>
  </si>
  <si>
    <t>8319 WABASH AVE S</t>
  </si>
  <si>
    <t>AHMED ABAS</t>
  </si>
  <si>
    <t>ABAS AHMED</t>
  </si>
  <si>
    <t>18308 110TH AVE SE</t>
  </si>
  <si>
    <t>AHMED ABDELLA O</t>
  </si>
  <si>
    <t>ABDELLA O AHMED</t>
  </si>
  <si>
    <t>5320 S WALLACE ST</t>
  </si>
  <si>
    <t>AHMED ABDIKADIR A</t>
  </si>
  <si>
    <t>GRILL SPACE</t>
  </si>
  <si>
    <t>10836 E MARGINAL WAY S</t>
  </si>
  <si>
    <t>AHMED ABDIRISAK A</t>
  </si>
  <si>
    <t>XMC ENTERPRISE</t>
  </si>
  <si>
    <t>7909 M L KING JR WAY S #5</t>
  </si>
  <si>
    <t>AHMED ABDULKADIR D</t>
  </si>
  <si>
    <t>ABDULKADIR D AHMED</t>
  </si>
  <si>
    <t>3814 S 140TH ST</t>
  </si>
  <si>
    <t>AHMED ABDULWAHAB M</t>
  </si>
  <si>
    <t>ABDULWAHAB AHMED</t>
  </si>
  <si>
    <t>3012 S BRIGHTON ST</t>
  </si>
  <si>
    <t>AHMED ADOY</t>
  </si>
  <si>
    <t>SALMAS FAMILY HOME CHILDCARE SERVICES</t>
  </si>
  <si>
    <t>2903 S DAKOTA ST</t>
  </si>
  <si>
    <t>AHMED AISHA A</t>
  </si>
  <si>
    <t>RUUNTA</t>
  </si>
  <si>
    <t>2301 E UNION ST</t>
  </si>
  <si>
    <t>AHMED BAROON</t>
  </si>
  <si>
    <t>IQRA FAMILY CHILDCARE</t>
  </si>
  <si>
    <t>6425 BEACON AVE S</t>
  </si>
  <si>
    <t>AHMED BASRO</t>
  </si>
  <si>
    <t>NASTEHO CHILD CARE</t>
  </si>
  <si>
    <t>503 SW 116TH ST</t>
  </si>
  <si>
    <t>AHMED FARAH S</t>
  </si>
  <si>
    <t>FARAH S AHMED</t>
  </si>
  <si>
    <t>5900 37TH AVE S # A-21</t>
  </si>
  <si>
    <t>AHMED FATUMA A</t>
  </si>
  <si>
    <t>AMIN HOME CHILDCARE</t>
  </si>
  <si>
    <t>4207 S HOLDEN ST</t>
  </si>
  <si>
    <t>AHMED FUAD ALI</t>
  </si>
  <si>
    <t>1865 E YESLER WAY # D</t>
  </si>
  <si>
    <t>AHMED HAMZE H</t>
  </si>
  <si>
    <t>HAMZE  AHMED H</t>
  </si>
  <si>
    <t>13445 MARTIN LUTHER KING JR WAY S</t>
  </si>
  <si>
    <t>AHMED HASSAN A</t>
  </si>
  <si>
    <t>HASSAN A AHMED</t>
  </si>
  <si>
    <t>11311 26TH AVE S # 2-306</t>
  </si>
  <si>
    <t>AHMED HAYATU E</t>
  </si>
  <si>
    <t>HAYATU E AHMED</t>
  </si>
  <si>
    <t>3508 S 180TH ST # B-12</t>
  </si>
  <si>
    <t>AHMED HUSSEIN H</t>
  </si>
  <si>
    <t>3100 SW GRAHAM ST</t>
  </si>
  <si>
    <t>AHMED KHALID M</t>
  </si>
  <si>
    <t>KHALID  AHMED  M</t>
  </si>
  <si>
    <t>9716 S 204TH CT</t>
  </si>
  <si>
    <t>AHMED MAHAD</t>
  </si>
  <si>
    <t>MAHAD AHMED</t>
  </si>
  <si>
    <t>7193 38TH S</t>
  </si>
  <si>
    <t>AHMED MAHJAB A</t>
  </si>
  <si>
    <t>FLOWER AGE RIDE &amp; TAXI</t>
  </si>
  <si>
    <t>20402 106TH AVE SE # R104</t>
  </si>
  <si>
    <t>AHMED MARIAN M</t>
  </si>
  <si>
    <t>MAMA SAMBUSA KITCHEN</t>
  </si>
  <si>
    <t>AHMED MOHAMED A</t>
  </si>
  <si>
    <t>MOHAMED A AHMED</t>
  </si>
  <si>
    <t>13445 M L KING JR WAY S # N-204</t>
  </si>
  <si>
    <t>3516 S 146TH ST # 5</t>
  </si>
  <si>
    <t>AHMED MOHAMED H</t>
  </si>
  <si>
    <t>MOHAMED H AHMED</t>
  </si>
  <si>
    <t>16215 DES MOINES MEM DR S</t>
  </si>
  <si>
    <t>SEATTLE BEST LIMOUSINE</t>
  </si>
  <si>
    <t>3726 S 180TH ST # E302</t>
  </si>
  <si>
    <t>AHMED MOHAMED K</t>
  </si>
  <si>
    <t>BLUES AUTO DETAIL</t>
  </si>
  <si>
    <t>MOHAMED KHALIF AHMED</t>
  </si>
  <si>
    <t>6028 31ST AVE SW</t>
  </si>
  <si>
    <t>AHMED MOHAMED N</t>
  </si>
  <si>
    <t>12731 SE 173RD PL</t>
  </si>
  <si>
    <t>AHMED MOHAMED O</t>
  </si>
  <si>
    <t>MOHAMED  AHMED O</t>
  </si>
  <si>
    <t>9719 S 248TH ST # F20</t>
  </si>
  <si>
    <t>AHMED MOHAMOUD G</t>
  </si>
  <si>
    <t>MOHAMOUD G AHMED</t>
  </si>
  <si>
    <t>14208 24TH</t>
  </si>
  <si>
    <t>AHMED MUSTEFA M</t>
  </si>
  <si>
    <t>ONE TAXI</t>
  </si>
  <si>
    <t>AHMED N ALDARWISH</t>
  </si>
  <si>
    <t>506 2ND AVE # 3100</t>
  </si>
  <si>
    <t>AHMED NASSER W</t>
  </si>
  <si>
    <t>NASSER   AHMED W</t>
  </si>
  <si>
    <t>3642 33RD AVE S # A719</t>
  </si>
  <si>
    <t>AHMED NIMCO I</t>
  </si>
  <si>
    <t>RIDWAN FAMILY DAY CARE</t>
  </si>
  <si>
    <t>221 10TH AVE S # 105</t>
  </si>
  <si>
    <t>AHMED NURIYA H</t>
  </si>
  <si>
    <t>NOOR FAMILY CHILD CARE</t>
  </si>
  <si>
    <t>7245 38TH AVE S</t>
  </si>
  <si>
    <t>AHMED NUUREDIN</t>
  </si>
  <si>
    <t>NUUREDIN RIDESHARE</t>
  </si>
  <si>
    <t>15423 38TH LN S APT 54</t>
  </si>
  <si>
    <t>AHMED OMAR A</t>
  </si>
  <si>
    <t>3721 S 180TH ST # A209</t>
  </si>
  <si>
    <t>AHMED OWAIS</t>
  </si>
  <si>
    <t>TY CO</t>
  </si>
  <si>
    <t>2132 5TH AVE # 309</t>
  </si>
  <si>
    <t>AHMED RAGE O</t>
  </si>
  <si>
    <t>417 WILLIAMS AVE S # 311</t>
  </si>
  <si>
    <t>AHMED RAGHE A</t>
  </si>
  <si>
    <t>4742 42ND AVE SW # 134</t>
  </si>
  <si>
    <t>AHMED RAJA I</t>
  </si>
  <si>
    <t>EZ TOWNCAR &amp; LIMOUSINE SERVICE</t>
  </si>
  <si>
    <t>17225 32ND AVE S # C10</t>
  </si>
  <si>
    <t>AHMED SAKARIA D</t>
  </si>
  <si>
    <t>SAKARIA D AHMED</t>
  </si>
  <si>
    <t>3730 S 148TH ST # 37</t>
  </si>
  <si>
    <t>AHMED SEYNAB A</t>
  </si>
  <si>
    <t>SMILEY FRIENDS CHILDCARE</t>
  </si>
  <si>
    <t>7412 39TH AVE S</t>
  </si>
  <si>
    <t>AHMED SIRAG TRANPORTATION LLC</t>
  </si>
  <si>
    <t>17220 30TH AVE S # G15</t>
  </si>
  <si>
    <t>AHMED SUAD</t>
  </si>
  <si>
    <t>12725 33RD AVE NE # B101</t>
  </si>
  <si>
    <t>AHMED SULEKA S</t>
  </si>
  <si>
    <t>SUNSHINE</t>
  </si>
  <si>
    <t>6527 30TH AVE SW</t>
  </si>
  <si>
    <t>AHMED SULTAN</t>
  </si>
  <si>
    <t>SULTAN   AHMED</t>
  </si>
  <si>
    <t>251 QUINCY AVE NE</t>
  </si>
  <si>
    <t>AHMED TAJU A</t>
  </si>
  <si>
    <t>TAJU A AHMED</t>
  </si>
  <si>
    <t>AHMED YONAS M</t>
  </si>
  <si>
    <t>12601 68TH AVE S # 9-B</t>
  </si>
  <si>
    <t>AHMED-SHIRE RAAGE J</t>
  </si>
  <si>
    <t>RAAGE J AHMED SHIRE</t>
  </si>
  <si>
    <t>2020 S 104TH ST</t>
  </si>
  <si>
    <t>AHMIS ANEL</t>
  </si>
  <si>
    <t>AA CONSTRUCTION</t>
  </si>
  <si>
    <t>13007 E GIBSON RD # V139</t>
  </si>
  <si>
    <t>AHN BYUNG YONG</t>
  </si>
  <si>
    <t>ADMIRAL SHOE REPAIR</t>
  </si>
  <si>
    <t>4215 SW ADMIRAL WAY</t>
  </si>
  <si>
    <t>AHN LAURA</t>
  </si>
  <si>
    <t>CANDL COUNSELING</t>
  </si>
  <si>
    <t>PO BOX 94145</t>
  </si>
  <si>
    <t>98124</t>
  </si>
  <si>
    <t>AHN NICOLE B</t>
  </si>
  <si>
    <t>NIKI AHN</t>
  </si>
  <si>
    <t>2033 6TH AVE # 1110</t>
  </si>
  <si>
    <t>AHN SEUNGHWAN</t>
  </si>
  <si>
    <t>PROVIDENTIAL PROPERTIES</t>
  </si>
  <si>
    <t>1400 HUBBELL PL # 406</t>
  </si>
  <si>
    <t>AHN SOLUTIONS LLC</t>
  </si>
  <si>
    <t>7556 34TH AVE NE</t>
  </si>
  <si>
    <t>AHORA CONSTRUCTION LLC</t>
  </si>
  <si>
    <t>1407 S 129TH ST</t>
  </si>
  <si>
    <t>AHOY HOY MEDIA LLC</t>
  </si>
  <si>
    <t>BY THE SOUND</t>
  </si>
  <si>
    <t>AHRENS DEANGELI LAW GROUP LLP</t>
  </si>
  <si>
    <t>600 UNIVERSITY ST # 2523</t>
  </si>
  <si>
    <t>AHRENS LIVING TRUST</t>
  </si>
  <si>
    <t>8357 28TH AVE NW # A</t>
  </si>
  <si>
    <t>AHRENS RICHARD C &amp; JANICE A</t>
  </si>
  <si>
    <t>JD TOWN HOME</t>
  </si>
  <si>
    <t>1645 S LANE ST</t>
  </si>
  <si>
    <t>AHRENS ROBERT W</t>
  </si>
  <si>
    <t>WESTHAVEN GUEST HOUSE</t>
  </si>
  <si>
    <t>2107 N 63RD ST</t>
  </si>
  <si>
    <t>WESTHAVEN VACATION RENTALS</t>
  </si>
  <si>
    <t>2149 N 64TH ST</t>
  </si>
  <si>
    <t>AHSO MANAGEMENT LLC</t>
  </si>
  <si>
    <t>1900 N 50TH ST # UPPR</t>
  </si>
  <si>
    <t>AHTNA PROFESSIONAL SERVICES INC</t>
  </si>
  <si>
    <t>1519 ALASKAN WAY S</t>
  </si>
  <si>
    <t>AHURA LLC</t>
  </si>
  <si>
    <t>8540 53RD NE</t>
  </si>
  <si>
    <t>AI CONCIERGE LABS INC</t>
  </si>
  <si>
    <t>215 NW 24TH ST STE 700</t>
  </si>
  <si>
    <t>33127</t>
  </si>
  <si>
    <t>AI HOUSE INC</t>
  </si>
  <si>
    <t>2801 ALASKAN WAY # 302</t>
  </si>
  <si>
    <t>AI INTERNATIONAL INC</t>
  </si>
  <si>
    <t>6707 ENTERPRISE DR</t>
  </si>
  <si>
    <t>LOUISVILLE</t>
  </si>
  <si>
    <t>KY</t>
  </si>
  <si>
    <t>40214</t>
  </si>
  <si>
    <t>AI NAILS LLC</t>
  </si>
  <si>
    <t>AI NAILS ARTIST</t>
  </si>
  <si>
    <t>404 CEDAR ST</t>
  </si>
  <si>
    <t>AI TRADERS LLC</t>
  </si>
  <si>
    <t>CHOICE TOBACCO</t>
  </si>
  <si>
    <t>603 BROADWAY AVE E</t>
  </si>
  <si>
    <t>AI88 LLC</t>
  </si>
  <si>
    <t>730 26TH AVE S</t>
  </si>
  <si>
    <t>AIA MANAGEMENT LLC</t>
  </si>
  <si>
    <t>ECOSTAR REMODELING &amp; CONSTRUCTION</t>
  </si>
  <si>
    <t>707 S GRADY WAY</t>
  </si>
  <si>
    <t>AIBMR LIFE SCIENCES INC</t>
  </si>
  <si>
    <t>1425 BROADWAY # 458</t>
  </si>
  <si>
    <t>AICHAS WHOLESOMES</t>
  </si>
  <si>
    <t>ARABIA ESSENCE</t>
  </si>
  <si>
    <t>111 E CARSON ST</t>
  </si>
  <si>
    <t>CENTRALIA</t>
  </si>
  <si>
    <t>98531</t>
  </si>
  <si>
    <t>AICHELE SETH</t>
  </si>
  <si>
    <t>SETH AICHELE THERAPY</t>
  </si>
  <si>
    <t>619 N 35TH ST # 203</t>
  </si>
  <si>
    <t>AICHLER RENOVATING LLC</t>
  </si>
  <si>
    <t>3648A 36TH AVE S</t>
  </si>
  <si>
    <t>AIDEED ANAB</t>
  </si>
  <si>
    <t>HAFSA HOME DAY CARE</t>
  </si>
  <si>
    <t>3116 SW RAYMOND ST</t>
  </si>
  <si>
    <t>AIDENTYX INC</t>
  </si>
  <si>
    <t>AIDENTYX INC.</t>
  </si>
  <si>
    <t>2025 GATEWAY PL # 320</t>
  </si>
  <si>
    <t>95110</t>
  </si>
  <si>
    <t>AIDOO ANNMARIE A</t>
  </si>
  <si>
    <t>VULGAR DREAMER</t>
  </si>
  <si>
    <t>620 W OLYMPIC PL #311</t>
  </si>
  <si>
    <t>AIDS HEALTHCARE FOUNDATION</t>
  </si>
  <si>
    <t>AHF HEALTHCARE CENTER - SEATTLE, AHF WELLNESS CENT</t>
  </si>
  <si>
    <t>879 W 190TH ST # 1020</t>
  </si>
  <si>
    <t>GARDENA</t>
  </si>
  <si>
    <t>90248</t>
  </si>
  <si>
    <t>1016 E PIKE ST # 200</t>
  </si>
  <si>
    <t>AIELLO MARY ANNE H</t>
  </si>
  <si>
    <t>CHICKADEE MUSIC TOGETHER</t>
  </si>
  <si>
    <t>1119 NW 64TH ST</t>
  </si>
  <si>
    <t>AIF ENTERPRISES LLC</t>
  </si>
  <si>
    <t>13730 2ND AVE NW</t>
  </si>
  <si>
    <t>AIG THERAPY PLLC</t>
  </si>
  <si>
    <t>4501 15TH AVE S # 102</t>
  </si>
  <si>
    <t>AIHTNYC CODE LLC</t>
  </si>
  <si>
    <t>AIHNYCITY COLLECTION</t>
  </si>
  <si>
    <t>2213 SOSA DR</t>
  </si>
  <si>
    <t>BAKERSFIELD</t>
  </si>
  <si>
    <t>93313</t>
  </si>
  <si>
    <t>AIKA INVESTMENTS CORPORATION</t>
  </si>
  <si>
    <t>SWEETIES CANDY</t>
  </si>
  <si>
    <t>1501 PIKE PL # 435</t>
  </si>
  <si>
    <t>AIKEN ST LOUIS &amp; SILJEG PS</t>
  </si>
  <si>
    <t>801 2ND AVE # 1200</t>
  </si>
  <si>
    <t>AIKIDO SEATTLE</t>
  </si>
  <si>
    <t>1004 TURNER WAY E</t>
  </si>
  <si>
    <t>AIKYA PSYCHOTHERAPY PLLC</t>
  </si>
  <si>
    <t>2011 S ALASKA ST</t>
  </si>
  <si>
    <t>AILA LIN LLC</t>
  </si>
  <si>
    <t>8609 39TH AVE S</t>
  </si>
  <si>
    <t>AILEEN GAGNEY CONSULTANT LLC</t>
  </si>
  <si>
    <t>6026 5TH AVE NW</t>
  </si>
  <si>
    <t>AILEEN SMITH PHOTOGRAPHY LLC</t>
  </si>
  <si>
    <t>12549 39TH AVE NE</t>
  </si>
  <si>
    <t>AILLAY GHEBREKRISTOS  G</t>
  </si>
  <si>
    <t>GHEBREKRISTOS   AILLAY  G</t>
  </si>
  <si>
    <t>3425 S 253RD ST</t>
  </si>
  <si>
    <t>AILM COUNSELING SERVICES LLC</t>
  </si>
  <si>
    <t>AIM ACCESS</t>
  </si>
  <si>
    <t>3216 NE 45TH PL # 300</t>
  </si>
  <si>
    <t>AIM BUILDCO LLC</t>
  </si>
  <si>
    <t>600 N 85TH ST # C101</t>
  </si>
  <si>
    <t>AIM ELECTRIC LLC</t>
  </si>
  <si>
    <t>8607 CORLISS AVE N</t>
  </si>
  <si>
    <t>AIM POON SAP LLC</t>
  </si>
  <si>
    <t>CHADA THAI</t>
  </si>
  <si>
    <t>308 N 125TH ST</t>
  </si>
  <si>
    <t>AIM THINK TANK LLC</t>
  </si>
  <si>
    <t>AIMAC CORP</t>
  </si>
  <si>
    <t>718 8TH AVE S</t>
  </si>
  <si>
    <t>AIMEE HORN COUNSELING &amp; CONSULTATION PLLC</t>
  </si>
  <si>
    <t>753 N 35TH ST # 201</t>
  </si>
  <si>
    <t>AIMEE HOUSE</t>
  </si>
  <si>
    <t>9017 4TH AVE NW</t>
  </si>
  <si>
    <t>AIMEE LAKE PHYSICAL THERAPY PLLC</t>
  </si>
  <si>
    <t>AIMEE LAKE PHYSICAL THERAPY</t>
  </si>
  <si>
    <t>9410 LINDEN AVE N # B</t>
  </si>
  <si>
    <t>AIMEE NAILS SPA LLC</t>
  </si>
  <si>
    <t>AIMEE NAIL STUDIO</t>
  </si>
  <si>
    <t>5615 24TH AVE NW # 101</t>
  </si>
  <si>
    <t>AIMEE OWENZ</t>
  </si>
  <si>
    <t>9050 35TH AVE SW</t>
  </si>
  <si>
    <t>AIMFLUANCE LLC</t>
  </si>
  <si>
    <t>2208 4TH AVE</t>
  </si>
  <si>
    <t>AIMOTO S ROBERT</t>
  </si>
  <si>
    <t>EVERGREEN WASHELLI MEMORIAL PARK</t>
  </si>
  <si>
    <t>11111 AURORA AVE N</t>
  </si>
  <si>
    <t>AIMPOINT DIGITAL LP</t>
  </si>
  <si>
    <t>6901 PROFESSIONAL PKWY E</t>
  </si>
  <si>
    <t>LAKEWOOD RANCH</t>
  </si>
  <si>
    <t>34240</t>
  </si>
  <si>
    <t>AINAB KASSIM H</t>
  </si>
  <si>
    <t>15031 B MILITARY RD S # 125</t>
  </si>
  <si>
    <t>AINALEM WOLD</t>
  </si>
  <si>
    <t>WOLD AINALEM</t>
  </si>
  <si>
    <t>902 110TH PL SE</t>
  </si>
  <si>
    <t>AINSLIE DAVIS CONSTRUCTION INC</t>
  </si>
  <si>
    <t>1931 43RD AVE E # 101</t>
  </si>
  <si>
    <t>AINSPIRE RE LLC</t>
  </si>
  <si>
    <t>AINSPIRE PROPERTIES</t>
  </si>
  <si>
    <t>425 VINE ST # 316</t>
  </si>
  <si>
    <t>AINSWORTH ALLEN  S</t>
  </si>
  <si>
    <t>SW GLASS &amp; SCREENS</t>
  </si>
  <si>
    <t>13303 14TH AVE S</t>
  </si>
  <si>
    <t>AINSWORTH INC</t>
  </si>
  <si>
    <t>AINSWORTH INC. DBA AINSWORTH SERVICES INC.</t>
  </si>
  <si>
    <t>906 SE EVERETT MALL WAY # 110</t>
  </si>
  <si>
    <t>AIO MEDIA GROUP LLC</t>
  </si>
  <si>
    <t>MADRONA BUREAU</t>
  </si>
  <si>
    <t>421 E PIKE ST</t>
  </si>
  <si>
    <t>AIOU INC</t>
  </si>
  <si>
    <t>FISHERMANS TERMINAL FOOD MART</t>
  </si>
  <si>
    <t>2120 W EMERSON PL # 1</t>
  </si>
  <si>
    <t>AIR ABOVE LLC</t>
  </si>
  <si>
    <t>AIR ASSOCIATES LLC</t>
  </si>
  <si>
    <t>AIR ASSOCIATES</t>
  </si>
  <si>
    <t>1855 NW ROUNDHILL CIR</t>
  </si>
  <si>
    <t>AIR BLOW</t>
  </si>
  <si>
    <t>10544 WHITMAN AVE N # 201</t>
  </si>
  <si>
    <t>AIR COMMODITIES INC</t>
  </si>
  <si>
    <t>6100 6TH AVE S</t>
  </si>
  <si>
    <t>AIR DIRECT SOLUTIONS LLC</t>
  </si>
  <si>
    <t>116 FAIRVIEW AVE N # 1017</t>
  </si>
  <si>
    <t>AIR EXCURSIONS LLC</t>
  </si>
  <si>
    <t>AIR EXCURSIONS</t>
  </si>
  <si>
    <t>7001 PERIMETER RD S # 102</t>
  </si>
  <si>
    <t>AIR EXPRESS TOWN CAR SERVICE LLC</t>
  </si>
  <si>
    <t>AIR EXPRESS</t>
  </si>
  <si>
    <t>4508 221ST PL SW</t>
  </si>
  <si>
    <t>AIR INDUSTRIES INC</t>
  </si>
  <si>
    <t>AIR INDUSTRIES</t>
  </si>
  <si>
    <t>12570 KNOTT ST</t>
  </si>
  <si>
    <t>GARDEN GROVE</t>
  </si>
  <si>
    <t>92841</t>
  </si>
  <si>
    <t>AIR INFORMATICS LLC</t>
  </si>
  <si>
    <t>800  5TH AVE  # 101291</t>
  </si>
  <si>
    <t>AIR MANAGEMENT SOLUTIONS LLC</t>
  </si>
  <si>
    <t>AIR MANAGEMENT SOLUTIONS</t>
  </si>
  <si>
    <t>5822 W WERNER ROAD</t>
  </si>
  <si>
    <t>AIR OIL PRODUCTS CORP</t>
  </si>
  <si>
    <t>AOP TECHNOLOGIES INC</t>
  </si>
  <si>
    <t>301 30TH ST NE # 112</t>
  </si>
  <si>
    <t>AIR PLACED CONCRETE SPECIALISTS INC</t>
  </si>
  <si>
    <t>20407 59TH AVE SE</t>
  </si>
  <si>
    <t>AIR PRO SOLUTIONS</t>
  </si>
  <si>
    <t>1245 AUBURN WAY N</t>
  </si>
  <si>
    <t>AIR PRODUCTS &amp; CHEMICALS INC</t>
  </si>
  <si>
    <t>1940 AIR PRODUCTS BLVD</t>
  </si>
  <si>
    <t>18106</t>
  </si>
  <si>
    <t>AIR REPS LLC</t>
  </si>
  <si>
    <t>AIR REPS</t>
  </si>
  <si>
    <t>3290 146TH PL SE</t>
  </si>
  <si>
    <t>AIR SYSTEMS ENGINEERING INC</t>
  </si>
  <si>
    <t>3602 S PINE ST</t>
  </si>
  <si>
    <t>AIR TEC COMPANY</t>
  </si>
  <si>
    <t>85 S ORCAS ST</t>
  </si>
  <si>
    <t>AIR TECH LLC</t>
  </si>
  <si>
    <t>7936 263RD PL NW</t>
  </si>
  <si>
    <t>AIR VOICE WIRELESS LLC</t>
  </si>
  <si>
    <t>AIRTALK WIRELESS</t>
  </si>
  <si>
    <t>9920 BROOKLET DR</t>
  </si>
  <si>
    <t>77099</t>
  </si>
  <si>
    <t>AIRBEARBOX LLC</t>
  </si>
  <si>
    <t>747 N 89TH ST</t>
  </si>
  <si>
    <t>AIRBIZ AVIATION STRATEGIES LLC</t>
  </si>
  <si>
    <t>AIRBIZ AVIATION STRATEGIES</t>
  </si>
  <si>
    <t>800 BELLEVUE WAY NE # 500</t>
  </si>
  <si>
    <t>AIRBNB 123 LLC</t>
  </si>
  <si>
    <t>9702 27TH AVE NW</t>
  </si>
  <si>
    <t>AIRBNB BEYOND LLC</t>
  </si>
  <si>
    <t>95 S JACKSON ST</t>
  </si>
  <si>
    <t>AIRBNB INC</t>
  </si>
  <si>
    <t>720 OLIVE # 2ND FL</t>
  </si>
  <si>
    <t>AIRBNB98106 LLC</t>
  </si>
  <si>
    <t>9216 15TH AVE SW</t>
  </si>
  <si>
    <t>AIRCARE USA INC</t>
  </si>
  <si>
    <t>14503 SE 170TH ST</t>
  </si>
  <si>
    <t>AIRD MARINE SOLUTIONS</t>
  </si>
  <si>
    <t>AIRD MARINE SOLUTIONS LLC</t>
  </si>
  <si>
    <t>4407 38TH AVE SW</t>
  </si>
  <si>
    <t>AIRE PRO INC</t>
  </si>
  <si>
    <t>2921 MERIDIAN AVE E</t>
  </si>
  <si>
    <t>98371</t>
  </si>
  <si>
    <t>AIRE VENTURES INC</t>
  </si>
  <si>
    <t>27314 SE KENT KANGLEY RD # 20</t>
  </si>
  <si>
    <t>RAVENSDALE</t>
  </si>
  <si>
    <t>98051</t>
  </si>
  <si>
    <t>AIRECA AI LLC</t>
  </si>
  <si>
    <t>AIRECA.AI LLC</t>
  </si>
  <si>
    <t>4370 UNIVERSITY WAY NE</t>
  </si>
  <si>
    <t>AIRESPRING INC</t>
  </si>
  <si>
    <t>9015 ETON AVE # STE A</t>
  </si>
  <si>
    <t>CANOGA PARK</t>
  </si>
  <si>
    <t>91304</t>
  </si>
  <si>
    <t>AIRETEL STAFFING INC</t>
  </si>
  <si>
    <t>AIRETEL STAFFING, INC.</t>
  </si>
  <si>
    <t>1800 PEMBROOK DR # 300</t>
  </si>
  <si>
    <t>32810</t>
  </si>
  <si>
    <t>AIRGANIC LLC</t>
  </si>
  <si>
    <t>HVAC</t>
  </si>
  <si>
    <t>9639B FIRDALE AVE</t>
  </si>
  <si>
    <t>AIRGARAGE INC</t>
  </si>
  <si>
    <t>AIRGARAGE</t>
  </si>
  <si>
    <t>3601 FREMONT AVE N</t>
  </si>
  <si>
    <t>1101 DEXTER AVE N</t>
  </si>
  <si>
    <t>221 1ST AVE W</t>
  </si>
  <si>
    <t>2014 2ND AVE</t>
  </si>
  <si>
    <t>1929 2ND AVE</t>
  </si>
  <si>
    <t>721 1ST AVE</t>
  </si>
  <si>
    <t>1516 1ST AVE</t>
  </si>
  <si>
    <t>1935 2ND AVE</t>
  </si>
  <si>
    <t>2101 3RD AVE</t>
  </si>
  <si>
    <t>AIRGAS SAFETY INC</t>
  </si>
  <si>
    <t>4412 7TH AVE S</t>
  </si>
  <si>
    <t>AIRGAS USA LLC</t>
  </si>
  <si>
    <t>4401 AIRPORT WAY S</t>
  </si>
  <si>
    <t>AIRGATE HVAC LLC</t>
  </si>
  <si>
    <t>7223 118TH ST E</t>
  </si>
  <si>
    <t>AIRGENIE LLC</t>
  </si>
  <si>
    <t>AIRGENIE NW</t>
  </si>
  <si>
    <t>9639A FIRDALE AVE</t>
  </si>
  <si>
    <t>AIRHART MARLO</t>
  </si>
  <si>
    <t>MARLO AIRHART</t>
  </si>
  <si>
    <t>3702 S BURNS ST</t>
  </si>
  <si>
    <t>AIRHART SEAN G</t>
  </si>
  <si>
    <t>SEAN AIRHART PHOTOGRAPHY</t>
  </si>
  <si>
    <t>3026 NW 72ND ST</t>
  </si>
  <si>
    <t>AIRI HOLDINGS LLC</t>
  </si>
  <si>
    <t>AIRI PALLET SOLUTIONS</t>
  </si>
  <si>
    <t>12625 74TH AVE S</t>
  </si>
  <si>
    <t>AIRIGHT LLC</t>
  </si>
  <si>
    <t>ADAPTIVE INTEGRATION</t>
  </si>
  <si>
    <t>1808 40TH AVE E</t>
  </si>
  <si>
    <t>AIRLIE CONSULTING LLC</t>
  </si>
  <si>
    <t>AIRLIE CONSULTING</t>
  </si>
  <si>
    <t>2428 E LOUISA ST</t>
  </si>
  <si>
    <t>AIRLOCK LLC</t>
  </si>
  <si>
    <t>GMD CUSTOM</t>
  </si>
  <si>
    <t>5007 43RD AVE S</t>
  </si>
  <si>
    <t>AIRLOOP LLC</t>
  </si>
  <si>
    <t>AIRLOOP HEATING &amp; COOLING LLC</t>
  </si>
  <si>
    <t>22712 53RD AVE SE</t>
  </si>
  <si>
    <t>AIRMAN HEATING &amp; COOLING LLC</t>
  </si>
  <si>
    <t>CONSTRUCTION CONTRACTOR HVAC R</t>
  </si>
  <si>
    <t>2023 155TH PL NE # D202</t>
  </si>
  <si>
    <t>AIRMARK CORP</t>
  </si>
  <si>
    <t>10001 LAKE CITY WAY NE</t>
  </si>
  <si>
    <t>AIRMOD ARCHITECTURE PLLC</t>
  </si>
  <si>
    <t>AIRMOD ARCHITECTURE</t>
  </si>
  <si>
    <t>22870 SE FIR ST # J204</t>
  </si>
  <si>
    <t>AIRON LLC</t>
  </si>
  <si>
    <t>13716 30TH AVE NE # A</t>
  </si>
  <si>
    <t>AIROPATH INC</t>
  </si>
  <si>
    <t>3623 E MARGINAL WAY S</t>
  </si>
  <si>
    <t>AIRPORT TRANSPORTATION LLC</t>
  </si>
  <si>
    <t>15244 30TH AVE S</t>
  </si>
  <si>
    <t>AIRPORT TRANSPORTER ASSOCIATION LLC</t>
  </si>
  <si>
    <t>SEATTLE EVERGREEN TRANSPORTATION</t>
  </si>
  <si>
    <t>241 S LANDER ST # 205</t>
  </si>
  <si>
    <t>AIRPORT TRANSPORTATION</t>
  </si>
  <si>
    <t>AIRPRO INC</t>
  </si>
  <si>
    <t>3875 ELM ST</t>
  </si>
  <si>
    <t>80207</t>
  </si>
  <si>
    <t>AIRPROS ENERGY LLC</t>
  </si>
  <si>
    <t>AIRPROS ENERGY</t>
  </si>
  <si>
    <t>3419 HAYES ST</t>
  </si>
  <si>
    <t>AIRROSTI RAINIER PC</t>
  </si>
  <si>
    <t>AIRROSTI RAINIER</t>
  </si>
  <si>
    <t>509 OLIVE WAY # 1651</t>
  </si>
  <si>
    <t>AIRROSTI SUMMIT INC</t>
  </si>
  <si>
    <t>111 TOWER DR # 1</t>
  </si>
  <si>
    <t>SAN ANTONIO</t>
  </si>
  <si>
    <t>78232</t>
  </si>
  <si>
    <t>AIRTEST CO LLC</t>
  </si>
  <si>
    <t>21031 67TH AVE W</t>
  </si>
  <si>
    <t>AIRTIGHT HEATING &amp; AIR CONDITIONING LLC</t>
  </si>
  <si>
    <t>AIRTIGHT HEATIG &amp; AIR CONDITIONING LLC</t>
  </si>
  <si>
    <t>5841 89TH AVE SE</t>
  </si>
  <si>
    <t>AIRWARE INC</t>
  </si>
  <si>
    <t>COMPRESSORS NORTHWEST</t>
  </si>
  <si>
    <t>5800 188TH ST SW STE B</t>
  </si>
  <si>
    <t>AIRY HOMES LLC</t>
  </si>
  <si>
    <t>AIRY HOMES</t>
  </si>
  <si>
    <t>720 NOB HILL AVE N # D</t>
  </si>
  <si>
    <t>AIS OPERATING CO INC</t>
  </si>
  <si>
    <t>ALPINE IMMUNE SCIENCES INC</t>
  </si>
  <si>
    <t>188 E BLAINE ST # 200</t>
  </si>
  <si>
    <t>AISHIELD INC</t>
  </si>
  <si>
    <t>AISHIELD.ME</t>
  </si>
  <si>
    <t>5211 BEACH DR SW</t>
  </si>
  <si>
    <t>AISIER LLC</t>
  </si>
  <si>
    <t>DANCE SEAMLESSLY</t>
  </si>
  <si>
    <t>3612 E UNION ST</t>
  </si>
  <si>
    <t>AISLE LESS TRAVELED LLC</t>
  </si>
  <si>
    <t>432 NE RAVENNA BLVD</t>
  </si>
  <si>
    <t>AISLINN WYATT WOODWORKS LLC</t>
  </si>
  <si>
    <t>SEATTLE SCREEN DOORS VELVETEEN WOODWORKS</t>
  </si>
  <si>
    <t>5700 KIRKWOOD PL N</t>
  </si>
  <si>
    <t>AISTE RYE CREATIVE LLC</t>
  </si>
  <si>
    <t>AISTE RYE CREATIVE</t>
  </si>
  <si>
    <t>1001 23RD AVE E</t>
  </si>
  <si>
    <t>AITHAMOU MOHAMED M</t>
  </si>
  <si>
    <t>15421 DES MOINES MEMORIAL DR S # E301</t>
  </si>
  <si>
    <t>AITKEN DAMIEN J</t>
  </si>
  <si>
    <t>NORTHCOAST BRASS &amp; WOODWIND SERVICE</t>
  </si>
  <si>
    <t>2442 NW MARKET ST # 139</t>
  </si>
  <si>
    <t>AITKEN MACY</t>
  </si>
  <si>
    <t>MACY AITKEN</t>
  </si>
  <si>
    <t>8652 FAUNTLEROY WAY SW</t>
  </si>
  <si>
    <t>AITKEN MALINDA N</t>
  </si>
  <si>
    <t>THE MUNCHKIN JUNCTION DAYCARE</t>
  </si>
  <si>
    <t>AITTO LLC</t>
  </si>
  <si>
    <t>701 5TH AVE # 4200</t>
  </si>
  <si>
    <t>AIUA CLOTHING LLC</t>
  </si>
  <si>
    <t>AIUA CLOTHING</t>
  </si>
  <si>
    <t>AIUTARSI LLC</t>
  </si>
  <si>
    <t>ALIAWORKS</t>
  </si>
  <si>
    <t>10750 AURORA AVE N</t>
  </si>
  <si>
    <t>AIVOT ROBOTICS INC</t>
  </si>
  <si>
    <t>16 SMITH ST</t>
  </si>
  <si>
    <t>AJ CONLEY COUNSELING PLLC</t>
  </si>
  <si>
    <t>4882 RONEY RD</t>
  </si>
  <si>
    <t>BOW</t>
  </si>
  <si>
    <t>98232</t>
  </si>
  <si>
    <t>AJ FOOD INC</t>
  </si>
  <si>
    <t>NUNA RAMEN</t>
  </si>
  <si>
    <t>501 N 36TH ST</t>
  </si>
  <si>
    <t>AJ GOLLOFON DDS PS</t>
  </si>
  <si>
    <t>11285 LAKE CITY WAY NE</t>
  </si>
  <si>
    <t>AJ HANSEN GROUP INC</t>
  </si>
  <si>
    <t>4216 W BARRETT ST</t>
  </si>
  <si>
    <t>AJ KOLLAR FINE PAINTINGS LLC</t>
  </si>
  <si>
    <t>1421 E ALOHA ST</t>
  </si>
  <si>
    <t>AJ RENTAL GREENLAKE LLC</t>
  </si>
  <si>
    <t>7503 5TH AVE NE</t>
  </si>
  <si>
    <t>AJ TOBACCO CO</t>
  </si>
  <si>
    <t>ONE STOP SMOKE</t>
  </si>
  <si>
    <t>5901 24TH AVE NW</t>
  </si>
  <si>
    <t>AJAC RENPROP WA 1 LLC</t>
  </si>
  <si>
    <t>SVH - RICHARD LUM BERLIN</t>
  </si>
  <si>
    <t>130B 25TH AVE E</t>
  </si>
  <si>
    <t>AJANG GARANG K</t>
  </si>
  <si>
    <t>29225 MILITARY RD S # A 09</t>
  </si>
  <si>
    <t>AJAS DESIGNS LLC</t>
  </si>
  <si>
    <t>AJAS DESIGNS</t>
  </si>
  <si>
    <t>1200 5TH AVE # 1950</t>
  </si>
  <si>
    <t>AJAX ELECTRIC COMPANY INC</t>
  </si>
  <si>
    <t>AJAX ELECTRIC CO INC</t>
  </si>
  <si>
    <t>2911 1ST AVE S</t>
  </si>
  <si>
    <t>AJB CONTRACTORS INC</t>
  </si>
  <si>
    <t>22802 ECHO LAKE RD</t>
  </si>
  <si>
    <t>AJBLOOM LLC</t>
  </si>
  <si>
    <t>6111 12TH AVE S</t>
  </si>
  <si>
    <t>AJD PROPERTY LLC</t>
  </si>
  <si>
    <t>2308B FRANKLIN AVE E</t>
  </si>
  <si>
    <t>AJINOMOTO WINDSOR INC</t>
  </si>
  <si>
    <t>AJINOMOTO FOODS NORTH AMERICA, INC.</t>
  </si>
  <si>
    <t>4200 CONCOURS STE 100</t>
  </si>
  <si>
    <t>ONTARIO</t>
  </si>
  <si>
    <t>91764</t>
  </si>
  <si>
    <t>AJIT TRANSPORTATION LLC</t>
  </si>
  <si>
    <t>3605 S 173RD ST</t>
  </si>
  <si>
    <t>AJO TOYS INC</t>
  </si>
  <si>
    <t>AJO TOYS INC.</t>
  </si>
  <si>
    <t>200 SW MICHIGAN ST # 215 B</t>
  </si>
  <si>
    <t>AJODHA ANJAY V</t>
  </si>
  <si>
    <t>AJODHA CONTRACTING</t>
  </si>
  <si>
    <t>1111 E JOHN ST # 2</t>
  </si>
  <si>
    <t>AJP ENGINEERING INC</t>
  </si>
  <si>
    <t>AJP ENGINEERING</t>
  </si>
  <si>
    <t>814 E PIKE ST</t>
  </si>
  <si>
    <t>AJP PROJECTS &amp; REALTY LLC</t>
  </si>
  <si>
    <t>SEATTLE RENTAL EXPERTS</t>
  </si>
  <si>
    <t>1522 18TH AVE # 402</t>
  </si>
  <si>
    <t>AJS IN WASHINGTON LLC</t>
  </si>
  <si>
    <t>2216A NW 64TH ST</t>
  </si>
  <si>
    <t>AJS TREE EXPERTS LLC</t>
  </si>
  <si>
    <t>110 106TH ST S</t>
  </si>
  <si>
    <t>AJUANG MILLICENT M</t>
  </si>
  <si>
    <t>MILLICENT M AJUANG</t>
  </si>
  <si>
    <t>2201 192ND ST SE # O2</t>
  </si>
  <si>
    <t>AJWANI SIMRAN</t>
  </si>
  <si>
    <t>RARITYBEAD</t>
  </si>
  <si>
    <t>210 FAIRVIEW AVE N</t>
  </si>
  <si>
    <t>AJWANT GORAYA PLLC</t>
  </si>
  <si>
    <t>SEATTLES FAMILY DENTISTRY</t>
  </si>
  <si>
    <t>10416 AURORA AVE N</t>
  </si>
  <si>
    <t>AK ART AND CALLIGRAPHY</t>
  </si>
  <si>
    <t>8121 8TH AVE SW</t>
  </si>
  <si>
    <t>AK BUSINESS SERVICES LLC</t>
  </si>
  <si>
    <t>AK BUSINESS SERVICES</t>
  </si>
  <si>
    <t>1507 SW MYRTLE ST</t>
  </si>
  <si>
    <t>AK CHAN ENTERPRISES INC</t>
  </si>
  <si>
    <t>CHAN CONSTRUCTION COMPANY</t>
  </si>
  <si>
    <t>576 BECKETT POINT RD</t>
  </si>
  <si>
    <t>PORT TOWNSEND</t>
  </si>
  <si>
    <t>98368</t>
  </si>
  <si>
    <t>AK CLEANING AND ORGANIZINGFORU LLC</t>
  </si>
  <si>
    <t>AK CLEANING &amp; ORGANIZING FOR U</t>
  </si>
  <si>
    <t>17536 12TH AVE NE</t>
  </si>
  <si>
    <t>AK CONSTRUCTION INC</t>
  </si>
  <si>
    <t>AK CONSTRUCTION</t>
  </si>
  <si>
    <t>680 LAMBERT RD</t>
  </si>
  <si>
    <t>AK CONSULTING LLC</t>
  </si>
  <si>
    <t>2005 23RD AVE E</t>
  </si>
  <si>
    <t>AK CREATIVE LLC</t>
  </si>
  <si>
    <t>1415 10TH AVE # 6A</t>
  </si>
  <si>
    <t>AK ENTERTAINMENT LLC</t>
  </si>
  <si>
    <t>165 SW 185TH LN</t>
  </si>
  <si>
    <t>NORMANDY PARK</t>
  </si>
  <si>
    <t>AK KREUTZER CONST LLC</t>
  </si>
  <si>
    <t>14100 SE 193RD ST</t>
  </si>
  <si>
    <t>AK MOVING LLC</t>
  </si>
  <si>
    <t>AK MOVING</t>
  </si>
  <si>
    <t>9418 20TH AVE SW</t>
  </si>
  <si>
    <t>AK PRODUCTIONS LLC</t>
  </si>
  <si>
    <t>AK PRODUCTIONS</t>
  </si>
  <si>
    <t>150 NICKERSON ST # 312</t>
  </si>
  <si>
    <t>AK PROJECT MANAGEMENT LLC</t>
  </si>
  <si>
    <t>AK PROJECT MANAGEMENT</t>
  </si>
  <si>
    <t>814 6TH AVE S</t>
  </si>
  <si>
    <t>AKA INVESTORS LLC</t>
  </si>
  <si>
    <t>ARSENE CONSTRUCTION</t>
  </si>
  <si>
    <t>9839 NE 19TH ST</t>
  </si>
  <si>
    <t>AKA MEDIA</t>
  </si>
  <si>
    <t>5927 45TH AVE SW</t>
  </si>
  <si>
    <t>AKAAL INVESTORS LLC</t>
  </si>
  <si>
    <t>MICHIGAN ST 76 GAS &amp; WASH</t>
  </si>
  <si>
    <t>551 S MICHIGAN ST</t>
  </si>
  <si>
    <t>AKAFATE ROMAN A</t>
  </si>
  <si>
    <t>5925 BEVERLY AVE NE</t>
  </si>
  <si>
    <t>AKAL</t>
  </si>
  <si>
    <t>HARMEET SINGH</t>
  </si>
  <si>
    <t>18790 NE 61ST WAY # 06303</t>
  </si>
  <si>
    <t>AKALU SOLOMON</t>
  </si>
  <si>
    <t>SOLOMON R AKALU</t>
  </si>
  <si>
    <t>808 FIR ST # 431</t>
  </si>
  <si>
    <t>AKAMAI GETAWAYS LLC</t>
  </si>
  <si>
    <t>AKAMAI VACATION GETAWAYS</t>
  </si>
  <si>
    <t>3126 178TH ST SE</t>
  </si>
  <si>
    <t>AKAMAI TECHNOLOGIES INC</t>
  </si>
  <si>
    <t>15500 SE 30TH PL #100</t>
  </si>
  <si>
    <t>AKARI THERAPEUTIC PLLC</t>
  </si>
  <si>
    <t>2743 CALIFORNIA AVE SW</t>
  </si>
  <si>
    <t>AKASH TRANSPORTATION LLC</t>
  </si>
  <si>
    <t>12724 SE 297TH CT</t>
  </si>
  <si>
    <t>AKASHA BODYWORKS PLLC</t>
  </si>
  <si>
    <t>AKASHA BODYWORKS</t>
  </si>
  <si>
    <t>6869 WOODLAWN AVE NE # 204B</t>
  </si>
  <si>
    <t>AKASHIC BALANCE LLC</t>
  </si>
  <si>
    <t>AKASHIC BALANCE</t>
  </si>
  <si>
    <t>500 N 63RD ST</t>
  </si>
  <si>
    <t>AKASHIC WATERS LLC</t>
  </si>
  <si>
    <t>THE HEART CENTER FOR AWAKENING</t>
  </si>
  <si>
    <t>9640 16TH AVE SW # D</t>
  </si>
  <si>
    <t>AKB CONSULTING</t>
  </si>
  <si>
    <t>2237 N 106TH ST # 218</t>
  </si>
  <si>
    <t>AKB RENTALS LLC</t>
  </si>
  <si>
    <t>SLEEPING IN SEATTLE</t>
  </si>
  <si>
    <t>215 1ST AVE N # 503</t>
  </si>
  <si>
    <t>AKBARY MOHAMMAD D</t>
  </si>
  <si>
    <t>21423 SE 273RD CRT</t>
  </si>
  <si>
    <t>AKD GROUP LLC</t>
  </si>
  <si>
    <t>STONE KOREAN RESTAURANT</t>
  </si>
  <si>
    <t>900 DEXTER AVE N</t>
  </si>
  <si>
    <t>AKDENIZ NIHAT</t>
  </si>
  <si>
    <t>NIHAT AKDENIZ</t>
  </si>
  <si>
    <t>19225 DAMSON RD #J3</t>
  </si>
  <si>
    <t>AKERLUND SARA</t>
  </si>
  <si>
    <t>SARA AKERLUND LMT</t>
  </si>
  <si>
    <t>2400 N 45TH ST # 101</t>
  </si>
  <si>
    <t>AKERS INC</t>
  </si>
  <si>
    <t>1414 BROADWAY</t>
  </si>
  <si>
    <t>AKERS LANDSCAPING INC</t>
  </si>
  <si>
    <t>AKERS LANDSCAPING</t>
  </si>
  <si>
    <t>309 S CLOVERDALE ST # C39</t>
  </si>
  <si>
    <t>AKESO LLC</t>
  </si>
  <si>
    <t>1136 8TH AVE W</t>
  </si>
  <si>
    <t>AKF BUILDING SERVICES LLC</t>
  </si>
  <si>
    <t>27902 PACIFIC HWY S APT 238</t>
  </si>
  <si>
    <t>AKG MARKETING LLC</t>
  </si>
  <si>
    <t>RUSHED CULTURE</t>
  </si>
  <si>
    <t>28034 188TH AVE SE</t>
  </si>
  <si>
    <t>AKGUL SARA E</t>
  </si>
  <si>
    <t>THE NEST ARCADE</t>
  </si>
  <si>
    <t>270 S HANFORD ST</t>
  </si>
  <si>
    <t>AKHMETOVA0OTHMAN LEILA</t>
  </si>
  <si>
    <t>LA KAMILA CAFE</t>
  </si>
  <si>
    <t>600 BROADWAY</t>
  </si>
  <si>
    <t>AKHROROV NURMUKHAMMAD</t>
  </si>
  <si>
    <t>SEATTLE SOUND TOWNCAR</t>
  </si>
  <si>
    <t>2307 NE 4TH ST # B301</t>
  </si>
  <si>
    <t>AKHTER SALEEM</t>
  </si>
  <si>
    <t>PROFESSIONAL TOWNCAR SERVICE</t>
  </si>
  <si>
    <t>325 19TH AVE E</t>
  </si>
  <si>
    <t>AKIKO BARON DESIGN LLC</t>
  </si>
  <si>
    <t>AKIKO BARON DESIGN AKIKO BARON</t>
  </si>
  <si>
    <t>3218 38TH AVE W</t>
  </si>
  <si>
    <t>AKIKOS ENERGY HEALING LLC</t>
  </si>
  <si>
    <t>700 WARREN AVE N</t>
  </si>
  <si>
    <t>AKIO IRENE M</t>
  </si>
  <si>
    <t>1626 24TH AVE</t>
  </si>
  <si>
    <t>AKIONA LAW PLLC</t>
  </si>
  <si>
    <t>AKIONA LAW</t>
  </si>
  <si>
    <t>927 N NORTHLAKE WAY # 301A</t>
  </si>
  <si>
    <t>AKIYAMA TODD</t>
  </si>
  <si>
    <t>TODD AKIYAMA</t>
  </si>
  <si>
    <t>16912 NE 19TH PL</t>
  </si>
  <si>
    <t>AKIYOSHI LLC</t>
  </si>
  <si>
    <t>SAI SUSHI &amp; SAKE</t>
  </si>
  <si>
    <t>25 W MERCER ST</t>
  </si>
  <si>
    <t>AKJ ARCHITECTS LLC</t>
  </si>
  <si>
    <t>6410 57TH AVE S</t>
  </si>
  <si>
    <t>AKKARI OMAR</t>
  </si>
  <si>
    <t>PHOENICIAN DESIGN STUDIO</t>
  </si>
  <si>
    <t>5107 S ORCHARD ST</t>
  </si>
  <si>
    <t>AKLILU BETHLEHEM</t>
  </si>
  <si>
    <t>DEEZ DOGZ</t>
  </si>
  <si>
    <t>3020 ISSAQUAH PINE LAKE RD # 568</t>
  </si>
  <si>
    <t>AKMC VENTURES LLC</t>
  </si>
  <si>
    <t>AKMC VENTURES</t>
  </si>
  <si>
    <t>2151 5TH AVE W</t>
  </si>
  <si>
    <t>AKMEL JILALU M</t>
  </si>
  <si>
    <t>JILALU M AKMEL</t>
  </si>
  <si>
    <t>23133 20TH AVE S</t>
  </si>
  <si>
    <t>AKMO LLC</t>
  </si>
  <si>
    <t>AKMO</t>
  </si>
  <si>
    <t>12825 60TH LN S # B7</t>
  </si>
  <si>
    <t>AKO DIBEKULU M</t>
  </si>
  <si>
    <t>DIBEKULU AKO M</t>
  </si>
  <si>
    <t>641 S 159TH ST</t>
  </si>
  <si>
    <t>AKO MENGISTUE M</t>
  </si>
  <si>
    <t>ONE TAXI 2275</t>
  </si>
  <si>
    <t>17229 32ND AVE S</t>
  </si>
  <si>
    <t>AKOPYAN VLADISLAV Z</t>
  </si>
  <si>
    <t>NORTHSTAR TOWNCAR SERVICE</t>
  </si>
  <si>
    <t>2506 199TH PL SW</t>
  </si>
  <si>
    <t>AKOUNG BOL</t>
  </si>
  <si>
    <t>BOL AKOUNG</t>
  </si>
  <si>
    <t>33327 28TH PL SW</t>
  </si>
  <si>
    <t>AKRS</t>
  </si>
  <si>
    <t>LAKE CITY SMOKE SHOP</t>
  </si>
  <si>
    <t>8014 LAKE CITY WAY NE</t>
  </si>
  <si>
    <t>AKS PS INC</t>
  </si>
  <si>
    <t>AKS INC</t>
  </si>
  <si>
    <t>1124 NW 50TH ST</t>
  </si>
  <si>
    <t>AKT LANDSCAPING SERVICES LLC</t>
  </si>
  <si>
    <t>AKT LANDSCAPING SERVICES</t>
  </si>
  <si>
    <t>15835 12TH AVE SW</t>
  </si>
  <si>
    <t>AKTUN HULYA</t>
  </si>
  <si>
    <t>HULYA AKTUN</t>
  </si>
  <si>
    <t>1601 N 45TH ST # 313</t>
  </si>
  <si>
    <t>AKW DESIGN LLC</t>
  </si>
  <si>
    <t>3424 NW 65TH ST</t>
  </si>
  <si>
    <t>AKW LAW PC</t>
  </si>
  <si>
    <t>10202 5TH AVE NE # 200</t>
  </si>
  <si>
    <t>AL ABUDI FIRAS N</t>
  </si>
  <si>
    <t>103 BELLEVUE AVE E</t>
  </si>
  <si>
    <t>AL ALOOSI YASIR M</t>
  </si>
  <si>
    <t>YASIR AL ALOOSI</t>
  </si>
  <si>
    <t>25010 111TH AVE SE # 9-5</t>
  </si>
  <si>
    <t>AL AMEED LLC</t>
  </si>
  <si>
    <t>AL BASHA</t>
  </si>
  <si>
    <t>2302 1ST AVE</t>
  </si>
  <si>
    <t>AL BADRI HUSSEIN ALAA</t>
  </si>
  <si>
    <t>BARBERSHOP</t>
  </si>
  <si>
    <t>9455 35TH AVE SW # G</t>
  </si>
  <si>
    <t>AL BAGHDADI MILAD &amp; AL BAGHDADI NAZAR</t>
  </si>
  <si>
    <t>VIP TRANSPORTATION SERVICE</t>
  </si>
  <si>
    <t>21062 37TH CT S</t>
  </si>
  <si>
    <t>AL CALOZZI LLC</t>
  </si>
  <si>
    <t>AL CALOZZIS GEORGETOWN</t>
  </si>
  <si>
    <t>7016 E MARGINAL WAY S</t>
  </si>
  <si>
    <t>AL DULAIMI MUSTAFA  K</t>
  </si>
  <si>
    <t>MUSTAFA K AL DULAIMI</t>
  </si>
  <si>
    <t>2711 S KING ST</t>
  </si>
  <si>
    <t>AL FATHA HOME DAYCARE LLC</t>
  </si>
  <si>
    <t>AL FATHA HOME DAYCARE</t>
  </si>
  <si>
    <t>2305 S 135TH LN</t>
  </si>
  <si>
    <t>AL FOOD COMPANY LLC</t>
  </si>
  <si>
    <t>SUNFLOWER GARDEN</t>
  </si>
  <si>
    <t>10410 GREENWOOD AVE N # A</t>
  </si>
  <si>
    <t>AL HAIDARI YOUSIF W</t>
  </si>
  <si>
    <t>YOUSIF W AL HAIDARI</t>
  </si>
  <si>
    <t>23401 104TH AVE SE # 27</t>
  </si>
  <si>
    <t>AL HARAMEYN PLAZA LLC</t>
  </si>
  <si>
    <t>5811 RAINIER AVE S</t>
  </si>
  <si>
    <t>AL HASSAN ENTERPRISES INC</t>
  </si>
  <si>
    <t>SUBWAY  20647</t>
  </si>
  <si>
    <t>6760 W MARGINAL WAY SW</t>
  </si>
  <si>
    <t>AL JAMIL LLC</t>
  </si>
  <si>
    <t>9823 15TH AVE SW # A</t>
  </si>
  <si>
    <t>AL KORNY LLC</t>
  </si>
  <si>
    <t>4412 75TH ST SW</t>
  </si>
  <si>
    <t>AL NUR ENTERPRISE LLC</t>
  </si>
  <si>
    <t>AL NUR ENTERPRISE</t>
  </si>
  <si>
    <t>4347 S HOLDEN ST</t>
  </si>
  <si>
    <t>AL OGAILY AHMED S</t>
  </si>
  <si>
    <t>AHMED S AL OGAILY</t>
  </si>
  <si>
    <t>16603 NE 39TH WAY # S 1056</t>
  </si>
  <si>
    <t>AL RUBAYE MAYTHAM</t>
  </si>
  <si>
    <t>MAYTHAM AL RUBAYE</t>
  </si>
  <si>
    <t>18243 1ST AVE S # 15</t>
  </si>
  <si>
    <t>AL SAEDI MURTADHA S</t>
  </si>
  <si>
    <t>MA DELIVERY</t>
  </si>
  <si>
    <t>2228 L ST NE # APT A</t>
  </si>
  <si>
    <t>AL SULTAN HAIDER A</t>
  </si>
  <si>
    <t>HAIDER AL SULTAN</t>
  </si>
  <si>
    <t>28002 15TH AVE S</t>
  </si>
  <si>
    <t>AL VAN EQUIP NW INC</t>
  </si>
  <si>
    <t>AL VAN EQUIP NW</t>
  </si>
  <si>
    <t>19050 13TH PL S # 101</t>
  </si>
  <si>
    <t>AL'S BARBER SHOP</t>
  </si>
  <si>
    <t>AHMED ALRIKABI</t>
  </si>
  <si>
    <t>2309 VIEWMONT WAY W</t>
  </si>
  <si>
    <t>AL-BAHADLI HAMOUDI Z</t>
  </si>
  <si>
    <t>BASEBALL TWELVE</t>
  </si>
  <si>
    <t>4602 STONE WAY N</t>
  </si>
  <si>
    <t>AL-DHAHER SABAH N</t>
  </si>
  <si>
    <t>SABAH FINE ART</t>
  </si>
  <si>
    <t>13552 15TH PL NE</t>
  </si>
  <si>
    <t>AL-HARAZI NASHWAN</t>
  </si>
  <si>
    <t>NASHWAN AL HARAZI</t>
  </si>
  <si>
    <t>9113 30TH AVE NW</t>
  </si>
  <si>
    <t>AL-JEBORI MAHDI A</t>
  </si>
  <si>
    <t>MAWADDA CAFE</t>
  </si>
  <si>
    <t>4433 S GRAHAM ST #1</t>
  </si>
  <si>
    <t>AL-RUBAIE KASIM A</t>
  </si>
  <si>
    <t>AL RUBAIE KASIM A</t>
  </si>
  <si>
    <t>11415 26TH DR SE</t>
  </si>
  <si>
    <t>AL-TIMEMY AHMED M</t>
  </si>
  <si>
    <t>AHMED M AL TIMEMY</t>
  </si>
  <si>
    <t>3249 S 160TH ST # 106</t>
  </si>
  <si>
    <t>ALA AUTOMOTIVE LLC</t>
  </si>
  <si>
    <t>AURORA CLUTCH AND MORE</t>
  </si>
  <si>
    <t>8401 AURORA AVE N # D</t>
  </si>
  <si>
    <t>ALABASTRO PRODUCTIONS LLC</t>
  </si>
  <si>
    <t>ALABASTRO PHOTOGRAPHY</t>
  </si>
  <si>
    <t>4716 EVANSTON AVE N</t>
  </si>
  <si>
    <t>448 N 35TH ST # B</t>
  </si>
  <si>
    <t>ALACART LLC</t>
  </si>
  <si>
    <t>BIG FOOD</t>
  </si>
  <si>
    <t>305 HARRISON ST # 208</t>
  </si>
  <si>
    <t>ALACRAN LLC</t>
  </si>
  <si>
    <t>T'JUANA TACOS</t>
  </si>
  <si>
    <t>5600 DELRIDGE WAY SW</t>
  </si>
  <si>
    <t>ALADDIN FALAFEL CORNER INC</t>
  </si>
  <si>
    <t>ALADDIN FALAFEL CORNER</t>
  </si>
  <si>
    <t>4541 UNIVERSITY WAY NE</t>
  </si>
  <si>
    <t>ALAGNA JAMIE R</t>
  </si>
  <si>
    <t>2208 NW MARKET ST # 408</t>
  </si>
  <si>
    <t>ALAKASAM LLC</t>
  </si>
  <si>
    <t>555 N 105TH ST # 401</t>
  </si>
  <si>
    <t>ALAM DAN</t>
  </si>
  <si>
    <t>DAN PROP MGMT</t>
  </si>
  <si>
    <t>7061 16TH AVE SW</t>
  </si>
  <si>
    <t>ALAM MD KHURSHAD</t>
  </si>
  <si>
    <t>MD KHURSHAD ALAM</t>
  </si>
  <si>
    <t>25024 117TH CT SE</t>
  </si>
  <si>
    <t>ALAM OMAR</t>
  </si>
  <si>
    <t>OMAR ALAM</t>
  </si>
  <si>
    <t>12722 35TH AVE NE # D</t>
  </si>
  <si>
    <t>ALAMANA DESALGNE S &amp; TEKA GETACHEW K</t>
  </si>
  <si>
    <t>16704 31ST AVE S # 132</t>
  </si>
  <si>
    <t>ALAMI MOHAMED DRISSI</t>
  </si>
  <si>
    <t>MOHAMED D ALAMI</t>
  </si>
  <si>
    <t>2021 NE 90TH ST # A401</t>
  </si>
  <si>
    <t>ALAMO PLACE BNB LLC</t>
  </si>
  <si>
    <t>ALAMO PLACE BNB</t>
  </si>
  <si>
    <t>3416 ALAMO PL S</t>
  </si>
  <si>
    <t>ALAMOURI MOHAMMED</t>
  </si>
  <si>
    <t>ATOMIC HUMMUS</t>
  </si>
  <si>
    <t>6704 201ST PL SW</t>
  </si>
  <si>
    <t>ALAN B HUGHES PS</t>
  </si>
  <si>
    <t>7016 35TH AVE NE</t>
  </si>
  <si>
    <t>ALAN BRADEN INC</t>
  </si>
  <si>
    <t>6423 PHINNEY AVE N</t>
  </si>
  <si>
    <t>ALAN C ALHADEFF PS</t>
  </si>
  <si>
    <t>ALHADEFF &amp; FORBES MEDIATION SVCS</t>
  </si>
  <si>
    <t>1100 OLIVE WAY # 1800</t>
  </si>
  <si>
    <t>ALAN C SUN PLLC</t>
  </si>
  <si>
    <t>15922 SE 43RD ST</t>
  </si>
  <si>
    <t>ALAN C WHITE CONSULTING LLC</t>
  </si>
  <si>
    <t>3803 CASCADIA AVE S</t>
  </si>
  <si>
    <t>ALAN CHRISTOPHER</t>
  </si>
  <si>
    <t>ELECTRIC CAR INSIDER</t>
  </si>
  <si>
    <t>9740 CAMPO RD # 171</t>
  </si>
  <si>
    <t>SPRING VALLEY</t>
  </si>
  <si>
    <t>91977</t>
  </si>
  <si>
    <t>ALAN D BILLER &amp; ASSOCIATES INC</t>
  </si>
  <si>
    <t>ALAN D BILLER &amp; ASSOCIATES</t>
  </si>
  <si>
    <t>2706 BROADWAY E</t>
  </si>
  <si>
    <t>ALAN HAYWOOD ARBORIST &amp; HORTICULTURIST LLC</t>
  </si>
  <si>
    <t>41830 284TH AVE SE</t>
  </si>
  <si>
    <t>ALAN K WILLIAMSON CPA PS</t>
  </si>
  <si>
    <t>9200 HOLMAN RD NW</t>
  </si>
  <si>
    <t>ALAN P MARRERO ARTWORKS LLC</t>
  </si>
  <si>
    <t>1061 E REPUBLICAN ST # 17</t>
  </si>
  <si>
    <t>ALAN R BREEN PHD PLLC</t>
  </si>
  <si>
    <t>411 12TH AVE # 305</t>
  </si>
  <si>
    <t>ALAN YAMAMOTO CONCEPT &amp; COPY LLC</t>
  </si>
  <si>
    <t>ALAN YAMAMOTO CONCEPT &amp; COPY</t>
  </si>
  <si>
    <t>2700 NOB HILL AVE N</t>
  </si>
  <si>
    <t>ALANA JAECK LLC</t>
  </si>
  <si>
    <t>4505 44TH AVE SW</t>
  </si>
  <si>
    <t>ALANA JAECK LMHC PLLC</t>
  </si>
  <si>
    <t>ALANA STEWART MSW PLLC</t>
  </si>
  <si>
    <t>ALANAS HYGGE LLC</t>
  </si>
  <si>
    <t>ALANA'S HYGGE LLC</t>
  </si>
  <si>
    <t>4209 INTERLAKE AVE N</t>
  </si>
  <si>
    <t>ALANCHE AMARE</t>
  </si>
  <si>
    <t>ONE TAXI 2437</t>
  </si>
  <si>
    <t>11527 SE 234TH PL</t>
  </si>
  <si>
    <t>ALANLE MOHAMED ABDULLAHI</t>
  </si>
  <si>
    <t>ABDULLAHI MOHAMED A</t>
  </si>
  <si>
    <t>7560 24TH AVE SW # APT 6</t>
  </si>
  <si>
    <t>ALANNA JAE FLORAL LLC</t>
  </si>
  <si>
    <t>VERDE &amp; CO</t>
  </si>
  <si>
    <t>400 FAIRVIEW AVE N # 103</t>
  </si>
  <si>
    <t>ALANNA MARTIN COUNSELING PLLC</t>
  </si>
  <si>
    <t>4860 RAINIER AVE S # C</t>
  </si>
  <si>
    <t>ALANS SERVICE INC</t>
  </si>
  <si>
    <t>1760 19TH AVE NW # 201</t>
  </si>
  <si>
    <t>ALANTE PHOTOGRAPHY LLC</t>
  </si>
  <si>
    <t>ALANTE PHOTOGRAPHY</t>
  </si>
  <si>
    <t>5230 CALIFORNIA AVE SW # C</t>
  </si>
  <si>
    <t>ALAO YAKEEN A</t>
  </si>
  <si>
    <t>WEST AFRICAN ARTS IMPORT</t>
  </si>
  <si>
    <t>1311 N 49TH ST #1</t>
  </si>
  <si>
    <t>ALARCIO JULIANNE S</t>
  </si>
  <si>
    <t>JULIANNE ALARCIO</t>
  </si>
  <si>
    <t>2428 QUEEN ANNE AVE N</t>
  </si>
  <si>
    <t>ALARCON, GAMALIEL L</t>
  </si>
  <si>
    <t>GAMMA LOPEZ SERVICES TRANSPORTATION</t>
  </si>
  <si>
    <t>9350 REDWOOD RD NE # B116</t>
  </si>
  <si>
    <t>ALARIE PAIGE</t>
  </si>
  <si>
    <t>PAIGE ALARIE</t>
  </si>
  <si>
    <t>2356 20TH AVE S</t>
  </si>
  <si>
    <t>ALARM CENTRAL INC</t>
  </si>
  <si>
    <t>17895 SKY PARK CIR # J</t>
  </si>
  <si>
    <t>92614</t>
  </si>
  <si>
    <t>ALARM GRID INC</t>
  </si>
  <si>
    <t>ALARM GRID</t>
  </si>
  <si>
    <t>2400 E COMMERCIAL BLVD # 412</t>
  </si>
  <si>
    <t>FORT LAUDERDALE</t>
  </si>
  <si>
    <t>33308</t>
  </si>
  <si>
    <t>ALARMCLUB.COM INC</t>
  </si>
  <si>
    <t>GEOARM</t>
  </si>
  <si>
    <t>1133 OLD OKEECHOBEE RD</t>
  </si>
  <si>
    <t>WEST PALM BEACH</t>
  </si>
  <si>
    <t>33401</t>
  </si>
  <si>
    <t>ALARMCO INC</t>
  </si>
  <si>
    <t>ALARMCO INC OF IDAHO</t>
  </si>
  <si>
    <t>1675 N MITCHELL ST</t>
  </si>
  <si>
    <t>ALARMEX INC</t>
  </si>
  <si>
    <t>243 BOSTON ST</t>
  </si>
  <si>
    <t>TOPSFIELD</t>
  </si>
  <si>
    <t>01983</t>
  </si>
  <si>
    <t>ALASKA &amp; DUMPLINGS LLC</t>
  </si>
  <si>
    <t>4114 B PL NW # 102</t>
  </si>
  <si>
    <t>ALASKA ACTIVE TRAVEL LLC</t>
  </si>
  <si>
    <t>ALASKA ACTIVE TRAVEL</t>
  </si>
  <si>
    <t>92 LENORA ST # 161</t>
  </si>
  <si>
    <t>ALASKA ADVENTURE BOOKS LLC</t>
  </si>
  <si>
    <t>167 NW 73RD ST</t>
  </si>
  <si>
    <t>ALASKA AFFILIATED CRAB HARVESTER ARBITRATION ASSOC</t>
  </si>
  <si>
    <t>1191 2ND AVE # STE 1800</t>
  </si>
  <si>
    <t>ALASKA AIRLINES INC</t>
  </si>
  <si>
    <t>1555 4TH AVE S</t>
  </si>
  <si>
    <t>ALASKA AMPHIBIOUS TOURS LLC</t>
  </si>
  <si>
    <t>SEATTLE SPLASH TOURS</t>
  </si>
  <si>
    <t>5191 BORCH ST</t>
  </si>
  <si>
    <t>KETCHIKAN</t>
  </si>
  <si>
    <t>99901</t>
  </si>
  <si>
    <t>ALASKA BERING SEA CRABBERS</t>
  </si>
  <si>
    <t>4005 20TH AVE W # 102</t>
  </si>
  <si>
    <t>ALASKA BOAT COMPANY LLC</t>
  </si>
  <si>
    <t>ALASKA BOAT COMPANY</t>
  </si>
  <si>
    <t>1801 FAIRVIEW AVE E # 400</t>
  </si>
  <si>
    <t>ALASKA CRAB PROCESSORS ARBITRATION ORGANIZATION</t>
  </si>
  <si>
    <t>ALASKA LOGISTICS LLC</t>
  </si>
  <si>
    <t>755 S PORTLAND ST</t>
  </si>
  <si>
    <t>ALASKA LONGLINE COD COMMISSION</t>
  </si>
  <si>
    <t>2303 W COMMODORE WAY # 202</t>
  </si>
  <si>
    <t>ALASKA MARINE LINES INC</t>
  </si>
  <si>
    <t>5615 W MARGINAL WAY SW</t>
  </si>
  <si>
    <t>5600 W MARGINAL WAY SW</t>
  </si>
  <si>
    <t>ALASKA MARINE REFRIGERATION INC</t>
  </si>
  <si>
    <t>AMR ENVIRONMENTAL</t>
  </si>
  <si>
    <t>9991 SE COTTONWOOD DR</t>
  </si>
  <si>
    <t>ALASKA REEFER MANAGEMENT LLC</t>
  </si>
  <si>
    <t>2025 1ST AVE #900</t>
  </si>
  <si>
    <t>ALASKA ROOF RESTORATIONS LLC</t>
  </si>
  <si>
    <t>PACIFIC ROOF RESTORATIONS</t>
  </si>
  <si>
    <t>9600 ALBATROSS DR</t>
  </si>
  <si>
    <t>99502</t>
  </si>
  <si>
    <t>ALASKA RUBBER GROUP INC</t>
  </si>
  <si>
    <t>ARG INDUSTRIAL</t>
  </si>
  <si>
    <t>6720 E MARGINAL WAY S</t>
  </si>
  <si>
    <t>ALASKA SEAFOOD COOPERATIVE</t>
  </si>
  <si>
    <t>4241 21ST AVE W # 302</t>
  </si>
  <si>
    <t>ALASKA SEAFOOD PACKERS LLC</t>
  </si>
  <si>
    <t>2001 W GARFIELD ST PIER 91 BLDG 40</t>
  </si>
  <si>
    <t>ALASKA SELECT LLC</t>
  </si>
  <si>
    <t>2021 4TH AVE N # 7</t>
  </si>
  <si>
    <t>ALASKA STREET TATTOO PARLOUR LLC</t>
  </si>
  <si>
    <t>ALASKA STREET TATTOO PARLOUR</t>
  </si>
  <si>
    <t>4310 SW ALASKA ST</t>
  </si>
  <si>
    <t>ALASKA WEATHERVANE SEAFOODS LLC</t>
  </si>
  <si>
    <t>ALASKA WEATHERVANE SCALLOP FOOD TRUCK</t>
  </si>
  <si>
    <t>4425 100TH ST SW # B</t>
  </si>
  <si>
    <t>ALASKAN COPPER COMPANIES INC</t>
  </si>
  <si>
    <t>27402 72ND AVE S</t>
  </si>
  <si>
    <t>ALASKAN COPPER WORKS</t>
  </si>
  <si>
    <t>3200 6TH AVE S</t>
  </si>
  <si>
    <t>ALASKAN LEADER SEAFOODS LLC</t>
  </si>
  <si>
    <t>ALASKAN OBSERVERS INC</t>
  </si>
  <si>
    <t>130 NICKERSON ST # 206</t>
  </si>
  <si>
    <t>ALATTAL HASAN A</t>
  </si>
  <si>
    <t>HOLYLAND</t>
  </si>
  <si>
    <t>1209 181ST PL SW</t>
  </si>
  <si>
    <t>ALAVEZ ELECTRIC INC</t>
  </si>
  <si>
    <t>9411 166TH STREET E</t>
  </si>
  <si>
    <t>ALAYNA ASHLEE LEMMER</t>
  </si>
  <si>
    <t>ALAYNA DANNER</t>
  </si>
  <si>
    <t>7322 VASHON PL SW</t>
  </si>
  <si>
    <t>ALB REAL ESTATE ENTERPRISES</t>
  </si>
  <si>
    <t>4113 12TH AVE S</t>
  </si>
  <si>
    <t>ALBA ENTERPRISES INC</t>
  </si>
  <si>
    <t>AURORA CLUTCH &amp; MORE</t>
  </si>
  <si>
    <t>8401 AURORA AVE N</t>
  </si>
  <si>
    <t>ALBA PRO PAINTING LLC</t>
  </si>
  <si>
    <t>9721 227TH PL SW</t>
  </si>
  <si>
    <t>ALBA-ROMAN MARIA-EUGENIA</t>
  </si>
  <si>
    <t>MARUSAS CLEANING SERVICES</t>
  </si>
  <si>
    <t>14419 GREENWOOD AVE N # 204</t>
  </si>
  <si>
    <t>ALBALA MITCHELL J</t>
  </si>
  <si>
    <t>STUDIO PERSPECTIVES</t>
  </si>
  <si>
    <t>2616 NW 59TH ST #401</t>
  </si>
  <si>
    <t>ALBASHA LLC FOOD SERVICE</t>
  </si>
  <si>
    <t>ALBASHA</t>
  </si>
  <si>
    <t>ALBAYATI MOHAMMED S</t>
  </si>
  <si>
    <t>14825 15TH AVE NE #102</t>
  </si>
  <si>
    <t>ALBEE INTERIOR DESIGN SERVICES LLC</t>
  </si>
  <si>
    <t>ALBEE INTERIOR DESIGN</t>
  </si>
  <si>
    <t>35427 26TH AVE S</t>
  </si>
  <si>
    <t>ALBERG DAVID</t>
  </si>
  <si>
    <t>ALBERG CHERRY FARM</t>
  </si>
  <si>
    <t>1531 WESTERN AVE</t>
  </si>
  <si>
    <t>ALBERSTEIN RACHEL S</t>
  </si>
  <si>
    <t>RACHEL ALBERSTEIN</t>
  </si>
  <si>
    <t>7749 16TH AVE NW</t>
  </si>
  <si>
    <t>ALBERT BILLINGS COUNSELING LLC</t>
  </si>
  <si>
    <t>ALBERT BILLINGS COUNSELING</t>
  </si>
  <si>
    <t>3909 CALIFORNIA AVE SW # 302</t>
  </si>
  <si>
    <t>ALBERT CONRAD J</t>
  </si>
  <si>
    <t>R BYTE LIMITED</t>
  </si>
  <si>
    <t>4018 W RUFFNER ST</t>
  </si>
  <si>
    <t>ALBERT HANNAH S</t>
  </si>
  <si>
    <t>HANNAH S ALBERT ND</t>
  </si>
  <si>
    <t>3209 DUPONT AVE S # 2</t>
  </si>
  <si>
    <t>MINNEAPOLIS</t>
  </si>
  <si>
    <t>55408</t>
  </si>
  <si>
    <t>ALBERT LEE INC</t>
  </si>
  <si>
    <t>ALBERT LEE FURNITURE &amp; APPL</t>
  </si>
  <si>
    <t>1476 ELLIOTT AVE W</t>
  </si>
  <si>
    <t>4259 8TH AVE NW</t>
  </si>
  <si>
    <t>ALBERT PATRICIA</t>
  </si>
  <si>
    <t>6707 1ST AVE NW</t>
  </si>
  <si>
    <t>ALBERTA &amp; INC</t>
  </si>
  <si>
    <t>8779 PAISLEY DR NE</t>
  </si>
  <si>
    <t>ALBERTSON BIOTECH CONSULTING</t>
  </si>
  <si>
    <t>ALBERTSON CONSULTING</t>
  </si>
  <si>
    <t>840 NE 82ND ST</t>
  </si>
  <si>
    <t>ALBERTSONS LLC</t>
  </si>
  <si>
    <t>ALBERTSONS  3408</t>
  </si>
  <si>
    <t>2550 32ND AVE W</t>
  </si>
  <si>
    <t>ALBETRUE ENTERPRISES LLC</t>
  </si>
  <si>
    <t>3515 KOYLA LNDG</t>
  </si>
  <si>
    <t>CHAMBLEE</t>
  </si>
  <si>
    <t>30341</t>
  </si>
  <si>
    <t>ALBIN CHLOE M</t>
  </si>
  <si>
    <t>HELLO CHLOE MARIE EMBROIDERY</t>
  </si>
  <si>
    <t>2401 41ST AVE E # 109M</t>
  </si>
  <si>
    <t>ALBINA PIPE BENDING CO INC</t>
  </si>
  <si>
    <t>ALBINA PIPE BENDING</t>
  </si>
  <si>
    <t>12080 SW MYSLONY ST</t>
  </si>
  <si>
    <t>TUALATIN</t>
  </si>
  <si>
    <t>97062</t>
  </si>
  <si>
    <t>ALBION TECHNOLOGY LLC</t>
  </si>
  <si>
    <t>WASHINGTON MOMENTS</t>
  </si>
  <si>
    <t>2021 MATTHEW ST</t>
  </si>
  <si>
    <t>COUPEVILLE</t>
  </si>
  <si>
    <t>98239</t>
  </si>
  <si>
    <t>ALBORNOZ ALIZA R</t>
  </si>
  <si>
    <t>ALIZA FACE ART</t>
  </si>
  <si>
    <t>5030 40TH AVE NE</t>
  </si>
  <si>
    <t>ALBRECHT BIRKENBUEL INC</t>
  </si>
  <si>
    <t>20124 BROADWAY AVE # B102</t>
  </si>
  <si>
    <t>ALBRECHT MELIA</t>
  </si>
  <si>
    <t>MELIA ALBRECHT</t>
  </si>
  <si>
    <t>1215 NE 64TH ST</t>
  </si>
  <si>
    <t>ALBRIGHT ACCOUNTING SVS INC</t>
  </si>
  <si>
    <t>ALBRIGHT ACCOUNTING SVCS</t>
  </si>
  <si>
    <t>3902 WALLINGFORD AVE N</t>
  </si>
  <si>
    <t>ALBRIGHT DAVID M</t>
  </si>
  <si>
    <t>DAVID ALBRIGHT PROPERTIES</t>
  </si>
  <si>
    <t>1709 18TH AVE # 102</t>
  </si>
  <si>
    <t>ALC CAPITAL MANAGEMENT LLC</t>
  </si>
  <si>
    <t>4130 47TH AVE SW</t>
  </si>
  <si>
    <t>ALCAL SPECIALTY CONTRACTING INC</t>
  </si>
  <si>
    <t>8531 S 222ND ST</t>
  </si>
  <si>
    <t>ALCALA ALVAREZ DANIEL</t>
  </si>
  <si>
    <t>DAA WORKS</t>
  </si>
  <si>
    <t>810 DEXTER AVE N # 732</t>
  </si>
  <si>
    <t>ALCALAGROUP INC</t>
  </si>
  <si>
    <t>BERTHAS CLEANING SERVICE</t>
  </si>
  <si>
    <t>10404 40TH AVE SW</t>
  </si>
  <si>
    <t>ALCANTARA MICHAEL I</t>
  </si>
  <si>
    <t>MA PAINTING &amp; CLEANING SERVICES</t>
  </si>
  <si>
    <t>4204 RAINIER AVE S # C</t>
  </si>
  <si>
    <t>ALCANTARA OCTAVIO</t>
  </si>
  <si>
    <t>ALCAN CONSTRUCTION</t>
  </si>
  <si>
    <t>9854 18TH AVE SW</t>
  </si>
  <si>
    <t>ALCARAZ THERAPEUTIC MASSAGE LLC</t>
  </si>
  <si>
    <t>18041 1ST AVE NE</t>
  </si>
  <si>
    <t>ALCHEMICAL ACCOUNTING LLC</t>
  </si>
  <si>
    <t>10315 STONE AVE N</t>
  </si>
  <si>
    <t>ALCHEMICK LLC</t>
  </si>
  <si>
    <t>800 SENECA ST # 205</t>
  </si>
  <si>
    <t>ALCHEMIST CASTING LLC</t>
  </si>
  <si>
    <t>8139 32ND AVE SW</t>
  </si>
  <si>
    <t>ALCHEMISTS &amp; ARCHITECTS LLC</t>
  </si>
  <si>
    <t>JEDEDIAH ROBERTS</t>
  </si>
  <si>
    <t>2217 5TH AVE</t>
  </si>
  <si>
    <t>ALCHEMIZE THERAPY PLLC</t>
  </si>
  <si>
    <t>ALCHEMY ADVISING AND CONSULTING LLC</t>
  </si>
  <si>
    <t>ALCHEMY ADVISING</t>
  </si>
  <si>
    <t>9030 35TH AVE SW # 100</t>
  </si>
  <si>
    <t>ALCHEMY BUILDING COMPANY LLC</t>
  </si>
  <si>
    <t>ALCHEMY BUILDING COMPANY</t>
  </si>
  <si>
    <t>7742 16TH AVE NW</t>
  </si>
  <si>
    <t>ALCHEMY GROUP ADVISORS LLC</t>
  </si>
  <si>
    <t>THE ALCHEMY GROUP</t>
  </si>
  <si>
    <t>ALCHEMY HARVEST LLC</t>
  </si>
  <si>
    <t>ALCHEMY HARVEST COFFEE</t>
  </si>
  <si>
    <t>7348 30TH AVE SW</t>
  </si>
  <si>
    <t>ALCHEMY IMPROVEMENTS LLC</t>
  </si>
  <si>
    <t>ALCHEMY INTERNATIONAL CORP</t>
  </si>
  <si>
    <t>ALCHEMY COLLECTIONS</t>
  </si>
  <si>
    <t>2029 2ND AVE</t>
  </si>
  <si>
    <t>ALCHEMY POWER SOLUTIONS</t>
  </si>
  <si>
    <t>701 18TH AVE S</t>
  </si>
  <si>
    <t>ALCHEMY REAL ESTATE INC</t>
  </si>
  <si>
    <t>ALCHEMY REAL ESTATE</t>
  </si>
  <si>
    <t>ALCHEMY REALTY LLC</t>
  </si>
  <si>
    <t>3228 8TH AVE W</t>
  </si>
  <si>
    <t>ALCHEMY SOLUTIONS LLC</t>
  </si>
  <si>
    <t>ALCHEMY WEST INC</t>
  </si>
  <si>
    <t>ALCHEMY WEST</t>
  </si>
  <si>
    <t>3142 ALKI AVE SW # 203</t>
  </si>
  <si>
    <t>ALCHEMY3406C</t>
  </si>
  <si>
    <t>3406 15TH AVE W</t>
  </si>
  <si>
    <t>ALCLEAR LLC</t>
  </si>
  <si>
    <t>800 OCCIDENTAL AVE S</t>
  </si>
  <si>
    <t>CLEAR</t>
  </si>
  <si>
    <t>1250 1ST AVE S</t>
  </si>
  <si>
    <t>ALCON LABORATORIES INC</t>
  </si>
  <si>
    <t>ALCON SURGICAL INC</t>
  </si>
  <si>
    <t>6201 S FREEWAY ST</t>
  </si>
  <si>
    <t>76134</t>
  </si>
  <si>
    <t>ALCORN DONALD E</t>
  </si>
  <si>
    <t>DONALD E ALCORN</t>
  </si>
  <si>
    <t>18106 98TH ST E</t>
  </si>
  <si>
    <t>ALCOVA ARCHITECTURE COMPANY</t>
  </si>
  <si>
    <t>ALCOVA ARCHITECTURE</t>
  </si>
  <si>
    <t>8023 26TH AVE NW</t>
  </si>
  <si>
    <t>ALDAR LLC</t>
  </si>
  <si>
    <t>TASTE OF ASIA</t>
  </si>
  <si>
    <t>1501 4TH AVE</t>
  </si>
  <si>
    <t>ALDARWEESH SARDAR A</t>
  </si>
  <si>
    <t>13414 NE 132ND ST # 21-C</t>
  </si>
  <si>
    <t>ALDEA DESIGN SERVICES LLC</t>
  </si>
  <si>
    <t>2500 NEWMARK DR</t>
  </si>
  <si>
    <t>MIAMISBURG</t>
  </si>
  <si>
    <t>45342</t>
  </si>
  <si>
    <t>ALDEA STORE DEVELOPMENT SPE LLC</t>
  </si>
  <si>
    <t>ALDEA HOME &amp; BABY</t>
  </si>
  <si>
    <t>5304 BALLARD AVE NW</t>
  </si>
  <si>
    <t>ALDEN DANIELLE M</t>
  </si>
  <si>
    <t>DANIELLE ALDEN</t>
  </si>
  <si>
    <t>3262 31ST AVE SW</t>
  </si>
  <si>
    <t>ALDER + HAMMER FINISH CARPENTRY LLC</t>
  </si>
  <si>
    <t>6525 FAUNTLEROY WAY SW</t>
  </si>
  <si>
    <t>ALDER BUILDING &amp; RENOVATIONS LLC</t>
  </si>
  <si>
    <t>10331 10TH PL SE</t>
  </si>
  <si>
    <t>ALDER COUNSELING SERVICES PLLC</t>
  </si>
  <si>
    <t>ALDER COUNSELING SERVICES</t>
  </si>
  <si>
    <t>100 N HOWARD ST</t>
  </si>
  <si>
    <t>ALDER GROVE HEALING ARTS CENTER LLC</t>
  </si>
  <si>
    <t>4010 STONE WAY N # 300</t>
  </si>
  <si>
    <t>ALDER INVESTMENTS LLC</t>
  </si>
  <si>
    <t>4029 RAINIER AVE S # OFFICE</t>
  </si>
  <si>
    <t>ALDER OF CYRIL HOUSE LLC</t>
  </si>
  <si>
    <t>19TH ON CHERRY HILL LLC</t>
  </si>
  <si>
    <t>553 19TH AVE # B</t>
  </si>
  <si>
    <t>ALDERA ESTHETICS LLC</t>
  </si>
  <si>
    <t>ALDERA ESTHETICS</t>
  </si>
  <si>
    <t>1511 6TH AVE # 200</t>
  </si>
  <si>
    <t>ALDERETE NINA B</t>
  </si>
  <si>
    <t>NINA ALDERETE</t>
  </si>
  <si>
    <t>15208 24TH AVE SW</t>
  </si>
  <si>
    <t>ALDERFER DANE</t>
  </si>
  <si>
    <t>FERDINAND'S</t>
  </si>
  <si>
    <t>355 POMELO AVE</t>
  </si>
  <si>
    <t>ALDERKS EMILY</t>
  </si>
  <si>
    <t>EMILY ALDERKS</t>
  </si>
  <si>
    <t>4775 BALLARD AVE NW</t>
  </si>
  <si>
    <t>ALDERSON CONSTRUCTION LLC</t>
  </si>
  <si>
    <t>10708 12TH AVE NE</t>
  </si>
  <si>
    <t>ALDERSON KARIN M</t>
  </si>
  <si>
    <t>KARIN JOHNSON ALDERSON</t>
  </si>
  <si>
    <t>8053 44TH AVE NE</t>
  </si>
  <si>
    <t>ALDERWOOD LANDSCAPING INC</t>
  </si>
  <si>
    <t>9708 N NEVADA ST # 204</t>
  </si>
  <si>
    <t>99218</t>
  </si>
  <si>
    <t>ALDERWOOD SURGICAL CENTER LLC</t>
  </si>
  <si>
    <t>ALLURE ESTHETIC</t>
  </si>
  <si>
    <t>600 BROADWAY # 320</t>
  </si>
  <si>
    <t>ALDOS HOME SERVICES LLC</t>
  </si>
  <si>
    <t>1801 15TH AVE S # A</t>
  </si>
  <si>
    <t>ALDOUB ENTERPRISES LLC</t>
  </si>
  <si>
    <t>1533 NE NORTHGATE WAY</t>
  </si>
  <si>
    <t>ALDRICH BIOPHARMA CONSULTING LLC</t>
  </si>
  <si>
    <t>10402 17TH AVE NE</t>
  </si>
  <si>
    <t>ALDRICH CPAS &amp; ADVISORS LLP</t>
  </si>
  <si>
    <t>ALDRICH CPAS + ADVISORS LLP</t>
  </si>
  <si>
    <t>5665 MEADOWS RD # 200</t>
  </si>
  <si>
    <t>ALDRICH REBECCA J</t>
  </si>
  <si>
    <t>DAUGHTER OF THE WEST COAST</t>
  </si>
  <si>
    <t>6733 FLORA AVE S</t>
  </si>
  <si>
    <t>ALDRICH WEALTH LP</t>
  </si>
  <si>
    <t>680 HAWTHORNE AVE SE # 140</t>
  </si>
  <si>
    <t>SALEM</t>
  </si>
  <si>
    <t>97301</t>
  </si>
  <si>
    <t>ALDRICHVKP CONSTRUCTION COMPANY</t>
  </si>
  <si>
    <t>18704 BOTHELL WAY NE # 200</t>
  </si>
  <si>
    <t>ALEA REN</t>
  </si>
  <si>
    <t>REN ALEA</t>
  </si>
  <si>
    <t>605 BOYLSTON AVE E # 112</t>
  </si>
  <si>
    <t>ALEENAH ANSARI LLC</t>
  </si>
  <si>
    <t>13345A GREENWOOD AVE N</t>
  </si>
  <si>
    <t>ALEGRIA CHRIS S</t>
  </si>
  <si>
    <t>RALPHS HAIR PLACE</t>
  </si>
  <si>
    <t>2344 CALIFORNIA AVE SW</t>
  </si>
  <si>
    <t>ALEJANDRA MARIA PHOTOGRAPHY LLC</t>
  </si>
  <si>
    <t>ALEJANDRA MARIA PHOTOGRAPHY</t>
  </si>
  <si>
    <t>114 1/2 1ST AVE S # 3</t>
  </si>
  <si>
    <t>ALEJANDRO HIDALGO THERAPY PLLC</t>
  </si>
  <si>
    <t>1528 15TH AVE S</t>
  </si>
  <si>
    <t>ALEJANDRO SUZIN</t>
  </si>
  <si>
    <t>SUZIN ALEJANDRO</t>
  </si>
  <si>
    <t>4020 12TH AVE S</t>
  </si>
  <si>
    <t>ALEJOS PLUMBING</t>
  </si>
  <si>
    <t>ALEJO'S PLUMBING</t>
  </si>
  <si>
    <t>4813 E D ST</t>
  </si>
  <si>
    <t>ALEKEME INTERMEDIARY HOLDINGS LLC</t>
  </si>
  <si>
    <t>ALKEME INSURANCE</t>
  </si>
  <si>
    <t>111 CORPORATE DR # 200</t>
  </si>
  <si>
    <t>LADERA RANCH</t>
  </si>
  <si>
    <t>92694</t>
  </si>
  <si>
    <t>ALEKSANDROV BOTYO M</t>
  </si>
  <si>
    <t>BOTYO ALEKSANDROV</t>
  </si>
  <si>
    <t>19728 50TH AVE W # 202</t>
  </si>
  <si>
    <t>ALEM AMAN LLC</t>
  </si>
  <si>
    <t>1ST UNION STORE</t>
  </si>
  <si>
    <t>7729 RAINIER AVE S</t>
  </si>
  <si>
    <t>UNION STORE</t>
  </si>
  <si>
    <t>8131 RAINIER AVE S</t>
  </si>
  <si>
    <t>ALEM RESTAURANT LLC</t>
  </si>
  <si>
    <t>ALEM RESTAURANT</t>
  </si>
  <si>
    <t>4423 RAINIER AVE S</t>
  </si>
  <si>
    <t>ALEMANYEHU YONAS T</t>
  </si>
  <si>
    <t>YONAS T ALEMANYEHU</t>
  </si>
  <si>
    <t>5121 211TH ST SW</t>
  </si>
  <si>
    <t>ALEMAYEHU ABEBE A</t>
  </si>
  <si>
    <t>ABEBE A  ALEMAYEHU</t>
  </si>
  <si>
    <t>14440 58TH AVE S</t>
  </si>
  <si>
    <t>TUKWILLA</t>
  </si>
  <si>
    <t>ALEMAYEHU BELEW NIGUSSIE</t>
  </si>
  <si>
    <t>UNITED FOR HIRE 2904</t>
  </si>
  <si>
    <t>17303 32ND S # T130</t>
  </si>
  <si>
    <t>ALEMAYEHU BERHANU</t>
  </si>
  <si>
    <t>BERHANU ALEMAYEHU</t>
  </si>
  <si>
    <t>1515 12TH AVE S # 404</t>
  </si>
  <si>
    <t>ALEMAYEHU FESSEHAI T</t>
  </si>
  <si>
    <t>3630 RENTON AVE S # 212</t>
  </si>
  <si>
    <t>ALEMAYEHU GETU B</t>
  </si>
  <si>
    <t>GETU ALEMAYEHU</t>
  </si>
  <si>
    <t>403 S 305TH ST</t>
  </si>
  <si>
    <t>ALEMAYHU ELIAS</t>
  </si>
  <si>
    <t>ELIAS ALEMAYHU</t>
  </si>
  <si>
    <t>3200 S EDMUNDS ST #1</t>
  </si>
  <si>
    <t>ALEMNEH TEWODROS A</t>
  </si>
  <si>
    <t>TEWODROS A ALEMNEH</t>
  </si>
  <si>
    <t>32233 39TH AVE S</t>
  </si>
  <si>
    <t>ALEMNEH YALEW A</t>
  </si>
  <si>
    <t>YALEW A  ALEMNEH</t>
  </si>
  <si>
    <t>20712 9TH AVE S</t>
  </si>
  <si>
    <t>ALEMU AKLILU S</t>
  </si>
  <si>
    <t>3748 S 168TH ST</t>
  </si>
  <si>
    <t>ALEMU DESALEGN M</t>
  </si>
  <si>
    <t>DESALEGN ALEMU</t>
  </si>
  <si>
    <t>13030 LINDEN AVE N # W605</t>
  </si>
  <si>
    <t>ALEMU HIRUT</t>
  </si>
  <si>
    <t>HIRUT ALEMU</t>
  </si>
  <si>
    <t>14508 SE 24TH ST #B101</t>
  </si>
  <si>
    <t>ALEMU JONATHAN</t>
  </si>
  <si>
    <t>JONATHAN  ALEMU</t>
  </si>
  <si>
    <t>1424 148TH AVE SE # C7</t>
  </si>
  <si>
    <t>ALEMU KASSAYE B</t>
  </si>
  <si>
    <t>KASSAYE B ALEMU</t>
  </si>
  <si>
    <t>20924 80TH PL W # 1</t>
  </si>
  <si>
    <t>ALEMU MELKAMU K</t>
  </si>
  <si>
    <t>1016 S 193RD PL</t>
  </si>
  <si>
    <t>ALEMU MOHAMMED</t>
  </si>
  <si>
    <t>MOHAMMED ALEMU</t>
  </si>
  <si>
    <t>2902 S DAKOTA ST</t>
  </si>
  <si>
    <t>ALEMU WONDWOSSEN Z</t>
  </si>
  <si>
    <t>WONDWOSSEN</t>
  </si>
  <si>
    <t>13819 67TH AVE E</t>
  </si>
  <si>
    <t>ALENA &amp; LUCAS PHOTOGRAPHY LLC</t>
  </si>
  <si>
    <t>ALENA &amp; LUCAS PHOTOGRAPHY</t>
  </si>
  <si>
    <t>10306 MERIDIAN AVE N # 518</t>
  </si>
  <si>
    <t>ALENE ADANE D</t>
  </si>
  <si>
    <t>ADANE ALENE</t>
  </si>
  <si>
    <t>2506 S JACKSON ST # 202</t>
  </si>
  <si>
    <t>ALEPH PRIME LLC</t>
  </si>
  <si>
    <t>URBAN CONSULTING</t>
  </si>
  <si>
    <t>2339 33RD AVE S</t>
  </si>
  <si>
    <t>ALERION MEDIA LLC</t>
  </si>
  <si>
    <t>ALERNA GOLF AND TENNIS OF SEATTLE LLC</t>
  </si>
  <si>
    <t>4525 230TH WAY SE</t>
  </si>
  <si>
    <t>ALERT 360 OPCO, INC.</t>
  </si>
  <si>
    <t>ALERT 360</t>
  </si>
  <si>
    <t>2448 E 81ST ST STE 4300</t>
  </si>
  <si>
    <t>TULSA</t>
  </si>
  <si>
    <t>OK</t>
  </si>
  <si>
    <t>74137</t>
  </si>
  <si>
    <t>ALERT GLOBAL MEDIA LLC</t>
  </si>
  <si>
    <t>1100 BRICKELL BAY DR</t>
  </si>
  <si>
    <t>33231</t>
  </si>
  <si>
    <t>ALERT SECURITY INC</t>
  </si>
  <si>
    <t>ASI</t>
  </si>
  <si>
    <t>31919 1ST AVE S #101</t>
  </si>
  <si>
    <t>ALERT SECURITY SERVICE LLC</t>
  </si>
  <si>
    <t>EVERLUX LIMOUSINE</t>
  </si>
  <si>
    <t>10433 SE KENT KANGLEY RD # 419</t>
  </si>
  <si>
    <t>ALESCENT PARTNERS INC</t>
  </si>
  <si>
    <t>ALESCENT</t>
  </si>
  <si>
    <t>601 UNION ST TWO UNION SQ # 42</t>
  </si>
  <si>
    <t>ALESHA MULJAT BAILEY PHD PLLC</t>
  </si>
  <si>
    <t>ALESHA MULJAT BAILEY, PH.D., PLLC</t>
  </si>
  <si>
    <t>210 W GALER ST</t>
  </si>
  <si>
    <t>ALESHIRE WILLIAM</t>
  </si>
  <si>
    <t>WILL ALESHIRE MUSIC</t>
  </si>
  <si>
    <t>7519 24TH AVE NW # APT A</t>
  </si>
  <si>
    <t>ALESIG CONSULTING LLC</t>
  </si>
  <si>
    <t>675 S LANE ST</t>
  </si>
  <si>
    <t>ALESSANDRINI IOLE</t>
  </si>
  <si>
    <t>4408 DELRIDGE WAY SW #401</t>
  </si>
  <si>
    <t>ALESSANDRO DE MEGNI LAW PS CORP</t>
  </si>
  <si>
    <t>ALESSANDRO DE MEGNI LAW</t>
  </si>
  <si>
    <t>5608 17TH AVE NW # 1475</t>
  </si>
  <si>
    <t>ALESYA RADOSTEVA PSYD PLLC</t>
  </si>
  <si>
    <t>ALESYA RADOSTEVA PSYD</t>
  </si>
  <si>
    <t>636 LAKE WASHINGTON BLVD E</t>
  </si>
  <si>
    <t>ALETHEA &amp; RUTH LLC</t>
  </si>
  <si>
    <t>ALETHEA &amp; RUTH</t>
  </si>
  <si>
    <t>1315 E SPRING ST</t>
  </si>
  <si>
    <t>ALETHEIA RELIABILITY LLC</t>
  </si>
  <si>
    <t>1915 2ND AVE # 1913</t>
  </si>
  <si>
    <t>ALETHEIA THERAPEUTICS PLLC</t>
  </si>
  <si>
    <t>ALETHEIA THERAPEUTICS, PLLC</t>
  </si>
  <si>
    <t>901 BOREN AVE # 701</t>
  </si>
  <si>
    <t>ALETHEIA WRITING LLC</t>
  </si>
  <si>
    <t>3843 46TH AVE NE</t>
  </si>
  <si>
    <t>ALETHEOPHILE CONSULTING LLC</t>
  </si>
  <si>
    <t>1120 E ROY ST</t>
  </si>
  <si>
    <t>ALETTERINPOST LLC</t>
  </si>
  <si>
    <t>ALETTERINPOST</t>
  </si>
  <si>
    <t>12011 DENSMORE AVE N</t>
  </si>
  <si>
    <t>ALEUTIAN LONGLINE LLC</t>
  </si>
  <si>
    <t>2157 N NORTHLAKE WAY # 210</t>
  </si>
  <si>
    <t>ALEUTIAN SPRAY FISHERIES INC</t>
  </si>
  <si>
    <t>ALEUTIAN SPRAY FISHERIES</t>
  </si>
  <si>
    <t>ALEX B RABERN MFT PLLC</t>
  </si>
  <si>
    <t>18252 132ND PL NE</t>
  </si>
  <si>
    <t>ALEX BROTT COUNSELING PLLC</t>
  </si>
  <si>
    <t>3715 S HUDSON ST # 105</t>
  </si>
  <si>
    <t>ALEX G INC</t>
  </si>
  <si>
    <t>NIKOS GYROS</t>
  </si>
  <si>
    <t>2231 32ND AVE W</t>
  </si>
  <si>
    <t>ALEX HARRIS CONSULTING LLC</t>
  </si>
  <si>
    <t>ALEX HARRIS CONSULTING</t>
  </si>
  <si>
    <t>312 NW 82ND ST</t>
  </si>
  <si>
    <t>ALEX HEATING LLC</t>
  </si>
  <si>
    <t>19521 SE 320TH ST</t>
  </si>
  <si>
    <t>ALEX SILVER ACCOMMODATIONS LLC</t>
  </si>
  <si>
    <t>1500 4TH AVE # 805</t>
  </si>
  <si>
    <t>ALEX TRANSPORTATION LLC</t>
  </si>
  <si>
    <t>23240 88TH AVE S # RR102</t>
  </si>
  <si>
    <t>ALEX TREE SERVICE LLC</t>
  </si>
  <si>
    <t>ALEX TREE SERVICE</t>
  </si>
  <si>
    <t>744 N 179TH ST</t>
  </si>
  <si>
    <t>ALEX TRIMPE LLC</t>
  </si>
  <si>
    <t>101 N 46TH ST # 403</t>
  </si>
  <si>
    <t>ALEXA E ALBERT MD FABP PLLC</t>
  </si>
  <si>
    <t>5129 NE 41ST ST</t>
  </si>
  <si>
    <t>ALEXA INTERNET</t>
  </si>
  <si>
    <t>ALEXAN LLC</t>
  </si>
  <si>
    <t>4614 S COOPER ST</t>
  </si>
  <si>
    <t>ALEXANDER BUCKINGHAM INC</t>
  </si>
  <si>
    <t>7400 NE 175TH ST</t>
  </si>
  <si>
    <t>ALEXANDER CHARLES</t>
  </si>
  <si>
    <t>CHARLES ALEXANDER</t>
  </si>
  <si>
    <t>10208 15TH AVE NE</t>
  </si>
  <si>
    <t>ALEXANDER DIANE</t>
  </si>
  <si>
    <t>DIANE ALEXANDER</t>
  </si>
  <si>
    <t>2414 1ST AVE # 512</t>
  </si>
  <si>
    <t>ALEXANDER GOW INC</t>
  </si>
  <si>
    <t>1900 W NICKERSON ST # 306</t>
  </si>
  <si>
    <t>ALEXANDER HELENA J</t>
  </si>
  <si>
    <t>TIGRESSA</t>
  </si>
  <si>
    <t>1305 NE 63RD ST</t>
  </si>
  <si>
    <t>ALEXANDER HENRY V</t>
  </si>
  <si>
    <t>HENRY ALEXANDER UPHOLSTERY</t>
  </si>
  <si>
    <t>23 DRAVUS ST</t>
  </si>
  <si>
    <t>ALEXANDER HUTTON INC</t>
  </si>
  <si>
    <t>506 2ND AVE # 1825</t>
  </si>
  <si>
    <t>ALEXANDER JR LEON</t>
  </si>
  <si>
    <t>LEON ALEXANDER JR</t>
  </si>
  <si>
    <t>3621 33RD AVE S</t>
  </si>
  <si>
    <t>ALEXANDER K HARRIS ART LLC</t>
  </si>
  <si>
    <t>4302 SW ALASKA ST # 311</t>
  </si>
  <si>
    <t>ALEXANDER KATHYA</t>
  </si>
  <si>
    <t>KATHYA ALEXANDER</t>
  </si>
  <si>
    <t>2211 S LANE ST # A</t>
  </si>
  <si>
    <t>ALEXANDER KEITH B</t>
  </si>
  <si>
    <t>BOARD OF DIRECTORS AMAZON.COM INC</t>
  </si>
  <si>
    <t>ALEXANDER LOUISE F</t>
  </si>
  <si>
    <t>LOUISE ALEXANDER</t>
  </si>
  <si>
    <t>414 N 63RD ST</t>
  </si>
  <si>
    <t>ALEXANDER MABEL</t>
  </si>
  <si>
    <t>CLASSIQUE CATERING</t>
  </si>
  <si>
    <t>6116 44TH AVE S</t>
  </si>
  <si>
    <t>ALEXANDER MARINE ENTERPRISES INC</t>
  </si>
  <si>
    <t>1001 FAIRVIEW AVE N # 1400</t>
  </si>
  <si>
    <t>ALEXANDER MARINE USA INC</t>
  </si>
  <si>
    <t>ALEXANDER MCCUNE PSYCHOTHERAPY PLLC</t>
  </si>
  <si>
    <t>ALEXANDER MICHAEL A</t>
  </si>
  <si>
    <t>WILDWOOD FRAMES</t>
  </si>
  <si>
    <t>3524 NW 60TH ST</t>
  </si>
  <si>
    <t>ALEXANDER SHAPPIE PLLC</t>
  </si>
  <si>
    <t>2319 N 45TH ST # 108</t>
  </si>
  <si>
    <t>ALEXANDER SHOR DMD MSD PLLC</t>
  </si>
  <si>
    <t>SHOR DENTAL</t>
  </si>
  <si>
    <t>1500 FAIRVIEW AVE E # 300</t>
  </si>
  <si>
    <t>ALEXANDER TRICIA M</t>
  </si>
  <si>
    <t>URBAN ROOST INTERIOR DESIGN</t>
  </si>
  <si>
    <t>4828 S CHICAGO ST</t>
  </si>
  <si>
    <t>ALEXANDER'S HEATING AND AIR CONDITIONING LLC</t>
  </si>
  <si>
    <t>11933 124TH AVE NE</t>
  </si>
  <si>
    <t>ALEXANDERS CUSTOM HOMES INC</t>
  </si>
  <si>
    <t>ALEXANDER ENTERPRISES</t>
  </si>
  <si>
    <t>7944 11TH AVE SW</t>
  </si>
  <si>
    <t>ALEXANDERS ELECTRIC INC</t>
  </si>
  <si>
    <t>11845 124TH AVE NE</t>
  </si>
  <si>
    <t>ALEXANDERS U RENT INC</t>
  </si>
  <si>
    <t>ALEXANDER PARTY RENTALS</t>
  </si>
  <si>
    <t>18802 72ND AVE S</t>
  </si>
  <si>
    <t>ALEXANDRA CARTER LLC</t>
  </si>
  <si>
    <t>CAPPY'S BOXING GYM</t>
  </si>
  <si>
    <t>2719 E UNION ST # B09</t>
  </si>
  <si>
    <t>ALEXANDRA GOLDSTEIN LLC</t>
  </si>
  <si>
    <t>ENSO BODYWORK</t>
  </si>
  <si>
    <t>6606 1ST AVE NE</t>
  </si>
  <si>
    <t>ALEXANDRA IMMEL RESIDENTIAL DESIGN LLC</t>
  </si>
  <si>
    <t>5306 BALLARD AVE NW # 225</t>
  </si>
  <si>
    <t>ALEXANDRA PIPES DESIGN CO LLC</t>
  </si>
  <si>
    <t>195 OSTERVOLD RD</t>
  </si>
  <si>
    <t>CATHLAMET</t>
  </si>
  <si>
    <t>98612</t>
  </si>
  <si>
    <t>ALEXANDRA SCHULTZ LLC</t>
  </si>
  <si>
    <t>2800 1ST AVE # 110</t>
  </si>
  <si>
    <t>ALEXANDRA STEEN COUNSELING</t>
  </si>
  <si>
    <t>600 N 36TH ST # 323</t>
  </si>
  <si>
    <t>ALEXANDRA SZABLYA MA PC</t>
  </si>
  <si>
    <t>5321 8TH AVE NE</t>
  </si>
  <si>
    <t>ALEXANDRA VANCE PSYCHOTHERAPY PLLC</t>
  </si>
  <si>
    <t>34 FLORENTIA ST</t>
  </si>
  <si>
    <t>ALEXANDRA WOOLLACOTT LLC</t>
  </si>
  <si>
    <t>1425 BROADWAY # 112</t>
  </si>
  <si>
    <t>ALEXANDRA'S DESIGNS</t>
  </si>
  <si>
    <t>900 LENORA ST # 124</t>
  </si>
  <si>
    <t>ALEXANDRAS CONSIGNMENT LLC</t>
  </si>
  <si>
    <t>ALEXANDRA'S DESIGNER CONSIGNMENT</t>
  </si>
  <si>
    <t>412 OLIVE WAY</t>
  </si>
  <si>
    <t>ALEXANDRIA BUILDERS LLC</t>
  </si>
  <si>
    <t>ALEXANDRIA BUILDERS</t>
  </si>
  <si>
    <t>14217 SE 6TH ST APT I108</t>
  </si>
  <si>
    <t>ALEXANDRIA LLC</t>
  </si>
  <si>
    <t>4422 WOODLAWN AVE N # 314</t>
  </si>
  <si>
    <t>ALEXANDROPOLIS LLC</t>
  </si>
  <si>
    <t>3212A 15TH AVE W</t>
  </si>
  <si>
    <t>ALEXEEV CONSTRUCTION SERVICES LLC</t>
  </si>
  <si>
    <t>ACS CONSTRUCTION LLC</t>
  </si>
  <si>
    <t>15760 PEACOCK HILL RD SE</t>
  </si>
  <si>
    <t>OLALLA</t>
  </si>
  <si>
    <t>98359</t>
  </si>
  <si>
    <t>ALEXIS CHAN PLLC</t>
  </si>
  <si>
    <t>3715 S HUDSON ST</t>
  </si>
  <si>
    <t>ALEXIS KANE STUDIOS INC</t>
  </si>
  <si>
    <t>420 30TH AVE E</t>
  </si>
  <si>
    <t>ALEXIS MILLER PLLC</t>
  </si>
  <si>
    <t>5116 PALATINE AVE N</t>
  </si>
  <si>
    <t>ALEXIS PROPERTY MANAGMENT</t>
  </si>
  <si>
    <t>ALEXIS PROPERTY MANAGEMENT</t>
  </si>
  <si>
    <t>2315 NE 89TH ST</t>
  </si>
  <si>
    <t>ALEXIS SCHLEGEL LLC</t>
  </si>
  <si>
    <t>ALEXIS SCHLEGEL</t>
  </si>
  <si>
    <t>5611 UNIVERSITY WAY NE</t>
  </si>
  <si>
    <t>ALEXIS SPENCER PLLC</t>
  </si>
  <si>
    <t>7929 GREEN LAKE DR N # 36</t>
  </si>
  <si>
    <t>ALEXIS ZEVNICK HIPP LLC</t>
  </si>
  <si>
    <t>ALEXIS HIPP COUNSELING</t>
  </si>
  <si>
    <t>402 NE 72ND ST</t>
  </si>
  <si>
    <t>ALEXS CLOCK &amp; WATCH REPAIR INC</t>
  </si>
  <si>
    <t>ALEXS CLOCK &amp; WATCH REPAIR</t>
  </si>
  <si>
    <t>915 NW 45TH ST</t>
  </si>
  <si>
    <t>ALEXS GLUTEN FREE LLC</t>
  </si>
  <si>
    <t>ALEX'S GLUTEN FREE</t>
  </si>
  <si>
    <t>307 W OLYMPIC PL # 102</t>
  </si>
  <si>
    <t>ALEXSYS JONES HAIR LLC</t>
  </si>
  <si>
    <t>ALEXSYS JONES HAIRLLC</t>
  </si>
  <si>
    <t>1735 WESTLAKE AVE N # 201</t>
  </si>
  <si>
    <t>ALEXTHESIA LLC</t>
  </si>
  <si>
    <t>ALEXTHESIA</t>
  </si>
  <si>
    <t>8125 16TH AVE SW</t>
  </si>
  <si>
    <t>ALEXUS MARX COUNSELING PLLC</t>
  </si>
  <si>
    <t>ALEY OLIVIA J</t>
  </si>
  <si>
    <t>LIVI JOY HOOPS</t>
  </si>
  <si>
    <t>1906 4TH ST</t>
  </si>
  <si>
    <t>ALFA ELECTRIC INC</t>
  </si>
  <si>
    <t>14027 44TH AVE S</t>
  </si>
  <si>
    <t>ALFA EXPRESS LLC</t>
  </si>
  <si>
    <t>VASILY PODGORNY</t>
  </si>
  <si>
    <t>136 102ND AVE SE # 525</t>
  </si>
  <si>
    <t>ALFA HOME DAYCARE LLC</t>
  </si>
  <si>
    <t>ALFA HOME DAYCARE</t>
  </si>
  <si>
    <t>633B N 138TH ST</t>
  </si>
  <si>
    <t>ALFA ZULA PROFESSIONALS INC</t>
  </si>
  <si>
    <t>17985 SE 101ST CT</t>
  </si>
  <si>
    <t>SUMMERFIELD</t>
  </si>
  <si>
    <t>34491</t>
  </si>
  <si>
    <t>ALFARID HANDMADE ACCESSORIES</t>
  </si>
  <si>
    <t>ALFARID GIFTS, ALFARID HANDMADE ACCESSORIES</t>
  </si>
  <si>
    <t>209 209TH PL SE</t>
  </si>
  <si>
    <t>ALFARO MAURA</t>
  </si>
  <si>
    <t>ALFARO HOUSE CLEANING</t>
  </si>
  <si>
    <t>12235 1ST AVE SW</t>
  </si>
  <si>
    <t>ALFARO RUSSELL</t>
  </si>
  <si>
    <t>12918 158TH STREET CTS # E</t>
  </si>
  <si>
    <t>98374</t>
  </si>
  <si>
    <t>ALFEKI EBRAHIM A</t>
  </si>
  <si>
    <t>EBRAHIM A ALFEKI</t>
  </si>
  <si>
    <t>11506 STONE AVE N # E202</t>
  </si>
  <si>
    <t>ALFIERI GIOVANNA M</t>
  </si>
  <si>
    <t>DUCKSINAROW UNLIMITED</t>
  </si>
  <si>
    <t>3738 NE 130TH ST #UPPER</t>
  </si>
  <si>
    <t>ALFINE INC</t>
  </si>
  <si>
    <t>ALFISHAWI THABET</t>
  </si>
  <si>
    <t>THABET ALFISHAWI</t>
  </si>
  <si>
    <t>626 NW 82ND ST</t>
  </si>
  <si>
    <t>ALFONSO ROBERT A</t>
  </si>
  <si>
    <t>ROBERT A ALFONSO</t>
  </si>
  <si>
    <t>13602 121ST AVE NE</t>
  </si>
  <si>
    <t>ALFRED CLUB INC</t>
  </si>
  <si>
    <t>HELLO ALFRED</t>
  </si>
  <si>
    <t>2033 6TH AVE # 600</t>
  </si>
  <si>
    <t>ALFSVAAG PAINTING INC</t>
  </si>
  <si>
    <t>13220 6TH AVE NW</t>
  </si>
  <si>
    <t>ALG SEATTLE PLLC</t>
  </si>
  <si>
    <t>ANDERSON LAW GROUP</t>
  </si>
  <si>
    <t>ALGOLOOM LLC</t>
  </si>
  <si>
    <t>6441 191ST PL NE</t>
  </si>
  <si>
    <t>ALGOSPARK LLC</t>
  </si>
  <si>
    <t>4609 UNION BAY PL NE</t>
  </si>
  <si>
    <t>ALHADEFF GROUP LLC</t>
  </si>
  <si>
    <t>12556 7TH AVE NW</t>
  </si>
  <si>
    <t>ALHADEFF MARLEEN M</t>
  </si>
  <si>
    <t>MAGNONI INTERIOR DESIGN</t>
  </si>
  <si>
    <t>ALHADEFF SUSAN L</t>
  </si>
  <si>
    <t>SUSIES FLOWERS</t>
  </si>
  <si>
    <t>6308 HAMPTON RD S</t>
  </si>
  <si>
    <t>ALHAMBRA LLC</t>
  </si>
  <si>
    <t>ALHAMBRA</t>
  </si>
  <si>
    <t>2127 1ST AVE</t>
  </si>
  <si>
    <t>ALHARBI MAZEN M</t>
  </si>
  <si>
    <t>INTERNATIONAL TRADE</t>
  </si>
  <si>
    <t>7426 WINONA AVE N</t>
  </si>
  <si>
    <t>ALHASSAN SAAKA LATIF</t>
  </si>
  <si>
    <t>5216 DELRIDGE WAY SW</t>
  </si>
  <si>
    <t>5216 DELRIDGE WAY SW # B</t>
  </si>
  <si>
    <t>ALHUSEIN FAWAZ M</t>
  </si>
  <si>
    <t>FAWAZ M ALHUSEIN</t>
  </si>
  <si>
    <t>ALI   ABDIRAHMAN   M</t>
  </si>
  <si>
    <t>ABDIRAHMAN  ALI  M</t>
  </si>
  <si>
    <t>14218 37TH AVE S #29</t>
  </si>
  <si>
    <t>ALI  ABDI</t>
  </si>
  <si>
    <t>9061 SEWARD PARK AVE S # 23-478</t>
  </si>
  <si>
    <t>ALI  ABDIRAHMAN G</t>
  </si>
  <si>
    <t>ABDIRAHMAN G ALI</t>
  </si>
  <si>
    <t>151 SW 112TH ST # B207</t>
  </si>
  <si>
    <t>ALI  ABDIRAZAK S</t>
  </si>
  <si>
    <t>ABDIRAZAK S ALI</t>
  </si>
  <si>
    <t>5722 208TH ST CRT E</t>
  </si>
  <si>
    <t>ALI  ABDULJABAR  A</t>
  </si>
  <si>
    <t>FLAT RATE FOR HIRE #2388</t>
  </si>
  <si>
    <t>14120 TUKWILA INTERNATIONAL BLVD</t>
  </si>
  <si>
    <t>ALI  ABUBAKAR</t>
  </si>
  <si>
    <t>ABUBAKAR ALI</t>
  </si>
  <si>
    <t>6717 31ST AVE SW</t>
  </si>
  <si>
    <t>ALI  ADAN JAMAC</t>
  </si>
  <si>
    <t>ALI ADAN JAMAC</t>
  </si>
  <si>
    <t>14821 MILITARY RD S # 178</t>
  </si>
  <si>
    <t>ALI  OMER M</t>
  </si>
  <si>
    <t>OMER  ALI  M</t>
  </si>
  <si>
    <t>6801 S 133RD ST # C321</t>
  </si>
  <si>
    <t>ALI ABDI M</t>
  </si>
  <si>
    <t>ABDI M ALI</t>
  </si>
  <si>
    <t>23110 30TH AVE S # 201</t>
  </si>
  <si>
    <t>ALI ABDIAZIZ H</t>
  </si>
  <si>
    <t>ABDIAZIZ H ALI</t>
  </si>
  <si>
    <t>3064 S GENESEE ST</t>
  </si>
  <si>
    <t>ALI ABDIRAHMAN M</t>
  </si>
  <si>
    <t>14862 TUKWILA INTERNATIONAL BLVD</t>
  </si>
  <si>
    <t>ALI ABDIRAHMAN MUQTAR</t>
  </si>
  <si>
    <t>SMART PC REPAIR</t>
  </si>
  <si>
    <t>8320 RAINIER AVE S # 9</t>
  </si>
  <si>
    <t>ALI ABDULFATAH</t>
  </si>
  <si>
    <t>SPACE TOWNCAR SERVICE</t>
  </si>
  <si>
    <t>7700 RAINIER AVE S # 212</t>
  </si>
  <si>
    <t>ALI ABDULKADIR J</t>
  </si>
  <si>
    <t>TOWN CAR SERVICE</t>
  </si>
  <si>
    <t>5731 S 152ND ST # 325</t>
  </si>
  <si>
    <t>ALI ABDULLAHI A</t>
  </si>
  <si>
    <t>11219 ROOSEVELT WAY NE # 23</t>
  </si>
  <si>
    <t>ALI ABUUBAKAR A</t>
  </si>
  <si>
    <t>WEST COAST</t>
  </si>
  <si>
    <t>4019 S CHICAGO ST</t>
  </si>
  <si>
    <t>ALI AFRASIABI COUNSELING</t>
  </si>
  <si>
    <t>8525 NE 110TH PL</t>
  </si>
  <si>
    <t>ALI AHAMED J</t>
  </si>
  <si>
    <t>AHAMED ALI</t>
  </si>
  <si>
    <t>3000 S GENESEE ST</t>
  </si>
  <si>
    <t>ALI AHMED H</t>
  </si>
  <si>
    <t>AHMED H ALI</t>
  </si>
  <si>
    <t>6002 HIGH POINT DR SW</t>
  </si>
  <si>
    <t>ALI ALI A</t>
  </si>
  <si>
    <t>NAYALI GIFT SHOP</t>
  </si>
  <si>
    <t>8319 WABASH AVE # A</t>
  </si>
  <si>
    <t>ALI ALIYU H</t>
  </si>
  <si>
    <t>ALIYU H ALI</t>
  </si>
  <si>
    <t>1529 NE 150TH ST # 3</t>
  </si>
  <si>
    <t>ALI ARFAN</t>
  </si>
  <si>
    <t>ARFAN ALI</t>
  </si>
  <si>
    <t>13253 OCCIDENTAL AVE</t>
  </si>
  <si>
    <t>ALI ASLI A</t>
  </si>
  <si>
    <t>MUBARIK FAMILY CHILDCARE</t>
  </si>
  <si>
    <t>6701 31ST AVE SW</t>
  </si>
  <si>
    <t>ALI AZAR PLLC</t>
  </si>
  <si>
    <t>FREMONT SMILES DENTISTRY</t>
  </si>
  <si>
    <t>4464 FREMONT AVE N # 103</t>
  </si>
  <si>
    <t>ALI BAHJA IBRAHIM &amp; UGAS ALI O</t>
  </si>
  <si>
    <t>BAHJA IBRAHIM ALI &amp; ALI UGAS</t>
  </si>
  <si>
    <t>11538 16TH AVE NE</t>
  </si>
  <si>
    <t>ALI BIBI</t>
  </si>
  <si>
    <t>SUJAC FAMILY CHILDCARE</t>
  </si>
  <si>
    <t>3025 S BRIGHTON ST</t>
  </si>
  <si>
    <t>ALI BROWN GLASS ART</t>
  </si>
  <si>
    <t>2226 NW 58TH ST # 1D</t>
  </si>
  <si>
    <t>ALI DEIDRE</t>
  </si>
  <si>
    <t>DEIDRE ALI</t>
  </si>
  <si>
    <t>1554 S ATLANTIC ST # A</t>
  </si>
  <si>
    <t>ALI EKRAM I</t>
  </si>
  <si>
    <t>1716 NW 89TH ST</t>
  </si>
  <si>
    <t>ALI ELIZABETH</t>
  </si>
  <si>
    <t>TRIBAL ORIGINS</t>
  </si>
  <si>
    <t>7322 46TH AVE S</t>
  </si>
  <si>
    <t>ALI ELMI OSMAN</t>
  </si>
  <si>
    <t>EAST SIDE FOR HIRE</t>
  </si>
  <si>
    <t>11235 1ST AVE S # 311</t>
  </si>
  <si>
    <t>ALI FAFUMO M</t>
  </si>
  <si>
    <t>ADAM HOME DAYCARE</t>
  </si>
  <si>
    <t>7717 IAGO PL S</t>
  </si>
  <si>
    <t>ALI FAHMO</t>
  </si>
  <si>
    <t>6034 31ST AVE SW</t>
  </si>
  <si>
    <t>ALI FARAH B</t>
  </si>
  <si>
    <t>FARAH  B ALI</t>
  </si>
  <si>
    <t>120 BOREN AVE # 3B</t>
  </si>
  <si>
    <t>ALI FATIMA M</t>
  </si>
  <si>
    <t>SALAH HOME DAYCARE</t>
  </si>
  <si>
    <t>8851 INTERLAKE AVE N</t>
  </si>
  <si>
    <t>ALI FOZI M</t>
  </si>
  <si>
    <t>9440 27TH AVE SW # B301</t>
  </si>
  <si>
    <t>ALI FRIEDMAN CONSULTING LLC</t>
  </si>
  <si>
    <t>2035 FEDERAL AVE E</t>
  </si>
  <si>
    <t>ALI GAMADA J</t>
  </si>
  <si>
    <t>EAST COFFEE SHOP &amp; MONEY MARKET</t>
  </si>
  <si>
    <t>8318 RAINIER AVE S</t>
  </si>
  <si>
    <t>ALI GROUP NORTH AMERICA CORP</t>
  </si>
  <si>
    <t>CHAMPION INDUSTRIES</t>
  </si>
  <si>
    <t>3765 CHAMPION BLVD</t>
  </si>
  <si>
    <t>WINSTON SALEM</t>
  </si>
  <si>
    <t>27105</t>
  </si>
  <si>
    <t>ALI HASSAN G</t>
  </si>
  <si>
    <t>HASSAN G ALI</t>
  </si>
  <si>
    <t>3031 S 192ND ST # S 203</t>
  </si>
  <si>
    <t>ALI HUSSEIN I</t>
  </si>
  <si>
    <t>HUSSEIN I ALI</t>
  </si>
  <si>
    <t>4420 31ST AVE S</t>
  </si>
  <si>
    <t>ALI HUSSEIN S</t>
  </si>
  <si>
    <t>CITY TAXI</t>
  </si>
  <si>
    <t>14403 MILITARY RD S</t>
  </si>
  <si>
    <t>ALI HUSSIEN</t>
  </si>
  <si>
    <t>HUSSIEN ALI</t>
  </si>
  <si>
    <t>26235 46TH AVE S</t>
  </si>
  <si>
    <t>ALI IBADO O</t>
  </si>
  <si>
    <t>SAMIRA HOME DAYCARE</t>
  </si>
  <si>
    <t>4126 MARTIN LUTHER KING JR WAY S</t>
  </si>
  <si>
    <t>ALI IBRAHIM A</t>
  </si>
  <si>
    <t>DINO TRUCKING</t>
  </si>
  <si>
    <t>2807 S NEVADA ST</t>
  </si>
  <si>
    <t>ALI ISMAHAN I</t>
  </si>
  <si>
    <t>ISMA NUURA</t>
  </si>
  <si>
    <t>6546 33RD AVE S</t>
  </si>
  <si>
    <t>ALI JAMA H</t>
  </si>
  <si>
    <t>6724 31ST AVE SW</t>
  </si>
  <si>
    <t>ALI JAMAL YUSUF</t>
  </si>
  <si>
    <t>HAMDI AFRICAN GROCERY</t>
  </si>
  <si>
    <t>6007A MARTIN LUTHER KING JR WAY S</t>
  </si>
  <si>
    <t>ALI JEMAL</t>
  </si>
  <si>
    <t>AJEMAL  ALI</t>
  </si>
  <si>
    <t>3642 33RD AVE S # APT A65</t>
  </si>
  <si>
    <t>ALI KHADRA M</t>
  </si>
  <si>
    <t>SUNSHINE HOME DAYCARE</t>
  </si>
  <si>
    <t>6557 SYLVAN WAY SW</t>
  </si>
  <si>
    <t>ALI MAHAD H</t>
  </si>
  <si>
    <t>4400 31ST AVE S</t>
  </si>
  <si>
    <t>ALI MAJID</t>
  </si>
  <si>
    <t>MAJID ALI</t>
  </si>
  <si>
    <t>17101 NE 80TH ST # B</t>
  </si>
  <si>
    <t>ALI MOHAMED</t>
  </si>
  <si>
    <t>DRIVER</t>
  </si>
  <si>
    <t>18302 10TH AVE NE</t>
  </si>
  <si>
    <t>ALI MOHAMED  M</t>
  </si>
  <si>
    <t>MOHAMED M ALI</t>
  </si>
  <si>
    <t>14828 MILITARY RD S # 104</t>
  </si>
  <si>
    <t>ALI MOHAMED A</t>
  </si>
  <si>
    <t>MOHAMED A ALI</t>
  </si>
  <si>
    <t>12910 E MARGINAL WAY S # 201</t>
  </si>
  <si>
    <t>MOHAMED ABDI ALI</t>
  </si>
  <si>
    <t>8513 S 117TH PL</t>
  </si>
  <si>
    <t>ALI MOHAMED B</t>
  </si>
  <si>
    <t>3730 S 148TH ST #61</t>
  </si>
  <si>
    <t>ALI MOHAMED F</t>
  </si>
  <si>
    <t>MOHAMED F ALI</t>
  </si>
  <si>
    <t>12303 40TH AVE NE</t>
  </si>
  <si>
    <t>ALI MOHAMED Q</t>
  </si>
  <si>
    <t>11263 SE 224TH PL</t>
  </si>
  <si>
    <t>ALI MOHAMMED Y</t>
  </si>
  <si>
    <t>22503 41ST AVE S</t>
  </si>
  <si>
    <t>ALI MUSSA M</t>
  </si>
  <si>
    <t>140 LAKESIDE AVE # A23</t>
  </si>
  <si>
    <t>ALI NIMO</t>
  </si>
  <si>
    <t>HIBAK'S DAYCARE</t>
  </si>
  <si>
    <t>1105 E FIR ST # B3</t>
  </si>
  <si>
    <t>ALI NIMO A</t>
  </si>
  <si>
    <t>NIMO A ALI</t>
  </si>
  <si>
    <t>4120 MARTIN LUTHER KING JR WAY S</t>
  </si>
  <si>
    <t>ALI NIZAR A</t>
  </si>
  <si>
    <t>NIZAR A ALI</t>
  </si>
  <si>
    <t>12402 ADMIRALTY WAY # D301</t>
  </si>
  <si>
    <t>ALI NOOR A</t>
  </si>
  <si>
    <t>2415 2ND AVE # 438</t>
  </si>
  <si>
    <t>ALI QALIF H</t>
  </si>
  <si>
    <t>4512 S 137TH ST</t>
  </si>
  <si>
    <t>ALI RAHMO M</t>
  </si>
  <si>
    <t>OVER THE RAINBOW CHILDCARE</t>
  </si>
  <si>
    <t>707 S HENDERSON ST</t>
  </si>
  <si>
    <t>ALI SAAD MOHAMMED</t>
  </si>
  <si>
    <t>REEM TRANSPORTATION</t>
  </si>
  <si>
    <t>710 240TH ST SW</t>
  </si>
  <si>
    <t>ALI SABAH F</t>
  </si>
  <si>
    <t>SAME AS ABOVE</t>
  </si>
  <si>
    <t>ALI SAYNAB</t>
  </si>
  <si>
    <t>HUDA FAMILY DAYCARE</t>
  </si>
  <si>
    <t>10724 INTERLAKE AVE N</t>
  </si>
  <si>
    <t>ALI SEMIRA J</t>
  </si>
  <si>
    <t>TOWNCAR4SEATTLE</t>
  </si>
  <si>
    <t>736 140TH AVE SE</t>
  </si>
  <si>
    <t>ALI SHANNON</t>
  </si>
  <si>
    <t>BABYS DREAM DOGS</t>
  </si>
  <si>
    <t>5637 COLBY SE</t>
  </si>
  <si>
    <t>ALI SHARMARKE H</t>
  </si>
  <si>
    <t>2225 S 112TH ST #D202</t>
  </si>
  <si>
    <t>ALI SYED SAJJAD</t>
  </si>
  <si>
    <t>GO GO TOWN CAR SERVICE</t>
  </si>
  <si>
    <t>3219 S 164TH ST</t>
  </si>
  <si>
    <t>ALI WAIS</t>
  </si>
  <si>
    <t>FINE ART ARTS WALK</t>
  </si>
  <si>
    <t>5617 RAINIER AVE S # 2</t>
  </si>
  <si>
    <t>ALIA GRILLOS LLC</t>
  </si>
  <si>
    <t>3250 AIRPORT WAY S # 613</t>
  </si>
  <si>
    <t>ALIBEKOV YULIYA</t>
  </si>
  <si>
    <t>TREASURE CHEST BIJOUTERIE</t>
  </si>
  <si>
    <t>1717 249TH PL SE</t>
  </si>
  <si>
    <t>ALIBI PICTURES TALENT SPC</t>
  </si>
  <si>
    <t>ALIBI PICTURES TALENT</t>
  </si>
  <si>
    <t>3005 22ND AVE S</t>
  </si>
  <si>
    <t>ALICE ARDEN DOULA SERVICES</t>
  </si>
  <si>
    <t>928 N 75TH ST</t>
  </si>
  <si>
    <t>ALICE IN STITCHES LLC</t>
  </si>
  <si>
    <t>ALICE IN STITCHES</t>
  </si>
  <si>
    <t>330 NW 50TH ST</t>
  </si>
  <si>
    <t>ALICE PORTZ &amp; ASSOCIATES LLC</t>
  </si>
  <si>
    <t>3281 37TH AVE SW</t>
  </si>
  <si>
    <t>ALICE VERSTAEN PHD PLLC</t>
  </si>
  <si>
    <t>1808B 15TH AVE</t>
  </si>
  <si>
    <t>ALICIA A COLE ND PLLC</t>
  </si>
  <si>
    <t>ALICIA MICKES LLC</t>
  </si>
  <si>
    <t>10221 41ST AVE SW</t>
  </si>
  <si>
    <t>ALICIA RENEE JACKSON DDS PC</t>
  </si>
  <si>
    <t>600 STEWART ST # 400</t>
  </si>
  <si>
    <t>ALICIAS CLEANING SERVICES LLC</t>
  </si>
  <si>
    <t>ALICIAS CLEANING SERVICES</t>
  </si>
  <si>
    <t>1423 S 99TH ST</t>
  </si>
  <si>
    <t>ALIDA US INC</t>
  </si>
  <si>
    <t>ALIDA (US) INC.</t>
  </si>
  <si>
    <t>ALIDADE AI LLC</t>
  </si>
  <si>
    <t>3037 11TH AVE W</t>
  </si>
  <si>
    <t>ALIEN CINE LLC</t>
  </si>
  <si>
    <t>3918 NE 135TH ST</t>
  </si>
  <si>
    <t>ALIEN FENCE LLC</t>
  </si>
  <si>
    <t>ALIEN FENCE</t>
  </si>
  <si>
    <t>2815 147TH PL SE</t>
  </si>
  <si>
    <t>ALIEN HAIRDRESSER LLC</t>
  </si>
  <si>
    <t>ALIEN HAIRDRESSER</t>
  </si>
  <si>
    <t>401 BROADWAY # 101</t>
  </si>
  <si>
    <t>ALIEV ELDAR R</t>
  </si>
  <si>
    <t>CITY TOWNCAR SERVICES</t>
  </si>
  <si>
    <t>10428 NE 116TH ST</t>
  </si>
  <si>
    <t>ALIF FOODS LLC</t>
  </si>
  <si>
    <t>LOCAL BIGGER BURGER</t>
  </si>
  <si>
    <t>515 BROADWAY E</t>
  </si>
  <si>
    <t>ALIGHIERI LLC</t>
  </si>
  <si>
    <t>WEST WINGS</t>
  </si>
  <si>
    <t>2329 CALIFORNIA AVE SW</t>
  </si>
  <si>
    <t>ALIGHT SOLUTIONS LLC</t>
  </si>
  <si>
    <t>4 OVERLOOK PT</t>
  </si>
  <si>
    <t>LINCOLNSHIRE</t>
  </si>
  <si>
    <t>60069</t>
  </si>
  <si>
    <t>ALIGHTEN LLC</t>
  </si>
  <si>
    <t>ALIGHTEN BODYWORK &amp; HEALING ARTS</t>
  </si>
  <si>
    <t>3417 EVANSTON AVE N # 418</t>
  </si>
  <si>
    <t>ALIGN BUILDERS LLC</t>
  </si>
  <si>
    <t>ALIGN BUILDERS</t>
  </si>
  <si>
    <t>114 NW 45TH ST</t>
  </si>
  <si>
    <t>ALIGN COMMUNICATIONS INC</t>
  </si>
  <si>
    <t>608 RUSTIC RIDGE</t>
  </si>
  <si>
    <t>SOUTHLAKE</t>
  </si>
  <si>
    <t>76092</t>
  </si>
  <si>
    <t>ALIGN RENTALS LLC</t>
  </si>
  <si>
    <t>ALIGN RENTALS</t>
  </si>
  <si>
    <t>511 FEDERAL AVE E</t>
  </si>
  <si>
    <t>ALIGN TECHNOLOGY INC</t>
  </si>
  <si>
    <t>410 N SCOTTSDALE RD # 1300</t>
  </si>
  <si>
    <t>85288</t>
  </si>
  <si>
    <t>ALIGNCHANCE FINANCIAL LLC</t>
  </si>
  <si>
    <t>ALIGNCHANCE</t>
  </si>
  <si>
    <t>5608 17TH AVE NW # WA98107</t>
  </si>
  <si>
    <t>ALIGNED HEALING PSYCHIATRY PLLC</t>
  </si>
  <si>
    <t>126 NW CANAL ST # 200</t>
  </si>
  <si>
    <t>ALIGNED WITHIN THERAPY SERVICES PLLC</t>
  </si>
  <si>
    <t>4010 STONE WAY N</t>
  </si>
  <si>
    <t>2366 EASTLAKE AVE E # 333</t>
  </si>
  <si>
    <t>ALIGNED YOGA LLC</t>
  </si>
  <si>
    <t>313 NW 81ST ST</t>
  </si>
  <si>
    <t>ALIGNING PURPOSE PUBLISHING</t>
  </si>
  <si>
    <t>STARR LOUTSIS</t>
  </si>
  <si>
    <t>2202 N 105TH ST # G102</t>
  </si>
  <si>
    <t>ALIGNMEANT INC</t>
  </si>
  <si>
    <t>1823 40TH AVE E</t>
  </si>
  <si>
    <t>ALIGNMENTAL LLC</t>
  </si>
  <si>
    <t>ALIGNMENTAL</t>
  </si>
  <si>
    <t>3726 38TH AVE SW</t>
  </si>
  <si>
    <t>ALIM SAIDA M</t>
  </si>
  <si>
    <t>SAMAHIGA FAMILY CHILDCARE</t>
  </si>
  <si>
    <t>3018 S BRIGHTON ST</t>
  </si>
  <si>
    <t>ALIMAK GROUP USA INC</t>
  </si>
  <si>
    <t>12130 HIGHWAY 3 # 5</t>
  </si>
  <si>
    <t>WEBSTER</t>
  </si>
  <si>
    <t>77598</t>
  </si>
  <si>
    <t>ALIMENT BUSINESS DEVELOPMENT CONSULTING AND MANAGE</t>
  </si>
  <si>
    <t>ALIMENT STEVEN R</t>
  </si>
  <si>
    <t>2415 2ND AVE # 340</t>
  </si>
  <si>
    <t>ALIMENTANDO AL PUEBLO</t>
  </si>
  <si>
    <t>15003 14TH AVE SW</t>
  </si>
  <si>
    <t>ALINE CARTON-LISTFJELD COACHING &amp; ORGANIZATIONAL</t>
  </si>
  <si>
    <t>ALINE CARTON LISTFJELD COACHING AND ORGANIZATIONAL</t>
  </si>
  <si>
    <t>4128 47TH AVE SW</t>
  </si>
  <si>
    <t>ALIPOUR HAMID R</t>
  </si>
  <si>
    <t>HAMID R ALIPOUR</t>
  </si>
  <si>
    <t>915 29TH AVE S</t>
  </si>
  <si>
    <t>ALIQUANTUM INTERNATIONAL INC</t>
  </si>
  <si>
    <t>ALIQUANTUM INTERNATIONAL</t>
  </si>
  <si>
    <t>3401 MANITOU CTR</t>
  </si>
  <si>
    <t>JURUPA VALLEY</t>
  </si>
  <si>
    <t>91752</t>
  </si>
  <si>
    <t>ALIS GROUP LLC</t>
  </si>
  <si>
    <t>624 S LANDER ST # 47</t>
  </si>
  <si>
    <t>ALISA BURPEE PHD LLC</t>
  </si>
  <si>
    <t>ALISA BURPEE PHD</t>
  </si>
  <si>
    <t>5455 PLEASANT VIEW LN</t>
  </si>
  <si>
    <t>ALISA HOROWITZ PLLC</t>
  </si>
  <si>
    <t>ALISA HORWITZ PLLC</t>
  </si>
  <si>
    <t>2855 31ST AVE W</t>
  </si>
  <si>
    <t>ALISA S NA CPA PC</t>
  </si>
  <si>
    <t>155 NE 100TH ST # 403</t>
  </si>
  <si>
    <t>ALISHIO LTD</t>
  </si>
  <si>
    <t>TILE TECH</t>
  </si>
  <si>
    <t>PO BOX 1276</t>
  </si>
  <si>
    <t>ALISKER UJAL</t>
  </si>
  <si>
    <t>3515 108TH PL NE #1</t>
  </si>
  <si>
    <t>ALISON BATCHELDER PHD PLLC</t>
  </si>
  <si>
    <t>4147 BEACH DR SW</t>
  </si>
  <si>
    <t>ALISON BIRD PLLC</t>
  </si>
  <si>
    <t>5608 17TH AVE NW # 1765</t>
  </si>
  <si>
    <t>ALISON DRIVER CONSULTING LLC</t>
  </si>
  <si>
    <t>ALISON DRIVER CONSULTING</t>
  </si>
  <si>
    <t>358 NW MARKET ST</t>
  </si>
  <si>
    <t>ALISON HANNA THERAPY</t>
  </si>
  <si>
    <t>3206 NE 85TH ST</t>
  </si>
  <si>
    <t>ALISON HEALD CONSULTING LLC</t>
  </si>
  <si>
    <t>6841 17TH AVE NE</t>
  </si>
  <si>
    <t>ALITHI VORRA CONSULTING LLC</t>
  </si>
  <si>
    <t>ALITHI CONSULTING</t>
  </si>
  <si>
    <t>ALIVE &amp; WELL LLC</t>
  </si>
  <si>
    <t>LIVE BLISSFUL</t>
  </si>
  <si>
    <t>519 W PROSPECT ST</t>
  </si>
  <si>
    <t>ALIVE INFUSIONS LLC</t>
  </si>
  <si>
    <t>ALIVE INFUSIONS</t>
  </si>
  <si>
    <t>3 156TH PL SW</t>
  </si>
  <si>
    <t>ALIVE TECH LLC</t>
  </si>
  <si>
    <t>8420 25TH AVE SW # B</t>
  </si>
  <si>
    <t>ALIXOPULOS SAMOS S</t>
  </si>
  <si>
    <t>SELINUS LOGOS PUBLISHING SLP RECORDS SLP</t>
  </si>
  <si>
    <t>7802 201ST ST SW</t>
  </si>
  <si>
    <t>ALIY MOHAMED K</t>
  </si>
  <si>
    <t>MOHAMED KADI ALIY</t>
  </si>
  <si>
    <t>6551 31ST AVE SW</t>
  </si>
  <si>
    <t>ALIYA HOME CHILDCARE LLC</t>
  </si>
  <si>
    <t>6300 34TH AVE SW</t>
  </si>
  <si>
    <t>ALIZ CO LLC</t>
  </si>
  <si>
    <t>NAIL NOVA</t>
  </si>
  <si>
    <t>2116 4TH AVE # 1410</t>
  </si>
  <si>
    <t>ALIZAI WALID A</t>
  </si>
  <si>
    <t>17306 30TH AVE S # J5</t>
  </si>
  <si>
    <t>ALJABI LLC</t>
  </si>
  <si>
    <t>LEVANT CAFE 2</t>
  </si>
  <si>
    <t>400 PINE ST # 214</t>
  </si>
  <si>
    <t>ALJANABI THAER K</t>
  </si>
  <si>
    <t>THAER K ALJANABI</t>
  </si>
  <si>
    <t>17305 32ND AVE S # V140</t>
  </si>
  <si>
    <t>ALJOBORI GHANIM B</t>
  </si>
  <si>
    <t>ARIES LIMOUSINE SERVICE</t>
  </si>
  <si>
    <t>19700 N DANVERS RD</t>
  </si>
  <si>
    <t>ALJOYA THORNTON PLACE LLC</t>
  </si>
  <si>
    <t>600 UNIVERSITY ST #1020</t>
  </si>
  <si>
    <t>ALK GLOBAL SECURITY SOLUTIONS WA LLC</t>
  </si>
  <si>
    <t>11818 SE MILL PLAIN BLVD STE 410</t>
  </si>
  <si>
    <t>98684</t>
  </si>
  <si>
    <t>ALKA APPS LLC</t>
  </si>
  <si>
    <t>AURMUR LLC</t>
  </si>
  <si>
    <t>4601 S DIRECTOR ST # A</t>
  </si>
  <si>
    <t>ALKANANI MUSLEM H</t>
  </si>
  <si>
    <t>MUSLEM H ALKANANI</t>
  </si>
  <si>
    <t>1417 SW 130TH ST</t>
  </si>
  <si>
    <t>ALKARIIM ISLAMIC CENTER EDUCATIONAL &amp; CULTURAL SVC</t>
  </si>
  <si>
    <t>ALKARIM ISLAMIC CENTER EDUCATIONAL &amp; CULTURAL SVCS</t>
  </si>
  <si>
    <t>5706 RAINIER AVE S</t>
  </si>
  <si>
    <t>ALKARNI KATE</t>
  </si>
  <si>
    <t>KATE ALKARNI GALLERY</t>
  </si>
  <si>
    <t>1641 22ND AVE E</t>
  </si>
  <si>
    <t>ALKEMY EXPLORATIONS</t>
  </si>
  <si>
    <t>ALKEMY</t>
  </si>
  <si>
    <t>21 MCGARVIE RD</t>
  </si>
  <si>
    <t>PORT ANGELES</t>
  </si>
  <si>
    <t>98363</t>
  </si>
  <si>
    <t>ALKHAMIS ABBAS</t>
  </si>
  <si>
    <t>WEDGEWOOD BARBER</t>
  </si>
  <si>
    <t>7507 35TH AVE NE</t>
  </si>
  <si>
    <t>ALKHATIB SARAH S</t>
  </si>
  <si>
    <t>SULTRY OUDY</t>
  </si>
  <si>
    <t>5811 80TH AVENUE CT W</t>
  </si>
  <si>
    <t>ALKI 55 LLC</t>
  </si>
  <si>
    <t>ALKI 55</t>
  </si>
  <si>
    <t>2469 55TH AVE SW # A</t>
  </si>
  <si>
    <t>ALKI ABODE LLC</t>
  </si>
  <si>
    <t>ALKI ART FAIR</t>
  </si>
  <si>
    <t>6523 CALIFORNIA AVE SW # 280</t>
  </si>
  <si>
    <t>ALKI AUTO BODY INC</t>
  </si>
  <si>
    <t>5958 CORSON AVE S</t>
  </si>
  <si>
    <t>ALKI BEACH ACADEMY INC</t>
  </si>
  <si>
    <t>2414 SW ANDOVER ST # F102</t>
  </si>
  <si>
    <t>ALKI BEACH BUNGALOW</t>
  </si>
  <si>
    <t>2366 HALLECK AVE SW</t>
  </si>
  <si>
    <t>ALKI BEACH GETAWAY LLC</t>
  </si>
  <si>
    <t>2404 55TH AVE SW # A</t>
  </si>
  <si>
    <t>ALKI BEACH HOSPITALITY LLC</t>
  </si>
  <si>
    <t>ALKI BEACH BED AND BREAKFAST</t>
  </si>
  <si>
    <t>2437 55TH AVE SW # A</t>
  </si>
  <si>
    <t>ALKI BEACH VACATIONS LLC</t>
  </si>
  <si>
    <t>3025 60TH AVE SW # B</t>
  </si>
  <si>
    <t>ALKI BEACHAUS LLC</t>
  </si>
  <si>
    <t>2457 55TH AVE SW</t>
  </si>
  <si>
    <t>ALKI BICYCLE CO INC</t>
  </si>
  <si>
    <t>ALKI BIKE &amp; BOARD</t>
  </si>
  <si>
    <t>2606 CALIFORNIA AVE SW</t>
  </si>
  <si>
    <t>ALKI BUILDERS LLC</t>
  </si>
  <si>
    <t>1250 ALKI AVE SW</t>
  </si>
  <si>
    <t>ALKI COMFORT PROPERTIES LLC</t>
  </si>
  <si>
    <t>2440 WICKSTROM PL SW</t>
  </si>
  <si>
    <t>ALKI COMMUNITY COUNCIL</t>
  </si>
  <si>
    <t>7125 FAUNTLEROY WAY SW # K550</t>
  </si>
  <si>
    <t>ALKI CONSTRUCTION AND MECH LLC.</t>
  </si>
  <si>
    <t>13255 1ST AVE SW</t>
  </si>
  <si>
    <t>ALKI CONSULTING LLC</t>
  </si>
  <si>
    <t>3242 62ND AVE SW</t>
  </si>
  <si>
    <t>ALKI COOPERATIVE PRESCHOOL</t>
  </si>
  <si>
    <t>6115 SW HINDS ST</t>
  </si>
  <si>
    <t>ALKI FENCE COMPANY CORP</t>
  </si>
  <si>
    <t>ALKI FENCE COMPANY</t>
  </si>
  <si>
    <t>1037 CENTRAL AVE S</t>
  </si>
  <si>
    <t>ALKI HANDYMAN SERVICES LLC</t>
  </si>
  <si>
    <t>10854 1ST AVE SW # 1</t>
  </si>
  <si>
    <t>ALKI HERBAL LLC</t>
  </si>
  <si>
    <t>ALKI HERBAL</t>
  </si>
  <si>
    <t>1128 SW SPOKANE ST # 300</t>
  </si>
  <si>
    <t>ALKI HOUSE LLC THE</t>
  </si>
  <si>
    <t>THE ALKI HOUSE LLC</t>
  </si>
  <si>
    <t>3725 40TH AVE SW</t>
  </si>
  <si>
    <t>ALKI HYGGE HOME</t>
  </si>
  <si>
    <t>6409 SW ADMIRAL WAY</t>
  </si>
  <si>
    <t>ALKI LANDING LLC</t>
  </si>
  <si>
    <t>ALKI LANDING</t>
  </si>
  <si>
    <t>2634 ALKI AVE SW</t>
  </si>
  <si>
    <t>ALKI LIMOUSINE COMPANY LLC</t>
  </si>
  <si>
    <t>BROOKWOOD TOWN CAR &amp; LIMO</t>
  </si>
  <si>
    <t>16018 46TH AVE S</t>
  </si>
  <si>
    <t>ALKI MAIL &amp; DISPATCH INC</t>
  </si>
  <si>
    <t>ALKI MAIL &amp; DISPATCH</t>
  </si>
  <si>
    <t>ALKI MOBILE NOTARY</t>
  </si>
  <si>
    <t>4046 34TH AVE SW</t>
  </si>
  <si>
    <t>ALKI OASIS</t>
  </si>
  <si>
    <t>6305 SW MARGUERITE</t>
  </si>
  <si>
    <t>ALKI OPUS GROUP LLC</t>
  </si>
  <si>
    <t>ALKI OPUS GROUP</t>
  </si>
  <si>
    <t>2853 SW ADAMS ST</t>
  </si>
  <si>
    <t>ALKI OVERLOOK LLC</t>
  </si>
  <si>
    <t>ALKI OVERLOOK</t>
  </si>
  <si>
    <t>3420 59TH AVE SW</t>
  </si>
  <si>
    <t>ALKI PARTNERS LLC</t>
  </si>
  <si>
    <t>2445 WICKSTROM PL SW</t>
  </si>
  <si>
    <t>ALKI PHO &amp; BAR LLC</t>
  </si>
  <si>
    <t>ALKI PHO &amp; BAR</t>
  </si>
  <si>
    <t>2808 ALKI AVE SW</t>
  </si>
  <si>
    <t>ALKI POINT PARTNERS LLC</t>
  </si>
  <si>
    <t>CLASSIC NURSERY &amp; LANDSCAPE CO</t>
  </si>
  <si>
    <t>12828 WILLOWS RD NE</t>
  </si>
  <si>
    <t>ALKI POINT PROPERTIES LLC</t>
  </si>
  <si>
    <t>AIRBNB MARGARET &amp; FAMILY</t>
  </si>
  <si>
    <t>3322 BEACON AVE S</t>
  </si>
  <si>
    <t>ALKI PTA SEATTLE COUNCIL 61525</t>
  </si>
  <si>
    <t>3010 59TH AVE SW</t>
  </si>
  <si>
    <t>ALKI RENTALS LLC</t>
  </si>
  <si>
    <t>ALKI RENTALS</t>
  </si>
  <si>
    <t>5903 SW ADMIRAL WAY</t>
  </si>
  <si>
    <t>ALKI TOWNHOUSE LLC</t>
  </si>
  <si>
    <t>3009 62ND AVE SW # A</t>
  </si>
  <si>
    <t>ALKI VIEW PROPERTY LLC</t>
  </si>
  <si>
    <t>3601 60TH AVE SW</t>
  </si>
  <si>
    <t>ALKI VRBO LLC</t>
  </si>
  <si>
    <t>3440 62ND AVE SW</t>
  </si>
  <si>
    <t>ALKIRE JANET M</t>
  </si>
  <si>
    <t>BYRON BOOKS</t>
  </si>
  <si>
    <t>12507 GREENWOOD AVE N # A303</t>
  </si>
  <si>
    <t>ALKIRE KEVIN G</t>
  </si>
  <si>
    <t>KEVIN ALKIRE</t>
  </si>
  <si>
    <t>4203 GREENWOOD AVE N</t>
  </si>
  <si>
    <t>ALKU COUNSELING PLLC</t>
  </si>
  <si>
    <t>1752 NW MARKET ST # 4514</t>
  </si>
  <si>
    <t>ALL &amp; SUNDRY LLC</t>
  </si>
  <si>
    <t>141 COUNTY ROAD 4610</t>
  </si>
  <si>
    <t>CASTROVILLE</t>
  </si>
  <si>
    <t>78009</t>
  </si>
  <si>
    <t>ALL ABOUT ABATEMENT LLC</t>
  </si>
  <si>
    <t>ALL ABOUT ABATEMENT</t>
  </si>
  <si>
    <t>1719 155TH AVE SE</t>
  </si>
  <si>
    <t>ALL ABOUT PLUMBING LLC</t>
  </si>
  <si>
    <t>ALL ABOUT PLUMBING</t>
  </si>
  <si>
    <t>327 6TH AVE N</t>
  </si>
  <si>
    <t>ALL ABOUT PROJECTS INC</t>
  </si>
  <si>
    <t>RAIN CITY EXTERIORS</t>
  </si>
  <si>
    <t>11200 KIRKLAND WAY</t>
  </si>
  <si>
    <t>ALL ABOUT SECURITY</t>
  </si>
  <si>
    <t>PO BOX 62</t>
  </si>
  <si>
    <t>ALL ACCESS TOWING LLC</t>
  </si>
  <si>
    <t>12601 68TH AVE S # 10A</t>
  </si>
  <si>
    <t>ALL ACES CONCRETE COATINGS LLC</t>
  </si>
  <si>
    <t>12005 7TH AVE NW</t>
  </si>
  <si>
    <t>ALL ACES CONSTRUCTION</t>
  </si>
  <si>
    <t>ALL AMERICAN COMMERCIAL &amp; RESIDENTIAL SVC</t>
  </si>
  <si>
    <t>ALL AMERICAN CHIMNEY SVC &amp; REPAIR</t>
  </si>
  <si>
    <t>29222 112TH AVE SE</t>
  </si>
  <si>
    <t>ALL AMERICAN FIRE PROTECTION SERVICE INC</t>
  </si>
  <si>
    <t>15008 SMOKEY POINT BLVD</t>
  </si>
  <si>
    <t>ALL AMERICAN WATERPROOFING &amp; SPRAY INC</t>
  </si>
  <si>
    <t>450 HAWTHORN LN</t>
  </si>
  <si>
    <t>EASTON</t>
  </si>
  <si>
    <t>98925</t>
  </si>
  <si>
    <t>ALL ANGLES CONSULTING LLC</t>
  </si>
  <si>
    <t>10208 OLD HIGHWAY 99 SE</t>
  </si>
  <si>
    <t>ALL AROUND CONSTRUCTION &amp; MAINTENANCE LLC</t>
  </si>
  <si>
    <t>20200 BOTHELL EVERETT HWY</t>
  </si>
  <si>
    <t>ALL AROUND CONSTRUCTION INC</t>
  </si>
  <si>
    <t>12124 SE KENT KANGLEY RD</t>
  </si>
  <si>
    <t>ALL AROUND FENCE COMPANY</t>
  </si>
  <si>
    <t>13602 PACIFIC AVE S</t>
  </si>
  <si>
    <t>ALL AROUND MAINTENANCE TECH LLC</t>
  </si>
  <si>
    <t>ALL AROUND REPAIRS</t>
  </si>
  <si>
    <t>600 SW KENYON ST # S101</t>
  </si>
  <si>
    <t>ALL AROUND THE SOUND PLUMBING LLC</t>
  </si>
  <si>
    <t>6821 192ND PL SW</t>
  </si>
  <si>
    <t>ALL BILINGUAL PRESS LLC</t>
  </si>
  <si>
    <t>609 N 90TH ST</t>
  </si>
  <si>
    <t>ALL BLACK LIMO LLC</t>
  </si>
  <si>
    <t>5800 SOUNDVIEW DR # A104</t>
  </si>
  <si>
    <t>ALL BOATWORKS LLC</t>
  </si>
  <si>
    <t>BOAT DETAIL NORTHWEST</t>
  </si>
  <si>
    <t>1115 N NORTHLAKE WAY # 400</t>
  </si>
  <si>
    <t>ALL BRIGHT CONSULTING INC</t>
  </si>
  <si>
    <t>ALL BRIGHT CONSULTING</t>
  </si>
  <si>
    <t>1513 3RD AVE</t>
  </si>
  <si>
    <t>ALL CITY BAIL BOND CO INC</t>
  </si>
  <si>
    <t>ALL CITY BAIL BONDING</t>
  </si>
  <si>
    <t>601 6TH AVE</t>
  </si>
  <si>
    <t>ALL CITY COFFEE COMPANY LLC</t>
  </si>
  <si>
    <t>1205 S VALE ST</t>
  </si>
  <si>
    <t>ALL CITY ELECTRIC INC</t>
  </si>
  <si>
    <t>ELECTRIC INC</t>
  </si>
  <si>
    <t>619 B NW RICHMOND BEACH RD</t>
  </si>
  <si>
    <t>ALL CITY GRINDERS LLC</t>
  </si>
  <si>
    <t>6401 CARLETON AVE S</t>
  </si>
  <si>
    <t>ALL CITY JANITORIAL</t>
  </si>
  <si>
    <t>STEVE EANG</t>
  </si>
  <si>
    <t>14357 BAGLEY AVE N</t>
  </si>
  <si>
    <t>ALL CITY SAWING AND DRILLING LLC</t>
  </si>
  <si>
    <t>ALL CITY SAWING &amp; DRILLING LLC</t>
  </si>
  <si>
    <t>3325 MERIDIAN AVE E # 2</t>
  </si>
  <si>
    <t>ALL CLIMATE INC</t>
  </si>
  <si>
    <t>ALL CLIMATE HEATING &amp; AIR CONDITIONING</t>
  </si>
  <si>
    <t>14907 NE 95TH ST</t>
  </si>
  <si>
    <t>ALL CONNECTIONS ELECTRIC LLC</t>
  </si>
  <si>
    <t>9920 65TH DR NE</t>
  </si>
  <si>
    <t>ALL CONSTRUCTION LLC</t>
  </si>
  <si>
    <t>ALL CONSTRUCTION</t>
  </si>
  <si>
    <t>16514 108TH AVE SE</t>
  </si>
  <si>
    <t>ALL COVERED PAINTING &amp; PROPERTY SERVICES LLC</t>
  </si>
  <si>
    <t>ALL COVERED PAINTING</t>
  </si>
  <si>
    <t>117 E LOUISA ST # 239</t>
  </si>
  <si>
    <t>ALL CUSTOMER BRAND</t>
  </si>
  <si>
    <t>AC BRAND</t>
  </si>
  <si>
    <t>856 NE 89TH ST</t>
  </si>
  <si>
    <t>ALL DAY SOUTH LLC</t>
  </si>
  <si>
    <t>1 STOP SERVICES TOWING &amp; RECOVERY</t>
  </si>
  <si>
    <t>1220 S 343RD ST</t>
  </si>
  <si>
    <t>ALL DAY TOWING LLC</t>
  </si>
  <si>
    <t>ALL DAY TOWING</t>
  </si>
  <si>
    <t>3328 SMITH</t>
  </si>
  <si>
    <t>ALL DOG KIND LLC</t>
  </si>
  <si>
    <t>ALL DOG KIND</t>
  </si>
  <si>
    <t>4920 45TH AVE S</t>
  </si>
  <si>
    <t>ALL DRAIN SOLUTIONS LLC</t>
  </si>
  <si>
    <t>13807 108TH AVENUE E</t>
  </si>
  <si>
    <t>ALL ENVIRONMENTAL INC</t>
  </si>
  <si>
    <t>2500 CAMINO DIABLO</t>
  </si>
  <si>
    <t>ALL FOUNDATION OF WASHINGTON</t>
  </si>
  <si>
    <t>2021 9TH AVE</t>
  </si>
  <si>
    <t>ALL GATES WITHIN LLC</t>
  </si>
  <si>
    <t>3905 109TH PL SE</t>
  </si>
  <si>
    <t>ALL GUARD SYSTEMS INC</t>
  </si>
  <si>
    <t>GRAND CENTRAL STATION</t>
  </si>
  <si>
    <t>1306 STEALTH ST</t>
  </si>
  <si>
    <t>LIVERMORE</t>
  </si>
  <si>
    <t>94551</t>
  </si>
  <si>
    <t>ALL HEARTS LLC</t>
  </si>
  <si>
    <t>ALL HEARTS</t>
  </si>
  <si>
    <t>15411 4TH AVE SW</t>
  </si>
  <si>
    <t>ALL HITECH HEATING &amp; AIR CONDITIONING LLC</t>
  </si>
  <si>
    <t>4024 JONES AVE NE</t>
  </si>
  <si>
    <t>ALL HOURS AIRPORT SHUTTLE &amp; TOWN CAR SVC LLC</t>
  </si>
  <si>
    <t>19112 36TH AVE S</t>
  </si>
  <si>
    <t>ALL IN CONCRETE INTELLIGENCE LLC</t>
  </si>
  <si>
    <t>AICI LLC</t>
  </si>
  <si>
    <t>32400 NEWCASTLE DR</t>
  </si>
  <si>
    <t>ALL IN GOOD TASTE COSMETIC CLINIC PLLC</t>
  </si>
  <si>
    <t>SKIN HAVEN COSMETIC CLINIC</t>
  </si>
  <si>
    <t>910 LENORA ST # 152</t>
  </si>
  <si>
    <t>ALL IN LLC</t>
  </si>
  <si>
    <t>ALL IN</t>
  </si>
  <si>
    <t>3264 40TH AVE SW</t>
  </si>
  <si>
    <t>ALL IN ONE SERVICES 206 LLC</t>
  </si>
  <si>
    <t>ALL IN ONE SERVICES</t>
  </si>
  <si>
    <t>816 CHERRY AVE # 5A</t>
  </si>
  <si>
    <t>ALL IS WELL LLC</t>
  </si>
  <si>
    <t>ALL IS WELL</t>
  </si>
  <si>
    <t>1206 N 46TH ST</t>
  </si>
  <si>
    <t>ALL LIGHT ELECTRIC LLC</t>
  </si>
  <si>
    <t>ALL LIGHT ELECTRIC</t>
  </si>
  <si>
    <t>3818 I PL NE</t>
  </si>
  <si>
    <t>ALL MASTER SERVICES LLC</t>
  </si>
  <si>
    <t>OMAR ABBAKER</t>
  </si>
  <si>
    <t>2285 30TH AVE S # C5</t>
  </si>
  <si>
    <t>ALL METALS LLC</t>
  </si>
  <si>
    <t>ALL METALS</t>
  </si>
  <si>
    <t>17705 E 32ND AVE</t>
  </si>
  <si>
    <t>GREENACRES</t>
  </si>
  <si>
    <t>99016</t>
  </si>
  <si>
    <t>ALL MIGHTY GENERAL CONSTRUCTION</t>
  </si>
  <si>
    <t>11635 3RD AVE S</t>
  </si>
  <si>
    <t>ALL NATURE LLC</t>
  </si>
  <si>
    <t>10409 56TH AVE S</t>
  </si>
  <si>
    <t>ALL NEW AGAIN LLC</t>
  </si>
  <si>
    <t>ALL NEW AGAIN</t>
  </si>
  <si>
    <t>15408 MAIN ST # 103</t>
  </si>
  <si>
    <t>ALL NEW GLASS INC</t>
  </si>
  <si>
    <t>319 D ST NW # 104</t>
  </si>
  <si>
    <t>ALL PACIFIC SALES INC</t>
  </si>
  <si>
    <t>ALL PACIFIC SALES</t>
  </si>
  <si>
    <t>6554 31ST AVE NE</t>
  </si>
  <si>
    <t>ALL PARTS ARE WELCOME COUNSELING PLLC</t>
  </si>
  <si>
    <t>6236 5TH AVE NW</t>
  </si>
  <si>
    <t>ALL PHASE SERVICES LLC</t>
  </si>
  <si>
    <t>14101 INTERURBAN AVE S</t>
  </si>
  <si>
    <t>ALL PILGRIMS CHRISTIAN CHURCH</t>
  </si>
  <si>
    <t>509 10TH AVE E</t>
  </si>
  <si>
    <t>ALL PLY ROOFING LLC</t>
  </si>
  <si>
    <t>3320 SMITH AVE</t>
  </si>
  <si>
    <t>ALL POINTS MECHANICAL LLC</t>
  </si>
  <si>
    <t>ALL POINTS MECHANICAL</t>
  </si>
  <si>
    <t>603 W EWING ST</t>
  </si>
  <si>
    <t>ALL PORTS TRADING CO LLC</t>
  </si>
  <si>
    <t>3021 SW BRADFORD ST #405</t>
  </si>
  <si>
    <t>ALL PRISTINE CLEANING SERVICES LLC</t>
  </si>
  <si>
    <t>5815 LACEY BLVD SE UNIT 3022</t>
  </si>
  <si>
    <t>LACEY</t>
  </si>
  <si>
    <t>98503</t>
  </si>
  <si>
    <t>ALL PRO BUILDING MAINTENENCE COMPANY INC</t>
  </si>
  <si>
    <t>324 1ST AVE S</t>
  </si>
  <si>
    <t>ALL PRO CURBING &amp; STRIPING LLC</t>
  </si>
  <si>
    <t>ALL PRO SERVICES</t>
  </si>
  <si>
    <t>29015 168TH AVE SE</t>
  </si>
  <si>
    <t>ALL PRO PAINTING &amp; PRESSURE WASHING LLC</t>
  </si>
  <si>
    <t>ALL PRO PAINTING</t>
  </si>
  <si>
    <t>3638 49TH AVE SW</t>
  </si>
  <si>
    <t>ALL PRO PLUMBING NW LLC</t>
  </si>
  <si>
    <t>ALL PRO PLUMBING NORTHWEST LLC</t>
  </si>
  <si>
    <t>16212 BOTHELL EVERETT HWY</t>
  </si>
  <si>
    <t>ALL PURPOSE DOOR REPAIR INC</t>
  </si>
  <si>
    <t>15824 SE 296TH ST</t>
  </si>
  <si>
    <t>ALL READY ELECTRIC SERVICE LLC</t>
  </si>
  <si>
    <t>ALL READY ELECTRIC</t>
  </si>
  <si>
    <t>4412 S ALASKA ST</t>
  </si>
  <si>
    <t>98418</t>
  </si>
  <si>
    <t>ALL REGION ELECTRIC</t>
  </si>
  <si>
    <t>222 SW 154TH ST</t>
  </si>
  <si>
    <t>ALL SAAS CONSULTING LLC</t>
  </si>
  <si>
    <t>14035 PALATINE AVE N</t>
  </si>
  <si>
    <t>ALL SEASON GENERAL LLC</t>
  </si>
  <si>
    <t>ALL SEASON GENERAL</t>
  </si>
  <si>
    <t>18613 26TH AVE E</t>
  </si>
  <si>
    <t>ALL SEASON TRANSPORT</t>
  </si>
  <si>
    <t>15022 PUYALLUP ST E # 101</t>
  </si>
  <si>
    <t>ALL SEASON WINDOW TINT INC</t>
  </si>
  <si>
    <t>13722 AURORA AVE N</t>
  </si>
  <si>
    <t>ALL SEASONS INC</t>
  </si>
  <si>
    <t>1219 E 26TH ST</t>
  </si>
  <si>
    <t>98421</t>
  </si>
  <si>
    <t>ALL SEASONS PET CARE</t>
  </si>
  <si>
    <t>9808 33RD AVE SW</t>
  </si>
  <si>
    <t>ALL SEASONS ROOF CO</t>
  </si>
  <si>
    <t>1124 S TOWER AVE # B</t>
  </si>
  <si>
    <t>ALL SEASONS WATERPROOFING &amp; DRAINAGE INC</t>
  </si>
  <si>
    <t>8828 206TH ST SE # C</t>
  </si>
  <si>
    <t>ALL SERVICE CONSTRUCTION &amp; MAINTENCE</t>
  </si>
  <si>
    <t>ALL SERVICE CONSTRUCTION &amp; MAINTENANCE</t>
  </si>
  <si>
    <t>4540 SE 122ND AVE</t>
  </si>
  <si>
    <t>ALL SERVICE GLASS INC</t>
  </si>
  <si>
    <t>255 NE JUNIPER ST</t>
  </si>
  <si>
    <t>ALL SERVICES HOME REPAIR</t>
  </si>
  <si>
    <t>10227 NE 23RD ST</t>
  </si>
  <si>
    <t>ALL SEWER CONSTRUCTION LLC</t>
  </si>
  <si>
    <t>20017 6TH AVE S</t>
  </si>
  <si>
    <t>ALL SHADES PAINTING INC</t>
  </si>
  <si>
    <t>2019 ABERDEEN PL SE</t>
  </si>
  <si>
    <t>ALL SHE WROTE LLC</t>
  </si>
  <si>
    <t>ALL SHE WROTE PRODUCTIONS</t>
  </si>
  <si>
    <t>19004 FIRLANDS WAY N</t>
  </si>
  <si>
    <t>ALL SHINE DESIGN LLC</t>
  </si>
  <si>
    <t>ALL SHINE DESIGN</t>
  </si>
  <si>
    <t>6521 DIBBLE AVE NW</t>
  </si>
  <si>
    <t>ALL SMILES PLUMBING LLC</t>
  </si>
  <si>
    <t>170 E BAKERVIEW RD # 2010</t>
  </si>
  <si>
    <t>ALL SPECIALTIES ELECTRIC LLC</t>
  </si>
  <si>
    <t>7912 7TH AVE S</t>
  </si>
  <si>
    <t>ALL STAR AUTO GLASS LLC</t>
  </si>
  <si>
    <t>2930 4TH AVE S</t>
  </si>
  <si>
    <t>ALL STAR AUTO GROUP INC</t>
  </si>
  <si>
    <t>ALL STAR TOYOTA</t>
  </si>
  <si>
    <t>13355 LAKE CITY WAY NE</t>
  </si>
  <si>
    <t>ALL STAR DIRECTORIES INC</t>
  </si>
  <si>
    <t>ALL STAR DIRECTORIES, INC</t>
  </si>
  <si>
    <t>921 N 1ST ST</t>
  </si>
  <si>
    <t>ALL STAR HEATING &amp; AIR CONDITIONING</t>
  </si>
  <si>
    <t>4458 337TH PL SE</t>
  </si>
  <si>
    <t>ALL STAR INSPECTION SERVICES LLC</t>
  </si>
  <si>
    <t>ALL STAR INSPECTION SERVICES</t>
  </si>
  <si>
    <t>1211 E DENNY WAY # 56B</t>
  </si>
  <si>
    <t>ALL STAR OPERA</t>
  </si>
  <si>
    <t>ALL STAR OPERA LLC</t>
  </si>
  <si>
    <t>2610 NE 140TH ST</t>
  </si>
  <si>
    <t>ALL STAR POOL &amp; SPA INC</t>
  </si>
  <si>
    <t>4035 SMITH AVE</t>
  </si>
  <si>
    <t>ALL STAR RENT A FENCE INC</t>
  </si>
  <si>
    <t>5100 180TH WAY SW</t>
  </si>
  <si>
    <t>ALL STAR VINTAGE LLC</t>
  </si>
  <si>
    <t>766 S 38TH ST</t>
  </si>
  <si>
    <t>ALL STATE SECURITY INC</t>
  </si>
  <si>
    <t>1209 CENTRAL AVE S # STE 136</t>
  </si>
  <si>
    <t>ALL SYSTEMS ELECTRIC INC</t>
  </si>
  <si>
    <t>A S E</t>
  </si>
  <si>
    <t>1264 JANICKY RD</t>
  </si>
  <si>
    <t>CLEARLAKE</t>
  </si>
  <si>
    <t>98235</t>
  </si>
  <si>
    <t>ALL SYSTEMS INTEGRATED INC</t>
  </si>
  <si>
    <t>315 7TH ST NE</t>
  </si>
  <si>
    <t>ALL TASKS STANDARD HEATING &amp; COOLING</t>
  </si>
  <si>
    <t>17817 BURKE PL N</t>
  </si>
  <si>
    <t>ALL TECH SYSTEMS INC</t>
  </si>
  <si>
    <t>720 CEDAR AVE # B</t>
  </si>
  <si>
    <t>ALL TEMP MECHANICAL INC</t>
  </si>
  <si>
    <t>902 9TH AVE S</t>
  </si>
  <si>
    <t>ALL TERRAIN CONTRACTORS</t>
  </si>
  <si>
    <t>14521 144TH ST NW</t>
  </si>
  <si>
    <t>98329</t>
  </si>
  <si>
    <t>ALL THAT DANCE INC</t>
  </si>
  <si>
    <t>ALL THAT HEALS COUNSELING PLLC</t>
  </si>
  <si>
    <t>2501 NE 115TH ST # B</t>
  </si>
  <si>
    <t>ALL THE BEST PET CARE INC</t>
  </si>
  <si>
    <t>ALL THE BEST PET CARE</t>
  </si>
  <si>
    <t>1909 NW MARKET ST</t>
  </si>
  <si>
    <t>2127 QUEEN ANNE AVE N</t>
  </si>
  <si>
    <t>8050 LAKE CITY WAY NE</t>
  </si>
  <si>
    <t>1515 NW BALLARD WAY</t>
  </si>
  <si>
    <t>2713 E MADISON ST</t>
  </si>
  <si>
    <t>10005 HOLMAN RD NW</t>
  </si>
  <si>
    <t>4805 RAINIER AVE S</t>
  </si>
  <si>
    <t>3830 STONE WAY N</t>
  </si>
  <si>
    <t>1600 E OLIVE WAY</t>
  </si>
  <si>
    <t>ALL THE JAWNS LLC</t>
  </si>
  <si>
    <t>939 MARTIN LUTHER KING JR WAY S # B</t>
  </si>
  <si>
    <t>ALL THE PEST SOLUTIONS LLC</t>
  </si>
  <si>
    <t>ALL THE PEST</t>
  </si>
  <si>
    <t>12115 73RD PL NE</t>
  </si>
  <si>
    <t>ALL THE SMOKE AURORA LLC</t>
  </si>
  <si>
    <t>10332 AURORA AVE N</t>
  </si>
  <si>
    <t>ALL THINGS M.OM.S</t>
  </si>
  <si>
    <t>9400 RAINIER AVE S</t>
  </si>
  <si>
    <t>ALL THINGS TRAVEL</t>
  </si>
  <si>
    <t>ALL-THINGS-TRAVEL</t>
  </si>
  <si>
    <t>3613 NE 75TH ST</t>
  </si>
  <si>
    <t>ALL TRADES MECHANICAL INC</t>
  </si>
  <si>
    <t>4590 SE MILE HILL DR</t>
  </si>
  <si>
    <t>ALL TRAFFIC DATA SERVICES INC</t>
  </si>
  <si>
    <t>12200 W 52ND AVE # 4</t>
  </si>
  <si>
    <t>WHEAT RIDGE</t>
  </si>
  <si>
    <t>80033</t>
  </si>
  <si>
    <t>ALL WATER PLUMBING LLC</t>
  </si>
  <si>
    <t>PLUMBING</t>
  </si>
  <si>
    <t>24308 226TH AVE SE</t>
  </si>
  <si>
    <t>ALL WAYS AIR CONTROL INC</t>
  </si>
  <si>
    <t>1515 CENTER ST</t>
  </si>
  <si>
    <t>ALL WAYS LANDSCAPING LLC</t>
  </si>
  <si>
    <t>ALL WAYS LANDSCAPING</t>
  </si>
  <si>
    <t>2641 S 122ND ST</t>
  </si>
  <si>
    <t>ALL WAYS PAINTING INC</t>
  </si>
  <si>
    <t>ALL WAYS PAINTING</t>
  </si>
  <si>
    <t>13214 FRAZIER PL NW</t>
  </si>
  <si>
    <t>ALL WEATHER DECK &amp; RAIL LLC</t>
  </si>
  <si>
    <t>30545 SE 84TH ST # 5</t>
  </si>
  <si>
    <t>PRESTON</t>
  </si>
  <si>
    <t>98050</t>
  </si>
  <si>
    <t>ALL WEATHER ROOF TOP SOLUTIONS INC</t>
  </si>
  <si>
    <t>SNOHOMISH COUNTY SOLUTIONS ROOFING</t>
  </si>
  <si>
    <t>3308 PINE ST # B</t>
  </si>
  <si>
    <t>ALL WEATHER THERAPY</t>
  </si>
  <si>
    <t>101 ELLIOTT AVE W # 500</t>
  </si>
  <si>
    <t>ALL WEEK CLEANING SERVICES LLC</t>
  </si>
  <si>
    <t>3700 S 287TH ST</t>
  </si>
  <si>
    <t>ALL WEIRD DAYS LLC</t>
  </si>
  <si>
    <t>4259 22ND AVE W</t>
  </si>
  <si>
    <t>ALL WIRE ELECTRIC INC</t>
  </si>
  <si>
    <t>ALL WIRE ELECTRIC</t>
  </si>
  <si>
    <t>600 SW 13TH ST # 200</t>
  </si>
  <si>
    <t>ALL YOU NEED IS LOAF LLC</t>
  </si>
  <si>
    <t>2207 E TERRACE ST # A</t>
  </si>
  <si>
    <t>ALL4YOUSEATTLE LLC</t>
  </si>
  <si>
    <t>ALL4YOUSEATTLE</t>
  </si>
  <si>
    <t>2833 E ARTHUR PL</t>
  </si>
  <si>
    <t>ALLA PRIMA STUDIOS LLC</t>
  </si>
  <si>
    <t>114 NW 101ST ST</t>
  </si>
  <si>
    <t>ALLAHS MESSENGER LLC</t>
  </si>
  <si>
    <t>MUHAMMADS PLACE ERA</t>
  </si>
  <si>
    <t>14036 GREENWOOD AVE N # 4</t>
  </si>
  <si>
    <t>ALLAHYARI DAROUEI BIJAN</t>
  </si>
  <si>
    <t>BIJAN ALLAHYARI DAROUEI</t>
  </si>
  <si>
    <t>21612 104TH PL SE</t>
  </si>
  <si>
    <t>ALLAN AQUILA &amp; ASSOCIATES LLC</t>
  </si>
  <si>
    <t>2518 E ROY ST</t>
  </si>
  <si>
    <t>ALLAN KHANH DOAN DPM PLLC</t>
  </si>
  <si>
    <t>5290 RAINIER AVE S</t>
  </si>
  <si>
    <t>ALLANA BUICK &amp; BERS INC</t>
  </si>
  <si>
    <t>300 ELLIOTT AVE W # 250</t>
  </si>
  <si>
    <t>ALLARD SAMUEL J</t>
  </si>
  <si>
    <t>ALLARDAIR</t>
  </si>
  <si>
    <t>3547 S HUDSON ST</t>
  </si>
  <si>
    <t>ALLASSO LLC</t>
  </si>
  <si>
    <t>2521 YALE AVE E</t>
  </si>
  <si>
    <t>ALLBAUGH JAMES B</t>
  </si>
  <si>
    <t>ROLFINGSEATTLE.NET</t>
  </si>
  <si>
    <t>3228 33RD AVE S</t>
  </si>
  <si>
    <t>ALLBAUGH REBECCA</t>
  </si>
  <si>
    <t>ENIGMA CANDLE FOUNDRY</t>
  </si>
  <si>
    <t>567 KLINE RD</t>
  </si>
  <si>
    <t>ALLBEE PROJECT MANAGEMENT INC</t>
  </si>
  <si>
    <t>BEE ORGANIZED</t>
  </si>
  <si>
    <t>4420 47TH AVE SW</t>
  </si>
  <si>
    <t>ALLBEE ROMEIN INC</t>
  </si>
  <si>
    <t>705 2ND AVE # 510</t>
  </si>
  <si>
    <t>ALLBIRDS INC</t>
  </si>
  <si>
    <t>ALLBIRDS</t>
  </si>
  <si>
    <t>30 HOTALING PL</t>
  </si>
  <si>
    <t>94111</t>
  </si>
  <si>
    <t>ALLBRIDGE LLC</t>
  </si>
  <si>
    <t>2710 WYCLIFF RD # 200</t>
  </si>
  <si>
    <t>27607</t>
  </si>
  <si>
    <t>ALLBRIGHT FLOOR CARE INC</t>
  </si>
  <si>
    <t>PRO TEAM JANITORIAL</t>
  </si>
  <si>
    <t>606 S 31ST ST</t>
  </si>
  <si>
    <t>ALLBRITTON ASHLEY E</t>
  </si>
  <si>
    <t>RIVE COLLECTION</t>
  </si>
  <si>
    <t>3030 81ST PL SE # 110</t>
  </si>
  <si>
    <t>ALLCITY TELCOM INC</t>
  </si>
  <si>
    <t>ALLCITY TELCOM</t>
  </si>
  <si>
    <t>415 SUMMIT AVE N</t>
  </si>
  <si>
    <t>ALLEGED ARTS LLC</t>
  </si>
  <si>
    <t>1216 10TH AVE # 3</t>
  </si>
  <si>
    <t>ALLEGIANT BUSINESS FINANCE LLC</t>
  </si>
  <si>
    <t>1126 34TH AVE # 205</t>
  </si>
  <si>
    <t>ALLEGIANT LAW PC</t>
  </si>
  <si>
    <t>ALLEGIANT LAW</t>
  </si>
  <si>
    <t>110 PREFONTAINE PL S # 304</t>
  </si>
  <si>
    <t>ALLEGIANT PARTNERS INC</t>
  </si>
  <si>
    <t>101 BASIN ST NW</t>
  </si>
  <si>
    <t>EPHRATA</t>
  </si>
  <si>
    <t>98823</t>
  </si>
  <si>
    <t>ALLEGION ACCESS TECHNOLOGIES LLC</t>
  </si>
  <si>
    <t>4440 CHENNAULT BEACH RD # 102</t>
  </si>
  <si>
    <t>ALLEGIS GLOBAL SOLUTIONS INC</t>
  </si>
  <si>
    <t>10210 NE POINTS DR # 100</t>
  </si>
  <si>
    <t>ALLEGRA LOWE LLC</t>
  </si>
  <si>
    <t>16812 28TH AVE SW</t>
  </si>
  <si>
    <t>ALLEGRA LTD</t>
  </si>
  <si>
    <t>88 LENORA ST</t>
  </si>
  <si>
    <t>ALLEMAND JOHN X</t>
  </si>
  <si>
    <t>JOHN X ALLEMAND PHD LICSW</t>
  </si>
  <si>
    <t>927 N NORTHLAKE WAY # 220</t>
  </si>
  <si>
    <t>ALLEMANN DAYTON</t>
  </si>
  <si>
    <t>VINTAGE GEM</t>
  </si>
  <si>
    <t>3827 17TH AVE SW</t>
  </si>
  <si>
    <t>ALLEN AND KOE PLLC</t>
  </si>
  <si>
    <t>650 S ORCAS ST # 208</t>
  </si>
  <si>
    <t>ALLEN ANTHONY V</t>
  </si>
  <si>
    <t>BRYSONS LAWN CARE</t>
  </si>
  <si>
    <t>6520 E O ST</t>
  </si>
  <si>
    <t>ALLEN BAILEY PAINTING &amp; CONSTRUCTION LLC</t>
  </si>
  <si>
    <t>5123 65TH AVE W</t>
  </si>
  <si>
    <t>ALLEN BIANCA M</t>
  </si>
  <si>
    <t>MAGNOLIA CPA</t>
  </si>
  <si>
    <t>3214 W MCGRAW ST # 312</t>
  </si>
  <si>
    <t>ALLEN BRIAN K</t>
  </si>
  <si>
    <t>BRIAN ALLEN PHOTO</t>
  </si>
  <si>
    <t>4301 2ND AVE NE</t>
  </si>
  <si>
    <t>ALLEN CHANTEL</t>
  </si>
  <si>
    <t>CHANTEL ALLEN BOUDOIR</t>
  </si>
  <si>
    <t>3429 AIRPORT WAY S</t>
  </si>
  <si>
    <t>ALLEN CLIFTON E JR</t>
  </si>
  <si>
    <t>IRON GRIP SECURITIES</t>
  </si>
  <si>
    <t>183 27TH AVE</t>
  </si>
  <si>
    <t>ALLEN CONSTRUCTION MANAGEMENT SERVICES LLC</t>
  </si>
  <si>
    <t>ACMS NORTHWEST</t>
  </si>
  <si>
    <t>450 ALASKAN WAY S # 223</t>
  </si>
  <si>
    <t>ALLEN D COLIC DDS MSD PS</t>
  </si>
  <si>
    <t>ALLEN D COLIC DDS</t>
  </si>
  <si>
    <t>9714 3RD AVE NE # 203</t>
  </si>
  <si>
    <t>ALLEN DREW R</t>
  </si>
  <si>
    <t>BLAIR WILD ENTERTAINMENT</t>
  </si>
  <si>
    <t>2327 FERNDALE TER</t>
  </si>
  <si>
    <t>FERNDALE</t>
  </si>
  <si>
    <t>98248</t>
  </si>
  <si>
    <t>ALLEN EARNEST E</t>
  </si>
  <si>
    <t>CH HOLDERBY SEWING MACHINE CO</t>
  </si>
  <si>
    <t>150 12TH AVE</t>
  </si>
  <si>
    <t>ALLEN GALINA</t>
  </si>
  <si>
    <t>TWO FACED MASKS</t>
  </si>
  <si>
    <t>2429 192ND PL SW</t>
  </si>
  <si>
    <t>ALLEN INSTITUTE</t>
  </si>
  <si>
    <t>615 WESTLAKE AVE N</t>
  </si>
  <si>
    <t>ALLEN JEFFERY A</t>
  </si>
  <si>
    <t>ALLENMOREPRODUCTIONS.COM</t>
  </si>
  <si>
    <t>5317 SW DAKOTA ST</t>
  </si>
  <si>
    <t>ALLEN JEFFREY S</t>
  </si>
  <si>
    <t>10802 12TH AVE NE</t>
  </si>
  <si>
    <t>ALLEN JOAN C</t>
  </si>
  <si>
    <t>JOANIES CATERING</t>
  </si>
  <si>
    <t>PO BOX 468</t>
  </si>
  <si>
    <t>BRINNON</t>
  </si>
  <si>
    <t>98320</t>
  </si>
  <si>
    <t>ALLEN JOHN J</t>
  </si>
  <si>
    <t>JASON ALLEN</t>
  </si>
  <si>
    <t>3228 13TH AVE W</t>
  </si>
  <si>
    <t>ALLEN KATHLEEN H</t>
  </si>
  <si>
    <t>FOUR AIMS CENTER</t>
  </si>
  <si>
    <t>4601 SW OTHELLO ST</t>
  </si>
  <si>
    <t>ALLEN LAMON O</t>
  </si>
  <si>
    <t>THIS IS IT</t>
  </si>
  <si>
    <t>919 MAHOGANY AVE # 301</t>
  </si>
  <si>
    <t>ALLEN LAUREN C</t>
  </si>
  <si>
    <t>MASSAGE THERAPY</t>
  </si>
  <si>
    <t>6407 FAUNTLEROY WAY SW</t>
  </si>
  <si>
    <t>ALLEN LAW PLLC</t>
  </si>
  <si>
    <t>1191 2ND AVE # 1800</t>
  </si>
  <si>
    <t>ALLEN MICHAEL R</t>
  </si>
  <si>
    <t>ABSURDIST 6</t>
  </si>
  <si>
    <t>151 12TH AVE # 316</t>
  </si>
  <si>
    <t>ALLEN MICHELLE L</t>
  </si>
  <si>
    <t>MICHELLE ALLEN TUTORING</t>
  </si>
  <si>
    <t>2845 NW 94TH ST</t>
  </si>
  <si>
    <t>ALLEN MITCHELL S</t>
  </si>
  <si>
    <t>BLUE ANCHOR CONSTRUCTION</t>
  </si>
  <si>
    <t>2711 MOUNT SAINT HELENS PL S</t>
  </si>
  <si>
    <t>ALLEN NAOMI A</t>
  </si>
  <si>
    <t>NAOMI AMBER-DAWN</t>
  </si>
  <si>
    <t>3024 59TH AVE SW # 102</t>
  </si>
  <si>
    <t>ALLEN SAVINE</t>
  </si>
  <si>
    <t>2766 SW 167TH ST</t>
  </si>
  <si>
    <t>ALLEN TROY</t>
  </si>
  <si>
    <t>TROY'S RIDESHARE SERVICE</t>
  </si>
  <si>
    <t>8600 W ARROWHEAD AVE</t>
  </si>
  <si>
    <t>KENNEWICK</t>
  </si>
  <si>
    <t>99336</t>
  </si>
  <si>
    <t>ALLEN VERONICA L</t>
  </si>
  <si>
    <t>RONI DOZIER MUSIC &amp; PROMOTIONS</t>
  </si>
  <si>
    <t>4547 RAINIER AVE S</t>
  </si>
  <si>
    <t>ALLEN VICTORIA C</t>
  </si>
  <si>
    <t>TORI ALLEN MA LMHC</t>
  </si>
  <si>
    <t>303 W OLYMPIC PL # APT 103</t>
  </si>
  <si>
    <t>ALLENHEBERT JOYCE</t>
  </si>
  <si>
    <t>FLORA &amp; JUNIOR</t>
  </si>
  <si>
    <t>ALLENS PERSONAL TRAINING LLC</t>
  </si>
  <si>
    <t>ALLEN'S PERSONAL TRAINING LLC</t>
  </si>
  <si>
    <t>ALLEY BARNES ROYAL</t>
  </si>
  <si>
    <t>ROYALALLEYBARNES</t>
  </si>
  <si>
    <t>5201 SEWARD PARK AVE S</t>
  </si>
  <si>
    <t>ALLEY BREWS LLC</t>
  </si>
  <si>
    <t>1109 1ST AVE # 500</t>
  </si>
  <si>
    <t>ALLEY CAT PROJECT</t>
  </si>
  <si>
    <t>ALLEYCAT PROJECT</t>
  </si>
  <si>
    <t>3040 36TH AVE W</t>
  </si>
  <si>
    <t>ALLEY FOOD &amp; BEVERAGE LLC</t>
  </si>
  <si>
    <t>WEST WALL BAR</t>
  </si>
  <si>
    <t>900 POPLAR PL S # F</t>
  </si>
  <si>
    <t>ALLEY OOP LEARNING CENTER</t>
  </si>
  <si>
    <t>4927 17TH AVE S</t>
  </si>
  <si>
    <t>ALLEYHAIR LLC</t>
  </si>
  <si>
    <t>4023 45TH AVE SW</t>
  </si>
  <si>
    <t>ALLGOOD BRANDS LLC</t>
  </si>
  <si>
    <t>ALLGOOD</t>
  </si>
  <si>
    <t>24822 123RD PL SE</t>
  </si>
  <si>
    <t>ALLGOOD DEA</t>
  </si>
  <si>
    <t>ALLGOOD MARKET</t>
  </si>
  <si>
    <t>4603 51ST AVE S</t>
  </si>
  <si>
    <t>ALLHANDS SHELLY</t>
  </si>
  <si>
    <t>VIOLET'S FUDGE &amp; SWEETS</t>
  </si>
  <si>
    <t>16240 SE 29TH ST</t>
  </si>
  <si>
    <t>ALLIANCE 2020 INC</t>
  </si>
  <si>
    <t>304 MAIN AVE S # 101</t>
  </si>
  <si>
    <t>ALLIANCE 2020 OF SEATTLE LLC</t>
  </si>
  <si>
    <t>ALLIANCE 2020 OF SEATTLE</t>
  </si>
  <si>
    <t>2033 6TH AVE # 901</t>
  </si>
  <si>
    <t>ALLIANCE ASPHALT SOLUTIONS LLC</t>
  </si>
  <si>
    <t>1700 7TH AVE #2100</t>
  </si>
  <si>
    <t>ALLIANCE BERNSTEIN LP</t>
  </si>
  <si>
    <t>601 UNION ST # 4650</t>
  </si>
  <si>
    <t>ALLIANCE BUILDING SERVICES LLC</t>
  </si>
  <si>
    <t>3300 MAPLE VALLEY HWY</t>
  </si>
  <si>
    <t>ALLIANCE COMPENSATION LLC</t>
  </si>
  <si>
    <t>1446 E BRUIN LOOP</t>
  </si>
  <si>
    <t>HAYDEN</t>
  </si>
  <si>
    <t>83835</t>
  </si>
  <si>
    <t>ALLIANCE ENVIROMENTAL GROUP LLC</t>
  </si>
  <si>
    <t>16214 57TH AVE E STE A</t>
  </si>
  <si>
    <t>ALLIANCE FLOORING SVCS INC</t>
  </si>
  <si>
    <t>1010 6TH AVE N</t>
  </si>
  <si>
    <t>ALLIANCE FOR EDUCATION</t>
  </si>
  <si>
    <t>509 OLIVE WAY #500</t>
  </si>
  <si>
    <t>ALLIANCE FOR GUN RESPONSIBILITY</t>
  </si>
  <si>
    <t>2033 6TH AVE #990</t>
  </si>
  <si>
    <t>ALLIANCE FRANCAISE DE SEATTLE</t>
  </si>
  <si>
    <t>4649 SUNNYSIDE AVE N # 205</t>
  </si>
  <si>
    <t>ALLIANCE GTM LLC</t>
  </si>
  <si>
    <t>ALLIANCE GTM</t>
  </si>
  <si>
    <t>100 1ST AVE S # 16</t>
  </si>
  <si>
    <t>ALLIANCE LANDSCAPE SERVICES NW</t>
  </si>
  <si>
    <t>18621 STATE ROUTE 9 SE # 1</t>
  </si>
  <si>
    <t>ALLIANCE LAUNDRY SYSTEMS DISTRIBUTION LLC</t>
  </si>
  <si>
    <t>ALLIANCE LAUNDRY SYSTEMS DISTRIBUTION</t>
  </si>
  <si>
    <t>15540 WOODINVILLE REDMOND RD NE # 100</t>
  </si>
  <si>
    <t>ALLIANCE MANAGEMENT INC</t>
  </si>
  <si>
    <t>1515 NW 52ND ST #B</t>
  </si>
  <si>
    <t>ALLIANCE NURSE CASE MANAGEMENT</t>
  </si>
  <si>
    <t>530 BRIAR RD</t>
  </si>
  <si>
    <t>ALLIANCE NURSING INC</t>
  </si>
  <si>
    <t>14615 NE NORTH WOODINVILLE WAY # 108</t>
  </si>
  <si>
    <t>ALLIANCE OF ANGELS</t>
  </si>
  <si>
    <t>719 2ND AVE # 1000</t>
  </si>
  <si>
    <t>ALLIANCE OF ANGELS SEED FUND II LLC</t>
  </si>
  <si>
    <t>719 2ND AVE # 1403</t>
  </si>
  <si>
    <t>ALLIANCE PACIFIC NORTHWEST BUILDERS LLC</t>
  </si>
  <si>
    <t>1900 N NORTHLAKE WAY # 237</t>
  </si>
  <si>
    <t>ALLIANCE PACKAGING LLC</t>
  </si>
  <si>
    <t>1000 SW 43RD ST</t>
  </si>
  <si>
    <t>ALLIANCE RESTORATION &amp; ABATEMENT LLC</t>
  </si>
  <si>
    <t>18225 52ND AVE W</t>
  </si>
  <si>
    <t>ALLIANCE STEEL ERECTORS INC</t>
  </si>
  <si>
    <t>4516 176TH ST E</t>
  </si>
  <si>
    <t>ALLIANCE STORE FIXTURES INC</t>
  </si>
  <si>
    <t>370 NEW HUNTINGTON RD</t>
  </si>
  <si>
    <t>VAUGHAN</t>
  </si>
  <si>
    <t>ON</t>
  </si>
  <si>
    <t>L4H 0</t>
  </si>
  <si>
    <t>ALLIANCE TAXI LEASING LLC</t>
  </si>
  <si>
    <t>23018 127TH AVE SE</t>
  </si>
  <si>
    <t>ALLIANCE TECHNICAL GROUP LLC</t>
  </si>
  <si>
    <t>FREMONT ANALYTICAL</t>
  </si>
  <si>
    <t>3600 FREMONT AVE N</t>
  </si>
  <si>
    <t>ALLIANCE WINDOW &amp; DOOR LLC</t>
  </si>
  <si>
    <t>1203 PORTER WAY</t>
  </si>
  <si>
    <t>MILTON</t>
  </si>
  <si>
    <t>98354</t>
  </si>
  <si>
    <t>ALLIANCEONE RECEIVABLES MNGMNT INC</t>
  </si>
  <si>
    <t>ALLIANCEONE</t>
  </si>
  <si>
    <t>3 VALLEY SQ # 301</t>
  </si>
  <si>
    <t>BLUE BELL</t>
  </si>
  <si>
    <t>19422</t>
  </si>
  <si>
    <t>ALLIANT INSURANCE SERVICES INC</t>
  </si>
  <si>
    <t>401 UNION ST</t>
  </si>
  <si>
    <t>ALLIANT MARINE GROUP LLC</t>
  </si>
  <si>
    <t>2700 W COMMODORE WAY # A-2</t>
  </si>
  <si>
    <t>ALLIANT RETIREMENT SERVICES LLC</t>
  </si>
  <si>
    <t>401 UNION ST # FLR 31</t>
  </si>
  <si>
    <t>ALLIANT SYSTEMS LLC</t>
  </si>
  <si>
    <t>831 SW 17TH AVE</t>
  </si>
  <si>
    <t>97205</t>
  </si>
  <si>
    <t>ALLIANT THERAPY GROUP LLC</t>
  </si>
  <si>
    <t>200 1ST AVE W # 400</t>
  </si>
  <si>
    <t>ALLIE &amp; AUSTIN MANAGEMENT LLC</t>
  </si>
  <si>
    <t>1316 S WHIPPLE</t>
  </si>
  <si>
    <t>SPOKANE VALLEY</t>
  </si>
  <si>
    <t>99206</t>
  </si>
  <si>
    <t>ALLIE JAYNE PLLC</t>
  </si>
  <si>
    <t>118 BOSTON ST # C</t>
  </si>
  <si>
    <t>ALLIED 8 LLC</t>
  </si>
  <si>
    <t>ALLIED8 PLLC</t>
  </si>
  <si>
    <t>4860 RAINIER AVE S # F</t>
  </si>
  <si>
    <t>ALLIED ADVERTISING LIMITED PARTNERSHIP</t>
  </si>
  <si>
    <t>ALLIED GLOBAL MARKETING</t>
  </si>
  <si>
    <t>401 2ND AVE S</t>
  </si>
  <si>
    <t>ALLIED ARTS FOUNDATION</t>
  </si>
  <si>
    <t>2212 QUEEN ANNE AVE N</t>
  </si>
  <si>
    <t>ALLIED BODY WORKS INC</t>
  </si>
  <si>
    <t>625 S 96TH ST</t>
  </si>
  <si>
    <t>ALLIED CONSTRUCTION ASSOCIATES INC</t>
  </si>
  <si>
    <t>3120 HEWITT AVE</t>
  </si>
  <si>
    <t>ALLIED CONSTRUCTION INC</t>
  </si>
  <si>
    <t>ALLIED CONSTRUCTION</t>
  </si>
  <si>
    <t>8716 176TH ST</t>
  </si>
  <si>
    <t>ALLIED ELECTRIC SERVICE INC</t>
  </si>
  <si>
    <t>5880 PACIFIC AVE SE</t>
  </si>
  <si>
    <t>ALLIED ELECTRICAL CONTRACTING</t>
  </si>
  <si>
    <t>AEC</t>
  </si>
  <si>
    <t>13716 64TH DR SE</t>
  </si>
  <si>
    <t>ALLIED LLC</t>
  </si>
  <si>
    <t>3508 S 180TH ST # B1</t>
  </si>
  <si>
    <t>ALLIED MARBLE &amp; GRANITE INC</t>
  </si>
  <si>
    <t>ALLIED MARBLE &amp; GRANITE</t>
  </si>
  <si>
    <t>5219 4TH AVE S</t>
  </si>
  <si>
    <t>ALLIED PLASTERING CO</t>
  </si>
  <si>
    <t>13541 25TH AVE NE</t>
  </si>
  <si>
    <t>ALLIED PLUMBING &amp; PUMPS LLC</t>
  </si>
  <si>
    <t>ALLIED TRENCHLESS</t>
  </si>
  <si>
    <t>2131 N WENATCHEE AVE</t>
  </si>
  <si>
    <t>ALLIED RESIDENTIAL INC</t>
  </si>
  <si>
    <t>ALLIED RESIDENTIAL</t>
  </si>
  <si>
    <t>1601 E VALLEY RD STE 180</t>
  </si>
  <si>
    <t>ALLIED RESTORATION INC</t>
  </si>
  <si>
    <t>SERVPRO OF CENTRAL SEATTLE</t>
  </si>
  <si>
    <t>8320 S 208TH ST # H101</t>
  </si>
  <si>
    <t>ALLIED ROOFING INC</t>
  </si>
  <si>
    <t>17371 NE 67TH CRT # A5</t>
  </si>
  <si>
    <t>ALLIED ROOFING INSTALLATION SERVICES LLC</t>
  </si>
  <si>
    <t>ALLIED ROOFING</t>
  </si>
  <si>
    <t>190 S 312TH ST</t>
  </si>
  <si>
    <t>ALLIED SECURITY SYSTEMS INC</t>
  </si>
  <si>
    <t>20642 TIMBERLAKE RD</t>
  </si>
  <si>
    <t>LYNCHBURG</t>
  </si>
  <si>
    <t>24502</t>
  </si>
  <si>
    <t>ALLIED STEEL FABRICATORS INC</t>
  </si>
  <si>
    <t>ALLIED STEEL FABRICATORS</t>
  </si>
  <si>
    <t>4604 148TH AVE NE</t>
  </si>
  <si>
    <t>ALLIED SWEEPING LLC</t>
  </si>
  <si>
    <t>21415 36TH AVE NW</t>
  </si>
  <si>
    <t>ALLIED WATERPROOFING &amp; DRAINAGE INC</t>
  </si>
  <si>
    <t>4231 S 3RD AVE</t>
  </si>
  <si>
    <t>ALLIES IN CHANGE INC</t>
  </si>
  <si>
    <t>ALLIES IN CHANGE</t>
  </si>
  <si>
    <t>2147 7TH AVE W</t>
  </si>
  <si>
    <t>ALLINGTON SUSAN C</t>
  </si>
  <si>
    <t>ACCOUNT MANAGEMENT SVCS</t>
  </si>
  <si>
    <t>416 RAYE ST</t>
  </si>
  <si>
    <t>ALLISON &amp; PARTNERS LLC</t>
  </si>
  <si>
    <t>ALLISON &amp; PARTNERS</t>
  </si>
  <si>
    <t>ONE WORLD TRADE CENTER # FLOOR 69</t>
  </si>
  <si>
    <t>ALLISON &amp; ROSS INC</t>
  </si>
  <si>
    <t>2234 1ST AVE S</t>
  </si>
  <si>
    <t>ALLISON AMY J</t>
  </si>
  <si>
    <t>AMY ALLISON</t>
  </si>
  <si>
    <t>1400 HUBBELL PL # 306</t>
  </si>
  <si>
    <t>ALLISON CHERYL J</t>
  </si>
  <si>
    <t>ENERJIZ NOW</t>
  </si>
  <si>
    <t>100 NE NORTHLAKE WAY # 200B</t>
  </si>
  <si>
    <t>ALLISON COULSON COUNSELING LLC</t>
  </si>
  <si>
    <t>ALLISON COULSON COUNSELING</t>
  </si>
  <si>
    <t>1417 NW 54TH ST # 418</t>
  </si>
  <si>
    <t>ALLISON DWORKIN THERAPY PLLC</t>
  </si>
  <si>
    <t>ALLISON DWORKIN THERAPY</t>
  </si>
  <si>
    <t>1126 34TH AVE # 208</t>
  </si>
  <si>
    <t>ALLISON ELECTRICAL CONSTRUCTION INC</t>
  </si>
  <si>
    <t>ALLISON ELECTRIC</t>
  </si>
  <si>
    <t>7119 56TH ST</t>
  </si>
  <si>
    <t>ALLISON FARKAS THERAPY PLLC</t>
  </si>
  <si>
    <t>8317 11TH AVE NW</t>
  </si>
  <si>
    <t>ALLISON HANIGAN COUNSELING PLLC</t>
  </si>
  <si>
    <t>4040 WOODLAND PARK AVE N</t>
  </si>
  <si>
    <t>ALLISON JR RICHARD E</t>
  </si>
  <si>
    <t>BOD STARBUCKS CORPORATION</t>
  </si>
  <si>
    <t>2401 UTAH AVE S # 800</t>
  </si>
  <si>
    <t>ALLISON MARGARET A</t>
  </si>
  <si>
    <t>MARGARET APPLETON DESIGN</t>
  </si>
  <si>
    <t>3801 E PROSPECT ST</t>
  </si>
  <si>
    <t>ALLISON SEATTLE PROPERTIES LLC</t>
  </si>
  <si>
    <t>ALLISON SEATTLE PROPERTIES</t>
  </si>
  <si>
    <t>324 NE 151ST ST</t>
  </si>
  <si>
    <t>ALLISON STEPHANIE</t>
  </si>
  <si>
    <t>NICOLE PEARL ALLISON</t>
  </si>
  <si>
    <t>9011 W SHOREWOOD # 8011</t>
  </si>
  <si>
    <t>ALLISON STRONG LLC</t>
  </si>
  <si>
    <t>11521 39TH AVE NE</t>
  </si>
  <si>
    <t>ALLISON WONDERLAND LLC</t>
  </si>
  <si>
    <t>401 KINKEAD ST</t>
  </si>
  <si>
    <t>SITKA</t>
  </si>
  <si>
    <t>99835</t>
  </si>
  <si>
    <t>ALLIUM THERAPY SEATTLE</t>
  </si>
  <si>
    <t>2745 CALIFORNIA AVE SW # 205</t>
  </si>
  <si>
    <t>ALLNET VIDEO PRODUCTION LLC</t>
  </si>
  <si>
    <t>ALLNET VIDEO PRODUCTION</t>
  </si>
  <si>
    <t>2401 SW BRANDON ST # 207</t>
  </si>
  <si>
    <t>ALLOIRE LLC</t>
  </si>
  <si>
    <t>2421 NW MARKET ST # 618</t>
  </si>
  <si>
    <t>ALLONS Y COACHING LLC</t>
  </si>
  <si>
    <t>ALLONS Y COACHING</t>
  </si>
  <si>
    <t>4109 46TH AVE SW</t>
  </si>
  <si>
    <t>ALLOWAY &amp; JONES PS</t>
  </si>
  <si>
    <t>HAGELIN &amp; ALLOWAY PS</t>
  </si>
  <si>
    <t>200 1ST AVE W # 300</t>
  </si>
  <si>
    <t>ALLOZYNE INC</t>
  </si>
  <si>
    <t>PO BOX 30675</t>
  </si>
  <si>
    <t>98113</t>
  </si>
  <si>
    <t>ALLPERHEIM LLC</t>
  </si>
  <si>
    <t>19017 47TH PL NE</t>
  </si>
  <si>
    <t>ALLPRO DRYWALL &amp; CONSTRUCTION SERVICES LLC</t>
  </si>
  <si>
    <t>ALLPRO REMODELING SPECIALISTS</t>
  </si>
  <si>
    <t>7727 TYEE RD</t>
  </si>
  <si>
    <t>ALLPRO STAFFNET LLC</t>
  </si>
  <si>
    <t>ALLPRO HOMECARE</t>
  </si>
  <si>
    <t>600 STEWART ST # 300</t>
  </si>
  <si>
    <t>ALLRECIPES.COM INC</t>
  </si>
  <si>
    <t>EMERGENT MEDIA</t>
  </si>
  <si>
    <t>413 PINE ST #500</t>
  </si>
  <si>
    <t>ALLRED ALYSE MARIE S</t>
  </si>
  <si>
    <t>FIREFLYSUMMERS STUDIO</t>
  </si>
  <si>
    <t>3616 GREENWOOD AVE N # 4</t>
  </si>
  <si>
    <t>ALLRED AUBREY</t>
  </si>
  <si>
    <t>SUNJUICY PINS &amp; DESIGNS</t>
  </si>
  <si>
    <t>ALLRED DANIEL B</t>
  </si>
  <si>
    <t>DAN ALLRED &amp; CO</t>
  </si>
  <si>
    <t>1731 S SHELTON ST</t>
  </si>
  <si>
    <t>ALLRED HEATING COOLING ELECTRIC LLC</t>
  </si>
  <si>
    <t>ALLRED HEATING</t>
  </si>
  <si>
    <t>505 F ST SE</t>
  </si>
  <si>
    <t>ALLRED NICOLE</t>
  </si>
  <si>
    <t>SEATTLE DOGMA</t>
  </si>
  <si>
    <t>13217 35TH AVE NE # A</t>
  </si>
  <si>
    <t>ALLRED SARA A</t>
  </si>
  <si>
    <t>BALANCE BOOKKEEPING</t>
  </si>
  <si>
    <t>3214 34TH AVE S</t>
  </si>
  <si>
    <t>ALLRED WILLIAM P</t>
  </si>
  <si>
    <t>WILDBILLS LIMOS</t>
  </si>
  <si>
    <t>7752 32ND AVE S</t>
  </si>
  <si>
    <t>ALLRIST LLC</t>
  </si>
  <si>
    <t>THE NOT EMPTY BOX</t>
  </si>
  <si>
    <t>2204 N 105TH ST # F301</t>
  </si>
  <si>
    <t>ALLS WELL INC</t>
  </si>
  <si>
    <t>ALLS WELL HEALTH CARE SERVICES</t>
  </si>
  <si>
    <t>327 W BROADWAY</t>
  </si>
  <si>
    <t>91204</t>
  </si>
  <si>
    <t>ALLSAINTS USA LIMITED</t>
  </si>
  <si>
    <t>ALLSAINTS SPITALFIELDS</t>
  </si>
  <si>
    <t>1511 5TH AVE</t>
  </si>
  <si>
    <t>ALLSCRIPTS HEALTHCARE LLC</t>
  </si>
  <si>
    <t>305 CHURCH AT NORTH HILLS ST</t>
  </si>
  <si>
    <t>27609</t>
  </si>
  <si>
    <t>ALLSEASON TOWNCAR SERVICE LLC</t>
  </si>
  <si>
    <t>15816 SE 47TH PL</t>
  </si>
  <si>
    <t>ALLSET EDUCATION LLC</t>
  </si>
  <si>
    <t>1810 MARTIN LUTHER KING JR WAY</t>
  </si>
  <si>
    <t>ALLSOPP AMY</t>
  </si>
  <si>
    <t>AMY ALLSOPP CREATIVE</t>
  </si>
  <si>
    <t>114 N 81ST ST</t>
  </si>
  <si>
    <t>ALLSOURCEPPS INC</t>
  </si>
  <si>
    <t>8330 W SAHARA AVE # 290</t>
  </si>
  <si>
    <t>89117</t>
  </si>
  <si>
    <t>ALLSTAR LIGHTING LLC</t>
  </si>
  <si>
    <t>LIGHTS INC</t>
  </si>
  <si>
    <t>3723 SERENE WAY</t>
  </si>
  <si>
    <t>ALLSTAR TRANSPORTATION LLC</t>
  </si>
  <si>
    <t>3201 S 192ND ST # E208</t>
  </si>
  <si>
    <t>ALLSTATE PAINTERS LLC</t>
  </si>
  <si>
    <t>35430 252ND AVE SE</t>
  </si>
  <si>
    <t>ALLSTEM CONNECTIONS INC</t>
  </si>
  <si>
    <t>ALLSTREAM INC</t>
  </si>
  <si>
    <t>ALLSTREAM</t>
  </si>
  <si>
    <t>200 WELLINGTON ST</t>
  </si>
  <si>
    <t>TORONTO</t>
  </si>
  <si>
    <t>M5V3G</t>
  </si>
  <si>
    <t>ALLSTRIPES LLC</t>
  </si>
  <si>
    <t>12506 232ND AVE E</t>
  </si>
  <si>
    <t>ALLTECH ELECTRIC INC</t>
  </si>
  <si>
    <t>11426 JOVITA BLVD E</t>
  </si>
  <si>
    <t>ALLTEL CORPORATION</t>
  </si>
  <si>
    <t>VERIZON WIRELESS</t>
  </si>
  <si>
    <t>2200 CABOT DR STE 400</t>
  </si>
  <si>
    <t>ALLTHINGSJEWELRY LLC</t>
  </si>
  <si>
    <t>ALLTHINGSJEWELRY</t>
  </si>
  <si>
    <t>417 RAINIER AVE S</t>
  </si>
  <si>
    <t>98114</t>
  </si>
  <si>
    <t>ALLTRUS LLC</t>
  </si>
  <si>
    <t>ALLTRUS</t>
  </si>
  <si>
    <t>7100 FORT DENT WAY # 100</t>
  </si>
  <si>
    <t>ALLTRUTH LLC</t>
  </si>
  <si>
    <t>ALLTRUTH</t>
  </si>
  <si>
    <t>932 SW 108TH ST</t>
  </si>
  <si>
    <t>ALLUMIA</t>
  </si>
  <si>
    <t>217 PINE ST # 900</t>
  </si>
  <si>
    <t>ALLURE APARTMENT LLC</t>
  </si>
  <si>
    <t>ALLURE ESTATES</t>
  </si>
  <si>
    <t>1500 ALKI AVE SW</t>
  </si>
  <si>
    <t>ALLURE BEAUTY BAR LLC</t>
  </si>
  <si>
    <t>ALLURE BEAUTY SKNCARE</t>
  </si>
  <si>
    <t>14225 103RD AVENUE E # F204</t>
  </si>
  <si>
    <t>ALLURE LASH &amp; SKINCARE LLC</t>
  </si>
  <si>
    <t>3846 36TH AVE SW</t>
  </si>
  <si>
    <t>ALLURE SALON ENTERPRISES LLC</t>
  </si>
  <si>
    <t>ALLURE SALON SEATTLE</t>
  </si>
  <si>
    <t>2046 WESTLAKE AVE N # 202</t>
  </si>
  <si>
    <t>ALLURING LANDSCAPES LLC</t>
  </si>
  <si>
    <t>ALLURING LANDSCAPES</t>
  </si>
  <si>
    <t>18527 ASHWORTH AVE N</t>
  </si>
  <si>
    <t>ALLWEST TRANSPORTATION INC</t>
  </si>
  <si>
    <t>ALLWEST TRANSPORATION</t>
  </si>
  <si>
    <t>2640 WILLAMETTE DR NE</t>
  </si>
  <si>
    <t>ALLWORTH FINANCIAL LP</t>
  </si>
  <si>
    <t>9706 4TH AVE NE # 315</t>
  </si>
  <si>
    <t>ALLY COMMUNITY DEVELOPMENT LLC</t>
  </si>
  <si>
    <t>ALLY COMMUNITY DEVELOPMENT</t>
  </si>
  <si>
    <t>5220 25TH AVE SW</t>
  </si>
  <si>
    <t>ALLY FINANCIAL INC</t>
  </si>
  <si>
    <t>500 WOODWORD AVE</t>
  </si>
  <si>
    <t>DETROIT</t>
  </si>
  <si>
    <t>MI</t>
  </si>
  <si>
    <t>48226</t>
  </si>
  <si>
    <t>ALLY PLUMBING INC</t>
  </si>
  <si>
    <t>ALLY PLUMBING</t>
  </si>
  <si>
    <t>6424 S 143RD PL</t>
  </si>
  <si>
    <t>ALLYIS</t>
  </si>
  <si>
    <t>ALLYIS INC</t>
  </si>
  <si>
    <t>10210 NE POINTS DR</t>
  </si>
  <si>
    <t>ALLYNE ARMITAGE PHOTOGRAPHY LLC</t>
  </si>
  <si>
    <t>4754 FAUNTLEROY WAY SW # 107</t>
  </si>
  <si>
    <t>ALLYSON ZERBA COUNSELING PLLC</t>
  </si>
  <si>
    <t>ALLYSON ZERBA</t>
  </si>
  <si>
    <t>701 5TH AVE # 4262</t>
  </si>
  <si>
    <t>ALLYSON ZERBA PLLC</t>
  </si>
  <si>
    <t>588 BELL ST # 3503</t>
  </si>
  <si>
    <t>ALM BRIAN R</t>
  </si>
  <si>
    <t>BURGESSALM STR</t>
  </si>
  <si>
    <t>141 NE 62ND ST</t>
  </si>
  <si>
    <t>JUMPSTART BRANDS GROUP</t>
  </si>
  <si>
    <t>ALM FAB LLC</t>
  </si>
  <si>
    <t>3110 SW TRENTON ST</t>
  </si>
  <si>
    <t>ALMA LOVE LLC</t>
  </si>
  <si>
    <t>MONKEY GRIND ESPRESSO BAR</t>
  </si>
  <si>
    <t>518 N 85TH ST</t>
  </si>
  <si>
    <t>ALMA RAMIRO ALONZO</t>
  </si>
  <si>
    <t>A WILD BRAID</t>
  </si>
  <si>
    <t>8112 17TH AVE SW</t>
  </si>
  <si>
    <t>ALMA TREE LLC</t>
  </si>
  <si>
    <t>224 12TH AVE E # B</t>
  </si>
  <si>
    <t>ALMA VENTURE PARTNERS LLC</t>
  </si>
  <si>
    <t>ALMA VENTURE PARTNERS</t>
  </si>
  <si>
    <t>3855 26TH AVE W</t>
  </si>
  <si>
    <t>ALMA VERDE FOREST SCHOOL</t>
  </si>
  <si>
    <t>2615 25TH AVE S # 722</t>
  </si>
  <si>
    <t>ALMANSOUR MOHAMMED Y</t>
  </si>
  <si>
    <t>10303 20TH ST E # 204</t>
  </si>
  <si>
    <t>ALMANZOBEAN</t>
  </si>
  <si>
    <t>ARTBYALMITA</t>
  </si>
  <si>
    <t>12441 2ND AVE SW</t>
  </si>
  <si>
    <t>ALMASRI AYMAN A</t>
  </si>
  <si>
    <t>919 STEWART ST # 304</t>
  </si>
  <si>
    <t>ALMATTI &amp; SONS INC</t>
  </si>
  <si>
    <t>ALADDIN GYROCERY &amp; SHAWARMA</t>
  </si>
  <si>
    <t>4139 UNIVERSITY WAY NE</t>
  </si>
  <si>
    <t>ALMEIDA MARIA A E</t>
  </si>
  <si>
    <t>CIRCLE STUDIO</t>
  </si>
  <si>
    <t>12522 N PARK AVE N</t>
  </si>
  <si>
    <t>ALMESEGHED RUTH</t>
  </si>
  <si>
    <t>FIORI JEWELRY</t>
  </si>
  <si>
    <t>10537 MIDVALE AVE N # C</t>
  </si>
  <si>
    <t>ALMET METAL LLC</t>
  </si>
  <si>
    <t>ALMET METAL</t>
  </si>
  <si>
    <t>32814 SE 76TH ST</t>
  </si>
  <si>
    <t>ALMO CORPORATION</t>
  </si>
  <si>
    <t>EXERTISALMO</t>
  </si>
  <si>
    <t>2709 COMMERCE WAY</t>
  </si>
  <si>
    <t>PHILADELPHIA</t>
  </si>
  <si>
    <t>19154</t>
  </si>
  <si>
    <t>ALMOND JULIE M</t>
  </si>
  <si>
    <t>JULIE M  ALMOND</t>
  </si>
  <si>
    <t>524 N 84TH ST</t>
  </si>
  <si>
    <t>ALMOST EVERYDAY MUSIC LLC</t>
  </si>
  <si>
    <t>ALMOST EVERYDAY</t>
  </si>
  <si>
    <t>8 W ROY ST</t>
  </si>
  <si>
    <t>ALO JIBRIL A</t>
  </si>
  <si>
    <t>JIBRIL A ALO</t>
  </si>
  <si>
    <t>147 N 132ND ST # 122</t>
  </si>
  <si>
    <t>ALOE ST INC</t>
  </si>
  <si>
    <t>LUNAR LAUNDRY</t>
  </si>
  <si>
    <t>700 NW 65TH ST</t>
  </si>
  <si>
    <t>ALOFT HR PARTNER LLC</t>
  </si>
  <si>
    <t>8001 22ND AVE NW</t>
  </si>
  <si>
    <t>ALOHA BROS JUNK REMOVAL LLC</t>
  </si>
  <si>
    <t>ALOHA BROS JUNK REMOVAL</t>
  </si>
  <si>
    <t>21647 14TH AVE S</t>
  </si>
  <si>
    <t>ALOHA PAINTING &amp; DECORATING LLC</t>
  </si>
  <si>
    <t>1853 RICHARDS RD</t>
  </si>
  <si>
    <t>ALOHA PROPERTY SERVICES LLC</t>
  </si>
  <si>
    <t>1322 LAKE WASHINGTON BLVD N UNIT B</t>
  </si>
  <si>
    <t>ALOHA PROPERTY SERVICES PNW LLC</t>
  </si>
  <si>
    <t>1322 LAKE WASHINGTON BLVD N # B</t>
  </si>
  <si>
    <t>ALOHA TASTE LLC</t>
  </si>
  <si>
    <t>15418 SE 9TH ST</t>
  </si>
  <si>
    <t>ALOHA TERRACE INC</t>
  </si>
  <si>
    <t>801 E ALOHA ST # 6</t>
  </si>
  <si>
    <t>ALONSO DH TREE SERVICES LLC</t>
  </si>
  <si>
    <t>12103 33RD DR SE</t>
  </si>
  <si>
    <t>ALONSO-ALVAREZ JOSE M</t>
  </si>
  <si>
    <t>SPOTLESS CLEANING SERVICES</t>
  </si>
  <si>
    <t>34430 30TH AVE SW</t>
  </si>
  <si>
    <t>ALONSOS PRO CONCRETE CUTTING AND CONSTRUCTION LLC</t>
  </si>
  <si>
    <t>12415 208TH AVE E</t>
  </si>
  <si>
    <t>ALONZO PARAPLUIE LLC</t>
  </si>
  <si>
    <t>1458 NW 67TH ST</t>
  </si>
  <si>
    <t>ALOPECIA SUPPORT GROUP</t>
  </si>
  <si>
    <t>2030 7TH AVE # 307</t>
  </si>
  <si>
    <t>ALOPEX LLC</t>
  </si>
  <si>
    <t>PUZZLE BREAK</t>
  </si>
  <si>
    <t>2124 2ND AVE</t>
  </si>
  <si>
    <t>ALPENFIRE ORCHARDS LLC</t>
  </si>
  <si>
    <t>ALPENFIRE CIDER</t>
  </si>
  <si>
    <t>220 POCKET LN</t>
  </si>
  <si>
    <t>ALPENGLOW AYURVEDA LLC</t>
  </si>
  <si>
    <t>ALPENGLOW AYURVEDA</t>
  </si>
  <si>
    <t>ALPENGLOW BIOSCIENCES INC</t>
  </si>
  <si>
    <t>2121 N 35TH ST # 100</t>
  </si>
  <si>
    <t>ALPENGLOW COCKTAIL COMPANY</t>
  </si>
  <si>
    <t>29290 SE 8TH ST</t>
  </si>
  <si>
    <t>ALPENGLOW CONSULTING LLC</t>
  </si>
  <si>
    <t>532 N 84TH ST</t>
  </si>
  <si>
    <t>ALPENGLOW DIGITAL LLC</t>
  </si>
  <si>
    <t>ALPENGLOW DIGITAL</t>
  </si>
  <si>
    <t>1412 19TH AVE</t>
  </si>
  <si>
    <t>ALPENGLOW ELECTRIC</t>
  </si>
  <si>
    <t>7310 38TH LOOP SE</t>
  </si>
  <si>
    <t>ALPENGLOW THERAPY PLLC</t>
  </si>
  <si>
    <t>4751 5TH AVE NE</t>
  </si>
  <si>
    <t>ALPERT SAM</t>
  </si>
  <si>
    <t>ALPERT CONSULTING</t>
  </si>
  <si>
    <t>4732 45TH AVE SW</t>
  </si>
  <si>
    <t>ALPHA &amp; OMEGA CONSTRUCTION LLC</t>
  </si>
  <si>
    <t>31426 12TH AVE SW</t>
  </si>
  <si>
    <t>ALPHA &amp; OMEGA ELECTRIC LLC</t>
  </si>
  <si>
    <t>ALPHA &amp; OMEGA ELECTRIC</t>
  </si>
  <si>
    <t>7224 44TH AVE NE</t>
  </si>
  <si>
    <t>ALPHA BRAINS CONSULTING LLC</t>
  </si>
  <si>
    <t>1619 N 51ST ST # B</t>
  </si>
  <si>
    <t>ALPHA BUSINESS SOLUTIONS LLC</t>
  </si>
  <si>
    <t>125 HALF MILE RD # 200</t>
  </si>
  <si>
    <t>RED BANK</t>
  </si>
  <si>
    <t>07701</t>
  </si>
  <si>
    <t>ALPHA CAR SERVICES</t>
  </si>
  <si>
    <t>HYDER A. OUMER</t>
  </si>
  <si>
    <t>23410 18TH AVE S # L 202</t>
  </si>
  <si>
    <t>DESMOINES</t>
  </si>
  <si>
    <t>ALPHA CRUX LLC</t>
  </si>
  <si>
    <t>7220 201ST ST NE</t>
  </si>
  <si>
    <t>ALPHA DEVELOPERS LLC</t>
  </si>
  <si>
    <t>108 S 108TH ST</t>
  </si>
  <si>
    <t>ALPHA ENGINEERING ASSOCIATES INC</t>
  </si>
  <si>
    <t>716 GIDDINGS AVE # 32</t>
  </si>
  <si>
    <t>ANNAPOLIS</t>
  </si>
  <si>
    <t>21401</t>
  </si>
  <si>
    <t>ALPHA EXPRESS LLC</t>
  </si>
  <si>
    <t>5165 S 166TH ST</t>
  </si>
  <si>
    <t>ALPHA HEATING &amp; AIR CONDITIONING INC</t>
  </si>
  <si>
    <t>5716 149TH AVE SE</t>
  </si>
  <si>
    <t>ALPHA KAPPA ALPHA SORORITY INC</t>
  </si>
  <si>
    <t>ALPHA KAPPA ALPHA SEA CHAPTER</t>
  </si>
  <si>
    <t>9620 58TH AVE S</t>
  </si>
  <si>
    <t>ALPHA LAND PARTNERS LLC</t>
  </si>
  <si>
    <t>GILBERT HOUSE APARTMENTS</t>
  </si>
  <si>
    <t>1529 QUEEN ANNE AVE N</t>
  </si>
  <si>
    <t>ALPHA MECHANICAL LLC</t>
  </si>
  <si>
    <t>6221 81ST ST E</t>
  </si>
  <si>
    <t>ALPHA MODALITIES LLC</t>
  </si>
  <si>
    <t>1111 S 344TH ST # 205</t>
  </si>
  <si>
    <t>ALPHA OIL PACKING LLC</t>
  </si>
  <si>
    <t>ALPHA OIL PACKING</t>
  </si>
  <si>
    <t>350 NW 85TH ST # A</t>
  </si>
  <si>
    <t>ALPHA PRIME TRANSPORTAION</t>
  </si>
  <si>
    <t>9405 16TH AVE SW</t>
  </si>
  <si>
    <t>ALPHA PRINT INC</t>
  </si>
  <si>
    <t>ALPHAPRINT, INC</t>
  </si>
  <si>
    <t>3131 ELLIOTT AVE # 100</t>
  </si>
  <si>
    <t>ALPHA SUPPORTED LIVING SERVICES</t>
  </si>
  <si>
    <t>16030 JUANITA WOODINVILLE WAY NE</t>
  </si>
  <si>
    <t>ALPHA VICTOR PAINTING LLC</t>
  </si>
  <si>
    <t>AV PAINTING</t>
  </si>
  <si>
    <t>442 NE MAPLE LEAF PL # 410</t>
  </si>
  <si>
    <t>ALPHAWEAVE LLC</t>
  </si>
  <si>
    <t>ALPHAWEAVE</t>
  </si>
  <si>
    <t>2157 N 63RD ST</t>
  </si>
  <si>
    <t>ALPINE ASCENTS INTERNATIONAL LLC</t>
  </si>
  <si>
    <t>109 W MERCER ST</t>
  </si>
  <si>
    <t>ALPINE ASCENTS MOUNTAINEERING STORE LLC</t>
  </si>
  <si>
    <t>ALPINE BIOVENTURES GP LLC</t>
  </si>
  <si>
    <t>600 STEWART ST # 1503</t>
  </si>
  <si>
    <t>ALPINE COMMUNICATIONS LLC</t>
  </si>
  <si>
    <t>ALPINE COMMUNICATIONS</t>
  </si>
  <si>
    <t>1511 S KEYS RD</t>
  </si>
  <si>
    <t>YAKIMA</t>
  </si>
  <si>
    <t>98901</t>
  </si>
  <si>
    <t>ALPINE CONTRACTORS LLC</t>
  </si>
  <si>
    <t>LEGACY FENCE SUPPLY</t>
  </si>
  <si>
    <t>12414 HIGHWAY 99 # 208</t>
  </si>
  <si>
    <t>ALPINE CREATIVE LLC</t>
  </si>
  <si>
    <t>42011 SE 167TH ST</t>
  </si>
  <si>
    <t>ALPINE DRAPERY &amp; CARPET CLEANERS</t>
  </si>
  <si>
    <t>6601 220TH ST SW # 4</t>
  </si>
  <si>
    <t>ALPINE EDGE CONCRETE CONSTRUCTION LLC</t>
  </si>
  <si>
    <t>514 BALM AVE</t>
  </si>
  <si>
    <t>ALPINE ELECTRIC CONSTRUCTION &amp; DESIGN LLC</t>
  </si>
  <si>
    <t>ALPINE ELECTRIC</t>
  </si>
  <si>
    <t>10016 NE 31ST PL</t>
  </si>
  <si>
    <t>ALPINE HAVEN PSYCHOLOGY SERVICES PLLC</t>
  </si>
  <si>
    <t>7511 GREENWOOD AVE N # 503</t>
  </si>
  <si>
    <t>ALPINE HOUSE &amp; CARPET CLEANING INC</t>
  </si>
  <si>
    <t>ALPINE CLEANING &amp; RESTORATION</t>
  </si>
  <si>
    <t>1620 SW 75TH ST # A</t>
  </si>
  <si>
    <t>ALPINE HUT INC</t>
  </si>
  <si>
    <t>2215 15TH AVE W</t>
  </si>
  <si>
    <t>ALPINE KINETICS AND BODYWORK</t>
  </si>
  <si>
    <t>928 NW LEARY WAY # 204</t>
  </si>
  <si>
    <t>ALPINE LAKES FOUNDATION</t>
  </si>
  <si>
    <t>4019 NE 82ND ST</t>
  </si>
  <si>
    <t>ALPINE MOUNTAIN GUIDES LLC</t>
  </si>
  <si>
    <t>ALPINE PHYSICAL THERAPY PLLC</t>
  </si>
  <si>
    <t>ALPINE PHYSICAL THERAPY</t>
  </si>
  <si>
    <t>3800 WOODLAND PARK AVE N # STE 100</t>
  </si>
  <si>
    <t>ALPINE RIDGE CONSTRUCTION INC</t>
  </si>
  <si>
    <t>18535 BEVERLY LN SW</t>
  </si>
  <si>
    <t>ALPINE SOLUTIONS LLC</t>
  </si>
  <si>
    <t>6340 SE HEATHER LN</t>
  </si>
  <si>
    <t>ALPINE TOWING LLC</t>
  </si>
  <si>
    <t>ALPINE TOWING</t>
  </si>
  <si>
    <t>6722 FOX AVE S</t>
  </si>
  <si>
    <t>ALPINE TRAINING PROJECT LLC</t>
  </si>
  <si>
    <t>ALPINE TRAINING PROJECT</t>
  </si>
  <si>
    <t>4649 SUNNYSIDE AVE N</t>
  </si>
  <si>
    <t>ALPINE WATERPROOFING &amp; MASONRY RESTORATION LLC</t>
  </si>
  <si>
    <t>7309 121ST DR NE</t>
  </si>
  <si>
    <t>ALPS EDUCATION SVCS INC</t>
  </si>
  <si>
    <t>ALPS LANGUAGE SCHOOL</t>
  </si>
  <si>
    <t>430 BROADWAY E</t>
  </si>
  <si>
    <t>ALRAHMAN CENTER</t>
  </si>
  <si>
    <t>8819 RENTON AVE S</t>
  </si>
  <si>
    <t>ALRIGHT OK MUSIC INC</t>
  </si>
  <si>
    <t>ALRIGHTOK MUSIC</t>
  </si>
  <si>
    <t>411 W BARRETT ST</t>
  </si>
  <si>
    <t>ALRIKABI MAHMOUD</t>
  </si>
  <si>
    <t>NEVAS BARBERSHOP</t>
  </si>
  <si>
    <t>2809 THORNDYKE AVE W # SUITE C</t>
  </si>
  <si>
    <t>ALS AMERICAN LANDSCAPE SERVICES LLC</t>
  </si>
  <si>
    <t>8836 STEILACOOM RD SE</t>
  </si>
  <si>
    <t>ALS OPEN ROAD INC</t>
  </si>
  <si>
    <t>ALS OPEN ROAD TAVERN</t>
  </si>
  <si>
    <t>2303 N 45TH ST</t>
  </si>
  <si>
    <t>ALS WELDING AND STEEL FABRICATION INC</t>
  </si>
  <si>
    <t>222 DOWNIE RD</t>
  </si>
  <si>
    <t>CHEHALIS</t>
  </si>
  <si>
    <t>98532</t>
  </si>
  <si>
    <t>ALSAEDI ALI A</t>
  </si>
  <si>
    <t>ALI A ALSAEDI</t>
  </si>
  <si>
    <t>14203 42ND AVE S # 116</t>
  </si>
  <si>
    <t>ALSAFI MUOTASIM M</t>
  </si>
  <si>
    <t>MUOTASIM M ALSAFI</t>
  </si>
  <si>
    <t>21033 109TH PL SE # 103</t>
  </si>
  <si>
    <t>ALSCO INC</t>
  </si>
  <si>
    <t>6828 S 204TH ST</t>
  </si>
  <si>
    <t>ALSHAMMARI FERAS D</t>
  </si>
  <si>
    <t>FERAS ALSHAMMARI</t>
  </si>
  <si>
    <t>ALSIDIEG OMER</t>
  </si>
  <si>
    <t>OMER ALSIDIEG</t>
  </si>
  <si>
    <t>7337 RAINIER DR</t>
  </si>
  <si>
    <t>ALSIP &amp; CO</t>
  </si>
  <si>
    <t>1411 4TH AVE # 1404</t>
  </si>
  <si>
    <t>ALSO INC</t>
  </si>
  <si>
    <t>SLEEPERS IN SEATTLE A DIV OF ALSO FURNITURE</t>
  </si>
  <si>
    <t>4741 CALIFORNIA AVE SW</t>
  </si>
  <si>
    <t>ALSTOM SIGNALING OPERATION LLC</t>
  </si>
  <si>
    <t>KB SIGNALING OPERATION LLC</t>
  </si>
  <si>
    <t>35500 CHESTER RD</t>
  </si>
  <si>
    <t>AVON</t>
  </si>
  <si>
    <t>44011</t>
  </si>
  <si>
    <t>ALSTON ALEXANDRIA A</t>
  </si>
  <si>
    <t>ALEX ALSTON CONSULTING</t>
  </si>
  <si>
    <t>3249 39TH AVE SW</t>
  </si>
  <si>
    <t>ALSTON CONSTRUCTION COMPANY INC</t>
  </si>
  <si>
    <t>1201 PACIFIC AVE</t>
  </si>
  <si>
    <t>ALSTON COURTNAGE &amp; BASSETTI</t>
  </si>
  <si>
    <t>600 UNIVERSITY ST # 2310</t>
  </si>
  <si>
    <t>ALT ELECTRIC LLC</t>
  </si>
  <si>
    <t>24823 23RD AVE S</t>
  </si>
  <si>
    <t>ALT INC</t>
  </si>
  <si>
    <t>ON GRADE EXCAVATING</t>
  </si>
  <si>
    <t>2801 BICKFORD AVE # 103</t>
  </si>
  <si>
    <t>ALT MATTER LLC</t>
  </si>
  <si>
    <t>ALT MATTER</t>
  </si>
  <si>
    <t>2720 NOB HILL AVE N</t>
  </si>
  <si>
    <t>ALT PAMELA C</t>
  </si>
  <si>
    <t>PAMELA ALT LMP LAC</t>
  </si>
  <si>
    <t>2206 QUEEN ANNE AVE N # 201</t>
  </si>
  <si>
    <t>ALTA CONSTRUCTION INCORPORATED</t>
  </si>
  <si>
    <t>98181</t>
  </si>
  <si>
    <t>ALTA GLAMOUR INC</t>
  </si>
  <si>
    <t>1520 11TH AVE</t>
  </si>
  <si>
    <t>ALTA GROUP INC</t>
  </si>
  <si>
    <t>9534 13TH AVE NW</t>
  </si>
  <si>
    <t>ALTA MAREA LLC</t>
  </si>
  <si>
    <t>ALTURA RESTAURANT</t>
  </si>
  <si>
    <t>617 BROADWAY E</t>
  </si>
  <si>
    <t>ALTA PLANNING &amp; DESIGN INC</t>
  </si>
  <si>
    <t>1402 3RD AVE</t>
  </si>
  <si>
    <t>ALTA POINT CONSULTING LLC</t>
  </si>
  <si>
    <t>699 JOHN ST # 411</t>
  </si>
  <si>
    <t>ALTA VIA FINANCIAL PLANNING LLC</t>
  </si>
  <si>
    <t>ALTA VIA FINANCIAL PLANNING</t>
  </si>
  <si>
    <t>ALTADATA CORP</t>
  </si>
  <si>
    <t>7517 27TH AVE NE</t>
  </si>
  <si>
    <t>ALTAIR PRO SERVICES LLC</t>
  </si>
  <si>
    <t>FUSE SERVICE</t>
  </si>
  <si>
    <t>14205 SE 36TH ST # 100</t>
  </si>
  <si>
    <t>ALTANGO TAX LLC</t>
  </si>
  <si>
    <t>ALTANGO TAX, LLC</t>
  </si>
  <si>
    <t>4419 4TH AVE NE</t>
  </si>
  <si>
    <t>ALTAR HAIR STUDIO LLC</t>
  </si>
  <si>
    <t>ALTAR HAIR STUDIO</t>
  </si>
  <si>
    <t>8628 3RD AVE NW # B</t>
  </si>
  <si>
    <t>ALTARIPA LLC</t>
  </si>
  <si>
    <t>5608 17TH AVE NW</t>
  </si>
  <si>
    <t>ALTAROCK ENERGY INC</t>
  </si>
  <si>
    <t>ALTATANCHI AHMED</t>
  </si>
  <si>
    <t>412 NOVAK LN # D308</t>
  </si>
  <si>
    <t>ALTATERRA CONSULTING LLC</t>
  </si>
  <si>
    <t>10333 40TH AVE NE</t>
  </si>
  <si>
    <t>ALTAVIEW TREE SERVICE LLC</t>
  </si>
  <si>
    <t>13319 SE 295TH ST</t>
  </si>
  <si>
    <t>ALTAWORX LLC</t>
  </si>
  <si>
    <t>455 MAGNOLIA AVE # B</t>
  </si>
  <si>
    <t>FAIRHOPE</t>
  </si>
  <si>
    <t>36532</t>
  </si>
  <si>
    <t>ALTEC INDUSTRIES INC</t>
  </si>
  <si>
    <t>210 INVERNESS CENTER DR</t>
  </si>
  <si>
    <t>BIRMINGHAM</t>
  </si>
  <si>
    <t>35242</t>
  </si>
  <si>
    <t>ALTELAN CAPITAL LLC</t>
  </si>
  <si>
    <t>ALTELAN CAPITAL</t>
  </si>
  <si>
    <t>ALTEMEIER LEAH</t>
  </si>
  <si>
    <t>LEAH ALTEMEIER</t>
  </si>
  <si>
    <t>8717 40TH AVE NE</t>
  </si>
  <si>
    <t>ALTENGARTZ LLC</t>
  </si>
  <si>
    <t>ALTENGARTZ GERMAN SAUSAGES</t>
  </si>
  <si>
    <t>305 HARRISON ST</t>
  </si>
  <si>
    <t>ALTER AGENTS INC</t>
  </si>
  <si>
    <t>2335 E COLORADO BLVD STE 115</t>
  </si>
  <si>
    <t>PASADENA</t>
  </si>
  <si>
    <t>91107</t>
  </si>
  <si>
    <t>ALTER EGO EXPRESSIONS LLC</t>
  </si>
  <si>
    <t>ALTER EGO EXPRESSIONS</t>
  </si>
  <si>
    <t>300 LENORA ST # 370</t>
  </si>
  <si>
    <t>ALTERA INTERIORS INC</t>
  </si>
  <si>
    <t>ALTERA INTERIORS</t>
  </si>
  <si>
    <t>19670 MARINE VIEW DR SW</t>
  </si>
  <si>
    <t>ALTERED SPACE LLC</t>
  </si>
  <si>
    <t>5630 34TH AVE SW</t>
  </si>
  <si>
    <t>ALTERNATE AIR INC</t>
  </si>
  <si>
    <t>ALTERNATE AIR INC.</t>
  </si>
  <si>
    <t>7170 PERIMETER RD S # A</t>
  </si>
  <si>
    <t>ALTERNATIVE CONSULTING ONE</t>
  </si>
  <si>
    <t>8320 49TH AVE S</t>
  </si>
  <si>
    <t>ALTERNATIVE CONSULTING ONE LLC</t>
  </si>
  <si>
    <t>ALTERNATIVE MEDICAL BILLING LLC</t>
  </si>
  <si>
    <t>4525 WILLAPA RD</t>
  </si>
  <si>
    <t>RAYMOND</t>
  </si>
  <si>
    <t>98577</t>
  </si>
  <si>
    <t>ALTERNATIVE PUBLICATIONS DISTRIBUTION SERVICES</t>
  </si>
  <si>
    <t>GARGOYLE DISTRUBUTION</t>
  </si>
  <si>
    <t>4715 200TH ST SW # 250</t>
  </si>
  <si>
    <t>ALTERNATIVE ROOFING SYSTEMS INC</t>
  </si>
  <si>
    <t>1620 CONNORS RD</t>
  </si>
  <si>
    <t>ALTERNATIVE SUITES INTERNATIONAL LLC</t>
  </si>
  <si>
    <t>716 12TH AVE E</t>
  </si>
  <si>
    <t>ALTHEIMER RENTALS LLC</t>
  </si>
  <si>
    <t>5217 21ST AVE SW</t>
  </si>
  <si>
    <t>ALTIMATE IMAGES</t>
  </si>
  <si>
    <t>4741 36TH AVE S # B</t>
  </si>
  <si>
    <t>ALTIPLANO DESIGN</t>
  </si>
  <si>
    <t>542 NE 94TH ST</t>
  </si>
  <si>
    <t>ALTISOURCE SOLUTIONS INC</t>
  </si>
  <si>
    <t>2300 LAKEVIEW PKWY # 756</t>
  </si>
  <si>
    <t>ALPHARETTA</t>
  </si>
  <si>
    <t>30009</t>
  </si>
  <si>
    <t>ALTITUDE BEVERAGES LLC</t>
  </si>
  <si>
    <t>ALTITUDE BEVERAGES</t>
  </si>
  <si>
    <t>20778 NE SIERRA DR</t>
  </si>
  <si>
    <t>BEND</t>
  </si>
  <si>
    <t>97701</t>
  </si>
  <si>
    <t>ALTITUDE CONSTRUCTION</t>
  </si>
  <si>
    <t>10914 NE 39TH ST # B3</t>
  </si>
  <si>
    <t>ALTITUDE FINANCIAL MANAGEMENT LLC</t>
  </si>
  <si>
    <t>701 5TH AVE # 1100</t>
  </si>
  <si>
    <t>ALTITUDE MENTAL HEALTH</t>
  </si>
  <si>
    <t>108 S JACKSON ST</t>
  </si>
  <si>
    <t>ALTIUS INSTITUTE FOR BIOMEDICAL SCIENCES</t>
  </si>
  <si>
    <t>2211 ELLIOTT AVE # 600</t>
  </si>
  <si>
    <t>ALTIZAMA LLC</t>
  </si>
  <si>
    <t>1943 34TH AVE W</t>
  </si>
  <si>
    <t>ALTMAN JAMIE L &amp; MICHAEL S</t>
  </si>
  <si>
    <t>JAMIE ALTMAN</t>
  </si>
  <si>
    <t>741 N 96TH ST</t>
  </si>
  <si>
    <t>ALTMAN LEONARD C</t>
  </si>
  <si>
    <t>HOWE RENTAL</t>
  </si>
  <si>
    <t>1065 E HOWE ST</t>
  </si>
  <si>
    <t>ALTMAN ROGERS &amp; CO APC</t>
  </si>
  <si>
    <t>ALTMAN ROGERS &amp; CO</t>
  </si>
  <si>
    <t>3000 C ST # 201</t>
  </si>
  <si>
    <t>ALTMAN SARAH</t>
  </si>
  <si>
    <t>AIR BB RENTAL</t>
  </si>
  <si>
    <t>338 NE 54TH ST</t>
  </si>
  <si>
    <t>ALTO 92 OWNER LP</t>
  </si>
  <si>
    <t>ALTO APARTMENTS</t>
  </si>
  <si>
    <t>311 CEDAR ST</t>
  </si>
  <si>
    <t>ALTOM RHODA LYNN</t>
  </si>
  <si>
    <t>5405 LAKE WASHINGTON BLVD S</t>
  </si>
  <si>
    <t>ALTONIMBUS ENTERTAINMENT</t>
  </si>
  <si>
    <t>5331 S MACADAM AVE # 258</t>
  </si>
  <si>
    <t>97239</t>
  </si>
  <si>
    <t>ALTONWORKS INC</t>
  </si>
  <si>
    <t>ALTONWORKS</t>
  </si>
  <si>
    <t>6549 6TH AVE NW</t>
  </si>
  <si>
    <t>ALTOPIA CORP</t>
  </si>
  <si>
    <t>2001 6TH AVE # 777</t>
  </si>
  <si>
    <t>ALTPEP CORPORATION</t>
  </si>
  <si>
    <t>1150 EASTLAKE AVE E # 800</t>
  </si>
  <si>
    <t>ALTRA COLLECTIVE</t>
  </si>
  <si>
    <t>1905 NE 117TH ST</t>
  </si>
  <si>
    <t>ALTRIDER LLC</t>
  </si>
  <si>
    <t>ALTRIDER</t>
  </si>
  <si>
    <t>3780 AIRPORT WAY S</t>
  </si>
  <si>
    <t>ALTRIVA LLC</t>
  </si>
  <si>
    <t>ALTSTADT INTERIORS LLC</t>
  </si>
  <si>
    <t>1615 4TH AVE E</t>
  </si>
  <si>
    <t>98506</t>
  </si>
  <si>
    <t>ALTURA COMMUNICATION SOLUTIONS LLC</t>
  </si>
  <si>
    <t>1540 S LEWIS ST</t>
  </si>
  <si>
    <t>ANAHEIM</t>
  </si>
  <si>
    <t>92805</t>
  </si>
  <si>
    <t>ALTURA LIVING LLC</t>
  </si>
  <si>
    <t>627 W MERCER PL</t>
  </si>
  <si>
    <t>ALTUS ALLIANCE LLC</t>
  </si>
  <si>
    <t>302 W GARFIELD ST</t>
  </si>
  <si>
    <t>ALTUS TRAFFIC MANAGEMENT LLC</t>
  </si>
  <si>
    <t>1002 CENTRAL AVE N</t>
  </si>
  <si>
    <t>ALTUS VENDING LLC</t>
  </si>
  <si>
    <t>4030 NE 109TH ST</t>
  </si>
  <si>
    <t>ALTWIES HANS P</t>
  </si>
  <si>
    <t>TREESALT</t>
  </si>
  <si>
    <t>8427 DUNCAN AVE S</t>
  </si>
  <si>
    <t>ALTZEC LLC</t>
  </si>
  <si>
    <t>3635 S LAWRENCE ST # M</t>
  </si>
  <si>
    <t>ALUEL CELLARS LLC</t>
  </si>
  <si>
    <t>ALUEL CELLARS</t>
  </si>
  <si>
    <t>2584A 3RD AVE W</t>
  </si>
  <si>
    <t>ALULA SARA K</t>
  </si>
  <si>
    <t>SARA INTERPRETER SERVICES</t>
  </si>
  <si>
    <t>801 31ST AVE S</t>
  </si>
  <si>
    <t>ALUMA SYSTEMS CONCRETE CONSTRUCTION LLC</t>
  </si>
  <si>
    <t>28201 STATE ROUTE # 410 E</t>
  </si>
  <si>
    <t>ALUNA BODY RELAXATION SPA LLC</t>
  </si>
  <si>
    <t>ALUNA BODY RELAXATION SPA</t>
  </si>
  <si>
    <t>12405 RENTON AVE S</t>
  </si>
  <si>
    <t>ALVARADO ALDEN</t>
  </si>
  <si>
    <t>VINE &amp; STEM</t>
  </si>
  <si>
    <t>1906 SUNSET AVE SW</t>
  </si>
  <si>
    <t>ALVARADO AMALIA</t>
  </si>
  <si>
    <t>MALIA</t>
  </si>
  <si>
    <t>5800 4TH AVE S</t>
  </si>
  <si>
    <t>ALVARADO CARLOS A</t>
  </si>
  <si>
    <t>SEATTLE CATRINAS FESTIVAL</t>
  </si>
  <si>
    <t>18609 7TH AVE S</t>
  </si>
  <si>
    <t>ALVARADO CHAVEZ HECTOR</t>
  </si>
  <si>
    <t>HECTOR ALVARADO CHAVEZ</t>
  </si>
  <si>
    <t>2014 FAIRVIEW AVE</t>
  </si>
  <si>
    <t>ALVARADO GREGORY</t>
  </si>
  <si>
    <t>ARCANAPOST</t>
  </si>
  <si>
    <t>1205 NE 66TH ST # 432</t>
  </si>
  <si>
    <t>ALVARADO JONATHAN</t>
  </si>
  <si>
    <t>HYPNOS</t>
  </si>
  <si>
    <t>3513 BAGLEY AVE N</t>
  </si>
  <si>
    <t>ALVARADO ROBERTO</t>
  </si>
  <si>
    <t>FLOWSTATE MASSAGE</t>
  </si>
  <si>
    <t>509 OLIVE WAY</t>
  </si>
  <si>
    <t>ALVARADO SERVICES</t>
  </si>
  <si>
    <t>ALVARADO DAGOBERTO A</t>
  </si>
  <si>
    <t>855 SW 108TH ST</t>
  </si>
  <si>
    <t>ALVAREZ &amp; MARSAL CORPORATE PERFORMANCE IMPROVEMENT</t>
  </si>
  <si>
    <t>600 MADISON AVE</t>
  </si>
  <si>
    <t>10022</t>
  </si>
  <si>
    <t>ALVAREZ &amp; MARSAL DISPUTES &amp; INVESTIGATIONS LLC</t>
  </si>
  <si>
    <t>1111 3RD AVE # 2450</t>
  </si>
  <si>
    <t>ALVAREZ &amp; MARSAL FINANCIAL INDUSTRY ADVISORY SERVI</t>
  </si>
  <si>
    <t>1201 3RD AVE # 800</t>
  </si>
  <si>
    <t>ALVAREZ &amp; MARSAL HEALTHCARE INDUSTRY GROUP LLC</t>
  </si>
  <si>
    <t>ALVAREZ &amp; MARSAL NORTH AMERICA LLC</t>
  </si>
  <si>
    <t>ALVAREZ &amp; MARSAL PRIVATE EQUITY PERFORMANCE IMPROV</t>
  </si>
  <si>
    <t>ALVAREZ &amp; MARSAL PUBLIC SECTOR SERVICES LLC</t>
  </si>
  <si>
    <t>600 MADISON AVE FL 8</t>
  </si>
  <si>
    <t>ALVAREZ &amp; MARSAL RETAIL PERFORMACE IMPROVEMENT LLC</t>
  </si>
  <si>
    <t>ALVAREZ &amp; MARSAL TAXAND LLC</t>
  </si>
  <si>
    <t>ALVAREZ &amp; MARSAL TRANSACTION ADVISORY GROUP LLC</t>
  </si>
  <si>
    <t>ALVAREZ &amp; MARSAL VALUATION SERVICES LLC</t>
  </si>
  <si>
    <t>ALVAREZ ABIGAIL C</t>
  </si>
  <si>
    <t>STARSTRUCK INK</t>
  </si>
  <si>
    <t>10015 LAKE CITY WAY NE # 335</t>
  </si>
  <si>
    <t>ALVAREZ ASHLEY N</t>
  </si>
  <si>
    <t>MATRILINEAL NERD</t>
  </si>
  <si>
    <t>4029 PARK DR SW</t>
  </si>
  <si>
    <t>ALVAREZ BENJAMIN</t>
  </si>
  <si>
    <t>MODERN MATTER</t>
  </si>
  <si>
    <t>5525 25TH AVE NE</t>
  </si>
  <si>
    <t>ALVAREZ COLLECTIVE INC</t>
  </si>
  <si>
    <t>THE WHITE DOOR BRIDAL</t>
  </si>
  <si>
    <t>1424 11TH AVE # 102M</t>
  </si>
  <si>
    <t>ALVAREZ ENRIQUE</t>
  </si>
  <si>
    <t>ALTITUDE ENTERPRISE</t>
  </si>
  <si>
    <t>24306 98TH AVE S</t>
  </si>
  <si>
    <t>ALVAREZ GARDEN INC</t>
  </si>
  <si>
    <t>821 SW 317TH PL</t>
  </si>
  <si>
    <t>ALVAREZ GUILLERMO AND ALVAREZ CHERYL</t>
  </si>
  <si>
    <t>GUILLERMO ALVAREZ</t>
  </si>
  <si>
    <t>2415 2ND AVE # 748</t>
  </si>
  <si>
    <t>ALVAREZ LOREDO MARIA A</t>
  </si>
  <si>
    <t>ALICIA'S CLEANING SERVICES</t>
  </si>
  <si>
    <t>4232 164TH ST SW # B</t>
  </si>
  <si>
    <t>ALVAREZ MAURA L</t>
  </si>
  <si>
    <t>SEATTLE CLEANING SERVICES</t>
  </si>
  <si>
    <t>415 S 116TH ST</t>
  </si>
  <si>
    <t>ALVAREZ STR LLC</t>
  </si>
  <si>
    <t>8839 MIDVALE AVE N # C</t>
  </si>
  <si>
    <t>ALVARO SARRIA PLLC</t>
  </si>
  <si>
    <t>ALVERSON ROBERT D</t>
  </si>
  <si>
    <t>ALVERSON AND ASSOCIATES</t>
  </si>
  <si>
    <t>4005 20TH AVE W # 232</t>
  </si>
  <si>
    <t>ALVIAR CHRISTOPHER</t>
  </si>
  <si>
    <t>CG A DESIGN</t>
  </si>
  <si>
    <t>275 DORFFEL DR E</t>
  </si>
  <si>
    <t>ALVIN STILLWELL LLC</t>
  </si>
  <si>
    <t>ALVIN STILLWELL</t>
  </si>
  <si>
    <t>10415 64TH AVE S</t>
  </si>
  <si>
    <t>ALVIS JOHN R</t>
  </si>
  <si>
    <t>RADIO STATION RECORDS</t>
  </si>
  <si>
    <t>3229 SW ROXBURY ST</t>
  </si>
  <si>
    <t>ALWAYS BUILD LLC</t>
  </si>
  <si>
    <t>15815 ADMIRALTY WAY # B7</t>
  </si>
  <si>
    <t>ALWAYS BY BERNADETTE LLC</t>
  </si>
  <si>
    <t>ALWAYS BY BERNADETTE</t>
  </si>
  <si>
    <t>601 W MERCER PL #501</t>
  </si>
  <si>
    <t>ALWAYS CHIROPRACTIC &amp; WELLNESS PLLC</t>
  </si>
  <si>
    <t>ALWAYS CHIROPRACTIC</t>
  </si>
  <si>
    <t>1500 FAIRVIEW AVE E # 205</t>
  </si>
  <si>
    <t>ALWAYS CURRENT ELECTRIC INC</t>
  </si>
  <si>
    <t>720 N 10TH ST # STE A403</t>
  </si>
  <si>
    <t>ALWAYS DUMPLING KITCHEN INC</t>
  </si>
  <si>
    <t>SICHUAN HOTPOT</t>
  </si>
  <si>
    <t>4741 12TH AVE NE</t>
  </si>
  <si>
    <t>ALWAYS FORWARD COACHING AND CONSULTING LLC</t>
  </si>
  <si>
    <t>ALWAYS FORWARD LLC</t>
  </si>
  <si>
    <t>21768 SE 4TH PL</t>
  </si>
  <si>
    <t>ALWAYS HAIR FOR YOU</t>
  </si>
  <si>
    <t>9745 HOLMAN RD NW</t>
  </si>
  <si>
    <t>ALWAYS ROOM FOR YOU THERAPY PLLC</t>
  </si>
  <si>
    <t>4501 15TH AVE S</t>
  </si>
  <si>
    <t>ALWAYS STRIVING FOR CREATIVE EXCELLENCE LLC</t>
  </si>
  <si>
    <t>ASCE</t>
  </si>
  <si>
    <t>6907 FLORA AVE S</t>
  </si>
  <si>
    <t>ALWAYS US LLC</t>
  </si>
  <si>
    <t>3 B ENTERTAINMENT</t>
  </si>
  <si>
    <t>341 SHANGRI LA WAY NW # 3B1</t>
  </si>
  <si>
    <t>ALYCE WOLFE LLC</t>
  </si>
  <si>
    <t>ART BY THE CUP</t>
  </si>
  <si>
    <t>1515 NW 61ST ST</t>
  </si>
  <si>
    <t>ALYK INC</t>
  </si>
  <si>
    <t>LOLA</t>
  </si>
  <si>
    <t>22 W 19TH ST E</t>
  </si>
  <si>
    <t>10011</t>
  </si>
  <si>
    <t>ALYRIC LLC</t>
  </si>
  <si>
    <t>3377 BETHEL RD SE # 107</t>
  </si>
  <si>
    <t>ALYSON BOOTE INTERPRETING LLC</t>
  </si>
  <si>
    <t>3006 NE 182ND ST</t>
  </si>
  <si>
    <t>ALYSON COOK STAGE</t>
  </si>
  <si>
    <t>ACSTAGE CPA</t>
  </si>
  <si>
    <t>7220 WOODLAWN AVE NE</t>
  </si>
  <si>
    <t>ALYSON EVE</t>
  </si>
  <si>
    <t>EVE ALYSON DESIGNS</t>
  </si>
  <si>
    <t>525 27TH AVE</t>
  </si>
  <si>
    <t>ALYSSA EVERITT COUNSELING PLLC</t>
  </si>
  <si>
    <t>ALYSSA EVERITT COUNSELING</t>
  </si>
  <si>
    <t>3947 S ANGEL PL</t>
  </si>
  <si>
    <t>ALYSSA FARBER LLC</t>
  </si>
  <si>
    <t>POTENTIAL UNLEASHED COACHING &amp; CONSULTING</t>
  </si>
  <si>
    <t>203 N 73RD ST</t>
  </si>
  <si>
    <t>ALYSSA L SCHOENFELD CONSULTING LLC</t>
  </si>
  <si>
    <t>2244 FAIRVIEW AVE E</t>
  </si>
  <si>
    <t>ALYSSA ROSE PHOTOGRAPHY LLC</t>
  </si>
  <si>
    <t>6416 LATONA AVE NE</t>
  </si>
  <si>
    <t>ALYSSAS HAIR STUDIO LLC</t>
  </si>
  <si>
    <t>5962 FAUNTLEROY WAY SW</t>
  </si>
  <si>
    <t>ALYWONKAKES LLC</t>
  </si>
  <si>
    <t>PINOYSHKI</t>
  </si>
  <si>
    <t>714 E PIKE ST # J</t>
  </si>
  <si>
    <t>ALZAGA VIVES HERMINIO A</t>
  </si>
  <si>
    <t>2039 34TH AVE S</t>
  </si>
  <si>
    <t>ALZAWBAII MAHMOUD Y</t>
  </si>
  <si>
    <t>ALZAWBAII MAHMOUD</t>
  </si>
  <si>
    <t>3606 S 180TH ST # C14</t>
  </si>
  <si>
    <t>ALZHEIMERS DISEASE &amp; RELATED DISORDERS ASSN INC</t>
  </si>
  <si>
    <t>ALZHEIMERS ASSOCIATION</t>
  </si>
  <si>
    <t>10700 MERIDIAN AVE N # 503</t>
  </si>
  <si>
    <t>ALZUBAIDI ARSHAD</t>
  </si>
  <si>
    <t>ALZUBAIDI</t>
  </si>
  <si>
    <t>518 PUGET PL S</t>
  </si>
  <si>
    <t>AM ASIA INVESTMENTS &amp; CONSULTING CO INC</t>
  </si>
  <si>
    <t>PERFECT CALC &amp; TAX &amp; ACCOUNTING</t>
  </si>
  <si>
    <t>2809 BEACON AVE S #16</t>
  </si>
  <si>
    <t>AM CHAR LLC</t>
  </si>
  <si>
    <t>THE HABIT BURGER GRILL</t>
  </si>
  <si>
    <t>907 NW BALLARD WAY # B-120</t>
  </si>
  <si>
    <t>AM CLEANING SERVICE LLC</t>
  </si>
  <si>
    <t>21001 82ND ST E</t>
  </si>
  <si>
    <t>AM ENGINEERING PLLC</t>
  </si>
  <si>
    <t>4311 11TH AVE NE # 500</t>
  </si>
  <si>
    <t>AM EXPONENTIAL LLC</t>
  </si>
  <si>
    <t>1505 LAKEVIEW BLVD E</t>
  </si>
  <si>
    <t>AM EXTERIORS LLC</t>
  </si>
  <si>
    <t>430 A OLYMPIA AVE NE</t>
  </si>
  <si>
    <t>AM FH LLC</t>
  </si>
  <si>
    <t>ONE TAXI 126</t>
  </si>
  <si>
    <t>1117 S 34TH ST</t>
  </si>
  <si>
    <t>AM INTERIOR DESIGN LLC</t>
  </si>
  <si>
    <t>AM INTERIOR DESIGN</t>
  </si>
  <si>
    <t>4210 N 10TH ST</t>
  </si>
  <si>
    <t>AM LANDMARK LLC</t>
  </si>
  <si>
    <t>BALLARD STOP</t>
  </si>
  <si>
    <t>2220 NW MARKET ST</t>
  </si>
  <si>
    <t>AM PM WATER DAMAGE RESTORATION LLC</t>
  </si>
  <si>
    <t>AM PM WATER DR.</t>
  </si>
  <si>
    <t>15103 68TH AVE SE</t>
  </si>
  <si>
    <t>AM SIGNAL LLC</t>
  </si>
  <si>
    <t>8100 SOUTHPARK WAY # A10</t>
  </si>
  <si>
    <t>AM TEL COMMUNICATIONS LLC</t>
  </si>
  <si>
    <t>AM TEL COMMUNICATIONS</t>
  </si>
  <si>
    <t>15006 76TH AVE E</t>
  </si>
  <si>
    <t>AM TEST INC</t>
  </si>
  <si>
    <t>13600 NE 126TH PL # C</t>
  </si>
  <si>
    <t>AM-PM PLUMBING &amp; SEWER LLC</t>
  </si>
  <si>
    <t>AM PM PLUMBING AND SEWER LLC</t>
  </si>
  <si>
    <t>1112 183RD ST SE</t>
  </si>
  <si>
    <t>AM.ME IMPORT &amp; EXPORT LLC</t>
  </si>
  <si>
    <t>15217 FREMONT AVE N</t>
  </si>
  <si>
    <t>AMA CONSTRUCTION INC</t>
  </si>
  <si>
    <t>1529 188TH ST NW</t>
  </si>
  <si>
    <t>AMA REPIPING LLC</t>
  </si>
  <si>
    <t>23141 E CAMINA PLATA</t>
  </si>
  <si>
    <t>QUEEN CREEK</t>
  </si>
  <si>
    <t>85142</t>
  </si>
  <si>
    <t>AMA3 LLC</t>
  </si>
  <si>
    <t>ALPHA MARTIAL ARTS BALLARD</t>
  </si>
  <si>
    <t>7555 15TH AVE NW</t>
  </si>
  <si>
    <t>AMA4 LLC</t>
  </si>
  <si>
    <t>ATTN SEATTLE</t>
  </si>
  <si>
    <t>2943 NE BLAKELEY ST</t>
  </si>
  <si>
    <t>AMAAN CHILD CARE LLC</t>
  </si>
  <si>
    <t>3906 S MORGAN ST</t>
  </si>
  <si>
    <t>AMADEUS INC</t>
  </si>
  <si>
    <t>1741 BELMONT AVE # 003</t>
  </si>
  <si>
    <t>AMADEUS NORTH AMERICA INC</t>
  </si>
  <si>
    <t>3470 NW 82ND AVE # 1000</t>
  </si>
  <si>
    <t>DORAL</t>
  </si>
  <si>
    <t>33122</t>
  </si>
  <si>
    <t>AMADI AESTHETICS MEDSPA PLLC</t>
  </si>
  <si>
    <t>AMADI AESTHETICS MEDSPA</t>
  </si>
  <si>
    <t>1503 2ND AVE W</t>
  </si>
  <si>
    <t>AMADI CARPETS INCORPORATION</t>
  </si>
  <si>
    <t>AMADI CARPETS INCORPORATED</t>
  </si>
  <si>
    <t>1200 S ANGELO ST # B</t>
  </si>
  <si>
    <t>AMADO-HERNANDEZ LUIS A</t>
  </si>
  <si>
    <t>DAVIDS CLEANING</t>
  </si>
  <si>
    <t>9010 2ND AVE S</t>
  </si>
  <si>
    <t>AMAECHI BEDE I</t>
  </si>
  <si>
    <t>SMALL BUSINEZ AUTHORITY</t>
  </si>
  <si>
    <t>6334 RAINIER AVE S # 101</t>
  </si>
  <si>
    <t>AMALIA WALTON PLLC</t>
  </si>
  <si>
    <t>2207 FAIRVIEW AVE E # 10</t>
  </si>
  <si>
    <t>AMAN ABDULWALI A</t>
  </si>
  <si>
    <t>ABDULWALI A AMAN</t>
  </si>
  <si>
    <t>11309 8TH AVE NE # 301</t>
  </si>
  <si>
    <t>AMANA TRANSPORTATION LLC</t>
  </si>
  <si>
    <t>3425 S 176TH ST # 144</t>
  </si>
  <si>
    <t>AMANDA ALLEN COACHING &amp; DEVELOPMENT LLC</t>
  </si>
  <si>
    <t>AMANDA ALLEN COACHING</t>
  </si>
  <si>
    <t>7023 27TH AVE NW</t>
  </si>
  <si>
    <t>AMANDA BRYAN PHD PLLC</t>
  </si>
  <si>
    <t>310 168TH PL SE</t>
  </si>
  <si>
    <t>AMANDA CRAFT LLC</t>
  </si>
  <si>
    <t>24725 102ND PL SE</t>
  </si>
  <si>
    <t>AMANDA DEFISHER LLC</t>
  </si>
  <si>
    <t>CAUSE &amp; IMPACT</t>
  </si>
  <si>
    <t>4550 40TH AVE SW # A720</t>
  </si>
  <si>
    <t>AMANDA ENERGY LLC</t>
  </si>
  <si>
    <t>23321 CEDAR WAY # J101</t>
  </si>
  <si>
    <t>AMANDA ENGLAND COUNSELING PLLC</t>
  </si>
  <si>
    <t>AMANDA EVANS COUNSELING PLLC</t>
  </si>
  <si>
    <t>OTHERWISE THERAPY</t>
  </si>
  <si>
    <t>275 W ROY ST # 303</t>
  </si>
  <si>
    <t>AMANDA FIELD RD LLC</t>
  </si>
  <si>
    <t>725 16TH AVE # B</t>
  </si>
  <si>
    <t>AMANDA FRAME THERAPY</t>
  </si>
  <si>
    <t>7018 14TH AVE SW</t>
  </si>
  <si>
    <t>AMANDA GEORGE INTERIOR DESIGN LLC</t>
  </si>
  <si>
    <t>AMG DESIGN BUILD</t>
  </si>
  <si>
    <t>27731 10TH AVE S</t>
  </si>
  <si>
    <t>AMANDA HAPENNY PLLC</t>
  </si>
  <si>
    <t>AMANDA HARVEY LOVE LLC</t>
  </si>
  <si>
    <t>GOLDEN SWAN INTUITION</t>
  </si>
  <si>
    <t>AMANDA HOAG THERAPY PLLC</t>
  </si>
  <si>
    <t>200 W MERCER ST # E305</t>
  </si>
  <si>
    <t>AMANDA JOY PEARSON LLC</t>
  </si>
  <si>
    <t>8302 GREENWOOD AVE N</t>
  </si>
  <si>
    <t>AMANDA L BIDWELL LLC</t>
  </si>
  <si>
    <t>2009 YALE AVE E # 201</t>
  </si>
  <si>
    <t>AMANDA MARIE TATTOOS INC</t>
  </si>
  <si>
    <t>2910 227TH ST SW</t>
  </si>
  <si>
    <t>AMANDA MATHIS THERAPEUTIC COUNSELING LLC</t>
  </si>
  <si>
    <t>1200 WESTLAKE AVE N # 810</t>
  </si>
  <si>
    <t>AMANDA MILLER HOMES LLC</t>
  </si>
  <si>
    <t>318 NW 44TH ST</t>
  </si>
  <si>
    <t>AMANDA MORRIS LMT PLLC</t>
  </si>
  <si>
    <t>9921 28TH AVE SW</t>
  </si>
  <si>
    <t>AMANDA TOUCH OF COLOR SALON</t>
  </si>
  <si>
    <t>5105 25TH AVE NE # 15</t>
  </si>
  <si>
    <t>AMANDA WALLER STUDIO LLC</t>
  </si>
  <si>
    <t>AMANDA WALLER STUDIO</t>
  </si>
  <si>
    <t>820 LENORA ST</t>
  </si>
  <si>
    <t>AMANDA WEBB LLC</t>
  </si>
  <si>
    <t>2027 19TH AVE S</t>
  </si>
  <si>
    <t>AMANDE INC</t>
  </si>
  <si>
    <t>1280 NW ELFORD DR</t>
  </si>
  <si>
    <t>AMANDES LOUISE M</t>
  </si>
  <si>
    <t>906 1ST AVE W # 15</t>
  </si>
  <si>
    <t>AMANECER LLC</t>
  </si>
  <si>
    <t>JULIAS OF WALLINGFORD</t>
  </si>
  <si>
    <t>4401 WALLINGFORD AVE N</t>
  </si>
  <si>
    <t>THE BLOCK CAFE</t>
  </si>
  <si>
    <t>4609 14TH AVE NW # 108</t>
  </si>
  <si>
    <t>AMANITA APOTHECARY LLC</t>
  </si>
  <si>
    <t>AMANITA APOTHECARY</t>
  </si>
  <si>
    <t>6525 25TH AVE SW</t>
  </si>
  <si>
    <t>AMANO MCGANN INC</t>
  </si>
  <si>
    <t>2740 AURTHUR ST</t>
  </si>
  <si>
    <t>55113</t>
  </si>
  <si>
    <t>AMANO SEATTLE LLC</t>
  </si>
  <si>
    <t>AMANO SEATTLE</t>
  </si>
  <si>
    <t>13038 6TH PL SW</t>
  </si>
  <si>
    <t>AMANTE NICHOLAS</t>
  </si>
  <si>
    <t>NICHOLAS AMANTE</t>
  </si>
  <si>
    <t>12035B 14TH AVE NE</t>
  </si>
  <si>
    <t>AMANUEL GHEBRESELASSIE</t>
  </si>
  <si>
    <t>8513 244TH ST SW # 203</t>
  </si>
  <si>
    <t>AMANULLAH AMAN</t>
  </si>
  <si>
    <t>AMAN  AMANULLAH</t>
  </si>
  <si>
    <t>25823 26TH PL S # C 206</t>
  </si>
  <si>
    <t>AMAONWU AKOSUA A</t>
  </si>
  <si>
    <t>AKOSUA AMAONWU</t>
  </si>
  <si>
    <t>5618 40TH AVE W</t>
  </si>
  <si>
    <t>AMAR LLC</t>
  </si>
  <si>
    <t>4712 BURNETT CT S</t>
  </si>
  <si>
    <t>AMARA PARENTING &amp; ADOPTION SERVICES</t>
  </si>
  <si>
    <t>AMARA</t>
  </si>
  <si>
    <t>5907 MARTIN LUTHER KING JR WAY S</t>
  </si>
  <si>
    <t>AMARALS CONCRETE SERVICES LLC</t>
  </si>
  <si>
    <t>1919 MELVIN AVE</t>
  </si>
  <si>
    <t>AMARANTH FRAGRANCES LLC</t>
  </si>
  <si>
    <t>AMARANTH FRAGRANCES</t>
  </si>
  <si>
    <t>16002 MEADOW RD</t>
  </si>
  <si>
    <t>AMARE FENTAHUN B</t>
  </si>
  <si>
    <t>YELLOW EXPRESS</t>
  </si>
  <si>
    <t>7900 RAINIER AVE S # 9</t>
  </si>
  <si>
    <t>AMARE GEMERE T</t>
  </si>
  <si>
    <t>GEMERE  AMARE  T</t>
  </si>
  <si>
    <t>AMARE YEMANE H</t>
  </si>
  <si>
    <t>325 LIND AVE SW # 4</t>
  </si>
  <si>
    <t>AMAROK LLC</t>
  </si>
  <si>
    <t>AMAROK, LLC</t>
  </si>
  <si>
    <t>550 ASSEMBLY ST # 5</t>
  </si>
  <si>
    <t>SC</t>
  </si>
  <si>
    <t>29201</t>
  </si>
  <si>
    <t>AMARTEY AMAAKWEI</t>
  </si>
  <si>
    <t>AMAAKWEI AMARTEY</t>
  </si>
  <si>
    <t>1313 17TH ST SE # C</t>
  </si>
  <si>
    <t>AMASIA ACUPUNCTURE &amp; HERB CENTER INC</t>
  </si>
  <si>
    <t>621 S WELLER ST</t>
  </si>
  <si>
    <t>AMATAK ELECTRIC LLC</t>
  </si>
  <si>
    <t>AMATAK ELECTRIC</t>
  </si>
  <si>
    <t>1923 88TH ST E</t>
  </si>
  <si>
    <t>AMATI A T</t>
  </si>
  <si>
    <t>DELIBERATE STRATEGIES CONSULTING</t>
  </si>
  <si>
    <t>3412 49TH AVE SW</t>
  </si>
  <si>
    <t>AMAYA BUILDER LLC</t>
  </si>
  <si>
    <t>4519 S HOLLY ST</t>
  </si>
  <si>
    <t>AMAYA MARIA A</t>
  </si>
  <si>
    <t>MARIA A AMAYA</t>
  </si>
  <si>
    <t>1610 E FIR ST</t>
  </si>
  <si>
    <t>AMAYO STAYS LLC</t>
  </si>
  <si>
    <t>AMAZING CONSTRUCTION</t>
  </si>
  <si>
    <t>33709 55TH AVE S</t>
  </si>
  <si>
    <t>AMAZING FAIRYTALE PARTIES LLC</t>
  </si>
  <si>
    <t>SEATTLE PRINCESS PARTY</t>
  </si>
  <si>
    <t>PO BOX 384</t>
  </si>
  <si>
    <t>BERTHOUD</t>
  </si>
  <si>
    <t>80513</t>
  </si>
  <si>
    <t>AMAZING GRACE SPIRITUAL CENTER</t>
  </si>
  <si>
    <t>2007 NW 61ST ST</t>
  </si>
  <si>
    <t>AMAZING REMODEL &amp; REPAIR LLC</t>
  </si>
  <si>
    <t>AMAZING REMODEL &amp; REPAIR</t>
  </si>
  <si>
    <t>9201 GREENWOOD AVE N # 7</t>
  </si>
  <si>
    <t>AMAZING THAI CUISINE LLC</t>
  </si>
  <si>
    <t>AMAZING THAI CUISINE</t>
  </si>
  <si>
    <t>5210 ROOSEVELT WAY NE #B</t>
  </si>
  <si>
    <t>AMAZON ADVERTISING LLC</t>
  </si>
  <si>
    <t>ADZINIA MEDIA GROUP LLC</t>
  </si>
  <si>
    <t>AMAZON CAPITAL SERVICES INC</t>
  </si>
  <si>
    <t>440 TERRY AVE N</t>
  </si>
  <si>
    <t>AMAZON CONTENT SERVICES LLC</t>
  </si>
  <si>
    <t>AMAZON DATA SERVICES INC</t>
  </si>
  <si>
    <t>1 AMAZON DATA SERVICES INC SEA 3</t>
  </si>
  <si>
    <t>2 AMAZON DATA SERVICES INC SEA19</t>
  </si>
  <si>
    <t>100 4TH AVE N # 170 420</t>
  </si>
  <si>
    <t>AMAZON DATA SERVICES INC (SEA4)</t>
  </si>
  <si>
    <t>2001 6TH AVE</t>
  </si>
  <si>
    <t>AMAZON DATA SERVICES INC (SEA400)</t>
  </si>
  <si>
    <t>1000 DENNY WAY</t>
  </si>
  <si>
    <t>AMAZON DEVELOPMENT CENTER US INC</t>
  </si>
  <si>
    <t>AMAZON DEVELOPMENT CENTER US</t>
  </si>
  <si>
    <t>AMAZON ELECTRIC LLC</t>
  </si>
  <si>
    <t>AMAZON ELECTRIC</t>
  </si>
  <si>
    <t>1919 150TH ST S</t>
  </si>
  <si>
    <t>AMAZON EXPORT SALES LLC</t>
  </si>
  <si>
    <t>AMAZON INTERNATIONAL SERVICES SARL</t>
  </si>
  <si>
    <t>AMAZON KUIPER COMMERCIAL SERVICES LLC</t>
  </si>
  <si>
    <t>AMAZON KUIPER INFRASTRUCTURE LLC</t>
  </si>
  <si>
    <t>AMAZON KUIPER MANUFACTURING ENTERPRISES LLC</t>
  </si>
  <si>
    <t>AMAZON LOGISTICS INC</t>
  </si>
  <si>
    <t>AMAZON MECHANICAL TURK INC</t>
  </si>
  <si>
    <t>AMAZON MEDIA VENTURE LLC</t>
  </si>
  <si>
    <t>AMAZON PAYMENTS INC</t>
  </si>
  <si>
    <t>AMAZON REGISTRAR INC</t>
  </si>
  <si>
    <t>AMAZON REGISTRY SERVICES INC</t>
  </si>
  <si>
    <t>AMAZON REQUESTER INC</t>
  </si>
  <si>
    <t>AMAZON STUDIOS LLC</t>
  </si>
  <si>
    <t>AMAZON TECHNOLOGIES INC</t>
  </si>
  <si>
    <t>AMAZON TRUST SERVICES LLC</t>
  </si>
  <si>
    <t>AMAZON WEB SERVICES INC</t>
  </si>
  <si>
    <t>AMAZON.COM INC</t>
  </si>
  <si>
    <t>AMAZON.COM</t>
  </si>
  <si>
    <t>BOARD OF DIRECTORS</t>
  </si>
  <si>
    <t>AMAZON.COM NV INVESTMENT &amp; HOLDINGS LLC</t>
  </si>
  <si>
    <t>AMAZON.COM NV INVESTMENT AND HOLDINGS LLC</t>
  </si>
  <si>
    <t>AMAZON.COM SERVICES LLC</t>
  </si>
  <si>
    <t>2101 7TH AVE</t>
  </si>
  <si>
    <t>1007 STEWART ST</t>
  </si>
  <si>
    <t>1926 6TH AVE S</t>
  </si>
  <si>
    <t>1260 MERCER ST</t>
  </si>
  <si>
    <t>1812 BOREN AVE</t>
  </si>
  <si>
    <t>2121 7TH AVE</t>
  </si>
  <si>
    <t>325 9TH AVE N</t>
  </si>
  <si>
    <t>2301 5TH AVE</t>
  </si>
  <si>
    <t>1918 8TH AVE</t>
  </si>
  <si>
    <t>2400 6TH AVE</t>
  </si>
  <si>
    <t>310 TERRY AVE N</t>
  </si>
  <si>
    <t>1915 TERRY AVE</t>
  </si>
  <si>
    <t>333 BOREN AVE N</t>
  </si>
  <si>
    <t>325 EASTLAKE AVE E</t>
  </si>
  <si>
    <t>2021 7TH AVE</t>
  </si>
  <si>
    <t>550 TERRY AVE N</t>
  </si>
  <si>
    <t>207 BOREN AVE N</t>
  </si>
  <si>
    <t>345 BOREN AVE N</t>
  </si>
  <si>
    <t>500 9TH AVE N</t>
  </si>
  <si>
    <t>202 WESTLAKE AVE N</t>
  </si>
  <si>
    <t>428 WESTLAKE AVE N</t>
  </si>
  <si>
    <t>2031 7TH AVE</t>
  </si>
  <si>
    <t>635 ELLIOTT AVE</t>
  </si>
  <si>
    <t>501 FAIRVIEW AVE N</t>
  </si>
  <si>
    <t>500 BOREN AVE N</t>
  </si>
  <si>
    <t>234 9TH AVE</t>
  </si>
  <si>
    <t>321 TERRY AVE N</t>
  </si>
  <si>
    <t>535 TERRY AVE N</t>
  </si>
  <si>
    <t>2201 6TH AVE</t>
  </si>
  <si>
    <t>300 BOREN AVE N</t>
  </si>
  <si>
    <t>320 WESTLAKE AVE N</t>
  </si>
  <si>
    <t>551 BOREN AVE N</t>
  </si>
  <si>
    <t>960 REPUBLICAN ST</t>
  </si>
  <si>
    <t>399 FAIRVIEW AVE N</t>
  </si>
  <si>
    <t>426 TERRY AVE N</t>
  </si>
  <si>
    <t>615 S HOLGATE ST</t>
  </si>
  <si>
    <t>500 FAIRVIEW AVE N # 400</t>
  </si>
  <si>
    <t>515 WESTLAKE AVE N</t>
  </si>
  <si>
    <t>2205 8TH AVE</t>
  </si>
  <si>
    <t>2121 8TH AVE</t>
  </si>
  <si>
    <t>2401 UTAH AVE S</t>
  </si>
  <si>
    <t>6050 MARGINAL WAY S</t>
  </si>
  <si>
    <t>2122 7TH AVE</t>
  </si>
  <si>
    <t>2205 7TH AVE</t>
  </si>
  <si>
    <t>2250 7TH AVE</t>
  </si>
  <si>
    <t>AMAZONIA CAFE LLC</t>
  </si>
  <si>
    <t>AMAZONIA CAFE</t>
  </si>
  <si>
    <t>4351 LEARY WAY NW</t>
  </si>
  <si>
    <t>AMAZY PAINTING LLC</t>
  </si>
  <si>
    <t>12550 120TH AVE NE</t>
  </si>
  <si>
    <t>AMB MANAGEMENT INC</t>
  </si>
  <si>
    <t>816 NW 52ND ST</t>
  </si>
  <si>
    <t>AMBARDAR JUSTICE LLC</t>
  </si>
  <si>
    <t>547 N 80TH ST</t>
  </si>
  <si>
    <t>AMBASAJER ZEKARIAS LIMO</t>
  </si>
  <si>
    <t>AMBASAJER ZEKARIAS</t>
  </si>
  <si>
    <t>3301 NE 123RD ST # 101</t>
  </si>
  <si>
    <t>AMBASSADOR BARBER LLC</t>
  </si>
  <si>
    <t>8824 RENTON AVE S</t>
  </si>
  <si>
    <t>AMBASSADOR LLC THE</t>
  </si>
  <si>
    <t>KASBAH HOOKAH LOUNGE</t>
  </si>
  <si>
    <t>1475 NW 85TH ST</t>
  </si>
  <si>
    <t>AMBASSADOR TOWNCAR SERVICE LLC</t>
  </si>
  <si>
    <t>AMBASSAOR ONE TOWNCAR SERVICE LLC</t>
  </si>
  <si>
    <t>AMBASSADOR ONE TOWNCAR SERVICE LLC</t>
  </si>
  <si>
    <t>3723 S 180TH ST # B304</t>
  </si>
  <si>
    <t>AMBAUM 156 LLC</t>
  </si>
  <si>
    <t>BENTON PROPERTIES</t>
  </si>
  <si>
    <t>9430 16TH AVE SW</t>
  </si>
  <si>
    <t>AMBAUMINABLE LLC</t>
  </si>
  <si>
    <t>2311 N 45TH ST # 333</t>
  </si>
  <si>
    <t>AMBAW JONATHAN K</t>
  </si>
  <si>
    <t>KAIZEN GROUPS LLC</t>
  </si>
  <si>
    <t>15335 26TH AVE NE</t>
  </si>
  <si>
    <t>AMBAYE GEORGE H</t>
  </si>
  <si>
    <t>6814 RAINIER AVE S #7</t>
  </si>
  <si>
    <t>AMBAYE TAYE</t>
  </si>
  <si>
    <t>GREEN CAB 461</t>
  </si>
  <si>
    <t>19418 74TH AVE E</t>
  </si>
  <si>
    <t>AMBER ACADEMY</t>
  </si>
  <si>
    <t>TRILLIUM ACADEMY</t>
  </si>
  <si>
    <t>2706 S JACKSON ST</t>
  </si>
  <si>
    <t>AMBER BIERCE THERAPY PLLC</t>
  </si>
  <si>
    <t>AMBER BIERCE THERAPY</t>
  </si>
  <si>
    <t>5901 PHINNEY AVE N # 101</t>
  </si>
  <si>
    <t>AMBER DRYWALL &amp; PAINTING LLC</t>
  </si>
  <si>
    <t>14701 NE 6TH PL # B</t>
  </si>
  <si>
    <t>AMBER ENGLUND COUNSELING PLLC</t>
  </si>
  <si>
    <t>12345 LAKE CITY WAY NE</t>
  </si>
  <si>
    <t>AMBER GARNETT PLLC</t>
  </si>
  <si>
    <t>AMBER GARNETT THERAPY</t>
  </si>
  <si>
    <t>320 NW 110TH ST</t>
  </si>
  <si>
    <t>AMBER GRACE STUDIOS LLC</t>
  </si>
  <si>
    <t>4900 50TH AVE S</t>
  </si>
  <si>
    <t>AMBER JANITORIAL INC</t>
  </si>
  <si>
    <t>AJI</t>
  </si>
  <si>
    <t>22633 141ST AVE SE</t>
  </si>
  <si>
    <t>AMBER LEADERS DESIGNS LLC</t>
  </si>
  <si>
    <t>AMBER LEADERS DESIGNS</t>
  </si>
  <si>
    <t>827 NE 127TH ST</t>
  </si>
  <si>
    <t>AMBER MAE POLE LLC</t>
  </si>
  <si>
    <t>SEATTLE POLE DANCE</t>
  </si>
  <si>
    <t>4250 AURORA AVE N</t>
  </si>
  <si>
    <t>AMBER SEATTLE LLC</t>
  </si>
  <si>
    <t>AMBER</t>
  </si>
  <si>
    <t>2214 1ST AVE</t>
  </si>
  <si>
    <t>AMBER TABARES PHD PLLC</t>
  </si>
  <si>
    <t>2366 EASTLAKE AVE E # STE 439</t>
  </si>
  <si>
    <t>AMBIA ENERGY LLC</t>
  </si>
  <si>
    <t>335 S 560 W # 100</t>
  </si>
  <si>
    <t>LINDON</t>
  </si>
  <si>
    <t>84042</t>
  </si>
  <si>
    <t>AMBIENT AIR HEATING LLC</t>
  </si>
  <si>
    <t>14058 24TH AVE NE</t>
  </si>
  <si>
    <t>AMBIENT CONTROL CO INC</t>
  </si>
  <si>
    <t>1411 R ST NW # A</t>
  </si>
  <si>
    <t>AMBIENT HEATING AND AIR CONDITIONING LLC</t>
  </si>
  <si>
    <t>AMBIENT HEATING AND AIR CONDITIONING</t>
  </si>
  <si>
    <t>8616 DELRIDGE WAY SW</t>
  </si>
  <si>
    <t>AMBIZ LLC</t>
  </si>
  <si>
    <t>24015 VAN RY BLVD APT E204</t>
  </si>
  <si>
    <t>MOUNTLAKE TER</t>
  </si>
  <si>
    <t>AMBLAZE LLC</t>
  </si>
  <si>
    <t>7017 174TH ST SW</t>
  </si>
  <si>
    <t>AMBLESIDE MANAGEMENT LLC</t>
  </si>
  <si>
    <t>4903 S 16TH DR</t>
  </si>
  <si>
    <t>RIDGEFIELD</t>
  </si>
  <si>
    <t>98642</t>
  </si>
  <si>
    <t>AMBRE LANE MD PLLC</t>
  </si>
  <si>
    <t>2811 E MADISON ST # 205</t>
  </si>
  <si>
    <t>AMBRIZ CORTEZ INC</t>
  </si>
  <si>
    <t>LA JOSIES TEQUILA BAR</t>
  </si>
  <si>
    <t>514 E PIKE ST</t>
  </si>
  <si>
    <t>AMBROSE ALICE M</t>
  </si>
  <si>
    <t>AMBROSIA MASSAGE</t>
  </si>
  <si>
    <t>4533 35TH AVE S</t>
  </si>
  <si>
    <t>AMBROSE CAMEROS ANTONIA S</t>
  </si>
  <si>
    <t>SOFIA AMBROSE HAIR</t>
  </si>
  <si>
    <t>AMBROSE CONSTRUCTION INC</t>
  </si>
  <si>
    <t>118 S LUCILE ST</t>
  </si>
  <si>
    <t>AMBROSE JULIE K</t>
  </si>
  <si>
    <t>AMBROSE JULIE K LICSW</t>
  </si>
  <si>
    <t>AMBROSIA 88 LLC</t>
  </si>
  <si>
    <t>AMBROSIA</t>
  </si>
  <si>
    <t>619 S KING ST</t>
  </si>
  <si>
    <t>AMBROSIA QSR BURGER LLC</t>
  </si>
  <si>
    <t>BURGER KING 3218</t>
  </si>
  <si>
    <t>13241 AURORA AVE N</t>
  </si>
  <si>
    <t>BURGER KING 4662</t>
  </si>
  <si>
    <t>14340 15TH AVE NE</t>
  </si>
  <si>
    <t>BURGER KING 6972</t>
  </si>
  <si>
    <t>3301 4TH AVE S</t>
  </si>
  <si>
    <t>AMBYTH CHEMICAL COMPANY</t>
  </si>
  <si>
    <t>SAA</t>
  </si>
  <si>
    <t>6717 35TH AVE NW</t>
  </si>
  <si>
    <t>AMC CLIFFVS MARINE LLC</t>
  </si>
  <si>
    <t>1110 N 143RD ST</t>
  </si>
  <si>
    <t>AMC EVENTS &amp; DESIGN</t>
  </si>
  <si>
    <t>AMC EVENTS &amp; DESIGN LLC</t>
  </si>
  <si>
    <t>3218 43RD AVE W</t>
  </si>
  <si>
    <t>AMCAN TRAVEL INC</t>
  </si>
  <si>
    <t>509 OLIVE WAY # 1026</t>
  </si>
  <si>
    <t>AMCE CREATIVE ARTS LLC</t>
  </si>
  <si>
    <t>AMCE CREATIVE ARTS</t>
  </si>
  <si>
    <t>612 19TH AVE E</t>
  </si>
  <si>
    <t>AMCEST CORP</t>
  </si>
  <si>
    <t>1017 WALNUT ST</t>
  </si>
  <si>
    <t>ROSELLE</t>
  </si>
  <si>
    <t>07203</t>
  </si>
  <si>
    <t>AMCOM DATA PROCESSING INC</t>
  </si>
  <si>
    <t>238 VAGABOND COURT</t>
  </si>
  <si>
    <t>ALAMO</t>
  </si>
  <si>
    <t>94507</t>
  </si>
  <si>
    <t>AMCON INC</t>
  </si>
  <si>
    <t>AMCON CONSTRUCTION, INC.</t>
  </si>
  <si>
    <t>17631 147TH ST SE # 3</t>
  </si>
  <si>
    <t>AMCUTELEPSYCH PLLC</t>
  </si>
  <si>
    <t>AMCU TELEPSYCH PLLC</t>
  </si>
  <si>
    <t>AMD WASHINGTON LLC</t>
  </si>
  <si>
    <t>2415 2ND AVE # 646</t>
  </si>
  <si>
    <t>AMDA  TADIWOS</t>
  </si>
  <si>
    <t>TADIWOS  AMDA</t>
  </si>
  <si>
    <t>10805 37TH AVE SE</t>
  </si>
  <si>
    <t>AMDAL WENDY V</t>
  </si>
  <si>
    <t>WENDY AMDAL / MASTER STYLIST</t>
  </si>
  <si>
    <t>4528 2ND AVE NE</t>
  </si>
  <si>
    <t>AMDOCS DEVELOPMENT LIMITED</t>
  </si>
  <si>
    <t>625 MARYVILLE CENTRE DR # 200</t>
  </si>
  <si>
    <t>SAINT LOUIS</t>
  </si>
  <si>
    <t>63141</t>
  </si>
  <si>
    <t>AMDOCS INC</t>
  </si>
  <si>
    <t>2211 ELLIOTT AVE # 400</t>
  </si>
  <si>
    <t>AMEBAYE  AKALU  A</t>
  </si>
  <si>
    <t>AKALU AMEBAYE A</t>
  </si>
  <si>
    <t>18935 108TH LN SE</t>
  </si>
  <si>
    <t>AMECO MARKETING AND TRANSPORTATION INC</t>
  </si>
  <si>
    <t>AMECO TRANSPORTATION</t>
  </si>
  <si>
    <t>11215 SE 179TH ST</t>
  </si>
  <si>
    <t>AMEH IHOTU</t>
  </si>
  <si>
    <t>MAD SCIENTIST PRODUCTIONS</t>
  </si>
  <si>
    <t>2017 S STEVENS ST</t>
  </si>
  <si>
    <t>AMEHA MULUGETA E</t>
  </si>
  <si>
    <t>MULUGETA E AMEHA</t>
  </si>
  <si>
    <t>10540 WHITMAN AVE N # 202</t>
  </si>
  <si>
    <t>AMEKE ENTERPRISES</t>
  </si>
  <si>
    <t>6118S S 242ND PL</t>
  </si>
  <si>
    <t>AMELIA DOOLITTLE ART</t>
  </si>
  <si>
    <t>6334 VICTORIA AVE SE</t>
  </si>
  <si>
    <t>AMELIA DRAY HAIR</t>
  </si>
  <si>
    <t>4514 FAUNTLEROY WAY SW</t>
  </si>
  <si>
    <t>AMELIA ROHRIG PMHNP LLC</t>
  </si>
  <si>
    <t>1143 OAK ST STE 208</t>
  </si>
  <si>
    <t>EUGENE</t>
  </si>
  <si>
    <t>97401</t>
  </si>
  <si>
    <t>AMELIA SUBMERGED LLC</t>
  </si>
  <si>
    <t>AMELIA SUBMERGED</t>
  </si>
  <si>
    <t>13210 2ND AVE SW</t>
  </si>
  <si>
    <t>AMELIE LLC</t>
  </si>
  <si>
    <t>AMENAY GIRMAY M</t>
  </si>
  <si>
    <t>20430 137TH AVE SE</t>
  </si>
  <si>
    <t>AMENDALA KATHLEEN K</t>
  </si>
  <si>
    <t>LARRY CARLSON STUDIO</t>
  </si>
  <si>
    <t>13320 108TH AVE SW</t>
  </si>
  <si>
    <t>AMENT RESOURCE GROUP LLC</t>
  </si>
  <si>
    <t>AMENT RESOURCE GROUP INC</t>
  </si>
  <si>
    <t>4042 42ND AVE SW</t>
  </si>
  <si>
    <t>AMENTAL HEALTH PLLC</t>
  </si>
  <si>
    <t>A MENTAL HEALTH</t>
  </si>
  <si>
    <t>AMENTIE OLYAD A</t>
  </si>
  <si>
    <t>AMENTIE A OLYAD</t>
  </si>
  <si>
    <t>18014 56TH AVE W</t>
  </si>
  <si>
    <t>AMENTO GROUP INC</t>
  </si>
  <si>
    <t>1417 4TH AVE # 400</t>
  </si>
  <si>
    <t>AMENTUM COMMERCIAL OPERATIONS INC</t>
  </si>
  <si>
    <t>1501 4TH AVE # 1400</t>
  </si>
  <si>
    <t>AMENTUM SERVICES INC</t>
  </si>
  <si>
    <t>20501 SENECA MEADOWS PKWY # 300</t>
  </si>
  <si>
    <t>GERMANTOWN</t>
  </si>
  <si>
    <t>20876</t>
  </si>
  <si>
    <t>AMENTUM TECHNICAL SERVICES LLC</t>
  </si>
  <si>
    <t>AMER SOC OF WOMEN ACCOUNTANTS</t>
  </si>
  <si>
    <t>AMER SPORTS WINTER &amp; OUTDOOR CO</t>
  </si>
  <si>
    <t>ARCTERYX</t>
  </si>
  <si>
    <t>401 E PIKE ST</t>
  </si>
  <si>
    <t>AMERALD CITY ENTERPRISES</t>
  </si>
  <si>
    <t>12025 SE 184TH ST</t>
  </si>
  <si>
    <t>AMERESCO INC</t>
  </si>
  <si>
    <t>6811 S 204TH ST # 210</t>
  </si>
  <si>
    <t>AMEREX CORP</t>
  </si>
  <si>
    <t>14101 C AURORA AVE N</t>
  </si>
  <si>
    <t>AMERGIS HEALTHCARE STAFFING INC</t>
  </si>
  <si>
    <t>AMERGIS HEALTHCARE STAFFING, INC.</t>
  </si>
  <si>
    <t>24120 VAN RY BLVD # 400</t>
  </si>
  <si>
    <t>AMERICA 1ST ROOFING &amp; BUILDERS INC</t>
  </si>
  <si>
    <t>3816 SOUTH RD</t>
  </si>
  <si>
    <t>AMERICA WEST LANDSCAPE AND RESTORATION LLC</t>
  </si>
  <si>
    <t>AWLR LLC</t>
  </si>
  <si>
    <t>1266 168TH AVE NE</t>
  </si>
  <si>
    <t>AMERICAN 1 HARDWOOD FLOORS LLC</t>
  </si>
  <si>
    <t>321 POWELL AVE SW</t>
  </si>
  <si>
    <t>AMERICAN ABATEMENT &amp; DEMO LLC</t>
  </si>
  <si>
    <t>AMERICAN ABATEMENT &amp; DEMO</t>
  </si>
  <si>
    <t>18855 SE AUBURN BLACK DIAMOND RD</t>
  </si>
  <si>
    <t>AMERICAN ACADEMY OF FINE ARTS LLC</t>
  </si>
  <si>
    <t>AMERICAN ACADEMY OF FINE ARTS</t>
  </si>
  <si>
    <t>13635 NE 8TH ST # 101</t>
  </si>
  <si>
    <t>AMERICAN ANCHOR INC</t>
  </si>
  <si>
    <t>305 CONSTITUTION DR # A</t>
  </si>
  <si>
    <t>TAUNTON</t>
  </si>
  <si>
    <t>02780</t>
  </si>
  <si>
    <t>AMERICAN ANIMAL HOSPITAL ASSOCIATION</t>
  </si>
  <si>
    <t>14142  DENVER WEST PKWY  # STE 245</t>
  </si>
  <si>
    <t>80401</t>
  </si>
  <si>
    <t>AMERICAN ARTIFICIAL LIMB CO INC</t>
  </si>
  <si>
    <t>650 S ORCAS ST # 100</t>
  </si>
  <si>
    <t>AMERICAN ASIAN PERFORMING ARTS THEATRE</t>
  </si>
  <si>
    <t>14821 SE 16TH ST</t>
  </si>
  <si>
    <t>AMERICAN ASSOCIATION OF ZOO KEEPERS PS CHAPTER</t>
  </si>
  <si>
    <t>PUGET SOUND AAZK</t>
  </si>
  <si>
    <t>601 N 59TH ST</t>
  </si>
  <si>
    <t>AMERICAN BAMBOO COMPANY LLC</t>
  </si>
  <si>
    <t>12518 N PARK AVE N</t>
  </si>
  <si>
    <t>AMERICAN BEFORT LLC</t>
  </si>
  <si>
    <t>4636 S OTHELLO ST</t>
  </si>
  <si>
    <t>AMERICAN BRIDGE COMPANY</t>
  </si>
  <si>
    <t>1000 AMERICAN BRIDGE WAY</t>
  </si>
  <si>
    <t>CORAOPOLIS</t>
  </si>
  <si>
    <t>AMERICAN BUILDERS &amp; CONTRACTORS SUPPLY CO INC</t>
  </si>
  <si>
    <t>1050 S 96TH ST</t>
  </si>
  <si>
    <t>AMERICAN BUREAU OF SHIPPING</t>
  </si>
  <si>
    <t>5950 6TH AVE S</t>
  </si>
  <si>
    <t>AMERICAN BUSINESS &amp; PERSONAL INSURANCE</t>
  </si>
  <si>
    <t>11050 5TH AVE NE # 201</t>
  </si>
  <si>
    <t>AMERICAN BUSINESS FORMS INC</t>
  </si>
  <si>
    <t>AMERICAN SOLUTIONS FOR BUSINESS</t>
  </si>
  <si>
    <t>41 E FLAGGWOOD</t>
  </si>
  <si>
    <t>98592</t>
  </si>
  <si>
    <t>AMERICAN CANCER SOCIETY INC</t>
  </si>
  <si>
    <t>5601 6TH AVE S # 491</t>
  </si>
  <si>
    <t>WEST SEATTLE DISCOVERY SHOP</t>
  </si>
  <si>
    <t>4535 CALIFORNIA AVE SW</t>
  </si>
  <si>
    <t>AMERICAN CASTING &amp; MFG CORP</t>
  </si>
  <si>
    <t>51 COMMERCIAL ST</t>
  </si>
  <si>
    <t>PLAINVIEW</t>
  </si>
  <si>
    <t>11803</t>
  </si>
  <si>
    <t>AMERICAN CHALLENGER LLC</t>
  </si>
  <si>
    <t>2025 1ST AVE # 900</t>
  </si>
  <si>
    <t>AMERICAN CITY BUSINESS JOURNALS</t>
  </si>
  <si>
    <t>PUGET SOUND BUSINESS JOURNAL</t>
  </si>
  <si>
    <t>999 3RD AVE # 1530</t>
  </si>
  <si>
    <t>AMERICAN CIVIL LIBERTIES UNION OF WA</t>
  </si>
  <si>
    <t>ACLU</t>
  </si>
  <si>
    <t>520 PIKE ST # 2400</t>
  </si>
  <si>
    <t>AMERICAN COLLEGE OF SURGEONS WASHINGTON STATE CO</t>
  </si>
  <si>
    <t>325 9TH AVE</t>
  </si>
  <si>
    <t>AMERICAN COLLEGE OF VETERINARY INTERNAL MEDICINE10</t>
  </si>
  <si>
    <t>AMERICAN COLLEGE OF VETERINARY INTERNAL MEDICINE</t>
  </si>
  <si>
    <t>116 INVERNESS DR E # 375</t>
  </si>
  <si>
    <t>ENGLEWOOD</t>
  </si>
  <si>
    <t>80112</t>
  </si>
  <si>
    <t>AMERICAN CONCRETE COMPANY LLC</t>
  </si>
  <si>
    <t>32900 ROBERTS CT</t>
  </si>
  <si>
    <t>COBURG</t>
  </si>
  <si>
    <t>97408</t>
  </si>
  <si>
    <t>AMERICAN CONCRETE CUTTING &amp; DRILLING</t>
  </si>
  <si>
    <t>SILER'S CONCRETE CUTTING, INC</t>
  </si>
  <si>
    <t>16905 22ND AVE SW</t>
  </si>
  <si>
    <t>AMERICAN CONSTRUCTION CO INC</t>
  </si>
  <si>
    <t>1501 TAYLOR WAY</t>
  </si>
  <si>
    <t>AMERICAN CORPORATE REALTY ACR INC</t>
  </si>
  <si>
    <t>AMERICAN CORPORATE REALTY ACR</t>
  </si>
  <si>
    <t>AMERICAN CORPORATE SECURITY ACS INC</t>
  </si>
  <si>
    <t>AMERICAN CORPORATE SECURITY</t>
  </si>
  <si>
    <t>AMERICAN CORPORATE SECURITY INC</t>
  </si>
  <si>
    <t>33600 6TH AVE S # 135</t>
  </si>
  <si>
    <t>AMERICAN CRAFTSMAN PLUMBING &amp; HEATING LLC</t>
  </si>
  <si>
    <t>22618 119TH AVE SE</t>
  </si>
  <si>
    <t>AMERICAN CRAWLSPACE &amp; PEST SERVICES INC</t>
  </si>
  <si>
    <t>6324 202ND ST SW</t>
  </si>
  <si>
    <t>AMERICAN CUSTODIAL INC</t>
  </si>
  <si>
    <t>1111 S PUGET SOUND AVE</t>
  </si>
  <si>
    <t>AMERICAN DANCE INSTITUTE INC</t>
  </si>
  <si>
    <t>AMERICAN DANCE INSTITUTE</t>
  </si>
  <si>
    <t>2410 32ND AVE W</t>
  </si>
  <si>
    <t>7500 25TH AVE NE # A</t>
  </si>
  <si>
    <t>8001 GREENWOOD AVE N</t>
  </si>
  <si>
    <t>AMERICAN DIABETES ASSOCIATION</t>
  </si>
  <si>
    <t>ADA</t>
  </si>
  <si>
    <t>2815 EASTLAKE AVE E # STE 240</t>
  </si>
  <si>
    <t>AMERICAN DIAGNOSTICS OF SEATTLE INC</t>
  </si>
  <si>
    <t>650 S ORCAS ST # 125</t>
  </si>
  <si>
    <t>AMERICAN DOVE LLC</t>
  </si>
  <si>
    <t>AMERICAN DOVE, LLC</t>
  </si>
  <si>
    <t>7001 SAND POINT WAY NE # C404</t>
  </si>
  <si>
    <t>AMERICAN DRAPERY BLIND &amp; CARPET INC</t>
  </si>
  <si>
    <t>AMERICAN DRAPERY &amp; CARPET</t>
  </si>
  <si>
    <t>6529 S 216TH ST</t>
  </si>
  <si>
    <t>AMERICAN DYNASTY LLC</t>
  </si>
  <si>
    <t>AMERICAN EAGLE SECURITY LLC</t>
  </si>
  <si>
    <t>13513 SE 239TH ST</t>
  </si>
  <si>
    <t>AMERICAN ELECTRIC WA LLC</t>
  </si>
  <si>
    <t>AMERICAN ELECTRIC</t>
  </si>
  <si>
    <t>17212 JONAS HILL LN SE</t>
  </si>
  <si>
    <t>RAINIER</t>
  </si>
  <si>
    <t>98576</t>
  </si>
  <si>
    <t>AMERICAN ELECTRIC WASHINGTON INC</t>
  </si>
  <si>
    <t>17112 NE 23RD PL</t>
  </si>
  <si>
    <t>AMERICAN ELECTRICAL &amp; BUILDING COMPANY LLC</t>
  </si>
  <si>
    <t>AEBC AMERICAN BOLT &amp; HAMMER</t>
  </si>
  <si>
    <t>13810 MERIDIAN PL W</t>
  </si>
  <si>
    <t>AMERICAN ENERGY SYSTEMS LLC</t>
  </si>
  <si>
    <t>AMERICAN ENERGY SYSTEMS</t>
  </si>
  <si>
    <t>10404 SE 194TH PL</t>
  </si>
  <si>
    <t>AMERICAN ENVIRONMENTAL CONSTRUCTION LLC</t>
  </si>
  <si>
    <t>7417 4TH AVE S</t>
  </si>
  <si>
    <t>AMERICAN EQUITY &amp; JUSTICE GROUP</t>
  </si>
  <si>
    <t>AMERICAN EQUITY &amp; JUSTICE GROUP (AEJG)</t>
  </si>
  <si>
    <t>1000 2ND AVE # 2530</t>
  </si>
  <si>
    <t>AMERICAN EQUITY UNDERWRITERS INC</t>
  </si>
  <si>
    <t>AMERICAN EQUITY UNDERWRITERS</t>
  </si>
  <si>
    <t>AMERICAN EXCELSIOR COMPANY</t>
  </si>
  <si>
    <t>609 S FRONT ST</t>
  </si>
  <si>
    <t>AMERICAN EXPRESS TRAVEL RELATED SVCS CO INC</t>
  </si>
  <si>
    <t>AMERICAN EXPRESS TRAVEL RELATED SVCS</t>
  </si>
  <si>
    <t>600 STEWART ST # LOBBY</t>
  </si>
  <si>
    <t>AMERICAN FENCE RENTAL LLC</t>
  </si>
  <si>
    <t>502 E 5TH ST</t>
  </si>
  <si>
    <t>BUCODA</t>
  </si>
  <si>
    <t>98530</t>
  </si>
  <si>
    <t>AMERICAN FIRE &amp; SECURITY LLC</t>
  </si>
  <si>
    <t>AMERICAN FIRE &amp; SECURITY</t>
  </si>
  <si>
    <t>2720 NE 21ST ST</t>
  </si>
  <si>
    <t>AMERICAN FLAMECOAT OF THE PACIFIC</t>
  </si>
  <si>
    <t>1143 NW 52ND ST</t>
  </si>
  <si>
    <t>AMERICAN FOREST MANAGEMENT INC</t>
  </si>
  <si>
    <t>11415 NE 128TH ST #110</t>
  </si>
  <si>
    <t>AMERICAN FOUNDATION FOR SUICIDE PREVENTION</t>
  </si>
  <si>
    <t>AMERICAN FREESTYLE ALTERATIONS</t>
  </si>
  <si>
    <t>519 PINE ST</t>
  </si>
  <si>
    <t>AMERICAN FURNITURE RENTALS INC</t>
  </si>
  <si>
    <t>720 HYLTON RD</t>
  </si>
  <si>
    <t>PENNSAUKEN</t>
  </si>
  <si>
    <t>08110</t>
  </si>
  <si>
    <t>AMERICAN GEOSERVICES LLC</t>
  </si>
  <si>
    <t>2663 CINNABAR RD</t>
  </si>
  <si>
    <t>COLORADO SPRINGS</t>
  </si>
  <si>
    <t>80921</t>
  </si>
  <si>
    <t>AMERICAN GREETINGS CORP</t>
  </si>
  <si>
    <t>AMERICAN GREETINGS CORPORATION</t>
  </si>
  <si>
    <t>15711 AURORA AVE N</t>
  </si>
  <si>
    <t>AMERICAN GUARD SERVICES INC</t>
  </si>
  <si>
    <t>1125 W 190TH ST</t>
  </si>
  <si>
    <t>AMERICAN GUILD OF ORGANISTS SEATTLE CHAPTER</t>
  </si>
  <si>
    <t>AGO 2022 CONVENTION</t>
  </si>
  <si>
    <t>900 UNIVERSITY ST # 17P</t>
  </si>
  <si>
    <t>AMERICAN HARDWOOD FLOORS INC</t>
  </si>
  <si>
    <t>20324 19TH AVE NE # D</t>
  </si>
  <si>
    <t>AMERICAN HARP SOCIETY SEATTLE CH</t>
  </si>
  <si>
    <t>336 36TH ST</t>
  </si>
  <si>
    <t>AMERICAN HEALTHCARE SERVICES INC</t>
  </si>
  <si>
    <t>6951 MLK JR WAY S # 226</t>
  </si>
  <si>
    <t>AMERICAN HEART ASSN INC</t>
  </si>
  <si>
    <t>AMERICAN HEART ASSN</t>
  </si>
  <si>
    <t>601 UNION ST # 2420</t>
  </si>
  <si>
    <t>AMERICAN HOME BUILDERS WA INC</t>
  </si>
  <si>
    <t>AH KITCHEN &amp; BATHROOMS REMODELING</t>
  </si>
  <si>
    <t>18410 SE 164TH ST</t>
  </si>
  <si>
    <t>AMERICAN HOME PAINTING INC</t>
  </si>
  <si>
    <t>AMERICAN HOME PAINTING</t>
  </si>
  <si>
    <t>1016 DYER RD</t>
  </si>
  <si>
    <t>SULTAN</t>
  </si>
  <si>
    <t>98294</t>
  </si>
  <si>
    <t>AMERICAN HOME SHIELD CORP</t>
  </si>
  <si>
    <t>3400 PLAYERS CLUB PKWY # 300</t>
  </si>
  <si>
    <t>38125</t>
  </si>
  <si>
    <t>AMERICAN HONDA FINANCE CORP</t>
  </si>
  <si>
    <t>1919 TORRANCE BLVD</t>
  </si>
  <si>
    <t>TORRANCE</t>
  </si>
  <si>
    <t>90501</t>
  </si>
  <si>
    <t>AMERICAN HONDA MOTOR CO INC</t>
  </si>
  <si>
    <t>1919 TORRANCE # 1002W4B</t>
  </si>
  <si>
    <t>AMERICAN HONDA PROTECTION PRODUCTS CORP</t>
  </si>
  <si>
    <t>AMERICAN HOTEL MANAGEMENT LLC</t>
  </si>
  <si>
    <t>AMERICAN HOTEL</t>
  </si>
  <si>
    <t>520 S KING ST</t>
  </si>
  <si>
    <t>AMERICAN HYDRO CORP</t>
  </si>
  <si>
    <t>135 STONEWOOD RD</t>
  </si>
  <si>
    <t>17402</t>
  </si>
  <si>
    <t>AMERICAN INSTITUTE OF ARCHITECTS</t>
  </si>
  <si>
    <t>AIA SEATTLE</t>
  </si>
  <si>
    <t>506 2ND AVE # 1103</t>
  </si>
  <si>
    <t>AMERICAN INSTITUTE OF GRAPHIC ARTS SEATTLE CHAPTE</t>
  </si>
  <si>
    <t>AIGA SEATTLE</t>
  </si>
  <si>
    <t>2300 7TH AVE</t>
  </si>
  <si>
    <t>AMERICAN INSTITUTES FOR RESEARCH IN THE BEHAVIORAL</t>
  </si>
  <si>
    <t>AMERICAN INSTITUTES FOR RESEARCH</t>
  </si>
  <si>
    <t>1400 CRYSTAL DR # 10</t>
  </si>
  <si>
    <t>22202</t>
  </si>
  <si>
    <t>AMERICAN INTEGRATED SERVICES INC</t>
  </si>
  <si>
    <t>1502 E OPP ST</t>
  </si>
  <si>
    <t>WILMINGTON</t>
  </si>
  <si>
    <t>90744</t>
  </si>
  <si>
    <t>AMERICAN INTERIORS INC</t>
  </si>
  <si>
    <t>11818 NE 116TH ST</t>
  </si>
  <si>
    <t>AMERICAN JEWISH COMMITTEE</t>
  </si>
  <si>
    <t>GREATER SEATTLE CHAPTER</t>
  </si>
  <si>
    <t>2101 4TH AVE # 330</t>
  </si>
  <si>
    <t>AMERICAN LABELMARK CO</t>
  </si>
  <si>
    <t>LABELMASTER SOFTWARE</t>
  </si>
  <si>
    <t>400 E PINE ST # 210</t>
  </si>
  <si>
    <t>AMERICAN LANDS PROJECT</t>
  </si>
  <si>
    <t>1904 3RD AVE # 406</t>
  </si>
  <si>
    <t>AMERICAN LEBANESE SYRIAN ASSOCIATED CHARITIES INC</t>
  </si>
  <si>
    <t>425 PONTIUS AVE N # 410</t>
  </si>
  <si>
    <t>AMERICAN LICORICE COMPANY</t>
  </si>
  <si>
    <t>1914 HAPPINESS WAY</t>
  </si>
  <si>
    <t>LA PORTE</t>
  </si>
  <si>
    <t>46350</t>
  </si>
  <si>
    <t>AMERICAN LIFE II INC</t>
  </si>
  <si>
    <t>2450 6TH AVE S # 200</t>
  </si>
  <si>
    <t>AMERICAN LUNG ASSOCIATION</t>
  </si>
  <si>
    <t>AMERICAN LUNG ASSOCIATION IN WASHINGTON</t>
  </si>
  <si>
    <t>5601 6TH AVE S # S-460</t>
  </si>
  <si>
    <t>AMERICAN MANAGEMENT ASSN</t>
  </si>
  <si>
    <t>1601 BROADWAY</t>
  </si>
  <si>
    <t>10019</t>
  </si>
  <si>
    <t>AMERICAN MANAGEMENT SVCS NW LLC</t>
  </si>
  <si>
    <t>PINNACLE</t>
  </si>
  <si>
    <t>11235 SE 6TH ST # 200</t>
  </si>
  <si>
    <t>AMERICAN MARINE FUND</t>
  </si>
  <si>
    <t>AMERICAN MARINE INGREDIENTS LLC</t>
  </si>
  <si>
    <t>AMERICAN MARKETING CORP</t>
  </si>
  <si>
    <t>D10 SIGNS &amp; GRAPHICS</t>
  </si>
  <si>
    <t>11410 NE 124TH ST</t>
  </si>
  <si>
    <t>AMERICAN MARY LLC</t>
  </si>
  <si>
    <t>AMERICAN MARY</t>
  </si>
  <si>
    <t>321 NE 45TH ST</t>
  </si>
  <si>
    <t>AMERICAN MATHEMATICAL SOCIETY</t>
  </si>
  <si>
    <t>201 CHARLES ST</t>
  </si>
  <si>
    <t>PROVIDENCE</t>
  </si>
  <si>
    <t>RI</t>
  </si>
  <si>
    <t>02904</t>
  </si>
  <si>
    <t>AMERICAN MECHANICAL CORP</t>
  </si>
  <si>
    <t>15820 AMBAUM BLVD SW</t>
  </si>
  <si>
    <t>AMERICAN MEDICAL RESPONSE AMBULANCE SVC INC</t>
  </si>
  <si>
    <t>CLARK COUNTY WHEELCHAIR TRANSPORTATION</t>
  </si>
  <si>
    <t>13075 GATEWAY DR S # 100</t>
  </si>
  <si>
    <t>AMERICAN MESSAGING SERVICES LLC</t>
  </si>
  <si>
    <t>1720 LAKEPOINTE DR # 100</t>
  </si>
  <si>
    <t>LEWISVILLE</t>
  </si>
  <si>
    <t>75057</t>
  </si>
  <si>
    <t>AMERICAN METALS CORPORATION</t>
  </si>
  <si>
    <t>AMERICAN STEEL</t>
  </si>
  <si>
    <t>525 S SEQUOIA PKWY</t>
  </si>
  <si>
    <t>CANBY</t>
  </si>
  <si>
    <t>97013</t>
  </si>
  <si>
    <t>AMERICAN MOTOR FREIGHT LLC</t>
  </si>
  <si>
    <t>AMERICAN MOTOR FREIGHT</t>
  </si>
  <si>
    <t>5612 6TH AVE S</t>
  </si>
  <si>
    <t>AMERICAN MULTI CINEMA INC</t>
  </si>
  <si>
    <t>AMC THEATRES OAK TREE 6</t>
  </si>
  <si>
    <t>10006 AURORA AVE N</t>
  </si>
  <si>
    <t>AMC THEATRES PACIFIC PLACE II</t>
  </si>
  <si>
    <t>600 PINE ST #400</t>
  </si>
  <si>
    <t>AMERICAN MYTHOLOGY LLC</t>
  </si>
  <si>
    <t>STAMPEDE COCKTAIL CLUB</t>
  </si>
  <si>
    <t>119 N 36TH ST</t>
  </si>
  <si>
    <t>AMERICAN NATIONAL INSULATION INC</t>
  </si>
  <si>
    <t>INSULPRO PROJECTS</t>
  </si>
  <si>
    <t>475 N WILLIAMSON BLVD</t>
  </si>
  <si>
    <t>DAYTONA BEACH</t>
  </si>
  <si>
    <t>32114</t>
  </si>
  <si>
    <t>AMERICAN NATIONAL RED CROSS</t>
  </si>
  <si>
    <t>AMERICAN RED CROSS</t>
  </si>
  <si>
    <t>1900 25TH AVE S</t>
  </si>
  <si>
    <t>AMERICAN OASIS ENTERPRISES LLC</t>
  </si>
  <si>
    <t>BITE N GO</t>
  </si>
  <si>
    <t>112 184TH ST CT E</t>
  </si>
  <si>
    <t>AMERICAN PARKINSON DISEASE ASSOCIATION INC</t>
  </si>
  <si>
    <t>AMERICAN PARKINSON DISEASE ASSOCIATION</t>
  </si>
  <si>
    <t>130 NICKERSON ST # 300</t>
  </si>
  <si>
    <t>AMERICAN PAWN LLC</t>
  </si>
  <si>
    <t>14032 AURORA AVE N</t>
  </si>
  <si>
    <t>AMERICAN PHYSICAL SOCIETY</t>
  </si>
  <si>
    <t>3539 27TH PL W</t>
  </si>
  <si>
    <t>AMERICAN PIZZA &amp; PASTA INC</t>
  </si>
  <si>
    <t>910 STEWART ST # 3</t>
  </si>
  <si>
    <t>5240 UNIVERSITY WAY NE</t>
  </si>
  <si>
    <t>AMERICAN PIZZA CORPORATION</t>
  </si>
  <si>
    <t>JOES GOURMET HOTDOGS</t>
  </si>
  <si>
    <t>902 1ST AVE S</t>
  </si>
  <si>
    <t>AMERICAN PLASTIC MANUFACTURING</t>
  </si>
  <si>
    <t>526 S MONROE ST</t>
  </si>
  <si>
    <t>AMERICAN PLUMBING SERVICES LP</t>
  </si>
  <si>
    <t>AMERICAN BACKFLOW &amp; PLUMBING SERVICES</t>
  </si>
  <si>
    <t>5623 SE CENTER ST</t>
  </si>
  <si>
    <t>AMERICAN POLYNESIAN ORGANIZATION</t>
  </si>
  <si>
    <t>1236 S DONOVAN ST</t>
  </si>
  <si>
    <t>AMERICAN POWER SYSTEMS LLC</t>
  </si>
  <si>
    <t>1851  CENTRAL PL S # STE 206</t>
  </si>
  <si>
    <t>AMERICAN PRAIRIE FOUNDATION</t>
  </si>
  <si>
    <t>AMERICAN PRAIRIE</t>
  </si>
  <si>
    <t>2048 ANALYSIS DR # B</t>
  </si>
  <si>
    <t>BOZEMAN</t>
  </si>
  <si>
    <t>59718</t>
  </si>
  <si>
    <t>AMERICAN PRESIDENT LINES LLC</t>
  </si>
  <si>
    <t>AMERICAN PRESIDENT LINES LTD</t>
  </si>
  <si>
    <t>1359 SW LANDER ST</t>
  </si>
  <si>
    <t>AMERICAN PRESTIGE HOMES INC</t>
  </si>
  <si>
    <t>4062 S 128TH ST</t>
  </si>
  <si>
    <t>AMERICAN PROFESSIONAL MNGT SERVICES INC</t>
  </si>
  <si>
    <t>601 UNION ST # 4200</t>
  </si>
  <si>
    <t>AMERICAN PUMP &amp; ELECTRIC LLC</t>
  </si>
  <si>
    <t>AMERICAN PUMP &amp; ELECTRIC</t>
  </si>
  <si>
    <t>9601 OLD HIGHWAY 99 SE</t>
  </si>
  <si>
    <t>AMERICAN RAILWORKS LLC</t>
  </si>
  <si>
    <t>AMERICAN RAILWORKS</t>
  </si>
  <si>
    <t>13127 BEVERLY PARK RD</t>
  </si>
  <si>
    <t>AMERICAN RED BALL INTERNATIONAL INC</t>
  </si>
  <si>
    <t>1212 SAINT GEORGE RD</t>
  </si>
  <si>
    <t>EVANSVILLE</t>
  </si>
  <si>
    <t>47711</t>
  </si>
  <si>
    <t>AMERICAN REFRIGERATION AND CONTROL LLC</t>
  </si>
  <si>
    <t>AMERICAN REFRIGERATION AND CONTROL</t>
  </si>
  <si>
    <t>6716 E SIDE DR NE STE 1</t>
  </si>
  <si>
    <t>AMERICAN RELIABLE ROOFING LLC</t>
  </si>
  <si>
    <t>1607 NE 186TH ST</t>
  </si>
  <si>
    <t>AMERICAN REMODELING EXPERTS</t>
  </si>
  <si>
    <t>22525 SE 64TH PL</t>
  </si>
  <si>
    <t>AMERICAN RENEWAL 1870</t>
  </si>
  <si>
    <t>AMERICAN REREFINING CO</t>
  </si>
  <si>
    <t>ARCOM OIL</t>
  </si>
  <si>
    <t>9201 TACOMA AVE S</t>
  </si>
  <si>
    <t>AMERICAN RESIDENTIAL SERVICES LLC</t>
  </si>
  <si>
    <t>BLUE FLAME HEATING AIR ELECTRIC</t>
  </si>
  <si>
    <t>7116 220TH ST SW # 1W</t>
  </si>
  <si>
    <t>RESCUE ROOTER</t>
  </si>
  <si>
    <t>175-A SW ROY RD # 101</t>
  </si>
  <si>
    <t>AMERICAN ROMANIAN CULTURAL SOCIETY</t>
  </si>
  <si>
    <t>1931 E LYNN ST</t>
  </si>
  <si>
    <t>AMERICAN ROOTER SEWER &amp; DRAIN SERVICES WA LLC</t>
  </si>
  <si>
    <t>1623 151ST AVE SE</t>
  </si>
  <si>
    <t>AMERICAN SCAFFOLD LLC</t>
  </si>
  <si>
    <t>30500 STATE HIGHWAY 181 # 128</t>
  </si>
  <si>
    <t>SPANISH FORT</t>
  </si>
  <si>
    <t>36527</t>
  </si>
  <si>
    <t>AMERICAN SEAFOODS CO LLC</t>
  </si>
  <si>
    <t>AMERICAN SEAFOODS CONSOLIDATED LLC</t>
  </si>
  <si>
    <t>AMERICAN SEAFOODS GROUP LLC</t>
  </si>
  <si>
    <t>AMERICAN SEAFOODS LP</t>
  </si>
  <si>
    <t>A S LP</t>
  </si>
  <si>
    <t>AMERICAN SNUFF COMPANY LLC</t>
  </si>
  <si>
    <t>AMERICAN SNUFF COMPANY</t>
  </si>
  <si>
    <t>4583 GUTHRIE HWY</t>
  </si>
  <si>
    <t>CLARKSVILLE</t>
  </si>
  <si>
    <t>37040</t>
  </si>
  <si>
    <t>AMERICAN SOCIETY OF CLINICAL ONCOLOGY INC</t>
  </si>
  <si>
    <t>ASCO</t>
  </si>
  <si>
    <t>2318 MILL RD # 800</t>
  </si>
  <si>
    <t>ALEXANDRIA</t>
  </si>
  <si>
    <t>22314</t>
  </si>
  <si>
    <t>AMERICAN SOFTWARE USA INC</t>
  </si>
  <si>
    <t>470 E PACES FERRY RD NE</t>
  </si>
  <si>
    <t>30305</t>
  </si>
  <si>
    <t>AMERICAN SPRINKLER CORP</t>
  </si>
  <si>
    <t>2311 153RD AVE SE</t>
  </si>
  <si>
    <t>AMERICAN STAIR CORP</t>
  </si>
  <si>
    <t>3510 CALUMET AVE</t>
  </si>
  <si>
    <t>HAMMOND</t>
  </si>
  <si>
    <t>46320</t>
  </si>
  <si>
    <t>AMERICAN STRAIGHT LINE STRIPING</t>
  </si>
  <si>
    <t>STRAIGHT LINE STRIPING</t>
  </si>
  <si>
    <t>4325 S MACHIAS RD</t>
  </si>
  <si>
    <t>AMERICAN STYLE CO INC</t>
  </si>
  <si>
    <t>3236 10TH AVE W</t>
  </si>
  <si>
    <t>AMERICAN SURVEYING &amp; ENVIRONMENTAL LLC</t>
  </si>
  <si>
    <t>60 BLACKBERRY</t>
  </si>
  <si>
    <t>AMERICAN TECHNOLOGIES INC</t>
  </si>
  <si>
    <t>ATI</t>
  </si>
  <si>
    <t>835 S 192ND ST # 500</t>
  </si>
  <si>
    <t>AMERICAN TOWER DELAWARE CORPORATION</t>
  </si>
  <si>
    <t>10 PRESIDENTIAL WAY</t>
  </si>
  <si>
    <t>WOBURN</t>
  </si>
  <si>
    <t>01801</t>
  </si>
  <si>
    <t>TOWER 00082999</t>
  </si>
  <si>
    <t>12351 30TH AVE NE</t>
  </si>
  <si>
    <t>TOWER 00083025</t>
  </si>
  <si>
    <t>9417 ROOSEVELT WAY NE</t>
  </si>
  <si>
    <t>TOWER 00083045</t>
  </si>
  <si>
    <t>5148 S DIRECTOR ST</t>
  </si>
  <si>
    <t>TOWER 00083094</t>
  </si>
  <si>
    <t>6000 16TH AVE SW</t>
  </si>
  <si>
    <t>TOWER 00083095</t>
  </si>
  <si>
    <t>9210 20TH AVE SW</t>
  </si>
  <si>
    <t>AMERICAN TOWERS LLC</t>
  </si>
  <si>
    <t>945 S DORIS ST</t>
  </si>
  <si>
    <t>AMERICAN TRAFFIC SOLUTIONS INC</t>
  </si>
  <si>
    <t>1150 N ALMA SCHOOL RD</t>
  </si>
  <si>
    <t>85201</t>
  </si>
  <si>
    <t>AMERICAN TRAINCO LLC</t>
  </si>
  <si>
    <t>TPC TRAINING</t>
  </si>
  <si>
    <t>225 E ROBINSON ST # 150</t>
  </si>
  <si>
    <t>32801</t>
  </si>
  <si>
    <t>AMERICAN TRIUMPH LLC</t>
  </si>
  <si>
    <t>AMERICAN TWO-WAY INC</t>
  </si>
  <si>
    <t>AMERICAN TWO WAY</t>
  </si>
  <si>
    <t>7345 VARNA AVE</t>
  </si>
  <si>
    <t>NORTH HOLLYWOOD</t>
  </si>
  <si>
    <t>91605</t>
  </si>
  <si>
    <t>AMERICAN VANPAC CARRIERS INC</t>
  </si>
  <si>
    <t>AMERICAN VANPAC VAN LINES INC</t>
  </si>
  <si>
    <t>AMERICAN VETERANS SECURITY LLC</t>
  </si>
  <si>
    <t>4420 SW 110TH AVE</t>
  </si>
  <si>
    <t>97005</t>
  </si>
  <si>
    <t>AMERICAN WAREHOUSE COMPANY</t>
  </si>
  <si>
    <t>1930 6TH AVE S</t>
  </si>
  <si>
    <t>AMERICAN WATER SERVICES CDM INC</t>
  </si>
  <si>
    <t>1 WATER ST</t>
  </si>
  <si>
    <t>CAMDEN</t>
  </si>
  <si>
    <t>08102</t>
  </si>
  <si>
    <t>AMERICAN WELL CORPORATION</t>
  </si>
  <si>
    <t>75 STATE ST # 26</t>
  </si>
  <si>
    <t>BOSTON</t>
  </si>
  <si>
    <t>02109</t>
  </si>
  <si>
    <t>AMERICAN WHOLESALE LIGHTING INC</t>
  </si>
  <si>
    <t>1725 RUTAN DR</t>
  </si>
  <si>
    <t>AMERICAN WORKFORCE GROUP INC</t>
  </si>
  <si>
    <t>1145 14TH AVE</t>
  </si>
  <si>
    <t>LONGVIEW</t>
  </si>
  <si>
    <t>98632</t>
  </si>
  <si>
    <t>AMERICANA LLC</t>
  </si>
  <si>
    <t>219 BROADWAY E</t>
  </si>
  <si>
    <t>AMERICANO INC</t>
  </si>
  <si>
    <t>AMERICANO BURGERS</t>
  </si>
  <si>
    <t>2818 THORNDYKE AVE W</t>
  </si>
  <si>
    <t>AMERICAS PAINTING LLC</t>
  </si>
  <si>
    <t>AMERICAS PAINTING</t>
  </si>
  <si>
    <t>6109 S 253RD ST # R104</t>
  </si>
  <si>
    <t>AMERICOM INC</t>
  </si>
  <si>
    <t>2910 WATERS RD # 170</t>
  </si>
  <si>
    <t>EAGAN</t>
  </si>
  <si>
    <t>55121</t>
  </si>
  <si>
    <t>AMERICOOL HEATING &amp; AIR CONDITIONING  LLC</t>
  </si>
  <si>
    <t>AMERICOOL HEATING &amp; AIR CONDITIONING</t>
  </si>
  <si>
    <t>21822 OLD HIGHWAY 99 SW</t>
  </si>
  <si>
    <t>AMERIGAS PROPANE LP</t>
  </si>
  <si>
    <t>AMERIGAS PROPANE</t>
  </si>
  <si>
    <t>19244 E VALLEY ST</t>
  </si>
  <si>
    <t>AMERIGAS PROPANE PARTS &amp; SVC INC</t>
  </si>
  <si>
    <t>AMERIGUARD SECURITY SERVICES INC</t>
  </si>
  <si>
    <t>AMERIGUARD SECURITY</t>
  </si>
  <si>
    <t>5470 W SPRUCE AVE STE 102</t>
  </si>
  <si>
    <t>FRESNO</t>
  </si>
  <si>
    <t>93722</t>
  </si>
  <si>
    <t>AMERIKIWI LLC</t>
  </si>
  <si>
    <t>5003 2ND AVE NW</t>
  </si>
  <si>
    <t>AMERIPRISE FINANCIAL SERVICES INC</t>
  </si>
  <si>
    <t>520 PIKE ST # 2725</t>
  </si>
  <si>
    <t>AMERIS BANK</t>
  </si>
  <si>
    <t>BALBOA CAPITAL</t>
  </si>
  <si>
    <t>3500 PIEDMONT RD NE # 625</t>
  </si>
  <si>
    <t>AMERISAFE INC</t>
  </si>
  <si>
    <t>3006 29TH AVE SW</t>
  </si>
  <si>
    <t>TUMWATER</t>
  </si>
  <si>
    <t>AMERISOURCEBERGEN DRUG CORP</t>
  </si>
  <si>
    <t>19220 64TH AVE S</t>
  </si>
  <si>
    <t>AMERITECH FACILITY SERVICES LLC</t>
  </si>
  <si>
    <t>1500 AIRPORT DR</t>
  </si>
  <si>
    <t>BALL GROUND</t>
  </si>
  <si>
    <t>30107</t>
  </si>
  <si>
    <t>AMERIVISION COMMUNICATIONS INC</t>
  </si>
  <si>
    <t>AFFINITY 4</t>
  </si>
  <si>
    <t>2037 LASKIN RD</t>
  </si>
  <si>
    <t>VIRGINIA BEACH</t>
  </si>
  <si>
    <t>23454</t>
  </si>
  <si>
    <t>AMES CAITLIN E</t>
  </si>
  <si>
    <t>BRAIN METRICS</t>
  </si>
  <si>
    <t>1817 QUEEN ANNE AVE N # 202</t>
  </si>
  <si>
    <t>AMES GOLDING THE CRUMPET SHOP LLC</t>
  </si>
  <si>
    <t>THE CRUMPET SHOP</t>
  </si>
  <si>
    <t>1503 1ST AVE</t>
  </si>
  <si>
    <t>AMES STEPHANIE</t>
  </si>
  <si>
    <t>STEPHANIE AMES DESIGNS</t>
  </si>
  <si>
    <t>6549 19TH AVE NW</t>
  </si>
  <si>
    <t>AMES WILLIAM R</t>
  </si>
  <si>
    <t>SILENT POND MASSAGE</t>
  </si>
  <si>
    <t>610 NW 70TH ST</t>
  </si>
  <si>
    <t>AMESBROS INC</t>
  </si>
  <si>
    <t>1941 1ST AVE S # 2B</t>
  </si>
  <si>
    <t>AMESQUITA JOSE LUIS</t>
  </si>
  <si>
    <t>MOON VALLEY DESIGNS</t>
  </si>
  <si>
    <t>1501 PIKE PL</t>
  </si>
  <si>
    <t>AMESQUITA LINDA A</t>
  </si>
  <si>
    <t>APU WICHAY DESIGN</t>
  </si>
  <si>
    <t>85 PIKE ST # 500</t>
  </si>
  <si>
    <t>AMETHYST EVENTS LLC</t>
  </si>
  <si>
    <t>2849 EASTLAKE AVE E # 14</t>
  </si>
  <si>
    <t>AMETHYST RELATIONAL THERAPY PLLC</t>
  </si>
  <si>
    <t>AMETHYST RELATIONAL THERAPY</t>
  </si>
  <si>
    <t>AMGEN INC</t>
  </si>
  <si>
    <t>1 AMGEN CENTER DR</t>
  </si>
  <si>
    <t>THOUSAND OAKS</t>
  </si>
  <si>
    <t>91320</t>
  </si>
  <si>
    <t>AMGEN USA INC</t>
  </si>
  <si>
    <t>NEWBURY PARK</t>
  </si>
  <si>
    <t>AMH CONCEPTS LLC</t>
  </si>
  <si>
    <t>LA VITA E BELLA</t>
  </si>
  <si>
    <t>2411 2ND AVE</t>
  </si>
  <si>
    <t>AMH DESIGN LLC</t>
  </si>
  <si>
    <t>AMH DESIGN</t>
  </si>
  <si>
    <t>404 S 8TH ST # 300A-2</t>
  </si>
  <si>
    <t>83702</t>
  </si>
  <si>
    <t>AMH THERAPEUTIC SERVICES LLC</t>
  </si>
  <si>
    <t>PSYCHOLOGIST</t>
  </si>
  <si>
    <t>5706 17TH AVE NW # 70113</t>
  </si>
  <si>
    <t>AMHA M AMEDA</t>
  </si>
  <si>
    <t>AMEDA  M AMHA</t>
  </si>
  <si>
    <t>3715 TULLAMORE LN</t>
  </si>
  <si>
    <t>SNELLVILLE</t>
  </si>
  <si>
    <t>30039</t>
  </si>
  <si>
    <t>AMHH LLC</t>
  </si>
  <si>
    <t>2212 S CHARLES ST # WA98144</t>
  </si>
  <si>
    <t>AMICHAEL LLC</t>
  </si>
  <si>
    <t>SEVEN STAR MINI MART</t>
  </si>
  <si>
    <t>1917 S JACKSON ST</t>
  </si>
  <si>
    <t>AMICK FINANCIAL LLC</t>
  </si>
  <si>
    <t>AMICK FINANCIAL</t>
  </si>
  <si>
    <t>4515 35TH AVE W</t>
  </si>
  <si>
    <t>AMIE LYNN INC</t>
  </si>
  <si>
    <t>546 29TH AVE</t>
  </si>
  <si>
    <t>AMIEN GUSTAVO A</t>
  </si>
  <si>
    <t>GUSTAVO AMIEN SERVICES</t>
  </si>
  <si>
    <t>961 ANACORTES AVE NE</t>
  </si>
  <si>
    <t>AMIGO GUTTERS INC</t>
  </si>
  <si>
    <t>11410 NE 124TH ST # 496</t>
  </si>
  <si>
    <t>AMIGOS DE SEATTLE</t>
  </si>
  <si>
    <t>AMIGOS LLC</t>
  </si>
  <si>
    <t>9626 60TH AVE S</t>
  </si>
  <si>
    <t>AMIHAN POTTERY</t>
  </si>
  <si>
    <t>10516 41ST PL NE</t>
  </si>
  <si>
    <t>AMIIN FAMILY CHILDCARE LLC</t>
  </si>
  <si>
    <t>4237 S THISTLE ST</t>
  </si>
  <si>
    <t>AMIIN TRAVEL AGENCY LLC</t>
  </si>
  <si>
    <t>7986 45TH AVE S</t>
  </si>
  <si>
    <t>AMIKA CONSTRUCTION LLC</t>
  </si>
  <si>
    <t>AMIKA CONSTRUCTION</t>
  </si>
  <si>
    <t>426 S LEWIS ST</t>
  </si>
  <si>
    <t>AMIN ABDI M</t>
  </si>
  <si>
    <t>ABDI M AMIN</t>
  </si>
  <si>
    <t>4204 MLK JR WAY S</t>
  </si>
  <si>
    <t>AMIN SAYED F</t>
  </si>
  <si>
    <t>SAYED AMIN</t>
  </si>
  <si>
    <t>18607 110TH AVE E</t>
  </si>
  <si>
    <t>AMIN TABATABAIAN DDS PROFESSIONAL SVCS PLLC</t>
  </si>
  <si>
    <t>OAK TREE DENTAL CARE</t>
  </si>
  <si>
    <t>10004 AURORA AVE N # 14</t>
  </si>
  <si>
    <t>AMINA ABATIYOW</t>
  </si>
  <si>
    <t>AMINA FAMILY CHILDCARE LLC</t>
  </si>
  <si>
    <t>AMINA FAMILY CHILDCARE</t>
  </si>
  <si>
    <t>4638 S OTHELLO ST</t>
  </si>
  <si>
    <t>AMINABADI KEYVAN M</t>
  </si>
  <si>
    <t>KEYVAN M AMINABADI</t>
  </si>
  <si>
    <t>13342 NE 134TH PL</t>
  </si>
  <si>
    <t>AMINI ISMAIL M</t>
  </si>
  <si>
    <t>ISMAIL M AMINI</t>
  </si>
  <si>
    <t>3745 S 170TH ST</t>
  </si>
  <si>
    <t>AMIR GOLAN CONSULTING LLC</t>
  </si>
  <si>
    <t>6820 32ND AVE NE</t>
  </si>
  <si>
    <t>AMIR RAZZAGHI DOWNTOWN  2 LLC</t>
  </si>
  <si>
    <t>RAZZIS PIZZERIA</t>
  </si>
  <si>
    <t>1314 HOWELL ST</t>
  </si>
  <si>
    <t>AMIR RAZZAGHI ENTERPRISES GREENWOOD LLC</t>
  </si>
  <si>
    <t>8523 GREENWOOD AVE N</t>
  </si>
  <si>
    <t>AMIRA FAMILY CHILD CARE LLC</t>
  </si>
  <si>
    <t>3114 SW RAYMOND ST</t>
  </si>
  <si>
    <t>AMIRA R WHITEHILL LLC</t>
  </si>
  <si>
    <t>AMIRA R WHITEHILL</t>
  </si>
  <si>
    <t>1817 QUEEN ANNE AVE N</t>
  </si>
  <si>
    <t>AMIRRA AND BEAUTY LLC</t>
  </si>
  <si>
    <t>AND BEAUTY</t>
  </si>
  <si>
    <t>500 ALOHA ST # C2</t>
  </si>
  <si>
    <t>AMISTEED LLC</t>
  </si>
  <si>
    <t>AMISTEED CONSULTING</t>
  </si>
  <si>
    <t>4837 38TH AVE SW</t>
  </si>
  <si>
    <t>AMITRANO ALYSSA A</t>
  </si>
  <si>
    <t>PICCOLA CARTA</t>
  </si>
  <si>
    <t>7524 35TH AVE SW # N108</t>
  </si>
  <si>
    <t>AMITY PAINTING COMPANY LLC</t>
  </si>
  <si>
    <t>AMITY PAINTING COMPANY</t>
  </si>
  <si>
    <t>14505 SE 178TH PL</t>
  </si>
  <si>
    <t>AMJ PLUMBING &amp; ROOTER LLC</t>
  </si>
  <si>
    <t>ANDY JAHN PLUMBING &amp; ROOTER</t>
  </si>
  <si>
    <t>1917 M ST NE</t>
  </si>
  <si>
    <t>AMKO &amp; SHOGUN LLC</t>
  </si>
  <si>
    <t>I LOVE SUSHI ON LAKE UNION</t>
  </si>
  <si>
    <t>AMLAG &amp; QUIBUYEN LLC</t>
  </si>
  <si>
    <t>HOOD FAMOUS BAKESHOP</t>
  </si>
  <si>
    <t>2325 1/2 NW MARKET ST</t>
  </si>
  <si>
    <t>AMLI MANAGEMENT COMPANY</t>
  </si>
  <si>
    <t>AMLI 535</t>
  </si>
  <si>
    <t>535 PONTIUS AVE N</t>
  </si>
  <si>
    <t>AMLIN HOME REPAIR INC</t>
  </si>
  <si>
    <t>16261 9TH AVE NE</t>
  </si>
  <si>
    <t>AMMA BEAUTY COLLECTIVE LLC</t>
  </si>
  <si>
    <t>8520 EVANSTON AVE N # 102</t>
  </si>
  <si>
    <t>AMMANA HOUSEWARE &amp; GROCERY LLC</t>
  </si>
  <si>
    <t>5503 MARTIN LUTHER KING JR WAY S</t>
  </si>
  <si>
    <t>AMN ALLIED SERVICES LLC</t>
  </si>
  <si>
    <t>AMN ALLIED SERVICES, LLC</t>
  </si>
  <si>
    <t>2999 OLYMPUS BLVD # 500</t>
  </si>
  <si>
    <t>COPPELL</t>
  </si>
  <si>
    <t>75019</t>
  </si>
  <si>
    <t>AMN HEALTHCARE ALLIED INC</t>
  </si>
  <si>
    <t>2999 OLYMPUS BLVD STE 500</t>
  </si>
  <si>
    <t>AMN HEALTHCARE INC</t>
  </si>
  <si>
    <t>AMERICAN MOBILE NURSES THERAPISTS</t>
  </si>
  <si>
    <t>AMN HEALTHCARE INTERIM SOLUTIONS LLC</t>
  </si>
  <si>
    <t>12400 HIGH BLUFF DR # 500</t>
  </si>
  <si>
    <t>SAN DIEGO</t>
  </si>
  <si>
    <t>92130</t>
  </si>
  <si>
    <t>AMN HEALTHCARE LOCUM TENENS, INC</t>
  </si>
  <si>
    <t>AMN HEALTHCARE LOCUM TENENS, INC.</t>
  </si>
  <si>
    <t>AMN HEALTHCARE PHYSICIAN PERMANENT PLACEMENT, LLC</t>
  </si>
  <si>
    <t>MERRITT HAWKINS &amp; ASSOCIATES LLC</t>
  </si>
  <si>
    <t>8840 CYPRESS WATERS BLVD # 300</t>
  </si>
  <si>
    <t>AMN LEADERSHIP SOLUTIONS INC</t>
  </si>
  <si>
    <t>AMN SERVICES LLC</t>
  </si>
  <si>
    <t>AMN STAFFING SERVICES INC</t>
  </si>
  <si>
    <t>AMN STAFFING SERVICES LLC</t>
  </si>
  <si>
    <t>AMN WORKFORCE SOLUTIONS LLC</t>
  </si>
  <si>
    <t>AMO ENTERPRISES NORTHWEST LLC</t>
  </si>
  <si>
    <t>AMO</t>
  </si>
  <si>
    <t>315 N 36TH ST # 301</t>
  </si>
  <si>
    <t>AMO SALES &amp; SERVICE INC</t>
  </si>
  <si>
    <t>AMO SALES &amp; SERVICE</t>
  </si>
  <si>
    <t>31 TECHNOLOGY DR # 200</t>
  </si>
  <si>
    <t>AMOAH GODFRED</t>
  </si>
  <si>
    <t>GODFRED AMOAH</t>
  </si>
  <si>
    <t>28705 34TH AVE S # I302</t>
  </si>
  <si>
    <t>AMOBEO LLC</t>
  </si>
  <si>
    <t>AMOBEO</t>
  </si>
  <si>
    <t>999 N NORTHLAKE WAY # STE 221</t>
  </si>
  <si>
    <t>AMON ENTERPRISES INC</t>
  </si>
  <si>
    <t>SOUND VIEW CAFE</t>
  </si>
  <si>
    <t>1501 PIKE PL # 501</t>
  </si>
  <si>
    <t>AMOR RESTORATION LLC</t>
  </si>
  <si>
    <t>18915 142ND AVE NE # 140</t>
  </si>
  <si>
    <t>AMOR ROOFING LLC</t>
  </si>
  <si>
    <t>1924 BICKFORD AVE # 101</t>
  </si>
  <si>
    <t>AMORN GROUP</t>
  </si>
  <si>
    <t>LAMOON THAI TEA</t>
  </si>
  <si>
    <t>11201 ROOSEVELT WAY NE # 352</t>
  </si>
  <si>
    <t>AMOROSO ENTERPRISES LLC</t>
  </si>
  <si>
    <t>LIFETIME LEGACY SOLUTIONS</t>
  </si>
  <si>
    <t>1167 REPUBLICAN ST # 308</t>
  </si>
  <si>
    <t>AMOROSO JEROMY</t>
  </si>
  <si>
    <t>DYEING TO LIVE</t>
  </si>
  <si>
    <t>3631 S 152ND ST APT 124</t>
  </si>
  <si>
    <t>AMOS GRACE</t>
  </si>
  <si>
    <t>GRACE AMOS</t>
  </si>
  <si>
    <t>1752 NW MARKET ST</t>
  </si>
  <si>
    <t>AMOS STUART REBECCA L</t>
  </si>
  <si>
    <t>TASTE</t>
  </si>
  <si>
    <t>2115 12TH AVE E</t>
  </si>
  <si>
    <t>AMOSA SKIN LLC</t>
  </si>
  <si>
    <t>AMOSA SKIN</t>
  </si>
  <si>
    <t>14508 SE 24TH ST</t>
  </si>
  <si>
    <t>AMP BOOKS LLC</t>
  </si>
  <si>
    <t>AMP BOOKS</t>
  </si>
  <si>
    <t>800 5TH AVE # 101-147</t>
  </si>
  <si>
    <t>AMP CORP</t>
  </si>
  <si>
    <t>AMP ENTERPRISES LLC</t>
  </si>
  <si>
    <t>AMP MULTIMEDIA INC</t>
  </si>
  <si>
    <t>MESSENGER OF THE GODS</t>
  </si>
  <si>
    <t>609 1/2 N 50TH ST</t>
  </si>
  <si>
    <t>AMP SECURITY LLC</t>
  </si>
  <si>
    <t>AMP SMART</t>
  </si>
  <si>
    <t>1250 E 200 S # 3C</t>
  </si>
  <si>
    <t>LEHI</t>
  </si>
  <si>
    <t>84043</t>
  </si>
  <si>
    <t>AMP SERVICES LLC</t>
  </si>
  <si>
    <t>200 W MERCER ST # 511</t>
  </si>
  <si>
    <t>AMP SMART LLC</t>
  </si>
  <si>
    <t>1125 MIDDLE ST</t>
  </si>
  <si>
    <t>MIDDLETOWN</t>
  </si>
  <si>
    <t>CT</t>
  </si>
  <si>
    <t>06457</t>
  </si>
  <si>
    <t>AMP UNITED LLC</t>
  </si>
  <si>
    <t>1801 16TH AVE SW</t>
  </si>
  <si>
    <t>AMPCUS INC</t>
  </si>
  <si>
    <t>14900 CONFERENCE CENTER DR # 500</t>
  </si>
  <si>
    <t>CHANTILLY</t>
  </si>
  <si>
    <t>20151</t>
  </si>
  <si>
    <t>AMPD INC</t>
  </si>
  <si>
    <t>HOLMAN ROAD CHEVRON</t>
  </si>
  <si>
    <t>9000 HOLMAN RD NW</t>
  </si>
  <si>
    <t>AMPED ELECTRIC &amp; MECHANICAL LLC</t>
  </si>
  <si>
    <t>1309 BONNEVILLE AVE # 201</t>
  </si>
  <si>
    <t>AMPED ELECTRIC LLC</t>
  </si>
  <si>
    <t>2100 3RD AVE # 1801</t>
  </si>
  <si>
    <t>AMPELOS LLC</t>
  </si>
  <si>
    <t>AMPELOS</t>
  </si>
  <si>
    <t>553 28TH AVE</t>
  </si>
  <si>
    <t>AMPERE ELECTRIC LLC</t>
  </si>
  <si>
    <t>8506 150TH AVENUE E</t>
  </si>
  <si>
    <t>AMPERITY INC</t>
  </si>
  <si>
    <t>1201 2ND AVE # 1000</t>
  </si>
  <si>
    <t>AMPERSAND JILL</t>
  </si>
  <si>
    <t>9005 8TH AVE SW</t>
  </si>
  <si>
    <t>AMPHIPOD INC</t>
  </si>
  <si>
    <t>1434 ELLIOTT AVE W</t>
  </si>
  <si>
    <t>AMPLE FOCUS LLC</t>
  </si>
  <si>
    <t>AMPLE FOCUS</t>
  </si>
  <si>
    <t>3831 19TH AVE SW</t>
  </si>
  <si>
    <t>AMPLIFIED SOUND COMPANY</t>
  </si>
  <si>
    <t>11609 85TH AVE S</t>
  </si>
  <si>
    <t>AMPLIFIED WIRELESS SOLUTIONS INC</t>
  </si>
  <si>
    <t>AMPLIFIED WIRELESS SOLUTIONS</t>
  </si>
  <si>
    <t>6000 NE 88TH ST # C107</t>
  </si>
  <si>
    <t>98665</t>
  </si>
  <si>
    <t>AMPLIFY INC</t>
  </si>
  <si>
    <t>2419 NW 58TH ST # 302</t>
  </si>
  <si>
    <t>AMPLIFY MARKETING INC</t>
  </si>
  <si>
    <t>AMPLIFY MARKETING WA INC</t>
  </si>
  <si>
    <t>11400 W OLYMPIC BLVD # 350</t>
  </si>
  <si>
    <t>AMPLIO SYSTEMS</t>
  </si>
  <si>
    <t>AMPLIO SYSTEMS, INC</t>
  </si>
  <si>
    <t>710 REMINGTON RD</t>
  </si>
  <si>
    <t>SCHAUMBURG</t>
  </si>
  <si>
    <t>60173</t>
  </si>
  <si>
    <t>AMPOWERING</t>
  </si>
  <si>
    <t>11878 175TH PL NE</t>
  </si>
  <si>
    <t>AMPS POWER SOLUTIONS LLC</t>
  </si>
  <si>
    <t>3113 WOODCREEK DR</t>
  </si>
  <si>
    <t>DOWNERS GROVE</t>
  </si>
  <si>
    <t>60515</t>
  </si>
  <si>
    <t>AMR ALIA M</t>
  </si>
  <si>
    <t>ALIA AMR</t>
  </si>
  <si>
    <t>9120 49TH AVE NE</t>
  </si>
  <si>
    <t>AMRIT K BURN DDS MSD PLLC</t>
  </si>
  <si>
    <t>11066 5TH AVE NE # 207</t>
  </si>
  <si>
    <t>AMRIZE CEMENT INC</t>
  </si>
  <si>
    <t>AMRIZE CEMENT INC.</t>
  </si>
  <si>
    <t>5400 W MARGINAL WAY SW</t>
  </si>
  <si>
    <t>AMS ELECTRIC INC</t>
  </si>
  <si>
    <t>9045 SLATER AVE NE</t>
  </si>
  <si>
    <t>AMS LAW PC</t>
  </si>
  <si>
    <t>OWADA LAW, PC</t>
  </si>
  <si>
    <t>6840 FORT DENT WAY # STE 200</t>
  </si>
  <si>
    <t>AMS PROPERTIES LLC</t>
  </si>
  <si>
    <t>JUST VISITING</t>
  </si>
  <si>
    <t>10720 RIVIERA PL NE</t>
  </si>
  <si>
    <t>AMSTER-BURTON MATTHEW</t>
  </si>
  <si>
    <t>MATTHEW AMSTER BURTON</t>
  </si>
  <si>
    <t>503 13TH AVE E # 207</t>
  </si>
  <si>
    <t>AMT JUNK REMOVAL LLC</t>
  </si>
  <si>
    <t>2020 MALTBY RD # 7</t>
  </si>
  <si>
    <t>AMT PSYCHOLOGY PLLC</t>
  </si>
  <si>
    <t>AMT PSYCHOLOGY</t>
  </si>
  <si>
    <t>4010 STONE WAY N # 230</t>
  </si>
  <si>
    <t>AMT UP 3D</t>
  </si>
  <si>
    <t>11223 51ST AVE S</t>
  </si>
  <si>
    <t>AMU NUTRITION LLC</t>
  </si>
  <si>
    <t>15221 49TH AVE SE STE B</t>
  </si>
  <si>
    <t>AMUNDI PIONEER DISTRIBUTOR INC</t>
  </si>
  <si>
    <t>60 STATE ST</t>
  </si>
  <si>
    <t>AMUNDSON ERIC</t>
  </si>
  <si>
    <t>AMUNDSON NATHAN M</t>
  </si>
  <si>
    <t>CASTLE BLACKS</t>
  </si>
  <si>
    <t>1906 E UNION ST</t>
  </si>
  <si>
    <t>AMUNDSON STAYS</t>
  </si>
  <si>
    <t>127 BROADWAY E</t>
  </si>
  <si>
    <t>AMUPITAN VICTOR</t>
  </si>
  <si>
    <t>VICTOR AMUPITAN</t>
  </si>
  <si>
    <t>9316 RENTON AVE S</t>
  </si>
  <si>
    <t>AMUSE BOUCHE LLC</t>
  </si>
  <si>
    <t>OLD APPLE TREES GUEST HOUSE</t>
  </si>
  <si>
    <t>7529 34TH AVE SW</t>
  </si>
  <si>
    <t>AMUSED PRODUCTIONS LLC</t>
  </si>
  <si>
    <t>SHOP AMUSED</t>
  </si>
  <si>
    <t>108 CHERRY ST</t>
  </si>
  <si>
    <t>AMUSY ENTERTAINMENT LLC</t>
  </si>
  <si>
    <t>AMUSY ENTERTAINMENT</t>
  </si>
  <si>
    <t>801 SW 16TH ST # 115</t>
  </si>
  <si>
    <t>AMWAY CORP</t>
  </si>
  <si>
    <t>7575 FULTON ST E</t>
  </si>
  <si>
    <t>49355</t>
  </si>
  <si>
    <t>AMWINS ACCESS INSURANCE SERVICES LLC</t>
  </si>
  <si>
    <t>AMWINS ACCESS INSURANCE SERVICES</t>
  </si>
  <si>
    <t>600 UNIVERSITY ST #2100</t>
  </si>
  <si>
    <t>AMWINS INSURANCE BROKERAGE LLC</t>
  </si>
  <si>
    <t>600 UNIVERSITY ST # 2100</t>
  </si>
  <si>
    <t>AMY BAKER INTERIOR DESIGN INC</t>
  </si>
  <si>
    <t>8563 39TH AVE SW</t>
  </si>
  <si>
    <t>AMY BETZ MD PLLC</t>
  </si>
  <si>
    <t>AMY BETZ MD</t>
  </si>
  <si>
    <t>AMY BISTRO LLC</t>
  </si>
  <si>
    <t>ASIA GINGER TERIYAK &amp; ROLL</t>
  </si>
  <si>
    <t>4119 4TH AVE S</t>
  </si>
  <si>
    <t>AMY BOHLANDER PHD PLLC</t>
  </si>
  <si>
    <t>7222 LINDEN AVE N # A</t>
  </si>
  <si>
    <t>AMY BURTAINE LLC</t>
  </si>
  <si>
    <t>9945 SW 116TH ST</t>
  </si>
  <si>
    <t>AMY CHILCOTE MA LMHC LLC</t>
  </si>
  <si>
    <t>AMY CHILCOTE MA LMHC</t>
  </si>
  <si>
    <t>1904 3RD AVE # 423</t>
  </si>
  <si>
    <t>AMY CLARK PLLC</t>
  </si>
  <si>
    <t>1407 9TH AVE W</t>
  </si>
  <si>
    <t>AMY CONDON ENTERPRISES INC</t>
  </si>
  <si>
    <t>7055 21ST AVE NW</t>
  </si>
  <si>
    <t>AMY DUTT LMFT LLC</t>
  </si>
  <si>
    <t>5100 S DAWSON ST # 104</t>
  </si>
  <si>
    <t>AMY GALBRAITH PHOTOGRAPHY LLC</t>
  </si>
  <si>
    <t>530 ELWHA BLUFF RD</t>
  </si>
  <si>
    <t>AMY HAGERSTROM MIND BODY COUNSELING PLLC</t>
  </si>
  <si>
    <t>AMY HAGERSTROM MIND BODY COUNSELING</t>
  </si>
  <si>
    <t>300 LENORA ST # 1363</t>
  </si>
  <si>
    <t>AMY HAMMETT LLC</t>
  </si>
  <si>
    <t>5355 TALLMAN AVE NW # 208</t>
  </si>
  <si>
    <t>AMY HYDEN LLC</t>
  </si>
  <si>
    <t>4130 50TH AVE S</t>
  </si>
  <si>
    <t>AMY JOHNSON PHOTOGRAPHY LLC</t>
  </si>
  <si>
    <t>AMY JOHNSON PHOTOGRAPHY</t>
  </si>
  <si>
    <t>1104 19TH AVE</t>
  </si>
  <si>
    <t>AMY KATHERINE DUONG LLC</t>
  </si>
  <si>
    <t>BE MI</t>
  </si>
  <si>
    <t>90 YESLER WAY</t>
  </si>
  <si>
    <t>AMY KELJO PHOTOGRAPHY LLC</t>
  </si>
  <si>
    <t>AMY KELJO PHOTOGRAPHY</t>
  </si>
  <si>
    <t>906 W 2ND AVE STE 100</t>
  </si>
  <si>
    <t>AMY KLOSTERMAN LAW PLLC</t>
  </si>
  <si>
    <t>352 NW 52ND ST</t>
  </si>
  <si>
    <t>AMY LP PRODUCTIONS LLC</t>
  </si>
  <si>
    <t>AMY LP PRODUCTIONS</t>
  </si>
  <si>
    <t>901 SUNSET BLVD NE</t>
  </si>
  <si>
    <t>AMY PAINE LLC</t>
  </si>
  <si>
    <t>117 1ST AVE N</t>
  </si>
  <si>
    <t>AMY PLANS THINGS LLC</t>
  </si>
  <si>
    <t>742 N 76TH ST</t>
  </si>
  <si>
    <t>AMY QUACKENBUSH INC</t>
  </si>
  <si>
    <t>ADELE</t>
  </si>
  <si>
    <t>4224 FREMONT AVE E # A</t>
  </si>
  <si>
    <t>AMY REID LMHC PLLC</t>
  </si>
  <si>
    <t>3310 NW 72ND ST</t>
  </si>
  <si>
    <t>AMY SCHOTTENSTEIN COUNSELING PLLC</t>
  </si>
  <si>
    <t>2910 E MADISON ST # 204</t>
  </si>
  <si>
    <t>AMY SIMARD LLC</t>
  </si>
  <si>
    <t>12540 37TH AVE NE</t>
  </si>
  <si>
    <t>AMY STONE LLC</t>
  </si>
  <si>
    <t>2638 NW 87TH ST</t>
  </si>
  <si>
    <t>AMY TURNER EXECUTIVE COACHING LLC</t>
  </si>
  <si>
    <t>AMY TURNER EXECUTIVE COACHING</t>
  </si>
  <si>
    <t>75 VINE ST # 1205</t>
  </si>
  <si>
    <t>AMY VROOM DESIGN STUDIO LLC</t>
  </si>
  <si>
    <t>THE RESIDENCY BUREAU</t>
  </si>
  <si>
    <t>2655 11TH AVE W</t>
  </si>
  <si>
    <t>AMY YAMAMOTO LICSW</t>
  </si>
  <si>
    <t>3235 42ND AVE SW</t>
  </si>
  <si>
    <t>AMYS MERKATO LLC</t>
  </si>
  <si>
    <t>AMYS MERKATO</t>
  </si>
  <si>
    <t>5710 RAINIER AVE S</t>
  </si>
  <si>
    <t>AMYWORKS INC</t>
  </si>
  <si>
    <t>AMY ECKLUND</t>
  </si>
  <si>
    <t>217 S ORCAS ST</t>
  </si>
  <si>
    <t>AN &amp; LI SEAFOOD LLC</t>
  </si>
  <si>
    <t>9841 16TH AVE SW</t>
  </si>
  <si>
    <t>AN APPLE A DAY LLC</t>
  </si>
  <si>
    <t>6022 36TH AVE SW</t>
  </si>
  <si>
    <t>AN BANGZHENG</t>
  </si>
  <si>
    <t>BANGZHENG AN</t>
  </si>
  <si>
    <t>3703 CALIFORNIA AVE SW # 102</t>
  </si>
  <si>
    <t>AN GARAGE PRO LLC</t>
  </si>
  <si>
    <t>5311 MARTIN LUTHER KING JR WAY S</t>
  </si>
  <si>
    <t>AN INNER RESOURCE SERVICE INC</t>
  </si>
  <si>
    <t>2307 WALNUT AVE SW</t>
  </si>
  <si>
    <t>AN INSIDE LOOK LLC</t>
  </si>
  <si>
    <t>AN INSIDE LOOK</t>
  </si>
  <si>
    <t>9240 SAND POINT WAY NE</t>
  </si>
  <si>
    <t>AN NAM HERITAGE LLC</t>
  </si>
  <si>
    <t>CHOPCHOP</t>
  </si>
  <si>
    <t>11001 SE 218TH ST</t>
  </si>
  <si>
    <t>AN WEIMENG AND NGUYEN KHA H</t>
  </si>
  <si>
    <t>KHA &amp; AN HOMES</t>
  </si>
  <si>
    <t>8523 17TH AVE NW</t>
  </si>
  <si>
    <t>ANA LOUIE LLC</t>
  </si>
  <si>
    <t>5550 26TH AVE S</t>
  </si>
  <si>
    <t>ANA MAYS PSYCHOTHERAPY</t>
  </si>
  <si>
    <t>ANA MAYS</t>
  </si>
  <si>
    <t>1401 5TH AVE W # 413</t>
  </si>
  <si>
    <t>ANA MOLINERO COUNSELING PLLC</t>
  </si>
  <si>
    <t>3614 CALIFORNIA AVE SW # B</t>
  </si>
  <si>
    <t>ANA TREE SERVICE LLC</t>
  </si>
  <si>
    <t>20600 6TH AVE SW</t>
  </si>
  <si>
    <t>ANA YUDIN LLC</t>
  </si>
  <si>
    <t>ANA YUDIN</t>
  </si>
  <si>
    <t>ANAHATA SOMATIC THERAPY PLLC</t>
  </si>
  <si>
    <t>ANAHATA SOMATIC THERAPY</t>
  </si>
  <si>
    <t>5227 BALLARD AVE NW # 5</t>
  </si>
  <si>
    <t>ANAIS AESTHETIC STUDIO LLC</t>
  </si>
  <si>
    <t>ANAIS AESTHETIC STUDIO</t>
  </si>
  <si>
    <t>3400 HARBOR AVE SW # 112</t>
  </si>
  <si>
    <t>ANAJO ABDULHAMED</t>
  </si>
  <si>
    <t>ABDULHAMED ABAJO</t>
  </si>
  <si>
    <t>6568 SYLVAN WAY SW</t>
  </si>
  <si>
    <t>ANAKA BARBARA J</t>
  </si>
  <si>
    <t>GREEN LIGHT PRODUCTIONS</t>
  </si>
  <si>
    <t>8103 39TH AVE SW</t>
  </si>
  <si>
    <t>ANALOG ARCHITECTURE &amp; DESIGN LLC</t>
  </si>
  <si>
    <t>ANALOG ARCHITECTURE &amp; DESIGN</t>
  </si>
  <si>
    <t>4841 S FINDLAY ST</t>
  </si>
  <si>
    <t>ANALOG DEVICES INC</t>
  </si>
  <si>
    <t>1 ANALOG WAY</t>
  </si>
  <si>
    <t>01887</t>
  </si>
  <si>
    <t>ANALOGOUS ARCHITECTURE PLLC</t>
  </si>
  <si>
    <t>600 1ST AVE # 530</t>
  </si>
  <si>
    <t>ANALYTICSAI INC</t>
  </si>
  <si>
    <t>5925 TERRACEVIEW LN N</t>
  </si>
  <si>
    <t>PLYMOUTH</t>
  </si>
  <si>
    <t>55446</t>
  </si>
  <si>
    <t>ANAM CARA COUNSELING</t>
  </si>
  <si>
    <t>AVA KEATING THERAPY</t>
  </si>
  <si>
    <t>6113 35TH AVE S</t>
  </si>
  <si>
    <t>ANAMAR ENVIRONMENTAL CONSULTING INC</t>
  </si>
  <si>
    <t>13146 NW 86TH DRIVE STE# I-200</t>
  </si>
  <si>
    <t>ALACHUA</t>
  </si>
  <si>
    <t>32615</t>
  </si>
  <si>
    <t>ANANAS LLC</t>
  </si>
  <si>
    <t>27202 NE 141ST PL</t>
  </si>
  <si>
    <t>ANANDA DORJE GARDENS LLC</t>
  </si>
  <si>
    <t>ANANDA DORJE GARDENS</t>
  </si>
  <si>
    <t>1241 NE 103RD ST</t>
  </si>
  <si>
    <t>ANANIA CHARLES R</t>
  </si>
  <si>
    <t>ROSS ANANIA PHOTOGRAPHY</t>
  </si>
  <si>
    <t>816 NE 79TH ST</t>
  </si>
  <si>
    <t>ANANIA ENTERPRISES INC</t>
  </si>
  <si>
    <t>SALVATORE RISTORANTE ITALIANO</t>
  </si>
  <si>
    <t>6100 ROOSEVELT WAY NE</t>
  </si>
  <si>
    <t>ANAPLAN INC</t>
  </si>
  <si>
    <t>ANAPLAN</t>
  </si>
  <si>
    <t>180 HOWARD ST # 200</t>
  </si>
  <si>
    <t>94105</t>
  </si>
  <si>
    <t>ANAS CAFE LLC</t>
  </si>
  <si>
    <t>ANAS CAFE</t>
  </si>
  <si>
    <t>2401 S PLUM ST</t>
  </si>
  <si>
    <t>ANASA NATURAL HEALTH CENTER INC</t>
  </si>
  <si>
    <t>DR STELLA KONDILIS ND LAC</t>
  </si>
  <si>
    <t>610 NW 79TH ST</t>
  </si>
  <si>
    <t>ANASTASIA FEDOROVA PHOTOGRAPHY LLC</t>
  </si>
  <si>
    <t>ANASTASIA FEDOROVA PHOTOGRAPHY</t>
  </si>
  <si>
    <t>8248 126TH AVE NE # C201</t>
  </si>
  <si>
    <t>ANASTASIA HILL COUNSELING LLC</t>
  </si>
  <si>
    <t>ANASTASIA HILL COUNSELING PLLC</t>
  </si>
  <si>
    <t>ANASTASIAS INTERIORS LLC</t>
  </si>
  <si>
    <t>ANASTASIA'S INTERIORS</t>
  </si>
  <si>
    <t>13300 SE EASTGATE WAY # 431</t>
  </si>
  <si>
    <t>ANASUYA PROPERTIES LLC</t>
  </si>
  <si>
    <t>ANASUYA BASU</t>
  </si>
  <si>
    <t>4539 S ORCAS ST</t>
  </si>
  <si>
    <t>ANAVATOS BIO INC</t>
  </si>
  <si>
    <t>ANAVATOS BIO</t>
  </si>
  <si>
    <t>2314 N 46TH ST</t>
  </si>
  <si>
    <t>ANAYA RICARDO</t>
  </si>
  <si>
    <t>RICARDO ANAYA</t>
  </si>
  <si>
    <t>9221 DELRIDGE WAY SW</t>
  </si>
  <si>
    <t>ANB PROBUILD LLC</t>
  </si>
  <si>
    <t>4716 GROVE ST # 102</t>
  </si>
  <si>
    <t>ANBAU LLC</t>
  </si>
  <si>
    <t>524 VALLEY ST</t>
  </si>
  <si>
    <t>ANBESSIE TESHOME M</t>
  </si>
  <si>
    <t>3907 RENTON AVE S</t>
  </si>
  <si>
    <t>ANBESSO BINYAM G</t>
  </si>
  <si>
    <t>TAXI CAB DRIVER</t>
  </si>
  <si>
    <t>11522 STONE AVE N # H 201</t>
  </si>
  <si>
    <t>ANC CONSTRUCTION LLC</t>
  </si>
  <si>
    <t>12913 SE 277TH ST</t>
  </si>
  <si>
    <t>ANC CUSTODIAL SERVICES LLC</t>
  </si>
  <si>
    <t>ANC FACILITY SERVICES</t>
  </si>
  <si>
    <t>5113 LACEY BLVD SE</t>
  </si>
  <si>
    <t>ANC SERVICES LLC</t>
  </si>
  <si>
    <t>22929 105TH AVE SE</t>
  </si>
  <si>
    <t>ANCESTRAL ART WORKS LLC</t>
  </si>
  <si>
    <t>WINTONNETTE J HARDIMAN</t>
  </si>
  <si>
    <t>1512 S 5TH ST</t>
  </si>
  <si>
    <t>ANCHEBI NETSANET W</t>
  </si>
  <si>
    <t>NETSANET ANCHEBI</t>
  </si>
  <si>
    <t>ANCHETA ABNB LLC</t>
  </si>
  <si>
    <t>1706 24TH AVE</t>
  </si>
  <si>
    <t>ANCHOR &amp; BLOOM</t>
  </si>
  <si>
    <t>ANCHOR &amp; BLOOM DETAIL MANAGEMENT</t>
  </si>
  <si>
    <t>5911 59TH AVE NE</t>
  </si>
  <si>
    <t>ANCHOR BLINDS COMPANY</t>
  </si>
  <si>
    <t>ANCHOR BLINDS</t>
  </si>
  <si>
    <t>10702 2ND AVE NW</t>
  </si>
  <si>
    <t>ANCHOR COUNSELING &amp; CONSULTING PLLC</t>
  </si>
  <si>
    <t>ANCHOR</t>
  </si>
  <si>
    <t>9047 A 18TH AVE SW</t>
  </si>
  <si>
    <t>ANCHOR DOWN INC</t>
  </si>
  <si>
    <t>5244 SW STEVENS ST</t>
  </si>
  <si>
    <t>ANCHOR HOUSE APARTMENTS LLC</t>
  </si>
  <si>
    <t>ANCHOR HOUSE APARTMENTS</t>
  </si>
  <si>
    <t>2714 FAIRVIEW AVE E</t>
  </si>
  <si>
    <t>ANCHOR LINE COACHING</t>
  </si>
  <si>
    <t>8415 47TH AVE S</t>
  </si>
  <si>
    <t>ANCHOR LINE THERAPY</t>
  </si>
  <si>
    <t>ANCHOR POINT FILMS LLC</t>
  </si>
  <si>
    <t>ANCHOR POINT</t>
  </si>
  <si>
    <t>ANCHOR QEA LLC</t>
  </si>
  <si>
    <t>1201 3RD AVE # 2600</t>
  </si>
  <si>
    <t>ANCHOR TWO LLC</t>
  </si>
  <si>
    <t>ANCHOR TWO</t>
  </si>
  <si>
    <t>3812 45TH AVE NE</t>
  </si>
  <si>
    <t>ANCHORHEAD COFFEE 12TH AVE LLC</t>
  </si>
  <si>
    <t>ANCHORHEAD COFFEE</t>
  </si>
  <si>
    <t>1115 12TH AVE</t>
  </si>
  <si>
    <t>ANCHORHEAD COFFEE ESPRESSO LLC</t>
  </si>
  <si>
    <t>1600 7TH AVE # 105</t>
  </si>
  <si>
    <t>ANCHORHEAD COFFEE PIKE PLACE LLC</t>
  </si>
  <si>
    <t>2003 WESTERN AVE</t>
  </si>
  <si>
    <t>ANCHORS INVESTMENTS INC</t>
  </si>
  <si>
    <t>6615 FLORA AVE S</t>
  </si>
  <si>
    <t>ANCHORSTONE INVESTMENTS LLC</t>
  </si>
  <si>
    <t>7509 25TH AVE NE</t>
  </si>
  <si>
    <t>ANCICH JENNIFER M</t>
  </si>
  <si>
    <t>MASSAGE THERAPIST</t>
  </si>
  <si>
    <t>9451 35TH AVE SW # 400</t>
  </si>
  <si>
    <t>ANCIENT ARTS VETERINARY SERVICES PLLC</t>
  </si>
  <si>
    <t>ANCIENT ARTS HOLISTIC SERVICES</t>
  </si>
  <si>
    <t>9020 GREENWOOD AVE N</t>
  </si>
  <si>
    <t>ANCIENT CHINESE SECRET LLC</t>
  </si>
  <si>
    <t>TUMMY YUMMY</t>
  </si>
  <si>
    <t>1701 22ND AVE S # B</t>
  </si>
  <si>
    <t>ANCIENT EARTH OUTINGS</t>
  </si>
  <si>
    <t>4040 45TH AVE SW</t>
  </si>
  <si>
    <t>ANCIENT GATE</t>
  </si>
  <si>
    <t>ANCIENT GATE COFFEE</t>
  </si>
  <si>
    <t>ANCIENT PINE HEALING ARTS LLC</t>
  </si>
  <si>
    <t>ANCIENT PINE</t>
  </si>
  <si>
    <t>3417 EVANSTON AVE N # 226</t>
  </si>
  <si>
    <t>ANCIENT STONE WORKS LLC</t>
  </si>
  <si>
    <t>24710 217TH AVE SE</t>
  </si>
  <si>
    <t>ANCKER KEITH C</t>
  </si>
  <si>
    <t>SOUNDCASTING NETWORK</t>
  </si>
  <si>
    <t>2415 2ND AVE #628</t>
  </si>
  <si>
    <t>ANCORA</t>
  </si>
  <si>
    <t>7400 WOODLAWN AVE NE</t>
  </si>
  <si>
    <t>ANCOWITZ JOEL J</t>
  </si>
  <si>
    <t>YOGASMITH</t>
  </si>
  <si>
    <t>5917 AIRPORT WAY S</t>
  </si>
  <si>
    <t>AND ACCESS INC</t>
  </si>
  <si>
    <t>&amp;ACCESS</t>
  </si>
  <si>
    <t>2000 PENNSYLVANIA AVE NW # 7000</t>
  </si>
  <si>
    <t>WASHINGTON</t>
  </si>
  <si>
    <t>DC</t>
  </si>
  <si>
    <t>20006</t>
  </si>
  <si>
    <t>ANDALUCIA RESTAURANT LLC</t>
  </si>
  <si>
    <t>ANDALUCIA RESTAURANT</t>
  </si>
  <si>
    <t>5327 BALLARD AVE NW</t>
  </si>
  <si>
    <t>ANDAR AHMAD N</t>
  </si>
  <si>
    <t>ZEVIEW</t>
  </si>
  <si>
    <t>16519 SE 149TH ST</t>
  </si>
  <si>
    <t>ANDE KIFLOM Y</t>
  </si>
  <si>
    <t>KIFLOM Y ANDE</t>
  </si>
  <si>
    <t>12033 1ST AVE S # A310</t>
  </si>
  <si>
    <t>ANDEGERGISH MULUGETA T</t>
  </si>
  <si>
    <t>MULUGETA ANDEGERGISH</t>
  </si>
  <si>
    <t>20016 SUNNYSIDE DR N # F301</t>
  </si>
  <si>
    <t>ANDEMESKEL SAMUEL T</t>
  </si>
  <si>
    <t>14661 TUKWILA INTERNATIONAL BLVD</t>
  </si>
  <si>
    <t>ANDEMICHAEL TEMESGEN G</t>
  </si>
  <si>
    <t>14824 CASCADIAN WAY</t>
  </si>
  <si>
    <t>ANDEMICHAEL TUKU B</t>
  </si>
  <si>
    <t>TUKU ANDEMICHAEL B</t>
  </si>
  <si>
    <t>16921 SE 144TH ST</t>
  </si>
  <si>
    <t>ANDENO ENDALE-SEMA</t>
  </si>
  <si>
    <t>ENDALE-SEMA ANDENO</t>
  </si>
  <si>
    <t>8002 66TH ST NE</t>
  </si>
  <si>
    <t>ANDERS L DALLUM PSYCHOTHERAPY PLLC</t>
  </si>
  <si>
    <t>2120 1ST AVE N # 210</t>
  </si>
  <si>
    <t>ANDERS RONALD C</t>
  </si>
  <si>
    <t>3701 S HUDSON ST # 209</t>
  </si>
  <si>
    <t>ANDERS TECH CONSULTING LLC</t>
  </si>
  <si>
    <t>3525 WALLINGFORD AVE N</t>
  </si>
  <si>
    <t>ANDERSEN BJORNSTAD KANE JACOBS I</t>
  </si>
  <si>
    <t>3810 NE 52ND ST</t>
  </si>
  <si>
    <t>ANDERSEN CHARLOTTE</t>
  </si>
  <si>
    <t>EGGLIEN CREATIONS</t>
  </si>
  <si>
    <t>15 PIKE ST</t>
  </si>
  <si>
    <t>ANDERSEN CONSTRUCTION CO</t>
  </si>
  <si>
    <t>ANDERSEN CONSTRUCTION NORTHWEST</t>
  </si>
  <si>
    <t>5601 6TH AVE S # 550</t>
  </si>
  <si>
    <t>ANDERSEN CONSTRUCTION COMPANY OF OREGON</t>
  </si>
  <si>
    <t>6712 N CUTTER CIR</t>
  </si>
  <si>
    <t>97217</t>
  </si>
  <si>
    <t>ANDERSEN CONSTRUCTION COMPANY OF WASHINGTON LLC</t>
  </si>
  <si>
    <t>ANDERSEN DB SERVICES LLC</t>
  </si>
  <si>
    <t>ANDERSEN HEATHER A</t>
  </si>
  <si>
    <t>HUMAN SOURCE</t>
  </si>
  <si>
    <t>1624 7TH AVE W</t>
  </si>
  <si>
    <t>ANDERSEN JULIANNE</t>
  </si>
  <si>
    <t>ALPHA FEMALE BOOKING</t>
  </si>
  <si>
    <t>1208 E DENNY WAY # TOP FL</t>
  </si>
  <si>
    <t>ANDERSEN LOUISE B</t>
  </si>
  <si>
    <t>LOUISE ANDERSEN</t>
  </si>
  <si>
    <t>2018 E NEWTON ST</t>
  </si>
  <si>
    <t>ANDERSEN STEPHEN</t>
  </si>
  <si>
    <t>SWA CONSULTING</t>
  </si>
  <si>
    <t>2770 WESTLAKE AVE N # 8</t>
  </si>
  <si>
    <t>ANDERSON &amp; CATTONE PHYSICAL THERAPY INC</t>
  </si>
  <si>
    <t>509 OLIVE WAY # 1062</t>
  </si>
  <si>
    <t>ANDERSON &amp; VREELAND INC</t>
  </si>
  <si>
    <t>8 EVANS ST</t>
  </si>
  <si>
    <t>07006</t>
  </si>
  <si>
    <t>ANDERSON ALLYSSA J &amp; WANG JEFFERY B</t>
  </si>
  <si>
    <t>ALLAY TATTOO</t>
  </si>
  <si>
    <t>81 S MAIN ST</t>
  </si>
  <si>
    <t>ANDERSON ALYSSA J &amp; BURR BENJAMIN B</t>
  </si>
  <si>
    <t>ALKI DREAM AIRBNB ON SW MARYLAND PL</t>
  </si>
  <si>
    <t>4013 SW MARYLAND PL</t>
  </si>
  <si>
    <t>ANDERSON AMY L</t>
  </si>
  <si>
    <t>WRITERS COTTAGE</t>
  </si>
  <si>
    <t>6314 45TH AVE SW</t>
  </si>
  <si>
    <t>ANDERSON ANDREA V</t>
  </si>
  <si>
    <t>2837 NE 178TH ST</t>
  </si>
  <si>
    <t>ANDERSON BEVERLY J</t>
  </si>
  <si>
    <t>BOARD OF DIRECTORS EXPEDIA INC</t>
  </si>
  <si>
    <t>1111 EXPEDIA GROUP WAY W</t>
  </si>
  <si>
    <t>ANDERSON BRIDGET MT &amp; CASEY</t>
  </si>
  <si>
    <t>BRIDGET M T ANDERSON</t>
  </si>
  <si>
    <t>11027 39TH AVE NE</t>
  </si>
  <si>
    <t>ANDERSON BROOKE E AND ANDERSON RYAN W</t>
  </si>
  <si>
    <t>RBANDERSON</t>
  </si>
  <si>
    <t>5033 17TH AVE NE</t>
  </si>
  <si>
    <t>ANDERSON BUILT LLC</t>
  </si>
  <si>
    <t>12758 9TH AVE NW</t>
  </si>
  <si>
    <t>ANDERSON CAPPY D</t>
  </si>
  <si>
    <t>CAPPY ANDERSON</t>
  </si>
  <si>
    <t>2802 61ST AVE SE APT 100</t>
  </si>
  <si>
    <t>ANDERSON CARA M</t>
  </si>
  <si>
    <t>CARA ANDERSON</t>
  </si>
  <si>
    <t>1412 E THOMAS ST</t>
  </si>
  <si>
    <t>ANDERSON CAROL A</t>
  </si>
  <si>
    <t>C ANDERSON &amp; CO</t>
  </si>
  <si>
    <t>4020 LEARY WAY NW # 202</t>
  </si>
  <si>
    <t>ANDERSON CHARLES H</t>
  </si>
  <si>
    <t>CHARLES H ANDERSON ARCHITECTS</t>
  </si>
  <si>
    <t>105 S MAIN ST #208</t>
  </si>
  <si>
    <t>ANDERSON CLAIRE AND CODDING MICHAEL J</t>
  </si>
  <si>
    <t>RUBY GOLD FARMS</t>
  </si>
  <si>
    <t>2406 9TH AVE W</t>
  </si>
  <si>
    <t>ANDERSON CLAY</t>
  </si>
  <si>
    <t>CLAY ANDERSON</t>
  </si>
  <si>
    <t>1514 NW 67TH ST</t>
  </si>
  <si>
    <t>ANDERSON COLLIER ARCHITECTS PS INC</t>
  </si>
  <si>
    <t>ANDERSON DERWIN R</t>
  </si>
  <si>
    <t>DERWIN R ANDERSON</t>
  </si>
  <si>
    <t>13000 MARTIN LUTHER KING JR. WAY S # 13</t>
  </si>
  <si>
    <t>ANDERSON DORR</t>
  </si>
  <si>
    <t>ANDERSON PROPERTIES</t>
  </si>
  <si>
    <t>8005 25TH AVE NW</t>
  </si>
  <si>
    <t>ANDERSON DREW G</t>
  </si>
  <si>
    <t>COMMUNICATION LANDSCAPING</t>
  </si>
  <si>
    <t>2816 S CHARLES ST # 2</t>
  </si>
  <si>
    <t>ANDERSON ELIZABETH</t>
  </si>
  <si>
    <t>ELIZABETH ANDERSON CONSULTING</t>
  </si>
  <si>
    <t>6509 47TH AVE NE</t>
  </si>
  <si>
    <t>ANDERSON ELIZABETH M</t>
  </si>
  <si>
    <t>ELIZABETH ANDERSON INTERIORS</t>
  </si>
  <si>
    <t>3425 34TH AVE W</t>
  </si>
  <si>
    <t>ANDERSON EMMY</t>
  </si>
  <si>
    <t>2811 13TH AVE S</t>
  </si>
  <si>
    <t>ANDERSON ENTERPRISES III LLC</t>
  </si>
  <si>
    <t>FINAL TOUCH DETAIL</t>
  </si>
  <si>
    <t>20213 103RD PL SE</t>
  </si>
  <si>
    <t>ANDERSON ENVIRONMENTAL CONTRACTING LLC</t>
  </si>
  <si>
    <t>705 COLORADO ST</t>
  </si>
  <si>
    <t>ANDERSON ERICK H</t>
  </si>
  <si>
    <t>E ROCK ENTERTAINMENT</t>
  </si>
  <si>
    <t>916 6TH AVE S</t>
  </si>
  <si>
    <t>ANDERSON ERICK J</t>
  </si>
  <si>
    <t>ERICK JH ANDERSON</t>
  </si>
  <si>
    <t>8307 27TH AVE NW</t>
  </si>
  <si>
    <t>ANDERSON FAMILY CONSTRUCTION LLC</t>
  </si>
  <si>
    <t>11723 1ST PL SE</t>
  </si>
  <si>
    <t>ANDERSON FLOORS LLC</t>
  </si>
  <si>
    <t>13309 115TH AVE NE</t>
  </si>
  <si>
    <t>ANDERSON FOE KENT MADSEN &amp; ASSOCIATES LLC</t>
  </si>
  <si>
    <t>PILLAR FINANCIAL GROUP</t>
  </si>
  <si>
    <t>1420 5TH AVE # 2625</t>
  </si>
  <si>
    <t>ANDERSON GARY R</t>
  </si>
  <si>
    <t>2717 33RD AVE S</t>
  </si>
  <si>
    <t>ANDERSON GENERAL CONTRACTING INC</t>
  </si>
  <si>
    <t>ANDERSON GENERAL CONTRACTING</t>
  </si>
  <si>
    <t>4342 88TH AVE SW</t>
  </si>
  <si>
    <t>ANDERSON GRAIG S</t>
  </si>
  <si>
    <t>GREGARIAN ENTERPRISES</t>
  </si>
  <si>
    <t>80 STEWART ST # 326</t>
  </si>
  <si>
    <t>ANDERSON GREG E</t>
  </si>
  <si>
    <t>GREG ANDERSON PAINTING</t>
  </si>
  <si>
    <t>1313 CENTRAL AVE S STE H</t>
  </si>
  <si>
    <t>ANDERSON HAY &amp; GRAIN CO INC</t>
  </si>
  <si>
    <t>910 S ANDERSON RD</t>
  </si>
  <si>
    <t>ANDERSON HEATHER J</t>
  </si>
  <si>
    <t>DOGGY DIVA</t>
  </si>
  <si>
    <t>22320 HICKORY WAY</t>
  </si>
  <si>
    <t>ANDERSON HELEN F</t>
  </si>
  <si>
    <t>3253 25TH AVE W</t>
  </si>
  <si>
    <t>ANDERSON HOWARD D</t>
  </si>
  <si>
    <t>HOWARD ANDERSON &amp; ASSOCS</t>
  </si>
  <si>
    <t>1904 3RD AVE AV # 830</t>
  </si>
  <si>
    <t>ANDERSON IAN C</t>
  </si>
  <si>
    <t>ICA CONSTRUCTION</t>
  </si>
  <si>
    <t>6024 26TH AVE NE</t>
  </si>
  <si>
    <t>ANDERSON INSTALLLATION INC</t>
  </si>
  <si>
    <t>ANDERSON INSTALLATION INC</t>
  </si>
  <si>
    <t>14616 SMOKEY POINT BLVD</t>
  </si>
  <si>
    <t>ANDERSON JANET E</t>
  </si>
  <si>
    <t>2340 N 133RD ST</t>
  </si>
  <si>
    <t>ANDERSON JILLIAN</t>
  </si>
  <si>
    <t>BEASTIE GIRLS</t>
  </si>
  <si>
    <t>305 BELLEVUE AVE E # 206</t>
  </si>
  <si>
    <t>ANDERSON JOEL C</t>
  </si>
  <si>
    <t>HUMAN NATURE LANDSCAPE DESIGN &amp; CONSULTING</t>
  </si>
  <si>
    <t>24010 FIRDALE AVE</t>
  </si>
  <si>
    <t>ANDERSON JOLENE M</t>
  </si>
  <si>
    <t>JMR ENTERPRISES</t>
  </si>
  <si>
    <t>ANDERSON KAREN G</t>
  </si>
  <si>
    <t>UNCOMMON SENSE</t>
  </si>
  <si>
    <t>6034 35TH AVE NW</t>
  </si>
  <si>
    <t>ANDERSON KATHERINE A</t>
  </si>
  <si>
    <t>MARIGOLD AND MINT</t>
  </si>
  <si>
    <t>5816 SEWARD PARK AVE S</t>
  </si>
  <si>
    <t>ANDERSON KATHLEEN</t>
  </si>
  <si>
    <t>KATHLEEN ANDERSON LICSW</t>
  </si>
  <si>
    <t>9206 17TH AVE NE</t>
  </si>
  <si>
    <t>ANDERSON KELLI RAE</t>
  </si>
  <si>
    <t>KANDER SALON</t>
  </si>
  <si>
    <t>7106 GREENWOOD AVE N</t>
  </si>
  <si>
    <t>ANDERSON LAEL</t>
  </si>
  <si>
    <t>LAEL ANDERSON</t>
  </si>
  <si>
    <t>1823 EASTLAKE AVE E # 453</t>
  </si>
  <si>
    <t>ANDERSON LINDA L</t>
  </si>
  <si>
    <t>3280 CALIFORNIA AVE SW # B7</t>
  </si>
  <si>
    <t>ANDERSON LISA C</t>
  </si>
  <si>
    <t>LISA C ANDERSON DESIGN</t>
  </si>
  <si>
    <t>5301 NE 85TH ST</t>
  </si>
  <si>
    <t>ANDERSON LISA J</t>
  </si>
  <si>
    <t>LISA J ANDERSON CONSULTING</t>
  </si>
  <si>
    <t>1760 NW 56TH ST # APT 318</t>
  </si>
  <si>
    <t>ANDERSON LISA R</t>
  </si>
  <si>
    <t>LISA A DESIGN</t>
  </si>
  <si>
    <t>13202 4TH AVE NW</t>
  </si>
  <si>
    <t>ANDERSON LOR</t>
  </si>
  <si>
    <t>221 BELMONT AVE E # 306</t>
  </si>
  <si>
    <t>ANDERSON LULU C</t>
  </si>
  <si>
    <t>LAW OFFICE OF LULU ANDERSON</t>
  </si>
  <si>
    <t>403 TERRY AVE # 305</t>
  </si>
  <si>
    <t>ANDERSON MADELINE B</t>
  </si>
  <si>
    <t>MADELINE ANDERSON</t>
  </si>
  <si>
    <t>ANDERSON MAP COMPANY</t>
  </si>
  <si>
    <t>METSKER MAPS OF SEATTLE</t>
  </si>
  <si>
    <t>1511 1ST AVE</t>
  </si>
  <si>
    <t>ANDERSON MARCELINE A</t>
  </si>
  <si>
    <t>MARCELINE ANDERSON</t>
  </si>
  <si>
    <t>122 20TH AVE E # B</t>
  </si>
  <si>
    <t>ANDERSON MARI LYNNE</t>
  </si>
  <si>
    <t>MARI ANDERSON</t>
  </si>
  <si>
    <t>521 N LOCUST RD</t>
  </si>
  <si>
    <t>ANDERSON MARINA M</t>
  </si>
  <si>
    <t>LICENSED MASSAGE PRACTIONER</t>
  </si>
  <si>
    <t>128 30TH AVE</t>
  </si>
  <si>
    <t>ANDERSON MARK</t>
  </si>
  <si>
    <t>ANDERSON HAULING SERVICE</t>
  </si>
  <si>
    <t>16702 31ST AVE S # 111</t>
  </si>
  <si>
    <t>ANDERSON MARY K</t>
  </si>
  <si>
    <t>FLOWER TO THE 2ND POWER</t>
  </si>
  <si>
    <t>4443 52ND AVE SW</t>
  </si>
  <si>
    <t>ANDERSON MARY L</t>
  </si>
  <si>
    <t>KRANIAL KOMFORT</t>
  </si>
  <si>
    <t>8644 30TH AVE SW</t>
  </si>
  <si>
    <t>ANDERSON MATTHEW</t>
  </si>
  <si>
    <t>MATTHEW ANDERSON</t>
  </si>
  <si>
    <t>8022 13TH AVE NW</t>
  </si>
  <si>
    <t>ANDERSON MELANIE</t>
  </si>
  <si>
    <t>MEL'S CRITTERS</t>
  </si>
  <si>
    <t>13321 AVONDALE RD NE</t>
  </si>
  <si>
    <t>ANDERSON NANCY K</t>
  </si>
  <si>
    <t>SURE RITE SIGNS</t>
  </si>
  <si>
    <t>9517 12TH AVE NW</t>
  </si>
  <si>
    <t>ANDERSON NATASHA</t>
  </si>
  <si>
    <t>NATASHA ANDERSON</t>
  </si>
  <si>
    <t>813 NE 92ND ST</t>
  </si>
  <si>
    <t>ANDERSON NESLER COMPANY INC</t>
  </si>
  <si>
    <t>15217 111TH AVENUE CT E</t>
  </si>
  <si>
    <t>ANDERSON NICOLE T</t>
  </si>
  <si>
    <t>NICOLE ANDERSON</t>
  </si>
  <si>
    <t>3017 HUMES PL W</t>
  </si>
  <si>
    <t>ANDERSON OLASON MARSH ELSTER ARCHITECTS PS</t>
  </si>
  <si>
    <t>2714 W ELMORE ST</t>
  </si>
  <si>
    <t>ANDERSON PATRICIA N</t>
  </si>
  <si>
    <t>PATRICIA NAN ANDERSON</t>
  </si>
  <si>
    <t>10817 37TH AVE SW</t>
  </si>
  <si>
    <t>ANDERSON RACHAEL C</t>
  </si>
  <si>
    <t>RACHAEL ANDERSON</t>
  </si>
  <si>
    <t>712 CENTER RD</t>
  </si>
  <si>
    <t>ANDERSON RACHEL E</t>
  </si>
  <si>
    <t>PNW HIDEAWAY</t>
  </si>
  <si>
    <t>1518 N 40TH ST</t>
  </si>
  <si>
    <t>ANDERSON REX C</t>
  </si>
  <si>
    <t>ANDERSON GENERAL SERVICES</t>
  </si>
  <si>
    <t>1212 NE 95TH ST</t>
  </si>
  <si>
    <t>ANDERSON RICK D</t>
  </si>
  <si>
    <t>25208 108TH AVE SE #K3</t>
  </si>
  <si>
    <t>ANDERSON ROBIN C</t>
  </si>
  <si>
    <t>JOYSTERS INTERNATIONAL</t>
  </si>
  <si>
    <t>4017 22ND AVE SW</t>
  </si>
  <si>
    <t>ANDERSON ROOF LLC</t>
  </si>
  <si>
    <t>ANDERSON ROOFING</t>
  </si>
  <si>
    <t>200 NE JUNIPER ST</t>
  </si>
  <si>
    <t>ANDERSON ROOFING INC</t>
  </si>
  <si>
    <t>ANDERSON RYAN</t>
  </si>
  <si>
    <t>AQUILAMAR SYSTEMS</t>
  </si>
  <si>
    <t>1132C 34TH AVE</t>
  </si>
  <si>
    <t>ANDERSON SANDRA D</t>
  </si>
  <si>
    <t>SANDRA ANDERSON LMP</t>
  </si>
  <si>
    <t>10032 15TH AVE SW</t>
  </si>
  <si>
    <t>ANDERSON SCOTT B</t>
  </si>
  <si>
    <t>SCOTT ANDERSON</t>
  </si>
  <si>
    <t>1533 204TH AVE NE</t>
  </si>
  <si>
    <t>ANDERSON SENECA</t>
  </si>
  <si>
    <t>KZ PRODUCTIONS</t>
  </si>
  <si>
    <t>21820 84TH AVE W</t>
  </si>
  <si>
    <t>ANDERSON SHAUNA D</t>
  </si>
  <si>
    <t>SEATTLE HOME ENHANCEMENT</t>
  </si>
  <si>
    <t>2119 N 135TH ST</t>
  </si>
  <si>
    <t>ANDERSON STEPHEN M</t>
  </si>
  <si>
    <t>SOL POWER</t>
  </si>
  <si>
    <t>355 SCOTT RD</t>
  </si>
  <si>
    <t>ANDERSON STRATEGIC INC</t>
  </si>
  <si>
    <t>1428 N 53RD ST</t>
  </si>
  <si>
    <t>ANDERSON TAMARA</t>
  </si>
  <si>
    <t>SIMPLY BY TAMARA NICOLE</t>
  </si>
  <si>
    <t>3112 108TH AVE SE</t>
  </si>
  <si>
    <t>ANDERSON TAMARA L</t>
  </si>
  <si>
    <t>ANDERSON TAMARA LYNN</t>
  </si>
  <si>
    <t>2366 EASTLAKE AVE E # 321</t>
  </si>
  <si>
    <t>ANDERSON THOMAS H</t>
  </si>
  <si>
    <t>FUEL TANK INSTALLATION CO</t>
  </si>
  <si>
    <t>11536 SEOLA BEACH DR SW</t>
  </si>
  <si>
    <t>ANDERSON WESLEY</t>
  </si>
  <si>
    <t>WELCO PLUMBING CUTOUT CREATION PNW</t>
  </si>
  <si>
    <t>6417 W SARAZEN ST SE</t>
  </si>
  <si>
    <t>ANDERSON WILLIAM L</t>
  </si>
  <si>
    <t>BLACK EXPRESS TOWNCAR</t>
  </si>
  <si>
    <t>12819 SE 38TH ST # PMB 155</t>
  </si>
  <si>
    <t>ANDERSON ZACHARY L</t>
  </si>
  <si>
    <t>ZACHARY LOUIS ANDERSON</t>
  </si>
  <si>
    <t>8022B 34TH AVE S</t>
  </si>
  <si>
    <t>ANDERSON-PORTNOY MAX &amp; KAPOUSOUZ MEGHAN E</t>
  </si>
  <si>
    <t>KAP PROPERTIES</t>
  </si>
  <si>
    <t>5608 11TH AVE NE</t>
  </si>
  <si>
    <t>ANDERTOE RECREATION COMPANY LLC</t>
  </si>
  <si>
    <t>4731 36TH AVE NE</t>
  </si>
  <si>
    <t>ANDERTON LAW OFFICE LLC</t>
  </si>
  <si>
    <t>WASHINGTON BIKE LAW</t>
  </si>
  <si>
    <t>705 2ND AVE # 1000</t>
  </si>
  <si>
    <t>ANDES JONATHAN &amp; ANDES KIMBERLY A</t>
  </si>
  <si>
    <t>ANDES FAMILY RENTAL</t>
  </si>
  <si>
    <t>4019 47TH AVE SW</t>
  </si>
  <si>
    <t>ANDES LANDSCAPING &amp; CONSTRUCTION LLC</t>
  </si>
  <si>
    <t>6305 221ST PL SW</t>
  </si>
  <si>
    <t>ANDES WINE IMPORTS LLC</t>
  </si>
  <si>
    <t>241 S LANDER ST # 120</t>
  </si>
  <si>
    <t>ANDEVA DESIGNS LLC</t>
  </si>
  <si>
    <t>1224 E NEWTON ST</t>
  </si>
  <si>
    <t>ANDGAR MECHANICAL LLC</t>
  </si>
  <si>
    <t>6920 SALASHAN PKWY # A102</t>
  </si>
  <si>
    <t>ANDI ALHADEFF CREATIVES LLC</t>
  </si>
  <si>
    <t>5408 KEYSTONE PL N</t>
  </si>
  <si>
    <t>ANDIAMO MARKETING LLC</t>
  </si>
  <si>
    <t>2344 N 62ND ST</t>
  </si>
  <si>
    <t>ANDITION ARCHITECTURE PLLC</t>
  </si>
  <si>
    <t>&amp; ARCHITECTURE</t>
  </si>
  <si>
    <t>808 W ETRURIA ST</t>
  </si>
  <si>
    <t>ANDO SUZAN E</t>
  </si>
  <si>
    <t>KISS IN A BISCUIT</t>
  </si>
  <si>
    <t>ANDONIAN RUG SERVICES</t>
  </si>
  <si>
    <t>ANDONIAN RUGS</t>
  </si>
  <si>
    <t>5701 6TH AVE S # STE 120</t>
  </si>
  <si>
    <t>ANDOR ERIK</t>
  </si>
  <si>
    <t>ANDOR STUDIO</t>
  </si>
  <si>
    <t>2305 1ST AVE # 110</t>
  </si>
  <si>
    <t>ANDOVER BOOKKEEPING &amp; CONSULTING LLC</t>
  </si>
  <si>
    <t>5217 SW ANDOVER ST</t>
  </si>
  <si>
    <t>ANDOVER INVESTMENTS CORP</t>
  </si>
  <si>
    <t>ANDOVER PARTNERS LLC</t>
  </si>
  <si>
    <t>3856 41ST AVE S</t>
  </si>
  <si>
    <t>ANDOVER STREET PROPERTIES LLC</t>
  </si>
  <si>
    <t>ANDOVER STREET PROPERTIES</t>
  </si>
  <si>
    <t>5955 SW ANDOVER ST</t>
  </si>
  <si>
    <t>ANDRA BOSE BRIDAL TAILORING</t>
  </si>
  <si>
    <t>ANDRA THROWS</t>
  </si>
  <si>
    <t>2807 11TH AVE E</t>
  </si>
  <si>
    <t>ANDRADE DOMINGO J</t>
  </si>
  <si>
    <t>ANDRADES PICKUP &amp; DELIVERY DRY CLEANING SERVICE</t>
  </si>
  <si>
    <t>969 SOUTHCENTER MALL</t>
  </si>
  <si>
    <t>ANDRADE GEORGE AND ANDRADE KATHLEEN M</t>
  </si>
  <si>
    <t>ANDRADE PROPERTIES NW</t>
  </si>
  <si>
    <t>2805 NE 95TH CIR</t>
  </si>
  <si>
    <t>ANDRATHON ELECTRICAL LLC</t>
  </si>
  <si>
    <t>4809 240TH ST E</t>
  </si>
  <si>
    <t>ANDRE BINIAM W</t>
  </si>
  <si>
    <t>10011 13TH DR SE</t>
  </si>
  <si>
    <t>ANDREA ARENAS CONSULTING LLC</t>
  </si>
  <si>
    <t>ANDREA ARENAS CONSULTING</t>
  </si>
  <si>
    <t>430 8TH AVE N # 531</t>
  </si>
  <si>
    <t>ANDREA BERG INC</t>
  </si>
  <si>
    <t>3406 NE 55TH ST</t>
  </si>
  <si>
    <t>ANDREA DEAL CONSULTING LLC</t>
  </si>
  <si>
    <t>ANDREA DEAL CONSULTING</t>
  </si>
  <si>
    <t>1852 MCGILVRA BLVD E</t>
  </si>
  <si>
    <t>ANDREA FARMER COUNSELING LLC</t>
  </si>
  <si>
    <t>301 N GREENWOOD CIR # 8</t>
  </si>
  <si>
    <t>ANDREA K LEIGH CONSULTING</t>
  </si>
  <si>
    <t>7414 KEEN WAY N</t>
  </si>
  <si>
    <t>ANDREA KURTZ ACPNCTR &amp; CHINESE HERBALIST INC</t>
  </si>
  <si>
    <t>5410 CALIFORNIA AVE SW # 201</t>
  </si>
  <si>
    <t>ANDREA LAVARE MALAGON</t>
  </si>
  <si>
    <t>SALUD YOGA DANCE AND PERSONAL TRAINING SERVICES</t>
  </si>
  <si>
    <t>1701 S ATLANTIC ST # B</t>
  </si>
  <si>
    <t>ANDREA MOODY FINE ART APPRAISALS LLC</t>
  </si>
  <si>
    <t>8006 SUNNYSIDE AVE N</t>
  </si>
  <si>
    <t>ANDREA NEAL PHD LLC</t>
  </si>
  <si>
    <t>ANDREA NEAL PHD</t>
  </si>
  <si>
    <t>509 OLIVE WAY # 1162</t>
  </si>
  <si>
    <t>ANDREA PEER COUNSELING LLC</t>
  </si>
  <si>
    <t>ANDREA PEER</t>
  </si>
  <si>
    <t>503 N 50TH ST</t>
  </si>
  <si>
    <t>ANDREA VALDEZ PLLC</t>
  </si>
  <si>
    <t>109 NW 195TH ST</t>
  </si>
  <si>
    <t>ANDREA ZOU CONSULTING LLC</t>
  </si>
  <si>
    <t>7248 29TH AVE NE</t>
  </si>
  <si>
    <t>ANDREALYNN BEAUTY</t>
  </si>
  <si>
    <t>5424 BALLARD AVE NW # 301</t>
  </si>
  <si>
    <t>ANDREEA MARIA LARHS DDS PS</t>
  </si>
  <si>
    <t>ADVANCED DENTISTRY AT CENTURY SQUARE</t>
  </si>
  <si>
    <t>1501 4TH AVE # 312</t>
  </si>
  <si>
    <t>ANDREI DANDESCU BEHAVIORAL CARE LLC</t>
  </si>
  <si>
    <t>4000 AURORA AVE N # 205</t>
  </si>
  <si>
    <t>ANDRES JESSICA WYNNE S</t>
  </si>
  <si>
    <t>JESSICAS KUSINA</t>
  </si>
  <si>
    <t>14601 116TH AVENUE E</t>
  </si>
  <si>
    <t>ANDRESEN DEBORAH P</t>
  </si>
  <si>
    <t>WEDGWOOD WILDERNESS LODGE</t>
  </si>
  <si>
    <t>8314 28TH AVE NE</t>
  </si>
  <si>
    <t>ANDRESEN TIANNA MAE G</t>
  </si>
  <si>
    <t>BARKADA BABY</t>
  </si>
  <si>
    <t>PO BOX 95486</t>
  </si>
  <si>
    <t>98145</t>
  </si>
  <si>
    <t>ANDRESS HEATHER</t>
  </si>
  <si>
    <t>LEGIT ADORABLE</t>
  </si>
  <si>
    <t>1321 QUEEN ANNE AVE N # 503</t>
  </si>
  <si>
    <t>ANDRETAXCO PLLC</t>
  </si>
  <si>
    <t>1409 NW 65TH ST # 2</t>
  </si>
  <si>
    <t>ANDREW ASHLEY W &amp; CROWLEY ADAM A</t>
  </si>
  <si>
    <t>THE OLD ORCHARD HOUSE</t>
  </si>
  <si>
    <t>2115 NE 55TH ST</t>
  </si>
  <si>
    <t>ANDREW ENSOR COUNSELING PLLC</t>
  </si>
  <si>
    <t>CAMBIA COUNSELING</t>
  </si>
  <si>
    <t>ANDREW FLENNIKEN PHOTOGRAPHY LLC</t>
  </si>
  <si>
    <t>763 BELMONT PL E # 308</t>
  </si>
  <si>
    <t>ANDREW FONTANA PLLC</t>
  </si>
  <si>
    <t>1666 E OLIVE WAY</t>
  </si>
  <si>
    <t>ANDREW GINN LLC</t>
  </si>
  <si>
    <t>ALG PRODUCTIONS</t>
  </si>
  <si>
    <t>19816 8TH AVE NW</t>
  </si>
  <si>
    <t>ANDREW GLASS LLC</t>
  </si>
  <si>
    <t>WINDOW INSTALLATION GLASS REPLACEMENT</t>
  </si>
  <si>
    <t>2474 SW WEBSTER ST</t>
  </si>
  <si>
    <t>ANDREW J MCCARTY LLC</t>
  </si>
  <si>
    <t>SOUTHSIDE REVOLUTION</t>
  </si>
  <si>
    <t>6526 36TH AVE SW</t>
  </si>
  <si>
    <t>ANDREW JUECHTER ND PLLC</t>
  </si>
  <si>
    <t>ANDREW L BENJAMIN PLLC</t>
  </si>
  <si>
    <t>5137 47TH AVE NE</t>
  </si>
  <si>
    <t>ANDREW L MAGEE LLC</t>
  </si>
  <si>
    <t>1001 4TH AVE #44</t>
  </si>
  <si>
    <t>ANDREW LLC</t>
  </si>
  <si>
    <t>4 WESTBROOK CORPORATE CTR # 400</t>
  </si>
  <si>
    <t>WESTCHESTER</t>
  </si>
  <si>
    <t>60154</t>
  </si>
  <si>
    <t>ANDREW MEEKS PSYCHIATRY PLLC</t>
  </si>
  <si>
    <t>BALANCED PATH PSYCHIATRY</t>
  </si>
  <si>
    <t>4500 9TH AVE NE</t>
  </si>
  <si>
    <t>ANDREW POGUE PHOTOGRAPHY LLC</t>
  </si>
  <si>
    <t>ANDREW POGUE PHOTOGRAPHY</t>
  </si>
  <si>
    <t>317 N 84TH ST</t>
  </si>
  <si>
    <t>ANDREW SATHER INC</t>
  </si>
  <si>
    <t>213 15TH AVE</t>
  </si>
  <si>
    <t>ANDREW SHIELDS CONSULTING LLC</t>
  </si>
  <si>
    <t>5730 27TH AVE NE</t>
  </si>
  <si>
    <t>ANDREW T SERAFINI PS</t>
  </si>
  <si>
    <t>1420 5TH AVE # STE 3700</t>
  </si>
  <si>
    <t>ANDREW VARYU CONSULTING LLC</t>
  </si>
  <si>
    <t>116 17TH AVE # H</t>
  </si>
  <si>
    <t>ANDREW VOGT STRATEGIES LLC</t>
  </si>
  <si>
    <t>4021 44TH AVE SW</t>
  </si>
  <si>
    <t>ANDREW W NICHOLS LMHC LLC</t>
  </si>
  <si>
    <t>10 W ETRURIA ST</t>
  </si>
  <si>
    <t>ANDREWS ELECTRIC LLC</t>
  </si>
  <si>
    <t>ANDREWS ELECTRIC</t>
  </si>
  <si>
    <t>1650 S 260TH ST</t>
  </si>
  <si>
    <t>ANDREWS ELIZABETH</t>
  </si>
  <si>
    <t>BONFIRE CONSULTING</t>
  </si>
  <si>
    <t>8126A DELRIDGE WAY SW</t>
  </si>
  <si>
    <t>ANDREWS FANNY</t>
  </si>
  <si>
    <t>ARBOR &amp; HUE</t>
  </si>
  <si>
    <t>20618 1ST AVE S</t>
  </si>
  <si>
    <t>ANDREWS JAMES L</t>
  </si>
  <si>
    <t>JAMES L ANDREWS</t>
  </si>
  <si>
    <t>5536 27TH AVE NE</t>
  </si>
  <si>
    <t>ANDREWS KATHERINE</t>
  </si>
  <si>
    <t>TELAIO CLOTHING</t>
  </si>
  <si>
    <t>1545 NW 49TH ST # A</t>
  </si>
  <si>
    <t>ANDREWS PLUMBING INC</t>
  </si>
  <si>
    <t>12707 3 LAKES RD</t>
  </si>
  <si>
    <t>ANDREWS SOUPS &amp; SANDWICHES</t>
  </si>
  <si>
    <t>ANDREWS</t>
  </si>
  <si>
    <t>1740 1ST AVE S</t>
  </si>
  <si>
    <t>ANDREWS-KATZ ERIC M</t>
  </si>
  <si>
    <t>ERIC M KATZ LMT</t>
  </si>
  <si>
    <t>1605 12TH AVE # 9</t>
  </si>
  <si>
    <t>ANDREYA MAREE DESIGNS LLC</t>
  </si>
  <si>
    <t>20014 76TH AVE SE</t>
  </si>
  <si>
    <t>ANDRII CO</t>
  </si>
  <si>
    <t>11826 NE 167TH ST</t>
  </si>
  <si>
    <t>ANDRIST SHERYL L</t>
  </si>
  <si>
    <t>SHE METAL CUSTOM FINISHES AND HAND PATINAS</t>
  </si>
  <si>
    <t>502 S RIVER ST</t>
  </si>
  <si>
    <t>ANDRO ANGIE</t>
  </si>
  <si>
    <t>REIKI REFLECT</t>
  </si>
  <si>
    <t>509 1ST AVE W # 102</t>
  </si>
  <si>
    <t>4208 SW OREGON ST # D</t>
  </si>
  <si>
    <t>ANDROMEDA INDUSTRIES LLC</t>
  </si>
  <si>
    <t>ANDROMEDA INDUSTRIES</t>
  </si>
  <si>
    <t>201 YESLER WAY # 1204</t>
  </si>
  <si>
    <t>ANDRUS REILY</t>
  </si>
  <si>
    <t>REILY ANDRUS</t>
  </si>
  <si>
    <t>6209 123RD AVE SW</t>
  </si>
  <si>
    <t>ANDRY SPECIALTY VEHICLES INC</t>
  </si>
  <si>
    <t>ASV</t>
  </si>
  <si>
    <t>19603 S VERMONT AVE</t>
  </si>
  <si>
    <t>90502</t>
  </si>
  <si>
    <t>ANDURIL INDUSTRIES INC</t>
  </si>
  <si>
    <t>1201 2ND AVE # 29</t>
  </si>
  <si>
    <t>ANDY CONSTRUCTION &amp; MANAGEMENT LLC</t>
  </si>
  <si>
    <t>11704 DURLAND AVE NE</t>
  </si>
  <si>
    <t>ANDY FITZGERALD CONSULTING LLC</t>
  </si>
  <si>
    <t>603 N 65TH ST</t>
  </si>
  <si>
    <t>ANDY GLADISH METAL WORK</t>
  </si>
  <si>
    <t>7097 GUEMES ISLAND RD</t>
  </si>
  <si>
    <t>ANDY LE LLC</t>
  </si>
  <si>
    <t>THIEN PHUOC JEWELRY</t>
  </si>
  <si>
    <t>7101 MARTIN LUTHER KING JR WAY S # 105</t>
  </si>
  <si>
    <t>ANDY NORDFORS COMMUNICATIONS LLC</t>
  </si>
  <si>
    <t>ANC</t>
  </si>
  <si>
    <t>6705 35TH AVE NW</t>
  </si>
  <si>
    <t>ANDY PARK PLLC</t>
  </si>
  <si>
    <t>2925 24TH AVE W</t>
  </si>
  <si>
    <t>ANDY ROO FORREST</t>
  </si>
  <si>
    <t>2339 FAIRVIEW AVE E # L</t>
  </si>
  <si>
    <t>ANDY SMALLMAN LLC</t>
  </si>
  <si>
    <t>4346 NE 56TH ST</t>
  </si>
  <si>
    <t>ANDYS PLACE OF HOLISTIC HEALING PLLC</t>
  </si>
  <si>
    <t>ANDY'S PLACE OF HOLISTIC HEALING</t>
  </si>
  <si>
    <t>100 N HOWARD RD R</t>
  </si>
  <si>
    <t>ANE STAYS LLC</t>
  </si>
  <si>
    <t>ANE STAYS</t>
  </si>
  <si>
    <t>10739 FREMONT AVE N</t>
  </si>
  <si>
    <t>ANEELS WHEELS LLC</t>
  </si>
  <si>
    <t>8112 AURORA AVE N</t>
  </si>
  <si>
    <t>ANEID LLC</t>
  </si>
  <si>
    <t>ANEID</t>
  </si>
  <si>
    <t>4526 BEACH DR SW</t>
  </si>
  <si>
    <t>ANELODY TICE PILATES &amp; CRANIOSACRAL LLC</t>
  </si>
  <si>
    <t>9734 SAND POINT WAY NE</t>
  </si>
  <si>
    <t>ANESSA NOVASIO ATTORNEY AT LAW PLLC</t>
  </si>
  <si>
    <t>3518 S EDMUNDS ST</t>
  </si>
  <si>
    <t>ANESTHESIA EQUIPMENT SUPPLY INC</t>
  </si>
  <si>
    <t>A E S INC</t>
  </si>
  <si>
    <t>24301 ROBERTS DR</t>
  </si>
  <si>
    <t>ANEW CARBON DEVELOPMENT LLC</t>
  </si>
  <si>
    <t>2418 S LANE ST</t>
  </si>
  <si>
    <t>ANEW MASSAGE THERAPY PLLC</t>
  </si>
  <si>
    <t>ANEW MASSAGE THERAPY</t>
  </si>
  <si>
    <t>5600 14TH AVE NW # 3</t>
  </si>
  <si>
    <t>ANEW PROPERTIES LLC</t>
  </si>
  <si>
    <t>425 SW DOGWOOD DR</t>
  </si>
  <si>
    <t>DUNDEE</t>
  </si>
  <si>
    <t>97115</t>
  </si>
  <si>
    <t>ANF 626 LLC</t>
  </si>
  <si>
    <t>CHAIYO THAI RESTAURANT</t>
  </si>
  <si>
    <t>11749 15TH AVE NE</t>
  </si>
  <si>
    <t>ANFAC CHILDCARE LLC</t>
  </si>
  <si>
    <t>7141 HOLLY PARK DR S</t>
  </si>
  <si>
    <t>ANGASSA TSEGAYE H</t>
  </si>
  <si>
    <t>TSEGAYE H ANGASSA</t>
  </si>
  <si>
    <t>3514 S 180TH ST # H-15</t>
  </si>
  <si>
    <t>ANGEL ARMOR LLC</t>
  </si>
  <si>
    <t>760 SE FRONTAGE RD</t>
  </si>
  <si>
    <t>FORT COLLINS</t>
  </si>
  <si>
    <t>80524</t>
  </si>
  <si>
    <t>ANGEL CAKES VINTAGE BAKERY</t>
  </si>
  <si>
    <t>4514 46TH AVE SW</t>
  </si>
  <si>
    <t>ANGEL CASANOVA LLC</t>
  </si>
  <si>
    <t>ASSURITY SECURITY</t>
  </si>
  <si>
    <t>2501 SW TRENTON ST # 1079</t>
  </si>
  <si>
    <t>ANGEL CITY DELI LLC</t>
  </si>
  <si>
    <t>12621 RENTON AVE S # C</t>
  </si>
  <si>
    <t>ANGEL GUTIERREZ LUIS</t>
  </si>
  <si>
    <t>JLA COMM</t>
  </si>
  <si>
    <t>4024 NW COUNTRY LN # 1</t>
  </si>
  <si>
    <t>ANGEL INC</t>
  </si>
  <si>
    <t>3123 W HARLEY ST</t>
  </si>
  <si>
    <t>ANGEL INDUSTRIAL LLC</t>
  </si>
  <si>
    <t>2546 DEXTER AVE N # 202</t>
  </si>
  <si>
    <t>ANGEL PRODUCTIONS I LLC</t>
  </si>
  <si>
    <t>2520 1ST AVE</t>
  </si>
  <si>
    <t>ANGEL RAYMOND J</t>
  </si>
  <si>
    <t>ANGELS SHOE REPAIR</t>
  </si>
  <si>
    <t>501B 15TH AVE E</t>
  </si>
  <si>
    <t>ANGEL STUDIOS INC</t>
  </si>
  <si>
    <t>295 W CENTER ST</t>
  </si>
  <si>
    <t>PROVO</t>
  </si>
  <si>
    <t>84601</t>
  </si>
  <si>
    <t>ANGELA &amp; SAM INC</t>
  </si>
  <si>
    <t>ALL SEASONS CLEANERS</t>
  </si>
  <si>
    <t>1800 E OLIVE WAY</t>
  </si>
  <si>
    <t>ANGELA CELIO DOYLE PHD LLC</t>
  </si>
  <si>
    <t>632 NW 52ND ST</t>
  </si>
  <si>
    <t>ANGELA CUPP COUNSELING PLLC</t>
  </si>
  <si>
    <t>201 W HARRISON ST # LW105</t>
  </si>
  <si>
    <t>ANGELA GRACE COUNSELING LLC</t>
  </si>
  <si>
    <t>ANGELA GRACE COUNSELING PLLC</t>
  </si>
  <si>
    <t>2021 MINOR AVE E # 1</t>
  </si>
  <si>
    <t>ANGELA HEALD MD PLLC</t>
  </si>
  <si>
    <t>2910 E MADISON ST # 303</t>
  </si>
  <si>
    <t>ANGELA HEITHAUS MD PS</t>
  </si>
  <si>
    <t>3821 43RD AVE NE</t>
  </si>
  <si>
    <t>ANGELA HUNGELMANN PHD PSYCHOLOGIST LLC</t>
  </si>
  <si>
    <t>DR ANGELA HUNGELMANN PEDIATRIC PSYCHOLOGIST</t>
  </si>
  <si>
    <t>1818 WESTLAKE AVE N # 312</t>
  </si>
  <si>
    <t>ANGELA LOBE</t>
  </si>
  <si>
    <t>30202 11TH PL S</t>
  </si>
  <si>
    <t>ANGELA PAYNE LMHC PLLC</t>
  </si>
  <si>
    <t>2404 42ND AVE E # 407</t>
  </si>
  <si>
    <t>ANGELA TAM CONSULTING</t>
  </si>
  <si>
    <t>ANGELA TAM LLC</t>
  </si>
  <si>
    <t>4501 15TH AVE S # 103</t>
  </si>
  <si>
    <t>ANGELA TAM PROPERTIES LLC</t>
  </si>
  <si>
    <t>ANGELA TAM PROPERTIES</t>
  </si>
  <si>
    <t>ANGELAS CLEANING LLC</t>
  </si>
  <si>
    <t>ANGELAS CLEANING</t>
  </si>
  <si>
    <t>17713 15TH AVE NE # 102</t>
  </si>
  <si>
    <t>ANGELAS HOUSE CLEANING SERVICE LLC</t>
  </si>
  <si>
    <t>ANGELA'S HOUSE CLEANING SERVICE LLC</t>
  </si>
  <si>
    <t>5333 15TH AVE S #3A</t>
  </si>
  <si>
    <t>ANGELES MARIKO D</t>
  </si>
  <si>
    <t>MOLLYS</t>
  </si>
  <si>
    <t>6731 S 112TH PL</t>
  </si>
  <si>
    <t>ANGELES PARTNERS LLC</t>
  </si>
  <si>
    <t>4607 WOODLAND PARK AVE N</t>
  </si>
  <si>
    <t>ANGELEY JULIE M</t>
  </si>
  <si>
    <t>JULIE ANGELEY</t>
  </si>
  <si>
    <t>1113 NW 52ND ST</t>
  </si>
  <si>
    <t>ANGELI &amp; CALFO LLC</t>
  </si>
  <si>
    <t>701 PIKE ST # 1625</t>
  </si>
  <si>
    <t>ANGELIC FOOTCARE PLLC</t>
  </si>
  <si>
    <t>ANGELIC FOOTCARE</t>
  </si>
  <si>
    <t>19804 52ND PL W</t>
  </si>
  <si>
    <t>ANGELINE BRUNK LLC</t>
  </si>
  <si>
    <t>ANGELINE BRUNK</t>
  </si>
  <si>
    <t>17 W DRAVUS ST # LOWR B</t>
  </si>
  <si>
    <t>ANGELL BOOKS LLC</t>
  </si>
  <si>
    <t>10910 168TH AVE E</t>
  </si>
  <si>
    <t>ANGELL CONSTRUCTION LLC</t>
  </si>
  <si>
    <t>5939 34TH AVE SW</t>
  </si>
  <si>
    <t>ANGELL DIANE &amp; CHRISTOPHER</t>
  </si>
  <si>
    <t>ANGELLWORKS</t>
  </si>
  <si>
    <t>3420 E SUPERIOR ST</t>
  </si>
  <si>
    <t>ANGELL THEO</t>
  </si>
  <si>
    <t>T ANGELL</t>
  </si>
  <si>
    <t>6047 4TH AVE NW</t>
  </si>
  <si>
    <t>ANGELLO NANCY E</t>
  </si>
  <si>
    <t>ANGELLO CONSULTING SERVICES</t>
  </si>
  <si>
    <t>1724 NW 96TH ST</t>
  </si>
  <si>
    <t>ANGELLWORKS INC</t>
  </si>
  <si>
    <t>936 23RD AVE S</t>
  </si>
  <si>
    <t>ANGELO LINDSAY</t>
  </si>
  <si>
    <t>LINDSAY ANGELO</t>
  </si>
  <si>
    <t>2716 ELLIOTT AVE # 803</t>
  </si>
  <si>
    <t>ANGELO LLC</t>
  </si>
  <si>
    <t>MICHELANGELO</t>
  </si>
  <si>
    <t>17511 NE 152ND ST</t>
  </si>
  <si>
    <t>ANGELOFSINS PUMPING</t>
  </si>
  <si>
    <t>10321 56TH ST SE</t>
  </si>
  <si>
    <t>ANGELS BAKERY LLC</t>
  </si>
  <si>
    <t>GOLDEN WHEAT BAKERY CAFE</t>
  </si>
  <si>
    <t>2908 E CHERRY ST</t>
  </si>
  <si>
    <t>ANGELS FOR ANGELS</t>
  </si>
  <si>
    <t>A4A</t>
  </si>
  <si>
    <t>12704 8TH AVE SW</t>
  </si>
  <si>
    <t>ANGELS LLC</t>
  </si>
  <si>
    <t>ANGELS JUNK REMOVAL</t>
  </si>
  <si>
    <t>3940 WALLINGFORD AVE N #101</t>
  </si>
  <si>
    <t>ANGELS PLACE IN HOME CHILD CARE</t>
  </si>
  <si>
    <t>12044 79TH AVE S</t>
  </si>
  <si>
    <t>ANGELS TIRE SHOP LLC</t>
  </si>
  <si>
    <t>ANGELS TIRE SHOP</t>
  </si>
  <si>
    <t>7825 LAKE CITY WAY NE</t>
  </si>
  <si>
    <t>ANGELUS RACHAMIM S</t>
  </si>
  <si>
    <t>RACHAMIM ANGELUS</t>
  </si>
  <si>
    <t>9212 45TH AVE SW</t>
  </si>
  <si>
    <t>ANGERSBACH YOSHUA</t>
  </si>
  <si>
    <t>THE GREENWOOD RETREAT</t>
  </si>
  <si>
    <t>8719 2ND AVE NW</t>
  </si>
  <si>
    <t>ANGIE LAI THERAPY PLLC</t>
  </si>
  <si>
    <t>ANGIE LAI THERAPY</t>
  </si>
  <si>
    <t>3417 EVANSTON AVE N # 423</t>
  </si>
  <si>
    <t>ANGIER JENNIFER J</t>
  </si>
  <si>
    <t>ANGIER ASSOCIATES</t>
  </si>
  <si>
    <t>2360 N 57TH ST</t>
  </si>
  <si>
    <t>ANGIES ICE CREAM &amp; ASSORTED TREATS</t>
  </si>
  <si>
    <t>ANGIES ICE CREAM</t>
  </si>
  <si>
    <t>116 S 339TH CIR APT C</t>
  </si>
  <si>
    <t>ANGIES NAIL STUDIO LLC</t>
  </si>
  <si>
    <t>NAIL &amp; EYEBROW SALON</t>
  </si>
  <si>
    <t>ANGILAU VILISONI</t>
  </si>
  <si>
    <t>TUHULU ELECTRICAL CONTRACTOR</t>
  </si>
  <si>
    <t>2416 S 128TH ST</t>
  </si>
  <si>
    <t>ANGKOR WOK LLC</t>
  </si>
  <si>
    <t>ANGKOR WOK</t>
  </si>
  <si>
    <t>1100 NE 45TH ST # 110</t>
  </si>
  <si>
    <t>ANGLE &amp;  ARC LLC</t>
  </si>
  <si>
    <t>ANGLE &amp; ARC</t>
  </si>
  <si>
    <t>13708 3RD AVE NW</t>
  </si>
  <si>
    <t>ANGLE STONE LLC</t>
  </si>
  <si>
    <t>ROCKSCAPING</t>
  </si>
  <si>
    <t>12125 SE 236TH ST</t>
  </si>
  <si>
    <t>ANGLES MEDIA CORP</t>
  </si>
  <si>
    <t>605 1ST AVE # 500-B</t>
  </si>
  <si>
    <t>ANGLIN KATE</t>
  </si>
  <si>
    <t>THIRD STONE MASSAGE</t>
  </si>
  <si>
    <t>6026 CALIFORNIA AVE SW # 1</t>
  </si>
  <si>
    <t>ANGLIN MARILYN</t>
  </si>
  <si>
    <t>NEW YOU</t>
  </si>
  <si>
    <t>104 15TH AVE E</t>
  </si>
  <si>
    <t>ANGOLANS COMMUNITY IN WASHINGTON</t>
  </si>
  <si>
    <t>ANGRISANO MICHAEL</t>
  </si>
  <si>
    <t>RIDESHARE</t>
  </si>
  <si>
    <t>6022 CALIFORNIA AVE SW</t>
  </si>
  <si>
    <t>ANGRY ANNIE LLC</t>
  </si>
  <si>
    <t>12345 LAKE CITY WAY NE # 2147</t>
  </si>
  <si>
    <t>ANGT LLC</t>
  </si>
  <si>
    <t>2414 1ST AVE # 601</t>
  </si>
  <si>
    <t>ANGULO ANTOINETTE S</t>
  </si>
  <si>
    <t>ANTOINETTE S ANGULO</t>
  </si>
  <si>
    <t>1908 N 35TH ST</t>
  </si>
  <si>
    <t>ANGULO NELDA J</t>
  </si>
  <si>
    <t>NELDA JADE ANGULO</t>
  </si>
  <si>
    <t>2213 101ST ST SE</t>
  </si>
  <si>
    <t>ANH &amp; LAN CORP</t>
  </si>
  <si>
    <t>TOP NAILS</t>
  </si>
  <si>
    <t>123 ROY ST</t>
  </si>
  <si>
    <t>ANH BACH LLC</t>
  </si>
  <si>
    <t>M NAILS</t>
  </si>
  <si>
    <t>3106 NE 125TH ST</t>
  </si>
  <si>
    <t>ANH MINH MONEY TRANSFER INC</t>
  </si>
  <si>
    <t>202 12TH AVE S #204</t>
  </si>
  <si>
    <t>ANH OI BAKE SHOP</t>
  </si>
  <si>
    <t>3429 AIRPORT WAY S # 13</t>
  </si>
  <si>
    <t>ANHEUSER BUSCH SALES OF WASHINGTON INC</t>
  </si>
  <si>
    <t>ANHEUSER BUSCH SALES OF WASHINGTON</t>
  </si>
  <si>
    <t>3215 LIND AVE SW</t>
  </si>
  <si>
    <t>ANICA INC</t>
  </si>
  <si>
    <t>4025 DELRIDGE WAY SW # STE 300</t>
  </si>
  <si>
    <t>ANILKUMAR AKSHAYA</t>
  </si>
  <si>
    <t>AKSHAYA ANILKUMAR</t>
  </si>
  <si>
    <t>906 DEXTER AVE N # L518</t>
  </si>
  <si>
    <t>ANIMAL &amp; EARTH ADVOCATES PLLC</t>
  </si>
  <si>
    <t>20520 105TH AVE SW</t>
  </si>
  <si>
    <t>ANIMAL AID &amp; RESCUE FOUNDATION</t>
  </si>
  <si>
    <t>AARF</t>
  </si>
  <si>
    <t>311 S 199TH ST</t>
  </si>
  <si>
    <t>ANIMAL ARTS DESIGN STUDIOS INC</t>
  </si>
  <si>
    <t>2790 VALMONT RD</t>
  </si>
  <si>
    <t>BOULDER</t>
  </si>
  <si>
    <t>80304</t>
  </si>
  <si>
    <t>ANIMAL ENCOUNTERS</t>
  </si>
  <si>
    <t>26614 SE 168TH ST</t>
  </si>
  <si>
    <t>ANIMAL SPECIALTIES INC</t>
  </si>
  <si>
    <t>2300 NATIONAL WAY</t>
  </si>
  <si>
    <t>ANIME PLANET LLC</t>
  </si>
  <si>
    <t>ANIME PLANET</t>
  </si>
  <si>
    <t>10002 AURORA AVE N # 36 178</t>
  </si>
  <si>
    <t>ANIMO PROPS</t>
  </si>
  <si>
    <t>9625 174TH PL NE</t>
  </si>
  <si>
    <t>ANIMO SANO PSYCHIATRY PLLC</t>
  </si>
  <si>
    <t>1601 5TH AVE # 900</t>
  </si>
  <si>
    <t>ANIP ACQUISITION COMPANY</t>
  </si>
  <si>
    <t>ANI PHARMACEUTICALS INC</t>
  </si>
  <si>
    <t>6705A MARY AVE NW</t>
  </si>
  <si>
    <t>ANISA DAYCARE LLC</t>
  </si>
  <si>
    <t>ANISA DAYCARE</t>
  </si>
  <si>
    <t>9619 18TH AVE SW</t>
  </si>
  <si>
    <t>ANISHA ART LLC</t>
  </si>
  <si>
    <t>ANISHA TATTOO</t>
  </si>
  <si>
    <t>234 9TH AVE N # 103</t>
  </si>
  <si>
    <t>ANISOGLU SEAN O</t>
  </si>
  <si>
    <t>FMS</t>
  </si>
  <si>
    <t>2512 SW GRAHAM ST</t>
  </si>
  <si>
    <t>ANITA SS LLC</t>
  </si>
  <si>
    <t>ANITAS MEXICAN FOOD</t>
  </si>
  <si>
    <t>4503 127TH PL NE</t>
  </si>
  <si>
    <t>ANIXTER INC</t>
  </si>
  <si>
    <t>1620 INDUSTRY DR SW # STE D</t>
  </si>
  <si>
    <t>ANJA LLC</t>
  </si>
  <si>
    <t>BRITTA AMBAUEN</t>
  </si>
  <si>
    <t>4456 33RD AVE W</t>
  </si>
  <si>
    <t>ANJA LUTHI PSYCHOLOGY</t>
  </si>
  <si>
    <t>3300 MERIDIAN AVE N # 202</t>
  </si>
  <si>
    <t>ANJA MICHALS LLC</t>
  </si>
  <si>
    <t>ANJA MICHALS DESIGN</t>
  </si>
  <si>
    <t>90 E BLITHEDALE AVE</t>
  </si>
  <si>
    <t>MILL VALLEY</t>
  </si>
  <si>
    <t>94941</t>
  </si>
  <si>
    <t>ANJALI DSOUZA COUNSELING PLLC</t>
  </si>
  <si>
    <t>ANJALI D'SOUZA COUNSELING, PLLC</t>
  </si>
  <si>
    <t>ANJALI GRANT DESIGN LLC</t>
  </si>
  <si>
    <t>3427 BEACON AVE S</t>
  </si>
  <si>
    <t>ANJANETTE HEWITT LLC</t>
  </si>
  <si>
    <t>3525 STONE WAY N # A-2</t>
  </si>
  <si>
    <t>ANJIN LLC</t>
  </si>
  <si>
    <t>YOUNX SPA</t>
  </si>
  <si>
    <t>6253 13TH AVE S</t>
  </si>
  <si>
    <t>ANJUM GULZAR M</t>
  </si>
  <si>
    <t>ROADSIDE ASSISTANCE &amp; TOWING</t>
  </si>
  <si>
    <t>600 1ST AVE # 1</t>
  </si>
  <si>
    <t>WASHINGTON TOWING</t>
  </si>
  <si>
    <t>ANK CONSTRUCTION INC</t>
  </si>
  <si>
    <t>5401 NE 25TH ST</t>
  </si>
  <si>
    <t>ANKERSMIT SARAH C</t>
  </si>
  <si>
    <t>CROW &amp; LARK MASSAGE</t>
  </si>
  <si>
    <t>3417 EVANSTON AVE N # 222</t>
  </si>
  <si>
    <t>ANKROM MOISAN</t>
  </si>
  <si>
    <t>ANKROM MOISAN ASSOCIATED ARCHITECTS INC</t>
  </si>
  <si>
    <t>1505 5TH AVE # 300</t>
  </si>
  <si>
    <t>ANKURA CONSULTING GROUP LLC</t>
  </si>
  <si>
    <t>1201 3RD AVE # 3320</t>
  </si>
  <si>
    <t>ANKUTA GEORGE PHD &amp; COWDEN LISA PHD</t>
  </si>
  <si>
    <t>GEORGE ANKUTA PHD &amp; LISA COWDEN PHD</t>
  </si>
  <si>
    <t>1817 QUEEN ANNE AVE N # 403</t>
  </si>
  <si>
    <t>ANL HOMES LLC</t>
  </si>
  <si>
    <t>515 WARD ST # C</t>
  </si>
  <si>
    <t>ANM ELECTRIC INC</t>
  </si>
  <si>
    <t>8810 172ND AVE NE</t>
  </si>
  <si>
    <t>ANN B BLAKE PHD PLLC</t>
  </si>
  <si>
    <t>ANN B BLAKE PHD</t>
  </si>
  <si>
    <t>4444 44TH AVE SW # 204</t>
  </si>
  <si>
    <t>ANN BARRY THERAPY PLLC</t>
  </si>
  <si>
    <t>ANN BARRY THERAPY</t>
  </si>
  <si>
    <t>2142 8TH AVE N # 405</t>
  </si>
  <si>
    <t>ANN CHUNG ENTERPRISES LLC</t>
  </si>
  <si>
    <t>PROTOCOL PROPERTY MANAGEMENT</t>
  </si>
  <si>
    <t>14711 NE 29TH PL # 216</t>
  </si>
  <si>
    <t>ANN COPPEL PRODUCTIONS LLC</t>
  </si>
  <si>
    <t>8306 17TH AVE NW</t>
  </si>
  <si>
    <t>ANN FELTON DESIGNS LLC</t>
  </si>
  <si>
    <t>ANN FELTON DESIGNS</t>
  </si>
  <si>
    <t>1927 SHENANDOAH DR E</t>
  </si>
  <si>
    <t>ANN KRISTINE WOLF LLC</t>
  </si>
  <si>
    <t>A WOLF DESIGN</t>
  </si>
  <si>
    <t>5821 S STONE ST</t>
  </si>
  <si>
    <t>99223</t>
  </si>
  <si>
    <t>ANN L ROGERS LLC</t>
  </si>
  <si>
    <t>6015 NE 64TH ST # APT 101</t>
  </si>
  <si>
    <t>ANN P OWEN PS</t>
  </si>
  <si>
    <t>6220 WILSON AVE S</t>
  </si>
  <si>
    <t>ANN PHUS COMPANY</t>
  </si>
  <si>
    <t>ANN PHUS COMPANY LLC</t>
  </si>
  <si>
    <t>7722 S 117TH ST</t>
  </si>
  <si>
    <t>ANN SACKS TILE &amp; STONE INC</t>
  </si>
  <si>
    <t>2201 WESTLAKE AVE # 103</t>
  </si>
  <si>
    <t>ANNA BENEDICT PLLC</t>
  </si>
  <si>
    <t>ANNA CLAUSEN WELLNESS LLC</t>
  </si>
  <si>
    <t>ANNA CLAUSEN WELLNESS</t>
  </si>
  <si>
    <t>8052 BROOKLYN AVE NE</t>
  </si>
  <si>
    <t>ANNA COUNSELING PLLC</t>
  </si>
  <si>
    <t>ANNA COUNSELING</t>
  </si>
  <si>
    <t>2806 E UNION ST</t>
  </si>
  <si>
    <t>ANNA DALY DESIGN</t>
  </si>
  <si>
    <t>3022 31ST AVE W</t>
  </si>
  <si>
    <t>ANNA ELIZABETH CERAMICS LP</t>
  </si>
  <si>
    <t>ANNA ELIZABETH CERAMICS</t>
  </si>
  <si>
    <t>4109 47TH AVE S</t>
  </si>
  <si>
    <t>ANNA FLETCHER THERAPY PLLC</t>
  </si>
  <si>
    <t>3123 FAIRVIEW AVE E # 204</t>
  </si>
  <si>
    <t>ANNA HANSON PSYCHOTHERAPY PLLC</t>
  </si>
  <si>
    <t>530 BROADWAY E # 234</t>
  </si>
  <si>
    <t>ANNA J KEELTY PSYCHOTHERAPY PLLC</t>
  </si>
  <si>
    <t>ANNA J KEELTY PSYCHOTHERAPY</t>
  </si>
  <si>
    <t>2200 6TH AVE # 824</t>
  </si>
  <si>
    <t>ANNA JANNACK PLLC</t>
  </si>
  <si>
    <t>3258 CALIFORNIA AVE SW # B</t>
  </si>
  <si>
    <t>ANNA JOHNSEN LAW PLLC</t>
  </si>
  <si>
    <t>24103 74TH AVE W</t>
  </si>
  <si>
    <t>ANNA JOLLIFF PLLC</t>
  </si>
  <si>
    <t>ANNA JOLLIFF</t>
  </si>
  <si>
    <t>9500 ROOSEVELT WAY NE # 207</t>
  </si>
  <si>
    <t>ANNA LEARNS THINGS LLC</t>
  </si>
  <si>
    <t>ANNA LEARNS THINGS</t>
  </si>
  <si>
    <t>2525 NE 94TH ST</t>
  </si>
  <si>
    <t>ANNA LISE CAROLAN THERPAY PLLC</t>
  </si>
  <si>
    <t>ANNA LISE CAROLAN THERPAY</t>
  </si>
  <si>
    <t>417 13TH AVE E # 309</t>
  </si>
  <si>
    <t>ANNA MADANI PROPERTIES LLC</t>
  </si>
  <si>
    <t>4087 LETITIA AVE S # F</t>
  </si>
  <si>
    <t>ANNA MCGREGOR PSYCHOTHERAPY PLLC</t>
  </si>
  <si>
    <t>6869 WOODLAWN AVE NE # 204E</t>
  </si>
  <si>
    <t>ANNA RICHTER THERAPY PLLC</t>
  </si>
  <si>
    <t>3403 38TH AVE SW</t>
  </si>
  <si>
    <t>ANNA TIBSTRA PLLC</t>
  </si>
  <si>
    <t>600 N 36TH ST # 311</t>
  </si>
  <si>
    <t>ANNA TONO LLC</t>
  </si>
  <si>
    <t>HAPPITAT</t>
  </si>
  <si>
    <t>225 BROADWAY # 916</t>
  </si>
  <si>
    <t>ANNAPURNA CAFE INC</t>
  </si>
  <si>
    <t>ANNAPURNA CAFE</t>
  </si>
  <si>
    <t>1833 BROADWAY</t>
  </si>
  <si>
    <t>ANNAPURNA LABS US INC</t>
  </si>
  <si>
    <t>ANNAPURNA LABS (US) INC</t>
  </si>
  <si>
    <t>ANNAROSE KRUG COUNSELING PLLC</t>
  </si>
  <si>
    <t>3636 ASHWORTH AVE N # 7</t>
  </si>
  <si>
    <t>ANNAS PARKSIDE PAWS LLC</t>
  </si>
  <si>
    <t>ANNAS PARKSIDE PAWS</t>
  </si>
  <si>
    <t>21 W FLORENTIA ST</t>
  </si>
  <si>
    <t>ANNASARA PURCELL THERAPY &amp; CONSULTING PLLC</t>
  </si>
  <si>
    <t>3408 19TH AVE S</t>
  </si>
  <si>
    <t>ANNE BREMNER PC</t>
  </si>
  <si>
    <t>1200 5TH AVE # STE 1900</t>
  </si>
  <si>
    <t>ANNE CONNELL CONSULTING INC</t>
  </si>
  <si>
    <t>2321 16TH AVE S</t>
  </si>
  <si>
    <t>ANNE CORGAN DESIGN</t>
  </si>
  <si>
    <t>3201 E PINE ST</t>
  </si>
  <si>
    <t>ANNE DEL VECCHIO INTERPRETING LLC</t>
  </si>
  <si>
    <t>4511 CASCADIA AVE S</t>
  </si>
  <si>
    <t>ANNE DEVINE COMMUNICATIONS LLC</t>
  </si>
  <si>
    <t>ANNE DEVINE COMMUNICATIONS</t>
  </si>
  <si>
    <t>1606 39TH AVE E</t>
  </si>
  <si>
    <t>ANNE DUROE LICSW PLLC</t>
  </si>
  <si>
    <t>2012 NE 65TH ST</t>
  </si>
  <si>
    <t>ANNE FISHER ASSOCIATES</t>
  </si>
  <si>
    <t>1914 BIGELOW AVE N # 4</t>
  </si>
  <si>
    <t>ANNE FOCKE ARCHIVE PROJECT</t>
  </si>
  <si>
    <t>ANNE GASKINS THERAPY PLLC</t>
  </si>
  <si>
    <t>600 N 36TH ST # 330</t>
  </si>
  <si>
    <t>ANNE HAMMOND MEYER PHD COUNSELING SVCS LLC</t>
  </si>
  <si>
    <t>76 CEDAR ST # 506</t>
  </si>
  <si>
    <t>ANNE K PETERSON LLC</t>
  </si>
  <si>
    <t>5021 48TH AVE SW</t>
  </si>
  <si>
    <t>ANNE KATAHIRA CONSULTING LLC</t>
  </si>
  <si>
    <t>2710 34TH AVE S</t>
  </si>
  <si>
    <t>ANNE LIU KELLOR LLC</t>
  </si>
  <si>
    <t>ANNE LIU KELLOR</t>
  </si>
  <si>
    <t>3810 NE 100TH ST</t>
  </si>
  <si>
    <t>ANNE LIVINGSTON LLC</t>
  </si>
  <si>
    <t>6723 27TH AVE NW</t>
  </si>
  <si>
    <t>ANNE MARIE E ARVIDSON MD PC</t>
  </si>
  <si>
    <t>2815 2ND AVE # 550</t>
  </si>
  <si>
    <t>ANNE MCGOWAN LLC</t>
  </si>
  <si>
    <t>6318 15TH AVE NE</t>
  </si>
  <si>
    <t>ANNE OF SWORDS LLC</t>
  </si>
  <si>
    <t>8532 10TH AVE NW</t>
  </si>
  <si>
    <t>ANNE P MCCORMACK MD PS</t>
  </si>
  <si>
    <t>6823 19TH AVE NE</t>
  </si>
  <si>
    <t>ANNE PHILLIPS THERAPY PLLC</t>
  </si>
  <si>
    <t>215 S ORCAS ST</t>
  </si>
  <si>
    <t>ANNE SIMPSON BYRNE LLC</t>
  </si>
  <si>
    <t>5807 VASSAR AVE NE</t>
  </si>
  <si>
    <t>ANNE TILLERY COUNSELING &amp; CONSULTING LLC</t>
  </si>
  <si>
    <t>3710 CORLISS AVE N</t>
  </si>
  <si>
    <t>ANNE TWEEKES LLC</t>
  </si>
  <si>
    <t>ANNE TWEEKES</t>
  </si>
  <si>
    <t>9016 20TH AVE NE</t>
  </si>
  <si>
    <t>ANNE WILLIAMS LLC</t>
  </si>
  <si>
    <t>ANNECO INC</t>
  </si>
  <si>
    <t>COMPOSITION</t>
  </si>
  <si>
    <t>888 BRANNAN ST # 1160</t>
  </si>
  <si>
    <t>ANNEE STRUCTURAL ENGINEERING LLC</t>
  </si>
  <si>
    <t>1801 18TH AVE S</t>
  </si>
  <si>
    <t>ANNEMARIE AESTHETICS</t>
  </si>
  <si>
    <t>15015 MAIN ST # 109</t>
  </si>
  <si>
    <t>ANNEMARIE AESTHETICS PLLC</t>
  </si>
  <si>
    <t>1700 7TH AVE</t>
  </si>
  <si>
    <t>ANNETTE M SACKSTEDER ND EAMP PLLC</t>
  </si>
  <si>
    <t>ANNEX THEATRE</t>
  </si>
  <si>
    <t>1100 E PIKE ST # 2</t>
  </si>
  <si>
    <t>ANNIE B STILLS LLC</t>
  </si>
  <si>
    <t>900 1ST AVE S # 307</t>
  </si>
  <si>
    <t>ANNIE FISHER INC</t>
  </si>
  <si>
    <t>AFH SALON</t>
  </si>
  <si>
    <t>1005 E MILLER ST # 114</t>
  </si>
  <si>
    <t>ANNIE KAO YOGA LLC</t>
  </si>
  <si>
    <t>ANNIE KAO YOGA</t>
  </si>
  <si>
    <t>ANNIE KNUDSON DDS PLLC</t>
  </si>
  <si>
    <t>6800 GREENWOOD AVE N</t>
  </si>
  <si>
    <t>ANNIE SALON STAR</t>
  </si>
  <si>
    <t>NGOCANH TRAN</t>
  </si>
  <si>
    <t>2618 NE 24TH CTR</t>
  </si>
  <si>
    <t>ANNIE SEARLE &amp; ASSOCIATES LLC</t>
  </si>
  <si>
    <t>ANNIE SEARLE &amp; ASSCIATES LLC</t>
  </si>
  <si>
    <t>6273 19TH AVE NE</t>
  </si>
  <si>
    <t>ANNIE SOHN DDS PS</t>
  </si>
  <si>
    <t>509 OLIVE WAY # 1111</t>
  </si>
  <si>
    <t>ANNIE SWEETS LLC</t>
  </si>
  <si>
    <t>12046 DAYTON AVE N</t>
  </si>
  <si>
    <t>ANNIES NANNIES INC</t>
  </si>
  <si>
    <t>4730 UNIVERSITY WAY NE # 104</t>
  </si>
  <si>
    <t>ANNIKA JAKES THERAPY PLLC</t>
  </si>
  <si>
    <t>1204 MINOR AVE</t>
  </si>
  <si>
    <t>ANNING JOHNSON COMPANY</t>
  </si>
  <si>
    <t>11609 49TH PL W</t>
  </si>
  <si>
    <t>ANNS FANCY NUMBERS LLC</t>
  </si>
  <si>
    <t>ANN'S FANCY NUMBERS</t>
  </si>
  <si>
    <t>7327 26TH AVE SW</t>
  </si>
  <si>
    <t>ANODOS LLC</t>
  </si>
  <si>
    <t>ANODOS</t>
  </si>
  <si>
    <t>6536 37TH AVE NE</t>
  </si>
  <si>
    <t>ANOK LLC</t>
  </si>
  <si>
    <t>STUDSANDSPIKES.COM</t>
  </si>
  <si>
    <t>312 N 104TH ST # UNIT C</t>
  </si>
  <si>
    <t>ANOMA HOMES LLC</t>
  </si>
  <si>
    <t>23317 NE 19TH DR</t>
  </si>
  <si>
    <t>ANOOK LLC</t>
  </si>
  <si>
    <t>24 ROY ST # 18</t>
  </si>
  <si>
    <t>ANOOSH AFIFI DDS PLLC</t>
  </si>
  <si>
    <t>ANOOSH AFIFI MS DDS</t>
  </si>
  <si>
    <t>600 BROADWAY # 500</t>
  </si>
  <si>
    <t>ANP HEATING &amp; AC LLC</t>
  </si>
  <si>
    <t>27001 26TH PL S</t>
  </si>
  <si>
    <t>ANPI BUSINESS LLC</t>
  </si>
  <si>
    <t>1 N WACKER DR # 2500</t>
  </si>
  <si>
    <t>ANPI LLC</t>
  </si>
  <si>
    <t>ANSCOMB BRETT ALLAN</t>
  </si>
  <si>
    <t>BRETT ALLAN ANSCOMB</t>
  </si>
  <si>
    <t>10422 20TH AVE S</t>
  </si>
  <si>
    <t>ANSIA JEROME L</t>
  </si>
  <si>
    <t>TWENTY SEVEN STR</t>
  </si>
  <si>
    <t>324 27TH AVE E</t>
  </si>
  <si>
    <t>ANSIBLE MARKETPLACE ARCHITECTURE LLC</t>
  </si>
  <si>
    <t>7352 18TH AVE NW</t>
  </si>
  <si>
    <t>ANSIRA PARTNERS INC</t>
  </si>
  <si>
    <t>ANSIRA PARTNERS II, LLC</t>
  </si>
  <si>
    <t>7733 FORSYTH BLVD # 900</t>
  </si>
  <si>
    <t>ANSON DESIGN LLC</t>
  </si>
  <si>
    <t>ANSWERS INC</t>
  </si>
  <si>
    <t>220 143RD AVE SE</t>
  </si>
  <si>
    <t>TENINO</t>
  </si>
  <si>
    <t>98589</t>
  </si>
  <si>
    <t>ANT POWER LLC</t>
  </si>
  <si>
    <t>4016 S PARK AVE</t>
  </si>
  <si>
    <t>ANTAR BNB LLC</t>
  </si>
  <si>
    <t>NA</t>
  </si>
  <si>
    <t>2423 S HOLGATE ST</t>
  </si>
  <si>
    <t>ANTARA HEALING LLC</t>
  </si>
  <si>
    <t>2208 NW 64TH ST # B</t>
  </si>
  <si>
    <t>ANTARES PLANNING GROUP</t>
  </si>
  <si>
    <t>ANTARES PLANNING GROUP LLC</t>
  </si>
  <si>
    <t>2008 PINTAIL DR</t>
  </si>
  <si>
    <t>LONGMONT</t>
  </si>
  <si>
    <t>80504</t>
  </si>
  <si>
    <t>ANTEA USA INC</t>
  </si>
  <si>
    <t>DELTA CONSULTANTS</t>
  </si>
  <si>
    <t>18378B REDMOND WAY</t>
  </si>
  <si>
    <t>ANTECH DIAGNOSTICS INC</t>
  </si>
  <si>
    <t>4550 BYRD DRIVE</t>
  </si>
  <si>
    <t>ANTHEM ENGINEERING LLC</t>
  </si>
  <si>
    <t>ANTHEM ENGINEERING</t>
  </si>
  <si>
    <t>80 S MAIN ST # 406</t>
  </si>
  <si>
    <t>ANTHONY ALEXANDRA F</t>
  </si>
  <si>
    <t>ALEXANDRA ANTHONY</t>
  </si>
  <si>
    <t>920 N 34TH ST</t>
  </si>
  <si>
    <t>ANTHONY BEEMAN</t>
  </si>
  <si>
    <t>BEEMAN ANTHONY</t>
  </si>
  <si>
    <t>49 ASHBOURNE CIR,</t>
  </si>
  <si>
    <t>NOBLESVILLE</t>
  </si>
  <si>
    <t>46060</t>
  </si>
  <si>
    <t>ANTHONY CRAIG LLC</t>
  </si>
  <si>
    <t>4825 PURDUE AVE NE</t>
  </si>
  <si>
    <t>ANTHONY EMILY H</t>
  </si>
  <si>
    <t>EMILY ANTHONY CONSULTING</t>
  </si>
  <si>
    <t>735 18TH AVE E</t>
  </si>
  <si>
    <t>ANTHONY GARRET B</t>
  </si>
  <si>
    <t>DIVISION GROUP</t>
  </si>
  <si>
    <t>620 20TH AVE E</t>
  </si>
  <si>
    <t>ANTHONY GITCH ENTERPRISES LLC</t>
  </si>
  <si>
    <t>3280 CALIFORNIA AVE SW # B5</t>
  </si>
  <si>
    <t>ANTHONY HARRIS PHOTOGRAPHY INC</t>
  </si>
  <si>
    <t>ANTHONY HARRIS PHOTOGRAPHY</t>
  </si>
  <si>
    <t>14718 200TH AVE E</t>
  </si>
  <si>
    <t>ANTHONY RELLA PLLC</t>
  </si>
  <si>
    <t>1833 N 105TH ST</t>
  </si>
  <si>
    <t>ANTHONY SPAIN INC</t>
  </si>
  <si>
    <t>7568 44TH AVE SW</t>
  </si>
  <si>
    <t>ANTHONY STORDAHL CONSULTING LLC</t>
  </si>
  <si>
    <t>3719 40TH AVE SW</t>
  </si>
  <si>
    <t>ANTHONY T LOVROVICH DDS PS</t>
  </si>
  <si>
    <t>N W CTR FOR ORTHODONTICS &amp; FACIAL ORTHODONTICS</t>
  </si>
  <si>
    <t>4540 SAND POINT WAY NE # 140</t>
  </si>
  <si>
    <t>ANTHONY THOMAS MD PLLC</t>
  </si>
  <si>
    <t>PHYSICIAN</t>
  </si>
  <si>
    <t>3130 E MADISON ST # 203A</t>
  </si>
  <si>
    <t>ANTHONYS PLUMBING LLC</t>
  </si>
  <si>
    <t>ANTHONYS PLUMBING COMPANY</t>
  </si>
  <si>
    <t>2624 47TH AVE SW</t>
  </si>
  <si>
    <t>ANTHOS MANAGEMENT LP</t>
  </si>
  <si>
    <t>ANTHOS CAPITAL</t>
  </si>
  <si>
    <t>3048 E LAURELHURST DR NE</t>
  </si>
  <si>
    <t>ANTHRO NORTHWEST CHARITIES</t>
  </si>
  <si>
    <t>17141 VASHON HWY SW</t>
  </si>
  <si>
    <t>ANTHRO TECH INC</t>
  </si>
  <si>
    <t>1107 HARRISON AVE NW</t>
  </si>
  <si>
    <t>ANTHROPIC PBC</t>
  </si>
  <si>
    <t>548 MARKET ST # 90375</t>
  </si>
  <si>
    <t>94104</t>
  </si>
  <si>
    <t>ANTHURIUM PLLC</t>
  </si>
  <si>
    <t>ANTHURIUM</t>
  </si>
  <si>
    <t>227 NE 65TH ST</t>
  </si>
  <si>
    <t>ANTI SOFTWARE SOFTWARE CLUB LLC</t>
  </si>
  <si>
    <t>1037 NE 65TH ST # 199</t>
  </si>
  <si>
    <t>ANTIGO CONSTRUCTION INC</t>
  </si>
  <si>
    <t>2520 CLERMONT ST</t>
  </si>
  <si>
    <t>ANTIGO</t>
  </si>
  <si>
    <t>WI</t>
  </si>
  <si>
    <t>54409</t>
  </si>
  <si>
    <t>ANTIOCH UNIVERSITY</t>
  </si>
  <si>
    <t>2400 3RD AVE # 200</t>
  </si>
  <si>
    <t>ANTIPODES INC</t>
  </si>
  <si>
    <t>E Z INTERFACE CO</t>
  </si>
  <si>
    <t>1801 CENTER ST</t>
  </si>
  <si>
    <t>ANTIQUE MALL OF WEST SEATTLE LLC</t>
  </si>
  <si>
    <t>4516 CALIFORNIA AVE SW</t>
  </si>
  <si>
    <t>ANTIQUE PEACH MARKET LLC</t>
  </si>
  <si>
    <t>165 BOSTON ST # 5</t>
  </si>
  <si>
    <t>ANTLER BAKING COMPANY</t>
  </si>
  <si>
    <t>ANTLER BAKING CO.</t>
  </si>
  <si>
    <t>1301 FRASER ST # A</t>
  </si>
  <si>
    <t>ANTOJITOS LA JOYA LLC</t>
  </si>
  <si>
    <t>5816 BEACON AVE S</t>
  </si>
  <si>
    <t>ANTOJITOS LITA ROSITA LLC</t>
  </si>
  <si>
    <t>2524 16TH AVE S</t>
  </si>
  <si>
    <t>ANTOJITOS MEXICANOS ELAMIGUITO</t>
  </si>
  <si>
    <t>824 S DONOVAN ST</t>
  </si>
  <si>
    <t>ANTOJOS #2 LLC</t>
  </si>
  <si>
    <t>ANTOJOS JALISCO #2</t>
  </si>
  <si>
    <t>5734 S GAZELLE ST</t>
  </si>
  <si>
    <t>ANTOJOS JALISCO LLC</t>
  </si>
  <si>
    <t>ANTOJOS JALISCO</t>
  </si>
  <si>
    <t>324 BROADWAY E</t>
  </si>
  <si>
    <t>ANTON BENEDIKT PHOTOGRAPHY LLC</t>
  </si>
  <si>
    <t>AB PHOTO &amp; VIDEO</t>
  </si>
  <si>
    <t>558 CENTRAL WAY # A301</t>
  </si>
  <si>
    <t>ANTON PAAR USA INC</t>
  </si>
  <si>
    <t>ANTON PAAR USA</t>
  </si>
  <si>
    <t>10215 TIMBER RIDGE DR</t>
  </si>
  <si>
    <t>ASHLAND</t>
  </si>
  <si>
    <t>23005</t>
  </si>
  <si>
    <t>ANTONIA EBERHART PLLC</t>
  </si>
  <si>
    <t>ANTONIA EBERHART</t>
  </si>
  <si>
    <t>ANTONIETTI &amp; ASSOCIATES LLC</t>
  </si>
  <si>
    <t>500 YALE AVE N</t>
  </si>
  <si>
    <t>ANTOUR LLC</t>
  </si>
  <si>
    <t>18108 NW MONTREUX DR</t>
  </si>
  <si>
    <t>ANTOVICH DEVELOPERS &amp; CONTRACTORS INC</t>
  </si>
  <si>
    <t>8034 30TH AVE NE</t>
  </si>
  <si>
    <t>ANUBIS DOOR LLC</t>
  </si>
  <si>
    <t>5608 17TH AVE NW # 1479</t>
  </si>
  <si>
    <t>ANUNSEN CONSULTING LLC</t>
  </si>
  <si>
    <t>2019 FAIRVIEW AVE E # N</t>
  </si>
  <si>
    <t>ANUNTA TECH INC</t>
  </si>
  <si>
    <t>9201 CORPORATE BLVD # 440</t>
  </si>
  <si>
    <t>20850</t>
  </si>
  <si>
    <t>ANUSHA R ETIKALA BDS MS PLLC</t>
  </si>
  <si>
    <t>2611 NE 125TH ST # 236</t>
  </si>
  <si>
    <t>ANUSHASU LLC</t>
  </si>
  <si>
    <t>ANUSHASU</t>
  </si>
  <si>
    <t>2414 1ST AVE # 410</t>
  </si>
  <si>
    <t>ANUYOU LLC</t>
  </si>
  <si>
    <t>ANUYOU ELECTROLYSIS &amp; ADVANCED ESTHETICS</t>
  </si>
  <si>
    <t>5224 WILSON AVE S # 101A</t>
  </si>
  <si>
    <t>ANVIL BUILDERS INC</t>
  </si>
  <si>
    <t>ANVIL BUILDERS</t>
  </si>
  <si>
    <t>1550 PARK AVE</t>
  </si>
  <si>
    <t>EMERYVILLE</t>
  </si>
  <si>
    <t>94608</t>
  </si>
  <si>
    <t>ANVIL HOUSE LLC</t>
  </si>
  <si>
    <t>ANVIL HOUSE</t>
  </si>
  <si>
    <t>4701 COLORADO AVE S # A</t>
  </si>
  <si>
    <t>ANVIL VENTURES INC</t>
  </si>
  <si>
    <t>ANVIL VENTURES</t>
  </si>
  <si>
    <t>2125 WESTERN AVE # 208</t>
  </si>
  <si>
    <t>ANW CONSTRUCTION LLC</t>
  </si>
  <si>
    <t>825 103RD PL SE</t>
  </si>
  <si>
    <t>ANWAR MOHAMMAD N</t>
  </si>
  <si>
    <t>MOHAMMAD N ANWAR</t>
  </si>
  <si>
    <t>4417 186TH PL SE</t>
  </si>
  <si>
    <t>ANWAR TOQUEER</t>
  </si>
  <si>
    <t>25326 154TH ST CT E</t>
  </si>
  <si>
    <t>ANWER MOHAMMAD H</t>
  </si>
  <si>
    <t>CAMEO TOWNCAR</t>
  </si>
  <si>
    <t>12038 31ST AVE NE # 204</t>
  </si>
  <si>
    <t>ANXIOUS DOG LLC</t>
  </si>
  <si>
    <t>ANXIOUS DOG</t>
  </si>
  <si>
    <t>11274 SE 224TH PL</t>
  </si>
  <si>
    <t>ANYA GAMBINO VETERINARY CONSULTING PLLC</t>
  </si>
  <si>
    <t>AGVC</t>
  </si>
  <si>
    <t>316 N 83RD ST</t>
  </si>
  <si>
    <t>ANYTHING HELPS</t>
  </si>
  <si>
    <t>5700 6TH AVE S # 201</t>
  </si>
  <si>
    <t>ANYTIME CLEANING LLC</t>
  </si>
  <si>
    <t>1230 11TH AVE</t>
  </si>
  <si>
    <t>ANYTIME ELECTRIC</t>
  </si>
  <si>
    <t>ELECTRICAL CONTRACTOR</t>
  </si>
  <si>
    <t>2412 98TH ST SE</t>
  </si>
  <si>
    <t>ANYTIME FLOORING LLC</t>
  </si>
  <si>
    <t>ANYTIME NETWORK &amp; COMPUTER SERVICES LLC</t>
  </si>
  <si>
    <t>ANYTIME NETWORK &amp; COMPUTER SERVICES</t>
  </si>
  <si>
    <t>8029 S 121ST ST</t>
  </si>
  <si>
    <t>ANYTIME ROOFING INC</t>
  </si>
  <si>
    <t>3805 162ND AVE E</t>
  </si>
  <si>
    <t>ANYU INC</t>
  </si>
  <si>
    <t>ELLIOTT BAY HARDWOOD FLOORS</t>
  </si>
  <si>
    <t>3410 E YESLER WAY</t>
  </si>
  <si>
    <t>ANYWHERE INC</t>
  </si>
  <si>
    <t>ANYWHERE</t>
  </si>
  <si>
    <t>1037 NE 65TH ST</t>
  </si>
  <si>
    <t>ANZAC AUDIO VIDEO INC</t>
  </si>
  <si>
    <t>8820 CORLISS AVE N</t>
  </si>
  <si>
    <t>ANZAC ELECTRIC LLC</t>
  </si>
  <si>
    <t>ANZAC ELECTRIC</t>
  </si>
  <si>
    <t>13912 SE 241ST ST</t>
  </si>
  <si>
    <t>ANZAL FAMILY CHILDCARE</t>
  </si>
  <si>
    <t>HALIMO FIDOW</t>
  </si>
  <si>
    <t>5989 HIGH POINT DR SW</t>
  </si>
  <si>
    <t>ANZEN ANESTHESIA SERVICES PLLC</t>
  </si>
  <si>
    <t>583 BATTERY ST # 814</t>
  </si>
  <si>
    <t>ANZENO DINO</t>
  </si>
  <si>
    <t>DINO W ANZENO</t>
  </si>
  <si>
    <t>2202 NE 10TH PL # 203</t>
  </si>
  <si>
    <t>AOA BOOKKEEPING LLC</t>
  </si>
  <si>
    <t>AOKI SUI</t>
  </si>
  <si>
    <t>SUITOU ART</t>
  </si>
  <si>
    <t>11501 27TH AVE SE</t>
  </si>
  <si>
    <t>AON CONSULTING INC</t>
  </si>
  <si>
    <t>1420 5TH AVE AV</t>
  </si>
  <si>
    <t>AON HEWITT INVESTMENT CONSULTING INC</t>
  </si>
  <si>
    <t>HEWITT ENNIS KNUPP INC</t>
  </si>
  <si>
    <t>1420 FIFTH AVE # 1200</t>
  </si>
  <si>
    <t>AON PRIVATE RISK MANAGEMENT INSURANCE AGENCY INC</t>
  </si>
  <si>
    <t>AON PRIVATE RISK MANAGEMENT INSURANCY AGENCY INC</t>
  </si>
  <si>
    <t>AON RE INC</t>
  </si>
  <si>
    <t>AON RISK CONSULTANTS INC</t>
  </si>
  <si>
    <t>AON RISK INSURANCE SERVICES WEST INC</t>
  </si>
  <si>
    <t>200 E RANDOLPH ST</t>
  </si>
  <si>
    <t>60601</t>
  </si>
  <si>
    <t>AON RISK SERVICES CENTRAL INC</t>
  </si>
  <si>
    <t>AON RISK SERVICES OF MARYLAND</t>
  </si>
  <si>
    <t>11120 NE 33RD PL # 200</t>
  </si>
  <si>
    <t>AON SERVICE CORPORATION</t>
  </si>
  <si>
    <t>1420 5TH AVE # FL 12</t>
  </si>
  <si>
    <t>AOPE INC</t>
  </si>
  <si>
    <t>PIONEER CONSTRUCTION SERVICES</t>
  </si>
  <si>
    <t>12014 20TH ST SE</t>
  </si>
  <si>
    <t>AOPINE TECHNOLOGY LLC</t>
  </si>
  <si>
    <t>AOPINE TECHNOLOGY</t>
  </si>
  <si>
    <t>1726C NW 60TH ST</t>
  </si>
  <si>
    <t>AORO LLC</t>
  </si>
  <si>
    <t>115 E ALLISON ST</t>
  </si>
  <si>
    <t>AOWYN PHOTOGRAPHY LLC</t>
  </si>
  <si>
    <t>AOWYN PHOTOGRAPHY</t>
  </si>
  <si>
    <t>9807 28TH AVE SW</t>
  </si>
  <si>
    <t>AP 6110 WOODLAND LLLP</t>
  </si>
  <si>
    <t>AP-6110-WOODLAND LLLP</t>
  </si>
  <si>
    <t>6110 WOODLAND PL N</t>
  </si>
  <si>
    <t>AP BUILT LLC</t>
  </si>
  <si>
    <t>834 NW 52ND ST</t>
  </si>
  <si>
    <t>AP CRAMER PLLC</t>
  </si>
  <si>
    <t>INNOVATIVE DENTISTRY AT SOUTH LAKE UNION</t>
  </si>
  <si>
    <t>2200 6TH AVE # 104</t>
  </si>
  <si>
    <t>AP GLOBAL CARPET CARE LLC</t>
  </si>
  <si>
    <t>4603 NE 18TH CIR</t>
  </si>
  <si>
    <t>AP PARK LLC</t>
  </si>
  <si>
    <t>DEXTER DRY CLEANERS</t>
  </si>
  <si>
    <t>902 DEXTER AVE N</t>
  </si>
  <si>
    <t>AP PROFESSIONALS OF PHOENIX LLC</t>
  </si>
  <si>
    <t>4110 N SCOTTSDALE RD # 370</t>
  </si>
  <si>
    <t>AP PSYCHOLOGY SERVICES</t>
  </si>
  <si>
    <t>APA PSYCHOLOGY SERVICES</t>
  </si>
  <si>
    <t>5347 S WALLBRIDGE RD</t>
  </si>
  <si>
    <t>DEER PARK</t>
  </si>
  <si>
    <t>99006</t>
  </si>
  <si>
    <t>APA &amp; CO</t>
  </si>
  <si>
    <t>1214 42ND AVE E</t>
  </si>
  <si>
    <t>APACHE CAMPING CENTER INC</t>
  </si>
  <si>
    <t>12517 HIGHWAY 99 S</t>
  </si>
  <si>
    <t>APAPACHO COUNSELING PLLC</t>
  </si>
  <si>
    <t>APAPACHO COUNSELING</t>
  </si>
  <si>
    <t>407 N 45TH ST</t>
  </si>
  <si>
    <t>APAPANE</t>
  </si>
  <si>
    <t>HOGANS CORNER</t>
  </si>
  <si>
    <t>5501 25TH AVE NE</t>
  </si>
  <si>
    <t>APARICIO EXCAVATING LLC</t>
  </si>
  <si>
    <t>704 87TH AVE SE # 79</t>
  </si>
  <si>
    <t>APARIUM HOTEL GROUP LLC</t>
  </si>
  <si>
    <t>POPULUS SEATTLE</t>
  </si>
  <si>
    <t>APARTMENT SALES CORP</t>
  </si>
  <si>
    <t>2366 EASTLAKE AVE E # 318</t>
  </si>
  <si>
    <t>APATE PLLC</t>
  </si>
  <si>
    <t>6317 NE 61ST ST</t>
  </si>
  <si>
    <t>APB EXECUTIVE SECURITY SERVICES LLC</t>
  </si>
  <si>
    <t>PO BOX 1006</t>
  </si>
  <si>
    <t>APB IRRIGATION SERVICES LLC</t>
  </si>
  <si>
    <t>APB IRRIGATION</t>
  </si>
  <si>
    <t>4724 S 3RD AVE</t>
  </si>
  <si>
    <t>APC INDUSTRIAL FLOORING INC</t>
  </si>
  <si>
    <t>18702 142ND AVE NE</t>
  </si>
  <si>
    <t>APC MANAGEMENT INC</t>
  </si>
  <si>
    <t>401 2ND AVE S # 620</t>
  </si>
  <si>
    <t>APCO WORLDWIDE LLC</t>
  </si>
  <si>
    <t>1299 PENNSYLVANIA AVE NW # 300</t>
  </si>
  <si>
    <t>20004</t>
  </si>
  <si>
    <t>APDOT LLC</t>
  </si>
  <si>
    <t>APDOT</t>
  </si>
  <si>
    <t>4220 SW SPOKANE ST</t>
  </si>
  <si>
    <t>APEEPERTHY</t>
  </si>
  <si>
    <t>2019 S FERDINAND ST</t>
  </si>
  <si>
    <t>APEIFY LLC</t>
  </si>
  <si>
    <t>APEIFY</t>
  </si>
  <si>
    <t>APEL ELIZABETH</t>
  </si>
  <si>
    <t>BETSYS BNB</t>
  </si>
  <si>
    <t>1806 NE 55TH ST</t>
  </si>
  <si>
    <t>APELLIS PHARMACEUTICALS INC</t>
  </si>
  <si>
    <t>100 5TH AVE</t>
  </si>
  <si>
    <t>WALTHAM</t>
  </si>
  <si>
    <t>02451</t>
  </si>
  <si>
    <t>APELO GREGORIO A</t>
  </si>
  <si>
    <t>RIDESHARE MANILA</t>
  </si>
  <si>
    <t>18931 20TH PL W</t>
  </si>
  <si>
    <t>APERTURE CONSTRUCTION LLC</t>
  </si>
  <si>
    <t>7724 238TH PL SW</t>
  </si>
  <si>
    <t>APEX ART LAB LLC</t>
  </si>
  <si>
    <t>APEX ART LAB LLC. DBA SEATTLE VISUAL</t>
  </si>
  <si>
    <t>2444 1ST AVE S</t>
  </si>
  <si>
    <t>APEX AUTO REPAIR AND TIRE LLC</t>
  </si>
  <si>
    <t>APEX AUTO REPAIR AND TIRE</t>
  </si>
  <si>
    <t>5659 CALIFORNIA AVE SW</t>
  </si>
  <si>
    <t>APEX DECOR GROUP LLC</t>
  </si>
  <si>
    <t>APEX WINDOW DECOR</t>
  </si>
  <si>
    <t>1116 CALIFORNIA WAY SW</t>
  </si>
  <si>
    <t>APEX ELECTRICAL GROUP LLC</t>
  </si>
  <si>
    <t>PO BOX 856</t>
  </si>
  <si>
    <t>98071</t>
  </si>
  <si>
    <t>APEX ELECTRICAL SOLUTIONS LLC</t>
  </si>
  <si>
    <t>7952 CHALET LN NW</t>
  </si>
  <si>
    <t>SEABECK</t>
  </si>
  <si>
    <t>98380</t>
  </si>
  <si>
    <t>APEX ENGINEERING PLLC</t>
  </si>
  <si>
    <t>2601 S 35TH ST #200</t>
  </si>
  <si>
    <t>APEX ENVIRONMENTAL &amp; INSPECTION GROUP LLC</t>
  </si>
  <si>
    <t>APEX ENVIRONMENTAL &amp; INSPECTION GROUP</t>
  </si>
  <si>
    <t>6409 NE BALZOW RD</t>
  </si>
  <si>
    <t>SUQUAMISH</t>
  </si>
  <si>
    <t>98392</t>
  </si>
  <si>
    <t>APEX ESTATE PARTNERS LLC</t>
  </si>
  <si>
    <t>1849 245TH PL NE</t>
  </si>
  <si>
    <t>APEX EXPEDITIONS LLC</t>
  </si>
  <si>
    <t>APEX EXPEDITIONS</t>
  </si>
  <si>
    <t>4700 42ND AVE SW # 570</t>
  </si>
  <si>
    <t>APEX FACILITY RESOURCES INC</t>
  </si>
  <si>
    <t>20219 87TH AVE S</t>
  </si>
  <si>
    <t>APEX FLOORING INC</t>
  </si>
  <si>
    <t>20422 84TH AVE S</t>
  </si>
  <si>
    <t>APEX HARDWOOD FLOOR LLC</t>
  </si>
  <si>
    <t>17429 34TH PL W</t>
  </si>
  <si>
    <t>APEX HOOD CLEANING INC</t>
  </si>
  <si>
    <t>111 TUMWATER BLVD SE # B207</t>
  </si>
  <si>
    <t>APEX HYDROVAC TOOLS LLC</t>
  </si>
  <si>
    <t>10306 56TH ST SE</t>
  </si>
  <si>
    <t>APEX LIMO LLC</t>
  </si>
  <si>
    <t>2119 147TH PL SW</t>
  </si>
  <si>
    <t>APEX MECHANICAL LLC</t>
  </si>
  <si>
    <t>APEX MECHANICAL</t>
  </si>
  <si>
    <t>1507 SE EATON BLVD</t>
  </si>
  <si>
    <t>BATTLE GROUND</t>
  </si>
  <si>
    <t>98604</t>
  </si>
  <si>
    <t>APEX MOVERS LLC</t>
  </si>
  <si>
    <t>APEX MOVING &amp; STORAGE</t>
  </si>
  <si>
    <t>914 VALLEY AVE NW BLG3#102</t>
  </si>
  <si>
    <t>APEX NW DESIGN</t>
  </si>
  <si>
    <t>19102 DES MOINES MEMORIAL DR S</t>
  </si>
  <si>
    <t>APEX ORDER PICKUP SOLUTIONS LLC</t>
  </si>
  <si>
    <t>4393 DIGITAL WAY</t>
  </si>
  <si>
    <t>MASON</t>
  </si>
  <si>
    <t>45040</t>
  </si>
  <si>
    <t>APEX POWER SOLUTIONS LLC</t>
  </si>
  <si>
    <t>APEX POWER SOLUTIONS</t>
  </si>
  <si>
    <t>2644 NW 204TH ST</t>
  </si>
  <si>
    <t>APEX POWER SYSTEMS LLC</t>
  </si>
  <si>
    <t>201 54TH AVE E # B</t>
  </si>
  <si>
    <t>FIFE</t>
  </si>
  <si>
    <t>98424</t>
  </si>
  <si>
    <t>APEX RAILING SOLUTIONS LLC</t>
  </si>
  <si>
    <t>1505 S 93RD ST # BH</t>
  </si>
  <si>
    <t>APEX ROOFING SEATTLE LLC</t>
  </si>
  <si>
    <t>APEX ROOFING</t>
  </si>
  <si>
    <t>33710 9TH AVE S # 10</t>
  </si>
  <si>
    <t>APEX SMOOTHIES LLC</t>
  </si>
  <si>
    <t>APEX SMOOTHIES</t>
  </si>
  <si>
    <t>13244 AURORA AVE N</t>
  </si>
  <si>
    <t>APEX STEEL INC</t>
  </si>
  <si>
    <t>APEX STEEL</t>
  </si>
  <si>
    <t>935 KIRKLAND AVE</t>
  </si>
  <si>
    <t>APEX TOWER CRANE INC</t>
  </si>
  <si>
    <t>APEX UNITY LLC</t>
  </si>
  <si>
    <t>2000 ALASKAN WAY # 245</t>
  </si>
  <si>
    <t>APEX WELDING LLC</t>
  </si>
  <si>
    <t>14201 SE PETROVITSKY RD # A244</t>
  </si>
  <si>
    <t>APFS LLC</t>
  </si>
  <si>
    <t>ADDISON GROUP</t>
  </si>
  <si>
    <t>1111 3RD AVE # 2360</t>
  </si>
  <si>
    <t>API ALARM MONITORING INC</t>
  </si>
  <si>
    <t>14437 N 73RD ST</t>
  </si>
  <si>
    <t>85260</t>
  </si>
  <si>
    <t>API CHAYA</t>
  </si>
  <si>
    <t>412 MAYNARD AVE S</t>
  </si>
  <si>
    <t>API GROUP LIFE SAFETY USA LLC</t>
  </si>
  <si>
    <t>11807 N CREEK PKWY S # B111</t>
  </si>
  <si>
    <t>API NATIONAL SERVICE GROUP INC</t>
  </si>
  <si>
    <t>5931 RICE CREEK PKWY</t>
  </si>
  <si>
    <t>55126</t>
  </si>
  <si>
    <t>API SCIENCE INC</t>
  </si>
  <si>
    <t>905 30TH AVE S</t>
  </si>
  <si>
    <t>APICAL TREE SERVICE LLC</t>
  </si>
  <si>
    <t>APICAL TREE SERVICES</t>
  </si>
  <si>
    <t>2228 NW 61ST ST</t>
  </si>
  <si>
    <t>APIJET LLC</t>
  </si>
  <si>
    <t>506 2ND AVE # 1022</t>
  </si>
  <si>
    <t>APIMETRICS INC</t>
  </si>
  <si>
    <t>1235 17TH AVE E</t>
  </si>
  <si>
    <t>APIZZA LLC</t>
  </si>
  <si>
    <t>PAPA JOHNS PIZZA 2119</t>
  </si>
  <si>
    <t>5401 25TH AVE NE # C</t>
  </si>
  <si>
    <t>APJENNY LLC</t>
  </si>
  <si>
    <t>5562 S JUNIPER ST</t>
  </si>
  <si>
    <t>APKER JENNY MAE</t>
  </si>
  <si>
    <t>HAIR BY JENNY MAE</t>
  </si>
  <si>
    <t>612 W MCGRAW ST</t>
  </si>
  <si>
    <t>APLHA MARTIAL ARTS LLC</t>
  </si>
  <si>
    <t>2923 NE BLAKELEY ST NE</t>
  </si>
  <si>
    <t>APLUS HONG KONG KITCHEN CORP</t>
  </si>
  <si>
    <t>669 S KING ST # 103</t>
  </si>
  <si>
    <t>APM INC</t>
  </si>
  <si>
    <t>8806 ROOSEVELT WAY NE</t>
  </si>
  <si>
    <t>APOGEE CONSTRUCTION INC</t>
  </si>
  <si>
    <t>829 35TH AVE</t>
  </si>
  <si>
    <t>APOGEE FAB LLC</t>
  </si>
  <si>
    <t>APOGEE FAB</t>
  </si>
  <si>
    <t>3903 S FERDINAND ST # A</t>
  </si>
  <si>
    <t>APOLLO AMUSEMENT INC</t>
  </si>
  <si>
    <t>APOLLO AMUSEMENT</t>
  </si>
  <si>
    <t>12351 LAKE CITY WAY NE # 206</t>
  </si>
  <si>
    <t>APOLLO BUSINESS SERVICES INC</t>
  </si>
  <si>
    <t>APOLLO COACHING &amp; CONSULTING</t>
  </si>
  <si>
    <t>3717 BEACH DR SW # 203</t>
  </si>
  <si>
    <t>APOLLO CONCRETE SAWING INC</t>
  </si>
  <si>
    <t>APOLLO CONCRETE SAWING</t>
  </si>
  <si>
    <t>5013 268TH ST NW</t>
  </si>
  <si>
    <t>APOLLO DESIGN STUDIO LLC</t>
  </si>
  <si>
    <t>2666 52ND AVE SW</t>
  </si>
  <si>
    <t>APOLLO MANAGEMENT GROUP LLC</t>
  </si>
  <si>
    <t>323 1ST AVE W # 2</t>
  </si>
  <si>
    <t>APOLLO NAILS &amp; SPA LLC</t>
  </si>
  <si>
    <t>APOLLO NAILS &amp; SPA</t>
  </si>
  <si>
    <t>605 15TH AVE E</t>
  </si>
  <si>
    <t>APOLLO NAILS LLC</t>
  </si>
  <si>
    <t>2128 QUEEN ANNE AVE N</t>
  </si>
  <si>
    <t>APOLLO SHEET METAL INC</t>
  </si>
  <si>
    <t>APOLLO MECHANICAL CONTRACTORS</t>
  </si>
  <si>
    <t>1133 W COLUMBIA DR</t>
  </si>
  <si>
    <t>APOLLOEL ELECTRICAL SERVICES LLC</t>
  </si>
  <si>
    <t>APOLLO ELECTRICAL</t>
  </si>
  <si>
    <t>14601 182ND AVE SE</t>
  </si>
  <si>
    <t>APOSTOL &amp; WEBSTER</t>
  </si>
  <si>
    <t>CIRCA ANTIQUES</t>
  </si>
  <si>
    <t>214 S LANDER ST</t>
  </si>
  <si>
    <t>APOSTOLOPOULOS LLC</t>
  </si>
  <si>
    <t>HELLENIKA</t>
  </si>
  <si>
    <t>1920A PIKE PL</t>
  </si>
  <si>
    <t>APOSTOLOU GREGORY D</t>
  </si>
  <si>
    <t>GREGS QUALITY PAINTING</t>
  </si>
  <si>
    <t>122 NE 125TH ST</t>
  </si>
  <si>
    <t>APOTHECARY OF LIGHT</t>
  </si>
  <si>
    <t>1834 38TH AVE E</t>
  </si>
  <si>
    <t>APOTHEKA SALON</t>
  </si>
  <si>
    <t>APPADOLO ROFATH</t>
  </si>
  <si>
    <t>ABDUL GAFOOR HALAL MEAT MARKET &amp; DELI</t>
  </si>
  <si>
    <t>6053 M L KING JR WAY S</t>
  </si>
  <si>
    <t>APPAREL ALLSTARS ASSOCIATION SPC</t>
  </si>
  <si>
    <t>918 S HORTON ST # 807</t>
  </si>
  <si>
    <t>APPATURE INC</t>
  </si>
  <si>
    <t>101 ELLIOTT AVE W # 200</t>
  </si>
  <si>
    <t>APPEL SERVICES LLC</t>
  </si>
  <si>
    <t>1617 N 54TH ST</t>
  </si>
  <si>
    <t>APPETITE INFLUENCERS LLC</t>
  </si>
  <si>
    <t>APPETITE INFLUENCERS DBA THE BOTTLENECK LOUNGE</t>
  </si>
  <si>
    <t>2328 E MADISON ST</t>
  </si>
  <si>
    <t>APPFORWEB DEVELOPMENT LLC</t>
  </si>
  <si>
    <t>10740 8TH AVE NE # 409</t>
  </si>
  <si>
    <t>APPIAN CONSTRUCTION INC</t>
  </si>
  <si>
    <t>15901 WOODINVILLE-REDMOND RD NE</t>
  </si>
  <si>
    <t>APPIAN WAY SALES INC</t>
  </si>
  <si>
    <t>12300 31ST AVE NE # A</t>
  </si>
  <si>
    <t>APPLAUD BOX LLC</t>
  </si>
  <si>
    <t>LIFT DIGITAL</t>
  </si>
  <si>
    <t>5146 46TH AVE NE</t>
  </si>
  <si>
    <t>APPLE A DAY LLC</t>
  </si>
  <si>
    <t>THIRDLEAF NW</t>
  </si>
  <si>
    <t>1920 OCCIDENTAL AVE S # A</t>
  </si>
  <si>
    <t>APPLE FOR HIRE LLC</t>
  </si>
  <si>
    <t>1745 26TH AVE S</t>
  </si>
  <si>
    <t>APPLE INC</t>
  </si>
  <si>
    <t>APPLE</t>
  </si>
  <si>
    <t>601 UNION ST # 4400</t>
  </si>
  <si>
    <t>1011 WESTERN AVE # 1000</t>
  </si>
  <si>
    <t>2651 NE 49TH ST</t>
  </si>
  <si>
    <t>APPLE LOGAN</t>
  </si>
  <si>
    <t>THOUGHTWEAVER</t>
  </si>
  <si>
    <t>3627 STONE WAY N</t>
  </si>
  <si>
    <t>APPLE MARVIN J</t>
  </si>
  <si>
    <t>DOME PARKING</t>
  </si>
  <si>
    <t>1030 1ST AVE S</t>
  </si>
  <si>
    <t>APPLE PHYSICAL THERAPY LLC</t>
  </si>
  <si>
    <t>ATI PHYSICAL THERAPY</t>
  </si>
  <si>
    <t>1416 NW 46TH ST</t>
  </si>
  <si>
    <t>2600 SW BARTON ST # D-3</t>
  </si>
  <si>
    <t>1301 MADISON ST</t>
  </si>
  <si>
    <t>534 NE NORTHGATE WAY</t>
  </si>
  <si>
    <t>APPLE PROPERTY MANAGEMENT CORP</t>
  </si>
  <si>
    <t>L DANKERS REAL ESTATE GROUP</t>
  </si>
  <si>
    <t>3050 15TH AVE W</t>
  </si>
  <si>
    <t>APPLE SEVEN HOSPITALITY MGMT INC</t>
  </si>
  <si>
    <t>RESIDENCE INN BY MARRIOT LK UNION</t>
  </si>
  <si>
    <t>800 FAIRVIEW AVE N</t>
  </si>
  <si>
    <t>APPLE TREE SERVICES LLC</t>
  </si>
  <si>
    <t>FISHERMEN'S GREEN MARKET</t>
  </si>
  <si>
    <t>1900 W NICKERSON ST # 114</t>
  </si>
  <si>
    <t>APPLEBAUM MARA L</t>
  </si>
  <si>
    <t>MARA APPLEBAUM PHD LMHC</t>
  </si>
  <si>
    <t>3130 E MADISON ST # 203</t>
  </si>
  <si>
    <t>APPLECORE INSPECTIONS LLC</t>
  </si>
  <si>
    <t>1747 13TH AVE S</t>
  </si>
  <si>
    <t>APPLEGATE KELSEY</t>
  </si>
  <si>
    <t>KELSEY APPLEGATE</t>
  </si>
  <si>
    <t>5625 SW TEIG PL</t>
  </si>
  <si>
    <t>APPLEONE INC</t>
  </si>
  <si>
    <t>APPLEONE EMPLOYMENT SERVICES</t>
  </si>
  <si>
    <t>11711 SE 8TH ST # 215</t>
  </si>
  <si>
    <t>APPLETON GRP LLC</t>
  </si>
  <si>
    <t>9377 WEST HIGGINS</t>
  </si>
  <si>
    <t>ROSEMONT</t>
  </si>
  <si>
    <t>60018</t>
  </si>
  <si>
    <t>APPLETON HANDIWORKS</t>
  </si>
  <si>
    <t>APPLETREE VENTURES LLC</t>
  </si>
  <si>
    <t>420 VALLEY ST # 404</t>
  </si>
  <si>
    <t>APPLIANCE EXPRESS SVC INC</t>
  </si>
  <si>
    <t>7511 GREENWOOD AVE N # 11</t>
  </si>
  <si>
    <t>APPLIANCE WAREHOUSE OF AMERICA</t>
  </si>
  <si>
    <t>35 PINELAND RD # 120W</t>
  </si>
  <si>
    <t>APPLIED BUSINESS COMMUNICATIONS OF WA LLC</t>
  </si>
  <si>
    <t>ABCOM OF WA</t>
  </si>
  <si>
    <t>12919 NE 126TH PL # B</t>
  </si>
  <si>
    <t>APPLIED CONSTRUCTION SYSTEMS INC</t>
  </si>
  <si>
    <t>2717 125TH AVENUE CT E</t>
  </si>
  <si>
    <t>APPLIED CONTROL EQUIPMENT LLLP</t>
  </si>
  <si>
    <t>PCE PACIFIC INC</t>
  </si>
  <si>
    <t>19820 N CREEK PKWY # 200</t>
  </si>
  <si>
    <t>APPLIED DATA SYSTEMS INC</t>
  </si>
  <si>
    <t>1833 N 105TH ST # 101</t>
  </si>
  <si>
    <t>APPLIED ENVIRONMENTAL INTELLIGENCE INC</t>
  </si>
  <si>
    <t>APPLIED ENVIRONMENT INTELLIGENCE INC</t>
  </si>
  <si>
    <t>6753 25TH AVE SW</t>
  </si>
  <si>
    <t>APPLIED INFERENCE LLC</t>
  </si>
  <si>
    <t>1618 N 170TH ST</t>
  </si>
  <si>
    <t>APPLIED INVENTION LLC</t>
  </si>
  <si>
    <t>APPLIED INVENTION</t>
  </si>
  <si>
    <t>3146 LAKEWOOD AVE S</t>
  </si>
  <si>
    <t>APPLIED MEDICAL DISTRIBUTION CORP</t>
  </si>
  <si>
    <t>22872 AVENIDA EMPRESA</t>
  </si>
  <si>
    <t>RANCHO SANTA MARGARITA</t>
  </si>
  <si>
    <t>92688</t>
  </si>
  <si>
    <t>APPLIED ORGANICS INC</t>
  </si>
  <si>
    <t>APPLIED ORGANICS</t>
  </si>
  <si>
    <t>27106 NE 40TH ST</t>
  </si>
  <si>
    <t>APPLIED PHARMACOLOGY LLC</t>
  </si>
  <si>
    <t>3222 NW 65TH ST</t>
  </si>
  <si>
    <t>APPLIED PROFESSIONAL SVCS INC</t>
  </si>
  <si>
    <t>18421 E VALLEY HWY</t>
  </si>
  <si>
    <t>APPLIED RESEARCH IN ACOUSTICS LLC</t>
  </si>
  <si>
    <t>ARIA</t>
  </si>
  <si>
    <t>1500 WESTLAKE AVE N</t>
  </si>
  <si>
    <t>APPLIED SCHOLASTICS ACADEMY OF SEATTLE</t>
  </si>
  <si>
    <t>12700 35TH AVE NE</t>
  </si>
  <si>
    <t>APPLIED SYSTEMS INC</t>
  </si>
  <si>
    <t>200 APPLIED PKWY</t>
  </si>
  <si>
    <t>UNIVERSITY PARK</t>
  </si>
  <si>
    <t>60466</t>
  </si>
  <si>
    <t>APPLIED TECHNICAL SERVICES LLC</t>
  </si>
  <si>
    <t>ATS TESTING AND INSPECTION SERVICES INC</t>
  </si>
  <si>
    <t>3229 S 148TH ST</t>
  </si>
  <si>
    <t>APPLIED TECHNICAL SYSTEMS INC</t>
  </si>
  <si>
    <t>APPLIED TELECOMMUNICATION SYSTEM</t>
  </si>
  <si>
    <t>7015 SW MCEWAN RD</t>
  </si>
  <si>
    <t>APPLIED TRAINING SYSTEMS INC</t>
  </si>
  <si>
    <t>REVIEWSNAP</t>
  </si>
  <si>
    <t>113 CHERRY ST</t>
  </si>
  <si>
    <t>APPLIED WAYFINDING INC</t>
  </si>
  <si>
    <t>700 5TH AVE #3800</t>
  </si>
  <si>
    <t>APPLIEDMICROBIO LLC</t>
  </si>
  <si>
    <t>APPLIEDMICROBIO</t>
  </si>
  <si>
    <t>5339 ROOSEVELT WAY NE # 1</t>
  </si>
  <si>
    <t>APPLY A LINE LLC</t>
  </si>
  <si>
    <t>11095 SW INDUSTRIAL WAY # A</t>
  </si>
  <si>
    <t>APPOLLO RENTALS LLC</t>
  </si>
  <si>
    <t>5321 S BANGOR ST</t>
  </si>
  <si>
    <t>APPPRIZES INC</t>
  </si>
  <si>
    <t>107 SPRING ST # 500</t>
  </si>
  <si>
    <t>APPRAISAL 48 LLC</t>
  </si>
  <si>
    <t>819 VIRGINIA ST # 2709</t>
  </si>
  <si>
    <t>APPRAISAL ASSOCIATES LLC</t>
  </si>
  <si>
    <t>3035 29TH AVE W</t>
  </si>
  <si>
    <t>APPRAISALS NW LLC</t>
  </si>
  <si>
    <t>15015 54TH PL W</t>
  </si>
  <si>
    <t>APPRENTICESHIP &amp; NONTRADITIONAL EMPLOYMENT FOR WOM</t>
  </si>
  <si>
    <t>ANEW</t>
  </si>
  <si>
    <t>3000 NE 4TH ST # L</t>
  </si>
  <si>
    <t>APPROACH BUILD LLC</t>
  </si>
  <si>
    <t>8626 202ND ST SW</t>
  </si>
  <si>
    <t>APPROACH MANAGEMENT SVCS</t>
  </si>
  <si>
    <t>1711 S JACKSON ST</t>
  </si>
  <si>
    <t>APPROACH TECHNOLOGY INC</t>
  </si>
  <si>
    <t>1945 YALE PL E</t>
  </si>
  <si>
    <t>APPROACHING WHOLENESS PLLC</t>
  </si>
  <si>
    <t>APPROPRIATE TECHNOLOGY GROUP LLC</t>
  </si>
  <si>
    <t>6750 35TH AVE SW</t>
  </si>
  <si>
    <t>APPSFLYER INC</t>
  </si>
  <si>
    <t>100 1ST ST STE 2500</t>
  </si>
  <si>
    <t>APPVIEWX INC</t>
  </si>
  <si>
    <t>1 LIBERTY PLZ # 23</t>
  </si>
  <si>
    <t>10006</t>
  </si>
  <si>
    <t>APRA NW</t>
  </si>
  <si>
    <t>4333 BROOKLYN AVE NE # 359504</t>
  </si>
  <si>
    <t>98195</t>
  </si>
  <si>
    <t>APRES LLC</t>
  </si>
  <si>
    <t>APRES PROPERTY RENTALS</t>
  </si>
  <si>
    <t>2212 QUEEN ANNE AVE N # 630</t>
  </si>
  <si>
    <t>APRIA HEALTHCARE LLC</t>
  </si>
  <si>
    <t>14935 NE 87TH ST</t>
  </si>
  <si>
    <t>APRICITY COUNSELING PLLC</t>
  </si>
  <si>
    <t>APRICITY COUNSELING</t>
  </si>
  <si>
    <t>1425 BROADWAY</t>
  </si>
  <si>
    <t>APRICUS SALON LLC</t>
  </si>
  <si>
    <t>APRIDOT STUDIOS LLC</t>
  </si>
  <si>
    <t>23505 109TH AVE SE</t>
  </si>
  <si>
    <t>APRIL IN SEATTLE</t>
  </si>
  <si>
    <t>110 20TH AVE # A</t>
  </si>
  <si>
    <t>APRIL LANE SERVICES INC</t>
  </si>
  <si>
    <t>APRIL LANES HOME CLEANING</t>
  </si>
  <si>
    <t>900 1ST AVE S # 110</t>
  </si>
  <si>
    <t>APRIL SIX INC</t>
  </si>
  <si>
    <t>1601 5TH AVE # 1100</t>
  </si>
  <si>
    <t>APROPOS OF EVERYTHING LLC</t>
  </si>
  <si>
    <t>APROPOS OF EVERYTHING</t>
  </si>
  <si>
    <t>5327 28TH AVE S</t>
  </si>
  <si>
    <t>APS CONSULTING LLC</t>
  </si>
  <si>
    <t>ALPHA SCORE CONSULTING</t>
  </si>
  <si>
    <t>2518 NW 95TH ST</t>
  </si>
  <si>
    <t>APS PLUMBING LLC</t>
  </si>
  <si>
    <t>APS SURVEY &amp; MAPPING INC</t>
  </si>
  <si>
    <t>13221 SE 26TH ST STE A</t>
  </si>
  <si>
    <t>APT APPRAISAL &amp; CONSULTING LLC</t>
  </si>
  <si>
    <t>100 W HARRISON ST # N540</t>
  </si>
  <si>
    <t>APTEAN INC</t>
  </si>
  <si>
    <t>4325 ALEXANDER DR # 100</t>
  </si>
  <si>
    <t>30022</t>
  </si>
  <si>
    <t>APTEVO RESEARCH &amp; DEVELOPEMENT LLC</t>
  </si>
  <si>
    <t>2401 4TH AVE #1050</t>
  </si>
  <si>
    <t>APTEVO THERAPEUTICS INC</t>
  </si>
  <si>
    <t>2401 4TH AVE # 1050</t>
  </si>
  <si>
    <t>APTILLION LLC</t>
  </si>
  <si>
    <t>APTILLION</t>
  </si>
  <si>
    <t>208 21ST AVE</t>
  </si>
  <si>
    <t>APTIPHANY LLC</t>
  </si>
  <si>
    <t>8609 39TH AVE S # C</t>
  </si>
  <si>
    <t>APTIVE ENVIRONMENTAL LLC</t>
  </si>
  <si>
    <t>946 INDUSTRY DR</t>
  </si>
  <si>
    <t>APTUS COURT REPORTING LLC</t>
  </si>
  <si>
    <t>801 2ND AVE # 800</t>
  </si>
  <si>
    <t>APURVA PIA F</t>
  </si>
  <si>
    <t>PIA APURVA</t>
  </si>
  <si>
    <t>7018 56TH AVE NE</t>
  </si>
  <si>
    <t>APX AUTO BROKERS LLC</t>
  </si>
  <si>
    <t>TRUCKS PLUS</t>
  </si>
  <si>
    <t>10401 LAKE CITY WAY NE</t>
  </si>
  <si>
    <t>AQIDAHTAKAFUL GROUP LLC</t>
  </si>
  <si>
    <t>23401 104TH AVE SE APT 19</t>
  </si>
  <si>
    <t>AQUA AIR ENGINEERING LLC</t>
  </si>
  <si>
    <t>AQUA AIR ENGINEERING</t>
  </si>
  <si>
    <t>5531 142ND AVE SE</t>
  </si>
  <si>
    <t>AQUA ARTS LLC</t>
  </si>
  <si>
    <t>AQUA ARTS</t>
  </si>
  <si>
    <t>AQUA DIVE SERVICES LLC</t>
  </si>
  <si>
    <t>AQUA DIVE SERVICES</t>
  </si>
  <si>
    <t>9622 AURORA AVE N</t>
  </si>
  <si>
    <t>AQUA DYNASTY LLC</t>
  </si>
  <si>
    <t>CORNER DELIGHTS</t>
  </si>
  <si>
    <t>2719 E MADISON ST # 100</t>
  </si>
  <si>
    <t>AQUA REC INC</t>
  </si>
  <si>
    <t>1407 PUYALLUP AVE</t>
  </si>
  <si>
    <t>AQUA STAR USA CORP</t>
  </si>
  <si>
    <t>AQUASTAR</t>
  </si>
  <si>
    <t>2025 1ST AVE # 200</t>
  </si>
  <si>
    <t>AQUA TECH PUMPS LLC</t>
  </si>
  <si>
    <t>26017 222ND CT SE</t>
  </si>
  <si>
    <t>AQUAGENIE CORPORATION</t>
  </si>
  <si>
    <t>118 20TH AVE E</t>
  </si>
  <si>
    <t>AQUALINE PLUMBING ELECTRICAL &amp; HEATING LLC</t>
  </si>
  <si>
    <t>AQUALINE PLUMBING ELECTRICAL &amp; HEATING</t>
  </si>
  <si>
    <t>13130 44TH AVE S</t>
  </si>
  <si>
    <t>AQUAMOUNT LLC</t>
  </si>
  <si>
    <t>2344 49TH AVE SW</t>
  </si>
  <si>
    <t>AQUARECYCLE LLC</t>
  </si>
  <si>
    <t>1861 W OAK PKWY</t>
  </si>
  <si>
    <t>MARIETTA</t>
  </si>
  <si>
    <t>30062</t>
  </si>
  <si>
    <t>AQUARIAN FOUNDATION INC</t>
  </si>
  <si>
    <t>315 15TH AVE E</t>
  </si>
  <si>
    <t>AQUARIUM CONCEPTS</t>
  </si>
  <si>
    <t>AQUARIUM CONCEPTS INC</t>
  </si>
  <si>
    <t>623 NW RICHMOND BEACH RD</t>
  </si>
  <si>
    <t>AQUARIUM ZEN LLC</t>
  </si>
  <si>
    <t>AQUARIUM ZEN</t>
  </si>
  <si>
    <t>920 NE 64TH ST</t>
  </si>
  <si>
    <t>AQUARIUS LLC</t>
  </si>
  <si>
    <t>GILSHA SPA</t>
  </si>
  <si>
    <t>719 NW MARKET ST # B</t>
  </si>
  <si>
    <t>AQUATECH WELL DRILLING &amp; PUMPS INC</t>
  </si>
  <si>
    <t>2675 BUTLER CREEK RD</t>
  </si>
  <si>
    <t>AQUATECHNEX LLC</t>
  </si>
  <si>
    <t>1801 VAN WORMER # 1</t>
  </si>
  <si>
    <t>AQUATECHS WATER HEATER</t>
  </si>
  <si>
    <t>5603 7TH AVE NW # 3</t>
  </si>
  <si>
    <t>AQUATIC BIOLOGY ASSOCIATES INC</t>
  </si>
  <si>
    <t>ABA INC</t>
  </si>
  <si>
    <t>3490 DEER RUN ST</t>
  </si>
  <si>
    <t>CORVALLIS</t>
  </si>
  <si>
    <t>97330</t>
  </si>
  <si>
    <t>AQUATIC ENTERPRISES INC</t>
  </si>
  <si>
    <t>AQUATIC ENTERPRISES</t>
  </si>
  <si>
    <t>4101 W MARGINAL WAY SW # A6</t>
  </si>
  <si>
    <t>AQUATIC INFORMATICS INC</t>
  </si>
  <si>
    <t>1999 BROADWAY # 830</t>
  </si>
  <si>
    <t>AQUAVIVA INC</t>
  </si>
  <si>
    <t>18405 AURORA AVE N # H-4</t>
  </si>
  <si>
    <t>AQUEENO WELLNESS LLC</t>
  </si>
  <si>
    <t>5306 32ND AVE S</t>
  </si>
  <si>
    <t>AQUENT LLC</t>
  </si>
  <si>
    <t>1109 N 36TH ST</t>
  </si>
  <si>
    <t>AQUEOUS URBAN LOUNGE &amp; SPA LLC</t>
  </si>
  <si>
    <t>KENNEDY SKINCARE</t>
  </si>
  <si>
    <t>1326 5TH AVE # 637</t>
  </si>
  <si>
    <t>AQUILAE SYSTEMS LLC</t>
  </si>
  <si>
    <t>AQUILAE SYSTEMS</t>
  </si>
  <si>
    <t>13600 20TH AVE NE</t>
  </si>
  <si>
    <t>AQUILINE COUNSELING PLLC</t>
  </si>
  <si>
    <t>AQUILINE COUNSELING</t>
  </si>
  <si>
    <t>11023 36TH AVE SW</t>
  </si>
  <si>
    <t>AQUINO KEVIN</t>
  </si>
  <si>
    <t>LYFT DRIVER</t>
  </si>
  <si>
    <t>3320 S ASOTIN ST</t>
  </si>
  <si>
    <t>AQUINO MAGDALENA L</t>
  </si>
  <si>
    <t>AFFORDABLE HOUSECLEANING SERVICES</t>
  </si>
  <si>
    <t>22420 SE 244TH ST</t>
  </si>
  <si>
    <t>AQUINO MARIA ALMA EDYET R</t>
  </si>
  <si>
    <t>MICRO TRAVEL</t>
  </si>
  <si>
    <t>5303 RAINIER AVE S # C</t>
  </si>
  <si>
    <t>AQUINO REYNA</t>
  </si>
  <si>
    <t>REYNAS CLEANING</t>
  </si>
  <si>
    <t>3523 S PORTLAND ST</t>
  </si>
  <si>
    <t>AR CREATIVE LLC</t>
  </si>
  <si>
    <t>ARTHUR ROSS</t>
  </si>
  <si>
    <t>114 31ST AVE E</t>
  </si>
  <si>
    <t>AR JOHNSON PROPERTIES LLC</t>
  </si>
  <si>
    <t>1311 12TH AVE S</t>
  </si>
  <si>
    <t>AR TOP TO BOTTOM JANITORIAL</t>
  </si>
  <si>
    <t>12227 77TH AVE S</t>
  </si>
  <si>
    <t>ARA ADVISORY LLC</t>
  </si>
  <si>
    <t>ARAB MICHELLE</t>
  </si>
  <si>
    <t>MICHELLE ARAB STUDIO</t>
  </si>
  <si>
    <t>6614 28TH AVE NW</t>
  </si>
  <si>
    <t>ARACA MERCHANDISE LP</t>
  </si>
  <si>
    <t>ARACA MERCHANDISE</t>
  </si>
  <si>
    <t>800 CONVENTION PL</t>
  </si>
  <si>
    <t>ARACHNE LABS LLC</t>
  </si>
  <si>
    <t>KREATIONS BY KARA</t>
  </si>
  <si>
    <t>3104 WESTERN AVE # 619</t>
  </si>
  <si>
    <t>ARAGON JOBIM S</t>
  </si>
  <si>
    <t>GOLDAUX</t>
  </si>
  <si>
    <t>12728 28TH AVE NE # 206</t>
  </si>
  <si>
    <t>ARAGON JOSHUA G</t>
  </si>
  <si>
    <t>CHEESE &amp; CHARM</t>
  </si>
  <si>
    <t>2051 SW IMPERIAL ST</t>
  </si>
  <si>
    <t>PORT SAINT LUCIE</t>
  </si>
  <si>
    <t>34987</t>
  </si>
  <si>
    <t>ARAI ATSUKO</t>
  </si>
  <si>
    <t>ATSUKO ARAI LMP</t>
  </si>
  <si>
    <t>9100 ROOSEVELT WAY NE # 302</t>
  </si>
  <si>
    <t>ARAKI TAIGA</t>
  </si>
  <si>
    <t>HINATA CREATIVE</t>
  </si>
  <si>
    <t>3012 NW MARKET ST # 6</t>
  </si>
  <si>
    <t>ARALE RASHID A</t>
  </si>
  <si>
    <t>RASHID ARALE</t>
  </si>
  <si>
    <t>13445 M L KING JR WAY S # T 202</t>
  </si>
  <si>
    <t>ARAM PROPERTIES INC</t>
  </si>
  <si>
    <t>1324 LAKESIDE AVE S</t>
  </si>
  <si>
    <t>ARAMARK FACILITY SERVICES LLC</t>
  </si>
  <si>
    <t>ARAMARK REFRESHMENT SVCS INC</t>
  </si>
  <si>
    <t>ARAMARK REFRESHMENT SVCS INC  6034</t>
  </si>
  <si>
    <t>11118 117TH PL NE</t>
  </si>
  <si>
    <t>ARAMARK SERVICES INC</t>
  </si>
  <si>
    <t>05012</t>
  </si>
  <si>
    <t>222 S HOLGATE ST</t>
  </si>
  <si>
    <t>ARAMARK SPORTS &amp; ENTERTAINMENT SERVICES LLC</t>
  </si>
  <si>
    <t>ARAMARK   UNIVERSITY OF WASHINGTON</t>
  </si>
  <si>
    <t>3910 MONTLAKE BLVD</t>
  </si>
  <si>
    <t>ARAMARK  WA STATE CONVENTION CENTER</t>
  </si>
  <si>
    <t>EXPERIENCE MUSIC PROJECT</t>
  </si>
  <si>
    <t>325 5TH AVE N</t>
  </si>
  <si>
    <t>ARAMIS INC</t>
  </si>
  <si>
    <t>7 CORPORATE CENTER DR</t>
  </si>
  <si>
    <t>ARAMSCO INC</t>
  </si>
  <si>
    <t>550 3RD ST SW # C</t>
  </si>
  <si>
    <t>ARANYA HOME SOLUTIONS</t>
  </si>
  <si>
    <t>23107 BRIER RD</t>
  </si>
  <si>
    <t>ARAR PLLC</t>
  </si>
  <si>
    <t>ARAR</t>
  </si>
  <si>
    <t>7544 MARTIN LUTHER KING JR WAY S # 326</t>
  </si>
  <si>
    <t>ARASI TOSIN I</t>
  </si>
  <si>
    <t>TIA INTL PHOTOGRAPHY</t>
  </si>
  <si>
    <t>20221 AURORA AVE N # 521</t>
  </si>
  <si>
    <t>ARASIM CINDY P</t>
  </si>
  <si>
    <t>2123 MONTVALE CRT W</t>
  </si>
  <si>
    <t>ARAYA HAYMANOT</t>
  </si>
  <si>
    <t>HALLARY LAKE FAMILY CHILD CARE</t>
  </si>
  <si>
    <t>14346 COURTLAND PL N</t>
  </si>
  <si>
    <t>ARAYA SEYFU</t>
  </si>
  <si>
    <t>SEYFU ARAYA</t>
  </si>
  <si>
    <t>16722 MERIDIAN AVE N</t>
  </si>
  <si>
    <t>ARAYA ZEKARIAS</t>
  </si>
  <si>
    <t>RUBY TRANSPORT SERVICES</t>
  </si>
  <si>
    <t>3022 NE 140TH ST # 307</t>
  </si>
  <si>
    <t>ARAYAS PLACE LLC</t>
  </si>
  <si>
    <t>ARAYAS PLACE SEATTLE</t>
  </si>
  <si>
    <t>5240 UNIVERSITY WAY NE # A</t>
  </si>
  <si>
    <t>ARB THERAPY PLLC</t>
  </si>
  <si>
    <t>2150 N 107TH ST # 203</t>
  </si>
  <si>
    <t>ARBEL &amp; SONS CONSTRUCTION INC</t>
  </si>
  <si>
    <t>BUILD-UP CONSTRUCTION</t>
  </si>
  <si>
    <t>ARBERETUM OASIS</t>
  </si>
  <si>
    <t>KELSEY WONG</t>
  </si>
  <si>
    <t>2816 EAST VALLEY ST</t>
  </si>
  <si>
    <t>ARBETTER ELLEN L</t>
  </si>
  <si>
    <t>ELLEN L ARBETTER</t>
  </si>
  <si>
    <t>7312 50TH AVE NE</t>
  </si>
  <si>
    <t>ARBITRAGE COMPLIANCE SPECIALISTS</t>
  </si>
  <si>
    <t>6065 S QUEBEC ST # 201</t>
  </si>
  <si>
    <t>CENTENNIAL</t>
  </si>
  <si>
    <t>80111</t>
  </si>
  <si>
    <t>ARBOL LOFTS LLC</t>
  </si>
  <si>
    <t>3101 E MADISON ST</t>
  </si>
  <si>
    <t>ARBOR BARBER TREE SERVICE LLC</t>
  </si>
  <si>
    <t>ARBOR BARBER TREE SERVICE</t>
  </si>
  <si>
    <t>38120 192ND AVE SE</t>
  </si>
  <si>
    <t>ARBOR BUILT NW LLC</t>
  </si>
  <si>
    <t>ARBOR BUILT NW</t>
  </si>
  <si>
    <t>3418 SW 100TH ST</t>
  </si>
  <si>
    <t>ARBOR HEIGHTS ADVENTURES LLC</t>
  </si>
  <si>
    <t>4104 SW 102ND ST</t>
  </si>
  <si>
    <t>ARBOR HEIGHTS BNB</t>
  </si>
  <si>
    <t>ARBOR HEIGHTS AIRBNB</t>
  </si>
  <si>
    <t>4108 SW 102ND ST</t>
  </si>
  <si>
    <t>ARBOR HEIGHTS COOPERATIVE PRESCHOOL</t>
  </si>
  <si>
    <t>WHITE CENTER COOP PRESCHOOL</t>
  </si>
  <si>
    <t>10806 12TH AVE SW # 0</t>
  </si>
  <si>
    <t>ARBOR HEIGHTS PTSA</t>
  </si>
  <si>
    <t>3701 SW 104TH ST</t>
  </si>
  <si>
    <t>ARBOR HEIGHTS SWIM CLUB INC</t>
  </si>
  <si>
    <t>ARBOR HEIGHTS SWIM &amp; TENNIS CLUB</t>
  </si>
  <si>
    <t>11003 31ST AVE SW</t>
  </si>
  <si>
    <t>ARBOR HILLS SENIOR COMPANION CARE LLC</t>
  </si>
  <si>
    <t>27346 15TH CRT S</t>
  </si>
  <si>
    <t>ARBOR INFO LLC</t>
  </si>
  <si>
    <t>2406 N CASTLE WAY</t>
  </si>
  <si>
    <t>ARBOR MD TREE CARE INC</t>
  </si>
  <si>
    <t>7041 KOLL CENTER PKWY # 120</t>
  </si>
  <si>
    <t>94566</t>
  </si>
  <si>
    <t>ARBOR PLACE 2014 LLC</t>
  </si>
  <si>
    <t>ARBOR PLACE APARTMENTS</t>
  </si>
  <si>
    <t>515 N DIVISION ST</t>
  </si>
  <si>
    <t>ARBOR PLACE THERAPY PLLC</t>
  </si>
  <si>
    <t>823 20TH AVE</t>
  </si>
  <si>
    <t>ARBOR YOUTH THERAPEUTIC SERVICES LLC</t>
  </si>
  <si>
    <t>2800 E MADISON ST # 304</t>
  </si>
  <si>
    <t>ARBOREAL CONSTRUCTION LLC</t>
  </si>
  <si>
    <t>1500 FAIRVIEW AVE E # 301</t>
  </si>
  <si>
    <t>ARBOREAL MANAGEMENT LLC</t>
  </si>
  <si>
    <t>121 11TH AVE E</t>
  </si>
  <si>
    <t>ARBORETUM DERMATOLOGY SEATTLE PLLC</t>
  </si>
  <si>
    <t>ARBORETUM DERMATOLOGY SEATTLE</t>
  </si>
  <si>
    <t>3131 E MADISON ST # 205</t>
  </si>
  <si>
    <t>ARBORETUM FOUNDATION</t>
  </si>
  <si>
    <t>2300 ARBORETUM DR E</t>
  </si>
  <si>
    <t>ARBORETUM MORTGAGE CORP</t>
  </si>
  <si>
    <t>ARBORETUM MORTGAGE</t>
  </si>
  <si>
    <t>600 UNIVERSITY ST # 1528</t>
  </si>
  <si>
    <t>ARBORETUM RENTALS LLC</t>
  </si>
  <si>
    <t>3221 E MADISON ST</t>
  </si>
  <si>
    <t>ARBORIST ALLIANCE</t>
  </si>
  <si>
    <t>1409 S HILL ST</t>
  </si>
  <si>
    <t>ARBORIST TREE SERVICE LLC</t>
  </si>
  <si>
    <t>818 196TH ST E</t>
  </si>
  <si>
    <t>ARBORISTSNW LLC</t>
  </si>
  <si>
    <t>1710 SW 318TH PL # 44D</t>
  </si>
  <si>
    <t>ARBORWORKS LLC</t>
  </si>
  <si>
    <t>40266 JUNCTION DR</t>
  </si>
  <si>
    <t>OAKHURST</t>
  </si>
  <si>
    <t>93644</t>
  </si>
  <si>
    <t>ARBOW DIANA K</t>
  </si>
  <si>
    <t>8145 34TH AVE SW</t>
  </si>
  <si>
    <t>ARBOW TRESSA</t>
  </si>
  <si>
    <t>ARBOW STR</t>
  </si>
  <si>
    <t>7730 36TH AVE SW</t>
  </si>
  <si>
    <t>ARBOW-OCONNOR THERESA</t>
  </si>
  <si>
    <t>FITNESS FORMULAS</t>
  </si>
  <si>
    <t>4022 52ND AVE SW</t>
  </si>
  <si>
    <t>ARBUTUS GROUNDS &amp; MAINTENANCE LLC</t>
  </si>
  <si>
    <t>1320 E PIKE ST</t>
  </si>
  <si>
    <t>ARC 45 LLC</t>
  </si>
  <si>
    <t>ARC 45</t>
  </si>
  <si>
    <t>2122 N 51ST ST</t>
  </si>
  <si>
    <t>ARC BILLING SOLUTIONS LLC</t>
  </si>
  <si>
    <t>ARC BILLING SOLUTIONS</t>
  </si>
  <si>
    <t>6105 GREENWOOD AVE N</t>
  </si>
  <si>
    <t>ARC COM FABRICS INC</t>
  </si>
  <si>
    <t>33 RAMLAND RD S</t>
  </si>
  <si>
    <t>ORANGEBURG</t>
  </si>
  <si>
    <t>10962</t>
  </si>
  <si>
    <t>ARC CONSTRUCTION LLC</t>
  </si>
  <si>
    <t>15401 11TH AVE SW</t>
  </si>
  <si>
    <t>ARC DANCE PRODUCTIONS</t>
  </si>
  <si>
    <t>9250 14TH AVE NW</t>
  </si>
  <si>
    <t>ARC DESIGN DISTRIBUTION LLC</t>
  </si>
  <si>
    <t>TIPSY TRIKE TRANSPORTATION</t>
  </si>
  <si>
    <t>1425 BROADWAY # 409</t>
  </si>
  <si>
    <t>ARC DOCUMENT SOLUTIONS LLC</t>
  </si>
  <si>
    <t>1750 4TH AVE S</t>
  </si>
  <si>
    <t>ARC ELECTRICAL SERVICES LLC</t>
  </si>
  <si>
    <t>6202 200TH STREET CT E</t>
  </si>
  <si>
    <t>ARC MOTORS LLC</t>
  </si>
  <si>
    <t>5109 SHILSHOLE AVE NW # B</t>
  </si>
  <si>
    <t>ARC OF KING COUNTY</t>
  </si>
  <si>
    <t>THE ARC KING COUNTY</t>
  </si>
  <si>
    <t>929 N 130TH ST # 4</t>
  </si>
  <si>
    <t>ARC SHORT TERM HOUSING LLC</t>
  </si>
  <si>
    <t>5121 55TH AVE S</t>
  </si>
  <si>
    <t>ARC TEC INC</t>
  </si>
  <si>
    <t>ARCHITECTURAL TECHNOLOGIES</t>
  </si>
  <si>
    <t>2960 E NORTHERN AVE #BLDG C</t>
  </si>
  <si>
    <t>85028</t>
  </si>
  <si>
    <t>ARC WELD INSPECTION LLC</t>
  </si>
  <si>
    <t>10215 PORTLAND AVE # E</t>
  </si>
  <si>
    <t>ARCADE ASSOCIATES INC</t>
  </si>
  <si>
    <t>TOM COSTANTINI ART</t>
  </si>
  <si>
    <t>4039 47TH AVE SW</t>
  </si>
  <si>
    <t>ARCADE MARQUEE LLC</t>
  </si>
  <si>
    <t>23303 HWY 99 # STE E</t>
  </si>
  <si>
    <t>ARCADE WAYFINDING LLC</t>
  </si>
  <si>
    <t>4025 DELRIDGE WAY SW # 140</t>
  </si>
  <si>
    <t>ARCADIA ASSOCIATES INC</t>
  </si>
  <si>
    <t>10628 NE MANITOU PARK BLVD</t>
  </si>
  <si>
    <t>ARCADIA INC</t>
  </si>
  <si>
    <t>ARCADIA INC DBA EAGLEMOUNT WINE AND CIDER</t>
  </si>
  <si>
    <t>52345 BALLARD AVE NW</t>
  </si>
  <si>
    <t>ARCADIS INC</t>
  </si>
  <si>
    <t>1420 5TH AVE # 2400</t>
  </si>
  <si>
    <t>ARCADIS US INC</t>
  </si>
  <si>
    <t>ARCADIS</t>
  </si>
  <si>
    <t>ARCAGENT INC</t>
  </si>
  <si>
    <t>210 8TH AVE N # 2011</t>
  </si>
  <si>
    <t>ARCANE ARTS LLC</t>
  </si>
  <si>
    <t>ARCANE ARTS ALCHEMY &amp; APOTHECARY</t>
  </si>
  <si>
    <t>11903 SE 165TH ST</t>
  </si>
  <si>
    <t>ARCANE BASICS LLC</t>
  </si>
  <si>
    <t>7546 26TH AVE NW</t>
  </si>
  <si>
    <t>ARCANE WORKFORCE SOLUTIONS</t>
  </si>
  <si>
    <t>5006 FAUNTLEROY WAY SW</t>
  </si>
  <si>
    <t>ARCARO BOXING LLC</t>
  </si>
  <si>
    <t>1208 E JEFFERSON ST</t>
  </si>
  <si>
    <t>ARCE ROJAS DAYSI CLARA</t>
  </si>
  <si>
    <t>DAYSI CLARA ARCE ROJAS</t>
  </si>
  <si>
    <t>10416 18TH AVE SW</t>
  </si>
  <si>
    <t>ARCEM TENE INC</t>
  </si>
  <si>
    <t>225 CEDAR ST # 1013</t>
  </si>
  <si>
    <t>ARCENEAUX DESIGN &amp; REMODEL LLC</t>
  </si>
  <si>
    <t>ARCENEAUX DESIGN &amp; REMODEL</t>
  </si>
  <si>
    <t>ARCEO JERILEE</t>
  </si>
  <si>
    <t>SATURDAY STORY</t>
  </si>
  <si>
    <t>4528 44TH AVE SW # 201</t>
  </si>
  <si>
    <t>ARCEO SERGIO</t>
  </si>
  <si>
    <t>ESMELEO</t>
  </si>
  <si>
    <t>11513 SE 230TH PL</t>
  </si>
  <si>
    <t>ARCEO TANNIN L</t>
  </si>
  <si>
    <t>TANNIN ARCEO</t>
  </si>
  <si>
    <t>1421 15TH AVE # 207</t>
  </si>
  <si>
    <t>ARCFISH ENGINEERING PLLC</t>
  </si>
  <si>
    <t>ARCFISH ENGINEERING</t>
  </si>
  <si>
    <t>304 WHITE PINE DR</t>
  </si>
  <si>
    <t>98310</t>
  </si>
  <si>
    <t>ARCH CONSULTING GROUP LLC</t>
  </si>
  <si>
    <t>363 ALDER ST</t>
  </si>
  <si>
    <t>ARCH CONSULTING LLC</t>
  </si>
  <si>
    <t>ARCH CONSULTING</t>
  </si>
  <si>
    <t>2311 41ST AVE E</t>
  </si>
  <si>
    <t>ARCH RIVER CAPITAL</t>
  </si>
  <si>
    <t>7420 4TH AVE NE</t>
  </si>
  <si>
    <t>ARCHAIC LLC</t>
  </si>
  <si>
    <t>ARCHAIC APOTHECARY LLC</t>
  </si>
  <si>
    <t>2509 E CHERRY ST</t>
  </si>
  <si>
    <t>ARCHAIOS LLC</t>
  </si>
  <si>
    <t>5215 KIRKWOOD PL N</t>
  </si>
  <si>
    <t>ARCHANA DUBEY DDS PLLC</t>
  </si>
  <si>
    <t>SUPERTOOTH DENTISTRY</t>
  </si>
  <si>
    <t>133 QUEEN ANNE AVE N # A</t>
  </si>
  <si>
    <t>ARCHBRIGHT</t>
  </si>
  <si>
    <t>5601 6TH AVE S</t>
  </si>
  <si>
    <t>ARCHDIOCESAN HOUSING AUTHORITY</t>
  </si>
  <si>
    <t>CATHOLIC HOUSING SERVICES OF WESTERN WASHINGTON</t>
  </si>
  <si>
    <t>810A S 13TH ST</t>
  </si>
  <si>
    <t>ARCHECOLOGY LLC</t>
  </si>
  <si>
    <t>901 HIAWATHA PL S # 100</t>
  </si>
  <si>
    <t>ARCHER &amp; ASSOCIATES INC</t>
  </si>
  <si>
    <t>ARCHER &amp; ASSOCIATES</t>
  </si>
  <si>
    <t>11413 107TH PL NE</t>
  </si>
  <si>
    <t>ARCHER CONSTRUCTION INC</t>
  </si>
  <si>
    <t>7855 S 206TH</t>
  </si>
  <si>
    <t>ARCHER DANIELS MIDLAND CORP</t>
  </si>
  <si>
    <t>2450 6TH AVE S</t>
  </si>
  <si>
    <t>ARCHER ENERGY SOLUTIONS LLC</t>
  </si>
  <si>
    <t>8338 NE ALDERWOOD RD</t>
  </si>
  <si>
    <t>97220</t>
  </si>
  <si>
    <t>ARCHER GAMING LLC</t>
  </si>
  <si>
    <t>TAB KING</t>
  </si>
  <si>
    <t>9900 CLINTON RD</t>
  </si>
  <si>
    <t>CLEVELAND</t>
  </si>
  <si>
    <t>44144</t>
  </si>
  <si>
    <t>ARCHER JOHN</t>
  </si>
  <si>
    <t>NORTH SOUND ENVIROAIR</t>
  </si>
  <si>
    <t>321 E DIVISION ST</t>
  </si>
  <si>
    <t>MOUNT VERNON</t>
  </si>
  <si>
    <t>98274</t>
  </si>
  <si>
    <t>ARCHERS BEST LLC</t>
  </si>
  <si>
    <t>HIGHLAND INSPECTION SERVICES</t>
  </si>
  <si>
    <t>1140 N CASCADE AVE</t>
  </si>
  <si>
    <t>ARCHIBALD SARAH J</t>
  </si>
  <si>
    <t>SARAH ARCHIBALD</t>
  </si>
  <si>
    <t>4523 S LUCILE ST</t>
  </si>
  <si>
    <t>ARCHIES PLUMBING SVC INC</t>
  </si>
  <si>
    <t>16546 5TH AVE NE</t>
  </si>
  <si>
    <t>ARCHIKIAN INVESTMENT GROUP INC</t>
  </si>
  <si>
    <t>7SEAS PROPERTY SERVICES</t>
  </si>
  <si>
    <t>423 W REPUBLICAN ST</t>
  </si>
  <si>
    <t>ARCHIPELAGO LLC</t>
  </si>
  <si>
    <t>ARCHIPELAGO</t>
  </si>
  <si>
    <t>5607 RAINIER AVE S</t>
  </si>
  <si>
    <t>ARCHISTAR INC</t>
  </si>
  <si>
    <t>ARCHISTAR</t>
  </si>
  <si>
    <t>3120 SOUTHWEST FWY # 101</t>
  </si>
  <si>
    <t>77098</t>
  </si>
  <si>
    <t>ARCHITECT 7600 LLC</t>
  </si>
  <si>
    <t>ARCHITECT 7600</t>
  </si>
  <si>
    <t>112 D 22ND AVE</t>
  </si>
  <si>
    <t>ARCHITECTS WITHOUT BORDERS SEATTLE</t>
  </si>
  <si>
    <t>1101 2ND AVE # 400</t>
  </si>
  <si>
    <t>ARCHITECTURAL ACOUSTICS LLC</t>
  </si>
  <si>
    <t>5712 BETHEL RD SE # 110</t>
  </si>
  <si>
    <t>ARCHITECTURAL BLDG INSPECTION INC</t>
  </si>
  <si>
    <t>A B I</t>
  </si>
  <si>
    <t>6810 48TH AVE NE</t>
  </si>
  <si>
    <t>ARCHITECTURAL DESIGN PRODUCTS LLC</t>
  </si>
  <si>
    <t>ARCHITECTURAL DESIGN PRODUCTS</t>
  </si>
  <si>
    <t>126 SW 148TH ST # C100</t>
  </si>
  <si>
    <t>ARCHITECTURAL ELEMENTS DESIGN ENGINEERING LLC</t>
  </si>
  <si>
    <t>2625 DELTA RING RD # 3</t>
  </si>
  <si>
    <t>ARCHITECTURAL ELEVATOR CONSULTING LLC</t>
  </si>
  <si>
    <t>1326 5TH AVE # 630</t>
  </si>
  <si>
    <t>ARCHITECTURAL GRAPHICS INC</t>
  </si>
  <si>
    <t>2655 INTERNATIONAL PKWY</t>
  </si>
  <si>
    <t>23452</t>
  </si>
  <si>
    <t>ARCHITECTURAL METAL WORKS INC</t>
  </si>
  <si>
    <t>10725 SW TUALATIN SHERWOOD RD</t>
  </si>
  <si>
    <t>ARCHITECTURAL SHEET METAL INC</t>
  </si>
  <si>
    <t>11220 164TH ST E</t>
  </si>
  <si>
    <t>ARCHITECTURAL STONE &amp; TILE INC</t>
  </si>
  <si>
    <t>ARCHITECTURAL STONE &amp; TILE</t>
  </si>
  <si>
    <t>13026 42ND AVE NE</t>
  </si>
  <si>
    <t>ARCHITECTURAL STONE WERKES INC</t>
  </si>
  <si>
    <t>429 1/2 S 96TH ST</t>
  </si>
  <si>
    <t>ARCHITECTURAL SURFACES GROUP LLC</t>
  </si>
  <si>
    <t>ARCHITECTURAL SURFACES</t>
  </si>
  <si>
    <t>401 CENTER RIDGE DR # 100</t>
  </si>
  <si>
    <t>78753</t>
  </si>
  <si>
    <t>ARCHITECTURAL TEXTILES USA INC</t>
  </si>
  <si>
    <t>ARCHITEX INTERNATIONAL</t>
  </si>
  <si>
    <t>3333 COMMERCIAL AVE</t>
  </si>
  <si>
    <t>NORTHBROOK</t>
  </si>
  <si>
    <t>60062</t>
  </si>
  <si>
    <t>ARCHITETTURA DESIGN LLC</t>
  </si>
  <si>
    <t>ARCHITEXT LLC</t>
  </si>
  <si>
    <t>FREMONT MODERN</t>
  </si>
  <si>
    <t>108 N 41ST ST</t>
  </si>
  <si>
    <t>ARCHIVE OF THE ODD</t>
  </si>
  <si>
    <t>2919 FRANKLIN AVE E</t>
  </si>
  <si>
    <t>ARCHIVE PAPER &amp; PRESS LLC</t>
  </si>
  <si>
    <t>1122 E JOHN ST # A</t>
  </si>
  <si>
    <t>ARCHON BIOSCIENCES INC</t>
  </si>
  <si>
    <t>ARCHON BIOSCIENCES</t>
  </si>
  <si>
    <t>1616 EASTLAKE AVE E # 360</t>
  </si>
  <si>
    <t>ARCHON CAPITAL MANAGEMENT LLC</t>
  </si>
  <si>
    <t>1100 19TH AVE E</t>
  </si>
  <si>
    <t>ARCIS STUDIO PLLC</t>
  </si>
  <si>
    <t>ARCIS STUDIO</t>
  </si>
  <si>
    <t>719 21ST AVE E</t>
  </si>
  <si>
    <t>ARCLIGHT PAINTING LLC</t>
  </si>
  <si>
    <t>ARCLIGHT PAINTING</t>
  </si>
  <si>
    <t>9906 NE 204TH PL</t>
  </si>
  <si>
    <t>ARCLINE ELECTRIC LLC</t>
  </si>
  <si>
    <t>ARCLINE ELECTRIC</t>
  </si>
  <si>
    <t>21307 67TH AVE W STE B</t>
  </si>
  <si>
    <t>ARCON GC LLC</t>
  </si>
  <si>
    <t>ARCON</t>
  </si>
  <si>
    <t>14450 NE 29TH PL # 116</t>
  </si>
  <si>
    <t>ARCOS CONSULTING LLC</t>
  </si>
  <si>
    <t>9846 NE 31ST ST</t>
  </si>
  <si>
    <t>ARCSINE IMAGING LLC</t>
  </si>
  <si>
    <t>2414 1ST AVE # 722</t>
  </si>
  <si>
    <t>ARCTIC ASSET MANAGEMENT LLC</t>
  </si>
  <si>
    <t>11711 SE 8TH ST # 105</t>
  </si>
  <si>
    <t>ARCTIC CONSTRUCTION &amp; REMODEL LLC</t>
  </si>
  <si>
    <t>829 2ND AVE N</t>
  </si>
  <si>
    <t>ARCTIC FJORD INC</t>
  </si>
  <si>
    <t>2727 ALASKAN WAY # 69</t>
  </si>
  <si>
    <t>ARCTIC FURY LLC</t>
  </si>
  <si>
    <t>4005 20TH AVE W # 207</t>
  </si>
  <si>
    <t>ARCTIC HEAT LLC</t>
  </si>
  <si>
    <t>10508 95TH ST NE</t>
  </si>
  <si>
    <t>ARCTIC INFORMATION TECHNOLOGY INC</t>
  </si>
  <si>
    <t>ARCTIC IT</t>
  </si>
  <si>
    <t>11500 SUKDU WAY # 150</t>
  </si>
  <si>
    <t>99515</t>
  </si>
  <si>
    <t>ARCTIC STORM INC</t>
  </si>
  <si>
    <t>ARCTIC STORM MANAGEMENT GROUP LLC</t>
  </si>
  <si>
    <t>ARCTIC WOLF CO LLC</t>
  </si>
  <si>
    <t>ARCTIC WOLF CO</t>
  </si>
  <si>
    <t>8525 32ND AVE NW</t>
  </si>
  <si>
    <t>ARCUS FOUNDRY LLC</t>
  </si>
  <si>
    <t>ARCUS FOUNDRY</t>
  </si>
  <si>
    <t>520 OCCIDENTAL AVE S # 1002</t>
  </si>
  <si>
    <t>ARDAGH GLASS INC</t>
  </si>
  <si>
    <t>5801 E MARGINAL WAY S</t>
  </si>
  <si>
    <t>ARDEN IRENE A</t>
  </si>
  <si>
    <t>IRENE A ARDEN</t>
  </si>
  <si>
    <t>226 SUMMIT AVE E</t>
  </si>
  <si>
    <t>ARDENIR INC</t>
  </si>
  <si>
    <t>6222 44TH AVE NE</t>
  </si>
  <si>
    <t>ARDENT THERAPY</t>
  </si>
  <si>
    <t>ARDEX LP</t>
  </si>
  <si>
    <t>ARDEX ENGINEERED CEMENTS</t>
  </si>
  <si>
    <t>400 ARDEX PARK DR</t>
  </si>
  <si>
    <t>ALIQUIPPA</t>
  </si>
  <si>
    <t>15001</t>
  </si>
  <si>
    <t>ARDIGO LLC</t>
  </si>
  <si>
    <t>ARDIGO</t>
  </si>
  <si>
    <t>4342 SW CAMBRIDGE ST</t>
  </si>
  <si>
    <t>ARDMORE LLC</t>
  </si>
  <si>
    <t>ARDOR BRIO COMPANY LLC</t>
  </si>
  <si>
    <t>THE ARDOR BRIO COMPANY</t>
  </si>
  <si>
    <t>4547 CALIFORNIA AVE SW</t>
  </si>
  <si>
    <t>ARDOUR SISTERZ CANDLE CO</t>
  </si>
  <si>
    <t>8137 165TH STREET E</t>
  </si>
  <si>
    <t>ARDS CONTRACTING INC</t>
  </si>
  <si>
    <t>29901 114TH WAY SE</t>
  </si>
  <si>
    <t>ARE ISMAILA</t>
  </si>
  <si>
    <t>TRANSPORTATION</t>
  </si>
  <si>
    <t>11301 SE 10TH ST APT 3</t>
  </si>
  <si>
    <t>98664</t>
  </si>
  <si>
    <t>ARE LAUNCHLABS SEATTLE NO 1 OPERATOR LLC</t>
  </si>
  <si>
    <t>1616 EASTLAKE AVE E # 1</t>
  </si>
  <si>
    <t>ARECE &amp; LESLIE HAMPTON LLC</t>
  </si>
  <si>
    <t>HAMPTO LA</t>
  </si>
  <si>
    <t>915 NW 63RD ST</t>
  </si>
  <si>
    <t>AREDO GETACHEW H</t>
  </si>
  <si>
    <t>1302 E YESLER WAY # 106</t>
  </si>
  <si>
    <t>AREFI NARIN</t>
  </si>
  <si>
    <t>NARIN AREFI</t>
  </si>
  <si>
    <t>AREGAY BERHE</t>
  </si>
  <si>
    <t>INTERSTATE GREEN COFFEE SUPPLIES</t>
  </si>
  <si>
    <t>2222 NE 175TH ST</t>
  </si>
  <si>
    <t>AREGAY HIRUY B</t>
  </si>
  <si>
    <t>HIRUY B AREGAY</t>
  </si>
  <si>
    <t>20914 74 AVE W</t>
  </si>
  <si>
    <t>AREHART TONIA S</t>
  </si>
  <si>
    <t>TONIA S AREHART</t>
  </si>
  <si>
    <t>409 10TH AVE E # 103</t>
  </si>
  <si>
    <t>AREK STARR LLC</t>
  </si>
  <si>
    <t>AREK STARR</t>
  </si>
  <si>
    <t>1423 34TH AVE # B</t>
  </si>
  <si>
    <t>ARELLANO HORVATH LLC</t>
  </si>
  <si>
    <t>D&amp;L SCREENPRINTING</t>
  </si>
  <si>
    <t>9047 12TH AVE NW</t>
  </si>
  <si>
    <t>ARELLANO JUAN A</t>
  </si>
  <si>
    <t>COPAL LANDSCAPING SVCS</t>
  </si>
  <si>
    <t>2013 NW 63RD ST</t>
  </si>
  <si>
    <t>ARENA EVENT SERVICES INC</t>
  </si>
  <si>
    <t>ARENA AMERICAS</t>
  </si>
  <si>
    <t>10861 S HOWELL AVE</t>
  </si>
  <si>
    <t>OAK CREEK</t>
  </si>
  <si>
    <t>53154</t>
  </si>
  <si>
    <t>ARENA LEGAL &amp; BUSINESS ADVISORS LLC</t>
  </si>
  <si>
    <t>1661 HARBOR AVE SW # UNIT 602</t>
  </si>
  <si>
    <t>ARENA SPORTS MAGNUSON PARK LLC</t>
  </si>
  <si>
    <t>7751 63RD AVE NE</t>
  </si>
  <si>
    <t>ARENA SPORTS SEATTLE LLC</t>
  </si>
  <si>
    <t>4636 E MARGINAL WAY S # B220</t>
  </si>
  <si>
    <t>AREND STEVEN G</t>
  </si>
  <si>
    <t>REALLY COOL CAB</t>
  </si>
  <si>
    <t>1334 ALASKAN WAY</t>
  </si>
  <si>
    <t>ARENDS DAVID</t>
  </si>
  <si>
    <t>DAVES BICYCLE REPAIR</t>
  </si>
  <si>
    <t>2715 NE 110TH ST</t>
  </si>
  <si>
    <t>ARES COMFORT SYSTEMS LLC</t>
  </si>
  <si>
    <t>ARES COMFORT SYSTEMS</t>
  </si>
  <si>
    <t>12612 49TH AVENUE SW # B102</t>
  </si>
  <si>
    <t>ARETE COINS LLC</t>
  </si>
  <si>
    <t>ARETE COINS</t>
  </si>
  <si>
    <t>7729 35TH AVE NE</t>
  </si>
  <si>
    <t>ARETE INC</t>
  </si>
  <si>
    <t>SOMA BALANCE</t>
  </si>
  <si>
    <t>3417 EVANSTON AVE N # 510</t>
  </si>
  <si>
    <t>ARETE LAW GROUP PLLC</t>
  </si>
  <si>
    <t>600 UNIVERSITY ST # 2420</t>
  </si>
  <si>
    <t>ARETE RESOURCES PLLC</t>
  </si>
  <si>
    <t>ARETE RESOURCES</t>
  </si>
  <si>
    <t>2910 E MADISON ST # 209</t>
  </si>
  <si>
    <t>AREVIT SOLUTIONS INC</t>
  </si>
  <si>
    <t>2212 QUEEN ANNE AVE N # 720</t>
  </si>
  <si>
    <t>AREZU PIROOZMANDI PLLC</t>
  </si>
  <si>
    <t>AREZU PIROOZMANDI</t>
  </si>
  <si>
    <t>ARFAEIZADEH ALI</t>
  </si>
  <si>
    <t>ALIARFAUBER</t>
  </si>
  <si>
    <t>14503 17TH AVE W</t>
  </si>
  <si>
    <t>ARFAN ENTERPRISE INC</t>
  </si>
  <si>
    <t>TASTE OF INDIA</t>
  </si>
  <si>
    <t>5517 ROOSEVELT WAY NE</t>
  </si>
  <si>
    <t>ARGALL ELIZABETH M</t>
  </si>
  <si>
    <t>ARGALL CREATIVE</t>
  </si>
  <si>
    <t>7511 GREENWOOD AVE N # 220</t>
  </si>
  <si>
    <t>ARGANA EXPRESS LLC</t>
  </si>
  <si>
    <t>CASABLANCA EXPRESS</t>
  </si>
  <si>
    <t>918 E PIKE ST</t>
  </si>
  <si>
    <t>ARGANO LLC</t>
  </si>
  <si>
    <t>6111 W PLANO PKWY # 1500</t>
  </si>
  <si>
    <t>PLANO</t>
  </si>
  <si>
    <t>75093</t>
  </si>
  <si>
    <t>ARGANO YOHANES Y</t>
  </si>
  <si>
    <t>JOHNY MAN TOWNCAR SERVICE</t>
  </si>
  <si>
    <t>2356 15TH AVE S # 305</t>
  </si>
  <si>
    <t>ARGAW AHMED A</t>
  </si>
  <si>
    <t>DREAMLAND TRANSPORTATION</t>
  </si>
  <si>
    <t>425 156TH S # A204</t>
  </si>
  <si>
    <t>ARGAW AHMED AKMEL</t>
  </si>
  <si>
    <t>425 S 156TH ST # A-204</t>
  </si>
  <si>
    <t>ARGAW MENGISTE B</t>
  </si>
  <si>
    <t>MENGISTE  ARGAW B</t>
  </si>
  <si>
    <t>19800 INTERNATIONAL BLVD # D-304</t>
  </si>
  <si>
    <t>SEA TAC</t>
  </si>
  <si>
    <t>ARGAW TSEGAYE A</t>
  </si>
  <si>
    <t>11655 BEACON AVE S # C</t>
  </si>
  <si>
    <t>ARGENT 3 LLC</t>
  </si>
  <si>
    <t>2220 14TH AVE W</t>
  </si>
  <si>
    <t>ARGENT ANALYTIC CONSULTING LLC</t>
  </si>
  <si>
    <t>1800 S JACKSON ST # 430</t>
  </si>
  <si>
    <t>ARGENT FABRICATION LLC</t>
  </si>
  <si>
    <t>4001 AURORA AVE N</t>
  </si>
  <si>
    <t>ARGENTO LLC</t>
  </si>
  <si>
    <t>CAFE ARGENTO</t>
  </si>
  <si>
    <t>1125 E OLIVE ST # A</t>
  </si>
  <si>
    <t>ARGHANDIWAL ABDUL</t>
  </si>
  <si>
    <t>SUHAIL RAOUFI</t>
  </si>
  <si>
    <t>13020 SE 308TH ST</t>
  </si>
  <si>
    <t>ARGHANDIWAL MIR AQA</t>
  </si>
  <si>
    <t>27916 PACIFIC HWY S # 936</t>
  </si>
  <si>
    <t>ARGO BLOWER &amp; MFG CO</t>
  </si>
  <si>
    <t>5400 E MARGINAL WAY S</t>
  </si>
  <si>
    <t>ARGO STRATEGIES INC</t>
  </si>
  <si>
    <t>ARGO STRATEGIES</t>
  </si>
  <si>
    <t>1631 15TH AVE W # STE 301</t>
  </si>
  <si>
    <t>ARGONAUT APARTMENTS LLC</t>
  </si>
  <si>
    <t>ARGOSY LP</t>
  </si>
  <si>
    <t>ARGOSY TOURS ONE HR PHOTO</t>
  </si>
  <si>
    <t>1101 ALASKAN WAY # 201</t>
  </si>
  <si>
    <t>ARGU ENDALKACHEW T</t>
  </si>
  <si>
    <t>ENDALKACHEW T ARGU</t>
  </si>
  <si>
    <t>925 N 104TH ST # B</t>
  </si>
  <si>
    <t>ARGUETA ANA  &amp; BYRON N</t>
  </si>
  <si>
    <t>BYRON &amp; ANAS SERVICES</t>
  </si>
  <si>
    <t>333 NE 149TH ST</t>
  </si>
  <si>
    <t>ARGUETA HUGO E</t>
  </si>
  <si>
    <t>CITY ESCAPE LANDSCAPE &amp; MAINTENANCE</t>
  </si>
  <si>
    <t>742 19TH AVE E</t>
  </si>
  <si>
    <t>ARGUS CONTRACTING LP</t>
  </si>
  <si>
    <t/>
  </si>
  <si>
    <t>18401 E VALLEY HWY</t>
  </si>
  <si>
    <t>ARGUS ENTERPRISES PLLC</t>
  </si>
  <si>
    <t>2214 37TH AVE SW</t>
  </si>
  <si>
    <t>ARGYLE BRAXTON</t>
  </si>
  <si>
    <t>ECOSHIELD PEST SOLUTIONS SEATTLE</t>
  </si>
  <si>
    <t>617 INDUSTRY DR</t>
  </si>
  <si>
    <t>ARGYLE TANNER</t>
  </si>
  <si>
    <t>ARGYLE ZAC</t>
  </si>
  <si>
    <t>ARGYLE ZACHARY</t>
  </si>
  <si>
    <t>ZACHARY ARGYLE</t>
  </si>
  <si>
    <t>4022 N SPRING BROOK LN</t>
  </si>
  <si>
    <t>84048</t>
  </si>
  <si>
    <t>ARH &amp; ASSOCIATES INC</t>
  </si>
  <si>
    <t>ARH ASSOCS</t>
  </si>
  <si>
    <t>8811 S 218TH ST</t>
  </si>
  <si>
    <t>ARHAB DAOUYA</t>
  </si>
  <si>
    <t>DIANAS CLEANING SERVICE</t>
  </si>
  <si>
    <t>1500 NE 171ST ST # 302</t>
  </si>
  <si>
    <t>ARI FLEET LT</t>
  </si>
  <si>
    <t>4001 LEADENHALL RD</t>
  </si>
  <si>
    <t>MOUNT LAUREL</t>
  </si>
  <si>
    <t>08054</t>
  </si>
  <si>
    <t>ARI GOODMAN PLLC</t>
  </si>
  <si>
    <t>ARI GOODMAN, PLLC</t>
  </si>
  <si>
    <t>600 1ST AVE # 102</t>
  </si>
  <si>
    <t>ARIA ENVIRONMENTAL LLC</t>
  </si>
  <si>
    <t>24819 SE MIRRORMONT WAY</t>
  </si>
  <si>
    <t>ARIA FLORAL LLC</t>
  </si>
  <si>
    <t>6010 AIRPORT WAY S</t>
  </si>
  <si>
    <t>ARIA GLASS LLC</t>
  </si>
  <si>
    <t>ARIA GLASS</t>
  </si>
  <si>
    <t>18707 SE NEWPORT WAY # 202</t>
  </si>
  <si>
    <t>ARIA INTEGRATIVE MEDICINE PLLC</t>
  </si>
  <si>
    <t>ARIA INTEGRATIVE MEDICINE</t>
  </si>
  <si>
    <t>ARIANA DEFREITAS PLLC</t>
  </si>
  <si>
    <t>BIRD DOG COUNSELING</t>
  </si>
  <si>
    <t>1417 NW 54TH ST # 429</t>
  </si>
  <si>
    <t>ARIANNE S WALLACE PHD PLLC</t>
  </si>
  <si>
    <t>ARIANNE WALLACE PHD</t>
  </si>
  <si>
    <t>4700 42ND AVE SW # 540</t>
  </si>
  <si>
    <t>ARIAS ALUISA ALFONSO</t>
  </si>
  <si>
    <t>RUNA ARTE</t>
  </si>
  <si>
    <t>2530 S JUNEAU ST</t>
  </si>
  <si>
    <t>ARIBA INC</t>
  </si>
  <si>
    <t>3420  HILLVIEW AVE  # BLDG 3</t>
  </si>
  <si>
    <t>94304</t>
  </si>
  <si>
    <t>ARICA VESSEL LLC</t>
  </si>
  <si>
    <t>ARICA VESSEL</t>
  </si>
  <si>
    <t>2001 W GARFIELD ST # A-1</t>
  </si>
  <si>
    <t>ARICAYA JOSELLE</t>
  </si>
  <si>
    <t>JOKO'S WINGS</t>
  </si>
  <si>
    <t>20503 FILBERT DR</t>
  </si>
  <si>
    <t>ARICENT TECHNOLOGIES HOLDINGS LTD</t>
  </si>
  <si>
    <t>303 TWIN DOLPHIN DR # 600</t>
  </si>
  <si>
    <t>ARIEL ENERGY HEALER LLC</t>
  </si>
  <si>
    <t>ARIEL ENERGY HEALER</t>
  </si>
  <si>
    <t>1340 N 79TH ST # 202</t>
  </si>
  <si>
    <t>ARIEL K SCHACHTER LLC</t>
  </si>
  <si>
    <t>1752 NW MARKET ST # 4132</t>
  </si>
  <si>
    <t>ARIENS MARIA L &amp; ARIENS JOHANNES B</t>
  </si>
  <si>
    <t>FLORA AVENUE RENTALS</t>
  </si>
  <si>
    <t>6401 FLORA AVE S</t>
  </si>
  <si>
    <t>ARIES BUILDING SYSTEMS LLC</t>
  </si>
  <si>
    <t>2900 S QUINCY ST</t>
  </si>
  <si>
    <t>22206</t>
  </si>
  <si>
    <t>ARIES MECHANICAL INC</t>
  </si>
  <si>
    <t>PLUMBING CONTRACTOR</t>
  </si>
  <si>
    <t>3827 100TH ST SW STE B</t>
  </si>
  <si>
    <t>ARIRI ROMAN J</t>
  </si>
  <si>
    <t>BEST TEAM CLEANERS COMPANY</t>
  </si>
  <si>
    <t>514 W CONCORD ST</t>
  </si>
  <si>
    <t>ARISE VENTURES CORP</t>
  </si>
  <si>
    <t>ATWORK SEATTLE SOUTHWEST</t>
  </si>
  <si>
    <t>110 CENTRAL AVE N</t>
  </si>
  <si>
    <t>ARISKIN VIKTOR</t>
  </si>
  <si>
    <t>V TEK ELECTRIC CO</t>
  </si>
  <si>
    <t>5707 172ND ST SE</t>
  </si>
  <si>
    <t>ARISPE KIMBERLY A</t>
  </si>
  <si>
    <t>KIM NEWTON ARISPE</t>
  </si>
  <si>
    <t>120 W HIGHLAND DR # 424</t>
  </si>
  <si>
    <t>ARISTO HEALTH CARE SERVICES</t>
  </si>
  <si>
    <t>ARISTO MECHANICAL CO</t>
  </si>
  <si>
    <t>37007 32ND AVE S</t>
  </si>
  <si>
    <t>ARITHI PAUL K</t>
  </si>
  <si>
    <t>BAITIRI SOLUTIONS</t>
  </si>
  <si>
    <t>8528 220TH ST SW</t>
  </si>
  <si>
    <t>ARIZMENDI-PALACIOS CESAR</t>
  </si>
  <si>
    <t>CESAR ARIZMENDI DESIGN</t>
  </si>
  <si>
    <t>2651 NW 56TH ST # 1E</t>
  </si>
  <si>
    <t>ARJO INC</t>
  </si>
  <si>
    <t>2000 CENTER DR # D403</t>
  </si>
  <si>
    <t>HOFFMAN ESTATES</t>
  </si>
  <si>
    <t>60192</t>
  </si>
  <si>
    <t>ARK ELECTRIC LLC</t>
  </si>
  <si>
    <t>8220 NAKETA BEACH WALK</t>
  </si>
  <si>
    <t>ARK FOODS LLP</t>
  </si>
  <si>
    <t>ARK FOODS</t>
  </si>
  <si>
    <t>7750 15TH AVE NW</t>
  </si>
  <si>
    <t>ARK INVESTORS LLC</t>
  </si>
  <si>
    <t>MAGNOLIA 76</t>
  </si>
  <si>
    <t>3301 W MCGRAW ST</t>
  </si>
  <si>
    <t>ARK LIMITED APPRAISALS INC</t>
  </si>
  <si>
    <t>12509 DENSMORE AVE N</t>
  </si>
  <si>
    <t>ARK LODGE CINEMAS INC</t>
  </si>
  <si>
    <t>ARK LODGE CINEMAS</t>
  </si>
  <si>
    <t>4816 RAINIER AVE S</t>
  </si>
  <si>
    <t>ARK PRODUCTIONS LLC</t>
  </si>
  <si>
    <t>ARK PRODUCTION LLC</t>
  </si>
  <si>
    <t>616 24TH AVE E</t>
  </si>
  <si>
    <t>ARK REMODELING INC</t>
  </si>
  <si>
    <t>3007 HUMES PL W</t>
  </si>
  <si>
    <t>ARK7 PROPERTIES LLC</t>
  </si>
  <si>
    <t>5250 12TH AVE NE</t>
  </si>
  <si>
    <t>ARKA REMODELING LLC</t>
  </si>
  <si>
    <t>ARKA REMODELING</t>
  </si>
  <si>
    <t>12507 NE 183RD ST APT 323</t>
  </si>
  <si>
    <t>ARKANIT LLC</t>
  </si>
  <si>
    <t>AIIDEN</t>
  </si>
  <si>
    <t>1902 PIKE PL # P1</t>
  </si>
  <si>
    <t>ARKANIT SUCHADA</t>
  </si>
  <si>
    <t>SARKANIT</t>
  </si>
  <si>
    <t>17968 48TH AVE S</t>
  </si>
  <si>
    <t>ARKANIT WANNA</t>
  </si>
  <si>
    <t>WANNA CRAFT</t>
  </si>
  <si>
    <t>ARKEMA INC</t>
  </si>
  <si>
    <t>900 1ST AVE</t>
  </si>
  <si>
    <t>KING OF PRUSSIA</t>
  </si>
  <si>
    <t>19406</t>
  </si>
  <si>
    <t>ARKI DEVELOPMENT LLC</t>
  </si>
  <si>
    <t>ARKI DEVELOPMENT INC</t>
  </si>
  <si>
    <t>5811 SW HANFORD ST</t>
  </si>
  <si>
    <t>ARKIN &amp; HILLER</t>
  </si>
  <si>
    <t>TULINDA</t>
  </si>
  <si>
    <t>1500 38TH AVE E</t>
  </si>
  <si>
    <t>ARKLEY ACCOUNTING GROUP LLC</t>
  </si>
  <si>
    <t>ARKLEY ACCOUNTING</t>
  </si>
  <si>
    <t>3427 16TH AVE S</t>
  </si>
  <si>
    <t>ARKS ENTERPRISES</t>
  </si>
  <si>
    <t>6310 62ND AVENUE CT NW</t>
  </si>
  <si>
    <t>ARKSEY DESIGN LLC</t>
  </si>
  <si>
    <t>1500 MAGNOLIA BLVD W</t>
  </si>
  <si>
    <t>ARKY VANDELAY LLC</t>
  </si>
  <si>
    <t>RUCKUS RECREATIONAL CANNABIS</t>
  </si>
  <si>
    <t>316 N 36TH ST</t>
  </si>
  <si>
    <t>ARLIMO</t>
  </si>
  <si>
    <t>1415 WHITWORTH AVE S</t>
  </si>
  <si>
    <t>ARLISS BARRIE</t>
  </si>
  <si>
    <t>A GIRL NAMED BARRIE</t>
  </si>
  <si>
    <t>1757 NW 58TH ST # A</t>
  </si>
  <si>
    <t>ARLYNNS MEXICAN STORE LLC</t>
  </si>
  <si>
    <t>ARLYNNS MEXCIAN STORE</t>
  </si>
  <si>
    <t>5041 RAINIER AVE S # 102</t>
  </si>
  <si>
    <t>ARMADA DESIGN &amp; BUILD INC</t>
  </si>
  <si>
    <t>15600 NE 8TH ST # O2</t>
  </si>
  <si>
    <t>ARMADILLO BORING INC</t>
  </si>
  <si>
    <t>1980 OXFORD ST SE</t>
  </si>
  <si>
    <t>97302</t>
  </si>
  <si>
    <t>ARMADILLO PAINTING LLC</t>
  </si>
  <si>
    <t>610 INDUSTRY DR</t>
  </si>
  <si>
    <t>ARMAGOST GABRIEL A</t>
  </si>
  <si>
    <t>GABRIEL ARMAGOST</t>
  </si>
  <si>
    <t>926 DIGBY RD</t>
  </si>
  <si>
    <t>ARMAN ADVISORS DBA NEW PARADIGM LABS</t>
  </si>
  <si>
    <t>(DBA) NEW PARADIGM LABS</t>
  </si>
  <si>
    <t>703 S 10TH ST</t>
  </si>
  <si>
    <t>ARMANDO ATHLETICS LLC</t>
  </si>
  <si>
    <t>1401 E MADISON ST # 421</t>
  </si>
  <si>
    <t>ARMANI VENTURES LLC</t>
  </si>
  <si>
    <t>VOVITO ESPRESSO GELATO PIZZA</t>
  </si>
  <si>
    <t>1100 4TH AVE</t>
  </si>
  <si>
    <t>ARMANINO LLP</t>
  </si>
  <si>
    <t>225 108TH AVE NE # 580</t>
  </si>
  <si>
    <t>ARMANTROUT THOMAS R</t>
  </si>
  <si>
    <t>BOAT LEATHER</t>
  </si>
  <si>
    <t>3050 38TH AVE W</t>
  </si>
  <si>
    <t>ARMAS DANIEL</t>
  </si>
  <si>
    <t>HOLA CAFE</t>
  </si>
  <si>
    <t>33228 170TH PL SE</t>
  </si>
  <si>
    <t>ARMATA CONSTRUCTION SERVICE LLC</t>
  </si>
  <si>
    <t>ARMATA CONSTRUCTION SERVICES</t>
  </si>
  <si>
    <t>2825 EASTLAKE AVE E # 130</t>
  </si>
  <si>
    <t>ARMBRUST KARIN K</t>
  </si>
  <si>
    <t>WILDEYED LOON</t>
  </si>
  <si>
    <t>7017 GREENWOOD AVE N # 102</t>
  </si>
  <si>
    <t>ARMBRUSZT ZOLTAN</t>
  </si>
  <si>
    <t>ZOLTAN THE PLUMBER</t>
  </si>
  <si>
    <t>13855 38TH AVE S</t>
  </si>
  <si>
    <t>ARMCO CONSTRUCTION LLC</t>
  </si>
  <si>
    <t>CONSTRUCTION</t>
  </si>
  <si>
    <t>2653 MARYLAND WAY E</t>
  </si>
  <si>
    <t>ARMCO GROUP INC THE</t>
  </si>
  <si>
    <t>THE ARMCO GROUP, INC</t>
  </si>
  <si>
    <t>219 E GARFIELD ST # 600</t>
  </si>
  <si>
    <t>ARMELDILLO ART</t>
  </si>
  <si>
    <t>1215 SENECA ST</t>
  </si>
  <si>
    <t>ARMENDARIZ EDUARDO</t>
  </si>
  <si>
    <t>EDUARDO ARMENDARIZ</t>
  </si>
  <si>
    <t>914A 17TH AVE</t>
  </si>
  <si>
    <t>ARMER CHARIS</t>
  </si>
  <si>
    <t>EVERRISE MARKETING</t>
  </si>
  <si>
    <t>10016 51ST AVE SW</t>
  </si>
  <si>
    <t>ARMES JASON</t>
  </si>
  <si>
    <t>ARMES EVENT STAFFING LLC</t>
  </si>
  <si>
    <t>11509 26TH AVE NE # B</t>
  </si>
  <si>
    <t>ARMFIELD HARRISON &amp; THOMAS LLC</t>
  </si>
  <si>
    <t>600  UNIVERSITY ST  # STE 1200</t>
  </si>
  <si>
    <t>ARMINS ADVENTURES LLC</t>
  </si>
  <si>
    <t>ARMIN'S ADVENTURES</t>
  </si>
  <si>
    <t>818 W CROCKETT ST # 201</t>
  </si>
  <si>
    <t>ARMINTROUT HOMES CORP</t>
  </si>
  <si>
    <t>4551 46TH AVE NE</t>
  </si>
  <si>
    <t>ARMISTICE COFFEE EASTLAKE LLC</t>
  </si>
  <si>
    <t>ARMISTICE COFFEE ROASTER</t>
  </si>
  <si>
    <t>2201 EASTLAKE AVE E</t>
  </si>
  <si>
    <t>ARMISTICE COFFEE ROOSEVELT LLC</t>
  </si>
  <si>
    <t>ARMISTICE COFFEE</t>
  </si>
  <si>
    <t>6717 ROOSEVELT WAY NE</t>
  </si>
  <si>
    <t>ARMISTICE COFFEE WESTLAKE LLC</t>
  </si>
  <si>
    <t>1601 1ST AVE # 100</t>
  </si>
  <si>
    <t>ARMOIRE STYLE INC</t>
  </si>
  <si>
    <t>4786 1ST AVE S # 105</t>
  </si>
  <si>
    <t>ARMORCAST PRODUCTS CO</t>
  </si>
  <si>
    <t>9140 LURLINE AVE</t>
  </si>
  <si>
    <t>CHATSWORTH</t>
  </si>
  <si>
    <t>91311</t>
  </si>
  <si>
    <t>ARMOUR STEWART JR</t>
  </si>
  <si>
    <t>AERATING &amp; THATCHING CO</t>
  </si>
  <si>
    <t>6920 ROOSEVELT WAY NE # 116</t>
  </si>
  <si>
    <t>ARMOUR UNSDERFER ENGINEERING INC</t>
  </si>
  <si>
    <t>AUE</t>
  </si>
  <si>
    <t>13228 NE 20TH ST</t>
  </si>
  <si>
    <t>ARMS AROUND YOU FOUNDATION</t>
  </si>
  <si>
    <t>ARMSTEAD CONSULTING INC</t>
  </si>
  <si>
    <t>16461 SE 34TH ST</t>
  </si>
  <si>
    <t>ARMSTRONG ANNIE L</t>
  </si>
  <si>
    <t>BGCC</t>
  </si>
  <si>
    <t>22 W ARMOUR ST</t>
  </si>
  <si>
    <t>ARMSTRONG ANTIONETTE T</t>
  </si>
  <si>
    <t>ANTIONETTE T ARMSTRONG</t>
  </si>
  <si>
    <t>1087 SALLIE LN</t>
  </si>
  <si>
    <t>TRACY</t>
  </si>
  <si>
    <t>95376</t>
  </si>
  <si>
    <t>ARMSTRONG CAROLINE D</t>
  </si>
  <si>
    <t>KOPASETTY</t>
  </si>
  <si>
    <t>4065 212TH WAY SE</t>
  </si>
  <si>
    <t>ARMSTRONG CLEANING LLC</t>
  </si>
  <si>
    <t>8623 9TH AVE SW</t>
  </si>
  <si>
    <t>ARMSTRONG CONSTRUCTION CO INC</t>
  </si>
  <si>
    <t>ARMSTRONG HOMES</t>
  </si>
  <si>
    <t>2715 AUBURN WAY N</t>
  </si>
  <si>
    <t>ARMSTRONG CONSTRUCTION SERVICES INC</t>
  </si>
  <si>
    <t>4331 S UNION AVE</t>
  </si>
  <si>
    <t>ARMSTRONG CORPORATION</t>
  </si>
  <si>
    <t>ARMSTRONG INTERNATIONAL</t>
  </si>
  <si>
    <t>ARMSTRONG DANA</t>
  </si>
  <si>
    <t>DANA ARMSTRONG</t>
  </si>
  <si>
    <t>627 33RD AVE E</t>
  </si>
  <si>
    <t>ARMSTRONG DARRIN J</t>
  </si>
  <si>
    <t>DJS JANITORIAL</t>
  </si>
  <si>
    <t>5202 S STEELE ST</t>
  </si>
  <si>
    <t>ARMSTRONG ED</t>
  </si>
  <si>
    <t>SEATTLE IRON &amp; METALS CORP</t>
  </si>
  <si>
    <t>601 S MYRTLE ST</t>
  </si>
  <si>
    <t>ARMSTRONG ENDEAVORS</t>
  </si>
  <si>
    <t>ALPINE RIGGING &amp; STRUCTURAL DESIGN</t>
  </si>
  <si>
    <t>18 COTTONWOOD DR</t>
  </si>
  <si>
    <t>BLUE DIAMOND</t>
  </si>
  <si>
    <t>89004</t>
  </si>
  <si>
    <t>ARMSTRONG KIM</t>
  </si>
  <si>
    <t>KIM ARMSTRONG</t>
  </si>
  <si>
    <t>612 NE 55TH ST</t>
  </si>
  <si>
    <t>ARMSTRONG MAINTENANCE LLC</t>
  </si>
  <si>
    <t>ARMSTRONG MAINTENANCE</t>
  </si>
  <si>
    <t>607 SE EVERETT MALL WAY</t>
  </si>
  <si>
    <t>ARMSTRONG MARSHIA M</t>
  </si>
  <si>
    <t>MAS UBER</t>
  </si>
  <si>
    <t>PO BOX 3564</t>
  </si>
  <si>
    <t>ARMSTRONG MEDICAL INDUSTRIES INC</t>
  </si>
  <si>
    <t>575 KNIGHTSBRIDGE</t>
  </si>
  <si>
    <t>ARMSTRONG PHOTOGRAPHY INC</t>
  </si>
  <si>
    <t>ARMSTRONG PHOTOGRAPHY, INC</t>
  </si>
  <si>
    <t>4201 22ND AVE W</t>
  </si>
  <si>
    <t>ARMSTRONG SARAH J</t>
  </si>
  <si>
    <t>SARAH ARMSTRONG</t>
  </si>
  <si>
    <t>600 HILLSIDE DR E</t>
  </si>
  <si>
    <t>ARMSTRONG SARAH S</t>
  </si>
  <si>
    <t>SARAH'S SUITES 1</t>
  </si>
  <si>
    <t>7712 46TH AVE S</t>
  </si>
  <si>
    <t>ARMSTRONG WORLD INDUSTRIES INC</t>
  </si>
  <si>
    <t>2500 COLUMBIA AVE</t>
  </si>
  <si>
    <t>LANCASTER</t>
  </si>
  <si>
    <t>17603</t>
  </si>
  <si>
    <t>ARNDT COMPANY</t>
  </si>
  <si>
    <t>1433 VALENTINE AVE SE # 200</t>
  </si>
  <si>
    <t>ARNDT JR MICHAEL</t>
  </si>
  <si>
    <t>MICHAEL L ARNDT JR ENTERPRISES</t>
  </si>
  <si>
    <t>10550 41ST PL NE</t>
  </si>
  <si>
    <t>ARNDT LARRY H</t>
  </si>
  <si>
    <t>SUNAR CO</t>
  </si>
  <si>
    <t>16337 34TH AVE NE</t>
  </si>
  <si>
    <t>ARNERICH MASSENA &amp; ASSOC INC</t>
  </si>
  <si>
    <t>650 NE HOLLADAY ST # 1500</t>
  </si>
  <si>
    <t>97232</t>
  </si>
  <si>
    <t>ARNESON ANTON N</t>
  </si>
  <si>
    <t>OUROBOROS DESIGNS</t>
  </si>
  <si>
    <t>4813 153RD AVE SE</t>
  </si>
  <si>
    <t>ARNESON LAKEN L</t>
  </si>
  <si>
    <t>ISADORRA</t>
  </si>
  <si>
    <t>315 5TH AVE S # 107</t>
  </si>
  <si>
    <t>ARNESS WENDY C</t>
  </si>
  <si>
    <t>MARRIAGE AND FAMILY THERAPIST</t>
  </si>
  <si>
    <t>6735 24TH AVE NW</t>
  </si>
  <si>
    <t>ARNEY TODD M</t>
  </si>
  <si>
    <t>FURTIVE FOXWISE LIMITED</t>
  </si>
  <si>
    <t>19614 6TH AVE S</t>
  </si>
  <si>
    <t>ARNHEIM ELISSA</t>
  </si>
  <si>
    <t>ELISSA ARNHEIM HEALTH COACHING</t>
  </si>
  <si>
    <t>4933 48TH AVE S</t>
  </si>
  <si>
    <t>ARNICA LANDSCAPE &amp; DESIGN</t>
  </si>
  <si>
    <t>332 HEALY AVE S # 1</t>
  </si>
  <si>
    <t>ARNITZ ROBIN W</t>
  </si>
  <si>
    <t>ROBIN WALKER ART</t>
  </si>
  <si>
    <t>12325 LAKE CITY WAY NE</t>
  </si>
  <si>
    <t>ARNOLD &amp; PORTER</t>
  </si>
  <si>
    <t>ARNOLD &amp; PORTER KAYE SCHOLER LLP</t>
  </si>
  <si>
    <t>601 MASSACHUSETTS AVE NW</t>
  </si>
  <si>
    <t>20001</t>
  </si>
  <si>
    <t>ARNOLD CONSTRUCTION CO</t>
  </si>
  <si>
    <t>35807 SE 82ND ST</t>
  </si>
  <si>
    <t>ARNOLD CORRIE</t>
  </si>
  <si>
    <t>CORRIEOGRAPHY</t>
  </si>
  <si>
    <t>415 1ST AVE N # 9614</t>
  </si>
  <si>
    <t>ARNOLD GREGORY K</t>
  </si>
  <si>
    <t>GREGORY ARNOLD</t>
  </si>
  <si>
    <t>5708 PALATINE AVE N</t>
  </si>
  <si>
    <t>ARNOLD JASMYN</t>
  </si>
  <si>
    <t>BOTTLING SUNSHINE</t>
  </si>
  <si>
    <t>1113 23RD AVE S</t>
  </si>
  <si>
    <t>ARNOLD MICHELLE</t>
  </si>
  <si>
    <t>MICHELLE ARNOLD</t>
  </si>
  <si>
    <t>8911 ROOSEVELT WAY NE # B</t>
  </si>
  <si>
    <t>ARNOLD NANCY R</t>
  </si>
  <si>
    <t>RALSTON DESIGN</t>
  </si>
  <si>
    <t>2223 N 54TH ST</t>
  </si>
  <si>
    <t>ARNOLD NATHAN P</t>
  </si>
  <si>
    <t>NATHAN ARNOLD MASONRY</t>
  </si>
  <si>
    <t>4209 11TH AVE NE</t>
  </si>
  <si>
    <t>ARNOLD RANCE C</t>
  </si>
  <si>
    <t>RANCES LAWN CARE</t>
  </si>
  <si>
    <t>13611 2ND AVE SW</t>
  </si>
  <si>
    <t>ARNOLD REBECCA</t>
  </si>
  <si>
    <t>REBECCA ARNOLD</t>
  </si>
  <si>
    <t>5900 SW ADMIRAL WAY # 3C</t>
  </si>
  <si>
    <t>ARNOLD ROBERT A &amp; LOUIS MARY F</t>
  </si>
  <si>
    <t>5262 18TH AVE NE</t>
  </si>
  <si>
    <t>ARNOLD WILLIAM W</t>
  </si>
  <si>
    <t>ARNOLDS PLUMBING</t>
  </si>
  <si>
    <t>9702 SE CORNELL RD</t>
  </si>
  <si>
    <t>ARNOLDS APPLIANCE INC</t>
  </si>
  <si>
    <t>14404 NE 20TH ST # 100</t>
  </si>
  <si>
    <t>ARNOTT CONSTRUCTION SERVICES  LLC</t>
  </si>
  <si>
    <t>90 KAGE LN</t>
  </si>
  <si>
    <t>MANSON</t>
  </si>
  <si>
    <t>98831</t>
  </si>
  <si>
    <t>ARO JOEL S</t>
  </si>
  <si>
    <t>JOEL ARO</t>
  </si>
  <si>
    <t>5927 CALIFORNIA AVE SW</t>
  </si>
  <si>
    <t>ARODAL OF WASHINGTON INC</t>
  </si>
  <si>
    <t>ARODAL SERVICES</t>
  </si>
  <si>
    <t>6642 S 193RD PL # N104</t>
  </si>
  <si>
    <t>AROMA ART LLC</t>
  </si>
  <si>
    <t>AROMA ART</t>
  </si>
  <si>
    <t>11406 NE 103RD PL</t>
  </si>
  <si>
    <t>AROMA BEAUTY SPA LLC</t>
  </si>
  <si>
    <t>AROMA MASSAGE</t>
  </si>
  <si>
    <t>3309 NE 125TH ST</t>
  </si>
  <si>
    <t>AROMA KITCHEN LLC</t>
  </si>
  <si>
    <t>4526 11TH AVE NE</t>
  </si>
  <si>
    <t>AROMA SPA WA LLC</t>
  </si>
  <si>
    <t>AROMA SPA</t>
  </si>
  <si>
    <t>9819 16TH AVE SW</t>
  </si>
  <si>
    <t>AROMA VALLEY LLC</t>
  </si>
  <si>
    <t>AROMA VALLEY MASSAGE</t>
  </si>
  <si>
    <t>1223 NE 65TH ST</t>
  </si>
  <si>
    <t>AROMA VALLEY MASSAGE 2025 LLC</t>
  </si>
  <si>
    <t>AROMATIC INDULGENCE CANDLE COMPANY</t>
  </si>
  <si>
    <t>2015 YALE AVE E # 302</t>
  </si>
  <si>
    <t>ARON CHOI PLLC</t>
  </si>
  <si>
    <t>8115 126TH PL SE</t>
  </si>
  <si>
    <t>ARONDON COMPANY LLC</t>
  </si>
  <si>
    <t>75 ANDREWS LANE</t>
  </si>
  <si>
    <t>LOPEZ ISLAND</t>
  </si>
  <si>
    <t>98261</t>
  </si>
  <si>
    <t>ARONSON MARGERY</t>
  </si>
  <si>
    <t>9718 12TH AVE NW</t>
  </si>
  <si>
    <t>ARORA ANITA</t>
  </si>
  <si>
    <t>SIGIL</t>
  </si>
  <si>
    <t>1629 HARVARD AVE # 308</t>
  </si>
  <si>
    <t>AROSA CAFE LLC</t>
  </si>
  <si>
    <t>AROSA CAFE</t>
  </si>
  <si>
    <t>3121 E MADISON ST # 101</t>
  </si>
  <si>
    <t>AROUND THE BLOCK LLC</t>
  </si>
  <si>
    <t>AROUND THE BLOCK</t>
  </si>
  <si>
    <t>2618 40TH AVE W</t>
  </si>
  <si>
    <t>AROUND THE TABLE LLC</t>
  </si>
  <si>
    <t>7600 196TH ST SW # 300</t>
  </si>
  <si>
    <t>AROY MAK THAI LLC</t>
  </si>
  <si>
    <t>AROY MAK THAI FOOD</t>
  </si>
  <si>
    <t>14419 GREENWOOD AVE N # C</t>
  </si>
  <si>
    <t>ARQLITE SPC</t>
  </si>
  <si>
    <t>115 STANFORD CRT</t>
  </si>
  <si>
    <t>92612</t>
  </si>
  <si>
    <t>ARRAMIS FILMS INC</t>
  </si>
  <si>
    <t>8619 17TH AVE NE</t>
  </si>
  <si>
    <t>ARRAY ART CONSERVATION LLC</t>
  </si>
  <si>
    <t>1536 S SHELTON ST</t>
  </si>
  <si>
    <t>ARRAY REAL ESTATE LLC</t>
  </si>
  <si>
    <t>ARRAY REAL ESTATE</t>
  </si>
  <si>
    <t>5901 ROOSEVELT WAY NE # 101C</t>
  </si>
  <si>
    <t>ARREDO LLC</t>
  </si>
  <si>
    <t>2015 2ND AVE # 609</t>
  </si>
  <si>
    <t>ARREDONDO NORMA R</t>
  </si>
  <si>
    <t>NORMAS CLEANING</t>
  </si>
  <si>
    <t>21621 31ST AVE S</t>
  </si>
  <si>
    <t>ARREDONDO-CAMPOS ARMANDO</t>
  </si>
  <si>
    <t>ARMANDO ROOF SERVICE</t>
  </si>
  <si>
    <t>11819 14TH AVE S</t>
  </si>
  <si>
    <t>ARREOLA DESIGNS INC</t>
  </si>
  <si>
    <t>HOME OF POLISH POTTERY</t>
  </si>
  <si>
    <t>ARREOLA ELIZABETH</t>
  </si>
  <si>
    <t>ELIZABETH ARREOLA</t>
  </si>
  <si>
    <t>918 S HORTON ST # STE 1000</t>
  </si>
  <si>
    <t>ARRIOLA MATTHEW M</t>
  </si>
  <si>
    <t>MATT ARRIOLA TATTOO</t>
  </si>
  <si>
    <t>5006 UNIVERSITY WAY NE</t>
  </si>
  <si>
    <t>ARRIS HEALTHCARE SERVICES LLC</t>
  </si>
  <si>
    <t>ARRIS HEALTHCARE</t>
  </si>
  <si>
    <t>2115 S 56TH ST # 318</t>
  </si>
  <si>
    <t>ARRIS TECHNOLOGY INC</t>
  </si>
  <si>
    <t>2601 TELECOM PKWY</t>
  </si>
  <si>
    <t>ARRISE THERAPY PLLC</t>
  </si>
  <si>
    <t>1601 S LANE ST # 330</t>
  </si>
  <si>
    <t>ARRIVAL 3D INC</t>
  </si>
  <si>
    <t>6608 N WESTERN AVE</t>
  </si>
  <si>
    <t>OKLAHOMA CITY</t>
  </si>
  <si>
    <t>73116</t>
  </si>
  <si>
    <t>ARRIVE HOME LLC</t>
  </si>
  <si>
    <t>4316 SW OTHELLO ST</t>
  </si>
  <si>
    <t>ARRIVE LLC</t>
  </si>
  <si>
    <t>6523 CALIFORNIA AVE SW # PMB 448</t>
  </si>
  <si>
    <t>ARRIVED HOLDINGS INC</t>
  </si>
  <si>
    <t>ARRIVED HOMES</t>
  </si>
  <si>
    <t>1700 WESTLAKE AVE N # 200</t>
  </si>
  <si>
    <t>ARROW CONSTRUCTION SUPPLY LLC</t>
  </si>
  <si>
    <t>25223 74TH AVE S</t>
  </si>
  <si>
    <t>ARROW ELECTRONICS INC</t>
  </si>
  <si>
    <t>3380 146TH PL SE # 301</t>
  </si>
  <si>
    <t>ARROW HAIR &amp; BEAUTY</t>
  </si>
  <si>
    <t>2415 WESTERN AVE # 2</t>
  </si>
  <si>
    <t>ARROW INSULATION INC</t>
  </si>
  <si>
    <t>ARROW INSULATION</t>
  </si>
  <si>
    <t>200 SUZANNE LN</t>
  </si>
  <si>
    <t>98273</t>
  </si>
  <si>
    <t>ARROW INTERNATIONAL INC</t>
  </si>
  <si>
    <t>2400 BERNVILLE RD</t>
  </si>
  <si>
    <t>READING</t>
  </si>
  <si>
    <t>19602</t>
  </si>
  <si>
    <t>ARROW NORTH CONSTRUCTION LLC</t>
  </si>
  <si>
    <t>ARROW NORTH CONSTRUCTION</t>
  </si>
  <si>
    <t>1431 NW RICHMOND BEACH RD APT 13</t>
  </si>
  <si>
    <t>ARROW PHYSICAL THERAPY PLLC</t>
  </si>
  <si>
    <t>ARROW PHYSICAL THERAPY</t>
  </si>
  <si>
    <t>3837 13TH AVE N # 104</t>
  </si>
  <si>
    <t>ARROW POINT CONSULTING LLC</t>
  </si>
  <si>
    <t>ARROW POINT CONSULTING</t>
  </si>
  <si>
    <t>10024 VALMAY AVE NW</t>
  </si>
  <si>
    <t>ARROW RELIANCE INC</t>
  </si>
  <si>
    <t>DARWINS NATURAL PET PRODUCTS</t>
  </si>
  <si>
    <t>350 TRECK DR</t>
  </si>
  <si>
    <t>ARROW ROOFING AND CONSTRUCTION LLC</t>
  </si>
  <si>
    <t>1207 MEADE AVE</t>
  </si>
  <si>
    <t>PROSSER</t>
  </si>
  <si>
    <t>99350</t>
  </si>
  <si>
    <t>ARROWAC FISHERIES INC</t>
  </si>
  <si>
    <t>814 WARREN AVE N</t>
  </si>
  <si>
    <t>ARROWHEAD PLUMBING LLC</t>
  </si>
  <si>
    <t>ARROWHEAD PLUMBING</t>
  </si>
  <si>
    <t>2176 TIGER VIEW CT NW APT 112</t>
  </si>
  <si>
    <t>ARROWSTONE</t>
  </si>
  <si>
    <t>1107 E DENNY WAY # B-6</t>
  </si>
  <si>
    <t>ARROYO COUNSELING PLLC</t>
  </si>
  <si>
    <t>1513 32ND AVE S</t>
  </si>
  <si>
    <t>ARS CONSULTING LLC</t>
  </si>
  <si>
    <t>ARS NOVA PRESS</t>
  </si>
  <si>
    <t>515 N 62ND ST</t>
  </si>
  <si>
    <t>ARS PHAMACEUTICALS INC</t>
  </si>
  <si>
    <t>ARS PHARMACEUTICALS</t>
  </si>
  <si>
    <t>11682 EL COMINO REAL # 300</t>
  </si>
  <si>
    <t>ARS PHILOSOPHA LLC</t>
  </si>
  <si>
    <t>ARS PHILOSOPHA</t>
  </si>
  <si>
    <t>80 VINE ST # 304</t>
  </si>
  <si>
    <t>ARSEMA G LLC</t>
  </si>
  <si>
    <t>LA FRESCA</t>
  </si>
  <si>
    <t>7545 LAKE CITY WAY NE</t>
  </si>
  <si>
    <t>ARSHEED BROTHERS BALLARD INC</t>
  </si>
  <si>
    <t>MR GYROS</t>
  </si>
  <si>
    <t>5520 20TH AVE NW</t>
  </si>
  <si>
    <t>ARSHVEER LLC</t>
  </si>
  <si>
    <t>STITA</t>
  </si>
  <si>
    <t>21810 43RD PL S</t>
  </si>
  <si>
    <t>ARSONIST BARBER</t>
  </si>
  <si>
    <t>ARSON</t>
  </si>
  <si>
    <t>120 124TH ST SW</t>
  </si>
  <si>
    <t>ART &amp; ADVISORY WEST INC</t>
  </si>
  <si>
    <t>1972</t>
  </si>
  <si>
    <t>918 18TH AVE E</t>
  </si>
  <si>
    <t>MADRONA PLACE</t>
  </si>
  <si>
    <t>143 MADRONA PL E</t>
  </si>
  <si>
    <t>ART &amp; CULTURE WEEK</t>
  </si>
  <si>
    <t>ART &amp; FUNCTION CUSTOM WOODWORKING SOLUTIONS</t>
  </si>
  <si>
    <t>ART &amp; FUNCTION CUSTOM WOODWORKING SOLUTIONS LLC</t>
  </si>
  <si>
    <t>930 N 127TH ST</t>
  </si>
  <si>
    <t>ART &amp; SOUL PHOTO INC</t>
  </si>
  <si>
    <t>2442 NW MARKET ST # 138</t>
  </si>
  <si>
    <t>ART &amp; STORY OF SUZANNE KAUFMAN LLC</t>
  </si>
  <si>
    <t>2800 22ND AVE S</t>
  </si>
  <si>
    <t>ART AND PURPOSE LLC</t>
  </si>
  <si>
    <t>ART AND PURPOSE</t>
  </si>
  <si>
    <t>4035 NE 110TH ST</t>
  </si>
  <si>
    <t>ART BRASS  AEROSPACE FINISHING INC</t>
  </si>
  <si>
    <t>ART BRASS  AEROSPACE FINISHING</t>
  </si>
  <si>
    <t>313 S FINDLAY ST</t>
  </si>
  <si>
    <t>ART BUSINESS CENTER INC</t>
  </si>
  <si>
    <t>ART BY ANNA BRITTON LLC</t>
  </si>
  <si>
    <t>ART BY ANNA BRITTON</t>
  </si>
  <si>
    <t>3245 NW ESPLANADE</t>
  </si>
  <si>
    <t>ART BY NATURE INC</t>
  </si>
  <si>
    <t>11032 159TH AVE NE</t>
  </si>
  <si>
    <t>ART DIRECTIVE INC</t>
  </si>
  <si>
    <t>351 NW 82ND ST</t>
  </si>
  <si>
    <t>ART ELECTRICAL LLC</t>
  </si>
  <si>
    <t>30329 21ST AVE SW</t>
  </si>
  <si>
    <t>ART EYE CHOKE</t>
  </si>
  <si>
    <t>743 BROADWAY</t>
  </si>
  <si>
    <t>ART FINISHING &amp; GENERAL CONSTRUCTION LLC</t>
  </si>
  <si>
    <t>7023 NE 152ND</t>
  </si>
  <si>
    <t>ART GAS PIPING LLC</t>
  </si>
  <si>
    <t>19613 24TH ST SW</t>
  </si>
  <si>
    <t>LAKEBAY</t>
  </si>
  <si>
    <t>98349</t>
  </si>
  <si>
    <t>ART HAUS LLC</t>
  </si>
  <si>
    <t>205 16TH AVE # A</t>
  </si>
  <si>
    <t>ART HEATING AND COOLING LLC</t>
  </si>
  <si>
    <t>ART HOUSE ARCHITECTS LLC</t>
  </si>
  <si>
    <t>23403 95TH PL SW</t>
  </si>
  <si>
    <t>ART HUB</t>
  </si>
  <si>
    <t>10835 24TH AVE S # A</t>
  </si>
  <si>
    <t>ART IN HAND INC</t>
  </si>
  <si>
    <t>6808 18TH AVE NE</t>
  </si>
  <si>
    <t>ART LIFE &amp; BUSINESS LLC</t>
  </si>
  <si>
    <t>ART LIFE &amp; BUSINESS</t>
  </si>
  <si>
    <t>14027 ROSLYN PL N</t>
  </si>
  <si>
    <t>ART MARKET LLC</t>
  </si>
  <si>
    <t>ART MARKET PRODUCTIONS</t>
  </si>
  <si>
    <t>49 W 38TH ST # 14TH FLR</t>
  </si>
  <si>
    <t>10018</t>
  </si>
  <si>
    <t>ART NEST LLC</t>
  </si>
  <si>
    <t>WEST SEATTLE ART NEST</t>
  </si>
  <si>
    <t>4138 CALIFORNIA AVE SW</t>
  </si>
  <si>
    <t>ART NOT TERMINAL GALLERY</t>
  </si>
  <si>
    <t>ART OF BEING SEEN PLLC</t>
  </si>
  <si>
    <t>1540 NW 52ND ST # 2</t>
  </si>
  <si>
    <t>ART PRIMO INC</t>
  </si>
  <si>
    <t>ART PRIMO</t>
  </si>
  <si>
    <t>415 E PINE ST</t>
  </si>
  <si>
    <t>ART SOCIETY INC</t>
  </si>
  <si>
    <t>777 THOMAS ST</t>
  </si>
  <si>
    <t>ART THERAPY PNW PLLC</t>
  </si>
  <si>
    <t>ART TIQUES LLC</t>
  </si>
  <si>
    <t>ART TIQUES</t>
  </si>
  <si>
    <t>ART VIRAGO LLC</t>
  </si>
  <si>
    <t>VIRAGO GALLERY</t>
  </si>
  <si>
    <t>4537 CALIFORNIA AVE SW</t>
  </si>
  <si>
    <t>ART WITH LOVE LLC</t>
  </si>
  <si>
    <t>ART WITH LOVE</t>
  </si>
  <si>
    <t>1216 10TH AVE # 12</t>
  </si>
  <si>
    <t>ART WOLFE INC</t>
  </si>
  <si>
    <t>6523 CALIFORNIA AVE SW</t>
  </si>
  <si>
    <t>ART WONDERS LLC</t>
  </si>
  <si>
    <t>6557 47TH AVE NE</t>
  </si>
  <si>
    <t>ART WORK LOGISTICS</t>
  </si>
  <si>
    <t>ART WORK FINE ART SERVICES</t>
  </si>
  <si>
    <t>720 ANDOVER PARK E</t>
  </si>
  <si>
    <t>ART WORK PROJECTS LLC</t>
  </si>
  <si>
    <t>ART WORK</t>
  </si>
  <si>
    <t>4811 AIRPORT WAY S</t>
  </si>
  <si>
    <t>ART ZOWIE LLC</t>
  </si>
  <si>
    <t>ART ZOWIE</t>
  </si>
  <si>
    <t>500 3RD AVE W # 401</t>
  </si>
  <si>
    <t>ART19 LLC</t>
  </si>
  <si>
    <t>ARTA LLC</t>
  </si>
  <si>
    <t>ARTA</t>
  </si>
  <si>
    <t>2743 48TH AVE SW</t>
  </si>
  <si>
    <t>ARTAC CARSON J</t>
  </si>
  <si>
    <t>CARSON ARTAC PHOTOGRAPHY</t>
  </si>
  <si>
    <t>8302 16TH AVE NW</t>
  </si>
  <si>
    <t>ARTACHE JAIME E</t>
  </si>
  <si>
    <t>JAIME ARTACHE</t>
  </si>
  <si>
    <t>18818 111TH AVE CRT E</t>
  </si>
  <si>
    <t>ARTAN AISHA M</t>
  </si>
  <si>
    <t>NADIRA HOME CHILD CARE</t>
  </si>
  <si>
    <t>3016 S GENESEE ST # VD3016</t>
  </si>
  <si>
    <t>ARTANAKA LLC</t>
  </si>
  <si>
    <t>325 NE 89TH ST</t>
  </si>
  <si>
    <t>ARTCO SIGN CO INC</t>
  </si>
  <si>
    <t>108 S BRANDON ST</t>
  </si>
  <si>
    <t>ARTE DE RCXR LLC</t>
  </si>
  <si>
    <t>ARTE DE RCXR</t>
  </si>
  <si>
    <t>7536 43RD AVE S # E</t>
  </si>
  <si>
    <t>ARTE NOIR</t>
  </si>
  <si>
    <t>2301 E UNION ST # H</t>
  </si>
  <si>
    <t>ARTEAGA VILLALOBOS SANTOS</t>
  </si>
  <si>
    <t>SANTOS REMODECION</t>
  </si>
  <si>
    <t>7900 RAINIER AVE S # APT 5</t>
  </si>
  <si>
    <t>ARTECH INC</t>
  </si>
  <si>
    <t>6700 S GLACIER ST</t>
  </si>
  <si>
    <t>ARTECTOR INC</t>
  </si>
  <si>
    <t>7354 SE JOHNSON CREEK BLVD</t>
  </si>
  <si>
    <t>ARTEFACT PRODUCT GROUP LLC</t>
  </si>
  <si>
    <t>10500 NE 8TH ST # STE 1300</t>
  </si>
  <si>
    <t>ARTEMIS CONSULTING INC</t>
  </si>
  <si>
    <t>1122 E PIKE ST #1167</t>
  </si>
  <si>
    <t>ARTEMIS FAMILY BEGINNINGS</t>
  </si>
  <si>
    <t>LILAC ST</t>
  </si>
  <si>
    <t>555 15TH AVE E # 210</t>
  </si>
  <si>
    <t>ARTEMIS FARMS LLC</t>
  </si>
  <si>
    <t>ARTEMIS FARMS</t>
  </si>
  <si>
    <t>16215 140TH PL NE</t>
  </si>
  <si>
    <t>ARTEMIS LIFE MEDICINE PLLC</t>
  </si>
  <si>
    <t>1229 MADISON ST # 1040</t>
  </si>
  <si>
    <t>ARTEMIS PARTNERS LLC</t>
  </si>
  <si>
    <t>1316 35TH AVENUE ST S</t>
  </si>
  <si>
    <t>ARTEMIS PLUMBING LLC</t>
  </si>
  <si>
    <t>18408 OCCIDENTAL AVE S</t>
  </si>
  <si>
    <t>ARTEMIS SOFTWARE WORKS INC</t>
  </si>
  <si>
    <t>3610 ALBION PL N # D</t>
  </si>
  <si>
    <t>ARTESIAN MARKETING GROUP INC</t>
  </si>
  <si>
    <t>ARTESIAN MARKETING</t>
  </si>
  <si>
    <t>4754 FAUNTLEROY WAY SW # 1-101</t>
  </si>
  <si>
    <t>ARTFUL GARDEN DESIGN LLC</t>
  </si>
  <si>
    <t>ARTFUL GARDEN DESIGN</t>
  </si>
  <si>
    <t>4512 S HOLLY ST</t>
  </si>
  <si>
    <t>ARTFUL HAIR STUDIO LLC</t>
  </si>
  <si>
    <t>303 12TH AVE S # B</t>
  </si>
  <si>
    <t>ARTFUL HEALING LLC</t>
  </si>
  <si>
    <t>ARTFUL INTERIORS LLC</t>
  </si>
  <si>
    <t>ARTFUL INTERIORS</t>
  </si>
  <si>
    <t>19011 68TH AVE W</t>
  </si>
  <si>
    <t>ARTFUL NOMAD INC</t>
  </si>
  <si>
    <t>1612 N 38TH ST # A</t>
  </si>
  <si>
    <t>ARTHOUSE LEGAL PLLC</t>
  </si>
  <si>
    <t>ARTHOUSE LEGAL</t>
  </si>
  <si>
    <t>1522 WESTERN AVE # 24342</t>
  </si>
  <si>
    <t>ARTHREX INC</t>
  </si>
  <si>
    <t>1370 CREEKSIDE BLVD</t>
  </si>
  <si>
    <t>NAPLES</t>
  </si>
  <si>
    <t>34108</t>
  </si>
  <si>
    <t>ARTHUR &amp; ASSOCIATES INC</t>
  </si>
  <si>
    <t>ARTHUR &amp; ASSOCIATES</t>
  </si>
  <si>
    <t>20139 106TH AVE NE</t>
  </si>
  <si>
    <t>ARTHUR &amp; SUEDE STONEWORKS</t>
  </si>
  <si>
    <t>6538 EARL AVE NW</t>
  </si>
  <si>
    <t>ARTHUR BUILDING CO</t>
  </si>
  <si>
    <t>ARTHUR BUILDING COMPANY</t>
  </si>
  <si>
    <t>7738 31ST AVE SW</t>
  </si>
  <si>
    <t>ARTHUR E CAMPBELL-HUSTED CO</t>
  </si>
  <si>
    <t>ARTHUR E CAMPBELL HUSTED CO</t>
  </si>
  <si>
    <t>13320 CORLISS AVE N</t>
  </si>
  <si>
    <t>ARTHUR J GALLAGHER RISK MANAGEMENT SERVICES LLC</t>
  </si>
  <si>
    <t>ARTHUR J. GALLAGHER RISK MANAGEMENT SERVICES, LLC.</t>
  </si>
  <si>
    <t>10900 NE 8TH ST # 750</t>
  </si>
  <si>
    <t>ARTHUR JACKSON CTC INC</t>
  </si>
  <si>
    <t>4708 87TH ST SW</t>
  </si>
  <si>
    <t>ARTHUR R RZAYEV</t>
  </si>
  <si>
    <t>ASHTON LIMO</t>
  </si>
  <si>
    <t>4507 165TH AVE SE</t>
  </si>
  <si>
    <t>ARTHUR TRENT</t>
  </si>
  <si>
    <t>TRENT ARTHUR</t>
  </si>
  <si>
    <t>1301 1ST AVE</t>
  </si>
  <si>
    <t>ARTHUR-DRIGGS ALEXIS</t>
  </si>
  <si>
    <t>MARKET COLLECTIVE</t>
  </si>
  <si>
    <t>800 QUEEN ANNE AVE N # 310</t>
  </si>
  <si>
    <t>ARTI CHANDRA MD MPH PLLC</t>
  </si>
  <si>
    <t>ACWELLNESS AND CULTIVATE WHOLE HEALTH</t>
  </si>
  <si>
    <t>1500 WESTLAKE AVE N # 120</t>
  </si>
  <si>
    <t>ARTIFACTURE INC</t>
  </si>
  <si>
    <t>ARTIFACT</t>
  </si>
  <si>
    <t>1214 NW 121ST ST</t>
  </si>
  <si>
    <t>ARTIFEX NORTHWEST INC</t>
  </si>
  <si>
    <t>MUSEUM RESOURCE</t>
  </si>
  <si>
    <t>ARTIFICER INNOVATIONS LLC</t>
  </si>
  <si>
    <t>3939 EASTERN AVE N</t>
  </si>
  <si>
    <t>ARTIFICIAL GRASS PUGET SOUND</t>
  </si>
  <si>
    <t>SYNLAWN OF SEATTLE</t>
  </si>
  <si>
    <t>19038 72ND AVE S # D</t>
  </si>
  <si>
    <t>ARTIGALAS MEDIA LLC</t>
  </si>
  <si>
    <t>ARTIN HOLDINGS LLC</t>
  </si>
  <si>
    <t>ARTIN</t>
  </si>
  <si>
    <t>412 STEWART ST # 600</t>
  </si>
  <si>
    <t>ARTIO STRATEGIES</t>
  </si>
  <si>
    <t>7514 27TH AVE NE</t>
  </si>
  <si>
    <t>ARTISAN BURGERS CORPORATION</t>
  </si>
  <si>
    <t>BURGER MADNESS SEATTLE</t>
  </si>
  <si>
    <t>9911 MAIN ST # 210</t>
  </si>
  <si>
    <t>ARTISAN COLLECTIVE MARKET</t>
  </si>
  <si>
    <t>3313 171ST PL SW</t>
  </si>
  <si>
    <t>ARTISAN CRAFT CONSTRUCTION GROUP INC</t>
  </si>
  <si>
    <t>AC CONSTRUCTION GROUP</t>
  </si>
  <si>
    <t>9051 20TH AVE SW # 404</t>
  </si>
  <si>
    <t>ARTISAN ELECTRIC INC</t>
  </si>
  <si>
    <t>969 S NEBRASKA ST # STE A</t>
  </si>
  <si>
    <t>ARTISAN HARDWOOD FLOORS INC</t>
  </si>
  <si>
    <t>ARTISAN HARDWOOD FLOORS</t>
  </si>
  <si>
    <t>7012 44TH AVE S</t>
  </si>
  <si>
    <t>ARTISAN PAINTING SOLUTIONS LLC</t>
  </si>
  <si>
    <t>934 166TH AVE NE</t>
  </si>
  <si>
    <t>ARTISAN PARTNERS LIMITED PARTNERSHIP</t>
  </si>
  <si>
    <t>875 E WISCONSIN AVE # 800</t>
  </si>
  <si>
    <t>MILWAUKEE</t>
  </si>
  <si>
    <t>53202</t>
  </si>
  <si>
    <t>ARTISAN PLUMBING LLC</t>
  </si>
  <si>
    <t>ARTISAN PLUMBING AND MECHANICAL, LLC</t>
  </si>
  <si>
    <t>ARTISANAL TELEVISION INC</t>
  </si>
  <si>
    <t>4030 WILLIAMS AVE W</t>
  </si>
  <si>
    <t>ARTIST &amp; MUSE SALON LLC</t>
  </si>
  <si>
    <t>6701 CALIFORNIA AVE SW</t>
  </si>
  <si>
    <t>ARTIST TOUCH LANDSCAPING LLC</t>
  </si>
  <si>
    <t>9608 WALL ST</t>
  </si>
  <si>
    <t>ARTIST TOUCH PAINTING LLC</t>
  </si>
  <si>
    <t>4742 42ND AVE SW # 202</t>
  </si>
  <si>
    <t>ARTIST TRUST CORP</t>
  </si>
  <si>
    <t>1835 12TH AVE</t>
  </si>
  <si>
    <t>ARTISTIC ACCOUNTING PLLC</t>
  </si>
  <si>
    <t>9702 12TH AVE NW</t>
  </si>
  <si>
    <t>ARTISTIC CONCRETE DESIGN INC</t>
  </si>
  <si>
    <t>22504 138TH AVE SE</t>
  </si>
  <si>
    <t>ARTISTIC DRYWALL TEXTURES INC</t>
  </si>
  <si>
    <t>3810 166TH PL NE # 205</t>
  </si>
  <si>
    <t>ARTISTIC HAIR LLC</t>
  </si>
  <si>
    <t>ARTISTIC HAIR</t>
  </si>
  <si>
    <t>12317 15TH AVE NE # 106</t>
  </si>
  <si>
    <t>ARTISTIC HEATING LLC</t>
  </si>
  <si>
    <t>910 126TH ST SE</t>
  </si>
  <si>
    <t>ARTISTIC HOME RENOVATIONS LLC</t>
  </si>
  <si>
    <t>13118 224TH AVE E</t>
  </si>
  <si>
    <t>ARTISTIC LICENSE LLC</t>
  </si>
  <si>
    <t>3201 31ST AVE W</t>
  </si>
  <si>
    <t>ARTISTIC UPHOLSTERY &amp; RESTORATION LLC</t>
  </si>
  <si>
    <t>10223 16TH AVE SW</t>
  </si>
  <si>
    <t>ARTISTS RETREAT VACATION RENTAL LLC</t>
  </si>
  <si>
    <t>8609 41ST AVE SW</t>
  </si>
  <si>
    <t>ARTIZEN GROUP LLC</t>
  </si>
  <si>
    <t>ARTIZEN CANNABIS COMPANY</t>
  </si>
  <si>
    <t>2660 WILLAMETTE DR NE # F</t>
  </si>
  <si>
    <t>ARTJOYABLE LLC</t>
  </si>
  <si>
    <t>ARTJOYABLE</t>
  </si>
  <si>
    <t>13346 17TH AVE NE</t>
  </si>
  <si>
    <t>ARTLIP OREN</t>
  </si>
  <si>
    <t>KARR PRODUCTIONS</t>
  </si>
  <si>
    <t>9425 25TH AVE SW</t>
  </si>
  <si>
    <t>ARTOUSH CONSTRUCTION &amp; REMODELING LLC</t>
  </si>
  <si>
    <t>13401 NE 50TH ST</t>
  </si>
  <si>
    <t>ARTRICS INC</t>
  </si>
  <si>
    <t>ARTRICS</t>
  </si>
  <si>
    <t>5407 45TH AVE SW</t>
  </si>
  <si>
    <t>ARTS &amp; VISUALLY IMPAIRED AUDIENC</t>
  </si>
  <si>
    <t>400 HARVARD AVE E # 202</t>
  </si>
  <si>
    <t>ARTS ALOFT LLC</t>
  </si>
  <si>
    <t>ARTS ALOFT</t>
  </si>
  <si>
    <t>3302 E SPRING ST</t>
  </si>
  <si>
    <t>ARTS CORPS</t>
  </si>
  <si>
    <t>4408 DELRIDGE WAY SW # 110</t>
  </si>
  <si>
    <t>ARTS UNLIMITED LLC</t>
  </si>
  <si>
    <t>1887 NE 171ST ST</t>
  </si>
  <si>
    <t>ARTS WEST</t>
  </si>
  <si>
    <t>4711 CALIFORNIA AVE SW</t>
  </si>
  <si>
    <t>ARTSFUND</t>
  </si>
  <si>
    <t>100 W HARRISON ST</t>
  </si>
  <si>
    <t>ARTSITELTD LLC</t>
  </si>
  <si>
    <t>829 NW 58TH ST</t>
  </si>
  <si>
    <t>ARTSMART</t>
  </si>
  <si>
    <t>ARTFORTH</t>
  </si>
  <si>
    <t>1315 WALNUT ST # 300</t>
  </si>
  <si>
    <t>19107</t>
  </si>
  <si>
    <t>ARTSPACE PROJECTS INC</t>
  </si>
  <si>
    <t>ARTSPACE PROJECTS</t>
  </si>
  <si>
    <t>101 PREFONTAINE PL S # F</t>
  </si>
  <si>
    <t>ARTSTATION MT BAKER</t>
  </si>
  <si>
    <t>ARTSTOCK</t>
  </si>
  <si>
    <t>ARTIST CRAFTSMAN SUPPLY</t>
  </si>
  <si>
    <t>616 ST HELENS AVE # 102</t>
  </si>
  <si>
    <t>ARTSY SHANANIGANS</t>
  </si>
  <si>
    <t>384 ELTON ST</t>
  </si>
  <si>
    <t>ARTURO ALVAREZ</t>
  </si>
  <si>
    <t>1308 LUCILE</t>
  </si>
  <si>
    <t>ARTVIZ LLC</t>
  </si>
  <si>
    <t>ARTVIZ</t>
  </si>
  <si>
    <t>1924 98TH AVE SE</t>
  </si>
  <si>
    <t>ARTWERKS</t>
  </si>
  <si>
    <t>FREMONT ABBEY</t>
  </si>
  <si>
    <t>4272 FREMONT AVE N</t>
  </si>
  <si>
    <t>ARTXCHANGE INC</t>
  </si>
  <si>
    <t>512 1ST AVE S</t>
  </si>
  <si>
    <t>ARUNA SOFTWARE LLC</t>
  </si>
  <si>
    <t>2806 SW GRAHAM ST</t>
  </si>
  <si>
    <t>ARUNACHALA SATGUNASINGAM LLC</t>
  </si>
  <si>
    <t>ARUNACHALA MUSIC</t>
  </si>
  <si>
    <t>102 N G ST # 109</t>
  </si>
  <si>
    <t>ARUP ARCHITECTURE US INC</t>
  </si>
  <si>
    <t>1191 2ND AVE # 400</t>
  </si>
  <si>
    <t>ARUP NORTH AMERICA LTD</t>
  </si>
  <si>
    <t>ARUP</t>
  </si>
  <si>
    <t>ARUP US INC</t>
  </si>
  <si>
    <t>ARUTYUNYAN KONSTANTIN</t>
  </si>
  <si>
    <t>KONSTANTIN ARUTYUNYAN</t>
  </si>
  <si>
    <t>3230 147TH PL SW</t>
  </si>
  <si>
    <t>ARVANITAS KREE</t>
  </si>
  <si>
    <t>HENNADERVISH</t>
  </si>
  <si>
    <t>1122 E PIKE ST # 572</t>
  </si>
  <si>
    <t>ARVIDSON HARTVIK</t>
  </si>
  <si>
    <t>2701 W MANOR PL # 304</t>
  </si>
  <si>
    <t>ARVIN GOODS LLC</t>
  </si>
  <si>
    <t>ARVIN GOODS</t>
  </si>
  <si>
    <t>9103 MATTHEWS AVE NE</t>
  </si>
  <si>
    <t>ARVIN LANDSCAPE AND DESIGN LLC</t>
  </si>
  <si>
    <t>11549 16TH AVE NE</t>
  </si>
  <si>
    <t>ARX MUSIC ASSOCIATION</t>
  </si>
  <si>
    <t>ARX DUO</t>
  </si>
  <si>
    <t>1166 E 76TH AVE</t>
  </si>
  <si>
    <t>KANSAS CITY</t>
  </si>
  <si>
    <t>64131</t>
  </si>
  <si>
    <t>ARXCIS INC</t>
  </si>
  <si>
    <t>1040 NE HOSTMARK ST # 101</t>
  </si>
  <si>
    <t>ARY BROW AND SKIN</t>
  </si>
  <si>
    <t>110 LAKESIDE AVE # B</t>
  </si>
  <si>
    <t>ARYA GREEN MARKETS INC</t>
  </si>
  <si>
    <t>FISHERMENS GREEN MARKET &amp; DELI</t>
  </si>
  <si>
    <t>1900 W NICKERSON ST #114</t>
  </si>
  <si>
    <t>ARYA STUDIO NATURES INSPIRATION LLC</t>
  </si>
  <si>
    <t>ARYA STUDIO</t>
  </si>
  <si>
    <t>4214 LINDEN AVE N # B</t>
  </si>
  <si>
    <t>ARYAMNOAH LLC</t>
  </si>
  <si>
    <t>ARYAMNOAH</t>
  </si>
  <si>
    <t>20057 BALLINGER WAY NE # B522</t>
  </si>
  <si>
    <t>ARYAN RAMA CREATIONS LLC</t>
  </si>
  <si>
    <t>RAMA'S KITCHEN</t>
  </si>
  <si>
    <t>19600 144TH AVE NE</t>
  </si>
  <si>
    <t>ARZATE CONTRACTORS LLC</t>
  </si>
  <si>
    <t>23129 20TH AVE SE</t>
  </si>
  <si>
    <t>ARZEDA CORP</t>
  </si>
  <si>
    <t>3421 THORNDYKE AVE W</t>
  </si>
  <si>
    <t>ARZUMANYAN KAREN</t>
  </si>
  <si>
    <t>BUDGET CAR</t>
  </si>
  <si>
    <t>15107 NE 8TH ST</t>
  </si>
  <si>
    <t>AS BUILT STUDIO PLLC</t>
  </si>
  <si>
    <t>AS BUILT STUDIO</t>
  </si>
  <si>
    <t>4259 23RD AVE W # 400</t>
  </si>
  <si>
    <t>AS CONTRACTOR LLC</t>
  </si>
  <si>
    <t>4301 S PINE ST STE 550</t>
  </si>
  <si>
    <t>ASA CONSTRUCTION LLC</t>
  </si>
  <si>
    <t>1184 RED FOX LN</t>
  </si>
  <si>
    <t>ASA MERCER MIDDLE SCHOOL PTSA 615435</t>
  </si>
  <si>
    <t>1600 S COLUMBIAN WAY</t>
  </si>
  <si>
    <t>ASABA ABU K</t>
  </si>
  <si>
    <t>ABU ASABA</t>
  </si>
  <si>
    <t>4521 29TH AVE S # 103</t>
  </si>
  <si>
    <t>ASADERO SINALOA INC</t>
  </si>
  <si>
    <t>ASADERO SINALOA</t>
  </si>
  <si>
    <t>5405 LEARY AVE NW # 1B</t>
  </si>
  <si>
    <t>ASAL RENTAL LLC</t>
  </si>
  <si>
    <t>ASAL RENTALS LLC</t>
  </si>
  <si>
    <t>4223 S CLOVERDALE ST</t>
  </si>
  <si>
    <t>ASAP GRAFFITI REMOVAL &amp; PRESSURE WASHING LLC</t>
  </si>
  <si>
    <t>10306 MERIDIAN AVE N # 407</t>
  </si>
  <si>
    <t>ASAPCULTURE LLC</t>
  </si>
  <si>
    <t>1305 E MARION ST</t>
  </si>
  <si>
    <t>ASAPSTUDIOS</t>
  </si>
  <si>
    <t>ASAPSTUDIOS LLC</t>
  </si>
  <si>
    <t>ASARI NICOLE</t>
  </si>
  <si>
    <t>WESTSIDE CITY CABIN</t>
  </si>
  <si>
    <t>7925 17TH AVE SW</t>
  </si>
  <si>
    <t>ASASSA FAMILY CHILDCARE LLC</t>
  </si>
  <si>
    <t>1528 E SPRUCE ST</t>
  </si>
  <si>
    <t>ASB LLC</t>
  </si>
  <si>
    <t>LAMPLIGHTER PUBLIC HOUSE</t>
  </si>
  <si>
    <t>820 NW 85TH ST</t>
  </si>
  <si>
    <t>ASBAGA WAEL M</t>
  </si>
  <si>
    <t>WAEL M ASBAGA</t>
  </si>
  <si>
    <t>3122 154TH ST SW</t>
  </si>
  <si>
    <t>ASBESTOS REMOVAL OF PUGET SOUND LLC</t>
  </si>
  <si>
    <t>1907 129TH PL SE</t>
  </si>
  <si>
    <t>ASBURY CHEYENNE O</t>
  </si>
  <si>
    <t>NATALIE</t>
  </si>
  <si>
    <t>5311 RUMAC ST SE # B</t>
  </si>
  <si>
    <t>ASC PROFILES INC</t>
  </si>
  <si>
    <t>AEP SPAN</t>
  </si>
  <si>
    <t>2141 MILWAUKEE WAY</t>
  </si>
  <si>
    <t>ASCEND ABA THERAPY SOLUTIONS</t>
  </si>
  <si>
    <t>ACHIEVERS LIGHT</t>
  </si>
  <si>
    <t>631 SW 150TH ST APT 427</t>
  </si>
  <si>
    <t>ASCEND ANALYTICS LLC</t>
  </si>
  <si>
    <t>1877 BROADWAY STE 706</t>
  </si>
  <si>
    <t>80302</t>
  </si>
  <si>
    <t>ASCEND BEHAVIORAL HEALTH AND PSYCHIATRY</t>
  </si>
  <si>
    <t>ASCEND BIOLOGICS INNOVATIONS LLC</t>
  </si>
  <si>
    <t>ABI EXTRACORPOREAL</t>
  </si>
  <si>
    <t>10830 26TH AVE S</t>
  </si>
  <si>
    <t>ASCEND MECHANICAL LLC</t>
  </si>
  <si>
    <t>ASCEND MECHANICAL</t>
  </si>
  <si>
    <t>5171 S RUGGLES ST</t>
  </si>
  <si>
    <t>ASCEND PETRO LLC</t>
  </si>
  <si>
    <t>ASCEND CHEVRON</t>
  </si>
  <si>
    <t>8506 5TH AVE NE</t>
  </si>
  <si>
    <t>ASCEND SALON LLC</t>
  </si>
  <si>
    <t>ASCEND SALON</t>
  </si>
  <si>
    <t>4333 FREMONT AVE N</t>
  </si>
  <si>
    <t>ASCEND SOLUTIONS LLC</t>
  </si>
  <si>
    <t>6005 NE KELDEN PL</t>
  </si>
  <si>
    <t>ASCENDANT FAMILY LEGAL TECHNICIAN SERVICES LLC</t>
  </si>
  <si>
    <t>7766 11TH AVE SW</t>
  </si>
  <si>
    <t>ASCENDENT LLC</t>
  </si>
  <si>
    <t>219 12TH ST SE</t>
  </si>
  <si>
    <t>ASCENDIA CONSULTING PARTNERS LLC</t>
  </si>
  <si>
    <t>2217 NW 60TH ST</t>
  </si>
  <si>
    <t>ASCENDION INC</t>
  </si>
  <si>
    <t>COLLABERA INC</t>
  </si>
  <si>
    <t>25 AIRPORT RD</t>
  </si>
  <si>
    <t>MORRISTOWN</t>
  </si>
  <si>
    <t>07960</t>
  </si>
  <si>
    <t>ASCENDTEK LLC</t>
  </si>
  <si>
    <t>SATTEL BROADBAND</t>
  </si>
  <si>
    <t>112 S TRYON ST # 1770</t>
  </si>
  <si>
    <t>CHARLOTTE</t>
  </si>
  <si>
    <t>28284</t>
  </si>
  <si>
    <t>ASCENSION LAW PLLC</t>
  </si>
  <si>
    <t>3418 NE 65TH ST # STE A</t>
  </si>
  <si>
    <t>ASCENT BODYWORK PLLC</t>
  </si>
  <si>
    <t>ASCENT CONSULTING INC</t>
  </si>
  <si>
    <t>ASCENT GROUP CONSULTING</t>
  </si>
  <si>
    <t>6814 42ND AVE NE</t>
  </si>
  <si>
    <t>ASCENT EXECUTIVE TRANSPORTATION LLC</t>
  </si>
  <si>
    <t>13301 SE 79TH PL # C110</t>
  </si>
  <si>
    <t>ASCENT LAW PARTNERS LLP</t>
  </si>
  <si>
    <t>117 31ST AVE E</t>
  </si>
  <si>
    <t>ASCENT OUTDOORS LLC</t>
  </si>
  <si>
    <t>5209 BALLARD AVE NW</t>
  </si>
  <si>
    <t>ASCENT PARTNERS GROUP LLC</t>
  </si>
  <si>
    <t>2841 23RD AVE W</t>
  </si>
  <si>
    <t>ASCENTS CANDLE COMPANY LLC</t>
  </si>
  <si>
    <t>5766 27TH AVE NE</t>
  </si>
  <si>
    <t>ASCO POWER SERVICES INC</t>
  </si>
  <si>
    <t>160 PARK AVE</t>
  </si>
  <si>
    <t>FLORHAM PARK</t>
  </si>
  <si>
    <t>07932</t>
  </si>
  <si>
    <t>ASE POWER LLC</t>
  </si>
  <si>
    <t>ASE POWER CONSULTING</t>
  </si>
  <si>
    <t>18910 MOUNTAIN VIEW RD NE</t>
  </si>
  <si>
    <t>ASE THEATRE</t>
  </si>
  <si>
    <t>3815 S OTHELLO ST # 100</t>
  </si>
  <si>
    <t>ASEFA HAFTU</t>
  </si>
  <si>
    <t>5033 37TH AVE S</t>
  </si>
  <si>
    <t>ASEFAW ASCHALEW G</t>
  </si>
  <si>
    <t>552 100TH AVE SE # 8</t>
  </si>
  <si>
    <t>ASEGAHAGNE DAWIT D</t>
  </si>
  <si>
    <t>ECT TRANSPORTATION</t>
  </si>
  <si>
    <t>1757 S 234TH ST</t>
  </si>
  <si>
    <t>ASEGAHEGN ZEMAS D</t>
  </si>
  <si>
    <t>3642 33RD AVE S # A-420</t>
  </si>
  <si>
    <t>ASENTRIA CORPORATION</t>
  </si>
  <si>
    <t>1200 N 96TH ST</t>
  </si>
  <si>
    <t>ASERESS BIRHANU N</t>
  </si>
  <si>
    <t>BIRHANU N ASERESS</t>
  </si>
  <si>
    <t>528 24TH AVE S # A</t>
  </si>
  <si>
    <t>ASERON ODARBIL</t>
  </si>
  <si>
    <t>2310 165TH AVENUE CT E</t>
  </si>
  <si>
    <t>ASEYR SERVICES LLC</t>
  </si>
  <si>
    <t>15728 39TH PL S # C15</t>
  </si>
  <si>
    <t>ASFAHA AWET</t>
  </si>
  <si>
    <t>AWET ASFAHA</t>
  </si>
  <si>
    <t>1800 S JACKSON ST # 340</t>
  </si>
  <si>
    <t>ASFAHA HAILE</t>
  </si>
  <si>
    <t>6530 33RD AVE S</t>
  </si>
  <si>
    <t>ASFAW BEKALU</t>
  </si>
  <si>
    <t>BEKALU ASFAW</t>
  </si>
  <si>
    <t>14027 LAKE CITY WAY NE # S401</t>
  </si>
  <si>
    <t>ASFAW MAMO BEYENE</t>
  </si>
  <si>
    <t>2114 S JUDKINS ST</t>
  </si>
  <si>
    <t>ASFAW MEKONNEN N</t>
  </si>
  <si>
    <t>MEKONNEN N ASFAW</t>
  </si>
  <si>
    <t>15011 5TH LN S</t>
  </si>
  <si>
    <t>ASFAW NAPOLEON M</t>
  </si>
  <si>
    <t>NAPOLEON M ASFAW</t>
  </si>
  <si>
    <t>11725 15TH AVE NE # 209</t>
  </si>
  <si>
    <t>ASFAW SAMSON</t>
  </si>
  <si>
    <t>SAMSON ASFAW</t>
  </si>
  <si>
    <t>2524 BOYER AVE E # 330</t>
  </si>
  <si>
    <t>ASFAW WORKNHE</t>
  </si>
  <si>
    <t>ELAN TOWNCAR AND LIMOUSINE SERVICE</t>
  </si>
  <si>
    <t>74 S HUDSON ST</t>
  </si>
  <si>
    <t>ASFHA SOLOMON E</t>
  </si>
  <si>
    <t>SOLOMON E ASFHA</t>
  </si>
  <si>
    <t>1216 N 103RD ST</t>
  </si>
  <si>
    <t>ASG CONSOLIDATED LLC</t>
  </si>
  <si>
    <t>ASGARD MAINTENANCE LLC</t>
  </si>
  <si>
    <t>ASGARD MAINTENANCE</t>
  </si>
  <si>
    <t>23030 76TH AVE W # 12</t>
  </si>
  <si>
    <t>ASGEDOM MELAK M</t>
  </si>
  <si>
    <t>4801 200TH ST SW # K107</t>
  </si>
  <si>
    <t>ASGHAR RABI</t>
  </si>
  <si>
    <t>WARSAW STREET RENTALS</t>
  </si>
  <si>
    <t>3907 S WARSAW ST</t>
  </si>
  <si>
    <t>ASH &amp; GLOW SKINCARE LLC</t>
  </si>
  <si>
    <t>9447 34TH AVE SW</t>
  </si>
  <si>
    <t>ASH AND STONE SKINCARE</t>
  </si>
  <si>
    <t>ASH + STONE SKINCARE</t>
  </si>
  <si>
    <t>522 OLD DOMINION ST</t>
  </si>
  <si>
    <t>O FALLON</t>
  </si>
  <si>
    <t>63368</t>
  </si>
  <si>
    <t>ASH BROKERAGE LLC</t>
  </si>
  <si>
    <t>711 CAPITOL WAY S # STE 204</t>
  </si>
  <si>
    <t>ASH CONSULTING LLC</t>
  </si>
  <si>
    <t>6815 147TH ST SW</t>
  </si>
  <si>
    <t>ASH GLOBAL LLC</t>
  </si>
  <si>
    <t>ASH GLOBAL</t>
  </si>
  <si>
    <t>ASH GROVE CEMENT COMPANY</t>
  </si>
  <si>
    <t>3801 E MARGINAL WAY S</t>
  </si>
  <si>
    <t>ASH GROVE CRAFTSMAN LLC</t>
  </si>
  <si>
    <t>ASH GROVE CRAFTSMAN</t>
  </si>
  <si>
    <t>2400 NW 80TH ST</t>
  </si>
  <si>
    <t>ASH STEPHEN M AND GRISSOM ANDREW R</t>
  </si>
  <si>
    <t>STANDREW RENTALS</t>
  </si>
  <si>
    <t>1637 15TH AVE</t>
  </si>
  <si>
    <t>ASH VASUDEVA</t>
  </si>
  <si>
    <t>AVA ED</t>
  </si>
  <si>
    <t>3623 WOODLAWN AVE N</t>
  </si>
  <si>
    <t>ASHAUD LLC</t>
  </si>
  <si>
    <t>DOGGIE STYLE SEATTLE</t>
  </si>
  <si>
    <t>9412 ROOSEVELT WAY NE</t>
  </si>
  <si>
    <t>ASHBAUGH BEAL LLP</t>
  </si>
  <si>
    <t>ASHCRAFT RINDEE</t>
  </si>
  <si>
    <t>ASHCRAFT PSYCHOLOGICAL ASSOCIATION</t>
  </si>
  <si>
    <t>345 118TH AVE SE # STE 110</t>
  </si>
  <si>
    <t>ASHE JOHN P</t>
  </si>
  <si>
    <t>ASHE JOHN PATRICK</t>
  </si>
  <si>
    <t>710 S LUCILE ST</t>
  </si>
  <si>
    <t>ASHEBO MULUGETA</t>
  </si>
  <si>
    <t>MULUGETA ASHEBO</t>
  </si>
  <si>
    <t>12601 68TH AVE S #12B</t>
  </si>
  <si>
    <t>ASHENAFI SOLOMON A</t>
  </si>
  <si>
    <t>10803 55TH AVE S</t>
  </si>
  <si>
    <t>ASHER ELIZABETH M</t>
  </si>
  <si>
    <t>ELIZABETH MONROE ASHER ATTORNEY</t>
  </si>
  <si>
    <t>ASHESI UNIVERSITY FOUNDATION</t>
  </si>
  <si>
    <t>1201 3RD AVE # 2200</t>
  </si>
  <si>
    <t>ASHFAQ HUMAYUN</t>
  </si>
  <si>
    <t>HUMAYUN ASHFAQ</t>
  </si>
  <si>
    <t>14430 SE 79TH DR</t>
  </si>
  <si>
    <t>ASHFO LLC</t>
  </si>
  <si>
    <t>STUDIO ASHFO</t>
  </si>
  <si>
    <t>1126 24TH AVE</t>
  </si>
  <si>
    <t>ASHFORD ELECTRIC &amp; CONSTRUCTION</t>
  </si>
  <si>
    <t>909 KIRKLAND AVE</t>
  </si>
  <si>
    <t>ASHFORD TRS SAPHIRE VII LLC</t>
  </si>
  <si>
    <t>SEATTLE MARRIOTT WATERFRONT</t>
  </si>
  <si>
    <t>2100 ALASKAN WAY</t>
  </si>
  <si>
    <t>ASHFORD-TROTTER MARGARET R</t>
  </si>
  <si>
    <t>LITTLE CHEMISTRY</t>
  </si>
  <si>
    <t>4326 GREENWOOD AVE N</t>
  </si>
  <si>
    <t>ASHIHARA GREG R</t>
  </si>
  <si>
    <t>ASHI CONSULTING SERVICES</t>
  </si>
  <si>
    <t>2033 2ND AVE # 1203</t>
  </si>
  <si>
    <t>ASHIMA DIWAKAR LLC</t>
  </si>
  <si>
    <t>1106 14TH AVE # B</t>
  </si>
  <si>
    <t>ASHIOFU ANDREW</t>
  </si>
  <si>
    <t>ANDREW ASHIOFU</t>
  </si>
  <si>
    <t>1620 MELROSE AVE # 202</t>
  </si>
  <si>
    <t>ASHIRA FINANCIAL LLC</t>
  </si>
  <si>
    <t>PREFERRED FINANCIAL SOLUTIONS LLC</t>
  </si>
  <si>
    <t>4827 S KENNY ST</t>
  </si>
  <si>
    <t>ASHKENAZY HOLDINGS LLC</t>
  </si>
  <si>
    <t>7041 19TH AVE NE</t>
  </si>
  <si>
    <t>ASHKENAZY PROPERTIES LLC</t>
  </si>
  <si>
    <t>ASHLAND SUSANNE E</t>
  </si>
  <si>
    <t>HEALING PATH CRANIOSACRAL</t>
  </si>
  <si>
    <t>4444 WOODLAND PARK AVE N # 220</t>
  </si>
  <si>
    <t>ASHLEA KATHERINE A</t>
  </si>
  <si>
    <t>KATE ASHLEA</t>
  </si>
  <si>
    <t>2245 YALE AVE E # 27</t>
  </si>
  <si>
    <t>ASHLEE EARL GAIL</t>
  </si>
  <si>
    <t>1511 LAKEVIEW BLVD E</t>
  </si>
  <si>
    <t>ASHLEE KNIGHT THERAPY CO LLC</t>
  </si>
  <si>
    <t>ASHLEY ANTHONY PLLC</t>
  </si>
  <si>
    <t>918 S HORTON ST # 1001</t>
  </si>
  <si>
    <t>ASHLEY ARATA LLC</t>
  </si>
  <si>
    <t>ASHLEY CRUZ ARATA WELLNESS</t>
  </si>
  <si>
    <t>120 27TH AVE E</t>
  </si>
  <si>
    <t>ASHLEY BOUZIS MD PS</t>
  </si>
  <si>
    <t>1505 WESTLAKE AVE N</t>
  </si>
  <si>
    <t>ASHLEY COWAN &amp; ASSOCIATES LLC</t>
  </si>
  <si>
    <t>CRIP RIOT</t>
  </si>
  <si>
    <t>17317 453RD AVE SE</t>
  </si>
  <si>
    <t>ASHLEY FRISCIA NUTRITION PLLC</t>
  </si>
  <si>
    <t>1133 18TH AVE # 24</t>
  </si>
  <si>
    <t>ASHLEY FULLER MD PLLC</t>
  </si>
  <si>
    <t>1101 MADISON ST # 1270</t>
  </si>
  <si>
    <t>ASHLEY FURNITURE INDUSTRIES INC</t>
  </si>
  <si>
    <t>1 ASHLEY WAY</t>
  </si>
  <si>
    <t>ARCADIA</t>
  </si>
  <si>
    <t>54612</t>
  </si>
  <si>
    <t>ASHLEY GANGADEAN COUNSELING PLLC</t>
  </si>
  <si>
    <t>ASHLEY GANGADEAN, LMHC</t>
  </si>
  <si>
    <t>ASHLEY GLOBAL RETAIL LLC</t>
  </si>
  <si>
    <t>ASHLEY</t>
  </si>
  <si>
    <t>17601 SOUTHCENTER PKWY</t>
  </si>
  <si>
    <t>ASHLEY HALE ART STUDIO &amp; GALLERY LLC</t>
  </si>
  <si>
    <t>ASHLEY HALE ART</t>
  </si>
  <si>
    <t>34823 SE KINSEY ST</t>
  </si>
  <si>
    <t>ASHLEY HARMON MD PLLC</t>
  </si>
  <si>
    <t>4510 THACKERAY PL NE</t>
  </si>
  <si>
    <t>ASHLEY HG THERAPY</t>
  </si>
  <si>
    <t>1140 NW MARKET ST # 405</t>
  </si>
  <si>
    <t>ASHLEY JARRETT COUNSELING &amp; CONSULTATION LLC</t>
  </si>
  <si>
    <t>APERTURE COUNSELING &amp; CONSULTING</t>
  </si>
  <si>
    <t>132 NE 95TH ST # B103</t>
  </si>
  <si>
    <t>ASHLEY MCALLISTER THERAPY PLLC</t>
  </si>
  <si>
    <t>5608 17TH AVE NW # 1719</t>
  </si>
  <si>
    <t>ASHLEY SEDLACEK COUNSELING</t>
  </si>
  <si>
    <t>2915 E MADISON ST # 306</t>
  </si>
  <si>
    <t>ASHLEY VENTURES INC</t>
  </si>
  <si>
    <t>HYDRO PHYSICS  SEWERCAM</t>
  </si>
  <si>
    <t>7440 BYRON ST NE</t>
  </si>
  <si>
    <t>ASHLEY ZAWORSKA ARCHITECTURE PLLC</t>
  </si>
  <si>
    <t>ASHLEY ZAWORSKA ARCHITECTURE</t>
  </si>
  <si>
    <t>4818 14TH AVE NW</t>
  </si>
  <si>
    <t>ASHLY LAMBERT JD PHD PLLC</t>
  </si>
  <si>
    <t>5805 32ND AVE NW</t>
  </si>
  <si>
    <t>ASHLYN ELECTROLYSIS LLC</t>
  </si>
  <si>
    <t>1715A N 45TH ST</t>
  </si>
  <si>
    <t>ASHOKSUDARSH</t>
  </si>
  <si>
    <t>912 MARTIN LUTHER KING JR WAY S</t>
  </si>
  <si>
    <t>ASHRAFI ABDUL H</t>
  </si>
  <si>
    <t>10710 SE 256TH ST</t>
  </si>
  <si>
    <t>ASHRAFI SHAIMA S</t>
  </si>
  <si>
    <t>HANDMADE BY SHAIMA</t>
  </si>
  <si>
    <t>4414 GOLDCREST DR NW</t>
  </si>
  <si>
    <t>ASHURST PERKINS COIE (INTERNATIONAL) LLP</t>
  </si>
  <si>
    <t>1301 2ND AVE # 4200</t>
  </si>
  <si>
    <t>ASHURST PERKINS COIE CALIFORNIA PC</t>
  </si>
  <si>
    <t>ASHURST PERKINS COIE TRUST COMPANY LLC</t>
  </si>
  <si>
    <t>ASHURST PERKINS COIE US LLP</t>
  </si>
  <si>
    <t>ASHURST PERKINS COIE USA PC</t>
  </si>
  <si>
    <t>ASHWINDER SOHI</t>
  </si>
  <si>
    <t>SOHI LIMOUSINE</t>
  </si>
  <si>
    <t>33437 38TH AVE S</t>
  </si>
  <si>
    <t>ASHWORTH GOLESTAN</t>
  </si>
  <si>
    <t>3053 30TH AVE W</t>
  </si>
  <si>
    <t>ASHWORTH LEININGER GROUP</t>
  </si>
  <si>
    <t>ASHWORTH LEININGER GROUP, INC.</t>
  </si>
  <si>
    <t>601 E DAILY DR # 302</t>
  </si>
  <si>
    <t>CAMARILLO</t>
  </si>
  <si>
    <t>93010</t>
  </si>
  <si>
    <t>ASHWORTH MARY</t>
  </si>
  <si>
    <t>MARY ASHWORTH PSYCHOTHERAPY</t>
  </si>
  <si>
    <t>2208 NW MARKET ST # 413</t>
  </si>
  <si>
    <t>ASI MARINE LP</t>
  </si>
  <si>
    <t>3176 ABBOTT RD # 100A</t>
  </si>
  <si>
    <t>ORCHARD PARK</t>
  </si>
  <si>
    <t>14127</t>
  </si>
  <si>
    <t>ASI MUSIC VEND DISTRIBUTING CO LLC</t>
  </si>
  <si>
    <t>ASI STRUCTURES LLC</t>
  </si>
  <si>
    <t>ASIA BARBEQUE &amp; FAST FOODS INC</t>
  </si>
  <si>
    <t>ASIA BARBEQUE &amp; FAST FOODS</t>
  </si>
  <si>
    <t>655 S JACKSON ST # A</t>
  </si>
  <si>
    <t>ASIA NORTHWEST CULTURAL EDUCATION ASSN</t>
  </si>
  <si>
    <t>ANCEA</t>
  </si>
  <si>
    <t>2602 S 38TH ST</t>
  </si>
  <si>
    <t>ASIA SOCIETY</t>
  </si>
  <si>
    <t>10959 5TH AVE SW</t>
  </si>
  <si>
    <t>ASIA SOCIETY NORTHERN CALIFORNIA</t>
  </si>
  <si>
    <t>ASIA TRAVEL &amp; TOURS CORP</t>
  </si>
  <si>
    <t>622 S JACKSON ST</t>
  </si>
  <si>
    <t>ASIA TV USA LTD</t>
  </si>
  <si>
    <t>200 MIDDLESEX TPKE STE 202</t>
  </si>
  <si>
    <t>ISELIN</t>
  </si>
  <si>
    <t>08830</t>
  </si>
  <si>
    <t>ASIAN AMERICAN JOURNALISTS ASSOCIATION</t>
  </si>
  <si>
    <t>AAJA SEATTLE</t>
  </si>
  <si>
    <t>5 3RD ST # 1108</t>
  </si>
  <si>
    <t>ASIAN COUNSELING &amp; REFERRAL SVC</t>
  </si>
  <si>
    <t>ACRS</t>
  </si>
  <si>
    <t>800 S WELLER ST</t>
  </si>
  <si>
    <t>ASIAN CRAZY LLP</t>
  </si>
  <si>
    <t>ASIAN CRAZY</t>
  </si>
  <si>
    <t>1700 S 27TH ST</t>
  </si>
  <si>
    <t>ASIAN FOOD CENTER SEATTLE LLC</t>
  </si>
  <si>
    <t>ASIAN FAMILY MARKET SEATTLE LLC</t>
  </si>
  <si>
    <t>13200 AURORA AVE N</t>
  </si>
  <si>
    <t>ASIAN PACIFIC ASSOCS INC</t>
  </si>
  <si>
    <t>ASIAN PACIFIC TRAVEL</t>
  </si>
  <si>
    <t>7514 WINONA AVE N</t>
  </si>
  <si>
    <t>ASIAN PACIFIC ISLANDER COMMUNITY LEADERSHIP FOUND</t>
  </si>
  <si>
    <t>1414 S WELLER ST</t>
  </si>
  <si>
    <t>ASID WASHINGTON STATE CHAPTER</t>
  </si>
  <si>
    <t>AM SOCIETY OF INTERIOR DESIGNERS</t>
  </si>
  <si>
    <t>5701 6TH AVE S #213</t>
  </si>
  <si>
    <t>ASIDERO SOFTWARE INC</t>
  </si>
  <si>
    <t>ASIDERO</t>
  </si>
  <si>
    <t>118 S MEAD ST</t>
  </si>
  <si>
    <t>ASIF SYED F</t>
  </si>
  <si>
    <t>SYED F ASIF</t>
  </si>
  <si>
    <t>7812 19TH DR SE</t>
  </si>
  <si>
    <t>ASILA CONSULTING LLC</t>
  </si>
  <si>
    <t>ASILAH CATERING</t>
  </si>
  <si>
    <t>ASILAH CATERING LLC</t>
  </si>
  <si>
    <t>ASINTA</t>
  </si>
  <si>
    <t>720 OLIVE WAY # 1700</t>
  </si>
  <si>
    <t>ASK COMMUNITY EMPOWERMENT COLLECTIVE PLLC</t>
  </si>
  <si>
    <t>COMMUNITY EMPOWERMENT COLLECTIVE</t>
  </si>
  <si>
    <t>1214 S MCCLELLAN ST</t>
  </si>
  <si>
    <t>ASKAR MAHDI A</t>
  </si>
  <si>
    <t>MAHDI ASKAR</t>
  </si>
  <si>
    <t>6955 DELRIDGE WAY SW # 508</t>
  </si>
  <si>
    <t>98186</t>
  </si>
  <si>
    <t>ASKEW REAGAN E</t>
  </si>
  <si>
    <t>REAGAN ASKEW</t>
  </si>
  <si>
    <t>33051 41ST PL S</t>
  </si>
  <si>
    <t>ASKIR  HASSAN  A</t>
  </si>
  <si>
    <t>HASSAN  ASKIR  A</t>
  </si>
  <si>
    <t>1630 S 231ST PL</t>
  </si>
  <si>
    <t>ASKO PROCESSING INC</t>
  </si>
  <si>
    <t>ASKO INDUSTRIAL REPAIR DIVISION</t>
  </si>
  <si>
    <t>12128 CYRUS WAY</t>
  </si>
  <si>
    <t>434 N 35TH ST</t>
  </si>
  <si>
    <t>COLOR TECH DIVISION</t>
  </si>
  <si>
    <t>6304 NW 215TH ST. SW ST</t>
  </si>
  <si>
    <t>ASL DEVELOPMENT COMPANY LLC</t>
  </si>
  <si>
    <t>3204 SW MORGAN ST</t>
  </si>
  <si>
    <t>ASLAN BREWING COMPANY LLC</t>
  </si>
  <si>
    <t>ASLAN SEATTLE</t>
  </si>
  <si>
    <t>401 N 36TH ST # 102</t>
  </si>
  <si>
    <t>ASLAN TANGLETOWN</t>
  </si>
  <si>
    <t>2253 N 56TH ST # B</t>
  </si>
  <si>
    <t>ASLAN BREWING SEWARD PARK</t>
  </si>
  <si>
    <t>4920 S GENESEE ST</t>
  </si>
  <si>
    <t>ASLANS DAUGHTER LLC</t>
  </si>
  <si>
    <t>MADISON PARK PILATES</t>
  </si>
  <si>
    <t>4227 E MADISON ST</t>
  </si>
  <si>
    <t>ASLE SERVICE STATION LLC</t>
  </si>
  <si>
    <t>2802 RAINIER AVE S</t>
  </si>
  <si>
    <t>ASLI REALTY LLC</t>
  </si>
  <si>
    <t>ASLP AIR GROUP LLC</t>
  </si>
  <si>
    <t>ASM AFFILIATES</t>
  </si>
  <si>
    <t>270 LOKER AVE W # 145</t>
  </si>
  <si>
    <t>CARLSBAD</t>
  </si>
  <si>
    <t>92010</t>
  </si>
  <si>
    <t>ASM MECHANICAL LLC</t>
  </si>
  <si>
    <t>ASM MECHANICAL</t>
  </si>
  <si>
    <t>14001 PRAIRIE RIDGE DR E</t>
  </si>
  <si>
    <t>ASM PRO LLC</t>
  </si>
  <si>
    <t>NRGIZE LIFESTYLE CAFE</t>
  </si>
  <si>
    <t>PRAXIS</t>
  </si>
  <si>
    <t>5599 17TH AVE NW</t>
  </si>
  <si>
    <t>ASMAR FADI</t>
  </si>
  <si>
    <t>FADI ASMAR</t>
  </si>
  <si>
    <t>7145 32ND AVE SW</t>
  </si>
  <si>
    <t>ASMARA SHIKOR FASHION AND LLC</t>
  </si>
  <si>
    <t>4437 MARTIN LUTHER KING JR WAY S</t>
  </si>
  <si>
    <t>ASMARA SHIKOR LLC</t>
  </si>
  <si>
    <t>ASMARA SHIKOR</t>
  </si>
  <si>
    <t>4437 ML KING JR WAY S</t>
  </si>
  <si>
    <t>ASMARE ABIOT T</t>
  </si>
  <si>
    <t>312 NW 85TH ST # 401</t>
  </si>
  <si>
    <t>ASMARE GASHAW  W</t>
  </si>
  <si>
    <t>GASHAW  ASMARE W</t>
  </si>
  <si>
    <t>32939 19TH PL S # 302</t>
  </si>
  <si>
    <t>ASMARE SILESHI K</t>
  </si>
  <si>
    <t>ASMARE</t>
  </si>
  <si>
    <t>14040 15TH AVE NE # 212-E</t>
  </si>
  <si>
    <t>ASMARE WORKU T</t>
  </si>
  <si>
    <t>YELLOW CAB 420</t>
  </si>
  <si>
    <t>28911 20TH AVE S</t>
  </si>
  <si>
    <t>ASMARE YIRGALEM T</t>
  </si>
  <si>
    <t>PEACEFUL TRANSPORTATION</t>
  </si>
  <si>
    <t>2840 EASTLAKE AVE E # 204</t>
  </si>
  <si>
    <t>ASMERA LLC</t>
  </si>
  <si>
    <t>LUCKY ONE FOOD STORE</t>
  </si>
  <si>
    <t>6815 RAINIER AVE S</t>
  </si>
  <si>
    <t>ASMUS INC</t>
  </si>
  <si>
    <t>6008 CORLISS AVE N</t>
  </si>
  <si>
    <t>ASMUSSEN ROYCE R</t>
  </si>
  <si>
    <t>13722 MERIDIAN AVE N</t>
  </si>
  <si>
    <t>ASN BELLTOWN LLC</t>
  </si>
  <si>
    <t>ARCHSTONE BELLTOWN</t>
  </si>
  <si>
    <t>2901 SABRE ST # 100</t>
  </si>
  <si>
    <t>ASPASIA LEADERSHIP LLC</t>
  </si>
  <si>
    <t>9500 ROOSEVELT WAY NE # 205</t>
  </si>
  <si>
    <t>ASPECT CONSULTING LLC</t>
  </si>
  <si>
    <t>500 WINSLOW WAY E # 220</t>
  </si>
  <si>
    <t>ASPECT RATIO INC</t>
  </si>
  <si>
    <t>ASPECT RATIO</t>
  </si>
  <si>
    <t>5161 LANKERSHIM BLVD</t>
  </si>
  <si>
    <t>91601</t>
  </si>
  <si>
    <t>ASPECT RESEARCH EVALUATION LLC</t>
  </si>
  <si>
    <t>ASPECT RESEARCH EVALUATION</t>
  </si>
  <si>
    <t>5730 37TH AVE NE</t>
  </si>
  <si>
    <t>ASPECT SOFTWARE INC</t>
  </si>
  <si>
    <t>5  TECHNOLOGY PARK DR  # STE 9</t>
  </si>
  <si>
    <t>WESTFORD</t>
  </si>
  <si>
    <t>01886</t>
  </si>
  <si>
    <t>ASPECT STRUCTURAL USA LTD</t>
  </si>
  <si>
    <t>801 SW 150TH ST # 102</t>
  </si>
  <si>
    <t>ASPEN AERIALS INC</t>
  </si>
  <si>
    <t>4303 W 1ST ST</t>
  </si>
  <si>
    <t>DULUTH</t>
  </si>
  <si>
    <t>55807</t>
  </si>
  <si>
    <t>ASPEN BUILDERS INC</t>
  </si>
  <si>
    <t>105 E E ST</t>
  </si>
  <si>
    <t>TEHACHAPI</t>
  </si>
  <si>
    <t>93561</t>
  </si>
  <si>
    <t>ASPEN COUNSELING AND FAMILY SUPPORT</t>
  </si>
  <si>
    <t>5355 TALLMAN AVE NW # 212</t>
  </si>
  <si>
    <t>ASPEN INSURANCE US SERVICES INC</t>
  </si>
  <si>
    <t>2635 46TH AVE SW</t>
  </si>
  <si>
    <t>ASPEN MEDICAL PRODUCTS LLC</t>
  </si>
  <si>
    <t>6481 OAK CANYON</t>
  </si>
  <si>
    <t>ASPEN PLUMBING SERVICES LLC</t>
  </si>
  <si>
    <t>307 N OLYMPIC AVE # 231</t>
  </si>
  <si>
    <t>ASPEN STAND COUNSELING PLLC</t>
  </si>
  <si>
    <t>1417 NW 54TH ST # 312</t>
  </si>
  <si>
    <t>ASPENLIGHT ADVISING LLC</t>
  </si>
  <si>
    <t>ASPENLIGHT ADVISING</t>
  </si>
  <si>
    <t>3812B 31ST AVE W</t>
  </si>
  <si>
    <t>ASPERGERS EXPERTS LLC</t>
  </si>
  <si>
    <t>ASPERGER EXPERTS LLC</t>
  </si>
  <si>
    <t>1425 BROADWAY #26970</t>
  </si>
  <si>
    <t>ASPERGERS SUPPORT &amp; FRIENDSHIP EXCHANGE</t>
  </si>
  <si>
    <t>9521 7TH AVE NW</t>
  </si>
  <si>
    <t>ASPERY SEBASTIAN I</t>
  </si>
  <si>
    <t>SEATTLE WOOD WORKS</t>
  </si>
  <si>
    <t>8348 21ST AVE NW</t>
  </si>
  <si>
    <t>ASPHALT PATCH SYSTEMS INC</t>
  </si>
  <si>
    <t>ASPHALT PATCH SYSTEMS</t>
  </si>
  <si>
    <t>8812 CANYON RD E</t>
  </si>
  <si>
    <t>ASPINWALL THERAPY &amp; ASSESSMENT LLC</t>
  </si>
  <si>
    <t>2470 WESTLAKE AVE N # 101</t>
  </si>
  <si>
    <t>ASPIRA CONCRETE SOLUTIONS LLC</t>
  </si>
  <si>
    <t>6501 117TH AVE NE</t>
  </si>
  <si>
    <t>ASPIRE CAPITAL ADVISORS LLC</t>
  </si>
  <si>
    <t>8041 SUNNYSIDE AVE N</t>
  </si>
  <si>
    <t>ASPIRE KINETIC ARTS LLC</t>
  </si>
  <si>
    <t>11030 8TH AVE NE</t>
  </si>
  <si>
    <t>ASPIRE REPERTORY THEATRE</t>
  </si>
  <si>
    <t>ASPLEN JOHN H</t>
  </si>
  <si>
    <t>BIGFOOT DOGGIE DAYHIKES</t>
  </si>
  <si>
    <t>4215 51ST AVE S</t>
  </si>
  <si>
    <t>ASPLUND SONJA M</t>
  </si>
  <si>
    <t>SUNLIT BLOOMS</t>
  </si>
  <si>
    <t>31812 12TH PL SW</t>
  </si>
  <si>
    <t>ASPLUNDH CONSTRUCTION LLC</t>
  </si>
  <si>
    <t>20819 72ND AVE S # 650</t>
  </si>
  <si>
    <t>ASPLUNDH TREE EXPERT LLC</t>
  </si>
  <si>
    <t>220004 144TH AVE NE</t>
  </si>
  <si>
    <t>ASPROULIS GREGORY P</t>
  </si>
  <si>
    <t>GREGORY PAUL ASPROULIS</t>
  </si>
  <si>
    <t>756 BROADWAY E # 306</t>
  </si>
  <si>
    <t>ASR SOLUTIONS LLC</t>
  </si>
  <si>
    <t>2303 BEL AIR RD</t>
  </si>
  <si>
    <t>FALLSTON</t>
  </si>
  <si>
    <t>21047</t>
  </si>
  <si>
    <t>ASRAT GEBREHIWET G</t>
  </si>
  <si>
    <t>GEBREHIWET G ASRAT</t>
  </si>
  <si>
    <t>21315 10TH PL W</t>
  </si>
  <si>
    <t>ASRATIE AMARE ALEMAYEHU</t>
  </si>
  <si>
    <t>AMARE A ASRATIE</t>
  </si>
  <si>
    <t>4484 MARTIN LUTHER KING JR WAY S # 213</t>
  </si>
  <si>
    <t>ASRES ABEL T</t>
  </si>
  <si>
    <t>3729 S 142ND ST # 3</t>
  </si>
  <si>
    <t>ASRES HAILESLASIE N</t>
  </si>
  <si>
    <t>HAILESLASIE N ASRES</t>
  </si>
  <si>
    <t>8421 24TH AVE SW</t>
  </si>
  <si>
    <t>ASRES YESAKORE T</t>
  </si>
  <si>
    <t>SELAMTA CAB</t>
  </si>
  <si>
    <t>125 SW 112TH ST # A 201</t>
  </si>
  <si>
    <t>ASRESS SABRINA</t>
  </si>
  <si>
    <t>EVERGREEN HUMAN DEVELOPMENT ACADEMY</t>
  </si>
  <si>
    <t>3621 33RD AVE S # C-7</t>
  </si>
  <si>
    <t>M&amp;M FILM AND VIDEO PRODUCTION</t>
  </si>
  <si>
    <t>3621 33RD AVE S # C7</t>
  </si>
  <si>
    <t>ASRIYEV VITALIY</t>
  </si>
  <si>
    <t>OLYMPIC TOWNCAR</t>
  </si>
  <si>
    <t>15515 JUANITA WNDV WAY NE # S304</t>
  </si>
  <si>
    <t>ASSA 3 INC</t>
  </si>
  <si>
    <t>PIKE PLACE GIFT</t>
  </si>
  <si>
    <t>1501 PIKE PL # 429</t>
  </si>
  <si>
    <t>ASSA ABLOY ENTRANCE SYSTEMS US INC</t>
  </si>
  <si>
    <t>1900 AIRPORT RD</t>
  </si>
  <si>
    <t>28110</t>
  </si>
  <si>
    <t>ASSAF CHRISTOPHER</t>
  </si>
  <si>
    <t>CHRISTOPHER ASSAF</t>
  </si>
  <si>
    <t>906 NE 62ND ST</t>
  </si>
  <si>
    <t>ASSAGGIO RISTORANTE INC</t>
  </si>
  <si>
    <t>ASSAGGIO RISTORANTE</t>
  </si>
  <si>
    <t>2010 4TH AVE</t>
  </si>
  <si>
    <t>ASSANA ENTERPRISES INC</t>
  </si>
  <si>
    <t>SUBWAY 49400</t>
  </si>
  <si>
    <t>4822 RAINIER AVE S</t>
  </si>
  <si>
    <t>ASSEFA YONAS</t>
  </si>
  <si>
    <t>GIBE SOUNDS ENTERTAINMENT</t>
  </si>
  <si>
    <t>10722 8TH AVE NE # 4</t>
  </si>
  <si>
    <t>ASSEMBLE INC</t>
  </si>
  <si>
    <t>2 NICKERSON ST # 300</t>
  </si>
  <si>
    <t>ASSEMBLY BARBERSHOP LLC</t>
  </si>
  <si>
    <t>ASSEMBLY BARBERSHOP</t>
  </si>
  <si>
    <t>2700 3RD AVE # A</t>
  </si>
  <si>
    <t>ASSEMBLY COFFEE CO LLC</t>
  </si>
  <si>
    <t>ASSEMBLY COFFEE</t>
  </si>
  <si>
    <t>5507 17TH AVE NW</t>
  </si>
  <si>
    <t>ASSEMBLY REQUIRED</t>
  </si>
  <si>
    <t>ASSESSMENT TECHNOLOGIES INSTITUTE LLC</t>
  </si>
  <si>
    <t>ASSESSMENT TECHNOLOGIES INSTITUTE</t>
  </si>
  <si>
    <t>11161 OVERBROOK RD</t>
  </si>
  <si>
    <t>LEAWOOD</t>
  </si>
  <si>
    <t>KS</t>
  </si>
  <si>
    <t>66211</t>
  </si>
  <si>
    <t>ASSET MANAGEMENT INTERNATIONAL LLC</t>
  </si>
  <si>
    <t>300 LENORA ST # 360</t>
  </si>
  <si>
    <t>ASSET PROTECTION PARTNERSHIP LTD</t>
  </si>
  <si>
    <t>1812 16TH AVE</t>
  </si>
  <si>
    <t>FOREST GROVE</t>
  </si>
  <si>
    <t>97116</t>
  </si>
  <si>
    <t>ASSET ROOFING COMPANY LLC</t>
  </si>
  <si>
    <t>17310 STATE ROUTE 9 SE</t>
  </si>
  <si>
    <t>ASSET X LLC</t>
  </si>
  <si>
    <t>ASSET X</t>
  </si>
  <si>
    <t>600 1ST AVE # 330</t>
  </si>
  <si>
    <t>ASSETWORKS INC</t>
  </si>
  <si>
    <t>ASSETWORKS LLC</t>
  </si>
  <si>
    <t>998 OLD EAGLE SCHOOL RD STE 1215</t>
  </si>
  <si>
    <t>WAYNE</t>
  </si>
  <si>
    <t>19087</t>
  </si>
  <si>
    <t>ASSIGNMENT AMERICA LLC</t>
  </si>
  <si>
    <t>MEDICAL STAFFING NETWORK</t>
  </si>
  <si>
    <t>5201 CONGRESS AVE # 160</t>
  </si>
  <si>
    <t>ASSIST INC</t>
  </si>
  <si>
    <t>1200 5TH AVE # 1700</t>
  </si>
  <si>
    <t>ASSISTANCE LEAGUE OF SEATTLE</t>
  </si>
  <si>
    <t>THRIFT STORE</t>
  </si>
  <si>
    <t>1415 N 45TH ST</t>
  </si>
  <si>
    <t>ASSISTED CUSTOM CONSTRUCTION INC</t>
  </si>
  <si>
    <t>26918 204TH AVE SE</t>
  </si>
  <si>
    <t>ASSISTING YOUTH TO THRIVE LLC</t>
  </si>
  <si>
    <t>ASSISTING YOUTH TO THRIVE</t>
  </si>
  <si>
    <t>123 NW 36TH ST</t>
  </si>
  <si>
    <t>ASSN OF CHRMC &amp; UNIVERSITY PHYSICIANS</t>
  </si>
  <si>
    <t>CHILDRENS UNIVERSITY MEDICAL GRP</t>
  </si>
  <si>
    <t>4500 SAND POINT WAY NE # 100</t>
  </si>
  <si>
    <t>ASSN OF WASHINGTON PUBLIC HOSPITAL DISTRICT</t>
  </si>
  <si>
    <t>AWPHD</t>
  </si>
  <si>
    <t>1201 3RD AVE # 1601</t>
  </si>
  <si>
    <t>ASSOC FOR INDIAS DEVELOPMENT INC</t>
  </si>
  <si>
    <t>10177 224TH AVE NE</t>
  </si>
  <si>
    <t>ASSOC OF UNIV PHYSICIANS</t>
  </si>
  <si>
    <t>850 REPUBLICAN ST # C</t>
  </si>
  <si>
    <t>HEALTH SCIENCES</t>
  </si>
  <si>
    <t>1959 NE PACIFIC ST</t>
  </si>
  <si>
    <t>ASSOCIATED BEHAVIORAL HEALTH CARE INC</t>
  </si>
  <si>
    <t>ASSOC BEHAVORIAL HEALTH CARE INC</t>
  </si>
  <si>
    <t>4711 44TH AVE SW # A</t>
  </si>
  <si>
    <t>2111 N NORTHGATE WAY # 212</t>
  </si>
  <si>
    <t>ASSOCIATED EARTH SCIENCES INC</t>
  </si>
  <si>
    <t>911 5TH AVE #100</t>
  </si>
  <si>
    <t>ASSOCIATED ELECTRIC CO</t>
  </si>
  <si>
    <t>ASSOCIATED ELECTRIC</t>
  </si>
  <si>
    <t>3326 BICKFORD AVE # A</t>
  </si>
  <si>
    <t>ASSOCIATED FINISHES INC</t>
  </si>
  <si>
    <t>1515 LOWER ELWHA RD</t>
  </si>
  <si>
    <t>ASSOCIATED GEN CONTRACTORS OF WA</t>
  </si>
  <si>
    <t>AGC OF WA EDUCATION FOUNDATION</t>
  </si>
  <si>
    <t>1200 WESTLAKE AVE N # 301</t>
  </si>
  <si>
    <t>ASSOCIATED GENERAL CONTRACTORS</t>
  </si>
  <si>
    <t>AGC OF WASHINGTON</t>
  </si>
  <si>
    <t>ASSOCIATED MATERIALS INC</t>
  </si>
  <si>
    <t>ALSIDE SUPPLY</t>
  </si>
  <si>
    <t>6701 S GLACIER ST</t>
  </si>
  <si>
    <t>ASSOCIATED PAVING LLC</t>
  </si>
  <si>
    <t>5800 CEMETERY RD</t>
  </si>
  <si>
    <t>ASSOCIATED PETROLEUM PRODUCT INC</t>
  </si>
  <si>
    <t>465 S HOLGATE ST</t>
  </si>
  <si>
    <t>2320 MILWAUKEE WAY</t>
  </si>
  <si>
    <t>ASSOCIATED RECREATION COUNCIL</t>
  </si>
  <si>
    <t>ALKI ADVISORY COUNCIL</t>
  </si>
  <si>
    <t>5817 SW STEVENS ST</t>
  </si>
  <si>
    <t>AMY YEE TENNIS ADVISORY COUNCIL ASSOC</t>
  </si>
  <si>
    <t>2000 M L KING JR WAY S</t>
  </si>
  <si>
    <t>300 ELLIOTT AVE W # 100</t>
  </si>
  <si>
    <t>BALLARD ADVISORY COUNCIL</t>
  </si>
  <si>
    <t>6020 28TH AVE NW</t>
  </si>
  <si>
    <t>BALLARD POOL ADVISORY COUNCIL</t>
  </si>
  <si>
    <t>1471 NW 67TH ST</t>
  </si>
  <si>
    <t>BITTER LAKE ADVISORY COUNCIL</t>
  </si>
  <si>
    <t>13035 LINDEN AVE N</t>
  </si>
  <si>
    <t>CAMP LONG ADVISORY COUNCIL</t>
  </si>
  <si>
    <t>5200 35TH AVE SW</t>
  </si>
  <si>
    <t>CARKEEK PARK ADVISORY COUNCIL</t>
  </si>
  <si>
    <t>950 NW CARKEEK PARK RD</t>
  </si>
  <si>
    <t>DELRIDGE ADVISORY COUNCIL</t>
  </si>
  <si>
    <t>4501 DELRIDGE WAY SW</t>
  </si>
  <si>
    <t>DISCOVERY PARK ADVISORY COUNCIL</t>
  </si>
  <si>
    <t>3801 W GOVERNMENT WAY</t>
  </si>
  <si>
    <t>GARFIELD ADVISORY COUNCIL</t>
  </si>
  <si>
    <t>2323 E CHERRY ST</t>
  </si>
  <si>
    <t>GARFIELD EVERS POOL ADVISORY COUNCIL</t>
  </si>
  <si>
    <t>500 23RD AVE E</t>
  </si>
  <si>
    <t>GREEN LAKE ADVISORY COUNCIL</t>
  </si>
  <si>
    <t>7201 E GREEN LAKE WAY N</t>
  </si>
  <si>
    <t>GREEN LAKE CREW ROWING ADVISORY COUNCIL</t>
  </si>
  <si>
    <t>5900 W GREEN LAKE WAY N</t>
  </si>
  <si>
    <t>GREEN LAKE POOL ADVISORY COUNCIL</t>
  </si>
  <si>
    <t>HIAWATHA ADVISORY COUNCIL</t>
  </si>
  <si>
    <t>2700 CALIFORNIA AVE SW</t>
  </si>
  <si>
    <t>HIGH POINT ADVISORY COUNCIL</t>
  </si>
  <si>
    <t>6920 34TH AVE SW</t>
  </si>
  <si>
    <t>INTERNATIONAL DISTRICT CHINATOWN ADVISORY COUNCIL</t>
  </si>
  <si>
    <t>719 8TH AVE S</t>
  </si>
  <si>
    <t>JEFFERSON ADVISORY COUNCIL</t>
  </si>
  <si>
    <t>3801 BEACON AVE S</t>
  </si>
  <si>
    <t>LAURELHURST ADVISORY COUNCIL</t>
  </si>
  <si>
    <t>4554 NE 41ST ST</t>
  </si>
  <si>
    <t>LIFE LONG RECREATION ADVISORY COUNCIL</t>
  </si>
  <si>
    <t>6310 NE 74TH ST</t>
  </si>
  <si>
    <t>LOYAL HEIGHTS ADVISORY COUNCIL</t>
  </si>
  <si>
    <t>2101 NW 77TH ST</t>
  </si>
  <si>
    <t>MADISON POOL ADVISORY COUNCIL</t>
  </si>
  <si>
    <t>13401 MERIDIAN AVE N</t>
  </si>
  <si>
    <t>MAGNOLIA ADVISORY COUNCIL</t>
  </si>
  <si>
    <t>2550 34TH AVE W</t>
  </si>
  <si>
    <t>MAGNUSON ADVISORY COUNCIL</t>
  </si>
  <si>
    <t>7110 62ND AVE NE</t>
  </si>
  <si>
    <t>MEADOWBROOK ADVISORY COUNCIL</t>
  </si>
  <si>
    <t>10517 35TH AVE NE</t>
  </si>
  <si>
    <t>MEADOWBROOK POOL ADVISORY COUNCIL</t>
  </si>
  <si>
    <t>MILLER ADVISORY COUNCIL</t>
  </si>
  <si>
    <t>330 19TH AVE E</t>
  </si>
  <si>
    <t>MONTLAKE ADVISORY COUNCIL</t>
  </si>
  <si>
    <t>1618 E CALHOUN ST</t>
  </si>
  <si>
    <t>MT BAKER BOATING ADVISORY COUNCIL</t>
  </si>
  <si>
    <t>3800 LAKE WASHINGTON BLVD S</t>
  </si>
  <si>
    <t>NORTHGATE ADVISORY COUNCIL</t>
  </si>
  <si>
    <t>10510 5TH AVE NE</t>
  </si>
  <si>
    <t>QUEEN ANNE ADVISORY COUNCIL</t>
  </si>
  <si>
    <t>1901 1ST AVE W</t>
  </si>
  <si>
    <t>QUEEN ANNE POOL ADVISORY COUNCIL</t>
  </si>
  <si>
    <t>1920 1ST AVE W</t>
  </si>
  <si>
    <t>RAINIER ADVISORY COUNCIL</t>
  </si>
  <si>
    <t>4600 38TH AVE S</t>
  </si>
  <si>
    <t>RAINIER BEACH ADVISORY COUNCIL</t>
  </si>
  <si>
    <t>8825 RAINIER AVE S</t>
  </si>
  <si>
    <t>RAINIER BEACH POOL ADVISORY COUNCIL</t>
  </si>
  <si>
    <t>RAVENNA ECKSTEIN ADVISORY COUNCIL</t>
  </si>
  <si>
    <t>6535 RAVENNA AVE NE</t>
  </si>
  <si>
    <t>SEATTLE CANOE ADVISORY COUNCIL</t>
  </si>
  <si>
    <t>SOUTH PARK ADVISORY COUNCIL</t>
  </si>
  <si>
    <t>8319 8TH AVE S</t>
  </si>
  <si>
    <t>SOUTHWEST ADVISORY COUNCIL</t>
  </si>
  <si>
    <t>2801 SW THISTLE ST</t>
  </si>
  <si>
    <t>SPECIAL PROGRAMS ADVISORY COUNCIL</t>
  </si>
  <si>
    <t>8061 DENSMORE AVE N</t>
  </si>
  <si>
    <t>SPORTS ADVISORY COUNCIL</t>
  </si>
  <si>
    <t>5201 GREEN LAKE WAY N</t>
  </si>
  <si>
    <t>VAN ASSELT ADVISORY COUNCIL</t>
  </si>
  <si>
    <t>2820 S MYRTLE ST</t>
  </si>
  <si>
    <t>YESLER ADVISORY COUNCIL</t>
  </si>
  <si>
    <t>917 E YESLER WAY</t>
  </si>
  <si>
    <t>ASSOCIATED RESOURCE TEAM</t>
  </si>
  <si>
    <t>ART</t>
  </si>
  <si>
    <t>4244 UNIVERSITY WAY NE # 45123</t>
  </si>
  <si>
    <t>ASSOCIATED UNDERWATER SERVICES INC</t>
  </si>
  <si>
    <t>3901 E FERRY AVE</t>
  </si>
  <si>
    <t>ASSOCIATED WAREHOUSES INC</t>
  </si>
  <si>
    <t>ASSOCIATED INC</t>
  </si>
  <si>
    <t>800 FIFE WAY</t>
  </si>
  <si>
    <t>ASSOCIATES IN BEHAVIORAL HEALTH ACCOUNT SERVICES</t>
  </si>
  <si>
    <t>100 N HOWARD ST # 4974</t>
  </si>
  <si>
    <t>ASSOCIATES IN BEHAVIORAL HEALTH PLLC</t>
  </si>
  <si>
    <t>509 OLIVE WAY # 204</t>
  </si>
  <si>
    <t>ASSOCIATES WEST REAL ESTATE SEATTLE LLC</t>
  </si>
  <si>
    <t>5025 CALIFORNIA AVE SW # 105</t>
  </si>
  <si>
    <t>ASSOCIATION FOR WEIGHT AND SIZE INCLUSIVE MEDICINE</t>
  </si>
  <si>
    <t>AWSIM</t>
  </si>
  <si>
    <t>ASSOCIATION INSURANCE SVCS INC</t>
  </si>
  <si>
    <t>PHYSICIANS INSURANCE AGENCY</t>
  </si>
  <si>
    <t>601 UNION ST # 500</t>
  </si>
  <si>
    <t>ASSOCIATION OF CENTER EMPLOYEES</t>
  </si>
  <si>
    <t>ASSOCIATION OF LEGAL ADMINISTRATORS PS CHPTR</t>
  </si>
  <si>
    <t>5727 BAKER WAY NW # 200</t>
  </si>
  <si>
    <t>ASSOCIATION SERVICES OF WA INC</t>
  </si>
  <si>
    <t>5601 6TH AVE S # 400</t>
  </si>
  <si>
    <t>ASSRES ALEMAYHEU B</t>
  </si>
  <si>
    <t>ASSUMPTION ST BRIDGET SCHOOL</t>
  </si>
  <si>
    <t>6220 32ND AVE NE</t>
  </si>
  <si>
    <t>ASSURED HEALTH SECURITY SVCS INC</t>
  </si>
  <si>
    <t>ONEHEALTHPORT</t>
  </si>
  <si>
    <t>2003 WESTERN AVE # 600</t>
  </si>
  <si>
    <t>ASSURED IMAGING WOMENS WELLNESS OF WASHINGTON LLC</t>
  </si>
  <si>
    <t>ASSURED IMAGING WOMENS WELLNESS</t>
  </si>
  <si>
    <t>565 ANDOVER PARK W # STE 110</t>
  </si>
  <si>
    <t>ASSUREDPARTNERS OF WASHINGTON LLC</t>
  </si>
  <si>
    <t>MCM</t>
  </si>
  <si>
    <t>1325 4TH AVE # 2100</t>
  </si>
  <si>
    <t>ASSURX INC</t>
  </si>
  <si>
    <t>707 37TH AVE</t>
  </si>
  <si>
    <t>AST FLOORS LLC</t>
  </si>
  <si>
    <t>5049 S TACOMA WAY</t>
  </si>
  <si>
    <t>ASTAR SUZANNE</t>
  </si>
  <si>
    <t>ASTAR MALMAD</t>
  </si>
  <si>
    <t>10609 19TH AVE SW</t>
  </si>
  <si>
    <t>ASTER AND FERN LLC</t>
  </si>
  <si>
    <t>ASTER AND FERN</t>
  </si>
  <si>
    <t>2010 E JANSEN CT # 12</t>
  </si>
  <si>
    <t>ASTER BLOSSOM CHILD CARE LLC</t>
  </si>
  <si>
    <t>3533 S BENNETT ST</t>
  </si>
  <si>
    <t>ASTER LLC</t>
  </si>
  <si>
    <t>4231 LATONA AVE NE</t>
  </si>
  <si>
    <t>ASTER NUTRITION COUNSELING PLLC</t>
  </si>
  <si>
    <t>ASTER NUTRITION COUNSELING</t>
  </si>
  <si>
    <t>2637 S AVON CREST PL</t>
  </si>
  <si>
    <t>ASTER PANTRY LLC</t>
  </si>
  <si>
    <t>10556 DAYTON AVE N</t>
  </si>
  <si>
    <t>ASTERIA CONTROLS INC</t>
  </si>
  <si>
    <t>936 S GRANT AVE APT C</t>
  </si>
  <si>
    <t>ASTERIA TECH SOLUTIONS LLC</t>
  </si>
  <si>
    <t>8003 37TH AVE NE</t>
  </si>
  <si>
    <t>ASTERIE HAIR LLC</t>
  </si>
  <si>
    <t>ASTERIE HAIR COLLECTIVE</t>
  </si>
  <si>
    <t>3603 WOODLAND PARK AVE N</t>
  </si>
  <si>
    <t>ASTERISM BOOKS &amp; DISTRIBUTION COMPANY</t>
  </si>
  <si>
    <t>ASTERISM BOOKS</t>
  </si>
  <si>
    <t>568 1ST AVE S # 120</t>
  </si>
  <si>
    <t>ASTEROID OUTFITTERS LLC</t>
  </si>
  <si>
    <t>HENRY FINN</t>
  </si>
  <si>
    <t>4104 37TH AVE S</t>
  </si>
  <si>
    <t>ASTEROIDEA VENTURES LLC</t>
  </si>
  <si>
    <t>FORMATIVE</t>
  </si>
  <si>
    <t>500 UNION ST # 650</t>
  </si>
  <si>
    <t>ASTERY LLC</t>
  </si>
  <si>
    <t>5910 73RD AVENUE CT W</t>
  </si>
  <si>
    <t>ASTI LLC</t>
  </si>
  <si>
    <t>1534 25TH AVE S</t>
  </si>
  <si>
    <t>ASTLE CONSTRUCTION INC</t>
  </si>
  <si>
    <t>13014 12TH AVE NW</t>
  </si>
  <si>
    <t>ASTLE RAAEN AMY E</t>
  </si>
  <si>
    <t>BEACON GERIATRIC COUNSELING AND CONSULTING</t>
  </si>
  <si>
    <t>4325 12TH AVE S</t>
  </si>
  <si>
    <t>ASTON CARTER INC</t>
  </si>
  <si>
    <t>ASTON SCI USA INC</t>
  </si>
  <si>
    <t>ASTOR BIOPRODUCTS INC</t>
  </si>
  <si>
    <t>4848 NE 42ND ST</t>
  </si>
  <si>
    <t>ASTOR ELECTRIC LLC</t>
  </si>
  <si>
    <t>14670 NE 8TH ST # 200</t>
  </si>
  <si>
    <t>ASTRA LOUNGE LLC</t>
  </si>
  <si>
    <t>5 STAR CAFE &amp; BAR</t>
  </si>
  <si>
    <t>2231 2ND AVE</t>
  </si>
  <si>
    <t>ASTRAKHAN ALEXANDER</t>
  </si>
  <si>
    <t>ASTROMAN INC</t>
  </si>
  <si>
    <t>4807 46TH AVE SW</t>
  </si>
  <si>
    <t>ASTRAL CULTURE MEDIA INC</t>
  </si>
  <si>
    <t>SOUL MATES BRIDAL</t>
  </si>
  <si>
    <t>321 3RD AVE S # 406</t>
  </si>
  <si>
    <t>ASTRAL TRANSPORTATION LLC</t>
  </si>
  <si>
    <t>4825 240TH AVE SE</t>
  </si>
  <si>
    <t>ASTRAZENECA PHARMACEUTICALS LP</t>
  </si>
  <si>
    <t>1930 BOREN AVE # 1000</t>
  </si>
  <si>
    <t>ASTRID KALLSEN</t>
  </si>
  <si>
    <t>6742 15TH AVE NW</t>
  </si>
  <si>
    <t>ASTRO ELECTRIC LLC</t>
  </si>
  <si>
    <t>ASTRO ELECTRIC</t>
  </si>
  <si>
    <t>11903 NE 132ND PL</t>
  </si>
  <si>
    <t>ASTRO HEATING &amp; AIR CONDITIONING LLC</t>
  </si>
  <si>
    <t>15016 78TH AVE NE</t>
  </si>
  <si>
    <t>ASTRO MANAGEMENT LLC</t>
  </si>
  <si>
    <t>ASTRO VENTURES LLC</t>
  </si>
  <si>
    <t>3534 SW ELMGROVE ST</t>
  </si>
  <si>
    <t>ASTROLABE ANALYTICS INC</t>
  </si>
  <si>
    <t>4625 UNION BAY PL NE</t>
  </si>
  <si>
    <t>ASTROS SEWER AND DRAIN CLEANING</t>
  </si>
  <si>
    <t>ASTROS SEWER AND DRAIN CLEANING LLC</t>
  </si>
  <si>
    <t>22639 13TH AVE S</t>
  </si>
  <si>
    <t>ASTROSPHERIC LLC</t>
  </si>
  <si>
    <t>DANIEL FIORDALIS</t>
  </si>
  <si>
    <t>3836 S FINDLAY ST</t>
  </si>
  <si>
    <t>ASTS SEATTLE LLC</t>
  </si>
  <si>
    <t>TILL DAWN</t>
  </si>
  <si>
    <t>5048 CALIFORNIA AVE SW</t>
  </si>
  <si>
    <t>ASTUNO &amp; ASSOCIATES APC</t>
  </si>
  <si>
    <t>ASTUNO &amp; ASSOCIATES A PROFESSIONAL CORPORATION</t>
  </si>
  <si>
    <t>ASURION INSURANCE SERVICES INC</t>
  </si>
  <si>
    <t>140 11TH AVE N</t>
  </si>
  <si>
    <t>37203</t>
  </si>
  <si>
    <t>ASURION PROTECTION SERVICES LLC</t>
  </si>
  <si>
    <t>ASWAD LLC</t>
  </si>
  <si>
    <t>SHIBSHIB</t>
  </si>
  <si>
    <t>510 MAYNARD ALY S</t>
  </si>
  <si>
    <t>ASYLUM DESIGNS INC</t>
  </si>
  <si>
    <t>10219 RICHWOOD AVE NW</t>
  </si>
  <si>
    <t>AT &amp; T MOBILTY WIRELESS OPERATIONS HOLDINGS INC</t>
  </si>
  <si>
    <t>11760 US HIGHWAY #6TH FL</t>
  </si>
  <si>
    <t>NORTH PALM BEACH</t>
  </si>
  <si>
    <t>33408</t>
  </si>
  <si>
    <t>AT HOME CARE LLC</t>
  </si>
  <si>
    <t>AT HOME CARE</t>
  </si>
  <si>
    <t>8044 E D ST</t>
  </si>
  <si>
    <t>AT HOME HEALTH CARE SERVICES LLC</t>
  </si>
  <si>
    <t>150 102ND AVE SE # 103</t>
  </si>
  <si>
    <t>AT HOME SERVICES INC</t>
  </si>
  <si>
    <t>SIGN SERVICES</t>
  </si>
  <si>
    <t>1407 E 31ST ST</t>
  </si>
  <si>
    <t>AT LARGE</t>
  </si>
  <si>
    <t>3819 38TH AVE S</t>
  </si>
  <si>
    <t>AT LLOYDS INC</t>
  </si>
  <si>
    <t>348 W OLYMPIC PL #103</t>
  </si>
  <si>
    <t>AT RANDOM PRODUCTIONS INC</t>
  </si>
  <si>
    <t>160 S 108TH ST</t>
  </si>
  <si>
    <t>AT SEA MANAGEMENT LLC</t>
  </si>
  <si>
    <t>FISHING VESSEL MANAGEMENT</t>
  </si>
  <si>
    <t>3600 WHITMAN AVE N # 401</t>
  </si>
  <si>
    <t>AT SEATTLE TRAINING</t>
  </si>
  <si>
    <t>6301 15TH AVE NW # 305</t>
  </si>
  <si>
    <t>AT THE HELM LLC</t>
  </si>
  <si>
    <t>7055 7TH AVE NW</t>
  </si>
  <si>
    <t>AT YA COMMUNICATIONS</t>
  </si>
  <si>
    <t>AT YA COMMUNICATIONS LLC</t>
  </si>
  <si>
    <t>9527 13TH AVE NW</t>
  </si>
  <si>
    <t>AT YOUR SERVICE ELECTRIC LLC</t>
  </si>
  <si>
    <t>19402 108TH AVE SE</t>
  </si>
  <si>
    <t>AT&amp;G BUILT LLC</t>
  </si>
  <si>
    <t>8230 S 192ND ST</t>
  </si>
  <si>
    <t>AT&amp;T CAPITAL SERVICES INC</t>
  </si>
  <si>
    <t>11760 US HIGHWAY 1 # 600</t>
  </si>
  <si>
    <t>AT&amp;T ENTERPRISES LLC</t>
  </si>
  <si>
    <t>AT&amp;T CORP</t>
  </si>
  <si>
    <t>1122 3RD AVE</t>
  </si>
  <si>
    <t>208 S AKARD ST FL 18</t>
  </si>
  <si>
    <t>DALLAS</t>
  </si>
  <si>
    <t>75202</t>
  </si>
  <si>
    <t>AT&amp;T INVESTMENT OPERATIONS I LLC</t>
  </si>
  <si>
    <t>11760 US HIGHWAY 1 # 300</t>
  </si>
  <si>
    <t>AT&amp;T MOBILITY SUPPLY LLC</t>
  </si>
  <si>
    <t>AT&amp;T MOBILITY</t>
  </si>
  <si>
    <t>11760 US HIGHWAY ONE # 600</t>
  </si>
  <si>
    <t>AT&amp;T NETWORK SUPPLY LLC</t>
  </si>
  <si>
    <t>AT&amp;T NETWORK SUPPLY</t>
  </si>
  <si>
    <t>1010 PINE ST # 9TH FL</t>
  </si>
  <si>
    <t>ST. LOUIS</t>
  </si>
  <si>
    <t>63101</t>
  </si>
  <si>
    <t>AT&amp;T SERVICES INC</t>
  </si>
  <si>
    <t>AT &amp; T SERVICES INC</t>
  </si>
  <si>
    <t>617 EASTLAKE AVE E</t>
  </si>
  <si>
    <t>AT&amp;T SERVICES</t>
  </si>
  <si>
    <t>1501 4TH AVE # 116</t>
  </si>
  <si>
    <t>1215 4TH AVE</t>
  </si>
  <si>
    <t>98161</t>
  </si>
  <si>
    <t>15008 8TH AVE SW</t>
  </si>
  <si>
    <t>2601 4TH AVE # 5TH FLR</t>
  </si>
  <si>
    <t>AT&amp;T SOLUTIONS INC</t>
  </si>
  <si>
    <t>412 MOUNT KEMBLE AVE</t>
  </si>
  <si>
    <t>MORRISON</t>
  </si>
  <si>
    <t>AT&amp;T SUPPLY I LLC</t>
  </si>
  <si>
    <t>AT-SEA PROCESSORS ASSOC</t>
  </si>
  <si>
    <t>APA</t>
  </si>
  <si>
    <t>4039 21ST AVE W # 400</t>
  </si>
  <si>
    <t>ATALLAH HALIM M</t>
  </si>
  <si>
    <t>HALIM ATALLAH</t>
  </si>
  <si>
    <t>719 S HOMER ST # B</t>
  </si>
  <si>
    <t>ATAMIAN ROD AND TRACY</t>
  </si>
  <si>
    <t>ROD ATAMIAN</t>
  </si>
  <si>
    <t>4909 SW OTHELLO ST</t>
  </si>
  <si>
    <t>ATAVUS FOOTBALL LLC</t>
  </si>
  <si>
    <t>23307 44TH AVE W</t>
  </si>
  <si>
    <t>ATAY LLC</t>
  </si>
  <si>
    <t>GAZELLE ART STUDIO</t>
  </si>
  <si>
    <t>11105 116TH AVE NE</t>
  </si>
  <si>
    <t>ATAY PASTIRMACI EDA</t>
  </si>
  <si>
    <t>BOEJACK DESIGN</t>
  </si>
  <si>
    <t>2412 E INTERLAKEN BLVD</t>
  </si>
  <si>
    <t>ATC GROUP SERVICES LLC</t>
  </si>
  <si>
    <t>ATLAS TECHNICAL</t>
  </si>
  <si>
    <t>5750 JOHNSTON ST # 400</t>
  </si>
  <si>
    <t>70503</t>
  </si>
  <si>
    <t>ATC SEQUOIA LLC</t>
  </si>
  <si>
    <t>ATC SEQUOIA LLC  00410221</t>
  </si>
  <si>
    <t>7530 2ND AVE SW</t>
  </si>
  <si>
    <t>ATC SEQUOIA LLC  00414413</t>
  </si>
  <si>
    <t>ATC SEQUOIA LLC  00416382</t>
  </si>
  <si>
    <t>211 S DAWSON ST</t>
  </si>
  <si>
    <t>ATC WATERTOWN LLC</t>
  </si>
  <si>
    <t>1715 E MADISON ST</t>
  </si>
  <si>
    <t>ATCLAW P.C.</t>
  </si>
  <si>
    <t>7129 114TH AVE SE</t>
  </si>
  <si>
    <t>ATDISH INC</t>
  </si>
  <si>
    <t>AT FOAM</t>
  </si>
  <si>
    <t>28032 MAPLE RIDGE WAY SE</t>
  </si>
  <si>
    <t>ATECH SERVICES LLC</t>
  </si>
  <si>
    <t>PACIFIC NORTHWEST METAL FABRICATORS</t>
  </si>
  <si>
    <t>4215 23RD AVE W</t>
  </si>
  <si>
    <t>ATECONOMICS LLC</t>
  </si>
  <si>
    <t>AARON TERRAZAS ECONOMICS</t>
  </si>
  <si>
    <t>1754 18TH AVE S</t>
  </si>
  <si>
    <t>ATELIER 31 LLC</t>
  </si>
  <si>
    <t>AT 31 ART LAB</t>
  </si>
  <si>
    <t>ATELIER A+D PLLC</t>
  </si>
  <si>
    <t>3417 E SPRUCE ST</t>
  </si>
  <si>
    <t>ATELIER C LLC</t>
  </si>
  <si>
    <t>LE CAVISTE</t>
  </si>
  <si>
    <t>1919 7TH AVE</t>
  </si>
  <si>
    <t>ATELIER COLLYMORE LLC</t>
  </si>
  <si>
    <t>ATELIER DEWY LLC</t>
  </si>
  <si>
    <t>9400 4TH AVE SW</t>
  </si>
  <si>
    <t>ATELIER DROME LLP</t>
  </si>
  <si>
    <t>119 S MAIN ST # 310</t>
  </si>
  <si>
    <t>ATELIER M LLC</t>
  </si>
  <si>
    <t>ARTIQ STUDIO</t>
  </si>
  <si>
    <t>7557 LAKE CITY WAY NE</t>
  </si>
  <si>
    <t>ATELIER MADRONA LLC</t>
  </si>
  <si>
    <t>ATELIER MADRONA PARFUMEUR</t>
  </si>
  <si>
    <t>1424 11TH AVE # 110M</t>
  </si>
  <si>
    <t>ATELIER MARTINO LLC</t>
  </si>
  <si>
    <t>PHOS DESIGN STUDIO</t>
  </si>
  <si>
    <t>8053 27TH AVE NW</t>
  </si>
  <si>
    <t>ATELIER PRODUCTIONS INC</t>
  </si>
  <si>
    <t>NICEY HILTON DESIGNS</t>
  </si>
  <si>
    <t>4215 NE 73RD ST</t>
  </si>
  <si>
    <t>ATELIER SEATTLE LLC</t>
  </si>
  <si>
    <t>ATELIER NEW YORK</t>
  </si>
  <si>
    <t>1523 10TH AVE</t>
  </si>
  <si>
    <t>ATELIER STRASSE LLC</t>
  </si>
  <si>
    <t>321 10TH AVE S # 712</t>
  </si>
  <si>
    <t>ATELIER VERT GARDEN ARTISANS LLC</t>
  </si>
  <si>
    <t>ATELIER VERT GARDEN ARTISANS</t>
  </si>
  <si>
    <t>2515 18TH AVE S</t>
  </si>
  <si>
    <t>ATELIERJONES LLC</t>
  </si>
  <si>
    <t>1501 E MADISON ST # 601</t>
  </si>
  <si>
    <t>ATEN ERIN</t>
  </si>
  <si>
    <t>ERIN ATEN</t>
  </si>
  <si>
    <t>3710 41ST AVE S</t>
  </si>
  <si>
    <t>ATHENA 610 LLC</t>
  </si>
  <si>
    <t>10627 34TH AVE SW</t>
  </si>
  <si>
    <t>ATHENA BREWER PLLC</t>
  </si>
  <si>
    <t>THE SEATTLE CENTER FOR CHILD COUNSELING</t>
  </si>
  <si>
    <t>ATHENA CONCRETE LLC</t>
  </si>
  <si>
    <t>6210 157TH AVE SE</t>
  </si>
  <si>
    <t>ATHENA EXECUTIVE SERVICES INC</t>
  </si>
  <si>
    <t>25330 SE 29TH PL</t>
  </si>
  <si>
    <t>ATHENA GROUP LLC THE</t>
  </si>
  <si>
    <t>THE ATHENA GROUP LLC</t>
  </si>
  <si>
    <t>212 UNION AVE SE # 103</t>
  </si>
  <si>
    <t>ATHENA INK LLC</t>
  </si>
  <si>
    <t>ATHENA INK</t>
  </si>
  <si>
    <t>3250 AIRPORT WAY S</t>
  </si>
  <si>
    <t>ATHENA MARKETING INTERNATIONAL LLC</t>
  </si>
  <si>
    <t>5506 6TH AVE S # 103</t>
  </si>
  <si>
    <t>ATHENAHEALTH INC</t>
  </si>
  <si>
    <t>821 2ND AVE</t>
  </si>
  <si>
    <t>ATHERLEY LOREN</t>
  </si>
  <si>
    <t>LTA</t>
  </si>
  <si>
    <t>121 VINE ST # 907</t>
  </si>
  <si>
    <t>ATHERTON KAI K</t>
  </si>
  <si>
    <t>KAIZEN HORIZONS MASSAGE AND MOVEMEMT</t>
  </si>
  <si>
    <t>10769 19TH AVE SW</t>
  </si>
  <si>
    <t>ATHLETA LLC</t>
  </si>
  <si>
    <t>ATHLETA  4867</t>
  </si>
  <si>
    <t>2610 NE UNIVERSITY VLG</t>
  </si>
  <si>
    <t>ATHLETES FOR YOGA LLC</t>
  </si>
  <si>
    <t>1752 NW MARKET ST # 927</t>
  </si>
  <si>
    <t>ATHLETES PERFORMANCE CENTER</t>
  </si>
  <si>
    <t>TANGELO MANUAL THERAPY (PLUS) MOVEMENT</t>
  </si>
  <si>
    <t>4755 FAUNTLEROY WAY SW # 120</t>
  </si>
  <si>
    <t>TANGELO MANUAL THERAPY + MOVEMENT</t>
  </si>
  <si>
    <t>7116 WOODLAWN AVE NE # 6A</t>
  </si>
  <si>
    <t>ATHLETES UNLIMITED LLC</t>
  </si>
  <si>
    <t>888 7TH AVE</t>
  </si>
  <si>
    <t>10106</t>
  </si>
  <si>
    <t>ATHLETIC &amp; THERAPEUTIC INSTITUTE OF NAPERVILLE LL</t>
  </si>
  <si>
    <t>901 BOREN AVE # 1600</t>
  </si>
  <si>
    <t>1570 W ARMORY WAY # 103</t>
  </si>
  <si>
    <t>1107 NE 45TH ST # 100</t>
  </si>
  <si>
    <t>4701 41ST AVE SW # 100</t>
  </si>
  <si>
    <t>ATHLETIC AWARDS CO INC</t>
  </si>
  <si>
    <t>817 REPUBLICAN ST</t>
  </si>
  <si>
    <t>ATHOME SHOPPING EXPERIENCE LLC</t>
  </si>
  <si>
    <t>ATHOME SHOPPING EXPERIENCE</t>
  </si>
  <si>
    <t>2128 SW HOLDEN ST</t>
  </si>
  <si>
    <t>ATHWAL PARMJIT</t>
  </si>
  <si>
    <t>A 1 SUPER LANDSCAPING AND GARDENING</t>
  </si>
  <si>
    <t>24331 23RD AVE S</t>
  </si>
  <si>
    <t>ATIC ESAD</t>
  </si>
  <si>
    <t>10203 47TH AVE SW # D14</t>
  </si>
  <si>
    <t>ATIK LAW PLLC</t>
  </si>
  <si>
    <t>2033 6TH AVE # 1010</t>
  </si>
  <si>
    <t>ATIMSOFT INC</t>
  </si>
  <si>
    <t>11826 SE 165TH ST</t>
  </si>
  <si>
    <t>ATITHI LLC</t>
  </si>
  <si>
    <t>7209 26TH AVE NE</t>
  </si>
  <si>
    <t>ATIWO DESIGNS</t>
  </si>
  <si>
    <t>4731 35TH AVE S</t>
  </si>
  <si>
    <t>ATKINS ALEXIS AND ATKINS NATHAN</t>
  </si>
  <si>
    <t>ALEXIS ATKINS</t>
  </si>
  <si>
    <t>1102 N ADAMS ST</t>
  </si>
  <si>
    <t>ATKINS INTELLECTUAL PROPERTY PLLC</t>
  </si>
  <si>
    <t>ATKINS IP</t>
  </si>
  <si>
    <t>113 CHERRY ST # 18483</t>
  </si>
  <si>
    <t>ATKINS MICHAEL A</t>
  </si>
  <si>
    <t>MICHAEL A ATKINS ATTY</t>
  </si>
  <si>
    <t>1121 CYPRESS SHOAL DR</t>
  </si>
  <si>
    <t>CONWAY</t>
  </si>
  <si>
    <t>29526</t>
  </si>
  <si>
    <t>ATKINS RACHEL</t>
  </si>
  <si>
    <t>RACHEL ATKINS</t>
  </si>
  <si>
    <t>4401 DAYTON AVE N</t>
  </si>
  <si>
    <t>ATKINS SHARON L</t>
  </si>
  <si>
    <t>A ROUGH EDGE</t>
  </si>
  <si>
    <t>21799 S 193RD ST</t>
  </si>
  <si>
    <t>ATKINSON ADVANCED MODELING LLC</t>
  </si>
  <si>
    <t>1430 SUMMIT AVE # 410</t>
  </si>
  <si>
    <t>ATKINSON BRITTNI R</t>
  </si>
  <si>
    <t>BAZAR BEANS DESIGN</t>
  </si>
  <si>
    <t>929 N 98TH ST # 32</t>
  </si>
  <si>
    <t>ATKINSON DAVID</t>
  </si>
  <si>
    <t>DAVID ATKINSON PHOTOGRAPHY</t>
  </si>
  <si>
    <t>4758 49TH AVE SW</t>
  </si>
  <si>
    <t>ATKINSON DEBORAH EDITH</t>
  </si>
  <si>
    <t>RAINIERCRM</t>
  </si>
  <si>
    <t>9234 30TH AVE SW</t>
  </si>
  <si>
    <t>ATKINSON GROUP LLC</t>
  </si>
  <si>
    <t>ATKINSON GROUP PROTECTIVE SERVICES</t>
  </si>
  <si>
    <t>419 OCCIDENTAL AVE S</t>
  </si>
  <si>
    <t>ATKINSON INVESTMENTS INC</t>
  </si>
  <si>
    <t>ELITE RESURFACING</t>
  </si>
  <si>
    <t>402 VALLEY AVE NW # 105</t>
  </si>
  <si>
    <t>ATKINSON MICHELLE</t>
  </si>
  <si>
    <t>MICHELLE ATKINSON CLEANING AND CHORES</t>
  </si>
  <si>
    <t>2200 SW BARTON ST # 205</t>
  </si>
  <si>
    <t>ATKINSON THOMAS A</t>
  </si>
  <si>
    <t>8750 GREENWOOD AVE N # 306</t>
  </si>
  <si>
    <t>ATKINSREALIS CONSTRUCTION (USA) INC</t>
  </si>
  <si>
    <t>11335 NE 122ND WAY # 200</t>
  </si>
  <si>
    <t>ATKINSREALIS USA INC</t>
  </si>
  <si>
    <t>20700 44TH AVE W # STE 110</t>
  </si>
  <si>
    <t>ATLABACHEW RODAS</t>
  </si>
  <si>
    <t>RODAS ATLABACHEW</t>
  </si>
  <si>
    <t>17223 32ND AVE S # A6</t>
  </si>
  <si>
    <t>ATLANTIC AVIATION OREGON GEN AVIATION SRV LLC</t>
  </si>
  <si>
    <t>FLIGHTCRAFT</t>
  </si>
  <si>
    <t>7149 PERIMETER RD S</t>
  </si>
  <si>
    <t>ATLANTIC BUILDING SERVICES INC</t>
  </si>
  <si>
    <t>17420 116TH AVE SE</t>
  </si>
  <si>
    <t>ATLANTIC HOUSE LLC</t>
  </si>
  <si>
    <t>ATLANTIC HOUSE</t>
  </si>
  <si>
    <t>ATLANTIC STREET CENTER</t>
  </si>
  <si>
    <t>2103 S ATLANTIC ST</t>
  </si>
  <si>
    <t>2103 B S ATLANTIC ST</t>
  </si>
  <si>
    <t>ATLANTIC STREET FAMILY CENTER</t>
  </si>
  <si>
    <t>5150 S CLOVERDALE PL</t>
  </si>
  <si>
    <t>ATLANTIC TAXI LEASING CO LLC</t>
  </si>
  <si>
    <t>419 LYONS AVE NE</t>
  </si>
  <si>
    <t>ATLANTIC VETERINARY HOSPITAL PS</t>
  </si>
  <si>
    <t>2115 23RD AVE S</t>
  </si>
  <si>
    <t>ATLANTIDA GENERAL CONTRACTOR LLC</t>
  </si>
  <si>
    <t>ATLANTIDA GENERAL CONTRACTOR</t>
  </si>
  <si>
    <t>3422 86TH ST S # 21</t>
  </si>
  <si>
    <t>ATLANTIS EXCAVATION LLC</t>
  </si>
  <si>
    <t>ATLANTIS EXCAVATION</t>
  </si>
  <si>
    <t>7907 58TH ST NE</t>
  </si>
  <si>
    <t>ATLAS &amp; OASIS</t>
  </si>
  <si>
    <t>1309 NE RAVENNA BLVD</t>
  </si>
  <si>
    <t>ATLAS ANCHOR SYSTEMS USA CO</t>
  </si>
  <si>
    <t>19428 66TH AVE S STE Q102</t>
  </si>
  <si>
    <t>ATLAS ASSISTANCE DOGS</t>
  </si>
  <si>
    <t>2015 E NEWTON ST</t>
  </si>
  <si>
    <t>ATLAS BOOKKEEPING SERVICE LLC</t>
  </si>
  <si>
    <t>ATLAS BOOKKEEPING SERVICE</t>
  </si>
  <si>
    <t>999 N NORTHLAKE WAY # 208</t>
  </si>
  <si>
    <t>ATLAS BUILDING GROUP LLC</t>
  </si>
  <si>
    <t>914 HEMSATH RD # 100A</t>
  </si>
  <si>
    <t>SAINT CHARLES</t>
  </si>
  <si>
    <t>63303</t>
  </si>
  <si>
    <t>ATLAS CONSTRUCTION GROUP LLC</t>
  </si>
  <si>
    <t>19225 8TH AVE NE STE 201 # 12</t>
  </si>
  <si>
    <t>ATLAS CONSTRUCTION SERVICES LLC</t>
  </si>
  <si>
    <t>1148 NW LEARY WAY</t>
  </si>
  <si>
    <t>ATLAS CONSTRUCTION SPECIALTIES CO INC</t>
  </si>
  <si>
    <t>4044 22ND AVE W</t>
  </si>
  <si>
    <t>ATLAS COUNSELING PLLC</t>
  </si>
  <si>
    <t>1220 WESTLAKE AVE N # A</t>
  </si>
  <si>
    <t>ATLAS DESIGN &amp; CONSULTING SERVICES INC</t>
  </si>
  <si>
    <t>ATLAS DESIGN &amp; CONSULTING, INC</t>
  </si>
  <si>
    <t>8604 PAISLEY DR NE</t>
  </si>
  <si>
    <t>ATLAS DESIGN GROUP INC</t>
  </si>
  <si>
    <t>ATLAS ELECTRICAL CONTRACTORS INC</t>
  </si>
  <si>
    <t>4403 SE ROETHE RD</t>
  </si>
  <si>
    <t>97267</t>
  </si>
  <si>
    <t>ATLAS EQUIPMENT CO LLC</t>
  </si>
  <si>
    <t>ATLAS EQUIPMENT CO II LLC</t>
  </si>
  <si>
    <t>1313 S 96TH ST</t>
  </si>
  <si>
    <t>ATLAS ESSENTIALS 7 LLC</t>
  </si>
  <si>
    <t>ATLAS ESSENTIALS 7</t>
  </si>
  <si>
    <t>1830 BICKFORD AVE # 203</t>
  </si>
  <si>
    <t>ATLAS FACILITIES MAINTENANCE INC</t>
  </si>
  <si>
    <t>425 NW 10TH AVE # 306</t>
  </si>
  <si>
    <t>97209</t>
  </si>
  <si>
    <t>ATLAS FREMONT MALL LLC</t>
  </si>
  <si>
    <t>FREMONT VINTAGE MALL</t>
  </si>
  <si>
    <t>3419 FREMONT AVE N</t>
  </si>
  <si>
    <t>ATLAS GEOSCIENCES NW LLC</t>
  </si>
  <si>
    <t>ATLAS GEOSCIENCES NW</t>
  </si>
  <si>
    <t>11201 88TH AVE E # 220</t>
  </si>
  <si>
    <t>ATLAS IMMIGRATION LAW PLLC</t>
  </si>
  <si>
    <t>321 1ST AVE W</t>
  </si>
  <si>
    <t>ATLAS INDUSTRIAL COATINGS INC</t>
  </si>
  <si>
    <t>AIC INC</t>
  </si>
  <si>
    <t>17555 SW 63RD AVE</t>
  </si>
  <si>
    <t>ATLAS MANAGEMENT LLC</t>
  </si>
  <si>
    <t>ATLAS PROPERTY MANAGEMENT</t>
  </si>
  <si>
    <t>13531 NE 137TH</t>
  </si>
  <si>
    <t>98123</t>
  </si>
  <si>
    <t>ATLAS MARKETING LLC</t>
  </si>
  <si>
    <t>1415 WESTERN AVE</t>
  </si>
  <si>
    <t>425 WESTLAKE AVE N</t>
  </si>
  <si>
    <t>ATLAS MARKETING, LLC</t>
  </si>
  <si>
    <t>2200 1ST AVE # 200</t>
  </si>
  <si>
    <t>ATLAS MECHANICAL INC</t>
  </si>
  <si>
    <t>ATLAS MECHANICAL</t>
  </si>
  <si>
    <t>430 N PEKIN RD</t>
  </si>
  <si>
    <t>ATLAS NETWORKS HOLDINGS CORP</t>
  </si>
  <si>
    <t>ATLAS NETWORKS CORP</t>
  </si>
  <si>
    <t>307 3RD AVE S # 300</t>
  </si>
  <si>
    <t>ATLAS OBSCURA INC</t>
  </si>
  <si>
    <t>1441 BROADWAY # 6027</t>
  </si>
  <si>
    <t>ATLAS OIL COMPANY</t>
  </si>
  <si>
    <t>2050 W SAM HOUSTON PKWY S # 1730</t>
  </si>
  <si>
    <t>77042</t>
  </si>
  <si>
    <t>ATLAS PILATES LLC</t>
  </si>
  <si>
    <t>2612 3RD AVE</t>
  </si>
  <si>
    <t>ATLAS REALTY LLC</t>
  </si>
  <si>
    <t>6755 25TH AVE NW</t>
  </si>
  <si>
    <t>ATLAS RETAIL INC</t>
  </si>
  <si>
    <t>10019 VALMAY AVE NW</t>
  </si>
  <si>
    <t>ATLAS ROAD INC</t>
  </si>
  <si>
    <t>1402 3RD AVE # 828</t>
  </si>
  <si>
    <t>ATLAS ROOFING CORP</t>
  </si>
  <si>
    <t>2674 31ST AVE S</t>
  </si>
  <si>
    <t>MS</t>
  </si>
  <si>
    <t>39307</t>
  </si>
  <si>
    <t>ATLAS STRENGTH COMPANY LLC</t>
  </si>
  <si>
    <t>ATLAS STRENGTH COMPANY</t>
  </si>
  <si>
    <t>1420 NE 65TH ST # 214</t>
  </si>
  <si>
    <t>ATLAS TECHNICAL CONSULTANTS LLC</t>
  </si>
  <si>
    <t>17619 NE 67TH # 100</t>
  </si>
  <si>
    <t>ATLAS TOWN CAR LLC</t>
  </si>
  <si>
    <t>GEVORG DILBARYAN</t>
  </si>
  <si>
    <t>10342 184TH AVE NE</t>
  </si>
  <si>
    <t>ATLAS VAN LINES INTERNATIONAL CORP</t>
  </si>
  <si>
    <t>ATLAS VAN LINES INTERNATIONAL</t>
  </si>
  <si>
    <t>ATLAS VINTAGE LLC</t>
  </si>
  <si>
    <t>6905 CARLETON AVE S</t>
  </si>
  <si>
    <t>ATLAS WORLD GROUP INTERNATIONAL INC</t>
  </si>
  <si>
    <t>AWG INTERNATIONAL</t>
  </si>
  <si>
    <t>ATLASSIAN US INC</t>
  </si>
  <si>
    <t>350 BUSH ST FL 13</t>
  </si>
  <si>
    <t>ATLI DUMP LLC</t>
  </si>
  <si>
    <t>ATLI DUMP</t>
  </si>
  <si>
    <t>1615 SW HENDERSON ST # 101</t>
  </si>
  <si>
    <t>ATMOSFX INC</t>
  </si>
  <si>
    <t>ATMOSFX</t>
  </si>
  <si>
    <t>3518 FREMONT AVE N # 581</t>
  </si>
  <si>
    <t>ATMOSPHERE BEAUTY LLC</t>
  </si>
  <si>
    <t>ATMOSPHERE BEAUTY WELLNESS CLUB</t>
  </si>
  <si>
    <t>55 SPRING ST</t>
  </si>
  <si>
    <t>ATMOSPHERE COMMERCIAL INTERIORS</t>
  </si>
  <si>
    <t>81 S 9TH ST # 350</t>
  </si>
  <si>
    <t>55402</t>
  </si>
  <si>
    <t>ATMOSPHERE KITCHEN &amp; BATH CORP</t>
  </si>
  <si>
    <t>ATMOSPHERE KITCHEN &amp; BATH</t>
  </si>
  <si>
    <t>30240 27TH AVE S</t>
  </si>
  <si>
    <t>ATMOSPHERE SEATTLE</t>
  </si>
  <si>
    <t>17136 NE 120TH ST</t>
  </si>
  <si>
    <t>ATMOSPHERE TECHNOLOGIES INC</t>
  </si>
  <si>
    <t>ETHOSPHERE</t>
  </si>
  <si>
    <t>612 36TH AVE</t>
  </si>
  <si>
    <t>ATMOSPHERIC DESIGN LLC</t>
  </si>
  <si>
    <t>ATMOSPHERIC DESIGN</t>
  </si>
  <si>
    <t>10455 MAPLEWOOD PL SW</t>
  </si>
  <si>
    <t>ATMOSPHERIC HEATING INC</t>
  </si>
  <si>
    <t>8406 70TH ST NE</t>
  </si>
  <si>
    <t>ATMOSPHERIC OUTFITTERS</t>
  </si>
  <si>
    <t>AO</t>
  </si>
  <si>
    <t>3303 49TH AVE SW</t>
  </si>
  <si>
    <t>ATMS NOW LLC</t>
  </si>
  <si>
    <t>2237 N 106TH ST # 212</t>
  </si>
  <si>
    <t>ATO APIAFI ARCHITECTS PLLC</t>
  </si>
  <si>
    <t>10940 NE 33RD PL STE 208</t>
  </si>
  <si>
    <t>ATOMAI SOLUTIONS INC.</t>
  </si>
  <si>
    <t>4595 LEIR DR</t>
  </si>
  <si>
    <t>LA CANADA</t>
  </si>
  <si>
    <t>91011</t>
  </si>
  <si>
    <t>ATOME PERFUMERY LLC</t>
  </si>
  <si>
    <t>2804 E MADISON ST # 2</t>
  </si>
  <si>
    <t>ATOMIC ART SERVICES INC</t>
  </si>
  <si>
    <t>214 22ND AVE E</t>
  </si>
  <si>
    <t>ATOMIC FABRICATIONS LLC</t>
  </si>
  <si>
    <t>1605 S 93RD ST # ER</t>
  </si>
  <si>
    <t>ATOMIC FENCE LLC</t>
  </si>
  <si>
    <t>ATOMIC FENCE</t>
  </si>
  <si>
    <t>12612 20TH DR SE</t>
  </si>
  <si>
    <t>ATOMIC FLORA</t>
  </si>
  <si>
    <t>3417 EVANSTON AVE N # 314</t>
  </si>
  <si>
    <t>ATOMIC FOX DESIGN LLC</t>
  </si>
  <si>
    <t>ATOMIC FOX DESIGN</t>
  </si>
  <si>
    <t>6535 DIVISION AVE NW</t>
  </si>
  <si>
    <t>ATOMIC LABS LLC</t>
  </si>
  <si>
    <t>2201 S JACKSON ST # C501</t>
  </si>
  <si>
    <t>ATOMIC MOGULS INC</t>
  </si>
  <si>
    <t>4241 51ST AVE NE</t>
  </si>
  <si>
    <t>ATOMIC SUPPLY CO LLC</t>
  </si>
  <si>
    <t>ATOMIC SUPPLY CO</t>
  </si>
  <si>
    <t>6723 SYCAMORE AVE NW</t>
  </si>
  <si>
    <t>ATOMICUS LLC</t>
  </si>
  <si>
    <t>ATOMICUS</t>
  </si>
  <si>
    <t>ATOMO COFFEE INC</t>
  </si>
  <si>
    <t>1421 S DEAN ST</t>
  </si>
  <si>
    <t>ATOS IT SOLUTIONS &amp; SERVICES INC</t>
  </si>
  <si>
    <t>5920 WINDHAVEN PKWY # 110</t>
  </si>
  <si>
    <t>ATOSSA THERAPEUTICS INC</t>
  </si>
  <si>
    <t>ATP ENERGY LLC</t>
  </si>
  <si>
    <t>3438 NW 64TH ST</t>
  </si>
  <si>
    <t>ATP TES ENERGY LLC</t>
  </si>
  <si>
    <t>ATP TES ENEGY LLC</t>
  </si>
  <si>
    <t>ATR CONSULTING LLC</t>
  </si>
  <si>
    <t>7036 20TH AVE NW</t>
  </si>
  <si>
    <t>ATREG INC</t>
  </si>
  <si>
    <t>ATREG</t>
  </si>
  <si>
    <t>223 YALE AVE N</t>
  </si>
  <si>
    <t>ATRIA LLC</t>
  </si>
  <si>
    <t>ATRIA</t>
  </si>
  <si>
    <t>2607 NW MARKET ST</t>
  </si>
  <si>
    <t>ATRIA MANAGEMENT COMPANY LLC</t>
  </si>
  <si>
    <t>300 E MARKET ST # 100</t>
  </si>
  <si>
    <t>40202</t>
  </si>
  <si>
    <t>ATRIA PHYSICIAN PRACTICE PA</t>
  </si>
  <si>
    <t>ATRIA PHYSICIAN PRACTICE PC</t>
  </si>
  <si>
    <t>ATRIUM PAYROLL SERVICES LLC</t>
  </si>
  <si>
    <t>ATRIUM PAYROLL SERVICES</t>
  </si>
  <si>
    <t>625 LIBERTY AVE</t>
  </si>
  <si>
    <t>PITTSBURGH</t>
  </si>
  <si>
    <t>15222</t>
  </si>
  <si>
    <t>ATS MANAGEMENT LLC</t>
  </si>
  <si>
    <t>7101 117TH PL NE</t>
  </si>
  <si>
    <t>ATS TRAFFIC PLLC</t>
  </si>
  <si>
    <t>ATS TRAFFIC CONTROL</t>
  </si>
  <si>
    <t>26027 166TH PL SE</t>
  </si>
  <si>
    <t>ATSBAHA  MEBRAHTOM G</t>
  </si>
  <si>
    <t>MEBRAHTOM  ATSBAHA  G</t>
  </si>
  <si>
    <t>10550 STONE AVE N # 4</t>
  </si>
  <si>
    <t>ATSBEHA TEMESGAN</t>
  </si>
  <si>
    <t>THOMAS LIMO &amp; TRANSPORTATION SERVICES</t>
  </si>
  <si>
    <t>3020 S 154TH ST # 129</t>
  </si>
  <si>
    <t>ATSEBHA ABRHA G</t>
  </si>
  <si>
    <t>ABRHA G ATSEBHA</t>
  </si>
  <si>
    <t>3507 S 269TH ST</t>
  </si>
  <si>
    <t>ATSERVICE HANDYMAN SEATTLE LLC</t>
  </si>
  <si>
    <t>PRO BATH &amp; SHOWER CAULKING</t>
  </si>
  <si>
    <t>14110 NE 21ST ST # 1078</t>
  </si>
  <si>
    <t>ATSOURCE WASTE EQUIPMENT RENTALS INC</t>
  </si>
  <si>
    <t>ATSOURCE WASTE EQUIPMENT RENTALS</t>
  </si>
  <si>
    <t>900-1508 WEST BROADWAY</t>
  </si>
  <si>
    <t>V6J 1</t>
  </si>
  <si>
    <t>ATTAR MEDIA PARTNERS VI LLC</t>
  </si>
  <si>
    <t>AMP</t>
  </si>
  <si>
    <t>8387 FOUNTAIN SPRINGS CT</t>
  </si>
  <si>
    <t>MIDDLETON</t>
  </si>
  <si>
    <t>83644</t>
  </si>
  <si>
    <t>ATTENTIVE PET SITTING LLC</t>
  </si>
  <si>
    <t>ATTIC CREW INC</t>
  </si>
  <si>
    <t>ATTIC CREW</t>
  </si>
  <si>
    <t>ATTIC STAR WA</t>
  </si>
  <si>
    <t>ATTIC STAR</t>
  </si>
  <si>
    <t>10223 59TH AVE S</t>
  </si>
  <si>
    <t>ATTICUS MARKETING LLC</t>
  </si>
  <si>
    <t>MOCKINGBIRD MARKETING</t>
  </si>
  <si>
    <t>512 2ND AVE #200</t>
  </si>
  <si>
    <t>ATTODX INC</t>
  </si>
  <si>
    <t>1551 EASTLAKE AVE E # 100</t>
  </si>
  <si>
    <t>ATTORNEY MICHAEL REID LLC</t>
  </si>
  <si>
    <t>2109 W RAYE ST # 6</t>
  </si>
  <si>
    <t>ATTORNEYS FOR EDUCATION RIGHTS</t>
  </si>
  <si>
    <t>AFER</t>
  </si>
  <si>
    <t>17826 1ST AVE NW</t>
  </si>
  <si>
    <t>ATTORNEYS MESSENGER &amp; PROCESS</t>
  </si>
  <si>
    <t>LMI OFFICE SUPPLY</t>
  </si>
  <si>
    <t>ATTOUF IMPORT &amp; EXPORT LLC</t>
  </si>
  <si>
    <t>KA KLEEN</t>
  </si>
  <si>
    <t>3116 NE 123RD ST</t>
  </si>
  <si>
    <t>ATTUNE AND BLOOM BODYWORK</t>
  </si>
  <si>
    <t>4227 E MADISON ST # 2C</t>
  </si>
  <si>
    <t>ATTUNE NATURAL HEALTH</t>
  </si>
  <si>
    <t>ATTUNE PSYCHOTHERAPY PLLC</t>
  </si>
  <si>
    <t>ATTUNE PSYCHOTHERAPY</t>
  </si>
  <si>
    <t>600 N 36TH ST # 221</t>
  </si>
  <si>
    <t>ATTUNED WELLNESS PLLC</t>
  </si>
  <si>
    <t>2319 N 45TH ST # 209</t>
  </si>
  <si>
    <t>ATTUNELY INC</t>
  </si>
  <si>
    <t>1201 2ND AVE # 900</t>
  </si>
  <si>
    <t>ATUIQE LLC</t>
  </si>
  <si>
    <t>ATUIQE</t>
  </si>
  <si>
    <t>ATULEA LLC</t>
  </si>
  <si>
    <t>ATULEA</t>
  </si>
  <si>
    <t>1715 12TH AVE # 100</t>
  </si>
  <si>
    <t>7006 GREENWOOD AVE N # 101</t>
  </si>
  <si>
    <t>ATWAL AVTAR SINGH</t>
  </si>
  <si>
    <t>TAXI FARWEST CAB 1031</t>
  </si>
  <si>
    <t>18008 135TH PL SE</t>
  </si>
  <si>
    <t>ATWATER CONSULTING GROUP LLC</t>
  </si>
  <si>
    <t>ATWATER CONSULTING GROUP</t>
  </si>
  <si>
    <t>409 MAYNARD AVE S # 14042</t>
  </si>
  <si>
    <t>ATWATER DEVELOPMENT LLC</t>
  </si>
  <si>
    <t>3026 44TH AVE W</t>
  </si>
  <si>
    <t>ATWELL BRIANNA K</t>
  </si>
  <si>
    <t>BRIANNA K ATWELL</t>
  </si>
  <si>
    <t>14302 EVANSTON AVE N</t>
  </si>
  <si>
    <t>ATWELL LLC</t>
  </si>
  <si>
    <t>2 TOWNE SQ STE 700</t>
  </si>
  <si>
    <t>SOUTHFIELD</t>
  </si>
  <si>
    <t>48076</t>
  </si>
  <si>
    <t>ATWOOD ADHESIVES INC</t>
  </si>
  <si>
    <t>ATWOOD LLC</t>
  </si>
  <si>
    <t>COLLEEN ATWOOD VIRTUAL ASSISTANT</t>
  </si>
  <si>
    <t>2843 SW NEVADA ST</t>
  </si>
  <si>
    <t>ATWOOD MAXWELL</t>
  </si>
  <si>
    <t>ATWOOD BAKING CO</t>
  </si>
  <si>
    <t>8704 GREENWOOD AVE N # 242</t>
  </si>
  <si>
    <t>ATWOOD MICHAEL D</t>
  </si>
  <si>
    <t>RAPID HEATING &amp; COOLING</t>
  </si>
  <si>
    <t>5607 162ND AVE E</t>
  </si>
  <si>
    <t>98309</t>
  </si>
  <si>
    <t>AU DAN</t>
  </si>
  <si>
    <t>KING WAY SERVICES</t>
  </si>
  <si>
    <t>7101 M L KING JR WAY S # 116-144</t>
  </si>
  <si>
    <t>AU USA KITCHEN</t>
  </si>
  <si>
    <t>1717 BELMONT AVE # 206</t>
  </si>
  <si>
    <t>AU-YEUNG &amp; MERCHANT PLLC</t>
  </si>
  <si>
    <t>AU YEUNG AND MERCHANT PLLC</t>
  </si>
  <si>
    <t>822A NE NORTHGATE WAY</t>
  </si>
  <si>
    <t>AUBRIE RICE DESIGN LLC</t>
  </si>
  <si>
    <t>AUBRIE RICE DESIGN</t>
  </si>
  <si>
    <t>221 1ST AVE W # 200</t>
  </si>
  <si>
    <t>AUBURN DAIRY PRODUCTS INC</t>
  </si>
  <si>
    <t>702 MAIN ST</t>
  </si>
  <si>
    <t>AUBURN ELECTRIC LLC</t>
  </si>
  <si>
    <t>826 23RD ST SE</t>
  </si>
  <si>
    <t>AUBURN GREEN LANDSCAPING LLC</t>
  </si>
  <si>
    <t>602 29TH ST SE # 9</t>
  </si>
  <si>
    <t>AUBURN MECHANICAL INC</t>
  </si>
  <si>
    <t>2623 W VALLEY HWY N</t>
  </si>
  <si>
    <t>AUBURN SHEET METAL INC</t>
  </si>
  <si>
    <t>TREATS HEATING &amp; COOLING A DIV AUBURN SHEET METAL</t>
  </si>
  <si>
    <t>844 MT. VILLA DR E</t>
  </si>
  <si>
    <t>AUBURN SIGN</t>
  </si>
  <si>
    <t>INDUSTRY SIGN &amp; GRAPHICS</t>
  </si>
  <si>
    <t>4208 AUBURN WAY N</t>
  </si>
  <si>
    <t>AUBURN VALLEY PAINTING</t>
  </si>
  <si>
    <t>30213 129TH AVE SE</t>
  </si>
  <si>
    <t>AUCOBROWS LLC</t>
  </si>
  <si>
    <t>AUCOBROWS</t>
  </si>
  <si>
    <t>2100 WESTLAKE AVE N</t>
  </si>
  <si>
    <t>AUCOLLA LLC</t>
  </si>
  <si>
    <t>1001 4TH AVE # 3200</t>
  </si>
  <si>
    <t>AUCTION EDGE INC</t>
  </si>
  <si>
    <t>AUCTION EDGE</t>
  </si>
  <si>
    <t>1000 CORPORATE CENTRE DR</t>
  </si>
  <si>
    <t>FRANKLIN</t>
  </si>
  <si>
    <t>37067</t>
  </si>
  <si>
    <t>AUD JUNK AND HAULING</t>
  </si>
  <si>
    <t>AFFORDABLE UNIQUE DISPOSAL OF JUNK AND HAULING</t>
  </si>
  <si>
    <t>20022 100TH AVE SE</t>
  </si>
  <si>
    <t>AUDACY SERVICES LLC</t>
  </si>
  <si>
    <t>800 5TH AVE # 1400</t>
  </si>
  <si>
    <t>AUDENTES FORTUNA PLLC</t>
  </si>
  <si>
    <t>AUDENTES FORTUNA LAW</t>
  </si>
  <si>
    <t>1627 4TH AVE W</t>
  </si>
  <si>
    <t>AUDERE</t>
  </si>
  <si>
    <t>AUDIBLE INC</t>
  </si>
  <si>
    <t>AUDIO CONSULTANTS NORTHWEST INC</t>
  </si>
  <si>
    <t>6947 COAL CREEK PKWY SE # 700</t>
  </si>
  <si>
    <t>AUDIO ENGINEERS NORTHWEST LLC</t>
  </si>
  <si>
    <t>5701 48TH DR NE # C</t>
  </si>
  <si>
    <t>AUDIO PLUS LLC</t>
  </si>
  <si>
    <t>13222 SE 30TH ST # A06</t>
  </si>
  <si>
    <t>AUDIO VIDEO EXCLUSIVES</t>
  </si>
  <si>
    <t>7528 OLYMPIC VIEW DR STE 110</t>
  </si>
  <si>
    <t>AUDIO VIDEO RESOURCE INC</t>
  </si>
  <si>
    <t>3302 CEDARDALE RD # C100</t>
  </si>
  <si>
    <t>AUDIO VISUAL FACTORY</t>
  </si>
  <si>
    <t>22018 72ND AVE S</t>
  </si>
  <si>
    <t>AUDIO VISUAL MANAGEMENT SOLUTIONS INC</t>
  </si>
  <si>
    <t>PINNACLE LIVE</t>
  </si>
  <si>
    <t>6325 6TH AVE S</t>
  </si>
  <si>
    <t>AUDIO VISUAL SPECIALISTS INC</t>
  </si>
  <si>
    <t>2125 196TH ST SW # 117</t>
  </si>
  <si>
    <t>AUDIOKINETIC INC</t>
  </si>
  <si>
    <t>1000-21 SAINT-JACQUES ST</t>
  </si>
  <si>
    <t>MONTREAL</t>
  </si>
  <si>
    <t>QC</t>
  </si>
  <si>
    <t>H2Y 1</t>
  </si>
  <si>
    <t>AUDIOLOGY DISTRIBUTIONS LLC</t>
  </si>
  <si>
    <t>HEARUSA</t>
  </si>
  <si>
    <t>418 1ST AVE W # A</t>
  </si>
  <si>
    <t>AUDREY BEAULAC STYLE INC</t>
  </si>
  <si>
    <t>18310 SUNSET WAY</t>
  </si>
  <si>
    <t>AUDREY MEADOWCROFT COUNSELING PLLC</t>
  </si>
  <si>
    <t>AUDREY MEADOWCROFT COUNSELING</t>
  </si>
  <si>
    <t>AUDREY WANG MD PLLC</t>
  </si>
  <si>
    <t>50 UNIVERSITY ST # 901</t>
  </si>
  <si>
    <t>AUDREYS ANGELS LLC</t>
  </si>
  <si>
    <t>STITCHED BY THE STARZ</t>
  </si>
  <si>
    <t>8818 MIDVALE AVE N # A</t>
  </si>
  <si>
    <t>AUDRISE BEAUTY COUTURE LLC</t>
  </si>
  <si>
    <t>704 S 3RD ST</t>
  </si>
  <si>
    <t>AUERBACH NINA J</t>
  </si>
  <si>
    <t>SPRINGBOARD COACHING WASHINGTON</t>
  </si>
  <si>
    <t>14027 CORLISS AVE N</t>
  </si>
  <si>
    <t>AUFE COFFEE LLC</t>
  </si>
  <si>
    <t>AUFE COFFEE</t>
  </si>
  <si>
    <t>36031 3RD AVE S</t>
  </si>
  <si>
    <t>AUFHAMMER WILL &amp; KELLY N</t>
  </si>
  <si>
    <t>WILLIAM AUFHAMMER</t>
  </si>
  <si>
    <t>7357 MARY AVE NW</t>
  </si>
  <si>
    <t>AUGEM LLC</t>
  </si>
  <si>
    <t>2531 NOB HILL AVE N</t>
  </si>
  <si>
    <t>AUGMENTED REALTY LLC</t>
  </si>
  <si>
    <t>2212 QUEEN ANNE AVE N # 267</t>
  </si>
  <si>
    <t>AUGSBURGER JAY</t>
  </si>
  <si>
    <t>JAY AUGSBURGER</t>
  </si>
  <si>
    <t>2061 NE 73RD ST</t>
  </si>
  <si>
    <t>AUGUST CONSTRUCTION SOLUTIONS INC</t>
  </si>
  <si>
    <t>707 N WEST ST # 101</t>
  </si>
  <si>
    <t>27603</t>
  </si>
  <si>
    <t>AUGUST ISLAND PICTURES</t>
  </si>
  <si>
    <t>3201 1ST AVE S # 114</t>
  </si>
  <si>
    <t>AUGUST TAYLOR DESIGN LLC</t>
  </si>
  <si>
    <t>AUGUST TAYLOR DESIGN</t>
  </si>
  <si>
    <t>4518 W CRAMER ST</t>
  </si>
  <si>
    <t>AUGUSTA OWNER LLC</t>
  </si>
  <si>
    <t>AUGUSTA APARTMENTS</t>
  </si>
  <si>
    <t>4041 ROOSEVELT WAY NE</t>
  </si>
  <si>
    <t>AUGUSTIN MANAGEMENT GROUP LLC</t>
  </si>
  <si>
    <t>4304 WHITMAN AVE N</t>
  </si>
  <si>
    <t>AULD JAMES L</t>
  </si>
  <si>
    <t>JAMES L AULD</t>
  </si>
  <si>
    <t>7411 KEEN WAY N</t>
  </si>
  <si>
    <t>AULD MERRITT &amp; AULD PATRICE</t>
  </si>
  <si>
    <t>AULD &amp; AULD</t>
  </si>
  <si>
    <t>800 39TH AVE E</t>
  </si>
  <si>
    <t>AULE GROUP LLC</t>
  </si>
  <si>
    <t>1936 S 240TH ST</t>
  </si>
  <si>
    <t>AULL LAURIE</t>
  </si>
  <si>
    <t>AULL THE BEST PAINTING</t>
  </si>
  <si>
    <t>12558 12TH AVE NE</t>
  </si>
  <si>
    <t>AULT ELECTRIC SERVICES LLC</t>
  </si>
  <si>
    <t>2348 HOLGATE ST</t>
  </si>
  <si>
    <t>AUM ARTWORKS</t>
  </si>
  <si>
    <t>MAX MOSLEY ART LLC</t>
  </si>
  <si>
    <t>3306 SAINT ANDREWS NE</t>
  </si>
  <si>
    <t>AUMAKUA LLC</t>
  </si>
  <si>
    <t>3616 NE 65TH ST</t>
  </si>
  <si>
    <t>AUNE WILLIAM J</t>
  </si>
  <si>
    <t>WHISTLING AT THE MOON</t>
  </si>
  <si>
    <t>1025 NEIL ST NE #13</t>
  </si>
  <si>
    <t>AUNT TIFFYS BAKING COMPANY</t>
  </si>
  <si>
    <t>2355 YALE AVE E # A</t>
  </si>
  <si>
    <t>AUNTY MONSTERA LLC</t>
  </si>
  <si>
    <t>1628 MCDOUGALL AVE</t>
  </si>
  <si>
    <t>AUNTY SAROS KITCHEN LLC</t>
  </si>
  <si>
    <t>4434 28TH PL W</t>
  </si>
  <si>
    <t>AUPPERLE ASSOCIATES INC</t>
  </si>
  <si>
    <t>6307 SEAVIEW AVE NW</t>
  </si>
  <si>
    <t>AUR ASCENSIONS LLC</t>
  </si>
  <si>
    <t>AUR ASCENSIONS</t>
  </si>
  <si>
    <t>415 N I ST # 401</t>
  </si>
  <si>
    <t>AURAL VISION LLC</t>
  </si>
  <si>
    <t>IMAGINATION THEATER</t>
  </si>
  <si>
    <t>8727 JONES AVE NW</t>
  </si>
  <si>
    <t>AURALIE STUDIO LLC</t>
  </si>
  <si>
    <t>AURANGZAIB RANA S</t>
  </si>
  <si>
    <t>UNITED LIMOUSINE SERVICE</t>
  </si>
  <si>
    <t>218 S 152ND ST # APT 88</t>
  </si>
  <si>
    <t>AURAVAL INC</t>
  </si>
  <si>
    <t>AURAVAL CONSULTING GROUP</t>
  </si>
  <si>
    <t>17744 110TH PL SE</t>
  </si>
  <si>
    <t>AUREA NORTHWEST PAINTERS LLC</t>
  </si>
  <si>
    <t>9434 36TH AVE SW</t>
  </si>
  <si>
    <t>AURELIAN LLC</t>
  </si>
  <si>
    <t>MARQUETTA C RILEY</t>
  </si>
  <si>
    <t>583 BATTERY ST # 615</t>
  </si>
  <si>
    <t>AURELIO AYALA LLC</t>
  </si>
  <si>
    <t>RITUEL SALON</t>
  </si>
  <si>
    <t>5400 LEARY AVE NE # 22</t>
  </si>
  <si>
    <t>AURIGO SOFTWARE TECHNOLOGIES INC</t>
  </si>
  <si>
    <t>8310 N CAPITAL OF TEXAS HWY # 2</t>
  </si>
  <si>
    <t>78731</t>
  </si>
  <si>
    <t>AURIVA LLC</t>
  </si>
  <si>
    <t>AURIVA PARTNERS</t>
  </si>
  <si>
    <t>5608 17TH AVE NW # 2031</t>
  </si>
  <si>
    <t>AURORA AUTO REPAIR INC</t>
  </si>
  <si>
    <t>AURORA AUTO REPAIR</t>
  </si>
  <si>
    <t>10712 AURORA AVE N</t>
  </si>
  <si>
    <t>AURORA BEAUTY LLC</t>
  </si>
  <si>
    <t>AURORA BEAUTY</t>
  </si>
  <si>
    <t>4208 SW OREGON ST</t>
  </si>
  <si>
    <t>AURORA COMMONS</t>
  </si>
  <si>
    <t>8914 AURORA AVE N</t>
  </si>
  <si>
    <t>AURORA HEATING &amp; COOLING LLC</t>
  </si>
  <si>
    <t>953 INDUSTRY DR</t>
  </si>
  <si>
    <t>AURORA INSURANCE AGENCY INC</t>
  </si>
  <si>
    <t>7721 AURORA AVE N</t>
  </si>
  <si>
    <t>AURORA INVESTMENTS INC</t>
  </si>
  <si>
    <t>AURORA MASSAGE SPA</t>
  </si>
  <si>
    <t>3841 AURORA AVE N # 100</t>
  </si>
  <si>
    <t>AURORA MINI MART INC</t>
  </si>
  <si>
    <t>CAPITAL HILL CHEVRON</t>
  </si>
  <si>
    <t>427 12TH AVE</t>
  </si>
  <si>
    <t>AURORA OPERATIONS INC</t>
  </si>
  <si>
    <t>AURORA INNOVATION INC</t>
  </si>
  <si>
    <t>1411 4TH AVE # 1100</t>
  </si>
  <si>
    <t>AURORA ORION LLC</t>
  </si>
  <si>
    <t>BEST MOTEL</t>
  </si>
  <si>
    <t>12045 AURORA AVE N</t>
  </si>
  <si>
    <t>AURORA PLUMBING SUPPLY CO INC</t>
  </si>
  <si>
    <t>14330 AURORA AVE N</t>
  </si>
  <si>
    <t>AURORA RENTS GREENLAKE INC</t>
  </si>
  <si>
    <t>8800 AURORA AVE N</t>
  </si>
  <si>
    <t>AURORA STORIES LLC</t>
  </si>
  <si>
    <t>2453 1/2 NW 61ST ST</t>
  </si>
  <si>
    <t>AURORAE YOUNG LEARNING HOLDING LLC</t>
  </si>
  <si>
    <t>AURORAE YOUNG LEARNING</t>
  </si>
  <si>
    <t>807 N 62ND ST</t>
  </si>
  <si>
    <t>AUSCLEAN TECHNOLOGIES INC</t>
  </si>
  <si>
    <t>8512 122ND AVE NE # 244</t>
  </si>
  <si>
    <t>AUSGAEL BY DERICHEBOURG LLC</t>
  </si>
  <si>
    <t>AUSGAEL AVIATION SERVICES; AUSGAEL BY DERICHEOURG</t>
  </si>
  <si>
    <t>AUSK CONSULTING LLC</t>
  </si>
  <si>
    <t>4546 45TH AVE NE</t>
  </si>
  <si>
    <t>AUSTAL USA LLC</t>
  </si>
  <si>
    <t>AUSTIN BRIGGS LLC</t>
  </si>
  <si>
    <t>AUSTIN BRIGGS</t>
  </si>
  <si>
    <t>6501 24TH AVE NW</t>
  </si>
  <si>
    <t>AUSTIN CAROLYN D</t>
  </si>
  <si>
    <t>7763 BEACON AVE S</t>
  </si>
  <si>
    <t>AUSTIN CHASE INC</t>
  </si>
  <si>
    <t>4001 21ST AVE W</t>
  </si>
  <si>
    <t>AUSTIN EDWARD P</t>
  </si>
  <si>
    <t>AUSTIN ENGINEERING</t>
  </si>
  <si>
    <t>2182 NE ETON LN</t>
  </si>
  <si>
    <t>98311</t>
  </si>
  <si>
    <t>AUSTIN EMILY</t>
  </si>
  <si>
    <t>COMMON ROSE</t>
  </si>
  <si>
    <t>7165 BEACH DR SW</t>
  </si>
  <si>
    <t>AUSTIN ETSUKO O &amp; MATTHEW</t>
  </si>
  <si>
    <t>HYOITSU</t>
  </si>
  <si>
    <t>2514 22ND AVE S</t>
  </si>
  <si>
    <t>AUSTIN FOUNDATION</t>
  </si>
  <si>
    <t>15914 NE 83RD ST</t>
  </si>
  <si>
    <t>AUSTIN FRED L</t>
  </si>
  <si>
    <t>BRITISH FOOTPATHS PUGET SOUND MICROSCOPY</t>
  </si>
  <si>
    <t>9521 45TH AVE NE</t>
  </si>
  <si>
    <t>AUSTIN JENNIFER R</t>
  </si>
  <si>
    <t>INTERPRETING HANDS</t>
  </si>
  <si>
    <t>16851 DES MOINES MEMORIAL DR S</t>
  </si>
  <si>
    <t>AUSTIN MAC INC</t>
  </si>
  <si>
    <t>2739 6TH AVE S</t>
  </si>
  <si>
    <t>AUSTIN QIUANDRE</t>
  </si>
  <si>
    <t>SHUGGS KITCHEN</t>
  </si>
  <si>
    <t>2455 F ST # 23</t>
  </si>
  <si>
    <t>AUSTIN SHAUN M &amp; AUSTIN ERIN E</t>
  </si>
  <si>
    <t>FOREST FANCIES</t>
  </si>
  <si>
    <t>2333 MAPLE LN</t>
  </si>
  <si>
    <t>STEILACOOM</t>
  </si>
  <si>
    <t>98388</t>
  </si>
  <si>
    <t>AUSTIN SPECIALTIES INC</t>
  </si>
  <si>
    <t>8212 HENNINGS DR</t>
  </si>
  <si>
    <t>AUSTON ELLIS PSYD LLC</t>
  </si>
  <si>
    <t>318 W GALER ST # 203</t>
  </si>
  <si>
    <t>AUSTRALIA AND NEW ZEALAND BANKING GROUP LTD</t>
  </si>
  <si>
    <t>277 PARK AVE # 31</t>
  </si>
  <si>
    <t>10172</t>
  </si>
  <si>
    <t>AUSTRING RATICIA B</t>
  </si>
  <si>
    <t>RATICIA BRANDY AUSTRING</t>
  </si>
  <si>
    <t>130 SW 112TH ST # E307</t>
  </si>
  <si>
    <t>AUSTRINKEN LLC</t>
  </si>
  <si>
    <t>407 NW 132ND ST</t>
  </si>
  <si>
    <t>AUSTROBANGLA LLC</t>
  </si>
  <si>
    <t>SPICE SHUTTLE</t>
  </si>
  <si>
    <t>19918 SE 21ST ST</t>
  </si>
  <si>
    <t>AUTENRIETH CAROLYN J</t>
  </si>
  <si>
    <t>CAROLYN J AUTENRIETH FINE ART</t>
  </si>
  <si>
    <t>6406 49TH AVE SW</t>
  </si>
  <si>
    <t>AUTHENTIC HERBALS INC</t>
  </si>
  <si>
    <t>AUTHENTIC LLC</t>
  </si>
  <si>
    <t>448 26TH AVE E</t>
  </si>
  <si>
    <t>AUTHENTIC SOL HEALING PLLC</t>
  </si>
  <si>
    <t>AUTHENTIC SOL HEALING</t>
  </si>
  <si>
    <t>1 LAKE BELLEVUE DR # 209</t>
  </si>
  <si>
    <t>AUTHENTIC SOUND RECORDINGS INC</t>
  </si>
  <si>
    <t>918 B 18TH AVE</t>
  </si>
  <si>
    <t>AUTHOR EVENT NETWORK</t>
  </si>
  <si>
    <t>AEN</t>
  </si>
  <si>
    <t>11537 NE SKYWARD LOOP</t>
  </si>
  <si>
    <t>KINGSTON</t>
  </si>
  <si>
    <t>98346</t>
  </si>
  <si>
    <t>AUTHOR IT SOFTWARE CORPORATION USA</t>
  </si>
  <si>
    <t>1109 1ST AVE AV # 500</t>
  </si>
  <si>
    <t>AUTISM INSIGHTS PLLC</t>
  </si>
  <si>
    <t>6818 47TH AVE NE</t>
  </si>
  <si>
    <t>AUTO ADVISOR INC</t>
  </si>
  <si>
    <t>2212 QUEEN ANNE AVE N #711</t>
  </si>
  <si>
    <t>AUTO BUFF INC</t>
  </si>
  <si>
    <t>4617 36TH AVE SW</t>
  </si>
  <si>
    <t>AUTO CHLOR SYSTEM OF WA INC</t>
  </si>
  <si>
    <t>4315 7TH AVE S</t>
  </si>
  <si>
    <t>AUTO CONVENIENCE LLC</t>
  </si>
  <si>
    <t>2060 S KENT DES MOINES RD # CP</t>
  </si>
  <si>
    <t>AUTO LOVE LLC</t>
  </si>
  <si>
    <t>6052 31ST AVE NE</t>
  </si>
  <si>
    <t>AUTO MOBILE AUTO &amp; TRUCK REPAIR LLC</t>
  </si>
  <si>
    <t>AUTO MOBILE AUTO &amp; TRUCK REPAIR</t>
  </si>
  <si>
    <t>4556 14TH AVE S</t>
  </si>
  <si>
    <t>AUTO REPAIR TRANSFORMATION</t>
  </si>
  <si>
    <t>2425 6TH AVE S</t>
  </si>
  <si>
    <t>AUTODESK INC</t>
  </si>
  <si>
    <t>1 MARKET ST # STE 400</t>
  </si>
  <si>
    <t>AUTOLOGUE COMPUTER SYSTEMS INC</t>
  </si>
  <si>
    <t>AUTOLOGUE COMPUTER SYSTEMS</t>
  </si>
  <si>
    <t>8452 COMMONWEALTH AVE</t>
  </si>
  <si>
    <t>BUENA PARK</t>
  </si>
  <si>
    <t>90621</t>
  </si>
  <si>
    <t>AUTOMATED BUILDING CONTROLS SPECIALISTS LLC</t>
  </si>
  <si>
    <t>AUTOMATED BCS AUTOMATED CONTROLS &amp; DISTRIBUTION</t>
  </si>
  <si>
    <t>8730 148TH AVE NE</t>
  </si>
  <si>
    <t>AUTOMATED COMMUNICATIONS CORP</t>
  </si>
  <si>
    <t>8511 9TH AVE E</t>
  </si>
  <si>
    <t>AUTOMATED EQUIPMENT CO</t>
  </si>
  <si>
    <t>10847 E MARGINAL WAY S</t>
  </si>
  <si>
    <t>AUTOMATIC DOOR SOLUTIONS LLC</t>
  </si>
  <si>
    <t>AUTOMATIC DOOR SOLUTIONS</t>
  </si>
  <si>
    <t>19602 153RD AVE E</t>
  </si>
  <si>
    <t>ORTING</t>
  </si>
  <si>
    <t>98360</t>
  </si>
  <si>
    <t>AUTOMATIC ENTRIES INC</t>
  </si>
  <si>
    <t>13317 ASH WAY</t>
  </si>
  <si>
    <t>AUTOMATIC FUNDS TRANSFER SVC</t>
  </si>
  <si>
    <t>9826 14TH AVE SW</t>
  </si>
  <si>
    <t>AUTOMATIC WILBERT VAULT CO INC</t>
  </si>
  <si>
    <t>2206 121ST ST E</t>
  </si>
  <si>
    <t>AUTOMOBILI  ITALIANE INC</t>
  </si>
  <si>
    <t>FERRARI OF SEATTLE</t>
  </si>
  <si>
    <t>1401 12TH AVE</t>
  </si>
  <si>
    <t>AUTOMOTIVE RENTALS INC</t>
  </si>
  <si>
    <t>ARI</t>
  </si>
  <si>
    <t>MT. LAUREL</t>
  </si>
  <si>
    <t>AUTOMOTIVE SPA</t>
  </si>
  <si>
    <t>AM SPA</t>
  </si>
  <si>
    <t>11602 59TH AVE S</t>
  </si>
  <si>
    <t>AUTONOMOLOGY PC</t>
  </si>
  <si>
    <t>1 LAKE BELLEVUE DR # 105</t>
  </si>
  <si>
    <t>AUTONOMOUS AGENTS</t>
  </si>
  <si>
    <t>13725 2ND AVE NE</t>
  </si>
  <si>
    <t>AUTOSALON ON 23RD LLC</t>
  </si>
  <si>
    <t>AUTO SALON AT LESCHI</t>
  </si>
  <si>
    <t>1922 23RD AVE S</t>
  </si>
  <si>
    <t>AUTOSCAN INC</t>
  </si>
  <si>
    <t>4040 23RD AVE W</t>
  </si>
  <si>
    <t>AUTOSEA ENTERPRISES LLC</t>
  </si>
  <si>
    <t>123 SNOWBERRY LN</t>
  </si>
  <si>
    <t>SEQUIM</t>
  </si>
  <si>
    <t>98382</t>
  </si>
  <si>
    <t>AUTOSPRING LLC</t>
  </si>
  <si>
    <t>AUTOSPRING</t>
  </si>
  <si>
    <t>823 5TH AVE N</t>
  </si>
  <si>
    <t>AUTOTUNE &amp; REPAIR INC</t>
  </si>
  <si>
    <t>VILLAGE AUTOCARE</t>
  </si>
  <si>
    <t>2724 NE 45TH ST</t>
  </si>
  <si>
    <t>AUTOZONE PARTS INC</t>
  </si>
  <si>
    <t>AUTOZONE  1690</t>
  </si>
  <si>
    <t>10002 16TH AVE SW</t>
  </si>
  <si>
    <t>AUTOZONE  4102</t>
  </si>
  <si>
    <t>9471 RAINIER AVE S</t>
  </si>
  <si>
    <t>AUTOZONE  4121</t>
  </si>
  <si>
    <t>306 23RD AVE S</t>
  </si>
  <si>
    <t>AUTUMN ELECTRIC LLC</t>
  </si>
  <si>
    <t>15021 63RD DR SE</t>
  </si>
  <si>
    <t>AUTUMN HEIGHTS ELECTRIC LLC</t>
  </si>
  <si>
    <t>AUTUMN HEIGHTS ELECTRIC</t>
  </si>
  <si>
    <t>7320 156TH ST SE</t>
  </si>
  <si>
    <t>AUTUMN NEEDLES PILATES AND FITNESS LLC</t>
  </si>
  <si>
    <t>8329 EARL AVE NW</t>
  </si>
  <si>
    <t>AUX ACCESSIBLE USER EXPERIENCES CUSTOM SOFTWARE</t>
  </si>
  <si>
    <t>AUX CUSTOM SOFTWARE LLC</t>
  </si>
  <si>
    <t>9035 35TH AVE SW # 100</t>
  </si>
  <si>
    <t>AUXILIARY ENGINE &amp; GENERARTOR SERVICE LLC</t>
  </si>
  <si>
    <t>AUXILIARY ENGINE &amp; GENERARTOR SERVICE</t>
  </si>
  <si>
    <t>6701 SEAVIEW AVE NW</t>
  </si>
  <si>
    <t>AUXILIOR CAPITAL PARTNERS INC</t>
  </si>
  <si>
    <t>620 W GERMANTOWN PIKE STE 450</t>
  </si>
  <si>
    <t>PLYMOUTH MEETING</t>
  </si>
  <si>
    <t>19462</t>
  </si>
  <si>
    <t>AUYEUNG KENNETH</t>
  </si>
  <si>
    <t>KENNETH AUYEUNG STR</t>
  </si>
  <si>
    <t>3664B INTERLAKE AVE N</t>
  </si>
  <si>
    <t>AV EVENTS LLC</t>
  </si>
  <si>
    <t>901 6TH AVE # 4</t>
  </si>
  <si>
    <t>AVA &amp; AVA</t>
  </si>
  <si>
    <t>5451 CALIFORNIA AVE # 202</t>
  </si>
  <si>
    <t>AVA DOUGLAS G &amp; LORNA L</t>
  </si>
  <si>
    <t>AVA DISTRIBUTION</t>
  </si>
  <si>
    <t>1529 PALM AVE SW</t>
  </si>
  <si>
    <t>AVA KYROLLOS LLC</t>
  </si>
  <si>
    <t>JUNEAU STREET MARKET</t>
  </si>
  <si>
    <t>5901 CALIFORNIA AVE SW</t>
  </si>
  <si>
    <t>AVA SWIFT COUNSELING PLLC</t>
  </si>
  <si>
    <t>AVA SWIFT COUNSELING</t>
  </si>
  <si>
    <t>3210 NW ESPLANADE</t>
  </si>
  <si>
    <t>AVA&amp;JEFFRENTAL</t>
  </si>
  <si>
    <t>1717 NW 65TH ST</t>
  </si>
  <si>
    <t>AVACHA ENGINEERING INC</t>
  </si>
  <si>
    <t>7204 NE 175TH ST # 203</t>
  </si>
  <si>
    <t>AVACHATECH LLC</t>
  </si>
  <si>
    <t>3411 35TH AVE SW</t>
  </si>
  <si>
    <t>AVADAYEV VYACHESLAV</t>
  </si>
  <si>
    <t>ALDEN EXECUTIVE TRANSPORTATION</t>
  </si>
  <si>
    <t>11906 93RD LN NE # 201</t>
  </si>
  <si>
    <t>AVAIL PARTNERS LLC</t>
  </si>
  <si>
    <t>600 STEWART ST # STE 1510</t>
  </si>
  <si>
    <t>AVALARA INC</t>
  </si>
  <si>
    <t>AVALARA</t>
  </si>
  <si>
    <t>906 ALASKAN WAY # 500</t>
  </si>
  <si>
    <t>AVALON CONTRACTING INC</t>
  </si>
  <si>
    <t>2552 JEFFERSON AVE</t>
  </si>
  <si>
    <t>AVALON NORTHWEST LANDSCAPE LLC</t>
  </si>
  <si>
    <t>4710 2ND AVE NE</t>
  </si>
  <si>
    <t>AVALON NW INC</t>
  </si>
  <si>
    <t>6920 ROOSEVELT WAY NE #357</t>
  </si>
  <si>
    <t>AVALON PARK FILMS LLC</t>
  </si>
  <si>
    <t>AVALON PARK FILMS</t>
  </si>
  <si>
    <t>4136 32ND AVE SW</t>
  </si>
  <si>
    <t>AVALON STUDIO LLC</t>
  </si>
  <si>
    <t>AVALON GLASSWORKS</t>
  </si>
  <si>
    <t>2914 SW AVALON WAY # B</t>
  </si>
  <si>
    <t>AVALON TECHNOLOGY LLC</t>
  </si>
  <si>
    <t>3802 38TH AVE SW</t>
  </si>
  <si>
    <t>AVALONBAY COMMUNITIES INC</t>
  </si>
  <si>
    <t>AVA CAPITOL HILL</t>
  </si>
  <si>
    <t>600 E PIKE ST</t>
  </si>
  <si>
    <t>AVALON BALLARD</t>
  </si>
  <si>
    <t>5515 14TH AVE NW</t>
  </si>
  <si>
    <t>AVALON QUEEN ANNE</t>
  </si>
  <si>
    <t>300 3RD AVE W</t>
  </si>
  <si>
    <t>AVALON UNIVERSITY DISTRICT</t>
  </si>
  <si>
    <t>4536 11TH AVE NE</t>
  </si>
  <si>
    <t>AVALOS YVONNE</t>
  </si>
  <si>
    <t>ANTOJITOS DE MI TIERRA</t>
  </si>
  <si>
    <t>2400 4TH AVE # 102</t>
  </si>
  <si>
    <t>AVANADE INC</t>
  </si>
  <si>
    <t>AVANATH COMMUNITIES INC</t>
  </si>
  <si>
    <t>4 PARK PLZ # 1400</t>
  </si>
  <si>
    <t>AVANATOR.COM LLC</t>
  </si>
  <si>
    <t>AVANATOR</t>
  </si>
  <si>
    <t>4015 BEACH DR SW</t>
  </si>
  <si>
    <t>AVANESSOV ARTEM</t>
  </si>
  <si>
    <t>SUPERIOR EXPRESS</t>
  </si>
  <si>
    <t>14600 SE 176TH ST # 2</t>
  </si>
  <si>
    <t>AVANESYAN SERGEY N</t>
  </si>
  <si>
    <t>ZINA'S TOWNCAR SERVICE</t>
  </si>
  <si>
    <t>8529 NE 201ST PL</t>
  </si>
  <si>
    <t>AVANT SERVICES LLC</t>
  </si>
  <si>
    <t>FALCON MOBILE NOTARY</t>
  </si>
  <si>
    <t>424 SW KENYON ST</t>
  </si>
  <si>
    <t>AVANTE CATERING &amp; EVENTS INC</t>
  </si>
  <si>
    <t>3830 49TH AVE NE</t>
  </si>
  <si>
    <t>AVANTE CLEANING LLC</t>
  </si>
  <si>
    <t>AVANTE CLEANING</t>
  </si>
  <si>
    <t>229 1ST AVE N # 104</t>
  </si>
  <si>
    <t>AVANTE HEALTH INC</t>
  </si>
  <si>
    <t>1501 E MADISON ST # 150</t>
  </si>
  <si>
    <t>AVANTE SOLUTIONS INC</t>
  </si>
  <si>
    <t>728 W JACKSON ST #105</t>
  </si>
  <si>
    <t>60661</t>
  </si>
  <si>
    <t>AVANTESSENCE LLC</t>
  </si>
  <si>
    <t>BIZZRAD</t>
  </si>
  <si>
    <t>9826 NE 122ND ST # T202</t>
  </si>
  <si>
    <t>AVANTI SPORTS LLC</t>
  </si>
  <si>
    <t>AVANTI SPORTS</t>
  </si>
  <si>
    <t>3503 NE 45TH ST</t>
  </si>
  <si>
    <t>AVARA CONSTRUCTION INC</t>
  </si>
  <si>
    <t>15333 NE 90TH ST # 140</t>
  </si>
  <si>
    <t>AVARY REYES</t>
  </si>
  <si>
    <t>REYES AVARY</t>
  </si>
  <si>
    <t>801 E GRACE</t>
  </si>
  <si>
    <t>RENSSELAER</t>
  </si>
  <si>
    <t>47978</t>
  </si>
  <si>
    <t>AVAST STUDIO RENTALS INC</t>
  </si>
  <si>
    <t>601 NW 80TH ST</t>
  </si>
  <si>
    <t>AVASURE LLC</t>
  </si>
  <si>
    <t>AVASURE</t>
  </si>
  <si>
    <t>5801 SAFETY DR NE</t>
  </si>
  <si>
    <t>BELMONT</t>
  </si>
  <si>
    <t>49306</t>
  </si>
  <si>
    <t>AVATAR CAPITAL FINANCE LLC</t>
  </si>
  <si>
    <t>1200 WESTLAKE AVE N #1006</t>
  </si>
  <si>
    <t>AVATAR CAPITAL MANAGEMENT LLC</t>
  </si>
  <si>
    <t>1200 WESTLAKE AVE N # 1006</t>
  </si>
  <si>
    <t>AVATAR FINANCIAL GROUP LLC</t>
  </si>
  <si>
    <t>AVATAR REIT I LLC</t>
  </si>
  <si>
    <t>AVAYA CLOUD INC</t>
  </si>
  <si>
    <t>AVAYALIVE</t>
  </si>
  <si>
    <t>350 MT KEMBLE AVE</t>
  </si>
  <si>
    <t>07962</t>
  </si>
  <si>
    <t>AVAYA LLC</t>
  </si>
  <si>
    <t>350 MOUNT KEMBLE AVE</t>
  </si>
  <si>
    <t>AVEA GROUP LLC</t>
  </si>
  <si>
    <t>4700 CALIFORNIA AVE SW # 403</t>
  </si>
  <si>
    <t>AVEDA EXPERIENCE CENTERS INC</t>
  </si>
  <si>
    <t>AVEDA</t>
  </si>
  <si>
    <t>2690 NE 49TH ST</t>
  </si>
  <si>
    <t>AVELA A VISION FOR ENGINEERING LITERACY &amp; ACCESS</t>
  </si>
  <si>
    <t>5237 UNIVERSITY WAY NE # 208</t>
  </si>
  <si>
    <t>AVELAR GABRIEL</t>
  </si>
  <si>
    <t>GABRIEL AVELAR</t>
  </si>
  <si>
    <t>5125 S RUGGLES ST</t>
  </si>
  <si>
    <t>AVELECTRIC INC</t>
  </si>
  <si>
    <t>29302 61ST AVE S</t>
  </si>
  <si>
    <t>AVELLAR PLLC</t>
  </si>
  <si>
    <t>2530 NE 82ND ST</t>
  </si>
  <si>
    <t>AVELLONE JESICA A</t>
  </si>
  <si>
    <t>JESICA AVELLONE</t>
  </si>
  <si>
    <t>1607 N 183RD ST</t>
  </si>
  <si>
    <t>AVEN MEDICAL INC</t>
  </si>
  <si>
    <t>TRACI TAGGART ND</t>
  </si>
  <si>
    <t>10564 5TH AVE NE # 406</t>
  </si>
  <si>
    <t>AVENE BARBER SHOP LLC</t>
  </si>
  <si>
    <t>6827 OSWEGO PL NE #A</t>
  </si>
  <si>
    <t>AVENUE 55 LLC</t>
  </si>
  <si>
    <t>AVENUE 55</t>
  </si>
  <si>
    <t>601 UNION ST # 2930</t>
  </si>
  <si>
    <t>AVENUE GROUP LLC</t>
  </si>
  <si>
    <t>AVENUE PROPERTIES</t>
  </si>
  <si>
    <t>501 E PIKE ST # STE 200A</t>
  </si>
  <si>
    <t>AVENUE IN CONSULTING LLC</t>
  </si>
  <si>
    <t>4555 PURDUE AVE NE</t>
  </si>
  <si>
    <t>AVENUE OF THE ARTS INC</t>
  </si>
  <si>
    <t>AVENUE OF THE ARTS</t>
  </si>
  <si>
    <t>1621 QUEEN ANNE AVE N # B</t>
  </si>
  <si>
    <t>AVENUE SOUTH LLC</t>
  </si>
  <si>
    <t>AVENUE SOUTH</t>
  </si>
  <si>
    <t>5708 RENTON AVE S</t>
  </si>
  <si>
    <t>AVENUE5 RESIDENTIAL LLC</t>
  </si>
  <si>
    <t>901 5TH AVE # 3000</t>
  </si>
  <si>
    <t>98164</t>
  </si>
  <si>
    <t>AVENVIRO ACOUSTICS LLC</t>
  </si>
  <si>
    <t>AVENVIRO ACOUSTICS</t>
  </si>
  <si>
    <t>1270 SW OTHELLO ST</t>
  </si>
  <si>
    <t>AVERILL DAVID L</t>
  </si>
  <si>
    <t>DAVID AVERILL</t>
  </si>
  <si>
    <t>1701 34TH AVE</t>
  </si>
  <si>
    <t>AVERILL MARK</t>
  </si>
  <si>
    <t>HERITAGE HARDWOODS</t>
  </si>
  <si>
    <t>18133 86TH PL W</t>
  </si>
  <si>
    <t>AVERITT JAYNE Y</t>
  </si>
  <si>
    <t>JAYNE AVERITT LMP</t>
  </si>
  <si>
    <t>12250 GREENWOOD AVE N # 316</t>
  </si>
  <si>
    <t>AVERRO LLC</t>
  </si>
  <si>
    <t>3009 DOUGLAS BLVD # 130</t>
  </si>
  <si>
    <t>ROSEVILLE</t>
  </si>
  <si>
    <t>95661</t>
  </si>
  <si>
    <t>AVERY CHRISTINE M</t>
  </si>
  <si>
    <t>AVERY HISTORICAL CONSULTING</t>
  </si>
  <si>
    <t>705 N 79TH ST</t>
  </si>
  <si>
    <t>AVERY DENNISON CORP</t>
  </si>
  <si>
    <t>AVERY DENNISON</t>
  </si>
  <si>
    <t>1424 4TH AVE</t>
  </si>
  <si>
    <t>AVERY DENNISON CORPORATION</t>
  </si>
  <si>
    <t>AVERY FISHER THERAPY INC</t>
  </si>
  <si>
    <t>2207 NE 65TH ST # 200</t>
  </si>
  <si>
    <t>AVERY FRANKLIN CONSULTING LLC</t>
  </si>
  <si>
    <t>933 N 84TH ST</t>
  </si>
  <si>
    <t>AVERY JUSTINE V</t>
  </si>
  <si>
    <t>LAKESIDE</t>
  </si>
  <si>
    <t>5002 57TH AVE S</t>
  </si>
  <si>
    <t>AVERY NATASHA S</t>
  </si>
  <si>
    <t>BALLARD BEAUTY</t>
  </si>
  <si>
    <t>2112 NW 90TH ST</t>
  </si>
  <si>
    <t>AVERY PRODUCTS CORPORATION</t>
  </si>
  <si>
    <t>NONE</t>
  </si>
  <si>
    <t>50 POINTE DR</t>
  </si>
  <si>
    <t>AVETISIAN ARMAN</t>
  </si>
  <si>
    <t>BELLEVUE VIP SERVICE</t>
  </si>
  <si>
    <t>17016 NE 131ST PL</t>
  </si>
  <si>
    <t>AVETRAD LLC</t>
  </si>
  <si>
    <t>AVFUEL CORP</t>
  </si>
  <si>
    <t>47 W ELLSWORTH ST</t>
  </si>
  <si>
    <t>ANN ARBOR</t>
  </si>
  <si>
    <t>48108</t>
  </si>
  <si>
    <t>AVG CORPORATION</t>
  </si>
  <si>
    <t>VALLEY GLASS &amp; LOCKSMITH</t>
  </si>
  <si>
    <t>10235 SE 260TH ST</t>
  </si>
  <si>
    <t>AVI SPL LLC</t>
  </si>
  <si>
    <t>16750 WOODINVILLE REDMOND RD NE</t>
  </si>
  <si>
    <t>AVI SYSTEMS INC</t>
  </si>
  <si>
    <t>3315 S 116TH ST # 121</t>
  </si>
  <si>
    <t>AVIAT US INC</t>
  </si>
  <si>
    <t>200C PARKER DR # 100A</t>
  </si>
  <si>
    <t>78728</t>
  </si>
  <si>
    <t>AVICENNE INC</t>
  </si>
  <si>
    <t>HOLLAND STEPHENS INTERIORS</t>
  </si>
  <si>
    <t>2612 47TH AVE SW</t>
  </si>
  <si>
    <t>AVID ASCENTS LLC</t>
  </si>
  <si>
    <t>FASTSIGNS OF TACOMA</t>
  </si>
  <si>
    <t>3502 S 74TH ST</t>
  </si>
  <si>
    <t>AVID BUILDERS INC</t>
  </si>
  <si>
    <t>4701 SW ADMIRAL WAY # 225</t>
  </si>
  <si>
    <t>AVID IDENTIFICATION SYSTEMS INC</t>
  </si>
  <si>
    <t>3185 HAMNER AVE</t>
  </si>
  <si>
    <t>NORCO</t>
  </si>
  <si>
    <t>92860</t>
  </si>
  <si>
    <t>AVID LANDSCAPE DESIGN &amp; DEVELOPMENT LLC</t>
  </si>
  <si>
    <t>7328 210TH ST SW</t>
  </si>
  <si>
    <t>AVID TECHNOLOGY INC</t>
  </si>
  <si>
    <t>AVID TECHNOLOGY</t>
  </si>
  <si>
    <t>75 BLUE SKY DR</t>
  </si>
  <si>
    <t>01803</t>
  </si>
  <si>
    <t>AVIDEX INDUSTRIES LLC</t>
  </si>
  <si>
    <t>AVIDEX AV</t>
  </si>
  <si>
    <t>8509 154TH AVE NE # 100</t>
  </si>
  <si>
    <t>AVIDON BROOK</t>
  </si>
  <si>
    <t>BROOK AVIDON</t>
  </si>
  <si>
    <t>4715 47TH AVE S</t>
  </si>
  <si>
    <t>AVILA BANUELOS ADALBERTO</t>
  </si>
  <si>
    <t>ABS GENERAL CONSTRUCTION</t>
  </si>
  <si>
    <t>3612 NE 4TH ST TRLR 19</t>
  </si>
  <si>
    <t>AVILA HECTOR H</t>
  </si>
  <si>
    <t>HECTOR MEDICAL INTERPRETATION</t>
  </si>
  <si>
    <t>28251 15TH AVE S</t>
  </si>
  <si>
    <t>AVILA JULIO C</t>
  </si>
  <si>
    <t>JULIO AVILA</t>
  </si>
  <si>
    <t>2221 NE 10TH ST</t>
  </si>
  <si>
    <t>AVILA KITCHEN LLC</t>
  </si>
  <si>
    <t>CALOZZI'S CHEESESTEAKS</t>
  </si>
  <si>
    <t>AVINASH FNU</t>
  </si>
  <si>
    <t>AVINASH SHARMA</t>
  </si>
  <si>
    <t>30212 125TH CT SE</t>
  </si>
  <si>
    <t>AVION ENGINEERING SERVICES CORP</t>
  </si>
  <si>
    <t>AVION PARTNERS</t>
  </si>
  <si>
    <t>AVIRAJ CREATIONS LLC</t>
  </si>
  <si>
    <t>17821 NE 27TH ST</t>
  </si>
  <si>
    <t>AVIRON EXECUTIVE LLC</t>
  </si>
  <si>
    <t>AVIRON</t>
  </si>
  <si>
    <t>7967 144TH AVE SE</t>
  </si>
  <si>
    <t>AVIS RENT A CAR SYSTEM LLC</t>
  </si>
  <si>
    <t>1011 PIKE STREET HOMEWOOD SUITES</t>
  </si>
  <si>
    <t>2724 4TH AVE S</t>
  </si>
  <si>
    <t>1919 5TH AVE</t>
  </si>
  <si>
    <t>6000 ROOSEVELT WAY NE</t>
  </si>
  <si>
    <t>AVIS RENT A CAR SYSTEM, LLC</t>
  </si>
  <si>
    <t>100 4TH AVE N # 150</t>
  </si>
  <si>
    <t>AVISHAY AMY S</t>
  </si>
  <si>
    <t>AMY REGINA AVISHAY</t>
  </si>
  <si>
    <t>2010 NW 60TH ST</t>
  </si>
  <si>
    <t>AVISON YOUNG NORTHERN CALIFORNIA LTD</t>
  </si>
  <si>
    <t>AVISON YOUNG</t>
  </si>
  <si>
    <t>1100 OLIVE WAY</t>
  </si>
  <si>
    <t>AVISTA CORPORATION</t>
  </si>
  <si>
    <t>1411 E MISSION AVE</t>
  </si>
  <si>
    <t>AVIT LLC</t>
  </si>
  <si>
    <t>2606 2ND AVE # 145</t>
  </si>
  <si>
    <t>AVITAS AGRICULTURE INC</t>
  </si>
  <si>
    <t>AVITAS</t>
  </si>
  <si>
    <t>25404 STATE ROUTE 9 NE</t>
  </si>
  <si>
    <t>AVITIVA INC</t>
  </si>
  <si>
    <t>731 N 71ST ST</t>
  </si>
  <si>
    <t>AVIV HUMMUS BAR LLC</t>
  </si>
  <si>
    <t>AVIV HUMMUS BAR</t>
  </si>
  <si>
    <t>107 15TH AVE E</t>
  </si>
  <si>
    <t>AVIV JEWELRY LLC</t>
  </si>
  <si>
    <t>MUSE STUDIO GALLERY</t>
  </si>
  <si>
    <t>5337 BALLARD AVE NW</t>
  </si>
  <si>
    <t>AVIVA KAMM LAW PLLC</t>
  </si>
  <si>
    <t>AVIVA KAMM LAW</t>
  </si>
  <si>
    <t>300 LENORA ST</t>
  </si>
  <si>
    <t>AVIYAHS CREATIVE KITCHEN LLC</t>
  </si>
  <si>
    <t>A CREATIVE KITCHEN</t>
  </si>
  <si>
    <t>4408 DELRIDGE WAY SW # 311</t>
  </si>
  <si>
    <t>AVLEEN FOOD GROUP LLC</t>
  </si>
  <si>
    <t>FOOD JUNCTION</t>
  </si>
  <si>
    <t>1165 HARRISON ST</t>
  </si>
  <si>
    <t>AVM BIOTECHNOLOGY LLC</t>
  </si>
  <si>
    <t>AVM BIOTECHNOLOGY INC</t>
  </si>
  <si>
    <t>AVM GROUP LLC</t>
  </si>
  <si>
    <t>711 CAPITOL WAY S</t>
  </si>
  <si>
    <t>AVME LLC</t>
  </si>
  <si>
    <t>ECONOMY AUTO SALES &amp; BROWN TOWING</t>
  </si>
  <si>
    <t>923 S DORIS ST</t>
  </si>
  <si>
    <t>AVN LLC</t>
  </si>
  <si>
    <t>PHO HANOI RESTAURANT</t>
  </si>
  <si>
    <t>9447 RAINIER AVE S</t>
  </si>
  <si>
    <t>AVNEET SANDHI LLC</t>
  </si>
  <si>
    <t>21605 42ND PL S</t>
  </si>
  <si>
    <t>AVNERY OFER</t>
  </si>
  <si>
    <t>OFER AVNERY</t>
  </si>
  <si>
    <t>829 NW MARKET ST</t>
  </si>
  <si>
    <t>AVNET AMY</t>
  </si>
  <si>
    <t>A J A ARTS &amp; DESIGN</t>
  </si>
  <si>
    <t>2200 N 77TH ST</t>
  </si>
  <si>
    <t>AVNET INC</t>
  </si>
  <si>
    <t>AVNET ELECTRONICS MARKETING</t>
  </si>
  <si>
    <t>2211 S 47TH ST</t>
  </si>
  <si>
    <t>85034</t>
  </si>
  <si>
    <t>AVO TRAINING INSTITUTE INC</t>
  </si>
  <si>
    <t>4271 BRONZE WAY</t>
  </si>
  <si>
    <t>75237</t>
  </si>
  <si>
    <t>AVODYAYEV IOSIF</t>
  </si>
  <si>
    <t>UNITED TOWNCAR TRANSPORTATION</t>
  </si>
  <si>
    <t>1424 148TH AVE SE # D8</t>
  </si>
  <si>
    <t>AVOID EARTH LLC</t>
  </si>
  <si>
    <t>BONDSXCROSSING</t>
  </si>
  <si>
    <t>1529 NE 107TH ST</t>
  </si>
  <si>
    <t>AVOLE COFFEE LLC</t>
  </si>
  <si>
    <t>AVOLE</t>
  </si>
  <si>
    <t>2330 E UNION ST</t>
  </si>
  <si>
    <t>AVOTUS CORP</t>
  </si>
  <si>
    <t>409 MATHESON BLVD E</t>
  </si>
  <si>
    <t>MISSISSAUGA</t>
  </si>
  <si>
    <t>L4Z 2</t>
  </si>
  <si>
    <t>AVRAM</t>
  </si>
  <si>
    <t>SERGIU AVRAM</t>
  </si>
  <si>
    <t>2578 152ND AVE NE # 222</t>
  </si>
  <si>
    <t>AVRIL CONSTRUCTION INC.</t>
  </si>
  <si>
    <t>24800 NE 8TH ST</t>
  </si>
  <si>
    <t>AVRIO PROPERTIES 1 LLC</t>
  </si>
  <si>
    <t>5237 37TH AVE NE</t>
  </si>
  <si>
    <t>AVS BUILD LLC</t>
  </si>
  <si>
    <t>5643 16TH AVE SW</t>
  </si>
  <si>
    <t>AVT IAM RENTALS LLC</t>
  </si>
  <si>
    <t>AVT IAM RENTALS</t>
  </si>
  <si>
    <t>3141 34TH AVE S</t>
  </si>
  <si>
    <t>AVTEXPERTS LLC</t>
  </si>
  <si>
    <t>4310 LOSEE RD # 9</t>
  </si>
  <si>
    <t>NORTH LAS VEGAS</t>
  </si>
  <si>
    <t>89030</t>
  </si>
  <si>
    <t>AVVO INC</t>
  </si>
  <si>
    <t>720 OLIVE WAY # 1400</t>
  </si>
  <si>
    <t>AVZ INC</t>
  </si>
  <si>
    <t>AGUA VERDE PADDLE CLUB</t>
  </si>
  <si>
    <t>1307 NE BOAT ST</t>
  </si>
  <si>
    <t>AW SEATTLE TOWN CAR</t>
  </si>
  <si>
    <t>AW SEATTLE TOWNCAR</t>
  </si>
  <si>
    <t>15329 2ND AVE W UNIT B</t>
  </si>
  <si>
    <t>AWA ELECTRICAL CONSULTANTS INC</t>
  </si>
  <si>
    <t>19015 36TH AVE W #E</t>
  </si>
  <si>
    <t>AWAD SAID A</t>
  </si>
  <si>
    <t>2901 S 128TH ST</t>
  </si>
  <si>
    <t>AWAKEN AND RENEW THERAPY SERVICES LLC</t>
  </si>
  <si>
    <t>AWAKEN AND RENEW THERAPY</t>
  </si>
  <si>
    <t>215 10TH AVE E # 625</t>
  </si>
  <si>
    <t>AWAKEN WELLNESS PLLC</t>
  </si>
  <si>
    <t>7755 HIGHLAND PARK WAY SW</t>
  </si>
  <si>
    <t>AWAKENING EVENTS INC</t>
  </si>
  <si>
    <t>PROMOTIONS &amp; MARKETING</t>
  </si>
  <si>
    <t>279 LINDER RD</t>
  </si>
  <si>
    <t>GREENBRIER</t>
  </si>
  <si>
    <t>72058</t>
  </si>
  <si>
    <t>AWAKENINGS ACUPUNCTURE PLLC</t>
  </si>
  <si>
    <t>6522 FREMONT AVE N</t>
  </si>
  <si>
    <t>AWAL TEWELDE</t>
  </si>
  <si>
    <t>AWAL</t>
  </si>
  <si>
    <t>720 SW 96TH CIR # 203</t>
  </si>
  <si>
    <t>AWAL WABE</t>
  </si>
  <si>
    <t>FLAT RATE</t>
  </si>
  <si>
    <t>5123 S AVON ST</t>
  </si>
  <si>
    <t>AWALE FAMILY CHILDCARE LLC</t>
  </si>
  <si>
    <t>FARDUS IGEH</t>
  </si>
  <si>
    <t>AWARD ELIZABETH F</t>
  </si>
  <si>
    <t>1434 31ST AVE</t>
  </si>
  <si>
    <t>AWARD RESURFACING LLC</t>
  </si>
  <si>
    <t>AWARD RESURFACING</t>
  </si>
  <si>
    <t>8201 DAY DR SE</t>
  </si>
  <si>
    <t>AWARE BODY CARE PLLC</t>
  </si>
  <si>
    <t>9500 ROOSEVELT WAY NE # 208</t>
  </si>
  <si>
    <t>AWARENESS COURAGE &amp; LOVE GLOBAL PROJECT</t>
  </si>
  <si>
    <t>ACL GLOBAL PROJECT</t>
  </si>
  <si>
    <t>3245 FAIRVIEW AVE E # 301</t>
  </si>
  <si>
    <t>AWARENESS HOLDING INC</t>
  </si>
  <si>
    <t>1201 S ALMA SCHOOL RD # STE 8550</t>
  </si>
  <si>
    <t>85210</t>
  </si>
  <si>
    <t>AWARENESS IN HEALTH &amp; MEDICINE</t>
  </si>
  <si>
    <t>AWARENESS IN HEALTH &amp; MEDICINE LLC</t>
  </si>
  <si>
    <t>11622 2ND AVE NW</t>
  </si>
  <si>
    <t>AWASH LLC</t>
  </si>
  <si>
    <t>AWASH TRANSPORTATION</t>
  </si>
  <si>
    <t>9061 SEWARD PARK AVE S # 17-302</t>
  </si>
  <si>
    <t>AWAY GAMES LLC</t>
  </si>
  <si>
    <t>AWAY GAMES</t>
  </si>
  <si>
    <t>1200 5TH AVE N # 5</t>
  </si>
  <si>
    <t>AWB ENGINEERING INC</t>
  </si>
  <si>
    <t>AWB ENGINEERING</t>
  </si>
  <si>
    <t>1409 N 46TH ST</t>
  </si>
  <si>
    <t>AWE COUNSELING PLLC</t>
  </si>
  <si>
    <t>AWE COUNSELING</t>
  </si>
  <si>
    <t>1752 NW MARKET ST # 4007</t>
  </si>
  <si>
    <t>AWE LLC</t>
  </si>
  <si>
    <t>8627 157TH PL NW</t>
  </si>
  <si>
    <t>AWED &amp; AHMED</t>
  </si>
  <si>
    <t>ABDIRAHMAN I AWED &amp; SAID AAHMED</t>
  </si>
  <si>
    <t>33025 37TH CRT SW</t>
  </si>
  <si>
    <t>AWEKE ASNAKE M</t>
  </si>
  <si>
    <t>ASNAKE M AWEKE</t>
  </si>
  <si>
    <t>10824 SE 170TH ST # B206</t>
  </si>
  <si>
    <t>AWEKE WONDWOSSEN &amp; AWEKE FITSUM</t>
  </si>
  <si>
    <t>WONDWOSSEN AWEKE&amp; FITSUM AWEKE</t>
  </si>
  <si>
    <t>4540 S HENDERSON ST # A</t>
  </si>
  <si>
    <t>AWES ERIC J</t>
  </si>
  <si>
    <t>IRON ORNJ ENGINEERING</t>
  </si>
  <si>
    <t>9275 52ND AVE S</t>
  </si>
  <si>
    <t>AWESOME PARTIES LLC</t>
  </si>
  <si>
    <t>AWESOME PARTIES</t>
  </si>
  <si>
    <t>404 TERRY AVE # 601</t>
  </si>
  <si>
    <t>AWFUL GOOD LLC</t>
  </si>
  <si>
    <t>AWFUL GOOD</t>
  </si>
  <si>
    <t>95 YESLER WAY # 200</t>
  </si>
  <si>
    <t>AWIL ADAM H</t>
  </si>
  <si>
    <t>510 STEVENS AVE # S102</t>
  </si>
  <si>
    <t>AWKWARD TURKEY LLC</t>
  </si>
  <si>
    <t>MOLLY LEWIS</t>
  </si>
  <si>
    <t>AWL SQUARE LLC</t>
  </si>
  <si>
    <t>425 VINE ST # 617</t>
  </si>
  <si>
    <t>AWLA RAJINDER SINGH</t>
  </si>
  <si>
    <t>SEATTLE AIRPORT TOWNCAR AND LIMO LLC</t>
  </si>
  <si>
    <t>16217 45TH AVE S</t>
  </si>
  <si>
    <t>AWNING SOLUTIONS INC</t>
  </si>
  <si>
    <t>AWNING SOLUTIONS</t>
  </si>
  <si>
    <t>3858 87TH ST SW</t>
  </si>
  <si>
    <t>AWO SUADA Q</t>
  </si>
  <si>
    <t>DINA AND FAMILY CHILD CARE</t>
  </si>
  <si>
    <t>13029 37TH AVE NE # B</t>
  </si>
  <si>
    <t>AWODI DRUMMING LLC</t>
  </si>
  <si>
    <t>AWODI DRUMMING</t>
  </si>
  <si>
    <t>1437 S JACKSON ST # 100</t>
  </si>
  <si>
    <t>AWP INC</t>
  </si>
  <si>
    <t>AWP SAFETY</t>
  </si>
  <si>
    <t>4244 MOUNT PLEASANT ST NW</t>
  </si>
  <si>
    <t>NORTH CANTON</t>
  </si>
  <si>
    <t>44720</t>
  </si>
  <si>
    <t>AWS SECURITY ASSURANCE SERVICES LLC</t>
  </si>
  <si>
    <t>AWTM INC</t>
  </si>
  <si>
    <t>ANNE TREANOR MISKA</t>
  </si>
  <si>
    <t>2663 9TH AVE W</t>
  </si>
  <si>
    <t>AX SOLUTIONS LLC</t>
  </si>
  <si>
    <t>AX SOLUTIONS</t>
  </si>
  <si>
    <t>1215 20TH AVE E</t>
  </si>
  <si>
    <t>AXA FITNESS</t>
  </si>
  <si>
    <t>FLOW FITNESS</t>
  </si>
  <si>
    <t>710 N 34TH ST</t>
  </si>
  <si>
    <t>311 TERRY AVE N # A</t>
  </si>
  <si>
    <t>AXARI EMPIRE LLC</t>
  </si>
  <si>
    <t>11355 3RD AVE NE # E102</t>
  </si>
  <si>
    <t>AXEL THERAPY PLLC</t>
  </si>
  <si>
    <t>AXEL STANOVSKY PSYCHOTHERAPY</t>
  </si>
  <si>
    <t>20534 FERN ST NE</t>
  </si>
  <si>
    <t>INDIANOLA</t>
  </si>
  <si>
    <t>98342</t>
  </si>
  <si>
    <t>AXELRIVE LLC</t>
  </si>
  <si>
    <t>AXELRIVE</t>
  </si>
  <si>
    <t>16016 SE 167TH PL</t>
  </si>
  <si>
    <t>AXELROD PROPERTIES LLC</t>
  </si>
  <si>
    <t>AXELROD PROPERTIES</t>
  </si>
  <si>
    <t>909 5TH AVE # 402</t>
  </si>
  <si>
    <t>AXIA FINANCIAL LLC</t>
  </si>
  <si>
    <t>AXIA HOME LOANS</t>
  </si>
  <si>
    <t>1200 WESTLAKE AVE N # 406</t>
  </si>
  <si>
    <t>AXIA HOME LOANS EAST OLIVE WAY</t>
  </si>
  <si>
    <t>1661 E OLIVE WAY</t>
  </si>
  <si>
    <t>AXIO CONCRETE CORP</t>
  </si>
  <si>
    <t>5170 CRUM CANYON RD</t>
  </si>
  <si>
    <t>ENTIAT</t>
  </si>
  <si>
    <t>98822</t>
  </si>
  <si>
    <t>AXIO RESEARCH LLC</t>
  </si>
  <si>
    <t>10202 5TH AVE NE</t>
  </si>
  <si>
    <t>AXIOM BUILDERS LLC</t>
  </si>
  <si>
    <t>AXIOM BUILDERS</t>
  </si>
  <si>
    <t>116 FAIRVIEW AVE N # 147</t>
  </si>
  <si>
    <t>AXIOM CONSTRUCTION &amp; CONSULTING LLC</t>
  </si>
  <si>
    <t>1841 FRONT ST # A</t>
  </si>
  <si>
    <t>LYNDEN</t>
  </si>
  <si>
    <t>98264</t>
  </si>
  <si>
    <t>AXIOM CONSTRUCTORS LLC</t>
  </si>
  <si>
    <t>5424 BALLARD AVE NW # 204</t>
  </si>
  <si>
    <t>AXIOM CONSULTING AND PROJECT MANAGEMENT LLC</t>
  </si>
  <si>
    <t>AXIOM DISTRIBUTION &amp; FULFILLMENT CORP</t>
  </si>
  <si>
    <t>AXIOM MATERIAL HANDLING SOLUTIONS</t>
  </si>
  <si>
    <t>55 SAVAGE DR</t>
  </si>
  <si>
    <t>N1T 1</t>
  </si>
  <si>
    <t>AXIOM DIVISION 7</t>
  </si>
  <si>
    <t>1841  FRONT ST  # STE A</t>
  </si>
  <si>
    <t>AXIOM NORTHWEST CONSTRUCTION INC</t>
  </si>
  <si>
    <t>14325 E LAKE GOODWIN RD</t>
  </si>
  <si>
    <t>AXIOM PERFORMANCE MEDICINE PLLC</t>
  </si>
  <si>
    <t>AXIOM PERFORMANCE MEDICINE</t>
  </si>
  <si>
    <t>AXIOM PLUMBING SERVICES LLC</t>
  </si>
  <si>
    <t>5910 200TH ST SW</t>
  </si>
  <si>
    <t>AXIOM ROOFING LLC</t>
  </si>
  <si>
    <t>AXION SYSTEMS INC</t>
  </si>
  <si>
    <t>AXION SYSTEMS</t>
  </si>
  <si>
    <t>10535 VALMAY AVE NW</t>
  </si>
  <si>
    <t>AXIS ARCHITECTURE &amp; DESIGN INC</t>
  </si>
  <si>
    <t>AXIS ARCHITECTURE &amp; DESIGN</t>
  </si>
  <si>
    <t>500 UNION ST # 500</t>
  </si>
  <si>
    <t>AXIS HEALTH PLLC</t>
  </si>
  <si>
    <t>ATLAS CHIROPRATIC HEALTH CENTER</t>
  </si>
  <si>
    <t>1401 E JEFFERSON ST # STE 501</t>
  </si>
  <si>
    <t>AXIS HEALTHCARE GROUP PC</t>
  </si>
  <si>
    <t>AXIS MEDICAL STAFFING INC</t>
  </si>
  <si>
    <t>AXIS MEDICAL STAFFING</t>
  </si>
  <si>
    <t>100 W HARRISON ST # S550</t>
  </si>
  <si>
    <t>AXIS PNW LLC</t>
  </si>
  <si>
    <t>AXIS PNW</t>
  </si>
  <si>
    <t>309 S 47TH ST # A</t>
  </si>
  <si>
    <t>AXIS RESIDENTIAL LLC</t>
  </si>
  <si>
    <t>120 W CATALDO AVE</t>
  </si>
  <si>
    <t>AXIS ROOF &amp; GUTTER INC</t>
  </si>
  <si>
    <t>20932 67TH AVE NE</t>
  </si>
  <si>
    <t>AXIS SECURITY INC</t>
  </si>
  <si>
    <t>AXIS SECURITY</t>
  </si>
  <si>
    <t>309 S 47TH ST UNIT A</t>
  </si>
  <si>
    <t>AXISLINE LLC</t>
  </si>
  <si>
    <t>AXISLINE</t>
  </si>
  <si>
    <t>1808 36TH AVE W</t>
  </si>
  <si>
    <t>AXLEY CLAIRE</t>
  </si>
  <si>
    <t>UN POSH JEWELRY</t>
  </si>
  <si>
    <t>4908 32ND AVE NE</t>
  </si>
  <si>
    <t>AXLINE TIMOTHY</t>
  </si>
  <si>
    <t>AX ELECTRIC LLC</t>
  </si>
  <si>
    <t>7710 193RD AVE E</t>
  </si>
  <si>
    <t>AXON ENTERPRISE INC</t>
  </si>
  <si>
    <t>1100 OLIVE WAY # 1300</t>
  </si>
  <si>
    <t>AXSM ART LLC</t>
  </si>
  <si>
    <t>AXSM ART</t>
  </si>
  <si>
    <t>3823 DENSMORE AVE N</t>
  </si>
  <si>
    <t>AXT CONSULTING LLC</t>
  </si>
  <si>
    <t>8627 29TH AVE SW</t>
  </si>
  <si>
    <t>AXTELL BRIAN</t>
  </si>
  <si>
    <t>THE LAWN GUY</t>
  </si>
  <si>
    <t>8811 8TH AVE NW</t>
  </si>
  <si>
    <t>AXTELL MIDDLETON PS</t>
  </si>
  <si>
    <t>4412 CALIFORNIA AVE SW</t>
  </si>
  <si>
    <t>AXUM FOODS LLC</t>
  </si>
  <si>
    <t>GENIS ETHIOPIAN CORNER</t>
  </si>
  <si>
    <t>1206 N 155TH ST</t>
  </si>
  <si>
    <t>AXUM GENERAL CONSTRUCTION INC</t>
  </si>
  <si>
    <t>16611 SE 240TH ST</t>
  </si>
  <si>
    <t>AXWAY INC</t>
  </si>
  <si>
    <t>16220 N SCOTTSDALE RD # 500</t>
  </si>
  <si>
    <t>85254</t>
  </si>
  <si>
    <t>AY CONSULTING</t>
  </si>
  <si>
    <t>5326 SW MANNING ST</t>
  </si>
  <si>
    <t>AYA CHILDCARE LLC</t>
  </si>
  <si>
    <t>6310 HIGH POINT DR SW</t>
  </si>
  <si>
    <t>AYA YOGA LLC</t>
  </si>
  <si>
    <t>AYA PILATES</t>
  </si>
  <si>
    <t>2737 E MADISON ST</t>
  </si>
  <si>
    <t>AYAKA NAKAMURA DVM PLLC</t>
  </si>
  <si>
    <t>5608 17TH AVE NW # 1743</t>
  </si>
  <si>
    <t>AYALA FERRAN &amp; MICHELLE</t>
  </si>
  <si>
    <t>FERRAN AYALA</t>
  </si>
  <si>
    <t>6513 24TH AVE NE # A</t>
  </si>
  <si>
    <t>AYALA MOLINA JOSE ARNULFO</t>
  </si>
  <si>
    <t>JOSE AYALA</t>
  </si>
  <si>
    <t>14535 8TH AVE NE</t>
  </si>
  <si>
    <t>AYALEW ADDISU</t>
  </si>
  <si>
    <t>ADDISU AYALEW</t>
  </si>
  <si>
    <t>3434 S 144TH ST # 141</t>
  </si>
  <si>
    <t>AYALEW MULUNEH Y</t>
  </si>
  <si>
    <t>MULUNEH Y AYALEW</t>
  </si>
  <si>
    <t>1015 NE 92ND ST # 1</t>
  </si>
  <si>
    <t>AYAMA LLC</t>
  </si>
  <si>
    <t>24105 118TH PL SE</t>
  </si>
  <si>
    <t>AYANA DAWIT</t>
  </si>
  <si>
    <t>MAGIC TOWNCAR SERVICE</t>
  </si>
  <si>
    <t>3100 AIRPORT WAY S</t>
  </si>
  <si>
    <t>AYANA MULAT ZELEKE</t>
  </si>
  <si>
    <t>AYANAS LITTLE STARS LICENSED CHILDCARE LLC</t>
  </si>
  <si>
    <t>407 S TRENTON ST</t>
  </si>
  <si>
    <t>AYANE MAKBIB D</t>
  </si>
  <si>
    <t>2308 S PINEBROOK LN</t>
  </si>
  <si>
    <t>AYCO CRYSTAL L</t>
  </si>
  <si>
    <t>AYCO CONSULTING</t>
  </si>
  <si>
    <t>4722 RAINIER AVE S</t>
  </si>
  <si>
    <t>AYCO LLC</t>
  </si>
  <si>
    <t>NORTHWEST TAP CONNECTION</t>
  </si>
  <si>
    <t>8732 RAINIER AVE S</t>
  </si>
  <si>
    <t>AYDARUOS ADAM</t>
  </si>
  <si>
    <t>ASHKIR</t>
  </si>
  <si>
    <t>AYDUGAN ATALAY</t>
  </si>
  <si>
    <t>14600 SE 176TH ST UNIT E3</t>
  </si>
  <si>
    <t>AYEBIAHWE ANTHONY</t>
  </si>
  <si>
    <t>AIRBNB 913 28TH AVE</t>
  </si>
  <si>
    <t>913 28TH AVE S</t>
  </si>
  <si>
    <t>AYELE BEGASHAW G</t>
  </si>
  <si>
    <t>BEGASHAW AYELE</t>
  </si>
  <si>
    <t>34801 30TH AVE SW</t>
  </si>
  <si>
    <t>AYELE CHRISTA</t>
  </si>
  <si>
    <t>SOSANA &amp; CO</t>
  </si>
  <si>
    <t>301 12TH AVE</t>
  </si>
  <si>
    <t>AYELE HAILU G</t>
  </si>
  <si>
    <t>HAILU G AYELE</t>
  </si>
  <si>
    <t>6423 41ST ST E</t>
  </si>
  <si>
    <t>AYELE HENOK A</t>
  </si>
  <si>
    <t>HENOK ALEMAYEHU</t>
  </si>
  <si>
    <t>3602 S 180TH ST # A17</t>
  </si>
  <si>
    <t>AYELE KASSA T</t>
  </si>
  <si>
    <t>12300 ROOSEVELT WAY NE # 302</t>
  </si>
  <si>
    <t>AYELE KIBRU M</t>
  </si>
  <si>
    <t>KIBRU  AYELE  M</t>
  </si>
  <si>
    <t>21800 PACIFIC HWY S # H201</t>
  </si>
  <si>
    <t>AYELE KIDANE M</t>
  </si>
  <si>
    <t>DOVE IMPORT &amp; EXPORT</t>
  </si>
  <si>
    <t>4603 S MORGAN ST</t>
  </si>
  <si>
    <t>AYELE NACALA M</t>
  </si>
  <si>
    <t>1601 S LANE # 226</t>
  </si>
  <si>
    <t>AYELE TESFAYE T</t>
  </si>
  <si>
    <t>TESFAYE T AYELE</t>
  </si>
  <si>
    <t>25503 122ND PL SE</t>
  </si>
  <si>
    <t>AYERS CANDICE M</t>
  </si>
  <si>
    <t>CANDICE LUTH WEDDING &amp; EVENT DESIGN</t>
  </si>
  <si>
    <t>9408 LAKE CITY WAY NE # 302</t>
  </si>
  <si>
    <t>AYERS CUSTOM CONSTRUCTION LLC</t>
  </si>
  <si>
    <t>AYERS CUSTOM CONSTRUCTION</t>
  </si>
  <si>
    <t>1910 N 122ND ST</t>
  </si>
  <si>
    <t>AYERS JEFF AND AYERS VERONICA</t>
  </si>
  <si>
    <t>LINDEN AVE</t>
  </si>
  <si>
    <t>9301 LINDEN AVE N</t>
  </si>
  <si>
    <t>AYESHALMOUTEY AHMED M</t>
  </si>
  <si>
    <t>AHMED M AYESHALMOUTEY</t>
  </si>
  <si>
    <t>19606 4TH AVE NW</t>
  </si>
  <si>
    <t>AYIGEMIT ZEMEDKUN K</t>
  </si>
  <si>
    <t>23216 134TH AVE SE</t>
  </si>
  <si>
    <t>AYILOGE TOLULOPE</t>
  </si>
  <si>
    <t>1430 2ND AVE # 2105</t>
  </si>
  <si>
    <t>AYLEN PROPERTIES LLC</t>
  </si>
  <si>
    <t>11066 5TH AVE NE # 208</t>
  </si>
  <si>
    <t>AYLES KIRSTEN</t>
  </si>
  <si>
    <t>KIRSTEN AYLES</t>
  </si>
  <si>
    <t>2601 75TH AVE SE</t>
  </si>
  <si>
    <t>AYLWARD DANIEL J</t>
  </si>
  <si>
    <t>DANIEL J AYLWARD</t>
  </si>
  <si>
    <t>2122 N 134TH ST</t>
  </si>
  <si>
    <t>AYLWIN CONSTRUCTION LLC</t>
  </si>
  <si>
    <t>3144 SE TUALATIN VALLEY HWY</t>
  </si>
  <si>
    <t>AYMAN CHILDCARE LLC</t>
  </si>
  <si>
    <t>6436 S 118TH ST</t>
  </si>
  <si>
    <t>AYMAN MASRY M</t>
  </si>
  <si>
    <t>AYMAN MASRY</t>
  </si>
  <si>
    <t>12300 28TH AVE NE # 111</t>
  </si>
  <si>
    <t>AYNARDI TIMOTHY P</t>
  </si>
  <si>
    <t>TIMOTHY P AYNARDI</t>
  </si>
  <si>
    <t>832 NE 125TH ST</t>
  </si>
  <si>
    <t>AYOW ABDUWALI F</t>
  </si>
  <si>
    <t>ABDUWALI AYOW</t>
  </si>
  <si>
    <t>2711 S ANDOVER ST</t>
  </si>
  <si>
    <t>AYOZTURK VOLKAN</t>
  </si>
  <si>
    <t>VOLKAN AYOZTURK</t>
  </si>
  <si>
    <t>3710 27TH PL W # 205</t>
  </si>
  <si>
    <t>AYRA LLC</t>
  </si>
  <si>
    <t>AYRA</t>
  </si>
  <si>
    <t>676 S INDUSTRIAL WAY</t>
  </si>
  <si>
    <t>AYRAPETYAN VALERIY VRAMOVICH</t>
  </si>
  <si>
    <t>2680 139TH AVE SE # 110</t>
  </si>
  <si>
    <t>AYRE JENNIFER</t>
  </si>
  <si>
    <t>JENNIFER AYRE</t>
  </si>
  <si>
    <t>425 VINE ST # 523</t>
  </si>
  <si>
    <t>AYRES DARA M</t>
  </si>
  <si>
    <t>DARA AYRES CONSULTING</t>
  </si>
  <si>
    <t>212 21ST AVE E</t>
  </si>
  <si>
    <t>AYRES DEBRA A</t>
  </si>
  <si>
    <t>TELL YOUR STORY PHOTOGRAPHY</t>
  </si>
  <si>
    <t>5932 FAUNTLEROY WAY SW # 3</t>
  </si>
  <si>
    <t>AYRES JAELONIE M</t>
  </si>
  <si>
    <t>AYRUS CORPORATION</t>
  </si>
  <si>
    <t>AYRUS CO</t>
  </si>
  <si>
    <t>4545 8TH AVE NE # 325</t>
  </si>
  <si>
    <t>AYTOSE GROUP LLC</t>
  </si>
  <si>
    <t>620 S ORCAS ST # 80941</t>
  </si>
  <si>
    <t>AYUB AYUB M</t>
  </si>
  <si>
    <t>CAMEO LIMOUSINE SERVICE</t>
  </si>
  <si>
    <t>18905 34TH S</t>
  </si>
  <si>
    <t>AYUB IBRAHIM</t>
  </si>
  <si>
    <t>IBRAHIM AYUB</t>
  </si>
  <si>
    <t>3900 VETERANS DR # K308</t>
  </si>
  <si>
    <t>AYUDA MEDICAL LLC</t>
  </si>
  <si>
    <t>AYUNA COACHING LLC</t>
  </si>
  <si>
    <t>AYUNA COACHING</t>
  </si>
  <si>
    <t>100 N HOWARD ST STE W</t>
  </si>
  <si>
    <t>AYURVEDIC ACADEMY INC</t>
  </si>
  <si>
    <t>KERALA AYURVEDA ACADEMY</t>
  </si>
  <si>
    <t>3876 BRIDGE WAY N # 300</t>
  </si>
  <si>
    <t>AYZ RENTALS</t>
  </si>
  <si>
    <t>7317 24TH AVE NW</t>
  </si>
  <si>
    <t>AZ HEATING &amp; AIR LLC</t>
  </si>
  <si>
    <t>7208 RIVERSIDE DR E</t>
  </si>
  <si>
    <t>AZ MACHINA INC</t>
  </si>
  <si>
    <t>GOPLACES</t>
  </si>
  <si>
    <t>1501 33RD AVE</t>
  </si>
  <si>
    <t>AZ PLUMBING &amp; MECHANICAL LLC</t>
  </si>
  <si>
    <t>3148 89TH ST S</t>
  </si>
  <si>
    <t>AZ STUDIO LLC</t>
  </si>
  <si>
    <t>AZ STUDIO</t>
  </si>
  <si>
    <t>4730 32ND AVE S # B120</t>
  </si>
  <si>
    <t>AZABACHE GAMBINI GIANCARLO</t>
  </si>
  <si>
    <t>GAMBINI LUX</t>
  </si>
  <si>
    <t>21625 SE 271ST PL</t>
  </si>
  <si>
    <t>AZABU FIVE LLC</t>
  </si>
  <si>
    <t>ELMORE ELECTRIC</t>
  </si>
  <si>
    <t>2300 W ELMORE ST</t>
  </si>
  <si>
    <t>AZADI SUSAN L</t>
  </si>
  <si>
    <t>10501 8TH AVE NE # 218</t>
  </si>
  <si>
    <t>AZADI-OKAN ELIFNAZ AND AZADI-OKAN KIAN A</t>
  </si>
  <si>
    <t>FOUREVER</t>
  </si>
  <si>
    <t>20620 NE 92ND PL</t>
  </si>
  <si>
    <t>AZAR INC</t>
  </si>
  <si>
    <t>1402 3RD AVE # SUIT 828</t>
  </si>
  <si>
    <t>AZAR NUT COMPANY</t>
  </si>
  <si>
    <t>MOUNT FRANKLIN FOODS LLC</t>
  </si>
  <si>
    <t>1800 NORTHWESTERN DR</t>
  </si>
  <si>
    <t>EL PASO</t>
  </si>
  <si>
    <t>79912</t>
  </si>
  <si>
    <t>AZARES ANTONIO A</t>
  </si>
  <si>
    <t>3 ACE CUSTOM DESIGNS</t>
  </si>
  <si>
    <t>7956 46TH AVE S</t>
  </si>
  <si>
    <t>AZEOTROPE</t>
  </si>
  <si>
    <t>3330 E REPUBLICAN ST</t>
  </si>
  <si>
    <t>AZERSKY ALLISON AND SPENCER JEFFREY A</t>
  </si>
  <si>
    <t>3633 50TH SW</t>
  </si>
  <si>
    <t>3633 50TH AVE SW</t>
  </si>
  <si>
    <t>AZEZE TITO A</t>
  </si>
  <si>
    <t>TITO A AZEZE</t>
  </si>
  <si>
    <t>1609 E ALDER ST</t>
  </si>
  <si>
    <t>AZG CAPITAL LLC</t>
  </si>
  <si>
    <t>9258 RAINIER AVE S</t>
  </si>
  <si>
    <t>AZIMI SHAH M</t>
  </si>
  <si>
    <t>SHAH M AZIMI</t>
  </si>
  <si>
    <t>6618 A CARLETON AVE S</t>
  </si>
  <si>
    <t>AZIMUTH CONSULTING INC</t>
  </si>
  <si>
    <t>AZIMUTH WORKS INC</t>
  </si>
  <si>
    <t>4111 E MADISON ST # 11</t>
  </si>
  <si>
    <t>AZIZA SOPHIE M</t>
  </si>
  <si>
    <t>CLEO</t>
  </si>
  <si>
    <t>AZMERA LLC</t>
  </si>
  <si>
    <t>AZMERA MARKET AND FASHION</t>
  </si>
  <si>
    <t>6464 MARTIN LUTHER KING JR WAY S # 103</t>
  </si>
  <si>
    <t>AZMERA RESTAURANT LLC</t>
  </si>
  <si>
    <t>6464 MARTIN LUTHER KING JR WAY S # 104</t>
  </si>
  <si>
    <t>AZOLLA LLC</t>
  </si>
  <si>
    <t>AZOLLA</t>
  </si>
  <si>
    <t>AZTEC ELECTRIC LLC</t>
  </si>
  <si>
    <t>AZTEC ELECTRIC</t>
  </si>
  <si>
    <t>1207 N LANDING WAY # 1167</t>
  </si>
  <si>
    <t>AZTEC ENGINEERING GROUP INC</t>
  </si>
  <si>
    <t>501 N 44TH ST STE 300</t>
  </si>
  <si>
    <t>85008</t>
  </si>
  <si>
    <t>AZTEC IMPORTS INC</t>
  </si>
  <si>
    <t>1904 B ST NW # 110</t>
  </si>
  <si>
    <t>AZTEC PLUMBING LLC</t>
  </si>
  <si>
    <t>12033 WOODINVILLE DR TRLR 33</t>
  </si>
  <si>
    <t>AZTECA RESTAURANT</t>
  </si>
  <si>
    <t>AGAVERO</t>
  </si>
  <si>
    <t>401 NE NORTHGATE WAY # 916A</t>
  </si>
  <si>
    <t>AZUL &amp; KYLE LLC</t>
  </si>
  <si>
    <t>CARD FRONTIER</t>
  </si>
  <si>
    <t>AZUL LANDSCAPING SERVICES LLLP</t>
  </si>
  <si>
    <t>AZUL LANDSCAPING SERVICES</t>
  </si>
  <si>
    <t>1611 120TH ST S</t>
  </si>
  <si>
    <t>AZULYTICS INC</t>
  </si>
  <si>
    <t>AZURE OCEAN GROUP LLC</t>
  </si>
  <si>
    <t>TIKI MOTORS</t>
  </si>
  <si>
    <t>5201 1ST AVE S</t>
  </si>
  <si>
    <t>AZURIENT LLC</t>
  </si>
  <si>
    <t>AZURIENT</t>
  </si>
  <si>
    <t>12819 SE 38TH ST</t>
  </si>
  <si>
    <t>AZZBAZZ LLC</t>
  </si>
  <si>
    <t>1415 2ND AVE # 2001</t>
  </si>
  <si>
    <t>AZZZ ANESTHESIA LLC</t>
  </si>
  <si>
    <t>1815 E JOHN ST</t>
  </si>
  <si>
    <t>B &amp; B INSTALLATIONS INC</t>
  </si>
  <si>
    <t>14401 S GLEN OAK RD</t>
  </si>
  <si>
    <t>B &amp; B RESTAURANTS INC</t>
  </si>
  <si>
    <t>LAREDOS</t>
  </si>
  <si>
    <t>555 ALOHA ST # 100</t>
  </si>
  <si>
    <t>B &amp; B ROOFING INC</t>
  </si>
  <si>
    <t>B &amp; B ROOFING</t>
  </si>
  <si>
    <t>1823 QUEEN ANNE AVE N # 301</t>
  </si>
  <si>
    <t>B &amp; B UTILITIES &amp; EXCAVATING LLC</t>
  </si>
  <si>
    <t>B &amp; UTILITIES &amp; EXCAVATING LLC</t>
  </si>
  <si>
    <t>14114 206TH ST SE</t>
  </si>
  <si>
    <t>B &amp; B WELDING INC</t>
  </si>
  <si>
    <t>B &amp; B FABRICATORS</t>
  </si>
  <si>
    <t>7301 197TH PL NE</t>
  </si>
  <si>
    <t>B &amp; C FIBERGLASS INC</t>
  </si>
  <si>
    <t>4923 GUIDE MERIDIAN</t>
  </si>
  <si>
    <t>B &amp; E MEATS AND SEAFOOD, INC.</t>
  </si>
  <si>
    <t>22501 MARINE VIEW DR S STE A</t>
  </si>
  <si>
    <t>B &amp; F INSURANCE LLC</t>
  </si>
  <si>
    <t>B &amp; F INSURANCE</t>
  </si>
  <si>
    <t>4218 STONE WAY N # 207</t>
  </si>
  <si>
    <t>B &amp; G PRODUCTIONS</t>
  </si>
  <si>
    <t>RISE UP PRODUCTIONS</t>
  </si>
  <si>
    <t>5322 46TH AVE S</t>
  </si>
  <si>
    <t>B &amp; G PROPERTY MAINTENANCE LLC</t>
  </si>
  <si>
    <t>14799 NE 95TH ST</t>
  </si>
  <si>
    <t>B &amp; H ARCHITECTS WASHINGTON LLC</t>
  </si>
  <si>
    <t>B &amp; H ARCHITECTS</t>
  </si>
  <si>
    <t>920 5TH AVE # 600</t>
  </si>
  <si>
    <t>B &amp; J PLUMBING INC</t>
  </si>
  <si>
    <t>9409 DELRIDGE WAY SW</t>
  </si>
  <si>
    <t>B &amp; J ROOFING INC</t>
  </si>
  <si>
    <t>19205 NE UNION HILL RD</t>
  </si>
  <si>
    <t>B &amp; L BROTHERS CONSTRUCTION</t>
  </si>
  <si>
    <t>B &amp; L BROTHERS CONSTRUCTION LLC</t>
  </si>
  <si>
    <t>604 S 198TH ST</t>
  </si>
  <si>
    <t>B &amp; N FISHERIES COMPANY</t>
  </si>
  <si>
    <t>4225 23RD AVE W #104</t>
  </si>
  <si>
    <t>B &amp; P CUSTOM BUILDING PRODUCTS</t>
  </si>
  <si>
    <t>CUSTOM BUILDING PRODUCTS</t>
  </si>
  <si>
    <t>5 CONCOURSE PKWY # STE 1900</t>
  </si>
  <si>
    <t>B &amp; R OUTDOOR SOLUTIONS</t>
  </si>
  <si>
    <t>OUTDOOR LIGHTING PERSPECTIVES OF EVERETT</t>
  </si>
  <si>
    <t>11310 39TH AVE SE</t>
  </si>
  <si>
    <t>B AND P LLC</t>
  </si>
  <si>
    <t>5646 25TH AVE SW</t>
  </si>
  <si>
    <t>B ANDERSON CONSTRUCTION INC</t>
  </si>
  <si>
    <t>7118 57TH AVENUE CT NW</t>
  </si>
  <si>
    <t>B BRAUN MEDICAL INC</t>
  </si>
  <si>
    <t>B BROTHERS LANDSCAPE LLC</t>
  </si>
  <si>
    <t>BBL</t>
  </si>
  <si>
    <t>706 LEGION DR</t>
  </si>
  <si>
    <t>B CHUE CONSULTING PS</t>
  </si>
  <si>
    <t>LIFESPRING CANCER TREATMENT CENTER</t>
  </si>
  <si>
    <t>524 12TH AVE E # 203</t>
  </si>
  <si>
    <t>B CLEAN BY BRYNN LLC</t>
  </si>
  <si>
    <t>14642 20TH AVE SW</t>
  </si>
  <si>
    <t>B COMPANY LLC</t>
  </si>
  <si>
    <t>51312 S RIVERSIDE RD</t>
  </si>
  <si>
    <t>B DAVIS INVESTMENT LLC</t>
  </si>
  <si>
    <t>1018 N 47TH ST</t>
  </si>
  <si>
    <t>B E WINTERS CO INC</t>
  </si>
  <si>
    <t>CHADWICK &amp; WINTERS LAND SURVEYING</t>
  </si>
  <si>
    <t>1422 NW 85TH ST</t>
  </si>
  <si>
    <t>B E WORLDWIDE INC</t>
  </si>
  <si>
    <t>WESTSIDE BARBER SHOP</t>
  </si>
  <si>
    <t>3443 CALIFORNIA AVE SW</t>
  </si>
  <si>
    <t>B F LP</t>
  </si>
  <si>
    <t>1910 FAIRVIEW AVE E # 500</t>
  </si>
  <si>
    <t>B FULLERS MORTAR &amp; PESTLE LLC</t>
  </si>
  <si>
    <t>B FULLERS MORTAR &amp; PESTLE</t>
  </si>
  <si>
    <t>617 N 36TH ST</t>
  </si>
  <si>
    <t>B GRACE HOLISTIC HEALING LLC</t>
  </si>
  <si>
    <t>B GRACE HOLISTIC HEALING</t>
  </si>
  <si>
    <t>B H MUSIC CENTER</t>
  </si>
  <si>
    <t>BENAROYA HALL</t>
  </si>
  <si>
    <t>200 UNIVERSITY ST</t>
  </si>
  <si>
    <t>B HUGHES PLUMBING SERVICE LLC</t>
  </si>
  <si>
    <t>7321 210TH ST SW # C104</t>
  </si>
  <si>
    <t>B JILL GROSS PC</t>
  </si>
  <si>
    <t>B JONES COUNSELING PLLC</t>
  </si>
  <si>
    <t>SEATTLE EATING DISORDER THERAPY</t>
  </si>
  <si>
    <t>1037 NE 65TH ST # 86000</t>
  </si>
  <si>
    <t>B LIESSE PHOTO LLC</t>
  </si>
  <si>
    <t>26007 119TH DR SE</t>
  </si>
  <si>
    <t>B LOREN DUGAN CONSTRUCTION INC</t>
  </si>
  <si>
    <t>1903 SW 112TH ST</t>
  </si>
  <si>
    <t>B LOW INC</t>
  </si>
  <si>
    <t>VILLAGE WOODWORKS</t>
  </si>
  <si>
    <t>4538 CALIFORNIA AVE SW</t>
  </si>
  <si>
    <t>B M LEWIS INC</t>
  </si>
  <si>
    <t>REDI NATL PEST ELIMINATORS</t>
  </si>
  <si>
    <t>4453 AURORA AVE N</t>
  </si>
  <si>
    <t>B N BUILDERS INC</t>
  </si>
  <si>
    <t>2815 ELLIOTT AVE</t>
  </si>
  <si>
    <t>B NAILS &amp; SPA LLC</t>
  </si>
  <si>
    <t>B NAILS &amp; SPA</t>
  </si>
  <si>
    <t>5020 ROOSEVELT WAY NE</t>
  </si>
  <si>
    <t>B P O ELKS 827</t>
  </si>
  <si>
    <t>6411 SEAVIEW AVE NW</t>
  </si>
  <si>
    <t>B PLEASE LLC</t>
  </si>
  <si>
    <t>EMERSON SALON</t>
  </si>
  <si>
    <t>401 BROADWAY # 106</t>
  </si>
  <si>
    <t>B PLUS MOBILE REPAIR LLC</t>
  </si>
  <si>
    <t>B+ MOBILE REPAIR</t>
  </si>
  <si>
    <t>9236 MARTIN LUTHER KING JR WAY S # 4</t>
  </si>
  <si>
    <t>B R ANDERSON &amp; CO</t>
  </si>
  <si>
    <t>1011 SW KLICKITAT WAY # 203</t>
  </si>
  <si>
    <t>B SAFE LOCKSMITH LLP</t>
  </si>
  <si>
    <t>6005 NE 1ST PL</t>
  </si>
  <si>
    <t>B SIDE SOFTWARE LLC</t>
  </si>
  <si>
    <t>B SIDE SOFTWARE</t>
  </si>
  <si>
    <t>318 NE 58TH ST</t>
  </si>
  <si>
    <t>B SQUARED CONSTRUCTION INC</t>
  </si>
  <si>
    <t>2730 4TH AVE S</t>
  </si>
  <si>
    <t>B T WASHINGTON LLC</t>
  </si>
  <si>
    <t>BLANTON TURNER</t>
  </si>
  <si>
    <t>308 OCCIDENTAL AVE S # 500</t>
  </si>
  <si>
    <t>B W MEMORIAL CORP</t>
  </si>
  <si>
    <t>BONNEY WATSON</t>
  </si>
  <si>
    <t>317 NW 41ST ST</t>
  </si>
  <si>
    <t>B&amp;B AIRCRAFT EQUIPMENT INC</t>
  </si>
  <si>
    <t>1944 MILWAUKEE WAY</t>
  </si>
  <si>
    <t>B&amp;B EXECUTIVE SECURITY LLC</t>
  </si>
  <si>
    <t>B&amp;B ICE CREAM LLC</t>
  </si>
  <si>
    <t>6565 5TH PL S</t>
  </si>
  <si>
    <t>B&amp;C LARDER LLC</t>
  </si>
  <si>
    <t>LITTLE BEAST BALLARD</t>
  </si>
  <si>
    <t>B&amp;C TOWER LLC</t>
  </si>
  <si>
    <t>3402 C ST NE # 208</t>
  </si>
  <si>
    <t>B&amp;D PLUMBING LLC</t>
  </si>
  <si>
    <t>1217 89TH AVE SE</t>
  </si>
  <si>
    <t>B&amp;F INC</t>
  </si>
  <si>
    <t>HANMI</t>
  </si>
  <si>
    <t>8040 S 192ND ST</t>
  </si>
  <si>
    <t>B&amp;H FIRE &amp; SECURITY LLC</t>
  </si>
  <si>
    <t>B&amp;H FIRE &amp; SECURITY</t>
  </si>
  <si>
    <t>16910 59TH AVE NE UNIT 211</t>
  </si>
  <si>
    <t>B&amp;J CATERING LLC</t>
  </si>
  <si>
    <t>7642 S 115TH ST</t>
  </si>
  <si>
    <t>B&amp;K JEWELRY LLC</t>
  </si>
  <si>
    <t>BICH KIEU JEWELRY</t>
  </si>
  <si>
    <t>423 RAINIER AVE S</t>
  </si>
  <si>
    <t>B&amp;K1 ENTERPRISE LLC</t>
  </si>
  <si>
    <t>6731 27TH AVE NW</t>
  </si>
  <si>
    <t>B&amp;L MARKET INC</t>
  </si>
  <si>
    <t>LAKE CITY #118 GROCERY OUTLET</t>
  </si>
  <si>
    <t>3020 NE 127TH ST</t>
  </si>
  <si>
    <t>B&amp;L PLUMBING LLC</t>
  </si>
  <si>
    <t>B&amp;L PLUMBING</t>
  </si>
  <si>
    <t>120 SW EVERETT MALL WAY</t>
  </si>
  <si>
    <t>B&amp;M JANITORIAL LLC</t>
  </si>
  <si>
    <t>37953 AUBURN ENUMCLAW RD SE</t>
  </si>
  <si>
    <t>B&amp;O DEVELOPMENT LLC</t>
  </si>
  <si>
    <t>200 1ST AVE W # 520</t>
  </si>
  <si>
    <t>B&amp;R ENTERPRISES &amp; INVESTMENTS LLC</t>
  </si>
  <si>
    <t>B&amp;R ENTERPRISES LLC</t>
  </si>
  <si>
    <t>31830 NE CHERRY VALLEY RD</t>
  </si>
  <si>
    <t>B&amp;R MAUTO LLC</t>
  </si>
  <si>
    <t>B&amp;R MOTORS</t>
  </si>
  <si>
    <t>255 S HOLDEN ST</t>
  </si>
  <si>
    <t>B&amp;R PLUMBING INC</t>
  </si>
  <si>
    <t>5913 212TH ST E</t>
  </si>
  <si>
    <t>B&amp;V FITNESS INC</t>
  </si>
  <si>
    <t>CYCLEBAR</t>
  </si>
  <si>
    <t>1288 HARRISON ST</t>
  </si>
  <si>
    <t>B&amp;W STANDARD PROBE</t>
  </si>
  <si>
    <t>211 171ST ST S UNIT C</t>
  </si>
  <si>
    <t>B&amp;Z FAMILY MEXICAN RESTAURANT LLC</t>
  </si>
  <si>
    <t>2232 QUEEN ANNE AVE N</t>
  </si>
  <si>
    <t>B+E CONSULTING PARTNERS INC</t>
  </si>
  <si>
    <t>13759 2ND AVE NW</t>
  </si>
  <si>
    <t>B.L.E.E.D.</t>
  </si>
  <si>
    <t>EZ EZAY</t>
  </si>
  <si>
    <t>18009 142 AVE NE # A4</t>
  </si>
  <si>
    <t>B2 CELLARS LLC</t>
  </si>
  <si>
    <t>B2 CELLARS</t>
  </si>
  <si>
    <t>907 BROADWAY E</t>
  </si>
  <si>
    <t>B2 FITNESS</t>
  </si>
  <si>
    <t>CROSSFIT LOFT</t>
  </si>
  <si>
    <t>4140 CALIFORNIA AVE SW</t>
  </si>
  <si>
    <t>B2 MANAGEMENT SOLUTIONS</t>
  </si>
  <si>
    <t>4027 29TH AVE W</t>
  </si>
  <si>
    <t>B25 COLLECTIVE LLC</t>
  </si>
  <si>
    <t>2721 1ST AVE # 808</t>
  </si>
  <si>
    <t>B2BVP LLC</t>
  </si>
  <si>
    <t>B2BVP</t>
  </si>
  <si>
    <t>5716 15TH AVE NE # D</t>
  </si>
  <si>
    <t>B3 INVESTMENTS LLC</t>
  </si>
  <si>
    <t>PORTLAND SIGN CO</t>
  </si>
  <si>
    <t>11716 NE SUMNER ST</t>
  </si>
  <si>
    <t>B612 INC</t>
  </si>
  <si>
    <t>B612</t>
  </si>
  <si>
    <t>1000 UNION ST # 109</t>
  </si>
  <si>
    <t>B9 ARCHITECTS INC</t>
  </si>
  <si>
    <t>400 E PINE ST # 215</t>
  </si>
  <si>
    <t>B9 SS 40TH AVE OWNER LLC</t>
  </si>
  <si>
    <t>9860 40TH AVE S</t>
  </si>
  <si>
    <t>BA ALGASSIMOU</t>
  </si>
  <si>
    <t>ALGASSIMOU BA</t>
  </si>
  <si>
    <t>2901 WESTERN AVE</t>
  </si>
  <si>
    <t>BA AMINATA</t>
  </si>
  <si>
    <t>BA CLEANING COOKING &amp; SERVICES</t>
  </si>
  <si>
    <t>11311 19TH AVE SE # F144</t>
  </si>
  <si>
    <t>BA BAR GREEN</t>
  </si>
  <si>
    <t>500 TERRY AVE N</t>
  </si>
  <si>
    <t>BA BAR LLC</t>
  </si>
  <si>
    <t>BA BAR</t>
  </si>
  <si>
    <t>550 12TH AVE</t>
  </si>
  <si>
    <t>BA BAR UNIVERSITY VILLAGE LLC</t>
  </si>
  <si>
    <t>2685 NE 46TH ST</t>
  </si>
  <si>
    <t>BA MIEN SEAFOOD MARKET LLC</t>
  </si>
  <si>
    <t>BA MIEN SEAFOOD MARKET</t>
  </si>
  <si>
    <t>6951 M L KING JR WAY S #121</t>
  </si>
  <si>
    <t>BA SA RESTAURANT 2 LLC</t>
  </si>
  <si>
    <t>RAMIE</t>
  </si>
  <si>
    <t>1529 14TH AVE # 1529</t>
  </si>
  <si>
    <t>BAA ASSOCIATES LLC</t>
  </si>
  <si>
    <t>BAA ASSOCIATES</t>
  </si>
  <si>
    <t>BAACH JANICE S</t>
  </si>
  <si>
    <t>A PLACE TO BE</t>
  </si>
  <si>
    <t>3702 SW 106TH ST</t>
  </si>
  <si>
    <t>BAADER NORTH AMERICA CORP</t>
  </si>
  <si>
    <t>1512 BOUNDARY BLVD # 102</t>
  </si>
  <si>
    <t>BAAN DESIGN PLLC</t>
  </si>
  <si>
    <t>1541 MAGNOLIA BLVD W</t>
  </si>
  <si>
    <t>BAATARSUKH ULZIIJARGAL</t>
  </si>
  <si>
    <t>ULZIIJARGAL BAATARSUKH</t>
  </si>
  <si>
    <t>22608 23RD PL W</t>
  </si>
  <si>
    <t>BABA ETHAR</t>
  </si>
  <si>
    <t>ETHAR BABA</t>
  </si>
  <si>
    <t>2812 E UNION ST</t>
  </si>
  <si>
    <t>BABA FOODS CO</t>
  </si>
  <si>
    <t>4593 S 192ND LN</t>
  </si>
  <si>
    <t>BABA KHANGA LLC</t>
  </si>
  <si>
    <t>THE UPS STORE</t>
  </si>
  <si>
    <t>BABA SAJ</t>
  </si>
  <si>
    <t>1506 11TH AVE</t>
  </si>
  <si>
    <t>BABA TRANSPORT LLC</t>
  </si>
  <si>
    <t>A1 SEATTLE TAXI  118</t>
  </si>
  <si>
    <t>14205 67TH AVE E</t>
  </si>
  <si>
    <t>BABA YAGA LLC</t>
  </si>
  <si>
    <t>BABA YAGA</t>
  </si>
  <si>
    <t>124 S WASHINGTON ST</t>
  </si>
  <si>
    <t>BABAJI INC</t>
  </si>
  <si>
    <t>1122 E PIKE ST # 619</t>
  </si>
  <si>
    <t>BABAK ROSHANAEI MD PLLC</t>
  </si>
  <si>
    <t>2271 NE 51ST ST</t>
  </si>
  <si>
    <t>BABALOLA MONIQUE</t>
  </si>
  <si>
    <t>REALIFE ENTERTAINMENT</t>
  </si>
  <si>
    <t>7716 HIGHLAND PKWY SW</t>
  </si>
  <si>
    <t>BABAR SLU LLC</t>
  </si>
  <si>
    <t>BABARSLU</t>
  </si>
  <si>
    <t>BABAS BURGERS &amp; SEAFOOD LLC</t>
  </si>
  <si>
    <t>BABAS BURGER &amp; SEAFOOD</t>
  </si>
  <si>
    <t>10410 GREENWOOD AVE N # B</t>
  </si>
  <si>
    <t>BABAYAN ALBERT S</t>
  </si>
  <si>
    <t>SEATTLE SUPER LIMO</t>
  </si>
  <si>
    <t>1717 150TH AVE SE # 4</t>
  </si>
  <si>
    <t>BABAYAN ALEKSANDR A</t>
  </si>
  <si>
    <t>12608 NE 10TH PL # J7</t>
  </si>
  <si>
    <t>BABAYAN RUSLAN</t>
  </si>
  <si>
    <t>RUSLAN BABAYAN</t>
  </si>
  <si>
    <t>1655 24TH PL NE</t>
  </si>
  <si>
    <t>98209</t>
  </si>
  <si>
    <t>BABB MICHELLE K</t>
  </si>
  <si>
    <t>ESSENTIAL WELLNESS</t>
  </si>
  <si>
    <t>5410 CALIFORNIA AVE SW # STE 102</t>
  </si>
  <si>
    <t>BABBIT CONSTRUCTION COMPANY LLC</t>
  </si>
  <si>
    <t>5314 N 41ST ST</t>
  </si>
  <si>
    <t>BABBITT SEPTIC DESIGN INC</t>
  </si>
  <si>
    <t>BABBITT SITE DEVELOPMENT</t>
  </si>
  <si>
    <t>25113 90TH ST E</t>
  </si>
  <si>
    <t>BABCOCK ARTWORKS LLC</t>
  </si>
  <si>
    <t>10748 DAYTON AVE N</t>
  </si>
  <si>
    <t>BABCOCK BRITTNY</t>
  </si>
  <si>
    <t>TERRA PRINTS</t>
  </si>
  <si>
    <t>2623 MT MCKINLEY</t>
  </si>
  <si>
    <t>BABCOCK SCOTT R</t>
  </si>
  <si>
    <t>SCOTT BABCOCK PRODUCTIONS</t>
  </si>
  <si>
    <t>3556 W HOWE ST</t>
  </si>
  <si>
    <t>BABELON INCORPORATED</t>
  </si>
  <si>
    <t>AYEGENT</t>
  </si>
  <si>
    <t>8250 15TH AVE NE</t>
  </si>
  <si>
    <t>BABER LISA E</t>
  </si>
  <si>
    <t>LISA BABER</t>
  </si>
  <si>
    <t>5427 KENSINGTON PL N</t>
  </si>
  <si>
    <t>BABI MOHAMAD</t>
  </si>
  <si>
    <t>FOR HIRE</t>
  </si>
  <si>
    <t>1015 149TH PL SE</t>
  </si>
  <si>
    <t>BABIDOM LLC</t>
  </si>
  <si>
    <t>HIMALAYAN BAMBINOS</t>
  </si>
  <si>
    <t>401 CEDAR ST</t>
  </si>
  <si>
    <t>BABIENKO ARCHITECTS PLLC</t>
  </si>
  <si>
    <t>BARC</t>
  </si>
  <si>
    <t>815 SEATTLE BLVD S # 206</t>
  </si>
  <si>
    <t>BABLER MARTIN</t>
  </si>
  <si>
    <t>BOD NEOLEUKIN</t>
  </si>
  <si>
    <t>188 E BLAINE ST # 450</t>
  </si>
  <si>
    <t>BABO BEKELE F</t>
  </si>
  <si>
    <t>BEKELE BABO</t>
  </si>
  <si>
    <t>4616 M L KING JR WAY S # 106</t>
  </si>
  <si>
    <t>BABOY LLC</t>
  </si>
  <si>
    <t>12550 120TH AVE NE # 583</t>
  </si>
  <si>
    <t>BABY &amp; COMPANY INC</t>
  </si>
  <si>
    <t>BABY &amp; COMPANY ACQUISITION CORPORATION</t>
  </si>
  <si>
    <t>1936 1ST AVE</t>
  </si>
  <si>
    <t>BABY &amp; MARS LLC</t>
  </si>
  <si>
    <t>1900 ALASKAN WAY</t>
  </si>
  <si>
    <t>BABY GOT BACKUP LLC</t>
  </si>
  <si>
    <t>23316 97TH PL W</t>
  </si>
  <si>
    <t>BABY JAM LLC</t>
  </si>
  <si>
    <t>510 NE 123RD ST</t>
  </si>
  <si>
    <t>BABYFACE BEAUTY &amp; SKINCARE LLC</t>
  </si>
  <si>
    <t>BABY FACE BEAUTY &amp; SKINCARE</t>
  </si>
  <si>
    <t>7102 GREENWOOD AVE N</t>
  </si>
  <si>
    <t>BABYLON AUTO SALES INC</t>
  </si>
  <si>
    <t>8715 AURORA AVE N</t>
  </si>
  <si>
    <t>BABYLON MOON STUDIO</t>
  </si>
  <si>
    <t>870 S 39TH ST</t>
  </si>
  <si>
    <t>BABYLON TRANSPORTATION LLC</t>
  </si>
  <si>
    <t>3418 NE 65TH ST # 201</t>
  </si>
  <si>
    <t>BABYSTEPS NORTHWEST</t>
  </si>
  <si>
    <t>5440 LEARY AVE NW # 224</t>
  </si>
  <si>
    <t>BACCHUS JUPITER L</t>
  </si>
  <si>
    <t>JUPITER BACCHUS EVERYWHERE ART GALLERY</t>
  </si>
  <si>
    <t>13280 LINDEN AVE N # 704</t>
  </si>
  <si>
    <t>BACCHUS REAL ESTATE LLC</t>
  </si>
  <si>
    <t>523 22ND AVE</t>
  </si>
  <si>
    <t>BACCO CAFE LLC</t>
  </si>
  <si>
    <t>BACCO CAFE</t>
  </si>
  <si>
    <t>86 PINE ST</t>
  </si>
  <si>
    <t>TRAY KITCHEN</t>
  </si>
  <si>
    <t>4012 LEARY WAY NW</t>
  </si>
  <si>
    <t>BACH CAROLYN A</t>
  </si>
  <si>
    <t>AIRBNB</t>
  </si>
  <si>
    <t>314 N 117TH ST</t>
  </si>
  <si>
    <t>BACH ELECTRICAL SERVICES &amp; DESIGN LLC</t>
  </si>
  <si>
    <t>1425 120TH PL SW</t>
  </si>
  <si>
    <t>BACH WEST FOOD EQUIPMENT GROUP LLC</t>
  </si>
  <si>
    <t>5759 SE INTERNATIONAL WAY</t>
  </si>
  <si>
    <t>BACHATA SEATTLE</t>
  </si>
  <si>
    <t>2920 NE BLAKELEY ST # F</t>
  </si>
  <si>
    <t>BACHMANN CHRISTOPHER E</t>
  </si>
  <si>
    <t>CHRISTOPHER BACHMANN</t>
  </si>
  <si>
    <t>8536 20TH AVE NW</t>
  </si>
  <si>
    <t>BACHS CONSTRUCTION INC</t>
  </si>
  <si>
    <t>BACHS CONSTRUCTION</t>
  </si>
  <si>
    <t>4519 S KENYON ST</t>
  </si>
  <si>
    <t>MASON BACH LLC</t>
  </si>
  <si>
    <t>2414 1ST AVE S</t>
  </si>
  <si>
    <t>BACHS INTERNATIONAL INC</t>
  </si>
  <si>
    <t>SHELBRU</t>
  </si>
  <si>
    <t>3600 22ND AVE W</t>
  </si>
  <si>
    <t>BACHY CATHERINE M</t>
  </si>
  <si>
    <t>BACHY COACHING &amp; CONSULTING</t>
  </si>
  <si>
    <t>3010 S MOUNT BAKER BLVD</t>
  </si>
  <si>
    <t>BACK 40 MARKETING LLC</t>
  </si>
  <si>
    <t>7710 57TH AVE NE</t>
  </si>
  <si>
    <t>BACK ALLEY BIKE REPAIR LLC</t>
  </si>
  <si>
    <t>314 1ST AVE S</t>
  </si>
  <si>
    <t>BACK DOOR TAVERN INC</t>
  </si>
  <si>
    <t>BACK DOOR PUB</t>
  </si>
  <si>
    <t>12330 LAKE CITY WAY NE</t>
  </si>
  <si>
    <t>BACK TO ROOTZ</t>
  </si>
  <si>
    <t>5101 25TH AVE NE # 13</t>
  </si>
  <si>
    <t>BACK TO THE WAY IT WAS -BALLARD REPAIR</t>
  </si>
  <si>
    <t>DAVID PORTER</t>
  </si>
  <si>
    <t>8720 3RD AVE NW</t>
  </si>
  <si>
    <t>BACK TO WORK PREVENTION &amp; PHYSICAL THERAPY INC</t>
  </si>
  <si>
    <t>BACK TOWORK PPT</t>
  </si>
  <si>
    <t>5620 RAINIER AVE S # 102</t>
  </si>
  <si>
    <t>BACKCOUNTRY DISCOVERY ROUTES</t>
  </si>
  <si>
    <t>3250 AIRPORT WAY S # 733</t>
  </si>
  <si>
    <t>BACKCOUNTRY MASSAGE THERAPY LLC</t>
  </si>
  <si>
    <t>BACKCOUNTRY MASSAGE</t>
  </si>
  <si>
    <t>4015 46TH AVE SW</t>
  </si>
  <si>
    <t>BACKCOUNTRY PHYSIO PLLC</t>
  </si>
  <si>
    <t>BACKCOUNTRY PHYSIO</t>
  </si>
  <si>
    <t>BACKCOUNTRY PILATES INC</t>
  </si>
  <si>
    <t>1412 34TH AVE # A</t>
  </si>
  <si>
    <t>BACKCOUNTRY.COM LLC</t>
  </si>
  <si>
    <t>BACKCOUNTRY.COM</t>
  </si>
  <si>
    <t>2650 NE UNIVERSITY VILLAGE ST</t>
  </si>
  <si>
    <t>BACKDROP HOME STAGING</t>
  </si>
  <si>
    <t>BACKDROP STAGING</t>
  </si>
  <si>
    <t>20021 BALLINGER WAY NE #C-1</t>
  </si>
  <si>
    <t>BACKES CHRISTINE C</t>
  </si>
  <si>
    <t>CHRISTINE C BACKES</t>
  </si>
  <si>
    <t>6825 51ST AVE NE</t>
  </si>
  <si>
    <t>BACKFIRE INC</t>
  </si>
  <si>
    <t>ONEILL CHIROPRACTIC</t>
  </si>
  <si>
    <t>203 14TH AVE E</t>
  </si>
  <si>
    <t>BACKFLOWS NORTHWEST INC</t>
  </si>
  <si>
    <t>19643 140TH AVE SE</t>
  </si>
  <si>
    <t>BACKMAN CARLY E</t>
  </si>
  <si>
    <t>CARLY BACKMAN</t>
  </si>
  <si>
    <t>18325 CORLISS AVE N</t>
  </si>
  <si>
    <t>BACKOFFICE ASSOCIATES LLC</t>
  </si>
  <si>
    <t>SYNITI</t>
  </si>
  <si>
    <t>115 4TH AVE # 205</t>
  </si>
  <si>
    <t>NEEDHAM</t>
  </si>
  <si>
    <t>02494</t>
  </si>
  <si>
    <t>BACKPACK ACADEMY</t>
  </si>
  <si>
    <t>12620 187TH PL</t>
  </si>
  <si>
    <t>BACKPACK BRIGADE</t>
  </si>
  <si>
    <t>1729 1ST AVE S</t>
  </si>
  <si>
    <t>BACKSPACE LLC</t>
  </si>
  <si>
    <t>BACKSPACE SHEDS</t>
  </si>
  <si>
    <t>4511 SHILSHOLE AVE NW</t>
  </si>
  <si>
    <t>BACKSTAY LLC</t>
  </si>
  <si>
    <t>BACKSTAY</t>
  </si>
  <si>
    <t>7001 SEAVIEW AVE NW # 160</t>
  </si>
  <si>
    <t>BACKSTROM RHETT J</t>
  </si>
  <si>
    <t>DADDYLASERBEAMS</t>
  </si>
  <si>
    <t>2515 JEFFERSON AVE</t>
  </si>
  <si>
    <t>BACKTRACK LLC</t>
  </si>
  <si>
    <t>BACKTRACK</t>
  </si>
  <si>
    <t>BACKUP &amp; ALTERN ENERGY SOLUTIONS</t>
  </si>
  <si>
    <t>703 COLUMBIA ST # 200</t>
  </si>
  <si>
    <t>BACKUS ISAAC J &amp; DUBROCA JULIETTE M</t>
  </si>
  <si>
    <t>JDIB RENTAL</t>
  </si>
  <si>
    <t>308 22ND AVE</t>
  </si>
  <si>
    <t>BACKUS SANDOR A</t>
  </si>
  <si>
    <t>SANDERS RIDE AROUND</t>
  </si>
  <si>
    <t>12035 25TH AVE NE</t>
  </si>
  <si>
    <t>BACKYARD ADU LLC</t>
  </si>
  <si>
    <t>BACKYARD STORAGE SOLUTIIONS LLC</t>
  </si>
  <si>
    <t>BACKYARD STORAGE SOLUTIONS LLC</t>
  </si>
  <si>
    <t>1701 BAY ST</t>
  </si>
  <si>
    <t>HEARTLAND INDUSTRIES</t>
  </si>
  <si>
    <t>BACODEO LLC</t>
  </si>
  <si>
    <t>4505 PACIFIC HWY E STE C2</t>
  </si>
  <si>
    <t>BACON GARY D</t>
  </si>
  <si>
    <t>GDB PROJECTS</t>
  </si>
  <si>
    <t>8636 18TH AVE SW</t>
  </si>
  <si>
    <t>BACON KEITH A</t>
  </si>
  <si>
    <t>MADE WITH BACON</t>
  </si>
  <si>
    <t>4060 40TH AVE SW</t>
  </si>
  <si>
    <t>BACON MANOR LLC</t>
  </si>
  <si>
    <t>THE BACON MANSION BED AND BREAKFAST</t>
  </si>
  <si>
    <t>BACON ZANE T</t>
  </si>
  <si>
    <t>THEROPOD BLADEWORKS</t>
  </si>
  <si>
    <t>7503 18TH AVE NE</t>
  </si>
  <si>
    <t>BACOVINO LLC</t>
  </si>
  <si>
    <t>BACOVINO</t>
  </si>
  <si>
    <t>80 YESLER WAY</t>
  </si>
  <si>
    <t>BACTOL ROMAN</t>
  </si>
  <si>
    <t>RORORORO</t>
  </si>
  <si>
    <t>11615 BEACON AVE S</t>
  </si>
  <si>
    <t>BAD ASSOCIATIONS LLC</t>
  </si>
  <si>
    <t>BAD ASSOCIATIONS</t>
  </si>
  <si>
    <t>9040 3RD AVE S</t>
  </si>
  <si>
    <t>BAD BAGS INC</t>
  </si>
  <si>
    <t>BEST AMERICAN DUFFEL</t>
  </si>
  <si>
    <t>3723 S HUDSON ST</t>
  </si>
  <si>
    <t>BAD BOYS BAIL BONDS INC</t>
  </si>
  <si>
    <t>4830 PACIFIC AVE</t>
  </si>
  <si>
    <t>98408</t>
  </si>
  <si>
    <t>BAD BOYZ GC LLC</t>
  </si>
  <si>
    <t>BAD BOYZ GC BAD BOYZ PAINTING</t>
  </si>
  <si>
    <t>5023 COLORADO AVE S</t>
  </si>
  <si>
    <t>BAD CAT EVENTS INC</t>
  </si>
  <si>
    <t>2019 E LOUISA ST</t>
  </si>
  <si>
    <t>BAD CAT MEDIA</t>
  </si>
  <si>
    <t>547 31ST AVE</t>
  </si>
  <si>
    <t>BAD HOMBRES NW LLC</t>
  </si>
  <si>
    <t>RED STAR TACO BAR</t>
  </si>
  <si>
    <t>513 N 36TH ST #E</t>
  </si>
  <si>
    <t>BAD SEED LLC</t>
  </si>
  <si>
    <t>BENEATH THE STREETS</t>
  </si>
  <si>
    <t>102 CHERRY ST</t>
  </si>
  <si>
    <t>BAD WEATHER FARM LLC</t>
  </si>
  <si>
    <t>13504 1ST AVE NW</t>
  </si>
  <si>
    <t>BADA LOUNGE INC</t>
  </si>
  <si>
    <t>UMI SAKE HOUSE</t>
  </si>
  <si>
    <t>2230 1ST AVE</t>
  </si>
  <si>
    <t>BADE MICHAEL</t>
  </si>
  <si>
    <t>ACTIVE VIDEO</t>
  </si>
  <si>
    <t>8017 STROUD AVE N</t>
  </si>
  <si>
    <t>BADER WILLOW B</t>
  </si>
  <si>
    <t>WILLOW BADER</t>
  </si>
  <si>
    <t>5117 S FRONTENAC ST</t>
  </si>
  <si>
    <t>BADGELEY ERICA E</t>
  </si>
  <si>
    <t>3401 ALBION PL N # 4</t>
  </si>
  <si>
    <t>BADGER DAYLIGHTING CORP</t>
  </si>
  <si>
    <t>BADGER DAYLIGHTING CORP.</t>
  </si>
  <si>
    <t>4910 N COUNTY ROAD 900 E</t>
  </si>
  <si>
    <t>BADGER METER INC</t>
  </si>
  <si>
    <t>4545 W BROWN DEER RD</t>
  </si>
  <si>
    <t>53223</t>
  </si>
  <si>
    <t>BADGLEY PHELPS WEALTH MANAGERS LLC</t>
  </si>
  <si>
    <t>BADGLEY PHELPS WEALTH MANAGERS</t>
  </si>
  <si>
    <t>1420 5TH AVE # 3200</t>
  </si>
  <si>
    <t>BADGLEYS LANDSCAPE LLC</t>
  </si>
  <si>
    <t>BADGLEYS LANDSCAPE</t>
  </si>
  <si>
    <t>20701 STATE ROUTE 9 SE</t>
  </si>
  <si>
    <t>BADHAASO KANNEE T</t>
  </si>
  <si>
    <t>GREAT OROMIA CARPET CLEANER</t>
  </si>
  <si>
    <t>3727 S 180TH ST # C203</t>
  </si>
  <si>
    <t>BADION KELSEY</t>
  </si>
  <si>
    <t>BADION AIRBNB</t>
  </si>
  <si>
    <t>611 NE RAVENNA BLVD</t>
  </si>
  <si>
    <t>BADION MICHELLE M</t>
  </si>
  <si>
    <t>BADION BALLROOM EXERCISE</t>
  </si>
  <si>
    <t>1320 NE 63RD ST</t>
  </si>
  <si>
    <t>BADOO FOODS INC</t>
  </si>
  <si>
    <t>1517 29TH AVE</t>
  </si>
  <si>
    <t>BADRU LLC</t>
  </si>
  <si>
    <t>BADRU</t>
  </si>
  <si>
    <t>3901 1ST AVE NW # 203</t>
  </si>
  <si>
    <t>BADWATER ALCHEMY TECHNOLOGIES INC</t>
  </si>
  <si>
    <t>BADWATER ALCHEMY</t>
  </si>
  <si>
    <t>525 S BRIGHTON ST # A2</t>
  </si>
  <si>
    <t>BADWOOD PROJECTS INC</t>
  </si>
  <si>
    <t>3848 29TH AVE W</t>
  </si>
  <si>
    <t>BAE IMPORTS LLC</t>
  </si>
  <si>
    <t>6017 ROOSEVELT WAY NE</t>
  </si>
  <si>
    <t>BAE JOUNG H</t>
  </si>
  <si>
    <t>ESPRESSO CAFFE DIOR</t>
  </si>
  <si>
    <t>725 PIKE ST # 3</t>
  </si>
  <si>
    <t>BAE KYUNG HEE</t>
  </si>
  <si>
    <t>DANCING PEAR</t>
  </si>
  <si>
    <t>1420 NE 65TH ST # 552</t>
  </si>
  <si>
    <t>BAE SYSTEMS INFORMATION &amp; ELECTRONIC</t>
  </si>
  <si>
    <t>SYSTEMS INTEGRATION INC</t>
  </si>
  <si>
    <t>65 SPIT BROOK RD</t>
  </si>
  <si>
    <t>NASHUA</t>
  </si>
  <si>
    <t>NH</t>
  </si>
  <si>
    <t>03061</t>
  </si>
  <si>
    <t>BAE URBAN ECONOMICS INC</t>
  </si>
  <si>
    <t>BAY AREA ECONOMICS INC</t>
  </si>
  <si>
    <t>2030 ADDISON ST # 640</t>
  </si>
  <si>
    <t>BERKELEY</t>
  </si>
  <si>
    <t>94704</t>
  </si>
  <si>
    <t>BAE VENTURES LLC</t>
  </si>
  <si>
    <t>BAE DIGITAL STUDIO</t>
  </si>
  <si>
    <t>1138 N 91ST ST # B</t>
  </si>
  <si>
    <t>BAEBAKE LLC</t>
  </si>
  <si>
    <t>BAEBAKE</t>
  </si>
  <si>
    <t>3815 S OTHELLO ST # 367</t>
  </si>
  <si>
    <t>BAECKER BRYAN D</t>
  </si>
  <si>
    <t>EIGHTY THREE ZERO SIX</t>
  </si>
  <si>
    <t>8306 STONE AVE N</t>
  </si>
  <si>
    <t>BAELE AND SANDERS SERVICES</t>
  </si>
  <si>
    <t>15177 DURANT DR SE</t>
  </si>
  <si>
    <t>BAENA MICHELLE M</t>
  </si>
  <si>
    <t>SPARKLE SLIME CO</t>
  </si>
  <si>
    <t>3224 BEACON AVE S</t>
  </si>
  <si>
    <t>BAER CANDACE</t>
  </si>
  <si>
    <t>BAERS GARDENING</t>
  </si>
  <si>
    <t>1922 42ND AVE E #35</t>
  </si>
  <si>
    <t>BAER CONSTRUCTION INC</t>
  </si>
  <si>
    <t>642 SW 150TH ST</t>
  </si>
  <si>
    <t>BAER KARIN W</t>
  </si>
  <si>
    <t>KARIN W BAER</t>
  </si>
  <si>
    <t>1648 10TH AVE E</t>
  </si>
  <si>
    <t>BAETZ JR HALL</t>
  </si>
  <si>
    <t>HALL BAETZ JR</t>
  </si>
  <si>
    <t>2108 E GALER ST</t>
  </si>
  <si>
    <t>BAEZA ANGEL F</t>
  </si>
  <si>
    <t>201 SW 5TH PL # K 103</t>
  </si>
  <si>
    <t>BAFFOE ANTHONY</t>
  </si>
  <si>
    <t>ABEOSIS 21</t>
  </si>
  <si>
    <t>19707 INTERNATIONAL BLVD # 130</t>
  </si>
  <si>
    <t>BAG LADY INC THE</t>
  </si>
  <si>
    <t>11124 VALLEY AVE E</t>
  </si>
  <si>
    <t>BAG O DOOM LLC</t>
  </si>
  <si>
    <t>BAG O' DOOM</t>
  </si>
  <si>
    <t>8019 CALIFORNIA AVE SW</t>
  </si>
  <si>
    <t>BAGEGNI GHAEDA</t>
  </si>
  <si>
    <t>ZAYTUNA MEDITERRANEAN CATERING</t>
  </si>
  <si>
    <t>911 N 145TH ST</t>
  </si>
  <si>
    <t>BAGEL BOARD LLC</t>
  </si>
  <si>
    <t>OXBOW</t>
  </si>
  <si>
    <t>2307 24TH AVE E</t>
  </si>
  <si>
    <t>BAGEL OASIS INC</t>
  </si>
  <si>
    <t>BAGEL OASIS</t>
  </si>
  <si>
    <t>2112 NE 65TH ST</t>
  </si>
  <si>
    <t>BAGGETT ADAM AND BAGGETT AMELIA J</t>
  </si>
  <si>
    <t>ADAM ROBERT BAGGETT</t>
  </si>
  <si>
    <t>3811 23RD AVE W # A</t>
  </si>
  <si>
    <t>BAGGS CONSULTING LLC</t>
  </si>
  <si>
    <t>14637 S DESERT SAGE DR</t>
  </si>
  <si>
    <t>HERRIMAN</t>
  </si>
  <si>
    <t>84096</t>
  </si>
  <si>
    <t>BAGHDAD BARBERSHOP LLC</t>
  </si>
  <si>
    <t>BAGHDAD BARBERSHOP</t>
  </si>
  <si>
    <t>12328 1/2 LAKE CITY WAY NE</t>
  </si>
  <si>
    <t>BAGINSKI GERALD T</t>
  </si>
  <si>
    <t>IRIDIUM CONTROLS</t>
  </si>
  <si>
    <t>19716 99TH ST CT E</t>
  </si>
  <si>
    <t>BAGLEY PTA</t>
  </si>
  <si>
    <t>DANIEL BAGLEY SCHOOL</t>
  </si>
  <si>
    <t>7821 STONE AVE N</t>
  </si>
  <si>
    <t>BAGLEY SAN JUAN LLC</t>
  </si>
  <si>
    <t>BAGLEY SAN JUAN</t>
  </si>
  <si>
    <t>12345 LAKE CITY WAY NE # 306</t>
  </si>
  <si>
    <t>BAGO BOATWORKS LLC</t>
  </si>
  <si>
    <t>BAGO BOATWORKS</t>
  </si>
  <si>
    <t>4414 2ND AVE NW</t>
  </si>
  <si>
    <t>BAGPIPE ENTERTAINMENT INC</t>
  </si>
  <si>
    <t>BAGPIPE ENTERTAINMENT</t>
  </si>
  <si>
    <t>12026 12TH AVE NW</t>
  </si>
  <si>
    <t>BAGWELL RESEARCH SERVICES LLC</t>
  </si>
  <si>
    <t>BAGWELL RESEARCH SERVICES</t>
  </si>
  <si>
    <t>9109 31ST AVE NW</t>
  </si>
  <si>
    <t>BAH AHMED A</t>
  </si>
  <si>
    <t>AL GHURABA</t>
  </si>
  <si>
    <t>1201 S 336TH ST # E 203</t>
  </si>
  <si>
    <t>BAH AMADOU</t>
  </si>
  <si>
    <t>AMADOU BAH</t>
  </si>
  <si>
    <t>12832 1ST AVE S</t>
  </si>
  <si>
    <t>BAH GIBBEH</t>
  </si>
  <si>
    <t>A MAIRA BOUTIQUE</t>
  </si>
  <si>
    <t>3939 S OTHELLO ST # 304</t>
  </si>
  <si>
    <t>BAH MAMADOU L</t>
  </si>
  <si>
    <t>MAMADOU L BAH</t>
  </si>
  <si>
    <t>4118 TARKTON SQ N # 203</t>
  </si>
  <si>
    <t>GROVEPORT</t>
  </si>
  <si>
    <t>43125</t>
  </si>
  <si>
    <t>BAH MODOU</t>
  </si>
  <si>
    <t>15130 65TH AVE S #B26</t>
  </si>
  <si>
    <t>BAHAREH LEGAL LLC</t>
  </si>
  <si>
    <t>1601 5TH AVE # 1800</t>
  </si>
  <si>
    <t>BAHAT OMRI R</t>
  </si>
  <si>
    <t>OMRI BAHAT</t>
  </si>
  <si>
    <t>2415 2ND AVE # 328</t>
  </si>
  <si>
    <t>BAHIA IN MOTION LLC</t>
  </si>
  <si>
    <t>BALANCE STUDIO</t>
  </si>
  <si>
    <t>418 N 35TH ST</t>
  </si>
  <si>
    <t>BAHIA M ROWAN</t>
  </si>
  <si>
    <t>BAHIAS MUSIC STUDIO</t>
  </si>
  <si>
    <t>8548 17TH AVE NW</t>
  </si>
  <si>
    <t>BAHIRAEI ARSHAM</t>
  </si>
  <si>
    <t>KARINO</t>
  </si>
  <si>
    <t>4020 148TH AVE NE # D</t>
  </si>
  <si>
    <t>BAHLBI EFREM A</t>
  </si>
  <si>
    <t>DBA ONE TAXI#1140</t>
  </si>
  <si>
    <t>3507 S 188TH ST # 1</t>
  </si>
  <si>
    <t>BAHLIBI MESERET D</t>
  </si>
  <si>
    <t>MESERET BAHLIBI BOOKKEEPING</t>
  </si>
  <si>
    <t>7513 39TH AVE NE # 2</t>
  </si>
  <si>
    <t>BAHM PLUMBING LLC</t>
  </si>
  <si>
    <t>PLUMBER</t>
  </si>
  <si>
    <t>801 FIDALGO AVE</t>
  </si>
  <si>
    <t>BAHNICK ANTHONY J</t>
  </si>
  <si>
    <t>ANTHONY J BAHNICK</t>
  </si>
  <si>
    <t>2617 NW 97TH ST</t>
  </si>
  <si>
    <t>BAHRAINY SAMIRA</t>
  </si>
  <si>
    <t>1511 NE 97TH ST</t>
  </si>
  <si>
    <t>BAHRAMI BAYEH ABBAS</t>
  </si>
  <si>
    <t>BAHRAMI LLC</t>
  </si>
  <si>
    <t>14116 52ND AVE W # B</t>
  </si>
  <si>
    <t>EDMOND</t>
  </si>
  <si>
    <t>BAHTOH LLC</t>
  </si>
  <si>
    <t>12227 86TH CT S</t>
  </si>
  <si>
    <t>BAI JIE</t>
  </si>
  <si>
    <t>TIANTIAN FUN LLC</t>
  </si>
  <si>
    <t>5555 30TH AVE NE</t>
  </si>
  <si>
    <t>BAI TONG ON CLOUD LAKE UNION LLC</t>
  </si>
  <si>
    <t>BAI TONG ON CLOUD LAKE UNION</t>
  </si>
  <si>
    <t>BAI TONG ON CLOUD LLC</t>
  </si>
  <si>
    <t>BAI TONG ON CLOUD U DISTRICT</t>
  </si>
  <si>
    <t>BAI XIPING</t>
  </si>
  <si>
    <t>TIKI LOUNGE AIRBNB</t>
  </si>
  <si>
    <t>3153 NE 81ST ST</t>
  </si>
  <si>
    <t>BAIANA KITCHEN LLC</t>
  </si>
  <si>
    <t>BAIANA</t>
  </si>
  <si>
    <t>1505 PIKE PL</t>
  </si>
  <si>
    <t>BAIFERN EATERY LLC</t>
  </si>
  <si>
    <t>BAIFERN THAI EATERY &amp; BAR</t>
  </si>
  <si>
    <t>1400 10TH AVE</t>
  </si>
  <si>
    <t>BAIG TALHA S</t>
  </si>
  <si>
    <t>T. S. BAIG STUDIO</t>
  </si>
  <si>
    <t>341 3RD PL NW</t>
  </si>
  <si>
    <t>BAIG TALK LLC</t>
  </si>
  <si>
    <t>720 SENECA ST 107 #924</t>
  </si>
  <si>
    <t>BAIKAL INVESTMENT LLC</t>
  </si>
  <si>
    <t>DAYS INN SEATTLE</t>
  </si>
  <si>
    <t>9100 AURORA AVE N</t>
  </si>
  <si>
    <t>BAIL BOND AGENT SERVICES INC</t>
  </si>
  <si>
    <t>BAIL BOND AGENT SERVICES</t>
  </si>
  <si>
    <t>6511 22ND AVE NW</t>
  </si>
  <si>
    <t>BAILADORES DE BRONCE</t>
  </si>
  <si>
    <t>1209 NE 135TH ST</t>
  </si>
  <si>
    <t>BAILE DIOR STUDIOS LLC</t>
  </si>
  <si>
    <t>401 S 3RD ST</t>
  </si>
  <si>
    <t>BAILEE ANKROM THERAPY PLLC</t>
  </si>
  <si>
    <t>12004 33RD AVE NE</t>
  </si>
  <si>
    <t>BAILET CONSULTING INC</t>
  </si>
  <si>
    <t>2311 42ND AVE E</t>
  </si>
  <si>
    <t>BAILEY ALLISON R</t>
  </si>
  <si>
    <t>SOUND GIS</t>
  </si>
  <si>
    <t>1530 27TH AVE</t>
  </si>
  <si>
    <t>BAILEY BRENDA L</t>
  </si>
  <si>
    <t>BAILEY CONSULTING</t>
  </si>
  <si>
    <t>4701 SW ADMIRAL WAY # 84</t>
  </si>
  <si>
    <t>BAILEY CHESHIRE COUPLE &amp; FAMILY THERAPY PLLC</t>
  </si>
  <si>
    <t>200 2ND AVE W # 416</t>
  </si>
  <si>
    <t>BAILEY DISHER LLC</t>
  </si>
  <si>
    <t>8745 HAMLET AVE S</t>
  </si>
  <si>
    <t>BAILEY ELECTRIC INC</t>
  </si>
  <si>
    <t>11615 209TH ST E</t>
  </si>
  <si>
    <t>BAILEY JACQUELINE  E</t>
  </si>
  <si>
    <t>RAIN CITY ACUPUNCTURE</t>
  </si>
  <si>
    <t>4129 PALATINE AVE N</t>
  </si>
  <si>
    <t>BAILEY JACQUELINE K</t>
  </si>
  <si>
    <t>ANTIQUE MALL BOOTH</t>
  </si>
  <si>
    <t>BAILEY KATHLEEN M</t>
  </si>
  <si>
    <t>ANTIQUE APPRAISAL &amp; ESTATE SALE SVC</t>
  </si>
  <si>
    <t>1012 147TH AVE SE</t>
  </si>
  <si>
    <t>BAILEY KINGSLEY</t>
  </si>
  <si>
    <t>VANCOUVER TICKET &amp; TOURS</t>
  </si>
  <si>
    <t>3327 LAKEDALE AVE</t>
  </si>
  <si>
    <t>BURNABY</t>
  </si>
  <si>
    <t>V5A 3</t>
  </si>
  <si>
    <t>BAILEY MERVYN B</t>
  </si>
  <si>
    <t>GL GETAWAY</t>
  </si>
  <si>
    <t>6401 LATONA AVE NE</t>
  </si>
  <si>
    <t>BAILEY ONSAGER PROFESSIONAL CORPORATION</t>
  </si>
  <si>
    <t>BAILEY ONSAGER PC</t>
  </si>
  <si>
    <t>1109 1ST AVE # 501</t>
  </si>
  <si>
    <t>BAILEY SONYA S</t>
  </si>
  <si>
    <t>SONYABAILEYFIT</t>
  </si>
  <si>
    <t>1635 QUEEN ANNE AVE N # 10</t>
  </si>
  <si>
    <t>BAILEY TERRYLL A</t>
  </si>
  <si>
    <t>THE ALLISON GROUP</t>
  </si>
  <si>
    <t>9016 MERIDIAN AVE N</t>
  </si>
  <si>
    <t>BAILEY TOOL INC</t>
  </si>
  <si>
    <t>3605 132ND ST SW #2</t>
  </si>
  <si>
    <t>BAILLIE GREGG AND BAILLIE HEATHER</t>
  </si>
  <si>
    <t>GREGG BAILLIE</t>
  </si>
  <si>
    <t>5209 KENSINGTON PL N</t>
  </si>
  <si>
    <t>BAILLY &amp; BAILLY</t>
  </si>
  <si>
    <t>4411 50TH AVE S</t>
  </si>
  <si>
    <t>BAILOR BRIANNE M</t>
  </si>
  <si>
    <t>BRIANNE BAILOR</t>
  </si>
  <si>
    <t>6314 W 6TH AVE</t>
  </si>
  <si>
    <t>BAIN &amp; COMPANY INC</t>
  </si>
  <si>
    <t>350 BOYLSTON ST</t>
  </si>
  <si>
    <t>02116</t>
  </si>
  <si>
    <t>BAIN WORKS LLC</t>
  </si>
  <si>
    <t>22029 SE BAIN RD</t>
  </si>
  <si>
    <t>BAINES NOZOMI</t>
  </si>
  <si>
    <t>EASTSIDE ALCHEMY MARKET</t>
  </si>
  <si>
    <t>16000 NE 10TH ST</t>
  </si>
  <si>
    <t>BAINS DALVIR S</t>
  </si>
  <si>
    <t>DALVIR S BAINS</t>
  </si>
  <si>
    <t>11720 SE 228TH PL</t>
  </si>
  <si>
    <t>BAINS TAJINDER S</t>
  </si>
  <si>
    <t>TAJINDER S BAINS</t>
  </si>
  <si>
    <t>3942 S 380TH</t>
  </si>
  <si>
    <t>BAINS VIKRAMJIT S</t>
  </si>
  <si>
    <t>VIKRAMJIT S BAINS</t>
  </si>
  <si>
    <t>21222 132ND AVE SE</t>
  </si>
  <si>
    <t>BAIOURA ANDREI</t>
  </si>
  <si>
    <t>ANDREI BAIOURA</t>
  </si>
  <si>
    <t>1106 14TH AVE</t>
  </si>
  <si>
    <t>BAIR CHRISTINE</t>
  </si>
  <si>
    <t>MUSE AND MAYHEM ATELIER</t>
  </si>
  <si>
    <t>617 S SHERIDAN AVE</t>
  </si>
  <si>
    <t>BAIRAMOV VUGAR</t>
  </si>
  <si>
    <t>VUGAR BAIRAMOV</t>
  </si>
  <si>
    <t>927 N 105 ST</t>
  </si>
  <si>
    <t>BAIRD DESIGNS INC</t>
  </si>
  <si>
    <t>8821 38TH AVE S</t>
  </si>
  <si>
    <t>BAIRD JOSEPH S</t>
  </si>
  <si>
    <t>BAIRD</t>
  </si>
  <si>
    <t>8843 3RD AVE S</t>
  </si>
  <si>
    <t>BAIRD LINDA</t>
  </si>
  <si>
    <t>LINDA BAIRD</t>
  </si>
  <si>
    <t>4551 21ST AVE SW</t>
  </si>
  <si>
    <t>BAIRD VANESSA S</t>
  </si>
  <si>
    <t>ESSA BAIRD</t>
  </si>
  <si>
    <t>5511 AIRPORT WAY S</t>
  </si>
  <si>
    <t>BAIT INC</t>
  </si>
  <si>
    <t>915 E PIKE ST</t>
  </si>
  <si>
    <t>BAITILEGN TEGENE</t>
  </si>
  <si>
    <t>TEGENE BAITILEGEN</t>
  </si>
  <si>
    <t>11235 1ST AVE S</t>
  </si>
  <si>
    <t>BAITULA MOHAMED OMAR</t>
  </si>
  <si>
    <t>MOHAMED OMAR BAITULA</t>
  </si>
  <si>
    <t>22815 30TH AVE S #A-1</t>
  </si>
  <si>
    <t>BAJA TACOS &amp; BEER LLC</t>
  </si>
  <si>
    <t>BAJA TACOS &amp; BEER</t>
  </si>
  <si>
    <t>9211 HOLMAN RD NW</t>
  </si>
  <si>
    <t>BAJAFIRE MEDIA LLC</t>
  </si>
  <si>
    <t>DJ FOODIE</t>
  </si>
  <si>
    <t>4701 SW ADMIRAL WAY # 393</t>
  </si>
  <si>
    <t>BAJAJ HIMANI</t>
  </si>
  <si>
    <t>TURMERIC DOOR</t>
  </si>
  <si>
    <t>2327 NE 86TH ST</t>
  </si>
  <si>
    <t>BAJAJ SHEA N</t>
  </si>
  <si>
    <t>VIRIDIAN ARCHITECTURE &amp; DESIGN</t>
  </si>
  <si>
    <t>2909 16TH AVE S</t>
  </si>
  <si>
    <t>BAJARI RONAK P</t>
  </si>
  <si>
    <t>RONAK BAJARI</t>
  </si>
  <si>
    <t>3246 23RD AVE W</t>
  </si>
  <si>
    <t>BAJI LLC</t>
  </si>
  <si>
    <t>BAJI GROUP</t>
  </si>
  <si>
    <t>5325 BALLARD AVE NW # 302</t>
  </si>
  <si>
    <t>BAJWA KULTAR</t>
  </si>
  <si>
    <t>4015 S 148TH ST</t>
  </si>
  <si>
    <t>BAJWA LIMO SEATTLE LLC</t>
  </si>
  <si>
    <t>BAJWA LIMO SEATTLE</t>
  </si>
  <si>
    <t>3031 S 192ND ST # A307</t>
  </si>
  <si>
    <t>BAJWA SUKHBIR S</t>
  </si>
  <si>
    <t>SUKHBIR BAJWA</t>
  </si>
  <si>
    <t>18425 83RD AVE E</t>
  </si>
  <si>
    <t>BAK SARAH J</t>
  </si>
  <si>
    <t>SARAH BAK POTTERY</t>
  </si>
  <si>
    <t>2587 NE 85TH ST</t>
  </si>
  <si>
    <t>BAKARI SABRA A</t>
  </si>
  <si>
    <t>SABRA A BAKARI</t>
  </si>
  <si>
    <t>1490 INTERURBAN AVE S # 104</t>
  </si>
  <si>
    <t>BAKE AND RAIN LLC</t>
  </si>
  <si>
    <t>BAKE AND RAIN</t>
  </si>
  <si>
    <t>1316 NW 67TH ST</t>
  </si>
  <si>
    <t>BAKE IT TILL YOU CAKE IT BY CHERYL</t>
  </si>
  <si>
    <t>5040 50TH AVE SW</t>
  </si>
  <si>
    <t>BAKED IN BOSNIA LLC</t>
  </si>
  <si>
    <t>9227 1ST AVE NW</t>
  </si>
  <si>
    <t>BAKED LLC</t>
  </si>
  <si>
    <t>BAKED</t>
  </si>
  <si>
    <t>2604 CALIFORNIA AVE SW</t>
  </si>
  <si>
    <t>BAKEHOUSE INC</t>
  </si>
  <si>
    <t>THE FLORA BAKEHOUSE</t>
  </si>
  <si>
    <t>1511 S LUCILE ST</t>
  </si>
  <si>
    <t>BAKEMARK INGREDIENTS WEST INC</t>
  </si>
  <si>
    <t>5958 1ST AVE S</t>
  </si>
  <si>
    <t>BAKER &amp; HOSTETLER LLP</t>
  </si>
  <si>
    <t>BAKERHOSTETLER</t>
  </si>
  <si>
    <t>999 3RD AVE # 3900</t>
  </si>
  <si>
    <t>BAKER &amp; MCKENZIE LLP</t>
  </si>
  <si>
    <t>300 E RANDOLPH ST # 5000</t>
  </si>
  <si>
    <t>BAKER AARON S</t>
  </si>
  <si>
    <t>ASBC CONSULTING</t>
  </si>
  <si>
    <t>4618 FREMONT AVE N # 102</t>
  </si>
  <si>
    <t>BAKER ALEXANDER O</t>
  </si>
  <si>
    <t>ALEX O BAKER ART &amp; COMMUNICATION</t>
  </si>
  <si>
    <t>2832 BROADWAY E</t>
  </si>
  <si>
    <t>BAKER ANDREW</t>
  </si>
  <si>
    <t>QUYA FOODS</t>
  </si>
  <si>
    <t>6310 60TH AVE NE # 102</t>
  </si>
  <si>
    <t>BAKER BARBARA F</t>
  </si>
  <si>
    <t>BAKER FAMILY THERAPY</t>
  </si>
  <si>
    <t>2027 23RD AVE E</t>
  </si>
  <si>
    <t>BAKER BRIDGET E</t>
  </si>
  <si>
    <t>611BNB</t>
  </si>
  <si>
    <t>611 21ST AVE</t>
  </si>
  <si>
    <t>BAKER BRUCE T</t>
  </si>
  <si>
    <t>TODD GUITARS</t>
  </si>
  <si>
    <t>5024 35TH AVE SW</t>
  </si>
  <si>
    <t>BAKER COMMODITIES INC</t>
  </si>
  <si>
    <t>SEATTLE RENDERING WORKS</t>
  </si>
  <si>
    <t>5795 S 130TH PL</t>
  </si>
  <si>
    <t>BAKER CONSTRUCTION &amp; DEV INC</t>
  </si>
  <si>
    <t>2711 E SPRAGUE AVE</t>
  </si>
  <si>
    <t>BAKER CONSULTING LLC</t>
  </si>
  <si>
    <t>HOUSECAT REMODELING LLC</t>
  </si>
  <si>
    <t>5206 S BRIGHTON ST</t>
  </si>
  <si>
    <t>BAKER COUNSELING &amp; CONSULTING PLLC</t>
  </si>
  <si>
    <t>3201 NE 100TH ST</t>
  </si>
  <si>
    <t>BAKER CRYSTAL L</t>
  </si>
  <si>
    <t>2530 10TH AVE W</t>
  </si>
  <si>
    <t>BLISS MASSAGE AND REFLEXOLOGY</t>
  </si>
  <si>
    <t>311 W MCGRAW ST # 201</t>
  </si>
  <si>
    <t>BAKER DAN F</t>
  </si>
  <si>
    <t>DAN BAKER CREATIVE</t>
  </si>
  <si>
    <t>4009 34TH AVE SW</t>
  </si>
  <si>
    <t>BAKER DANIELLE M</t>
  </si>
  <si>
    <t>ZIMLINGHAUS</t>
  </si>
  <si>
    <t>2353 W BARRETT ST</t>
  </si>
  <si>
    <t>BAKER DEMIETRICH J</t>
  </si>
  <si>
    <t>D&amp;H HOLDINGS</t>
  </si>
  <si>
    <t>2011 S WASHINGTON ST # B</t>
  </si>
  <si>
    <t>BAKER ELIZABETH</t>
  </si>
  <si>
    <t>ELIZABETH BAKER</t>
  </si>
  <si>
    <t>4025 NE 82ND ST</t>
  </si>
  <si>
    <t>BAKER ELIZABETH L</t>
  </si>
  <si>
    <t>RUNNING EVOLUTION</t>
  </si>
  <si>
    <t>10430 8TH AVE SW</t>
  </si>
  <si>
    <t>BAKER ISMAIL</t>
  </si>
  <si>
    <t>323 W REPUBLICAN ST # 202</t>
  </si>
  <si>
    <t>BAKER LUCY B</t>
  </si>
  <si>
    <t>MYOTHERAPY NORTHWEST</t>
  </si>
  <si>
    <t>13520 ASHWORTH AVE N</t>
  </si>
  <si>
    <t>BAKER MAXFIELD A</t>
  </si>
  <si>
    <t>SPIRAL PATTERN</t>
  </si>
  <si>
    <t>4250 FREMONT AVE N # 1</t>
  </si>
  <si>
    <t>BAKER MICHAEL</t>
  </si>
  <si>
    <t>MICHAEL HARRY BAKER</t>
  </si>
  <si>
    <t>745 BELLEVUE AVE E</t>
  </si>
  <si>
    <t>BAKER RANDY P</t>
  </si>
  <si>
    <t>LAW OFFICES OF RANDY PERRY BAKER</t>
  </si>
  <si>
    <t>2220 E MILLER ST</t>
  </si>
  <si>
    <t>BAKER SHAUN K</t>
  </si>
  <si>
    <t>5700 TURF LANE SE # 57</t>
  </si>
  <si>
    <t>BAKER STERCHI COWDEN &amp; RICE LLC</t>
  </si>
  <si>
    <t>BAKER STREET LLC</t>
  </si>
  <si>
    <t>JUNCTION BOATHOUSE</t>
  </si>
  <si>
    <t>5407 42ND AVE SW</t>
  </si>
  <si>
    <t>BAKER THOMAS J</t>
  </si>
  <si>
    <t>TOM BAKER</t>
  </si>
  <si>
    <t>4459 RENTON AVE S</t>
  </si>
  <si>
    <t>BAKER TILLY US LLP</t>
  </si>
  <si>
    <t>BAKER TILLY US, LLP</t>
  </si>
  <si>
    <t>205 N MICHIGAN AVE # 28</t>
  </si>
  <si>
    <t>BAKER TINA A</t>
  </si>
  <si>
    <t>JUSTINA</t>
  </si>
  <si>
    <t>2107 ELLIOTT AVE # 209</t>
  </si>
  <si>
    <t>BAKEREE GLASS &amp; GOODS</t>
  </si>
  <si>
    <t>BAKEREE GOODS ONE</t>
  </si>
  <si>
    <t>76 S LUCILE ST</t>
  </si>
  <si>
    <t>BAKEREE GOODS TWO LLC</t>
  </si>
  <si>
    <t>10326 AURORA AVE N # 200</t>
  </si>
  <si>
    <t>BAKES DISTRIBUTING INC</t>
  </si>
  <si>
    <t>4515 146TH PL SW</t>
  </si>
  <si>
    <t>BAKHCHINYAN MARAT15589687</t>
  </si>
  <si>
    <t>RAIN CITY COACH</t>
  </si>
  <si>
    <t>2223 SE 3RD ST</t>
  </si>
  <si>
    <t>BAKHTI BEHZAD</t>
  </si>
  <si>
    <t>BEHZAD</t>
  </si>
  <si>
    <t>1719 71ST AVE SE</t>
  </si>
  <si>
    <t>BAKHTIARI HASSAN</t>
  </si>
  <si>
    <t>KYAN AIRPORT SERVICE</t>
  </si>
  <si>
    <t>7533 228TH ST SW APT 8</t>
  </si>
  <si>
    <t>BAKING DUOS LLC</t>
  </si>
  <si>
    <t>BAKING DUOS</t>
  </si>
  <si>
    <t>3102 S DAY ST</t>
  </si>
  <si>
    <t>BAKKANE JON A</t>
  </si>
  <si>
    <t>CABINETWORKS</t>
  </si>
  <si>
    <t>9424 ROOSEVELT WAY NE</t>
  </si>
  <si>
    <t>BAKKE PAUL D</t>
  </si>
  <si>
    <t>THE SCIENCE OF RIVERS</t>
  </si>
  <si>
    <t>4031 WEXFORD LOOP SE</t>
  </si>
  <si>
    <t>BAKKEN CONSTRUCTION INC</t>
  </si>
  <si>
    <t>BAKKEN CONSTRUCTION</t>
  </si>
  <si>
    <t>5124 WOODLAWN AVE N</t>
  </si>
  <si>
    <t>BAKKER &amp; BAKKER LLC</t>
  </si>
  <si>
    <t>CORRY'S FINE DRYCLEANING</t>
  </si>
  <si>
    <t>4018 E MADISON ST</t>
  </si>
  <si>
    <t>CORRYS FINE DRYCLEANING</t>
  </si>
  <si>
    <t>4640 UNION BAY PL NE</t>
  </si>
  <si>
    <t>9841 15TH AVE SW</t>
  </si>
  <si>
    <t>4060 CALIFORNIA AVE SW</t>
  </si>
  <si>
    <t>8757 HOLMAN RD NW</t>
  </si>
  <si>
    <t>BAKKER GABRIELLE S</t>
  </si>
  <si>
    <t>ARTIST</t>
  </si>
  <si>
    <t>5956 CALIFORNIA AVE SW</t>
  </si>
  <si>
    <t>BAKKER JANET</t>
  </si>
  <si>
    <t>CORRYS FINE DRY CLEANING</t>
  </si>
  <si>
    <t>12025 LAKE CITY WAY NE</t>
  </si>
  <si>
    <t>BAKKER NATURAL MEDICINE INC</t>
  </si>
  <si>
    <t>JON BAKKER, ND</t>
  </si>
  <si>
    <t>9730 3RD AVE NE # 202</t>
  </si>
  <si>
    <t>BAKLANOVA ROZALIA G</t>
  </si>
  <si>
    <t>ROZASTREASURES</t>
  </si>
  <si>
    <t>4128 INGLESIDE LOOP SE</t>
  </si>
  <si>
    <t>BAKLINSKI GROUP LLC</t>
  </si>
  <si>
    <t>BAKLINSKI HOME IMPROVEMENT</t>
  </si>
  <si>
    <t>8203 SE 38TH PL</t>
  </si>
  <si>
    <t>BAKSHI SINGH GURMIT SINGH</t>
  </si>
  <si>
    <t>GURMIT SINGH BAKSHI SINGH</t>
  </si>
  <si>
    <t>1175 HARRINGTON PL NE # 207</t>
  </si>
  <si>
    <t>BAKSTAD CONSTRUCTION LLC</t>
  </si>
  <si>
    <t>4614 SW EDMUNDS ST</t>
  </si>
  <si>
    <t>BAKUR LLC</t>
  </si>
  <si>
    <t>DRIVE2FIX PHONE REPAIR</t>
  </si>
  <si>
    <t>2532 DEXTER AVE N # 3</t>
  </si>
  <si>
    <t>BAL GURMIT SINGH</t>
  </si>
  <si>
    <t>11023 SE 204TH ST # 3</t>
  </si>
  <si>
    <t>BAL MANJIT S</t>
  </si>
  <si>
    <t>MANJIT S BAL</t>
  </si>
  <si>
    <t>27806 32ND AVE S</t>
  </si>
  <si>
    <t>BAL RAJDEV  S</t>
  </si>
  <si>
    <t>RAJDEV  BAL  S</t>
  </si>
  <si>
    <t>818 S 242ND ST</t>
  </si>
  <si>
    <t>BAL RANJIT</t>
  </si>
  <si>
    <t>RANJIT BAL</t>
  </si>
  <si>
    <t>5920 295TH PL S</t>
  </si>
  <si>
    <t>BAL SAHIBDIAL &amp; BAL KULJIT</t>
  </si>
  <si>
    <t>S BAL &amp; K BAL</t>
  </si>
  <si>
    <t>1319 17TH AVE SW</t>
  </si>
  <si>
    <t>BAL SAHIBDIAL &amp; BAL RAJPAUL</t>
  </si>
  <si>
    <t>S BAL &amp; R BAL</t>
  </si>
  <si>
    <t>4422 S 170TH ST</t>
  </si>
  <si>
    <t>BAL SARWAN S</t>
  </si>
  <si>
    <t>SARWAN S BAL</t>
  </si>
  <si>
    <t>22661 128TH AVE SE</t>
  </si>
  <si>
    <t>BALA STUDIO LLC</t>
  </si>
  <si>
    <t>3624 STONE WAY N</t>
  </si>
  <si>
    <t>BALADI BLENDS LLC</t>
  </si>
  <si>
    <t>15417 SE 11TH ST</t>
  </si>
  <si>
    <t>BALAHADIA AILEEN</t>
  </si>
  <si>
    <t>BALAHADIA CONSULTATION</t>
  </si>
  <si>
    <t>4802 51ST AVE S</t>
  </si>
  <si>
    <t>BALAL HAMDI A</t>
  </si>
  <si>
    <t>HAMDI BELEL FAMILY CHILDCARE</t>
  </si>
  <si>
    <t>6714 SHAFFER AVE S</t>
  </si>
  <si>
    <t>BALANCE &amp; HEAL &amp; THRIVE LLC</t>
  </si>
  <si>
    <t>6012 39TH AVE NE</t>
  </si>
  <si>
    <t>BALANCE BODYWORKS LLC</t>
  </si>
  <si>
    <t>BALANCE BODYWORKS</t>
  </si>
  <si>
    <t>4511 SW STEVENS ST</t>
  </si>
  <si>
    <t>BALANCE BOOKKEEPING &amp; CONSULTING LLC</t>
  </si>
  <si>
    <t>BALANCE CHIROPRACTIC CENTER</t>
  </si>
  <si>
    <t>8704 RAINIER AVE S</t>
  </si>
  <si>
    <t>BALANCE COUNSELING LLC</t>
  </si>
  <si>
    <t>BALANCE THERAPY PLLC</t>
  </si>
  <si>
    <t>14303 32ND AVE NE # I</t>
  </si>
  <si>
    <t>BALANCED BOOKS LLC</t>
  </si>
  <si>
    <t>5398 RUSSELL AVE NW</t>
  </si>
  <si>
    <t>BALANCED LIVING PSYCHIATRY PLLC</t>
  </si>
  <si>
    <t>3417 EVANSTON AVE N # 320</t>
  </si>
  <si>
    <t>BALANCED MEDICINE LLC</t>
  </si>
  <si>
    <t>BALANCED MEDICINE</t>
  </si>
  <si>
    <t>2319 N 45TH ST # 104</t>
  </si>
  <si>
    <t>BALANCING SERVICE CO INC</t>
  </si>
  <si>
    <t>BALANCING SERVICE CO</t>
  </si>
  <si>
    <t>8009 7TH AVE S # 110</t>
  </si>
  <si>
    <t>BALANDRA RESTAURANT GROUP LLC</t>
  </si>
  <si>
    <t>3801 STONE WAY N # A</t>
  </si>
  <si>
    <t>BALANSAY CARLOS C</t>
  </si>
  <si>
    <t>CARLOS BALANSAY</t>
  </si>
  <si>
    <t>3429 202ND PL SW</t>
  </si>
  <si>
    <t>BALAYAH  ABDIRASHID</t>
  </si>
  <si>
    <t>ABDIRASHID  BALAYAH</t>
  </si>
  <si>
    <t>22010 13TH AVE</t>
  </si>
  <si>
    <t>BALBERMAN SHELDON E</t>
  </si>
  <si>
    <t>101 NW 76TH ST</t>
  </si>
  <si>
    <t>BALCHA ABENET A</t>
  </si>
  <si>
    <t>ABENET A BALCHA</t>
  </si>
  <si>
    <t>816 210TH PL SW</t>
  </si>
  <si>
    <t>BALCHA MIDHAKISSA F</t>
  </si>
  <si>
    <t>MIDHAKISSA F BALCHA</t>
  </si>
  <si>
    <t>9061 SEWARD PARK AVE S #32-299</t>
  </si>
  <si>
    <t>BALCHA TADESSE L</t>
  </si>
  <si>
    <t>TADESSE  BALCHA  L</t>
  </si>
  <si>
    <t>10031 19TH PL W</t>
  </si>
  <si>
    <t>BALCHA TEKLESELASSIE G</t>
  </si>
  <si>
    <t>TEKLESELASSIE G BALCHA</t>
  </si>
  <si>
    <t>2333 NE 130TH ST</t>
  </si>
  <si>
    <t>BALCHA WALELEGN</t>
  </si>
  <si>
    <t>WALELEGN BALCHA</t>
  </si>
  <si>
    <t>1529 NE 150TH ST # 2</t>
  </si>
  <si>
    <t>BALCON II LLC</t>
  </si>
  <si>
    <t>BLEACHERS PUB</t>
  </si>
  <si>
    <t>8560 GREENWOOD AVE N</t>
  </si>
  <si>
    <t>BALDE ADAMA</t>
  </si>
  <si>
    <t>ADAMA BALDE</t>
  </si>
  <si>
    <t>2602 199TH PL SW</t>
  </si>
  <si>
    <t>BALDE BUBAKARR</t>
  </si>
  <si>
    <t>BUBAKARR BALDE</t>
  </si>
  <si>
    <t>3051 S 188TH ST # 223</t>
  </si>
  <si>
    <t>BALDER CHRISTOPHER J</t>
  </si>
  <si>
    <t>CHRISTOPHER J BALDER</t>
  </si>
  <si>
    <t>322 27TH AVE</t>
  </si>
  <si>
    <t>BALDERSON NIKKI S</t>
  </si>
  <si>
    <t>NIKKI</t>
  </si>
  <si>
    <t>5810 24TH AVE NW</t>
  </si>
  <si>
    <t>BALDERSTON ASSOCIATES LLC</t>
  </si>
  <si>
    <t>400 UNIVERSITY ST # 300</t>
  </si>
  <si>
    <t>BALDERSTON THOMAS E &amp; DAFFRON ELLEN</t>
  </si>
  <si>
    <t>THOMAS BALDERSTON</t>
  </si>
  <si>
    <t>11208 1ST AVE NW</t>
  </si>
  <si>
    <t>BALDNER SERVICES LLC</t>
  </si>
  <si>
    <t>218 NE 120TH ST</t>
  </si>
  <si>
    <t>BALDWIN DANA R</t>
  </si>
  <si>
    <t>DEAUTTLE</t>
  </si>
  <si>
    <t>800 JEFFERSON ST #1519</t>
  </si>
  <si>
    <t>BALDWIN DAVID H</t>
  </si>
  <si>
    <t>SHIRETECH COMPUTING</t>
  </si>
  <si>
    <t>4813 S FRONTENAC ST</t>
  </si>
  <si>
    <t>BALDWIN DAVID N</t>
  </si>
  <si>
    <t>BALDYS GARDENS</t>
  </si>
  <si>
    <t>6011 2ND AVE NW</t>
  </si>
  <si>
    <t>BALDWIN DRYWALL INC</t>
  </si>
  <si>
    <t>6335 18TH AVE SW</t>
  </si>
  <si>
    <t>BALDWIN EMORY R</t>
  </si>
  <si>
    <t>EMORY BALDWIN</t>
  </si>
  <si>
    <t>5228 KIRKWOOD PL N</t>
  </si>
  <si>
    <t>BALDWIN GENERAL CONTRACTING INC</t>
  </si>
  <si>
    <t>1224 SANTIAM HWY SE</t>
  </si>
  <si>
    <t>97321</t>
  </si>
  <si>
    <t>BALDWIN KEITH R</t>
  </si>
  <si>
    <t>KEITH R BALDWIN ATTY AT LAW</t>
  </si>
  <si>
    <t>4050 SW ADMIRAL WAY # A</t>
  </si>
  <si>
    <t>BALDWIN MICHELLE K</t>
  </si>
  <si>
    <t>MK BARBER</t>
  </si>
  <si>
    <t>312 STEWART ST</t>
  </si>
  <si>
    <t>BALDWIN TESS</t>
  </si>
  <si>
    <t>THE PATESSERIE</t>
  </si>
  <si>
    <t>1701 NW 56TH ST # 718</t>
  </si>
  <si>
    <t>BALDWIN-MCCURDY MARIO</t>
  </si>
  <si>
    <t>MARIO BALDWIN MCCURDY</t>
  </si>
  <si>
    <t>1400 NE BROCKMAN PL</t>
  </si>
  <si>
    <t>BALEEN LIMITED</t>
  </si>
  <si>
    <t>BALEEN</t>
  </si>
  <si>
    <t>6418 20TH AVE NW</t>
  </si>
  <si>
    <t>BALERIFT LLC</t>
  </si>
  <si>
    <t>3620 26TH PL W # 3</t>
  </si>
  <si>
    <t>BALETE BUSINESS GROUP INC</t>
  </si>
  <si>
    <t>LAYERED COMMERCIAL SERVICES</t>
  </si>
  <si>
    <t>700 NW 42ND ST # 249</t>
  </si>
  <si>
    <t>BALFOUR BEATTY CONSTRUCTION LLC</t>
  </si>
  <si>
    <t>HOWARD S WRIGHT</t>
  </si>
  <si>
    <t>3100 MCKINNON ST # 3</t>
  </si>
  <si>
    <t>75201</t>
  </si>
  <si>
    <t>BALFOUR BEATTY EQUIPMENT LLC</t>
  </si>
  <si>
    <t>4501 S 134TH PL</t>
  </si>
  <si>
    <t>BALFOUR BEATTY INFRASTRUCTURE</t>
  </si>
  <si>
    <t>205 W DEWEY ST</t>
  </si>
  <si>
    <t>GOLDSBORO</t>
  </si>
  <si>
    <t>27530</t>
  </si>
  <si>
    <t>BALIMA OUSMANE</t>
  </si>
  <si>
    <t>OUSMANE BALIMA</t>
  </si>
  <si>
    <t>515 N DIVISION ST # 16</t>
  </si>
  <si>
    <t>BALINT AND ASSOCIATES PLLC</t>
  </si>
  <si>
    <t>14900 INTERURBAN AVE S # 288</t>
  </si>
  <si>
    <t>BALISKY VINCENT</t>
  </si>
  <si>
    <t>VINCENT BALISKY &amp; ASSOCIATES</t>
  </si>
  <si>
    <t>6523 50TH DR NE</t>
  </si>
  <si>
    <t>BALJINDER   KAUR</t>
  </si>
  <si>
    <t>KAUR   BALJINDER</t>
  </si>
  <si>
    <t>3212 S KENYON ST</t>
  </si>
  <si>
    <t>BALK ADAM M</t>
  </si>
  <si>
    <t>NU HAVEN SOUND</t>
  </si>
  <si>
    <t>9045 9TH AVE SW</t>
  </si>
  <si>
    <t>BALL &amp; SON EXCAVATION LLC</t>
  </si>
  <si>
    <t>CONSTRUCTION EXCAVATION DUMP TRUCKING</t>
  </si>
  <si>
    <t>6407 161ST STREET CT E</t>
  </si>
  <si>
    <t>BALL ANDREW M</t>
  </si>
  <si>
    <t>ANDREW BALL LAC</t>
  </si>
  <si>
    <t>5417 MERIDIAN AVE N</t>
  </si>
  <si>
    <t>BALL CRADLE LLC</t>
  </si>
  <si>
    <t>SHORTYS</t>
  </si>
  <si>
    <t>2316 2ND AVE</t>
  </si>
  <si>
    <t>BALL JOANNA M</t>
  </si>
  <si>
    <t>SMITH COMMUNICATIONS</t>
  </si>
  <si>
    <t>546 N 74TH ST</t>
  </si>
  <si>
    <t>BALL KATY G</t>
  </si>
  <si>
    <t>HARA HEALING ARTS</t>
  </si>
  <si>
    <t>13402 27TH AVE NE</t>
  </si>
  <si>
    <t>BALL MICHAEL J</t>
  </si>
  <si>
    <t>MICHAEL BALL</t>
  </si>
  <si>
    <t>117 N 36TH ST</t>
  </si>
  <si>
    <t>BALL STEVE</t>
  </si>
  <si>
    <t>BALLISTIC MUSIC</t>
  </si>
  <si>
    <t>13238 NE 97TH ST</t>
  </si>
  <si>
    <t>BALLANTYNE NUTRITION SERVICES PLLC</t>
  </si>
  <si>
    <t>2112 S BRANDON ST</t>
  </si>
  <si>
    <t>BALLANTYNE REBECCA</t>
  </si>
  <si>
    <t>REBECCA BALLANTYNE</t>
  </si>
  <si>
    <t>2511 21ST AVE S</t>
  </si>
  <si>
    <t>BALLARD 80 F1 LLC</t>
  </si>
  <si>
    <t>1710 NW 57TH ST</t>
  </si>
  <si>
    <t>BALLARD ACUPUNCTURE CENTER LLC</t>
  </si>
  <si>
    <t>603 NW 65TH ST</t>
  </si>
  <si>
    <t>BALLARD ALKI LODGE 170</t>
  </si>
  <si>
    <t>I O O F INC</t>
  </si>
  <si>
    <t>1706 NW MARKET ST</t>
  </si>
  <si>
    <t>BALLARD AND BELLS LLC</t>
  </si>
  <si>
    <t>11602 2ND AVE NW</t>
  </si>
  <si>
    <t>BALLARD APARTMENTS ON 24TH LLC</t>
  </si>
  <si>
    <t>6721 24TH AVE NW</t>
  </si>
  <si>
    <t>BALLARD APPRAISAL LLC</t>
  </si>
  <si>
    <t>2003 NE 130TH ST</t>
  </si>
  <si>
    <t>BALLARD ARMS LLC</t>
  </si>
  <si>
    <t>BALLARD SUPPLY CO</t>
  </si>
  <si>
    <t>6731 14TH AVE NW # A</t>
  </si>
  <si>
    <t>BALLARD ART BAR LLC</t>
  </si>
  <si>
    <t>STATE FLOWER</t>
  </si>
  <si>
    <t>1513 NW 46TH ST</t>
  </si>
  <si>
    <t>BALLARD AUTO VESSEL LIC AGENCY INC</t>
  </si>
  <si>
    <t>BALLARD AUTO VESSEL LIC AGENCY</t>
  </si>
  <si>
    <t>2232 NW MARKET ST</t>
  </si>
  <si>
    <t>BALLARD BACKYARD COTTAGES LLC</t>
  </si>
  <si>
    <t>BALLARD BACKYARD COTTAGES</t>
  </si>
  <si>
    <t>4142 2ND AVE NW</t>
  </si>
  <si>
    <t>BALLARD BASKETBALL LLC</t>
  </si>
  <si>
    <t>1911 NW 96TH ST</t>
  </si>
  <si>
    <t>BALLARD BATEAUX LLC</t>
  </si>
  <si>
    <t>1430 NW 59TH ST # 301</t>
  </si>
  <si>
    <t>BALLARD BEER BOX LLC</t>
  </si>
  <si>
    <t>BALLARD BEER BOX</t>
  </si>
  <si>
    <t>2446 NW MARKET ST</t>
  </si>
  <si>
    <t>BALLARD BEER COMPANY LLC</t>
  </si>
  <si>
    <t>BALLARD BEER COMPANY</t>
  </si>
  <si>
    <t>2050 NW MARKET ST</t>
  </si>
  <si>
    <t>BALLARD BIRDHOUSE LLC</t>
  </si>
  <si>
    <t>BALLARD BIRDHOUSE</t>
  </si>
  <si>
    <t>6006 17TH AVE NW</t>
  </si>
  <si>
    <t>BALLARD BLOSSOM INC</t>
  </si>
  <si>
    <t>1111 NW 85TH ST</t>
  </si>
  <si>
    <t>BALLARD BOATWORKS LLC</t>
  </si>
  <si>
    <t>BALLARD BOATWORKS</t>
  </si>
  <si>
    <t>4424 SHILSHOLE AVE NW</t>
  </si>
  <si>
    <t>BALLARD CANAL CO INC</t>
  </si>
  <si>
    <t>BALLARD MILL MARINA</t>
  </si>
  <si>
    <t>4733 SHILSHOLE AVE NW</t>
  </si>
  <si>
    <t>BALLARD CENTRAL CHIROPRACTIC INC</t>
  </si>
  <si>
    <t>5414 BARNES AVE NW</t>
  </si>
  <si>
    <t>BALLARD CENTRAL MASSAGE CLINIC LLC</t>
  </si>
  <si>
    <t>BALLARD CENTRAL MASSAGE CLINIC</t>
  </si>
  <si>
    <t>BALLARD CHAMBER OF COMMERCE</t>
  </si>
  <si>
    <t>2208 NW MARKET ST # 230</t>
  </si>
  <si>
    <t>BALLARD CHIROPRACTIC CLINIC PS</t>
  </si>
  <si>
    <t>BALLARD CHIROPRACTIC CLINIC</t>
  </si>
  <si>
    <t>9015 HOLMAN RD NW # 3</t>
  </si>
  <si>
    <t>BALLARD CLAY LLC</t>
  </si>
  <si>
    <t>BALLARD CLAY, LLC</t>
  </si>
  <si>
    <t>2834 NW MARKET ST</t>
  </si>
  <si>
    <t>BALLARD CLAY STUDIO LLC</t>
  </si>
  <si>
    <t>BALLARD CLAY</t>
  </si>
  <si>
    <t>BALLARD CONSIGNMENT NA LLC</t>
  </si>
  <si>
    <t>5459 LEARY AVE NW</t>
  </si>
  <si>
    <t>THE FURNITURE GUY</t>
  </si>
  <si>
    <t>12431 GREENWOOD AVE N</t>
  </si>
  <si>
    <t>BALLARD CONSTRUCTION INC</t>
  </si>
  <si>
    <t>BALLARD CONSTRUCTION</t>
  </si>
  <si>
    <t>18850 28TH AVE S</t>
  </si>
  <si>
    <t>BALLARD COZY COTTAGE LLC</t>
  </si>
  <si>
    <t>BALLARD COZY COTTAGE</t>
  </si>
  <si>
    <t>6706 22ND AVE NW</t>
  </si>
  <si>
    <t>BALLARD CUSTOM AUDIO INC</t>
  </si>
  <si>
    <t>BALLARD DANIEL</t>
  </si>
  <si>
    <t>DANE BALLARD PRODUCTIONS</t>
  </si>
  <si>
    <t>8445 44TH AVE S</t>
  </si>
  <si>
    <t>BALLARD DOGS 24 7 LLC</t>
  </si>
  <si>
    <t>LAZY DOG CRAZY DOG 24 7</t>
  </si>
  <si>
    <t>4733 BALLARD AVE NW</t>
  </si>
  <si>
    <t>BALLARD DOGS LLC</t>
  </si>
  <si>
    <t>7324 19TH AVE NW</t>
  </si>
  <si>
    <t>BALLARD EMERGENCY PHYSICIANS PS</t>
  </si>
  <si>
    <t>5350 TALLMAN AVE NW</t>
  </si>
  <si>
    <t>BALLARD EYE CLINIC PLLC</t>
  </si>
  <si>
    <t>NORTHWEST VISION CLINIC</t>
  </si>
  <si>
    <t>2201 NW MARKET ST</t>
  </si>
  <si>
    <t>BALLARD FOOD BANK</t>
  </si>
  <si>
    <t>1400 NW LEARY WAY</t>
  </si>
  <si>
    <t>BALLARD FOOTBALL CLUB FOUNDATION</t>
  </si>
  <si>
    <t>548 N 68TH ST</t>
  </si>
  <si>
    <t>BALLARD FOOTBALL CLUB LLC</t>
  </si>
  <si>
    <t>BALLARD FC</t>
  </si>
  <si>
    <t>9027 DIBBLE AVE NW</t>
  </si>
  <si>
    <t>BALLARD FOUR PLEX LLC</t>
  </si>
  <si>
    <t>3259 NW MARKET ST</t>
  </si>
  <si>
    <t>BALLARD GAMES INC</t>
  </si>
  <si>
    <t>1752 NW MARKET ST # 4202</t>
  </si>
  <si>
    <t>BALLARD GETAWAY LLC</t>
  </si>
  <si>
    <t>5515 32ND AVE NW</t>
  </si>
  <si>
    <t>BALLARD HARDWARE &amp; SUPPLY CO INC</t>
  </si>
  <si>
    <t>BALLARD INDUSTRIAL</t>
  </si>
  <si>
    <t>4749 BALLARD AVE NW</t>
  </si>
  <si>
    <t>4760 BALLARD AVE NW</t>
  </si>
  <si>
    <t>BALLARD HEALTH &amp; FITNESS INC</t>
  </si>
  <si>
    <t>BALLARD HEALTH CLUB</t>
  </si>
  <si>
    <t>2208 NW MARKET ST #1</t>
  </si>
  <si>
    <t>BALLARD HEIGHTS MASSAGE THERAPY PLLC</t>
  </si>
  <si>
    <t>BALLARD HEIGHTS MASSAGE THERAPY</t>
  </si>
  <si>
    <t>7050 10TH AVE NW</t>
  </si>
  <si>
    <t>BALLARD HIGH SCHOOL FOUNDATION</t>
  </si>
  <si>
    <t>1001 4TH AVE</t>
  </si>
  <si>
    <t>BALLARD HIGH SCHOOL PERFORMING ARTS BOOSTER CLUB</t>
  </si>
  <si>
    <t>1418 NW 65TH ST</t>
  </si>
  <si>
    <t>BALLARD HIGH SCHOOL PTSA SEATTLE COUNCIL 615460</t>
  </si>
  <si>
    <t>BHS PTSA</t>
  </si>
  <si>
    <t>BALLARD HOLDINGS LLC</t>
  </si>
  <si>
    <t>6701 37TH AVE NW</t>
  </si>
  <si>
    <t>BALLARD INDUSTRIES LLC</t>
  </si>
  <si>
    <t>BALLARD INDUSTRIES</t>
  </si>
  <si>
    <t>2605 FRANKLIN AVE E # D</t>
  </si>
  <si>
    <t>BALLARD INN LLC</t>
  </si>
  <si>
    <t>5300 BALLARD AVE NW</t>
  </si>
  <si>
    <t>BALLARD JAM HOUSE LLC</t>
  </si>
  <si>
    <t>EGANS BALLARD JAM HOUSE</t>
  </si>
  <si>
    <t>1707 NW MARKET ST</t>
  </si>
  <si>
    <t>BALLARD JR FOOTBALL INC</t>
  </si>
  <si>
    <t>BALLARD KATHERINE</t>
  </si>
  <si>
    <t>KAIIIICHII</t>
  </si>
  <si>
    <t>13201 GREENWOOD AVE N # 201</t>
  </si>
  <si>
    <t>BALLARD KAYAK EXPEDITIONS LLC</t>
  </si>
  <si>
    <t>BALLARD KAYAK</t>
  </si>
  <si>
    <t>7001 SEAVIEW AVE NW</t>
  </si>
  <si>
    <t>BALLARD LITTLE HOUSE LLC</t>
  </si>
  <si>
    <t>2419 NW 61ST ST</t>
  </si>
  <si>
    <t>BALLARD MACHINE WORKS LLC</t>
  </si>
  <si>
    <t>BALLARD MACHINE WORKS</t>
  </si>
  <si>
    <t>915 NW 49TH ST</t>
  </si>
  <si>
    <t>BALLARD MAILBOX LLC</t>
  </si>
  <si>
    <t>BALLARD MAILBOX &amp; SHIPPING CENTER</t>
  </si>
  <si>
    <t>2442 NW MARKET ST</t>
  </si>
  <si>
    <t>BALLARD MANAGEMENT INC</t>
  </si>
  <si>
    <t>BMI</t>
  </si>
  <si>
    <t>3926 AURORA AVE N # 400</t>
  </si>
  <si>
    <t>BALLARD MANSION LLC</t>
  </si>
  <si>
    <t>3600 15TH AVE W # 300</t>
  </si>
  <si>
    <t>BALLARD MARINE CONSTRUCTION LLC</t>
  </si>
  <si>
    <t>BALLARD MARINE LLC</t>
  </si>
  <si>
    <t>727 S 27TH ST</t>
  </si>
  <si>
    <t>BALLARD MARINE FABRICATORS</t>
  </si>
  <si>
    <t>1521 NW BALLARD WAY</t>
  </si>
  <si>
    <t>BALLARD MILLWORKS LLC</t>
  </si>
  <si>
    <t>BALLARD MILLWORKS</t>
  </si>
  <si>
    <t>BALLARD MOBILE NOTARY</t>
  </si>
  <si>
    <t>BALLARD NOTARY ANNA KAMEROW</t>
  </si>
  <si>
    <t>2233 NW 58TH ST # 713</t>
  </si>
  <si>
    <t>BALLARD MUSIC HAUS LLC</t>
  </si>
  <si>
    <t>5614 14TH AVE NW</t>
  </si>
  <si>
    <t>BALLARD NATURAL GAS SVC INC</t>
  </si>
  <si>
    <t>BALLARD NW SENIOR CENTER</t>
  </si>
  <si>
    <t>NORTHWEST SENIOR CENTER</t>
  </si>
  <si>
    <t>5429 32ND AVE NW</t>
  </si>
  <si>
    <t>BALLARD OPTOMETRY PLLC</t>
  </si>
  <si>
    <t>BALLARD OPTICAL</t>
  </si>
  <si>
    <t>1719 NW MARKET ST</t>
  </si>
  <si>
    <t>BALLARD ORESHA</t>
  </si>
  <si>
    <t>ORESHA BALLARD</t>
  </si>
  <si>
    <t>8026 S PARK AVE</t>
  </si>
  <si>
    <t>BALLARD ORGANIC SKINCARE</t>
  </si>
  <si>
    <t>4255 PALATINE AVE N</t>
  </si>
  <si>
    <t>BALLARD ORNAMENTAL IRONWORKS INC</t>
  </si>
  <si>
    <t>BALLARD ORNAMENTAL IRONWORKS</t>
  </si>
  <si>
    <t>1501 NW BALLARD WAY</t>
  </si>
  <si>
    <t>BALLARD P PATCH</t>
  </si>
  <si>
    <t>BALLARD ART IN THE GARDEN</t>
  </si>
  <si>
    <t>8527 25TH AVE NW</t>
  </si>
  <si>
    <t>BALLARD PARKING LLC</t>
  </si>
  <si>
    <t>BALLARD PARKING</t>
  </si>
  <si>
    <t>5216 BALLARD AVE NW</t>
  </si>
  <si>
    <t>5416 BALLARD AVE NW</t>
  </si>
  <si>
    <t>BALLARD PARKING  2</t>
  </si>
  <si>
    <t>5310 SHILSHOLE AVE NW</t>
  </si>
  <si>
    <t>5433 LEARY AVE NW</t>
  </si>
  <si>
    <t>5301 LEARY AVE NW</t>
  </si>
  <si>
    <t>BALLARD PEDIATRIC CLINIC INC PS</t>
  </si>
  <si>
    <t>7554 15TH AVE NW</t>
  </si>
  <si>
    <t>BALLARD PREFERRED MOVING INC</t>
  </si>
  <si>
    <t>BALLARD PREFERRED MOVING</t>
  </si>
  <si>
    <t>8723 22ND AVE NW</t>
  </si>
  <si>
    <t>BALLARD PROPERTY MAINTENANCE LLC</t>
  </si>
  <si>
    <t>BALLARD PROPERTY MAINTENANCE</t>
  </si>
  <si>
    <t>7511 GREENWOOD AVE N # 928</t>
  </si>
  <si>
    <t>BALLARD PSYCHIATRIC ASSOCIATES PLLC</t>
  </si>
  <si>
    <t>BALLARD PSYCHIATRY</t>
  </si>
  <si>
    <t>BALLARD REALTY INC</t>
  </si>
  <si>
    <t>1700 NW MARKET ST</t>
  </si>
  <si>
    <t>BALLARD RENTAL HOME LLC</t>
  </si>
  <si>
    <t>1522 NW 63RD ST # A</t>
  </si>
  <si>
    <t>BALLARD REUSE LLC</t>
  </si>
  <si>
    <t>BALLARD REUSE</t>
  </si>
  <si>
    <t>1440 NW 52ND ST</t>
  </si>
  <si>
    <t>BALLARD SAILS &amp; YACHT SERVICES</t>
  </si>
  <si>
    <t>BALLARD SAILS</t>
  </si>
  <si>
    <t>6303 SEAVIEW AVE NW</t>
  </si>
  <si>
    <t>BALLARD SEWING &amp; VACUUM INC</t>
  </si>
  <si>
    <t>QUALITY SEWING &amp; VACUUM</t>
  </si>
  <si>
    <t>846 NE NORTHGATE WAY</t>
  </si>
  <si>
    <t>BALLARD SHEET METAL WORKS INC</t>
  </si>
  <si>
    <t>4763 BALLARD AVE NW</t>
  </si>
  <si>
    <t>BALLARD SMOKE SHOP INC</t>
  </si>
  <si>
    <t>BALLARD SMOKE SHOP</t>
  </si>
  <si>
    <t>5439 BALLARD AVE NW</t>
  </si>
  <si>
    <t>BALLARD SPAHR LLP</t>
  </si>
  <si>
    <t>1301 2ND AVE # 2800</t>
  </si>
  <si>
    <t>BALLARD STASH LLC</t>
  </si>
  <si>
    <t>LUX POT SHOP BALLARD</t>
  </si>
  <si>
    <t>4912 17TH AVE NW # A</t>
  </si>
  <si>
    <t>BALLARD STAYS LLC</t>
  </si>
  <si>
    <t>1752 NW 57TH ST # 1</t>
  </si>
  <si>
    <t>BALLARD STR LLC</t>
  </si>
  <si>
    <t>832G NW 54TH ST</t>
  </si>
  <si>
    <t>BALLARD TERMINAL RAILROAD COMPANY LLC</t>
  </si>
  <si>
    <t>BALLARD TERMINAL RR</t>
  </si>
  <si>
    <t>4725 BALLARD AVE NW</t>
  </si>
  <si>
    <t>BALLARD TOWNHOUSE SHORT TERM RENTALS LLC</t>
  </si>
  <si>
    <t>12716 8TH AVE NW</t>
  </si>
  <si>
    <t>BALLARD TREE SERVICE INC</t>
  </si>
  <si>
    <t>9708 14TH AVE NW</t>
  </si>
  <si>
    <t>BALLARD TROOP &amp; CREW 100 YOUTH CHARITABLE ASSOC</t>
  </si>
  <si>
    <t>TROOP 100 BALLARD</t>
  </si>
  <si>
    <t>BALLARD WOODWORKS LLC</t>
  </si>
  <si>
    <t>BALLARD WOODWORKS</t>
  </si>
  <si>
    <t>1807 NW DOCK PL</t>
  </si>
  <si>
    <t>BALLARD-PIERCE KELLY</t>
  </si>
  <si>
    <t>COZY CRAFT COVEN</t>
  </si>
  <si>
    <t>25126 142ND AVE SE UNIT A</t>
  </si>
  <si>
    <t>BALLARD947 INC</t>
  </si>
  <si>
    <t>1139 NW MARKET ST # 505N</t>
  </si>
  <si>
    <t>BALLARDWORKS LLC</t>
  </si>
  <si>
    <t>BALLARDWORKS</t>
  </si>
  <si>
    <t>2856 NW MARKET ST</t>
  </si>
  <si>
    <t>BALLAST ARCHITECTS LLC</t>
  </si>
  <si>
    <t>BALLAST ARCHITECTS</t>
  </si>
  <si>
    <t>9634 28TH AVE NW</t>
  </si>
  <si>
    <t>BALLERA RENTALS LLC</t>
  </si>
  <si>
    <t>BALLERA</t>
  </si>
  <si>
    <t>1751 NW 61ST ST</t>
  </si>
  <si>
    <t>BALLET BIRD LLC</t>
  </si>
  <si>
    <t>3029 31ST AVE W</t>
  </si>
  <si>
    <t>BALLEW JOHN P</t>
  </si>
  <si>
    <t>LANDMARKS UNLIMITED</t>
  </si>
  <si>
    <t>618 NW 12TH AVE</t>
  </si>
  <si>
    <t>BALLISTA CONSULTING LLC</t>
  </si>
  <si>
    <t>356 LEE ST</t>
  </si>
  <si>
    <t>BALLYHOO CURIOSITY SHOP LLC</t>
  </si>
  <si>
    <t>5333 BALLARD AVE NW</t>
  </si>
  <si>
    <t>BALMORAL LTD</t>
  </si>
  <si>
    <t>719 25TH AVE S</t>
  </si>
  <si>
    <t>BALO USA</t>
  </si>
  <si>
    <t>3822 CORLISS AVE N</t>
  </si>
  <si>
    <t>BALOGH ZOLTAN</t>
  </si>
  <si>
    <t>LOTUS AUTOMOTIVE</t>
  </si>
  <si>
    <t>1225 N 97TH ST</t>
  </si>
  <si>
    <t>BALOOPS TAXI</t>
  </si>
  <si>
    <t>BALORICO LLC</t>
  </si>
  <si>
    <t>BALORICO DANCE</t>
  </si>
  <si>
    <t>4421 FAUNTLEROY WAY SW</t>
  </si>
  <si>
    <t>BALOUGH JEFFREY M</t>
  </si>
  <si>
    <t>JEFF OF ALL TRADES</t>
  </si>
  <si>
    <t>12200 STONE AVE N # 41</t>
  </si>
  <si>
    <t>BALOUGH LAWRENCE M</t>
  </si>
  <si>
    <t>24111 21ST AVE S</t>
  </si>
  <si>
    <t>BALTAZAR CONSTRUCTION LLC</t>
  </si>
  <si>
    <t>21021 133RD ST SE</t>
  </si>
  <si>
    <t>BALTAZAR MARTINEZ JAVIER</t>
  </si>
  <si>
    <t>MUNDO CATERING</t>
  </si>
  <si>
    <t>13233 SE MAPLE LN</t>
  </si>
  <si>
    <t>BALTEC POWER LLC</t>
  </si>
  <si>
    <t>2572 14TH AVE W # 203</t>
  </si>
  <si>
    <t>BALTER STEVEN F</t>
  </si>
  <si>
    <t>STRUCTURE</t>
  </si>
  <si>
    <t>7002 19TH AVE NW</t>
  </si>
  <si>
    <t>BALTIC IP PLLC</t>
  </si>
  <si>
    <t>BALTIC IP</t>
  </si>
  <si>
    <t>542 N 75TH ST</t>
  </si>
  <si>
    <t>BALTIMORE AIRCOIL CO INC</t>
  </si>
  <si>
    <t>7600 DORSEY RUN RD</t>
  </si>
  <si>
    <t>JESSUP</t>
  </si>
  <si>
    <t>20794</t>
  </si>
  <si>
    <t>BALTIMORE BARBERSHOP CORPORATION</t>
  </si>
  <si>
    <t>BALTIMORE BARBERSHOP</t>
  </si>
  <si>
    <t>5811 RAINIER AVE S # 109</t>
  </si>
  <si>
    <t>BALTO SOFTWARE INC</t>
  </si>
  <si>
    <t>911 WASHINGTON AVE # 722</t>
  </si>
  <si>
    <t>BALUCH LLC</t>
  </si>
  <si>
    <t>MARKET TOBACCO PATCH &amp; GAMES</t>
  </si>
  <si>
    <t>1906 PIKE PL # 4</t>
  </si>
  <si>
    <t>BALUSTER DOCUMENT SERVICES LLC</t>
  </si>
  <si>
    <t>BALUSTER DISCOVERY LLC</t>
  </si>
  <si>
    <t>2101 4TH AVE # 160</t>
  </si>
  <si>
    <t>BAM SERVICES</t>
  </si>
  <si>
    <t>PIZZERIA 22</t>
  </si>
  <si>
    <t>4213 SW COLLEGE ST</t>
  </si>
  <si>
    <t>BAM SOCIAL TONICS LLC</t>
  </si>
  <si>
    <t>BAM! SOCIAL TONICS</t>
  </si>
  <si>
    <t>6732 14TH AVE NW</t>
  </si>
  <si>
    <t>BAMA WORKS FOUNDATION</t>
  </si>
  <si>
    <t>700 HARRIS ST # 201</t>
  </si>
  <si>
    <t>CHARLOTTESVILLE</t>
  </si>
  <si>
    <t>22903</t>
  </si>
  <si>
    <t>BAMBA YAYA</t>
  </si>
  <si>
    <t>YAYA BAMBA</t>
  </si>
  <si>
    <t>24620 RUSSELL RD # L106</t>
  </si>
  <si>
    <t>BAMBAKIDIS THEODORE</t>
  </si>
  <si>
    <t>MPNW</t>
  </si>
  <si>
    <t>5544 29TH AVE NE</t>
  </si>
  <si>
    <t>BAMBAO LETICIA</t>
  </si>
  <si>
    <t>BC INTERIORS</t>
  </si>
  <si>
    <t>6717 BEACON AVE S</t>
  </si>
  <si>
    <t>BAMBERGER MEDIATION LLC</t>
  </si>
  <si>
    <t>3142 NE 82ND ST</t>
  </si>
  <si>
    <t>BAMBIS CASTLE LLC</t>
  </si>
  <si>
    <t>BAMBI'S CASTLE</t>
  </si>
  <si>
    <t>3006 SW HINDS ST</t>
  </si>
  <si>
    <t>BAMBOO BEATS ENTERTAINMENTS LLC</t>
  </si>
  <si>
    <t>BAMBOO BEATS</t>
  </si>
  <si>
    <t>8016 S 117TH ST</t>
  </si>
  <si>
    <t>BAMBOO GARDENER LLC</t>
  </si>
  <si>
    <t>8063 NE LOVGREEN RD W</t>
  </si>
  <si>
    <t>BAMBOO SUSHI U VILLAGE SEATTLE LLC</t>
  </si>
  <si>
    <t>BAMBOO SUSHI</t>
  </si>
  <si>
    <t>2675 NE VILLAGE LN</t>
  </si>
  <si>
    <t>BAMBOOLA</t>
  </si>
  <si>
    <t>16006 NE 175TH ST</t>
  </si>
  <si>
    <t>BAMERT PLLC</t>
  </si>
  <si>
    <t>12224 DENSMORE AVE N</t>
  </si>
  <si>
    <t>BAMESBERGER STEVE</t>
  </si>
  <si>
    <t>JACK PARK COMPANY</t>
  </si>
  <si>
    <t>1529 10TH AVE W</t>
  </si>
  <si>
    <t>BAMI SOCIAL LLC</t>
  </si>
  <si>
    <t>900 RAINIER AVE S # 258</t>
  </si>
  <si>
    <t>BAMKO LLC</t>
  </si>
  <si>
    <t>GIFTS BY DESIGN</t>
  </si>
  <si>
    <t>66 S HANFORD ST # 100</t>
  </si>
  <si>
    <t>BAMLAKU &amp; SHIFE</t>
  </si>
  <si>
    <t>BAMLAKU GELAGAY</t>
  </si>
  <si>
    <t>27603 221ST AVE SE</t>
  </si>
  <si>
    <t>BAMRAW LLC</t>
  </si>
  <si>
    <t>1603 CAPITOL AVE # 2851</t>
  </si>
  <si>
    <t>CHEYENNE</t>
  </si>
  <si>
    <t>WY</t>
  </si>
  <si>
    <t>82001</t>
  </si>
  <si>
    <t>BAN TIFFANY L</t>
  </si>
  <si>
    <t>LUPINE NONPROFIT SERVICES</t>
  </si>
  <si>
    <t>BANADIR STARS FC</t>
  </si>
  <si>
    <t>MUOHAMED S MOHAMUD LIBAN SIAD</t>
  </si>
  <si>
    <t>7603 MARTIN LUTHER KING WAY S</t>
  </si>
  <si>
    <t>BANANA BUNGALOW RETREAT LLC</t>
  </si>
  <si>
    <t>BANANA BUNGALOW RETREAT</t>
  </si>
  <si>
    <t>BANANA COSTUMES INC</t>
  </si>
  <si>
    <t>830 N 127TH ST</t>
  </si>
  <si>
    <t>BANANA GARDEN LLC</t>
  </si>
  <si>
    <t>2207 29TH AVE W</t>
  </si>
  <si>
    <t>BANANA REPUBLIC LLC</t>
  </si>
  <si>
    <t>BANANA REPUBLIC 8291</t>
  </si>
  <si>
    <t>4613 26TH AVE NE</t>
  </si>
  <si>
    <t>BANANAS GRILL LLC</t>
  </si>
  <si>
    <t>BANANAS GRILL</t>
  </si>
  <si>
    <t>4556 MARTIN LUTHER KING JR WAY S</t>
  </si>
  <si>
    <t>BANASIK BRENT</t>
  </si>
  <si>
    <t>BANASIK CONSULTING</t>
  </si>
  <si>
    <t>3116 W CROCKETT ST</t>
  </si>
  <si>
    <t>BANATA ABDO TUFFA</t>
  </si>
  <si>
    <t>SMART AND BEST LIMO TRANSPORTATION</t>
  </si>
  <si>
    <t>1527 19TH AVE S</t>
  </si>
  <si>
    <t>BANC OF AMERICA LEASING &amp; CAPITAL LLC</t>
  </si>
  <si>
    <t>600 PEACHTREE ST NE # 11</t>
  </si>
  <si>
    <t>30308</t>
  </si>
  <si>
    <t>BANCHERO KELLY L</t>
  </si>
  <si>
    <t>K L B MAINTENANCE</t>
  </si>
  <si>
    <t>33118 3RD AVE</t>
  </si>
  <si>
    <t>BANCROFT BUCKLEY JOHNSTON &amp; SERRES LLP</t>
  </si>
  <si>
    <t>1501 4TH AVE # 2880</t>
  </si>
  <si>
    <t>BANCROFT LISA K</t>
  </si>
  <si>
    <t>FREMONT GARDEN COTTAGE RENTALS</t>
  </si>
  <si>
    <t>4417 BAKER AVE NW</t>
  </si>
  <si>
    <t>BANDA ANETTE</t>
  </si>
  <si>
    <t>A&amp;A SHINE SERVICES</t>
  </si>
  <si>
    <t>6887 HOLLY PARK DR</t>
  </si>
  <si>
    <t>BANDA-JOHNS BRANDON</t>
  </si>
  <si>
    <t>BRANDON BANDA-JOHNS</t>
  </si>
  <si>
    <t>3957 S CHICAGO ST</t>
  </si>
  <si>
    <t>BANDEL VEHICLES LLC</t>
  </si>
  <si>
    <t>2401 SW ALASKA ST</t>
  </si>
  <si>
    <t>BANDIT THEATER</t>
  </si>
  <si>
    <t>6015 24TH AVE NW # 203</t>
  </si>
  <si>
    <t>BANDWIDTH INC</t>
  </si>
  <si>
    <t>2230 BANDMATE WAY</t>
  </si>
  <si>
    <t>BANEGAS CONSTRUCTION CONSULTANTS LLC</t>
  </si>
  <si>
    <t>BCC</t>
  </si>
  <si>
    <t>3105 251ST AVE SE</t>
  </si>
  <si>
    <t>BANEGAS ODILIA</t>
  </si>
  <si>
    <t>ODI'S SELF CLEANING</t>
  </si>
  <si>
    <t>5268 MITHUN PL NE</t>
  </si>
  <si>
    <t>BANERJEE M MOINA</t>
  </si>
  <si>
    <t>BANEYX GRETCHEN</t>
  </si>
  <si>
    <t>BESPOKEN JEWELRY DESIGN</t>
  </si>
  <si>
    <t>BANFORD QUINN O</t>
  </si>
  <si>
    <t>QUINN BANFORD</t>
  </si>
  <si>
    <t>4422 FRANCIS AVE N</t>
  </si>
  <si>
    <t>BANG BANG CAFE LLC</t>
  </si>
  <si>
    <t>2460 WESTERN AVE</t>
  </si>
  <si>
    <t>BANG BANG KITCHEN LLC</t>
  </si>
  <si>
    <t>BANG BANG KITCHEN</t>
  </si>
  <si>
    <t>4219 S OTHELLO ST # 111C</t>
  </si>
  <si>
    <t>BANG JOSHUA A</t>
  </si>
  <si>
    <t>JOSHUA BANG</t>
  </si>
  <si>
    <t>18340 10TH AVE NE</t>
  </si>
  <si>
    <t>BANG VO LLC</t>
  </si>
  <si>
    <t>BANGS GARDERNING SERVICE</t>
  </si>
  <si>
    <t>17918 33RD PL W</t>
  </si>
  <si>
    <t>BANGALORE RAMESH</t>
  </si>
  <si>
    <t>ASHRAY HOMES</t>
  </si>
  <si>
    <t>6407 227TH AVE NE</t>
  </si>
  <si>
    <t>BANGKOK ROOSTERS LLC</t>
  </si>
  <si>
    <t>BANGLE PATRIK R</t>
  </si>
  <si>
    <t>PATRIK BANGLE PHOTOGRAPHY</t>
  </si>
  <si>
    <t>5008 MERIDIAN RD SE</t>
  </si>
  <si>
    <t>BANGLES BY BAY LLC</t>
  </si>
  <si>
    <t>15099 190TH ST E</t>
  </si>
  <si>
    <t>BANH MI DIP LLC</t>
  </si>
  <si>
    <t>SAIGON DRIP CAFE</t>
  </si>
  <si>
    <t>161 S WASHINGTON ST</t>
  </si>
  <si>
    <t>SAIGON DRIP KITCHEN</t>
  </si>
  <si>
    <t>202 S MAIN ST</t>
  </si>
  <si>
    <t>BANH MI KING LLC</t>
  </si>
  <si>
    <t>BANH MI KING</t>
  </si>
  <si>
    <t>9003 35TH AVE SW</t>
  </si>
  <si>
    <t>BANHMI &amp; BOSSTEA LLC</t>
  </si>
  <si>
    <t>BANH MI DELUXE &amp; BOSS TEA</t>
  </si>
  <si>
    <t>6408 MARTIN LUTHER KING JR WAY S</t>
  </si>
  <si>
    <t>BANIA BOB</t>
  </si>
  <si>
    <t>MACMILLAN PIPER INC</t>
  </si>
  <si>
    <t>655 S EDMUNDS ST</t>
  </si>
  <si>
    <t>BANISTER ADVISORS LLC</t>
  </si>
  <si>
    <t>812 NE 56TH ST</t>
  </si>
  <si>
    <t>BANJO TECHNOLOGIES LLC</t>
  </si>
  <si>
    <t>5615 SW HANFORD ST</t>
  </si>
  <si>
    <t>BANK OF AMERICA NA</t>
  </si>
  <si>
    <t>BANK OF AMERICA  FIFTH &amp; OLIVE BRANCH</t>
  </si>
  <si>
    <t>1700 7TH AVE # 100</t>
  </si>
  <si>
    <t>BANK OF AMERICA ADMIRAL WAY SAFEWAY</t>
  </si>
  <si>
    <t>4323 SW ADMIRAL WAY</t>
  </si>
  <si>
    <t>BANK OF AMERICA BALLARD BRANCH</t>
  </si>
  <si>
    <t>2010 NW MARKET ST</t>
  </si>
  <si>
    <t>BANK OF AMERICA BEACON HILL BRANCH</t>
  </si>
  <si>
    <t>2555 BEACON AVE S</t>
  </si>
  <si>
    <t>BANK OF AMERICA BRANCH</t>
  </si>
  <si>
    <t>800 5TH AVE # FL 16</t>
  </si>
  <si>
    <t>BANK OF AMERICA COLUMBIA CITY BRANCH</t>
  </si>
  <si>
    <t>4825 RAINIER AVE S</t>
  </si>
  <si>
    <t>BANK OF AMERICA CROWN HILL BRANCH</t>
  </si>
  <si>
    <t>8550 15TH AVE NW</t>
  </si>
  <si>
    <t>BANK OF AMERICA FOURTH AT MADISON BRANCH</t>
  </si>
  <si>
    <t>1001 4TH AVE # 515</t>
  </si>
  <si>
    <t>BANK OF AMERICA GEORGETOWN BRANCH</t>
  </si>
  <si>
    <t>1112 S BAILEY ST</t>
  </si>
  <si>
    <t>BANK OF AMERICA GREENWOOD BRANCH</t>
  </si>
  <si>
    <t>404 N 85TH ST</t>
  </si>
  <si>
    <t>BANK OF AMERICA INTERNATIONAL BRANCH</t>
  </si>
  <si>
    <t>525 S JACKSON ST</t>
  </si>
  <si>
    <t>BANK OF AMERICA LAKE CITY BRANCH</t>
  </si>
  <si>
    <t>2800 NE 125TH ST</t>
  </si>
  <si>
    <t>BANK OF AMERICA MADISON PARK BRANCH</t>
  </si>
  <si>
    <t>4112 E MADISON ST</t>
  </si>
  <si>
    <t>BANK OF AMERICA MADISON PIKE BRANCH</t>
  </si>
  <si>
    <t>1300 E MADISON ST</t>
  </si>
  <si>
    <t>BANK OF AMERICA MAGNOLIA BRANCH</t>
  </si>
  <si>
    <t>3425 W MC GRAW ST</t>
  </si>
  <si>
    <t>BANK OF AMERICA METROPOLITAN BRANCH</t>
  </si>
  <si>
    <t>1309 4TH AVE</t>
  </si>
  <si>
    <t>401 NE NORTHGATE WAY # 920</t>
  </si>
  <si>
    <t>BANK OF AMERICA QUEEN ANNE BRANCH</t>
  </si>
  <si>
    <t>100 W MERCER ST</t>
  </si>
  <si>
    <t>BANK OF AMERICA RAINIER VALLEY BRANCH</t>
  </si>
  <si>
    <t>7153 M L KING JR WAY S</t>
  </si>
  <si>
    <t>BANK OF AMERICA ROOSEVELT WAY BRANCH</t>
  </si>
  <si>
    <t>6601 ROOSEVELT WAY NE</t>
  </si>
  <si>
    <t>BANK OF AMERICA SOUTH LAKE UNION BRANCH</t>
  </si>
  <si>
    <t>2202 WESTLAKE AVE</t>
  </si>
  <si>
    <t>BANK OF AMERICA STONE WAY BRANCH</t>
  </si>
  <si>
    <t>3601 STONE WAY N</t>
  </si>
  <si>
    <t>BANK OF AMERICA TOWER</t>
  </si>
  <si>
    <t>230 BROADWAY E</t>
  </si>
  <si>
    <t>BANK OF AMERICA UNIVERSITY BRANCH</t>
  </si>
  <si>
    <t>4701 UNIVERSITY WAY NE</t>
  </si>
  <si>
    <t>BANK OF AMERICA UNIVERSITY VILLAGE BRANCH</t>
  </si>
  <si>
    <t>4622 25TH AVE NE</t>
  </si>
  <si>
    <t>BANK OF AMERICA WEDGWOOD BRANCH</t>
  </si>
  <si>
    <t>8405 35TH AVE NE</t>
  </si>
  <si>
    <t>BANK OF AMERICA WEST SEATTLE BRANCH</t>
  </si>
  <si>
    <t>4001 SW ALASKA ST</t>
  </si>
  <si>
    <t>BANK OF AMERICA WESTLAKE PARK BRANCH</t>
  </si>
  <si>
    <t>408 PIKE ST</t>
  </si>
  <si>
    <t>BANK OF AMERICA WESTWOOD BRANCH</t>
  </si>
  <si>
    <t>2600 SW BARTON ST # 1</t>
  </si>
  <si>
    <t>BANKER ASHLEY</t>
  </si>
  <si>
    <t>HECATE</t>
  </si>
  <si>
    <t>3333 164TH ST SW # 311</t>
  </si>
  <si>
    <t>BANKS ALFRED S</t>
  </si>
  <si>
    <t>A STEVEN BANKS &amp; ASSOC</t>
  </si>
  <si>
    <t>1505 29TH AVE S</t>
  </si>
  <si>
    <t>BANKS ANDREWS ROSEMARY V</t>
  </si>
  <si>
    <t>NAILSPA2U</t>
  </si>
  <si>
    <t>9256 45TH AVE SW</t>
  </si>
  <si>
    <t>BANKS FREDERIC W</t>
  </si>
  <si>
    <t>ERIC BANKS MUSIC</t>
  </si>
  <si>
    <t>800 COLUMBIA ST # 701</t>
  </si>
  <si>
    <t>BANNECKER &amp; ASSOCIATES INC</t>
  </si>
  <si>
    <t>5120 NE 42ND ST</t>
  </si>
  <si>
    <t>BANNECKER REID W</t>
  </si>
  <si>
    <t>BANNECKER INC</t>
  </si>
  <si>
    <t>2624 4TH AVE N # 105</t>
  </si>
  <si>
    <t>BANNER BANK</t>
  </si>
  <si>
    <t>4219 S OTHELLO ST # 111A</t>
  </si>
  <si>
    <t>2237 NW 57TH ST</t>
  </si>
  <si>
    <t>1000 2ND AVE # 1580</t>
  </si>
  <si>
    <t>1222 E MADISON ST # A</t>
  </si>
  <si>
    <t>5701 1ST AVE S</t>
  </si>
  <si>
    <t>2901 2ND AVE</t>
  </si>
  <si>
    <t>BANNER CROSS INC</t>
  </si>
  <si>
    <t>1420 5TH AVE # 2200</t>
  </si>
  <si>
    <t>BANNER DENTAL</t>
  </si>
  <si>
    <t>8540 1ST AVE NW # 8</t>
  </si>
  <si>
    <t>BANNICK PAUL</t>
  </si>
  <si>
    <t>PAUL BANNICK NATURE &amp; BIRD PHOTOGRAPHY</t>
  </si>
  <si>
    <t>3447 ARAPAHOE PL W</t>
  </si>
  <si>
    <t>BANNISTER JESSICA</t>
  </si>
  <si>
    <t>RAINY DAYZ ENTERPRISES</t>
  </si>
  <si>
    <t>32306 148TH AVE NE</t>
  </si>
  <si>
    <t>BANNISTER PROJECTS LLC</t>
  </si>
  <si>
    <t>3005 SW CITY VIEW ST</t>
  </si>
  <si>
    <t>BANSAL RAVI K</t>
  </si>
  <si>
    <t>ALKI WATERFRONT RETREAT</t>
  </si>
  <si>
    <t>1588 ALKI AVE SW</t>
  </si>
  <si>
    <t>WALLINGFORD COZY APARTMENT</t>
  </si>
  <si>
    <t>3809 WALLINGFORD AVE N</t>
  </si>
  <si>
    <t>BANSAL SACHIN</t>
  </si>
  <si>
    <t>BANSALS</t>
  </si>
  <si>
    <t>1410 E FIR ST</t>
  </si>
  <si>
    <t>BANSEOK LLC</t>
  </si>
  <si>
    <t>ALKI ICE CREAM &amp; BUBBLE TEA</t>
  </si>
  <si>
    <t>2622 ALKI AVE SW</t>
  </si>
  <si>
    <t>BANSHEE TECHNICAL SERVICES LLC</t>
  </si>
  <si>
    <t>5407 46TH AVE SW</t>
  </si>
  <si>
    <t>BANTA ELIZABETH C</t>
  </si>
  <si>
    <t>ELIZABETH CHRISTIAN BANTA</t>
  </si>
  <si>
    <t>103 W BLAINE ST</t>
  </si>
  <si>
    <t>BANTAM BUILDERS INC</t>
  </si>
  <si>
    <t>BANTAM BUILDERS</t>
  </si>
  <si>
    <t>2103 THORNDYKE AVE W</t>
  </si>
  <si>
    <t>BANTEC INC</t>
  </si>
  <si>
    <t>2701 E GRAUWYLER RD</t>
  </si>
  <si>
    <t>IRVING</t>
  </si>
  <si>
    <t>75061</t>
  </si>
  <si>
    <t>BANYA NO 5 LLC</t>
  </si>
  <si>
    <t>BANYA NO 5</t>
  </si>
  <si>
    <t>217 9TH AVE N</t>
  </si>
  <si>
    <t>BANYAI-RIEPL GINGER R</t>
  </si>
  <si>
    <t>GINGERS PURPLE NOTIONS</t>
  </si>
  <si>
    <t>13757 19TH AVE NE</t>
  </si>
  <si>
    <t>BANYAN COMMUNICATIONS INC</t>
  </si>
  <si>
    <t>777 MEMORIAL DR SE</t>
  </si>
  <si>
    <t>30316</t>
  </si>
  <si>
    <t>BANYAN ECHELON LLC</t>
  </si>
  <si>
    <t>6014 53RD AVE NE</t>
  </si>
  <si>
    <t>BANYAN LEGAL COUNSEL PLLC</t>
  </si>
  <si>
    <t>8241 15TH AVE NE</t>
  </si>
  <si>
    <t>BANYAN LLC</t>
  </si>
  <si>
    <t>140 LAKESIDE AVE # 100</t>
  </si>
  <si>
    <t>BAO AN YAO HANG INC</t>
  </si>
  <si>
    <t>BAO AN HERBS &amp; GROCERYCOMPANY</t>
  </si>
  <si>
    <t>705 S KING ST</t>
  </si>
  <si>
    <t>BAO BAO SOMATICS LLC</t>
  </si>
  <si>
    <t>BAO BAO SOMATICS</t>
  </si>
  <si>
    <t>7063 LINCOLN PARK WAY SW # 202</t>
  </si>
  <si>
    <t>BAO HOME LLC</t>
  </si>
  <si>
    <t>BAO HOME</t>
  </si>
  <si>
    <t>809 OLIVE WAY # C</t>
  </si>
  <si>
    <t>BAOBAB LIVING LLC</t>
  </si>
  <si>
    <t>ACE HANDYMAN SERVICES NORTH SEATTLE</t>
  </si>
  <si>
    <t>9618 ROOSEVELT WAY NE</t>
  </si>
  <si>
    <t>BAOLAM INC</t>
  </si>
  <si>
    <t>NGUYEN TAX SERVICE</t>
  </si>
  <si>
    <t>6951 M L KING JR WAY S #203</t>
  </si>
  <si>
    <t>BAON LLC</t>
  </si>
  <si>
    <t>BAON VENDING</t>
  </si>
  <si>
    <t>3025 NE 205TH ST</t>
  </si>
  <si>
    <t>BAPLA BALKAR S</t>
  </si>
  <si>
    <t>3712 S 162ND ST</t>
  </si>
  <si>
    <t>BAPLA HARMAIL S</t>
  </si>
  <si>
    <t>HARMAIL SINGH BAPLA</t>
  </si>
  <si>
    <t>23709 134TH PL SE</t>
  </si>
  <si>
    <t>BAPLA MANPREET S</t>
  </si>
  <si>
    <t>BAQUERO JOSE G &amp; RAI DAVINDER K</t>
  </si>
  <si>
    <t>DAVINDER AND JOSE</t>
  </si>
  <si>
    <t>1400 HUBBELL PL # 203</t>
  </si>
  <si>
    <t>BAR CANTINETTA LLC</t>
  </si>
  <si>
    <t>BAR CANTINETTA</t>
  </si>
  <si>
    <t>555 15TH AVE E # RETAIL 1</t>
  </si>
  <si>
    <t>BAR CIUDAD LLC</t>
  </si>
  <si>
    <t>BAR CIUDAD</t>
  </si>
  <si>
    <t>1210 S BAILEY ST</t>
  </si>
  <si>
    <t>BAR DEL CORSO LLC</t>
  </si>
  <si>
    <t>BAR DEL CORSO</t>
  </si>
  <si>
    <t>3057 BEACON AVE S</t>
  </si>
  <si>
    <t>BAR HOUSE HOTEL LLC</t>
  </si>
  <si>
    <t>475 N 36TH ST # B</t>
  </si>
  <si>
    <t>BAR KON INC</t>
  </si>
  <si>
    <t>SALON BARKON</t>
  </si>
  <si>
    <t>2440 WESTERN AVE # 709</t>
  </si>
  <si>
    <t>BAR NONE DIGITAL LLC</t>
  </si>
  <si>
    <t>BAR NONE DIGITAL</t>
  </si>
  <si>
    <t>1805 WEAVER WAY</t>
  </si>
  <si>
    <t>BAR SELA GIL</t>
  </si>
  <si>
    <t>BE WELL BODYWORKS</t>
  </si>
  <si>
    <t>907 21ST AVE</t>
  </si>
  <si>
    <t>BAR STORIES LIVE ON STAGE</t>
  </si>
  <si>
    <t>BARAASI MOHAMED S</t>
  </si>
  <si>
    <t>MOHAMED BARAASI</t>
  </si>
  <si>
    <t>14109 50TH DR SE</t>
  </si>
  <si>
    <t>BARAKA AND BLOOM LLC</t>
  </si>
  <si>
    <t>24028 25TH AVE S</t>
  </si>
  <si>
    <t>BARAKA GEMSTONES &amp; JEWELRY LLC</t>
  </si>
  <si>
    <t>BARAKA GEMSTONES &amp; JEWELRY</t>
  </si>
  <si>
    <t>8218 GREENWOOD AVE N</t>
  </si>
  <si>
    <t>BARAKAHS CHILDCARE</t>
  </si>
  <si>
    <t>5930 32ND AVE SW</t>
  </si>
  <si>
    <t>BARAKAT GROCERY AND BAKERY</t>
  </si>
  <si>
    <t>34345 144TH ST # 341</t>
  </si>
  <si>
    <t>BARASH ANNA</t>
  </si>
  <si>
    <t>TOTAL DAILY DOSE DIABETES TRAINING</t>
  </si>
  <si>
    <t>5009 SW HANFORD ST</t>
  </si>
  <si>
    <t>BARAT LLC</t>
  </si>
  <si>
    <t>14715 40TH AVE W</t>
  </si>
  <si>
    <t>BARATIAN MARISSA</t>
  </si>
  <si>
    <t>WORLD DANCE WITH MARISSA BARATIAN</t>
  </si>
  <si>
    <t>1115 SW 106TH ST</t>
  </si>
  <si>
    <t>BARB CAN DO THAT LLC</t>
  </si>
  <si>
    <t>MIND YOUR MATTER ORGANIZING</t>
  </si>
  <si>
    <t>6242 3RD AVE NW # 1</t>
  </si>
  <si>
    <t>BARBANC LLC</t>
  </si>
  <si>
    <t>1506 11TH AVE # A</t>
  </si>
  <si>
    <t>BARBARA DUFF ENTERPRISES LLC</t>
  </si>
  <si>
    <t>BCD RHYTHMS</t>
  </si>
  <si>
    <t>340 15TH AVE E</t>
  </si>
  <si>
    <t>BARBARA GRANT CONSULTING GROUP LLC</t>
  </si>
  <si>
    <t>BARBARA GRANT CONSULTING GROUP</t>
  </si>
  <si>
    <t>3418 S MOUNT BAKER BLVD</t>
  </si>
  <si>
    <t>BARBARA KLEIN LLC</t>
  </si>
  <si>
    <t>7540 37TH AVE NE # 307</t>
  </si>
  <si>
    <t>BARBARA LINCE LLC</t>
  </si>
  <si>
    <t>BARABARA LINCE LLC</t>
  </si>
  <si>
    <t>5810 NE 57TH ST</t>
  </si>
  <si>
    <t>BARBARA MCKAGUE PLLC</t>
  </si>
  <si>
    <t>5413 MERIDIAN AVE N # A</t>
  </si>
  <si>
    <t>BARBARA ROSEN CONSULTING LLC</t>
  </si>
  <si>
    <t>2400 NW 80TH ST # 626</t>
  </si>
  <si>
    <t>BARBECUE MOB TRUCK LLC</t>
  </si>
  <si>
    <t>18833 102ND AVE SE</t>
  </si>
  <si>
    <t>BARBER GARLAND LLC</t>
  </si>
  <si>
    <t>BARBER GARLAND</t>
  </si>
  <si>
    <t>711 N 46TH ST</t>
  </si>
  <si>
    <t>BARBER LESLIE</t>
  </si>
  <si>
    <t>BANTU KNOT EMBROIDERY</t>
  </si>
  <si>
    <t>2015 25TH AVE S</t>
  </si>
  <si>
    <t>BARBER MATTHEW GREGORY</t>
  </si>
  <si>
    <t>MGB RENTALS</t>
  </si>
  <si>
    <t>1400 HUBBELL PL # 1205</t>
  </si>
  <si>
    <t>BARBER NIKKI</t>
  </si>
  <si>
    <t>NIKKI BARBER</t>
  </si>
  <si>
    <t>305 NW 73RD ST</t>
  </si>
  <si>
    <t>BARBER PRIVATE CAPITAL LLC</t>
  </si>
  <si>
    <t>7700 FOREST DR NE</t>
  </si>
  <si>
    <t>BARBER-CUTS LLC</t>
  </si>
  <si>
    <t>BARBER CUTS</t>
  </si>
  <si>
    <t>201 N MAIN ST</t>
  </si>
  <si>
    <t>PE ELL</t>
  </si>
  <si>
    <t>98572</t>
  </si>
  <si>
    <t>BARBERS DRYWALL INC</t>
  </si>
  <si>
    <t>4059 120TH AVE SE</t>
  </si>
  <si>
    <t>BARBIE HULL PHOTOGRAPHY LLC</t>
  </si>
  <si>
    <t>7914 STONE AVE N # UNIT B</t>
  </si>
  <si>
    <t>BARBIZON INC</t>
  </si>
  <si>
    <t>BARBIZON SCHOOL OF SEATTLE</t>
  </si>
  <si>
    <t>420 SUTTER ST</t>
  </si>
  <si>
    <t>94108</t>
  </si>
  <si>
    <t>BARBIZON LIGHT OF THE ROCKIES INC</t>
  </si>
  <si>
    <t>BARBIZON LIGHT OF THE ROCKIES</t>
  </si>
  <si>
    <t>8269 E 23RD AVE STE 111</t>
  </si>
  <si>
    <t>80238</t>
  </si>
  <si>
    <t>BARBOSA BRUNO</t>
  </si>
  <si>
    <t>BRUNO BARBOSA</t>
  </si>
  <si>
    <t>1111 E PINE ST # 604</t>
  </si>
  <si>
    <t>BARBOZA CLARE M</t>
  </si>
  <si>
    <t>CLARE BARBOZA PHOTOGRAPHY</t>
  </si>
  <si>
    <t>23 SPRUCE ST</t>
  </si>
  <si>
    <t>BRATTLEBORO</t>
  </si>
  <si>
    <t>VT</t>
  </si>
  <si>
    <t>05301</t>
  </si>
  <si>
    <t>BARBUTI JOSEPH C</t>
  </si>
  <si>
    <t>SEATTLE PLANT DADDY</t>
  </si>
  <si>
    <t>1325 N 46TH ST</t>
  </si>
  <si>
    <t>BARCKERT MARA</t>
  </si>
  <si>
    <t>LAKE UNION CREW</t>
  </si>
  <si>
    <t>2520 WESTLAKE AVE N</t>
  </si>
  <si>
    <t>BARCLAY DEAN ARCHITECTURAL PRODUCTS LLC</t>
  </si>
  <si>
    <t>22029 23RD DR SE # 101</t>
  </si>
  <si>
    <t>BARCLAYS CAPITAL INC</t>
  </si>
  <si>
    <t>BARCOR LLC</t>
  </si>
  <si>
    <t>2569 38TH AVE W</t>
  </si>
  <si>
    <t>BARD CREATIVE CONTENT SERVICES LLC</t>
  </si>
  <si>
    <t>BARD CREATIVE CONTENT SERVICES</t>
  </si>
  <si>
    <t>5444 29TH AVE SW</t>
  </si>
  <si>
    <t>BARD PERIPHERAL VASCULAR INC</t>
  </si>
  <si>
    <t>1415 W 3RD ST # 109</t>
  </si>
  <si>
    <t>85281</t>
  </si>
  <si>
    <t>BARDAHL MFG CORP</t>
  </si>
  <si>
    <t>1400 NW 52ND ST</t>
  </si>
  <si>
    <t>BARDALES JILTON A</t>
  </si>
  <si>
    <t>BARDALES ROOFING</t>
  </si>
  <si>
    <t>6425 S 112TH ST</t>
  </si>
  <si>
    <t>BARDARSON KARIN</t>
  </si>
  <si>
    <t>WOOZA WOOZA PET CARE</t>
  </si>
  <si>
    <t>7600 GREENWOOD AVE N # 207</t>
  </si>
  <si>
    <t>BARDFIELD MARLA I</t>
  </si>
  <si>
    <t>12010 3RD AVE S</t>
  </si>
  <si>
    <t>BARDHWOOD PRESS LLC</t>
  </si>
  <si>
    <t>TONI BINNS</t>
  </si>
  <si>
    <t>670 W DAYTON TRAILS DR</t>
  </si>
  <si>
    <t>BARDUE MARY KAYE  &amp; HARTINGER THOMAS C</t>
  </si>
  <si>
    <t>ENNYDAY AND HI VINTAGE</t>
  </si>
  <si>
    <t>7015 27TH AVE NE</t>
  </si>
  <si>
    <t>BARDWELL MICHAEL</t>
  </si>
  <si>
    <t>MOONING GNOME WOODWORKING</t>
  </si>
  <si>
    <t>2424 NW 59TH ST # 402</t>
  </si>
  <si>
    <t>BARDY DIAGNOSTICS INC</t>
  </si>
  <si>
    <t>220 120TH AVE NE # 100</t>
  </si>
  <si>
    <t>BARE FARAHIA</t>
  </si>
  <si>
    <t>HOLLYSIDE FAMILY CHILDCARE</t>
  </si>
  <si>
    <t>2908 S HOLLY ST</t>
  </si>
  <si>
    <t>BARE FOR ALL WA LLC</t>
  </si>
  <si>
    <t>HELLO SUGAR</t>
  </si>
  <si>
    <t>1416 NW BALLARD WAY # 3</t>
  </si>
  <si>
    <t>BARE ORNAMENTAL IRON LLC</t>
  </si>
  <si>
    <t>5212 S WASHINGTON ST STE B</t>
  </si>
  <si>
    <t>BAREHANDS WORKSHOP LLC</t>
  </si>
  <si>
    <t>BAREHANDS WORKSHOP</t>
  </si>
  <si>
    <t>22410 70TH AVE W # 6</t>
  </si>
  <si>
    <t>BARENG LEIGHTON</t>
  </si>
  <si>
    <t>HIGHEST BID</t>
  </si>
  <si>
    <t>3515 158TH PL SW</t>
  </si>
  <si>
    <t>BARENTZ JAME H</t>
  </si>
  <si>
    <t>JAME HANS MEDIA</t>
  </si>
  <si>
    <t>1211 NE 135TH ST</t>
  </si>
  <si>
    <t>BARGER KENNETH E</t>
  </si>
  <si>
    <t>9301 38TH AVE S</t>
  </si>
  <si>
    <t>BARGER PAMELA L</t>
  </si>
  <si>
    <t>CO PILOT DOG WALKS</t>
  </si>
  <si>
    <t>3309 27TH AVE S</t>
  </si>
  <si>
    <t>BARGFREDE COOPER S</t>
  </si>
  <si>
    <t>LOUIE JEANZ</t>
  </si>
  <si>
    <t>7715 28TH AVE NW</t>
  </si>
  <si>
    <t>BARGFREDE JAMES L &amp; BARGFREDE KASSANDRA J</t>
  </si>
  <si>
    <t>BARGFREDE JAMES</t>
  </si>
  <si>
    <t>BARGH DAVID</t>
  </si>
  <si>
    <t>MOVEO ADVENTURE PHOTOGRAPHY</t>
  </si>
  <si>
    <t>10960 39TH AVE SW</t>
  </si>
  <si>
    <t>BARGREEN  ELLINGSON INC</t>
  </si>
  <si>
    <t>BARGREEN ELLINGSON INC</t>
  </si>
  <si>
    <t>3627 1ST AVE S</t>
  </si>
  <si>
    <t>BARHOUMI IMAN</t>
  </si>
  <si>
    <t>DELIGHTFUL BITES</t>
  </si>
  <si>
    <t>25031 110TH AVE SE APT B</t>
  </si>
  <si>
    <t>BARIC MICHELLE M</t>
  </si>
  <si>
    <t>SALON CRIMINALE</t>
  </si>
  <si>
    <t>759 PT BROWN AVE NW # E</t>
  </si>
  <si>
    <t>OCEAN SHORES</t>
  </si>
  <si>
    <t>98569</t>
  </si>
  <si>
    <t>BARILA WILMOT PATRICIA D</t>
  </si>
  <si>
    <t>EARTHLY RITUALS</t>
  </si>
  <si>
    <t>1817 QUEEN ANNE AVE N # 209</t>
  </si>
  <si>
    <t>BARISO OBSA O</t>
  </si>
  <si>
    <t>DBA BLUE CAB # 2389</t>
  </si>
  <si>
    <t>6439 30TH AVE SW</t>
  </si>
  <si>
    <t>BARISOF LLC</t>
  </si>
  <si>
    <t>2840 SW RAYMOND ST # 201</t>
  </si>
  <si>
    <t>BARISTA BROTHERS COFFEE COMPANY LTD</t>
  </si>
  <si>
    <t>BROTHERS COFFEE COMPANY LLC</t>
  </si>
  <si>
    <t>BARK &amp; MEOW PET SPA LLC</t>
  </si>
  <si>
    <t>1677 N 130TH ST</t>
  </si>
  <si>
    <t>BARK ESPRESSO LLC</t>
  </si>
  <si>
    <t>BARK ESPRESSO</t>
  </si>
  <si>
    <t>11335 ROOSEVELT WAY NE</t>
  </si>
  <si>
    <t>BARK TECHNOLOGIES INC</t>
  </si>
  <si>
    <t>695 N KAYS DR # 4</t>
  </si>
  <si>
    <t>KAYSVILLE</t>
  </si>
  <si>
    <t>84037</t>
  </si>
  <si>
    <t>BARKALOW NICHOLAS S</t>
  </si>
  <si>
    <t>NICK BARKALOW PSYCHOTHERAPY</t>
  </si>
  <si>
    <t>3123 FAIRVIEW AVE E # 301</t>
  </si>
  <si>
    <t>BARKE DAWUD A</t>
  </si>
  <si>
    <t>DAWUD A BARKE</t>
  </si>
  <si>
    <t>7905 M L KING JR WAY S # 4</t>
  </si>
  <si>
    <t>BARKER BOOKKEEPING LLC</t>
  </si>
  <si>
    <t>BARKER BOOKKEEPING</t>
  </si>
  <si>
    <t>521 5TH AVE W # 306</t>
  </si>
  <si>
    <t>BARKER BRADFORD</t>
  </si>
  <si>
    <t>SAVVYSPHERE CONSULTING</t>
  </si>
  <si>
    <t>1524 30TH AVE S # D</t>
  </si>
  <si>
    <t>BARKER C ANDREW</t>
  </si>
  <si>
    <t>CLOUD GARDEN LANDSCAPE</t>
  </si>
  <si>
    <t>7021 SAND POINT WAY NE # B311</t>
  </si>
  <si>
    <t>BARKER ELISABETH</t>
  </si>
  <si>
    <t>HARDBOILED.CO</t>
  </si>
  <si>
    <t>8344 26TH AVE NW</t>
  </si>
  <si>
    <t>BARKER MARTIN PS</t>
  </si>
  <si>
    <t>701 PIKE ST # 1645</t>
  </si>
  <si>
    <t>BARKER MICHAEL A</t>
  </si>
  <si>
    <t>JACKSON STREET TATTOO COMPANY</t>
  </si>
  <si>
    <t>208 S JACKSON ST</t>
  </si>
  <si>
    <t>BARKER PITELKA PLLC</t>
  </si>
  <si>
    <t>BARKER PITELKA</t>
  </si>
  <si>
    <t>4111 E MADISON ST # 54</t>
  </si>
  <si>
    <t>BARKIN MICHAEL</t>
  </si>
  <si>
    <t>MICHAEL BARKIN</t>
  </si>
  <si>
    <t>530 BROADWAY E # 510</t>
  </si>
  <si>
    <t>BARKING DOG INC</t>
  </si>
  <si>
    <t>FASTSIGNS OF KIRKLAND</t>
  </si>
  <si>
    <t>12644 NE 85TH ST  #</t>
  </si>
  <si>
    <t>BARKING GORGEOUS LLC</t>
  </si>
  <si>
    <t>3328 34TH AVE S</t>
  </si>
  <si>
    <t>BARKMAN BUILDING LLC</t>
  </si>
  <si>
    <t>31728 160TH PL SE</t>
  </si>
  <si>
    <t>BARKSDALE KAY</t>
  </si>
  <si>
    <t>KAYS NEIGHBORHOOD PLACE</t>
  </si>
  <si>
    <t>1908 E PROSPECT ST</t>
  </si>
  <si>
    <t>BARLAS CHIROPRACTIC PLLC</t>
  </si>
  <si>
    <t>2130 WESTLAKE AVE N # 1</t>
  </si>
  <si>
    <t>BARLEY-GREENFIELD SIMONE</t>
  </si>
  <si>
    <t>SIMONE BG</t>
  </si>
  <si>
    <t>530 BROADWAY E # 606</t>
  </si>
  <si>
    <t>BARLOW COUGHRAN MORALES &amp; JOSEPHSON PS</t>
  </si>
  <si>
    <t>1325 4TH AVE # 910</t>
  </si>
  <si>
    <t>BARLOW ZACHARY</t>
  </si>
  <si>
    <t>ZACH BARLOW</t>
  </si>
  <si>
    <t>425 VINE ST</t>
  </si>
  <si>
    <t>BARMAC PAINTERS LLC</t>
  </si>
  <si>
    <t>18401 VETERANS MEMORIAL DR E # E</t>
  </si>
  <si>
    <t>BARN OWL VINTAGE A TO Z LLC</t>
  </si>
  <si>
    <t>BARN OWL VINTAGE A TO Z</t>
  </si>
  <si>
    <t>BARN2DOOR INC</t>
  </si>
  <si>
    <t>BARN2DOOR.COM</t>
  </si>
  <si>
    <t>414 UNION ST # 1900</t>
  </si>
  <si>
    <t>37219</t>
  </si>
  <si>
    <t>BARNABY LTD</t>
  </si>
  <si>
    <t>BABELAND</t>
  </si>
  <si>
    <t>707 E PIKE ST</t>
  </si>
  <si>
    <t>BARNACLE LLC</t>
  </si>
  <si>
    <t>BARNACLE</t>
  </si>
  <si>
    <t>4743 BALLARD AVE NW</t>
  </si>
  <si>
    <t>BARNARD CONSTRUCTION CO INC</t>
  </si>
  <si>
    <t>701 GOLD AVE</t>
  </si>
  <si>
    <t>59715</t>
  </si>
  <si>
    <t>BARNARD IGLITZIN &amp; LAVITT LLP</t>
  </si>
  <si>
    <t>18 W MERCER ST # 400</t>
  </si>
  <si>
    <t>BARNDT LAYNE A</t>
  </si>
  <si>
    <t>NETWORK ADMINISTRATIVE SERVICES</t>
  </si>
  <si>
    <t>6716 E SIDE DR NE # 1-122</t>
  </si>
  <si>
    <t>BARNES &amp; NOBLE BOOKSELLERS INC</t>
  </si>
  <si>
    <t>401 NE NORTHGATE WAY # 1110</t>
  </si>
  <si>
    <t>4324 UNIVERSITY WAY NE</t>
  </si>
  <si>
    <t>BARNES AND NOBLE BOOKSELLERS INC</t>
  </si>
  <si>
    <t>520 PIKE ST</t>
  </si>
  <si>
    <t>PAPER SOURCE</t>
  </si>
  <si>
    <t>1908 QUEEN ANNE AVE N</t>
  </si>
  <si>
    <t>2606 NE 46TH ST</t>
  </si>
  <si>
    <t>BARNES &amp; SWAN LLC</t>
  </si>
  <si>
    <t>THE SWAN COMPANY LINDA S BARNES CONSULTING</t>
  </si>
  <si>
    <t>2247 PRESCOTT AVE SW</t>
  </si>
  <si>
    <t>BARNES &amp; THORNBURG LLP</t>
  </si>
  <si>
    <t>4508 FREMONT AVE N</t>
  </si>
  <si>
    <t>BARNES BARRY M</t>
  </si>
  <si>
    <t>BARNES &amp; SONS</t>
  </si>
  <si>
    <t>5951 M L KING JR WAY S</t>
  </si>
  <si>
    <t>BARNES BLAYNE D</t>
  </si>
  <si>
    <t>STUDIO 1818</t>
  </si>
  <si>
    <t>3221 17TH AVE S</t>
  </si>
  <si>
    <t>BARNES CECILIA A</t>
  </si>
  <si>
    <t>CECILIA BARNES</t>
  </si>
  <si>
    <t>1045 NE 115TH ST</t>
  </si>
  <si>
    <t>BARNES GREG</t>
  </si>
  <si>
    <t>GREGARIUMS</t>
  </si>
  <si>
    <t>5626 29TH AVE SW</t>
  </si>
  <si>
    <t>BARNES HEIDI</t>
  </si>
  <si>
    <t>HEIDI BARNES VIRTUAL ASSISTANT SVCS</t>
  </si>
  <si>
    <t>327 N 138TH ST</t>
  </si>
  <si>
    <t>BARNES JACQUI</t>
  </si>
  <si>
    <t>JACQUI SILVIO BARNES CONSULTING</t>
  </si>
  <si>
    <t>5621 6TH AVE NW</t>
  </si>
  <si>
    <t>BARNES JENNIFER A</t>
  </si>
  <si>
    <t>JENNIFER BARNES CONSULTING</t>
  </si>
  <si>
    <t>1906 142ND ST SE</t>
  </si>
  <si>
    <t>BARNES MICHELLE E</t>
  </si>
  <si>
    <t>CREATIVE CULTURE DESIGN</t>
  </si>
  <si>
    <t>11738 64TH AVE S</t>
  </si>
  <si>
    <t>BARNES MIKE</t>
  </si>
  <si>
    <t>M T BARNES CONSTRUCTION</t>
  </si>
  <si>
    <t>6808 43RD AVE NE</t>
  </si>
  <si>
    <t>BARNES SYLVIA</t>
  </si>
  <si>
    <t>SYLVIA A BARNES</t>
  </si>
  <si>
    <t>10239 66TH AVE S</t>
  </si>
  <si>
    <t>BARNETT 360</t>
  </si>
  <si>
    <t>2220 33RD AVE S</t>
  </si>
  <si>
    <t>BARNETT AMY</t>
  </si>
  <si>
    <t>AMY BARNETT ARCHITECT</t>
  </si>
  <si>
    <t>1702 WARREN AVE N</t>
  </si>
  <si>
    <t>BARNETT BUILDERS INC</t>
  </si>
  <si>
    <t>BARNETT BUILDERS</t>
  </si>
  <si>
    <t>9544 49TH AVE NE</t>
  </si>
  <si>
    <t>BARNETT DENBY M</t>
  </si>
  <si>
    <t>CUSTOM DRYWALL</t>
  </si>
  <si>
    <t>1803 30TH AVE S</t>
  </si>
  <si>
    <t>BARNETT HANNAH CLARE</t>
  </si>
  <si>
    <t>HANNAH BUHNAHNUH BEADED CREATIONS</t>
  </si>
  <si>
    <t>12335 22ND AVE NE</t>
  </si>
  <si>
    <t>BARNETT JACQUELINE E</t>
  </si>
  <si>
    <t>JACQUELINE BARNETT STUDIO</t>
  </si>
  <si>
    <t>3131 WESTERN AVE # M227</t>
  </si>
  <si>
    <t>BARNETT KATHERINE</t>
  </si>
  <si>
    <t>THREE FLAMES SILVERWORKS</t>
  </si>
  <si>
    <t>641 NW 79TH ST</t>
  </si>
  <si>
    <t>BARNETT MADISON C</t>
  </si>
  <si>
    <t>MELUSAE</t>
  </si>
  <si>
    <t>607 LAKE FARM RD</t>
  </si>
  <si>
    <t>98362</t>
  </si>
  <si>
    <t>BARNETT PARSONS PLLC</t>
  </si>
  <si>
    <t>RD BARNETT PLLC</t>
  </si>
  <si>
    <t>2120 N 45TH ST</t>
  </si>
  <si>
    <t>BARNETT TONY R</t>
  </si>
  <si>
    <t>TONY R BARNETT</t>
  </si>
  <si>
    <t>33832 134TH PL SE</t>
  </si>
  <si>
    <t>BARNETT TYIANNA I</t>
  </si>
  <si>
    <t>TYIANNA BARNETT</t>
  </si>
  <si>
    <t>27919 30TH WAY S</t>
  </si>
  <si>
    <t>BARNEY JIMMY L</t>
  </si>
  <si>
    <t>JIMMY L BARNEY</t>
  </si>
  <si>
    <t>12621 10TH AVE S</t>
  </si>
  <si>
    <t>BARNEYS JEWELRY &amp; LOAN ONE LLC</t>
  </si>
  <si>
    <t>BARNEY'S JEWELRY &amp; LOAN ONE LLC</t>
  </si>
  <si>
    <t>401 2ND AVENUE EXT S</t>
  </si>
  <si>
    <t>BARNEYS PLUMBING &amp; SEWER LLC</t>
  </si>
  <si>
    <t>BARNEYS PLUMBING</t>
  </si>
  <si>
    <t>22513 92ND ST E</t>
  </si>
  <si>
    <t>BARNHART CRANE &amp; RIGGING CO</t>
  </si>
  <si>
    <t>SICKLESTEEL CRANES</t>
  </si>
  <si>
    <t>1021 SICKLESTEEL LN</t>
  </si>
  <si>
    <t>BARNHART CRANE AND RIGGING LLC</t>
  </si>
  <si>
    <t>BARNHART CRANE AND RIGGING OF DELAWARE LLC</t>
  </si>
  <si>
    <t>2163 AIRWAYS BLVD</t>
  </si>
  <si>
    <t>38114</t>
  </si>
  <si>
    <t>BARNHART PLANT SERVICES LLC</t>
  </si>
  <si>
    <t>BARNHART THOMAS M</t>
  </si>
  <si>
    <t>THOMAS M BARNHART</t>
  </si>
  <si>
    <t>5909 PANORAMA DR SE # 10-102</t>
  </si>
  <si>
    <t>BARNI AMBER AND BARNI DANIEL E</t>
  </si>
  <si>
    <t>AUNTIE KILLJOY CREATIONS</t>
  </si>
  <si>
    <t>24211 250TH AVE SE</t>
  </si>
  <si>
    <t>BARNICOAT ROBERT T</t>
  </si>
  <si>
    <t>BOB'S COLD STORAGE SOLUTIONS</t>
  </si>
  <si>
    <t>3636 NE 115TH AVE</t>
  </si>
  <si>
    <t>BARNOUW PETER B</t>
  </si>
  <si>
    <t>SEATTLE TRANSPORTATION PARTNERSHIP</t>
  </si>
  <si>
    <t>3909 EASTERN AVE N</t>
  </si>
  <si>
    <t>BARNSTORM INC</t>
  </si>
  <si>
    <t>DESIGN FARM</t>
  </si>
  <si>
    <t>5229 S MORGAN ST</t>
  </si>
  <si>
    <t>BARNUM CRAIG W</t>
  </si>
  <si>
    <t>CRAIG BARNUM</t>
  </si>
  <si>
    <t>102 UNION AVE</t>
  </si>
  <si>
    <t>STEILACOM</t>
  </si>
  <si>
    <t>BARNWOOD CONSULTING INC</t>
  </si>
  <si>
    <t>BREWIS CONSULTING</t>
  </si>
  <si>
    <t>8504 29TH AVE NW</t>
  </si>
  <si>
    <t>BAROLO INC</t>
  </si>
  <si>
    <t>BAROLO</t>
  </si>
  <si>
    <t>1940 WESTLAKE AVE</t>
  </si>
  <si>
    <t>BARON RICHARD L</t>
  </si>
  <si>
    <t>RESPONSIVE MANAGEMENT SYSTEMS</t>
  </si>
  <si>
    <t>5704 NE 71ST ST</t>
  </si>
  <si>
    <t>BARON USA LLC</t>
  </si>
  <si>
    <t>110 W TURKEY CREEK</t>
  </si>
  <si>
    <t>COOKEVILE</t>
  </si>
  <si>
    <t>38506</t>
  </si>
  <si>
    <t>BARONE MARK F</t>
  </si>
  <si>
    <t>PSYCHOTHERAPIST</t>
  </si>
  <si>
    <t>3618 CALIFORNIA AVE SW</t>
  </si>
  <si>
    <t>BARONEMKT LLC</t>
  </si>
  <si>
    <t>7725 15TH AVE NE</t>
  </si>
  <si>
    <t>BAROUH SHELLEY E</t>
  </si>
  <si>
    <t>HAIR N GONE TODAY ELECTROLYSIS</t>
  </si>
  <si>
    <t>2842 SW NEVADA ST</t>
  </si>
  <si>
    <t>BARQUET DAVIS A III</t>
  </si>
  <si>
    <t>501 5TH AVE</t>
  </si>
  <si>
    <t>BARQUIST NICOLE A</t>
  </si>
  <si>
    <t>CREATIVE THERAPEUTICS</t>
  </si>
  <si>
    <t>1205 QUEEN ANNE AVE N</t>
  </si>
  <si>
    <t>BARR ALEXIS</t>
  </si>
  <si>
    <t>DULCESKULL</t>
  </si>
  <si>
    <t>3105 CASCADIA AVE S</t>
  </si>
  <si>
    <t>BARR AMY D</t>
  </si>
  <si>
    <t>MINTER GOODS</t>
  </si>
  <si>
    <t>1415 20TH AVE</t>
  </si>
  <si>
    <t>BARR BRANDY</t>
  </si>
  <si>
    <t>FROGGYSTYLE REMEDIES</t>
  </si>
  <si>
    <t>2035 NW 58TH ST # 815</t>
  </si>
  <si>
    <t>BARR CODERS LLC</t>
  </si>
  <si>
    <t>4134 CALIFORNIA AVE SW # C</t>
  </si>
  <si>
    <t>BARR ENGINEERING CO</t>
  </si>
  <si>
    <t>200 1ST AVE W # 500</t>
  </si>
  <si>
    <t>BARR JAYE D</t>
  </si>
  <si>
    <t>1708 NW 65TH ST</t>
  </si>
  <si>
    <t>BARR NICOLAAS P</t>
  </si>
  <si>
    <t>NERDY AF EDITING</t>
  </si>
  <si>
    <t>2310 E PINE ST</t>
  </si>
  <si>
    <t>BARR SASHA K</t>
  </si>
  <si>
    <t>SASHA BARR</t>
  </si>
  <si>
    <t>925 NW 63RD ST</t>
  </si>
  <si>
    <t>BARR-JEFFREY SHARON E</t>
  </si>
  <si>
    <t>SHARON BARR-JEFFREY LMHC</t>
  </si>
  <si>
    <t>753 N 35TH ST # 200</t>
  </si>
  <si>
    <t>BARRADAS LUIS GUILLERMO</t>
  </si>
  <si>
    <t>LUIS BARRADAS</t>
  </si>
  <si>
    <t>2819 PINE NE</t>
  </si>
  <si>
    <t>BARRAGAN CRISTAL</t>
  </si>
  <si>
    <t>CRISTAL BARRAGAN</t>
  </si>
  <si>
    <t>4518 S JUNETT ST # A</t>
  </si>
  <si>
    <t>BARRAN LIEBMAN LLP</t>
  </si>
  <si>
    <t>601 SW 2ND AVE # 2300</t>
  </si>
  <si>
    <t>BARRAZA HOME AND LAWN CARE</t>
  </si>
  <si>
    <t>ENRIQUE BARRAZA &amp; CAROLINA BARRAZA</t>
  </si>
  <si>
    <t>5210 47TH AVE S</t>
  </si>
  <si>
    <t>BARRE BASHIR A</t>
  </si>
  <si>
    <t>BASHIR</t>
  </si>
  <si>
    <t>1611 S 22ND ST</t>
  </si>
  <si>
    <t>BARRE BOHEMIAN LLC</t>
  </si>
  <si>
    <t>BOHEMIAN STUDIOS</t>
  </si>
  <si>
    <t>4801 FAUNTLEROY WAY SW # UNIT 112</t>
  </si>
  <si>
    <t>BARRE HABIBO</t>
  </si>
  <si>
    <t>BASMA FAMILY CHILD CARE</t>
  </si>
  <si>
    <t>3036 S HOLLY PL</t>
  </si>
  <si>
    <t>BARRE SHARMARKE H</t>
  </si>
  <si>
    <t>SHARMARKE  BARRE H</t>
  </si>
  <si>
    <t>515 S 152ND ST # 312</t>
  </si>
  <si>
    <t>BARRE206 LLC</t>
  </si>
  <si>
    <t>BARRE3</t>
  </si>
  <si>
    <t>6408 ROOSEVELT WAY NE</t>
  </si>
  <si>
    <t>BARRECA JEFF L</t>
  </si>
  <si>
    <t>NEON NOW</t>
  </si>
  <si>
    <t>2612 WARREN AVE N</t>
  </si>
  <si>
    <t>BARRER CAROLE</t>
  </si>
  <si>
    <t>4314 DENSMORE AVE N</t>
  </si>
  <si>
    <t>BARRERA LUIS E</t>
  </si>
  <si>
    <t>BARRERA CLEANS</t>
  </si>
  <si>
    <t>14503 4TH S</t>
  </si>
  <si>
    <t>BARRERA MARCELINA</t>
  </si>
  <si>
    <t>MARCELINA BARRERA</t>
  </si>
  <si>
    <t>13037 SE 188TH PL</t>
  </si>
  <si>
    <t>BARRETT CHRISTA A</t>
  </si>
  <si>
    <t>CC &amp; CO HAIR DESIGN &amp; CHRISTA A BARRETT</t>
  </si>
  <si>
    <t>11750 15TH AVE NE</t>
  </si>
  <si>
    <t>BARRETT ENCLOSURES INC</t>
  </si>
  <si>
    <t>BARRETT ENCLOSURES</t>
  </si>
  <si>
    <t>12045 NE BARTLETT AVE</t>
  </si>
  <si>
    <t>BARRETT FAMILY LLC</t>
  </si>
  <si>
    <t>KALEENKA PIROSHKY</t>
  </si>
  <si>
    <t>27818 NE 30TH ST</t>
  </si>
  <si>
    <t>BARRETT GILMAN &amp; ZIKER</t>
  </si>
  <si>
    <t>66 S HANFORD ST # 300</t>
  </si>
  <si>
    <t>BARRETT ISABELLE A</t>
  </si>
  <si>
    <t>ADULT ENTERTAINER</t>
  </si>
  <si>
    <t>810 NE 106TH ST</t>
  </si>
  <si>
    <t>BARRETT JEANNE M</t>
  </si>
  <si>
    <t>JEANNE MARIE BARRETT</t>
  </si>
  <si>
    <t>4444 WOODLAND PARK AVE N # 216</t>
  </si>
  <si>
    <t>BARRETT SERVICES INC</t>
  </si>
  <si>
    <t>1318 151ST PL SE</t>
  </si>
  <si>
    <t>BARRETT SIOBHAN E</t>
  </si>
  <si>
    <t>IPSEITY HEALING LLC</t>
  </si>
  <si>
    <t>4221 SW JUNEAU ST</t>
  </si>
  <si>
    <t>BARRETT VICTORIA S</t>
  </si>
  <si>
    <t>VICTORIA BARRETT COUNSELING</t>
  </si>
  <si>
    <t>5611 S PRENTICE ST</t>
  </si>
  <si>
    <t>BARRETTE JOSHUA</t>
  </si>
  <si>
    <t>ALL DRY RESTORATION</t>
  </si>
  <si>
    <t>17270 REDMOND-WOODINVILLE RD NE # 702</t>
  </si>
  <si>
    <t>BARRIE SILVA PHOTOGRAPHY LLC</t>
  </si>
  <si>
    <t>1311 31ST AVE S</t>
  </si>
  <si>
    <t>BARRIENTES CARLOS F</t>
  </si>
  <si>
    <t>AMERITECH PLUMBING</t>
  </si>
  <si>
    <t>11209 DES MOINES MEMORIAL DR S # B1</t>
  </si>
  <si>
    <t>BARRIENTOS CYNTHIA R</t>
  </si>
  <si>
    <t>AYURVEDA EAST WEST</t>
  </si>
  <si>
    <t>3910 42ND AVE SW</t>
  </si>
  <si>
    <t>BARRIENTOS HUGO F</t>
  </si>
  <si>
    <t>HUGO F BARRIENTOS</t>
  </si>
  <si>
    <t>3245 115TH AVE NE # 258</t>
  </si>
  <si>
    <t>BARRIENTOS RYAN LLC</t>
  </si>
  <si>
    <t>1147 16TH AVE E</t>
  </si>
  <si>
    <t>BARRIGA LLENA</t>
  </si>
  <si>
    <t>148 SW 305TH ST</t>
  </si>
  <si>
    <t>BARRIGA MARIELA</t>
  </si>
  <si>
    <t>WITHINSIGHT CONSULTING</t>
  </si>
  <si>
    <t>8816 3RD AVE S</t>
  </si>
  <si>
    <t>BARRINGTON PATRICIA F</t>
  </si>
  <si>
    <t>2655 W VIEWMONT WAY W</t>
  </si>
  <si>
    <t>BARRON BUDD DAWNDRA R</t>
  </si>
  <si>
    <t>PHOTOGRAPHS BY DAWNDRA</t>
  </si>
  <si>
    <t>5447 CALIFORNIA AVE SW</t>
  </si>
  <si>
    <t>BARRON DOROTHY</t>
  </si>
  <si>
    <t>DOROTHY BARRON LMP</t>
  </si>
  <si>
    <t>1908 E REPUBLICAN ST</t>
  </si>
  <si>
    <t>BARRON HEATING &amp; AIR CONDITIONING INC</t>
  </si>
  <si>
    <t>BARRON HEATING</t>
  </si>
  <si>
    <t>5100 PACIFIC HWY # 103</t>
  </si>
  <si>
    <t>BARRON INVESTMENTS LLC</t>
  </si>
  <si>
    <t>4614 NE 97TH ST</t>
  </si>
  <si>
    <t>BARROSO DE SANTIAGO ALEJANDRA</t>
  </si>
  <si>
    <t>TOT THINKING OF THEM</t>
  </si>
  <si>
    <t>18682 NE 56TH CT</t>
  </si>
  <si>
    <t>BARROSO ERICKA</t>
  </si>
  <si>
    <t>GEEKYSTOP</t>
  </si>
  <si>
    <t>33803 NE 60TH ST</t>
  </si>
  <si>
    <t>CARNATION</t>
  </si>
  <si>
    <t>98014</t>
  </si>
  <si>
    <t>BARROWMAN GABRIEL</t>
  </si>
  <si>
    <t>GABRIEL BARROWMAN</t>
  </si>
  <si>
    <t>532 N 150 W</t>
  </si>
  <si>
    <t>PAYSON</t>
  </si>
  <si>
    <t>84651</t>
  </si>
  <si>
    <t>BARROWS EDWARD S</t>
  </si>
  <si>
    <t>BARROWS BLEACHER INSTALLATIONS</t>
  </si>
  <si>
    <t>274 SWOFFORD RD</t>
  </si>
  <si>
    <t>MOSSYROCK</t>
  </si>
  <si>
    <t>98564</t>
  </si>
  <si>
    <t>BARRY AMINA</t>
  </si>
  <si>
    <t>LUMINOUS BABE</t>
  </si>
  <si>
    <t>4200 SMITHERS AVE S # B303</t>
  </si>
  <si>
    <t>BARRY JESSICA</t>
  </si>
  <si>
    <t>JBENTERPRISES</t>
  </si>
  <si>
    <t>2602 45TH AVE SW</t>
  </si>
  <si>
    <t>BARRY KELLY A</t>
  </si>
  <si>
    <t>BARRY CONSULTING GROUP</t>
  </si>
  <si>
    <t>7716 31ST AVE NW</t>
  </si>
  <si>
    <t>BARRY KYLE E</t>
  </si>
  <si>
    <t>KYLE BARRY</t>
  </si>
  <si>
    <t>1802 SW 114TH ST</t>
  </si>
  <si>
    <t>BARRY LUCIE L</t>
  </si>
  <si>
    <t>HARE SALON</t>
  </si>
  <si>
    <t>9256 VIEW AVE NW</t>
  </si>
  <si>
    <t>BARRY W KAIMAKIS DDS PS</t>
  </si>
  <si>
    <t>600 UNIVERSITY ST #804</t>
  </si>
  <si>
    <t>BARRYMORE ROSELLINI PSYD PLLC</t>
  </si>
  <si>
    <t>ROSELLINI COUNSELING</t>
  </si>
  <si>
    <t>4026 NE 55TH ST # E</t>
  </si>
  <si>
    <t>BARRYS BOOTCAMP WASHINGTON LLC</t>
  </si>
  <si>
    <t>BARRYS BOOTCAMP</t>
  </si>
  <si>
    <t>112 WESTLAKE AVE N</t>
  </si>
  <si>
    <t>BARRYSMITH AMY T</t>
  </si>
  <si>
    <t>AMY TUNG BARRYSMITH</t>
  </si>
  <si>
    <t>4060 SW CHARLESTOWN ST</t>
  </si>
  <si>
    <t>BARS WE LIKE INC</t>
  </si>
  <si>
    <t>SUNSET TAVERN</t>
  </si>
  <si>
    <t>5433 BALLARD AVE NW</t>
  </si>
  <si>
    <t>BARSHER CAPITAL LLC</t>
  </si>
  <si>
    <t>BARSHER CAPITAL</t>
  </si>
  <si>
    <t>3245 HUNTER BLVD S</t>
  </si>
  <si>
    <t>BARSIDE VENDING LLC</t>
  </si>
  <si>
    <t>BARSIDE VENDING</t>
  </si>
  <si>
    <t>748 MARKET ST # M2</t>
  </si>
  <si>
    <t>BARSKY ALEXANDRA M AND LYDON ZACHARY D</t>
  </si>
  <si>
    <t>ZINE HUG</t>
  </si>
  <si>
    <t>3711 58TH AVE SW</t>
  </si>
  <si>
    <t>BARSNESS ROY</t>
  </si>
  <si>
    <t>3121 E MADISON ST # 208A</t>
  </si>
  <si>
    <t>BARSTEN BRYCE J &amp; TONG LINGBO A</t>
  </si>
  <si>
    <t>BRYCE BARSTEN</t>
  </si>
  <si>
    <t>7029 15TH AVE NW</t>
  </si>
  <si>
    <t>BARSUK RECORDS LLC</t>
  </si>
  <si>
    <t>BARSUK RECORDS</t>
  </si>
  <si>
    <t>1430 ELLIOTT AVE W</t>
  </si>
  <si>
    <t>BART STROUPE PLLC</t>
  </si>
  <si>
    <t>BART STROUPE LAWYER</t>
  </si>
  <si>
    <t>470 BOSTON ST</t>
  </si>
  <si>
    <t>BARTA JOHN J</t>
  </si>
  <si>
    <t>JJB</t>
  </si>
  <si>
    <t>26001 119TH DR SE</t>
  </si>
  <si>
    <t>BARTANEN CONSTRUCTION LLC</t>
  </si>
  <si>
    <t>BARTANEN PRODUCTION LLC</t>
  </si>
  <si>
    <t>BARTANEN RONIQ</t>
  </si>
  <si>
    <t>SHEBIRDS</t>
  </si>
  <si>
    <t>1740 NE 86TH ST # 218</t>
  </si>
  <si>
    <t>BARTELS &amp; STOUT INC</t>
  </si>
  <si>
    <t>2520 157TH AVE SE</t>
  </si>
  <si>
    <t>BARTFELD ESTHER C</t>
  </si>
  <si>
    <t>ESTHER C BARTFELD ATTORNEY AT LAW</t>
  </si>
  <si>
    <t>5903 GREENWOOD AVE N</t>
  </si>
  <si>
    <t>BARTH SKIN LLC</t>
  </si>
  <si>
    <t>12643 155TH AVE SE</t>
  </si>
  <si>
    <t>BARTHOLOMEW GREGORY T</t>
  </si>
  <si>
    <t>BURKE &amp; BAGLEY</t>
  </si>
  <si>
    <t>1824 N 53RD ST</t>
  </si>
  <si>
    <t>BARTKUS LAUREN</t>
  </si>
  <si>
    <t>LAUREN BARTKUS DESIGN</t>
  </si>
  <si>
    <t>4023 41ST AVE SW</t>
  </si>
  <si>
    <t>BARTLETT AIRBNB LLC</t>
  </si>
  <si>
    <t>3314 WETMORE AVE S</t>
  </si>
  <si>
    <t>BARTLETT BETTY J</t>
  </si>
  <si>
    <t>3027 NE 92ND ST</t>
  </si>
  <si>
    <t>BARTLETT DESIGN COMPANY</t>
  </si>
  <si>
    <t>9500 ROOSEVELT WAY NE # 203</t>
  </si>
  <si>
    <t>BARTLETT EMILY R</t>
  </si>
  <si>
    <t>EMILY BARTLETT</t>
  </si>
  <si>
    <t>630 13TH AVE E # 3</t>
  </si>
  <si>
    <t>BARTLETT KIMBERLY</t>
  </si>
  <si>
    <t>EVERGREEN PLAY THERAPY</t>
  </si>
  <si>
    <t>4000 AURORA AVE N # 105</t>
  </si>
  <si>
    <t>BARTLETT PAUL F</t>
  </si>
  <si>
    <t>CLASS ACT RENTAL</t>
  </si>
  <si>
    <t>16144 BOTHELL WAY NE</t>
  </si>
  <si>
    <t>BARTLETT TIMOTHY H</t>
  </si>
  <si>
    <t>NW VINTAGE CO</t>
  </si>
  <si>
    <t>1131 LAKE WASHINGTON BLVD N # E203</t>
  </si>
  <si>
    <t>BARTLETTE PAINTING INC</t>
  </si>
  <si>
    <t>22310 160TH ST SW</t>
  </si>
  <si>
    <t>BARTLEY NICOLE M</t>
  </si>
  <si>
    <t>NICOLE BARTLEY</t>
  </si>
  <si>
    <t>3811 S FERDINAND ST # A</t>
  </si>
  <si>
    <t>BARTMASSER LILLYANNA R</t>
  </si>
  <si>
    <t>DESIGNS BY LILLY</t>
  </si>
  <si>
    <t>2550 THORNDYKE AVE W # 401</t>
  </si>
  <si>
    <t>BARTOL CORPORATION</t>
  </si>
  <si>
    <t>3518 FREMONT AVE N # 405</t>
  </si>
  <si>
    <t>BARTON MICHAEL</t>
  </si>
  <si>
    <t>3516 NE 113TH ST</t>
  </si>
  <si>
    <t>BARTON TIFFANY</t>
  </si>
  <si>
    <t>SOUK MARVEL</t>
  </si>
  <si>
    <t>4008 NASSAU PL</t>
  </si>
  <si>
    <t>BARWICK &amp; PARTNERS INC</t>
  </si>
  <si>
    <t>9434 NE 20TH ST</t>
  </si>
  <si>
    <t>BARYKA MOVING &amp; DELIVERY LLC</t>
  </si>
  <si>
    <t>10854 MYERS WAY S</t>
  </si>
  <si>
    <t>BASALITE CONCRETE PRODUCTS LLC</t>
  </si>
  <si>
    <t>BASALITE CONCRETE PRODUCTS</t>
  </si>
  <si>
    <t>3299 INTERNATIONAL PL</t>
  </si>
  <si>
    <t>DUPONT</t>
  </si>
  <si>
    <t>98327</t>
  </si>
  <si>
    <t>BASALT VENTURES LLC</t>
  </si>
  <si>
    <t>BASALT VENTURES</t>
  </si>
  <si>
    <t>5603 16TH AVE NE</t>
  </si>
  <si>
    <t>BASCOM ELISABETH B</t>
  </si>
  <si>
    <t>BROOKE BASCOM CONSULTING</t>
  </si>
  <si>
    <t>805 31ST AVE</t>
  </si>
  <si>
    <t>BASCOMB L STANLEY</t>
  </si>
  <si>
    <t>LSB REAL TRUTH</t>
  </si>
  <si>
    <t>820 5TH ST SE</t>
  </si>
  <si>
    <t>BASDEN MYRON J</t>
  </si>
  <si>
    <t>MYRON BASDEN</t>
  </si>
  <si>
    <t>211 BOYLSTON AVE E</t>
  </si>
  <si>
    <t>BASE</t>
  </si>
  <si>
    <t>6520 5TH AVE S # 122</t>
  </si>
  <si>
    <t>BASE CAMP SEATTLE LLC</t>
  </si>
  <si>
    <t>327 S KENYON ST</t>
  </si>
  <si>
    <t>BASE CAMP STUDIOS LLC</t>
  </si>
  <si>
    <t>BASE CAMP STUDIOS 2</t>
  </si>
  <si>
    <t>1901 3RD AVE</t>
  </si>
  <si>
    <t>OUTPOST GALLERY</t>
  </si>
  <si>
    <t>2407 1ST AVE</t>
  </si>
  <si>
    <t>BASE RUNNERS INC</t>
  </si>
  <si>
    <t>BALLARD LOCK &amp; KEY</t>
  </si>
  <si>
    <t>BASEBALL CLUB OF SEATTLE LP</t>
  </si>
  <si>
    <t>MARINERS CLUBHOUSE STORE</t>
  </si>
  <si>
    <t>1800 4TH AVE</t>
  </si>
  <si>
    <t>SEATTLE MARINERS</t>
  </si>
  <si>
    <t>BASECAMP COMMUNICATIONS INC</t>
  </si>
  <si>
    <t>607 NW 48TH ST</t>
  </si>
  <si>
    <t>BASEL ACTION NETWORK</t>
  </si>
  <si>
    <t>BAN</t>
  </si>
  <si>
    <t>600 1ST AVE # 114</t>
  </si>
  <si>
    <t>BASELINE WORKSHOP LLC</t>
  </si>
  <si>
    <t>2527 30TH AVE S # A</t>
  </si>
  <si>
    <t>BASELINEES LLC</t>
  </si>
  <si>
    <t>BASELINEES</t>
  </si>
  <si>
    <t>74 BAYVIEW ST</t>
  </si>
  <si>
    <t>YARMOUTH</t>
  </si>
  <si>
    <t>ME</t>
  </si>
  <si>
    <t>04096</t>
  </si>
  <si>
    <t>BASELOAD CLEAN ENERGY PARTNERS LLC</t>
  </si>
  <si>
    <t>CLEAN ENERGY PARTNERS LLC</t>
  </si>
  <si>
    <t>BASEMENT RENTAL</t>
  </si>
  <si>
    <t>BASEMENT AIRBNB</t>
  </si>
  <si>
    <t>7523 DIBBLE AVE NW</t>
  </si>
  <si>
    <t>BASF CORPORATION</t>
  </si>
  <si>
    <t>100 PARK AVE</t>
  </si>
  <si>
    <t>BASFORD ALEXANDRA T</t>
  </si>
  <si>
    <t>ALEXANDRA TRENWITH BASFORD</t>
  </si>
  <si>
    <t>2121 N 52ND ST</t>
  </si>
  <si>
    <t>BASH RICHARD D</t>
  </si>
  <si>
    <t>SISI PUBLISHING</t>
  </si>
  <si>
    <t>6913 25TH AVE SW</t>
  </si>
  <si>
    <t>BASHIR GENNA K</t>
  </si>
  <si>
    <t>ROYAL LIMO</t>
  </si>
  <si>
    <t>3015 S 204TH ST # 3</t>
  </si>
  <si>
    <t>BASIC CREATIVE SERVICES</t>
  </si>
  <si>
    <t>215 2ND AVE S # 307</t>
  </si>
  <si>
    <t>BASIC STOCK KITCHENWARE INC</t>
  </si>
  <si>
    <t>1514 PIKE PL # 10</t>
  </si>
  <si>
    <t>BASIC TOPICALS LLC</t>
  </si>
  <si>
    <t>BASIC JANE</t>
  </si>
  <si>
    <t>3922 6TH AVE S</t>
  </si>
  <si>
    <t>BASIC TRANSITIONAL HOUSING &amp; DEVELOPMENT LLC</t>
  </si>
  <si>
    <t>51 HAYES PL SW # 204</t>
  </si>
  <si>
    <t>BASIJ LLC</t>
  </si>
  <si>
    <t>BASIJ</t>
  </si>
  <si>
    <t>2414 1ST AVE # 604</t>
  </si>
  <si>
    <t>BASILE MICHAEL L</t>
  </si>
  <si>
    <t>BAS FINANCIAL</t>
  </si>
  <si>
    <t>2863 29TH AVE W</t>
  </si>
  <si>
    <t>BASINSKI JAMES R</t>
  </si>
  <si>
    <t>JAMES BASINSKI, MD</t>
  </si>
  <si>
    <t>1914 N 34TH ST # 401</t>
  </si>
  <si>
    <t>BASIS GLOBAL TECHNOLOGIES INC</t>
  </si>
  <si>
    <t>1601 5TH AVE</t>
  </si>
  <si>
    <t>BASIS LIVE LLC</t>
  </si>
  <si>
    <t>607 MALDEN AVE E</t>
  </si>
  <si>
    <t>BASKAS HARRIET</t>
  </si>
  <si>
    <t>REEL WOMEN PRODUCTIONS</t>
  </si>
  <si>
    <t>5440 LEARY AVE NW # UNIT 329</t>
  </si>
  <si>
    <t>BASKETT MISTY D</t>
  </si>
  <si>
    <t>BASKETT CONSULTING</t>
  </si>
  <si>
    <t>6556 36TH AVE SW</t>
  </si>
  <si>
    <t>BASLER ELECTRIC COMPANY</t>
  </si>
  <si>
    <t>12570 STATE RTE #143</t>
  </si>
  <si>
    <t>HIGHLAND</t>
  </si>
  <si>
    <t>62249</t>
  </si>
  <si>
    <t>BASMA FAMILY HOME CHILDCARE</t>
  </si>
  <si>
    <t>HABIBO BARRE</t>
  </si>
  <si>
    <t>BASNIGHT BEATRICE F</t>
  </si>
  <si>
    <t>614 W MCGRAW ST</t>
  </si>
  <si>
    <t>BASOM ARIEL</t>
  </si>
  <si>
    <t>ARIEL BASOM-WRITER</t>
  </si>
  <si>
    <t>610 E THOMAS ST # 3</t>
  </si>
  <si>
    <t>BASOM EZRA</t>
  </si>
  <si>
    <t>BASOM &amp; ASSOCIATES</t>
  </si>
  <si>
    <t>4128 29TH AVE S</t>
  </si>
  <si>
    <t>BASRA PARMVIR S</t>
  </si>
  <si>
    <t>PARMVIR S BASRA</t>
  </si>
  <si>
    <t>13030 LINDEN AVE N # APT E201</t>
  </si>
  <si>
    <t>BASS MARY E</t>
  </si>
  <si>
    <t>901 M L KING JR WAY</t>
  </si>
  <si>
    <t>BASS NERRO M</t>
  </si>
  <si>
    <t>LIFE ADULT FAMILY HOME</t>
  </si>
  <si>
    <t>8148 14TH AVE SW</t>
  </si>
  <si>
    <t>BASSETT HOME HEATING INC</t>
  </si>
  <si>
    <t>23912 75TH AVE SE</t>
  </si>
  <si>
    <t>BASSETTI ARCHITECTS PS</t>
  </si>
  <si>
    <t>BASSETTI ARCHITECTS</t>
  </si>
  <si>
    <t>71 COLUMBIA ST # 500</t>
  </si>
  <si>
    <t>BASSI  HARPREET  S</t>
  </si>
  <si>
    <t>HARPREET  BASSI  S</t>
  </si>
  <si>
    <t>3215 S STARLAKE RD</t>
  </si>
  <si>
    <t>BASSIR JALALUDDIN</t>
  </si>
  <si>
    <t>JALALUDDIN BASSIR</t>
  </si>
  <si>
    <t>4311 184TH ST SW</t>
  </si>
  <si>
    <t>BASSIS LYDIA</t>
  </si>
  <si>
    <t>LYDIA BASSIS</t>
  </si>
  <si>
    <t>2000 26TH AVE E</t>
  </si>
  <si>
    <t>BASSLER CONSULTING LLC</t>
  </si>
  <si>
    <t>BASSLER FINANCIAL SERVICES</t>
  </si>
  <si>
    <t>2821 NORTHUP WAY # 280</t>
  </si>
  <si>
    <t>BASTIAT SEATTLE INC</t>
  </si>
  <si>
    <t>BRANDY MELVILLE</t>
  </si>
  <si>
    <t>2643 NE UNIVERSITY VILLAGE ST</t>
  </si>
  <si>
    <t>BASTONI CONSULTING GROUP LLC</t>
  </si>
  <si>
    <t>715 2ND AVE # 1801</t>
  </si>
  <si>
    <t>BASTYR UNIVERSITY</t>
  </si>
  <si>
    <t>NATUROPATHIC MED JBCNM CLINIC</t>
  </si>
  <si>
    <t>BASZ UNIVERSAL LLC</t>
  </si>
  <si>
    <t>3500 27TH PL W # APT 422</t>
  </si>
  <si>
    <t>BATAHI ABDERRAHIM</t>
  </si>
  <si>
    <t>BATAHI</t>
  </si>
  <si>
    <t>318 NW 62ND ST # B</t>
  </si>
  <si>
    <t>BATALEON INC</t>
  </si>
  <si>
    <t>LOW PRESSURE STUDIO</t>
  </si>
  <si>
    <t>55 S ATLANTIC ST # 202</t>
  </si>
  <si>
    <t>BATALI KENNETH &amp; MAUREEN L</t>
  </si>
  <si>
    <t>BATALI ASSOCIATES</t>
  </si>
  <si>
    <t>1030 MAPLE ST</t>
  </si>
  <si>
    <t>BATAVIA SERVICES INC</t>
  </si>
  <si>
    <t>1425 ATLANTIS DR # A</t>
  </si>
  <si>
    <t>BATAYOLA MARIA L</t>
  </si>
  <si>
    <t>JUMP START</t>
  </si>
  <si>
    <t>15353 SE 49TH PL</t>
  </si>
  <si>
    <t>BATAYOLA TERESITA I</t>
  </si>
  <si>
    <t>TERESITA BATAYOLA</t>
  </si>
  <si>
    <t>7534 14TH AVE NE</t>
  </si>
  <si>
    <t>BATCH 3 ICE CREAM</t>
  </si>
  <si>
    <t>26215 240TH AVE SE</t>
  </si>
  <si>
    <t>BATEMAN CONSULTING LLC</t>
  </si>
  <si>
    <t>1415 2ND AVE #601</t>
  </si>
  <si>
    <t>BATES BRANDON J</t>
  </si>
  <si>
    <t>7605 50TH AVE E</t>
  </si>
  <si>
    <t>BATES COUNSELING AND DRAMA THERAPY LLC</t>
  </si>
  <si>
    <t>1008 NW 85TH ST # 5</t>
  </si>
  <si>
    <t>BATES CYLON</t>
  </si>
  <si>
    <t>CYLON BATES</t>
  </si>
  <si>
    <t>7725 S 115TH PL</t>
  </si>
  <si>
    <t>BATES KEITH  J</t>
  </si>
  <si>
    <t>8717 1/2 DAYTON AVE N</t>
  </si>
  <si>
    <t>BATES PLUMBING INC</t>
  </si>
  <si>
    <t>7704 64TH PL NE</t>
  </si>
  <si>
    <t>BATES ROOFING LLC</t>
  </si>
  <si>
    <t>422 23RD ST SE</t>
  </si>
  <si>
    <t>BATES SEAN P</t>
  </si>
  <si>
    <t>SALON MERCURY</t>
  </si>
  <si>
    <t>8302 GREENWOOD AVE N # 102</t>
  </si>
  <si>
    <t>BATES SECURITY LLC</t>
  </si>
  <si>
    <t>3166 CUSTER DR</t>
  </si>
  <si>
    <t>LEXINGTON</t>
  </si>
  <si>
    <t>40517</t>
  </si>
  <si>
    <t>BATES STEPHANIE</t>
  </si>
  <si>
    <t>STEPHANIE BATES THERAPY</t>
  </si>
  <si>
    <t>4649 SUNNYSIDE AVE N # 342</t>
  </si>
  <si>
    <t>BATES TIERA</t>
  </si>
  <si>
    <t>ALLENSMAINTENACE</t>
  </si>
  <si>
    <t>1701 12TH AVE S</t>
  </si>
  <si>
    <t>BATESVILLE CASKET CO INC</t>
  </si>
  <si>
    <t>22449 72ND AVE S</t>
  </si>
  <si>
    <t>BATH &amp; BODY WORKS DIRECT INC</t>
  </si>
  <si>
    <t>BATH &amp; BODY WORKS DIRECT  INC</t>
  </si>
  <si>
    <t>3 LIMITED PKWY</t>
  </si>
  <si>
    <t>43230</t>
  </si>
  <si>
    <t>BATH CENTER OF SEATTLE CORP.</t>
  </si>
  <si>
    <t>LUXURY BATH OF SEATTLE</t>
  </si>
  <si>
    <t>18388 REDMOND WAY</t>
  </si>
  <si>
    <t>BATH PLUS INC</t>
  </si>
  <si>
    <t>1427 130TH AVE NE</t>
  </si>
  <si>
    <t>BATH SINGH JAGBIR</t>
  </si>
  <si>
    <t>JAGBIR SINGH BATH</t>
  </si>
  <si>
    <t>24611 101ST PL SE</t>
  </si>
  <si>
    <t>BATHH DALJIT</t>
  </si>
  <si>
    <t>DALJIT BATHH</t>
  </si>
  <si>
    <t>BATHS FOR LESS LLC</t>
  </si>
  <si>
    <t>JACUZZI BATH REMODEL OF SEATTLE</t>
  </si>
  <si>
    <t>14525 MONTE VISTA AVE</t>
  </si>
  <si>
    <t>91710</t>
  </si>
  <si>
    <t>BATHTUB GIN &amp; COMPANY LLC</t>
  </si>
  <si>
    <t>BATHTUB GIN &amp; COMPANY</t>
  </si>
  <si>
    <t>2205 2ND AVE # B2</t>
  </si>
  <si>
    <t>BATISTE EDGAR V</t>
  </si>
  <si>
    <t>SEATTLE SAUSAGE III &amp; EDGAR APPRAEL</t>
  </si>
  <si>
    <t>2101 SW SUNSET BLVD # A307</t>
  </si>
  <si>
    <t>BATLO DESIGN LLC</t>
  </si>
  <si>
    <t>BALTO DESIGN LLC</t>
  </si>
  <si>
    <t>7809 CALIFORNIA AVE SW</t>
  </si>
  <si>
    <t>BATMUNKH NYAMKHORLOO</t>
  </si>
  <si>
    <t>NYAMKHORLOO BATMUNKH</t>
  </si>
  <si>
    <t>2701 W MANOR PL # 102</t>
  </si>
  <si>
    <t>BATRA AMIT</t>
  </si>
  <si>
    <t>AV CORP</t>
  </si>
  <si>
    <t>2414 1ST AVE # 523</t>
  </si>
  <si>
    <t>BATRA KANWAL J</t>
  </si>
  <si>
    <t>KANWAL J BATRA</t>
  </si>
  <si>
    <t>153 S 160TH ST #5</t>
  </si>
  <si>
    <t>BATT &amp; LEAR INC</t>
  </si>
  <si>
    <t>1131 YAKIMA AVE S</t>
  </si>
  <si>
    <t>BATTELLE MEMORIAL INSTITUTE</t>
  </si>
  <si>
    <t>BATTELLE</t>
  </si>
  <si>
    <t>1100 DEXTER AVE N #400</t>
  </si>
  <si>
    <t>1100 DEXTER AVE N # 350</t>
  </si>
  <si>
    <t>BATTERS BAKERY LLC</t>
  </si>
  <si>
    <t>BATTERS BAKERY</t>
  </si>
  <si>
    <t>2228 SW 342ND ST</t>
  </si>
  <si>
    <t>BATTERY POWER SOLUTIONS LLC</t>
  </si>
  <si>
    <t>2750 WILLIAMSON PL # STE 148</t>
  </si>
  <si>
    <t>BATTERY SOLUTIONS INC</t>
  </si>
  <si>
    <t>5900 BRIGHTON PINES CT</t>
  </si>
  <si>
    <t>HOWELL</t>
  </si>
  <si>
    <t>48843</t>
  </si>
  <si>
    <t>BATTGENIE INC</t>
  </si>
  <si>
    <t>BATTGENIE</t>
  </si>
  <si>
    <t>2630 NW 62ND ST</t>
  </si>
  <si>
    <t>BATTLE LINE PROTECTION LLC</t>
  </si>
  <si>
    <t>330 SW 43RD ST # K474</t>
  </si>
  <si>
    <t>BATTOR JOHANN</t>
  </si>
  <si>
    <t>THE PLAY GARDEN LLC</t>
  </si>
  <si>
    <t>7251 46TH AVE S</t>
  </si>
  <si>
    <t>BATTS JENNIFER L</t>
  </si>
  <si>
    <t>JENNIFER L BATTS</t>
  </si>
  <si>
    <t>1627 SW WEBSTER ST N</t>
  </si>
  <si>
    <t>BATUREVYCH LARISA</t>
  </si>
  <si>
    <t>LARISA BATUREVYCH</t>
  </si>
  <si>
    <t>303 NE 133RD ST</t>
  </si>
  <si>
    <t>BATWING SECURITY PATROL</t>
  </si>
  <si>
    <t>6310 PACIFIC AVE</t>
  </si>
  <si>
    <t>BATY PAMELA D</t>
  </si>
  <si>
    <t>PAM BATY INTERIORS</t>
  </si>
  <si>
    <t>BAU XI GALLERY USA INC</t>
  </si>
  <si>
    <t>FOSTER WHITE GALLERY</t>
  </si>
  <si>
    <t>220 3RD AVE S #100</t>
  </si>
  <si>
    <t>BAUCKHAM MOLLY K</t>
  </si>
  <si>
    <t>MOLLY BAUCKHAM</t>
  </si>
  <si>
    <t>1301 W EMERSON ST # 3</t>
  </si>
  <si>
    <t>BAUER COMPRESSORS INC</t>
  </si>
  <si>
    <t>1328 AZALEA GARDEN RD</t>
  </si>
  <si>
    <t>NORFOLK</t>
  </si>
  <si>
    <t>23502</t>
  </si>
  <si>
    <t>BAUER FELICIA</t>
  </si>
  <si>
    <t>BLUE ICE DESIGN</t>
  </si>
  <si>
    <t>843 HIAWATHA PL S # 415</t>
  </si>
  <si>
    <t>BAUER JEANETTE M</t>
  </si>
  <si>
    <t>STRUCTURE BODYWORK &amp; MASSAGE OF SEATTLE</t>
  </si>
  <si>
    <t>4000 AURORA AVE N # 102</t>
  </si>
  <si>
    <t>BAUER JR DONN A &amp; KELLY R</t>
  </si>
  <si>
    <t>BAUERS LANDSCAPE &amp; MAINTENANCE</t>
  </si>
  <si>
    <t>41218 292ND WAY SE</t>
  </si>
  <si>
    <t>BAUER MOYNIHAN &amp; JOHNSON LLP</t>
  </si>
  <si>
    <t>2101 4TH AVE # 2400</t>
  </si>
  <si>
    <t>BAUER PAUL L</t>
  </si>
  <si>
    <t>PAUL L BAUER</t>
  </si>
  <si>
    <t>544 26TH AVE</t>
  </si>
  <si>
    <t>BAUER REED &amp; ASSOCIATES</t>
  </si>
  <si>
    <t>HEMISPHERES</t>
  </si>
  <si>
    <t>4703 BALLARD AVE NW # A</t>
  </si>
  <si>
    <t>BAUER WILLIAM W</t>
  </si>
  <si>
    <t>BLUEMUFFIN</t>
  </si>
  <si>
    <t>2414 1ST AVE</t>
  </si>
  <si>
    <t>BAUGH SARAH A</t>
  </si>
  <si>
    <t>SARAH BAUGH AIR BNB</t>
  </si>
  <si>
    <t>6525 25TH AVE NW</t>
  </si>
  <si>
    <t>BAUGH TIANA N</t>
  </si>
  <si>
    <t>RON AND IVY JEWELRY</t>
  </si>
  <si>
    <t>13120 NE 85TH ST # 308</t>
  </si>
  <si>
    <t>BAUGHMAN HEIDI</t>
  </si>
  <si>
    <t>HEIDI BAUGHMAN DESIGN</t>
  </si>
  <si>
    <t>4111 SW FRONTENAC ST</t>
  </si>
  <si>
    <t>BAUHAUS HOME INSPECTION LLC</t>
  </si>
  <si>
    <t>PO BOX 25713</t>
  </si>
  <si>
    <t>98165</t>
  </si>
  <si>
    <t>BAUHAUS STRONG COFFEE</t>
  </si>
  <si>
    <t>515 HARVARD AVE E # 121</t>
  </si>
  <si>
    <t>BAUKNIGHT CHRISTOPHER E</t>
  </si>
  <si>
    <t>BAUKNIGHT VINTAGE</t>
  </si>
  <si>
    <t>115 N GARDEN</t>
  </si>
  <si>
    <t>LEWISTON</t>
  </si>
  <si>
    <t>83501</t>
  </si>
  <si>
    <t>BAUKNIGHT JIMI E</t>
  </si>
  <si>
    <t>JIMI E BAUKNIGHT</t>
  </si>
  <si>
    <t>1311 12TH AVE S # E302</t>
  </si>
  <si>
    <t>BAULT ROBERT H</t>
  </si>
  <si>
    <t>ELITE THE</t>
  </si>
  <si>
    <t>1520 E OLIVE WAY</t>
  </si>
  <si>
    <t>BAUM BIOPHARMA CONSULTING LLC</t>
  </si>
  <si>
    <t>6027 34TH AVE NE</t>
  </si>
  <si>
    <t>BAUMGARTNER JOSEF K</t>
  </si>
  <si>
    <t>WILDSCAPES NORTHWEST</t>
  </si>
  <si>
    <t>2321 YALE AVE E # 301</t>
  </si>
  <si>
    <t>BAUMS CASTORINE CO INC</t>
  </si>
  <si>
    <t>200 NATTHEW ST</t>
  </si>
  <si>
    <t>ROME</t>
  </si>
  <si>
    <t>13440</t>
  </si>
  <si>
    <t>BAUTISTA ADRIAN L</t>
  </si>
  <si>
    <t>ADRIAN LUIS BAUTISTA</t>
  </si>
  <si>
    <t>1521 2ND AVE # 2501</t>
  </si>
  <si>
    <t>BAUTISTA ARABELLA</t>
  </si>
  <si>
    <t>ARABLAHBLAH</t>
  </si>
  <si>
    <t>5403 MAYNARD AVE S</t>
  </si>
  <si>
    <t>BAUTISTA FOOD TRUCK LLC</t>
  </si>
  <si>
    <t>23819 MERIDIAN AVE S</t>
  </si>
  <si>
    <t>BAUTISTA RYAN M</t>
  </si>
  <si>
    <t>RYANS NOTES</t>
  </si>
  <si>
    <t>10416 13TH AVENUE CT E</t>
  </si>
  <si>
    <t>BAUYRSAQ EXPRESS LLC</t>
  </si>
  <si>
    <t>BAUYRSAQ EXPRESS</t>
  </si>
  <si>
    <t>13404 NEWCASTLE COMMONS DR # 105</t>
  </si>
  <si>
    <t>BAVARIYA LAW PLLC</t>
  </si>
  <si>
    <t>BAVARIYA LAW</t>
  </si>
  <si>
    <t>3600 15TH AVE W # 200</t>
  </si>
  <si>
    <t>BAXTALO DESIGN &amp; CREATIVE SOLUTIONS LLC</t>
  </si>
  <si>
    <t>SPRING CREATIVE &amp; CONSULTING</t>
  </si>
  <si>
    <t>8649 ISLAND DR S</t>
  </si>
  <si>
    <t>BAXTEL LLC</t>
  </si>
  <si>
    <t>2615 NW 58TH ST # B</t>
  </si>
  <si>
    <t>BAXTER BELLOWS SHEA</t>
  </si>
  <si>
    <t>SHEA BAXTER BELLOWS</t>
  </si>
  <si>
    <t>10526 FREMONT AVE N</t>
  </si>
  <si>
    <t>BAXTER HEALTHCARE CORP</t>
  </si>
  <si>
    <t>1 BAXTER PKWY</t>
  </si>
  <si>
    <t>DEERFIELD</t>
  </si>
  <si>
    <t>60015</t>
  </si>
  <si>
    <t>BAXTER JOSIAH R</t>
  </si>
  <si>
    <t>JOSIAH SERVICES</t>
  </si>
  <si>
    <t>18905 146TH AVE SE</t>
  </si>
  <si>
    <t>BAXTER RUTHERFORD ICF INC</t>
  </si>
  <si>
    <t>920 S DORIS ST</t>
  </si>
  <si>
    <t>BAXTER RUTHERFORD PVF INC</t>
  </si>
  <si>
    <t>BAXTER RUTHERUTHERFORD PVF INC</t>
  </si>
  <si>
    <t>BAXTERS BOTTLES LLC</t>
  </si>
  <si>
    <t>LUCY'S BOTTLE SHOP</t>
  </si>
  <si>
    <t>4036 23RD AVE W</t>
  </si>
  <si>
    <t>BAY ALARM COMPANY</t>
  </si>
  <si>
    <t>5130 COMMERCIAL CIR</t>
  </si>
  <si>
    <t>94520</t>
  </si>
  <si>
    <t>BAY FEDERAL CREDIT UNION</t>
  </si>
  <si>
    <t>3333 CLARES ST</t>
  </si>
  <si>
    <t>CAPITOLA</t>
  </si>
  <si>
    <t>95010</t>
  </si>
  <si>
    <t>BAY INSULATION SUPPLY OF THE NORTHWEST INC</t>
  </si>
  <si>
    <t>BAY INSULATION SUPPLY OF WASHINGTON</t>
  </si>
  <si>
    <t>21840 76TH AVE S</t>
  </si>
  <si>
    <t>BAY PRO HOME MAINTENANCE LLC</t>
  </si>
  <si>
    <t>BAY SIX LLC</t>
  </si>
  <si>
    <t>2737 NE 98TH ST</t>
  </si>
  <si>
    <t>BAY VIEW FLOWER FARM</t>
  </si>
  <si>
    <t>2312 N 54TH ST</t>
  </si>
  <si>
    <t>BAYAMAN COMPANY LLC</t>
  </si>
  <si>
    <t>BAYAMAN COMPANY</t>
  </si>
  <si>
    <t>6100 24TH AVE NW # 2</t>
  </si>
  <si>
    <t>BAYANI TRAVEL INTERNATIONAL LLC</t>
  </si>
  <si>
    <t>526 S JACKSON ST</t>
  </si>
  <si>
    <t>BAYANIHAN LLC</t>
  </si>
  <si>
    <t>FLORANDA</t>
  </si>
  <si>
    <t>3036 16TH AVE W</t>
  </si>
  <si>
    <t>BAYE ENTERPRISE INC</t>
  </si>
  <si>
    <t>BAYE ENTERPRISES INC</t>
  </si>
  <si>
    <t>10749 A ST S STE F</t>
  </si>
  <si>
    <t>BAYE RICHARD</t>
  </si>
  <si>
    <t>RICK BAYE DESIGN</t>
  </si>
  <si>
    <t>4111 STONE WAY N # A</t>
  </si>
  <si>
    <t>BAYER CROPSCIENCE LP</t>
  </si>
  <si>
    <t>100 BAYER RD</t>
  </si>
  <si>
    <t>15205</t>
  </si>
  <si>
    <t>BAYER GRACEN O</t>
  </si>
  <si>
    <t>GRACEN BAYER MEDIA</t>
  </si>
  <si>
    <t>1804 CEDARBURY LN SW</t>
  </si>
  <si>
    <t>BAYER HEALTHCARE LLC</t>
  </si>
  <si>
    <t>555 WHITE PLAINS RD</t>
  </si>
  <si>
    <t>TERRYTOWN</t>
  </si>
  <si>
    <t>10591</t>
  </si>
  <si>
    <t>BAYER HEALTHCARE PHARMACEUTICALS INC</t>
  </si>
  <si>
    <t>100 BAYER BLVD</t>
  </si>
  <si>
    <t>WHIPPANY</t>
  </si>
  <si>
    <t>07981</t>
  </si>
  <si>
    <t>BAYER SARA J</t>
  </si>
  <si>
    <t>2366 EASTLAKE AVE E # 438</t>
  </si>
  <si>
    <t>BAYERSDORFER ROBERT G</t>
  </si>
  <si>
    <t>ROBERT G BAYERSDORFER</t>
  </si>
  <si>
    <t>701 5TH AVE # STE 4200</t>
  </si>
  <si>
    <t>BAYFIKAR ENTERPRISES LLC</t>
  </si>
  <si>
    <t>THE ROAD LESS TRAVELED</t>
  </si>
  <si>
    <t>2345 FRANKLIN AVE E # 6</t>
  </si>
  <si>
    <t>BAYISSA GEMECHIS R</t>
  </si>
  <si>
    <t>2811 S 148TH ST</t>
  </si>
  <si>
    <t>BAYLE &amp; CO LLC</t>
  </si>
  <si>
    <t>3703 S EDMUNDS ST # 87</t>
  </si>
  <si>
    <t>BAYLESS ELECTRIC LLC</t>
  </si>
  <si>
    <t>32231 76TH AVE NW</t>
  </si>
  <si>
    <t>BAYLESS MICHAEL D  JR</t>
  </si>
  <si>
    <t>DAVID BAYLESS CONSULTING</t>
  </si>
  <si>
    <t>10768 LAKESIDE AVE NE</t>
  </si>
  <si>
    <t>BAYLEY CONSTRUCTION PT</t>
  </si>
  <si>
    <t>BAYLEY CONSTRUCTION</t>
  </si>
  <si>
    <t>8005 SE 28TH ST</t>
  </si>
  <si>
    <t>BAYLEY DAVIS ASSOCIATES INC</t>
  </si>
  <si>
    <t>BAYNA TIMOTHY JASPER L</t>
  </si>
  <si>
    <t>BAYNA TIMOTHY JASPER LAGMAY</t>
  </si>
  <si>
    <t>12700 SE 163RD ST</t>
  </si>
  <si>
    <t>BAYO ABDOULLAHE</t>
  </si>
  <si>
    <t>WA TRANSPORTATION</t>
  </si>
  <si>
    <t>3027 S WILLOW ST</t>
  </si>
  <si>
    <t>BAYOU SID</t>
  </si>
  <si>
    <t>SEATTLE BLACK CAR</t>
  </si>
  <si>
    <t>13315 SE 149TH ST</t>
  </si>
  <si>
    <t>BAYSHORE CONCRETE LLC</t>
  </si>
  <si>
    <t>BAYSHORE CONSTRUCTION COMPANY</t>
  </si>
  <si>
    <t>16419 SMOKEY POINT BLVD # C</t>
  </si>
  <si>
    <t>BAYSIDE BUNGALOWS LLC</t>
  </si>
  <si>
    <t>SHORT TERM RENTAL</t>
  </si>
  <si>
    <t>1400 HUBBELL PL # 405</t>
  </si>
  <si>
    <t>BAYSIDE ROOFING LLC</t>
  </si>
  <si>
    <t>4202 KOOTNAI ST W</t>
  </si>
  <si>
    <t>BAYSIDE SUPPLY CO LLC</t>
  </si>
  <si>
    <t>MAJOR BRANDS FLOORS</t>
  </si>
  <si>
    <t>2418 1ST AVE S</t>
  </si>
  <si>
    <t>BAYVIEW ELECTRIC LLC</t>
  </si>
  <si>
    <t>6713 268TH ST NW</t>
  </si>
  <si>
    <t>BAYVIEW LIMOUSINE SERVICE INC</t>
  </si>
  <si>
    <t>15701 NELSON PL</t>
  </si>
  <si>
    <t>BAYVIEW MANOR FOUNDATION</t>
  </si>
  <si>
    <t>11 W ALOHA ST</t>
  </si>
  <si>
    <t>BAYVIEW MANOR HOMES</t>
  </si>
  <si>
    <t>BAYVIEW RENTAL LLC</t>
  </si>
  <si>
    <t>BAYVIEW RENTAL</t>
  </si>
  <si>
    <t>1904 S BAYVIEW ST</t>
  </si>
  <si>
    <t>BAYWEST COMMUNICATIONS INC</t>
  </si>
  <si>
    <t>3919 139TH AVE SE</t>
  </si>
  <si>
    <t>BAZA CHOCOLATES</t>
  </si>
  <si>
    <t>1146 SEA VISTA PL</t>
  </si>
  <si>
    <t>BAZAAR EAST LLC</t>
  </si>
  <si>
    <t>BAZAAR EAST LLC (SEATTLE CINNAMON ROLL CO.)</t>
  </si>
  <si>
    <t>7511 44TH ST W APT 12</t>
  </si>
  <si>
    <t>BAZAARVOICE INC</t>
  </si>
  <si>
    <t>10901 STONELAKE BLVD</t>
  </si>
  <si>
    <t>78759</t>
  </si>
  <si>
    <t>BAZALA INC</t>
  </si>
  <si>
    <t>2416 32ND AVE W</t>
  </si>
  <si>
    <t>BAZALA MELISSA</t>
  </si>
  <si>
    <t>DESIGN SWELL</t>
  </si>
  <si>
    <t>2325 W SMITH ST</t>
  </si>
  <si>
    <t>BAZAN MARIAH A</t>
  </si>
  <si>
    <t>ICKY GIRL</t>
  </si>
  <si>
    <t>160 S 9TH ST</t>
  </si>
  <si>
    <t>INDEPENDENCE</t>
  </si>
  <si>
    <t>97351</t>
  </si>
  <si>
    <t>BAZARA ABUBAKER A</t>
  </si>
  <si>
    <t>6701 229TH PL SW</t>
  </si>
  <si>
    <t>BAZAZ JOAN D</t>
  </si>
  <si>
    <t>BAZAZ GLASS</t>
  </si>
  <si>
    <t>4604 14TH AVE NW</t>
  </si>
  <si>
    <t>BAZEMORE MATT R</t>
  </si>
  <si>
    <t>MATT R BAZEMORE</t>
  </si>
  <si>
    <t>22428 80TH AVE W</t>
  </si>
  <si>
    <t>BB BUILDERS PRO LLC</t>
  </si>
  <si>
    <t>BB BUILDERS PRO</t>
  </si>
  <si>
    <t>13622 NE 20TH ST # C</t>
  </si>
  <si>
    <t>BB CAMP LLC</t>
  </si>
  <si>
    <t>830 14TH AVE</t>
  </si>
  <si>
    <t>BB CREATIVE CONSULTING LLC</t>
  </si>
  <si>
    <t>BB CREATIVE</t>
  </si>
  <si>
    <t>2821 30TH AVE S</t>
  </si>
  <si>
    <t>BB INTERNATIONAL LLC</t>
  </si>
  <si>
    <t>811 S 327TH ST</t>
  </si>
  <si>
    <t>BB PROMOTIONS LLC</t>
  </si>
  <si>
    <t>2425 33RD AVE W # 108</t>
  </si>
  <si>
    <t>BB PROPERTY LLC</t>
  </si>
  <si>
    <t>7725 24TH AVE NW</t>
  </si>
  <si>
    <t>BB WOLF PACK LLC</t>
  </si>
  <si>
    <t>1225 HEMLOCK PL</t>
  </si>
  <si>
    <t>BBA LAND SURVEYING LLC</t>
  </si>
  <si>
    <t>BBA LAND SURVEYING</t>
  </si>
  <si>
    <t>12014 SE 157TH PL</t>
  </si>
  <si>
    <t>BBB USED TIRES LLC</t>
  </si>
  <si>
    <t>BBB USED TIRES</t>
  </si>
  <si>
    <t>7000 RAINIER AVE S</t>
  </si>
  <si>
    <t>BBD USA LLC</t>
  </si>
  <si>
    <t>251 LITTLE FALLS DR</t>
  </si>
  <si>
    <t>DE</t>
  </si>
  <si>
    <t>19808</t>
  </si>
  <si>
    <t>BBE LLC</t>
  </si>
  <si>
    <t>BEST BASEMENT EVER</t>
  </si>
  <si>
    <t>1613 N 52ND ST</t>
  </si>
  <si>
    <t>BBG INC</t>
  </si>
  <si>
    <t>600 UNIVERSITY ST # 2525</t>
  </si>
  <si>
    <t>BBG1 LLC</t>
  </si>
  <si>
    <t>10 E ROANOKE ST</t>
  </si>
  <si>
    <t>BBH CONSTRUCTION SERVICES LLC</t>
  </si>
  <si>
    <t>BBH CONSTRUCTION SERVICES</t>
  </si>
  <si>
    <t>723 143RD PL SW</t>
  </si>
  <si>
    <t>BBJ RENTALS INC</t>
  </si>
  <si>
    <t>BBJ LINEN</t>
  </si>
  <si>
    <t>5268 AIRPORT WAY S</t>
  </si>
  <si>
    <t>BBJS FINANCIAL ADVISORS LLC</t>
  </si>
  <si>
    <t>BBM RESTAURANT GROUP</t>
  </si>
  <si>
    <t>BELLTOWN PIZZA</t>
  </si>
  <si>
    <t>2422 1ST AVE</t>
  </si>
  <si>
    <t>BBS TERIYAKI GRILL LLC</t>
  </si>
  <si>
    <t>BBS TERIYAKI GRILL</t>
  </si>
  <si>
    <t>210 WESTLAKE AVE N</t>
  </si>
  <si>
    <t>4221 UNIVERSITY WAY NE</t>
  </si>
  <si>
    <t>BBS23 LLC</t>
  </si>
  <si>
    <t>1930 3RD AVE</t>
  </si>
  <si>
    <t>BBTEL INC</t>
  </si>
  <si>
    <t>2915 OGLETOWN RD # 2262</t>
  </si>
  <si>
    <t>NEWARK</t>
  </si>
  <si>
    <t>19713</t>
  </si>
  <si>
    <t>BBY HOLDINGS INTERNATIONAL INC</t>
  </si>
  <si>
    <t>9102 SAND POINT WAY NE</t>
  </si>
  <si>
    <t>BBY SERVICES INC</t>
  </si>
  <si>
    <t>7601 PENN AVE S</t>
  </si>
  <si>
    <t>RICHFIELD</t>
  </si>
  <si>
    <t>55423</t>
  </si>
  <si>
    <t>BBY TECHNOLOGY SERVICES LLC</t>
  </si>
  <si>
    <t>BBZ LLC</t>
  </si>
  <si>
    <t>6269 19TH AVE NE</t>
  </si>
  <si>
    <t>BC CONSTRUCTION &amp; MECHANICAL</t>
  </si>
  <si>
    <t>19277 BURKE AVE N</t>
  </si>
  <si>
    <t>BC CRAFTSMAN LLC</t>
  </si>
  <si>
    <t>22407 1ST PL W</t>
  </si>
  <si>
    <t>BC GREEN HOUSE BUILDERS LTD</t>
  </si>
  <si>
    <t>19087 39TH</t>
  </si>
  <si>
    <t>SURREY</t>
  </si>
  <si>
    <t>V3Z 0</t>
  </si>
  <si>
    <t>BC PACIFIC LLC</t>
  </si>
  <si>
    <t>1932 BLENHEIM DR E</t>
  </si>
  <si>
    <t>BC PAVERS INC</t>
  </si>
  <si>
    <t>42726 SE 140TH ST</t>
  </si>
  <si>
    <t>BC TRAFFIC LLC</t>
  </si>
  <si>
    <t>2057 MILE HILL DR C-6</t>
  </si>
  <si>
    <t>BC TRAINING INC</t>
  </si>
  <si>
    <t>7015 16TH AVE NW</t>
  </si>
  <si>
    <t>BCAL 3005 PROPERTY LLC</t>
  </si>
  <si>
    <t>ELLIOTT BAY LABS</t>
  </si>
  <si>
    <t>3005 1ST AVE</t>
  </si>
  <si>
    <t>BCAL MET PARK PROPERTY LLC</t>
  </si>
  <si>
    <t>1100 OLIVE WAY # 101</t>
  </si>
  <si>
    <t>BCAUSE VENTURE LLC</t>
  </si>
  <si>
    <t>BCAUSE VENTURES LLC</t>
  </si>
  <si>
    <t>10116 MARINE VIEW DR SW</t>
  </si>
  <si>
    <t>BCC GLOBAL TRANSPORTATION</t>
  </si>
  <si>
    <t>BCC SOFTWARE LLC</t>
  </si>
  <si>
    <t>75 JOSONS DR</t>
  </si>
  <si>
    <t>14623</t>
  </si>
  <si>
    <t>BCCI CONSTRUCTION LLC</t>
  </si>
  <si>
    <t>301 HOWARD ST # 200</t>
  </si>
  <si>
    <t>BCD ENTERPRISES INC</t>
  </si>
  <si>
    <t>A GREENER TODAY RECREATIONAL</t>
  </si>
  <si>
    <t>5209 M L KING JR WAY S</t>
  </si>
  <si>
    <t>BCE ENGINEERS LLC</t>
  </si>
  <si>
    <t>6021 12TH ST E # 200</t>
  </si>
  <si>
    <t>BCFORWARD RAZOR LLC</t>
  </si>
  <si>
    <t>9541 9TH AVE NW</t>
  </si>
  <si>
    <t>BCM ONE CLOUD COMMUNICATIONS LLC</t>
  </si>
  <si>
    <t>12725 MORRIS ROAD EXT # 420</t>
  </si>
  <si>
    <t>30004</t>
  </si>
  <si>
    <t>BCM ONE INC</t>
  </si>
  <si>
    <t>295 MADISON AVE FL 5</t>
  </si>
  <si>
    <t>BCMDGH LLC</t>
  </si>
  <si>
    <t>2542 NE 82ND ST</t>
  </si>
  <si>
    <t>BCN TELECOM INC</t>
  </si>
  <si>
    <t>5000 T REX AVE # 375</t>
  </si>
  <si>
    <t>BCRA INC</t>
  </si>
  <si>
    <t>2106 PACIFIC AVE # 300</t>
  </si>
  <si>
    <t>BCS INTEGRITY SALES LLC</t>
  </si>
  <si>
    <t>SEATTLE PROMO GUY</t>
  </si>
  <si>
    <t>11048 MARINE VIEW PL SW</t>
  </si>
  <si>
    <t>BCT PARTNERS LLC</t>
  </si>
  <si>
    <t>1 TOWER CENTER BLVD # 1510</t>
  </si>
  <si>
    <t>EAST BRUNSWICK</t>
  </si>
  <si>
    <t>08816</t>
  </si>
  <si>
    <t>BD ALE HOUSE LLC</t>
  </si>
  <si>
    <t>BARKING DOG ALE HOUSE</t>
  </si>
  <si>
    <t>705 NW 70TH ST</t>
  </si>
  <si>
    <t>BD BELETE LLC</t>
  </si>
  <si>
    <t>4542 S HENDERSON ST #A</t>
  </si>
  <si>
    <t>BD TIKTOK USA LLC</t>
  </si>
  <si>
    <t>2020 5TH AVE</t>
  </si>
  <si>
    <t>BDB OTHER STATES LLC</t>
  </si>
  <si>
    <t>BUCA DI BEPPO</t>
  </si>
  <si>
    <t>701 WESTLAKE AVE N</t>
  </si>
  <si>
    <t>BDG INC</t>
  </si>
  <si>
    <t>BDL ENTERPRISES INC</t>
  </si>
  <si>
    <t>1504 MELANIE WAY</t>
  </si>
  <si>
    <t>94550</t>
  </si>
  <si>
    <t>BDM AFFIILLIENTS INC</t>
  </si>
  <si>
    <t>BDM AFFILIATES INC</t>
  </si>
  <si>
    <t>9623 210TH ST SE</t>
  </si>
  <si>
    <t>BDO USA PC</t>
  </si>
  <si>
    <t>BDO</t>
  </si>
  <si>
    <t>601 UNION ST # 2300</t>
  </si>
  <si>
    <t>5300 PATTERSON AVE SE # 100</t>
  </si>
  <si>
    <t>GRAND RAPIDS</t>
  </si>
  <si>
    <t>49512</t>
  </si>
  <si>
    <t>BDO VENTURES LLC</t>
  </si>
  <si>
    <t>BDO VENTURES</t>
  </si>
  <si>
    <t>3216 NW 69TH ST</t>
  </si>
  <si>
    <t>BDR LIFE SCIENCES LLC</t>
  </si>
  <si>
    <t>323 QUEEN ANNE AVE N # 600</t>
  </si>
  <si>
    <t>BDR LLC</t>
  </si>
  <si>
    <t>8527 4TH AVE NE</t>
  </si>
  <si>
    <t>BDZ DEVELOPERS INC</t>
  </si>
  <si>
    <t>BDZ CONSTRUCTION</t>
  </si>
  <si>
    <t>17706 BRICKYARD RD</t>
  </si>
  <si>
    <t>BE BETTER LLC</t>
  </si>
  <si>
    <t>BETTER SPA</t>
  </si>
  <si>
    <t>620 S JACKSON ST</t>
  </si>
  <si>
    <t>BE CONCIERGE LLC</t>
  </si>
  <si>
    <t>BE CONCIERGE</t>
  </si>
  <si>
    <t>2401 3RD AVE # 909</t>
  </si>
  <si>
    <t>BE CONNECTED COUNSELING PLLC</t>
  </si>
  <si>
    <t>6523 CALIFORNIA AVE SW # 415</t>
  </si>
  <si>
    <t>BE FANCY COSMETICS LLC</t>
  </si>
  <si>
    <t>1020 NE 63RD ST # 510</t>
  </si>
  <si>
    <t>BE FRESH INC</t>
  </si>
  <si>
    <t>FUTURE OF COOL</t>
  </si>
  <si>
    <t>9080 NE LEPRECHAUN LN</t>
  </si>
  <si>
    <t>BE HERE NOW LLC</t>
  </si>
  <si>
    <t>BE HERE NOW</t>
  </si>
  <si>
    <t>601 E PINE ST</t>
  </si>
  <si>
    <t>BE MY GUEST HOMES LLC DBA PLUS PROPERTIES</t>
  </si>
  <si>
    <t>PLUS PROPERTIES</t>
  </si>
  <si>
    <t>1402 N 95TH ST</t>
  </si>
  <si>
    <t>BE MY NEIGHBOR LLC</t>
  </si>
  <si>
    <t>BE MY NEIGHBOR SEATTLE</t>
  </si>
  <si>
    <t>7511 S TAFT ST</t>
  </si>
  <si>
    <t>BE OT PLLC</t>
  </si>
  <si>
    <t>TRUECRAFT</t>
  </si>
  <si>
    <t>9414 HARADEN PL S</t>
  </si>
  <si>
    <t>BE POSSIBLE LLC</t>
  </si>
  <si>
    <t>509 NE 124TH ST</t>
  </si>
  <si>
    <t>BE PRESENT CANDLES LLC</t>
  </si>
  <si>
    <t>10007 18TH AVE SW</t>
  </si>
  <si>
    <t>BE ROOTED THERAPY PLLC</t>
  </si>
  <si>
    <t>BE SEATTLE ORGANIZING</t>
  </si>
  <si>
    <t>BE SEATTLE</t>
  </si>
  <si>
    <t>1919 E PROSPECT ST # 302</t>
  </si>
  <si>
    <t>BE TRULY FIT LLC</t>
  </si>
  <si>
    <t>BE TRULY FIT</t>
  </si>
  <si>
    <t>3702 S HUDSON ST # 106</t>
  </si>
  <si>
    <t>BE01 LLC</t>
  </si>
  <si>
    <t>BE29 LLC</t>
  </si>
  <si>
    <t>3026 11TH AVE W</t>
  </si>
  <si>
    <t>BE3 HOLDINGS LLC</t>
  </si>
  <si>
    <t>WHITE CENTER LAUNDROMAT</t>
  </si>
  <si>
    <t>9823 15TH AVE SW</t>
  </si>
  <si>
    <t>BEA &amp; BILLYS VACATION RENTAL LLC</t>
  </si>
  <si>
    <t>5241 33RD AVE S</t>
  </si>
  <si>
    <t>BEA CONSULTING LLC</t>
  </si>
  <si>
    <t>BEA CONSULTING</t>
  </si>
  <si>
    <t>13500 LAKE CITY WAY NE # 209</t>
  </si>
  <si>
    <t>BEACH &amp; BLVD LLC</t>
  </si>
  <si>
    <t>10700 MERIDIAN AVE N # 100</t>
  </si>
  <si>
    <t>BEACH 333 INC</t>
  </si>
  <si>
    <t>KENTUCKY FRIED CHICKEN</t>
  </si>
  <si>
    <t>9401 RAINIER AVE S</t>
  </si>
  <si>
    <t>BEACH BRANDON M</t>
  </si>
  <si>
    <t>CAPABLE FATHER</t>
  </si>
  <si>
    <t>4822 BROWNS POINT BLVD</t>
  </si>
  <si>
    <t>BEACH DRIVE SHORES INC</t>
  </si>
  <si>
    <t>BEACH DRIVE ESTATES</t>
  </si>
  <si>
    <t>10746 16TH AVE SW # APT 105</t>
  </si>
  <si>
    <t>BEACH ELECTRIC LLC</t>
  </si>
  <si>
    <t>5567 PHINNEY AVE N</t>
  </si>
  <si>
    <t>BEACH FIRE BOYS LLC</t>
  </si>
  <si>
    <t>BEACH FIRE BOYS</t>
  </si>
  <si>
    <t>1204 NW WOODBINE WAY</t>
  </si>
  <si>
    <t>BEACH GENERATIONS LLC</t>
  </si>
  <si>
    <t>5450A DELRIDGE WAY SW</t>
  </si>
  <si>
    <t>BEACH NOEL</t>
  </si>
  <si>
    <t>NOEL BEACH INDUSTRIES</t>
  </si>
  <si>
    <t>7740 16TH AVE SW</t>
  </si>
  <si>
    <t>BEACH STUDIO LLC</t>
  </si>
  <si>
    <t>555 S RENTON VILLAGE PL # 160</t>
  </si>
  <si>
    <t>BEACHVIEW COUNSELING SERVICES PLLC</t>
  </si>
  <si>
    <t>BEACHVIEW COUNSELING SERVICES</t>
  </si>
  <si>
    <t>411 UNIVERSITY ST # 1200</t>
  </si>
  <si>
    <t>BEACON ARTS</t>
  </si>
  <si>
    <t>5919 SHAFFER AVE S</t>
  </si>
  <si>
    <t>BEACON BUILT LLC</t>
  </si>
  <si>
    <t>3828 CHEASTY BLVD S</t>
  </si>
  <si>
    <t>BEACON BURROW LLC</t>
  </si>
  <si>
    <t>1764C 18TH AVE S</t>
  </si>
  <si>
    <t>BEACON BUSINESS ALLIANCE</t>
  </si>
  <si>
    <t>2821 BEACON AVE S</t>
  </si>
  <si>
    <t>BEACON CAPITAL PARTNERS LLC</t>
  </si>
  <si>
    <t>1730 MINOR AVE # 1120</t>
  </si>
  <si>
    <t>BEACON CLEANING LLC</t>
  </si>
  <si>
    <t>7415 5TH AVE NE # 403</t>
  </si>
  <si>
    <t>BEACON COUPLE &amp; FAMILY THERAPY</t>
  </si>
  <si>
    <t>216 1ST AVE S # 210</t>
  </si>
  <si>
    <t>BEACON DEVELOPMENT GROUP LLC</t>
  </si>
  <si>
    <t>1680 S ROBERTO MAESTAS FESTIVAL ST</t>
  </si>
  <si>
    <t>BEACON ENGINEERING AND TECHNICAL SERVICES LLC</t>
  </si>
  <si>
    <t>BEACON FUNDING CORP</t>
  </si>
  <si>
    <t>3400 DUNDEE RD #180</t>
  </si>
  <si>
    <t>BEACON GOHAN INC</t>
  </si>
  <si>
    <t>GOHAN</t>
  </si>
  <si>
    <t>2904 BEACON AVE S</t>
  </si>
  <si>
    <t>BEACON HEALTH SERVICES PLLC</t>
  </si>
  <si>
    <t>BEACON HEALTH SERVICES</t>
  </si>
  <si>
    <t>3250 AIRPORT WAY S # 717</t>
  </si>
  <si>
    <t>BEACON HILL AIRBNB LLC</t>
  </si>
  <si>
    <t>BEACON HILL AIRBNB</t>
  </si>
  <si>
    <t>3565 S MORGAN ST</t>
  </si>
  <si>
    <t>BEACON HILL BODYWORK LLC</t>
  </si>
  <si>
    <t>BEACON HILL BODYWORK</t>
  </si>
  <si>
    <t>5333 15TH AVE S # 1K</t>
  </si>
  <si>
    <t>BEACON HILL BREAKFAST &amp; BRUNCH LLC</t>
  </si>
  <si>
    <t>BEACON HILL CHIROPRACTIC PLLC</t>
  </si>
  <si>
    <t>3226 BEACON AVE S</t>
  </si>
  <si>
    <t>BEACON HILL CLUBHOUSE LLC</t>
  </si>
  <si>
    <t>4116 15TH AVE S</t>
  </si>
  <si>
    <t>BEACON HILL COLLISION SERVICES LLC</t>
  </si>
  <si>
    <t>2104 S PLUM ST # A</t>
  </si>
  <si>
    <t>BEACON HILL DENTAL ASSOCIATES</t>
  </si>
  <si>
    <t>3051 BEACON AVE S</t>
  </si>
  <si>
    <t>BEACON HILL DRYCLEANERS INC</t>
  </si>
  <si>
    <t>BEACON HILL DRYCLEANERS</t>
  </si>
  <si>
    <t>4858 BEACON AVE S</t>
  </si>
  <si>
    <t>BEACON HILL GLASS LLC</t>
  </si>
  <si>
    <t>BEACON HILL GLASS</t>
  </si>
  <si>
    <t>6940 BEACON AVE S</t>
  </si>
  <si>
    <t>BEACON HILL JANITORIAL SERVICES INC</t>
  </si>
  <si>
    <t>BEACON HILL JANITORIAL SERVICES</t>
  </si>
  <si>
    <t>2319 S BRANDON ST</t>
  </si>
  <si>
    <t>BEACON HILL NW INC</t>
  </si>
  <si>
    <t>MC FOODS</t>
  </si>
  <si>
    <t>4800 BEACON AVE S</t>
  </si>
  <si>
    <t>BEACON HILL PTA 61542</t>
  </si>
  <si>
    <t>2025 14TH AVE S</t>
  </si>
  <si>
    <t>BEACON HILL SOLUTIONS GROUP LLC</t>
  </si>
  <si>
    <t>11711 SE 8TH ST # 220</t>
  </si>
  <si>
    <t>BEACON HILL YOUTH SOCCER</t>
  </si>
  <si>
    <t>1719 S LANDER ST</t>
  </si>
  <si>
    <t>BEACON LIGHT LLC</t>
  </si>
  <si>
    <t>BEACON LIGHT</t>
  </si>
  <si>
    <t>2345A 19TH AVE S</t>
  </si>
  <si>
    <t>BEACON MANOR LLC</t>
  </si>
  <si>
    <t>3110 23RD AVE S</t>
  </si>
  <si>
    <t>BEACON PLUMBING &amp; MECHANICAL INC</t>
  </si>
  <si>
    <t>515 7TH AVE S</t>
  </si>
  <si>
    <t>BEACON RENTALS LLC</t>
  </si>
  <si>
    <t>2324 15TH AVE S # D</t>
  </si>
  <si>
    <t>4528 39TH AVE S</t>
  </si>
  <si>
    <t>BEACON SALES ACQUISITION INC</t>
  </si>
  <si>
    <t>23300</t>
  </si>
  <si>
    <t>611 S CHARLESTOWN ST</t>
  </si>
  <si>
    <t>505 HUNTMAR PARK DR STE 300</t>
  </si>
  <si>
    <t>HERNDON</t>
  </si>
  <si>
    <t>20170</t>
  </si>
  <si>
    <t>BEACON STAYCATION LLC</t>
  </si>
  <si>
    <t>BEACON STAYCATION</t>
  </si>
  <si>
    <t>2341 16TH AVE S # A</t>
  </si>
  <si>
    <t>BEACON VIEW PROPERTIES LLC</t>
  </si>
  <si>
    <t>2414 13TH AVE S</t>
  </si>
  <si>
    <t>BEACONHILLCHILDCARELLC</t>
  </si>
  <si>
    <t>2333 23RD AVE S</t>
  </si>
  <si>
    <t>BEACONPRO SERVICES LLC</t>
  </si>
  <si>
    <t>11708 BEACON AVE S</t>
  </si>
  <si>
    <t>BEADED BEHIND BARS</t>
  </si>
  <si>
    <t>1209 FERN ST SW</t>
  </si>
  <si>
    <t>BEADLE BODYWORK LLC</t>
  </si>
  <si>
    <t>BEADLE BODYWORK</t>
  </si>
  <si>
    <t>2351 10TH AVE E</t>
  </si>
  <si>
    <t>BEAGLE BRAIN LLC</t>
  </si>
  <si>
    <t>BEAGLE BRAIN</t>
  </si>
  <si>
    <t>943 N 80TH ST</t>
  </si>
  <si>
    <t>BEALE CHARLES D</t>
  </si>
  <si>
    <t>CHARLES D BEALE</t>
  </si>
  <si>
    <t>24129 232ND PL SE</t>
  </si>
  <si>
    <t>BEALL &amp; ASSOCIATES PLLC</t>
  </si>
  <si>
    <t>1920 N 34TH ST</t>
  </si>
  <si>
    <t>BEALL BRITTANY R</t>
  </si>
  <si>
    <t>VETSIT</t>
  </si>
  <si>
    <t>615 32ND AVE</t>
  </si>
  <si>
    <t>BEALL CHARLOTTE A</t>
  </si>
  <si>
    <t>CHARLOTTE B AIRBNB HOST</t>
  </si>
  <si>
    <t>5819 6TH AVE NW</t>
  </si>
  <si>
    <t>BEALS GERALD R</t>
  </si>
  <si>
    <t>LAZARUS FURNITURE REFINISHING</t>
  </si>
  <si>
    <t>7308 VASHON PL SW</t>
  </si>
  <si>
    <t>BEAM ACUPUNCTURE PLLC</t>
  </si>
  <si>
    <t>BEACON EAST ASIAN MEDICINE</t>
  </si>
  <si>
    <t>3001 BEACON AVE S</t>
  </si>
  <si>
    <t>BEAM DESIGN LLC</t>
  </si>
  <si>
    <t>7525 ROOSEVELT WAY NE</t>
  </si>
  <si>
    <t>BEAM REACH SPC</t>
  </si>
  <si>
    <t>BEAM REACH</t>
  </si>
  <si>
    <t>7044 17TH AVE NE</t>
  </si>
  <si>
    <t>BEAMAE'S SEAFOOD GUMBO LLC</t>
  </si>
  <si>
    <t>BEAMAE'S SEAFOOD GUMBO</t>
  </si>
  <si>
    <t>4908 ISLAND VIEW LN # B</t>
  </si>
  <si>
    <t>BEAN &amp; BAGEL</t>
  </si>
  <si>
    <t>19478 E HAMPDEN PL</t>
  </si>
  <si>
    <t>AURORA</t>
  </si>
  <si>
    <t>80013</t>
  </si>
  <si>
    <t>BEAN &amp; BEAR LLC</t>
  </si>
  <si>
    <t>3501 W LAWTON CIR</t>
  </si>
  <si>
    <t>BEAN BOX INC</t>
  </si>
  <si>
    <t>5050 1ST AVE S # 103</t>
  </si>
  <si>
    <t>BEAN GEORGIA L</t>
  </si>
  <si>
    <t>GEOSARTSHOP</t>
  </si>
  <si>
    <t>3526 158TH PL SW</t>
  </si>
  <si>
    <t>BEAN HOMES LLC</t>
  </si>
  <si>
    <t>169 19TH AVE</t>
  </si>
  <si>
    <t>BEAN SOPHIA</t>
  </si>
  <si>
    <t>GROWSET COUNSELING SERVICES, GROWSET BRANDING SERV</t>
  </si>
  <si>
    <t>BEANAS HAND PIES AND BAKERY</t>
  </si>
  <si>
    <t>625 S 4TH ST</t>
  </si>
  <si>
    <t>BEANFISH LLC</t>
  </si>
  <si>
    <t>BEANFISH</t>
  </si>
  <si>
    <t>517 S WELLER ST</t>
  </si>
  <si>
    <t>BEANHAUZ LLC</t>
  </si>
  <si>
    <t>BEANHAUZ MANAGEMENT LLC</t>
  </si>
  <si>
    <t>BEANHAUZ</t>
  </si>
  <si>
    <t>BEANS GARDEN LLC</t>
  </si>
  <si>
    <t>5231 SW STEVENS ST</t>
  </si>
  <si>
    <t>BEANS N RICE LLC</t>
  </si>
  <si>
    <t>BEANS N RICE</t>
  </si>
  <si>
    <t>14039 COURTLAND PL N</t>
  </si>
  <si>
    <t>BEANWITCHED</t>
  </si>
  <si>
    <t>645 NW 83RD ST</t>
  </si>
  <si>
    <t>BEAR AND BEAN LLC</t>
  </si>
  <si>
    <t>BEAR&amp;BEAN</t>
  </si>
  <si>
    <t>2206A 17TH AVE S</t>
  </si>
  <si>
    <t>BEAR COMMUNICATIONS INC</t>
  </si>
  <si>
    <t>14940 NE 95TH ST # STE G</t>
  </si>
  <si>
    <t>BEAR CREEK COUNSELING PLLC</t>
  </si>
  <si>
    <t>BEAR CREEK COUNSELING</t>
  </si>
  <si>
    <t>2726 30TH AVE S</t>
  </si>
  <si>
    <t>BEAR CREEK TILE LLC</t>
  </si>
  <si>
    <t>20631 NE 156TH ST</t>
  </si>
  <si>
    <t>BEAR CREEK TREE WORKS LLC</t>
  </si>
  <si>
    <t>BEAR CREEK TREE WORKS</t>
  </si>
  <si>
    <t>625 SW LAKE ROESIGER RD</t>
  </si>
  <si>
    <t>BEAR ENTERPRISES LLC</t>
  </si>
  <si>
    <t>BEAR &amp; WOLF SALMON COMPANY</t>
  </si>
  <si>
    <t>140 LAKESIDE AVE # A502</t>
  </si>
  <si>
    <t>BEAR FOODS INTERNATIONAL</t>
  </si>
  <si>
    <t>BEAR FOOT FLOORING INC</t>
  </si>
  <si>
    <t>AMBIANCE COATINGS INC</t>
  </si>
  <si>
    <t>1433 VALENTINE AVE SE STE 101</t>
  </si>
  <si>
    <t>BEAR GRETCHEN V &amp; HARDING MICHAEL S</t>
  </si>
  <si>
    <t>GRETCHEN BEAR &amp; MICHAEL HARDING</t>
  </si>
  <si>
    <t>3141 NE 81ST ST</t>
  </si>
  <si>
    <t>BEAR GROUP INC</t>
  </si>
  <si>
    <t>17 PRINCESS ST # A</t>
  </si>
  <si>
    <t>CHARLESTON</t>
  </si>
  <si>
    <t>29401</t>
  </si>
  <si>
    <t>BEAR INSPECTION &amp; CONSULTING LLC</t>
  </si>
  <si>
    <t>2603 SCATTER CREEK CTR SW</t>
  </si>
  <si>
    <t>BEAR MOON MEDIA LLC</t>
  </si>
  <si>
    <t>11337A 17TH AVE NE</t>
  </si>
  <si>
    <t>BEAR MOUNTAIN CAPITAL INC</t>
  </si>
  <si>
    <t>2001 6TH AVE # 2401</t>
  </si>
  <si>
    <t>BEAR PLUMBER &amp; HEATING INC</t>
  </si>
  <si>
    <t>3125 GRANDVIEW DR W</t>
  </si>
  <si>
    <t>BEAR TREE PRODUCTIONS LLC</t>
  </si>
  <si>
    <t>5608 LATONA AVE NE</t>
  </si>
  <si>
    <t>BEAR WOOD WINDOWS INC</t>
  </si>
  <si>
    <t>12715 PACIFIC HWY SW</t>
  </si>
  <si>
    <t>BEARCAT EVENTS LLC</t>
  </si>
  <si>
    <t>BEARCAT EVENTS</t>
  </si>
  <si>
    <t>2931 1ST AVE S # A</t>
  </si>
  <si>
    <t>BEARCAT MFG INC</t>
  </si>
  <si>
    <t>3650 SABIN BROWN RD</t>
  </si>
  <si>
    <t>WICKENBURG</t>
  </si>
  <si>
    <t>85390</t>
  </si>
  <si>
    <t>BEARD FAMILY FOUNDATION</t>
  </si>
  <si>
    <t>925 4TH AVE # 2900</t>
  </si>
  <si>
    <t>BEARD JR VAN D</t>
  </si>
  <si>
    <t>VAN D BEARD JR</t>
  </si>
  <si>
    <t>1806 24TH AVE E</t>
  </si>
  <si>
    <t>BEARD MICAH</t>
  </si>
  <si>
    <t>MICAH BEARD</t>
  </si>
  <si>
    <t>10216 1ST AVE NW # A</t>
  </si>
  <si>
    <t>BEARD PORCIA D</t>
  </si>
  <si>
    <t>BEING PORCIA</t>
  </si>
  <si>
    <t>4520 SW 319TH PL # A</t>
  </si>
  <si>
    <t>BEARD STEVEN C</t>
  </si>
  <si>
    <t>COMICS ANNEX</t>
  </si>
  <si>
    <t>23007 46TH AVE W</t>
  </si>
  <si>
    <t>BEARDED OYSTER CO LLC</t>
  </si>
  <si>
    <t>BEARDED OYSTER CO</t>
  </si>
  <si>
    <t>52 7TH AVE</t>
  </si>
  <si>
    <t>PORT HADLOCK</t>
  </si>
  <si>
    <t>98339</t>
  </si>
  <si>
    <t>BEARFIELD TEERENCE A</t>
  </si>
  <si>
    <t>DIALECTIC MEDIA</t>
  </si>
  <si>
    <t>8020 16TH AVE NW</t>
  </si>
  <si>
    <t>BEARING TOURS LLC</t>
  </si>
  <si>
    <t>BEARING TOURS</t>
  </si>
  <si>
    <t>1643 N 200TH ST</t>
  </si>
  <si>
    <t>BEARLY AWAKE COFFEE CO LLC</t>
  </si>
  <si>
    <t>BEARLY AWAKE COFFEE CO</t>
  </si>
  <si>
    <t>294 BIG CEDAR LN</t>
  </si>
  <si>
    <t>BEARPRES INC</t>
  </si>
  <si>
    <t>FLOOR COVERINGS INTERNATIONAL OF SEATTLE SHORE</t>
  </si>
  <si>
    <t>4129 STONE WAY N</t>
  </si>
  <si>
    <t>BEARROCK INVESTMENTS LLC</t>
  </si>
  <si>
    <t>232 7TH AVE N # 100</t>
  </si>
  <si>
    <t>BEARSS MARCELLE</t>
  </si>
  <si>
    <t>MARCELLEDOESMYHAIR</t>
  </si>
  <si>
    <t>BEASLEY CELEST</t>
  </si>
  <si>
    <t>CELEST MICHELLE BEASLEY</t>
  </si>
  <si>
    <t>7200B CALIFORNIA AVE SW</t>
  </si>
  <si>
    <t>BEASLEY MICHAEL W</t>
  </si>
  <si>
    <t>MICHAEL BEASLEY</t>
  </si>
  <si>
    <t>625 SW 155TH ST # 203</t>
  </si>
  <si>
    <t>BEAST &amp; CLEAVER LLC</t>
  </si>
  <si>
    <t>BEAST &amp; CLEAVER</t>
  </si>
  <si>
    <t>2362 NW 80TH ST</t>
  </si>
  <si>
    <t>BEASTLAKE SEATTLE LLC</t>
  </si>
  <si>
    <t>2026 FAIRVIEW AVE E</t>
  </si>
  <si>
    <t>BEAT CONNECTION LLP</t>
  </si>
  <si>
    <t>2119 E UNION ST</t>
  </si>
  <si>
    <t>BEATIMA JONATHAN R</t>
  </si>
  <si>
    <t>MATH WORKSHOP</t>
  </si>
  <si>
    <t>2101 S JACKSON ST</t>
  </si>
  <si>
    <t>BEATITUDE LLC</t>
  </si>
  <si>
    <t>BEATITUDE</t>
  </si>
  <si>
    <t>10751 DENSMORE AVE N</t>
  </si>
  <si>
    <t>BEATLE &amp; GATA HOSPITALITY LLC</t>
  </si>
  <si>
    <t>B&amp;G HOSPITALITY</t>
  </si>
  <si>
    <t>8520 1ST AVE NE</t>
  </si>
  <si>
    <t>BEATON NICHOLAS</t>
  </si>
  <si>
    <t>BEATON INC</t>
  </si>
  <si>
    <t>103 27TH AVE S</t>
  </si>
  <si>
    <t>BEATRIX &amp; ELI LLP</t>
  </si>
  <si>
    <t>5107 PHINNEY AVE N</t>
  </si>
  <si>
    <t>BEATS &amp; EATS LLC</t>
  </si>
  <si>
    <t>BEATS &amp; EATS</t>
  </si>
  <si>
    <t>4510 175TH STREET CT E</t>
  </si>
  <si>
    <t>BEATTIE ERIN M</t>
  </si>
  <si>
    <t>ART OF FORM BODYWORK</t>
  </si>
  <si>
    <t>1423 34TH AVE</t>
  </si>
  <si>
    <t>BEATTIE MICHAEL J</t>
  </si>
  <si>
    <t>HERE THERE SVCS</t>
  </si>
  <si>
    <t>8839 36TH AVE S</t>
  </si>
  <si>
    <t>BEATTY &amp; COTTAM PLLC</t>
  </si>
  <si>
    <t>4744 41ST AVE SW # 107</t>
  </si>
  <si>
    <t>BEATTY AUTUMN</t>
  </si>
  <si>
    <t>THE THIRST TRAP</t>
  </si>
  <si>
    <t>2623 E DENNY WAY</t>
  </si>
  <si>
    <t>BEAU CONSTRUCTION LLC</t>
  </si>
  <si>
    <t>B.E.A.U CONSTRUCTION LLC</t>
  </si>
  <si>
    <t>345 RANDALL PL</t>
  </si>
  <si>
    <t>BEAU SITZMANN LLC</t>
  </si>
  <si>
    <t>3714 SW OREGON ST</t>
  </si>
  <si>
    <t>BEAUCHAMP CONSTRUCTION INC</t>
  </si>
  <si>
    <t>4030 192ND ST SW</t>
  </si>
  <si>
    <t>BEAUCHAMP IMPORTS INC</t>
  </si>
  <si>
    <t>1481 ELLIOT AVE W</t>
  </si>
  <si>
    <t>BEAUCHAMP TIMOTHY M</t>
  </si>
  <si>
    <t>BEAUDESIGN</t>
  </si>
  <si>
    <t>937 NW 59TH ST</t>
  </si>
  <si>
    <t>BEAUDOIN RACHELLE R</t>
  </si>
  <si>
    <t>RENEE BEAUDOIN  FOREST TO VASE</t>
  </si>
  <si>
    <t>34 ETRURIA ST # 10</t>
  </si>
  <si>
    <t>BEAUDRY ROSEANN M</t>
  </si>
  <si>
    <t>ASTER ROSA ECOLOGY</t>
  </si>
  <si>
    <t>8001 14TH AVE NE # A</t>
  </si>
  <si>
    <t>BEAUJON ENDER A</t>
  </si>
  <si>
    <t>BEAUJON</t>
  </si>
  <si>
    <t>2632 21ST AVE W #212</t>
  </si>
  <si>
    <t>BEAULIEU LARRY A</t>
  </si>
  <si>
    <t>LANDSCAPE DEVELOPMENT &amp; LAWNCARE</t>
  </si>
  <si>
    <t>7018 25TH AVE NE</t>
  </si>
  <si>
    <t>BEAUMIER JOSEPH F</t>
  </si>
  <si>
    <t>JOSEPH F BEAUMIER</t>
  </si>
  <si>
    <t>4308 NE SUNSET BLVD # W-5</t>
  </si>
  <si>
    <t>BEAUMONT S LYNN</t>
  </si>
  <si>
    <t>NOUVEAU CHAPEAU CONSULTING</t>
  </si>
  <si>
    <t>165 LYNN ST</t>
  </si>
  <si>
    <t>BEAUPRE WILLIAM A</t>
  </si>
  <si>
    <t>7915 5TH AVE NE</t>
  </si>
  <si>
    <t>BEAUREGARD EUGENE</t>
  </si>
  <si>
    <t>BEAUREGARD</t>
  </si>
  <si>
    <t>6105 22ND AVE NW</t>
  </si>
  <si>
    <t>BEAUTIES BY ARE</t>
  </si>
  <si>
    <t>JAMAICAN JERK SHACK</t>
  </si>
  <si>
    <t>9602 EVERGREEN WAY</t>
  </si>
  <si>
    <t>BEAUTIFUL VISIONS EVENTS &amp; FLORAL LLC</t>
  </si>
  <si>
    <t>1212 E HOWELL ST # 5</t>
  </si>
  <si>
    <t>BEAUTIFUL WOLF JEWELRY LLC</t>
  </si>
  <si>
    <t>BEAUTIFUL WOLF JEWELRY</t>
  </si>
  <si>
    <t>BEAUTIFULLY GLUTEN FREE</t>
  </si>
  <si>
    <t>801 35TH AVE</t>
  </si>
  <si>
    <t>BEAUTWAY REAL ESTATE LLC</t>
  </si>
  <si>
    <t>2007 70TH AVE SE</t>
  </si>
  <si>
    <t>BEAUTY &amp; BEAST MOVERS LLC</t>
  </si>
  <si>
    <t>BEAUTY &amp; BEAST MOVERS</t>
  </si>
  <si>
    <t>5619 MARTIN LUTHER KING JR WAY S</t>
  </si>
  <si>
    <t>BEAUTY &amp; THE BAMBOO INC</t>
  </si>
  <si>
    <t>306 NW 84TH ST</t>
  </si>
  <si>
    <t>BEAUTY &amp; THE SOFA LLC</t>
  </si>
  <si>
    <t>BIG WHALE CONSIGNMENT</t>
  </si>
  <si>
    <t>10001 AURORA AVE N</t>
  </si>
  <si>
    <t>BEAUTY AND ORDER LLC</t>
  </si>
  <si>
    <t>15720 MANOR WAY # A4</t>
  </si>
  <si>
    <t>BEAUTY BASICS INC</t>
  </si>
  <si>
    <t>AVEDA ARTS &amp; SCIENCE INSTITUTE SEATTLE</t>
  </si>
  <si>
    <t>802 E PIKE ST</t>
  </si>
  <si>
    <t>BEAUTY BOSS LLC</t>
  </si>
  <si>
    <t>3609 14TH AVE W</t>
  </si>
  <si>
    <t>BEAUTY GODDESS LLC</t>
  </si>
  <si>
    <t>4514 FAUNTLEROY WAY SW # 1</t>
  </si>
  <si>
    <t>BEAUTY NAILS SPA LLC</t>
  </si>
  <si>
    <t>BEAUTY NAILS SPA</t>
  </si>
  <si>
    <t>2211 E MADISON ST</t>
  </si>
  <si>
    <t>BEAUTY OF BEING HUMAN LLC</t>
  </si>
  <si>
    <t>PIPER LAURI  SALOGGA INTERIORS</t>
  </si>
  <si>
    <t>3943 W LAKE SAMMAMISH PKWY SE</t>
  </si>
  <si>
    <t>BEAVER &amp; PARKER</t>
  </si>
  <si>
    <t>SEATTLE FACTS</t>
  </si>
  <si>
    <t>1112 34TH AVE</t>
  </si>
  <si>
    <t>BEAVER EQUIPMENT LLC</t>
  </si>
  <si>
    <t>15112 NE 198TH ST</t>
  </si>
  <si>
    <t>BEAVER HEATING &amp; AIR LLC</t>
  </si>
  <si>
    <t>11912 20TH ST NE</t>
  </si>
  <si>
    <t>BEAVER VALLEY ELECTRICAL LLC</t>
  </si>
  <si>
    <t>2318 PINE TREE RD</t>
  </si>
  <si>
    <t>LEAVENWORTH</t>
  </si>
  <si>
    <t>98826</t>
  </si>
  <si>
    <t>BEAVERS MELODY R &amp; RICKIE</t>
  </si>
  <si>
    <t>LEAVE IT TO BEAVERS</t>
  </si>
  <si>
    <t>2900 S AUSTIN ST</t>
  </si>
  <si>
    <t>BEAVERS NORTHWEST</t>
  </si>
  <si>
    <t>14920 WESTMINSTER WAY N # 1A</t>
  </si>
  <si>
    <t>BEAVERS WILLIAM</t>
  </si>
  <si>
    <t>VISIT CORLISS</t>
  </si>
  <si>
    <t>13705 CORLISS AVE N</t>
  </si>
  <si>
    <t>BEBE FELICES LLC</t>
  </si>
  <si>
    <t>3230 SW AVALON WAY # 402</t>
  </si>
  <si>
    <t>BEBE LE HAIR STUDIO LLC</t>
  </si>
  <si>
    <t>BEBE LE HAIR STUDIO</t>
  </si>
  <si>
    <t>1416 NW BALLARD # 3</t>
  </si>
  <si>
    <t>BEBEAU AIMEE</t>
  </si>
  <si>
    <t>AIMEE BEBEAU STUDIO</t>
  </si>
  <si>
    <t>3015 NW MARKET ST # B303</t>
  </si>
  <si>
    <t>BEBER PHILIP &amp; THOMAS KIMBERLY</t>
  </si>
  <si>
    <t>BEBER PHILIP</t>
  </si>
  <si>
    <t>6024 3RD AVE NW</t>
  </si>
  <si>
    <t>BECCA EMRICK THERAPY LLC</t>
  </si>
  <si>
    <t>BECCA EMRICK THERAPY</t>
  </si>
  <si>
    <t>4033 E MADISON ST</t>
  </si>
  <si>
    <t>BECCA HIRSCH THERAPY LLC</t>
  </si>
  <si>
    <t>1744 NW 60TH ST</t>
  </si>
  <si>
    <t>BECCA MCGEHEE PLLC</t>
  </si>
  <si>
    <t>1635 QUEEN ANNE AVE N</t>
  </si>
  <si>
    <t>BECHO INC</t>
  </si>
  <si>
    <t>DRILLING CONTRACTOR</t>
  </si>
  <si>
    <t>3512 AIRPORT WAY S</t>
  </si>
  <si>
    <t>BECK CARL T</t>
  </si>
  <si>
    <t>2010 30TH AVE S</t>
  </si>
  <si>
    <t>BECK DAVID C</t>
  </si>
  <si>
    <t>THE ROX</t>
  </si>
  <si>
    <t>3103 SW ROXBURY ST</t>
  </si>
  <si>
    <t>BECK ELECTRIC SUPPLY CO INC</t>
  </si>
  <si>
    <t>80 S HORTON ST</t>
  </si>
  <si>
    <t>BECK JACQUELINE</t>
  </si>
  <si>
    <t>911 31ST AVE S</t>
  </si>
  <si>
    <t>BECK ROOFING LLC</t>
  </si>
  <si>
    <t>21731 JORDAN RD</t>
  </si>
  <si>
    <t>BECK THOMAS E</t>
  </si>
  <si>
    <t>4649 SUNNYSIDE AVE N # 345</t>
  </si>
  <si>
    <t>BECK TODD A</t>
  </si>
  <si>
    <t>FOLIO</t>
  </si>
  <si>
    <t>267 NE 45TH ST</t>
  </si>
  <si>
    <t>BECK VIRGINIA M</t>
  </si>
  <si>
    <t>EXCELERATION COACHING</t>
  </si>
  <si>
    <t>6351 50TH AVE SW</t>
  </si>
  <si>
    <t>BECK WILLIE C</t>
  </si>
  <si>
    <t>BECKS JANITORIAL SERVICE</t>
  </si>
  <si>
    <t>2117 SHATTUCK PL S</t>
  </si>
  <si>
    <t>BECKER BLACKTOP LLC</t>
  </si>
  <si>
    <t>15318 WASHINGTON ST E STE 100A</t>
  </si>
  <si>
    <t>BECKER BRUCE F</t>
  </si>
  <si>
    <t>BRUCE BECKER</t>
  </si>
  <si>
    <t>6535 42ND AVE NE</t>
  </si>
  <si>
    <t>BECKER CAPITAL MANAGEMENT INC</t>
  </si>
  <si>
    <t>BECKER CAPITAL MANAGEMENT</t>
  </si>
  <si>
    <t>1211 SW 5TH AVE # 2600</t>
  </si>
  <si>
    <t>BECKER CAROLINE</t>
  </si>
  <si>
    <t>CAROLINE BECKER</t>
  </si>
  <si>
    <t>4616 25TH AVE NE # 517</t>
  </si>
  <si>
    <t>BECKER CYNTHIA</t>
  </si>
  <si>
    <t>BECKER BELLTOWN RENTALS</t>
  </si>
  <si>
    <t>2415 2ND AVE # 645</t>
  </si>
  <si>
    <t>BECKER EXCAVATION INC</t>
  </si>
  <si>
    <t>112 ALKI DR</t>
  </si>
  <si>
    <t>FOX ISLAND</t>
  </si>
  <si>
    <t>98333</t>
  </si>
  <si>
    <t>BECKER JOSLYN</t>
  </si>
  <si>
    <t>JOSLYN BECKER</t>
  </si>
  <si>
    <t>17585 SE 56TH ST</t>
  </si>
  <si>
    <t>BECKER PAULA S</t>
  </si>
  <si>
    <t>PAULA S BECKER</t>
  </si>
  <si>
    <t>1104 17TH AVE E</t>
  </si>
  <si>
    <t>BECKER PETER</t>
  </si>
  <si>
    <t>PETER BECKER</t>
  </si>
  <si>
    <t>9725 3RD AVE NE # 610</t>
  </si>
  <si>
    <t>BECKETT ALEXANDER A</t>
  </si>
  <si>
    <t>ALEXANDER BECKETT CONTRACTING</t>
  </si>
  <si>
    <t>721 N 49TH ST</t>
  </si>
  <si>
    <t>BECKETT KATHERINE</t>
  </si>
  <si>
    <t>KATHERINE BECKETT CONSULTING</t>
  </si>
  <si>
    <t>4222 NE 92ND ST</t>
  </si>
  <si>
    <t>BECKETT LAW OFFICES PLLC</t>
  </si>
  <si>
    <t>BECKETT LAW OFFICES</t>
  </si>
  <si>
    <t>1708 BELLEVUE AVE</t>
  </si>
  <si>
    <t>BECKLAND REMODEL SOLUTIONS LLC</t>
  </si>
  <si>
    <t>PO BOX 29</t>
  </si>
  <si>
    <t>BECKLAR LLC</t>
  </si>
  <si>
    <t>4699 HARRISON BLVD</t>
  </si>
  <si>
    <t>OGDEN</t>
  </si>
  <si>
    <t>84403</t>
  </si>
  <si>
    <t>BECKLEY JOHN C</t>
  </si>
  <si>
    <t>BLESSED RIDES</t>
  </si>
  <si>
    <t>427 E 61ST ST</t>
  </si>
  <si>
    <t>BECKMAN BUILDING &amp; REMODEL LLC</t>
  </si>
  <si>
    <t>BECKMAN BUILDING &amp; REMODEL</t>
  </si>
  <si>
    <t>2619 NE 137TH ST</t>
  </si>
  <si>
    <t>BECKMAN COULTER INC</t>
  </si>
  <si>
    <t>250 S KRAEMER BLVD</t>
  </si>
  <si>
    <t>BECKMAN-ENGELBREKT DIANNE L</t>
  </si>
  <si>
    <t>DIANNE L BECKMANS PIANO STUDIO</t>
  </si>
  <si>
    <t>5424 KIRKWOOD PL N</t>
  </si>
  <si>
    <t>BECKNER IMMIGRATION LAW PLLC</t>
  </si>
  <si>
    <t>4444 WOODLAND PARK AVE N # UNIT B10</t>
  </si>
  <si>
    <t>BECKS SOCCER LLC</t>
  </si>
  <si>
    <t>SEATTLE HAPPY FEET</t>
  </si>
  <si>
    <t>19703 SUNNYSIDE DR N # L303</t>
  </si>
  <si>
    <t>BECKWITH &amp; KUFFEL INC</t>
  </si>
  <si>
    <t>BECKWITH KEITH F &amp; BECKWITH DENISE E</t>
  </si>
  <si>
    <t>BECKWITH KEITH</t>
  </si>
  <si>
    <t>2546 WARREN AVE N</t>
  </si>
  <si>
    <t>BECKWITH THOMAS E</t>
  </si>
  <si>
    <t>BECKWITH CONSULTING GROUP</t>
  </si>
  <si>
    <t>813 SHOSHONE DR</t>
  </si>
  <si>
    <t>LA CONNER</t>
  </si>
  <si>
    <t>98257</t>
  </si>
  <si>
    <t>BECKWITT RICHARD</t>
  </si>
  <si>
    <t>BOARD OF DIRECTORS WEYERHAEUSER COMPANY</t>
  </si>
  <si>
    <t>220 OCCIDENTAL AVE S</t>
  </si>
  <si>
    <t>BECKY MACPHERSON LLC</t>
  </si>
  <si>
    <t>2311 E ALDER ST</t>
  </si>
  <si>
    <t>BECKY NISSEL LLC</t>
  </si>
  <si>
    <t>352 NW 46TH ST</t>
  </si>
  <si>
    <t>BECKY ROSENTHAL THERAPY PLLC</t>
  </si>
  <si>
    <t>2707A 14TH AVE S</t>
  </si>
  <si>
    <t>BECOMING PARENTS PROGRAM INC</t>
  </si>
  <si>
    <t>3418 E HOWELL ST</t>
  </si>
  <si>
    <t>BECORE ACQUISITION LLC</t>
  </si>
  <si>
    <t>169 MADISON AVE # 11333</t>
  </si>
  <si>
    <t>10016</t>
  </si>
  <si>
    <t>BECRAFT SAMANTHA</t>
  </si>
  <si>
    <t>SAMANTHA BECRAFT</t>
  </si>
  <si>
    <t>900 MADISON ST</t>
  </si>
  <si>
    <t>BECTON DICKINSON &amp; COMPANY</t>
  </si>
  <si>
    <t>2350 QUME DR</t>
  </si>
  <si>
    <t>BECTON DICKINSON MONOCLONAL CTR INC</t>
  </si>
  <si>
    <t>BECTON DICKINSON BIOSCIENSES SYSTEM REAGENTS INC</t>
  </si>
  <si>
    <t>BEDADA WORKU D</t>
  </si>
  <si>
    <t>12541 35TH AVE NE # C</t>
  </si>
  <si>
    <t>BEDALOV ROKO I</t>
  </si>
  <si>
    <t>MUSCLE EVOLUTION</t>
  </si>
  <si>
    <t>3231 37TH AVE S</t>
  </si>
  <si>
    <t>BEDANE TSEGAYE T</t>
  </si>
  <si>
    <t>UNITED TRANSPORTATION</t>
  </si>
  <si>
    <t>19800 INTERNATIONAL BLVD # E-201</t>
  </si>
  <si>
    <t>BEDASO  ASCHALEW</t>
  </si>
  <si>
    <t>ASCHALEW   BEDASO</t>
  </si>
  <si>
    <t>2410 B SW HOLDEN ST</t>
  </si>
  <si>
    <t>BEDASSO ABAY D</t>
  </si>
  <si>
    <t>G A SEATTLE LIMO SERVICE</t>
  </si>
  <si>
    <t>18107 44TH AVE W</t>
  </si>
  <si>
    <t>BEDASSO ESAYAS S</t>
  </si>
  <si>
    <t>20057 BALLINGER WAY NE # B109</t>
  </si>
  <si>
    <t>BEDDOW ELECTRICAL SERVICES CO INC</t>
  </si>
  <si>
    <t>28303 147TH ST E</t>
  </si>
  <si>
    <t>BEDHEAD FIBER LLC</t>
  </si>
  <si>
    <t>BEDHEAD FIBER</t>
  </si>
  <si>
    <t>PO BOX 69632</t>
  </si>
  <si>
    <t>BEDI JAGDISH SINGH</t>
  </si>
  <si>
    <t>JAGDISH SINGH BEDI</t>
  </si>
  <si>
    <t>603 RACHAEL PL</t>
  </si>
  <si>
    <t>BEDKER PORTABLE WELDING &amp; FABRICATION</t>
  </si>
  <si>
    <t>BEDKER WELDING</t>
  </si>
  <si>
    <t>3802 87TH SW</t>
  </si>
  <si>
    <t>BEDKERS WELDING INC</t>
  </si>
  <si>
    <t>BEDKERS WELDING</t>
  </si>
  <si>
    <t>3802 87TH ST SW</t>
  </si>
  <si>
    <t>BEDLINGTON CORP</t>
  </si>
  <si>
    <t>FIDDLER INN</t>
  </si>
  <si>
    <t>9219 35TH AVE NE</t>
  </si>
  <si>
    <t>BEDROCK INDUSTRIES INC</t>
  </si>
  <si>
    <t>4021 13TH AVE W</t>
  </si>
  <si>
    <t>BEDUHN ANDREW</t>
  </si>
  <si>
    <t>ANDREW BEDUHN DESIGN</t>
  </si>
  <si>
    <t>7117 32ND AVE SW</t>
  </si>
  <si>
    <t>BEDYNAMIC INC</t>
  </si>
  <si>
    <t>2400 NW 80TH ST # 224</t>
  </si>
  <si>
    <t>BEE AND BLOSSOM POTTERY</t>
  </si>
  <si>
    <t>4111 47TH AVE SW</t>
  </si>
  <si>
    <t>BEE ENTERPRISES LLC</t>
  </si>
  <si>
    <t>723 MILITARY RD E</t>
  </si>
  <si>
    <t>BEE LINE CO</t>
  </si>
  <si>
    <t>2700 62ND STREET CT</t>
  </si>
  <si>
    <t>BETTENDORF</t>
  </si>
  <si>
    <t>IA</t>
  </si>
  <si>
    <t>52722</t>
  </si>
  <si>
    <t>BEE WAXING SPA LLC</t>
  </si>
  <si>
    <t>BEE YOU ORGANICS LLC</t>
  </si>
  <si>
    <t>915 S PERRY ST</t>
  </si>
  <si>
    <t>BEEBE RENEE L</t>
  </si>
  <si>
    <t>THE SECOND 9 MONTHS</t>
  </si>
  <si>
    <t>7325 12TH AVE NE</t>
  </si>
  <si>
    <t>BEEBEI LLC</t>
  </si>
  <si>
    <t>610 SE 7TH ST</t>
  </si>
  <si>
    <t>HERMISTON</t>
  </si>
  <si>
    <t>97838</t>
  </si>
  <si>
    <t>BEECHERS HANDMADE CHEESE LLC</t>
  </si>
  <si>
    <t>BEECHERS HANDMADE CHEESE</t>
  </si>
  <si>
    <t>1600 PIKE PL</t>
  </si>
  <si>
    <t>BEECHIE JOHN B</t>
  </si>
  <si>
    <t>(CLOSED) JOHN BEECHIE CONSTRUCTION</t>
  </si>
  <si>
    <t>1123 ACCOUNT CLOSED RD</t>
  </si>
  <si>
    <t>BEEDLE NELLENA</t>
  </si>
  <si>
    <t>1825 5TH AVE W</t>
  </si>
  <si>
    <t>BEEGLE DONNA M</t>
  </si>
  <si>
    <t>COMMUNICATION ACROSS BARRIERS</t>
  </si>
  <si>
    <t>12240 SW HANCOCK CT</t>
  </si>
  <si>
    <t>TIGARD</t>
  </si>
  <si>
    <t>97223</t>
  </si>
  <si>
    <t>BEEHAVEN INC</t>
  </si>
  <si>
    <t>NW NATURAL LIGHTING &amp; NNL RAILINGS</t>
  </si>
  <si>
    <t>7906 230TH ST SW</t>
  </si>
  <si>
    <t>BEEHIVE CONSTRUCTION &amp; ARTS LLC</t>
  </si>
  <si>
    <t>2615 E PIKE ST</t>
  </si>
  <si>
    <t>BEEHIVE PATIENT ADVOCATES LLC</t>
  </si>
  <si>
    <t>2800 1ST AVE # 227</t>
  </si>
  <si>
    <t>BEEJIS LLC</t>
  </si>
  <si>
    <t>8115 5TH AVE SW</t>
  </si>
  <si>
    <t>BEEKLEY MICAH</t>
  </si>
  <si>
    <t>NORTHWEST BUILDING SOLUTIONS</t>
  </si>
  <si>
    <t>8520 20TH AVE NE # H512</t>
  </si>
  <si>
    <t>BEELINE ELECTRIC SOLUTIONS LLC</t>
  </si>
  <si>
    <t>BEELINE ELECTRIC</t>
  </si>
  <si>
    <t>BEEM DEBORAH A</t>
  </si>
  <si>
    <t>PEACE OF THE EARTH JEWELRY</t>
  </si>
  <si>
    <t>7412 59TH ST NE</t>
  </si>
  <si>
    <t>BEEMSTER LEVERENZ KEES P</t>
  </si>
  <si>
    <t>SUBSURFACE SOLUTIONS</t>
  </si>
  <si>
    <t>7366 CALIFORNIA AVE SW</t>
  </si>
  <si>
    <t>BEER AUTHORITY LLC THE</t>
  </si>
  <si>
    <t>THE BEER AUTHORITY</t>
  </si>
  <si>
    <t>12720 LAKE CITY WAY NE</t>
  </si>
  <si>
    <t>BEEREVOLUTION LLC</t>
  </si>
  <si>
    <t>THE DRAY</t>
  </si>
  <si>
    <t>708 NW 65TH ST</t>
  </si>
  <si>
    <t>BEERHALL LLC</t>
  </si>
  <si>
    <t>TRAILBEND TAPROOM</t>
  </si>
  <si>
    <t>1118 NW 50TH ST # 1</t>
  </si>
  <si>
    <t>BEERS ENTERPRISES LLC</t>
  </si>
  <si>
    <t>THE SWITCH</t>
  </si>
  <si>
    <t>11911 FREEDOM DR # 250</t>
  </si>
  <si>
    <t>RESTON</t>
  </si>
  <si>
    <t>20190</t>
  </si>
  <si>
    <t>BEERSLUTS LLC</t>
  </si>
  <si>
    <t>J DUB'S TAVERN</t>
  </si>
  <si>
    <t>8412 GREENWOOD AVE N</t>
  </si>
  <si>
    <t>BEERY MICHAEL</t>
  </si>
  <si>
    <t>MSB DESIGN</t>
  </si>
  <si>
    <t>4148 12TH AVE S</t>
  </si>
  <si>
    <t>BEES IN THE BURBS LLC</t>
  </si>
  <si>
    <t>28634 MAPLE VALLEY BLACK DIAMOND RD SE</t>
  </si>
  <si>
    <t>BEES KNEES COOKIES LLC</t>
  </si>
  <si>
    <t>BEE'S KNEES COOKIES</t>
  </si>
  <si>
    <t>10352 WALLINGFORD AVE N</t>
  </si>
  <si>
    <t>BEES KNEES REGENERATIVES SPC</t>
  </si>
  <si>
    <t>BEE'S KNEES REGENERATIVES</t>
  </si>
  <si>
    <t>2728 NE 100TH ST</t>
  </si>
  <si>
    <t>BEES PLUMBING HEATING AND SEWER CORP</t>
  </si>
  <si>
    <t>BEES PLUMBING, HEATING AND SEWER</t>
  </si>
  <si>
    <t>BEES ROOTS AND REMEDIES</t>
  </si>
  <si>
    <t>BEES ROOTS &amp; REMEDIES</t>
  </si>
  <si>
    <t>727 27TH AVE</t>
  </si>
  <si>
    <t>BEESANDO HAIR LLC</t>
  </si>
  <si>
    <t>401 N 45TH ST # 3</t>
  </si>
  <si>
    <t>BEESON NICOLA P</t>
  </si>
  <si>
    <t>AGAURICUS NICOLA PAULINE</t>
  </si>
  <si>
    <t>629 NW 85TH ST</t>
  </si>
  <si>
    <t>BEETHOVEN</t>
  </si>
  <si>
    <t>10 HARRISON ST</t>
  </si>
  <si>
    <t>BEFEKADIU MAMUSHET T</t>
  </si>
  <si>
    <t>15233 29TH AVE W</t>
  </si>
  <si>
    <t>BEFEKADU NATENALE B</t>
  </si>
  <si>
    <t>LUX TRANSPORTATION</t>
  </si>
  <si>
    <t>15517 40TH AVE W APT D203</t>
  </si>
  <si>
    <t>BEFORE &amp; AFTER LLC</t>
  </si>
  <si>
    <t>B&amp;A GUTTERS AND WINDOWS CLEANING</t>
  </si>
  <si>
    <t>5820 17TH AVE S</t>
  </si>
  <si>
    <t>BEGANOVIC SENAD A</t>
  </si>
  <si>
    <t>ALEXS NO CORE BUY</t>
  </si>
  <si>
    <t>6411 27TH ST NE</t>
  </si>
  <si>
    <t>BEGAY ROGER N</t>
  </si>
  <si>
    <t>TURTLE TURTLE SOUND SYSTEM</t>
  </si>
  <si>
    <t>3649 S LUCILE ST</t>
  </si>
  <si>
    <t>BEGIN AGAIN COUNSELING PLLC</t>
  </si>
  <si>
    <t>2727 EASTLAKE AVE E # 310</t>
  </si>
  <si>
    <t>BEGINNERS MIND LLC</t>
  </si>
  <si>
    <t>COMMUNITEA KOMBUCHA</t>
  </si>
  <si>
    <t>1409 21ST AVE</t>
  </si>
  <si>
    <t>BEGINNINGS CHILD CARE CTR</t>
  </si>
  <si>
    <t>BEGINNINGS CHILD CARE CTR I</t>
  </si>
  <si>
    <t>1821 15TH AVE</t>
  </si>
  <si>
    <t>BEGINNINGS CHILD CARE CTR II</t>
  </si>
  <si>
    <t>1617 1ST AVE W</t>
  </si>
  <si>
    <t>BEGLEY AMY</t>
  </si>
  <si>
    <t>AMY BEGLEY MS CCC</t>
  </si>
  <si>
    <t>530 W OLYMPIC PL # 412</t>
  </si>
  <si>
    <t>BEGO INC</t>
  </si>
  <si>
    <t>BEGO</t>
  </si>
  <si>
    <t>1742 MARTIN LUTHER KING JR WAY S</t>
  </si>
  <si>
    <t>BEGUM ALEYA</t>
  </si>
  <si>
    <t>ALEYA BEGUM</t>
  </si>
  <si>
    <t>18206 168TH WAY NE</t>
  </si>
  <si>
    <t>BEHAILU RAHEL</t>
  </si>
  <si>
    <t>RAHEL BEHAILU</t>
  </si>
  <si>
    <t>8323 RAINIER AVE S</t>
  </si>
  <si>
    <t>BEHAL COONOOR</t>
  </si>
  <si>
    <t>735 BOYLSTON AVE E</t>
  </si>
  <si>
    <t>BEHAR COMPANY</t>
  </si>
  <si>
    <t>1000 2ND AVE # 3230</t>
  </si>
  <si>
    <t>BEHAR CONDO RENTAL LLC</t>
  </si>
  <si>
    <t>BEHAR CONDO RENTAL</t>
  </si>
  <si>
    <t>907 11TH AVE E</t>
  </si>
  <si>
    <t>BEHAR COUNSELING PLLC</t>
  </si>
  <si>
    <t>BEHAR COUNSELING</t>
  </si>
  <si>
    <t>600 N 36TH ST # 302</t>
  </si>
  <si>
    <t>BEHAVIORAL HEALTH COLLABORATIVE LLC</t>
  </si>
  <si>
    <t>BEHAVIORAL HEALTH COLLABORATIVE PLLC</t>
  </si>
  <si>
    <t>BEHAVIORAL HEALTH GLOBAL</t>
  </si>
  <si>
    <t>OBSIDIAN FORENSICS</t>
  </si>
  <si>
    <t>2132 N 117TH ST</t>
  </si>
  <si>
    <t>BEHAVIORAL HEALTH RESEARCH COLLECTIVE</t>
  </si>
  <si>
    <t>1200 5TH AVE # 800</t>
  </si>
  <si>
    <t>BEHAVIORAL TECHNOLOGY LLC</t>
  </si>
  <si>
    <t>7410 2ND AVE NE</t>
  </si>
  <si>
    <t>BEHAVIORALBRIDGE CARE</t>
  </si>
  <si>
    <t>BEHAVIORALBRIDGE</t>
  </si>
  <si>
    <t>11660 RENTON AVE S # 7</t>
  </si>
  <si>
    <t>BEHEMOTH SERVICES LLC</t>
  </si>
  <si>
    <t>LEFT COAST SERVICES</t>
  </si>
  <si>
    <t>515 S SOUTHERN ST</t>
  </si>
  <si>
    <t>BEHEROES LLC</t>
  </si>
  <si>
    <t>BEHEROES</t>
  </si>
  <si>
    <t>6014 6TH AVE NW</t>
  </si>
  <si>
    <t>BEHM SPENCER A</t>
  </si>
  <si>
    <t>BEHM AUDIO</t>
  </si>
  <si>
    <t>1901 CALIFORNIA AVE SW</t>
  </si>
  <si>
    <t>BEHNKE LAURA G</t>
  </si>
  <si>
    <t>TRA TRANSLATION</t>
  </si>
  <si>
    <t>100 6TH AVE S # 402</t>
  </si>
  <si>
    <t>BEHONE THOMAS W</t>
  </si>
  <si>
    <t>NOAH CAR SERVICE</t>
  </si>
  <si>
    <t>6204 224TH ST SW</t>
  </si>
  <si>
    <t>BEHREND MATTHEW</t>
  </si>
  <si>
    <t>IN TEK ARTS</t>
  </si>
  <si>
    <t>8420 55TH AVE S</t>
  </si>
  <si>
    <t>BEHRENS COUNSELING</t>
  </si>
  <si>
    <t>5600 RAINIER AVE S # 203 C</t>
  </si>
  <si>
    <t>BEHRENS EILEEN</t>
  </si>
  <si>
    <t>EUCALYPTUS COTTAGE</t>
  </si>
  <si>
    <t>6043 4TH AVE NW</t>
  </si>
  <si>
    <t>BEHROOZIAN KAYVON</t>
  </si>
  <si>
    <t>KAYVON BEHROOZIAN</t>
  </si>
  <si>
    <t>1711 E OLIVE WAY # 211</t>
  </si>
  <si>
    <t>BEIERLE JANOF ARCHITECTURE &amp; GARDENS INC</t>
  </si>
  <si>
    <t>BEIERLE JANOF ARCHITECTURE &amp; GARDENS</t>
  </si>
  <si>
    <t>811 1ST AVE # 628</t>
  </si>
  <si>
    <t>BEIERLE TOM</t>
  </si>
  <si>
    <t>34OLIVES</t>
  </si>
  <si>
    <t>1634 34TH AVE</t>
  </si>
  <si>
    <t>BEILUL LLC</t>
  </si>
  <si>
    <t>MASSAWA ERITREAN &amp; ETHIOPIAN RESTAURANT</t>
  </si>
  <si>
    <t>4411 S MEAD ST</t>
  </si>
  <si>
    <t>BEING &amp; BELONGING THERAPY PLLC</t>
  </si>
  <si>
    <t>BEING &amp; BELONGING THERAPY</t>
  </si>
  <si>
    <t>BEING WELL MASSAGE LLC</t>
  </si>
  <si>
    <t>9500 ROOSEVELT WAY NE # 301B</t>
  </si>
  <si>
    <t>BEING WELL PLLC</t>
  </si>
  <si>
    <t>CYNTHIA BENEDICT GOERING, MA LMHC</t>
  </si>
  <si>
    <t>BEING WHOLE PLLC</t>
  </si>
  <si>
    <t>555 NE 117TH ST</t>
  </si>
  <si>
    <t>BEING WITH EXPRESSIVE ARTS AND PLAY THERAPY</t>
  </si>
  <si>
    <t>2611 NE 125TH ST</t>
  </si>
  <si>
    <t>BEIS CELLARS LLC</t>
  </si>
  <si>
    <t>4757 36TH AVE S</t>
  </si>
  <si>
    <t>BEISEL AMY REBEKAH WALTER</t>
  </si>
  <si>
    <t>1410 E PINE ST # W224</t>
  </si>
  <si>
    <t>BEISEL BODYWORK INC</t>
  </si>
  <si>
    <t>GABRIELA H BEISEL LMP</t>
  </si>
  <si>
    <t>3422 34TH AVE W</t>
  </si>
  <si>
    <t>BEISEL GABRIELA H</t>
  </si>
  <si>
    <t>GABRIELA HELENE BEISEL</t>
  </si>
  <si>
    <t>BEISEL JESSICA M</t>
  </si>
  <si>
    <t>JESSICA M BEISEL</t>
  </si>
  <si>
    <t>BEITHIA DIEGO F</t>
  </si>
  <si>
    <t>DIEGO BEITHIA</t>
  </si>
  <si>
    <t>734 N 91ST ST</t>
  </si>
  <si>
    <t>BEJARANO REAL ESTATE LLC</t>
  </si>
  <si>
    <t>1312 6TH AVE N</t>
  </si>
  <si>
    <t>BEJDO ARTAN</t>
  </si>
  <si>
    <t>ARTAN BEJDO</t>
  </si>
  <si>
    <t>16125 JUANITA WOODINVILLE WAY NE UNIT 808</t>
  </si>
  <si>
    <t>BEJOU GROUP LLC</t>
  </si>
  <si>
    <t>IDINA BRIDE</t>
  </si>
  <si>
    <t>2613 NE UNIVERSITY VILLAGE ST</t>
  </si>
  <si>
    <t>BEJSAK JINDRICH</t>
  </si>
  <si>
    <t>IRIS HOME IMPROVEMENT</t>
  </si>
  <si>
    <t>26909 218TH AVE SE</t>
  </si>
  <si>
    <t>BEK HARVEY LLC</t>
  </si>
  <si>
    <t>BEK HARVEY</t>
  </si>
  <si>
    <t>3215 NE 143RD ST # A201</t>
  </si>
  <si>
    <t>BEKALU MEKIAS</t>
  </si>
  <si>
    <t>MEKIAS BEKALU</t>
  </si>
  <si>
    <t>2100 N 128TH ST</t>
  </si>
  <si>
    <t>BEKEBREDE DEREK</t>
  </si>
  <si>
    <t>DEREK BEKEBREDE</t>
  </si>
  <si>
    <t>706 MCGRAW ST</t>
  </si>
  <si>
    <t>BEKELE  ZELALEM  B</t>
  </si>
  <si>
    <t>ZELALEM  BEKELE  B</t>
  </si>
  <si>
    <t>3820 35TH AVE W</t>
  </si>
  <si>
    <t>BEKELE EFREM DEGU</t>
  </si>
  <si>
    <t>EFREM DEGU BEKELE</t>
  </si>
  <si>
    <t>2413 192ND PL SW</t>
  </si>
  <si>
    <t>BEKELE GIRMA</t>
  </si>
  <si>
    <t>15805 3RD AVE NE</t>
  </si>
  <si>
    <t>BEKELE KIFLE T</t>
  </si>
  <si>
    <t>KIFLE T BEKELE</t>
  </si>
  <si>
    <t>3300 WETMORE AVE S # 202</t>
  </si>
  <si>
    <t>BEKELE MEKDES</t>
  </si>
  <si>
    <t>MEKDIS BEAUTY SALON</t>
  </si>
  <si>
    <t>1038 NE 1112TH ST</t>
  </si>
  <si>
    <t>BEKIGO LLC</t>
  </si>
  <si>
    <t>BEKIGO</t>
  </si>
  <si>
    <t>9235 12TH AVE SW</t>
  </si>
  <si>
    <t>BEKIT LLC</t>
  </si>
  <si>
    <t>4807B FREMONT AVE N</t>
  </si>
  <si>
    <t>BEKKER DANIEL D</t>
  </si>
  <si>
    <t>DANIEL D BEKKER DDS</t>
  </si>
  <si>
    <t>8028 CORLISS AVE N</t>
  </si>
  <si>
    <t>BEKKIS GOOD HAIR LLC</t>
  </si>
  <si>
    <t>BEKKIS GOOD HAIR</t>
  </si>
  <si>
    <t>2800 1ST AVE</t>
  </si>
  <si>
    <t>BEKOVICH EXPRESS LLC</t>
  </si>
  <si>
    <t>4751 148TH AVE NE # A202</t>
  </si>
  <si>
    <t>BEKRIS ANASTASIA M</t>
  </si>
  <si>
    <t>ANASTASIA BEKRIS STUDIO</t>
  </si>
  <si>
    <t>429 29TH AVE E</t>
  </si>
  <si>
    <t>BEKSY STUDIO LLC</t>
  </si>
  <si>
    <t>BEKSY STUDIO</t>
  </si>
  <si>
    <t>721 4TH AVE # 377</t>
  </si>
  <si>
    <t>BEL ALLURE AESTHETICS LLC</t>
  </si>
  <si>
    <t>2219 2ND AVE # 308</t>
  </si>
  <si>
    <t>BEL CANTO PIANO ACADEMY</t>
  </si>
  <si>
    <t>16032 SE 47TH</t>
  </si>
  <si>
    <t>BEL KIRK ENTERPRISES LLC</t>
  </si>
  <si>
    <t>LAKESIDE REPORTING</t>
  </si>
  <si>
    <t>233 10TH AVE</t>
  </si>
  <si>
    <t>BELA WHOLESALE LLC</t>
  </si>
  <si>
    <t>BELA WHOLESALE</t>
  </si>
  <si>
    <t>45052 MARTIN LUTHER KING JR. WAY S</t>
  </si>
  <si>
    <t>BELAABIDIA ZAQ</t>
  </si>
  <si>
    <t>RIDE SHARE ZAQ</t>
  </si>
  <si>
    <t>19409 56TH AVE W # UNIT 208</t>
  </si>
  <si>
    <t>BELACHEW GETACHEW A</t>
  </si>
  <si>
    <t>3047 NE 143RD ST # 2</t>
  </si>
  <si>
    <t>BELAIRE SANDA M</t>
  </si>
  <si>
    <t>SAVVY VINTAGE</t>
  </si>
  <si>
    <t>13700 233RD WAY SE</t>
  </si>
  <si>
    <t>BELANICH JAMES A</t>
  </si>
  <si>
    <t>BELANICH BUILDERS &amp; REMODELING HOME SERVICES</t>
  </si>
  <si>
    <t>3817 20TH AVE SW</t>
  </si>
  <si>
    <t>BELARDE COMPANY INC</t>
  </si>
  <si>
    <t>BELARDE CONSTRUCTION</t>
  </si>
  <si>
    <t>20011 87TH AVE SE</t>
  </si>
  <si>
    <t>BELAY &amp; MENSUR</t>
  </si>
  <si>
    <t>BRUCK BELAY</t>
  </si>
  <si>
    <t>2407 S 140TH ST</t>
  </si>
  <si>
    <t>BELAY ABIYE</t>
  </si>
  <si>
    <t>ABIYE BELAY</t>
  </si>
  <si>
    <t>2512 S 135TH ST</t>
  </si>
  <si>
    <t>BELAY BRUCK A</t>
  </si>
  <si>
    <t>BELAY DELIDIL A</t>
  </si>
  <si>
    <t>ETHIO MINI MARKET</t>
  </si>
  <si>
    <t>8432</t>
  </si>
  <si>
    <t>BELAY EPHREM</t>
  </si>
  <si>
    <t>BELAY TRUCKING</t>
  </si>
  <si>
    <t>3642 33RD AVE S # A525</t>
  </si>
  <si>
    <t>BELAY GIRMAY T</t>
  </si>
  <si>
    <t>412 25TH AVE S # 25</t>
  </si>
  <si>
    <t>BELAY HENOCK A</t>
  </si>
  <si>
    <t>1203 S JUDKINS ST</t>
  </si>
  <si>
    <t>BELAY MESEKIR K</t>
  </si>
  <si>
    <t>5229 157TH PL SW</t>
  </si>
  <si>
    <t>BELAY MUSSIE F</t>
  </si>
  <si>
    <t>DBA EZI TRANSPORT</t>
  </si>
  <si>
    <t>755 S DEXTER # 3111</t>
  </si>
  <si>
    <t>80246</t>
  </si>
  <si>
    <t>BELAY WAGNEW  K</t>
  </si>
  <si>
    <t>WAGNEW  BELAY  K</t>
  </si>
  <si>
    <t>331 NE 185TH ST</t>
  </si>
  <si>
    <t>BELAYNEH MIKIYAS A</t>
  </si>
  <si>
    <t>MIKIYAS BELAYNEH</t>
  </si>
  <si>
    <t>17303 32ND AVE S # T133</t>
  </si>
  <si>
    <t>BELAYNEH WORKU T</t>
  </si>
  <si>
    <t>WORKU BELAYNEH  T</t>
  </si>
  <si>
    <t>20012 12TH PL S</t>
  </si>
  <si>
    <t>BELBOY APARTMENTS LLC</t>
  </si>
  <si>
    <t>1420 BELMONT AVE # 252</t>
  </si>
  <si>
    <t>BELBOY OWNERS ASSOCIATION</t>
  </si>
  <si>
    <t>1424 BELMONT AVE # 261</t>
  </si>
  <si>
    <t>BELCHER MARY A</t>
  </si>
  <si>
    <t>FERRY VIEW STAYS</t>
  </si>
  <si>
    <t>9603 CALIFORNIA AVE SW</t>
  </si>
  <si>
    <t>BELCHER SHERYL L</t>
  </si>
  <si>
    <t>SHERYL BELCHER</t>
  </si>
  <si>
    <t>4223 BAGLEY AVE N</t>
  </si>
  <si>
    <t>BELCORP INC</t>
  </si>
  <si>
    <t>27304 NE 10TH AVE</t>
  </si>
  <si>
    <t>BELDEN 2010 INC</t>
  </si>
  <si>
    <t>BELDEN INC</t>
  </si>
  <si>
    <t>2200 US HIGHWAY 27 S</t>
  </si>
  <si>
    <t>RICHMOND</t>
  </si>
  <si>
    <t>47374</t>
  </si>
  <si>
    <t>BELETE BERHANU</t>
  </si>
  <si>
    <t>3445 S 144TH ST # 110</t>
  </si>
  <si>
    <t>BELETE DESIE G</t>
  </si>
  <si>
    <t>DESIE G BELETE</t>
  </si>
  <si>
    <t>20515 120TH AVE SE</t>
  </si>
  <si>
    <t>BELETE HABTAMU R</t>
  </si>
  <si>
    <t>12920 SE 216TH PL</t>
  </si>
  <si>
    <t>BELETE TERAMAJ T</t>
  </si>
  <si>
    <t>TJ</t>
  </si>
  <si>
    <t>4817 SW 325TH PL</t>
  </si>
  <si>
    <t>BELETE YIRGA D</t>
  </si>
  <si>
    <t>YIRGA D BELETE</t>
  </si>
  <si>
    <t>14645 INTERNATIONAL BLVD</t>
  </si>
  <si>
    <t>BELETE YONAS</t>
  </si>
  <si>
    <t>SEATTLE YONI TOWN CAR SERVICE</t>
  </si>
  <si>
    <t>12524 24TH PL W</t>
  </si>
  <si>
    <t>BELEV PAVEL</t>
  </si>
  <si>
    <t>B DRIVER</t>
  </si>
  <si>
    <t>2227 BURLEY DR</t>
  </si>
  <si>
    <t>BELEW LLC</t>
  </si>
  <si>
    <t>17303 32ND AVE S # T130</t>
  </si>
  <si>
    <t>BELEW SIRAK M</t>
  </si>
  <si>
    <t>SIRAK M BELEW</t>
  </si>
  <si>
    <t>4903 S ROSE ST</t>
  </si>
  <si>
    <t>BELFAIR STORAGE LLC</t>
  </si>
  <si>
    <t>950 N 72ND ST # 100</t>
  </si>
  <si>
    <t>BELFOR USA GROUP INC</t>
  </si>
  <si>
    <t>BELFOR PROPERTYRESTORATION</t>
  </si>
  <si>
    <t>4320 S 131ST PL</t>
  </si>
  <si>
    <t>BELIEVE IN ME</t>
  </si>
  <si>
    <t>ILEVELUP</t>
  </si>
  <si>
    <t>107 SPRING ST # 2</t>
  </si>
  <si>
    <t>BELINDA THE BOLD AND HER UNIQUE BOUTIQUE</t>
  </si>
  <si>
    <t>BELINDA THE BOLD</t>
  </si>
  <si>
    <t>4032 STONE WAY N # 101</t>
  </si>
  <si>
    <t>BELK JENNIFER L</t>
  </si>
  <si>
    <t>THE GREEN DOOR PROJECT</t>
  </si>
  <si>
    <t>7011 31ST AVE NE</t>
  </si>
  <si>
    <t>BELL AARON M</t>
  </si>
  <si>
    <t>SLAVE TO THE NEEDLE FLASH</t>
  </si>
  <si>
    <t>508 NW 65TH ST</t>
  </si>
  <si>
    <t>BELL ALLISON R</t>
  </si>
  <si>
    <t>ALLIES DOG WALKS</t>
  </si>
  <si>
    <t>400 BOYLSTON AVE E # 302</t>
  </si>
  <si>
    <t>BELL AMY SMITH</t>
  </si>
  <si>
    <t>ASB EDITORIAL CONSULTING AND SERVICES</t>
  </si>
  <si>
    <t>5755 28TH AVE NE</t>
  </si>
  <si>
    <t>BELL BARBARA J</t>
  </si>
  <si>
    <t>BARBARA J BELL</t>
  </si>
  <si>
    <t>10301 61ST AVE S</t>
  </si>
  <si>
    <t>BELL BRITTANY</t>
  </si>
  <si>
    <t>BRITTANY BELL</t>
  </si>
  <si>
    <t>985 WIGWAM PKWY # 11102</t>
  </si>
  <si>
    <t>HENDERSON</t>
  </si>
  <si>
    <t>89014</t>
  </si>
  <si>
    <t>BELL BRITTANY &amp; RAY A</t>
  </si>
  <si>
    <t>2114 N 133RD ST</t>
  </si>
  <si>
    <t>BELL CARE GROUP LLC</t>
  </si>
  <si>
    <t>US TIME</t>
  </si>
  <si>
    <t>4701 SW ADMIRAL WAY # 9</t>
  </si>
  <si>
    <t>BELL CHARLES B</t>
  </si>
  <si>
    <t>CB BELL MEDIA</t>
  </si>
  <si>
    <t>1050 N 38TH ST</t>
  </si>
  <si>
    <t>BELL CHARMAGNE D</t>
  </si>
  <si>
    <t>24038 62ND WAY S # 204</t>
  </si>
  <si>
    <t>BELL CHRISTIE A</t>
  </si>
  <si>
    <t>CHRISTIE ANN BELL</t>
  </si>
  <si>
    <t>1430 2ND AVE # 413</t>
  </si>
  <si>
    <t>BELL CONDO LLC</t>
  </si>
  <si>
    <t>BELL DE CLUE AND CO RETAIL LLC</t>
  </si>
  <si>
    <t>TIMOTHY DE CLUE COLLECTION</t>
  </si>
  <si>
    <t>241 S LANDER # 5</t>
  </si>
  <si>
    <t>BELL ERIK K</t>
  </si>
  <si>
    <t>SHINE</t>
  </si>
  <si>
    <t>2348 50TH AVE SW</t>
  </si>
  <si>
    <t>BELL ERIKA L</t>
  </si>
  <si>
    <t>1ONE MUSIC &amp; EBELLZ ARTS</t>
  </si>
  <si>
    <t>33015 18TH PL S # F202</t>
  </si>
  <si>
    <t>BELL EVENTS LLC</t>
  </si>
  <si>
    <t>BLOCK 41</t>
  </si>
  <si>
    <t>115 BELL ST</t>
  </si>
  <si>
    <t>BELL FLEGENHEIMER PS</t>
  </si>
  <si>
    <t>119 1ST AVE S #500</t>
  </si>
  <si>
    <t>BELL FUND VII JACKSON STREET LLC</t>
  </si>
  <si>
    <t>BELL JACKSON STREET</t>
  </si>
  <si>
    <t>1801 S JACKSON ST</t>
  </si>
  <si>
    <t>BELL GARY E</t>
  </si>
  <si>
    <t>GARY BELL</t>
  </si>
  <si>
    <t>309 HUDSON ST</t>
  </si>
  <si>
    <t>BELL GEORGE E</t>
  </si>
  <si>
    <t>TAG CONSTRUCTION SERVICES</t>
  </si>
  <si>
    <t>2836 S OTHELLO ST</t>
  </si>
  <si>
    <t>BELL JULIA</t>
  </si>
  <si>
    <t>FRESH FACE SEATTLE</t>
  </si>
  <si>
    <t>3417 EVANSTON AVE N # 505</t>
  </si>
  <si>
    <t>BELL KATHERYN</t>
  </si>
  <si>
    <t>INTERNATIONAL HOUZZ 206</t>
  </si>
  <si>
    <t>7530 44TH AVE S</t>
  </si>
  <si>
    <t>BELL KATIE</t>
  </si>
  <si>
    <t>KATIE BELL CONSULTING</t>
  </si>
  <si>
    <t>1629 43RD AVE E #3</t>
  </si>
  <si>
    <t>BELL KENNETH R</t>
  </si>
  <si>
    <t>KENNETH R BELL</t>
  </si>
  <si>
    <t>6050 WELLESLEY WAY NE</t>
  </si>
  <si>
    <t>BELL LAP PRODUCTIONS LLC</t>
  </si>
  <si>
    <t>5911 18TH AVE S</t>
  </si>
  <si>
    <t>BELL LOREE</t>
  </si>
  <si>
    <t>LOREE BELL</t>
  </si>
  <si>
    <t>5936 48TH AVE SW</t>
  </si>
  <si>
    <t>BELL NELSON B</t>
  </si>
  <si>
    <t>BRODECK CONTRACTING</t>
  </si>
  <si>
    <t>20228 7TH PL S</t>
  </si>
  <si>
    <t>BELL NORMAN</t>
  </si>
  <si>
    <t>NORMAN BELL</t>
  </si>
  <si>
    <t>6709 13TH AVE SW</t>
  </si>
  <si>
    <t>BELL PARTNERS INC</t>
  </si>
  <si>
    <t>BELL ROBERT H JR</t>
  </si>
  <si>
    <t>BELL WALLCOVERING</t>
  </si>
  <si>
    <t>516 VERALENE WAY SW</t>
  </si>
  <si>
    <t>BELL SEAN W &amp; BELL CAROLINE M</t>
  </si>
  <si>
    <t>THE BRIDGE</t>
  </si>
  <si>
    <t>3421 30TH AVE SW</t>
  </si>
  <si>
    <t>BELL STACIA M &amp; GLENN S</t>
  </si>
  <si>
    <t>THE BELL BUNGALOW</t>
  </si>
  <si>
    <t>2215 45TH AVE SW</t>
  </si>
  <si>
    <t>BELL SUSAN M</t>
  </si>
  <si>
    <t>SUSAN MARIE BELL</t>
  </si>
  <si>
    <t>411 UNIVERSITY ST</t>
  </si>
  <si>
    <t>BELL TOWER COUNSELING</t>
  </si>
  <si>
    <t>6512 23RD AVE NW</t>
  </si>
  <si>
    <t>BELL-CRUZ NOAH L</t>
  </si>
  <si>
    <t>NB GRAPHICS</t>
  </si>
  <si>
    <t>2622 SW GENESEE ST # UNIT A</t>
  </si>
  <si>
    <t>BELLA BIKOWSKY PHD LLC</t>
  </si>
  <si>
    <t>INUA GROUP</t>
  </si>
  <si>
    <t>214 E MENDEN HALL ST # 106</t>
  </si>
  <si>
    <t>BOZEMEN</t>
  </si>
  <si>
    <t>BELLA FIORE KLINIK LLC</t>
  </si>
  <si>
    <t>BELLA FIORE KLINIK</t>
  </si>
  <si>
    <t>1629 QUEEN ANNE AVE N # 104</t>
  </si>
  <si>
    <t>BELLA LONGERBEAM RELATIONSHIP THERAPY PLLC</t>
  </si>
  <si>
    <t>BELLA MAKAGON DENTISTRY PS</t>
  </si>
  <si>
    <t>PRESTIGE DENTAL</t>
  </si>
  <si>
    <t>116 FAIRVIEW AVE N</t>
  </si>
  <si>
    <t>BELLA MBRIANA LLC</t>
  </si>
  <si>
    <t>BELLA MBRIANA</t>
  </si>
  <si>
    <t>6416 PHINNEY AVE N # 3</t>
  </si>
  <si>
    <t>BELLA MENTE EARLY LEARNING CENTER</t>
  </si>
  <si>
    <t>BELLA MENTE</t>
  </si>
  <si>
    <t>9051 20TH AVE SW # A</t>
  </si>
  <si>
    <t>9051 20TH AVE SW</t>
  </si>
  <si>
    <t>BELLA NAILS &amp; SPA LLC</t>
  </si>
  <si>
    <t>BELLA NAILS &amp; SPA</t>
  </si>
  <si>
    <t>2019 NW MARKET ST # B</t>
  </si>
  <si>
    <t>BELLA SOLE</t>
  </si>
  <si>
    <t>9420 RAINER AVE S</t>
  </si>
  <si>
    <t>BELLA VITA HOME ORGANIZING LLC</t>
  </si>
  <si>
    <t>BELLA VITA HOME ORGANIZING, LLC</t>
  </si>
  <si>
    <t>9809 241ST PL SW</t>
  </si>
  <si>
    <t>BELLA WKS LLC</t>
  </si>
  <si>
    <t>WORLDKIDS SCHOOL</t>
  </si>
  <si>
    <t>5616 DELRIDGE WAY SW</t>
  </si>
  <si>
    <t>BELLAGIO CLOSETS LLLP</t>
  </si>
  <si>
    <t>4226TH AVE S</t>
  </si>
  <si>
    <t>BELLAIR EXPEDITING NORTHWEST INC</t>
  </si>
  <si>
    <t>2110 263RD LN SE</t>
  </si>
  <si>
    <t>BELLAIRE MANAGEMENT LLC</t>
  </si>
  <si>
    <t>BELLAIRE MANAGEMENT</t>
  </si>
  <si>
    <t>306 QUEEN ANNE AVE N # 505</t>
  </si>
  <si>
    <t>BELLALUNA ENTERTAINMENT</t>
  </si>
  <si>
    <t>2801 S ORCHARD ST # 1033</t>
  </si>
  <si>
    <t>BELLAMY LORI</t>
  </si>
  <si>
    <t>LORI BELLAMY MATH TUTOR</t>
  </si>
  <si>
    <t>8032 12TH AVE NW</t>
  </si>
  <si>
    <t>BELLAN SHOPWORKS LLC</t>
  </si>
  <si>
    <t>5319 1ST AVE S</t>
  </si>
  <si>
    <t>BELLANDY LLC</t>
  </si>
  <si>
    <t>5145 S AUGUSTA ST # B</t>
  </si>
  <si>
    <t>BELLAS BEAUTY THERAPY CORPORATION</t>
  </si>
  <si>
    <t>BELLAS BEAUTY THERAPY</t>
  </si>
  <si>
    <t>5401 LEARY AVE NW</t>
  </si>
  <si>
    <t>BELLAS FLOORING LLC</t>
  </si>
  <si>
    <t>BELLAS FLOORING</t>
  </si>
  <si>
    <t>2960 4TH AVE S # 114</t>
  </si>
  <si>
    <t>BELLAS PET FRIENDLY KITCHEN LLC</t>
  </si>
  <si>
    <t>BELLA'S PET-FRIENDLY KITCHEN DBA BELLA'S CUSTOM BO</t>
  </si>
  <si>
    <t>3815 S OTHELLO ST # 100-112</t>
  </si>
  <si>
    <t>BELLASTRO CONSTRUCTION INC</t>
  </si>
  <si>
    <t>BELLASTRO CONSTRUCTION</t>
  </si>
  <si>
    <t>275 W RIO VISTA AVE # 6</t>
  </si>
  <si>
    <t>BELLCRAFT ARCHITECTS INC</t>
  </si>
  <si>
    <t>BELLCRAFT ARCHITECTS</t>
  </si>
  <si>
    <t>4444 WOODLAND PARK AVE N</t>
  </si>
  <si>
    <t>BELLDANDY CONSULTING LLC</t>
  </si>
  <si>
    <t>2603 NW 92ND ST</t>
  </si>
  <si>
    <t>BELLE 707 LLC</t>
  </si>
  <si>
    <t>2414 1ST AVE # 707</t>
  </si>
  <si>
    <t>BELLE EPICUREAN LLC</t>
  </si>
  <si>
    <t>925 4TH AVE # 450</t>
  </si>
  <si>
    <t>BELLE FEMME LLC</t>
  </si>
  <si>
    <t>BELLE FEMME</t>
  </si>
  <si>
    <t>2411 BIGELOW AVE N</t>
  </si>
  <si>
    <t>BELLE LUXE SPA INC</t>
  </si>
  <si>
    <t>BELLE LUXE SPA</t>
  </si>
  <si>
    <t>7901 DELRIDGE WAY SW # 38C</t>
  </si>
  <si>
    <t>BELLE PROPERTY SERVICES</t>
  </si>
  <si>
    <t>825 16TH AVE</t>
  </si>
  <si>
    <t>BELLE RESTAURANTS LLC</t>
  </si>
  <si>
    <t>BELLE RESTAURANT</t>
  </si>
  <si>
    <t>4147 CALIFORNIA AVE SW</t>
  </si>
  <si>
    <t>BELLE ROSE</t>
  </si>
  <si>
    <t>911 21ST AVE</t>
  </si>
  <si>
    <t>BELLEFLEUR LINGERIE LLC</t>
  </si>
  <si>
    <t>BELLEFLEUR LINGERIE BOUTIQUE</t>
  </si>
  <si>
    <t>3504 FREMONT PL N</t>
  </si>
  <si>
    <t>BELLEILI &amp; CO</t>
  </si>
  <si>
    <t>ARTISANAL BAKERY</t>
  </si>
  <si>
    <t>1019 S 101ST ST</t>
  </si>
  <si>
    <t>BELLER TODD</t>
  </si>
  <si>
    <t>KREATIVE SERVICES</t>
  </si>
  <si>
    <t>113 23RD AVE S # S211</t>
  </si>
  <si>
    <t>BELLERUD JEFFREY M</t>
  </si>
  <si>
    <t>LAKE HOUSE</t>
  </si>
  <si>
    <t>113 E ALLISON ST</t>
  </si>
  <si>
    <t>BELLEVUE ART DENTISTRY PLLC</t>
  </si>
  <si>
    <t>KRUMLY DENTAL CARE</t>
  </si>
  <si>
    <t>11066 5TH AVE NE # 100</t>
  </si>
  <si>
    <t>BELLEVUE CHINESE CHAMBER OF COMMERCE INC</t>
  </si>
  <si>
    <t>BELLEVUE CHINESE CHAMBER OF COMMERCE</t>
  </si>
  <si>
    <t>609 S WELLER ST</t>
  </si>
  <si>
    <t>BELLEVUE CLEANING LLC</t>
  </si>
  <si>
    <t>14577 NE 35TH ST APT B311</t>
  </si>
  <si>
    <t>BELLEVUE CONTRACTOR LLC</t>
  </si>
  <si>
    <t>1225 120TH AVE NE</t>
  </si>
  <si>
    <t>BELLEVUE EVERETT SEATTLE TACOMA ROOFING LLC</t>
  </si>
  <si>
    <t>B.E.S.T. ROOFING LLC</t>
  </si>
  <si>
    <t>5020 279TH AVE NE</t>
  </si>
  <si>
    <t>BELLEVUE FIREPLACE SHOP INC</t>
  </si>
  <si>
    <t>BELLEVUE FIREPLACE SHOP</t>
  </si>
  <si>
    <t>8524 122ND AVE NE</t>
  </si>
  <si>
    <t>BELLEVUE HOME HEALTH &amp; CARE LLC</t>
  </si>
  <si>
    <t>INTERIM HEALTHCARE OF BELLEVUE</t>
  </si>
  <si>
    <t>14040 NE 8TH ST # 302</t>
  </si>
  <si>
    <t>BELLEVUE INTERIORS</t>
  </si>
  <si>
    <t>18820 126TH ST SE</t>
  </si>
  <si>
    <t>BELLEVUE LIGHTING</t>
  </si>
  <si>
    <t>BELLEVUE LIGHTING LLC</t>
  </si>
  <si>
    <t>8647 S 212TH ST</t>
  </si>
  <si>
    <t>BELLEVUE PLUMBING INC</t>
  </si>
  <si>
    <t>14111 NE 24TH ST</t>
  </si>
  <si>
    <t>BELLEVUE QUALITY FINISHERS LLC</t>
  </si>
  <si>
    <t>BELLEVUE QUALITY FINISHERS</t>
  </si>
  <si>
    <t>25459 22ND AVE S</t>
  </si>
  <si>
    <t>BELLEVUE YOUTH SYMPHONY ORCHESTRA</t>
  </si>
  <si>
    <t>1407 116TH AVE NE # 106</t>
  </si>
  <si>
    <t>BELLFLOWER CHOCOLATE LLC</t>
  </si>
  <si>
    <t>BELLFLOWER CHOCOLATE COMPANY</t>
  </si>
  <si>
    <t>1934 4TH AVE W</t>
  </si>
  <si>
    <t>BELLGREEN LLC</t>
  </si>
  <si>
    <t>BELL GREEN</t>
  </si>
  <si>
    <t>15127 NE 24TH ST # 357</t>
  </si>
  <si>
    <t>98025</t>
  </si>
  <si>
    <t>BELLHART MICHAEL &amp; BELLHART ELSPETH B</t>
  </si>
  <si>
    <t>REDWOOD VACATION RENTAL</t>
  </si>
  <si>
    <t>BELLI CAPELLI SALON INC</t>
  </si>
  <si>
    <t>3902 CALIFORNIA AVE SW</t>
  </si>
  <si>
    <t>BELLINGER JIMI M</t>
  </si>
  <si>
    <t>GLITZ &amp; GLAMOUR OPTICS</t>
  </si>
  <si>
    <t>411 BAKER BLVD # 319</t>
  </si>
  <si>
    <t>BELLINGHAM BAY GLASSWORKS</t>
  </si>
  <si>
    <t>723 MARINE DR</t>
  </si>
  <si>
    <t>BELLINGHAM MARINE IND INC</t>
  </si>
  <si>
    <t>5500 NORDIC WAY</t>
  </si>
  <si>
    <t>BELLISARIO DIANE</t>
  </si>
  <si>
    <t>DIANE BELLISARIO ART</t>
  </si>
  <si>
    <t>5108 SW ANDOVER ST</t>
  </si>
  <si>
    <t>BELLISSIMO DISTRIBUTION LLC</t>
  </si>
  <si>
    <t>THE CHEESEMAN</t>
  </si>
  <si>
    <t>1000 INDUSTRY ST</t>
  </si>
  <si>
    <t>BELLIVEAU LAURIE U</t>
  </si>
  <si>
    <t>LAURIE BELLIVEAU LMP</t>
  </si>
  <si>
    <t>1817 QUEEN ANNE AVE N # 306</t>
  </si>
  <si>
    <t>BELLO HOME SOLUTIONS LLC</t>
  </si>
  <si>
    <t>15956 179TH AVE SE</t>
  </si>
  <si>
    <t>BELLO KATELYN</t>
  </si>
  <si>
    <t>KATIE CAT CREATED</t>
  </si>
  <si>
    <t>1122 23RD AVE # B531</t>
  </si>
  <si>
    <t>BELLO VERONICA C AND WEBB JOHN A</t>
  </si>
  <si>
    <t>VERONICA RENTALS</t>
  </si>
  <si>
    <t>10004 15TH AVE NW</t>
  </si>
  <si>
    <t>BELLOTTI ROSANNA M</t>
  </si>
  <si>
    <t>1609 2ND AVE W</t>
  </si>
  <si>
    <t>BELLROSE STUDIOS LLC</t>
  </si>
  <si>
    <t>BELLROSE STUDIOS</t>
  </si>
  <si>
    <t>1223 W NICKERSON ST # 8</t>
  </si>
  <si>
    <t>BELLROW REAL ESTATE</t>
  </si>
  <si>
    <t>506 E HOWELL ST # W103</t>
  </si>
  <si>
    <t>BELLS COOKIE CO</t>
  </si>
  <si>
    <t>6900 E GREEN LAKE WAY N # D</t>
  </si>
  <si>
    <t>BELLS OF THE SOUND</t>
  </si>
  <si>
    <t>3940 41ST AVE SW</t>
  </si>
  <si>
    <t>BELLSEA GROUP LLC</t>
  </si>
  <si>
    <t>WATERSHED PUB &amp; KITCHEN</t>
  </si>
  <si>
    <t>10104 3RD AVE NE</t>
  </si>
  <si>
    <t>BELLTOWER CONSULTING LLC</t>
  </si>
  <si>
    <t>832 SW 97TH ST</t>
  </si>
  <si>
    <t>BELLTOWER FUND GROUP LTD</t>
  </si>
  <si>
    <t>BELLTOWER FUND GROUP</t>
  </si>
  <si>
    <t>2006 196TH ST SW # 114</t>
  </si>
  <si>
    <t>BELLTOWN 2218 LLC</t>
  </si>
  <si>
    <t>FIRST AND BELL</t>
  </si>
  <si>
    <t>2218 1ST AVE</t>
  </si>
  <si>
    <t>1001 WESTLAKE AVE N</t>
  </si>
  <si>
    <t>BELLTOWN ART WALK</t>
  </si>
  <si>
    <t>BELLTOWN ARTWALK</t>
  </si>
  <si>
    <t>2301 1ST AVE</t>
  </si>
  <si>
    <t>BELLTOWN BANANA LLC</t>
  </si>
  <si>
    <t>BELLTOWN BANANA</t>
  </si>
  <si>
    <t>BELLTOWN BROTHERS INC</t>
  </si>
  <si>
    <t>BELLTOWN GROCERY</t>
  </si>
  <si>
    <t>2221 3RD AVE</t>
  </si>
  <si>
    <t>BELLTOWN BUSINESS ASSN</t>
  </si>
  <si>
    <t>2312 3RD AVE # STE 103</t>
  </si>
  <si>
    <t>BELLTOWN COATINGS LLC</t>
  </si>
  <si>
    <t>BELLTOWN COATINGS</t>
  </si>
  <si>
    <t>9700 HARBOUR PL # 124</t>
  </si>
  <si>
    <t>BELLTOWN COURT 1 LLC</t>
  </si>
  <si>
    <t>2414 1ST AVE # 620</t>
  </si>
  <si>
    <t>BELLTOWN COURT 525 LLC</t>
  </si>
  <si>
    <t>2414 1ST AVE # 525</t>
  </si>
  <si>
    <t>BELLTOWN COURT SUNSET SUITE LLC</t>
  </si>
  <si>
    <t>BELLTOWN DOG WALKER VIP PET SERVICES INC</t>
  </si>
  <si>
    <t>101 TAYLOR AVE N # 724</t>
  </si>
  <si>
    <t>BELLTOWN HAVEN LLC</t>
  </si>
  <si>
    <t>BELLTOWN HAVEN</t>
  </si>
  <si>
    <t>425 VINE ST # 408</t>
  </si>
  <si>
    <t>BELLTOWN OASIS LLC</t>
  </si>
  <si>
    <t>2414 1ST AVE # 305</t>
  </si>
  <si>
    <t>BELLTOWN PRINTING &amp; GRAPHICS INC</t>
  </si>
  <si>
    <t>BELLTOWN PRINTING &amp; GRAPHICS</t>
  </si>
  <si>
    <t>2505 3RD AVE # 150</t>
  </si>
  <si>
    <t>BELLTOWN RENTAL PROPERTIES LLC</t>
  </si>
  <si>
    <t>2414 1ST AVE # 405</t>
  </si>
  <si>
    <t>BELLTOWN RENTALS LLC</t>
  </si>
  <si>
    <t>BELLTOWN RENTALS</t>
  </si>
  <si>
    <t>2415 2ND AVE # 550</t>
  </si>
  <si>
    <t>BELLTOWN SEATTLE DENTAL LLC</t>
  </si>
  <si>
    <t>COMFORT DENTAL SEATTLE</t>
  </si>
  <si>
    <t>BELLTOWN STRENGTH &amp; CONDITIONING LLP</t>
  </si>
  <si>
    <t>BELLTOWN STRENGTH &amp; CONDITIONING</t>
  </si>
  <si>
    <t>2315 WESTERN AVE # 1</t>
  </si>
  <si>
    <t>BELLTOWN UNITED</t>
  </si>
  <si>
    <t>2110 WESTERN AVE</t>
  </si>
  <si>
    <t>BELLTOWN VIEW CONDO LLC</t>
  </si>
  <si>
    <t>2414 1ST AVE # 513</t>
  </si>
  <si>
    <t>BELLWETHER DESIGN LLC</t>
  </si>
  <si>
    <t>4616 25TH AVE NE # 124</t>
  </si>
  <si>
    <t>BELLWETHER EDUCATION PARTNERS INC</t>
  </si>
  <si>
    <t>650 MASSACHUSETTS AVE NW # 600</t>
  </si>
  <si>
    <t>BELLWETHER HOUSING</t>
  </si>
  <si>
    <t>1651 BELLEVUE AVE</t>
  </si>
  <si>
    <t>BELLWETHER LINDEN LLLP</t>
  </si>
  <si>
    <t>BELLWETHER TATTOO LLC</t>
  </si>
  <si>
    <t>BELLWETHER TATTOO</t>
  </si>
  <si>
    <t>4006 WALLINGFORD AVE N</t>
  </si>
  <si>
    <t>BELLWORKS NORTHWEST LLC</t>
  </si>
  <si>
    <t>BELLWORKS NORTHWEST</t>
  </si>
  <si>
    <t>3316 N 30TH ST</t>
  </si>
  <si>
    <t>BELLYDAIS LLC</t>
  </si>
  <si>
    <t>2201 EASTLAKE AVE E # 310</t>
  </si>
  <si>
    <t>BELMAR CARDIOPULMONARY DIAGNOSTIC CENTER PLLC</t>
  </si>
  <si>
    <t>BELMAR CARDIOPULMONARY DIAGNOSTICS CENTER</t>
  </si>
  <si>
    <t>520 112TH AVE NE # 110</t>
  </si>
  <si>
    <t>BELMAR PROPERTIES INC</t>
  </si>
  <si>
    <t>2001 6TH AVE # 2300</t>
  </si>
  <si>
    <t>BELMIR LLC</t>
  </si>
  <si>
    <t>1564 ALKI AVE SW # 302</t>
  </si>
  <si>
    <t>BELMONT INSTRUMENT LLC</t>
  </si>
  <si>
    <t>BELMONT MEDICAL TECHNOLOGIES</t>
  </si>
  <si>
    <t>780 BOSTON RD</t>
  </si>
  <si>
    <t>BILLERICA</t>
  </si>
  <si>
    <t>01821</t>
  </si>
  <si>
    <t>BELMONT JOHN D</t>
  </si>
  <si>
    <t>BELMONT EDITING AND TUTORING SERVICES</t>
  </si>
  <si>
    <t>721 NE 2ND ST</t>
  </si>
  <si>
    <t>BELMONT PLACE CONDOMINIUM CORPORATION</t>
  </si>
  <si>
    <t>710 BELMONT PL E</t>
  </si>
  <si>
    <t>BELO ARIELE</t>
  </si>
  <si>
    <t>ARIELE BELO</t>
  </si>
  <si>
    <t>7012 ALONZO AVE NW</t>
  </si>
  <si>
    <t>BELONG PARTNERS</t>
  </si>
  <si>
    <t>3250 AIRPORT WAY S # 225</t>
  </si>
  <si>
    <t>BELONGING THERAPY PLLC</t>
  </si>
  <si>
    <t>BELOTTI MCHUGH DESIGN &amp; CONSTRUCTION SERVICES</t>
  </si>
  <si>
    <t>BMDC SERVICES</t>
  </si>
  <si>
    <t>2600 W COMMODORE WAY # 2</t>
  </si>
  <si>
    <t>BELOVED BIRTHING CARE LLC</t>
  </si>
  <si>
    <t>8524 STONE AVE N</t>
  </si>
  <si>
    <t>BELOVEDS ANIMAL RESCUE RELIEF FOUNDATION</t>
  </si>
  <si>
    <t>BELOVEDS FOUNDATION</t>
  </si>
  <si>
    <t>5218 FAUNTLEROY WAY SW # 4</t>
  </si>
  <si>
    <t>BELPERIO BRIANNA C</t>
  </si>
  <si>
    <t>BELPERIO GEMS</t>
  </si>
  <si>
    <t>9299 NW WILDCAT LAKE RD</t>
  </si>
  <si>
    <t>BELROY HOMES LLC</t>
  </si>
  <si>
    <t>BELROY APARTMENTS</t>
  </si>
  <si>
    <t>703 BELLEVUE AVE E</t>
  </si>
  <si>
    <t>BELS INTERNATIONAL CORP</t>
  </si>
  <si>
    <t>ESPI'S SAUSAGE &amp; TOCINO CO</t>
  </si>
  <si>
    <t>29 S HANFORD ST</t>
  </si>
  <si>
    <t>BELSHIRE CONCRETE RESTORATION LLC</t>
  </si>
  <si>
    <t>1330 NE 136TH AVE # 181</t>
  </si>
  <si>
    <t>BELTRANS BROTHERS INC</t>
  </si>
  <si>
    <t>BELTRANS BROTHERS CONSTRUCTION</t>
  </si>
  <si>
    <t>628 167TH ST S</t>
  </si>
  <si>
    <t>BELUGA STRATEGY LLC</t>
  </si>
  <si>
    <t>3006 NW 66TH ST</t>
  </si>
  <si>
    <t>BELVEDERE STRATEGIES LLC</t>
  </si>
  <si>
    <t>3407 41ST AVE SW</t>
  </si>
  <si>
    <t>BELVOIR PARTNERS LLC</t>
  </si>
  <si>
    <t>3911 NE BELVOIR PL</t>
  </si>
  <si>
    <t>BELYEA DESIGN ALLIANCE INC</t>
  </si>
  <si>
    <t>HANSEN BELYEA</t>
  </si>
  <si>
    <t>BEM SKINCARE LLC</t>
  </si>
  <si>
    <t>BEM SKINCARE</t>
  </si>
  <si>
    <t>BEMBRIDGE &amp; ASSOCIATES LLC</t>
  </si>
  <si>
    <t>BEMBRIDGE &amp; ASSOCIATES</t>
  </si>
  <si>
    <t>340 15TH AVE E # 303</t>
  </si>
  <si>
    <t>BEMBRY PHYSICAL THERAPY AND WELLNESS PLLC</t>
  </si>
  <si>
    <t>8047 22ND AVE NW</t>
  </si>
  <si>
    <t>BEMBRY RECO O</t>
  </si>
  <si>
    <t>BEMBRY CONSULTING SERVICES</t>
  </si>
  <si>
    <t>35786 27TH AVE S</t>
  </si>
  <si>
    <t>BEMIS BLANCA E</t>
  </si>
  <si>
    <t>DIANA'S JEWELRY</t>
  </si>
  <si>
    <t>29649 55TH AVE S</t>
  </si>
  <si>
    <t>BEN &amp; SUMMER LLC</t>
  </si>
  <si>
    <t>2241A NW 60TH ST</t>
  </si>
  <si>
    <t>BEN AND GRACE LLC</t>
  </si>
  <si>
    <t>1416 N 46TH ST # 105</t>
  </si>
  <si>
    <t>BEN BRIDGE JEWELER INC</t>
  </si>
  <si>
    <t>1530 5TH AVE</t>
  </si>
  <si>
    <t>2901 3RD AVE # 200</t>
  </si>
  <si>
    <t>BEN BRIDGE JEWELER INC 99</t>
  </si>
  <si>
    <t>2620 NE VILLAGE LN</t>
  </si>
  <si>
    <t>TIMEWORKS BY BEN BRIDGE</t>
  </si>
  <si>
    <t>2616 NE UNIVERSITY VILLAGE ST</t>
  </si>
  <si>
    <t>BEN CARR LLC</t>
  </si>
  <si>
    <t>913 30TH AVE</t>
  </si>
  <si>
    <t>BEN DAHHOU FAYCAL</t>
  </si>
  <si>
    <t>ALLOLIMOS</t>
  </si>
  <si>
    <t>14500 NE 29TH PL</t>
  </si>
  <si>
    <t>BEN DAVIS TRUCKING &amp; EXCAVATING INC</t>
  </si>
  <si>
    <t>17130 NE 158TH ST</t>
  </si>
  <si>
    <t>BEN GOLDEN CONSULTING PLLC</t>
  </si>
  <si>
    <t>3442 14TH AVE W</t>
  </si>
  <si>
    <t>BEN HEATING &amp; A/C LLC</t>
  </si>
  <si>
    <t>11827 57TH AVE NE</t>
  </si>
  <si>
    <t>BEN HENG INC</t>
  </si>
  <si>
    <t>BEN HENG COMPANY</t>
  </si>
  <si>
    <t>6611 36TH AVE S</t>
  </si>
  <si>
    <t>BEN HOLT INDUSTRIES INC</t>
  </si>
  <si>
    <t>STORQUEST SEATTLE LEARY</t>
  </si>
  <si>
    <t>4213 LEARY WAY NW</t>
  </si>
  <si>
    <t>BEN HOVERTER LLC</t>
  </si>
  <si>
    <t>BEN HOVERTER TUTORING</t>
  </si>
  <si>
    <t>BEN KAPLAN VIDEO EDITORIAL LLC</t>
  </si>
  <si>
    <t>KAPLAN POST</t>
  </si>
  <si>
    <t>4156 29TH AVE S</t>
  </si>
  <si>
    <t>BEN KO MATIC CO</t>
  </si>
  <si>
    <t>OWEN EQUIPMENT CO</t>
  </si>
  <si>
    <t>222 NE PARK PLAZA DR # 230</t>
  </si>
  <si>
    <t>13101 NE WHITAKER WAY</t>
  </si>
  <si>
    <t>97230</t>
  </si>
  <si>
    <t>BEN SAAD ADEL</t>
  </si>
  <si>
    <t>THE OLIVE SPOON</t>
  </si>
  <si>
    <t>5026 150TH PL SW</t>
  </si>
  <si>
    <t>BEN SHMUEL RACHEL</t>
  </si>
  <si>
    <t>2304 E LYNN ST</t>
  </si>
  <si>
    <t>BEN TING LLC</t>
  </si>
  <si>
    <t>PETOSKEYS PIZZZA</t>
  </si>
  <si>
    <t>125 N 36TH ST</t>
  </si>
  <si>
    <t>BEN TRELEASE LLC</t>
  </si>
  <si>
    <t>BEN TRELEASE PLLC</t>
  </si>
  <si>
    <t>1511 NE RAVENNA BLVD</t>
  </si>
  <si>
    <t>BEN WATSON PSYCHOTHERAPY PLLC</t>
  </si>
  <si>
    <t>BEN WEINSTEIN PHD PLLC</t>
  </si>
  <si>
    <t>2571 E MONTLAKE PL E</t>
  </si>
  <si>
    <t>BENALI CONSULTING LLC</t>
  </si>
  <si>
    <t>BENALI CONSULTING</t>
  </si>
  <si>
    <t>2839 E SANDY CT</t>
  </si>
  <si>
    <t>GILBERT</t>
  </si>
  <si>
    <t>85297</t>
  </si>
  <si>
    <t>BENALLY BERTHA</t>
  </si>
  <si>
    <t>MORNINGSTAR</t>
  </si>
  <si>
    <t>COUNTY ROAD 451 HWY 160</t>
  </si>
  <si>
    <t>TEEC NOS POS</t>
  </si>
  <si>
    <t>86514</t>
  </si>
  <si>
    <t>BENARD ANDRO G</t>
  </si>
  <si>
    <t>ANDRO BENARD JR</t>
  </si>
  <si>
    <t>141 SW 142ND ST</t>
  </si>
  <si>
    <t>BENARD SR ANDRO</t>
  </si>
  <si>
    <t>ANDRO BENARD SR</t>
  </si>
  <si>
    <t>BENAROYA HONOR COFFEE LLC</t>
  </si>
  <si>
    <t>BENAROYA HONOR COFFEE</t>
  </si>
  <si>
    <t>BENAROYA RESEARCH INSTITUTE AT VIRGINIA MASON</t>
  </si>
  <si>
    <t>BENASA AUBREY</t>
  </si>
  <si>
    <t>AUBREY BENASA</t>
  </si>
  <si>
    <t>2206 NW MARKET ST</t>
  </si>
  <si>
    <t>BENAVENTE JOHN</t>
  </si>
  <si>
    <t>JOHN BENAVENTE</t>
  </si>
  <si>
    <t>2352 17TH AVE S</t>
  </si>
  <si>
    <t>BENAVIS LLC</t>
  </si>
  <si>
    <t>BENAVIS</t>
  </si>
  <si>
    <t>1509 PIKE PL # 4</t>
  </si>
  <si>
    <t>BENBEN CONSULTING INC</t>
  </si>
  <si>
    <t>467 BOSTON ST</t>
  </si>
  <si>
    <t>BENCH DOG ARCHITECTS PLLC</t>
  </si>
  <si>
    <t>BENCH DOG ARCHITECTS</t>
  </si>
  <si>
    <t>411 1ST AVE S # 205</t>
  </si>
  <si>
    <t>BENCHLING INC</t>
  </si>
  <si>
    <t>680 FOLSOM ST # 800</t>
  </si>
  <si>
    <t>94107</t>
  </si>
  <si>
    <t>BENCHMARK APPRAISAL INC</t>
  </si>
  <si>
    <t>BENCHMARK APPRAISAL</t>
  </si>
  <si>
    <t>16002 SE 159TH PL SE</t>
  </si>
  <si>
    <t>BENCHMARK BUILDING SOLUTIONS, INC</t>
  </si>
  <si>
    <t>BENCHMARK BUILDING SOLUTIONS, INC.</t>
  </si>
  <si>
    <t>3595 S BALDWIN RD</t>
  </si>
  <si>
    <t>LAKE ORION</t>
  </si>
  <si>
    <t>48359</t>
  </si>
  <si>
    <t>BENCHMARK GLASS &amp; GLAZING LLC</t>
  </si>
  <si>
    <t>BENCHMARK GLASS &amp; GLAZING, LLC DBA PARKER HENRY GL</t>
  </si>
  <si>
    <t>2124 196TH ST SW # B</t>
  </si>
  <si>
    <t>BENCHMARK NW LAND MANAGEMENT LLC</t>
  </si>
  <si>
    <t>20218 244TH AVE NE</t>
  </si>
  <si>
    <t>BENCHMARK PRODUCTIONS LLC</t>
  </si>
  <si>
    <t>BENCHMARK PRODUCTIONS</t>
  </si>
  <si>
    <t>700 NW GILMAN BLVD # 321</t>
  </si>
  <si>
    <t>BENCHMARK RECYCLING INC</t>
  </si>
  <si>
    <t>3024 S MULLEN ST STE E</t>
  </si>
  <si>
    <t>BENCHMARK SURVEYING LLC</t>
  </si>
  <si>
    <t>11915 44TH DR SE</t>
  </si>
  <si>
    <t>BEND THE ARC A JEWISH PARTNERSHIP FOR JUSTICE</t>
  </si>
  <si>
    <t>266 W 37TH ST # 803</t>
  </si>
  <si>
    <t>BEND THE HORIZON LLC</t>
  </si>
  <si>
    <t>3950 S JUNEAU ST</t>
  </si>
  <si>
    <t>BEND TO MEND PHYSICAL THERAPY LLC</t>
  </si>
  <si>
    <t>14353 B DAYTON AVE N</t>
  </si>
  <si>
    <t>BENDA BILI INC</t>
  </si>
  <si>
    <t>SEZANE</t>
  </si>
  <si>
    <t>2600 NE 46TH ST</t>
  </si>
  <si>
    <t>BENDELE PREETI</t>
  </si>
  <si>
    <t>428 CONDO MANAGEMENT</t>
  </si>
  <si>
    <t>1950 ALASKAN WAY # 428</t>
  </si>
  <si>
    <t>BENDER &amp; FROST INC</t>
  </si>
  <si>
    <t>BIZIT PROS DIGUX ATTENTUS</t>
  </si>
  <si>
    <t>1201 MONSTER RD SW STE 430</t>
  </si>
  <si>
    <t>BENDER BOYD</t>
  </si>
  <si>
    <t>BENDER BOYD PT</t>
  </si>
  <si>
    <t>13315 1ST AVE NE</t>
  </si>
  <si>
    <t>BENDER CCP INC</t>
  </si>
  <si>
    <t>22131 68TH AVE S</t>
  </si>
  <si>
    <t>BENDER DIANA G</t>
  </si>
  <si>
    <t>DIANA BENDER</t>
  </si>
  <si>
    <t>5039 45TH AVE S</t>
  </si>
  <si>
    <t>BENDER HELENE G</t>
  </si>
  <si>
    <t>HELENES JEWELS</t>
  </si>
  <si>
    <t>2125 1ST AVE #1903</t>
  </si>
  <si>
    <t>BENDER JOHANNA</t>
  </si>
  <si>
    <t>JOHANNA BENDER</t>
  </si>
  <si>
    <t>516 3RD AVE # C-201</t>
  </si>
  <si>
    <t>BENDER LAW PLLC</t>
  </si>
  <si>
    <t>4634 E MARGINAL WAY S # STE C150</t>
  </si>
  <si>
    <t>BENDER WASENMILLER CUSTOM BUILDERS INC</t>
  </si>
  <si>
    <t>1800 112TH AVE NE # STE 210W</t>
  </si>
  <si>
    <t>BENDICH STOBAUGH &amp; STRONG PC</t>
  </si>
  <si>
    <t>126 NW CANAL ST # 100</t>
  </si>
  <si>
    <t>BENDIS THERAPY PLLC</t>
  </si>
  <si>
    <t>BENDIS THERAPY</t>
  </si>
  <si>
    <t>2533 YALE AVE E</t>
  </si>
  <si>
    <t>BENDIXEN ROBERT E</t>
  </si>
  <si>
    <t>URBAN STEELWORKS INC</t>
  </si>
  <si>
    <t>5111 S ORCHARD ST</t>
  </si>
  <si>
    <t>BENDIXEN SANDRA P</t>
  </si>
  <si>
    <t>BEARFOOT CHARTERS</t>
  </si>
  <si>
    <t>129 162ND ST SW</t>
  </si>
  <si>
    <t>BENDJELLAL RADIA H</t>
  </si>
  <si>
    <t>ANGELS NEST EARLY LEARNING CHILDCARE</t>
  </si>
  <si>
    <t>936 N 89TH ST</t>
  </si>
  <si>
    <t>BENDO LLC</t>
  </si>
  <si>
    <t>BENDO MERCHANDISE LLC</t>
  </si>
  <si>
    <t>BENDO TOURING INC</t>
  </si>
  <si>
    <t>BENE THERAPY PLLC</t>
  </si>
  <si>
    <t>2719 E MADISON ST # 200</t>
  </si>
  <si>
    <t>BENEBERU MARSHET W</t>
  </si>
  <si>
    <t>Y&amp;H TOWNCAR SERVICE</t>
  </si>
  <si>
    <t>17716 148TH LN SE # APT 34C</t>
  </si>
  <si>
    <t>BENECORP</t>
  </si>
  <si>
    <t>2363 NW 80TH ST # A</t>
  </si>
  <si>
    <t>BENEDETTI DOUGLAS J</t>
  </si>
  <si>
    <t>MONKEY LOVE</t>
  </si>
  <si>
    <t>18211 77TH ST E</t>
  </si>
  <si>
    <t>BENEDETTI REGGINA</t>
  </si>
  <si>
    <t>IDENTITY CRYSIS</t>
  </si>
  <si>
    <t>17567 15TH AVE NE</t>
  </si>
  <si>
    <t>BENEDETTO INC</t>
  </si>
  <si>
    <t>BENEDETTO</t>
  </si>
  <si>
    <t>1125 PIKE ST</t>
  </si>
  <si>
    <t>BENEDICT DAVID</t>
  </si>
  <si>
    <t>DAVID BENEDICT CONSULTING</t>
  </si>
  <si>
    <t>9225 17TH AVE SW</t>
  </si>
  <si>
    <t>BENEDICT LYNN</t>
  </si>
  <si>
    <t>LYNN BENEDICT ART AND DESIGNS</t>
  </si>
  <si>
    <t>1417 4TH AVE W # 202</t>
  </si>
  <si>
    <t>BENEDICT TECHNICAL CONSULTING LLC</t>
  </si>
  <si>
    <t>BENEDICT TECHNICAL CONSULTING</t>
  </si>
  <si>
    <t>3277 37TH AVE SW</t>
  </si>
  <si>
    <t>BENEFIC TECHNOLOGIES INC</t>
  </si>
  <si>
    <t>BENEFIC</t>
  </si>
  <si>
    <t>447 SUTTER ST # 405</t>
  </si>
  <si>
    <t>BENEFICIAL BREWING COMPANY LLC</t>
  </si>
  <si>
    <t>THE BENEFICIAL KOMBUCHA COMPANY</t>
  </si>
  <si>
    <t>1225 S ANGELO ST</t>
  </si>
  <si>
    <t>BENEFICIAL MEDIA LLC</t>
  </si>
  <si>
    <t>BENEFICIALMEDIA</t>
  </si>
  <si>
    <t>1209 NE 155TH ST  #</t>
  </si>
  <si>
    <t>BENEFICIAL STATE BANK</t>
  </si>
  <si>
    <t>1501 E MADISON ST # 100</t>
  </si>
  <si>
    <t>BENEFIT ADMINISTRATION CO LLC</t>
  </si>
  <si>
    <t>1200 5TH AVE #1100</t>
  </si>
  <si>
    <t>BENEMOBILE LLC</t>
  </si>
  <si>
    <t>BENEMOBILE</t>
  </si>
  <si>
    <t>3030 44TH AVE SW</t>
  </si>
  <si>
    <t>BENETIN JUANITA J</t>
  </si>
  <si>
    <t>NITAS NEST</t>
  </si>
  <si>
    <t>1900 ALASKAN WAY # 308</t>
  </si>
  <si>
    <t>BENGE JAMES J</t>
  </si>
  <si>
    <t>JIM BENGE &amp; CO</t>
  </si>
  <si>
    <t>2540 6TH AVE W</t>
  </si>
  <si>
    <t>BENGE MERCAE S</t>
  </si>
  <si>
    <t>LILAC AND IVY PHOTOGRAPHY</t>
  </si>
  <si>
    <t>1317 BOREN AVE # 103</t>
  </si>
  <si>
    <t>BENGOETXEA ROMARATEZABALA UXUE</t>
  </si>
  <si>
    <t>UXUE YOGA</t>
  </si>
  <si>
    <t>118 20TH AVE # B</t>
  </si>
  <si>
    <t>BENHAM MATTHEW D</t>
  </si>
  <si>
    <t>MATTHEW DAVID BENHAM</t>
  </si>
  <si>
    <t>4214 SW DAKOTA ST</t>
  </si>
  <si>
    <t>BENINGER &amp; GELLATLY PS</t>
  </si>
  <si>
    <t>LUVERA LAW FIRM</t>
  </si>
  <si>
    <t>701 5TH AVE # 6700</t>
  </si>
  <si>
    <t>BENITOS ICE CREAM &amp; ANTOJITOS INC</t>
  </si>
  <si>
    <t>5206 12TH AVE S</t>
  </si>
  <si>
    <t>BENJAC LLC</t>
  </si>
  <si>
    <t>24105 E GREYSTONE LN</t>
  </si>
  <si>
    <t>WOODWAY</t>
  </si>
  <si>
    <t>BENJAMIN ASPHALT INC</t>
  </si>
  <si>
    <t>31563 W ENTWISTLE ST</t>
  </si>
  <si>
    <t>BENJAMIN ELENA LLC</t>
  </si>
  <si>
    <t>9245 9TH AVE NW</t>
  </si>
  <si>
    <t>BENJAMIN G ANDREW H</t>
  </si>
  <si>
    <t>G ANDREW H BENJAMIN</t>
  </si>
  <si>
    <t>1925 INTERLAKEN DR E</t>
  </si>
  <si>
    <t>BENJAMIN JAMES LLC</t>
  </si>
  <si>
    <t>MIDGARD CONSTRUCTION</t>
  </si>
  <si>
    <t>15706 LAKEVIEW AVE SE</t>
  </si>
  <si>
    <t>BENJAMIN KANG DDS PHD PLLC</t>
  </si>
  <si>
    <t>4500 SAND POINT WAY NE # 212</t>
  </si>
  <si>
    <t>BENJAMIN KARL W</t>
  </si>
  <si>
    <t>KARL W BENJAMIN</t>
  </si>
  <si>
    <t>17512 32ND AVE SE</t>
  </si>
  <si>
    <t>BENJAMIN KARLA K</t>
  </si>
  <si>
    <t>KARLA KAY ART</t>
  </si>
  <si>
    <t>28418 3RD AVE NE</t>
  </si>
  <si>
    <t>BENJAMIN L CHANG DDS PS</t>
  </si>
  <si>
    <t>GREENLAKE DENTAL</t>
  </si>
  <si>
    <t>4701 MIDVALE AVE N</t>
  </si>
  <si>
    <t>BENJAMIN MARCIA J</t>
  </si>
  <si>
    <t>CELEBRATE YOURSELF GREETING CARDS</t>
  </si>
  <si>
    <t>9217 WOODLAWN AVE N</t>
  </si>
  <si>
    <t>BENJAMIN MOORE INC</t>
  </si>
  <si>
    <t>3123 37TH PL S</t>
  </si>
  <si>
    <t>BENJAMIN PHILIP H</t>
  </si>
  <si>
    <t>PHILIP BENJAMIN</t>
  </si>
  <si>
    <t>12287 NE COUNTRY CLUB RD</t>
  </si>
  <si>
    <t>BENJAMIN THOMAS KENNEDY EXPRESSIVE THERAPY PLLC</t>
  </si>
  <si>
    <t>2200 6TH AVE</t>
  </si>
  <si>
    <t>BENJAMINS LANDSCAPING SERVICES LLC</t>
  </si>
  <si>
    <t>BENJAMIN LANDSCAPING</t>
  </si>
  <si>
    <t>4449 S 170TH ST</t>
  </si>
  <si>
    <t>BENJARONG THAI LLC</t>
  </si>
  <si>
    <t>MAA KIIN</t>
  </si>
  <si>
    <t>4909 RAINIER AVE S</t>
  </si>
  <si>
    <t>BENJI'S PEACH COBBLER &amp; SWEETS</t>
  </si>
  <si>
    <t>2501 SW TRENTON ST</t>
  </si>
  <si>
    <t>BENJONMEN ENTERPRISES LLC</t>
  </si>
  <si>
    <t>PIZZAMANIAC PNW</t>
  </si>
  <si>
    <t>19825 148TH AVE SE</t>
  </si>
  <si>
    <t>BENKER GENELLE N</t>
  </si>
  <si>
    <t>EMBODIED PSYCHOLOGY</t>
  </si>
  <si>
    <t>7336 16TH AVE NE</t>
  </si>
  <si>
    <t>BENKMAN THERESA R</t>
  </si>
  <si>
    <t>DANCING TREE MASSAGE &amp; BODYWORK</t>
  </si>
  <si>
    <t>1405 NW 85TH ST # 8</t>
  </si>
  <si>
    <t>BENLA WATER HEATERS INC</t>
  </si>
  <si>
    <t>981 INDUSTRY DR</t>
  </si>
  <si>
    <t>BENMCCLURECOUNSELING PLLC</t>
  </si>
  <si>
    <t>BENJAMIN MCCLURE, LICSW</t>
  </si>
  <si>
    <t>2122 NE HOSTMARK ST # R102</t>
  </si>
  <si>
    <t>BENNEFIT LLC</t>
  </si>
  <si>
    <t>VIRJ FITNESS</t>
  </si>
  <si>
    <t>14 CLAY ST</t>
  </si>
  <si>
    <t>BENNER EZRA C</t>
  </si>
  <si>
    <t>WORLD CUP AIRBNB</t>
  </si>
  <si>
    <t>1119 21ST AVE S # E</t>
  </si>
  <si>
    <t>BENNETT ANN M</t>
  </si>
  <si>
    <t>KWIK</t>
  </si>
  <si>
    <t>3015 SW 106TH ST</t>
  </si>
  <si>
    <t>BENNETT BARBARA A</t>
  </si>
  <si>
    <t>2508 E MILLER ST</t>
  </si>
  <si>
    <t>BENNETT BIGELOW &amp; LEEDOM PS</t>
  </si>
  <si>
    <t>601 UNION ST #1500</t>
  </si>
  <si>
    <t>BENNETT CHELSEA A</t>
  </si>
  <si>
    <t>HOSPITALITY</t>
  </si>
  <si>
    <t>7910 29TH AVE SW</t>
  </si>
  <si>
    <t>BENNETT DAWN V</t>
  </si>
  <si>
    <t>JESSE</t>
  </si>
  <si>
    <t>1420 5TH AVE # 213</t>
  </si>
  <si>
    <t>BENNETT DILLON T</t>
  </si>
  <si>
    <t>DILLON BENNETT ART</t>
  </si>
  <si>
    <t>2428 NW MARKET ST # 319</t>
  </si>
  <si>
    <t>BENNETT ELECTRIC INC</t>
  </si>
  <si>
    <t>104 CAN KU RD</t>
  </si>
  <si>
    <t>BENNETT ESTHETIC</t>
  </si>
  <si>
    <t>7920 FAUNTLEROY WAY SW</t>
  </si>
  <si>
    <t>BENNETT F CONRAD LLC</t>
  </si>
  <si>
    <t>6601 E MARGINAL WAY S # A</t>
  </si>
  <si>
    <t>BENNETT HOLLY E &amp; BENNETT JOHN F</t>
  </si>
  <si>
    <t>ALKI HIDEAWAY</t>
  </si>
  <si>
    <t>6412 SW HINDS ST</t>
  </si>
  <si>
    <t>BENNETT JENNIFER L</t>
  </si>
  <si>
    <t>DI LUCE DESIGN</t>
  </si>
  <si>
    <t>4535 S LUCILE ST</t>
  </si>
  <si>
    <t>BENNETT KELLY</t>
  </si>
  <si>
    <t>KELLY BENNETT</t>
  </si>
  <si>
    <t>1222 6TH AVE N</t>
  </si>
  <si>
    <t>BENNETT KEVIN M</t>
  </si>
  <si>
    <t>REBORN SHINING</t>
  </si>
  <si>
    <t>23710 NE 61ST ST</t>
  </si>
  <si>
    <t>BENNETT LANDON</t>
  </si>
  <si>
    <t>MODERN DRIVER</t>
  </si>
  <si>
    <t>13316 46TH PL W</t>
  </si>
  <si>
    <t>BENNETT LAVACOT ARCHITECTURE INC</t>
  </si>
  <si>
    <t>BLA</t>
  </si>
  <si>
    <t>3616 E DENNY WAY</t>
  </si>
  <si>
    <t>BENNETT MACKENSIE</t>
  </si>
  <si>
    <t>GYPSY GEMS</t>
  </si>
  <si>
    <t>508 EAGLE ALY</t>
  </si>
  <si>
    <t>TROY</t>
  </si>
  <si>
    <t>83871</t>
  </si>
  <si>
    <t>BENNETT MATTHEW D</t>
  </si>
  <si>
    <t>CASCADIA EDITORS COLLECTIVE</t>
  </si>
  <si>
    <t>190 HARBOR SQ LOOP NE # C130</t>
  </si>
  <si>
    <t>BENNETT SCOTT M</t>
  </si>
  <si>
    <t>SCOBOT</t>
  </si>
  <si>
    <t>1715 N 107TH ST</t>
  </si>
  <si>
    <t>BENNETT SHARON A</t>
  </si>
  <si>
    <t>DESIGNS 4 U</t>
  </si>
  <si>
    <t>2900 S KING ST S # B</t>
  </si>
  <si>
    <t>BENNETT SHARON W</t>
  </si>
  <si>
    <t>BENNETT PROFESSIONAL SERVICES</t>
  </si>
  <si>
    <t>10502 RIVIERA PL NE</t>
  </si>
  <si>
    <t>BENNETT SHELLY &amp; SPENCER MICHAEL S</t>
  </si>
  <si>
    <t>NOTHINGS NEW VINTAGE</t>
  </si>
  <si>
    <t>BENNETT STAHELI ENGINEERS INC</t>
  </si>
  <si>
    <t>STAHELI TRENCHLESS CONSULTANTS INC</t>
  </si>
  <si>
    <t>4100 194TH ST SW # 205</t>
  </si>
  <si>
    <t>BENNETT STEFANIE</t>
  </si>
  <si>
    <t>HIPICHIKI SCATTERGOOD</t>
  </si>
  <si>
    <t>3116 N 17TH ST</t>
  </si>
  <si>
    <t>BENNETT THOMAS W</t>
  </si>
  <si>
    <t>10315 LAKE CITY WAY W # 13</t>
  </si>
  <si>
    <t>BENNETT TONI</t>
  </si>
  <si>
    <t>BENNETT RESIDENCE</t>
  </si>
  <si>
    <t>2911 W BOSTON ST</t>
  </si>
  <si>
    <t>BENNETT WILLIAM A</t>
  </si>
  <si>
    <t>3 B EXPRESS</t>
  </si>
  <si>
    <t>10005 SW 178TH ST # 2692</t>
  </si>
  <si>
    <t>BENNICK MARY A</t>
  </si>
  <si>
    <t>MARY ANNE BENNICK</t>
  </si>
  <si>
    <t>7536A 24TH AVE NW</t>
  </si>
  <si>
    <t>BENNINGFIELD &amp; BENNINGFIELD</t>
  </si>
  <si>
    <t>KOTOBUKI</t>
  </si>
  <si>
    <t>17610 115TH ST E</t>
  </si>
  <si>
    <t>BENNION &amp; DEVILLE INC</t>
  </si>
  <si>
    <t>2911 E MADISON ST</t>
  </si>
  <si>
    <t>BENNION CHRISTOPHER G</t>
  </si>
  <si>
    <t>CHRIS BENNION PHOTOGRAPHY</t>
  </si>
  <si>
    <t>12507 GREENWOOD AVE N # A120</t>
  </si>
  <si>
    <t>BENNY CHRISTOPHER D</t>
  </si>
  <si>
    <t>PROVA</t>
  </si>
  <si>
    <t>4022 23RD AVE W</t>
  </si>
  <si>
    <t>BENNYS  BEADINGS</t>
  </si>
  <si>
    <t>BENNYS BEADINGS</t>
  </si>
  <si>
    <t>1700 21ST AVE S # 603</t>
  </si>
  <si>
    <t>BENNYS ARTESANIAS</t>
  </si>
  <si>
    <t>10302 LAKEVIEW AVE SW # 43</t>
  </si>
  <si>
    <t>BENOIT MARK D</t>
  </si>
  <si>
    <t>MARK BENOIT</t>
  </si>
  <si>
    <t>3626 DAYTON AVE N</t>
  </si>
  <si>
    <t>BENS AUTOMOTIVE</t>
  </si>
  <si>
    <t>COMPLETE AUTO REPAIR</t>
  </si>
  <si>
    <t>9025 DELRIDGE WAY SW</t>
  </si>
  <si>
    <t>BENS BREAD LLC</t>
  </si>
  <si>
    <t>5265 16TH AVE NE</t>
  </si>
  <si>
    <t>BENS CLEANER SALES INC</t>
  </si>
  <si>
    <t>BEN'S CLEANER SALES</t>
  </si>
  <si>
    <t>2221 4TH AVE S</t>
  </si>
  <si>
    <t>BENS DOZER SERVICE INC</t>
  </si>
  <si>
    <t>BEN'S DOZER SERVICE, INC.</t>
  </si>
  <si>
    <t>22526 251ST AVE SE</t>
  </si>
  <si>
    <t>BENS EVER READY INC</t>
  </si>
  <si>
    <t>10217 54TH DR NE</t>
  </si>
  <si>
    <t>BENS PRECISION INSTRUMENTS INC</t>
  </si>
  <si>
    <t>5417 12TH ST E # STE 100</t>
  </si>
  <si>
    <t>BENSEN TAMI L</t>
  </si>
  <si>
    <t>READINGS AND HEALING</t>
  </si>
  <si>
    <t>5020 CALIFORNIA AVE SW # 607</t>
  </si>
  <si>
    <t>BENSINGER RICHARD E</t>
  </si>
  <si>
    <t>RICHARD E BENSINGER MD</t>
  </si>
  <si>
    <t>1221 MADISON ST # 1200</t>
  </si>
  <si>
    <t>BENSON AMBER</t>
  </si>
  <si>
    <t>ALB COMMUNICATIONS</t>
  </si>
  <si>
    <t>2005 NE 105TH ST</t>
  </si>
  <si>
    <t>BENSON ANDREW &amp; BENSON PAULA M</t>
  </si>
  <si>
    <t>ABWORKS CONSULTING</t>
  </si>
  <si>
    <t>13203 FRAZIER PL NW</t>
  </si>
  <si>
    <t>BENSON COUNSELING PLLC</t>
  </si>
  <si>
    <t>150 NICKERSON ST # 303</t>
  </si>
  <si>
    <t>BENSON FILTER MAINTENANCE</t>
  </si>
  <si>
    <t>1324 SW 353RD ST</t>
  </si>
  <si>
    <t>BENSON GARY L</t>
  </si>
  <si>
    <t>GARY BENSON PHOTOGRAPHY</t>
  </si>
  <si>
    <t>11110 34TH PL SW</t>
  </si>
  <si>
    <t>BENSON JOSHUA J</t>
  </si>
  <si>
    <t>GRIT CITY RUST</t>
  </si>
  <si>
    <t>3712 296TH STREET E</t>
  </si>
  <si>
    <t>BENSON NAOMI M</t>
  </si>
  <si>
    <t>NOMI ORGANICS</t>
  </si>
  <si>
    <t>10026 40TH AVE SW</t>
  </si>
  <si>
    <t>WEST SEATTLE MAID SERVICE</t>
  </si>
  <si>
    <t>BENSON PERMASTEELISA LLC</t>
  </si>
  <si>
    <t>1414 NW NORTHRUP ST # 700</t>
  </si>
  <si>
    <t>BENSON PROPERTY RENTAL</t>
  </si>
  <si>
    <t>11345 BARTLETT AVE NE</t>
  </si>
  <si>
    <t>BENSON STEPHANIE A</t>
  </si>
  <si>
    <t>HANDCRAFTED JEWELRY BY STEPHANIE</t>
  </si>
  <si>
    <t>2839 NW 69TH ST</t>
  </si>
  <si>
    <t>BENSON-QUAZIENA PHD MARCELLA</t>
  </si>
  <si>
    <t>BENSON QUAZIENA GROUP</t>
  </si>
  <si>
    <t>1707 28TH AVE S</t>
  </si>
  <si>
    <t>BENSUSSEN DEUTSCH &amp; ASSOCIATES LLC</t>
  </si>
  <si>
    <t>BENSUSSEN DEUTSCH &amp; ASSOCIATES</t>
  </si>
  <si>
    <t>200 2ND AVE N</t>
  </si>
  <si>
    <t>15525 WOODINVILLE REDMOND RD NE</t>
  </si>
  <si>
    <t>BENSUSSEN DEUTSCH &amp; ASSOCIATES - ARENA</t>
  </si>
  <si>
    <t>334 1ST AVE N</t>
  </si>
  <si>
    <t>BENT206 LLC</t>
  </si>
  <si>
    <t>MASSIVE CLUB</t>
  </si>
  <si>
    <t>619 E PINE ST</t>
  </si>
  <si>
    <t>BENTALLGREENOAK US LIMITED PARTNERSHIP</t>
  </si>
  <si>
    <t>KENNEDY ASSOCIATES REAL ESTATE COUNSEL LP</t>
  </si>
  <si>
    <t>1201 3RD AVE # 3000</t>
  </si>
  <si>
    <t>BENTI ESAYAS T</t>
  </si>
  <si>
    <t>ESAYAS T BENTI</t>
  </si>
  <si>
    <t>3210 S 176TH ST # 133</t>
  </si>
  <si>
    <t>BENTLEY &amp; WILLOW LLC</t>
  </si>
  <si>
    <t>15720 MEADOW RD # J2</t>
  </si>
  <si>
    <t>BENTLEY JOSEPH &amp; GU SHENGYIN</t>
  </si>
  <si>
    <t>JOSEPH BENTLEY &amp; SHENGYIN GU</t>
  </si>
  <si>
    <t>3920 1ST AVE NE # E</t>
  </si>
  <si>
    <t>BENTLEY PETER V</t>
  </si>
  <si>
    <t>PETER BENTLEY</t>
  </si>
  <si>
    <t>13760 36TH AVE NE</t>
  </si>
  <si>
    <t>BENTLY NEVADA LLC</t>
  </si>
  <si>
    <t>BENTLY NEVADA INC</t>
  </si>
  <si>
    <t>1631 BENTLY PKWY S</t>
  </si>
  <si>
    <t>MINDEN</t>
  </si>
  <si>
    <t>89423</t>
  </si>
  <si>
    <t>BENTO NOUVEAU INC</t>
  </si>
  <si>
    <t>BENTO SUSHI</t>
  </si>
  <si>
    <t>25 CENTURIAN DR # 208</t>
  </si>
  <si>
    <t>MARKHAM</t>
  </si>
  <si>
    <t>L3R 5</t>
  </si>
  <si>
    <t>BENTON LAURA</t>
  </si>
  <si>
    <t>LAURA BENTON COUNSELING</t>
  </si>
  <si>
    <t>BENTZ ADAM B</t>
  </si>
  <si>
    <t>ADAM BENTZ FURNITURE</t>
  </si>
  <si>
    <t>737 OLIVE WAY # 2607</t>
  </si>
  <si>
    <t>BENTZ ZACHARY</t>
  </si>
  <si>
    <t>ZAC BENTZ</t>
  </si>
  <si>
    <t>7519 GREENWOOD AVE N # 3</t>
  </si>
  <si>
    <t>BENWAY GLOBAL LLC</t>
  </si>
  <si>
    <t>100 N HOWARD ST # 5337</t>
  </si>
  <si>
    <t>BENYAM HAILU  LLC</t>
  </si>
  <si>
    <t>13030 LINDEN AVE N # W602</t>
  </si>
  <si>
    <t>BENYBING LLC</t>
  </si>
  <si>
    <t>9690C 51ST AVE S</t>
  </si>
  <si>
    <t>BENZ AIR ENGINEERING CO INC</t>
  </si>
  <si>
    <t>10184 SW LAUREL RD</t>
  </si>
  <si>
    <t>BENZ CASCADIA INC</t>
  </si>
  <si>
    <t>WIN HOME INSPECTION WEST SEATTLE</t>
  </si>
  <si>
    <t>BENZEL BRIAN L</t>
  </si>
  <si>
    <t>PEMCO INSURANCE BOARD MEMBER</t>
  </si>
  <si>
    <t>BEORSE BRIDGET S</t>
  </si>
  <si>
    <t>BRIDGET SIOBHAN BEORSE</t>
  </si>
  <si>
    <t>1515 E SPRUCE ST</t>
  </si>
  <si>
    <t>BEOWCO PROPERTIES DAWSON LLC</t>
  </si>
  <si>
    <t>5233 S DAWSON ST</t>
  </si>
  <si>
    <t>BEPPU JILL S</t>
  </si>
  <si>
    <t>JILL S BEPPU</t>
  </si>
  <si>
    <t>1114 NE 145TH ST</t>
  </si>
  <si>
    <t>BERANTO BORENA CHILDCARE LLC</t>
  </si>
  <si>
    <t>3080 S OREGON ST</t>
  </si>
  <si>
    <t>BERBANO JANN J</t>
  </si>
  <si>
    <t>JANN J BERBANO</t>
  </si>
  <si>
    <t>4505 35TH AVE S</t>
  </si>
  <si>
    <t>BERD KATHRYN A</t>
  </si>
  <si>
    <t>KATHRYN A BERD</t>
  </si>
  <si>
    <t>4602 14TH AVE NW</t>
  </si>
  <si>
    <t>BEREDO HAILU</t>
  </si>
  <si>
    <t>AMANUEL TRANSPORTATION</t>
  </si>
  <si>
    <t>15150 MACADAM RD S # B202</t>
  </si>
  <si>
    <t>BEREHE SERKALEM K</t>
  </si>
  <si>
    <t>SERKALEM HOME CARE SERVICES</t>
  </si>
  <si>
    <t>727 26TH AVE S</t>
  </si>
  <si>
    <t>BERENDSEN FLUID POWER INC</t>
  </si>
  <si>
    <t>3320 W VALLEY HWY # D104</t>
  </si>
  <si>
    <t>BERENS LAW FIRM PLLC</t>
  </si>
  <si>
    <t>BERES KENNETH W</t>
  </si>
  <si>
    <t>KEN B HANDY</t>
  </si>
  <si>
    <t>4511 45TH AVE SW</t>
  </si>
  <si>
    <t>BERG ALYXX S</t>
  </si>
  <si>
    <t>ALYXX S BERG COUNSELING</t>
  </si>
  <si>
    <t>6510 4TH AVE NE # 4</t>
  </si>
  <si>
    <t>BERG ANDONIAN INC</t>
  </si>
  <si>
    <t>BERG BENEFITS, INC.</t>
  </si>
  <si>
    <t>1804 W UNION AVE # 201</t>
  </si>
  <si>
    <t>BERG DRYWALL LLC</t>
  </si>
  <si>
    <t>THE BERG GROUP LLC</t>
  </si>
  <si>
    <t>1225 LAKEVIEW DR</t>
  </si>
  <si>
    <t>CHASKA</t>
  </si>
  <si>
    <t>55318</t>
  </si>
  <si>
    <t>BERG EQUIPMENT &amp; SCAFFOLDING CO INC</t>
  </si>
  <si>
    <t>2130 E D ST</t>
  </si>
  <si>
    <t>BERG JOSEPH A</t>
  </si>
  <si>
    <t>BERG ARCHITECTURAL SIGNAGE</t>
  </si>
  <si>
    <t>3070 NE OLD BELFAIR HWY</t>
  </si>
  <si>
    <t>BERG JUDD N</t>
  </si>
  <si>
    <t>TJS MARINE SUPPLY</t>
  </si>
  <si>
    <t>2225 ALASKAN WAY # 103</t>
  </si>
  <si>
    <t>2001 W GARFIELD ST # P91</t>
  </si>
  <si>
    <t>BERG LUKE M</t>
  </si>
  <si>
    <t>260 ADDISON DR</t>
  </si>
  <si>
    <t>FAYETTEVILLE</t>
  </si>
  <si>
    <t>30215</t>
  </si>
  <si>
    <t>BERG MAUREEN T</t>
  </si>
  <si>
    <t>7528 32ND AVE SW</t>
  </si>
  <si>
    <t>BERG RANDALL G</t>
  </si>
  <si>
    <t>RANDALL G BERG</t>
  </si>
  <si>
    <t>23908 BOTHELL EVERETT HWY # A303</t>
  </si>
  <si>
    <t>BERG RANDALL L</t>
  </si>
  <si>
    <t>RANDALL BERG &amp; ASSOCIATES</t>
  </si>
  <si>
    <t>5445 CALIFORNIA AVE SW</t>
  </si>
  <si>
    <t>BERG SAMANTHA AND BERG ANDREW</t>
  </si>
  <si>
    <t>SVH - BERG</t>
  </si>
  <si>
    <t>1010 NE 89TH ST</t>
  </si>
  <si>
    <t>BERGELECTRIC CORP</t>
  </si>
  <si>
    <t>3182 LIONSHEAD AVE</t>
  </si>
  <si>
    <t>BERGER &amp; SCHULER EDITING PARTNERSHIP</t>
  </si>
  <si>
    <t>BERGER+SCHULER EDITING PARTNERSHIP</t>
  </si>
  <si>
    <t>1147 N 94TH ST # 302</t>
  </si>
  <si>
    <t>BERGER DAVID A</t>
  </si>
  <si>
    <t>DAVID BERGER CO</t>
  </si>
  <si>
    <t>4025 50TH AVE S</t>
  </si>
  <si>
    <t>BERGER DAVID N</t>
  </si>
  <si>
    <t>DAVID N BERGER ATTORNEY AT LAW</t>
  </si>
  <si>
    <t>340 15TH AVE E # 300</t>
  </si>
  <si>
    <t>BERGER KENNETH M JR</t>
  </si>
  <si>
    <t>KEN BERGER LMT</t>
  </si>
  <si>
    <t>6850 35TH AVE NE # 7</t>
  </si>
  <si>
    <t>BERGER MAGDA C</t>
  </si>
  <si>
    <t>MAGDA BERGER</t>
  </si>
  <si>
    <t>409 16TH AVE E # 25</t>
  </si>
  <si>
    <t>BERGER RICHARD E</t>
  </si>
  <si>
    <t>RICHARD E BERGER MD</t>
  </si>
  <si>
    <t>116 FAIRVIEW AVE N # 918</t>
  </si>
  <si>
    <t>BERGER THOMAS L</t>
  </si>
  <si>
    <t>BERGER PARTNERSHIP THE</t>
  </si>
  <si>
    <t>1927 POST ALY # 2</t>
  </si>
  <si>
    <t>BERGERON ROBERT H &amp; DONNA J</t>
  </si>
  <si>
    <t>EL PAELLERO</t>
  </si>
  <si>
    <t>2617 38TH AVE W</t>
  </si>
  <si>
    <t>BERGERSON CONSTRUCTION INC</t>
  </si>
  <si>
    <t>300 RAILROAD WAY # 200</t>
  </si>
  <si>
    <t>ASTORIA</t>
  </si>
  <si>
    <t>97103</t>
  </si>
  <si>
    <t>BERGET ANNETTE E</t>
  </si>
  <si>
    <t>ANNETTE BERGET LMP</t>
  </si>
  <si>
    <t>10016 MYERS WAY S</t>
  </si>
  <si>
    <t>BERGGREN HOSPITALITY GROUP LLC</t>
  </si>
  <si>
    <t>SKAL</t>
  </si>
  <si>
    <t>5429 BALLARD AVE NW</t>
  </si>
  <si>
    <t>BERGMAN &amp; PAGELER A PROFESSIONAL SVCS CORP</t>
  </si>
  <si>
    <t>LAW OFFICES OF MATTHEW BERGMAN</t>
  </si>
  <si>
    <t>17530 VASHON HWY SW</t>
  </si>
  <si>
    <t>BERGMAN CAITLIN</t>
  </si>
  <si>
    <t>CATIE BERGMAN PHOTOGRAPHY</t>
  </si>
  <si>
    <t>1610 NE 77TH ST</t>
  </si>
  <si>
    <t>BERGMAN INES &amp; ALLENDE FERNANDO</t>
  </si>
  <si>
    <t>URBAN SPA IN NORTH SEATTLE</t>
  </si>
  <si>
    <t>14303 23RD PL NE</t>
  </si>
  <si>
    <t>BERGMAN JENNIFER</t>
  </si>
  <si>
    <t>JENNIFER BERGMAN</t>
  </si>
  <si>
    <t>7707 JONES AVE NW</t>
  </si>
  <si>
    <t>BERGMAN LISA E</t>
  </si>
  <si>
    <t>HISA BUNGO ENTERPRISES</t>
  </si>
  <si>
    <t>3621 NW 64TH ST</t>
  </si>
  <si>
    <t>BERGMAN RACHEL</t>
  </si>
  <si>
    <t>RACHEL BERGMAN</t>
  </si>
  <si>
    <t>1734 26TH AVE S</t>
  </si>
  <si>
    <t>BERGMAN ROBERT L</t>
  </si>
  <si>
    <t>ROBERT L BERGMAN MD</t>
  </si>
  <si>
    <t>BERGMANN-NESS MARGARET L</t>
  </si>
  <si>
    <t>2737 WESTERN AVE</t>
  </si>
  <si>
    <t>BERGMANS LOCK &amp; KEY SERVICE LLC</t>
  </si>
  <si>
    <t>1712 S JACKSON ST</t>
  </si>
  <si>
    <t>BERGQUIST BRIAN G &amp; KADER SAM</t>
  </si>
  <si>
    <t>4017 LATONA AVE NE</t>
  </si>
  <si>
    <t>BERQUIST BRIAN G &amp; KADAR SAM</t>
  </si>
  <si>
    <t>4019 LATONA AVE NE</t>
  </si>
  <si>
    <t>BERGQUIST LARS</t>
  </si>
  <si>
    <t>LARS BERGQUIST</t>
  </si>
  <si>
    <t>115 PREFONTAINE PL S # 404</t>
  </si>
  <si>
    <t>BERGSMA FENCE COMPANY INC</t>
  </si>
  <si>
    <t>23303 SE 416TH ST</t>
  </si>
  <si>
    <t>BERGSTROM CREATIVE LLC</t>
  </si>
  <si>
    <t>1019 NE 90TH STREET</t>
  </si>
  <si>
    <t>1019 NE 90TH ST</t>
  </si>
  <si>
    <t>BERGSTROM ELIZABETH</t>
  </si>
  <si>
    <t>BETSY BERGSTROM</t>
  </si>
  <si>
    <t>4108 E NEWTON ST</t>
  </si>
  <si>
    <t>BERGSTROM MICHAEL</t>
  </si>
  <si>
    <t>WILD DOG CREATIVE</t>
  </si>
  <si>
    <t>10414 WATERS AVE S</t>
  </si>
  <si>
    <t>BERGVINSSON BJARNI T</t>
  </si>
  <si>
    <t>B+B HAULING</t>
  </si>
  <si>
    <t>3648 24TH AVE W</t>
  </si>
  <si>
    <t>BERHANE MOBAE</t>
  </si>
  <si>
    <t>MOBAE BERHANE</t>
  </si>
  <si>
    <t>1006 S 99 PL # 51</t>
  </si>
  <si>
    <t>BERHANE SOLOMON</t>
  </si>
  <si>
    <t>SB TOWNCAR SERVICES</t>
  </si>
  <si>
    <t>17330 26TH AVE SE</t>
  </si>
  <si>
    <t>BERHANU ABEBE</t>
  </si>
  <si>
    <t>15405 DES MOINES DR S # D103</t>
  </si>
  <si>
    <t>BERHANU FASIL</t>
  </si>
  <si>
    <t>FASIL BERHANU</t>
  </si>
  <si>
    <t>920 138TH PL</t>
  </si>
  <si>
    <t>BERHE BEREKET</t>
  </si>
  <si>
    <t>BEREKET BERHE</t>
  </si>
  <si>
    <t>5263 17TH AVE SW</t>
  </si>
  <si>
    <t>BERHE FAMILY LLC</t>
  </si>
  <si>
    <t>HAGOSAS HOUSE</t>
  </si>
  <si>
    <t>4800 DELRIDGE WAY SW</t>
  </si>
  <si>
    <t>BERHE GHEBREBRHAN G</t>
  </si>
  <si>
    <t>GHEBRE AT AMAM HAIR SALON</t>
  </si>
  <si>
    <t>11702 15TH AVE NE</t>
  </si>
  <si>
    <t>BERHE GUESH T</t>
  </si>
  <si>
    <t>24321 17TH AVE S</t>
  </si>
  <si>
    <t>BERHEA MICHEAL T</t>
  </si>
  <si>
    <t>2707 S ANDOVER ST</t>
  </si>
  <si>
    <t>BERHEA TSEGAY H</t>
  </si>
  <si>
    <t>TSEGAY H BERHEA</t>
  </si>
  <si>
    <t>720 SW 96TH CIR</t>
  </si>
  <si>
    <t>BERIC STELLINGS</t>
  </si>
  <si>
    <t>ROBERT LEONARD SALON &amp; DAY SPA</t>
  </si>
  <si>
    <t>2033 6TH AVE # 151</t>
  </si>
  <si>
    <t>BERING IMPACT LLC</t>
  </si>
  <si>
    <t>114 N 41ST ST</t>
  </si>
  <si>
    <t>BERING INDUSTRIAL CONTRACTORS INC</t>
  </si>
  <si>
    <t>PO BOX 628</t>
  </si>
  <si>
    <t>BERING MARINE CORPORATION</t>
  </si>
  <si>
    <t>BMC</t>
  </si>
  <si>
    <t>18000 INTERNATIONAL BLVD STE 800</t>
  </si>
  <si>
    <t>BERING NORTH LLC</t>
  </si>
  <si>
    <t>1801 FAIRVIEW AVE E # 300</t>
  </si>
  <si>
    <t>BERIS SPICE AND GRILL LLC</t>
  </si>
  <si>
    <t>11616 112TH AVE E</t>
  </si>
  <si>
    <t>BERK &amp; ASSOCIATES INC</t>
  </si>
  <si>
    <t>BERK CONSULTING INC</t>
  </si>
  <si>
    <t>2200 6TH AVE # STE 1000</t>
  </si>
  <si>
    <t>BERK LEO S</t>
  </si>
  <si>
    <t>4517 S WILLOW ST</t>
  </si>
  <si>
    <t>BERK TAMARA L</t>
  </si>
  <si>
    <t>9114 50TH AVE S</t>
  </si>
  <si>
    <t>BERKADIA COMMERCIAL MORTGAGE LLC</t>
  </si>
  <si>
    <t>601 UNION ST # 3909</t>
  </si>
  <si>
    <t>BERKADIA REAL ESTATE ADVISORS LLC</t>
  </si>
  <si>
    <t>323 NORRISTOWN RD # 300</t>
  </si>
  <si>
    <t>AMBLER</t>
  </si>
  <si>
    <t>19002</t>
  </si>
  <si>
    <t>BERKANO GALLERY</t>
  </si>
  <si>
    <t>BERKAT LLC</t>
  </si>
  <si>
    <t>GRAIN HOUSE</t>
  </si>
  <si>
    <t>1150 11TH AVE</t>
  </si>
  <si>
    <t>BERKELEY ELIZABETH S</t>
  </si>
  <si>
    <t>BERKELEY MASSAGE</t>
  </si>
  <si>
    <t>8524 LATONA AVE NE</t>
  </si>
  <si>
    <t>BERKLEY SURETY GROUP LLC</t>
  </si>
  <si>
    <t>701 5TH AVE # 3505</t>
  </si>
  <si>
    <t>BERKOWITZ NEIL M</t>
  </si>
  <si>
    <t>PHOTOGRAPHY BY NEIL BERKOWITZ</t>
  </si>
  <si>
    <t>2701 NE 62ND ST</t>
  </si>
  <si>
    <t>BERKWITT GLENN L &amp; CORREA EVELYN</t>
  </si>
  <si>
    <t>CARVER LAKEVIEW</t>
  </si>
  <si>
    <t>6014 S CARVER ST</t>
  </si>
  <si>
    <t>BERLEY ROBERT A</t>
  </si>
  <si>
    <t>1314 NE 43RD ST # 214</t>
  </si>
  <si>
    <t>BERLIN MONTE A</t>
  </si>
  <si>
    <t>ALWAYS MOBILE MECHANICS</t>
  </si>
  <si>
    <t>719 148TH ST SW</t>
  </si>
  <si>
    <t>BERLOW ALEXA L</t>
  </si>
  <si>
    <t>ALEXA BERLOW</t>
  </si>
  <si>
    <t>528 N 76TH ST # 2</t>
  </si>
  <si>
    <t>BERMAN &amp; TODDERUD PLLP</t>
  </si>
  <si>
    <t>BERMAN &amp; TODDERUD</t>
  </si>
  <si>
    <t>3502 FREMONT AVE N # 2</t>
  </si>
  <si>
    <t>BERMAN CHELSEA</t>
  </si>
  <si>
    <t>CHELSEA BERMAN</t>
  </si>
  <si>
    <t>840 NE 92ND ST</t>
  </si>
  <si>
    <t>BERMAN COLLIN</t>
  </si>
  <si>
    <t>CYBERMAN</t>
  </si>
  <si>
    <t>610 N 42ND ST</t>
  </si>
  <si>
    <t>BERMAN MICHELLE W</t>
  </si>
  <si>
    <t>REAL GOOD PRODUCTIONS</t>
  </si>
  <si>
    <t>126 NW 77TH ST</t>
  </si>
  <si>
    <t>BERMAN RICHARD M</t>
  </si>
  <si>
    <t>RICK BERMAN CONSULTING</t>
  </si>
  <si>
    <t>2318 45TH AVE SW</t>
  </si>
  <si>
    <t>BERMAN-ORTIZ AMBER B</t>
  </si>
  <si>
    <t>SEATTLE CASA</t>
  </si>
  <si>
    <t>9752 WATERS AVE S</t>
  </si>
  <si>
    <t>BERMANBUILT LLC</t>
  </si>
  <si>
    <t>BERMANBUILT INC</t>
  </si>
  <si>
    <t>8520 2ND AVE NE</t>
  </si>
  <si>
    <t>BERMET ZOE A</t>
  </si>
  <si>
    <t>PRESENT SENSE BODYWORK</t>
  </si>
  <si>
    <t>BERMUDEZ MARIBEL E</t>
  </si>
  <si>
    <t>BEAUTYFIX STUDIO</t>
  </si>
  <si>
    <t>737 N 87TH ST</t>
  </si>
  <si>
    <t>BERNAL GARDENS LLC</t>
  </si>
  <si>
    <t>10631 27TH AVE SW</t>
  </si>
  <si>
    <t>BERNAL SYREETA</t>
  </si>
  <si>
    <t>BLACK ORIGIN PLANTS</t>
  </si>
  <si>
    <t>1122 23RD AVE # B229</t>
  </si>
  <si>
    <t>BERNARD ANDREW J</t>
  </si>
  <si>
    <t>4747 35TH AVE S</t>
  </si>
  <si>
    <t>BERNARD LAW GROUP I PLLC</t>
  </si>
  <si>
    <t>900 AURORA AVE N #100</t>
  </si>
  <si>
    <t>BERNARD LAW PLLC</t>
  </si>
  <si>
    <t>900 AURORA AVE N # 100</t>
  </si>
  <si>
    <t>BERNARDI THEODORO A</t>
  </si>
  <si>
    <t>BERNARDI CONSULTING</t>
  </si>
  <si>
    <t>9228 39TH AVE S</t>
  </si>
  <si>
    <t>BERNAUER SUSAN A</t>
  </si>
  <si>
    <t>BARRETT STREET UPCYCLERS</t>
  </si>
  <si>
    <t>2716 W BARRETT ST</t>
  </si>
  <si>
    <t>BERND AUSTIN</t>
  </si>
  <si>
    <t>OTHELLO EMERALD CITY STAY</t>
  </si>
  <si>
    <t>7510 43RD AVE S # C</t>
  </si>
  <si>
    <t>BERNDT JODI</t>
  </si>
  <si>
    <t>JODI BERNDT</t>
  </si>
  <si>
    <t>4714 MILL POND DR SE #410</t>
  </si>
  <si>
    <t>BERNDT LLC</t>
  </si>
  <si>
    <t>B-Z CONSTRUCTION</t>
  </si>
  <si>
    <t>12413 68TH ST NE</t>
  </si>
  <si>
    <t>BERNDT ROBERT A</t>
  </si>
  <si>
    <t>BERNDT CONSTRUCTION</t>
  </si>
  <si>
    <t>12027 GREENWOOD AVE N</t>
  </si>
  <si>
    <t>BERNECKER SAMANTHA L</t>
  </si>
  <si>
    <t>SAMANTHA BERNECKER</t>
  </si>
  <si>
    <t>176 25TH AVE</t>
  </si>
  <si>
    <t>BERNER ELIAS S</t>
  </si>
  <si>
    <t>ELIAS SIMON BERNER</t>
  </si>
  <si>
    <t>6526 26TH AVE NE</t>
  </si>
  <si>
    <t>BERNESE MOUNTAIN INVESTMENTS LLC</t>
  </si>
  <si>
    <t>4639 EASTERN AVE N</t>
  </si>
  <si>
    <t>BERNEY RACHEL</t>
  </si>
  <si>
    <t>RACHEL BERNEY CONSULTING</t>
  </si>
  <si>
    <t>4019 CASCADIA AVE S</t>
  </si>
  <si>
    <t>BERNHARD CLAIRE G</t>
  </si>
  <si>
    <t>CLAIRE BERNHARD</t>
  </si>
  <si>
    <t>4118 58TH PL SW # 2</t>
  </si>
  <si>
    <t>BERNHARDT SHELBY KAY F</t>
  </si>
  <si>
    <t>1841 PALAMOI ST</t>
  </si>
  <si>
    <t>PEARL CITY</t>
  </si>
  <si>
    <t>HI</t>
  </si>
  <si>
    <t>96782</t>
  </si>
  <si>
    <t>BERNHOFT GERALD</t>
  </si>
  <si>
    <t>DINNER PARTY BY G</t>
  </si>
  <si>
    <t>3300 S PLUM ST</t>
  </si>
  <si>
    <t>BERNICE YE LLC</t>
  </si>
  <si>
    <t>BERNICE YE</t>
  </si>
  <si>
    <t>321 NE 57TH ST</t>
  </si>
  <si>
    <t>BERNIER JESSICA</t>
  </si>
  <si>
    <t>BROKEN BONES &amp; HONEY COMBS</t>
  </si>
  <si>
    <t>801 SPRING ST # 2-1014</t>
  </si>
  <si>
    <t>BERNIER KIMBERLY R</t>
  </si>
  <si>
    <t>KIM RAKOW BERNIER CONSULTING</t>
  </si>
  <si>
    <t>5532 29TH AVE NE</t>
  </si>
  <si>
    <t>BERNIES AUTOMOTIVE SVCS INC</t>
  </si>
  <si>
    <t>BERNIES AUTOMOTIVE</t>
  </si>
  <si>
    <t>4420 LEARY WAY NW</t>
  </si>
  <si>
    <t>BERNIES CONSTRUCTION LLC</t>
  </si>
  <si>
    <t>BERNIES CONSTRUCTION</t>
  </si>
  <si>
    <t>9242 34TH AVE SW</t>
  </si>
  <si>
    <t>BERNIES LANDING LLC</t>
  </si>
  <si>
    <t>730 15TH AVE</t>
  </si>
  <si>
    <t>BERNIES TEST ACCT</t>
  </si>
  <si>
    <t>BERNINGMAN LLC</t>
  </si>
  <si>
    <t>3239 40TH AVE SW</t>
  </si>
  <si>
    <t>BERNSTEIN DANIEL</t>
  </si>
  <si>
    <t>DANIEL BERNSTEIN</t>
  </si>
  <si>
    <t>202 233RD PL SE</t>
  </si>
  <si>
    <t>BERNSTEIN DANIEL M</t>
  </si>
  <si>
    <t>BERNSTEIN WOODWORKING</t>
  </si>
  <si>
    <t>2916 19TH AVE S</t>
  </si>
  <si>
    <t>BERNSTEIN PRODUCTIONS INC</t>
  </si>
  <si>
    <t>549 N 85TH ST</t>
  </si>
  <si>
    <t>BERNSTEIN TARA A</t>
  </si>
  <si>
    <t>UNIVERSITY DISTRICT YOGA</t>
  </si>
  <si>
    <t>5220 12TH AVE NE</t>
  </si>
  <si>
    <t>BERNSTEIN VETERINARY SERVICES LLC</t>
  </si>
  <si>
    <t>10540 VALMAY AVE NW</t>
  </si>
  <si>
    <t>BERNTSEN FREMONT LLC</t>
  </si>
  <si>
    <t>3624G EVANSTON AVE N</t>
  </si>
  <si>
    <t>BERNUNZIO DANIEL</t>
  </si>
  <si>
    <t>DANIEL BERNUNZIO ARTWORK</t>
  </si>
  <si>
    <t>8402 13TH AVE SW</t>
  </si>
  <si>
    <t>BERONA ENGINEERS INC</t>
  </si>
  <si>
    <t>8021 STATE AVE</t>
  </si>
  <si>
    <t>BERRY FRANCHESSKA Y</t>
  </si>
  <si>
    <t>THEFEMININEESSENCE</t>
  </si>
  <si>
    <t>12601 68TH AVE S # 4C</t>
  </si>
  <si>
    <t>BERRY GENNAIVE V</t>
  </si>
  <si>
    <t>PRISTINE CLEAN</t>
  </si>
  <si>
    <t>2121 E JEFFERSON ST # 207</t>
  </si>
  <si>
    <t>BERRY JEFF</t>
  </si>
  <si>
    <t>BERRY MANAGEMENT</t>
  </si>
  <si>
    <t>4111 E MADISON ST # 2</t>
  </si>
  <si>
    <t>BERRY JOHN D</t>
  </si>
  <si>
    <t>JOHN D BERRY DESIGN</t>
  </si>
  <si>
    <t>525 19TH AVE E</t>
  </si>
  <si>
    <t>BERRY KELLY B</t>
  </si>
  <si>
    <t>K BERRY ASSOCIATES</t>
  </si>
  <si>
    <t>9827 24TH AVE SW</t>
  </si>
  <si>
    <t>BERRY KEREN C</t>
  </si>
  <si>
    <t>KEREN BERRY CONSULTING</t>
  </si>
  <si>
    <t>2241 NW 61ST ST</t>
  </si>
  <si>
    <t>BERRY LESLIE</t>
  </si>
  <si>
    <t>LESLIE AMMAN LMP</t>
  </si>
  <si>
    <t>4360 LEARY WAY NW # D</t>
  </si>
  <si>
    <t>BERRY LINDSAY</t>
  </si>
  <si>
    <t>ELBA PAPERIE</t>
  </si>
  <si>
    <t>4047 34TH AVE W</t>
  </si>
  <si>
    <t>BERRY MICHELLE W</t>
  </si>
  <si>
    <t>MADE BY MICHELLE</t>
  </si>
  <si>
    <t>3717 LAKEWAY DR</t>
  </si>
  <si>
    <t>BERRY REEF J</t>
  </si>
  <si>
    <t>PRE*</t>
  </si>
  <si>
    <t>818 LACEY ST SE</t>
  </si>
  <si>
    <t>BERRY ROBERT M</t>
  </si>
  <si>
    <t>RMB ENTERPRISE</t>
  </si>
  <si>
    <t>9651 55TH AVE S</t>
  </si>
  <si>
    <t>BERRY T DAVID</t>
  </si>
  <si>
    <t>DAVID BERRY INTERIORS</t>
  </si>
  <si>
    <t>402 WHEELER ST</t>
  </si>
  <si>
    <t>BERRYHILLS LLC</t>
  </si>
  <si>
    <t>BERRYHILLS CONCESSIONS</t>
  </si>
  <si>
    <t>28920 28TH AVE NW</t>
  </si>
  <si>
    <t>BERRYPATCH OT</t>
  </si>
  <si>
    <t>2134 46TH AVE SW</t>
  </si>
  <si>
    <t>BERSCHAUER GROUP INC</t>
  </si>
  <si>
    <t>BERSCHAUER GROUP</t>
  </si>
  <si>
    <t>344 CLEVELAND AVE SE STE C</t>
  </si>
  <si>
    <t>BERSK INTERGLOBAL LLC</t>
  </si>
  <si>
    <t>ZEGETUSA CONSTRUCTION</t>
  </si>
  <si>
    <t>22840 NE 8TH ST # 1-207</t>
  </si>
  <si>
    <t>BERTA CONSTRUCTION INC</t>
  </si>
  <si>
    <t>BERTA CONSTRUCTION</t>
  </si>
  <si>
    <t>3836 30TH AVE W</t>
  </si>
  <si>
    <t>BERTEAUX JADA D</t>
  </si>
  <si>
    <t>DURABLE MEDIATION AND FACILITATION</t>
  </si>
  <si>
    <t>2036 32ND AVE S</t>
  </si>
  <si>
    <t>BERTELLI YANTRA R</t>
  </si>
  <si>
    <t>YANTRA BERTELLI</t>
  </si>
  <si>
    <t>1200 BOYLSTON AVE # 804</t>
  </si>
  <si>
    <t>BERTOLET DAN</t>
  </si>
  <si>
    <t>DAN BERTOLET</t>
  </si>
  <si>
    <t>926 18TH AVE # 2</t>
  </si>
  <si>
    <t>BERTONI AMADIO JOAO GUILHERME</t>
  </si>
  <si>
    <t>NEW WORLD</t>
  </si>
  <si>
    <t>500 BROADWAY</t>
  </si>
  <si>
    <t>BERTRAM JACOB</t>
  </si>
  <si>
    <t>JACOB BERTRAM</t>
  </si>
  <si>
    <t>699 JOHN ST</t>
  </si>
  <si>
    <t>BERTRAM RESEARCH DESIGN &amp; DEVELOPMENT LLC</t>
  </si>
  <si>
    <t>BERTRAM RESEARCH DESIGN &amp; DEVELOPMENT</t>
  </si>
  <si>
    <t>747 N 66TH ST # B</t>
  </si>
  <si>
    <t>BERTS MARKETS INC</t>
  </si>
  <si>
    <t>BERTS RED APPLE MARKET</t>
  </si>
  <si>
    <t>1801 41ST AVE E</t>
  </si>
  <si>
    <t>BERTSCHI SCHOOL</t>
  </si>
  <si>
    <t>2227 10TH AVE E</t>
  </si>
  <si>
    <t>BERZOSA ROMO FERNANDO</t>
  </si>
  <si>
    <t>FERNANDO BERZOSA ROMO</t>
  </si>
  <si>
    <t>12121 ADMIRALTY WAY # I200</t>
  </si>
  <si>
    <t>BESAHN ESKINDER</t>
  </si>
  <si>
    <t>1006 S 196TH ST</t>
  </si>
  <si>
    <t>BESHAH ABYOT G</t>
  </si>
  <si>
    <t>TAXI CAB</t>
  </si>
  <si>
    <t>3019 S BRADFORD ST</t>
  </si>
  <si>
    <t>BESHIR ABDELLA A</t>
  </si>
  <si>
    <t>1108 S 207TH ST</t>
  </si>
  <si>
    <t>BESOTTED CO LLC</t>
  </si>
  <si>
    <t>215 HAYES ST</t>
  </si>
  <si>
    <t>BESPOKE TREATMENTS SEATTLE PT PLLC</t>
  </si>
  <si>
    <t>BESPOKE PHYSICAL THERAPY</t>
  </si>
  <si>
    <t>1124 COLUMBIA ST # P100</t>
  </si>
  <si>
    <t>BESPOKE VENTURES LLC</t>
  </si>
  <si>
    <t>1956 7TH AVE W</t>
  </si>
  <si>
    <t>BESSEMER TRADING INC</t>
  </si>
  <si>
    <t>424 S CLOVERDALE ST</t>
  </si>
  <si>
    <t>BESSEMER TRUST COMPANY NA</t>
  </si>
  <si>
    <t>601 UNION ST # 4500</t>
  </si>
  <si>
    <t>BEST AUTO LLC</t>
  </si>
  <si>
    <t>11033 LAKE CITY WAY NE</t>
  </si>
  <si>
    <t>BEST BUY COM LLC</t>
  </si>
  <si>
    <t>BEST BUY TECHNOLOGY DEVELOPMENT CTR  960971</t>
  </si>
  <si>
    <t>BEST BUY.COM LLC</t>
  </si>
  <si>
    <t>BEST BUY HEALTH INC</t>
  </si>
  <si>
    <t>LIVELY</t>
  </si>
  <si>
    <t>BEST BUY STORES LP</t>
  </si>
  <si>
    <t>BEST BUY STORES LP   470</t>
  </si>
  <si>
    <t>330 NE NORTHGATE WAY</t>
  </si>
  <si>
    <t>BEST CHOICE CAR &amp; LIMO SERVICE LLC</t>
  </si>
  <si>
    <t>21507 42ND AVE S # G1</t>
  </si>
  <si>
    <t>BEST CHOICE HOME IMPROVEMENT</t>
  </si>
  <si>
    <t>BEST CHOICE HOME IMPROVEMENT, INC</t>
  </si>
  <si>
    <t>325 SUNSET BLVD N # B</t>
  </si>
  <si>
    <t>BEST COMPANY LLC</t>
  </si>
  <si>
    <t>PARK POSTAL</t>
  </si>
  <si>
    <t>4111 E MADISON ST</t>
  </si>
  <si>
    <t>140 LAKESIDE AVE # A</t>
  </si>
  <si>
    <t>414 NE RAVENNA BLVD # A</t>
  </si>
  <si>
    <t>BEST CONTRACTING SERVICES INC</t>
  </si>
  <si>
    <t>19027 S HAMILTON AVE</t>
  </si>
  <si>
    <t>BEST CORN &amp; MORE LLC</t>
  </si>
  <si>
    <t>9811 15TH AVE SW</t>
  </si>
  <si>
    <t>BEST DAYS TRUCKING LLC</t>
  </si>
  <si>
    <t>241 S LANDER ST # STE 211</t>
  </si>
  <si>
    <t>BEST DOGS SEATTLE LLC</t>
  </si>
  <si>
    <t>3731 EASTERN AVE N</t>
  </si>
  <si>
    <t>BEST ELECTRICIAN ONLY LLC</t>
  </si>
  <si>
    <t>42714 SE 100TH ST</t>
  </si>
  <si>
    <t>BEST FRIEND PLUMBING LLC</t>
  </si>
  <si>
    <t>455 S 156TH ST # 24B</t>
  </si>
  <si>
    <t>BEST FRIENDS PET CARE INC 8777838</t>
  </si>
  <si>
    <t>DOWNTOWN DOG LOUNGE</t>
  </si>
  <si>
    <t>824 NW 46TH ST</t>
  </si>
  <si>
    <t>BEST INCOME TAX CONSULTANT SERVICE LLC</t>
  </si>
  <si>
    <t>4015 AIRPORT WAY S</t>
  </si>
  <si>
    <t>BEST LIFE SUPPORT SERVICES ALLEVIATING HOMELESSNE</t>
  </si>
  <si>
    <t>201 UNION AVE SE # 218</t>
  </si>
  <si>
    <t>BEST MADE VIDEOS LLC</t>
  </si>
  <si>
    <t>10836 34TH AVE SW</t>
  </si>
  <si>
    <t>BEST OF BOTH WORLDS</t>
  </si>
  <si>
    <t>BEST OF HEALTH INC</t>
  </si>
  <si>
    <t>1915 N 133RD ST</t>
  </si>
  <si>
    <t>BEST PLUMBING GROUP LLC</t>
  </si>
  <si>
    <t>BEST PLUMBING</t>
  </si>
  <si>
    <t>8820 AURORA AVE N</t>
  </si>
  <si>
    <t>BEST PRACTICE PS INC</t>
  </si>
  <si>
    <t>300 E PIKE ST # 2001</t>
  </si>
  <si>
    <t>BEST SEATTLE LLC</t>
  </si>
  <si>
    <t>BEST SEATTLE HOUSE</t>
  </si>
  <si>
    <t>5046 42ND AVE SW</t>
  </si>
  <si>
    <t>BEST SPEECH SOLUTIONS LLC</t>
  </si>
  <si>
    <t>BEST SPEECH SOLUTIONS</t>
  </si>
  <si>
    <t>2666 39TH AVE SW</t>
  </si>
  <si>
    <t>BEST STUDIO EVER INC</t>
  </si>
  <si>
    <t>DEEP ROOTS</t>
  </si>
  <si>
    <t>1121 E UNION ST</t>
  </si>
  <si>
    <t>4517 UNIVERSITY WAY NE</t>
  </si>
  <si>
    <t>BEST TECH INC</t>
  </si>
  <si>
    <t>26215 SE 216TH ST</t>
  </si>
  <si>
    <t>BESTER INC</t>
  </si>
  <si>
    <t>5126 S DAWSON ST</t>
  </si>
  <si>
    <t>BESTFITCOLLEGE CONSULTING NORTHWEST LLC</t>
  </si>
  <si>
    <t>2212 QUEEN ANNE AVE N # 425</t>
  </si>
  <si>
    <t>BESTOCK SHANA L</t>
  </si>
  <si>
    <t>SHANA BESTOCK</t>
  </si>
  <si>
    <t>1827 N 54TH ST</t>
  </si>
  <si>
    <t>BESTPRO INVESTMENT CORP</t>
  </si>
  <si>
    <t>BOBA UP</t>
  </si>
  <si>
    <t>4141 UNIVERSITY WAY NE</t>
  </si>
  <si>
    <t>BESUNDER CONSULTING LLC</t>
  </si>
  <si>
    <t>238 MOUNTAIN VIEW DR</t>
  </si>
  <si>
    <t>PACKWOOD</t>
  </si>
  <si>
    <t>98361</t>
  </si>
  <si>
    <t>BET ALEF MEDITATIVE SYNAGOGUE</t>
  </si>
  <si>
    <t>BET ALEF</t>
  </si>
  <si>
    <t>806 N 64TH ST</t>
  </si>
  <si>
    <t>BET BOON INC</t>
  </si>
  <si>
    <t>BOON BOONA COFFEE</t>
  </si>
  <si>
    <t>1223 E CHERRY ST</t>
  </si>
  <si>
    <t>4326 UNIVERSITY WAY NE</t>
  </si>
  <si>
    <t>BET BOON, INC.</t>
  </si>
  <si>
    <t>1515 WESTERN AVE</t>
  </si>
  <si>
    <t>BETACOM INCORPORATED</t>
  </si>
  <si>
    <t>9331 E FOWLER AVE</t>
  </si>
  <si>
    <t>THONOTOSASSA</t>
  </si>
  <si>
    <t>33592</t>
  </si>
  <si>
    <t>BETANCES PURA</t>
  </si>
  <si>
    <t>PURA BETANCES</t>
  </si>
  <si>
    <t>13241 2ND AVE NW</t>
  </si>
  <si>
    <t>BETEAM INC</t>
  </si>
  <si>
    <t>2901 S 128TH ST # 206</t>
  </si>
  <si>
    <t>BETFAIR INTERACTIVE US LLC</t>
  </si>
  <si>
    <t>6701 CENTER DR W STE 1000</t>
  </si>
  <si>
    <t>90045</t>
  </si>
  <si>
    <t>BETH AND BLOOM CREATIVE LLC</t>
  </si>
  <si>
    <t>MONASTERIE</t>
  </si>
  <si>
    <t>BETH ANNE LYE</t>
  </si>
  <si>
    <t>UNCLE FLACKOS</t>
  </si>
  <si>
    <t>4928 46TH AVE S</t>
  </si>
  <si>
    <t>BETH ANSLEY FITNESS &amp; PERFORMANCE</t>
  </si>
  <si>
    <t>BRIX PERFORMANCE RX</t>
  </si>
  <si>
    <t>8318 8TH AVE NW</t>
  </si>
  <si>
    <t>BETH AZAROW LLC</t>
  </si>
  <si>
    <t>AZAROW COUNSELING</t>
  </si>
  <si>
    <t>1605 12TH AVE # 13</t>
  </si>
  <si>
    <t>BETH BATSON COACHING LLC</t>
  </si>
  <si>
    <t>903 23RD AVE S</t>
  </si>
  <si>
    <t>BETH BLUM PSYD PLLC</t>
  </si>
  <si>
    <t>BETH BLUM PSYD</t>
  </si>
  <si>
    <t>4605 S ANDOVER ST</t>
  </si>
  <si>
    <t>BETH COYOTE LLC</t>
  </si>
  <si>
    <t>9024 39TH AVE S</t>
  </si>
  <si>
    <t>BETH L DUFEK</t>
  </si>
  <si>
    <t>INDIVIDUAL B</t>
  </si>
  <si>
    <t>42001 SE 141ST ST</t>
  </si>
  <si>
    <t>BETH LORDS ANNIE PIFFAKNEE PLLC</t>
  </si>
  <si>
    <t>BETH LORD BOOKS WRITE HEART MEMORIES</t>
  </si>
  <si>
    <t>3010 NE 113TH ST</t>
  </si>
  <si>
    <t>BETH LYNDON PT LLC</t>
  </si>
  <si>
    <t>834 NE 89TH ST</t>
  </si>
  <si>
    <t>BETH THE WITCH TAROT READINGS LLC</t>
  </si>
  <si>
    <t>HEX APPEAL</t>
  </si>
  <si>
    <t>6901 6TH AVE # B</t>
  </si>
  <si>
    <t>BETHANY BEARS PRESCHOOL</t>
  </si>
  <si>
    <t>2410 B N 46TH ST</t>
  </si>
  <si>
    <t>BETHANY FOELBER THERAPY</t>
  </si>
  <si>
    <t>5717 S PRENTICE ST</t>
  </si>
  <si>
    <t>BETHANY HAIN HAIR LLC</t>
  </si>
  <si>
    <t>5612 25TH AVE SW</t>
  </si>
  <si>
    <t>BETHANY HENDRICKSON COUNSELING LLC</t>
  </si>
  <si>
    <t>5355 TALLMAN AVE NW # 210</t>
  </si>
  <si>
    <t>BETHANY HOPE THERAPY PLLC</t>
  </si>
  <si>
    <t>BETHANY HOPE THERAPY</t>
  </si>
  <si>
    <t>4221 E LYNN ST</t>
  </si>
  <si>
    <t>BETHANY TUBBS PLLC</t>
  </si>
  <si>
    <t>BETH TUBBS MA LMFT</t>
  </si>
  <si>
    <t>5306 BALLARD AVE NW # 218</t>
  </si>
  <si>
    <t>BETHEA ANTHONY</t>
  </si>
  <si>
    <t>TOP FLIGHT</t>
  </si>
  <si>
    <t>15011 SE 143RD PL</t>
  </si>
  <si>
    <t>BETHS CAFE LLC</t>
  </si>
  <si>
    <t>BETHS CAFE</t>
  </si>
  <si>
    <t>7311 AURORA AVE N</t>
  </si>
  <si>
    <t>BETHUNE LLC</t>
  </si>
  <si>
    <t>THE RETRO</t>
  </si>
  <si>
    <t>216 STEWART ST</t>
  </si>
  <si>
    <t>BETIS GROUP INC</t>
  </si>
  <si>
    <t>10111 134TH AVE SE</t>
  </si>
  <si>
    <t>BETKER BETH VAN FAASEN</t>
  </si>
  <si>
    <t>FUZZY IMAGE ARTS</t>
  </si>
  <si>
    <t>11325 23RD AVE NE</t>
  </si>
  <si>
    <t>BETOS BETTER BUTTER LLC</t>
  </si>
  <si>
    <t>BETOS BETTER BUTTER</t>
  </si>
  <si>
    <t>3619 S HANFORD ST</t>
  </si>
  <si>
    <t>BETSCHART ELECTRIC CO INC</t>
  </si>
  <si>
    <t>500 CHERRY ST SE</t>
  </si>
  <si>
    <t>BETSCHART MECHANICAL INC</t>
  </si>
  <si>
    <t>5508 128TH ST E # STE 101</t>
  </si>
  <si>
    <t>BETSUTENJIN INC</t>
  </si>
  <si>
    <t>BETSUTENJIN RAMEN</t>
  </si>
  <si>
    <t>BETSY KIRBY DESIGN LLC</t>
  </si>
  <si>
    <t>BETSY KIRBY DESIGN</t>
  </si>
  <si>
    <t>3155 W LAURELHURST DR NE</t>
  </si>
  <si>
    <t>BETSY MULLEN INTERIORS</t>
  </si>
  <si>
    <t>3851 43RD AVE NE</t>
  </si>
  <si>
    <t>BETSY STREWLER PLLC</t>
  </si>
  <si>
    <t>6043135430010001</t>
  </si>
  <si>
    <t>BETSYBELL ENTERPRISES LLC</t>
  </si>
  <si>
    <t>900 UNIVERSITY ST # 8B</t>
  </si>
  <si>
    <t>BETSYS BABY SERVICES LLC</t>
  </si>
  <si>
    <t>BETSYS BABY SERVICES</t>
  </si>
  <si>
    <t>6048 26TH AVE SW</t>
  </si>
  <si>
    <t>BETTENCOURT BLAISE C</t>
  </si>
  <si>
    <t>TANGLETOWN RENTALS</t>
  </si>
  <si>
    <t>5727 KEYSTONE PL N</t>
  </si>
  <si>
    <t>BETTENCOURT GROUP INC</t>
  </si>
  <si>
    <t>200 SW MICHIGAN ST # 201</t>
  </si>
  <si>
    <t>BETTER AIR NW HEATING &amp; COOLING LLC</t>
  </si>
  <si>
    <t>BETTER AIR NW HEATING &amp; COOLING</t>
  </si>
  <si>
    <t>12428 HIGHWAY 99 # 51</t>
  </si>
  <si>
    <t>BETTER BABY CARE LLC</t>
  </si>
  <si>
    <t>2533 PIEDMONT PL W</t>
  </si>
  <si>
    <t>BETTER BEVERAGES LLC</t>
  </si>
  <si>
    <t>TEKU TAVERN</t>
  </si>
  <si>
    <t>552 DENNY WAY</t>
  </si>
  <si>
    <t>BETTER BREW COFFEE SUPPLY LLC</t>
  </si>
  <si>
    <t>BETTER BREW COFFEE SUPPLY</t>
  </si>
  <si>
    <t>4051 GILMAN AVE W # 101</t>
  </si>
  <si>
    <t>BETTER BUILDERS LLC</t>
  </si>
  <si>
    <t>5606 CALIFORNIA AVE SW</t>
  </si>
  <si>
    <t>BETTER BUILT BARNS INC</t>
  </si>
  <si>
    <t>3867 37TH AVE SE</t>
  </si>
  <si>
    <t>97317</t>
  </si>
  <si>
    <t>BETTER BUILT ELECTRICAL LLC</t>
  </si>
  <si>
    <t>BETTER BUILT ELECTRIAL</t>
  </si>
  <si>
    <t>2306 CADY DR</t>
  </si>
  <si>
    <t>BETTER EATING INC</t>
  </si>
  <si>
    <t>VEGGIE GRILL</t>
  </si>
  <si>
    <t>2681 NE UNIVERSITY VILLAGE ST</t>
  </si>
  <si>
    <t>VEGGIE GRILL INC</t>
  </si>
  <si>
    <t>1427 4TH AVE</t>
  </si>
  <si>
    <t>BETTER IMAGE LLC</t>
  </si>
  <si>
    <t>5080 23RD AVE SW</t>
  </si>
  <si>
    <t>BETTER KITTY LLC</t>
  </si>
  <si>
    <t>BETTER KITTY SPA</t>
  </si>
  <si>
    <t>2207 W RAYE ST  # APT 408</t>
  </si>
  <si>
    <t>BETTER LIFE MOTORS LLC</t>
  </si>
  <si>
    <t>8101 AURORA AVE N</t>
  </si>
  <si>
    <t>BETTER MEAT INC</t>
  </si>
  <si>
    <t>305 NW 82ND ST</t>
  </si>
  <si>
    <t>BETTER NEIGHBORHOODS LLC</t>
  </si>
  <si>
    <t>BETTER SCIENCE LLC</t>
  </si>
  <si>
    <t>WUNDERGROUND</t>
  </si>
  <si>
    <t>1111 E PIKE ST # 111</t>
  </si>
  <si>
    <t>BETTER THAN ROBOTS LLC</t>
  </si>
  <si>
    <t>BETTER THAN ROBOTS</t>
  </si>
  <si>
    <t>9431 12TH AVE SW</t>
  </si>
  <si>
    <t>BETTER TOGETHER VENTURES LLC</t>
  </si>
  <si>
    <t>2212 QUEEN ANNE AVE N # 539</t>
  </si>
  <si>
    <t>BETTER WORLD STRATEGY LLC</t>
  </si>
  <si>
    <t>BETTER WORLD STRATEGY</t>
  </si>
  <si>
    <t>255 11TH AVE E</t>
  </si>
  <si>
    <t>BETTER YOU PLLC</t>
  </si>
  <si>
    <t>BETTER YOU</t>
  </si>
  <si>
    <t>1011 WESTERN AVE # 910</t>
  </si>
  <si>
    <t>BETTERONE LLC</t>
  </si>
  <si>
    <t>BETTERME</t>
  </si>
  <si>
    <t>5504 32ND AVE S</t>
  </si>
  <si>
    <t>BETTIE GRACE ORR CRNA PLLC</t>
  </si>
  <si>
    <t>6222 1ST AVE NW</t>
  </si>
  <si>
    <t>BETTIN ASSOCIATES INC</t>
  </si>
  <si>
    <t>7683 SE 27TH ST # 304</t>
  </si>
  <si>
    <t>BETTINGER DANA H</t>
  </si>
  <si>
    <t>DANA BETTINGER STUDIO</t>
  </si>
  <si>
    <t>107 NW 62ND ST</t>
  </si>
  <si>
    <t>BETTIS RENE A</t>
  </si>
  <si>
    <t>RENE BETTIS HAIR</t>
  </si>
  <si>
    <t>4306 SW OREGON ST</t>
  </si>
  <si>
    <t>BETTS FINE CARPENTRY LLC</t>
  </si>
  <si>
    <t>18910 8TH AVE NW # 121</t>
  </si>
  <si>
    <t>BETTS PATTERSON &amp; MINES PS</t>
  </si>
  <si>
    <t>701 PIKE ST # 1025</t>
  </si>
  <si>
    <t>BETTS SARA</t>
  </si>
  <si>
    <t>BETTS VACATION RENTALS</t>
  </si>
  <si>
    <t>5052 37TH AVE SW</t>
  </si>
  <si>
    <t>BETTY LANE LLC</t>
  </si>
  <si>
    <t>2132 5TH AVE # 207</t>
  </si>
  <si>
    <t>BETTY MERKEN STUDIOS LLC</t>
  </si>
  <si>
    <t>BETTY MERKEN STUDIOS</t>
  </si>
  <si>
    <t>5720 S UPLAND RD</t>
  </si>
  <si>
    <t>BETY FURNITURE LLC</t>
  </si>
  <si>
    <t>BETY FURNITURE</t>
  </si>
  <si>
    <t>12230 AURORA AVE N # B</t>
  </si>
  <si>
    <t>BETY LIMOS</t>
  </si>
  <si>
    <t>HABTAMU KEBEDE</t>
  </si>
  <si>
    <t>3211 132ND ST SE # E403</t>
  </si>
  <si>
    <t>BETZ-ZALL JONATHAN R</t>
  </si>
  <si>
    <t>ECOLIBRARIAN</t>
  </si>
  <si>
    <t>302 NW 81ST ST</t>
  </si>
  <si>
    <t>BETZ-ZALL ROSE E</t>
  </si>
  <si>
    <t>BETZ ZALL ROSE E</t>
  </si>
  <si>
    <t>BEURRE ET LA FILLE</t>
  </si>
  <si>
    <t>BEURSKEN JOHN</t>
  </si>
  <si>
    <t>JOHN AND TUE AIRBNB</t>
  </si>
  <si>
    <t>5944 47TH AVE S</t>
  </si>
  <si>
    <t>JOHN BEURSKEN</t>
  </si>
  <si>
    <t>BEURSKEN JOHN14682616</t>
  </si>
  <si>
    <t>JOHN BEURSKEN PHOTOGRAPHY</t>
  </si>
  <si>
    <t>BEURSKEN MATTHEW</t>
  </si>
  <si>
    <t>WHIMSYTREES.COM</t>
  </si>
  <si>
    <t>27702 94TH AVE SW</t>
  </si>
  <si>
    <t>BEUTLER JESSALIN</t>
  </si>
  <si>
    <t>JESSALIN BEUTLER</t>
  </si>
  <si>
    <t>1913 E ALDER ST</t>
  </si>
  <si>
    <t>BEVE KINDBLADE CONSULTING LLC</t>
  </si>
  <si>
    <t>BEVE KINDBLADE CONSULTING</t>
  </si>
  <si>
    <t>3718 CORLISS AVE N</t>
  </si>
  <si>
    <t>BEVEL LLC</t>
  </si>
  <si>
    <t>BEVEL</t>
  </si>
  <si>
    <t>4029 32ND AVE SW</t>
  </si>
  <si>
    <t>BEVER LILLIAS H</t>
  </si>
  <si>
    <t>CREATIVE EDGE ESSAYS</t>
  </si>
  <si>
    <t>2317 41ST AVE E</t>
  </si>
  <si>
    <t>BEVERAGE AIR CORPORATION</t>
  </si>
  <si>
    <t>3779 CHAMPION BLVD</t>
  </si>
  <si>
    <t>BEVERAGE SPECIALISTS INC</t>
  </si>
  <si>
    <t>1621 CENTRAL AVE S STE 26</t>
  </si>
  <si>
    <t>BEVERIDGE &amp; DIAMOND PC</t>
  </si>
  <si>
    <t>600 UNIVERSITY ST # 1601</t>
  </si>
  <si>
    <t>BEVERIDGE LAW PS INC</t>
  </si>
  <si>
    <t>BEVERIDGE LAW PS</t>
  </si>
  <si>
    <t>1103 GRAND AVE</t>
  </si>
  <si>
    <t>BEVERIDGE SCOTT S</t>
  </si>
  <si>
    <t>HOMER STREET RENTAL</t>
  </si>
  <si>
    <t>807 S HOMER ST</t>
  </si>
  <si>
    <t>BEVERLY NAILS LLC</t>
  </si>
  <si>
    <t>BEVERLY NAILS</t>
  </si>
  <si>
    <t>1918 E YESLER WAY # B</t>
  </si>
  <si>
    <t>BEVKY MCFADDEN LLC</t>
  </si>
  <si>
    <t>HOWLITE SALON</t>
  </si>
  <si>
    <t>1417 NW 54TH ST # 322</t>
  </si>
  <si>
    <t>BEVMO WASHINGTON LLC</t>
  </si>
  <si>
    <t>BEVMO!</t>
  </si>
  <si>
    <t>850 NW 45TH ST</t>
  </si>
  <si>
    <t>BEXCO PROPERTY XXIII LLC</t>
  </si>
  <si>
    <t>529 20TH AVE</t>
  </si>
  <si>
    <t>BEY OLGA</t>
  </si>
  <si>
    <t>THT</t>
  </si>
  <si>
    <t>BEYAN GIRMA G</t>
  </si>
  <si>
    <t>GIRMA  BEYAN G</t>
  </si>
  <si>
    <t>2204 S 132ND ST</t>
  </si>
  <si>
    <t>BEYEN AMHA A</t>
  </si>
  <si>
    <t>14427 19TH AVE W</t>
  </si>
  <si>
    <t>BEYENE AYENEW</t>
  </si>
  <si>
    <t>4426 212TH ST SW # APT L12</t>
  </si>
  <si>
    <t>BEYENE BRHANE B</t>
  </si>
  <si>
    <t>BRHANE BEYENE</t>
  </si>
  <si>
    <t>15830 39TH PL S # A4</t>
  </si>
  <si>
    <t>BEYENE DAGNACHEW T</t>
  </si>
  <si>
    <t>DAGNACHEW T BEYENE</t>
  </si>
  <si>
    <t>17536 12TH AVE NE # A405</t>
  </si>
  <si>
    <t>BEYENE FITSUM-BIRHAN</t>
  </si>
  <si>
    <t>BEYENE FITSUM BERHAN</t>
  </si>
  <si>
    <t>1902 E YESLER WAY # 4</t>
  </si>
  <si>
    <t>BEYENE TADELE M</t>
  </si>
  <si>
    <t>4213 S JUNEAU ST</t>
  </si>
  <si>
    <t>BEYENE ZERISENAI B</t>
  </si>
  <si>
    <t>CONGRA WORLD IMPORTS</t>
  </si>
  <si>
    <t>2827 S ALASKA PL</t>
  </si>
  <si>
    <t>BEYERRA MULUKEN T</t>
  </si>
  <si>
    <t>MULUKEN T BEYERRA</t>
  </si>
  <si>
    <t>17233 32ND AVE S # F1</t>
  </si>
  <si>
    <t>BEYERS CONSTRUCTION INC</t>
  </si>
  <si>
    <t>6920 HEIGHTS PL SW</t>
  </si>
  <si>
    <t>BEYETTE PAMELA H</t>
  </si>
  <si>
    <t>1624 N 54TH ST</t>
  </si>
  <si>
    <t>BEYNON SPORTS SURFACES INC</t>
  </si>
  <si>
    <t>19600 SW 129TH AVE</t>
  </si>
  <si>
    <t>BEYOND BIRTH SEATTLE</t>
  </si>
  <si>
    <t>1902 N 145TH ST</t>
  </si>
  <si>
    <t>BEYOND BOOLEAN</t>
  </si>
  <si>
    <t>3613 35TH AVE SW</t>
  </si>
  <si>
    <t>BEYOND CHANGE THERAPY LLC</t>
  </si>
  <si>
    <t>1220 E COLUMBIA ST # 103</t>
  </si>
  <si>
    <t>BEYOND FORCE LLC</t>
  </si>
  <si>
    <t>12345 LAKE CITY WAY NE # 297</t>
  </si>
  <si>
    <t>BEYOND HI FI LLC</t>
  </si>
  <si>
    <t>BEYOND HI FI</t>
  </si>
  <si>
    <t>1811 130TH AVE NE # 101</t>
  </si>
  <si>
    <t>BEYOND HOSPITALITY GROUP AG CORP</t>
  </si>
  <si>
    <t>201 S BISCAYNE BLVD</t>
  </si>
  <si>
    <t>33131</t>
  </si>
  <si>
    <t>BEYOND INC</t>
  </si>
  <si>
    <t>1809 7TH AVE # 1700</t>
  </si>
  <si>
    <t>BEYOND MEASURE PARTNERS LLC</t>
  </si>
  <si>
    <t>BEYOND MEASURE</t>
  </si>
  <si>
    <t>1423 27TH AVE</t>
  </si>
  <si>
    <t>BEYOND THE BEST LLC</t>
  </si>
  <si>
    <t>4220 S 164TH ST # 102</t>
  </si>
  <si>
    <t>BEYOND THE SAIL LLC</t>
  </si>
  <si>
    <t>1900 W NICKERSON ST # 116</t>
  </si>
  <si>
    <t>BEYOND THE SURFACE COUNSELING NW PLLC</t>
  </si>
  <si>
    <t>BEYOND THREADS LLC</t>
  </si>
  <si>
    <t>BEYOND THREADS</t>
  </si>
  <si>
    <t>1603 1ST AVE</t>
  </si>
  <si>
    <t>214 S JACKSON ST</t>
  </si>
  <si>
    <t>BEYOND WINDOW CONCEPTS AND DESIGN LLC</t>
  </si>
  <si>
    <t>8802 122ND AVE NE</t>
  </si>
  <si>
    <t>BEYONDSOFT CONSULTING INC</t>
  </si>
  <si>
    <t>2010 156TH AVE NE # 301</t>
  </si>
  <si>
    <t>BEYONDTRUST CORPORATION</t>
  </si>
  <si>
    <t>11695 JOHNS CREEK PKWY</t>
  </si>
  <si>
    <t>JOHNS CREEK</t>
  </si>
  <si>
    <t>30097</t>
  </si>
  <si>
    <t>BEYTI LLC</t>
  </si>
  <si>
    <t>BEYTI BEYTI CREATIONS</t>
  </si>
  <si>
    <t>12919 169TH AVE NE</t>
  </si>
  <si>
    <t>BEYZAEE FARHAD</t>
  </si>
  <si>
    <t>2811 NE 115TH ST # A</t>
  </si>
  <si>
    <t>BEYZAEI ARDALAN</t>
  </si>
  <si>
    <t>ARDALAN BEYZAEI</t>
  </si>
  <si>
    <t>2513 WHITWORTH S</t>
  </si>
  <si>
    <t>BEZ SOLUTIONS LLC</t>
  </si>
  <si>
    <t>2017 126TH PL SE</t>
  </si>
  <si>
    <t>BEZABIH ENDAYEHU A</t>
  </si>
  <si>
    <t>DBA ONE TAXI 2014</t>
  </si>
  <si>
    <t>3434 S 144TH ST # D334</t>
  </si>
  <si>
    <t>BEZEMER DENILLE H</t>
  </si>
  <si>
    <t>DENILLE BEZEMER</t>
  </si>
  <si>
    <t>530 BROADWAY E # 405</t>
  </si>
  <si>
    <t>BEZMAN MANUEL</t>
  </si>
  <si>
    <t>KELSO ADAMS</t>
  </si>
  <si>
    <t>7858 SE 28TH ST APT A408</t>
  </si>
  <si>
    <t>BEZOS FAMILY FOUNDATION</t>
  </si>
  <si>
    <t>1700 7TH AVE # 116</t>
  </si>
  <si>
    <t>BEZRUCHKA STEPHEN A</t>
  </si>
  <si>
    <t>STEPHEN BEZRUCHKA</t>
  </si>
  <si>
    <t>2030 BONAIR DR SW</t>
  </si>
  <si>
    <t>BEZZOTECH LLC</t>
  </si>
  <si>
    <t>BEZZOTECH</t>
  </si>
  <si>
    <t>1847 DEER POND CIR</t>
  </si>
  <si>
    <t>55122</t>
  </si>
  <si>
    <t>BF BLOCKER LLC</t>
  </si>
  <si>
    <t>1501 E MADISON ST # 600</t>
  </si>
  <si>
    <t>BF FOODS TUKWILA LLC</t>
  </si>
  <si>
    <t>NEIGHBORHOOD CAFE TUKWILA</t>
  </si>
  <si>
    <t>17165 SOUTHCENTER PKWY</t>
  </si>
  <si>
    <t>BF SHEARER COMPANY LLC</t>
  </si>
  <si>
    <t>RENDEZVOUS</t>
  </si>
  <si>
    <t>2322 2ND AVE</t>
  </si>
  <si>
    <t>BF VENTURES LLC DBA TRAILER BOSS</t>
  </si>
  <si>
    <t>TRAILER BOSS</t>
  </si>
  <si>
    <t>7821 MARTIN WAY E</t>
  </si>
  <si>
    <t>BFC CONSTRUCTION INC</t>
  </si>
  <si>
    <t>3030 S CEDAR ST # C</t>
  </si>
  <si>
    <t>BFPS LLC</t>
  </si>
  <si>
    <t>BURNS FIRE PROTECTION SERVICES</t>
  </si>
  <si>
    <t>15214 116TH ST NE</t>
  </si>
  <si>
    <t>BFS GROUP LLC</t>
  </si>
  <si>
    <t>BFS GROUP OF WASHINGTON LLC</t>
  </si>
  <si>
    <t>6031 CONNECTION DR # 400</t>
  </si>
  <si>
    <t>75039</t>
  </si>
  <si>
    <t>BG BUSCHER CONSULTING LLC</t>
  </si>
  <si>
    <t>2320 NOB HILL AVE N</t>
  </si>
  <si>
    <t>BG FANTOM LUX SERVICES CORPORATION</t>
  </si>
  <si>
    <t>2126 207TH AVE SE</t>
  </si>
  <si>
    <t>BG FORD EXTERIORS INC</t>
  </si>
  <si>
    <t>28903 SOUND VIEW DR S</t>
  </si>
  <si>
    <t>BG HOME REMODELING LLC</t>
  </si>
  <si>
    <t>11200 NE 11TH ST # B207</t>
  </si>
  <si>
    <t>BG HOUSING LLC</t>
  </si>
  <si>
    <t>2315 4TH AVE # 400</t>
  </si>
  <si>
    <t>BG INTERNATIONAL SERVICE INC</t>
  </si>
  <si>
    <t>2215 RAINIER AVE S</t>
  </si>
  <si>
    <t>BG POWER ADVISORS LLC</t>
  </si>
  <si>
    <t>8507 8TH AVE NE</t>
  </si>
  <si>
    <t>BGIS GLOBAL INTEGRATED SOLUTIONS US LLC</t>
  </si>
  <si>
    <t>210 S HUDSON ST # 318</t>
  </si>
  <si>
    <t>BGL CONSTRUCTION LLC</t>
  </si>
  <si>
    <t>BGL CONSTRUCTION</t>
  </si>
  <si>
    <t>11434 15TH AVE SW</t>
  </si>
  <si>
    <t>BGO PLAZA 600 JV LLC</t>
  </si>
  <si>
    <t>600 STEWART ST</t>
  </si>
  <si>
    <t>BGSF PROFESSIONAL LLC</t>
  </si>
  <si>
    <t>14901 QUORUM DR # 800</t>
  </si>
  <si>
    <t>75254</t>
  </si>
  <si>
    <t>BGW MEDIA LLC</t>
  </si>
  <si>
    <t>26646 SE 31ST ST</t>
  </si>
  <si>
    <t>BH 101 YESLER WAY LLC</t>
  </si>
  <si>
    <t>101 YESLER WAY</t>
  </si>
  <si>
    <t>BH 1612 6TH AVENUE LLC</t>
  </si>
  <si>
    <t>1612 6TH AVE W</t>
  </si>
  <si>
    <t>BH 600 PINE STREET LLC</t>
  </si>
  <si>
    <t>600 PINE ST</t>
  </si>
  <si>
    <t>BH CHEUNG OMS HOLDINGS PLLC</t>
  </si>
  <si>
    <t>509 OLIVE WAY # 1331</t>
  </si>
  <si>
    <t>BH CONTRACTING SERVICES</t>
  </si>
  <si>
    <t>1414 127TH PL NE # 105</t>
  </si>
  <si>
    <t>BH SALVADOREAN LLC</t>
  </si>
  <si>
    <t>BHACHU JASPAL S</t>
  </si>
  <si>
    <t>DIRECT CAB COMPANY</t>
  </si>
  <si>
    <t>28105 153RD AVE SE</t>
  </si>
  <si>
    <t>BHADIN CORPORATION</t>
  </si>
  <si>
    <t>SEA CRAB HOUSE</t>
  </si>
  <si>
    <t>166 S KING ST</t>
  </si>
  <si>
    <t>BHAFFNERD DESIGNS LLC</t>
  </si>
  <si>
    <t>4221B FREMONT AVE N</t>
  </si>
  <si>
    <t>BHAGVAT JANHAVI &amp; KRISHNAN PRASAD</t>
  </si>
  <si>
    <t>JANHAVI BHAGVAT</t>
  </si>
  <si>
    <t>2002 YALE AVE E</t>
  </si>
  <si>
    <t>BHAJAN SINGH</t>
  </si>
  <si>
    <t>25246 106TH AVE SE # A206</t>
  </si>
  <si>
    <t>BHAKTI WATTS END OF LIFE DOULA LLC</t>
  </si>
  <si>
    <t>9030 SEWARD PARK AVE S # 213</t>
  </si>
  <si>
    <t>BHAMIPURI CORP</t>
  </si>
  <si>
    <t>7 ELEVEN  2360 26544C</t>
  </si>
  <si>
    <t>304 N 36TH ST</t>
  </si>
  <si>
    <t>BHAMIPURI PERMVEER</t>
  </si>
  <si>
    <t>YELLOW CAB WHEELCHAIR</t>
  </si>
  <si>
    <t>3124 S 144TH ST</t>
  </si>
  <si>
    <t>BHAMRA AVTAR S</t>
  </si>
  <si>
    <t>12408 SE 223RD DR</t>
  </si>
  <si>
    <t>BHANDAL   JOGINDER   S</t>
  </si>
  <si>
    <t>JOGINDER   BHANDAL  S</t>
  </si>
  <si>
    <t>4563 S 328TH CRT</t>
  </si>
  <si>
    <t>BHANDAL  KEWAL  S</t>
  </si>
  <si>
    <t>KEWAL  BHANDAL  S</t>
  </si>
  <si>
    <t>26823 118TH CT SE</t>
  </si>
  <si>
    <t>BHANDARI VIJAY</t>
  </si>
  <si>
    <t>VEEKAY TRANSPORT</t>
  </si>
  <si>
    <t>8718 69TH ST NE</t>
  </si>
  <si>
    <t>BHANGU  SHARANJEET</t>
  </si>
  <si>
    <t>SHARANJEET  BHANGU</t>
  </si>
  <si>
    <t>11042 SE 240TH PL # APT A204</t>
  </si>
  <si>
    <t>BHANOT LOVDEEP</t>
  </si>
  <si>
    <t>17323 36TH LN S</t>
  </si>
  <si>
    <t>BHAT ANANYA</t>
  </si>
  <si>
    <t>NANIRIMO</t>
  </si>
  <si>
    <t>13920 2ND AVE NE</t>
  </si>
  <si>
    <t>BHAT ARCHANA</t>
  </si>
  <si>
    <t>10703 DURLAND AVE NE</t>
  </si>
  <si>
    <t>BHAT ASHITA</t>
  </si>
  <si>
    <t>1805 S STATE ST</t>
  </si>
  <si>
    <t>BHATIA SUKHDEEP S</t>
  </si>
  <si>
    <t>SUKHDEEP S BHATIA</t>
  </si>
  <si>
    <t>4910 139TH PL SE</t>
  </si>
  <si>
    <t>BHATIA TUSHAR &amp; SABOO NIMISHA</t>
  </si>
  <si>
    <t>FINGERPRINTS</t>
  </si>
  <si>
    <t>122221 PALISADES PKWY</t>
  </si>
  <si>
    <t>73732</t>
  </si>
  <si>
    <t>BHATT ROBERT N</t>
  </si>
  <si>
    <t>RB CONTENT SERVICES</t>
  </si>
  <si>
    <t>716 N 78TH ST</t>
  </si>
  <si>
    <t>BHATTARAI MUKESH D</t>
  </si>
  <si>
    <t>GREEN VALUE US</t>
  </si>
  <si>
    <t>8527 INTERLAKE AVE N</t>
  </si>
  <si>
    <t>BHATTI AZMAT U</t>
  </si>
  <si>
    <t>BA TOWN CAR SERVICE</t>
  </si>
  <si>
    <t>18400 13TH DR</t>
  </si>
  <si>
    <t>BHATTI BALWANT SINGH</t>
  </si>
  <si>
    <t>NORTHWEST AIRPORT LIMO SERVICE</t>
  </si>
  <si>
    <t>4722 S 172ND PL</t>
  </si>
  <si>
    <t>BHATTI GURNAM S</t>
  </si>
  <si>
    <t>GURNAM S BHATTI</t>
  </si>
  <si>
    <t>4113 HAMPTON WAY</t>
  </si>
  <si>
    <t>BHAWANI INC</t>
  </si>
  <si>
    <t>SOUTH PARK UNOCAL</t>
  </si>
  <si>
    <t>8819 14TH AVE S</t>
  </si>
  <si>
    <t>BHC CONSULTANTS LLC</t>
  </si>
  <si>
    <t>BHC CONSULTANTS</t>
  </si>
  <si>
    <t>1601 5TH AVE # STE 500</t>
  </si>
  <si>
    <t>BHE OF BALLARD LLC</t>
  </si>
  <si>
    <t>ORANGETHEORY FITNESS</t>
  </si>
  <si>
    <t>2032 NW MARKET ST</t>
  </si>
  <si>
    <t>BHE OF BELLTOWN LLC</t>
  </si>
  <si>
    <t>2310 5TH AVE</t>
  </si>
  <si>
    <t>BHE OF CAPITOL HILL LLC</t>
  </si>
  <si>
    <t>519 BROADWAY E</t>
  </si>
  <si>
    <t>BHE OF U DISTRICT LLC</t>
  </si>
  <si>
    <t>7317 35TH AVE NE</t>
  </si>
  <si>
    <t>BHE OF WALLINGFORD LLC</t>
  </si>
  <si>
    <t>791 TOWN AND COUNTRY BLVD # 216</t>
  </si>
  <si>
    <t>77024</t>
  </si>
  <si>
    <t>BHE OF WEST SEATTLE LLC</t>
  </si>
  <si>
    <t>BHERD ENTERPRISES LLC</t>
  </si>
  <si>
    <t>SEATTLE MURAL ART</t>
  </si>
  <si>
    <t>140 ESTHER LN</t>
  </si>
  <si>
    <t>DANVILLE</t>
  </si>
  <si>
    <t>94526</t>
  </si>
  <si>
    <t>BHIMSENAI LLC</t>
  </si>
  <si>
    <t>CAREERNOTESAI</t>
  </si>
  <si>
    <t>3228 WALNUT AVE SW</t>
  </si>
  <si>
    <t>BHINA WOLF ATELIER LLC</t>
  </si>
  <si>
    <t>BHRAMARI SEATTLE PLLC</t>
  </si>
  <si>
    <t>TWO PINES THERAPY, PLLC</t>
  </si>
  <si>
    <t>130 NICKERSON ST # 311</t>
  </si>
  <si>
    <t>BHS PIZZA INC</t>
  </si>
  <si>
    <t>HUMBLE PIE</t>
  </si>
  <si>
    <t>525 RAINIER AVE S</t>
  </si>
  <si>
    <t>BHTJ INVESMENT INC</t>
  </si>
  <si>
    <t>HONG KONG SEAFOOD DIM SUM BBQ RESTAURANT</t>
  </si>
  <si>
    <t>13200  AURORA AVE N # APT F</t>
  </si>
  <si>
    <t>BHULLAR  TARANPREET  S</t>
  </si>
  <si>
    <t>TARANPREET BHULLAR  S</t>
  </si>
  <si>
    <t>20009 104TH PL SE</t>
  </si>
  <si>
    <t>BHULLER DALBIR S</t>
  </si>
  <si>
    <t>DALBIR S BHULLER</t>
  </si>
  <si>
    <t>12008 SE 270TH ST</t>
  </si>
  <si>
    <t>BHULLER RUPINDER</t>
  </si>
  <si>
    <t>A B ALL CITY SECURITY</t>
  </si>
  <si>
    <t>6118 213TH AVENUE CT E</t>
  </si>
  <si>
    <t>BHUTTO  AMIR  B</t>
  </si>
  <si>
    <t>AMIR  BHUTTO  B</t>
  </si>
  <si>
    <t>126 NE 145TH ST</t>
  </si>
  <si>
    <t>BI PROPERTY MANAGEMENT LLC</t>
  </si>
  <si>
    <t>11743 17TH AVE NE</t>
  </si>
  <si>
    <t>BIA ASSOCIATION</t>
  </si>
  <si>
    <t>312 BROADWAY E</t>
  </si>
  <si>
    <t>BIA BLENDS</t>
  </si>
  <si>
    <t>2731 SW GREENWAY AVE</t>
  </si>
  <si>
    <t>97201</t>
  </si>
  <si>
    <t>BIALKO JANIS</t>
  </si>
  <si>
    <t>THISTLE &amp; PLOUGH</t>
  </si>
  <si>
    <t>2414 1ST AVE # 605</t>
  </si>
  <si>
    <t>2414 1ST AVE # 607</t>
  </si>
  <si>
    <t>BIANCHI ARTS LLC</t>
  </si>
  <si>
    <t>BIANCHI ARTS</t>
  </si>
  <si>
    <t>8009 7TH AVE S # 9</t>
  </si>
  <si>
    <t>BIANCHI ZAAR INC</t>
  </si>
  <si>
    <t>4448 CALIFORNIA AVE SW</t>
  </si>
  <si>
    <t>BIANCO ARTIST MANAGEMENT LLC</t>
  </si>
  <si>
    <t>BIANCO ARTISTS</t>
  </si>
  <si>
    <t>11113 CORNELL AVE S</t>
  </si>
  <si>
    <t>BIANCO JOHNSON LLC</t>
  </si>
  <si>
    <t>BIANCO JOHNSON</t>
  </si>
  <si>
    <t>425 VINE ST # 720</t>
  </si>
  <si>
    <t>BIANCO ROSSO IMPORTS LTD</t>
  </si>
  <si>
    <t>BIANCO ROSSO IMPORTS</t>
  </si>
  <si>
    <t>1201 N 96TH ST</t>
  </si>
  <si>
    <t>BIANKA LLC</t>
  </si>
  <si>
    <t>135 23RD AVE E</t>
  </si>
  <si>
    <t>BIBAUD RENE</t>
  </si>
  <si>
    <t>ROPEWORK</t>
  </si>
  <si>
    <t>4433 39TH AVE SW</t>
  </si>
  <si>
    <t>BIBBY ELECTRIC</t>
  </si>
  <si>
    <t>BIBBY ELECTRIC LLC</t>
  </si>
  <si>
    <t>21030 4TH AVE S</t>
  </si>
  <si>
    <t>BIBIANE CHOI INTERIORS LLC</t>
  </si>
  <si>
    <t>7042 18TH AVE NW</t>
  </si>
  <si>
    <t>BIBLIOCOMMONS CORP</t>
  </si>
  <si>
    <t>5060 SPECTRUM WAY # 100</t>
  </si>
  <si>
    <t>L4W 5</t>
  </si>
  <si>
    <t>BIBLIOTHECA LLC</t>
  </si>
  <si>
    <t>BIBLIOTHECA</t>
  </si>
  <si>
    <t>11190 HUDSON BLVD N # 300</t>
  </si>
  <si>
    <t>LAKE ELMO</t>
  </si>
  <si>
    <t>55042</t>
  </si>
  <si>
    <t>BIC HOME EXTERIORS LLC</t>
  </si>
  <si>
    <t>BIC HOME EXTERIORS</t>
  </si>
  <si>
    <t>35710 51ST AVE S</t>
  </si>
  <si>
    <t>BICA JEROME</t>
  </si>
  <si>
    <t>JEROME BICA</t>
  </si>
  <si>
    <t>17504 94TH AVE NE</t>
  </si>
  <si>
    <t>BICHL SUSANNAH</t>
  </si>
  <si>
    <t>SUZY BICHL</t>
  </si>
  <si>
    <t>6811 46TH AVE S</t>
  </si>
  <si>
    <t>BICKERS ROBERT D</t>
  </si>
  <si>
    <t>ROBERT BIKERS ARTIST</t>
  </si>
  <si>
    <t>8803 35TH AVE NE</t>
  </si>
  <si>
    <t>BICKERSONS BREWHOUSE LLC</t>
  </si>
  <si>
    <t>1514 NW LEARY WAY</t>
  </si>
  <si>
    <t>BICKERSTAFF SISTERS LLC</t>
  </si>
  <si>
    <t>1541 14TH AVE S # C</t>
  </si>
  <si>
    <t>BICKFORD COMMUNICATIONS LLC</t>
  </si>
  <si>
    <t>BICKFORD COMMUNICATIONS</t>
  </si>
  <si>
    <t>6217 1ST AVE NW</t>
  </si>
  <si>
    <t>BICKNELL BUILDS LLC</t>
  </si>
  <si>
    <t>19616 SE 310TH PL</t>
  </si>
  <si>
    <t>BICYCLE ADVENTURES INC</t>
  </si>
  <si>
    <t>BICYCLE ADVENTURES</t>
  </si>
  <si>
    <t>425 PINE ST</t>
  </si>
  <si>
    <t>WALLACE</t>
  </si>
  <si>
    <t>83873</t>
  </si>
  <si>
    <t>BICYCLE HEALTH MEDICAL GROUP PA</t>
  </si>
  <si>
    <t>BICYCLE HEALTH MEDICAL GROUP</t>
  </si>
  <si>
    <t>BICYCLE SOFTWARE LLC</t>
  </si>
  <si>
    <t>DISPATCH CARE</t>
  </si>
  <si>
    <t>315 14TH AVE E # B</t>
  </si>
  <si>
    <t>BIDADOO INC</t>
  </si>
  <si>
    <t>1001 3RD AVE S</t>
  </si>
  <si>
    <t>BIDARY TAJUDIN A</t>
  </si>
  <si>
    <t>TAJUDIN LLC</t>
  </si>
  <si>
    <t>12044 32ND AVE NE # 3</t>
  </si>
  <si>
    <t>BIDDLE CONSULTING GROUP INC</t>
  </si>
  <si>
    <t>606 SUTTER ST</t>
  </si>
  <si>
    <t>BIDDLE GROUP LLC</t>
  </si>
  <si>
    <t>BIDDLE GROUP</t>
  </si>
  <si>
    <t>3131 WESTERN AVE # 504</t>
  </si>
  <si>
    <t>BIDPRIME INC</t>
  </si>
  <si>
    <t>BIDPRIME</t>
  </si>
  <si>
    <t>2211 S INTERSTATE 35 # 401</t>
  </si>
  <si>
    <t>78741</t>
  </si>
  <si>
    <t>BIDSWITCH INC</t>
  </si>
  <si>
    <t>387 PARK AVE S # 12TH FL</t>
  </si>
  <si>
    <t>BIEDE EADN W</t>
  </si>
  <si>
    <t>EMANUEL FH TOWNCAR</t>
  </si>
  <si>
    <t>151 ETRURIA ST # 5</t>
  </si>
  <si>
    <t>BIEDERMANN BELINDA</t>
  </si>
  <si>
    <t>INNER PLACE MAKING</t>
  </si>
  <si>
    <t>4011 FREMONT AVE N</t>
  </si>
  <si>
    <t>BIEHLE MELANIE</t>
  </si>
  <si>
    <t>MELANIE BIEHLE ART</t>
  </si>
  <si>
    <t>918 S HORTON ST # 814</t>
  </si>
  <si>
    <t>BIELL CATHLEEN A LLC</t>
  </si>
  <si>
    <t>CATATTACK</t>
  </si>
  <si>
    <t>5015 30TH AVE S</t>
  </si>
  <si>
    <t>BIELY &amp; CO</t>
  </si>
  <si>
    <t>2700 W COMMODORE WAY # A</t>
  </si>
  <si>
    <t>BIELY AKIKO K</t>
  </si>
  <si>
    <t>KAYA</t>
  </si>
  <si>
    <t>BIELZA JAYLORD V</t>
  </si>
  <si>
    <t>JAYLORD</t>
  </si>
  <si>
    <t>32229 49TH AVE S</t>
  </si>
  <si>
    <t>BIENESTAR INTEGRAL LLC</t>
  </si>
  <si>
    <t>10311 FREMONT AVE N # 104</t>
  </si>
  <si>
    <t>BIENIAWSKI HOLLY</t>
  </si>
  <si>
    <t>RED GERANIUM VINTAGE</t>
  </si>
  <si>
    <t>1941 EDGEMONT PL W</t>
  </si>
  <si>
    <t>BIERWERT CRISCA</t>
  </si>
  <si>
    <t>CRISCA BIERWERT</t>
  </si>
  <si>
    <t>7116 GREENWOOD AVE N # 403</t>
  </si>
  <si>
    <t>BIFONE LAW GROUP PLLC</t>
  </si>
  <si>
    <t>2585 4TH AVE W</t>
  </si>
  <si>
    <t>BIFTUU CORP</t>
  </si>
  <si>
    <t>BIFTUU</t>
  </si>
  <si>
    <t>16916 31ST AVE S</t>
  </si>
  <si>
    <t>BIG 5 CORP</t>
  </si>
  <si>
    <t>BIG 5 SPORTING GOODS  242</t>
  </si>
  <si>
    <t>1101 NW LEARY WAY</t>
  </si>
  <si>
    <t>BIG 5 SPORTING GOODS  80</t>
  </si>
  <si>
    <t>2500 SW BARTON ST</t>
  </si>
  <si>
    <t>BIG BLUE WATERY ROAD LLC</t>
  </si>
  <si>
    <t>LAKE WASHINGTON SUNRISE ESCAPE</t>
  </si>
  <si>
    <t>3716 E TERRACE ST</t>
  </si>
  <si>
    <t>BIG BREAK FILMS INC</t>
  </si>
  <si>
    <t>1800 WESTLAKE AVE N # 305</t>
  </si>
  <si>
    <t>BIG BRIM MANAGEMENT LLC</t>
  </si>
  <si>
    <t>BIG BRIM MANAGEMENT</t>
  </si>
  <si>
    <t>721 4TH AVE # 935</t>
  </si>
  <si>
    <t>98083</t>
  </si>
  <si>
    <t>BIG BROTHERS BIG SISTERS OF PUGET SOUND</t>
  </si>
  <si>
    <t>12600 SE 38TH ST</t>
  </si>
  <si>
    <t>BIG BUILDERS LLC</t>
  </si>
  <si>
    <t>BIG BUILDERS</t>
  </si>
  <si>
    <t>1115 W RAYE ST</t>
  </si>
  <si>
    <t>BIG BUY LLC</t>
  </si>
  <si>
    <t>BEACH COURTS APARTMENTS</t>
  </si>
  <si>
    <t>8630 RAINIER AVE S</t>
  </si>
  <si>
    <t>2916 S MCCLELLAN ST</t>
  </si>
  <si>
    <t>VALLEY COMMONS</t>
  </si>
  <si>
    <t>8340 RAINIER AVE S</t>
  </si>
  <si>
    <t>BIG CAT CREATIVE LLC</t>
  </si>
  <si>
    <t>8051 21ST AVE NW</t>
  </si>
  <si>
    <t>BIG CAT MESSENGER LLC</t>
  </si>
  <si>
    <t>BIG CAT MESSENGER</t>
  </si>
  <si>
    <t>3161 ELLIOTT AVE # STE 100</t>
  </si>
  <si>
    <t>BIG CONSTRUCTION LLC</t>
  </si>
  <si>
    <t>950 EDMONDS ST</t>
  </si>
  <si>
    <t>BIG CRISPY CHICKEN CORPORATION</t>
  </si>
  <si>
    <t>BIG CRISPY CHICKEN</t>
  </si>
  <si>
    <t>937 SW 99TH ST # 201</t>
  </si>
  <si>
    <t>BIG DAWG SECURITY AND TRANSPORTATION LLC</t>
  </si>
  <si>
    <t>WILLIAM COLLINS</t>
  </si>
  <si>
    <t>12023 68TH AVE S</t>
  </si>
  <si>
    <t>BIG DAWGS HOT DOGS LLC</t>
  </si>
  <si>
    <t>BIG DAWGS HOT DOGS</t>
  </si>
  <si>
    <t>1223 83RD STREET E</t>
  </si>
  <si>
    <t>BIG DECK LLC</t>
  </si>
  <si>
    <t>2404 BOYER AVE E</t>
  </si>
  <si>
    <t>BIG DERBY DISTILLING COMPANY</t>
  </si>
  <si>
    <t>COPPERWORKS DISTILLING COMPANY</t>
  </si>
  <si>
    <t>1250 ALASKAN WAY</t>
  </si>
  <si>
    <t>BIG DIPPER CAMPFIRE OF WASHINGTON LLC</t>
  </si>
  <si>
    <t>BIG DIPPER CAMPFIRE OF WASHINGTON</t>
  </si>
  <si>
    <t>1234 99TH AVE NE</t>
  </si>
  <si>
    <t>BIG DIPPER WAX WORKS INC</t>
  </si>
  <si>
    <t>55 S ATLANTIC ST # 407</t>
  </si>
  <si>
    <t>BIG DOG ELECTRIC LLC</t>
  </si>
  <si>
    <t>9420 234TH AVE E</t>
  </si>
  <si>
    <t>BIG DOGG LANDSCAPING INC</t>
  </si>
  <si>
    <t>16730 143RD AVE NE</t>
  </si>
  <si>
    <t>BIG DOGS &amp; TACO</t>
  </si>
  <si>
    <t>BIG DOG'S</t>
  </si>
  <si>
    <t>14751 N KELSEY ST</t>
  </si>
  <si>
    <t>BIG DRAGONFLY LOVE LLC</t>
  </si>
  <si>
    <t>6669 BEVERIDGE PL SW</t>
  </si>
  <si>
    <t>BIG DUMPER HAULING LLC</t>
  </si>
  <si>
    <t>BIG DUMPER HAULING</t>
  </si>
  <si>
    <t>3247 24TH AVE W</t>
  </si>
  <si>
    <t>BIG DUMPLING ENERGY LLC</t>
  </si>
  <si>
    <t>BIG DUMPLING ENERGY</t>
  </si>
  <si>
    <t>5050 35TH AVE S</t>
  </si>
  <si>
    <t>BIG FISH GAMES INC</t>
  </si>
  <si>
    <t>906 ALASKAN WAY # 700</t>
  </si>
  <si>
    <t>BIG FISH NW TALENT REPRESENTATION LLC</t>
  </si>
  <si>
    <t>13120 55TH ST E</t>
  </si>
  <si>
    <t>BIG FUN LLC</t>
  </si>
  <si>
    <t>BIG FUN</t>
  </si>
  <si>
    <t>1535 11TH AVE</t>
  </si>
  <si>
    <t>BIG GOLDEN SPOON LLC</t>
  </si>
  <si>
    <t>ALKI ICE CREAM &amp; BOBA</t>
  </si>
  <si>
    <t>2622 ALKI AVE SW # 101</t>
  </si>
  <si>
    <t>BIG GREEN TRUCK LLC</t>
  </si>
  <si>
    <t>JUNKLUGGERS OF GREATER SEATTLE</t>
  </si>
  <si>
    <t>263 SW 41ST ST</t>
  </si>
  <si>
    <t>BIG HEARTS HOME HEALTHCARE SERVICES INC</t>
  </si>
  <si>
    <t>BIG HEARTS HOME HEALTHCARE INC</t>
  </si>
  <si>
    <t>522 W RIVERSIDE AVE STE N</t>
  </si>
  <si>
    <t>BIG ICON LLC</t>
  </si>
  <si>
    <t>2633 FRANKLIN AVE E # 302</t>
  </si>
  <si>
    <t>BIG INTERESTS LLC</t>
  </si>
  <si>
    <t>EASTSIDE INSTALL SERVICES</t>
  </si>
  <si>
    <t>7831 288TH AVE SE</t>
  </si>
  <si>
    <t>BIG IRON GYM LLC</t>
  </si>
  <si>
    <t>BIG IRON GYM</t>
  </si>
  <si>
    <t>1317 REPUBLICAN ST</t>
  </si>
  <si>
    <t>BIG ISLAND STAIR PRODUCTS INC</t>
  </si>
  <si>
    <t>BIG ISLAND STAIR PRODUCTS</t>
  </si>
  <si>
    <t>360 W EWING ST # SLIP A7</t>
  </si>
  <si>
    <t>BIG KID DESIGN CLUB INC</t>
  </si>
  <si>
    <t>BIG KID DESIGN CLUB</t>
  </si>
  <si>
    <t>9042 LOYAL AVE NW</t>
  </si>
  <si>
    <t>BIG LEAF WORKSHOP LLC</t>
  </si>
  <si>
    <t>715 32ND AVE S</t>
  </si>
  <si>
    <t>BIG MARIOS 2 LLC</t>
  </si>
  <si>
    <t>BIG MARIOS QUEEN ANNE</t>
  </si>
  <si>
    <t>815 5TH AVE N</t>
  </si>
  <si>
    <t>BIG MARIOS 3 LLC</t>
  </si>
  <si>
    <t>BIG MARIOS</t>
  </si>
  <si>
    <t>4350 LEARY WAY NW</t>
  </si>
  <si>
    <t>BIG MARIOS HOLDINGS LLC</t>
  </si>
  <si>
    <t>2033 6TH AVE</t>
  </si>
  <si>
    <t>BIG MARIOS NORTHLAKE LLC</t>
  </si>
  <si>
    <t>BIG MARIOS NORTHLAKE</t>
  </si>
  <si>
    <t>660 NE NORTHLAKE WAY</t>
  </si>
  <si>
    <t>BIG MIKES RECYCLE LLC</t>
  </si>
  <si>
    <t>BIG MIKES RECYCLE</t>
  </si>
  <si>
    <t>BIG MOUNTAIN ELECTRIC INC</t>
  </si>
  <si>
    <t>30028 SE 392ND ST</t>
  </si>
  <si>
    <t>BIG MOUNTAIN ENTERPRISES LLC</t>
  </si>
  <si>
    <t>1804 GARRETT ST</t>
  </si>
  <si>
    <t>BIG NERD SOFTWARE LLC</t>
  </si>
  <si>
    <t>SCREENPAL</t>
  </si>
  <si>
    <t>4244 UNIVERSITY WAY NE # 45085</t>
  </si>
  <si>
    <t>BIG OCEAN TRADING INC</t>
  </si>
  <si>
    <t>513 7TH AVE S</t>
  </si>
  <si>
    <t>BIG OH SOFTWARE LLC</t>
  </si>
  <si>
    <t>140 LAKESIDE AVE # A-21</t>
  </si>
  <si>
    <t>BIG OLIVE LLC</t>
  </si>
  <si>
    <t>DONNAS</t>
  </si>
  <si>
    <t>1355 E OLIVE WAY</t>
  </si>
  <si>
    <t>BIG PAVING COMPANY LLC</t>
  </si>
  <si>
    <t>18403 SE MAY VALLEY RD</t>
  </si>
  <si>
    <t>BIG PINES LLC</t>
  </si>
  <si>
    <t>AGILE DEVELOPMENT NORTHWEST</t>
  </si>
  <si>
    <t>9227 DIBBLE AVE NW</t>
  </si>
  <si>
    <t>BIG RETAIL LLC</t>
  </si>
  <si>
    <t>BIG RETAIL</t>
  </si>
  <si>
    <t>303 E PIKE ST # 4</t>
  </si>
  <si>
    <t>BIG RIVER CONSULTING LLC</t>
  </si>
  <si>
    <t>1202 N 46TH ST</t>
  </si>
  <si>
    <t>BIG RIVER SERVICES INC</t>
  </si>
  <si>
    <t>1037 NE 65TH ST # 81850</t>
  </si>
  <si>
    <t>BIG SHOES PRODUCTION INC</t>
  </si>
  <si>
    <t>9424 5TH AVE SW</t>
  </si>
  <si>
    <t>BIG SKY NORTHWEST LLC</t>
  </si>
  <si>
    <t>19560 38TH AVE NE</t>
  </si>
  <si>
    <t>BIG SPOON CATERING LLC</t>
  </si>
  <si>
    <t>BIG SPOON EVENTS</t>
  </si>
  <si>
    <t>4833 50TH AVE SW</t>
  </si>
  <si>
    <t>BIG STRETCH STUDIO LLC</t>
  </si>
  <si>
    <t>MORGAN CHANTLER</t>
  </si>
  <si>
    <t>4313 FREMONT AVE N # 305</t>
  </si>
  <si>
    <t>BIG SUR WATERBEDS INC</t>
  </si>
  <si>
    <t>OAK EXPRESS</t>
  </si>
  <si>
    <t>18075 1ST ST</t>
  </si>
  <si>
    <t>98903</t>
  </si>
  <si>
    <t>BIG TABLE LEARNING LLC</t>
  </si>
  <si>
    <t>BIG TABLE LEARNING</t>
  </si>
  <si>
    <t>8041 24TH AVE NW</t>
  </si>
  <si>
    <t>BIG THINKERS SOCIETY LLC</t>
  </si>
  <si>
    <t>1122 30TH AVE</t>
  </si>
  <si>
    <t>BIG TIMBER CONSTRUCTION LLC</t>
  </si>
  <si>
    <t>BIG TIMBER CONSTRUCTION</t>
  </si>
  <si>
    <t>6350 40TH AVE SW</t>
  </si>
  <si>
    <t>BIG TIME BREWING COMPANY INC</t>
  </si>
  <si>
    <t>BIG TIME BREWERY &amp; ALE HOUSE</t>
  </si>
  <si>
    <t>4133 UNIVERSITY WAY NE</t>
  </si>
  <si>
    <t>BIG TINY LLC</t>
  </si>
  <si>
    <t>BIG TINY</t>
  </si>
  <si>
    <t>4710 S DAWSON ST</t>
  </si>
  <si>
    <t>BIG VILLAGE LLLP</t>
  </si>
  <si>
    <t>13TH &amp; FIR FAMILY HOUSING</t>
  </si>
  <si>
    <t>115 13TH AVE</t>
  </si>
  <si>
    <t>BIG WATER CONSULTING LLC</t>
  </si>
  <si>
    <t>BIG WATER CONSULTING</t>
  </si>
  <si>
    <t>13727 PALATINE AVE N</t>
  </si>
  <si>
    <t>BIG WHITE BEAR LLC</t>
  </si>
  <si>
    <t>BAMBOO VILLAGE</t>
  </si>
  <si>
    <t>4900 STONE WAY N</t>
  </si>
  <si>
    <t>BIG WORLD BREAKS LLC</t>
  </si>
  <si>
    <t>1505 13TH AVE S # 20</t>
  </si>
  <si>
    <t>BIG WOW SERVICES LLC</t>
  </si>
  <si>
    <t>NOMAD MASSAGE</t>
  </si>
  <si>
    <t>2442 NW MARKET ST # 915</t>
  </si>
  <si>
    <t>BIG Y LLC</t>
  </si>
  <si>
    <t>1400 HUBBELL PL # 1411</t>
  </si>
  <si>
    <t>BIG YELLOW DOG LLC</t>
  </si>
  <si>
    <t>9038 40TH AVE SW</t>
  </si>
  <si>
    <t>BIG Z LLC</t>
  </si>
  <si>
    <t>BIG Z</t>
  </si>
  <si>
    <t>3136 W GOVERNMENT WAY</t>
  </si>
  <si>
    <t>BIGENGINE CREATIVE</t>
  </si>
  <si>
    <t>4437 55TH AVE NE</t>
  </si>
  <si>
    <t>BIGFOOT BOOKKEEPING LLC</t>
  </si>
  <si>
    <t>4826 NE 70TH ST</t>
  </si>
  <si>
    <t>BIGFOOT POOL SERVICE LLC</t>
  </si>
  <si>
    <t>BIGFOOT POOL SERVICE LLC.</t>
  </si>
  <si>
    <t>3832 156TH ST SW</t>
  </si>
  <si>
    <t>BIGFURRYDOG.COM</t>
  </si>
  <si>
    <t>APPLIED TECHNOLOGY CONSULTING</t>
  </si>
  <si>
    <t>17737 15TH AVE NW</t>
  </si>
  <si>
    <t>BIGGE CRANE &amp; RIGGING CO</t>
  </si>
  <si>
    <t>10700 BIGGE AVE</t>
  </si>
  <si>
    <t>SAN LEANDRO</t>
  </si>
  <si>
    <t>94577</t>
  </si>
  <si>
    <t>BIGGER PLUMBING SEWER SERVICE</t>
  </si>
  <si>
    <t>2115 382ND ST S</t>
  </si>
  <si>
    <t>ROY</t>
  </si>
  <si>
    <t>98580</t>
  </si>
  <si>
    <t>BIGGERS MARK E</t>
  </si>
  <si>
    <t>KRAFTWERKS</t>
  </si>
  <si>
    <t>8400 5TH AVE NE # 6</t>
  </si>
  <si>
    <t>BIGGERSTAFF EDMUND E</t>
  </si>
  <si>
    <t>SPUTNIKS GALAXY OF BOOKS</t>
  </si>
  <si>
    <t>6400 32ND AVE NW # 1</t>
  </si>
  <si>
    <t>BIGGS DAVID C</t>
  </si>
  <si>
    <t>RIDE SLINGER</t>
  </si>
  <si>
    <t>14100 LINDEN AVE N # APT 652</t>
  </si>
  <si>
    <t>BIGHORN EXCAVATING LLC</t>
  </si>
  <si>
    <t>14701 MAIN ST NE # A2</t>
  </si>
  <si>
    <t>BIGKID LLC</t>
  </si>
  <si>
    <t>BIG KID</t>
  </si>
  <si>
    <t>7710 S 115TH PL</t>
  </si>
  <si>
    <t>BIGSBY DEANNA</t>
  </si>
  <si>
    <t>STUDIO 229</t>
  </si>
  <si>
    <t>229 BROADWAY E # 7</t>
  </si>
  <si>
    <t>BIKALE ABEBE M</t>
  </si>
  <si>
    <t>ABEBE M BIKALE</t>
  </si>
  <si>
    <t>14839 MILITARY RD S # 135</t>
  </si>
  <si>
    <t>BIKE BIKE LLC</t>
  </si>
  <si>
    <t>SPEEDYS</t>
  </si>
  <si>
    <t>BIKE SWIFT LLC</t>
  </si>
  <si>
    <t>BIKE SWIFT</t>
  </si>
  <si>
    <t>605 EASTLAKE AVE E</t>
  </si>
  <si>
    <t>BIKE WORKS SEATTLE</t>
  </si>
  <si>
    <t>BIKE WORKS</t>
  </si>
  <si>
    <t>3709 S FERDINAND ST</t>
  </si>
  <si>
    <t>BIKEBIZ III INC</t>
  </si>
  <si>
    <t>R &amp; E CYCLES</t>
  </si>
  <si>
    <t>5627 UNIVERSITY WAY NE</t>
  </si>
  <si>
    <t>BIKES N BOATS INC</t>
  </si>
  <si>
    <t>ANGLE LAKE CYCLERY</t>
  </si>
  <si>
    <t>9421 16TH AVE SW</t>
  </si>
  <si>
    <t>BIKRAM YOGA SEATTLE INC</t>
  </si>
  <si>
    <t>SEALEVEL HOT YOGA</t>
  </si>
  <si>
    <t>215 N 36TH ST</t>
  </si>
  <si>
    <t>BILA CHILDCARE</t>
  </si>
  <si>
    <t>BILA CHILCARE</t>
  </si>
  <si>
    <t>2935 S BRIGHTON ST</t>
  </si>
  <si>
    <t>BILAAL MINI MARKET LLC</t>
  </si>
  <si>
    <t>5041 RAINIER AVE S # 104</t>
  </si>
  <si>
    <t>BILAL HOME DAYCARE LLC</t>
  </si>
  <si>
    <t>6333 30TH AVE SW</t>
  </si>
  <si>
    <t>BILAL LLC</t>
  </si>
  <si>
    <t>BILAL TRANSPORTATION SERVICES</t>
  </si>
  <si>
    <t>16652 31ST AVE S # 1</t>
  </si>
  <si>
    <t>BILBREY CONSTRUCTION LLC</t>
  </si>
  <si>
    <t>24110 74TH ST E</t>
  </si>
  <si>
    <t>BILEN TRANSPORTATION LLC</t>
  </si>
  <si>
    <t>BILEN TRANSPORTATION</t>
  </si>
  <si>
    <t>12011 35TH AVE NE</t>
  </si>
  <si>
    <t>BILINGUAL BEGINNINGS</t>
  </si>
  <si>
    <t>3320 W MCGRAW ST # 3</t>
  </si>
  <si>
    <t>BILINGUAL BOOKS INC</t>
  </si>
  <si>
    <t>4530 W SHERIDAN ST</t>
  </si>
  <si>
    <t>BILITY KARFALA</t>
  </si>
  <si>
    <t>BILITY TRANS GLOBAH</t>
  </si>
  <si>
    <t>18111 25TH AVE NE # BB101</t>
  </si>
  <si>
    <t>BILL &amp; JIMI BNB CO</t>
  </si>
  <si>
    <t>BILL &amp; JIMI AIRBNB</t>
  </si>
  <si>
    <t>1301 1ST AVE # 416</t>
  </si>
  <si>
    <t>BILL &amp; MELINDA GATES FOUNDATION LLC</t>
  </si>
  <si>
    <t>BILL &amp; MELINDA GATES FOUNDATION TRUST LLC</t>
  </si>
  <si>
    <t>BILL &amp; NICK INC</t>
  </si>
  <si>
    <t>THE BAY CAFE</t>
  </si>
  <si>
    <t>1900 W NICKERSON ST # 108</t>
  </si>
  <si>
    <t>BILL AND TAZIOS PLACE LLC</t>
  </si>
  <si>
    <t>BILL AND TAZIO'S PLACE LLC</t>
  </si>
  <si>
    <t>2404 SW 104TH ST</t>
  </si>
  <si>
    <t>BILL HEUSLER PSYD PLLC</t>
  </si>
  <si>
    <t>SPECTRUM PSYCHOLOGICAL ASSOCIATES</t>
  </si>
  <si>
    <t>4711 44TH AVE SW # C</t>
  </si>
  <si>
    <t>BILL KATELAND</t>
  </si>
  <si>
    <t>KATI BILL</t>
  </si>
  <si>
    <t>600 N 36TH ST # STE 200</t>
  </si>
  <si>
    <t>BILL ME LATER INC</t>
  </si>
  <si>
    <t>2211 N 1ST ST</t>
  </si>
  <si>
    <t>BILL PIERRE FORD INC</t>
  </si>
  <si>
    <t>BILL PIERRE FORD</t>
  </si>
  <si>
    <t>12709 28TH AVE NE</t>
  </si>
  <si>
    <t>11525 LAKE CITY WAY NE</t>
  </si>
  <si>
    <t>12531 30TH AVE NE</t>
  </si>
  <si>
    <t>BILL PIERRE TRUCK CENTER</t>
  </si>
  <si>
    <t>12000 LAKE CITY WAY NE</t>
  </si>
  <si>
    <t>BILL PIERRE LEASING CO INC</t>
  </si>
  <si>
    <t>AMERICAN LEASE CO</t>
  </si>
  <si>
    <t>BILL SPEIDEL ENTERPRISES INC</t>
  </si>
  <si>
    <t>UNDERGROUND TOURS</t>
  </si>
  <si>
    <t>614 1ST AVE # 400</t>
  </si>
  <si>
    <t>BILL SUHR DESIGN LLC</t>
  </si>
  <si>
    <t>6502 6TH AVE NW</t>
  </si>
  <si>
    <t>BILLA MANISH</t>
  </si>
  <si>
    <t>FALTU VENTURE</t>
  </si>
  <si>
    <t>3029 231ST LN SE # K 201</t>
  </si>
  <si>
    <t>BILLBE CONSULTING</t>
  </si>
  <si>
    <t>1760 STATE ROUTE 821</t>
  </si>
  <si>
    <t>BILLIARD HOANG CORP</t>
  </si>
  <si>
    <t>3220 S HUDSON ST</t>
  </si>
  <si>
    <t>BILLIE J KORRA LLC</t>
  </si>
  <si>
    <t>945 N 77TH ST</t>
  </si>
  <si>
    <t>BILLING BADANVIR S</t>
  </si>
  <si>
    <t>BADANVIR SINGH BILLING</t>
  </si>
  <si>
    <t>14103 160TH AVE SE</t>
  </si>
  <si>
    <t>BILLINGHAM LINDA B</t>
  </si>
  <si>
    <t>KINGFISHER STUDIO</t>
  </si>
  <si>
    <t>2020 NE 102ND ST</t>
  </si>
  <si>
    <t>BILLINGS GREGG D</t>
  </si>
  <si>
    <t>BILLINGS ELECTRIC</t>
  </si>
  <si>
    <t>5805 160TH AVE E</t>
  </si>
  <si>
    <t>BILLINGS MIDDLE SCHOOL</t>
  </si>
  <si>
    <t>12351 8TH AVE NE</t>
  </si>
  <si>
    <t>BILLINGSLEY JENNIFER</t>
  </si>
  <si>
    <t>ESSENCE OF YOU SKINCARE &amp; MAKEUP</t>
  </si>
  <si>
    <t>1547 STURGUS AVE S # B</t>
  </si>
  <si>
    <t>BILLINGTON DANIEL S</t>
  </si>
  <si>
    <t>FINGERPRINT FINE CARPENTRY</t>
  </si>
  <si>
    <t>3511 INTERLAKE AVE N</t>
  </si>
  <si>
    <t>BILLINGTON ED</t>
  </si>
  <si>
    <t>PACIFIC IRON &amp; METAL CO</t>
  </si>
  <si>
    <t>2230 4TH AVE S</t>
  </si>
  <si>
    <t>BILLINGTON ENTERPRISES LLC</t>
  </si>
  <si>
    <t>BILLS ART</t>
  </si>
  <si>
    <t>BILLY VANCOURT</t>
  </si>
  <si>
    <t>120 6TH AVE S # 707</t>
  </si>
  <si>
    <t>BILLS PAIGE J</t>
  </si>
  <si>
    <t>520 N 83RD ST</t>
  </si>
  <si>
    <t>BIMADEPT LLC</t>
  </si>
  <si>
    <t>20404 90TH PL S</t>
  </si>
  <si>
    <t>BIMBO BAKERIES USA INC</t>
  </si>
  <si>
    <t>BIMBO BAKERIES USA, INC.</t>
  </si>
  <si>
    <t>1405 134TH AVE NE</t>
  </si>
  <si>
    <t>BIMO DESIGN &amp; DEVELOPMENT LLC</t>
  </si>
  <si>
    <t>BIMO DESIGNS &amp; DEVELOPMENT</t>
  </si>
  <si>
    <t>137 N 74TH ST</t>
  </si>
  <si>
    <t>BIN 41 LLC</t>
  </si>
  <si>
    <t>BIN 41</t>
  </si>
  <si>
    <t>4707 CALIFORNIA AVE SW # A</t>
  </si>
  <si>
    <t>STUDIO 41</t>
  </si>
  <si>
    <t>4009 SW BARTON ST</t>
  </si>
  <si>
    <t>BIN KHADIJA ALI</t>
  </si>
  <si>
    <t>BARAKA HOME CHILDCARE</t>
  </si>
  <si>
    <t>110 10TH AVE S # 136</t>
  </si>
  <si>
    <t>BIN LIU CONSULTING LLC</t>
  </si>
  <si>
    <t>16611 SE 69TH WAY</t>
  </si>
  <si>
    <t>BINARY FOOD LLC</t>
  </si>
  <si>
    <t>1430 32ND AVE</t>
  </si>
  <si>
    <t>BINARY HANDS LLC</t>
  </si>
  <si>
    <t>BINDON THERAPY PLLC</t>
  </si>
  <si>
    <t>1522 WESTERN AVE # 72555</t>
  </si>
  <si>
    <t>BINFORD METALS LLC</t>
  </si>
  <si>
    <t>26133 78TH AVE S</t>
  </si>
  <si>
    <t>BING LI KUANG LLC</t>
  </si>
  <si>
    <t>BEACON BBQ DELI</t>
  </si>
  <si>
    <t>4886 BEACON AVE S</t>
  </si>
  <si>
    <t>BINGBING JADE LLC</t>
  </si>
  <si>
    <t>BINGBING JADE</t>
  </si>
  <si>
    <t>805 YAKIMA AVE S</t>
  </si>
  <si>
    <t>BINGCHLOE</t>
  </si>
  <si>
    <t>WOOLFOO STUDIO</t>
  </si>
  <si>
    <t>6223 NE 137TH ST</t>
  </si>
  <si>
    <t>BINGHAM BUSINESS GROUP LLC</t>
  </si>
  <si>
    <t>OFFWHITE MAKEUP AND BEAUTY</t>
  </si>
  <si>
    <t>7305 LINDEN AVE N</t>
  </si>
  <si>
    <t>BINGHAM CREEK CONSTRUCTION LLC</t>
  </si>
  <si>
    <t>3463 W FISH HATCHERY RD</t>
  </si>
  <si>
    <t>ELMA</t>
  </si>
  <si>
    <t>98541</t>
  </si>
  <si>
    <t>BINGHAM RESTORATION SEA LLC</t>
  </si>
  <si>
    <t>BINGHAM RESTORATION</t>
  </si>
  <si>
    <t>3925 9TH AVE S</t>
  </si>
  <si>
    <t>BINGHAM WILLIAM A</t>
  </si>
  <si>
    <t>WILLIAM BINGHAM</t>
  </si>
  <si>
    <t>6557 21ST AVE NW</t>
  </si>
  <si>
    <t>BINHAN MANAGEMENT LLC</t>
  </si>
  <si>
    <t>5110 NORPOINT WAY NE</t>
  </si>
  <si>
    <t>BINKLEY &amp; ASSOCIATES LLC</t>
  </si>
  <si>
    <t>BINKLEY &amp; ASSOCIATES</t>
  </si>
  <si>
    <t>1546 NW WOODBINE WAY</t>
  </si>
  <si>
    <t>BINKLEY JESSE O</t>
  </si>
  <si>
    <t>THE ADMIRAL NEST AIRBNB</t>
  </si>
  <si>
    <t>3520 SW ADMIRAL WAY</t>
  </si>
  <si>
    <t>BINKLEY LISE</t>
  </si>
  <si>
    <t>BINKLEY RENTAL</t>
  </si>
  <si>
    <t>2445 NW 59TH ST</t>
  </si>
  <si>
    <t>BINKLEY THOMAS</t>
  </si>
  <si>
    <t>SAMOHT ENTERPRISES</t>
  </si>
  <si>
    <t>19855 25TH AVE NE # 211</t>
  </si>
  <si>
    <t>BINNACLE COUNSELING PLLC</t>
  </si>
  <si>
    <t>5926 102ND ST NE</t>
  </si>
  <si>
    <t>BINNACLE MARINE SERVICES LLC</t>
  </si>
  <si>
    <t>817 139TH ST E</t>
  </si>
  <si>
    <t>BINNI INC</t>
  </si>
  <si>
    <t>1050 30TH ST NW</t>
  </si>
  <si>
    <t>20007</t>
  </si>
  <si>
    <t>BINUYA ALVIN</t>
  </si>
  <si>
    <t>BINUYA PROPERTIES</t>
  </si>
  <si>
    <t>2806 19TH AVE S</t>
  </si>
  <si>
    <t>BIO CLEAN INC</t>
  </si>
  <si>
    <t>BIOCLEAN INC</t>
  </si>
  <si>
    <t>4801 56TH PL NE</t>
  </si>
  <si>
    <t>BIO DECON SOLUTIONS LLC</t>
  </si>
  <si>
    <t>BIO DECON SOLUTIONS</t>
  </si>
  <si>
    <t>1907 96TH AVENUE E</t>
  </si>
  <si>
    <t>BIO FIBER INDUSTRIES</t>
  </si>
  <si>
    <t>BIO RAD LABORATORIES INC</t>
  </si>
  <si>
    <t>1000 ALFRED NOBEL DR</t>
  </si>
  <si>
    <t>HERCULES</t>
  </si>
  <si>
    <t>94547</t>
  </si>
  <si>
    <t>BIO VENTURES FOR GLOBAL HEALTH</t>
  </si>
  <si>
    <t>2101 4TH AVE # 1950</t>
  </si>
  <si>
    <t>BIOBAG AMERICAS INC</t>
  </si>
  <si>
    <t>1059 BROADWAY # F</t>
  </si>
  <si>
    <t>DUNEDIN</t>
  </si>
  <si>
    <t>34698</t>
  </si>
  <si>
    <t>BIOCELLION SPC</t>
  </si>
  <si>
    <t>2415 E ROANOKE ST</t>
  </si>
  <si>
    <t>BIOCEMENT TECHNOLOGIES INC</t>
  </si>
  <si>
    <t>1811 42ND AVE E</t>
  </si>
  <si>
    <t>BIOCHAR ON SITE</t>
  </si>
  <si>
    <t>929 19TH AVE E</t>
  </si>
  <si>
    <t>BIODEX MEDICAL SYSTEMS INC</t>
  </si>
  <si>
    <t>49 NATCON DR</t>
  </si>
  <si>
    <t>SHIRLEY</t>
  </si>
  <si>
    <t>11967</t>
  </si>
  <si>
    <t>BIODYNAMICS CORP</t>
  </si>
  <si>
    <t>11782 SAND POINT WAY NE # A</t>
  </si>
  <si>
    <t>BIOFOURNIL OF AMERICA INC</t>
  </si>
  <si>
    <t>LA PARISIENNE</t>
  </si>
  <si>
    <t>2507 4TH AVE</t>
  </si>
  <si>
    <t>BIOHAVEN PHARMACEUTICALS INC</t>
  </si>
  <si>
    <t>215 CHURCH ST</t>
  </si>
  <si>
    <t>NEW HAVEN</t>
  </si>
  <si>
    <t>06510</t>
  </si>
  <si>
    <t>BIOJUNCTION SPORTS THERAPY PLLC</t>
  </si>
  <si>
    <t>3727 CALIFORNIA AVE SW # 1-A</t>
  </si>
  <si>
    <t>BIOLOG INC</t>
  </si>
  <si>
    <t>21124 CABOT BLVD</t>
  </si>
  <si>
    <t>HAYWARD</t>
  </si>
  <si>
    <t>94545</t>
  </si>
  <si>
    <t>BIOLUMINESCENT DESIGN LLC</t>
  </si>
  <si>
    <t>DTECT</t>
  </si>
  <si>
    <t>2106 E UNION ST # B</t>
  </si>
  <si>
    <t>BIOLUMINOUS LLC</t>
  </si>
  <si>
    <t>300 LENORA ST # 331</t>
  </si>
  <si>
    <t>BIOMERIEUX INC</t>
  </si>
  <si>
    <t>515 S COLOROW DR</t>
  </si>
  <si>
    <t>84108</t>
  </si>
  <si>
    <t>BIOMET 3I LLC</t>
  </si>
  <si>
    <t>4555 RIVERSIDE DR</t>
  </si>
  <si>
    <t>PALM BEACH GARDENS</t>
  </si>
  <si>
    <t>33410</t>
  </si>
  <si>
    <t>BIORELIANCE CORPORATION</t>
  </si>
  <si>
    <t>14920 BROSCHART RD</t>
  </si>
  <si>
    <t>BIORGE CONSTRUCTION INC</t>
  </si>
  <si>
    <t>9691 BETHEL BURLEY RD SE</t>
  </si>
  <si>
    <t>BIOSONICS INC</t>
  </si>
  <si>
    <t>2356 W COMMODORE WAY # 100</t>
  </si>
  <si>
    <t>BIOSPORTS NORTHWEST PLLC</t>
  </si>
  <si>
    <t>8010 15TH AVE NW</t>
  </si>
  <si>
    <t>BIOSYFT INC</t>
  </si>
  <si>
    <t>1307 E JOHN ST # 101</t>
  </si>
  <si>
    <t>BIOTECH CAREERS LLC</t>
  </si>
  <si>
    <t>BIOTECH CAREERS</t>
  </si>
  <si>
    <t>2449 NW 60TH ST</t>
  </si>
  <si>
    <t>BIOVENTUS LLC</t>
  </si>
  <si>
    <t>BIOVENTUS</t>
  </si>
  <si>
    <t>1900 CHARLES BRYAN RD</t>
  </si>
  <si>
    <t>CORDOVA</t>
  </si>
  <si>
    <t>38016</t>
  </si>
  <si>
    <t>BIRASHK MARIA</t>
  </si>
  <si>
    <t>1417 NW 54TH ST # 326</t>
  </si>
  <si>
    <t>BIRATU SOLOMON T</t>
  </si>
  <si>
    <t>14331 STONE AVE N</t>
  </si>
  <si>
    <t>BIRCH &amp; FIG LLC</t>
  </si>
  <si>
    <t>BIRCH &amp; FIG</t>
  </si>
  <si>
    <t>BIRCH BAY BURNS PYROGRAPHY</t>
  </si>
  <si>
    <t>7650 BIRCH BAY DR APT F4</t>
  </si>
  <si>
    <t>BIRCH EQUIPMENT CO INC</t>
  </si>
  <si>
    <t>BIRCH EQUIPMENT RENTAL &amp; SALES</t>
  </si>
  <si>
    <t>1415 IOWA ST</t>
  </si>
  <si>
    <t>BIRCH GRAPHIC INSTALLATIONS INC</t>
  </si>
  <si>
    <t>7720 25TH AVE NW</t>
  </si>
  <si>
    <t>BIRCH SCHOOL LLC</t>
  </si>
  <si>
    <t>6246 34TH AVE NE</t>
  </si>
  <si>
    <t>BIRCH TECHNOLOGIES INC</t>
  </si>
  <si>
    <t>BIRCHAI</t>
  </si>
  <si>
    <t>2101 N 34TH ST</t>
  </si>
  <si>
    <t>BIRCHTIDEHOLDINGS INC</t>
  </si>
  <si>
    <t>1606 4TH AVE W</t>
  </si>
  <si>
    <t>BIRD &amp; EXOTIC CLINIC OF SEATTLE INC PS</t>
  </si>
  <si>
    <t>10501 AURORA AVE N</t>
  </si>
  <si>
    <t>BIRD AMBER M</t>
  </si>
  <si>
    <t>18 DRAVUS ST # APT 306</t>
  </si>
  <si>
    <t>BIRD BERRY NURSERY LLC</t>
  </si>
  <si>
    <t>BIRD BERRY NURSERY</t>
  </si>
  <si>
    <t>1918 S WAITE ST</t>
  </si>
  <si>
    <t>BIRD BUDDY INC</t>
  </si>
  <si>
    <t>169 MADISON AVE # 15233</t>
  </si>
  <si>
    <t>BIRD ELECTRIC CORP</t>
  </si>
  <si>
    <t>22930 STOTTLEMEYER RD NE</t>
  </si>
  <si>
    <t>BIRD JEFFREY L</t>
  </si>
  <si>
    <t>TOTALLY COVERED</t>
  </si>
  <si>
    <t>25406 46TH AVE NE</t>
  </si>
  <si>
    <t>BIRD PROJECTS LLC</t>
  </si>
  <si>
    <t>BIRD PROJECTS</t>
  </si>
  <si>
    <t>200 W HIGHLAND DR # 302</t>
  </si>
  <si>
    <t>BIRD SUZANNE</t>
  </si>
  <si>
    <t>BIRD WORLD LLC</t>
  </si>
  <si>
    <t>BIRD WORLD TATTOO</t>
  </si>
  <si>
    <t>4248 S THISTLE ST</t>
  </si>
  <si>
    <t>BIRDHOUSE CREATIVE INC</t>
  </si>
  <si>
    <t>408 N 35TH ST # STE C</t>
  </si>
  <si>
    <t>BIRDIE COLLECTIVE LLC</t>
  </si>
  <si>
    <t>BIRDIE SALON</t>
  </si>
  <si>
    <t>BIRDIE SCORE LLC</t>
  </si>
  <si>
    <t>1609 E FIR ST</t>
  </si>
  <si>
    <t>BIRDIE TILE LLC</t>
  </si>
  <si>
    <t>4105 E EDGEWATER PL</t>
  </si>
  <si>
    <t>BIRDS + BEES + KIDS LLC</t>
  </si>
  <si>
    <t>10209 20TH AVE NE</t>
  </si>
  <si>
    <t>BIRDS CONNECT SEATTLE</t>
  </si>
  <si>
    <t>616 OLIVE WAY</t>
  </si>
  <si>
    <t>BIRDSALL ELYSE M</t>
  </si>
  <si>
    <t>HAIR SALON</t>
  </si>
  <si>
    <t>5409 CALIFORNIA AVE SW</t>
  </si>
  <si>
    <t>BIRDSALL JEFF J</t>
  </si>
  <si>
    <t>BIRDSALL CONSULTING</t>
  </si>
  <si>
    <t>4721 S HUDSON ST</t>
  </si>
  <si>
    <t>BIRDSEYE DATA AND IMAGING</t>
  </si>
  <si>
    <t>5306 SW STEVENS ST</t>
  </si>
  <si>
    <t>BIRDSEYE THERAPEUTICS INC</t>
  </si>
  <si>
    <t>1616 EASTLAKE AVE E # 550</t>
  </si>
  <si>
    <t>BIRDSTONE CONSULTING LLC</t>
  </si>
  <si>
    <t>BIRDSTONE</t>
  </si>
  <si>
    <t>426 S MASSACHUSETTS ST</t>
  </si>
  <si>
    <t>212 25TH AVE E</t>
  </si>
  <si>
    <t>BIRDWELL ALISA M</t>
  </si>
  <si>
    <t>ALISA BIRDWELL</t>
  </si>
  <si>
    <t>1216 S ROSE ST</t>
  </si>
  <si>
    <t>BIRGE DAVID S</t>
  </si>
  <si>
    <t>BROW BUNNY</t>
  </si>
  <si>
    <t>1814 12TH AVE S # 507</t>
  </si>
  <si>
    <t>BIRHAN LIMOUSINE SERVICES LLC</t>
  </si>
  <si>
    <t>BIRHAN LIMOUSINE SERVICES</t>
  </si>
  <si>
    <t>1543 162ND PL NE # P103</t>
  </si>
  <si>
    <t>BIRHANU YONATAN</t>
  </si>
  <si>
    <t>YONATAN A BIRHANU</t>
  </si>
  <si>
    <t>3904 MARTIN LUTHER KING JR WAY S # 12</t>
  </si>
  <si>
    <t>BIRINDER KAUR &amp; JATINDER GILL</t>
  </si>
  <si>
    <t>15625 140TH PL SE</t>
  </si>
  <si>
    <t>BIRK ENVIRONMENTAL LLC</t>
  </si>
  <si>
    <t>11220 SE 265TH PL</t>
  </si>
  <si>
    <t>BIRKLOR LLC</t>
  </si>
  <si>
    <t>FASTSIGNS #280801</t>
  </si>
  <si>
    <t>12700 AURORA AVE N # A</t>
  </si>
  <si>
    <t>BIRLA YESHAEREG</t>
  </si>
  <si>
    <t>YESHAEREG BIRLA</t>
  </si>
  <si>
    <t>27506 15TH PL S</t>
  </si>
  <si>
    <t>BIRRELL PETER M</t>
  </si>
  <si>
    <t>WEST SEATTLE HANDYMAN SERVCIES</t>
  </si>
  <si>
    <t>8478 FAUNTLEROY PL SW</t>
  </si>
  <si>
    <t>BIRRIERIA JALISCO #1 LLC</t>
  </si>
  <si>
    <t>BIRRIERIA JALISCO #1</t>
  </si>
  <si>
    <t>324 BROADWAY</t>
  </si>
  <si>
    <t>BIRRIERIA PEPE EL TORO LLC</t>
  </si>
  <si>
    <t>BIRRIERIA PEPE EL TORO</t>
  </si>
  <si>
    <t>24706 9TH AVE S</t>
  </si>
  <si>
    <t>BIRRU TEWOLDE H &amp; MEGOS FANUS</t>
  </si>
  <si>
    <t>TEWOLDE H BIRRU &amp; FANUS MEGOS</t>
  </si>
  <si>
    <t>3033 S CHICAGO ST</t>
  </si>
  <si>
    <t>BIRTH WITH ANANDA</t>
  </si>
  <si>
    <t>8137 15TH AVE SW</t>
  </si>
  <si>
    <t>BIRZER SHARON K</t>
  </si>
  <si>
    <t>BIRZER STUDIOS</t>
  </si>
  <si>
    <t>4135 52ND AVE SW</t>
  </si>
  <si>
    <t>BIS CONSULTING LLC</t>
  </si>
  <si>
    <t>8212 37TH AVE SW</t>
  </si>
  <si>
    <t>BISCHOF MARIA</t>
  </si>
  <si>
    <t>RESCUED FABRICS</t>
  </si>
  <si>
    <t>3041 NE 91ST ST</t>
  </si>
  <si>
    <t>BISCHOFBERGER VIOLINS LTD</t>
  </si>
  <si>
    <t>1314 E JOHN ST</t>
  </si>
  <si>
    <t>BISCHOFF BYRON</t>
  </si>
  <si>
    <t>BYRON BISCHOFF</t>
  </si>
  <si>
    <t>5029 11TH AVE NE # 304</t>
  </si>
  <si>
    <t>BISCHOFF LORIE P</t>
  </si>
  <si>
    <t>SOULFUL ADORNMENTS</t>
  </si>
  <si>
    <t>22485 KELLERMAN DR NE</t>
  </si>
  <si>
    <t>BISCO INDUSTRIES INC</t>
  </si>
  <si>
    <t>11805 N CREEK PKWY S # STE 101</t>
  </si>
  <si>
    <t>BISCUIT BIN LLC</t>
  </si>
  <si>
    <t>NOOK</t>
  </si>
  <si>
    <t>4754 UNIVERSITY WAY NE</t>
  </si>
  <si>
    <t>BISCUIT BITCH INC</t>
  </si>
  <si>
    <t>BISCUIT BITCH</t>
  </si>
  <si>
    <t>1909 1ST AVE</t>
  </si>
  <si>
    <t>BISCUIT BITCH BELLTOWN</t>
  </si>
  <si>
    <t>2303 3RD AVE</t>
  </si>
  <si>
    <t>BISCUIT RIDGE CO LLC</t>
  </si>
  <si>
    <t>MOONWAKE YOGA CO</t>
  </si>
  <si>
    <t>8624 22ND PL NE</t>
  </si>
  <si>
    <t>BISHOP ALAN W</t>
  </si>
  <si>
    <t>ABDUCTION</t>
  </si>
  <si>
    <t>9725 DAYTON AVE N</t>
  </si>
  <si>
    <t>BISHOP AMY K</t>
  </si>
  <si>
    <t>AMOCITA ENTERPRISES</t>
  </si>
  <si>
    <t>3218 NW MARKET ST</t>
  </si>
  <si>
    <t>BISHOP DWAYNE A</t>
  </si>
  <si>
    <t>CHERRY HILL NET ZERO</t>
  </si>
  <si>
    <t>810 20TH AVE</t>
  </si>
  <si>
    <t>BISHOP GREGORY M</t>
  </si>
  <si>
    <t>GMBDESIGN</t>
  </si>
  <si>
    <t>1103 18TH AVE</t>
  </si>
  <si>
    <t>BISHOP JOHN  &amp; SHEARER LEILA V</t>
  </si>
  <si>
    <t>ORIGIN ARTS</t>
  </si>
  <si>
    <t>PRITCHARD ISLAND HOME</t>
  </si>
  <si>
    <t>8655 ISLAND DR S</t>
  </si>
  <si>
    <t>BISHOP JONES INC</t>
  </si>
  <si>
    <t>FOURTH CORNER NURSERIES</t>
  </si>
  <si>
    <t>5652 SAND RD</t>
  </si>
  <si>
    <t>BISHOP KATHERINE G</t>
  </si>
  <si>
    <t>MADE BY KNIGHT</t>
  </si>
  <si>
    <t>346 NW 82ND ST</t>
  </si>
  <si>
    <t>BISHOP KIM L</t>
  </si>
  <si>
    <t>KIM L BISHOP</t>
  </si>
  <si>
    <t>4245 E LEE ST</t>
  </si>
  <si>
    <t>BISHOP MEGAN M</t>
  </si>
  <si>
    <t>APATICO</t>
  </si>
  <si>
    <t>BISHOP SHAWN</t>
  </si>
  <si>
    <t>MODERN STUDIO</t>
  </si>
  <si>
    <t>834 NW 50TH ST</t>
  </si>
  <si>
    <t>BISHOP SHIREEN</t>
  </si>
  <si>
    <t>TWILL STUDIOS</t>
  </si>
  <si>
    <t>15738 PALATINE AVE N</t>
  </si>
  <si>
    <t>BISHOPMICHAEL INC</t>
  </si>
  <si>
    <t>4004 30TH AVE W</t>
  </si>
  <si>
    <t>BISHU SEBAWIT</t>
  </si>
  <si>
    <t>SEBAWIT BISHU</t>
  </si>
  <si>
    <t>4816 S OTHELLO ST</t>
  </si>
  <si>
    <t>BISIGNANO BETH A AND HERKERT MARK J</t>
  </si>
  <si>
    <t>BETHORMARK ON WARD STREET</t>
  </si>
  <si>
    <t>2514 E WARD ST</t>
  </si>
  <si>
    <t>BISNOW LLC</t>
  </si>
  <si>
    <t>123 WILLIAM ST # 1505</t>
  </si>
  <si>
    <t>10038</t>
  </si>
  <si>
    <t>BISOFT CONSULTANCY SERVICES LLC</t>
  </si>
  <si>
    <t>16310 NE 80TH ST STE 104</t>
  </si>
  <si>
    <t>BISON VENTURES MANAGEMENT COMPANY LLC</t>
  </si>
  <si>
    <t>BISON VENTURES MANAGEMENT COMPANY, LLC</t>
  </si>
  <si>
    <t>1656 E INTERLAKEN BLVD</t>
  </si>
  <si>
    <t>BISSELL HOMECARE INC</t>
  </si>
  <si>
    <t>2345 WALKER NW</t>
  </si>
  <si>
    <t>49544</t>
  </si>
  <si>
    <t>BISSETT SALLY A</t>
  </si>
  <si>
    <t>SALLY A BISSETT</t>
  </si>
  <si>
    <t>2347 BROADWAY E</t>
  </si>
  <si>
    <t>BISTA SURENDRA B</t>
  </si>
  <si>
    <t>SURENDA BISTA</t>
  </si>
  <si>
    <t>1030 NE 125TH ST # 4</t>
  </si>
  <si>
    <t>BISWA RAM C</t>
  </si>
  <si>
    <t>RAM</t>
  </si>
  <si>
    <t>24303 119TH AVE SE</t>
  </si>
  <si>
    <t>BIT BAMBOO LLC</t>
  </si>
  <si>
    <t>11509 SW COVE RD</t>
  </si>
  <si>
    <t>BIT BCAL BLANCHARD PROPERTY LLC</t>
  </si>
  <si>
    <t>BIT BCAL BLANCHARD JV LLC</t>
  </si>
  <si>
    <t>BITBERSERKER LLC</t>
  </si>
  <si>
    <t>BITBERSERKER</t>
  </si>
  <si>
    <t>500 WALL ST</t>
  </si>
  <si>
    <t>BITE AND BENTO CORP</t>
  </si>
  <si>
    <t>4241 UNIVERSITY WAY NE</t>
  </si>
  <si>
    <t>BITES OF WISDOM LLC</t>
  </si>
  <si>
    <t>JUST BETTER BRANDS</t>
  </si>
  <si>
    <t>1941 1ST AVE S # 2H</t>
  </si>
  <si>
    <t>BITEW LAKEW A</t>
  </si>
  <si>
    <t>LAKEW A BITEW</t>
  </si>
  <si>
    <t>6801 S 133RD ST # C324</t>
  </si>
  <si>
    <t>BITLE MICKEL D</t>
  </si>
  <si>
    <t>BOOTH RENTAL</t>
  </si>
  <si>
    <t>6111 13TH AVE S # A</t>
  </si>
  <si>
    <t>BITO DANICA M</t>
  </si>
  <si>
    <t>DANICA BITO</t>
  </si>
  <si>
    <t>3517 STONE WAY N</t>
  </si>
  <si>
    <t>BITSEFF LEGAL &amp; FINANCIAL SERVICES LLC</t>
  </si>
  <si>
    <t>BITSEFF LEGAL SERVICES, PLLC</t>
  </si>
  <si>
    <t>3950 SW OTHELLO ST</t>
  </si>
  <si>
    <t>BITSMITH LLC</t>
  </si>
  <si>
    <t>1000 TURNER WAY E</t>
  </si>
  <si>
    <t>BITTER FACE VENDING INC</t>
  </si>
  <si>
    <t>BITTER FACE VENDING</t>
  </si>
  <si>
    <t>PO BOX 783</t>
  </si>
  <si>
    <t>BITTER LAKE FARM HOUSE</t>
  </si>
  <si>
    <t>11738 FREMONT AVE N</t>
  </si>
  <si>
    <t>BITTERMAN MICHAEL</t>
  </si>
  <si>
    <t>MICHAEL SCOTT INTERIORS</t>
  </si>
  <si>
    <t>11804 STENDALL DR N</t>
  </si>
  <si>
    <t>BITTERMANN NYLA J</t>
  </si>
  <si>
    <t>CHERRY CONSIGNMENT</t>
  </si>
  <si>
    <t>4142 CALIFORNIA AVE SW</t>
  </si>
  <si>
    <t>BITTERROOT HEALING THERAPY SERVICES PLLC</t>
  </si>
  <si>
    <t>BITTERROOT HEALING</t>
  </si>
  <si>
    <t>3910 1ST AVE NW</t>
  </si>
  <si>
    <t>BITTITAN INC</t>
  </si>
  <si>
    <t>4001 W PARMER LN # 125</t>
  </si>
  <si>
    <t>BITTNER EVELYN D</t>
  </si>
  <si>
    <t>DR EVELYN BITTNER DVM</t>
  </si>
  <si>
    <t>10710 WHITMAN AVE N # A</t>
  </si>
  <si>
    <t>BITTO LLC</t>
  </si>
  <si>
    <t>5032 38TH AVE SW</t>
  </si>
  <si>
    <t>BIVENS LISA</t>
  </si>
  <si>
    <t>JESSES DOG CARE SERVICES</t>
  </si>
  <si>
    <t>4168 SW ORCHARD ST</t>
  </si>
  <si>
    <t>LISA BIVENS</t>
  </si>
  <si>
    <t>BIVINS EVENTS LLC</t>
  </si>
  <si>
    <t>8400 14TH AVE SW</t>
  </si>
  <si>
    <t>BIWEI VIVIAN HUANG PHD LLC</t>
  </si>
  <si>
    <t>3417 EVANSTON AVE N # 214</t>
  </si>
  <si>
    <t>BIXBY AMY J</t>
  </si>
  <si>
    <t>AMY BIXBY JEWELRY</t>
  </si>
  <si>
    <t>3629 40TH AVE W</t>
  </si>
  <si>
    <t>BIXBY HAYDEN M</t>
  </si>
  <si>
    <t>HAYDEN M BIXBY</t>
  </si>
  <si>
    <t>12334 31ST AVE NE # 506</t>
  </si>
  <si>
    <t>BIXBY MCKENNA M</t>
  </si>
  <si>
    <t>MAKING SIT HAPPEN</t>
  </si>
  <si>
    <t>11521 26TH AVE NE # 4</t>
  </si>
  <si>
    <t>BIYAF GLOBAL LLC</t>
  </si>
  <si>
    <t>633 SW 295TH ST</t>
  </si>
  <si>
    <t>BIZANGO LLC</t>
  </si>
  <si>
    <t>3301 BURKE AVE N # 260</t>
  </si>
  <si>
    <t>BIZARRE BREWING LLC</t>
  </si>
  <si>
    <t>4441 26TH AVE W # A</t>
  </si>
  <si>
    <t>BIZDIVERSITY LLC</t>
  </si>
  <si>
    <t>BIZDIVERSITY</t>
  </si>
  <si>
    <t>6512 NE 181ST ST</t>
  </si>
  <si>
    <t>BIZINT SOLUTIONS INC</t>
  </si>
  <si>
    <t>28944 11TH PL S</t>
  </si>
  <si>
    <t>92869</t>
  </si>
  <si>
    <t>BIZSPROUTZ LLC</t>
  </si>
  <si>
    <t>3056 NE 87TH ST</t>
  </si>
  <si>
    <t>BIZUAYEHU KEBEDE M</t>
  </si>
  <si>
    <t>GREEN TAX CAB #1043</t>
  </si>
  <si>
    <t>4420 36TH AVE S # 203</t>
  </si>
  <si>
    <t>BIZUNEH KOKEB B</t>
  </si>
  <si>
    <t>KOKEB B BIZUNEH</t>
  </si>
  <si>
    <t>17536 12TH AVE NE # APT A316</t>
  </si>
  <si>
    <t>BJ CONSTRUCTION GROUP LLC</t>
  </si>
  <si>
    <t>BJ CONSTRUCTION GROUP</t>
  </si>
  <si>
    <t>2902 49TH AVE NE</t>
  </si>
  <si>
    <t>BJ COURIER LLC</t>
  </si>
  <si>
    <t>ISRAEL ANDRADE</t>
  </si>
  <si>
    <t>2060 S KENT DES MOINES RD # B7</t>
  </si>
  <si>
    <t>BJ GROUP LLC</t>
  </si>
  <si>
    <t>3200 NE 92ND ST</t>
  </si>
  <si>
    <t>BJARKO ARCHITECTURE DESIGN INC PS</t>
  </si>
  <si>
    <t>7001 3RD AVE NW</t>
  </si>
  <si>
    <t>BJB FINANCIAL SERVICES LLC</t>
  </si>
  <si>
    <t>BJD EQUITY GROUP LLC</t>
  </si>
  <si>
    <t>BENJAMIN DARRETT</t>
  </si>
  <si>
    <t>BJJ ALKI LLC</t>
  </si>
  <si>
    <t>SHERRY JOSEPH</t>
  </si>
  <si>
    <t>4131 SW ELMGROVE ST</t>
  </si>
  <si>
    <t>BJK CORP</t>
  </si>
  <si>
    <t>NIKKO TERIYAKI</t>
  </si>
  <si>
    <t>4710 42ND AVE SW</t>
  </si>
  <si>
    <t>BJLF PLLC</t>
  </si>
  <si>
    <t>2030 LAW</t>
  </si>
  <si>
    <t>2030 1ST AVE</t>
  </si>
  <si>
    <t>BJOLLY LOTION</t>
  </si>
  <si>
    <t>12303 KOEPPEN RD SE</t>
  </si>
  <si>
    <t>BJORGEN SANDRA L</t>
  </si>
  <si>
    <t>IMPROV ABLE RESULTS</t>
  </si>
  <si>
    <t>10736 4TH AVE NW</t>
  </si>
  <si>
    <t>BJORK KELLY E</t>
  </si>
  <si>
    <t>KELLY BJORK THE COMPANY</t>
  </si>
  <si>
    <t>3912 S LUCILE ST</t>
  </si>
  <si>
    <t>BJORKLUND BEN</t>
  </si>
  <si>
    <t>BIRCH GROVE CONSTRUCTION</t>
  </si>
  <si>
    <t>18613 SE MAY VALLEY RD</t>
  </si>
  <si>
    <t>BJORN CAILY</t>
  </si>
  <si>
    <t>CAILYBJORN</t>
  </si>
  <si>
    <t>BJORNSON CELESTA J</t>
  </si>
  <si>
    <t>BE FIT</t>
  </si>
  <si>
    <t>10433 42ND AVE SW</t>
  </si>
  <si>
    <t>BJORNSON KRISTIE F</t>
  </si>
  <si>
    <t>KRISTIE BJORNSON PEDIATRIC PHYSICAL THERAPIST</t>
  </si>
  <si>
    <t>3821 NE 93RD ST</t>
  </si>
  <si>
    <t>BJR TEST ACCT</t>
  </si>
  <si>
    <t>700 5TH AVE # 4250</t>
  </si>
  <si>
    <t>BJS AFFORDABLE FENCING &amp; DECKING</t>
  </si>
  <si>
    <t>3102 6TH AVE</t>
  </si>
  <si>
    <t>BJT BEHAVIORAL HEALTH CENTER</t>
  </si>
  <si>
    <t>3838 D PL SE # 1</t>
  </si>
  <si>
    <t>BK HOLDINGS WA LLC</t>
  </si>
  <si>
    <t>BK INDUSTRIES &amp; SOLUTIONS INC</t>
  </si>
  <si>
    <t>509 SW 322ND ST</t>
  </si>
  <si>
    <t>BK LONDONS SANDSTORM LLC</t>
  </si>
  <si>
    <t>BK LONDONS SANDSTORM</t>
  </si>
  <si>
    <t>77 S WASHINGTON ST</t>
  </si>
  <si>
    <t>BK TOOL SALES LLC</t>
  </si>
  <si>
    <t>SNAP-ON TOOLS</t>
  </si>
  <si>
    <t>1816 106TH ST SW</t>
  </si>
  <si>
    <t>BK WA CONSULTING LLC</t>
  </si>
  <si>
    <t>SAKEBOX</t>
  </si>
  <si>
    <t>1208 LINCOLN PL NE</t>
  </si>
  <si>
    <t>BKAT LLC</t>
  </si>
  <si>
    <t>7756 19TH AVE NE</t>
  </si>
  <si>
    <t>BKB PARAGON NW LLC</t>
  </si>
  <si>
    <t>1820 N GREENVILLE AVE # 100</t>
  </si>
  <si>
    <t>75081</t>
  </si>
  <si>
    <t>BKGE ENTERPRISES LLC</t>
  </si>
  <si>
    <t>BKGE ENTERPRISES</t>
  </si>
  <si>
    <t>425 VINE ST # 505</t>
  </si>
  <si>
    <t>BKH LEASING LLC</t>
  </si>
  <si>
    <t>3117 S 273RD ST</t>
  </si>
  <si>
    <t>BKIRK DANCE</t>
  </si>
  <si>
    <t>BKKN LLC</t>
  </si>
  <si>
    <t>FRIENDLY MART BEER WINE CIGARETTES</t>
  </si>
  <si>
    <t>9861 AURORA AVE N</t>
  </si>
  <si>
    <t>BKM HOLDINGS LLC</t>
  </si>
  <si>
    <t>601 UNION ST # 3200</t>
  </si>
  <si>
    <t>BKM PUBS LLC</t>
  </si>
  <si>
    <t>BKM PUBS</t>
  </si>
  <si>
    <t>1722 NW MARKET ST</t>
  </si>
  <si>
    <t>BKMA INC</t>
  </si>
  <si>
    <t>31908 SE 291ST ST</t>
  </si>
  <si>
    <t>BKS SECURITY LLC</t>
  </si>
  <si>
    <t>7703 CALIFORNIA AVE SW</t>
  </si>
  <si>
    <t>BL FENCE BUILDERS INC</t>
  </si>
  <si>
    <t>1018 141ST ST S</t>
  </si>
  <si>
    <t>BL HOLDINGS WASHINGTON LLC</t>
  </si>
  <si>
    <t>3833 24TH AVE W</t>
  </si>
  <si>
    <t>BL LLC</t>
  </si>
  <si>
    <t>5011 116TH AVE SE</t>
  </si>
  <si>
    <t>BLACHE MEREDITH A</t>
  </si>
  <si>
    <t>BLACHE DESIGNS</t>
  </si>
  <si>
    <t>7143 32ND AVE S</t>
  </si>
  <si>
    <t>BLACHER MASON J</t>
  </si>
  <si>
    <t>MASON BLACHER &amp; ASSOC</t>
  </si>
  <si>
    <t>2210 FAIRVIEW AVE E</t>
  </si>
  <si>
    <t>BLACK &amp; TAN HALL LCA</t>
  </si>
  <si>
    <t>BLACK &amp; TAN HALL</t>
  </si>
  <si>
    <t>5608 RAINIER AVE S</t>
  </si>
  <si>
    <t>BLACK &amp; TAN HALL LLC</t>
  </si>
  <si>
    <t>BLACK &amp; VEATCH CORP</t>
  </si>
  <si>
    <t>701 5TH AVE # 4270</t>
  </si>
  <si>
    <t>BLACK &amp; VEATCH MANAGEMENT CONSULTING LLC</t>
  </si>
  <si>
    <t>1325 4TH AVE # 1702</t>
  </si>
  <si>
    <t>BLACK 4 CHARITIES</t>
  </si>
  <si>
    <t>PO BOX 59311</t>
  </si>
  <si>
    <t>BLACK ARROWS COFFEE LLC</t>
  </si>
  <si>
    <t>BLACK ARROWS COFFEE</t>
  </si>
  <si>
    <t>521 WALL ST # 110</t>
  </si>
  <si>
    <t>BLACK ARTS LOVE LLC</t>
  </si>
  <si>
    <t>BLACK ARTS LOVE</t>
  </si>
  <si>
    <t>417 E PIKE ST</t>
  </si>
  <si>
    <t>BLACK ARTS WEST ALUMNI ASSOCIATION LLC</t>
  </si>
  <si>
    <t>1734 34TH AVE</t>
  </si>
  <si>
    <t>BLACK BALL TRANSPORT INC</t>
  </si>
  <si>
    <t>820 NE 45TH ST # STE 3</t>
  </si>
  <si>
    <t>BLACK BOX OPERATIONS</t>
  </si>
  <si>
    <t>1620 12TH AVE # 101</t>
  </si>
  <si>
    <t>BLACK BRYAN</t>
  </si>
  <si>
    <t>MOEB PROPERTIES</t>
  </si>
  <si>
    <t>821 SW TRENTON ST</t>
  </si>
  <si>
    <t>BLACK BUSINESS WAREHOUSE INC</t>
  </si>
  <si>
    <t>105 14TH AVE</t>
  </si>
  <si>
    <t>BLACK CAP VINTAGE</t>
  </si>
  <si>
    <t>BLACK CAR SEATTLE</t>
  </si>
  <si>
    <t>32010 111TH CT SE</t>
  </si>
  <si>
    <t>BLACK CAT BAR LLC</t>
  </si>
  <si>
    <t>BLACK CAT BAR</t>
  </si>
  <si>
    <t>2132 1ST AVE</t>
  </si>
  <si>
    <t>BLACK CAT TRIVIA LLC</t>
  </si>
  <si>
    <t>HARRY POTTER TRIVIA SEATTLE</t>
  </si>
  <si>
    <t>1819 NW CENTRAL PL # 308</t>
  </si>
  <si>
    <t>BLACK CHELSEA M</t>
  </si>
  <si>
    <t>STUDIO FIFTY ONE</t>
  </si>
  <si>
    <t>27925 73RD AVE NW</t>
  </si>
  <si>
    <t>BLACK COFFEE NORTHWEST</t>
  </si>
  <si>
    <t>2300 S JACKSON ST</t>
  </si>
  <si>
    <t>BLACK CROWS CONSULTING LLC</t>
  </si>
  <si>
    <t>BLACK DESERT</t>
  </si>
  <si>
    <t>DESERT BLACK</t>
  </si>
  <si>
    <t>5037 32ND AVE S</t>
  </si>
  <si>
    <t>BLACK DIAMOND CANDLE COMPANY</t>
  </si>
  <si>
    <t>BLACK DIAMOND CANDLE AND SOAP COMPANY</t>
  </si>
  <si>
    <t>23335 SE DOGWOOD ST</t>
  </si>
  <si>
    <t>BLACK DIAMOND CONCRETE CUTTING INC</t>
  </si>
  <si>
    <t>24118 SE GREEN VALLEY RD</t>
  </si>
  <si>
    <t>BLACK DIAMOND RETAIL WASHINGTON LLC</t>
  </si>
  <si>
    <t>3524 STONE WAY N</t>
  </si>
  <si>
    <t>BLACK DIAMOND TOWNCAR SERVICE</t>
  </si>
  <si>
    <t>EYOBIEL BAIRE</t>
  </si>
  <si>
    <t>11201 ROOSVELT WAY NE # 414</t>
  </si>
  <si>
    <t>BLACK DOLLAR DAYS TASK FORCE</t>
  </si>
  <si>
    <t>116 21ST AVE</t>
  </si>
  <si>
    <t>BLACK ELIZABETH</t>
  </si>
  <si>
    <t>ELIZABETH BLACK</t>
  </si>
  <si>
    <t>544 19TH AVE</t>
  </si>
  <si>
    <t>BLACK EMELIA</t>
  </si>
  <si>
    <t>SUMMIT SELVAGE</t>
  </si>
  <si>
    <t>1432 12TH AVE</t>
  </si>
  <si>
    <t>BLACK EMILY</t>
  </si>
  <si>
    <t>EMILY WEZEMAN</t>
  </si>
  <si>
    <t>10839 11TH AVE NE</t>
  </si>
  <si>
    <t>BLACK FARMERS COLLECTIVE</t>
  </si>
  <si>
    <t>1114 31ST AVE S</t>
  </si>
  <si>
    <t>BLACK FOREST MUSHROOMS</t>
  </si>
  <si>
    <t>2817 WETMORE AVE</t>
  </si>
  <si>
    <t>BLACK FRET</t>
  </si>
  <si>
    <t>SONIC GUILD</t>
  </si>
  <si>
    <t>1816 N 167TH ST</t>
  </si>
  <si>
    <t>BLACK GALLINA CONSULTING LLC</t>
  </si>
  <si>
    <t>BLACK GALLINA CONSULTING</t>
  </si>
  <si>
    <t>7335 14TH AVE NW</t>
  </si>
  <si>
    <t>BLACK HEART STAYS LLC</t>
  </si>
  <si>
    <t>BLACK HEART STAYS</t>
  </si>
  <si>
    <t>1706 ALKI AVE SW # C</t>
  </si>
  <si>
    <t>BLACK HORSE EQUITY LLC</t>
  </si>
  <si>
    <t>2825 W ELMORE ST</t>
  </si>
  <si>
    <t>BLACK HORSE MASONRY LLC</t>
  </si>
  <si>
    <t>BLACK HORSE MASONRY</t>
  </si>
  <si>
    <t>7515 MCKINLEY AVE # B2</t>
  </si>
  <si>
    <t>BLACK HULK ENTERPRISES LLC</t>
  </si>
  <si>
    <t>BLACK HULK JUNK REMOVAL</t>
  </si>
  <si>
    <t>1825 SW MYRTLE ST</t>
  </si>
  <si>
    <t>BLACK IS ART</t>
  </si>
  <si>
    <t>301 JEWELL ST</t>
  </si>
  <si>
    <t>BLACK ISLAND BOOKS LLC</t>
  </si>
  <si>
    <t>5440 41ST AVE SW</t>
  </si>
  <si>
    <t>BLACK JASON B</t>
  </si>
  <si>
    <t>DENTLESS IN SEATTLE</t>
  </si>
  <si>
    <t>1521 N 107TH ST # B</t>
  </si>
  <si>
    <t>BLACK JEANNINE C</t>
  </si>
  <si>
    <t>JEANNINE BLACK</t>
  </si>
  <si>
    <t>2946 EASTLAKE AVE E</t>
  </si>
  <si>
    <t>BLACK LABEL IT LLC</t>
  </si>
  <si>
    <t>4727 W LAKE SAMMAMISH PKWY SE APT B301</t>
  </si>
  <si>
    <t>BLACK LAKE BLVD PARTNERS LLC</t>
  </si>
  <si>
    <t>HDGA LLC</t>
  </si>
  <si>
    <t>139 N PIONEER ST</t>
  </si>
  <si>
    <t>BLACK LAW ENFORCEMENT ASSN OF WA</t>
  </si>
  <si>
    <t>2524 S EDDY ST</t>
  </si>
  <si>
    <t>BLACK LIMO SERVICE LLC</t>
  </si>
  <si>
    <t>15612 8TH AVE SW # 103</t>
  </si>
  <si>
    <t>BLACK LION HEATING &amp; AIR CONDITIONING LLC</t>
  </si>
  <si>
    <t>BLACK LION HEATING &amp; AIR CONDITIONING</t>
  </si>
  <si>
    <t>11001 118TH PL NE</t>
  </si>
  <si>
    <t>BLACK LIVES MATTER WASHINGTON</t>
  </si>
  <si>
    <t>748 MARKET ST</t>
  </si>
  <si>
    <t>BLACK LUXURY LIMO</t>
  </si>
  <si>
    <t>SAIRAJDEVEIGOPAL PASUPULETI</t>
  </si>
  <si>
    <t>1601 NE KATSURA ST # 302</t>
  </si>
  <si>
    <t>BLACK MAGIC BEVERAGES LLC</t>
  </si>
  <si>
    <t>BLACK MAGIC BEVERAGES</t>
  </si>
  <si>
    <t>13749 MIDVALE AVE N</t>
  </si>
  <si>
    <t>BLACK MARTHA CRAFTS LLC</t>
  </si>
  <si>
    <t>BLACK MARTHA CRAFTS</t>
  </si>
  <si>
    <t>609 SW 150TH ST # 66862</t>
  </si>
  <si>
    <t>BLACK MARY K</t>
  </si>
  <si>
    <t>3515 46TH AVE NE</t>
  </si>
  <si>
    <t>BLACK MOUNTAIN LLC</t>
  </si>
  <si>
    <t>4747 ROOSEVELT WAY NE # B</t>
  </si>
  <si>
    <t>BLACK ONYX</t>
  </si>
  <si>
    <t>E GREEN LAKE WAY N</t>
  </si>
  <si>
    <t>BLACK PEARL ELECTRIC</t>
  </si>
  <si>
    <t>8219 LOCUST AVE E</t>
  </si>
  <si>
    <t>BLACK PEARL PAINTERS</t>
  </si>
  <si>
    <t>BLACK PEARL PAINTERS LLC</t>
  </si>
  <si>
    <t>620 16TH ST SE</t>
  </si>
  <si>
    <t>BLACK PEARL SG LLC</t>
  </si>
  <si>
    <t>BLACK PINAY LLC</t>
  </si>
  <si>
    <t>BLACK PINAY</t>
  </si>
  <si>
    <t>3821 43RD AVE S</t>
  </si>
  <si>
    <t>BLACK POWER UNLIMITED</t>
  </si>
  <si>
    <t>CYPHER CAFE</t>
  </si>
  <si>
    <t>BLACK RAPID INC</t>
  </si>
  <si>
    <t>2827 DALYCE DR</t>
  </si>
  <si>
    <t>BLACK RIBBON SOCIETY</t>
  </si>
  <si>
    <t>BLACK RIBBON SOCIETY LLC</t>
  </si>
  <si>
    <t>1412 SUMMIT AVE # 206</t>
  </si>
  <si>
    <t>BLACK RIVER ENVIRONMENTAL LLC</t>
  </si>
  <si>
    <t>14915 273RD PL NE</t>
  </si>
  <si>
    <t>BLACK ROBERT B</t>
  </si>
  <si>
    <t>ROBERT BLACK</t>
  </si>
  <si>
    <t>822 E 7TH ST</t>
  </si>
  <si>
    <t>BLACK ROCK APPRAISAL</t>
  </si>
  <si>
    <t>428 SMITH ST</t>
  </si>
  <si>
    <t>BLACK ROCK SPIRITS LLC</t>
  </si>
  <si>
    <t>BLACK ROCK SPIRITS</t>
  </si>
  <si>
    <t>1000 E MADISON ST</t>
  </si>
  <si>
    <t>BLACK ROCK UNDERGROUND LLC</t>
  </si>
  <si>
    <t>BLACK ROCK UNDERGROUND,LLC</t>
  </si>
  <si>
    <t>267 NE 34TH PL</t>
  </si>
  <si>
    <t>BLACK SEA TOWN CAR LLC</t>
  </si>
  <si>
    <t>15700 116TH AVE NE # A-304</t>
  </si>
  <si>
    <t>BLACK SHEEP DEVELOPMENT COMPANY LLC</t>
  </si>
  <si>
    <t>BLACK SHEEP DEV CO</t>
  </si>
  <si>
    <t>810 N 36TH ST</t>
  </si>
  <si>
    <t>BLACK SHEEP ELECTRIC LLC</t>
  </si>
  <si>
    <t>19930 FALES RD</t>
  </si>
  <si>
    <t>BLACK SHEEP LLLP</t>
  </si>
  <si>
    <t>REGIONAL MOTORCADE</t>
  </si>
  <si>
    <t>3211 W MCGRAW ST # 99022</t>
  </si>
  <si>
    <t>98139</t>
  </si>
  <si>
    <t>BLACK SHEEP VENTURES LLC</t>
  </si>
  <si>
    <t>BLACK SHEEP VENTURES</t>
  </si>
  <si>
    <t>2211 FEDERAL AVE E</t>
  </si>
  <si>
    <t>BLACK SIGNAL LLC</t>
  </si>
  <si>
    <t>5608 17TH AVE NW # 2048</t>
  </si>
  <si>
    <t>BLACK SPOT LLC</t>
  </si>
  <si>
    <t>THE KRAKEN BAR &amp; LOUNGE</t>
  </si>
  <si>
    <t>5828 ROOSEVELT WAY NE</t>
  </si>
  <si>
    <t>BLACK STAR LINE ACFEC LLC</t>
  </si>
  <si>
    <t>BSL</t>
  </si>
  <si>
    <t>3201 E REPUBLICAN ST # 106</t>
  </si>
  <si>
    <t>BLACK STASH COFFEE ROASTERS</t>
  </si>
  <si>
    <t>9429B 18TH AVE SW</t>
  </si>
  <si>
    <t>BLACK SWAN PAINTING INC</t>
  </si>
  <si>
    <t>BLACK SWAN PAINTING</t>
  </si>
  <si>
    <t>1708 N 137TH ST</t>
  </si>
  <si>
    <t>BLACK TIFFANY</t>
  </si>
  <si>
    <t>BLACK UMBRELLA INC</t>
  </si>
  <si>
    <t>1770 AIRPORT AVE S</t>
  </si>
  <si>
    <t>BLACK WOLF CONSTRUCTION LLC</t>
  </si>
  <si>
    <t>12832 ROOSEVELT RD</t>
  </si>
  <si>
    <t>BLACK WOMEN WRITE SEATTLE</t>
  </si>
  <si>
    <t>BLACKBAUD INC</t>
  </si>
  <si>
    <t>65 FAIRCHILD ST</t>
  </si>
  <si>
    <t>DANIEL ISLAND</t>
  </si>
  <si>
    <t>29492</t>
  </si>
  <si>
    <t>BLACKBIRD IRON &amp; DESIGN LLC</t>
  </si>
  <si>
    <t>4025 LEARY WAY NW</t>
  </si>
  <si>
    <t>BLACKBURN COMMUNICATIONS INC</t>
  </si>
  <si>
    <t>632 NW 81ST ST</t>
  </si>
  <si>
    <t>BLACKBURN PICTURES INC</t>
  </si>
  <si>
    <t>BLACKBURN PICTURES</t>
  </si>
  <si>
    <t>80 S WASHINGTON ST # 302</t>
  </si>
  <si>
    <t>BLACKFISH VENTURES LLC</t>
  </si>
  <si>
    <t>ORCA RUNNING</t>
  </si>
  <si>
    <t>1402 11TH ST</t>
  </si>
  <si>
    <t>BLACKFORD ELEANOR C</t>
  </si>
  <si>
    <t>BLOOMWOOD FLORAL</t>
  </si>
  <si>
    <t>4871 13TH AVE S</t>
  </si>
  <si>
    <t>BLACKHAWK INDUSTRIAL DISTRIBUTION INC</t>
  </si>
  <si>
    <t>1125 ANDOVER PARK W</t>
  </si>
  <si>
    <t>BLACKHAWK NETWORK CALIFORNIA INC</t>
  </si>
  <si>
    <t>6220 STONERIDGE MALL RD</t>
  </si>
  <si>
    <t>BLACKHAWK NETWORK INC</t>
  </si>
  <si>
    <t>BLACKHAWK REMODEL LLC</t>
  </si>
  <si>
    <t>5715 S BANGOR ST</t>
  </si>
  <si>
    <t>BLACKLINE FINANCIAL LLC</t>
  </si>
  <si>
    <t>2830 32ND AVE W</t>
  </si>
  <si>
    <t>BLACKLIST INC</t>
  </si>
  <si>
    <t>323 NW 54TH ST</t>
  </si>
  <si>
    <t>BLACKMAN ALAN T</t>
  </si>
  <si>
    <t>ALAN BLACKMAN</t>
  </si>
  <si>
    <t>2601 SW KENYON ST</t>
  </si>
  <si>
    <t>BLACKMAN KRISTEN L</t>
  </si>
  <si>
    <t>SELECTTOO</t>
  </si>
  <si>
    <t>7341 35TH AVE NE</t>
  </si>
  <si>
    <t>BLACKMON CRAIG D</t>
  </si>
  <si>
    <t>LAW OFFICE OF CRAIG BLACKMON</t>
  </si>
  <si>
    <t>BLACKMORE DAWN B</t>
  </si>
  <si>
    <t>LOS 6 ESTEVEZ</t>
  </si>
  <si>
    <t>11510 E RIVERSIDE DR UNIT 10</t>
  </si>
  <si>
    <t>BLACKNALL BETH L</t>
  </si>
  <si>
    <t>4979 PURDUE AVE NE</t>
  </si>
  <si>
    <t>BLACKPOINT IT SERVICES INC</t>
  </si>
  <si>
    <t>20415 72ND AVE S # 210</t>
  </si>
  <si>
    <t>BLACKROCK FINANCIAL MANAGEMENT INC</t>
  </si>
  <si>
    <t>601 UNION ST</t>
  </si>
  <si>
    <t>BLACKROCK INSTITUTIONAL TRUST COMPANY NA</t>
  </si>
  <si>
    <t>400 HOWARD ST</t>
  </si>
  <si>
    <t>BLACKROCK INVESTMENT MANAGEMENT LLC</t>
  </si>
  <si>
    <t>601 UNION ST # 56</t>
  </si>
  <si>
    <t>BLACKS IN GOVERNMENT SE CHAPTER</t>
  </si>
  <si>
    <t>PO BOX 69121</t>
  </si>
  <si>
    <t>BLACKSKY HOLDINGS INC</t>
  </si>
  <si>
    <t>SPACEFLIGHT INDUSTRIES INC</t>
  </si>
  <si>
    <t>2411 DULLES CORNER PARK # 300</t>
  </si>
  <si>
    <t>20171</t>
  </si>
  <si>
    <t>BLACKSKY LLC</t>
  </si>
  <si>
    <t>BLACKSKY GLOBAL LLC</t>
  </si>
  <si>
    <t>1000 DEXTER AVE N #300</t>
  </si>
  <si>
    <t>BLACKSTAR AIRPORT CAR SERVICE</t>
  </si>
  <si>
    <t>BLACKSTONE PROPERTY PARTNERS LOWER FUND 1 LP</t>
  </si>
  <si>
    <t>BPP HOLLAND ONE LAKEFRONT LLC</t>
  </si>
  <si>
    <t>1287 WESTLAKE AVE N</t>
  </si>
  <si>
    <t>BLACKSURFACE LLC</t>
  </si>
  <si>
    <t>1120 SPRING ST # 1504</t>
  </si>
  <si>
    <t>BLACKTEE SYSTEMS LLC</t>
  </si>
  <si>
    <t>6412 49TH AVE SW</t>
  </si>
  <si>
    <t>BLACKWATER MARINE LLC</t>
  </si>
  <si>
    <t>12019 76TH PL NE</t>
  </si>
  <si>
    <t>BLACKWELL SEAN N</t>
  </si>
  <si>
    <t>SEAN BLACKWELL</t>
  </si>
  <si>
    <t>2312 3RD AVE # 436</t>
  </si>
  <si>
    <t>BLACKWOOD ACQUISITIONS LLC</t>
  </si>
  <si>
    <t>118 SE EVERETT MALL WAY</t>
  </si>
  <si>
    <t>BLACKWOOD BUILDERS GROUP LLC</t>
  </si>
  <si>
    <t>BLACKWOOD BUILDERS LLC</t>
  </si>
  <si>
    <t>BLACKWOOD EXCAVATION LLC</t>
  </si>
  <si>
    <t>BLADE &amp; TIMBER LLC</t>
  </si>
  <si>
    <t>BLADE &amp; TIMBER</t>
  </si>
  <si>
    <t>206 BROADWAY E</t>
  </si>
  <si>
    <t>BLADE DIANE M</t>
  </si>
  <si>
    <t>DIANE BLADE PRODUCTIONS DINA BLADE</t>
  </si>
  <si>
    <t>6220 28TH AVE NE</t>
  </si>
  <si>
    <t>BLADE TRUCKING &amp; CONSTRUCTION LLC</t>
  </si>
  <si>
    <t>13510 84TH ST SE</t>
  </si>
  <si>
    <t>BLADEGALLERY INC</t>
  </si>
  <si>
    <t>EPICUREAN EDGE</t>
  </si>
  <si>
    <t>3628 E MARGINAL WAY S</t>
  </si>
  <si>
    <t>BLADES OF CHANGE</t>
  </si>
  <si>
    <t>BLAES ENVIRONMENTAL MANAGEMENT INC</t>
  </si>
  <si>
    <t>BLAES ENVIRONMENTAL</t>
  </si>
  <si>
    <t>45 E MONTEREY WAY # STE 200</t>
  </si>
  <si>
    <t>85012</t>
  </si>
  <si>
    <t>BLAEX LLC</t>
  </si>
  <si>
    <t>TAZ MEDIA</t>
  </si>
  <si>
    <t>105 WARREN AVE N</t>
  </si>
  <si>
    <t>BLAINE LEE P</t>
  </si>
  <si>
    <t>LAYA COLLECTIVE</t>
  </si>
  <si>
    <t>338 16TH AVE E</t>
  </si>
  <si>
    <t>BLAIR &amp; KIM PLLC</t>
  </si>
  <si>
    <t>215 NE 40TH ST # C3</t>
  </si>
  <si>
    <t>BLAIR ADELAIDE M</t>
  </si>
  <si>
    <t>SPARKLE GENIUS PROJECTS</t>
  </si>
  <si>
    <t>2500 3RD AVE W</t>
  </si>
  <si>
    <t>BLAIR HALL ADVISORS LLC</t>
  </si>
  <si>
    <t>117 18TH AVE E</t>
  </si>
  <si>
    <t>BLAIR JULIAN</t>
  </si>
  <si>
    <t>J2B TECHNOLOGY</t>
  </si>
  <si>
    <t>4127 25TH AVE SW</t>
  </si>
  <si>
    <t>BLAIR MEDIA INC</t>
  </si>
  <si>
    <t>6215 SYCAMORE AVE NW</t>
  </si>
  <si>
    <t>BLAIR MELANIE A</t>
  </si>
  <si>
    <t>MELANIE BLAIR</t>
  </si>
  <si>
    <t>3122 34TH AVE S</t>
  </si>
  <si>
    <t>BLAIR X JAYME LLC</t>
  </si>
  <si>
    <t>1422 QUEEN ANNE AVE N</t>
  </si>
  <si>
    <t>BLAISDELL JESSE</t>
  </si>
  <si>
    <t>LIL URBAN CABIN</t>
  </si>
  <si>
    <t>3707 14TH AVE S</t>
  </si>
  <si>
    <t>BLAIZE FITNESS LLC</t>
  </si>
  <si>
    <t>3621 SW AVALON WAY # 205</t>
  </si>
  <si>
    <t>BLAKE ADAMS COUNSELING PLLC</t>
  </si>
  <si>
    <t>BLAKE ADAMS COUNSELING &amp; CONSULTING PLLC</t>
  </si>
  <si>
    <t>2506 FAIRVIEW AVE E</t>
  </si>
  <si>
    <t>BLAKE BILL</t>
  </si>
  <si>
    <t>GIANT SLIDE</t>
  </si>
  <si>
    <t>6433 HAWKS PRAIRIE RD NE</t>
  </si>
  <si>
    <t>BLAKE DAHLIN PHOTOGRAPHY</t>
  </si>
  <si>
    <t>1717 E JEFFERSON ST # 201</t>
  </si>
  <si>
    <t>BLAKE KIMBERLY M</t>
  </si>
  <si>
    <t>ISAMAZING STUDIO</t>
  </si>
  <si>
    <t>2624 WESTERN AVE # 302</t>
  </si>
  <si>
    <t>BLAKE MUSSELMAN J</t>
  </si>
  <si>
    <t>BLAKE &amp; BRIGIDS LAWN &amp; GARDEN</t>
  </si>
  <si>
    <t>19387 PARSONS CREEK RD</t>
  </si>
  <si>
    <t>BLAKE PAUL AND KUZOVOVA KATERYNA</t>
  </si>
  <si>
    <t>PARK SUITE</t>
  </si>
  <si>
    <t>911 11TH AVE E</t>
  </si>
  <si>
    <t>BLAKE ROBBIN C</t>
  </si>
  <si>
    <t>BODY AWARE MASSAGE</t>
  </si>
  <si>
    <t>929 N 130TH ST # 12</t>
  </si>
  <si>
    <t>BLAKE SOLUTIONS INC</t>
  </si>
  <si>
    <t>BLAKE SOLUTIONS</t>
  </si>
  <si>
    <t>5000 UNIVERSITY WAY NE</t>
  </si>
  <si>
    <t>BLAKE THOMPSON THERAPY &amp; CONSULTING LLC</t>
  </si>
  <si>
    <t>BLAKE THOMPSON THERAPY &amp; CONSULTING</t>
  </si>
  <si>
    <t>1904 3RD AVE # STE 623</t>
  </si>
  <si>
    <t>BLAKELEY BUILDING OWNERS LLC</t>
  </si>
  <si>
    <t>BLAKELEY PRESS LLC</t>
  </si>
  <si>
    <t>BLAKELEY PRESS</t>
  </si>
  <si>
    <t>2223 E CRESCENT DR</t>
  </si>
  <si>
    <t>BLAKER TAYLER</t>
  </si>
  <si>
    <t>TAYLER BLAKER</t>
  </si>
  <si>
    <t>8738 PHINNEY AVE N</t>
  </si>
  <si>
    <t>BLAKLEY RACHEL C</t>
  </si>
  <si>
    <t>ELEPHANTINE</t>
  </si>
  <si>
    <t>8030 40TH AVE NE</t>
  </si>
  <si>
    <t>BLAKSANDS</t>
  </si>
  <si>
    <t>BLANC-RIDINGS SERGE L</t>
  </si>
  <si>
    <t>LE JARDINIER BIENVENU</t>
  </si>
  <si>
    <t>119 NE 60TH ST # 2</t>
  </si>
  <si>
    <t>BLANCA LIGHTING CONSULTING LLC</t>
  </si>
  <si>
    <t>BLANCA LIGHTING CONSULTING</t>
  </si>
  <si>
    <t>12710 89TH PL NE</t>
  </si>
  <si>
    <t>BLANCH DESIGN LLC</t>
  </si>
  <si>
    <t>BLANCH DESIGN</t>
  </si>
  <si>
    <t>3323 NE 45TH PL</t>
  </si>
  <si>
    <t>BLANCK ALEXANDER J</t>
  </si>
  <si>
    <t>2501A YALE AVE E</t>
  </si>
  <si>
    <t>BLAND COFFEE PUBLISHING LLC</t>
  </si>
  <si>
    <t>BLAND EDWARD F</t>
  </si>
  <si>
    <t>E B CONSTRUCTIONS</t>
  </si>
  <si>
    <t>11021 CORLISS AVE N</t>
  </si>
  <si>
    <t>BLANDON ALVARO</t>
  </si>
  <si>
    <t>AMA CONSTRUCTION</t>
  </si>
  <si>
    <t>9455 27TH AVE SW # 306</t>
  </si>
  <si>
    <t>BLANK IVANA A</t>
  </si>
  <si>
    <t>IVANA BLANK CPA</t>
  </si>
  <si>
    <t>12517 SE 51ST ST</t>
  </si>
  <si>
    <t>BLANK JULIETTE</t>
  </si>
  <si>
    <t>JULIETTE BLANK PSYCHOTHERAPY &amp; WELLNESS SVCS</t>
  </si>
  <si>
    <t>BLANK LLC</t>
  </si>
  <si>
    <t>3917 SW ARROYO</t>
  </si>
  <si>
    <t>BLANK SPACE LLC</t>
  </si>
  <si>
    <t>BLANK SPACE</t>
  </si>
  <si>
    <t>BLANKENSHIP BRADLEY R</t>
  </si>
  <si>
    <t>REMVERSE STUDIOS</t>
  </si>
  <si>
    <t>16804 SE 128TH ST</t>
  </si>
  <si>
    <t>BLANKENSHIP EQUIPMENT REPAIR INC</t>
  </si>
  <si>
    <t>PO BOX 2087</t>
  </si>
  <si>
    <t>BLANQUIES KEVIN</t>
  </si>
  <si>
    <t>YELLOW BENCH REPAIRS</t>
  </si>
  <si>
    <t>1815 15TH AVE S</t>
  </si>
  <si>
    <t>BLANTON DARRAH S</t>
  </si>
  <si>
    <t>DARRAH BLANTON</t>
  </si>
  <si>
    <t>BLANTYRE BUSSINESS SERVICES PLLC</t>
  </si>
  <si>
    <t>BBS ACCOUNTING DEPARTMENT</t>
  </si>
  <si>
    <t>14023 34TH DR SE</t>
  </si>
  <si>
    <t>BLAQ LOTUS LLC</t>
  </si>
  <si>
    <t>2442 NW MARKET ST # 1109</t>
  </si>
  <si>
    <t>BLASCHKA JOSEPH P JR</t>
  </si>
  <si>
    <t>CEJA ENGINEERING COMPANY</t>
  </si>
  <si>
    <t>1622 7TH ST</t>
  </si>
  <si>
    <t>BLASER CASTING CORPORATION</t>
  </si>
  <si>
    <t>5700 3RD AVE S</t>
  </si>
  <si>
    <t>BLASER DIE CASTING CO INC</t>
  </si>
  <si>
    <t>BLASKI PAUL F</t>
  </si>
  <si>
    <t>BLASKI AIRBNB</t>
  </si>
  <si>
    <t>2023 26TH AVE E</t>
  </si>
  <si>
    <t>BLAST &amp; DASH LLC</t>
  </si>
  <si>
    <t>ALL DIRECTIONS CLEANING SERVICE</t>
  </si>
  <si>
    <t>33530 1ST WAY S</t>
  </si>
  <si>
    <t>BLAST HAUS</t>
  </si>
  <si>
    <t>BLAST OFF PRODUCTIONS INC</t>
  </si>
  <si>
    <t>BLAST OFF PRODUCTIONS</t>
  </si>
  <si>
    <t>10900 NE 4TH ST # 2335</t>
  </si>
  <si>
    <t>BLASTOGRAPHY LLC</t>
  </si>
  <si>
    <t>DJ BLAST</t>
  </si>
  <si>
    <t>9308 57TH AVE S</t>
  </si>
  <si>
    <t>BLASTWORKS INC</t>
  </si>
  <si>
    <t>BLATTENBAUER SYLVIE</t>
  </si>
  <si>
    <t>SYLVIE B STUDIO</t>
  </si>
  <si>
    <t>19230 15TH AVE NE # B3</t>
  </si>
  <si>
    <t>BLAU ELLEN M</t>
  </si>
  <si>
    <t>ELLEN M BLAU PHD</t>
  </si>
  <si>
    <t>3717 BEACH DR SW # 220</t>
  </si>
  <si>
    <t>BLAUER CHIMA JANIS E</t>
  </si>
  <si>
    <t>JANCO FIDUCIARY &amp; ESTATE SERVICES</t>
  </si>
  <si>
    <t>5233 KENSINGTON PL N</t>
  </si>
  <si>
    <t>BLAUFUSS ELIZABETH A</t>
  </si>
  <si>
    <t>ELIZABETH BLAUFUSS</t>
  </si>
  <si>
    <t>4216 WASHINGTON AVE W</t>
  </si>
  <si>
    <t>BLAUSTEIN PETER</t>
  </si>
  <si>
    <t>PETER BLAUSTEIN</t>
  </si>
  <si>
    <t>4209 5TH AVE NW</t>
  </si>
  <si>
    <t>BLAYLOCK JACK</t>
  </si>
  <si>
    <t>2230 12TH AVE W # 2</t>
  </si>
  <si>
    <t>BLAZE BIOSCIENCE INC</t>
  </si>
  <si>
    <t>BLAZE BIOSCIENCE</t>
  </si>
  <si>
    <t>530 FAIRVIEW AVE N # 1400</t>
  </si>
  <si>
    <t>BLAZE CREATURE CONSULTING PLLC</t>
  </si>
  <si>
    <t>CREATURE PSYCHOTHERAPY</t>
  </si>
  <si>
    <t>515 28TH AVE E</t>
  </si>
  <si>
    <t>BLAZE OF GLORY PRODUCTIONS INC</t>
  </si>
  <si>
    <t>3021B S BYRON ST</t>
  </si>
  <si>
    <t>BLAZEN</t>
  </si>
  <si>
    <t>1110 8TH AVE # 801</t>
  </si>
  <si>
    <t>BLAZICH NEKO J</t>
  </si>
  <si>
    <t>JAMIL THRIFT</t>
  </si>
  <si>
    <t>131 10TH AVE E # 702</t>
  </si>
  <si>
    <t>BLAZING BAGELS AND BAKERY INC</t>
  </si>
  <si>
    <t>BLAZING BAGELS</t>
  </si>
  <si>
    <t>1911 1ST AVE S # C</t>
  </si>
  <si>
    <t>BLAZING GOAT LLC</t>
  </si>
  <si>
    <t>BLAZING GOAT</t>
  </si>
  <si>
    <t>2929 1ST AVE</t>
  </si>
  <si>
    <t>BLAZON HEATERS INC</t>
  </si>
  <si>
    <t>5106 BALLARD AVE NW</t>
  </si>
  <si>
    <t>BLAZUK ZITA</t>
  </si>
  <si>
    <t>BRANDED42 LEATHER</t>
  </si>
  <si>
    <t>7421 89TH AVE SE</t>
  </si>
  <si>
    <t>BLC REMODELING LLC</t>
  </si>
  <si>
    <t>12819 SE 38TH ST # 7</t>
  </si>
  <si>
    <t>BLECHA PETER C</t>
  </si>
  <si>
    <t>PETER C BLECHA</t>
  </si>
  <si>
    <t>7549 18TH AVE NE</t>
  </si>
  <si>
    <t>BLEND LABS INC</t>
  </si>
  <si>
    <t>BLENDCK LLC</t>
  </si>
  <si>
    <t>BLEND COFFEE AND KICKS</t>
  </si>
  <si>
    <t>1417 QUEEN ANNE AVE N</t>
  </si>
  <si>
    <t>BLENDIDS LLC</t>
  </si>
  <si>
    <t>BLENDIDS</t>
  </si>
  <si>
    <t>1221 MINOR AVE # 411</t>
  </si>
  <si>
    <t>BLENDILY WA LLC</t>
  </si>
  <si>
    <t>BLENDILY</t>
  </si>
  <si>
    <t>BLENHEIM ASSOCIATES LTD</t>
  </si>
  <si>
    <t>1666 SHENANDOAH DR E</t>
  </si>
  <si>
    <t>BLENMAN ENTERPRISES LLC</t>
  </si>
  <si>
    <t>WET NOSE TREATS</t>
  </si>
  <si>
    <t>5101 YACHT CLUB RD</t>
  </si>
  <si>
    <t>RUSTON</t>
  </si>
  <si>
    <t>BLERIT MARINE</t>
  </si>
  <si>
    <t>6630 DIKE RD</t>
  </si>
  <si>
    <t>BLESS APARTMENT LLC</t>
  </si>
  <si>
    <t>ROHBOT</t>
  </si>
  <si>
    <t>2200 SW WILLOW ST</t>
  </si>
  <si>
    <t>BLESS HUE LLC</t>
  </si>
  <si>
    <t>BLESS HUE</t>
  </si>
  <si>
    <t>668 S LANE ST # 501</t>
  </si>
  <si>
    <t>BLESSED AND THANKFUL LLC</t>
  </si>
  <si>
    <t>7262 S 129TH ST</t>
  </si>
  <si>
    <t>BLESSED SACRAMENT CHURCH</t>
  </si>
  <si>
    <t>5050 8TH AVE NE</t>
  </si>
  <si>
    <t>BLESSED TRUCKING LLC</t>
  </si>
  <si>
    <t>523 M L KING JR WAY S</t>
  </si>
  <si>
    <t>BLESSING WINDOW TINTING LLC</t>
  </si>
  <si>
    <t>8808 RAINIER AVE S</t>
  </si>
  <si>
    <t>BLESSINGS FROM MY HEART TO YOUR TABLE CORPORATION</t>
  </si>
  <si>
    <t>BLESSINGS CORPORATATION</t>
  </si>
  <si>
    <t>4634 E MARGINAL WAY S</t>
  </si>
  <si>
    <t>BLEUPRINT VENTURES LLC</t>
  </si>
  <si>
    <t>BLACK BOX BITES</t>
  </si>
  <si>
    <t>BLEVINS NATURAL HISTORY GALLERY LLC</t>
  </si>
  <si>
    <t>THE BLEVINS COLLECTION</t>
  </si>
  <si>
    <t>10925 39TH AVE SW</t>
  </si>
  <si>
    <t>BLF67 PS</t>
  </si>
  <si>
    <t>2616 10TH AVE E</t>
  </si>
  <si>
    <t>BLG IP PLLC</t>
  </si>
  <si>
    <t>BAMERT REGAN</t>
  </si>
  <si>
    <t>BLICK ART MATERIALS LLC</t>
  </si>
  <si>
    <t>BLICK ART MATERIALS</t>
  </si>
  <si>
    <t>1600 BROADWAY</t>
  </si>
  <si>
    <t>BLIGH SAMUEL AUGUST</t>
  </si>
  <si>
    <t>NORLISH PAINTING AND RESTORATION</t>
  </si>
  <si>
    <t>4329 84TH ST NE # 1</t>
  </si>
  <si>
    <t>BLIND RAVEN BBQ CATERING COMMERCIAL KITCHEN &amp; GALL</t>
  </si>
  <si>
    <t>BLIND RAVEN BBQ &amp; BED GALLERY</t>
  </si>
  <si>
    <t>5602 1ST AVE S</t>
  </si>
  <si>
    <t>BLINDERMAN SVETLANA</t>
  </si>
  <si>
    <t>EX FACTORY CREATIVE</t>
  </si>
  <si>
    <t>1017 E HARRISON ST #308</t>
  </si>
  <si>
    <t>BLING BY LES</t>
  </si>
  <si>
    <t>11130 SE 208TH ST APT C101</t>
  </si>
  <si>
    <t>BLINK DEVICE COMPANY LLC</t>
  </si>
  <si>
    <t>BLINK ANESTHESIA</t>
  </si>
  <si>
    <t>1530 WESTLAKE AVE N # 600</t>
  </si>
  <si>
    <t>BLINK INTERACTIVE ARCHITECTS INC</t>
  </si>
  <si>
    <t>BLINK INTERACTIVE INC</t>
  </si>
  <si>
    <t>1011 WESTERN AVE # 810</t>
  </si>
  <si>
    <t>BLINK ONLINE MARKETING INC</t>
  </si>
  <si>
    <t>156 25TH AVE</t>
  </si>
  <si>
    <t>BLINKA CATHY J</t>
  </si>
  <si>
    <t>LAW OFFICE OF CATHY BLINKA</t>
  </si>
  <si>
    <t>4019 WILLIAMS AVE W</t>
  </si>
  <si>
    <t>BLINT ENTERPRISES</t>
  </si>
  <si>
    <t>BLINT</t>
  </si>
  <si>
    <t>5215 15TH AVE NE # 5</t>
  </si>
  <si>
    <t>BLIP DESIGNLAB LLC</t>
  </si>
  <si>
    <t>BLIP DESIGN</t>
  </si>
  <si>
    <t>3235 42ND AVE W</t>
  </si>
  <si>
    <t>BLIQUEZ REBECCA A</t>
  </si>
  <si>
    <t>RISING YOGA</t>
  </si>
  <si>
    <t>510 N 100TH ST</t>
  </si>
  <si>
    <t>BLISS CONFECTIONERY</t>
  </si>
  <si>
    <t>SHEIMAWU ABUBAKARI</t>
  </si>
  <si>
    <t>3506 NE 95TH ST # 205</t>
  </si>
  <si>
    <t>BLISS FITNESS LLC</t>
  </si>
  <si>
    <t>2101 7TH AVE W # 305</t>
  </si>
  <si>
    <t>BLISS JEANNE</t>
  </si>
  <si>
    <t>CUSTOMERBLISS</t>
  </si>
  <si>
    <t>500 W LEE ST</t>
  </si>
  <si>
    <t>BLISS MEDICAL OFFICE LLC</t>
  </si>
  <si>
    <t>BLISS MEDICAL CENTER</t>
  </si>
  <si>
    <t>4200 AURORA AVE N</t>
  </si>
  <si>
    <t>BLISS MEDICAL PROFESSIONALS PLLC</t>
  </si>
  <si>
    <t>BLISSFUL HAVEN LLC</t>
  </si>
  <si>
    <t>BLISSFUL HAVEN</t>
  </si>
  <si>
    <t>131 9TH ST SE</t>
  </si>
  <si>
    <t>BLISSFUL MIND THERAPY PLLC</t>
  </si>
  <si>
    <t>BLISSFUL WUNDERS LLC</t>
  </si>
  <si>
    <t>3403 STEAMBOAT ISLAND RD NW # 396</t>
  </si>
  <si>
    <t>BLISTEX INC</t>
  </si>
  <si>
    <t>1800 SWIFT DR</t>
  </si>
  <si>
    <t>BLITZ HOLDINGS LLC</t>
  </si>
  <si>
    <t>THOROUGHBRED EXPRESS</t>
  </si>
  <si>
    <t>506 2ND AVE # 1009</t>
  </si>
  <si>
    <t>BLITZ INDIAN EATS LLC</t>
  </si>
  <si>
    <t>22903 SE 13TH WAY</t>
  </si>
  <si>
    <t>BLITZ MARKETING &amp; PUBLIC RELATIONS LLC</t>
  </si>
  <si>
    <t>BLITZ MARKETING &amp; PUBLIC RELATIONS</t>
  </si>
  <si>
    <t>1955 21ST AVE E</t>
  </si>
  <si>
    <t>BLIZZARD ENTERTAINMENT INC</t>
  </si>
  <si>
    <t>2701 OLYMPIC BLVD # BLDG B</t>
  </si>
  <si>
    <t>SANTA MONICA</t>
  </si>
  <si>
    <t>90404</t>
  </si>
  <si>
    <t>BLK PEPPER LLC</t>
  </si>
  <si>
    <t>11718 64TH LN S</t>
  </si>
  <si>
    <t>BLOCH JUDITH B</t>
  </si>
  <si>
    <t>JUDITH BLOCH</t>
  </si>
  <si>
    <t>407 26TH ST</t>
  </si>
  <si>
    <t>BLOCH MELENIE S</t>
  </si>
  <si>
    <t>MAPLES PLACE</t>
  </si>
  <si>
    <t>204 30TH AVE E</t>
  </si>
  <si>
    <t>BLOCH ROBERT A</t>
  </si>
  <si>
    <t>BLOCK SERVICES</t>
  </si>
  <si>
    <t>830 S 235TH PL</t>
  </si>
  <si>
    <t>BLOCH SHAY</t>
  </si>
  <si>
    <t>SHAY BLOCH</t>
  </si>
  <si>
    <t>505 E DENNY WAY</t>
  </si>
  <si>
    <t>BLOCH STEEL INC</t>
  </si>
  <si>
    <t>4580 COLORADO AVE S</t>
  </si>
  <si>
    <t>BLOCK AND GRAIN LLC</t>
  </si>
  <si>
    <t>BLOCK AND GRAIN</t>
  </si>
  <si>
    <t>4660 E MARGINAL WAY S # 12</t>
  </si>
  <si>
    <t>BLOCK BY BLOCK CREATIVE LLC</t>
  </si>
  <si>
    <t>BLOCK BY BLOCK CREATIVE</t>
  </si>
  <si>
    <t>5470 SHILSHOLE AVE NW # 510E</t>
  </si>
  <si>
    <t>BLOCK II LLC</t>
  </si>
  <si>
    <t>4701 SW ADMIRAL WAY # 177</t>
  </si>
  <si>
    <t>BLOCK INC</t>
  </si>
  <si>
    <t>1955 BROADWAY # 600</t>
  </si>
  <si>
    <t>94612</t>
  </si>
  <si>
    <t>BLOCK MEDIA</t>
  </si>
  <si>
    <t>BLOCKBETA MARKETING</t>
  </si>
  <si>
    <t>1601 TAYLOR AVE N # 401</t>
  </si>
  <si>
    <t>BLOCK SAMANTHA</t>
  </si>
  <si>
    <t>SAM DODIE STUDIO</t>
  </si>
  <si>
    <t>1911 E JEFFERSON ST</t>
  </si>
  <si>
    <t>BLOCKER JOHN A &amp; BLOCKER SONIALYN</t>
  </si>
  <si>
    <t>C SWANBERG CO</t>
  </si>
  <si>
    <t>1525 PIKE PL</t>
  </si>
  <si>
    <t>BLOCKER MARE K</t>
  </si>
  <si>
    <t>PRESSTIDIGITATION</t>
  </si>
  <si>
    <t>12023 BARTLETT AVE NE</t>
  </si>
  <si>
    <t>BLOCKIQ LLC</t>
  </si>
  <si>
    <t>1110 23RD AVE # A</t>
  </si>
  <si>
    <t>BLOCKTRONAUT LLC</t>
  </si>
  <si>
    <t>BLOCKTRONAUT</t>
  </si>
  <si>
    <t>17620 NE 69TH CRT # N216</t>
  </si>
  <si>
    <t>BLOEDEL DANIEL M</t>
  </si>
  <si>
    <t>DAN BLOEDEL GARDENING</t>
  </si>
  <si>
    <t>5636 S AVON ST</t>
  </si>
  <si>
    <t>BLOEDEL TIMBERLANDS DEVELOPMENT</t>
  </si>
  <si>
    <t>911 E PIKE ST # STE 321</t>
  </si>
  <si>
    <t>BLOMBERG CODY A</t>
  </si>
  <si>
    <t>CODE FOUR BLUE PRODUCTIONS</t>
  </si>
  <si>
    <t>710 15TH AVE E</t>
  </si>
  <si>
    <t>BLOMBERG GEORGIANA D</t>
  </si>
  <si>
    <t>MAGNOLIAS BOOKSTORE</t>
  </si>
  <si>
    <t>3206 W MCGRAW ST</t>
  </si>
  <si>
    <t>BLOMDAHL SONJA A</t>
  </si>
  <si>
    <t>SONJA BLOMDAHL STUDIO</t>
  </si>
  <si>
    <t>5316 2ND AVE NW</t>
  </si>
  <si>
    <t>BLOMGREN LILIA S</t>
  </si>
  <si>
    <t>LILIARENTAL</t>
  </si>
  <si>
    <t>3416 39TH AVE W</t>
  </si>
  <si>
    <t>BLONDE AND BLONDER LLC</t>
  </si>
  <si>
    <t>3214 W MCGRAW ST # 301C</t>
  </si>
  <si>
    <t>BLONDIE BARBER</t>
  </si>
  <si>
    <t>7407 GREENWOOD AVE N</t>
  </si>
  <si>
    <t>BLONDIN CHRISTINA</t>
  </si>
  <si>
    <t>CHRISTINA BLONDIN INTERIOR DESIGN</t>
  </si>
  <si>
    <t>9043 39TH AVE SW</t>
  </si>
  <si>
    <t>BLOOD CELL STORAGE INC</t>
  </si>
  <si>
    <t>4203 23RD AVE W</t>
  </si>
  <si>
    <t>BLOOD EM</t>
  </si>
  <si>
    <t>SONDER FARMSTEAD</t>
  </si>
  <si>
    <t>5979 LAWRENCE RD</t>
  </si>
  <si>
    <t>EVERSON</t>
  </si>
  <si>
    <t>98247</t>
  </si>
  <si>
    <t>BLOODSTONE BEAUTY</t>
  </si>
  <si>
    <t>4250 W LAKE SAMMAMISH PKWY NE</t>
  </si>
  <si>
    <t>BLOODWORKS</t>
  </si>
  <si>
    <t>1551 EASTLAKE AVE E</t>
  </si>
  <si>
    <t>10357 STONE AVE</t>
  </si>
  <si>
    <t>921 TERRY AVE</t>
  </si>
  <si>
    <t>205 S BRANDON ST</t>
  </si>
  <si>
    <t>BLOOM &amp; BEYOND CHILD CARE LLC</t>
  </si>
  <si>
    <t>6402 14TH AVE NW # 6</t>
  </si>
  <si>
    <t>BLOOM AGAIN THERAPY &amp; WELLNESS PLLC</t>
  </si>
  <si>
    <t>BLOOM AGAIN THERAPY</t>
  </si>
  <si>
    <t>3801 N 27TH ST UNIT 6962</t>
  </si>
  <si>
    <t>BLOOM ANNE S</t>
  </si>
  <si>
    <t>SYLTE SUNDRIES</t>
  </si>
  <si>
    <t>8318  8TH AVE NW #</t>
  </si>
  <si>
    <t>BLOOM AWAY</t>
  </si>
  <si>
    <t>2133 N 113TH ST # 101</t>
  </si>
  <si>
    <t>BLOOM BISTRO LLC</t>
  </si>
  <si>
    <t>BLOOM BISTRO</t>
  </si>
  <si>
    <t>12615 14TH AVE S</t>
  </si>
  <si>
    <t>BLOOM CONSULTING GROUP INC</t>
  </si>
  <si>
    <t>BLOOM COUNSELING LLC</t>
  </si>
  <si>
    <t>109 12TH AVE E # 306</t>
  </si>
  <si>
    <t>BLOOM ELLEN E</t>
  </si>
  <si>
    <t>BLOOMMASSAGE</t>
  </si>
  <si>
    <t>3417 EVANSTON AVE N # 526</t>
  </si>
  <si>
    <t>BLOOM ENERGY LLC</t>
  </si>
  <si>
    <t>BLOOM ENERGY</t>
  </si>
  <si>
    <t>3609 168TH ST NE # 3507</t>
  </si>
  <si>
    <t>BLOOM GARDEN DESIGN LLC</t>
  </si>
  <si>
    <t>BLOOM GARDEN DESIGN</t>
  </si>
  <si>
    <t>9605 37TH AVE SW</t>
  </si>
  <si>
    <t>BLOOM JENNIFER M</t>
  </si>
  <si>
    <t>JENNIFER M BLOOM</t>
  </si>
  <si>
    <t>1511 5TH AVE N</t>
  </si>
  <si>
    <t>BLOOM JESSE D</t>
  </si>
  <si>
    <t>JESSE BLOOM</t>
  </si>
  <si>
    <t>108 NE 56TH ST</t>
  </si>
  <si>
    <t>BLOOM LAW PLLC</t>
  </si>
  <si>
    <t>3827C S EDMUNDS ST</t>
  </si>
  <si>
    <t>BLOOM LEADERSHIP CONSULTING LLC</t>
  </si>
  <si>
    <t>BLOOM MICHAEL D</t>
  </si>
  <si>
    <t>PIECE OF CAKE PAINTING</t>
  </si>
  <si>
    <t>14011 ROSLYN PL N</t>
  </si>
  <si>
    <t>BLOOM PROJECTS LLC</t>
  </si>
  <si>
    <t>1525 11TH AVE</t>
  </si>
  <si>
    <t>BLOOM REBECCA I</t>
  </si>
  <si>
    <t>BLOOM COUNSELING</t>
  </si>
  <si>
    <t>5425 RAINIER AVE S</t>
  </si>
  <si>
    <t>BLOOMBERG FINANCE LP</t>
  </si>
  <si>
    <t>731 LEXINGTON AVE</t>
  </si>
  <si>
    <t>BLOOMBERG INDUSTRY GROUP INC</t>
  </si>
  <si>
    <t>1801 S BELL ST</t>
  </si>
  <si>
    <t>BLOOMBERG LP</t>
  </si>
  <si>
    <t>499 PARK AVE</t>
  </si>
  <si>
    <t>BLOOMING CANDLE STUDIO</t>
  </si>
  <si>
    <t>7140A BEACON AVE S</t>
  </si>
  <si>
    <t>BLOOMING MINDS PSYCHIATRY</t>
  </si>
  <si>
    <t>STILL BLOOM PSYCHIATRY</t>
  </si>
  <si>
    <t>BLOOMING ORCHID COUNSELING PLLC</t>
  </si>
  <si>
    <t>BLOOMING ORCHID COUNSELING</t>
  </si>
  <si>
    <t>BLOOMINGDALES LLC</t>
  </si>
  <si>
    <t>2604 NE UNIVERSITY VILLAGE ST</t>
  </si>
  <si>
    <t>BLOOMLINE COMMUNICATIONS LLC</t>
  </si>
  <si>
    <t>1207 N LANDING WAY # 1050</t>
  </si>
  <si>
    <t>BLOOMS &amp; BOUNTY GARDENING LLC</t>
  </si>
  <si>
    <t>BLOOMS AND BOUNTY GARDENING LLC</t>
  </si>
  <si>
    <t>5705 239TH ST SW</t>
  </si>
  <si>
    <t>BLOOMS BY TIFF</t>
  </si>
  <si>
    <t>3912 184TH PL SW</t>
  </si>
  <si>
    <t>BLOOMSWELL LLC</t>
  </si>
  <si>
    <t>BLOOMSWELL</t>
  </si>
  <si>
    <t>1810 N 107TH ST # 302E</t>
  </si>
  <si>
    <t>BLOOMY LLC</t>
  </si>
  <si>
    <t>BLOOMY</t>
  </si>
  <si>
    <t>6412 NE 60TH ST</t>
  </si>
  <si>
    <t>BLOSS ALBERT P</t>
  </si>
  <si>
    <t>ALBERT P BLOSS DDS</t>
  </si>
  <si>
    <t>13032 6TH AVE NW</t>
  </si>
  <si>
    <t>BLOSSOM NATUROPATHIC</t>
  </si>
  <si>
    <t>620 N 115TH ST</t>
  </si>
  <si>
    <t>BLOSSOM OF LIGHT LLC</t>
  </si>
  <si>
    <t>BLOSSOM OF LIGHT</t>
  </si>
  <si>
    <t>1400 NW 63RD ST # 5</t>
  </si>
  <si>
    <t>BLOSSOM THROUGH THERAPY PLLC</t>
  </si>
  <si>
    <t>5608 17TH AVE NW # 1290</t>
  </si>
  <si>
    <t>BLOSSOM VALLEY BEHAVIORAL HEALTH</t>
  </si>
  <si>
    <t>BLOSSOMING BUDS PRESCHOOL INC</t>
  </si>
  <si>
    <t>4706 35TH AVE NE</t>
  </si>
  <si>
    <t>BLOSSOMLY TEA</t>
  </si>
  <si>
    <t>BLOSSOMLY TEA LLC</t>
  </si>
  <si>
    <t>1546 STURGUS AVE S</t>
  </si>
  <si>
    <t>BLOUNT BETTY L</t>
  </si>
  <si>
    <t>ZENA DESIGN GROUP</t>
  </si>
  <si>
    <t>1829 QUEEN ANNE AVE N # D</t>
  </si>
  <si>
    <t>BLOWFISH LLC</t>
  </si>
  <si>
    <t>1505 E SPRUCE ST</t>
  </si>
  <si>
    <t>BLOX CONSTRUCTION INC</t>
  </si>
  <si>
    <t>3501 RUCKER AVE</t>
  </si>
  <si>
    <t>BLOXHAM SKYLER S</t>
  </si>
  <si>
    <t>SKYLER BLOXHAM</t>
  </si>
  <si>
    <t>10 SMITH ST</t>
  </si>
  <si>
    <t>BLP PLUMBING LLC</t>
  </si>
  <si>
    <t>120 SW EVERETT MALL WAY STE 400</t>
  </si>
  <si>
    <t>BLT INNOVATIONS LLC</t>
  </si>
  <si>
    <t>3909 S MARYLAND PKWY # 202</t>
  </si>
  <si>
    <t>89119</t>
  </si>
  <si>
    <t>BLU BLU SEATTLE LLC</t>
  </si>
  <si>
    <t>908 N 74TH ST</t>
  </si>
  <si>
    <t>BLU DOT DESIGN &amp; MANUFACTURING INC</t>
  </si>
  <si>
    <t>BLU DOT DESIGN AND MANUFACTURING INC</t>
  </si>
  <si>
    <t>401 E PINE ST</t>
  </si>
  <si>
    <t>BLU SKILLET IRONWARE LLC</t>
  </si>
  <si>
    <t>1122 NW 46TH ST</t>
  </si>
  <si>
    <t>BLUDIAGNOSTICS LLC</t>
  </si>
  <si>
    <t>BLUDWORTH HOMES LLC</t>
  </si>
  <si>
    <t>33908 SE SORENSON ST</t>
  </si>
  <si>
    <t>BLUE &amp; BLUE ROOFING INC</t>
  </si>
  <si>
    <t>7814 228TH ST SW</t>
  </si>
  <si>
    <t>BLUE 499 INC</t>
  </si>
  <si>
    <t>BLUE 449 INC</t>
  </si>
  <si>
    <t>424 2ND AVE W</t>
  </si>
  <si>
    <t>BLUE BANDANA LLC</t>
  </si>
  <si>
    <t>ZOOM ROOM SEATTLE</t>
  </si>
  <si>
    <t>10004 AURORA AVE N</t>
  </si>
  <si>
    <t>BLUE BARD LLC</t>
  </si>
  <si>
    <t>5017 47TH AVE NE</t>
  </si>
  <si>
    <t>BLUE BAY HOME BUILDERS LLC</t>
  </si>
  <si>
    <t>BLUE BAY HOMES LLC</t>
  </si>
  <si>
    <t>115 110TH PL SE</t>
  </si>
  <si>
    <t>BLUE BEACH LLC</t>
  </si>
  <si>
    <t>KKM EVENTS</t>
  </si>
  <si>
    <t>22963 CANYON VIEW LOOP</t>
  </si>
  <si>
    <t>BLUE BEAR HARVEST LLC</t>
  </si>
  <si>
    <t>BLEU WHICHES &amp; SOUP CO</t>
  </si>
  <si>
    <t>400 FAIRVIEW AVE N # 109</t>
  </si>
  <si>
    <t>BLUE BEAR PLLC</t>
  </si>
  <si>
    <t>1640 INTERLAKEN PL E</t>
  </si>
  <si>
    <t>BLUE BEETLE INTERIORS</t>
  </si>
  <si>
    <t>5801 SEWARD PARK AVE S</t>
  </si>
  <si>
    <t>BLUE BOTTLE GAMES LLC</t>
  </si>
  <si>
    <t>9326 51ST AVE S</t>
  </si>
  <si>
    <t>5416 RAINIER AVE S</t>
  </si>
  <si>
    <t>BLUE CAB AND FOR-HIRE</t>
  </si>
  <si>
    <t>7540 37TH AVE NE # 201</t>
  </si>
  <si>
    <t>BLUE CANOE LEARNING INC</t>
  </si>
  <si>
    <t>BLUE CANYON CONSTRUCTION INC</t>
  </si>
  <si>
    <t>BLUE CANYON CONSTRUCTION</t>
  </si>
  <si>
    <t>16262 38TH AVE NE</t>
  </si>
  <si>
    <t>BLUE COLLAR AUTO &amp; FLEET SALES LLC</t>
  </si>
  <si>
    <t>BLUE COLLAR AUTO</t>
  </si>
  <si>
    <t>904 ELLIOTT AVE W # 300</t>
  </si>
  <si>
    <t>BLUE CONCRETE LLC</t>
  </si>
  <si>
    <t>9312 169TH AVE NE</t>
  </si>
  <si>
    <t>BLUE CONSTRUCTION LLC</t>
  </si>
  <si>
    <t>8748 EVANSTON AVE N</t>
  </si>
  <si>
    <t>BLUE CORE POWER LLC</t>
  </si>
  <si>
    <t>BLUE CORE POWER</t>
  </si>
  <si>
    <t>2001 6TH AVE # 1776</t>
  </si>
  <si>
    <t>BLUE CREST CREATIVE LLC</t>
  </si>
  <si>
    <t>5108 S MYRTLE ST</t>
  </si>
  <si>
    <t>BLUE CYPRESS CONSULTING LLC</t>
  </si>
  <si>
    <t>125 CLAIREMONT AVE # 280</t>
  </si>
  <si>
    <t>30030</t>
  </si>
  <si>
    <t>BLUE DAISI CONSULTING</t>
  </si>
  <si>
    <t>BLUE DANA M</t>
  </si>
  <si>
    <t>DANA BLUE MSW PS</t>
  </si>
  <si>
    <t>BLUE DANUBE PRODUCTIONS LLC</t>
  </si>
  <si>
    <t>151 S LANDER ST # D</t>
  </si>
  <si>
    <t>BLUE DIAMOND ELECTRIC LLC</t>
  </si>
  <si>
    <t>BLUE DIAMOND ELECTRIC</t>
  </si>
  <si>
    <t>25602 68TH AVE E</t>
  </si>
  <si>
    <t>BLUE DOG BAKERY GROUP INC</t>
  </si>
  <si>
    <t>BLUE DOG BAKERY</t>
  </si>
  <si>
    <t>3302 FUHRMAN AVE E # 202</t>
  </si>
  <si>
    <t>BLUE DOT DISTRIBUTION</t>
  </si>
  <si>
    <t>1465 MOSER RD</t>
  </si>
  <si>
    <t>BLUE DREAM CUISINE LLC</t>
  </si>
  <si>
    <t>THE BLUE GLASS</t>
  </si>
  <si>
    <t>704 NW 65TH ST</t>
  </si>
  <si>
    <t>BLUE EMERALD REAL ESTATE CO</t>
  </si>
  <si>
    <t>2121 MERIDIAN AVE E # 2</t>
  </si>
  <si>
    <t>BLUE ENVIRONMENTAL</t>
  </si>
  <si>
    <t>5235 BALLARD AVE NW # 201</t>
  </si>
  <si>
    <t>BLUE EYE CORPORATION</t>
  </si>
  <si>
    <t>BLUE EYE REMOTE MONITORING</t>
  </si>
  <si>
    <t>15 W SOUTH TEMPLE # 800</t>
  </si>
  <si>
    <t>84101</t>
  </si>
  <si>
    <t>BLUE EYED CHARLOTTE INC</t>
  </si>
  <si>
    <t>DBA MOUNT BAKERY CAFE</t>
  </si>
  <si>
    <t>1217 HARRIS AVE</t>
  </si>
  <si>
    <t>BLUE FALCON TACTICAL SOLUTIONS LLC</t>
  </si>
  <si>
    <t>8717 S HOSMER ST</t>
  </si>
  <si>
    <t>BLUE FEATHER HOME LLC</t>
  </si>
  <si>
    <t>9045D MARY AVE NW</t>
  </si>
  <si>
    <t>BLUE FERN CONSTRUCTION LLC</t>
  </si>
  <si>
    <t>18300 REDMOND WAY # 120</t>
  </si>
  <si>
    <t>BLUE FIN GROUP INC</t>
  </si>
  <si>
    <t>KOUYOU SUSHI</t>
  </si>
  <si>
    <t>BLUE GROUP LLC</t>
  </si>
  <si>
    <t>CIVICBRIDGES</t>
  </si>
  <si>
    <t>1364 YOUNG CIR</t>
  </si>
  <si>
    <t>TWIN FALLS</t>
  </si>
  <si>
    <t>83301</t>
  </si>
  <si>
    <t>BLUE HAMMER EXHIBITS LLC</t>
  </si>
  <si>
    <t>708 NW 60TH ST</t>
  </si>
  <si>
    <t>BLUE HANDS</t>
  </si>
  <si>
    <t>25014 267TH AVE SE</t>
  </si>
  <si>
    <t>BLUE HAVEN MEDICAL SPA PLLC</t>
  </si>
  <si>
    <t>BLUE HAVEN MEDICAL SPA</t>
  </si>
  <si>
    <t>6900 E GREEN LAKE WAY N # I</t>
  </si>
  <si>
    <t>1546 NW 56TH ST</t>
  </si>
  <si>
    <t>BLUE HERON BUSINESS PARTNERS LLC</t>
  </si>
  <si>
    <t>3033 64TH AVE SW</t>
  </si>
  <si>
    <t>BLUE HERON CAFE INC</t>
  </si>
  <si>
    <t>BLUE HERON CAFE</t>
  </si>
  <si>
    <t>4001 GILMAN AVE W</t>
  </si>
  <si>
    <t>BLUE HERON DWELLING LLC</t>
  </si>
  <si>
    <t>9408 23RD AVE SW</t>
  </si>
  <si>
    <t>BLUE HERON ENGINEERING SERVICES LTD</t>
  </si>
  <si>
    <t>BLUE HERON ENGINEERING SERVICES LLC</t>
  </si>
  <si>
    <t>4784 DONEGAL CLIFFS DR</t>
  </si>
  <si>
    <t>DUBLIN</t>
  </si>
  <si>
    <t>43017</t>
  </si>
  <si>
    <t>BLUE HERON ENTERTAINMENT LLC</t>
  </si>
  <si>
    <t>986 18TH ST</t>
  </si>
  <si>
    <t>BLUE HERON GROUP INC</t>
  </si>
  <si>
    <t>5211 1ST AVE S</t>
  </si>
  <si>
    <t>BLUE HERON MANOR</t>
  </si>
  <si>
    <t>3929 S AMERICUS ST</t>
  </si>
  <si>
    <t>BLUE HERON PAINTING LLC</t>
  </si>
  <si>
    <t>URBAN HERON PAINTING</t>
  </si>
  <si>
    <t>12725 26TH AVE NE</t>
  </si>
  <si>
    <t>BLUE HERON POSTPARTUM CARE PLLC</t>
  </si>
  <si>
    <t>1565 S PEARL ST</t>
  </si>
  <si>
    <t>BLUE HIGHWAY GAMES &amp; PUZZLES LLC</t>
  </si>
  <si>
    <t>BLUE HIGHWAY GAMES</t>
  </si>
  <si>
    <t>2203 QUEEN ANNE AVE N</t>
  </si>
  <si>
    <t>BLUE HILL TECH INC</t>
  </si>
  <si>
    <t>ARTLY COFFEE</t>
  </si>
  <si>
    <t>101 STEWART ST # 102</t>
  </si>
  <si>
    <t>1099 STEWART ST # 102</t>
  </si>
  <si>
    <t>BLUE HORIZON FILMS LLC</t>
  </si>
  <si>
    <t>BLUE HORIZON MARINE LLC</t>
  </si>
  <si>
    <t>1416 NW 46TH ST # 105-428</t>
  </si>
  <si>
    <t>BLUE HOUR THEATRE GROUP</t>
  </si>
  <si>
    <t>4814B 40TH AVE SW</t>
  </si>
  <si>
    <t>BLUE HOUSE &amp; YELLOW DOG STUDIO LLC</t>
  </si>
  <si>
    <t>BLUE HOUSE &amp; YELLOW DOG STUDIO</t>
  </si>
  <si>
    <t>118 N 35TH ST # STE 105</t>
  </si>
  <si>
    <t>BLUE HOUSE BUILDS LLC</t>
  </si>
  <si>
    <t>5049 49TH AVE S</t>
  </si>
  <si>
    <t>BLUE IGUANA LLC</t>
  </si>
  <si>
    <t>BLUE IGUANA</t>
  </si>
  <si>
    <t>6211 ROOSEVELT WAY NE</t>
  </si>
  <si>
    <t>BLUE INK INC</t>
  </si>
  <si>
    <t>BLUE INK</t>
  </si>
  <si>
    <t>13030 LINDEN AVE N # C</t>
  </si>
  <si>
    <t>BLUE IRIS LANDSCAPING LLC</t>
  </si>
  <si>
    <t>BLUE IRIS</t>
  </si>
  <si>
    <t>7549 30TH AVE SW</t>
  </si>
  <si>
    <t>BLUE IRIS LLC II</t>
  </si>
  <si>
    <t>BLUE IRIS II LLC</t>
  </si>
  <si>
    <t>1518 10TH AVE W</t>
  </si>
  <si>
    <t>BLUE J CONSULTING FIRM LLC</t>
  </si>
  <si>
    <t>BLUE J CONSULTING FIRM OR BJC</t>
  </si>
  <si>
    <t>BLUE JAY ELECTRICAL LLC</t>
  </si>
  <si>
    <t>BLUE JAY ELECTRICAL</t>
  </si>
  <si>
    <t>3849 KLAHANIE DR SE APT 7-104</t>
  </si>
  <si>
    <t>BLUE JEAN IMAGES LLC</t>
  </si>
  <si>
    <t>5726 NE 60TH ST</t>
  </si>
  <si>
    <t>BLUE JINX LLC</t>
  </si>
  <si>
    <t>11223 CORLISS AVE N # 203</t>
  </si>
  <si>
    <t>BLUE KILY LLC</t>
  </si>
  <si>
    <t>1220 21ST AVE E</t>
  </si>
  <si>
    <t>BLUE KOI FISH LLC</t>
  </si>
  <si>
    <t>ITSUMONO</t>
  </si>
  <si>
    <t>610 S JACKSON ST</t>
  </si>
  <si>
    <t>BLUE LAKE CONSTRUCTION LLC</t>
  </si>
  <si>
    <t>12721 NE BEL RED RD # 9</t>
  </si>
  <si>
    <t>BLUE LANDSCAPING SERVICES LLC</t>
  </si>
  <si>
    <t>BLUE LANDSCAPING LLC</t>
  </si>
  <si>
    <t>11703 SE 229TH PL</t>
  </si>
  <si>
    <t>BLUE LANTERN PUBLISHING INC</t>
  </si>
  <si>
    <t>LAUGHING ELEPHANT</t>
  </si>
  <si>
    <t>3645 INTERLAKE AVE N</t>
  </si>
  <si>
    <t>BLUE LEAF EVENTS</t>
  </si>
  <si>
    <t>BLUE LIGHT HEALING ARTS INC</t>
  </si>
  <si>
    <t>4015 NE 113TH ST</t>
  </si>
  <si>
    <t>BLUE LINE WATER INC</t>
  </si>
  <si>
    <t>2531 INTER AVE # A</t>
  </si>
  <si>
    <t>BLUE LOO INC</t>
  </si>
  <si>
    <t>1091 VALENTINE AVE SE</t>
  </si>
  <si>
    <t>BLUE MARBLE ANALYTICS LLC</t>
  </si>
  <si>
    <t>2108 N ST</t>
  </si>
  <si>
    <t>SACRAMENTO</t>
  </si>
  <si>
    <t>95816</t>
  </si>
  <si>
    <t>BLUE MARBLE ENVIRONMENTAL LLC</t>
  </si>
  <si>
    <t>5419 GREENWOOD AVE N</t>
  </si>
  <si>
    <t>BLUE MARINE POWER LLC</t>
  </si>
  <si>
    <t>BLUE MARINE POWER</t>
  </si>
  <si>
    <t>9256 NW 49TH ST</t>
  </si>
  <si>
    <t>BLUE MOON ARTS LLC</t>
  </si>
  <si>
    <t>BLUE MOON ARTS STUDIO</t>
  </si>
  <si>
    <t>11032 85TH AVE NE</t>
  </si>
  <si>
    <t>BLUE MOON BURGERS 4 LLC</t>
  </si>
  <si>
    <t>BLUE MOON BURGERS</t>
  </si>
  <si>
    <t>2504 ALKI AVE SW</t>
  </si>
  <si>
    <t>BLUE MOON HEALING ARTS LLC</t>
  </si>
  <si>
    <t>3521 STONE WAY N</t>
  </si>
  <si>
    <t>BLUE NILE FINANCIAL LLC</t>
  </si>
  <si>
    <t>BLUE NILE FINANCIAL</t>
  </si>
  <si>
    <t>BLUE NILE INC</t>
  </si>
  <si>
    <t>5601 6TH AVE S # 264</t>
  </si>
  <si>
    <t>BLUE NILE LLC</t>
  </si>
  <si>
    <t>BN LLC</t>
  </si>
  <si>
    <t>375 GHENT RD</t>
  </si>
  <si>
    <t>FAIRLAWN</t>
  </si>
  <si>
    <t>44333</t>
  </si>
  <si>
    <t>BLUE NILE RESTAURANT</t>
  </si>
  <si>
    <t>BLUE NILE RESTURANT</t>
  </si>
  <si>
    <t>7821 RAINIER AVE S</t>
  </si>
  <si>
    <t>BLUE NILE TRUCKING LLC</t>
  </si>
  <si>
    <t>827 25TH AVE S</t>
  </si>
  <si>
    <t>BLUE NILE WORLDWIDE INC</t>
  </si>
  <si>
    <t>BLUE OPAL BODYWORKS</t>
  </si>
  <si>
    <t>1417 NW 54TH ST # 368</t>
  </si>
  <si>
    <t>BLUE OWL ASSET LEASING FUND EVERGREEN LP</t>
  </si>
  <si>
    <t>399 PARK AVE # 37</t>
  </si>
  <si>
    <t>BLUE OWL WORKSHOP LLC</t>
  </si>
  <si>
    <t>BLUE OWL WORKSHOP</t>
  </si>
  <si>
    <t>124 NW CANAL ST # STE 1</t>
  </si>
  <si>
    <t>BLUE PACIFIC RE INC</t>
  </si>
  <si>
    <t>BLUE PACIFIC REAL ESTATE</t>
  </si>
  <si>
    <t>3900 W BRIARCLIFF LN</t>
  </si>
  <si>
    <t>BLUE PAINTING LLC</t>
  </si>
  <si>
    <t>1831 S 268TH ST UNIT 5</t>
  </si>
  <si>
    <t>BLUE PEARL ACUPUNCTURE LLC</t>
  </si>
  <si>
    <t>1818 WESTLAKE AVE N # 126</t>
  </si>
  <si>
    <t>BLUE PETER J</t>
  </si>
  <si>
    <t>PETER BLUE WOODWORKS</t>
  </si>
  <si>
    <t>715 N 200TH ST</t>
  </si>
  <si>
    <t>BLUE PLATE DIGITAL LLC</t>
  </si>
  <si>
    <t>4025 DELRIDGE WAY SW # 570</t>
  </si>
  <si>
    <t>BLUE PLATE INNOVATIONS LLC</t>
  </si>
  <si>
    <t>BLUE PLATE EXPRESS</t>
  </si>
  <si>
    <t>7347 35TH AVE NE # E</t>
  </si>
  <si>
    <t>BLUE PLUMBING LLC</t>
  </si>
  <si>
    <t>BLUE PLUBING LLC</t>
  </si>
  <si>
    <t>105 RIVER AVE SE</t>
  </si>
  <si>
    <t>BLUE POINT CAPITAL PTS LLC</t>
  </si>
  <si>
    <t>601 UNION ST # STE 3022</t>
  </si>
  <si>
    <t>BLUE POPPY FLORAL &amp; GIFTS LLC</t>
  </si>
  <si>
    <t>BLUE POPPY FLORAL &amp; GIFTS</t>
  </si>
  <si>
    <t>3032 NE 86TH ST</t>
  </si>
  <si>
    <t>BLUE POPPY HORTICULTURE LLC</t>
  </si>
  <si>
    <t>BLUE POPPY HORTICULTURE</t>
  </si>
  <si>
    <t>3329 35TH AVE S</t>
  </si>
  <si>
    <t>BLUE POTATO LLC</t>
  </si>
  <si>
    <t>BLUE POTATO COACHING</t>
  </si>
  <si>
    <t>1904 E MCGRAW ST</t>
  </si>
  <si>
    <t>BLUE RIBBON CARPENTRY LLC</t>
  </si>
  <si>
    <t>BLUE RIBBON CARPENTRY</t>
  </si>
  <si>
    <t>303 WARWICK ST</t>
  </si>
  <si>
    <t>BLUE RIBBON COOKING LLC</t>
  </si>
  <si>
    <t>BLUE RIBBON COOKING</t>
  </si>
  <si>
    <t>2501 FAIRVIEW AVE E</t>
  </si>
  <si>
    <t>BLUE RIBBON ELECTRIC INC</t>
  </si>
  <si>
    <t>20032 82ND AVE W</t>
  </si>
  <si>
    <t>BLUE RIDGE CLEANING PROS LLC</t>
  </si>
  <si>
    <t>1975 NW BLUE RIDGE DR</t>
  </si>
  <si>
    <t>BLUE RIDGE CLUB INC</t>
  </si>
  <si>
    <t>10040 15TH AVE NW</t>
  </si>
  <si>
    <t>BLUE RIDGE COFFEE HOUSE LLC</t>
  </si>
  <si>
    <t>BLUE RIDGE COFFEE HOUSE</t>
  </si>
  <si>
    <t>9925 15TH AVE NW</t>
  </si>
  <si>
    <t>BLUE RIDGE SERVICES MONTANA INC</t>
  </si>
  <si>
    <t>601 KELLY RIDGE RD</t>
  </si>
  <si>
    <t>VICTOR</t>
  </si>
  <si>
    <t>59875</t>
  </si>
  <si>
    <t>BLUE ROOSTER MARKETING INC</t>
  </si>
  <si>
    <t>BLUE ROOSTER</t>
  </si>
  <si>
    <t>117 E LOUISA ST</t>
  </si>
  <si>
    <t>BLUE ROOTS LLC</t>
  </si>
  <si>
    <t>BLUE ROOTS CANNABIS</t>
  </si>
  <si>
    <t>13026 W MCFARLAND RD # D3-1</t>
  </si>
  <si>
    <t>AIRWAY HEIGHTS</t>
  </si>
  <si>
    <t>99001</t>
  </si>
  <si>
    <t>BLUE SANDRA E</t>
  </si>
  <si>
    <t>SANDY BLUE ENTERPRISES</t>
  </si>
  <si>
    <t>933 N 35TH ST # A</t>
  </si>
  <si>
    <t>BLUE SCHOLARS LLC</t>
  </si>
  <si>
    <t>BLUE SCHOLARS</t>
  </si>
  <si>
    <t>BLUE SEA GROUP LLC</t>
  </si>
  <si>
    <t>BLUE SEA GROUP</t>
  </si>
  <si>
    <t>6517 40TH AVE SW</t>
  </si>
  <si>
    <t>BLUE SHOES LEADERSHIP LLC</t>
  </si>
  <si>
    <t>BEGUILED BOOKS</t>
  </si>
  <si>
    <t>109 1ST AVE S</t>
  </si>
  <si>
    <t>9621 37TH AVE SW</t>
  </si>
  <si>
    <t>BLUE SKIES MONTESSORI PRESCHOOL INC</t>
  </si>
  <si>
    <t>BLUE SKY BRIDAL LLC</t>
  </si>
  <si>
    <t>BLUE SKY BRIDAL</t>
  </si>
  <si>
    <t>561 NE RAVENNA BLVD</t>
  </si>
  <si>
    <t>BLUE SKY CHELAN LLC</t>
  </si>
  <si>
    <t>BLUE SKY CHELAN, LLC</t>
  </si>
  <si>
    <t>2619 S WASHINGTON ST</t>
  </si>
  <si>
    <t>BLUE SKY CITY RENTALS LLC</t>
  </si>
  <si>
    <t>4205 50TH AVE NE</t>
  </si>
  <si>
    <t>BLUE SKY CONSOLIDATED INC</t>
  </si>
  <si>
    <t>GYROTONIC MOVEMENT CENTER</t>
  </si>
  <si>
    <t>5458 NE 200TH PL</t>
  </si>
  <si>
    <t>BLUE SKY COUNSELING PLLC</t>
  </si>
  <si>
    <t>SCOTT SHILLITO</t>
  </si>
  <si>
    <t>5312 47TH AVE S</t>
  </si>
  <si>
    <t>BLUE SKY DEVELOPMENT SERVICES LLC</t>
  </si>
  <si>
    <t>4323 BURKE AVE N</t>
  </si>
  <si>
    <t>BLUE SKY FILTERS INC</t>
  </si>
  <si>
    <t>16600 SE KENS CT</t>
  </si>
  <si>
    <t>BLUE SKY LOCKSMITH LLC</t>
  </si>
  <si>
    <t>2505 2ND AVE # 107</t>
  </si>
  <si>
    <t>BLUE SKY MIND COUNSELING PLLC</t>
  </si>
  <si>
    <t>BLUE SKY PAINTING &amp; CONSTRUCTION LLC</t>
  </si>
  <si>
    <t>BLUE SKY EXTERIORS</t>
  </si>
  <si>
    <t>5220 37TH AVE SW</t>
  </si>
  <si>
    <t>BLUE SKY PROJECTS LLC</t>
  </si>
  <si>
    <t>7716 SEWARD PARK AVE S # STE A</t>
  </si>
  <si>
    <t>BLUE SKY SPA AND FACIAL LLC</t>
  </si>
  <si>
    <t>9123 ROOSEVELT WAY NE</t>
  </si>
  <si>
    <t>BLUE SNOW INC</t>
  </si>
  <si>
    <t>BLUE SNOW WOOD CONCEPTS</t>
  </si>
  <si>
    <t>107 SPRING ST</t>
  </si>
  <si>
    <t>BLUE SOUND CONSTRUCTION INC</t>
  </si>
  <si>
    <t>BLUE SOUND CONSTRUCTION</t>
  </si>
  <si>
    <t>5545 NE 187TH ST</t>
  </si>
  <si>
    <t>BLUE SOUND HOSPITALITY LLC</t>
  </si>
  <si>
    <t>4106 SW HOLDEN ST</t>
  </si>
  <si>
    <t>BLUE SPARROW LLC</t>
  </si>
  <si>
    <t>BLUE SQUARE MORTGAGE LLC</t>
  </si>
  <si>
    <t>4212 33RD AVE W</t>
  </si>
  <si>
    <t>BLUE STAR GAS SEATTLE CO</t>
  </si>
  <si>
    <t>BLUE STAR GAS</t>
  </si>
  <si>
    <t>10802 E MARGINAL WAY S</t>
  </si>
  <si>
    <t>BLUE STAR WELDING LLC</t>
  </si>
  <si>
    <t>6059 GUIDE MERIDIAN</t>
  </si>
  <si>
    <t>BLUE TOPAZ PLLC</t>
  </si>
  <si>
    <t>QI OASIS</t>
  </si>
  <si>
    <t>1817 QUEEN ANNE AVE N # 307</t>
  </si>
  <si>
    <t>BLUE TOPIA LLC</t>
  </si>
  <si>
    <t>21300 SE 291ST ST</t>
  </si>
  <si>
    <t>BLUE TRIPOD LLC</t>
  </si>
  <si>
    <t>1037 NE 65TH ST # 80865</t>
  </si>
  <si>
    <t>BLUE TURTLES SWIMMING</t>
  </si>
  <si>
    <t>3820 WALLINGFORD AVE N</t>
  </si>
  <si>
    <t>BLUE VOLT ELECTRIC LLC</t>
  </si>
  <si>
    <t>BLUE VOLT ELECTRIC</t>
  </si>
  <si>
    <t>8301 110TH ST E</t>
  </si>
  <si>
    <t>BLUE WATER CONSTRUCTION INC</t>
  </si>
  <si>
    <t>BLUE WATER BUILDERS</t>
  </si>
  <si>
    <t>1849 121ST AVE SE</t>
  </si>
  <si>
    <t>BLUE WATER DESIGN BUILD LLC</t>
  </si>
  <si>
    <t>1414 NW 85TH ST</t>
  </si>
  <si>
    <t>BLUE WATER GLASS INC</t>
  </si>
  <si>
    <t>2401 16TH ST</t>
  </si>
  <si>
    <t>PORT HURON</t>
  </si>
  <si>
    <t>48060</t>
  </si>
  <si>
    <t>BLUE WATER PLUMBING LLC</t>
  </si>
  <si>
    <t>BLUE WATER PLUMBING</t>
  </si>
  <si>
    <t>177 BAY RD</t>
  </si>
  <si>
    <t>BLUE WATER PROJECTS INC</t>
  </si>
  <si>
    <t>WAYPOINT SIGN COMPANY</t>
  </si>
  <si>
    <t>1505 S 93RD ST # BA</t>
  </si>
  <si>
    <t>BLUE WATER TACO GRILL SEATTLE CENTER LLC</t>
  </si>
  <si>
    <t>BWTG SC</t>
  </si>
  <si>
    <t>305 HARRISON ST # 225</t>
  </si>
  <si>
    <t>BLUE WATER WEALTH INC</t>
  </si>
  <si>
    <t>500 SW 116TH AVE</t>
  </si>
  <si>
    <t>97225</t>
  </si>
  <si>
    <t>BLUE WATERS NORTHWEST LLC</t>
  </si>
  <si>
    <t>10411 63RD AVE S</t>
  </si>
  <si>
    <t>BLUE WELL 8 LLC</t>
  </si>
  <si>
    <t>BLUE WELL 8</t>
  </si>
  <si>
    <t>BLUE YONDER INC</t>
  </si>
  <si>
    <t>15059 N SCOTTSDALE RD # 400</t>
  </si>
  <si>
    <t>BLUEARC ASSOCIATES LLC</t>
  </si>
  <si>
    <t>407 N 42ND ST</t>
  </si>
  <si>
    <t>BLUEBELL SKIN CARE &amp; LASHES LLC</t>
  </si>
  <si>
    <t>BLUEBELL SKIN CARE</t>
  </si>
  <si>
    <t>7218 LINDEN AVE N</t>
  </si>
  <si>
    <t>BLUEBERRY HOUSE LLC</t>
  </si>
  <si>
    <t>1921 E ALDER ST</t>
  </si>
  <si>
    <t>BLUEBERRY TECHNOLOGIES LLC</t>
  </si>
  <si>
    <t>BILBERRRY</t>
  </si>
  <si>
    <t>600 1ST AVE # 413</t>
  </si>
  <si>
    <t>BLUEBIRD &amp; 22 LLC</t>
  </si>
  <si>
    <t>6300 LATONA AVE NE</t>
  </si>
  <si>
    <t>BLUEBIRD BUSINESS LLC</t>
  </si>
  <si>
    <t>3911 1ST AVE S</t>
  </si>
  <si>
    <t>BLUEBIRD ICE CREAM</t>
  </si>
  <si>
    <t>7400 GREENWOOD AVE N</t>
  </si>
  <si>
    <t>BLUEBIRD HOLISTIC COUNSELING</t>
  </si>
  <si>
    <t>717A 26TH AVE</t>
  </si>
  <si>
    <t>BLUEBIRD WELLNESS NFP</t>
  </si>
  <si>
    <t>BLUEBIRD WELLNESS</t>
  </si>
  <si>
    <t>4138 SW WEBSTER ST</t>
  </si>
  <si>
    <t>BLUECITY LLC</t>
  </si>
  <si>
    <t>BLUECITY</t>
  </si>
  <si>
    <t>1941 AURORA AVE N</t>
  </si>
  <si>
    <t>BLUECRANE INC</t>
  </si>
  <si>
    <t>655 DEEP VALLEY DR # STE 300</t>
  </si>
  <si>
    <t>ROLLING HILLS ESTATES</t>
  </si>
  <si>
    <t>90274</t>
  </si>
  <si>
    <t>BLUECREW INC</t>
  </si>
  <si>
    <t>1845 SATELLITE BLVD # 300</t>
  </si>
  <si>
    <t>BLUECREW LLC</t>
  </si>
  <si>
    <t>BLUECREW STAFFING LLC</t>
  </si>
  <si>
    <t>222 MERCHANDISE MART PLZ # 600</t>
  </si>
  <si>
    <t>60654</t>
  </si>
  <si>
    <t>BLUEEYE ANGELS LLC</t>
  </si>
  <si>
    <t>2001 71ST AVE SE</t>
  </si>
  <si>
    <t>BLUEFIELD HOLDINGS INC</t>
  </si>
  <si>
    <t>8445 ADAMS GROVE ST</t>
  </si>
  <si>
    <t>BLUEFIRE PRODUCTIONS LLC</t>
  </si>
  <si>
    <t>2801 NW 70TH ST</t>
  </si>
  <si>
    <t>BLUEGRASS CONCRETE CUTTING INC</t>
  </si>
  <si>
    <t>107 MILDRED ST</t>
  </si>
  <si>
    <t>GREENVILLE</t>
  </si>
  <si>
    <t>36037</t>
  </si>
  <si>
    <t>BLUEGROUND US INC</t>
  </si>
  <si>
    <t>101 5TH AVE # FL 7</t>
  </si>
  <si>
    <t>BLUEHAWK LLC</t>
  </si>
  <si>
    <t>14205 NE 36TH ST</t>
  </si>
  <si>
    <t>BLUEHOUR DESIGN LLC</t>
  </si>
  <si>
    <t>BLUEHOUR DESIGN</t>
  </si>
  <si>
    <t>1701 NE 80TH ST</t>
  </si>
  <si>
    <t>BLUEJAY COUNSELING PLLC</t>
  </si>
  <si>
    <t>ERIN JACOBSON LMHC</t>
  </si>
  <si>
    <t>9725 3RD AVE NE # 202</t>
  </si>
  <si>
    <t>BLUELAM PLUMBING LLC</t>
  </si>
  <si>
    <t>5115 240TH AVE NE</t>
  </si>
  <si>
    <t>BLUELINE CATALOG DESIGN LLC</t>
  </si>
  <si>
    <t>BLUELINE CATALOG LLC</t>
  </si>
  <si>
    <t>7748 52ND AVE S</t>
  </si>
  <si>
    <t>BLUELINE GROUP THE</t>
  </si>
  <si>
    <t>25 CENTRAL WAY # 400</t>
  </si>
  <si>
    <t>BLUEMERCURY INC</t>
  </si>
  <si>
    <t>BLUEMERCURY</t>
  </si>
  <si>
    <t>2661 NE 46TH ST</t>
  </si>
  <si>
    <t>BLUENILE ENTERPRISES LLC</t>
  </si>
  <si>
    <t>BLUE NILE CONSULTING</t>
  </si>
  <si>
    <t>3052 63RD AVE SW # 101</t>
  </si>
  <si>
    <t>BLUEPEARL WASHINGTON PRACTICE ENTITY PC</t>
  </si>
  <si>
    <t>805 MADISON ST</t>
  </si>
  <si>
    <t>BLUEPRINT 3414 LLC</t>
  </si>
  <si>
    <t>BLUEPRINT CAPITAL INCOME REIT INC</t>
  </si>
  <si>
    <t>BLUEPRINT CAPITAL SERVICES LLC</t>
  </si>
  <si>
    <t>BLUEPRINT COLLEGE ADVISORS LLC</t>
  </si>
  <si>
    <t>BLUEPRINT COLLEGE ADVISORS</t>
  </si>
  <si>
    <t>207 W CROCKETT ST</t>
  </si>
  <si>
    <t>BLUEPRINT GENETICS INC</t>
  </si>
  <si>
    <t>1201 S COLLEGEVILLE RD</t>
  </si>
  <si>
    <t>COLLEGEVILLE</t>
  </si>
  <si>
    <t>99426</t>
  </si>
  <si>
    <t>BLUERIBBON TREE &amp; LANDSCAPE SPECIALISTS INC</t>
  </si>
  <si>
    <t>17424 SE RENTON ISSAQUAH RD</t>
  </si>
  <si>
    <t>BLUERIDGE LIGHTING &amp; CONTROLS LLC</t>
  </si>
  <si>
    <t>15075 SW KOLL PKWY #K</t>
  </si>
  <si>
    <t>97006</t>
  </si>
  <si>
    <t>BLUESHOES MEDIA LLC</t>
  </si>
  <si>
    <t>THE VIDA AGENCY</t>
  </si>
  <si>
    <t>401 2ND AVE S # 560</t>
  </si>
  <si>
    <t>BLUESKY ELECTRICAL CONTRACTING &amp; DESIGN LLC</t>
  </si>
  <si>
    <t>13350 41ST AVE NE</t>
  </si>
  <si>
    <t>BLUESKY PROPERTY LLC</t>
  </si>
  <si>
    <t>4337 15TH AVE S</t>
  </si>
  <si>
    <t>BLUESPRUCE JUNE</t>
  </si>
  <si>
    <t>5008 44TH AVE S</t>
  </si>
  <si>
    <t>BLUESTEIN HARRY S</t>
  </si>
  <si>
    <t>BLUELINE SECURITY COMMUNICATIONS</t>
  </si>
  <si>
    <t>1112 DERICK WAY</t>
  </si>
  <si>
    <t>95822</t>
  </si>
  <si>
    <t>BLUESTREAM PROFESSIONAL SERVICES LLC</t>
  </si>
  <si>
    <t>3305 HIGHWAY 60 W</t>
  </si>
  <si>
    <t>FARIBAULT</t>
  </si>
  <si>
    <t>55021</t>
  </si>
  <si>
    <t>BLUESTREET VOICES</t>
  </si>
  <si>
    <t>2332 NE 120TH ST</t>
  </si>
  <si>
    <t>BLUETONE COMMERCIAL REAL ESTATE</t>
  </si>
  <si>
    <t>BLUETONE</t>
  </si>
  <si>
    <t>1100 NE 185TH ST</t>
  </si>
  <si>
    <t>BLUEWATER GROUP INC</t>
  </si>
  <si>
    <t>BLUEWATER GROUP</t>
  </si>
  <si>
    <t>BLUEWAVE RESOURCE PARTNERS LLC</t>
  </si>
  <si>
    <t>864 NE 96TH ST</t>
  </si>
  <si>
    <t>BLUME BRUCE</t>
  </si>
  <si>
    <t>THE BLUME COMPANY</t>
  </si>
  <si>
    <t>617 EASTLAKE AVE E # 340</t>
  </si>
  <si>
    <t>BLUME KURT E</t>
  </si>
  <si>
    <t>KURT BLUME BUISINESS</t>
  </si>
  <si>
    <t>10577 40TH AVE NE</t>
  </si>
  <si>
    <t>BLUME WTHN LLC</t>
  </si>
  <si>
    <t>1605 36TH ST</t>
  </si>
  <si>
    <t>BLUMHAGEN EMMA</t>
  </si>
  <si>
    <t>ALLEN BLUMHAGEN</t>
  </si>
  <si>
    <t>5245 40TH AVE NE</t>
  </si>
  <si>
    <t>BLUR STUDIO INC</t>
  </si>
  <si>
    <t>11821 MISSISSIPPI AVE</t>
  </si>
  <si>
    <t>90025</t>
  </si>
  <si>
    <t>BLUSKY RESTORATION CONTRACTORS LLC</t>
  </si>
  <si>
    <t>9767 E EASTER AVE</t>
  </si>
  <si>
    <t>BLUUM USA INC</t>
  </si>
  <si>
    <t>TROXELL COMMUNICATIONS</t>
  </si>
  <si>
    <t>5780 S 40TH ST # 1</t>
  </si>
  <si>
    <t>85040</t>
  </si>
  <si>
    <t>BLX GROUP LLC</t>
  </si>
  <si>
    <t>355 S GRAND AVE # 2700</t>
  </si>
  <si>
    <t>90071</t>
  </si>
  <si>
    <t>BLY KRISTIAN L</t>
  </si>
  <si>
    <t>KRISTIAN BLY</t>
  </si>
  <si>
    <t>112 POPPY RD</t>
  </si>
  <si>
    <t>BLYTHE BENSON LICSW PLLC</t>
  </si>
  <si>
    <t>BLYTHE BENSON LICSW</t>
  </si>
  <si>
    <t>BLYTHE BRIANA</t>
  </si>
  <si>
    <t>BLYTHE EXPRESSIONS</t>
  </si>
  <si>
    <t>10162 HOLMAN RD NW</t>
  </si>
  <si>
    <t>BLYTHE HOME COMPANY LLC</t>
  </si>
  <si>
    <t>BLYTHE HOME COMPANY</t>
  </si>
  <si>
    <t>13022 CORLISS AVE N</t>
  </si>
  <si>
    <t>BLYTHE MECHANICAL INC</t>
  </si>
  <si>
    <t>3000 W ILLINOIS ST</t>
  </si>
  <si>
    <t>BLYTHE SAM D</t>
  </si>
  <si>
    <t>BLYTHE CONSTRUCTION LLC</t>
  </si>
  <si>
    <t>3538 NE 91ST ST</t>
  </si>
  <si>
    <t>BLYTON GUTTER &amp; SHEET METAL LLC</t>
  </si>
  <si>
    <t>BLYTON GUTTER COMPANY</t>
  </si>
  <si>
    <t>10737 A ST S STE A</t>
  </si>
  <si>
    <t>BM CABINETRY &amp; CLOSET LLC</t>
  </si>
  <si>
    <t>417 S FIDALGO ST</t>
  </si>
  <si>
    <t>BM INDUSTRIES INC</t>
  </si>
  <si>
    <t>MAID BRIGADE SEATTLE</t>
  </si>
  <si>
    <t>14720 AURORA AVE N</t>
  </si>
  <si>
    <t>BMA VENTURES LLC</t>
  </si>
  <si>
    <t>4419 34TH AVE S</t>
  </si>
  <si>
    <t>BMC GROUP INC</t>
  </si>
  <si>
    <t>BMC GROUP</t>
  </si>
  <si>
    <t>600 1ST AVE #300</t>
  </si>
  <si>
    <t>BMGB LLC</t>
  </si>
  <si>
    <t>HABIBI LOUNGE</t>
  </si>
  <si>
    <t>13717 LAKE CITY WAY NE</t>
  </si>
  <si>
    <t>BMK CONSTRUCTION OF WASHINGTON LLC</t>
  </si>
  <si>
    <t>BMNW LLC</t>
  </si>
  <si>
    <t>BMO CAPITAL MARKETS CORP</t>
  </si>
  <si>
    <t>520 PIKE ST # 2210</t>
  </si>
  <si>
    <t>BMO FAMILY OFFICE LLC</t>
  </si>
  <si>
    <t>BMO HARRIS BANK NA</t>
  </si>
  <si>
    <t>BMO BANK</t>
  </si>
  <si>
    <t>BMO BANK NA</t>
  </si>
  <si>
    <t>1191 2ND AVE # 120</t>
  </si>
  <si>
    <t>701 PIKE ST #1600</t>
  </si>
  <si>
    <t>BMP INC</t>
  </si>
  <si>
    <t>1922 AIRPORT WAY S</t>
  </si>
  <si>
    <t>BMW FINANCIAL SERVICES NA LLC</t>
  </si>
  <si>
    <t>300 CHESTNUT RIDGE RD</t>
  </si>
  <si>
    <t>WOODCLIFF LAKE</t>
  </si>
  <si>
    <t>07675</t>
  </si>
  <si>
    <t>BMW OF NORTH AMERICA LLC</t>
  </si>
  <si>
    <t>07677</t>
  </si>
  <si>
    <t>BMWC CONSTRUCTORS INC</t>
  </si>
  <si>
    <t>20495 SW TETON AVE</t>
  </si>
  <si>
    <t>BNB CONTRACTOR AND CONSULTANT SERVICES LLC</t>
  </si>
  <si>
    <t>BNB CONTRACTOR AND CONSULTANT SERVICES</t>
  </si>
  <si>
    <t>5623 13TH STREET NE</t>
  </si>
  <si>
    <t>BNB ESTHETICS LLC</t>
  </si>
  <si>
    <t>THE BB ESTHETICS</t>
  </si>
  <si>
    <t>10211 DES MOINES MEMORIAL DR S</t>
  </si>
  <si>
    <t>BNB SEATTLE LLC</t>
  </si>
  <si>
    <t>SEATTLE415</t>
  </si>
  <si>
    <t>415 35TH AVE S</t>
  </si>
  <si>
    <t>BNFY PC</t>
  </si>
  <si>
    <t>BNG GROUP LLC</t>
  </si>
  <si>
    <t>BALLARD HOME SERVICES</t>
  </si>
  <si>
    <t>2027 196TH ST SW # A101</t>
  </si>
  <si>
    <t>BNK CONSTRUCTION INC</t>
  </si>
  <si>
    <t>BNK CONSTRUCTION</t>
  </si>
  <si>
    <t>45 82ND DR # 53B</t>
  </si>
  <si>
    <t>GLADSTONE</t>
  </si>
  <si>
    <t>97027</t>
  </si>
  <si>
    <t>BNM GREENHOUSING LLC</t>
  </si>
  <si>
    <t>BRIAN TSAI</t>
  </si>
  <si>
    <t>243 110TH PL SE</t>
  </si>
  <si>
    <t>BNNR</t>
  </si>
  <si>
    <t>4724 37TH AVE SW</t>
  </si>
  <si>
    <t>BNR GENERAL CONTRACTING LLC</t>
  </si>
  <si>
    <t>35625 2ND AVE SW</t>
  </si>
  <si>
    <t>BNSF RAILWAY COMPANY</t>
  </si>
  <si>
    <t>BALMER CAR REPAIR SHOP</t>
  </si>
  <si>
    <t>3600 GILMAN AVE W</t>
  </si>
  <si>
    <t>BALMER FACILITIES</t>
  </si>
  <si>
    <t>2601 20TH AVE W</t>
  </si>
  <si>
    <t>BALMER LOCOMOTIVE REPAIR SHOP</t>
  </si>
  <si>
    <t>1809 W EMERSON PL</t>
  </si>
  <si>
    <t>BNSF HR DEPT NW DIVISION</t>
  </si>
  <si>
    <t>2750 OCCIDENTAL AVE S</t>
  </si>
  <si>
    <t>BNSF PASSENGER OPERATIONS</t>
  </si>
  <si>
    <t>401 S JACKSON ST</t>
  </si>
  <si>
    <t>BNSF RAILWAY</t>
  </si>
  <si>
    <t>2943 COLORADO AVE S</t>
  </si>
  <si>
    <t>12400 51ST PL S</t>
  </si>
  <si>
    <t>1218 3RD AVE # 2700</t>
  </si>
  <si>
    <t>2001 1ST AVE W # 400</t>
  </si>
  <si>
    <t>SEATTLE INTL GATEWAY STACY YARD</t>
  </si>
  <si>
    <t>44 S HANFORD ST</t>
  </si>
  <si>
    <t>BNY MELLON NA</t>
  </si>
  <si>
    <t>1201 3RD AVE # 5100</t>
  </si>
  <si>
    <t>BO GILLILAND CREATIVE LLC</t>
  </si>
  <si>
    <t>1112 BROADWAY # 201</t>
  </si>
  <si>
    <t>BOAR REAL ESTATE LLC</t>
  </si>
  <si>
    <t>5607 29TH AVE SW</t>
  </si>
  <si>
    <t>BOARD &amp; VELLUM LLC</t>
  </si>
  <si>
    <t>BOARD &amp; VELLUM</t>
  </si>
  <si>
    <t>506 2ND AVE # 1600</t>
  </si>
  <si>
    <t>BOARDREADY</t>
  </si>
  <si>
    <t>2200 ALASKAN WAY # 210</t>
  </si>
  <si>
    <t>BOARDS BY ERICA LLC</t>
  </si>
  <si>
    <t>BOARDS BY ERICA</t>
  </si>
  <si>
    <t>1425 SPRING ST # 1418</t>
  </si>
  <si>
    <t>BOARDS BY THE FOOT CHARCUTERIE LLC</t>
  </si>
  <si>
    <t>BOARDS BY THE FOOT CHARCUTERIE</t>
  </si>
  <si>
    <t>BOARDWALK 5015 LLC</t>
  </si>
  <si>
    <t>5015 38TH AVE NE</t>
  </si>
  <si>
    <t>BOARMAN CELIA</t>
  </si>
  <si>
    <t>CELIA BOARMAN</t>
  </si>
  <si>
    <t>6463 SAND POINT WAY NE</t>
  </si>
  <si>
    <t>BOARMAN CELIA A</t>
  </si>
  <si>
    <t>6463 SANDPOINT WAY NE</t>
  </si>
  <si>
    <t>BOAT DRINKS INC</t>
  </si>
  <si>
    <t>LOCK &amp; KEEL TAVERN</t>
  </si>
  <si>
    <t>5144 BALLARD AVE NW</t>
  </si>
  <si>
    <t>BOAT MAINTENANCE DIVING LLC</t>
  </si>
  <si>
    <t>BOAT MAINTENANCE DIVING</t>
  </si>
  <si>
    <t>7825 197TH ST SE</t>
  </si>
  <si>
    <t>BOAT STUFF MARINE SERVICES</t>
  </si>
  <si>
    <t>12822 ASHWORTH AVE N</t>
  </si>
  <si>
    <t>BOAT SUPPLIES LLC</t>
  </si>
  <si>
    <t>MARINE SANITATION &amp; SUPPLY</t>
  </si>
  <si>
    <t>1900 N NORTHLAKE WAY # 121</t>
  </si>
  <si>
    <t>BOATENG KWADWO</t>
  </si>
  <si>
    <t>8449 20TH AVE SW # B</t>
  </si>
  <si>
    <t>BOATMAN CATHERINE R</t>
  </si>
  <si>
    <t>CATHERINE BOATMAN</t>
  </si>
  <si>
    <t>4053 NE 92ND ST</t>
  </si>
  <si>
    <t>BOATWORLD MARINA LLC</t>
  </si>
  <si>
    <t>BOATWORLD MARINA</t>
  </si>
  <si>
    <t>2144 WESTLAKE AVE N</t>
  </si>
  <si>
    <t>BOB BARKER COMPANY INC</t>
  </si>
  <si>
    <t>7925 PURFOY RD</t>
  </si>
  <si>
    <t>FUQUAY VARINA</t>
  </si>
  <si>
    <t>27526</t>
  </si>
  <si>
    <t>BOB BOOKS INTERNATIONAL LLC</t>
  </si>
  <si>
    <t>4742 42ND AVE S</t>
  </si>
  <si>
    <t>BOB BOOKS NEW INITIATIVE LLC</t>
  </si>
  <si>
    <t>BOB BOOKS PUBLICATIONS LLC</t>
  </si>
  <si>
    <t>BOB JOHNSONS PHARMACY INC</t>
  </si>
  <si>
    <t>BOB JOHNSON'S PHARMACY INC</t>
  </si>
  <si>
    <t>1407 NW 85TH ST</t>
  </si>
  <si>
    <t>BOB MINHAS LLC</t>
  </si>
  <si>
    <t>3721 S 188TH LN</t>
  </si>
  <si>
    <t>BOB OATES SEWER LLC</t>
  </si>
  <si>
    <t>BOB OATES SEWER ROOTER</t>
  </si>
  <si>
    <t>BOB PICOT INC</t>
  </si>
  <si>
    <t>PICOTART</t>
  </si>
  <si>
    <t>24317 87TH PL W</t>
  </si>
  <si>
    <t>BOB THORESON LLC</t>
  </si>
  <si>
    <t>3371 59TH AVE SW</t>
  </si>
  <si>
    <t>BOB VIOLA THERAPY PLLC</t>
  </si>
  <si>
    <t>12823 1ST AVE NE</t>
  </si>
  <si>
    <t>10740 MERIDIAN AVE N # 110</t>
  </si>
  <si>
    <t>BOBA ELEANOR A</t>
  </si>
  <si>
    <t>THE LAST WORD</t>
  </si>
  <si>
    <t>4731 38TH AVE NE</t>
  </si>
  <si>
    <t>BOBA GO LLC</t>
  </si>
  <si>
    <t>SUNSET BOBA</t>
  </si>
  <si>
    <t>BOBADILLA MARISOL</t>
  </si>
  <si>
    <t>MARISOL BOBADILLA</t>
  </si>
  <si>
    <t>9036 35TH AVE SW</t>
  </si>
  <si>
    <t>BOBAHAUS LLC</t>
  </si>
  <si>
    <t>2843 22ND AVE W</t>
  </si>
  <si>
    <t>BOBAHOLIC CAFE LLC</t>
  </si>
  <si>
    <t>BOBAHOLIC CAFE</t>
  </si>
  <si>
    <t>5101 YATCH CLUB RD # STE 130</t>
  </si>
  <si>
    <t>BOBALUST UW LLC</t>
  </si>
  <si>
    <t>BOBALUST</t>
  </si>
  <si>
    <t>4553 UNIVERSITY WAY NE</t>
  </si>
  <si>
    <t>BOBBI M SMITH COUNSELING &amp; CONSULTING</t>
  </si>
  <si>
    <t>BOBBI M SMITH</t>
  </si>
  <si>
    <t>227 S ORCAS ST</t>
  </si>
  <si>
    <t>BOBBY FORCH CONSULTING LLC</t>
  </si>
  <si>
    <t>517 26TH AVE</t>
  </si>
  <si>
    <t>BOBBY HUMES COACHING LLC</t>
  </si>
  <si>
    <t>BOBBY HUMES COACHING &amp; ON THE VERGE MEDIA</t>
  </si>
  <si>
    <t>1717 S JACKSON AVE</t>
  </si>
  <si>
    <t>BOBBY JO'S MERCANTILE LLC</t>
  </si>
  <si>
    <t>BOBBY JO'S MERCANTILE: PLANTS FOR SALE</t>
  </si>
  <si>
    <t>BOBBY WALKER DESIGN LLC</t>
  </si>
  <si>
    <t>BOBBY WALKER DESIGN</t>
  </si>
  <si>
    <t>BOBBYS PRECISE DESIGNS</t>
  </si>
  <si>
    <t>5110 19TH AVE S</t>
  </si>
  <si>
    <t>BOBO BIRUK B</t>
  </si>
  <si>
    <t>3705 S 253RD PL</t>
  </si>
  <si>
    <t>BOBO CAROL</t>
  </si>
  <si>
    <t>CAROL BOBO</t>
  </si>
  <si>
    <t>99 UNION ST # UNIT 170</t>
  </si>
  <si>
    <t>BOBROVNYK VLADYSLAV S</t>
  </si>
  <si>
    <t>VALE INDUSTRIES</t>
  </si>
  <si>
    <t>7329 20TH AVE NE</t>
  </si>
  <si>
    <t>BOBS HEATING &amp; AIR CONDITIONING LLC</t>
  </si>
  <si>
    <t>14148 NE 190TH ST</t>
  </si>
  <si>
    <t>BOBST GROUP NORTH AMERICA INC</t>
  </si>
  <si>
    <t>10 WATERVIEW BLVD # 100</t>
  </si>
  <si>
    <t>PARSIPPANY</t>
  </si>
  <si>
    <t>07054</t>
  </si>
  <si>
    <t>BOBU LLC</t>
  </si>
  <si>
    <t>8404 GREENWOOD AVE N</t>
  </si>
  <si>
    <t>817 NW 85TH ST</t>
  </si>
  <si>
    <t>BOCA GROUP INTERNATIONAL INC</t>
  </si>
  <si>
    <t>BOCA GROUP INTERNATIONAL INC.</t>
  </si>
  <si>
    <t>200 PARK AVE</t>
  </si>
  <si>
    <t>10166</t>
  </si>
  <si>
    <t>BOCA GROUP WEST LLC</t>
  </si>
  <si>
    <t>BOCOLO JULIETA M</t>
  </si>
  <si>
    <t>QUEEN BRAIDS</t>
  </si>
  <si>
    <t>1400 MADISON ST</t>
  </si>
  <si>
    <t>BOCTOR VICTOR</t>
  </si>
  <si>
    <t>VICTOR BOCTOR</t>
  </si>
  <si>
    <t>2415 2ND AVE # 343</t>
  </si>
  <si>
    <t>BODE MARTIN L</t>
  </si>
  <si>
    <t>JUBILEE RENOVATIONS</t>
  </si>
  <si>
    <t>22224 80TH AVE W</t>
  </si>
  <si>
    <t>BODE WEB LLC</t>
  </si>
  <si>
    <t>BODEGA BRANDS LLC</t>
  </si>
  <si>
    <t>BODEGA BRANDS</t>
  </si>
  <si>
    <t>2408 EYRES PL W</t>
  </si>
  <si>
    <t>BODELL NICHOLAS R</t>
  </si>
  <si>
    <t>GLASS SCRATCH REMOVERS</t>
  </si>
  <si>
    <t>14650 46TH AVE S</t>
  </si>
  <si>
    <t>BODEN STORE FIXTURES INC</t>
  </si>
  <si>
    <t>BODEN STORE FIXTURES</t>
  </si>
  <si>
    <t>5335 NE 109TH AVE</t>
  </si>
  <si>
    <t>BODENBERGER KELLI A</t>
  </si>
  <si>
    <t>KELLI A BODENBERGER</t>
  </si>
  <si>
    <t>8417 17TH AVE SW</t>
  </si>
  <si>
    <t>BODHI BUILDERS LLC</t>
  </si>
  <si>
    <t>4750 AIRPORT WAY S</t>
  </si>
  <si>
    <t>BODHI COUNSELING AND WELLNESS PLLC</t>
  </si>
  <si>
    <t>BODHI COUNSELING AND WELLNESS</t>
  </si>
  <si>
    <t>BODHI GARDENS LLC</t>
  </si>
  <si>
    <t>BODHI GARDENS</t>
  </si>
  <si>
    <t>2156 8TH AVE W # 2</t>
  </si>
  <si>
    <t>BODHI SALON LLC</t>
  </si>
  <si>
    <t>BODHI SALON</t>
  </si>
  <si>
    <t>6500 PHINNEY AVE N</t>
  </si>
  <si>
    <t>BODHI SURYA LLC</t>
  </si>
  <si>
    <t>BODHI VENTURE LABS LLC</t>
  </si>
  <si>
    <t>317 DEWEY PL E</t>
  </si>
  <si>
    <t>BODHI WELLNESS &amp; HAH LLC</t>
  </si>
  <si>
    <t>BODHI WELLNESS</t>
  </si>
  <si>
    <t>2923 3RD AVE N</t>
  </si>
  <si>
    <t>BODHIS BUNGALOW ALKI LLC</t>
  </si>
  <si>
    <t>BODHIS BUNGALOW ALKI</t>
  </si>
  <si>
    <t>6205 SW ADMIRAL WAY</t>
  </si>
  <si>
    <t>BODHWANI LLC</t>
  </si>
  <si>
    <t>9703 11TH AVE SW</t>
  </si>
  <si>
    <t>BODIE MARK</t>
  </si>
  <si>
    <t>MARK BODIE</t>
  </si>
  <si>
    <t>3047 59TH AVE SW # B</t>
  </si>
  <si>
    <t>BODIES FOR BIRTH LLC</t>
  </si>
  <si>
    <t>BODIES FOR BIRTH</t>
  </si>
  <si>
    <t>24155 MADURA DR NE</t>
  </si>
  <si>
    <t>BODIMECHANIK PERFORMACE &amp; RECOVERY</t>
  </si>
  <si>
    <t>BODIMECHANIK PERFORMANCE &amp; RECOVERY</t>
  </si>
  <si>
    <t>24606 36TH AVE S</t>
  </si>
  <si>
    <t>BODINE CONSTRUCTION CO INC</t>
  </si>
  <si>
    <t>6009 212TH ST SW</t>
  </si>
  <si>
    <t>BODNYK CATHERINE</t>
  </si>
  <si>
    <t>CAT BODNYK</t>
  </si>
  <si>
    <t>5795 NE FOX GLOVE LN</t>
  </si>
  <si>
    <t>BODOIA JAMES E</t>
  </si>
  <si>
    <t>SCUBAMOTO SERVICES</t>
  </si>
  <si>
    <t>6017 49TH AVE SW</t>
  </si>
  <si>
    <t>BODY &amp; BRAIN YOGA AND HEALTH CENTERS INC</t>
  </si>
  <si>
    <t>8501 35TH AVE NE # A</t>
  </si>
  <si>
    <t>BODY &amp; BREATH WORKS PLLC</t>
  </si>
  <si>
    <t>BREATHWISE HEALING ARTS</t>
  </si>
  <si>
    <t>1800 NW MARKET ST</t>
  </si>
  <si>
    <t>BODY BY IMPULSE INC</t>
  </si>
  <si>
    <t>ROCK THE ROOTS</t>
  </si>
  <si>
    <t>9700 RAVENNA AVE NE # 8</t>
  </si>
  <si>
    <t>BODY BY OKSANA LLC</t>
  </si>
  <si>
    <t>OKSANA SHARP</t>
  </si>
  <si>
    <t>10570 191ST STREET CT E</t>
  </si>
  <si>
    <t>521 STADIUM PL S</t>
  </si>
  <si>
    <t>101 TAYLOR AVE N # 114</t>
  </si>
  <si>
    <t>BODY COLLECTIVE LLC</t>
  </si>
  <si>
    <t>BODY COLLECTIVE MASSAGE STUDIO</t>
  </si>
  <si>
    <t>3240 NE 45TH ST</t>
  </si>
  <si>
    <t>BODY FIRST MASSAGE PLLC</t>
  </si>
  <si>
    <t>BODY FIRST MASSAGE</t>
  </si>
  <si>
    <t>516B PROSPECT ST</t>
  </si>
  <si>
    <t>BODY IN BALANCE ACUPUNCTURE PLLC</t>
  </si>
  <si>
    <t>BODY IN PRACTICE PLLC</t>
  </si>
  <si>
    <t>3827 S EDMUNDS ST # D</t>
  </si>
  <si>
    <t>BODY JOY COUNSELING PLLC</t>
  </si>
  <si>
    <t>6057 FAUNTLEROY WAY SW</t>
  </si>
  <si>
    <t>BODY LITERACY PROJECT LLC</t>
  </si>
  <si>
    <t>BODY LITERACY PROJECT</t>
  </si>
  <si>
    <t>3250 AIRPORT WAY S # 635</t>
  </si>
  <si>
    <t>BODY MIND &amp; NATURE LLC</t>
  </si>
  <si>
    <t>7031 BEACH DR SW # A</t>
  </si>
  <si>
    <t>BODY PSYCHOTHERAPY OF SEATTLE</t>
  </si>
  <si>
    <t>2515 NE 107TH ST</t>
  </si>
  <si>
    <t>BODY REFELCT LLC</t>
  </si>
  <si>
    <t>BODY REFLECTS</t>
  </si>
  <si>
    <t>423 3RD AVE W</t>
  </si>
  <si>
    <t>BODY RESULTS INC</t>
  </si>
  <si>
    <t>BODY RESULTS</t>
  </si>
  <si>
    <t>13553 22ND AVE NE</t>
  </si>
  <si>
    <t>BODY SCIENCE LLC</t>
  </si>
  <si>
    <t>DEXAFIT SEATTLE</t>
  </si>
  <si>
    <t>111 W JOHN ST # 203A</t>
  </si>
  <si>
    <t>BODY SMITH CHIROPRACTIC LLC</t>
  </si>
  <si>
    <t>1818 WESTLAKE AVE N # 330</t>
  </si>
  <si>
    <t>BODY SONG WELLNESS LLC</t>
  </si>
  <si>
    <t>BODY SONG WELLNESS</t>
  </si>
  <si>
    <t>BODYBLESSING PLLC</t>
  </si>
  <si>
    <t>BODYBLESSING</t>
  </si>
  <si>
    <t>10051 CALIFORNIA AVE SW</t>
  </si>
  <si>
    <t>BODYCENTER STUDIOS LLC</t>
  </si>
  <si>
    <t>BODYCENTER STUDIOS</t>
  </si>
  <si>
    <t>130 NICKERSON ST # 210</t>
  </si>
  <si>
    <t>BODYGOOD MASSAGE INC</t>
  </si>
  <si>
    <t>4900 RAINIER AVE S # 102</t>
  </si>
  <si>
    <t>BODYMIND THERAPY INSTITUTE PS</t>
  </si>
  <si>
    <t>2408 10TH AVE E # A</t>
  </si>
  <si>
    <t>BODYPOINT DESIGNS INC</t>
  </si>
  <si>
    <t>BODYPOINT INC</t>
  </si>
  <si>
    <t>558 1ST AVE S # 300</t>
  </si>
  <si>
    <t>BODYSHOPBIDS INC</t>
  </si>
  <si>
    <t>BODY SHOP BIDS DBA SNAPSHEET</t>
  </si>
  <si>
    <t>1 N DEARBORN ST</t>
  </si>
  <si>
    <t>60602</t>
  </si>
  <si>
    <t>BODYTONIC PILATES LLC</t>
  </si>
  <si>
    <t>89 YESLER WAY # 304</t>
  </si>
  <si>
    <t>BOEHLKE RUDY</t>
  </si>
  <si>
    <t>RUDY'S CONSTRUCT NW</t>
  </si>
  <si>
    <t>5228 49TH AVE SW</t>
  </si>
  <si>
    <t>BOEHM DON</t>
  </si>
  <si>
    <t>DON BOEHM DESIGN</t>
  </si>
  <si>
    <t>909 BOYLSTON AVE E</t>
  </si>
  <si>
    <t>BOEHM DOREEN</t>
  </si>
  <si>
    <t>A CUT ABOVE THE LOCKS</t>
  </si>
  <si>
    <t>4208 33RD AVE W</t>
  </si>
  <si>
    <t>BOEHM ERIN C</t>
  </si>
  <si>
    <t>ERIN CARTER BOEHM</t>
  </si>
  <si>
    <t>2355 YALE AVE E # B</t>
  </si>
  <si>
    <t>BOEHM HILL CHARLES M</t>
  </si>
  <si>
    <t>PAIDEIA EDUCATIONAL CONSULTING</t>
  </si>
  <si>
    <t>125 A-1030 DENMAN ST</t>
  </si>
  <si>
    <t>V6G 2</t>
  </si>
  <si>
    <t>BOEHM SABINA</t>
  </si>
  <si>
    <t>5711 5TH AVE NE</t>
  </si>
  <si>
    <t>BOEHNLEIN DAVID C</t>
  </si>
  <si>
    <t>DAVID C BOEHNLEIN</t>
  </si>
  <si>
    <t>13410 228TH ST NE</t>
  </si>
  <si>
    <t>BOEHRINGER INGELHEIM ANIMAL HEALTH USA INC</t>
  </si>
  <si>
    <t>900 RIDGEBURY RD</t>
  </si>
  <si>
    <t>06877</t>
  </si>
  <si>
    <t>BOEHRINGER INGLEHEIM PHARMACEUTICALS INC</t>
  </si>
  <si>
    <t>BOEING EMPLOYEES CREDIT UNION</t>
  </si>
  <si>
    <t>BECU</t>
  </si>
  <si>
    <t>401 BROADWAY E</t>
  </si>
  <si>
    <t>101 NW 85TH ST</t>
  </si>
  <si>
    <t>114 WESTLAKE AVE N</t>
  </si>
  <si>
    <t>4755 FAUNTLEROY WAY SW # 180</t>
  </si>
  <si>
    <t>29 W MERCER ST</t>
  </si>
  <si>
    <t>5105 25TH AVE NE # C</t>
  </si>
  <si>
    <t>9620 28TH AVE SW</t>
  </si>
  <si>
    <t>551 NE NORTHGATE WAY</t>
  </si>
  <si>
    <t>1512 6TH AVE</t>
  </si>
  <si>
    <t>1527 2ND AVE</t>
  </si>
  <si>
    <t>2232 NW MARKET ST # 111</t>
  </si>
  <si>
    <t>12513 LAKE CITY WAY NE # C</t>
  </si>
  <si>
    <t>BOEING STORES INC</t>
  </si>
  <si>
    <t>7742 E MARGINAL WAY S</t>
  </si>
  <si>
    <t>BOEINGBUNKER LLC</t>
  </si>
  <si>
    <t>7947 10TH AVE SW</t>
  </si>
  <si>
    <t>BOERIGTER CALVIN</t>
  </si>
  <si>
    <t>BOERIGTER DALY AIRBNB</t>
  </si>
  <si>
    <t>1208 S MASSACHUSETTS ST # A</t>
  </si>
  <si>
    <t>BOERTH RICHARD J</t>
  </si>
  <si>
    <t>ANTIQUE FRAMES &amp; RESTORATION STUDIO</t>
  </si>
  <si>
    <t>4026 STONE WAY N</t>
  </si>
  <si>
    <t>BOESKOV MARK</t>
  </si>
  <si>
    <t>MB PAINTING</t>
  </si>
  <si>
    <t>2569 5TH AVE N</t>
  </si>
  <si>
    <t>BOESPFLUG JESSICA</t>
  </si>
  <si>
    <t>JESSICA BOESPFLUG</t>
  </si>
  <si>
    <t>8501 39TH AVE S</t>
  </si>
  <si>
    <t>BOETTCHER KETHRY M G</t>
  </si>
  <si>
    <t>KETHRY BOETTCHER LMT</t>
  </si>
  <si>
    <t>2011 SW CLOVERDALE ST</t>
  </si>
  <si>
    <t>BOEY VETERINARY SERVICES PLLC</t>
  </si>
  <si>
    <t>BOEY VETERINARY SERVICES, PLLC</t>
  </si>
  <si>
    <t>18606 ALDERWOOD MALL PKWY # 668</t>
  </si>
  <si>
    <t>BOFA SECURITIES INC</t>
  </si>
  <si>
    <t>BOGAARD ANDREW R</t>
  </si>
  <si>
    <t>ANDREW BOGAARD</t>
  </si>
  <si>
    <t>512 N 48TH ST</t>
  </si>
  <si>
    <t>BOGALE BELAY</t>
  </si>
  <si>
    <t>BELAYHUN BOGALE</t>
  </si>
  <si>
    <t>BOGALE BENYAM</t>
  </si>
  <si>
    <t>620 N 130TH ST # 202</t>
  </si>
  <si>
    <t>BOGALE SOLOMON G</t>
  </si>
  <si>
    <t>SOLOMON G BOGALE</t>
  </si>
  <si>
    <t>17018 110TH PL SE</t>
  </si>
  <si>
    <t>BOGAN MARY B</t>
  </si>
  <si>
    <t>THE PHILIPPIAN GROUP</t>
  </si>
  <si>
    <t>6961 S RUSTIC RD</t>
  </si>
  <si>
    <t>BOGART AARON</t>
  </si>
  <si>
    <t>AARONS DRIVING</t>
  </si>
  <si>
    <t>900 NW CARKEEK PARK RD</t>
  </si>
  <si>
    <t>BOGART RYAN JAY</t>
  </si>
  <si>
    <t>CREATIVEWORX</t>
  </si>
  <si>
    <t>830 S SOUTHERN ST</t>
  </si>
  <si>
    <t>BOGDANOV PLLC</t>
  </si>
  <si>
    <t>LYON &amp; BOGDANOV PLLC</t>
  </si>
  <si>
    <t>BOGERT CSN 443 LLC</t>
  </si>
  <si>
    <t>REFACTOR FITNESS</t>
  </si>
  <si>
    <t>4424 PHINNEY AVE N</t>
  </si>
  <si>
    <t>BOGEY BOYS LLC</t>
  </si>
  <si>
    <t>BOGEY BOYS</t>
  </si>
  <si>
    <t>BOGGS III DANIEL T</t>
  </si>
  <si>
    <t>DANILE T BOGGS III</t>
  </si>
  <si>
    <t>1900 N 135TH ST</t>
  </si>
  <si>
    <t>BOGNER OF AMERICA INC</t>
  </si>
  <si>
    <t>128 LAKESIDE # 302</t>
  </si>
  <si>
    <t>05401</t>
  </si>
  <si>
    <t>BOGO CONSTRUCTION</t>
  </si>
  <si>
    <t>31822 VALLEY VISTA ST</t>
  </si>
  <si>
    <t>BOGOMAZ LLC</t>
  </si>
  <si>
    <t>1550 REDMOND FALL CITY RD NE</t>
  </si>
  <si>
    <t>BOGS ELECTRIC LLC</t>
  </si>
  <si>
    <t>BOGS ELECTRIC</t>
  </si>
  <si>
    <t>10100 212TH ST SE</t>
  </si>
  <si>
    <t>BOGUCH JANET</t>
  </si>
  <si>
    <t>1802 E PROSPECT ST</t>
  </si>
  <si>
    <t>BOGUE HAELEE</t>
  </si>
  <si>
    <t>SOLEINA</t>
  </si>
  <si>
    <t>5328 7TH AVE NE</t>
  </si>
  <si>
    <t>BOGUS CREATIVE LLC</t>
  </si>
  <si>
    <t>11191 VALLEY HEIGHTS CIR NE</t>
  </si>
  <si>
    <t>BOHANNON ADRIENNE</t>
  </si>
  <si>
    <t>ADRIENNE BOHANNON, SLP</t>
  </si>
  <si>
    <t>BOHCONCEPTS LLC</t>
  </si>
  <si>
    <t>BACK OF HOUSE CONCEPTS</t>
  </si>
  <si>
    <t>14632 SE 22ND ST</t>
  </si>
  <si>
    <t>BOHEMIA DIGITAL STUDIO LLC</t>
  </si>
  <si>
    <t>BOHEMIA DIGITAL STUDIO BDS</t>
  </si>
  <si>
    <t>BOHLIN CYWINSKI JACKSON</t>
  </si>
  <si>
    <t>1932 1ST AVE # 916</t>
  </si>
  <si>
    <t>BOHLMANN ERIN A</t>
  </si>
  <si>
    <t>ALCHEMY 3 HAIR STUDIO</t>
  </si>
  <si>
    <t>5101 25TH AVE NE # 8</t>
  </si>
  <si>
    <t>BOHN ANTHONY J</t>
  </si>
  <si>
    <t>TONY THE RAINBOW HEALER</t>
  </si>
  <si>
    <t>235 BELLEVUE AVE E # 203</t>
  </si>
  <si>
    <t>BOHN PHILIP D</t>
  </si>
  <si>
    <t>BOHN PHILIP D MSW</t>
  </si>
  <si>
    <t>BOHNA COURTNEY AND BOHNA KELSON J</t>
  </si>
  <si>
    <t>UPBEAT POTTERY</t>
  </si>
  <si>
    <t>5123 24TH AVE NE # 2</t>
  </si>
  <si>
    <t>BOI LLC</t>
  </si>
  <si>
    <t>1510 NW BALLARD WAY</t>
  </si>
  <si>
    <t>BOIJA GETACHEW S</t>
  </si>
  <si>
    <t>GETACHEW S BOIJA</t>
  </si>
  <si>
    <t>27509 13TH AVE S</t>
  </si>
  <si>
    <t>BOILER ROOM CUSTOM INC</t>
  </si>
  <si>
    <t>7126 W MARGINAL WAY SW #</t>
  </si>
  <si>
    <t>BOILERMASTER INC</t>
  </si>
  <si>
    <t>BOILERMSTERS INC</t>
  </si>
  <si>
    <t>4721 N FERDINAND ST</t>
  </si>
  <si>
    <t>BOILING POINT RESTAURANT WA INC</t>
  </si>
  <si>
    <t>BOILING POINT RESTAURANT - SEATTLE</t>
  </si>
  <si>
    <t>610 5TH AVE S</t>
  </si>
  <si>
    <t>BOIROUX</t>
  </si>
  <si>
    <t>JACQUES &amp; COMPANY</t>
  </si>
  <si>
    <t>2109 38TH AVE E</t>
  </si>
  <si>
    <t>BOISEN LEAH</t>
  </si>
  <si>
    <t>UNTANGLE PSYCHOTHERAPY</t>
  </si>
  <si>
    <t>2736 32ND AVE S</t>
  </si>
  <si>
    <t>BOJIA TSEHAY Z</t>
  </si>
  <si>
    <t>AFRICAN SOLIDARITY TRADE ASSOCIATION</t>
  </si>
  <si>
    <t>308 4TH AVE S # R2</t>
  </si>
  <si>
    <t>BOJORQUEZ RITA N</t>
  </si>
  <si>
    <t>911 MASSAGE</t>
  </si>
  <si>
    <t>2366 EASTLAKE AVE E # 219</t>
  </si>
  <si>
    <t>BOK WORLD LLC</t>
  </si>
  <si>
    <t>BOK A BOK CAPITOL HILL</t>
  </si>
  <si>
    <t>1427 10TH AVE</t>
  </si>
  <si>
    <t>BOKA FOODS LLC</t>
  </si>
  <si>
    <t>BOKA FOODS</t>
  </si>
  <si>
    <t>BOKROSH STUDIO LLC</t>
  </si>
  <si>
    <t>158 25TH AVE</t>
  </si>
  <si>
    <t>BOLA CORP</t>
  </si>
  <si>
    <t>BOLA ARCHITECTURE &amp; PLANNING</t>
  </si>
  <si>
    <t>122 NW 58TH ST</t>
  </si>
  <si>
    <t>BOLAN HOLDINGS LLC</t>
  </si>
  <si>
    <t>80 VINE ST # 203</t>
  </si>
  <si>
    <t>BOLAN MARC</t>
  </si>
  <si>
    <t>MARC BOLAN CONSULTING</t>
  </si>
  <si>
    <t>6248 4TH AVE NW</t>
  </si>
  <si>
    <t>BOLAND MAXWELL L</t>
  </si>
  <si>
    <t>BOLAND'S COMPLETE MAINTENANCE SERVICE</t>
  </si>
  <si>
    <t>4649 S WILLOW ST</t>
  </si>
  <si>
    <t>BOLANO NICOLE</t>
  </si>
  <si>
    <t>MASSAGE BY NICOLE</t>
  </si>
  <si>
    <t>14521 3RD AVE NE</t>
  </si>
  <si>
    <t>BOLANOS GERMAN</t>
  </si>
  <si>
    <t>GERMAN BOLANOS</t>
  </si>
  <si>
    <t>13232 AMBAUM BLVD SW # 107</t>
  </si>
  <si>
    <t>BOLANOS VENANCIO S</t>
  </si>
  <si>
    <t>BENNY</t>
  </si>
  <si>
    <t>4415 NE 5TH ST # B103</t>
  </si>
  <si>
    <t>BOLAT DENIZ</t>
  </si>
  <si>
    <t>CATAMARAN LIMO SERVICE</t>
  </si>
  <si>
    <t>14020 32ND AVE NE # B</t>
  </si>
  <si>
    <t>BOLAVISH LASH &amp; SKINCARE SPA LLC</t>
  </si>
  <si>
    <t>BOLAVISH SPA</t>
  </si>
  <si>
    <t>3703 CALIFORNIA AVE SW # B</t>
  </si>
  <si>
    <t>BOLD &amp; FANCY</t>
  </si>
  <si>
    <t>404 W HIGHLAND DR</t>
  </si>
  <si>
    <t>BOLD CAREER TALK LLC</t>
  </si>
  <si>
    <t>5415 BAKER AVE NW # A</t>
  </si>
  <si>
    <t>BOLD CONSULTING GROUP LLC</t>
  </si>
  <si>
    <t>KLDSTUDIO</t>
  </si>
  <si>
    <t>4752A 35TH AVE S</t>
  </si>
  <si>
    <t>BOLD HAT PRODUCTIONS INC</t>
  </si>
  <si>
    <t>12217 EVANSTON AVE N</t>
  </si>
  <si>
    <t>BOLD LOW VOLTAGE INC</t>
  </si>
  <si>
    <t>BOLD LOW VOLTAGE</t>
  </si>
  <si>
    <t>15712 MILL CREEK BLVD STE 15</t>
  </si>
  <si>
    <t>BOLDBAATAR BATBOLD</t>
  </si>
  <si>
    <t>BATBOLD BOLDBAATAR</t>
  </si>
  <si>
    <t>10720 5TH AVE NE # 420</t>
  </si>
  <si>
    <t>BOLDEN COURTNEY E</t>
  </si>
  <si>
    <t>COURTNEY BOLDEN</t>
  </si>
  <si>
    <t>11109 NE 128TH ST # F102</t>
  </si>
  <si>
    <t>BOLDGEN HEALTHCARE</t>
  </si>
  <si>
    <t>BOLDING APRIL</t>
  </si>
  <si>
    <t>BIRTH PORTAL SERVICES</t>
  </si>
  <si>
    <t>8832 32ND AVE SW</t>
  </si>
  <si>
    <t>BOLDUC JILL M</t>
  </si>
  <si>
    <t>WELLHUNG ORNAMENTS</t>
  </si>
  <si>
    <t>5408 1ST AVE NE</t>
  </si>
  <si>
    <t>BOLEY ELECTRIC INC</t>
  </si>
  <si>
    <t>20002 BIRCHWAY</t>
  </si>
  <si>
    <t>BOLGER CHARNELL R</t>
  </si>
  <si>
    <t>CREATIVE PROJECT SUPPORT</t>
  </si>
  <si>
    <t>13937 15TH PL SW</t>
  </si>
  <si>
    <t>BOLIMA DRAFTING &amp; DESIGN INC</t>
  </si>
  <si>
    <t>BOLIMA DRAFTING &amp; DESIGN, INC.</t>
  </si>
  <si>
    <t>20425 72ND AVE S # 220</t>
  </si>
  <si>
    <t>BOLIN DENESE</t>
  </si>
  <si>
    <t>SEW THAT</t>
  </si>
  <si>
    <t>10021 61ST AVE S</t>
  </si>
  <si>
    <t>BOLINGOS KITCHEN COMPANY LLC</t>
  </si>
  <si>
    <t>BOLINGOS KITCHEN CO</t>
  </si>
  <si>
    <t>BOLLES HILARY</t>
  </si>
  <si>
    <t>--NONE--</t>
  </si>
  <si>
    <t>7011 24TH AVE NE</t>
  </si>
  <si>
    <t>BOLLES RONALD E</t>
  </si>
  <si>
    <t>RONALD E BOLLES</t>
  </si>
  <si>
    <t>414 BELMONT AVE E # 102</t>
  </si>
  <si>
    <t>BOLLING MADELON Y</t>
  </si>
  <si>
    <t>MADELON Y BOLLING</t>
  </si>
  <si>
    <t>7318 23RD AVE NE</t>
  </si>
  <si>
    <t>BOLLINGER CONSULTING LLC</t>
  </si>
  <si>
    <t>5507 35TH AVE NE</t>
  </si>
  <si>
    <t>BOLLINI VINOD</t>
  </si>
  <si>
    <t>VINOD BOLLINI</t>
  </si>
  <si>
    <t>20220 125TH AVE NE</t>
  </si>
  <si>
    <t>BOLLORE LOGISTICS USA INC</t>
  </si>
  <si>
    <t>CEVA AIR &amp; OCEAN USA INC.</t>
  </si>
  <si>
    <t>18800 8TH AVE S # 2500</t>
  </si>
  <si>
    <t>BOLLYWOOD360 UW LLC</t>
  </si>
  <si>
    <t>4549 UNIVERSITY WAY NE</t>
  </si>
  <si>
    <t>BOLOHEI LLC</t>
  </si>
  <si>
    <t>BOLOHEI STUDIO</t>
  </si>
  <si>
    <t>3400 HARBOR AVE SW # 304</t>
  </si>
  <si>
    <t>BOLOSAN JONATHAN C</t>
  </si>
  <si>
    <t>330 AM 06122024</t>
  </si>
  <si>
    <t>7520 15TH AVE NW # A</t>
  </si>
  <si>
    <t>BOLOTSKI MICHAEL AND BOLOTSKI JOSEPHINE A</t>
  </si>
  <si>
    <t>BOLOTSKI CONSULTING</t>
  </si>
  <si>
    <t>2329 N 58TH ST</t>
  </si>
  <si>
    <t>BOLSA NAILS &amp; SPA LLC</t>
  </si>
  <si>
    <t>BOLSA NAILS &amp; SPA</t>
  </si>
  <si>
    <t>517 N 85TH ST</t>
  </si>
  <si>
    <t>BOLT WOODWORKS CORP</t>
  </si>
  <si>
    <t>BOLT WOODWORKS</t>
  </si>
  <si>
    <t>3010 EVERETT AVE</t>
  </si>
  <si>
    <t>BOLTEN MARIE A</t>
  </si>
  <si>
    <t>KITTY BUDDY</t>
  </si>
  <si>
    <t>8951 RAVENNA AVE NE</t>
  </si>
  <si>
    <t>BOLTON &amp; CAREY PS INC</t>
  </si>
  <si>
    <t>7224 SYCAMORE AVE NW</t>
  </si>
  <si>
    <t>BOLTON ANGIE V</t>
  </si>
  <si>
    <t>ANGIE VENETIA BOLTON</t>
  </si>
  <si>
    <t>221 31ST AVE E</t>
  </si>
  <si>
    <t>BOLTON GREGORY</t>
  </si>
  <si>
    <t>GREGORY BOLTON LMP</t>
  </si>
  <si>
    <t>14044 12TH AVE NE #203C</t>
  </si>
  <si>
    <t>BOLTON KYLE A</t>
  </si>
  <si>
    <t>KYLE BOLTON</t>
  </si>
  <si>
    <t>7955 20TH AVE SW</t>
  </si>
  <si>
    <t>BOLTON MARY G</t>
  </si>
  <si>
    <t>MARY G BOLTON MD PHD</t>
  </si>
  <si>
    <t>BOLTON PENELOPE S</t>
  </si>
  <si>
    <t>PENNY BOLTON</t>
  </si>
  <si>
    <t>2507 E HELEN ST</t>
  </si>
  <si>
    <t>BOLTON RHONDA</t>
  </si>
  <si>
    <t>UNDERCLUTTER.COM</t>
  </si>
  <si>
    <t>19718 6TH PL NW</t>
  </si>
  <si>
    <t>BOLTON ROBERT AND BOLTON GUNJAN W</t>
  </si>
  <si>
    <t>ROBERT BOLTON</t>
  </si>
  <si>
    <t>6021 7TH AVE NW</t>
  </si>
  <si>
    <t>BOLTWEAR LLC</t>
  </si>
  <si>
    <t>BOLTWEAR</t>
  </si>
  <si>
    <t>9310 STURTEVANT AVE S</t>
  </si>
  <si>
    <t>BOM DIA IMPORTS LLC</t>
  </si>
  <si>
    <t>NOVO FOGO</t>
  </si>
  <si>
    <t>900 1ST AVE S # 410</t>
  </si>
  <si>
    <t>BOMAC INTERNATIONAL SPC</t>
  </si>
  <si>
    <t>41 DRAVUS ST # 20</t>
  </si>
  <si>
    <t>BOMAG AMERICAS INC</t>
  </si>
  <si>
    <t>125 BLUE GRANITE PKWY</t>
  </si>
  <si>
    <t>RIDGEWAY</t>
  </si>
  <si>
    <t>29130</t>
  </si>
  <si>
    <t>BOMB BAE ALTERNATIVES GLOBAL INTER. ENTERPRISE LLC</t>
  </si>
  <si>
    <t>BOMB BAE ALTERNATIVES</t>
  </si>
  <si>
    <t>BOMB FIRE &amp; ICE LLC</t>
  </si>
  <si>
    <t>51 SE HUDSON RD</t>
  </si>
  <si>
    <t>BOMBARA PRODUCTIONS LLC</t>
  </si>
  <si>
    <t>7919 1/2 GREENWOOD AVE N</t>
  </si>
  <si>
    <t>BOMBAY GRILL &amp; LOUNGE LLC</t>
  </si>
  <si>
    <t>GRECIAN CORNER</t>
  </si>
  <si>
    <t>100 4TH AVE N # 160</t>
  </si>
  <si>
    <t>BOMBICO CONSULTING LLC</t>
  </si>
  <si>
    <t>BOMBICO CONSULTING</t>
  </si>
  <si>
    <t>7038 JONES AVE NW</t>
  </si>
  <si>
    <t>BOMBINI LLC</t>
  </si>
  <si>
    <t>BOMBINI SKIN</t>
  </si>
  <si>
    <t>4732 51ST PL SW</t>
  </si>
  <si>
    <t>BOMBINO CONSULTING GROUP LLC</t>
  </si>
  <si>
    <t>10552 15TH AVE NW</t>
  </si>
  <si>
    <t>BOMBO 9TH AVE LLC</t>
  </si>
  <si>
    <t>BOMBO</t>
  </si>
  <si>
    <t>1600 9TH AVE</t>
  </si>
  <si>
    <t>BOMMAREDDY MRIDUL AND ADUSUMALLI SHWETHIKA</t>
  </si>
  <si>
    <t>STRETFORD END</t>
  </si>
  <si>
    <t>2417 N 75TH ST</t>
  </si>
  <si>
    <t>BON APPETIT MANAGEMENT CO</t>
  </si>
  <si>
    <t>BON APPETIT</t>
  </si>
  <si>
    <t>1099 STEWART ST # 200</t>
  </si>
  <si>
    <t>BON APPETIT   ADOBE</t>
  </si>
  <si>
    <t>BON APPETIT   CANCER CARE ALLIANCE</t>
  </si>
  <si>
    <t>825 EASTLAKE AVE E</t>
  </si>
  <si>
    <t>BON APPETIT   CORNISH COLLEGE</t>
  </si>
  <si>
    <t>1000 LENORA ST</t>
  </si>
  <si>
    <t>BON APPETIT   FRED HUTCHINSON</t>
  </si>
  <si>
    <t>1100 FAIRVIEW AVE N</t>
  </si>
  <si>
    <t>BON APPETIT  F5 NETWORKS</t>
  </si>
  <si>
    <t>BON APPETIT  MANAGEMENT CO</t>
  </si>
  <si>
    <t>2025 1ST AVE</t>
  </si>
  <si>
    <t>BON APPETIT  UBER SEATTLE</t>
  </si>
  <si>
    <t>BON APPETIT EXPEDIA</t>
  </si>
  <si>
    <t>820 YALE AVE N</t>
  </si>
  <si>
    <t>3400 STONE WAY N</t>
  </si>
  <si>
    <t>701 N 34TH ST</t>
  </si>
  <si>
    <t>720 OLIVE WAY</t>
  </si>
  <si>
    <t>3800 LATONA AVE NE # 3</t>
  </si>
  <si>
    <t>BON APPETIT MANAGEMENT COMPANY</t>
  </si>
  <si>
    <t>201 REDWOOD SHORES PKWY # 100</t>
  </si>
  <si>
    <t>RUBIA ESPRESSO</t>
  </si>
  <si>
    <t>1100 EASTLAKE AVE E</t>
  </si>
  <si>
    <t>BON CHOCOLATS LLC</t>
  </si>
  <si>
    <t>3509 198TH ST SE</t>
  </si>
  <si>
    <t>BON LARDER LLC</t>
  </si>
  <si>
    <t>2501 DAVID E</t>
  </si>
  <si>
    <t>BON REPAS LLC</t>
  </si>
  <si>
    <t>JEMILS BIG EASY</t>
  </si>
  <si>
    <t>5506 DELRIDGE WAY SW</t>
  </si>
  <si>
    <t>98016</t>
  </si>
  <si>
    <t>BON RESTAURANT INC</t>
  </si>
  <si>
    <t>BON RESTAURANT</t>
  </si>
  <si>
    <t>128 BROADWAY E</t>
  </si>
  <si>
    <t>BON VIVANT WINES LLC</t>
  </si>
  <si>
    <t>PRINCESS &amp; BEAR WINES</t>
  </si>
  <si>
    <t>309 S CLOVERDALE ST # A1</t>
  </si>
  <si>
    <t>BON VOYAGE VINTAGE INC</t>
  </si>
  <si>
    <t>BON VOYAGE VINTAGE</t>
  </si>
  <si>
    <t>110 S WASHINGTON ST</t>
  </si>
  <si>
    <t>BONA FIDE RASCAL HOSPITALITY LLC</t>
  </si>
  <si>
    <t>BONA FIDE RASCAL HOSPITALITY</t>
  </si>
  <si>
    <t>3706 42ND AVE SW</t>
  </si>
  <si>
    <t>BONA VICTORIA K</t>
  </si>
  <si>
    <t>VICKIE BONA BOOKKEEPING SERVICES</t>
  </si>
  <si>
    <t>415 NW 97TH ST</t>
  </si>
  <si>
    <t>BONAFIDE LOCK &amp; SAFE INC</t>
  </si>
  <si>
    <t>12437 116TH AVE NE</t>
  </si>
  <si>
    <t>BONANZA.COM INC</t>
  </si>
  <si>
    <t>3131 WESTERN AVE</t>
  </si>
  <si>
    <t>BONAUDI WILLIAM C</t>
  </si>
  <si>
    <t>WILLIAM BONAUDI</t>
  </si>
  <si>
    <t>721 SCHOONER CT</t>
  </si>
  <si>
    <t>MOSES LAKE</t>
  </si>
  <si>
    <t>98837</t>
  </si>
  <si>
    <t>BONAVISTA MANAGEMENT LLC</t>
  </si>
  <si>
    <t>BONAVISTA REAL ESTATE MANAGEMENT LLC</t>
  </si>
  <si>
    <t>BONCK AARON</t>
  </si>
  <si>
    <t>AARON BONCK</t>
  </si>
  <si>
    <t>BOND &amp; SHARMA WELLNESS INNOVATIONS LLC</t>
  </si>
  <si>
    <t>INDUSTRIOUS - SOUTH LAKE UNION</t>
  </si>
  <si>
    <t>231 DEXTER AVE N</t>
  </si>
  <si>
    <t>BOND BRENNA C</t>
  </si>
  <si>
    <t>ALKI GUESTHOUSE</t>
  </si>
  <si>
    <t>3044 64TH AVE SW</t>
  </si>
  <si>
    <t>BOND CHRIS</t>
  </si>
  <si>
    <t>PERPETUAL MOTION LABS</t>
  </si>
  <si>
    <t>826 30TH AVE</t>
  </si>
  <si>
    <t>BOND FINANCIAL PLLC</t>
  </si>
  <si>
    <t>500 YALE AVE N # 411</t>
  </si>
  <si>
    <t>BOND KATE BOND</t>
  </si>
  <si>
    <t>4927 49TH AVE S</t>
  </si>
  <si>
    <t>BOND KATHARINE S &amp; BOND ALAN B</t>
  </si>
  <si>
    <t>KATHARINE BOND</t>
  </si>
  <si>
    <t>14326 DAYTON AVE N</t>
  </si>
  <si>
    <t>BOND MANAGEMENT LLC</t>
  </si>
  <si>
    <t>DOUBLE BOND HEATING &amp; AIR</t>
  </si>
  <si>
    <t>610 NW 78TH ST</t>
  </si>
  <si>
    <t>BOND NICOLE P</t>
  </si>
  <si>
    <t>RETRO RAINBOW COMPANY</t>
  </si>
  <si>
    <t>1509 NE MESFORD RD</t>
  </si>
  <si>
    <t>BOND ORGAN BUILDERS INC</t>
  </si>
  <si>
    <t>2827 NE GLISAN ST</t>
  </si>
  <si>
    <t>BOND PLUMBING LLC</t>
  </si>
  <si>
    <t>19023 36TH AVE W # G</t>
  </si>
  <si>
    <t>BOND SARAH J &amp; MCDONALD MICHAEL B</t>
  </si>
  <si>
    <t>SARAH BOND</t>
  </si>
  <si>
    <t>425 VINE ST # 717</t>
  </si>
  <si>
    <t>BOND SHELBY C</t>
  </si>
  <si>
    <t>BOND DESIGN</t>
  </si>
  <si>
    <t>9502 4TH AVE NW</t>
  </si>
  <si>
    <t>BONDARENKO OLEKSANDR</t>
  </si>
  <si>
    <t>OLEKSANDRS TRANSPORTATION SERVICES</t>
  </si>
  <si>
    <t>1347 17TH ST SE # C</t>
  </si>
  <si>
    <t>BONDESON KRISTOPHER S</t>
  </si>
  <si>
    <t>BONDESON THERAPEUTIC MASSAGE</t>
  </si>
  <si>
    <t>3855 34TH AVE W # 8</t>
  </si>
  <si>
    <t>BONDI FARMS LLC</t>
  </si>
  <si>
    <t>BONDI FARMS</t>
  </si>
  <si>
    <t>1401 INDUSTRIAL WAY</t>
  </si>
  <si>
    <t>BONDI LYNN M</t>
  </si>
  <si>
    <t>SLOTH AROUND ACUPUNCTURE</t>
  </si>
  <si>
    <t>5637 30TH AVE SW</t>
  </si>
  <si>
    <t>BONDOOK CONSTRUCTION LLC</t>
  </si>
  <si>
    <t>BONDOOK CONSTRUCTION</t>
  </si>
  <si>
    <t>9732 WALLINGFORD AVE N</t>
  </si>
  <si>
    <t>BONDSYNTH AI LLC</t>
  </si>
  <si>
    <t>BONDSYNTH AI</t>
  </si>
  <si>
    <t>6920 31ST AVE SW</t>
  </si>
  <si>
    <t>BONE HEBERT JUDY E</t>
  </si>
  <si>
    <t>HEY JUDE DESIGN AND CATERING</t>
  </si>
  <si>
    <t>13011 3RD AVE NW</t>
  </si>
  <si>
    <t>BONESS CASEY K</t>
  </si>
  <si>
    <t>CASEY KEITH PROPERTY MAINTENANCE SOLUTIONS</t>
  </si>
  <si>
    <t>7939 16TH AVE SW</t>
  </si>
  <si>
    <t>BONEYARD LLC</t>
  </si>
  <si>
    <t>BONEYARD</t>
  </si>
  <si>
    <t>2603 S JACKSON ST</t>
  </si>
  <si>
    <t>BONFIELD CHRISTINA M</t>
  </si>
  <si>
    <t>20507 28TH AVE W # E</t>
  </si>
  <si>
    <t>BONFIRE COUNSELING PLLC</t>
  </si>
  <si>
    <t>900 NE 65TH ST # 506</t>
  </si>
  <si>
    <t>BONG FOOD LLC</t>
  </si>
  <si>
    <t>INDNON</t>
  </si>
  <si>
    <t>2822 WESTERN AVE</t>
  </si>
  <si>
    <t>BONGA PARTNERS LLC</t>
  </si>
  <si>
    <t>BONGBONG LLC</t>
  </si>
  <si>
    <t>BONGBONG</t>
  </si>
  <si>
    <t>9218 15TH AVE NW</t>
  </si>
  <si>
    <t>BONGER BISRATE A</t>
  </si>
  <si>
    <t>BISRATE BONGER</t>
  </si>
  <si>
    <t>3119 NE 120TH ST # A1</t>
  </si>
  <si>
    <t>BONHAMS &amp; BUTTERFIELDS AUCTIONEERS CORP</t>
  </si>
  <si>
    <t>111 W 57TH AVE</t>
  </si>
  <si>
    <t>BONHOMIE COFFEE LLC</t>
  </si>
  <si>
    <t>BONHOMIE COFFEE BAR</t>
  </si>
  <si>
    <t>BONICELLI REPORTING INC</t>
  </si>
  <si>
    <t>3229 NE 100TH ST</t>
  </si>
  <si>
    <t>BONILLA BARDALES DANIXA</t>
  </si>
  <si>
    <t>DELICIOSAS FRUTAS</t>
  </si>
  <si>
    <t>1527 12TH AVE S</t>
  </si>
  <si>
    <t>BONILLA DANILO O</t>
  </si>
  <si>
    <t>I SOMETIMES DREAM</t>
  </si>
  <si>
    <t>937 27TH AVE S</t>
  </si>
  <si>
    <t>BONILLA MICHAEL A</t>
  </si>
  <si>
    <t>DEADMANS ATTIC</t>
  </si>
  <si>
    <t>5516 HUNTWICK DR NW</t>
  </si>
  <si>
    <t>BONILLA MIRIAM</t>
  </si>
  <si>
    <t>MIRIAM BONILLA</t>
  </si>
  <si>
    <t>13821 NE 11TH ST # M8</t>
  </si>
  <si>
    <t>BONJOUR PHOTO LLC</t>
  </si>
  <si>
    <t>3202 NE 87TH ST</t>
  </si>
  <si>
    <t>BONNE MARC G</t>
  </si>
  <si>
    <t>DESIGN NEBULA</t>
  </si>
  <si>
    <t>18313 145TH ST E</t>
  </si>
  <si>
    <t>BONNER DANIELLE U</t>
  </si>
  <si>
    <t>DUB'S DOODLES</t>
  </si>
  <si>
    <t>1231 142ND ST E</t>
  </si>
  <si>
    <t>BONNER HOOPS LLC</t>
  </si>
  <si>
    <t>BONNER HOOPS</t>
  </si>
  <si>
    <t>1523A 18TH AVE</t>
  </si>
  <si>
    <t>BONNER MEGAN O</t>
  </si>
  <si>
    <t>GREEN DOOR DESIGNS</t>
  </si>
  <si>
    <t>2812 10TH AVE E</t>
  </si>
  <si>
    <t>BONNEVILLE INTERNATIONAL CORP</t>
  </si>
  <si>
    <t>NEWS TALK 97 3 KIRO FM</t>
  </si>
  <si>
    <t>1820 EASTLAKE AVE E</t>
  </si>
  <si>
    <t>BONNEY SHIRLEY J</t>
  </si>
  <si>
    <t>SHIRLEY J BONNEY MSW</t>
  </si>
  <si>
    <t>1700 7TH AVE # 21</t>
  </si>
  <si>
    <t>BONNICI ANTHONY B</t>
  </si>
  <si>
    <t>ANTHONY BONNICI</t>
  </si>
  <si>
    <t>8624 DELRIDGE WAY SW</t>
  </si>
  <si>
    <t>BONNIE BS PEPPERS LLC</t>
  </si>
  <si>
    <t>BONNIE BS PEPPERS</t>
  </si>
  <si>
    <t>1500 PIKE PL # 15</t>
  </si>
  <si>
    <t>BONNIE J ROUGH LLC</t>
  </si>
  <si>
    <t>7349 10TH AVE NW</t>
  </si>
  <si>
    <t>BONNIE KATZ SAILORS LLC</t>
  </si>
  <si>
    <t>667 E NORTH BEND WAY</t>
  </si>
  <si>
    <t>BONNIE PAGE MD PS</t>
  </si>
  <si>
    <t>2271 NE 21ST ST</t>
  </si>
  <si>
    <t>BONNIE SWIFT PRODUCTIONS LLC</t>
  </si>
  <si>
    <t>BONNIE SWIFT PRODUCTIONS</t>
  </si>
  <si>
    <t>123 24TH AVE</t>
  </si>
  <si>
    <t>BONNY CHANG PSYCHOLOGY PLLC</t>
  </si>
  <si>
    <t>2226 EASTLAKE AVE E # 1045</t>
  </si>
  <si>
    <t>BONSAI MEDIA GROUP INC</t>
  </si>
  <si>
    <t>BONSAI SEATTLE</t>
  </si>
  <si>
    <t>BONUM THERAPEUTICS INC</t>
  </si>
  <si>
    <t>1150 EASTLAKE AVE E # 1100</t>
  </si>
  <si>
    <t>BONUS ROUND ESPORTS LLC</t>
  </si>
  <si>
    <t>BONUS ROUND</t>
  </si>
  <si>
    <t>1101 SENECA ST # 1101</t>
  </si>
  <si>
    <t>BONVILLE LLC</t>
  </si>
  <si>
    <t>FLORAL IMAGE SEATTLE</t>
  </si>
  <si>
    <t>15733 35TH DR SE</t>
  </si>
  <si>
    <t>BONVITA AGENCY LLC</t>
  </si>
  <si>
    <t>745 BROADWAY E</t>
  </si>
  <si>
    <t>BOO KAT LLC</t>
  </si>
  <si>
    <t>2327 N 27TH ST</t>
  </si>
  <si>
    <t>BOOBOO CORP</t>
  </si>
  <si>
    <t>RED BOWLS</t>
  </si>
  <si>
    <t>812 3RD AVE</t>
  </si>
  <si>
    <t>BOOBOOWONDERLAND LLC</t>
  </si>
  <si>
    <t>BOOBOOS SALON</t>
  </si>
  <si>
    <t>2926 E CHERRY ST</t>
  </si>
  <si>
    <t>BOODMOE LLC</t>
  </si>
  <si>
    <t>4509 32ND AVE W</t>
  </si>
  <si>
    <t>BOOGIE BROWN PRODUCTIONS INC</t>
  </si>
  <si>
    <t>BOOGIE BROWN PRODUCTIONS</t>
  </si>
  <si>
    <t>2401 SW HOLDEN ST #Q205</t>
  </si>
  <si>
    <t>BOOK ARTS GUILD</t>
  </si>
  <si>
    <t>2609 4TH AVE W</t>
  </si>
  <si>
    <t>BOOK HILL GROUP INC</t>
  </si>
  <si>
    <t>BOOK IT</t>
  </si>
  <si>
    <t>PO BOX 31948</t>
  </si>
  <si>
    <t>BOOK TRUST</t>
  </si>
  <si>
    <t>191 UNIVERSITY BLVD</t>
  </si>
  <si>
    <t>80206</t>
  </si>
  <si>
    <t>BOOKEDBAY LLC</t>
  </si>
  <si>
    <t>BOOKEDBAY MOVERS</t>
  </si>
  <si>
    <t>BOOKER EBONY</t>
  </si>
  <si>
    <t>BOOKER QUALITY SERVICES</t>
  </si>
  <si>
    <t>3727 S ALASKA ST # 28678</t>
  </si>
  <si>
    <t>BOOKER JUSTIN</t>
  </si>
  <si>
    <t>BOOKS HOUSE</t>
  </si>
  <si>
    <t>7222 S SUNNYCREST RD</t>
  </si>
  <si>
    <t>BOOKING.COM (USA) INC</t>
  </si>
  <si>
    <t>920 5TH AVE # 700</t>
  </si>
  <si>
    <t>BOOKING.COM B V</t>
  </si>
  <si>
    <t>BOOKING.COM</t>
  </si>
  <si>
    <t>HERENGRACHT 597</t>
  </si>
  <si>
    <t>AMSTERDAM</t>
  </si>
  <si>
    <t>1017C</t>
  </si>
  <si>
    <t>BOOKING.COM CONSULTING SERVICES USA INC</t>
  </si>
  <si>
    <t>5901 PHINNEY AVE N # 208</t>
  </si>
  <si>
    <t>BOOKRAGS INC</t>
  </si>
  <si>
    <t>BOOK RAGS</t>
  </si>
  <si>
    <t>BOOKS &amp; BRICKS GLOBAL</t>
  </si>
  <si>
    <t>BOOKS &amp; BRICKS</t>
  </si>
  <si>
    <t>4620 SW GRAHAM ST</t>
  </si>
  <si>
    <t>BOOKS OF FLESH &amp; BONE LLC</t>
  </si>
  <si>
    <t>BOOKS OF FLESH &amp; BONE</t>
  </si>
  <si>
    <t>1641 NAGLE PL # P22</t>
  </si>
  <si>
    <t>BOOKS TO PRISONERS</t>
  </si>
  <si>
    <t>8745 GREENWOOD AVE N # B</t>
  </si>
  <si>
    <t>BOOKSHELF ANATOMY LLC</t>
  </si>
  <si>
    <t>15600 NE 8TH ST STE B1 # 658</t>
  </si>
  <si>
    <t>BOOKSMART ACCOUNTING LLC</t>
  </si>
  <si>
    <t>1924 24TH AVE S</t>
  </si>
  <si>
    <t>BOOM BOYS CRANES LLC</t>
  </si>
  <si>
    <t>BOOM USA INC</t>
  </si>
  <si>
    <t>BOOM AMERICAS</t>
  </si>
  <si>
    <t>10884 RAINIER AVE S</t>
  </si>
  <si>
    <t>BOOMBOOM BRANDS LLC</t>
  </si>
  <si>
    <t>BOOMBOOM BRANDS</t>
  </si>
  <si>
    <t>419 OCCIDENTAL AVE S # 500</t>
  </si>
  <si>
    <t>BOOMCLACK SHELL CO LLC</t>
  </si>
  <si>
    <t>4015 32ND AVE SW</t>
  </si>
  <si>
    <t>BOOMERANG 81 LLC</t>
  </si>
  <si>
    <t>650 W EMERSON ST</t>
  </si>
  <si>
    <t>BOOMERANG PRODUCTIONS LLC</t>
  </si>
  <si>
    <t>4965 NE CANAL LN</t>
  </si>
  <si>
    <t>HANSVILLE</t>
  </si>
  <si>
    <t>98340</t>
  </si>
  <si>
    <t>BOOMERANG WIRELESS LLC</t>
  </si>
  <si>
    <t>BOOMERANG WIRELESS</t>
  </si>
  <si>
    <t>955 KACENA ROAD # A</t>
  </si>
  <si>
    <t>HIAWATHA</t>
  </si>
  <si>
    <t>52233</t>
  </si>
  <si>
    <t>BOOMGARD-ZAGRODNIK ELIZABETH M AND BOOMGARD-ZAGROD</t>
  </si>
  <si>
    <t>BOOMZAG</t>
  </si>
  <si>
    <t>BOOMSLANG CREATIVES LLC</t>
  </si>
  <si>
    <t>7532 15TH AVE SW</t>
  </si>
  <si>
    <t>BOOMZAP INC</t>
  </si>
  <si>
    <t>BOON EDAM INC</t>
  </si>
  <si>
    <t>402 MCKINNEY PKWY</t>
  </si>
  <si>
    <t>LILLINGTON</t>
  </si>
  <si>
    <t>27546</t>
  </si>
  <si>
    <t>BOONCHAI CORP</t>
  </si>
  <si>
    <t>ACUPUNCTURE CLINIC OF WESTLAKE</t>
  </si>
  <si>
    <t>3327 NE 125TH ST # 104</t>
  </si>
  <si>
    <t>BOONE JODI S</t>
  </si>
  <si>
    <t>SACRED SPACE HEALING</t>
  </si>
  <si>
    <t>600 N 36TH ST # 423</t>
  </si>
  <si>
    <t>BOONE SARAH E</t>
  </si>
  <si>
    <t>STRATEGY BLUE</t>
  </si>
  <si>
    <t>220 NE 65TH ST # 421</t>
  </si>
  <si>
    <t>BOORA ARCHITECTS INC</t>
  </si>
  <si>
    <t>BORA ARCHITECTS INC</t>
  </si>
  <si>
    <t>1705 SE 3RD AVE</t>
  </si>
  <si>
    <t>97214</t>
  </si>
  <si>
    <t>BOOS LAURA C</t>
  </si>
  <si>
    <t>HIDE &amp; HEART</t>
  </si>
  <si>
    <t>1625 HARBOR AVE SW # 8</t>
  </si>
  <si>
    <t>BOOS WALTER</t>
  </si>
  <si>
    <t>614 LAKE WASHINGTON BLVD E</t>
  </si>
  <si>
    <t>2925 71ST AVE SE</t>
  </si>
  <si>
    <t>BOOST COLLECTIVE LLC</t>
  </si>
  <si>
    <t>BOOST COLLECTIVE</t>
  </si>
  <si>
    <t>4328 LATONA AVE NE</t>
  </si>
  <si>
    <t>BOOST SUBSCRIBERCO LLC</t>
  </si>
  <si>
    <t>9601 S MERIDIAN BLVD</t>
  </si>
  <si>
    <t>BOOSTED ADVENTURES LLC</t>
  </si>
  <si>
    <t>BOOSTED SAILING</t>
  </si>
  <si>
    <t>1752 NW MARKET ST # 701</t>
  </si>
  <si>
    <t>BOOSTED DESIGN LLC</t>
  </si>
  <si>
    <t>2010 TERRY AVE # 2112</t>
  </si>
  <si>
    <t>BOOSTER FUELS INC</t>
  </si>
  <si>
    <t>BOOSTER FUELS</t>
  </si>
  <si>
    <t>1425 BROADWAY # 20-6478</t>
  </si>
  <si>
    <t>BOOTH ALEXANDER C</t>
  </si>
  <si>
    <t>BUILT BY BOOTH</t>
  </si>
  <si>
    <t>500 NE 70TH ST # 302</t>
  </si>
  <si>
    <t>BOOTH CARMEN</t>
  </si>
  <si>
    <t>CARMEN BOOTH</t>
  </si>
  <si>
    <t>2010 CALIFORNIA AVE SW</t>
  </si>
  <si>
    <t>BOOTH IAN N</t>
  </si>
  <si>
    <t>INB AIRBNB</t>
  </si>
  <si>
    <t>66 BELL ST # 207</t>
  </si>
  <si>
    <t>BOOTH MICHAEL J &amp; SARMIENTO GENEVIEVE M</t>
  </si>
  <si>
    <t>MICHAEL BOOTH</t>
  </si>
  <si>
    <t>3608 1ST AVE NW # B</t>
  </si>
  <si>
    <t>BOOTHE TRAVIS</t>
  </si>
  <si>
    <t>GYM SMITHY</t>
  </si>
  <si>
    <t>3601 S ALASKA ST</t>
  </si>
  <si>
    <t>BOOTS LLC</t>
  </si>
  <si>
    <t>BOOTS! LLC</t>
  </si>
  <si>
    <t>1660 12TH AVE # 411</t>
  </si>
  <si>
    <t>BOOTS TO BUSINESS GENERAL CONTRACTING LLC</t>
  </si>
  <si>
    <t>1225 41ST ST</t>
  </si>
  <si>
    <t>BOOTSIES SAUCE CO</t>
  </si>
  <si>
    <t>1532 14TH AVE S # 4</t>
  </si>
  <si>
    <t>BOOTSTRAP MUSIC COMPANY LLC THE</t>
  </si>
  <si>
    <t>THE BOOTSTRAP MUSIC CO</t>
  </si>
  <si>
    <t>3633 E MARGINAL WAY S</t>
  </si>
  <si>
    <t>3651 E MARGINAL WAY S</t>
  </si>
  <si>
    <t>BOOZ ALLEN HAMILTON INC</t>
  </si>
  <si>
    <t>400 WARREN AVE # 100</t>
  </si>
  <si>
    <t>98337</t>
  </si>
  <si>
    <t>BOOZE THOMAS E &amp; ELIZABETH A</t>
  </si>
  <si>
    <t>SERENDIPITY</t>
  </si>
  <si>
    <t>217 N 57TH ST</t>
  </si>
  <si>
    <t>BOOZE WILLIAM F</t>
  </si>
  <si>
    <t>BILLS GEMS</t>
  </si>
  <si>
    <t>13351 W STONEBROOK DR</t>
  </si>
  <si>
    <t>SUN CITY WEST</t>
  </si>
  <si>
    <t>85375</t>
  </si>
  <si>
    <t>BOP CHI CHI LLC</t>
  </si>
  <si>
    <t>7101 MARTIN LUTHER KING JR WAY S # 206</t>
  </si>
  <si>
    <t>BOP HOLDINGS LLC</t>
  </si>
  <si>
    <t>EGG SQUARED</t>
  </si>
  <si>
    <t>104 12TH AVE</t>
  </si>
  <si>
    <t>BOP LLC</t>
  </si>
  <si>
    <t>BORCH JANET</t>
  </si>
  <si>
    <t>JANET BORCH</t>
  </si>
  <si>
    <t>6418 49TH AVE SW</t>
  </si>
  <si>
    <t>BORCHERDING BROOKE E</t>
  </si>
  <si>
    <t>BROOKE BORCHERDING FINE ARTS</t>
  </si>
  <si>
    <t>4229 CORLISS AVE N</t>
  </si>
  <si>
    <t>BORDE LAW PLLC</t>
  </si>
  <si>
    <t>BORDEMAN DEANNA LYNN</t>
  </si>
  <si>
    <t>EMERALD CITY ESCAPES</t>
  </si>
  <si>
    <t>5313 KEYSTONE PL N</t>
  </si>
  <si>
    <t>BORDEN CATHERINE</t>
  </si>
  <si>
    <t>CATHERINE BORDEN</t>
  </si>
  <si>
    <t>6726 3RD AVE NW</t>
  </si>
  <si>
    <t>BORDER STATES INDUSTRIES INC</t>
  </si>
  <si>
    <t>BORDER STATES</t>
  </si>
  <si>
    <t>2400 38TH ST S</t>
  </si>
  <si>
    <t>FARGO</t>
  </si>
  <si>
    <t>ND</t>
  </si>
  <si>
    <t>58104</t>
  </si>
  <si>
    <t>BORDERIAS LEIRE</t>
  </si>
  <si>
    <t>H&amp;L</t>
  </si>
  <si>
    <t>3800 24TH AVE S</t>
  </si>
  <si>
    <t>BOREAL COLLABORATIVE LLC</t>
  </si>
  <si>
    <t>BOREAL COLLABORATIVE</t>
  </si>
  <si>
    <t>BOREAL SONGBIRD INITIATIVE</t>
  </si>
  <si>
    <t>1904 3RD AVE #305</t>
  </si>
  <si>
    <t>BOREALIS TECH LLC</t>
  </si>
  <si>
    <t>VALLANTINE MOTOR WORKS</t>
  </si>
  <si>
    <t>3909 AURORA AVE N</t>
  </si>
  <si>
    <t>BOREN &amp; SPRUCE LP</t>
  </si>
  <si>
    <t>METROLINE FLATS</t>
  </si>
  <si>
    <t>915 E SPRUCE ST</t>
  </si>
  <si>
    <t>BOREN ST LLC</t>
  </si>
  <si>
    <t>METROPOLITAN CAFE</t>
  </si>
  <si>
    <t>1801 BOREN AVE # 104</t>
  </si>
  <si>
    <t>BORENA ALEMAYEHU A</t>
  </si>
  <si>
    <t>DBA YELLOW CAB # 669</t>
  </si>
  <si>
    <t>16028 12TH AVE SW</t>
  </si>
  <si>
    <t>BORETEC 1 INC</t>
  </si>
  <si>
    <t>BORETEC1 INC</t>
  </si>
  <si>
    <t>4313 E CHATTAROY RD</t>
  </si>
  <si>
    <t>BORGES ARCHITECTURE LLC</t>
  </si>
  <si>
    <t>ROHLEDER BORGES ARCHITECTURE</t>
  </si>
  <si>
    <t>89 YESLER WAY</t>
  </si>
  <si>
    <t>BORGES COUNSELING SERVICES</t>
  </si>
  <si>
    <t>4503 SW MASSACHUSETTS ST</t>
  </si>
  <si>
    <t>BORGESHOMEIMPROVEMENT LLC</t>
  </si>
  <si>
    <t>230 7TH AVE</t>
  </si>
  <si>
    <t>BORGESON SPECIAL WORKS LLC</t>
  </si>
  <si>
    <t>BORGHEY MARYAM</t>
  </si>
  <si>
    <t>3705 WALLINGFORD AVE N</t>
  </si>
  <si>
    <t>BORIS ASATUROV</t>
  </si>
  <si>
    <t>SIGNATURE CAR SERVICE AND DELIVERY</t>
  </si>
  <si>
    <t>204 SW 200TH ST</t>
  </si>
  <si>
    <t>BORISH JUDITH A</t>
  </si>
  <si>
    <t>JUDITH A BORISH</t>
  </si>
  <si>
    <t>2217 W VIEWMONT WAY W</t>
  </si>
  <si>
    <t>BORISOVA ELENA</t>
  </si>
  <si>
    <t>36TATTOOING</t>
  </si>
  <si>
    <t>2514 4TH AVE</t>
  </si>
  <si>
    <t>BORJA CARINA S</t>
  </si>
  <si>
    <t>PROJECTS PLUS</t>
  </si>
  <si>
    <t>2604 49TH AVE SW</t>
  </si>
  <si>
    <t>BORLAND SANDRA R</t>
  </si>
  <si>
    <t>SANDRA BORLAND DESIGN</t>
  </si>
  <si>
    <t>2855 W VIEWMONT WAY W</t>
  </si>
  <si>
    <t>BORLAS EVAN J</t>
  </si>
  <si>
    <t>EVAN JOSEPH BORLAS</t>
  </si>
  <si>
    <t>1220 LAKEVIEW BLVD E # 1</t>
  </si>
  <si>
    <t>BORN IN 74 LLC</t>
  </si>
  <si>
    <t>BORN IN 74</t>
  </si>
  <si>
    <t>140 LAKESIDE AVE # A12</t>
  </si>
  <si>
    <t>BORNFLETH SHERIDA</t>
  </si>
  <si>
    <t>SHERIDA BORNFLETH</t>
  </si>
  <si>
    <t>4146 13TH AVE S</t>
  </si>
  <si>
    <t>BORNINKHOF JOYCE A</t>
  </si>
  <si>
    <t>555 N 105TH ST # 303</t>
  </si>
  <si>
    <t>BORNSTEIN HEIDI A</t>
  </si>
  <si>
    <t>BORNSTEIN STUDIO</t>
  </si>
  <si>
    <t>5922 34TH AVE SW</t>
  </si>
  <si>
    <t>BORNSTEIN LARRY S</t>
  </si>
  <si>
    <t>LARRY S BORNSTEIN MD</t>
  </si>
  <si>
    <t>509 OLIVE WAY # 1419</t>
  </si>
  <si>
    <t>BOROVSKA DANIELA</t>
  </si>
  <si>
    <t>DANIELLE YVES  A SPARKLE HOME CLEAN</t>
  </si>
  <si>
    <t>11330 ROOSEVELT WAY NE</t>
  </si>
  <si>
    <t>BOROWSKI ANNETTE</t>
  </si>
  <si>
    <t>ANNETTE NICOLE PAPER CO</t>
  </si>
  <si>
    <t>3037 NW 72ND ST</t>
  </si>
  <si>
    <t>BORRACCHINI FOOD INC</t>
  </si>
  <si>
    <t>BORRACCHINI FOODS INC</t>
  </si>
  <si>
    <t>2001 S PLUM ST</t>
  </si>
  <si>
    <t>BORRACCHINI'S BAKERY, LLC</t>
  </si>
  <si>
    <t>BORRACCHINI'S AUTHENTIC</t>
  </si>
  <si>
    <t>3023 80TH AVE SE # 300</t>
  </si>
  <si>
    <t>BORRACHO BROS LLC</t>
  </si>
  <si>
    <t>9261 45TH AVE SW</t>
  </si>
  <si>
    <t>BORRELLI &amp; CO</t>
  </si>
  <si>
    <t>130 BOREN AVE N</t>
  </si>
  <si>
    <t>BORRERO SHELLY M</t>
  </si>
  <si>
    <t>V&amp;S VACATION STAY</t>
  </si>
  <si>
    <t>538 29TH AVE</t>
  </si>
  <si>
    <t>BORRO BAY LLC</t>
  </si>
  <si>
    <t>BORRO BAY</t>
  </si>
  <si>
    <t>6037 6TH AVE NW</t>
  </si>
  <si>
    <t>BORROMEO CONSTRUCTION INC</t>
  </si>
  <si>
    <t>5975 RAINIER AVE S # B</t>
  </si>
  <si>
    <t>BORROMEO JR CICERO C</t>
  </si>
  <si>
    <t>CICERO BORROMEO C JR</t>
  </si>
  <si>
    <t>2805 75TH PL SE #1</t>
  </si>
  <si>
    <t>BORROMEO LLC</t>
  </si>
  <si>
    <t>4128 FREMONT AVE N</t>
  </si>
  <si>
    <t>BORROUGHS LLC</t>
  </si>
  <si>
    <t>BORROUGHS MANUFACTURING CORP</t>
  </si>
  <si>
    <t>3002 N BURDICK ST</t>
  </si>
  <si>
    <t>KALAMAZOO</t>
  </si>
  <si>
    <t>49004</t>
  </si>
  <si>
    <t>BORSBOOM HANSON TORY AND STUBB NATALIE</t>
  </si>
  <si>
    <t>TBHINNOVATION</t>
  </si>
  <si>
    <t>2279 VIEWMONT WAY W</t>
  </si>
  <si>
    <t>BORT JOHN D</t>
  </si>
  <si>
    <t>DEL J CUSTOM CARPENTRY</t>
  </si>
  <si>
    <t>24110 48TH AVE W</t>
  </si>
  <si>
    <t>BORU AHMED K</t>
  </si>
  <si>
    <t>AHMED K BORU</t>
  </si>
  <si>
    <t>1825 E YESLER WAY</t>
  </si>
  <si>
    <t>BORUCHOWITZ ROBERT</t>
  </si>
  <si>
    <t>BORUCHOWITZ CONSULTING SERVICES</t>
  </si>
  <si>
    <t>1950 ALASKAN WAY # 523</t>
  </si>
  <si>
    <t>BORUCKI AYA</t>
  </si>
  <si>
    <t>AYA BORUCKI</t>
  </si>
  <si>
    <t>515 14TH AVE E # 201</t>
  </si>
  <si>
    <t>BOSANKO JEFFREY J</t>
  </si>
  <si>
    <t>BOSANKO FURNITURE REPAIR</t>
  </si>
  <si>
    <t>7420 124TH AVE NE</t>
  </si>
  <si>
    <t>BOSCH BUILDING TECHNOLOGIES LLC</t>
  </si>
  <si>
    <t>CLIMATEC BUILDING TECHNOLOGIES GROUP</t>
  </si>
  <si>
    <t>2851 W KATHLEEN RD</t>
  </si>
  <si>
    <t>85053</t>
  </si>
  <si>
    <t>BOSCH SECURITY SYSTEMS INC</t>
  </si>
  <si>
    <t>130 PERINTON PKWY</t>
  </si>
  <si>
    <t>FAIRPORT</t>
  </si>
  <si>
    <t>14450</t>
  </si>
  <si>
    <t>BOSCO CONSTRUSTION LLC</t>
  </si>
  <si>
    <t>BOSCO</t>
  </si>
  <si>
    <t>7711 214TH AVE E</t>
  </si>
  <si>
    <t>BOSE DESIGNS DUNIA</t>
  </si>
  <si>
    <t>3515 31ST DR</t>
  </si>
  <si>
    <t>BOSEDANCE LLC</t>
  </si>
  <si>
    <t>7409 GREENWOOD AVE N # C</t>
  </si>
  <si>
    <t>BOSHELL INC</t>
  </si>
  <si>
    <t>BROADWAY SHOE REPAIR</t>
  </si>
  <si>
    <t>813 E REPUBLICAN ST</t>
  </si>
  <si>
    <t>BOSLEY DEBORAH S</t>
  </si>
  <si>
    <t>THE PLAIN LANGUAGE GROUP</t>
  </si>
  <si>
    <t>824 HEATHER LN</t>
  </si>
  <si>
    <t>28209</t>
  </si>
  <si>
    <t>BOSLEY INC</t>
  </si>
  <si>
    <t>2505 2ND AVE # 715</t>
  </si>
  <si>
    <t>BOSLEY MEDICAL GROUP INC PC</t>
  </si>
  <si>
    <t>BOSNICK ROOFING INC</t>
  </si>
  <si>
    <t>2915 68TH W</t>
  </si>
  <si>
    <t>BOSS BROW LLC</t>
  </si>
  <si>
    <t>BOSS BROW</t>
  </si>
  <si>
    <t>105 W JOHN ST</t>
  </si>
  <si>
    <t>BOSS BURGER INC</t>
  </si>
  <si>
    <t>BOSS DRIVE IN</t>
  </si>
  <si>
    <t>9061 DELRIDGE WAY SW</t>
  </si>
  <si>
    <t>BOSS CONSTRUCTION INC</t>
  </si>
  <si>
    <t>4945 GUIDE MERIDIAN</t>
  </si>
  <si>
    <t>BOSS CONSTRUCTION SERVICES LLC</t>
  </si>
  <si>
    <t>UTILIGI, LLC</t>
  </si>
  <si>
    <t>13018 CANYON RD E # D</t>
  </si>
  <si>
    <t>BOSS MAKES YOU GO TRAINING LLC</t>
  </si>
  <si>
    <t>BOSS MAKES YOU GO TRAINING</t>
  </si>
  <si>
    <t>3828 WHITMAN AVE N # 302</t>
  </si>
  <si>
    <t>BOSS OF SEA MOSS LLC</t>
  </si>
  <si>
    <t>BOSTON BARRICADE COMPANY INC</t>
  </si>
  <si>
    <t>1151 19TH ST</t>
  </si>
  <si>
    <t>VERO BEACH</t>
  </si>
  <si>
    <t>32960</t>
  </si>
  <si>
    <t>BOSTON CONSULTING GROUP INC THE</t>
  </si>
  <si>
    <t>THE BOSTON CONSULTING GROUP INC</t>
  </si>
  <si>
    <t>1201 3RD AVE # STE 5400</t>
  </si>
  <si>
    <t>BOSTON GEAR LLC</t>
  </si>
  <si>
    <t>ALTRA INDUSTRIAL MOTION INC</t>
  </si>
  <si>
    <t>701 CARRIER DR</t>
  </si>
  <si>
    <t>28216</t>
  </si>
  <si>
    <t>BOSTON GLOBAL BUSINESS LLC</t>
  </si>
  <si>
    <t>BGB</t>
  </si>
  <si>
    <t>BOSTON PEE PARTY</t>
  </si>
  <si>
    <t>BOSTON PEE PARTY LLC</t>
  </si>
  <si>
    <t>9443 24TH AVE SW</t>
  </si>
  <si>
    <t>BOSTON SCIENTIFIC CORP</t>
  </si>
  <si>
    <t>300 BOSTON SCIENTIFIC WAY</t>
  </si>
  <si>
    <t>MARLBOROUGH</t>
  </si>
  <si>
    <t>01752</t>
  </si>
  <si>
    <t>BOSTROM PATRICIA L</t>
  </si>
  <si>
    <t>LAW OFFICES OF PATRICIA BOSTROM</t>
  </si>
  <si>
    <t>810 3RD AVE # 258</t>
  </si>
  <si>
    <t>BOSTWICK DIANE D</t>
  </si>
  <si>
    <t>21658 14TH AVE S #A-14</t>
  </si>
  <si>
    <t>BOSWELL CAROLYN A</t>
  </si>
  <si>
    <t>CAROLYN'S ACCOUNTING SERVICES</t>
  </si>
  <si>
    <t>13716 LAKE CITY WAY NE # 317</t>
  </si>
  <si>
    <t>BOSWELL PAUL W</t>
  </si>
  <si>
    <t>PRAIRIE CRAFTSMEN</t>
  </si>
  <si>
    <t>950 NW ELFORD DR</t>
  </si>
  <si>
    <t>BOT US INC</t>
  </si>
  <si>
    <t>4311 11TH AVE NE # 5</t>
  </si>
  <si>
    <t>BOTANABLISS LLC</t>
  </si>
  <si>
    <t>BOTANABLISS MASSAGE</t>
  </si>
  <si>
    <t>903 SW 104TH ST</t>
  </si>
  <si>
    <t>BOTANAS LOKAS 2 LLC</t>
  </si>
  <si>
    <t>1301 ALASKAN WAY</t>
  </si>
  <si>
    <t>BOTANAS LOKAS 3 LLC</t>
  </si>
  <si>
    <t>BOTANICA TEAS LLC</t>
  </si>
  <si>
    <t>BOTANICA TEAS</t>
  </si>
  <si>
    <t>14102 278TH AVE NE</t>
  </si>
  <si>
    <t>BOTANICAL ARTS LLC</t>
  </si>
  <si>
    <t>BUDDIES</t>
  </si>
  <si>
    <t>30121 HILLIS RD # B</t>
  </si>
  <si>
    <t>BOTANICAL COLORS LLC</t>
  </si>
  <si>
    <t>10550 PHINNEY AVE N</t>
  </si>
  <si>
    <t>503 S MICHIGAN ST # B</t>
  </si>
  <si>
    <t>BOTANICAL DESIGNS LLC</t>
  </si>
  <si>
    <t>690 S DAKOTA ST</t>
  </si>
  <si>
    <t>BOTANICAL FOLKS ARTS LLC</t>
  </si>
  <si>
    <t>SCARABAJO</t>
  </si>
  <si>
    <t>46 W ETRURIA ST</t>
  </si>
  <si>
    <t>BOTANICAL INVESTMENT GROUP INC</t>
  </si>
  <si>
    <t>309 S CLOVERDALE ST # E15</t>
  </si>
  <si>
    <t>BOTANICAL JONES LLC</t>
  </si>
  <si>
    <t>2003 NE 63RD ST</t>
  </si>
  <si>
    <t>BOTANY LLC</t>
  </si>
  <si>
    <t>314 ALOHA ST</t>
  </si>
  <si>
    <t>BOTH MADELEINE</t>
  </si>
  <si>
    <t>MADELEINE BOTH</t>
  </si>
  <si>
    <t>1800 TAYLOR AVE N</t>
  </si>
  <si>
    <t>BOTHBOTH LLC</t>
  </si>
  <si>
    <t>BOTHBOTH</t>
  </si>
  <si>
    <t>BOTHELL ELECTRIC LLC</t>
  </si>
  <si>
    <t>709 226TH ST SE</t>
  </si>
  <si>
    <t>BOTHELL HARDWOOD FLOORS INC</t>
  </si>
  <si>
    <t>BOTHELL HARDWOOD FLOORS</t>
  </si>
  <si>
    <t>10115 NE 192ND ST</t>
  </si>
  <si>
    <t>BOTI B &amp; B</t>
  </si>
  <si>
    <t>2717 E SPRING ST</t>
  </si>
  <si>
    <t>BOTIBLES</t>
  </si>
  <si>
    <t>2210 NE 92ND ST # 203</t>
  </si>
  <si>
    <t>BOTSARI AMALIA</t>
  </si>
  <si>
    <t>CULINARY ART &amp; DESIGN</t>
  </si>
  <si>
    <t>12819 SE 38TH ST # 425</t>
  </si>
  <si>
    <t>BOTT RANDY E</t>
  </si>
  <si>
    <t>RANDY BOTT PHOTOGRAPHY</t>
  </si>
  <si>
    <t>9723 ROOSEVELT WAY NE</t>
  </si>
  <si>
    <t>BOTTECO BRAZIL LLC</t>
  </si>
  <si>
    <t>BOTTECO BRAZIL</t>
  </si>
  <si>
    <t>16412 82ND LN NE</t>
  </si>
  <si>
    <t>BOTTELLI SUZANNE</t>
  </si>
  <si>
    <t>SUZANNE BOTTELLI</t>
  </si>
  <si>
    <t>3819 NE 90TH ST</t>
  </si>
  <si>
    <t>BOTTINO DEAN</t>
  </si>
  <si>
    <t>DEAN BOTTINO GRAPHIC DESIGN</t>
  </si>
  <si>
    <t>1210 N 152ND ST # 233</t>
  </si>
  <si>
    <t>BOTTLENECK PRODUCTIONS LLC</t>
  </si>
  <si>
    <t>THE BOTTLENECK LOUNGE</t>
  </si>
  <si>
    <t>BOTTOM LINE PLUMBING LLC</t>
  </si>
  <si>
    <t>13426 10TH AVE S</t>
  </si>
  <si>
    <t>BOTTOMLESS INC</t>
  </si>
  <si>
    <t>BOTTOMLESS SUPPLY INC</t>
  </si>
  <si>
    <t>221 1ST AVE W # 510</t>
  </si>
  <si>
    <t>BOTTOMLINE TECHNOLOGIES INC</t>
  </si>
  <si>
    <t>BOTTOMLINE TECHNOLOGIES</t>
  </si>
  <si>
    <t>100 INTERNATIONAL DR # 200</t>
  </si>
  <si>
    <t>PORTSMOUTH</t>
  </si>
  <si>
    <t>03801</t>
  </si>
  <si>
    <t>BOUAH FRANCK G</t>
  </si>
  <si>
    <t>FRANCK G BOUAH</t>
  </si>
  <si>
    <t>123 119TH ST SE</t>
  </si>
  <si>
    <t>BOUANANI AMIN M</t>
  </si>
  <si>
    <t>AMIN M. BOUANANI</t>
  </si>
  <si>
    <t>BOUAVONH KEOPANYA LLC</t>
  </si>
  <si>
    <t>CHERRY ST THAI CUISINE</t>
  </si>
  <si>
    <t>2724 E CHERRY ST</t>
  </si>
  <si>
    <t>BOUBACAR DIALLO</t>
  </si>
  <si>
    <t>DIALLO BOUBACAR</t>
  </si>
  <si>
    <t>12804 SE 273RD PL</t>
  </si>
  <si>
    <t>BOUCHTIA NACIM</t>
  </si>
  <si>
    <t>PAVISE LAW FIRM</t>
  </si>
  <si>
    <t>BOUCK CELESTE E</t>
  </si>
  <si>
    <t>BOUCK ACCOUNTING SERVICES</t>
  </si>
  <si>
    <t>11757 2ND AVE NW</t>
  </si>
  <si>
    <t>BOUDREAUX CARLEAN</t>
  </si>
  <si>
    <t>FINESSE ENTERPRISES</t>
  </si>
  <si>
    <t>12914 SE 95TH WAY</t>
  </si>
  <si>
    <t>NEW CASTLE</t>
  </si>
  <si>
    <t>BOUDREAUX CLAUDETTE</t>
  </si>
  <si>
    <t>CLAUDETTE BOUDREAUX</t>
  </si>
  <si>
    <t>502 31ST AVE E</t>
  </si>
  <si>
    <t>BOUDREAUX DANIEL</t>
  </si>
  <si>
    <t>ACROSS THE 49TH RETREAT</t>
  </si>
  <si>
    <t>641 W EMERSON ST # B</t>
  </si>
  <si>
    <t>BOUGHTON DEANITA</t>
  </si>
  <si>
    <t>BOUGHTON SERVICES</t>
  </si>
  <si>
    <t>5047 12TH AVE NE</t>
  </si>
  <si>
    <t>BOUGIE BY NATURE LLC</t>
  </si>
  <si>
    <t>BOUGIE BY NATURE</t>
  </si>
  <si>
    <t>23128 52ND AVE S</t>
  </si>
  <si>
    <t>BOUGIE CANDLES LLC</t>
  </si>
  <si>
    <t>BOUGIE CANDLES</t>
  </si>
  <si>
    <t>3215 NW 59TH ST</t>
  </si>
  <si>
    <t>BOUGIE GOUGIES LLC</t>
  </si>
  <si>
    <t>21 W COMSTOCK ST</t>
  </si>
  <si>
    <t>BOUGIE HAUS LLC</t>
  </si>
  <si>
    <t>BOUGIE HAUS</t>
  </si>
  <si>
    <t>4108 SW MORGAN ST</t>
  </si>
  <si>
    <t>BOUGIE STAY LLC</t>
  </si>
  <si>
    <t>4850 40TH AVE SW # A</t>
  </si>
  <si>
    <t>BOUKTIT DJAMEL</t>
  </si>
  <si>
    <t>DJAMEL BOUKTIT</t>
  </si>
  <si>
    <t>5423 VILLAGE PARK DR SE # 2544</t>
  </si>
  <si>
    <t>BOULDER ASSOCIATES A PROFESSIONAL CORPORATION</t>
  </si>
  <si>
    <t>BOULDER ASSOCIATES SABA &amp; BA</t>
  </si>
  <si>
    <t>1426 PEARL ST STE 300</t>
  </si>
  <si>
    <t>BOULDERING PROJECT LLC</t>
  </si>
  <si>
    <t>900 POPLAR PL S</t>
  </si>
  <si>
    <t>BOULDING PHILIP D</t>
  </si>
  <si>
    <t>MAGICAL STRINGS</t>
  </si>
  <si>
    <t>9052 WILLOCK RD</t>
  </si>
  <si>
    <t>BOULEVARD CREATIVES LLC</t>
  </si>
  <si>
    <t>BOULEVARD CREATIVES HOFFMAN DESIGN GROUP</t>
  </si>
  <si>
    <t>3231 S MOUNT BAKER BLVD</t>
  </si>
  <si>
    <t>BOULEVARD TRASH ENTERTAINMENT</t>
  </si>
  <si>
    <t>3112 E ADMIRAL PL</t>
  </si>
  <si>
    <t>74110</t>
  </si>
  <si>
    <t>BOUMA ORTHOSPORT LLC</t>
  </si>
  <si>
    <t>LAKE WASHINGTON PHYSICAL THERAPY</t>
  </si>
  <si>
    <t>1309 HARBOR AVE SW # A</t>
  </si>
  <si>
    <t>BOUMBA LLC</t>
  </si>
  <si>
    <t>BOUMBA</t>
  </si>
  <si>
    <t>1325 E MADISON ST</t>
  </si>
  <si>
    <t>BOUNCE HOUSE LLC</t>
  </si>
  <si>
    <t>WA BOUNCE HOUSE</t>
  </si>
  <si>
    <t>6316 SUMMERWOOD DR E</t>
  </si>
  <si>
    <t>BOUND TREE MEDICAL LLC</t>
  </si>
  <si>
    <t>5000 BRADENTON AVE</t>
  </si>
  <si>
    <t>BOUNDLESS ADVOCATES LLC</t>
  </si>
  <si>
    <t>9209 20TH AVE NW</t>
  </si>
  <si>
    <t>BOUNDLESS IMMIGRATION INC</t>
  </si>
  <si>
    <t>506 2ND AVE #500</t>
  </si>
  <si>
    <t>BOUNDY JACOB R</t>
  </si>
  <si>
    <t>JACOB BOUNDY</t>
  </si>
  <si>
    <t>6549 17TH AVE NW</t>
  </si>
  <si>
    <t>BOUNTY RESTAURANT GROUP LLC</t>
  </si>
  <si>
    <t>BOUNTY KITCHEN</t>
  </si>
  <si>
    <t>7 BOSTON ST</t>
  </si>
  <si>
    <t>BOURDA MICHAEL</t>
  </si>
  <si>
    <t>MIKES MOBILE SERVICE</t>
  </si>
  <si>
    <t>2602 NE 127TH ST</t>
  </si>
  <si>
    <t>BOURG DAVID R</t>
  </si>
  <si>
    <t>9818 41ST AVE SW</t>
  </si>
  <si>
    <t>BOURGEOIS JANAE E &amp; DAS SHANKAR</t>
  </si>
  <si>
    <t>JANAE BOURGEOIS</t>
  </si>
  <si>
    <t>3009B 62ND AVE SW</t>
  </si>
  <si>
    <t>BOURGETTE CONSTRUCTION LLC</t>
  </si>
  <si>
    <t>BOURGETTE CONSTRUCTION</t>
  </si>
  <si>
    <t>13721 39TH AVE NE</t>
  </si>
  <si>
    <t>BOURGOIN RICK</t>
  </si>
  <si>
    <t>2500 DEGREES</t>
  </si>
  <si>
    <t>2458 NOB HILL AVE N</t>
  </si>
  <si>
    <t>BOURLIER MARGARET D</t>
  </si>
  <si>
    <t>M BOURLIER ART</t>
  </si>
  <si>
    <t>3206 NW 77TH ST</t>
  </si>
  <si>
    <t>BOURNE KATHRYN J</t>
  </si>
  <si>
    <t>3002 14TH AVE S # 2</t>
  </si>
  <si>
    <t>BOUTEN CONSTRUCTION CO.</t>
  </si>
  <si>
    <t>BOUTEN CONSTRUCTION CO</t>
  </si>
  <si>
    <t>627 N NAPA ST</t>
  </si>
  <si>
    <t>BOUTIN JAMES N</t>
  </si>
  <si>
    <t>JAMES NASH BOUTIN</t>
  </si>
  <si>
    <t>4216 SW RAYMOND ST</t>
  </si>
  <si>
    <t>BOUTIQLY STAYS LLC</t>
  </si>
  <si>
    <t>10704 NE 65TH LN</t>
  </si>
  <si>
    <t>BOUTIQUE LIMO LLC</t>
  </si>
  <si>
    <t>BOUTIQUE LIMO</t>
  </si>
  <si>
    <t>12530 ADMIRALTY WAY APT F204</t>
  </si>
  <si>
    <t>BOUTON SAVANNAH M</t>
  </si>
  <si>
    <t>SEATTLE MASSAGE THERAPY</t>
  </si>
  <si>
    <t>110 LAKESIDE AVE # D</t>
  </si>
  <si>
    <t>340 15TH AVE E # 203</t>
  </si>
  <si>
    <t>BOUWENS SIMON T</t>
  </si>
  <si>
    <t>WHAT2PICKK</t>
  </si>
  <si>
    <t>558 KLAMATH DR</t>
  </si>
  <si>
    <t>BOUWER CONSTRUCTION COMPANY LLC</t>
  </si>
  <si>
    <t>3551 W HOWE ST</t>
  </si>
  <si>
    <t>BOVAN ANTHONY</t>
  </si>
  <si>
    <t>AJS ROADSIDE ASSISTANTS &amp; DETAILING</t>
  </si>
  <si>
    <t>7426 40TH AVE S #105</t>
  </si>
  <si>
    <t>BOVE ALEXANDRA</t>
  </si>
  <si>
    <t>CRYSTAL METRICS SERVICES</t>
  </si>
  <si>
    <t>1510 E FIR ST # A</t>
  </si>
  <si>
    <t>BOVEY CATHERINE</t>
  </si>
  <si>
    <t>BLUE RAVEN SYNERGIES</t>
  </si>
  <si>
    <t>528 N 83RD ST</t>
  </si>
  <si>
    <t>BOVITZ INC</t>
  </si>
  <si>
    <t>2116 4TH AVE # 2515</t>
  </si>
  <si>
    <t>BOW HILL ORGANIC LLC</t>
  </si>
  <si>
    <t>BOW HILL BLUEBERRIES</t>
  </si>
  <si>
    <t>15628 BOW HILL RD</t>
  </si>
  <si>
    <t>BOW TO STERN</t>
  </si>
  <si>
    <t>2706 WESTLAKE AVE N # 11</t>
  </si>
  <si>
    <t>BOWDEN CHRIS</t>
  </si>
  <si>
    <t>C BOWDEN PHOTOGRAPHY</t>
  </si>
  <si>
    <t>7050 MARY AVE NW</t>
  </si>
  <si>
    <t>BOWEN &amp; ASSOCIATES INC</t>
  </si>
  <si>
    <t>12537 15TH AVE NE # 113</t>
  </si>
  <si>
    <t>BOWEN BROCK K</t>
  </si>
  <si>
    <t>BROCK BOWEN ELECTRIC</t>
  </si>
  <si>
    <t>6310 9TH AVE NW</t>
  </si>
  <si>
    <t>BOWEN HEATHER M</t>
  </si>
  <si>
    <t>HEATHER BOWEN</t>
  </si>
  <si>
    <t>3545 NE 130TH ST</t>
  </si>
  <si>
    <t>BOWEN KARI A</t>
  </si>
  <si>
    <t>POWER WEST GROUP</t>
  </si>
  <si>
    <t>8456 12TH AVE SW</t>
  </si>
  <si>
    <t>BOWEN LEGAL SERVICES PLLC</t>
  </si>
  <si>
    <t>MARK D BOWEN ATTORNEY AT LAW</t>
  </si>
  <si>
    <t>2707 NE 60TH ST</t>
  </si>
  <si>
    <t>BOWEN PAINTING INC</t>
  </si>
  <si>
    <t>1111 W POPLAR ST</t>
  </si>
  <si>
    <t>WALLA WALLA</t>
  </si>
  <si>
    <t>99362</t>
  </si>
  <si>
    <t>BOWEN SHANNON AND CATER SEAN</t>
  </si>
  <si>
    <t>THE MODERN SPEAKEASY</t>
  </si>
  <si>
    <t>6701 14TH AVE SW</t>
  </si>
  <si>
    <t>BOWEN TIMOTHY D</t>
  </si>
  <si>
    <t>PLAY WELL TEKNOLOGIES</t>
  </si>
  <si>
    <t>216 GREENFIELD AVE</t>
  </si>
  <si>
    <t>SAN ANSELMO</t>
  </si>
  <si>
    <t>94960</t>
  </si>
  <si>
    <t>BOWER STEPHANIE A</t>
  </si>
  <si>
    <t>STEPHANIE BOWER ARCHITECTURAL ILLUSTRATION</t>
  </si>
  <si>
    <t>2411 9TH AVE W</t>
  </si>
  <si>
    <t>BOWERBIRD WELLNESS LLC</t>
  </si>
  <si>
    <t>ANYA LUDWIG</t>
  </si>
  <si>
    <t>SETTLE</t>
  </si>
  <si>
    <t>BOWERS ASHER</t>
  </si>
  <si>
    <t>ASHER TATTOO</t>
  </si>
  <si>
    <t>3516 FREMONT PL N # STE A</t>
  </si>
  <si>
    <t>BOWERS NICHOLAS R</t>
  </si>
  <si>
    <t>NICHOLAS BOWERS</t>
  </si>
  <si>
    <t>5947 18TH AVE SW</t>
  </si>
  <si>
    <t>BOWERS PLUMBING LLC</t>
  </si>
  <si>
    <t>7818 126TH ST E</t>
  </si>
  <si>
    <t>BOWES RACHEL H</t>
  </si>
  <si>
    <t>FINCH &amp; THISTLE EVENT DESIGN</t>
  </si>
  <si>
    <t>4837 41ST AVE SW</t>
  </si>
  <si>
    <t>BOWFITS 1220</t>
  </si>
  <si>
    <t>BOWFLEX INC</t>
  </si>
  <si>
    <t>17750 SE 6TH WAY</t>
  </si>
  <si>
    <t>98683</t>
  </si>
  <si>
    <t>BOWHEAD MARINE SUPPORT SERVICES LLC</t>
  </si>
  <si>
    <t>1000 2ND AVE # 2900</t>
  </si>
  <si>
    <t>BOWIE ELECTRIC SERVICE INC</t>
  </si>
  <si>
    <t>2232 NW MARKET ST # 1</t>
  </si>
  <si>
    <t>BOWIE MITCHELL T</t>
  </si>
  <si>
    <t>TAYLOR BOWIE</t>
  </si>
  <si>
    <t>5355 TALLMAN AVE NW # 311</t>
  </si>
  <si>
    <t>BOWIE PROPERTIES LLC</t>
  </si>
  <si>
    <t>2703 NE 92ND ST</t>
  </si>
  <si>
    <t>BOWIE SALON &amp; SPA LLC</t>
  </si>
  <si>
    <t>BOWIE SALON LLC</t>
  </si>
  <si>
    <t>1507 BELMONT AVE</t>
  </si>
  <si>
    <t>BOWIES MOM LLC</t>
  </si>
  <si>
    <t>BOWIE'S MOM</t>
  </si>
  <si>
    <t>214 W BOSTON ST</t>
  </si>
  <si>
    <t>BOWLDS ANGELA</t>
  </si>
  <si>
    <t>STITCH &amp; SWASH</t>
  </si>
  <si>
    <t>236 NW 52ND ST</t>
  </si>
  <si>
    <t>BOWLERO BROADWAY SEATTLE LLC</t>
  </si>
  <si>
    <t>GARAGE</t>
  </si>
  <si>
    <t>1130 BROADWAY</t>
  </si>
  <si>
    <t>BOWLING GREEN LLC</t>
  </si>
  <si>
    <t>3308 E SPRING ST</t>
  </si>
  <si>
    <t>BOWLS OF SOUL LLC</t>
  </si>
  <si>
    <t>RAINY CITY ICE</t>
  </si>
  <si>
    <t>4726 44TH AVE S</t>
  </si>
  <si>
    <t>BOWMAN BRANDON D</t>
  </si>
  <si>
    <t>BOWMAN METALS</t>
  </si>
  <si>
    <t>14333 INTERLAKE AVE N</t>
  </si>
  <si>
    <t>BOWMAN CONNECT LLC</t>
  </si>
  <si>
    <t>BOWMAN MORTON MANUFACTURING &amp; MACHINE</t>
  </si>
  <si>
    <t>7447 2ND AVE S</t>
  </si>
  <si>
    <t>BOWMAN DYLYNN D</t>
  </si>
  <si>
    <t>DYLYNN BOWMAN</t>
  </si>
  <si>
    <t>22 W VIRGINIA ST</t>
  </si>
  <si>
    <t>REMINGTON</t>
  </si>
  <si>
    <t>47977</t>
  </si>
  <si>
    <t>BOWMAN MORGAN</t>
  </si>
  <si>
    <t>SPACESEED ART</t>
  </si>
  <si>
    <t>1100 106TH AVE NE # 608</t>
  </si>
  <si>
    <t>BOWMAN STEPHANIE</t>
  </si>
  <si>
    <t>BEACONHILLAIRBNB</t>
  </si>
  <si>
    <t>3115 17TH AVE S</t>
  </si>
  <si>
    <t>BOWN SANDRA M</t>
  </si>
  <si>
    <t>SANPAPER</t>
  </si>
  <si>
    <t>10222 WATERS AVE S</t>
  </si>
  <si>
    <t>BOWSER NICOLE M</t>
  </si>
  <si>
    <t>SAIGE VOICES</t>
  </si>
  <si>
    <t>940 N 98TH ST # 203</t>
  </si>
  <si>
    <t>BOWWE ABDUSSELAM A</t>
  </si>
  <si>
    <t>12536 33RD AVE NE # 224</t>
  </si>
  <si>
    <t>BOX AND GABLE ARCHITECTS</t>
  </si>
  <si>
    <t>503 N 80TH ST</t>
  </si>
  <si>
    <t>BOX SOLUTION AND TRUCK RENTAL</t>
  </si>
  <si>
    <t>BAUTISTA TWINS ENTERPRISES INC</t>
  </si>
  <si>
    <t>7706 15TH AVE NW</t>
  </si>
  <si>
    <t>BOXBAR BEAUTY LLC</t>
  </si>
  <si>
    <t>3216 NE 45TH PL # 105</t>
  </si>
  <si>
    <t>BOXBAR CONSULTING PLLC</t>
  </si>
  <si>
    <t>BOXBAR VASCULAR</t>
  </si>
  <si>
    <t>3216 NE 45TH PL # 207</t>
  </si>
  <si>
    <t>BOXBAR DRY GOODS LLC</t>
  </si>
  <si>
    <t>BOXBAR DRY GOODS</t>
  </si>
  <si>
    <t>6541 50TH AVE NE</t>
  </si>
  <si>
    <t>BOXBOT GAMES LLC</t>
  </si>
  <si>
    <t>BOXBOT GAMES</t>
  </si>
  <si>
    <t>3306 W GOVERNMENT WAY # C</t>
  </si>
  <si>
    <t>BOXLESS PRODUCTIONS LLC</t>
  </si>
  <si>
    <t>STREETFIELD</t>
  </si>
  <si>
    <t>356 BOSTON ST</t>
  </si>
  <si>
    <t>BOXTOP MARKETING LLC</t>
  </si>
  <si>
    <t>BOXTOP MARKETING</t>
  </si>
  <si>
    <t>2838 BROADWAY E</t>
  </si>
  <si>
    <t>BOXWOOD LLC</t>
  </si>
  <si>
    <t>4716 S FERDINAND ST</t>
  </si>
  <si>
    <t>BOY RACHEL</t>
  </si>
  <si>
    <t>RACHEL BOY</t>
  </si>
  <si>
    <t>9000 27TH AVE NE</t>
  </si>
  <si>
    <t>BOY SCOUT TROOP  151</t>
  </si>
  <si>
    <t>6912 15TH AVE NE</t>
  </si>
  <si>
    <t>BOYAN LEAH M</t>
  </si>
  <si>
    <t>A WAY WE SEW</t>
  </si>
  <si>
    <t>8202 6TH AVE NW</t>
  </si>
  <si>
    <t>BOYAPATI CONSULTING LLC</t>
  </si>
  <si>
    <t>737 16TH AVE E</t>
  </si>
  <si>
    <t>BOYCE CONSTRUCTION INC</t>
  </si>
  <si>
    <t>628 S BRANDON ST</t>
  </si>
  <si>
    <t>BOYCE KEITH</t>
  </si>
  <si>
    <t>KEITH BOYCE</t>
  </si>
  <si>
    <t>1020 35TH ST</t>
  </si>
  <si>
    <t>BOYCE-MCNEILL JENNIFER A</t>
  </si>
  <si>
    <t>JENNIFER BOYCE MCNEILL</t>
  </si>
  <si>
    <t>2400 NW 80TH ST # 102</t>
  </si>
  <si>
    <t>BOYD DALE L</t>
  </si>
  <si>
    <t>DLB TRANSPORT</t>
  </si>
  <si>
    <t>5120 NATHAN LOOP SE</t>
  </si>
  <si>
    <t>BOYD GMN INC</t>
  </si>
  <si>
    <t>GM NAMEPLATE</t>
  </si>
  <si>
    <t>BOYD ISABELL</t>
  </si>
  <si>
    <t>ISABELL BOYD</t>
  </si>
  <si>
    <t>5821 S 152ND ST # A202</t>
  </si>
  <si>
    <t>BOYD JENNIFER E</t>
  </si>
  <si>
    <t>JB DESIGNS</t>
  </si>
  <si>
    <t>6845 31ST AVE NE</t>
  </si>
  <si>
    <t>BOYD MARCIA V</t>
  </si>
  <si>
    <t>TENDER LOVING CAT CARE</t>
  </si>
  <si>
    <t>12745 EVANSTON AVE N</t>
  </si>
  <si>
    <t>BOYD MURIEL</t>
  </si>
  <si>
    <t>IMPRESSIONS IN FASHION</t>
  </si>
  <si>
    <t>6533 SEAVIEW AVE NW #411A</t>
  </si>
  <si>
    <t>BOYD ROZALYN M</t>
  </si>
  <si>
    <t>ROZ BOYD LMHC</t>
  </si>
  <si>
    <t>6302 50TH AVE SW</t>
  </si>
  <si>
    <t>BOYD SARA J</t>
  </si>
  <si>
    <t>ISOBAD INTERACTIVE</t>
  </si>
  <si>
    <t>3907 S SULLIVAN ST</t>
  </si>
  <si>
    <t>BOYD STEPHON E</t>
  </si>
  <si>
    <t>KAERU KAERU MANGA</t>
  </si>
  <si>
    <t>10712 5TH AVE NE # 310</t>
  </si>
  <si>
    <t>BOYD TIMOTHY</t>
  </si>
  <si>
    <t>9215 24TH AVE SW AIRBNB</t>
  </si>
  <si>
    <t>9215 24TH AVE SW</t>
  </si>
  <si>
    <t>BOYD TRACY P</t>
  </si>
  <si>
    <t>TRACY BOYD ART</t>
  </si>
  <si>
    <t>2911 2ND AVE # 612</t>
  </si>
  <si>
    <t>BOYDEN INVESTMENT GROUP LLC</t>
  </si>
  <si>
    <t>HAVE A HEART</t>
  </si>
  <si>
    <t>115 BLANCHARD ST</t>
  </si>
  <si>
    <t>BOYDEN THOMAS C</t>
  </si>
  <si>
    <t>TOM BOYDEN PHOTOGRAPHY</t>
  </si>
  <si>
    <t>9017 CORLISS AVE N</t>
  </si>
  <si>
    <t>BOYER CHILDRENS CLINIC</t>
  </si>
  <si>
    <t>BOYER CHILDREN'S CLINIC</t>
  </si>
  <si>
    <t>1850 BOYER AVE E</t>
  </si>
  <si>
    <t>BOYER DEBRA K</t>
  </si>
  <si>
    <t>BOYER RESEARCH</t>
  </si>
  <si>
    <t>2235 FAIRVIEW AVE E # 11</t>
  </si>
  <si>
    <t>BOYER ELECTRIC CO INC</t>
  </si>
  <si>
    <t>BOYER ELECTRIC CO</t>
  </si>
  <si>
    <t>20150 144TH AVE NE</t>
  </si>
  <si>
    <t>BOYER JEFFREY E</t>
  </si>
  <si>
    <t>BOYER LAW OFFICE</t>
  </si>
  <si>
    <t>2521 9TH AVE W</t>
  </si>
  <si>
    <t>BOYER LOGISTICS INC</t>
  </si>
  <si>
    <t>7318 4TH AVE S</t>
  </si>
  <si>
    <t>BOYER TOWING INC</t>
  </si>
  <si>
    <t>BOYETT BRIAN H</t>
  </si>
  <si>
    <t>BALLARD TIME SHOP</t>
  </si>
  <si>
    <t>5414 20TH AVE NW</t>
  </si>
  <si>
    <t>BOYINGTON ANNE</t>
  </si>
  <si>
    <t>TREVANI TRUFFLES</t>
  </si>
  <si>
    <t>803 N 1ST ST</t>
  </si>
  <si>
    <t>BOYINGTON DOBBIE L</t>
  </si>
  <si>
    <t>YOUR PERSONAL DRIVER</t>
  </si>
  <si>
    <t>7752 W ITASCO DR</t>
  </si>
  <si>
    <t>83709</t>
  </si>
  <si>
    <t>BOYLE ANDREW</t>
  </si>
  <si>
    <t>ANDREW BOYLE</t>
  </si>
  <si>
    <t>11011 27TH ST SE</t>
  </si>
  <si>
    <t>BOYLE AVIATION SERVICES LLC</t>
  </si>
  <si>
    <t>BOYLE AVIATION SERVICES</t>
  </si>
  <si>
    <t>10718 GLEN ACRES DR S</t>
  </si>
  <si>
    <t>BOYLE BRIAN</t>
  </si>
  <si>
    <t>CONDUIT</t>
  </si>
  <si>
    <t>9902 ARROWSMITH AVE S</t>
  </si>
  <si>
    <t>BOYLE DEVONY L</t>
  </si>
  <si>
    <t>DEVONY BOYLE COACHING</t>
  </si>
  <si>
    <t>9281 56TH AVE S</t>
  </si>
  <si>
    <t>BOYLE HANNA</t>
  </si>
  <si>
    <t>WHAT BY WHEN</t>
  </si>
  <si>
    <t>BOYLE JOLENE F</t>
  </si>
  <si>
    <t>JOLENE F BOYLE COUNSELOR</t>
  </si>
  <si>
    <t>BOYLE KORIE T</t>
  </si>
  <si>
    <t>KORIECARES</t>
  </si>
  <si>
    <t>16604 124TH AVE SE</t>
  </si>
  <si>
    <t>BOYLE MARTIN PLLC</t>
  </si>
  <si>
    <t>BOYLE MARTIN</t>
  </si>
  <si>
    <t>100 W HARRISON ST # S100</t>
  </si>
  <si>
    <t>BOYLSTON BNB LLC</t>
  </si>
  <si>
    <t>2031 BOYLSTON AVE E # A</t>
  </si>
  <si>
    <t>BOYLSTON VENTURES LLC</t>
  </si>
  <si>
    <t>BOYLSTON VENTURES</t>
  </si>
  <si>
    <t>2142 6TH AVE W</t>
  </si>
  <si>
    <t>BOYNTUNES INC</t>
  </si>
  <si>
    <t>2212 QUEEN ANNE AVE N #310</t>
  </si>
  <si>
    <t>BOYS &amp; GIRLS AID SOCIETY OF OREGON</t>
  </si>
  <si>
    <t>OPEN ADOPTION &amp; FAMILY SERVICES</t>
  </si>
  <si>
    <t>BOYS &amp; GIRLS CLUBS OF KING COUNTY</t>
  </si>
  <si>
    <t>BALLARD BOYS &amp; GIRLS CLUB</t>
  </si>
  <si>
    <t>1767 NW 64TH ST</t>
  </si>
  <si>
    <t>BALLARD BOYS AND GIRLS CLUB COE</t>
  </si>
  <si>
    <t>2424 7TH AVE W</t>
  </si>
  <si>
    <t>BALLARD BOYS AND GIRLS CLUB COHO</t>
  </si>
  <si>
    <t>1810 NW 65TH ST</t>
  </si>
  <si>
    <t>BALLARD BOYS AND GIRLS CLUB LAWTON</t>
  </si>
  <si>
    <t>4017 26TH AVE W</t>
  </si>
  <si>
    <t>1330 N 90TH ST</t>
  </si>
  <si>
    <t>6850 62ND AVE NE</t>
  </si>
  <si>
    <t>9018 24TH AVE NW</t>
  </si>
  <si>
    <t>11725 1ST AVE NE</t>
  </si>
  <si>
    <t>13018 20TH AVE NE</t>
  </si>
  <si>
    <t>BOYS &amp; GIRLS CLUBS OF KING COUNTY-LOWELL</t>
  </si>
  <si>
    <t>1058 E MERCER ST</t>
  </si>
  <si>
    <t>BOYS &amp; GIRLS CLUBS OF KING COUNTY-MAGNOLIA PREK</t>
  </si>
  <si>
    <t>3051 28TH AVE W</t>
  </si>
  <si>
    <t>NORTH SEATTLE BOYS &amp; GIRLS CLUB</t>
  </si>
  <si>
    <t>8635 FREMONT AVE N</t>
  </si>
  <si>
    <t>RAINIER VISTA BOYS &amp; GIRLS CLUB</t>
  </si>
  <si>
    <t>4520 MARTIN LUTHER KING JR WAY S</t>
  </si>
  <si>
    <t>ROTARY BOYS &amp; GIRLS CLUB</t>
  </si>
  <si>
    <t>201 19TH AVE</t>
  </si>
  <si>
    <t>WALLINGFORD BOYS &amp; GIRLS CLUB</t>
  </si>
  <si>
    <t>1310 N 45TH ST</t>
  </si>
  <si>
    <t>WALLINGFORD BOYS AND GIRLS BF DAY</t>
  </si>
  <si>
    <t>3921 LINDEN AVE N</t>
  </si>
  <si>
    <t>WALLINGFORD BOYS AND GIRLS SACAJAWEA</t>
  </si>
  <si>
    <t>9501 20TH AVE NE</t>
  </si>
  <si>
    <t>WALLINGFORD BOYS AND GIRLS VIEW RIDGE</t>
  </si>
  <si>
    <t>4710 NE 70TH ST</t>
  </si>
  <si>
    <t>BOYS ON THE INSIDE</t>
  </si>
  <si>
    <t>1511 DEXTER AVE N # 102</t>
  </si>
  <si>
    <t>BOYTER BROTHERS LLC</t>
  </si>
  <si>
    <t>12011 NE 99TH ST # 1500</t>
  </si>
  <si>
    <t>BOZARTH GEORGE S AND FRIEDMAN TAMARA G</t>
  </si>
  <si>
    <t>BCT321</t>
  </si>
  <si>
    <t>2414 1ST AVE # 321</t>
  </si>
  <si>
    <t>BOZARTH TAYLOR</t>
  </si>
  <si>
    <t>IMPISH TIES</t>
  </si>
  <si>
    <t>8503 WALLINGFORD AVE N</t>
  </si>
  <si>
    <t>BOZEATTLE HOMES LLC</t>
  </si>
  <si>
    <t>511C HOWE ST</t>
  </si>
  <si>
    <t>BP &amp; ASSOCIATES INC</t>
  </si>
  <si>
    <t>BP + ASSOCIATES INC</t>
  </si>
  <si>
    <t>2720 WALNUT AVE SW</t>
  </si>
  <si>
    <t>BP ENERGY COMPANY</t>
  </si>
  <si>
    <t>BP GREENWORKS LLC</t>
  </si>
  <si>
    <t>4838 DELRIDGE WAY SW # C</t>
  </si>
  <si>
    <t>BP LIMO LLC</t>
  </si>
  <si>
    <t>BYILINGIRO PIERRE</t>
  </si>
  <si>
    <t>17107 NE 80TH ST # 14</t>
  </si>
  <si>
    <t>BP LUBRICANTS USA INC</t>
  </si>
  <si>
    <t>PO BOX 941912</t>
  </si>
  <si>
    <t>77094</t>
  </si>
  <si>
    <t>BP NELSON &amp; SONS CONSTRUCTION LLC</t>
  </si>
  <si>
    <t>NORTHERN CRAFT TREE SOLUTIONS</t>
  </si>
  <si>
    <t>8716 304TH STREET CT E</t>
  </si>
  <si>
    <t>BP PARTNERS LLC</t>
  </si>
  <si>
    <t>BP PRODUCTS NORTH AMERICA INC</t>
  </si>
  <si>
    <t>BP WEST COAST PRODUCTS</t>
  </si>
  <si>
    <t>501 WESTLAKE PARK BLVD</t>
  </si>
  <si>
    <t>77079</t>
  </si>
  <si>
    <t>BP SERVICES</t>
  </si>
  <si>
    <t>1818 109TH AVENUE E</t>
  </si>
  <si>
    <t>BPA SOLUTIONS USA LLC</t>
  </si>
  <si>
    <t>BPA SOLUTIONS</t>
  </si>
  <si>
    <t>BPC LLC</t>
  </si>
  <si>
    <t>THE PUB AT PIPERS CREEK</t>
  </si>
  <si>
    <t>10527 GREENWOOD AVE N</t>
  </si>
  <si>
    <t>BPC SLU 02 LLC</t>
  </si>
  <si>
    <t>BPC SLU 2.0</t>
  </si>
  <si>
    <t>2121 6TH AVE</t>
  </si>
  <si>
    <t>BPE ELECTRICAL CONSTRUCTION LLC</t>
  </si>
  <si>
    <t>24025 BOTHELL EVERETT HWY</t>
  </si>
  <si>
    <t>BPHA PLLC</t>
  </si>
  <si>
    <t>KAREN HALSEY MA LMHC</t>
  </si>
  <si>
    <t>1833 N 105TH ST # 200</t>
  </si>
  <si>
    <t>BPMED LLC</t>
  </si>
  <si>
    <t>2400 AURORA AVE N # 209</t>
  </si>
  <si>
    <t>BPP 1420 FIFTH AVENUE OWNER LLC</t>
  </si>
  <si>
    <t>1420 5TH AVE # 450</t>
  </si>
  <si>
    <t>BPP 800 FIFTH PROPERTY OWNER LLC</t>
  </si>
  <si>
    <t>800 5TH AVE # 3838</t>
  </si>
  <si>
    <t>BPP HOLLAND JUXT LLC</t>
  </si>
  <si>
    <t>JUXT</t>
  </si>
  <si>
    <t>810 DEXTER AVE N</t>
  </si>
  <si>
    <t>BPP HOLLAND MARINA SLU LLC</t>
  </si>
  <si>
    <t>WESTLAKE STEPS</t>
  </si>
  <si>
    <t>1111 MAIN ST # 500</t>
  </si>
  <si>
    <t>BPS SUPPLY GROUP</t>
  </si>
  <si>
    <t>501 N 44TH ST # 350</t>
  </si>
  <si>
    <t>BPT ARCHITECTURE LLC</t>
  </si>
  <si>
    <t>BPT ARCHITECTURE</t>
  </si>
  <si>
    <t>919 25TH AVE S</t>
  </si>
  <si>
    <t>BR AUTOMOTIVE CONSULTING LLC</t>
  </si>
  <si>
    <t>2801 1ST AVE # 1011</t>
  </si>
  <si>
    <t>BR DESIGNS LLC</t>
  </si>
  <si>
    <t>7206 S TAFT ST</t>
  </si>
  <si>
    <t>BR ELECTRICAL SERVICES LLC</t>
  </si>
  <si>
    <t>3802 128TH ST E</t>
  </si>
  <si>
    <t>BR HOMES LLC</t>
  </si>
  <si>
    <t>9621 GOLDEN GIVEN RD E</t>
  </si>
  <si>
    <t>BR MCCAFFREY ASSOCIATES LLC</t>
  </si>
  <si>
    <t>2419 34TH AVE W</t>
  </si>
  <si>
    <t>BR8K LLC</t>
  </si>
  <si>
    <t>BR8K</t>
  </si>
  <si>
    <t>415 1ST AVE N # 9725</t>
  </si>
  <si>
    <t>BRAA COLLEEN A</t>
  </si>
  <si>
    <t>COLLEEN A BRAA CPA</t>
  </si>
  <si>
    <t>200 W MERCER ST # STE 511</t>
  </si>
  <si>
    <t>BRAAKSMA BENJAMIN S</t>
  </si>
  <si>
    <t>BEN BRAAKSMA LMHC</t>
  </si>
  <si>
    <t>600 N 36TH ST # 210</t>
  </si>
  <si>
    <t>BRABO-SILVA REBECCA</t>
  </si>
  <si>
    <t>REBECCA BRABO SILVA MA</t>
  </si>
  <si>
    <t>BRACE POINT CARPENTRY LLC</t>
  </si>
  <si>
    <t>9324 FAUNTLEROY WAY SW</t>
  </si>
  <si>
    <t>BRACE POINT CONSULTING LLC</t>
  </si>
  <si>
    <t>10239 MARINE VIEW DR SW</t>
  </si>
  <si>
    <t>BRACE POINT PILATES LLC</t>
  </si>
  <si>
    <t>BRACE POINT PILATES</t>
  </si>
  <si>
    <t>9291 46TH AVE SW</t>
  </si>
  <si>
    <t>BRACE TIFFANY M AND ARAM PHILLIP T</t>
  </si>
  <si>
    <t>GOODER THAN GLUTEN</t>
  </si>
  <si>
    <t>4302 13TH AVE S</t>
  </si>
  <si>
    <t>BRACEPOINT LAW PS</t>
  </si>
  <si>
    <t>2775 HARBOR AVE SW # D</t>
  </si>
  <si>
    <t>BRACEWELL LLP</t>
  </si>
  <si>
    <t>701 5TH AVE # 6200</t>
  </si>
  <si>
    <t>BRACHO AMERICA Y</t>
  </si>
  <si>
    <t>BOARD OF DIRECTORS CASEY FAMILY PROGRAMS</t>
  </si>
  <si>
    <t>2001 8TH AVE # 2700</t>
  </si>
  <si>
    <t>BRACK ELECTRIC LLC</t>
  </si>
  <si>
    <t>BRACK ELECTRIC</t>
  </si>
  <si>
    <t>1024 UTSALADY RD</t>
  </si>
  <si>
    <t>BRACKEN DESIGN INC</t>
  </si>
  <si>
    <t>5051 50TH AVE NE</t>
  </si>
  <si>
    <t>BRACKEN FERN VETERINARY RELIEF SERVICES PLLC</t>
  </si>
  <si>
    <t>1547 NW 63RD ST # 3</t>
  </si>
  <si>
    <t>BRACKEN KASEY S</t>
  </si>
  <si>
    <t>KSWB LEATHER</t>
  </si>
  <si>
    <t>BRAD DUNDAS CREATIVE INC</t>
  </si>
  <si>
    <t>10836 36TH AVE SW</t>
  </si>
  <si>
    <t>BRAD JONES</t>
  </si>
  <si>
    <t>SEOLA BEE COMPANY</t>
  </si>
  <si>
    <t>511 HEIGHTS LN NE</t>
  </si>
  <si>
    <t>BRAD LLC</t>
  </si>
  <si>
    <t>348 NW 54TH ST</t>
  </si>
  <si>
    <t>BRADBURY ANGELA K</t>
  </si>
  <si>
    <t>LADYBIRD DESIGN</t>
  </si>
  <si>
    <t>8735 19TH AVE NW</t>
  </si>
  <si>
    <t>BRADBURY CAROLINE</t>
  </si>
  <si>
    <t>CAROLINE BRADBURY COUNSELING</t>
  </si>
  <si>
    <t>5607 41ST AVE SW</t>
  </si>
  <si>
    <t>BRADBURY MICHAEL</t>
  </si>
  <si>
    <t>MICHAEL BRADBURY</t>
  </si>
  <si>
    <t>4330 14TH AVE S</t>
  </si>
  <si>
    <t>BRADBURY ROSANNA</t>
  </si>
  <si>
    <t>ROSANNA BRADBURY</t>
  </si>
  <si>
    <t>2107 6TH AVE W</t>
  </si>
  <si>
    <t>BRADDOCK DENNIS</t>
  </si>
  <si>
    <t>CAPHILLSTAY</t>
  </si>
  <si>
    <t>213 11TH AVE E # B</t>
  </si>
  <si>
    <t>BRADEN COMPANY INC</t>
  </si>
  <si>
    <t>JIM BRADEN CONCRETE</t>
  </si>
  <si>
    <t>2707 NE 98TH ST</t>
  </si>
  <si>
    <t>BRADEN PETERSON STUDIOS LLC</t>
  </si>
  <si>
    <t>BRADEN PETERSON STUDIOS</t>
  </si>
  <si>
    <t>2217 NW MARKET ST # 23</t>
  </si>
  <si>
    <t>BRADER ENTERPRISES LLC</t>
  </si>
  <si>
    <t>BRADER TRUCKING</t>
  </si>
  <si>
    <t>12803 120TH ST CRT E</t>
  </si>
  <si>
    <t>BRADFIELD KATHERINE M</t>
  </si>
  <si>
    <t>UPRIGHT ROLFING</t>
  </si>
  <si>
    <t>3827D S EDMUNDS ST</t>
  </si>
  <si>
    <t>BRADFORD AQUATIC GROUP LLC</t>
  </si>
  <si>
    <t>2101 ENTERPRISE DR NE</t>
  </si>
  <si>
    <t>LELAND</t>
  </si>
  <si>
    <t>28451</t>
  </si>
  <si>
    <t>BRADFORD JOHNNY R</t>
  </si>
  <si>
    <t>906 20TH AVE</t>
  </si>
  <si>
    <t>BRADFORD MARCUS P</t>
  </si>
  <si>
    <t>MARCUS BRADFORD</t>
  </si>
  <si>
    <t>8713 188TH STREET E</t>
  </si>
  <si>
    <t>BRADFORD PRODUCTS LLC</t>
  </si>
  <si>
    <t>BRADLEE DISTRIBUTORS USA INC</t>
  </si>
  <si>
    <t>BRADLEE DISTRIBUTORS INC</t>
  </si>
  <si>
    <t>1851 CENTRAL PL S # 122</t>
  </si>
  <si>
    <t>BRADLEY BELINDA J</t>
  </si>
  <si>
    <t>314 CEDAR AVE</t>
  </si>
  <si>
    <t>BRADLEY ELDER INC</t>
  </si>
  <si>
    <t>BRADLEY ELDER FRANCHISEE FOR SNAP ON TOOLS</t>
  </si>
  <si>
    <t>2855 SW 106TH ST</t>
  </si>
  <si>
    <t>BRADLEY ELECTRIC LLC</t>
  </si>
  <si>
    <t>4517 144TH DR SE</t>
  </si>
  <si>
    <t>BRADLEY HENRY H JR</t>
  </si>
  <si>
    <t>MILL GULCH MUSIC</t>
  </si>
  <si>
    <t>8033 14TH AVE NE</t>
  </si>
  <si>
    <t>BRADLEY LEVI</t>
  </si>
  <si>
    <t>TRANSPORTATION NORTHWEST</t>
  </si>
  <si>
    <t>13436 GLENWOOD RD SW</t>
  </si>
  <si>
    <t>BRADLEY TIMOTHY J</t>
  </si>
  <si>
    <t>MEANOLDTIM</t>
  </si>
  <si>
    <t>403 N 45TH ST</t>
  </si>
  <si>
    <t>BRADS CUSTOM AUTO LLC</t>
  </si>
  <si>
    <t>12719 28TH AVE NE</t>
  </si>
  <si>
    <t>BRADSERVICE LLC</t>
  </si>
  <si>
    <t>7347 18TH AVE NW</t>
  </si>
  <si>
    <t>BRADSHAW RACHEL L</t>
  </si>
  <si>
    <t>11332 LAKE CITY WAY NE</t>
  </si>
  <si>
    <t>BRADY CAROLINE S</t>
  </si>
  <si>
    <t>REJUVENATION MASSAGE</t>
  </si>
  <si>
    <t>4216 SW FINDLAY ST # APT 7</t>
  </si>
  <si>
    <t>BRADY DIANE M</t>
  </si>
  <si>
    <t>BRADY CONSULTING</t>
  </si>
  <si>
    <t>6824 54TH AVE NE</t>
  </si>
  <si>
    <t>BRADY INDUSTRIES LLC</t>
  </si>
  <si>
    <t>BRADY PLUS</t>
  </si>
  <si>
    <t>18314 80TH PL S</t>
  </si>
  <si>
    <t>BRADY LAURA M</t>
  </si>
  <si>
    <t>LAURA M BRADY</t>
  </si>
  <si>
    <t>12020 4TH AVE NW</t>
  </si>
  <si>
    <t>BRADY LAWRENCE FILMS LLC</t>
  </si>
  <si>
    <t>834 28TH AVE S</t>
  </si>
  <si>
    <t>BRADY MAINTENANCE &amp; HANDYMAN SERVICES INC</t>
  </si>
  <si>
    <t>30224 23RD AVE S</t>
  </si>
  <si>
    <t>BRADY MARK S</t>
  </si>
  <si>
    <t>RUMMAGE AROUND</t>
  </si>
  <si>
    <t>1501 PIKE PL # 312</t>
  </si>
  <si>
    <t>BRADY PIANO SERVICES LLC</t>
  </si>
  <si>
    <t>615 W CROCKETT ST</t>
  </si>
  <si>
    <t>BRADY WORLDWIDE CORP</t>
  </si>
  <si>
    <t>6555 W GOOD HOPE RD</t>
  </si>
  <si>
    <t>BRADYS OYSTERS INC</t>
  </si>
  <si>
    <t>3714 OYSTER PL</t>
  </si>
  <si>
    <t>ABERDEEN</t>
  </si>
  <si>
    <t>98520</t>
  </si>
  <si>
    <t>BRAE MARKETING LLC</t>
  </si>
  <si>
    <t>NATIONAD COMMUNICATIONS</t>
  </si>
  <si>
    <t>1923 3RD AVE N</t>
  </si>
  <si>
    <t>BRAG INVESTMENTS INC</t>
  </si>
  <si>
    <t>SBI US ENTERPRISES LLC</t>
  </si>
  <si>
    <t>19030 68TH AVE S # A</t>
  </si>
  <si>
    <t>BRAGDON ZENOBIA</t>
  </si>
  <si>
    <t>VALLEY VIEW MAGNOLIA</t>
  </si>
  <si>
    <t>3007 31ST AVE W</t>
  </si>
  <si>
    <t>BRAGG RYAN F</t>
  </si>
  <si>
    <t>DIRTYDOG</t>
  </si>
  <si>
    <t>8543 FREMONT AVE N</t>
  </si>
  <si>
    <t>BRAHMA ELECTRIC LLC</t>
  </si>
  <si>
    <t>741 VOSS</t>
  </si>
  <si>
    <t>BRAIDED RIVER</t>
  </si>
  <si>
    <t>1001 SW KLICKITAT WAY # 201</t>
  </si>
  <si>
    <t>BRAIN &amp; BODY RECESS</t>
  </si>
  <si>
    <t>3820 S FERDINAND ST</t>
  </si>
  <si>
    <t>BRAIN + BODY RECESS INC</t>
  </si>
  <si>
    <t>3820 S FERDINAND ST # 201A</t>
  </si>
  <si>
    <t>BRAIN ASKEW LLC</t>
  </si>
  <si>
    <t>BRAIN ASKEW MEDIA</t>
  </si>
  <si>
    <t>4413 29TH AVE W</t>
  </si>
  <si>
    <t>BRAIN IN BALANCE COUNSELING LLC</t>
  </si>
  <si>
    <t>BRAIN IN BALANCE COUNSELING</t>
  </si>
  <si>
    <t>3415 SW 108TH ST</t>
  </si>
  <si>
    <t>BRAIN INJURY ASSOCIATION OF WASHINGTON</t>
  </si>
  <si>
    <t>BRAIN INJURY ALLIANCE OF WASHINGTON</t>
  </si>
  <si>
    <t>316 BROADWAY # 305</t>
  </si>
  <si>
    <t>BRAIN PLUMMING LLC</t>
  </si>
  <si>
    <t>7304 54TH AVE NE</t>
  </si>
  <si>
    <t>BRAIN SPEAK LLC</t>
  </si>
  <si>
    <t>BRAIN-SPEAK LLC</t>
  </si>
  <si>
    <t>1528 MCGILVRA BLVD E</t>
  </si>
  <si>
    <t>BRAINDROPS LLC</t>
  </si>
  <si>
    <t>BEAM EXPERIENCES, BRICKS 4 KIDZ GREATER SEATTLE</t>
  </si>
  <si>
    <t>103 NW 51ST ST</t>
  </si>
  <si>
    <t>BRAINFL LLC</t>
  </si>
  <si>
    <t>BRAINFL</t>
  </si>
  <si>
    <t>BRAINLAB INC</t>
  </si>
  <si>
    <t>5 WESTBROOK CORP CTR # STE 1000</t>
  </si>
  <si>
    <t>BRAINQUEST PRESS INC</t>
  </si>
  <si>
    <t>BRAINQUEST PRESS</t>
  </si>
  <si>
    <t>6808 44TH AVE NE</t>
  </si>
  <si>
    <t>BRAINSTEM INNOVATIONS CO</t>
  </si>
  <si>
    <t>PURA OLEA</t>
  </si>
  <si>
    <t>2212 QUEEN ANNE AVE N # 746</t>
  </si>
  <si>
    <t>BRAINSTORMS COLLECTIVE LLC</t>
  </si>
  <si>
    <t>BRAINSTORMS COLLECTIVE</t>
  </si>
  <si>
    <t>7123 NE 165TH ST</t>
  </si>
  <si>
    <t>BRAITHWAITE MAGNHILD S</t>
  </si>
  <si>
    <t>MAGNHILD BRAITHWAITE</t>
  </si>
  <si>
    <t>1240 NE 94TH ST</t>
  </si>
  <si>
    <t>BRAKE &amp; CLUTCH SUPPLY INC</t>
  </si>
  <si>
    <t>2930 6TH AVE S</t>
  </si>
  <si>
    <t>BRAKEBILL CONSTRUCTION INC</t>
  </si>
  <si>
    <t>533 GRANT AVE S</t>
  </si>
  <si>
    <t>BRALEY CANDACE L</t>
  </si>
  <si>
    <t>CANDACE BRALEY</t>
  </si>
  <si>
    <t>3917 SW DAWSON ST</t>
  </si>
  <si>
    <t>BRALEY GRAY LLC</t>
  </si>
  <si>
    <t>BRALEY GRAY</t>
  </si>
  <si>
    <t>2427 6TH AVE S</t>
  </si>
  <si>
    <t>BRAMAN THOMAS G &amp; ROBINSON KATHRYN A</t>
  </si>
  <si>
    <t>2007 E EATON PL</t>
  </si>
  <si>
    <t>BRAMBLE &amp; BLOOM</t>
  </si>
  <si>
    <t>1601 SW 164TH ST</t>
  </si>
  <si>
    <t>BRAMBLE LLC</t>
  </si>
  <si>
    <t>BRAMBLE</t>
  </si>
  <si>
    <t>7002 25TH AVE NW</t>
  </si>
  <si>
    <t>BRAMBLING CROSS TAVERN LLC</t>
  </si>
  <si>
    <t>BRAMLING CROSS</t>
  </si>
  <si>
    <t>5205 BALLARD AVE NW</t>
  </si>
  <si>
    <t>BRAMLETT BAKERY LLC</t>
  </si>
  <si>
    <t>BRAMLETT BAKERY</t>
  </si>
  <si>
    <t>11429 5TH AVE SW</t>
  </si>
  <si>
    <t>BRAMLEY BRANDON</t>
  </si>
  <si>
    <t>BRANDON BRAMLEY</t>
  </si>
  <si>
    <t>715 NW 58TH ST</t>
  </si>
  <si>
    <t>BRAMMER JR WILLIAM J</t>
  </si>
  <si>
    <t>BRAMMER HOUSE</t>
  </si>
  <si>
    <t>6744 25TH AVE NW</t>
  </si>
  <si>
    <t>BRAMSON PRODUCTIONS INC</t>
  </si>
  <si>
    <t>2123 NE 82ND ST</t>
  </si>
  <si>
    <t>BRANCH LAW PS</t>
  </si>
  <si>
    <t>BRANCH LAW, PS</t>
  </si>
  <si>
    <t>BRANCH METRICS</t>
  </si>
  <si>
    <t>1975 W EL CAMINO REAL # 102</t>
  </si>
  <si>
    <t>MOUNTIAN VIEW</t>
  </si>
  <si>
    <t>94040</t>
  </si>
  <si>
    <t>BRANCH OUT LLC</t>
  </si>
  <si>
    <t>BRANCH PARTNERS PLLC</t>
  </si>
  <si>
    <t>BRANCH RICHARDS ET AL &amp; CO PS</t>
  </si>
  <si>
    <t>9725 3RD AVE NE # 602</t>
  </si>
  <si>
    <t>BRANCHING OUT WELLBEING LLC</t>
  </si>
  <si>
    <t>BRANCHING OUT WELLBEING</t>
  </si>
  <si>
    <t>8348 27TH AVE NW</t>
  </si>
  <si>
    <t>BRAND CAME BACK LLC</t>
  </si>
  <si>
    <t>SEATTLE CLASSIC FILMS</t>
  </si>
  <si>
    <t>203 N 36TH ST # 1</t>
  </si>
  <si>
    <t>BRAND DIGITAL INC</t>
  </si>
  <si>
    <t>BRAND DIGITAL</t>
  </si>
  <si>
    <t>5614 4TH AVE NW</t>
  </si>
  <si>
    <t>BRAND ENERGY SOLUTIONS LLC</t>
  </si>
  <si>
    <t>12293 BARTHOLOMEW RD</t>
  </si>
  <si>
    <t>BRAND LAB LLC</t>
  </si>
  <si>
    <t>5501 21ST AVE NE</t>
  </si>
  <si>
    <t>BRANDAL OYVIND B</t>
  </si>
  <si>
    <t>NORTH CAPE CONTRACTORS</t>
  </si>
  <si>
    <t>6304 NE 60TH ST</t>
  </si>
  <si>
    <t>BRANDALISE JAMES J</t>
  </si>
  <si>
    <t>J BRANDALISE</t>
  </si>
  <si>
    <t>4756 S BOND ST</t>
  </si>
  <si>
    <t>BRANDAU NICHOLAS L</t>
  </si>
  <si>
    <t>BEEN THERE FUN FACTS</t>
  </si>
  <si>
    <t>9023 BURKE AVE N</t>
  </si>
  <si>
    <t>BRANDEBERRY IAN</t>
  </si>
  <si>
    <t>IAN BRANDEBERRY</t>
  </si>
  <si>
    <t>1220 BOREN AVE # 202</t>
  </si>
  <si>
    <t>BRANDED COOPERATE LLC</t>
  </si>
  <si>
    <t>THE BRAND CO-OP</t>
  </si>
  <si>
    <t>BRANDED ENTERTAINMENT NETWORK HOLDINGS INC</t>
  </si>
  <si>
    <t>CORBIS HOLDINGS INC</t>
  </si>
  <si>
    <t>15250  VENTURA BLVD  # STE 300</t>
  </si>
  <si>
    <t>SHERMAN OAKS</t>
  </si>
  <si>
    <t>91403</t>
  </si>
  <si>
    <t>BRANDEL FAMILY HOMES INC</t>
  </si>
  <si>
    <t>SEATTLE REMODELING CO</t>
  </si>
  <si>
    <t>19924 FILBERT RD # C</t>
  </si>
  <si>
    <t>BRANDENBURG KIMBERLY A</t>
  </si>
  <si>
    <t>2821 NW 61ST ST</t>
  </si>
  <si>
    <t>BRANDES LAW LLC</t>
  </si>
  <si>
    <t>BRANDES LAW, LLC</t>
  </si>
  <si>
    <t>2202 FAIRMOUNT AVE SW</t>
  </si>
  <si>
    <t>BRANDI CASTO LLC</t>
  </si>
  <si>
    <t>SPARK FOR LEARNING</t>
  </si>
  <si>
    <t>314 W GALER ST # 201</t>
  </si>
  <si>
    <t>BRANDON CHRISTOPHER B AND BRANDON MEGAN E</t>
  </si>
  <si>
    <t>CHRIS BRANDON CLEANING</t>
  </si>
  <si>
    <t>1802 N 137TH ST</t>
  </si>
  <si>
    <t>BRANDON JULIANA S</t>
  </si>
  <si>
    <t>BONBON CHIFFON</t>
  </si>
  <si>
    <t>7035 26TH AVE NW</t>
  </si>
  <si>
    <t>BRANDON KELLY</t>
  </si>
  <si>
    <t>KELLY BRANDON DESIGN</t>
  </si>
  <si>
    <t>14413 2ND AVE W</t>
  </si>
  <si>
    <t>BRANDON M LIU MEDICAL SERVICE LLC</t>
  </si>
  <si>
    <t>601 S KING ST # 303</t>
  </si>
  <si>
    <t>BRANDON PETERS MD LLC</t>
  </si>
  <si>
    <t>1122 BROADWAY E # UNIT 301</t>
  </si>
  <si>
    <t>BRANDSAFWAY SERVICES LLC</t>
  </si>
  <si>
    <t>1302 26TH ST NW</t>
  </si>
  <si>
    <t>BRANDSEN HARDWOOD FLOORS INC</t>
  </si>
  <si>
    <t>12402 SE JENNIFER ST # 120</t>
  </si>
  <si>
    <t>CLACKAMAS</t>
  </si>
  <si>
    <t>97015</t>
  </si>
  <si>
    <t>BRANDSOME LLC</t>
  </si>
  <si>
    <t>BRANDSOME</t>
  </si>
  <si>
    <t>1039 NW ELFORD DR</t>
  </si>
  <si>
    <t>BRANDT BROOKE</t>
  </si>
  <si>
    <t>MAGIC SHOP BY BROOKLYN</t>
  </si>
  <si>
    <t>3800 AURORA AVE N # 205</t>
  </si>
  <si>
    <t>BRANDT DESIGN INC</t>
  </si>
  <si>
    <t>66 BELL ST NW # 1</t>
  </si>
  <si>
    <t>BRANDT JOHN L &amp; PATNOE-BRANDT CATHY J</t>
  </si>
  <si>
    <t>BRANDT HOUSEHOLD</t>
  </si>
  <si>
    <t>715 30TH AVE S</t>
  </si>
  <si>
    <t>BRANDT RACHAEL</t>
  </si>
  <si>
    <t>RACHAEL BRANDT</t>
  </si>
  <si>
    <t>2415 2ND AVE # 643</t>
  </si>
  <si>
    <t>BRANDT WILLIAM A</t>
  </si>
  <si>
    <t>BILLY BRANDT PAINTING</t>
  </si>
  <si>
    <t>205 W LEE ST # 8</t>
  </si>
  <si>
    <t>BRANDVERITY INC</t>
  </si>
  <si>
    <t>7511 GREENWOOD AVE N # 4062</t>
  </si>
  <si>
    <t>BRANDY PARRIS PSYCHOTHERAPY &amp; COUNSELING PLLC</t>
  </si>
  <si>
    <t>BRANDY PARRIS PSYCHOTHERAPY &amp; COUNSELING</t>
  </si>
  <si>
    <t>2910 E MADISON ST # 205</t>
  </si>
  <si>
    <t>BRANDYN CALLAHAN LLC</t>
  </si>
  <si>
    <t>815 SEATTLE BLVD S # B28</t>
  </si>
  <si>
    <t>BRANFORD BIKE LLC</t>
  </si>
  <si>
    <t>2404 10TH AVE E</t>
  </si>
  <si>
    <t>BRANFORD CHAIN INC</t>
  </si>
  <si>
    <t>150 E 58TH ST # FL 37</t>
  </si>
  <si>
    <t>10155</t>
  </si>
  <si>
    <t>BRANKEY &amp; BRANKEY</t>
  </si>
  <si>
    <t>CANELLE CITRON</t>
  </si>
  <si>
    <t>10438 40TH AVE SW</t>
  </si>
  <si>
    <t>BRANNAM AMBER M</t>
  </si>
  <si>
    <t>AMBER M BRANNAM</t>
  </si>
  <si>
    <t>2834 NW 72ND ST</t>
  </si>
  <si>
    <t>BRANNAN MICHAEL G</t>
  </si>
  <si>
    <t>LAW OFFICES OF MICHAEL G BRANNAN</t>
  </si>
  <si>
    <t>1333 N NORTHLAKE WAY # E</t>
  </si>
  <si>
    <t>BRANNAN VANESSA D</t>
  </si>
  <si>
    <t>LEMONAID APPAREL</t>
  </si>
  <si>
    <t>13515 27TH AVE NE</t>
  </si>
  <si>
    <t>BRANOM OPERATING COMPANY LLC</t>
  </si>
  <si>
    <t>BRANOM INSTRUMENT COMPANY</t>
  </si>
  <si>
    <t>5610 4TH AVE S</t>
  </si>
  <si>
    <t>BRANSFORD PHILIP L</t>
  </si>
  <si>
    <t>SOUND CPR TRAINING</t>
  </si>
  <si>
    <t>3809 43RD AVE NE</t>
  </si>
  <si>
    <t>BRANZ JACQUELINE</t>
  </si>
  <si>
    <t>BRING NATURE IN</t>
  </si>
  <si>
    <t>3714 N 28TH ST</t>
  </si>
  <si>
    <t>BRANZ LISA K</t>
  </si>
  <si>
    <t>LISAS AIRBNB</t>
  </si>
  <si>
    <t>4610 34TH AVE W</t>
  </si>
  <si>
    <t>BRANZY VIP LLC</t>
  </si>
  <si>
    <t>5953 FAUNTLEROY WAY SW # A</t>
  </si>
  <si>
    <t>BRAR  KIRANDEEP  S</t>
  </si>
  <si>
    <t>KIRANDEEP   BRAR  S</t>
  </si>
  <si>
    <t>3727 S 164TH ST</t>
  </si>
  <si>
    <t>BRAR BHUPINDER</t>
  </si>
  <si>
    <t>BRAR AIRPORT TOWNCAR SERVICE</t>
  </si>
  <si>
    <t>16852 34TH AVE S</t>
  </si>
  <si>
    <t>BRAR JASDISH S</t>
  </si>
  <si>
    <t>JASDISH SINGH BRAR</t>
  </si>
  <si>
    <t>14911 41ST PL S</t>
  </si>
  <si>
    <t>BRAR MALKIT  S</t>
  </si>
  <si>
    <t>MALKIT BRAR S</t>
  </si>
  <si>
    <t>11706 SE 252ND PL</t>
  </si>
  <si>
    <t>BRAR PARMJIT</t>
  </si>
  <si>
    <t>4723 8TH AVE NE</t>
  </si>
  <si>
    <t>BRAR VARINDER S</t>
  </si>
  <si>
    <t>VARINDER S BRAR</t>
  </si>
  <si>
    <t>10710 SE 256TH ST # A-203</t>
  </si>
  <si>
    <t>BRASETH CONSTRUCTION CO INC</t>
  </si>
  <si>
    <t>BRASETH CONSTRUCTION</t>
  </si>
  <si>
    <t>3835 W MARGINAL WAY SW</t>
  </si>
  <si>
    <t>BRASHEARS MATTHEW F</t>
  </si>
  <si>
    <t>BRASHEARS PHOTOGRAPHY</t>
  </si>
  <si>
    <t>4844 S SPENCER ST</t>
  </si>
  <si>
    <t>BRASIL COMES TO YOU LLC</t>
  </si>
  <si>
    <t>BRASIL COMES TO YOU</t>
  </si>
  <si>
    <t>2916 NW BUCKLIN HILL RD</t>
  </si>
  <si>
    <t>SILVERDALE</t>
  </si>
  <si>
    <t>98383</t>
  </si>
  <si>
    <t>BRASILUCA INC</t>
  </si>
  <si>
    <t>THE GRILL FROM IPANEMA</t>
  </si>
  <si>
    <t>2313 1ST AVE</t>
  </si>
  <si>
    <t>BRASKY MICHAEL J</t>
  </si>
  <si>
    <t>MICHAEL J BRASKY</t>
  </si>
  <si>
    <t>BRASS ANVIL GROUP LLC</t>
  </si>
  <si>
    <t>7019 SYCAMORE AVE NW</t>
  </si>
  <si>
    <t>BRASS BIRD LLC</t>
  </si>
  <si>
    <t>TOM GORZ COLLECTION</t>
  </si>
  <si>
    <t>BRASS HORSE VINTAGE LLC</t>
  </si>
  <si>
    <t>BRASS HORSE VINTAGE</t>
  </si>
  <si>
    <t>4127 SW HOLDEN ST</t>
  </si>
  <si>
    <t>BRASS RING ADVISORY LLC</t>
  </si>
  <si>
    <t>2253 N 54TH ST</t>
  </si>
  <si>
    <t>BRASS TACKS MERCANTILE LLC</t>
  </si>
  <si>
    <t>BRASS TACKS MERCANTILE</t>
  </si>
  <si>
    <t>BRASSAW MANDOLIN</t>
  </si>
  <si>
    <t>GRAPHEME</t>
  </si>
  <si>
    <t>2421 E UNION ST</t>
  </si>
  <si>
    <t>BRASSELER USA 1 LP</t>
  </si>
  <si>
    <t>BRASSELER USA</t>
  </si>
  <si>
    <t>800 KING GEORGE BLVD</t>
  </si>
  <si>
    <t>SAVANNAH</t>
  </si>
  <si>
    <t>31419</t>
  </si>
  <si>
    <t>BRASSICA LLC</t>
  </si>
  <si>
    <t>2114 N 45TH ST</t>
  </si>
  <si>
    <t>BRASSINGTON CONSULTING LLC</t>
  </si>
  <si>
    <t>3615 DENSMORE AVE N</t>
  </si>
  <si>
    <t>BRASSWAX LLC</t>
  </si>
  <si>
    <t>9321 7TH AVE S</t>
  </si>
  <si>
    <t>BRATNEY EQUIPMENT CO INC</t>
  </si>
  <si>
    <t>3400 109TH ST</t>
  </si>
  <si>
    <t>50322</t>
  </si>
  <si>
    <t>BRATNEY LAUREN</t>
  </si>
  <si>
    <t>LAUREN BRATNEY MFTA</t>
  </si>
  <si>
    <t>535 13TH AVE E # 607</t>
  </si>
  <si>
    <t>BRATRUD LESLIE M</t>
  </si>
  <si>
    <t>SLIDING DOORS</t>
  </si>
  <si>
    <t>6539 NE WINDERMERE RD</t>
  </si>
  <si>
    <t>BRATT NICOLE C</t>
  </si>
  <si>
    <t>NICOLE BRATT YOGA</t>
  </si>
  <si>
    <t>420 VALLEY ST</t>
  </si>
  <si>
    <t>BRAUHN LLC</t>
  </si>
  <si>
    <t>BRAUHN</t>
  </si>
  <si>
    <t>412 N 59TH ST</t>
  </si>
  <si>
    <t>BRAUN ALISON S</t>
  </si>
  <si>
    <t>ALISON BRAUN PHOTOGRAPHY</t>
  </si>
  <si>
    <t>4706 S ORCAS ST</t>
  </si>
  <si>
    <t>BRAUN CHELSEA S</t>
  </si>
  <si>
    <t>CHELSEA BRAUN</t>
  </si>
  <si>
    <t>4226 50TH AVE S</t>
  </si>
  <si>
    <t>BRAUN GARY MICHAEL</t>
  </si>
  <si>
    <t>2127 10TH AVE W</t>
  </si>
  <si>
    <t>BRAUN NORTHWEST INC</t>
  </si>
  <si>
    <t>150 NORTH STAR DR</t>
  </si>
  <si>
    <t>BRAUN TIM M</t>
  </si>
  <si>
    <t>721 N 71ST ST</t>
  </si>
  <si>
    <t>BRAUN WILLIAM C JR</t>
  </si>
  <si>
    <t>7909 6TH AVE NW</t>
  </si>
  <si>
    <t>BRAUNHEIM CINDY H</t>
  </si>
  <si>
    <t>VISIONATION WOODWORKING</t>
  </si>
  <si>
    <t>12144 SHOREWOOD DR SW</t>
  </si>
  <si>
    <t>BRAVAN LLC</t>
  </si>
  <si>
    <t>4317 11TH AVE S</t>
  </si>
  <si>
    <t>BRAVE CHANGE WORKS LLC</t>
  </si>
  <si>
    <t>112 25TH AVE E # 302</t>
  </si>
  <si>
    <t>BRAVE ELEMENT LLC</t>
  </si>
  <si>
    <t>BRAVE ELEMENT</t>
  </si>
  <si>
    <t>1321 CENTRAL AVE S # B</t>
  </si>
  <si>
    <t>BRAVE HEART THERAPY LLC</t>
  </si>
  <si>
    <t>BRAVE HEART THERAPY</t>
  </si>
  <si>
    <t>3272 CALIFORNIA AVE SW # 300</t>
  </si>
  <si>
    <t>BRAVE LITTLE TOASTER LLC</t>
  </si>
  <si>
    <t>BRAVE LITTLE TOASTER</t>
  </si>
  <si>
    <t>430 N 87TH ST</t>
  </si>
  <si>
    <t>BRAVE ROOFERS LLC</t>
  </si>
  <si>
    <t>1725 170TH PL SE # B</t>
  </si>
  <si>
    <t>BRAVE SOULS HEALING PLLC</t>
  </si>
  <si>
    <t>BRAVE SOULS HEALING</t>
  </si>
  <si>
    <t>600 1ST AVE # 620</t>
  </si>
  <si>
    <t>BRAVE SPROUT LLC</t>
  </si>
  <si>
    <t>4331 SW CAMBRIDGE ST</t>
  </si>
  <si>
    <t>BRAVERY II LLC</t>
  </si>
  <si>
    <t>BRAVERY MANAGEMENT CONSULTING</t>
  </si>
  <si>
    <t>3427 WALNUT AVE SW</t>
  </si>
  <si>
    <t>BRAVERY MUSIC LLC</t>
  </si>
  <si>
    <t>BRAVERY MUSIC</t>
  </si>
  <si>
    <t>12345 LAKE CITY WAY NE # 263</t>
  </si>
  <si>
    <t>BRAVESPACE NUTRITION LLC</t>
  </si>
  <si>
    <t>BRAVESPACE NUTRITION</t>
  </si>
  <si>
    <t>2408 13TH AVE S</t>
  </si>
  <si>
    <t>BRAVO &amp; BRAVO LLC</t>
  </si>
  <si>
    <t>SOLERA BRAVO WINES</t>
  </si>
  <si>
    <t>4723 2ND AVE NE</t>
  </si>
  <si>
    <t>BRAVO CARPET CARE INC</t>
  </si>
  <si>
    <t>1632 151ST AVE SE</t>
  </si>
  <si>
    <t>BRAVO CONSTRUCTION &amp; DEMOLITION LLC</t>
  </si>
  <si>
    <t>3710 208TH PL SW</t>
  </si>
  <si>
    <t>BRAVO DANIEL</t>
  </si>
  <si>
    <t>TRANSLATION SERVICES</t>
  </si>
  <si>
    <t>7306 33RD AVE NE</t>
  </si>
  <si>
    <t>BRAVO ENVIRONMENTAL NW INC</t>
  </si>
  <si>
    <t>6437 S 144TH ST</t>
  </si>
  <si>
    <t>BRAVO FRANCISCA A</t>
  </si>
  <si>
    <t>INTEGRATED LANDSCAOPES AND HABITATS</t>
  </si>
  <si>
    <t>321 31ST AVE E</t>
  </si>
  <si>
    <t>INTEGRATED LANDSCAPES AND HABITATS</t>
  </si>
  <si>
    <t>BRAVO IGNACIO E</t>
  </si>
  <si>
    <t>NACHO BRAVO</t>
  </si>
  <si>
    <t>BRAVO III</t>
  </si>
  <si>
    <t>15723 40TH AVE W APT F307</t>
  </si>
  <si>
    <t>BRAVO ROOFING INC</t>
  </si>
  <si>
    <t>23203 SE 285TH ST</t>
  </si>
  <si>
    <t>BRAVO ZULU SOLUTIONS LLC</t>
  </si>
  <si>
    <t>HRKADVISORSLLC</t>
  </si>
  <si>
    <t>530 224TH PL SE</t>
  </si>
  <si>
    <t>BRAXTON BROTHERS</t>
  </si>
  <si>
    <t>BRAXTON BROTHERS ART</t>
  </si>
  <si>
    <t>532 26TH AVE</t>
  </si>
  <si>
    <t>BRAXTON KYLE LLC</t>
  </si>
  <si>
    <t>BRAY MICHAEL C</t>
  </si>
  <si>
    <t>STANDING PEOPLE TREE CARE</t>
  </si>
  <si>
    <t>17227 17TH AVE W</t>
  </si>
  <si>
    <t>BRAY SALES INC</t>
  </si>
  <si>
    <t>UNIT PROCESS COMPANY</t>
  </si>
  <si>
    <t>834 80TH ST SW # 300</t>
  </si>
  <si>
    <t>BRAYCON LLC</t>
  </si>
  <si>
    <t>11212 28TH STREET NW</t>
  </si>
  <si>
    <t>BRAYWOO LLC</t>
  </si>
  <si>
    <t>BIZZARRO ITALIAN CAFE</t>
  </si>
  <si>
    <t>1307 N 46TH ST</t>
  </si>
  <si>
    <t>BRAZIL AMY</t>
  </si>
  <si>
    <t>7409 GREENWOOD AVE N</t>
  </si>
  <si>
    <t>BRAZIL ARTS &amp; EDUCATION LLC</t>
  </si>
  <si>
    <t>SHOW BRAZIL</t>
  </si>
  <si>
    <t>23308 59TH PL S</t>
  </si>
  <si>
    <t>BRB GRANT CONSULTING LLC</t>
  </si>
  <si>
    <t>11057 DAYTON AVE N</t>
  </si>
  <si>
    <t>BRC WASHINGTON LLC</t>
  </si>
  <si>
    <t>BIRCH ROAD CELLAR</t>
  </si>
  <si>
    <t>1212 MINOR AVE</t>
  </si>
  <si>
    <t>BRD ROOFING INC</t>
  </si>
  <si>
    <t>309 S CLOVERDALE ST # C40</t>
  </si>
  <si>
    <t>BRD SOLUTIONS LLC</t>
  </si>
  <si>
    <t>4511B WOODLAND PARK AVE N</t>
  </si>
  <si>
    <t>BRDY STUDIOS LLC</t>
  </si>
  <si>
    <t>1206 15TH AVE E</t>
  </si>
  <si>
    <t>BREA DIANA Y &amp; BREA DE LA CRUZ GABRIEL D</t>
  </si>
  <si>
    <t>BREA INCORPORATED</t>
  </si>
  <si>
    <t>3013 164TH PL SE</t>
  </si>
  <si>
    <t>BREAD &amp; BUTTER DIGITAL LLC</t>
  </si>
  <si>
    <t>BREAD &amp; BUTTER DIGITAL</t>
  </si>
  <si>
    <t>10485 NE 6TH ST # 2729</t>
  </si>
  <si>
    <t>BREAD &amp; CAKE BAKERY</t>
  </si>
  <si>
    <t>BREAD &amp; CAKE BAKERY LLC</t>
  </si>
  <si>
    <t>130 105TH AVE SE</t>
  </si>
  <si>
    <t>BREAD &amp; CIRCUSES LLC</t>
  </si>
  <si>
    <t>BREAD &amp; CIRCUSES</t>
  </si>
  <si>
    <t>10740 1ST AVE NW</t>
  </si>
  <si>
    <t>BREAD &amp; ROSES LLC</t>
  </si>
  <si>
    <t>5126 S FARRAR ST</t>
  </si>
  <si>
    <t>BREAD OF LIFE MISSION ASSN INC</t>
  </si>
  <si>
    <t>97 S MAIN ST</t>
  </si>
  <si>
    <t>BREAD&amp;BUTTER NW LLC</t>
  </si>
  <si>
    <t>SUPREME</t>
  </si>
  <si>
    <t>4521 CALIFORNIA AVE SW</t>
  </si>
  <si>
    <t>BREADHOUSE INC</t>
  </si>
  <si>
    <t>TANAKASAN</t>
  </si>
  <si>
    <t>2131 6TH AVE</t>
  </si>
  <si>
    <t>BREAK BLUE STRATEGIES LLC</t>
  </si>
  <si>
    <t>1311 12TH AVE S # A303</t>
  </si>
  <si>
    <t>BREAKING &amp; ENTERING GAMES LLC</t>
  </si>
  <si>
    <t>6048 32ND AVE NE</t>
  </si>
  <si>
    <t>BREAKING CYCLES THERAPY PLLC</t>
  </si>
  <si>
    <t>3625 NE 143RD ST</t>
  </si>
  <si>
    <t>BREAKING GROUNDS PLLC</t>
  </si>
  <si>
    <t>21902 64TH AVE W # 2</t>
  </si>
  <si>
    <t>BREAKING THE CYCLE LLC</t>
  </si>
  <si>
    <t>BREAKING THE CYCLE</t>
  </si>
  <si>
    <t>436 BROADWAY</t>
  </si>
  <si>
    <t>BREAKINGOPEN LLC</t>
  </si>
  <si>
    <t>BREAKINGOPEN</t>
  </si>
  <si>
    <t>8023 13TH AVE NW</t>
  </si>
  <si>
    <t>BREAKLINE LLC</t>
  </si>
  <si>
    <t>BREAKLINE</t>
  </si>
  <si>
    <t>BREAKTHROUGH PLUMBING AND REMODELING INC</t>
  </si>
  <si>
    <t>6910 136TH ST SW</t>
  </si>
  <si>
    <t>BREAKTHROUGH T1D</t>
  </si>
  <si>
    <t>1215 4TH AVE # 1100</t>
  </si>
  <si>
    <t>BREAKWATER INVESTMENT MANAGEMENT</t>
  </si>
  <si>
    <t>BREAKWATER MARINA INC</t>
  </si>
  <si>
    <t>BREAKWATER MARINA YACHT SALES</t>
  </si>
  <si>
    <t>5603 N WATERFRONT DR</t>
  </si>
  <si>
    <t>BREAKWATER THERAPEUTICS INC</t>
  </si>
  <si>
    <t>BREANNA PETER THERAPY PLLC</t>
  </si>
  <si>
    <t>1752 NW MARKET ST # 4539</t>
  </si>
  <si>
    <t>BREATHE IN SEATTLE LLC</t>
  </si>
  <si>
    <t>9036 35TH AVE SW # B</t>
  </si>
  <si>
    <t>BREATHE MINDFUL THERAPY PLLC</t>
  </si>
  <si>
    <t>BREATHE SPA LLC</t>
  </si>
  <si>
    <t>1426 HARVARD AVE</t>
  </si>
  <si>
    <t>BREATHE YOGA STUDIO LLC</t>
  </si>
  <si>
    <t>BREATHE HOT YOGA</t>
  </si>
  <si>
    <t>3750 SW ALASKA ST</t>
  </si>
  <si>
    <t>1818 E MADISON ST # 101</t>
  </si>
  <si>
    <t>2720 4TH AVE # 115</t>
  </si>
  <si>
    <t>BREATHING ROOM STUDIO LLC</t>
  </si>
  <si>
    <t>1001 NE BOAT ST # 2</t>
  </si>
  <si>
    <t>BREAUX TERRY</t>
  </si>
  <si>
    <t>TERRY BREAUX DESIGN</t>
  </si>
  <si>
    <t>425 W FULTON ST</t>
  </si>
  <si>
    <t>BRECHT VERNON R</t>
  </si>
  <si>
    <t>VERNON R BRECHT</t>
  </si>
  <si>
    <t>BRECHTECH INC</t>
  </si>
  <si>
    <t>4521 SOMERSET DR</t>
  </si>
  <si>
    <t>BRECKENRIDGE CONSULTING SERVICES INC</t>
  </si>
  <si>
    <t>340 15TH AVE E # 307</t>
  </si>
  <si>
    <t>BRECKENRIDGE SIDNEY A</t>
  </si>
  <si>
    <t>SIDNEY BRECKENRIDGE</t>
  </si>
  <si>
    <t>1907 LIGHTHOUSE LN NE</t>
  </si>
  <si>
    <t>BREDIGER ELECTRIC LLC</t>
  </si>
  <si>
    <t>5620 ROBE MENZEL RD</t>
  </si>
  <si>
    <t>BREDING RENTAL PROPERTIES</t>
  </si>
  <si>
    <t>7024 30TH PL SW</t>
  </si>
  <si>
    <t>BREEN CAITLIN A</t>
  </si>
  <si>
    <t>CAITLIN BREEN SKINCARE</t>
  </si>
  <si>
    <t>3417 EVANSTON AVE N # 208</t>
  </si>
  <si>
    <t>BREEN JANICE C</t>
  </si>
  <si>
    <t>JANICE C BREEN</t>
  </si>
  <si>
    <t>18028 9TH AVE NE</t>
  </si>
  <si>
    <t>BREEN MICHAEL</t>
  </si>
  <si>
    <t>BLUE MAG RESORTS</t>
  </si>
  <si>
    <t>252 FULTON ST</t>
  </si>
  <si>
    <t>BREEN ROSALYN M</t>
  </si>
  <si>
    <t>DESIGNS IN BLOOM</t>
  </si>
  <si>
    <t>656 NW 76TH ST</t>
  </si>
  <si>
    <t>BREES HOME REPAIR LLC</t>
  </si>
  <si>
    <t>12716 19TH AVE NE</t>
  </si>
  <si>
    <t>BREESE SHAUN R</t>
  </si>
  <si>
    <t>BREEZY UPHOLSTERY &amp; CANVAS</t>
  </si>
  <si>
    <t>BREEZE DESIGN LLC</t>
  </si>
  <si>
    <t>6315 GREENWOOD AVE N</t>
  </si>
  <si>
    <t>BREEZY GIRL ARTS LLC</t>
  </si>
  <si>
    <t>BREEZY GIRL ARTS DBA BREEZY DOG CAFE</t>
  </si>
  <si>
    <t>157 SW 185TH LN</t>
  </si>
  <si>
    <t>BREEZYZ COCINA LLP</t>
  </si>
  <si>
    <t>12721 AURORA AVE N</t>
  </si>
  <si>
    <t>BREHM CORY</t>
  </si>
  <si>
    <t>LIVE WILD TEA</t>
  </si>
  <si>
    <t>6559 15TH AVE NW # 203</t>
  </si>
  <si>
    <t>BREIDENICH KRIZTEN M</t>
  </si>
  <si>
    <t>GUT INSTINCT NUTRITION &amp; INTUITIVE HEALING</t>
  </si>
  <si>
    <t>2008 12TH AVE S</t>
  </si>
  <si>
    <t>BREIGER &amp; BREIGER PSYCHOLOGICAL AND NEUROPSYCHOLOG</t>
  </si>
  <si>
    <t>10032 RAVENNA AVE NE</t>
  </si>
  <si>
    <t>BRENDA SMYK PS INC</t>
  </si>
  <si>
    <t>1836 WESTLAKE AVE N # STE 303A</t>
  </si>
  <si>
    <t>BRENDAN LOPEZ DDS PLLC</t>
  </si>
  <si>
    <t>BIOMIMETIC RESTORATIVE DENTISTRY</t>
  </si>
  <si>
    <t>509 OLIVE WAY # 1142</t>
  </si>
  <si>
    <t>BRENDAN NGUYEN INVESTMENTS LLC</t>
  </si>
  <si>
    <t>WASHINGTON ONE HOUR CLEANERS</t>
  </si>
  <si>
    <t>9252 RAINIER AVE S</t>
  </si>
  <si>
    <t>BRENDECKE MARTIN</t>
  </si>
  <si>
    <t>TYPE GOBLIN</t>
  </si>
  <si>
    <t>13261 2ND AVE NW</t>
  </si>
  <si>
    <t>BRENDER RICHARD W</t>
  </si>
  <si>
    <t>CRABBYGOAT PRODUCTIONS</t>
  </si>
  <si>
    <t>1222 NE 88TH ST</t>
  </si>
  <si>
    <t>BRENNA CONSULTING LLC</t>
  </si>
  <si>
    <t>7310 33RD AVE NE</t>
  </si>
  <si>
    <t>BRENNA REGAN PLLC</t>
  </si>
  <si>
    <t>BRENNA REGAN</t>
  </si>
  <si>
    <t>2111 N NORTHGATE WAY # 221</t>
  </si>
  <si>
    <t>BRENNAN HEATING &amp; AIR CONDITIONING LLC</t>
  </si>
  <si>
    <t>BRENNAN HEATING &amp; AC LLC</t>
  </si>
  <si>
    <t>4601 S 134TH PL</t>
  </si>
  <si>
    <t>BRENNAN JODY L</t>
  </si>
  <si>
    <t>BRENNAN DENTAL</t>
  </si>
  <si>
    <t>3107 W MCGRAW ST</t>
  </si>
  <si>
    <t>BRENNAN MARK C</t>
  </si>
  <si>
    <t>MARK BRENNAN DESIGN</t>
  </si>
  <si>
    <t>343 NW 77TH ST</t>
  </si>
  <si>
    <t>BRENNAN PATRICIA L</t>
  </si>
  <si>
    <t>PATRICIA BRENNAN ARCHITECTS</t>
  </si>
  <si>
    <t>4515C BAGLEY AVE N</t>
  </si>
  <si>
    <t>BRENNAN PHIL I</t>
  </si>
  <si>
    <t>PHIL BRENNAN ATTORNEY AT LAW</t>
  </si>
  <si>
    <t>716 29TH AVE</t>
  </si>
  <si>
    <t>BRENNER HILL LLC</t>
  </si>
  <si>
    <t>311 N 85TH ST</t>
  </si>
  <si>
    <t>BRENNER SANDRA &amp; RUNNELS GEORGE F</t>
  </si>
  <si>
    <t>SANDRA BRENNER &amp; GEORGE RUNNELS</t>
  </si>
  <si>
    <t>7830 STROUD AVE N</t>
  </si>
  <si>
    <t>BRENNER STACY E</t>
  </si>
  <si>
    <t>STACY BRENNER SEED PILATES + MOVEMENT TRAINING</t>
  </si>
  <si>
    <t>600 N 36TH ST # 300</t>
  </si>
  <si>
    <t>BRENNER WESLEY C &amp; MAURIDES DAPHNE M</t>
  </si>
  <si>
    <t>WESLEY C BRENNER</t>
  </si>
  <si>
    <t>5043 48TH AVE SW</t>
  </si>
  <si>
    <t>BRENT ALAN BAUER INVESTMENTS LLC</t>
  </si>
  <si>
    <t>2216 5TH AVE N</t>
  </si>
  <si>
    <t>BRENT J ONEAL PHD &amp; ASSOCIATES LLC</t>
  </si>
  <si>
    <t>BRENT J ONEAL &amp; ASSOCIATES</t>
  </si>
  <si>
    <t>2366 EASTLAKE AVE E # 323</t>
  </si>
  <si>
    <t>BRENT-FIELDING OLIVIA R</t>
  </si>
  <si>
    <t>OLIVIA BRENT PHOTOGRAPHY</t>
  </si>
  <si>
    <t>106B N 140TH ST</t>
  </si>
  <si>
    <t>BRENTON WOODWARD T</t>
  </si>
  <si>
    <t>DAWSONS CREEK</t>
  </si>
  <si>
    <t>2819 S DAWSON ST</t>
  </si>
  <si>
    <t>BRENTWOOD DEVELOPERS</t>
  </si>
  <si>
    <t>BRESKIN JOHNSON TRIAL LAWYERS PLLC</t>
  </si>
  <si>
    <t>506 2ND AVE # 2400</t>
  </si>
  <si>
    <t>BRETT AGGEN &amp; ASSOCIATES LTD</t>
  </si>
  <si>
    <t>1419 NE BOAT ST # STE 100</t>
  </si>
  <si>
    <t>BRETT MCCANDLIS BROWN &amp; CONNER PLLC</t>
  </si>
  <si>
    <t>BRETT MCCANDLIS BROWN &amp; CONNER</t>
  </si>
  <si>
    <t>701 5TH AVE # 42</t>
  </si>
  <si>
    <t>BRETT NYDEGGER DDS MS PLLC</t>
  </si>
  <si>
    <t>ENDO SPECIALIST SEATTLE</t>
  </si>
  <si>
    <t>509 OLIVE WAY # 1511</t>
  </si>
  <si>
    <t>BRETTIN LAW OFFICES PLLC</t>
  </si>
  <si>
    <t>BRETTIN LAW OFFICE</t>
  </si>
  <si>
    <t>BREUNINGER ANDREW H</t>
  </si>
  <si>
    <t>ANDREW H BREUNINGER SOFTWARE</t>
  </si>
  <si>
    <t>4830 12TH AVE S</t>
  </si>
  <si>
    <t>BREVICK EVA M</t>
  </si>
  <si>
    <t>SPARKLE JANITORIAL</t>
  </si>
  <si>
    <t>2802 NW 91ST ST</t>
  </si>
  <si>
    <t>BREVICK JANA L</t>
  </si>
  <si>
    <t>JANA BREVICK</t>
  </si>
  <si>
    <t>233 33RD AVE E</t>
  </si>
  <si>
    <t>BREVIG LYNN E</t>
  </si>
  <si>
    <t>WILD SMILES FACE PAINTING</t>
  </si>
  <si>
    <t>10742 1/2 LAKESIDE AVE NE</t>
  </si>
  <si>
    <t>BREW &amp; BLOSSOM LLC</t>
  </si>
  <si>
    <t>BREW &amp; BLOSSOM</t>
  </si>
  <si>
    <t>14045 SUNNYSIDE AVE N</t>
  </si>
  <si>
    <t>BREWE CATHERINE D</t>
  </si>
  <si>
    <t>CATHERINEBREWE LMHC</t>
  </si>
  <si>
    <t>2915 FRANKLIN AVE E # A</t>
  </si>
  <si>
    <t>BREWE LAYMAN ATTORNEYS AT LAW PS</t>
  </si>
  <si>
    <t>701 PIKE ST # 1035</t>
  </si>
  <si>
    <t>BREWER ALEXANDER R</t>
  </si>
  <si>
    <t>RBBR</t>
  </si>
  <si>
    <t>1422 E UNION ST # 305</t>
  </si>
  <si>
    <t>BREWER DAVE S</t>
  </si>
  <si>
    <t>1960</t>
  </si>
  <si>
    <t>5014 SW GRAYSON ST</t>
  </si>
  <si>
    <t>BREWER EDWARD E</t>
  </si>
  <si>
    <t>TWO WHEEL REVOLUTION</t>
  </si>
  <si>
    <t>818 NE 95TH ST</t>
  </si>
  <si>
    <t>BREWER JILL E</t>
  </si>
  <si>
    <t>CRESCENDO MUSIC</t>
  </si>
  <si>
    <t>11515 9TH AVE NE</t>
  </si>
  <si>
    <t>BREWER JON</t>
  </si>
  <si>
    <t>NURSE BREWER</t>
  </si>
  <si>
    <t>2445 3RD AVE S</t>
  </si>
  <si>
    <t>BREWER JYL</t>
  </si>
  <si>
    <t>JYL BREWER COUNSELING</t>
  </si>
  <si>
    <t>11412 SW 220TH ST</t>
  </si>
  <si>
    <t>BREWER KAYRON L</t>
  </si>
  <si>
    <t>STUDIO KB</t>
  </si>
  <si>
    <t>2225 N 30TH ST</t>
  </si>
  <si>
    <t>BREWER LAURA L</t>
  </si>
  <si>
    <t>OSCAR BREWER DESIGNS</t>
  </si>
  <si>
    <t>4111 E MADISON ST # 360</t>
  </si>
  <si>
    <t>BREWER MICHELLE V</t>
  </si>
  <si>
    <t>SEATTLE YOGA AND HEALING ARTS</t>
  </si>
  <si>
    <t>310 NE 85TH ST # C</t>
  </si>
  <si>
    <t>BREWERS SEWER REPAIR LLC</t>
  </si>
  <si>
    <t>11224 26TH AVE SW</t>
  </si>
  <si>
    <t>BREWHAHA MEDIA LLC</t>
  </si>
  <si>
    <t>BREWER MEDIA LLC</t>
  </si>
  <si>
    <t>400 N HOWARD ST # R</t>
  </si>
  <si>
    <t>BREWIN AROUND COFFEE CO LLC</t>
  </si>
  <si>
    <t>BREWIN AROUND COFFEE CO</t>
  </si>
  <si>
    <t>23901 49TH PL W</t>
  </si>
  <si>
    <t>BREWSTER TORIAN K</t>
  </si>
  <si>
    <t>TCB BOOKS</t>
  </si>
  <si>
    <t>828 S STATE ST</t>
  </si>
  <si>
    <t>BREX INC</t>
  </si>
  <si>
    <t>1730 MINOR AVE # 1900</t>
  </si>
  <si>
    <t>BREZNAU SARAH R</t>
  </si>
  <si>
    <t>SINGING IN THE RAIN</t>
  </si>
  <si>
    <t>115 PREFONTAINE PL S # 303</t>
  </si>
  <si>
    <t>BREZNIKAR JOHN L</t>
  </si>
  <si>
    <t>EAST BAY RESTAURANT SUPPLY INC</t>
  </si>
  <si>
    <t>49 4TH ST</t>
  </si>
  <si>
    <t>94607</t>
  </si>
  <si>
    <t>BRG VENTURES LLC</t>
  </si>
  <si>
    <t>SWEET WHEELS</t>
  </si>
  <si>
    <t>14805 WESTWICK RD</t>
  </si>
  <si>
    <t>BRI ORIGINAL LLC</t>
  </si>
  <si>
    <t>GLITTER &amp; GLOOM</t>
  </si>
  <si>
    <t>1809 PIKE ST NE</t>
  </si>
  <si>
    <t>BRIAN AND ELISA RENTAL</t>
  </si>
  <si>
    <t>3927 43RD AVE S</t>
  </si>
  <si>
    <t>BRIAN CHAMBERS INSURANCE AGENCY INC</t>
  </si>
  <si>
    <t>1500 W DRAVUS ST</t>
  </si>
  <si>
    <t>BRIAN DESROCHES INC</t>
  </si>
  <si>
    <t>5102 S ALASKA ST</t>
  </si>
  <si>
    <t>BRIAN GARRISON COUNSELING PLLC</t>
  </si>
  <si>
    <t>BRIAN GARRISON COUNSELING</t>
  </si>
  <si>
    <t>BRIAN H CHEUNG DDS MD PLLC</t>
  </si>
  <si>
    <t>SEATTLE PREMIER ORAL SURGERY</t>
  </si>
  <si>
    <t>BRIAN H SMITH DEMOLITION &amp; EXCAVATING INC</t>
  </si>
  <si>
    <t>NORTHWEST DEMOLITION &amp; DISMANTLING</t>
  </si>
  <si>
    <t>8200 SW HUNZIKER ST</t>
  </si>
  <si>
    <t>BRIAN KUTZERA CPA PLLC</t>
  </si>
  <si>
    <t>1632 N 54TH ST</t>
  </si>
  <si>
    <t>BRIAN L NORDWALL PLLC</t>
  </si>
  <si>
    <t>4517 CALIFORNIA AVE SW</t>
  </si>
  <si>
    <t>BRIAN LACKEY SERVICES LLC</t>
  </si>
  <si>
    <t>BRIAN LACKEY SERVICES, LLC.</t>
  </si>
  <si>
    <t>8056 24TH AVE NW</t>
  </si>
  <si>
    <t>BRIAN PAQUETTE INTERIORS LLC</t>
  </si>
  <si>
    <t>BRIAN PAQUETTE INTERIORS</t>
  </si>
  <si>
    <t>BRIAN PENDERGAST COUNSELING LLC</t>
  </si>
  <si>
    <t>BRIAN PENDERGAST COUNSELING</t>
  </si>
  <si>
    <t>1200 WESTLAKE AVE N # 901</t>
  </si>
  <si>
    <t>BRIAN PETERMEYER COUNSELING</t>
  </si>
  <si>
    <t>BRIAN S CARMICHAEL ATTORNEY AT LAW PLLC</t>
  </si>
  <si>
    <t>BRIAN S. CARMICHAEL, ATTORNEY AT LAW, PLLC</t>
  </si>
  <si>
    <t>8615 25TH AVE SW # C</t>
  </si>
  <si>
    <t>BRIAN TORGERSON LLC</t>
  </si>
  <si>
    <t>BRIANA BLYTHE LLC</t>
  </si>
  <si>
    <t>TONE CIRCLE SEATTLE</t>
  </si>
  <si>
    <t>7121 LINDEN AVE N # 307</t>
  </si>
  <si>
    <t>BRIANNA CHAMBERLAIN COUNSELING PLLC</t>
  </si>
  <si>
    <t>3429 FREMONT PL N # 307</t>
  </si>
  <si>
    <t>BRIANNA FOLEY LICSW PLLC</t>
  </si>
  <si>
    <t>BRIANNA FOLEY LICSW</t>
  </si>
  <si>
    <t>7315 8TH AVE NW</t>
  </si>
  <si>
    <t>BRIANOVA MARINA</t>
  </si>
  <si>
    <t>MARINA BRIANOVA</t>
  </si>
  <si>
    <t>3520 27TH PL W # 324</t>
  </si>
  <si>
    <t>BRICK &amp; CLIMBER LLC</t>
  </si>
  <si>
    <t>PELOTON CAFE</t>
  </si>
  <si>
    <t>1220 E JEFFERSON ST</t>
  </si>
  <si>
    <t>BRICK &amp; MORTAR SEATTLE LLC</t>
  </si>
  <si>
    <t>BRICK &amp; MORTAR</t>
  </si>
  <si>
    <t>1210 4TH AVE</t>
  </si>
  <si>
    <t>BRICK &amp; PIXEL DESIGN</t>
  </si>
  <si>
    <t>9829 29TH AVE SW</t>
  </si>
  <si>
    <t>BRICK 13 LLC</t>
  </si>
  <si>
    <t>TWELVE13 CONSULTING</t>
  </si>
  <si>
    <t>8856 13TH AVE SW</t>
  </si>
  <si>
    <t>BRICK BY BRICK MASONRY OF SEATTLE LLC</t>
  </si>
  <si>
    <t>27221 104TH AVE SE</t>
  </si>
  <si>
    <t>BRICK HAUS LLC</t>
  </si>
  <si>
    <t>3018 14TH AVE W</t>
  </si>
  <si>
    <t>BRICK HOLDINGS LLC</t>
  </si>
  <si>
    <t>5421 S 296TH CT</t>
  </si>
  <si>
    <t>BRICK JUDITH A</t>
  </si>
  <si>
    <t>SOFTWEAR PRINTS</t>
  </si>
  <si>
    <t>2315 WESTERN AVE # 301</t>
  </si>
  <si>
    <t>BRICK PATRICK H</t>
  </si>
  <si>
    <t>2033 6TH AVE # 251</t>
  </si>
  <si>
    <t>BRICKELL PROPERTY MAINTENANCE</t>
  </si>
  <si>
    <t>15460 65TH AVE S</t>
  </si>
  <si>
    <t>BRICKER JONATHAN</t>
  </si>
  <si>
    <t>DR JONATHAN BRICKER</t>
  </si>
  <si>
    <t>2412 2ND AVE N</t>
  </si>
  <si>
    <t>BRICKER JONATHAN B</t>
  </si>
  <si>
    <t>JONATHAN BRICKER</t>
  </si>
  <si>
    <t>2412 2ND AVE N # 1</t>
  </si>
  <si>
    <t>BRICKER JUDITH K</t>
  </si>
  <si>
    <t>JUDITH BRICKER</t>
  </si>
  <si>
    <t>6749 25TH AVE NW</t>
  </si>
  <si>
    <t>BRICKLIN &amp; NEWMAN  LLP</t>
  </si>
  <si>
    <t>123 NW 36TH ST # 205</t>
  </si>
  <si>
    <t>BRICKMAN MANAGEMENT LLC</t>
  </si>
  <si>
    <t>111 S JACKSON ST</t>
  </si>
  <si>
    <t>BRICKMASTER LLC</t>
  </si>
  <si>
    <t>19728 89TH AVE SE</t>
  </si>
  <si>
    <t>BRICKTREE LLC</t>
  </si>
  <si>
    <t>6230 CARLETON AVE S</t>
  </si>
  <si>
    <t>BRICKTREE RENTAL LLC</t>
  </si>
  <si>
    <t>1216 6TH AVE N</t>
  </si>
  <si>
    <t>BRICLIFF MANGO LLC</t>
  </si>
  <si>
    <t>EMERALD CITY SMOOTHIE</t>
  </si>
  <si>
    <t>1835 QUEEN ANNE AVE N</t>
  </si>
  <si>
    <t>BRICO CORP</t>
  </si>
  <si>
    <t>BRYCO CONSTRUCTION</t>
  </si>
  <si>
    <t>17342 314TH AVE NE</t>
  </si>
  <si>
    <t>BRICOLEUR LLC</t>
  </si>
  <si>
    <t>1756 S SPOKANE ST # 305</t>
  </si>
  <si>
    <t>BRIDAL BLISS INC</t>
  </si>
  <si>
    <t>BRIDAL BLISS</t>
  </si>
  <si>
    <t>402 N STATE ST</t>
  </si>
  <si>
    <t>97034</t>
  </si>
  <si>
    <t>BRIDES FOR A CAUSE</t>
  </si>
  <si>
    <t>6514 ROOSEVELT WAY NE</t>
  </si>
  <si>
    <t>BRIDGE ACCESS SPECIALTIES</t>
  </si>
  <si>
    <t>2213 S F ST</t>
  </si>
  <si>
    <t>SPRINGFIELD</t>
  </si>
  <si>
    <t>97477</t>
  </si>
  <si>
    <t>BRIDGE ALLEN M</t>
  </si>
  <si>
    <t>ALS SPORTSCARDS</t>
  </si>
  <si>
    <t>3017 39TH AVE SW</t>
  </si>
  <si>
    <t>BRIDGE AND BAY STAYS LLC</t>
  </si>
  <si>
    <t>3604 34TH AVE W</t>
  </si>
  <si>
    <t>BRIDGE COPILOT LLC</t>
  </si>
  <si>
    <t>BRIDGE COPILOT</t>
  </si>
  <si>
    <t>5829 3RD AVE NW</t>
  </si>
  <si>
    <t>BRIDGE COUNSELING &amp; CONSULTATION SERVICES PLLC</t>
  </si>
  <si>
    <t>14337 24TH AVE NE</t>
  </si>
  <si>
    <t>BRIDGE DIAGNOSTICS INC</t>
  </si>
  <si>
    <t>740 S PIERCE AVE  # STE 15</t>
  </si>
  <si>
    <t>80027</t>
  </si>
  <si>
    <t>BRIDGE ELECTRIC INC</t>
  </si>
  <si>
    <t>9812 17TH AVE SW</t>
  </si>
  <si>
    <t>BRIDGE LATINO LLC</t>
  </si>
  <si>
    <t>BRIDGE LATINO, LLC</t>
  </si>
  <si>
    <t>458 MCGRAW ST</t>
  </si>
  <si>
    <t>BRIDGE LOCATIONS LLC</t>
  </si>
  <si>
    <t>XFINITY</t>
  </si>
  <si>
    <t>2600 SW BARTON ST</t>
  </si>
  <si>
    <t>4609 14TH AVE NW # 105</t>
  </si>
  <si>
    <t>BRIDGE MULTILINGUAL SOLUTION INC</t>
  </si>
  <si>
    <t>BRIDGE MULTILINGUAL SOLUTION</t>
  </si>
  <si>
    <t>BRIDGE PARTNERS LLC</t>
  </si>
  <si>
    <t>1420 NW GILMAN BLVD # 2</t>
  </si>
  <si>
    <t>BRIDGE PHYSICAL THERAPY AND WELLNESS PLLC</t>
  </si>
  <si>
    <t>BRIDGE PHYSICAL THERAPY AND WELLNESS</t>
  </si>
  <si>
    <t>9311 SE 36TH ST</t>
  </si>
  <si>
    <t>1700 WESTLAKE AVE N # 400</t>
  </si>
  <si>
    <t>BRIDGE POINT SEATTLE 130 LLC</t>
  </si>
  <si>
    <t>6901 FOX AVE S</t>
  </si>
  <si>
    <t>BRIDGE TO BRILLIANCE</t>
  </si>
  <si>
    <t>26811 37TH AVE S</t>
  </si>
  <si>
    <t>BRIDGE33 CAPITAL LLC</t>
  </si>
  <si>
    <t>601 UNION ST # 1115</t>
  </si>
  <si>
    <t>BRIDGECARE FINANCE INC</t>
  </si>
  <si>
    <t>BRIDGECARE</t>
  </si>
  <si>
    <t>208 ALTO DR</t>
  </si>
  <si>
    <t>BOULDER CREEK</t>
  </si>
  <si>
    <t>95006</t>
  </si>
  <si>
    <t>BRIDGECRUX LLC</t>
  </si>
  <si>
    <t>BRIDGECRUX</t>
  </si>
  <si>
    <t>BRIDGENET INTERNATIONAL INC</t>
  </si>
  <si>
    <t>BRIDGNET INTERNATIONAL INC</t>
  </si>
  <si>
    <t>20201 SW BIRCH ST</t>
  </si>
  <si>
    <t>NEWPORT BEACH</t>
  </si>
  <si>
    <t>92660</t>
  </si>
  <si>
    <t>BRIDGESTONE AMERICAS TIRE OPERATIONS LLC</t>
  </si>
  <si>
    <t>200 4TH AVE S # 100</t>
  </si>
  <si>
    <t>37201</t>
  </si>
  <si>
    <t>BRIDGESTONE RETAIL OPERATIONS LLC</t>
  </si>
  <si>
    <t>FIRESTONE COMPLETE AUTO CARE</t>
  </si>
  <si>
    <t>12553 AURORA AVE N</t>
  </si>
  <si>
    <t>5601 MARTIN LUTHER KING JR WAY S</t>
  </si>
  <si>
    <t>BRIDGET K MEYER LLC</t>
  </si>
  <si>
    <t>NEWMEYER CREATIVE</t>
  </si>
  <si>
    <t>612 NW 84TH ST</t>
  </si>
  <si>
    <t>BRIDGET SINGH DDS PLLC</t>
  </si>
  <si>
    <t>BRIDGET SINGH DDS</t>
  </si>
  <si>
    <t>1913 7TH AVE # D</t>
  </si>
  <si>
    <t>BRIDGETTE BOUDREAU LLC</t>
  </si>
  <si>
    <t>3716 SW HANFORD ST</t>
  </si>
  <si>
    <t>BRIDGEWELL AGRIBUSINESS LLC</t>
  </si>
  <si>
    <t>12420 SE CARPENTER DR</t>
  </si>
  <si>
    <t>BRIDGEWRIGHT LLC</t>
  </si>
  <si>
    <t>5550 17TH AVE S</t>
  </si>
  <si>
    <t>BRIDGEWRIGHT PARTNERS LLC</t>
  </si>
  <si>
    <t>BRIDGEWRIGHT PARTNERS</t>
  </si>
  <si>
    <t>7349 SEWARD PARK AVE S</t>
  </si>
  <si>
    <t>BRIDGFORD MARKETING CO</t>
  </si>
  <si>
    <t>BRIDGFORD MARKETING</t>
  </si>
  <si>
    <t>1308 N PATT ST</t>
  </si>
  <si>
    <t>92801</t>
  </si>
  <si>
    <t>BRIDGING CARE LLC</t>
  </si>
  <si>
    <t>300 LENORA ST # 453</t>
  </si>
  <si>
    <t>BRIDGING CULTURAL GAPS</t>
  </si>
  <si>
    <t>555 ANDOVER PARK W</t>
  </si>
  <si>
    <t>BRIDGING THE GAP CONSULTING</t>
  </si>
  <si>
    <t>16020 20TH AVENUE E</t>
  </si>
  <si>
    <t>BRIDGING THE GAP WA LLC</t>
  </si>
  <si>
    <t>BRIDGING THE GAP</t>
  </si>
  <si>
    <t>21805 131ST PL SE</t>
  </si>
  <si>
    <t>BRIE DARLINGTON THERAPY PLLC</t>
  </si>
  <si>
    <t>5355 TALLMAN AVE NW # 203</t>
  </si>
  <si>
    <t>BRIED JAMES M</t>
  </si>
  <si>
    <t>BRIEDBNB</t>
  </si>
  <si>
    <t>7747B 15TH AVE NW</t>
  </si>
  <si>
    <t>BRIEF KYLEN</t>
  </si>
  <si>
    <t>NEUROSANCTUARY COUNSELING</t>
  </si>
  <si>
    <t>9021 17TH AVE SW # 203</t>
  </si>
  <si>
    <t>BRIEF THERAPY WORKS PLLC</t>
  </si>
  <si>
    <t>BRIEF THERAPY WORKS</t>
  </si>
  <si>
    <t>BRIELMAIER WELLNESS PLLC</t>
  </si>
  <si>
    <t>BRIELMAIER WELLNESS</t>
  </si>
  <si>
    <t>9109 CECIL AVE S</t>
  </si>
  <si>
    <t>BRIENNE C ROLOFF CHIANG PLLC</t>
  </si>
  <si>
    <t>KOIS ORTHODONTICS</t>
  </si>
  <si>
    <t>1001 FAIRVIEW AVE N # 2000</t>
  </si>
  <si>
    <t>BRIER CREEK GARDENS LLC</t>
  </si>
  <si>
    <t>5226 132ND AVE NE</t>
  </si>
  <si>
    <t>BRIER PSYCHOLOGY PLLC</t>
  </si>
  <si>
    <t>MORIAH BRIER</t>
  </si>
  <si>
    <t>7203 54TH AVE S</t>
  </si>
  <si>
    <t>BRIERCREST 14023 LLC</t>
  </si>
  <si>
    <t>14023 35TH AVE NE</t>
  </si>
  <si>
    <t>BRIGGS ANDREW</t>
  </si>
  <si>
    <t>ANDREW BRIGGS</t>
  </si>
  <si>
    <t>1121 30TH AVE S</t>
  </si>
  <si>
    <t>BRIGGS GEOFF D</t>
  </si>
  <si>
    <t>I &amp; I DESIGN</t>
  </si>
  <si>
    <t>8404 31ST AVE NE</t>
  </si>
  <si>
    <t>BRIGGS KATHRYN D</t>
  </si>
  <si>
    <t>BRIGGS CONSULTING</t>
  </si>
  <si>
    <t>9556 LAKE SHORE BLVD NE</t>
  </si>
  <si>
    <t>BRIGGS LEE</t>
  </si>
  <si>
    <t>LBR RENTALS</t>
  </si>
  <si>
    <t>116B 20TH AVE # B</t>
  </si>
  <si>
    <t>BRIGGS MATTHEW J</t>
  </si>
  <si>
    <t>MATEO LIBRE</t>
  </si>
  <si>
    <t>9740 2ND AVE NW</t>
  </si>
  <si>
    <t>BRIGGS MERIDEE L</t>
  </si>
  <si>
    <t>POUR</t>
  </si>
  <si>
    <t>4831 VIEW DR</t>
  </si>
  <si>
    <t>BRIGHT &amp; RIGHT ELECTRICAL SERVICES LLC</t>
  </si>
  <si>
    <t>MOGOVOLT</t>
  </si>
  <si>
    <t>23825 45TH AVE SE</t>
  </si>
  <si>
    <t>BRIGHT APARTMENT HOLDING LLC</t>
  </si>
  <si>
    <t>MS PROPERTY MANAGEMENT</t>
  </si>
  <si>
    <t>105 MERCER ST</t>
  </si>
  <si>
    <t>BRIGHT BUILDERS PNW LLC</t>
  </si>
  <si>
    <t>BRIGHT BUILDERS PNW</t>
  </si>
  <si>
    <t>20523 193RD AVENUE CT E</t>
  </si>
  <si>
    <t>BRIGHT CITY WINDOW CLEANING INC</t>
  </si>
  <si>
    <t>10453 19TH AVE S</t>
  </si>
  <si>
    <t>BRIGHT COUNSELING PLLC</t>
  </si>
  <si>
    <t>MOLLY BRIGHT</t>
  </si>
  <si>
    <t>5306 BALLARD AVE NW # 406</t>
  </si>
  <si>
    <t>BRIGHT EMERALD RESALE LLC</t>
  </si>
  <si>
    <t>COLLETTE WESTBY</t>
  </si>
  <si>
    <t>BRIGHT ENGINEERING INC</t>
  </si>
  <si>
    <t>BEI</t>
  </si>
  <si>
    <t>1809 7TH AVE # 1100</t>
  </si>
  <si>
    <t>BRIGHT EYES CREATIVE</t>
  </si>
  <si>
    <t>414 N 48TH ST</t>
  </si>
  <si>
    <t>BRIGHT FAMILY CHILDCARE LLC</t>
  </si>
  <si>
    <t>BRIGHT FAMILY CHILDCARE</t>
  </si>
  <si>
    <t>2908 S DAKOTA ST</t>
  </si>
  <si>
    <t>BRIGHT FORM REAL ESTATE LLC</t>
  </si>
  <si>
    <t>6543 40TH AVE SW</t>
  </si>
  <si>
    <t>BRIGHT FOX CONSULTING PLLC</t>
  </si>
  <si>
    <t>7107 WOODSIDE PL SW</t>
  </si>
  <si>
    <t>BRIGHT FUTURES THROUGH SPORTS</t>
  </si>
  <si>
    <t>5509 S BRANDON ST</t>
  </si>
  <si>
    <t>BRIGHT HORIZONS CHILDRENS CENTERS LLC</t>
  </si>
  <si>
    <t>BRIGHT HORIZONS</t>
  </si>
  <si>
    <t>651 BELL ST</t>
  </si>
  <si>
    <t>BRIGHT HORIZONS AT BALLARD BLOCKS</t>
  </si>
  <si>
    <t>1401 NW 46TH ST</t>
  </si>
  <si>
    <t>BRIGHT HORIZONS AT LOWER QUEEN ANNE</t>
  </si>
  <si>
    <t>315 1ST AVE N</t>
  </si>
  <si>
    <t>BRIGHT HORIZONS AT PIONEER SQUARE</t>
  </si>
  <si>
    <t>101 6TH AVE S # 100</t>
  </si>
  <si>
    <t>BRIGHT HORIZONS AT SENECA STREET</t>
  </si>
  <si>
    <t>1002 E SENECA ST</t>
  </si>
  <si>
    <t>BRIGHT HORIZONS AT UPPER QUEEN ANNE</t>
  </si>
  <si>
    <t>1716 2ND AVE N</t>
  </si>
  <si>
    <t>BRIGHT HORIZONS AT WALLINGFORD</t>
  </si>
  <si>
    <t>1815 N 45TH ST</t>
  </si>
  <si>
    <t>BRIGHT HORIZONS CHILDRENS CENTERS</t>
  </si>
  <si>
    <t>4530 38TH AVE SW</t>
  </si>
  <si>
    <t>601 9TH AVE</t>
  </si>
  <si>
    <t>2688 NE UNIVERSITY VILLAGE ST</t>
  </si>
  <si>
    <t>1275 MERCER ST</t>
  </si>
  <si>
    <t>BRIGHT HORIZONS CHILDRENS CENTERS 1570 W ARMORY</t>
  </si>
  <si>
    <t>1570 W ARMORY WAY</t>
  </si>
  <si>
    <t>1211 POST ALY</t>
  </si>
  <si>
    <t>2124 7TH AVE</t>
  </si>
  <si>
    <t>99 SPRING ST</t>
  </si>
  <si>
    <t>THE MERMAIDS LAGOON</t>
  </si>
  <si>
    <t>BRIGHT KIDS CLUB</t>
  </si>
  <si>
    <t>13280 LINDEN AVE N</t>
  </si>
  <si>
    <t>BRIGHT KNIGHT ELECTRIC INC</t>
  </si>
  <si>
    <t>7827 67TH ST NW</t>
  </si>
  <si>
    <t>BRIGHT LINE ELECTRIC LLC</t>
  </si>
  <si>
    <t>22826 110TH AVE SE</t>
  </si>
  <si>
    <t>BRIGHT LION INC</t>
  </si>
  <si>
    <t>BRIGHT LOTS INC</t>
  </si>
  <si>
    <t>BRIGHT LOTS</t>
  </si>
  <si>
    <t>1205 DEXTER AVE N</t>
  </si>
  <si>
    <t>BRIGHT MINDS CHILDCARE CENTER LLC</t>
  </si>
  <si>
    <t>BRIGHT MINDS CHILDCARE CENTER</t>
  </si>
  <si>
    <t>6726 SHAFFER AVE S</t>
  </si>
  <si>
    <t>BRIGHT PATH CONSULTING LLC</t>
  </si>
  <si>
    <t>4022 WHITMAN AVE N</t>
  </si>
  <si>
    <t>BRIGHT RAIN SOLUTIONS LLC</t>
  </si>
  <si>
    <t>BRIGHT RAIN SOLUTIONS</t>
  </si>
  <si>
    <t>411 W OAK ST</t>
  </si>
  <si>
    <t>80521</t>
  </si>
  <si>
    <t>BRIGHT RAVEN ACCOUNTING LLC</t>
  </si>
  <si>
    <t>BRIGHT SIDE TATTOO COMPANY LLC</t>
  </si>
  <si>
    <t>NORTH WEST CREATIONS TATTOO</t>
  </si>
  <si>
    <t>3920 CALIFORNIA AVE SW</t>
  </si>
  <si>
    <t>BRIGHT SKY DESIGN LLC</t>
  </si>
  <si>
    <t>BRIGHT SKY DESIGN</t>
  </si>
  <si>
    <t>747 21ST AVE E</t>
  </si>
  <si>
    <t>BRIGHT SPECTRUM INC</t>
  </si>
  <si>
    <t>BRIGHT SPECTRUM</t>
  </si>
  <si>
    <t>619 S SHERIDAN AVE</t>
  </si>
  <si>
    <t>BRIGHT SPRING STRATEGY CONSULTING INC</t>
  </si>
  <si>
    <t>603 STEWART ST # 906</t>
  </si>
  <si>
    <t>BRIGHT START CHILDCARE</t>
  </si>
  <si>
    <t>6036 31ST AVE SW</t>
  </si>
  <si>
    <t>BRIGHT STREET CONSTRUCTION INC</t>
  </si>
  <si>
    <t>BRIGHT STREET CONSTRUCTION</t>
  </si>
  <si>
    <t>BRIGHT WATER WALDORF SOCIETY</t>
  </si>
  <si>
    <t>BRIGHT WATER SCHOOL</t>
  </si>
  <si>
    <t>409 MAYNARD AVE S # 109</t>
  </si>
  <si>
    <t>BRIGHTAIR</t>
  </si>
  <si>
    <t>6426 CARLETON AVE S</t>
  </si>
  <si>
    <t>BRIGHTBOX STUDIO LLC</t>
  </si>
  <si>
    <t>7111 LINDEN AVE N # 204</t>
  </si>
  <si>
    <t>BRIGHTEN CONSTRUCTION LLC</t>
  </si>
  <si>
    <t>17605 114TH PL SE</t>
  </si>
  <si>
    <t>BRIGHTEN GENERAL CONSTRUCTION LLC</t>
  </si>
  <si>
    <t>BRIGHTERRE LLC</t>
  </si>
  <si>
    <t>BRIGHTERRE</t>
  </si>
  <si>
    <t>5017 22ND AVE NE</t>
  </si>
  <si>
    <t>BRIGHTHAVEN COMMUNITIES LTD</t>
  </si>
  <si>
    <t>1400 SW 107TH ST</t>
  </si>
  <si>
    <t>BRIGHTLY LLC</t>
  </si>
  <si>
    <t>BRIGHTLY CERAMICS</t>
  </si>
  <si>
    <t>1423 10TH AVE # 6</t>
  </si>
  <si>
    <t>BRIGHTMONT INC</t>
  </si>
  <si>
    <t>BRIGHTMONT ACADEMY</t>
  </si>
  <si>
    <t>115 NE 100TH ST # 200</t>
  </si>
  <si>
    <t>BRIGHTON ELECTRIC LLC</t>
  </si>
  <si>
    <t>4828 S MORGAN ST</t>
  </si>
  <si>
    <t>BRIGHTON JONES LLC</t>
  </si>
  <si>
    <t>2030 1ST AVE # 3FL</t>
  </si>
  <si>
    <t>BRIGHTON JONES REAL ESTATE ADVISORS LLC</t>
  </si>
  <si>
    <t>BRIGHTON JONES REAL ESTATE ADVISORS</t>
  </si>
  <si>
    <t>BRIGHTON STREET LLC</t>
  </si>
  <si>
    <t>701 5TH AVE # FLOOR 74</t>
  </si>
  <si>
    <t>BRIGHTSIDE VOCATIONAL LLC</t>
  </si>
  <si>
    <t>BRIGHTSIDE VOCATIONAL</t>
  </si>
  <si>
    <t>1440 PITTMAN TER</t>
  </si>
  <si>
    <t>GLENBROOK</t>
  </si>
  <si>
    <t>89413</t>
  </si>
  <si>
    <t>BRIGHTSIDECHILDCARE</t>
  </si>
  <si>
    <t>BRIGHTSIDE CHILDCARE</t>
  </si>
  <si>
    <t>6006 30TH AVE SW</t>
  </si>
  <si>
    <t>BRIGHTSPARK EARLY LEARNING SERVICES</t>
  </si>
  <si>
    <t>555 S RENTON VILLAGE PL # 280</t>
  </si>
  <si>
    <t>12360 LAKE CITY WAY NE # 500</t>
  </si>
  <si>
    <t>BRIGHTSPOT LLC</t>
  </si>
  <si>
    <t>BRIGHT SPOT</t>
  </si>
  <si>
    <t>2809 MOUNT RAINIER DR S</t>
  </si>
  <si>
    <t>BRIGHTSTREET MEDIA LLC</t>
  </si>
  <si>
    <t>BRIGHTVIEW LANDSCAPES LLC</t>
  </si>
  <si>
    <t>3412 E VALLEY RD</t>
  </si>
  <si>
    <t>BRIGHTWORKS SUSTAINABILITY LLC</t>
  </si>
  <si>
    <t>1125 NW COUCH ST # 470</t>
  </si>
  <si>
    <t>BRIGID TRADING COMPANY LLC</t>
  </si>
  <si>
    <t>8101 NELS NELSON RD NW</t>
  </si>
  <si>
    <t>BRIGITTE &amp; COMPANY ESTATES</t>
  </si>
  <si>
    <t>8710 42ND AVE S</t>
  </si>
  <si>
    <t>BRIKAT HOLDINGS 3 LLC</t>
  </si>
  <si>
    <t>4511 WOODLAND PARK AVE N # A</t>
  </si>
  <si>
    <t>BRIKAT HOMES &amp; REAL ESTATE LLC</t>
  </si>
  <si>
    <t>BRIKAT HOMES LLC</t>
  </si>
  <si>
    <t>4528 144TH DR SE</t>
  </si>
  <si>
    <t>BRIKE CONSTRUCTION &amp; EXCAVATION</t>
  </si>
  <si>
    <t>15620 SE RENTON ISSAQUAH RD</t>
  </si>
  <si>
    <t>BRILL VICTORIA D</t>
  </si>
  <si>
    <t>SEATTLE HEALTH THERAPIES</t>
  </si>
  <si>
    <t>1428 4TH AVE # 1428</t>
  </si>
  <si>
    <t>BRILLIANCE PUBLISHING INC</t>
  </si>
  <si>
    <t>BRILLIANCE PUBLISHING</t>
  </si>
  <si>
    <t>BRILLIANT EARTH LLC</t>
  </si>
  <si>
    <t>2651 NE 46TH ST</t>
  </si>
  <si>
    <t>BRILLIANT LIVING LLC</t>
  </si>
  <si>
    <t>4370 28TH AVE S</t>
  </si>
  <si>
    <t>BRILLIANTWORK LLC</t>
  </si>
  <si>
    <t>5665 WILSHIRE BLVD</t>
  </si>
  <si>
    <t>90036</t>
  </si>
  <si>
    <t>BRILLION INC</t>
  </si>
  <si>
    <t>100 CRESCENT CENTER PKWY STE 450</t>
  </si>
  <si>
    <t>TUCKER</t>
  </si>
  <si>
    <t>30084</t>
  </si>
  <si>
    <t>BRILTREY INVESTMENTS LLC</t>
  </si>
  <si>
    <t>8153 12TH AVE SW</t>
  </si>
  <si>
    <t>BRIM TRACTOR CO INC</t>
  </si>
  <si>
    <t>350 S DUFFNER DR</t>
  </si>
  <si>
    <t>BRIMECARE TRANSPORTATION</t>
  </si>
  <si>
    <t>BRIME CARE</t>
  </si>
  <si>
    <t>904 177TH ST SW</t>
  </si>
  <si>
    <t>BRIMMA SOLAR LLC</t>
  </si>
  <si>
    <t>BRIMMA SOLAR</t>
  </si>
  <si>
    <t>320 SW CENTURY DR # 405</t>
  </si>
  <si>
    <t>97702</t>
  </si>
  <si>
    <t>BRIMSTONE FIRE SAFETY MANAGEMENT LLC</t>
  </si>
  <si>
    <t>BRIMSTONE FIRE SAFETY</t>
  </si>
  <si>
    <t>3615 132ND ST SW # A</t>
  </si>
  <si>
    <t>BRIN DANIEL</t>
  </si>
  <si>
    <t>ODIN WOOD CONSTRACTION</t>
  </si>
  <si>
    <t>10309 163RD PL NE</t>
  </si>
  <si>
    <t>BRINC DRONES INC</t>
  </si>
  <si>
    <t>3668 ALBION PL N</t>
  </si>
  <si>
    <t>BRINCA LLC</t>
  </si>
  <si>
    <t>119 1ST AVE S # 450</t>
  </si>
  <si>
    <t>BRINDLE DIANNE C</t>
  </si>
  <si>
    <t>DESIGNS BY DIANNE</t>
  </si>
  <si>
    <t>13531 SHERMAN RD NW</t>
  </si>
  <si>
    <t>BRINDLE SHIRLEE</t>
  </si>
  <si>
    <t>15259 OAK DR</t>
  </si>
  <si>
    <t>BRING IT ON HOMES LLC</t>
  </si>
  <si>
    <t>12600 SE 38TH ST # 235</t>
  </si>
  <si>
    <t>BRING SONJA W</t>
  </si>
  <si>
    <t>SB PROPERTY MANAGEMENT</t>
  </si>
  <si>
    <t>8061 20TH AVE NW</t>
  </si>
  <si>
    <t>BRINK ELECTRIC LLC</t>
  </si>
  <si>
    <t>10800 VERNON RD</t>
  </si>
  <si>
    <t>BRINK PAINTING &amp; CONSTRUCTION LLC</t>
  </si>
  <si>
    <t>18514 22ND AVE E</t>
  </si>
  <si>
    <t>BRINK SARAH</t>
  </si>
  <si>
    <t>THE CHERRY TREE HOUSE</t>
  </si>
  <si>
    <t>6710 EARL AVE NW</t>
  </si>
  <si>
    <t>BRINKEMA CAREN C</t>
  </si>
  <si>
    <t>CAREN BRINKEMA PHOTOGRAPHY</t>
  </si>
  <si>
    <t>7547 14TH AVE NE</t>
  </si>
  <si>
    <t>BRINKLEY DEVON T</t>
  </si>
  <si>
    <t>DEVON BRINKLEY</t>
  </si>
  <si>
    <t>301 EVANSTON AVE N</t>
  </si>
  <si>
    <t>BRINKMANN INSTRUMENTS INC</t>
  </si>
  <si>
    <t>METROHM USA INC</t>
  </si>
  <si>
    <t>9250 CAMDEN FIELD PKWY FL 33578</t>
  </si>
  <si>
    <t>RIVERVIEW</t>
  </si>
  <si>
    <t>33578</t>
  </si>
  <si>
    <t>BRINKS INC</t>
  </si>
  <si>
    <t>7066 S 188TH ST</t>
  </si>
  <si>
    <t>BRINNVILL BOOKS LLC</t>
  </si>
  <si>
    <t>BRINNVILL BOOKS</t>
  </si>
  <si>
    <t>510 E TIMBERLAKE EAST DR</t>
  </si>
  <si>
    <t>BRINOMICS LLC</t>
  </si>
  <si>
    <t>311 N 48TH ST</t>
  </si>
  <si>
    <t>BRINTON BUSINESS VENTURES INC</t>
  </si>
  <si>
    <t>EVERGREEN REFRESHMENTS ACT 3 CATERING</t>
  </si>
  <si>
    <t>13800 TUKWILA INTERNATIONAL BLVD</t>
  </si>
  <si>
    <t>BRIO ARIA Z</t>
  </si>
  <si>
    <t>JUPITER BEAR</t>
  </si>
  <si>
    <t>14023 GREENWOOD AVE N</t>
  </si>
  <si>
    <t>BRIO INTERIOR DESIGN LLC</t>
  </si>
  <si>
    <t>5840 AIRPORT WAY S # STE 215</t>
  </si>
  <si>
    <t>BRIO VENTURES INC</t>
  </si>
  <si>
    <t>WORLD OF BRIO</t>
  </si>
  <si>
    <t>15300 WOODINVILLE REDMOND RD NE # C1</t>
  </si>
  <si>
    <t>BRIONES THERAPY PLLC</t>
  </si>
  <si>
    <t>BRIOTIX LP</t>
  </si>
  <si>
    <t>4401 4TH AVE S</t>
  </si>
  <si>
    <t>BRISEMA INC</t>
  </si>
  <si>
    <t>31108 3RD AVE</t>
  </si>
  <si>
    <t>BRISHCHIK</t>
  </si>
  <si>
    <t>11130 CORNELL AVE S</t>
  </si>
  <si>
    <t>BRISTLECONE PSYCHOTHERAPY &amp; WELLNESS PLLC</t>
  </si>
  <si>
    <t>1904 3RD AVE # 919</t>
  </si>
  <si>
    <t>BRISTOL BAY ALASKA SEAFOODS LLC</t>
  </si>
  <si>
    <t>BNC GROUP LLC</t>
  </si>
  <si>
    <t>641 W EWING ST</t>
  </si>
  <si>
    <t>BRISTOL BAY RESERVE</t>
  </si>
  <si>
    <t>1900 W NICKERSON ST # 320</t>
  </si>
  <si>
    <t>BRISTOL PETER</t>
  </si>
  <si>
    <t>80 E ROANOKE ST # 3</t>
  </si>
  <si>
    <t>BRISTOL WAVE SEAFOODS LLC</t>
  </si>
  <si>
    <t>BRISTOW JAMES E</t>
  </si>
  <si>
    <t>BRISTOW ENTERPRISES</t>
  </si>
  <si>
    <t>7703 26TH AVE NW</t>
  </si>
  <si>
    <t>BRITE BLINDS LTD</t>
  </si>
  <si>
    <t>BRITE BLINDS</t>
  </si>
  <si>
    <t>4275 PHILLIPS AVE</t>
  </si>
  <si>
    <t>V5A-Z</t>
  </si>
  <si>
    <t>BRITESCAPE LLC</t>
  </si>
  <si>
    <t>930 N 95TH ST</t>
  </si>
  <si>
    <t>BRITESPAN BUILDING SYSTEMS OF THE PACIFIC NW</t>
  </si>
  <si>
    <t>18449 CASCADE AVE S</t>
  </si>
  <si>
    <t>BRITISH AMERICAN YOUTH FESTIVAL THEATRE</t>
  </si>
  <si>
    <t>BAYFEST</t>
  </si>
  <si>
    <t>4050 20TH AVE SW # B</t>
  </si>
  <si>
    <t>BRITISH AUTOMOTIVE LTD</t>
  </si>
  <si>
    <t>CROWN HILL AUTOMOTIVE</t>
  </si>
  <si>
    <t>9009 HOLMAN RD NW</t>
  </si>
  <si>
    <t>BRITISH EUROPEAN LTD</t>
  </si>
  <si>
    <t>4225 AURORA AVE N</t>
  </si>
  <si>
    <t>BRITT ALVY PSYCHOTHERAPY LLC</t>
  </si>
  <si>
    <t>7309 45TH AVE NE</t>
  </si>
  <si>
    <t>BRITTAIN ROSELLEN M</t>
  </si>
  <si>
    <t>BRITTANY ATER THERAPY PLLC</t>
  </si>
  <si>
    <t>600 N 36TH ST # 310</t>
  </si>
  <si>
    <t>BRITTANY CASAVANT COUNSELING LLC</t>
  </si>
  <si>
    <t>BRITTANY CASAVANT COUNSELING</t>
  </si>
  <si>
    <t>BRITTANY DANYELLE LLC</t>
  </si>
  <si>
    <t>8623 39TH AVE S</t>
  </si>
  <si>
    <t>BRITTANY DEAN DDS PLLC</t>
  </si>
  <si>
    <t>4915 25TH AVE NE # 205</t>
  </si>
  <si>
    <t>BRITTANY MURPHY THERAPY SERVICES PLLC</t>
  </si>
  <si>
    <t>BRITTANY MURPHY THERAPY SERVICES</t>
  </si>
  <si>
    <t>15446 BEL RED RD # 102</t>
  </si>
  <si>
    <t>BRITTANY STEFFEN PLLC</t>
  </si>
  <si>
    <t>415 1ST AVE N # 9541</t>
  </si>
  <si>
    <t>BRITTEN INC</t>
  </si>
  <si>
    <t>2322 CASS RD</t>
  </si>
  <si>
    <t>TRAVERSE CITY</t>
  </si>
  <si>
    <t>49684</t>
  </si>
  <si>
    <t>BRITTENHAM MICHAEL</t>
  </si>
  <si>
    <t>BRITTNIE ROSEN PLLC</t>
  </si>
  <si>
    <t>BRITTS FERMENTED FOODS LLC</t>
  </si>
  <si>
    <t>BRITTS FERMENTED FOODS</t>
  </si>
  <si>
    <t>5489 CRAWFORD RD</t>
  </si>
  <si>
    <t>LANGLEY</t>
  </si>
  <si>
    <t>98260</t>
  </si>
  <si>
    <t>BRIWAY SEATTLE INC</t>
  </si>
  <si>
    <t>BRIWAY SEATTLE INC.</t>
  </si>
  <si>
    <t>3805 W PARKMONT PL</t>
  </si>
  <si>
    <t>BRIXTON BUILDERS INC</t>
  </si>
  <si>
    <t>220 MARTIN LUTHER KING JR WAY E</t>
  </si>
  <si>
    <t>BRIXTON CONSULTING GROUP LLC</t>
  </si>
  <si>
    <t>3412 37TH AVE W</t>
  </si>
  <si>
    <t>BRIZZY'S FOOD</t>
  </si>
  <si>
    <t>BRIES</t>
  </si>
  <si>
    <t>160 20TH AVE # 103</t>
  </si>
  <si>
    <t>BRMK LENDING LLC</t>
  </si>
  <si>
    <t>1420 5TH AVE # 2000</t>
  </si>
  <si>
    <t>BRMK MANAGEMENT CORP</t>
  </si>
  <si>
    <t>200 CONNELL DR # 4000</t>
  </si>
  <si>
    <t>BERKELEY HEIGHTS</t>
  </si>
  <si>
    <t>07922</t>
  </si>
  <si>
    <t>BRN ENGINEERING INC</t>
  </si>
  <si>
    <t>BRN ENGINEERING, INC.</t>
  </si>
  <si>
    <t>12903 SE 45TH LN</t>
  </si>
  <si>
    <t>BRNYRD TIE DYE AND CO LLC</t>
  </si>
  <si>
    <t>BRNYRD TIE DYE</t>
  </si>
  <si>
    <t>2609 W MUKILTEO BLVD</t>
  </si>
  <si>
    <t>BRO BARBER SUPPLY LLC</t>
  </si>
  <si>
    <t>1215 S BAILEY ST # A</t>
  </si>
  <si>
    <t>BRO502 LLC</t>
  </si>
  <si>
    <t>BRO 502</t>
  </si>
  <si>
    <t>3867 RAINIER AVE S</t>
  </si>
  <si>
    <t>BROAD BROOK VENTURES LLC</t>
  </si>
  <si>
    <t>4432 40TH AVE SW</t>
  </si>
  <si>
    <t>BROAD FAMILY VENTURES LLC</t>
  </si>
  <si>
    <t>BROAD FAMILY VENTURES</t>
  </si>
  <si>
    <t>5404 46TH AVE SW</t>
  </si>
  <si>
    <t>BROAD RICHARD L</t>
  </si>
  <si>
    <t>2309 N 54TH ST</t>
  </si>
  <si>
    <t>BROADCAST DESIGN LLC</t>
  </si>
  <si>
    <t>RENDERON BROADCAST DESIGN LLC</t>
  </si>
  <si>
    <t>300 LENORA ST # 517</t>
  </si>
  <si>
    <t>BROADHURST PAUL</t>
  </si>
  <si>
    <t>PAUL BROADHURST &amp; ASSOCIATES</t>
  </si>
  <si>
    <t>700 E OLIVE ST</t>
  </si>
  <si>
    <t>BROADMOOR GOLF CLUB</t>
  </si>
  <si>
    <t>2340 BROADMOOR DR E</t>
  </si>
  <si>
    <t>BROADMOOR HOMEOWNERS ASSN</t>
  </si>
  <si>
    <t>BROADRIDGE SECURITIES PROCESSING SOLUTIONS INC</t>
  </si>
  <si>
    <t>BROADRIDGE SECURITIES PROCESSING SOLUTIONS LLC</t>
  </si>
  <si>
    <t>2 JOURNAL SQ</t>
  </si>
  <si>
    <t>JERSEY CITY</t>
  </si>
  <si>
    <t>07306</t>
  </si>
  <si>
    <t>BROADSMART GLOBAL INC</t>
  </si>
  <si>
    <t>560 VILLAGE BLVD # 120</t>
  </si>
  <si>
    <t>33409</t>
  </si>
  <si>
    <t>BROADSTONE CAPITOL HILL VENTURE LLC</t>
  </si>
  <si>
    <t>1414 10TH AVE</t>
  </si>
  <si>
    <t>BROADSWORD LLC</t>
  </si>
  <si>
    <t>4040 37TH AVE S</t>
  </si>
  <si>
    <t>BROADVIEW BUILDERS INC</t>
  </si>
  <si>
    <t>2623 VIEWCREST AVE</t>
  </si>
  <si>
    <t>BROADVIEW DEVELOPMENT ASSOC II A LTD PRTNRSHP</t>
  </si>
  <si>
    <t>IDA CULVER HOUSE AT BROADVIEW</t>
  </si>
  <si>
    <t>12505 GREENWOOD AVE N</t>
  </si>
  <si>
    <t>BROADVIEW INSIGHTS LLC</t>
  </si>
  <si>
    <t>1231 NW 122ND ST</t>
  </si>
  <si>
    <t>BROADVIEW NETWORKS INC</t>
  </si>
  <si>
    <t>BROADVIEW NETWORKS</t>
  </si>
  <si>
    <t>800 WESTCHESTER AVE # N501</t>
  </si>
  <si>
    <t>RYE BROOK</t>
  </si>
  <si>
    <t>10573</t>
  </si>
  <si>
    <t>BROADVIEW PATENT SERVICES LLC</t>
  </si>
  <si>
    <t>11708 1ST AVE NW</t>
  </si>
  <si>
    <t>BROADVIEW PLANNING LLC</t>
  </si>
  <si>
    <t>2034 NE 103RD ST</t>
  </si>
  <si>
    <t>BROADVIEW TAPHOUSE LLC</t>
  </si>
  <si>
    <t>BROADVIEW TAPHOUSE</t>
  </si>
  <si>
    <t>217 N 125TH ST</t>
  </si>
  <si>
    <t>BROADVIEW THOMSON PTA</t>
  </si>
  <si>
    <t>SEATTLE COUNCIL 6N1555</t>
  </si>
  <si>
    <t>13052 GREENWOOD AVE N</t>
  </si>
  <si>
    <t>BROADWAY BOUND CHILDRENS THEATRE</t>
  </si>
  <si>
    <t>5031 UNIVERSITY WAY NE</t>
  </si>
  <si>
    <t>BROADWAY ESTATES LLC</t>
  </si>
  <si>
    <t>RUBIX APARTMENTS</t>
  </si>
  <si>
    <t>515 HARVARD AVE E</t>
  </si>
  <si>
    <t>BROADWAY LOCKSMITH INC</t>
  </si>
  <si>
    <t>918 E JOHN ST</t>
  </si>
  <si>
    <t>BROADWAY PHO &amp; CAFE</t>
  </si>
  <si>
    <t>401 BROADWAY</t>
  </si>
  <si>
    <t>BROADWAY SILVER CLOUD INN LLC</t>
  </si>
  <si>
    <t>SILVER CLOUD HOTEL BROADWAY</t>
  </si>
  <si>
    <t>1100 BROADWAY</t>
  </si>
  <si>
    <t>BROADWAY SPORTS &amp; INTERNAL MEDICINE PS</t>
  </si>
  <si>
    <t>1600 116TH AVE # 202</t>
  </si>
  <si>
    <t>BROADWAY WOK LLC</t>
  </si>
  <si>
    <t>BROADWAY WOK</t>
  </si>
  <si>
    <t>420 BROADWAY E</t>
  </si>
  <si>
    <t>BROCK ADVANTAGES INC</t>
  </si>
  <si>
    <t>BROCK ADVANTAGES INC.</t>
  </si>
  <si>
    <t>3611 45TH AVE SW</t>
  </si>
  <si>
    <t>BROCK BRIDGET M</t>
  </si>
  <si>
    <t>MISS BEES GARDEN DESIGN &amp; RENOVATION</t>
  </si>
  <si>
    <t>4136 24TH PL S</t>
  </si>
  <si>
    <t>BROCK FORD PHOTO LLC</t>
  </si>
  <si>
    <t>1116 214TH PL SW</t>
  </si>
  <si>
    <t>BROCK JULIE</t>
  </si>
  <si>
    <t>CONGRUITY COUNSELING</t>
  </si>
  <si>
    <t>5361 SW ADMIRAL WAY</t>
  </si>
  <si>
    <t>BROCKENBROUGH MARTHA E</t>
  </si>
  <si>
    <t>MARTHA BEE PRODUCTIONS</t>
  </si>
  <si>
    <t>1609 37TH AVE</t>
  </si>
  <si>
    <t>BROCKETT WILLIAM E</t>
  </si>
  <si>
    <t>CROSSOVER CONSULTING</t>
  </si>
  <si>
    <t>705 MCGRAW ST</t>
  </si>
  <si>
    <t>BRODERICK ARCHITECTS PLLC</t>
  </si>
  <si>
    <t>55 S ATLANTIC ST # 301</t>
  </si>
  <si>
    <t>BRODERICK GROUP INC</t>
  </si>
  <si>
    <t>10500 NE 8TH ST # 900</t>
  </si>
  <si>
    <t>BRODERICK LINDA A</t>
  </si>
  <si>
    <t>L A BRODERICK CONSULTING</t>
  </si>
  <si>
    <t>11501 4TH AVE NW</t>
  </si>
  <si>
    <t>BRODGAR DESIGN STUDIO LLC</t>
  </si>
  <si>
    <t>1221 E PIKE ST # 205</t>
  </si>
  <si>
    <t>BRODIE AND HERRMANN</t>
  </si>
  <si>
    <t>FENIX TATTOO INC</t>
  </si>
  <si>
    <t>87 YESLER WAY</t>
  </si>
  <si>
    <t>BRODIE KATHLEEN</t>
  </si>
  <si>
    <t>KATHIE BRODIE</t>
  </si>
  <si>
    <t>1415 N 200TH ST APT B7</t>
  </si>
  <si>
    <t>BRODLAND DONNA E</t>
  </si>
  <si>
    <t>D B INTERIORS</t>
  </si>
  <si>
    <t>918 NW 57TH ST</t>
  </si>
  <si>
    <t>BRODNAN KEVIN</t>
  </si>
  <si>
    <t>KEVIN BRODNAN</t>
  </si>
  <si>
    <t>3229 NW 60TH ST</t>
  </si>
  <si>
    <t>BRODSKY BRUCE L</t>
  </si>
  <si>
    <t>BRUCE BRODSKY</t>
  </si>
  <si>
    <t>1919 HOWARD RD # APT 103</t>
  </si>
  <si>
    <t>BRODY GARKISCH JOAN L</t>
  </si>
  <si>
    <t>JOAN L BRODY GRANT WRITING &amp; DEVELOPMENT</t>
  </si>
  <si>
    <t>108 S DONALD AVE</t>
  </si>
  <si>
    <t>ARLINGTON HEIGHTS</t>
  </si>
  <si>
    <t>60004</t>
  </si>
  <si>
    <t>BROE HARLEY F</t>
  </si>
  <si>
    <t>HARLEY F BROE CPA</t>
  </si>
  <si>
    <t>4163 BEACH DR SW # APT 101</t>
  </si>
  <si>
    <t>BROGAN MIKE</t>
  </si>
  <si>
    <t>MIKE BROGAN CONSULTING</t>
  </si>
  <si>
    <t>8523 12TH AVE NW</t>
  </si>
  <si>
    <t>BROGDEN BRELEN</t>
  </si>
  <si>
    <t>BRELEN BROGDEN</t>
  </si>
  <si>
    <t>710 25TH AVE S</t>
  </si>
  <si>
    <t>BROKEN JADE LLC</t>
  </si>
  <si>
    <t>BROKENJADE</t>
  </si>
  <si>
    <t>2201 S JACKSON ST</t>
  </si>
  <si>
    <t>BROKEN SEAMS</t>
  </si>
  <si>
    <t>10913 DEEPWOOD DR SW</t>
  </si>
  <si>
    <t>98498</t>
  </si>
  <si>
    <t>BROKERS MUTUAL SVCS CORP</t>
  </si>
  <si>
    <t>3000 MAGNOLIA BLVD W</t>
  </si>
  <si>
    <t>BROLL SUSAN A</t>
  </si>
  <si>
    <t>SUSAN BROLL INTERIOR DESIGN</t>
  </si>
  <si>
    <t>12742 37TH AVE NE</t>
  </si>
  <si>
    <t>BROMLEY JEREL</t>
  </si>
  <si>
    <t>JSB COURIER</t>
  </si>
  <si>
    <t>1833 13TH AVE # 207</t>
  </si>
  <si>
    <t>BRON VOYAGE VENTURES LLC</t>
  </si>
  <si>
    <t>918 28TH AVE S # C</t>
  </si>
  <si>
    <t>BRONAUGH WILLIAM N</t>
  </si>
  <si>
    <t>BRONAUGH PROPERTIES</t>
  </si>
  <si>
    <t>725 N 67TH ST # A</t>
  </si>
  <si>
    <t>BRONGIL BUILDING COMPANY LLC</t>
  </si>
  <si>
    <t>4057 49TH AVE SW</t>
  </si>
  <si>
    <t>BRONSDON CARL S</t>
  </si>
  <si>
    <t>CARLS MINIATURES</t>
  </si>
  <si>
    <t>2124 CALIFORNIA AVE SW # 301</t>
  </si>
  <si>
    <t>BRONSDON FOR GOOD LLC</t>
  </si>
  <si>
    <t>BRONSDON FOR GOOD</t>
  </si>
  <si>
    <t>10718 FREMONT AVE N</t>
  </si>
  <si>
    <t>BRONSON SHONK LLC</t>
  </si>
  <si>
    <t>6015 20TH AVE NW</t>
  </si>
  <si>
    <t>BRONZE HEATING &amp; AIR LLC</t>
  </si>
  <si>
    <t>BRONZE HEATING &amp; AIR</t>
  </si>
  <si>
    <t>9522 29TH STREET CT E</t>
  </si>
  <si>
    <t>BRONZEWING CORP</t>
  </si>
  <si>
    <t>FIRSTLIGHT HOME CARE OF MERCER ISLAND</t>
  </si>
  <si>
    <t>8015 SE 28TH ST # 310</t>
  </si>
  <si>
    <t>BROOKE BEVIS DESIGN LLC</t>
  </si>
  <si>
    <t>BROOKE BEVIS DESIGN</t>
  </si>
  <si>
    <t>533 MCGILVRA BLVD E</t>
  </si>
  <si>
    <t>BROOKE BLUE ATELIER LLC</t>
  </si>
  <si>
    <t>BROOKE BLUE ATELIER</t>
  </si>
  <si>
    <t>400 UNIVERSITY ST</t>
  </si>
  <si>
    <t>BROOKE HIATT COMPANY LLC</t>
  </si>
  <si>
    <t>BROOKE HIATT COMPANY</t>
  </si>
  <si>
    <t>314 NW 44TH ST</t>
  </si>
  <si>
    <t>BROOKE JARVIS LLC</t>
  </si>
  <si>
    <t>BROOKE JARVIS</t>
  </si>
  <si>
    <t>903 29TH AVE</t>
  </si>
  <si>
    <t>BROOKE LATHER COUNSELING LLC</t>
  </si>
  <si>
    <t>BROOKE LATHER COUNSELING PLLC</t>
  </si>
  <si>
    <t>9730 3RD AVE NE # STE 101</t>
  </si>
  <si>
    <t>BROOKE PATRICIA M</t>
  </si>
  <si>
    <t>PATRICIA BROOKE</t>
  </si>
  <si>
    <t>2104 16TH AVE E</t>
  </si>
  <si>
    <t>BROOKE QUERO KATZ ARNP PMHNP PLLC</t>
  </si>
  <si>
    <t>3632 73RD AVE SE</t>
  </si>
  <si>
    <t>BROOKE WANLESS GARDENS LLC</t>
  </si>
  <si>
    <t>9827 39TH AVE SW</t>
  </si>
  <si>
    <t>BROOKE WINNER MD PLLC</t>
  </si>
  <si>
    <t>FULL SPECTRUM FIBROID AND ENDOMETRIOSIS</t>
  </si>
  <si>
    <t>BROOKELYN PHOTOGRAPHY INC</t>
  </si>
  <si>
    <t>11015 6TH AVE S</t>
  </si>
  <si>
    <t>BROOKENS DAVID C</t>
  </si>
  <si>
    <t>M C M</t>
  </si>
  <si>
    <t>800 5TH AVE #339</t>
  </si>
  <si>
    <t>BROOKINGS BETTY J</t>
  </si>
  <si>
    <t>1738 S DAWSON ST</t>
  </si>
  <si>
    <t>BROOKLYN SILVA THERAPY PLLC</t>
  </si>
  <si>
    <t>3123 FAIRVIEW AVE E # 305</t>
  </si>
  <si>
    <t>BROOKLYNJ ARTISTRY LLC</t>
  </si>
  <si>
    <t>17406 118TH AVENUE CT E # A</t>
  </si>
  <si>
    <t>BROOKMAN KAREN A</t>
  </si>
  <si>
    <t>KAREN ANNE BROOKMAN</t>
  </si>
  <si>
    <t>1629 3RD AVE W</t>
  </si>
  <si>
    <t>BROOKMAN MARY R</t>
  </si>
  <si>
    <t>MARY BROOKMAN</t>
  </si>
  <si>
    <t>9740 3RD AVE NW # B</t>
  </si>
  <si>
    <t>BROOKS ANDREA M</t>
  </si>
  <si>
    <t>SISTAHOLOGY.COM</t>
  </si>
  <si>
    <t>714 OLYMPIA AVE NE</t>
  </si>
  <si>
    <t>BROOKS APPLIED LABS LLC</t>
  </si>
  <si>
    <t>13751 LAKE CITY WAY NE # 108</t>
  </si>
  <si>
    <t>BROOKS APPRAISAL LLC</t>
  </si>
  <si>
    <t>BROOKS APPRAISAL</t>
  </si>
  <si>
    <t>1118 N 77TH ST</t>
  </si>
  <si>
    <t>BROOKS ASAAN H</t>
  </si>
  <si>
    <t>MUGS &amp; POCKETS</t>
  </si>
  <si>
    <t>640 W NICKERSON ST</t>
  </si>
  <si>
    <t>BROOKS CAT</t>
  </si>
  <si>
    <t>CAT BROOKS DESIGN</t>
  </si>
  <si>
    <t>BROOKS COUNSELING PLLC</t>
  </si>
  <si>
    <t>2616 HARVARD AVE E</t>
  </si>
  <si>
    <t>BROOKS EDWARD W</t>
  </si>
  <si>
    <t>17126 10TH AVE NE</t>
  </si>
  <si>
    <t>BROOKS FLORETTA</t>
  </si>
  <si>
    <t>2 BEARS COMFORTERS</t>
  </si>
  <si>
    <t>11336 39TH AVE NE</t>
  </si>
  <si>
    <t>BROOKS GLORIA J</t>
  </si>
  <si>
    <t>GLORIAS CHILDCARE</t>
  </si>
  <si>
    <t>6425 S 131ST ST</t>
  </si>
  <si>
    <t>BROOKS INSURANCE GROUP INC</t>
  </si>
  <si>
    <t>BROOKS JOSEPH</t>
  </si>
  <si>
    <t>JOSEPH BROOKS ART</t>
  </si>
  <si>
    <t>413 E HARRISON ST</t>
  </si>
  <si>
    <t>BROOKS JUSTIN</t>
  </si>
  <si>
    <t>9843 OCCIDENTAL AVE S</t>
  </si>
  <si>
    <t>BROOKS KERRY A</t>
  </si>
  <si>
    <t>BROOKS SERVICES</t>
  </si>
  <si>
    <t>12221 AIRPORT RD # B-301</t>
  </si>
  <si>
    <t>BROOKS KIMBERLY A</t>
  </si>
  <si>
    <t>KIM BROOKS</t>
  </si>
  <si>
    <t>3503 SW 107TH ST</t>
  </si>
  <si>
    <t>BROOKS KIMBERLY F</t>
  </si>
  <si>
    <t>KREATIVITEE AND BEYOND</t>
  </si>
  <si>
    <t>31405 48TH PL SW</t>
  </si>
  <si>
    <t>BROOKS KOLB LLC LANDSCAPE ARCHITECTURE</t>
  </si>
  <si>
    <t>4615 45TH AVE S</t>
  </si>
  <si>
    <t>BROOKS LINDA D</t>
  </si>
  <si>
    <t>LINDA BROOKS PHOTOGRAPHY</t>
  </si>
  <si>
    <t>21607 60TH ST E</t>
  </si>
  <si>
    <t>BROOKS PAGE COUNSELING PLLC</t>
  </si>
  <si>
    <t>BROOKS PAGE COUNSELING</t>
  </si>
  <si>
    <t>12345 LAKE CITY WAY NE # 2142</t>
  </si>
  <si>
    <t>BROOKS POWERS GROUP PS</t>
  </si>
  <si>
    <t>BROOKS POWERS GROUP</t>
  </si>
  <si>
    <t>10700 MERIDIAN AVE N # 405</t>
  </si>
  <si>
    <t>BROOKS RAND INC</t>
  </si>
  <si>
    <t>BROOKS RAND</t>
  </si>
  <si>
    <t>3257 16TH AVE W # 1</t>
  </si>
  <si>
    <t>BROOKS SPENCER</t>
  </si>
  <si>
    <t>SPENCER BROOKS</t>
  </si>
  <si>
    <t>4009 15TH AVE NE # 429</t>
  </si>
  <si>
    <t>BROOKS SPORTS INC</t>
  </si>
  <si>
    <t>BROOKS TRAILHEAD</t>
  </si>
  <si>
    <t>3400 STONE WAY N # 2</t>
  </si>
  <si>
    <t>BROOKS STRATEGIC ASSESSMENTS &amp; COMMUNICATIONS</t>
  </si>
  <si>
    <t>BROOKS SAC INC</t>
  </si>
  <si>
    <t>12512 SE 56TH ST</t>
  </si>
  <si>
    <t>BROOKS TONY R</t>
  </si>
  <si>
    <t>BROOKS FAMILY BARBER SHOP</t>
  </si>
  <si>
    <t>5222 RAINIER AVE S</t>
  </si>
  <si>
    <t>BROOKS VALE DESIGN</t>
  </si>
  <si>
    <t>17510 199TH PL NE</t>
  </si>
  <si>
    <t>BROOKS-JANZEN JESSIE T</t>
  </si>
  <si>
    <t>UNRAVELING ADDICTION</t>
  </si>
  <si>
    <t>314 W GALER ST # 204</t>
  </si>
  <si>
    <t>BROOKSHIER JOSEPH D</t>
  </si>
  <si>
    <t>BROOKSHIER SOFTWARE NORTHWEST</t>
  </si>
  <si>
    <t>3824 ASHWORTH AVE N</t>
  </si>
  <si>
    <t>BROOKSHIER REAL ESTATE LLC</t>
  </si>
  <si>
    <t>BROOKSHIER TRACEY</t>
  </si>
  <si>
    <t>BROOKSHIER DESIGN STUDIO</t>
  </si>
  <si>
    <t>BROOKVILLE EQUIPMENT CORP</t>
  </si>
  <si>
    <t>175 EVANS ST</t>
  </si>
  <si>
    <t>BROOKVILLE</t>
  </si>
  <si>
    <t>15825</t>
  </si>
  <si>
    <t>BROOM DENTAL LLC</t>
  </si>
  <si>
    <t>4540 SAND POINT WAY NE # 160</t>
  </si>
  <si>
    <t>BROOME NORMAN E</t>
  </si>
  <si>
    <t>NORMS ELECTRIC</t>
  </si>
  <si>
    <t>17820 199TH AVE NE</t>
  </si>
  <si>
    <t>BROSMAN CHRISTINA M</t>
  </si>
  <si>
    <t>CHRISTINA BROSMAN</t>
  </si>
  <si>
    <t>BROSSMANN UDO</t>
  </si>
  <si>
    <t>1801 FAIRVIEW AVE E # 100</t>
  </si>
  <si>
    <t>BROTH&amp;CO LLC</t>
  </si>
  <si>
    <t>BROTH&amp;CO</t>
  </si>
  <si>
    <t>BROTHER INTERNATIONAL CORP</t>
  </si>
  <si>
    <t>200 CROSSING BLVD</t>
  </si>
  <si>
    <t>BRIDGEWATER</t>
  </si>
  <si>
    <t>08807</t>
  </si>
  <si>
    <t>BROTHER JOES LLC</t>
  </si>
  <si>
    <t>BROTHER JOE</t>
  </si>
  <si>
    <t>5629 AIRPORT WAY S</t>
  </si>
  <si>
    <t>BROTHER RALPH TATTOO LLC</t>
  </si>
  <si>
    <t>KORAZON COLLECTIVE</t>
  </si>
  <si>
    <t>8310 8TH AVE NW</t>
  </si>
  <si>
    <t>BROTHERDOUG MEDIA LLC</t>
  </si>
  <si>
    <t>9504 WALLINGFORD AVE N</t>
  </si>
  <si>
    <t>BROTHERS &amp; HENDERSON PS</t>
  </si>
  <si>
    <t>BROTHERS AND HENDERSONPS</t>
  </si>
  <si>
    <t>936 N 34TH ST # 200</t>
  </si>
  <si>
    <t>BROTHERS CONCRETE CUTTING INC</t>
  </si>
  <si>
    <t>1721 FESCUE ST SE</t>
  </si>
  <si>
    <t>97322</t>
  </si>
  <si>
    <t>BROTHERS CONTRACTING SERVICES LLC</t>
  </si>
  <si>
    <t>17825 46TH AVE S</t>
  </si>
  <si>
    <t>BROTHERS HEATING LLC</t>
  </si>
  <si>
    <t>BROTHERS HEATING</t>
  </si>
  <si>
    <t>13404 SE 282ND ST</t>
  </si>
  <si>
    <t>BROTHERS OFFICE INSTALLATION</t>
  </si>
  <si>
    <t>BROTHERS OFFICE INSTALLATION LLC</t>
  </si>
  <si>
    <t>12722 76TH AVE S # 202</t>
  </si>
  <si>
    <t>BROTHERS RICHARD T</t>
  </si>
  <si>
    <t>RICHARD T BROTHERS ATTY AT LAW</t>
  </si>
  <si>
    <t>6507 26TH AVE NW</t>
  </si>
  <si>
    <t>BROTHERS TRUCKING LLC</t>
  </si>
  <si>
    <t>27034 SE KENT KANGLEY RD</t>
  </si>
  <si>
    <t>BROTHERS UNITED IN LEADERSHIP DEVELOPMENT</t>
  </si>
  <si>
    <t>BUILD</t>
  </si>
  <si>
    <t>PO BOX 46173</t>
  </si>
  <si>
    <t>BROTHERTON CORP PS</t>
  </si>
  <si>
    <t>2900 NE BLAKELY ST # B</t>
  </si>
  <si>
    <t>BROTHERTON DALE K</t>
  </si>
  <si>
    <t>TAKUMI COMPANY</t>
  </si>
  <si>
    <t>12054 31ST AVE NE</t>
  </si>
  <si>
    <t>BROTHERTON PAINTING INC</t>
  </si>
  <si>
    <t>20495 PUGH RD NE</t>
  </si>
  <si>
    <t>BROUGHAM SOPHIE</t>
  </si>
  <si>
    <t>SOPHIE BROUGHAM</t>
  </si>
  <si>
    <t>8402 6TH AVE NW</t>
  </si>
  <si>
    <t>BROUGHER LEAR AND BROUGHER JULIA L</t>
  </si>
  <si>
    <t>LEAR BROUGHER</t>
  </si>
  <si>
    <t>4630 LINDEN AVE N</t>
  </si>
  <si>
    <t>BROUNS BUSINESS SVCS INC</t>
  </si>
  <si>
    <t>BBS ACCOUNTING</t>
  </si>
  <si>
    <t>4712 FREMONT AVE N</t>
  </si>
  <si>
    <t>BROUSE WELLINGTON INC</t>
  </si>
  <si>
    <t>1029 NE 105TH ST</t>
  </si>
  <si>
    <t>BROUSSEAU ANDREW</t>
  </si>
  <si>
    <t>ANDYS ADVANTAGE MOBILE LOCKSMITH</t>
  </si>
  <si>
    <t>8302 27TH AVE NW</t>
  </si>
  <si>
    <t>BROVELEIT 401K LLC</t>
  </si>
  <si>
    <t>THE GOLDEN COTTAGE</t>
  </si>
  <si>
    <t>4039 45TH AVE SW</t>
  </si>
  <si>
    <t>BROW &amp; GLOW LLC</t>
  </si>
  <si>
    <t>BROW &amp; GLOW</t>
  </si>
  <si>
    <t>11007 5TH AVE NE # 9</t>
  </si>
  <si>
    <t>BROW ARC INC</t>
  </si>
  <si>
    <t>BROW ARC</t>
  </si>
  <si>
    <t>2132 WESTLAKE AVE</t>
  </si>
  <si>
    <t>401 NE NORTHGATE WAY # SPC 1007</t>
  </si>
  <si>
    <t>BROWER LAW PS</t>
  </si>
  <si>
    <t>BROWERS CUSTOM CONSTRUCTION INC</t>
  </si>
  <si>
    <t>24304 57TH AVE W</t>
  </si>
  <si>
    <t>BROWN &amp; BROWN INC</t>
  </si>
  <si>
    <t>701 5TH AVE # 550</t>
  </si>
  <si>
    <t>BROWN &amp; BROWN OF WASHINGTON INC</t>
  </si>
  <si>
    <t>DIMARTINO ASSOCIATES</t>
  </si>
  <si>
    <t>1325 4TH AVE # 1705</t>
  </si>
  <si>
    <t>BROWN &amp; CALDWELL CNSLTNG ENGNR</t>
  </si>
  <si>
    <t>BROWN AND CALDWELL</t>
  </si>
  <si>
    <t>701 PIKE ST # 1200</t>
  </si>
  <si>
    <t>BROWN &amp; CALDWELL CONSTRUCTORS</t>
  </si>
  <si>
    <t>BROWN AND CALDWELL CONSTRUCTORS</t>
  </si>
  <si>
    <t>BROWN &amp; RIDING INSURANCE SERVICES INC</t>
  </si>
  <si>
    <t>ALEXANDER MORFORD &amp; WOO</t>
  </si>
  <si>
    <t>901 5TH AVE # STE 2300</t>
  </si>
  <si>
    <t>BROWN &amp; ROOT INDUSTRIAL SERVICES LLC</t>
  </si>
  <si>
    <t>2600 CITIPLACE # 500</t>
  </si>
  <si>
    <t>BATON ROUGE</t>
  </si>
  <si>
    <t>70808</t>
  </si>
  <si>
    <t>BROWN ADAM OC</t>
  </si>
  <si>
    <t>ADAM OC BROWN</t>
  </si>
  <si>
    <t>13243 15TH AVE NE</t>
  </si>
  <si>
    <t>BROWN AIMEE &amp; PETRI ADAM</t>
  </si>
  <si>
    <t>BROWN PETRI</t>
  </si>
  <si>
    <t>1472 NW 70TH ST</t>
  </si>
  <si>
    <t>BROWN ALESHA A</t>
  </si>
  <si>
    <t>BEST NORTHWEST PHOTOGRAPHY</t>
  </si>
  <si>
    <t>9612 55TH AVE S</t>
  </si>
  <si>
    <t>BROWN ANN V</t>
  </si>
  <si>
    <t>BROWN BAGS</t>
  </si>
  <si>
    <t>1924 HOLCOMB ST</t>
  </si>
  <si>
    <t>BROWN ANNA</t>
  </si>
  <si>
    <t>RAVENFIRE ALCHEMY</t>
  </si>
  <si>
    <t>421B MARTIN LUTHER KING JR WAY S</t>
  </si>
  <si>
    <t>BROWN BEAR WORKS LLC</t>
  </si>
  <si>
    <t>2008 NE 102ND ST</t>
  </si>
  <si>
    <t>BROWN BEVERLY J</t>
  </si>
  <si>
    <t>BUBBLES DAY CARE</t>
  </si>
  <si>
    <t>3417 W GRENADINE</t>
  </si>
  <si>
    <t>85041</t>
  </si>
  <si>
    <t>BROWN BRIAN M</t>
  </si>
  <si>
    <t>URBAN CHATEAU</t>
  </si>
  <si>
    <t>8769 A 15TH AVE NW</t>
  </si>
  <si>
    <t>BROWN BRITTANY</t>
  </si>
  <si>
    <t>FLIPPINGRENTALS</t>
  </si>
  <si>
    <t>6641 CARLETON AVE S # D</t>
  </si>
  <si>
    <t>BROWN CAROL L</t>
  </si>
  <si>
    <t>CAROL L BROWN</t>
  </si>
  <si>
    <t>4411 2ND AVE NW</t>
  </si>
  <si>
    <t>BROWN CHAD L</t>
  </si>
  <si>
    <t>TALL TREES ADVISOR</t>
  </si>
  <si>
    <t>7601 GREENWOOD AVE N # 107</t>
  </si>
  <si>
    <t>BROWN CHARDE</t>
  </si>
  <si>
    <t>CHARDE BROWN</t>
  </si>
  <si>
    <t>10601 SE 325TH PL</t>
  </si>
  <si>
    <t>BROWN CHRISTOPHER A</t>
  </si>
  <si>
    <t>RAVEN DESIGN AND BUILD</t>
  </si>
  <si>
    <t>13513 WINGARD CT N</t>
  </si>
  <si>
    <t>BROWN CHRISTOPHER D</t>
  </si>
  <si>
    <t>CHRIS D BROWN</t>
  </si>
  <si>
    <t>25610 79TH AVE SW</t>
  </si>
  <si>
    <t>BROWN CLIFFORD</t>
  </si>
  <si>
    <t>CLIFF BROWN &amp; ASSOCIATES</t>
  </si>
  <si>
    <t>1002 W EMERSON ST</t>
  </si>
  <si>
    <t>BROWN CONSULTING ASSOCIATES INC</t>
  </si>
  <si>
    <t>367 OSTRANDER ST N</t>
  </si>
  <si>
    <t>BROWN CREATIVE INC</t>
  </si>
  <si>
    <t>4786 1ST AVE S # 103</t>
  </si>
  <si>
    <t>BROWN DAMON</t>
  </si>
  <si>
    <t>CREATIVE LOU</t>
  </si>
  <si>
    <t>9310 57TH AVE S</t>
  </si>
  <si>
    <t>BROWN DANIEL R</t>
  </si>
  <si>
    <t>DANIEL BROWN LLC</t>
  </si>
  <si>
    <t>3123 FAIRVIEW AVE E # 303</t>
  </si>
  <si>
    <t>BROWN DANIELLE R</t>
  </si>
  <si>
    <t>DANIELLE ROSE BROWN</t>
  </si>
  <si>
    <t>719 W WHEELER ST</t>
  </si>
  <si>
    <t>BROWN DARREN S</t>
  </si>
  <si>
    <t>1332NORTH78TH</t>
  </si>
  <si>
    <t>1332 N 78TH ST</t>
  </si>
  <si>
    <t>BROWN DAVID B</t>
  </si>
  <si>
    <t>RECOLLECTION BOOKS</t>
  </si>
  <si>
    <t>1423 10TH AVE</t>
  </si>
  <si>
    <t>BROWN DELANEY M</t>
  </si>
  <si>
    <t>DELANEY BROWN PHOTOGRAPHY</t>
  </si>
  <si>
    <t>808 S 299TH PL</t>
  </si>
  <si>
    <t>BROWN DOG CONSULTING LLC</t>
  </si>
  <si>
    <t>4126 E MADISON ST # 202</t>
  </si>
  <si>
    <t>BROWN DOG IN THE EMERALD CITY LLC</t>
  </si>
  <si>
    <t>1400 HUBBELL PL # 702</t>
  </si>
  <si>
    <t>BROWN DONNA J</t>
  </si>
  <si>
    <t>DONNA JEAN BROWN</t>
  </si>
  <si>
    <t>10751 4TH AVE NW</t>
  </si>
  <si>
    <t>BROWN DOVE ENTERPRISES LLC</t>
  </si>
  <si>
    <t>2805 S 125TH ST # 102</t>
  </si>
  <si>
    <t>BROWN EDDENA M</t>
  </si>
  <si>
    <t>DEGRUV LIQUID CATERING AND EVENTS</t>
  </si>
  <si>
    <t>5640 MORNING CREEK CIR</t>
  </si>
  <si>
    <t>30349</t>
  </si>
  <si>
    <t>BROWN EDMUND A &amp; FRANKEL JUDITH R</t>
  </si>
  <si>
    <t>ANNAPURNA STAINED GLASS</t>
  </si>
  <si>
    <t>4317 BAGLEY AVE N</t>
  </si>
  <si>
    <t>BROWN ELLEN</t>
  </si>
  <si>
    <t>ELLEN G BROWN</t>
  </si>
  <si>
    <t>1215 8TH AVE W</t>
  </si>
  <si>
    <t>BROWN FAMILY COMPANY</t>
  </si>
  <si>
    <t>BROWN FAMILY CATERING</t>
  </si>
  <si>
    <t>13212 4TH AVE S</t>
  </si>
  <si>
    <t>BROWN FREDERICK L</t>
  </si>
  <si>
    <t>1101 17TH AVE #407</t>
  </si>
  <si>
    <t>BROWN GIRL CHARCUTERIE LLC</t>
  </si>
  <si>
    <t>BROWN GIRL CHARCUTERIE</t>
  </si>
  <si>
    <t>4611 36TH AVE SW</t>
  </si>
  <si>
    <t>BROWN HERMAN</t>
  </si>
  <si>
    <t>SEPTIMUS BROWN BROTHERS PUBLISHERS</t>
  </si>
  <si>
    <t>2808 E OLIVE WAY</t>
  </si>
  <si>
    <t>BROWN III MANUEL</t>
  </si>
  <si>
    <t>MB3ARTISTRY</t>
  </si>
  <si>
    <t>2010 SQUAK MOUNTAIN LOOP SW</t>
  </si>
  <si>
    <t>BROWN JAMES S</t>
  </si>
  <si>
    <t>NORTHWEST SYSTEMS</t>
  </si>
  <si>
    <t>7217 DUMAR WAY SW</t>
  </si>
  <si>
    <t>BROWN JANE &amp; LIDZ DOUGLAS B</t>
  </si>
  <si>
    <t>SERENITY DESIGNS</t>
  </si>
  <si>
    <t>520 N 142ND ST</t>
  </si>
  <si>
    <t>BROWN JANICE L</t>
  </si>
  <si>
    <t>JANICE BROWN</t>
  </si>
  <si>
    <t>7850 E GREEN LAKE DR N</t>
  </si>
  <si>
    <t>BROWN JARED</t>
  </si>
  <si>
    <t>JBROWN RENTALS</t>
  </si>
  <si>
    <t>4127 51ST AVE S</t>
  </si>
  <si>
    <t>BROWN JEFFERY C</t>
  </si>
  <si>
    <t>FLOWER STATION</t>
  </si>
  <si>
    <t>13722 PALATINE AVE N</t>
  </si>
  <si>
    <t>BROWN JENNIFER</t>
  </si>
  <si>
    <t>BLUE FISH BEADS</t>
  </si>
  <si>
    <t>BROWN JENNIFER E</t>
  </si>
  <si>
    <t>BODYWORK BY BASTET</t>
  </si>
  <si>
    <t>BROWN JENNIFER L</t>
  </si>
  <si>
    <t>GOLDEN BEAUTY LOUNGE</t>
  </si>
  <si>
    <t>8501 14TH AVE NW</t>
  </si>
  <si>
    <t>JEN BROWN CONSULTING</t>
  </si>
  <si>
    <t>1415 1ST AVE N # 11</t>
  </si>
  <si>
    <t>BROWN JEREMY</t>
  </si>
  <si>
    <t>JEREMY BROWN &amp; SARAH KRAGELUND</t>
  </si>
  <si>
    <t>1215 E BARCLAY</t>
  </si>
  <si>
    <t>BROWN JOAN C</t>
  </si>
  <si>
    <t>JOAN BROWN &amp; PTS</t>
  </si>
  <si>
    <t>19530 4TH AVE S</t>
  </si>
  <si>
    <t>BROWN JOHN</t>
  </si>
  <si>
    <t>JOHN BROWN BUILDER</t>
  </si>
  <si>
    <t>5723 CROW HAVEN RD</t>
  </si>
  <si>
    <t>BROWN JOSEPH MICHAEL</t>
  </si>
  <si>
    <t>9280 ITHACA PL S</t>
  </si>
  <si>
    <t>BROWN JOSEPH W</t>
  </si>
  <si>
    <t>KING COUNTY SECURITY</t>
  </si>
  <si>
    <t>4029 MERIDIAN AVE N</t>
  </si>
  <si>
    <t>BROWN JUDE</t>
  </si>
  <si>
    <t>TODORAIN ART</t>
  </si>
  <si>
    <t>BROWN JUDITH M</t>
  </si>
  <si>
    <t>JUDITH M BROWN LMP</t>
  </si>
  <si>
    <t>1921 2ND AVE W</t>
  </si>
  <si>
    <t>BROWN JULIE L</t>
  </si>
  <si>
    <t>JAB PRESS</t>
  </si>
  <si>
    <t>1823 MINOR AVE # 3607</t>
  </si>
  <si>
    <t>BROWN KARA L</t>
  </si>
  <si>
    <t>KARA BROWN</t>
  </si>
  <si>
    <t>11122 SEOLA BEACH DR SW</t>
  </si>
  <si>
    <t>BROWN KARSON</t>
  </si>
  <si>
    <t>KARSON BROWN ARTS</t>
  </si>
  <si>
    <t>1526 ALKI AVE SW # 401</t>
  </si>
  <si>
    <t>BROWN KATE</t>
  </si>
  <si>
    <t>BROWN PROFESSIONAL CODING CONSULTANT</t>
  </si>
  <si>
    <t>2366 EASTLAKE AVE E # 227</t>
  </si>
  <si>
    <t>BROWN KATRINA A</t>
  </si>
  <si>
    <t>GARDENFAIRYTRINKETS</t>
  </si>
  <si>
    <t>3002 28TH ST SE</t>
  </si>
  <si>
    <t>BROWN KEITH M &amp; HEATHER L</t>
  </si>
  <si>
    <t>K &amp; H SERVICES</t>
  </si>
  <si>
    <t>9218 2ND AVE NW</t>
  </si>
  <si>
    <t>BROWN KELLEY</t>
  </si>
  <si>
    <t>KELLEY BROWN</t>
  </si>
  <si>
    <t>7958 SEWARD PARK AVE S</t>
  </si>
  <si>
    <t>BROWN KELLY S</t>
  </si>
  <si>
    <t>ABC JET STEAM CLEAN</t>
  </si>
  <si>
    <t>8436 116TH AVE SE</t>
  </si>
  <si>
    <t>BROWN KRISTINA</t>
  </si>
  <si>
    <t>ISLAND RAYS</t>
  </si>
  <si>
    <t>4370 PARADISE PL</t>
  </si>
  <si>
    <t>BROWN LIN</t>
  </si>
  <si>
    <t>BRUXTON</t>
  </si>
  <si>
    <t>6416 34TH AVE NW</t>
  </si>
  <si>
    <t>BROWN MARIE E</t>
  </si>
  <si>
    <t>3400 W GOVERNMENT WAY #1</t>
  </si>
  <si>
    <t>BROWN MARLON</t>
  </si>
  <si>
    <t>GENUITY CONSULTING SERVICES</t>
  </si>
  <si>
    <t>17122 127TH AVE SE</t>
  </si>
  <si>
    <t>BROWN MARTHA ANN</t>
  </si>
  <si>
    <t>PACIFIC NW ESCAPE</t>
  </si>
  <si>
    <t>2233 BOYLSTON AVE E # C</t>
  </si>
  <si>
    <t>BROWN MASON MARY E</t>
  </si>
  <si>
    <t>SHIRT LADY THE</t>
  </si>
  <si>
    <t>7102 45TH AVE S</t>
  </si>
  <si>
    <t>BROWN NAJJA E</t>
  </si>
  <si>
    <t>NAJJA E BROWN</t>
  </si>
  <si>
    <t>5335 S HAZEL ST</t>
  </si>
  <si>
    <t>BROWN NATHANIEL D</t>
  </si>
  <si>
    <t>OUT THERE RECORDINGS</t>
  </si>
  <si>
    <t>12806 N PARK AVE N</t>
  </si>
  <si>
    <t>BROWN ORION</t>
  </si>
  <si>
    <t>CASCADIA PARTNERS</t>
  </si>
  <si>
    <t>4010 CASCADIA AVE S</t>
  </si>
  <si>
    <t>BROWN PAMELA S</t>
  </si>
  <si>
    <t>10714 INTERLAKE AVE N</t>
  </si>
  <si>
    <t>BROWN PAUL L</t>
  </si>
  <si>
    <t>QUALITY TILE &amp; MARBLE</t>
  </si>
  <si>
    <t>15514 ASH WAY</t>
  </si>
  <si>
    <t>BROWN PETAIA</t>
  </si>
  <si>
    <t>DOMINION DRIVING</t>
  </si>
  <si>
    <t>1213 131ST ST CRT E</t>
  </si>
  <si>
    <t>BROWN RANDALL M</t>
  </si>
  <si>
    <t>RANDALL M BROWN</t>
  </si>
  <si>
    <t>2027 BOYLSTON AVE E</t>
  </si>
  <si>
    <t>BROWN REBECCA</t>
  </si>
  <si>
    <t>B BROWN &amp; ASSOCIATES</t>
  </si>
  <si>
    <t>1832 N 52ND ST</t>
  </si>
  <si>
    <t>BECKY BROWN CERAMICS</t>
  </si>
  <si>
    <t>1115 N 78TH ST # 4</t>
  </si>
  <si>
    <t>BROWN REGENT S</t>
  </si>
  <si>
    <t>FOSTERING REAL OPPORTUNITIES</t>
  </si>
  <si>
    <t>2306 TENNENT</t>
  </si>
  <si>
    <t>PINOLE</t>
  </si>
  <si>
    <t>94564</t>
  </si>
  <si>
    <t>BROWN RICE CARDS LLC</t>
  </si>
  <si>
    <t>BROWN RICE CARDS</t>
  </si>
  <si>
    <t>5203 S BRANDON ST</t>
  </si>
  <si>
    <t>BROWN RICHARD M</t>
  </si>
  <si>
    <t>BLITZ TRANS</t>
  </si>
  <si>
    <t>13812 179TH ST SE</t>
  </si>
  <si>
    <t>BROWN RIDGES HOLDINGS LLC</t>
  </si>
  <si>
    <t>BROWN RIDGES</t>
  </si>
  <si>
    <t>4035 49TH AVE SW</t>
  </si>
  <si>
    <t>BROWN RONALD W</t>
  </si>
  <si>
    <t>5505 168TH ST SW</t>
  </si>
  <si>
    <t>BROWN RYLAND</t>
  </si>
  <si>
    <t>SHARED SUCCESS</t>
  </si>
  <si>
    <t>26822 27TH AVE S</t>
  </si>
  <si>
    <t>BROWN SHANE B</t>
  </si>
  <si>
    <t>CONCRETE DREAMS AND FOUNDATIONS</t>
  </si>
  <si>
    <t>13 E MCGILL AVE</t>
  </si>
  <si>
    <t>BROWN SHERI</t>
  </si>
  <si>
    <t>SHERI BROWN DANCE</t>
  </si>
  <si>
    <t>115 PREFONTAINE PL S</t>
  </si>
  <si>
    <t>BROWN SONIA</t>
  </si>
  <si>
    <t>HAIR BY SONIA</t>
  </si>
  <si>
    <t>BROWN SUGAR BAKING COMPANY LLC</t>
  </si>
  <si>
    <t>308 22ND AVE S #101</t>
  </si>
  <si>
    <t>BROWN SUSAN L</t>
  </si>
  <si>
    <t>SUSAN L BROWN</t>
  </si>
  <si>
    <t>2446 LORENTZ PL N</t>
  </si>
  <si>
    <t>BROWN TATIANA</t>
  </si>
  <si>
    <t>TATIANA BROWN CONSULTING</t>
  </si>
  <si>
    <t>920B HIAWATHA PL S</t>
  </si>
  <si>
    <t>BROWN TATYANA V &amp; HOWARD K</t>
  </si>
  <si>
    <t>TATYANA GRAPHICS</t>
  </si>
  <si>
    <t>3811 SW ORCHARD ST</t>
  </si>
  <si>
    <t>BROWN TERESA ANNE</t>
  </si>
  <si>
    <t>HARPY EDITORIAL SERVICES</t>
  </si>
  <si>
    <t>5315 S LAWRENCE ST</t>
  </si>
  <si>
    <t>BROWN TIFFANY Y</t>
  </si>
  <si>
    <t>TIFFANY Y BROWN</t>
  </si>
  <si>
    <t>3611 SW WILLOW ST</t>
  </si>
  <si>
    <t>BROWN TOWN CONSTRUCTION LLC</t>
  </si>
  <si>
    <t>BROWN TOWN ELECTRICAL</t>
  </si>
  <si>
    <t>21881 PIONEER HWY</t>
  </si>
  <si>
    <t>BROWN TRACY L</t>
  </si>
  <si>
    <t>EQUITY LEADERSHIP COLLABORATIVE</t>
  </si>
  <si>
    <t>8506 S 120TH ST</t>
  </si>
  <si>
    <t>BROWN TURTLE DESIGN LLC</t>
  </si>
  <si>
    <t>7326 39TH AVE SW</t>
  </si>
  <si>
    <t>BROWN WILL</t>
  </si>
  <si>
    <t>WILL BROWN</t>
  </si>
  <si>
    <t>2414 1ST AVE # 701</t>
  </si>
  <si>
    <t>BROWN-MOORE RYLEE</t>
  </si>
  <si>
    <t>RYLEE'S RUNWAY</t>
  </si>
  <si>
    <t>12328 292ND ST NE</t>
  </si>
  <si>
    <t>BROWNE ANGIE N</t>
  </si>
  <si>
    <t>ANGIE NORWOOD BROWNE PHOTOGRAPHY</t>
  </si>
  <si>
    <t>5001 DELRIDGE WAY SW</t>
  </si>
  <si>
    <t>BROWNE JOSHUA E</t>
  </si>
  <si>
    <t>ATOMIC CHEMISTRY SALON</t>
  </si>
  <si>
    <t>9245 35TH AVE NE # D</t>
  </si>
  <si>
    <t>BROWNE MICHAEL</t>
  </si>
  <si>
    <t>MICHAEL BROWNE</t>
  </si>
  <si>
    <t>6514 SE 7TH PL</t>
  </si>
  <si>
    <t>BROWNED AND TOASTED LLC</t>
  </si>
  <si>
    <t>BROWNED &amp; TOASTED</t>
  </si>
  <si>
    <t>19551 40TH PL NE</t>
  </si>
  <si>
    <t>BROWNELL SCOTT N</t>
  </si>
  <si>
    <t>SCOTTS CARS</t>
  </si>
  <si>
    <t>38200 183RD AVE SE</t>
  </si>
  <si>
    <t>BROWNELL STEPHEN</t>
  </si>
  <si>
    <t>STEPHEN BROWNELL</t>
  </si>
  <si>
    <t>1356 30TH AVE S</t>
  </si>
  <si>
    <t>BROWNES LLC</t>
  </si>
  <si>
    <t>19057 DAHLSTEDT RD</t>
  </si>
  <si>
    <t>BROWNFOX DEVELOPMENT LLC</t>
  </si>
  <si>
    <t>5213 SW POINT ROBINSON RD</t>
  </si>
  <si>
    <t>BROWNGREER PLC</t>
  </si>
  <si>
    <t>250 ROCKETTS WAY</t>
  </si>
  <si>
    <t>23231</t>
  </si>
  <si>
    <t>BROWNIES &amp; BITES LLC</t>
  </si>
  <si>
    <t>BROWNIES &amp; BITES</t>
  </si>
  <si>
    <t>743 N 35TH ST # 103</t>
  </si>
  <si>
    <t>BROWNING DIANE J</t>
  </si>
  <si>
    <t>7724 35TH AVE NE</t>
  </si>
  <si>
    <t>BROWNING VICTORIA T</t>
  </si>
  <si>
    <t>TISSAGE</t>
  </si>
  <si>
    <t>3000 SW BATAAN ST</t>
  </si>
  <si>
    <t>BROWNLEE KELLY J</t>
  </si>
  <si>
    <t>1308 S COLLEGE ST</t>
  </si>
  <si>
    <t>BROWNS INTERIORS INC</t>
  </si>
  <si>
    <t>623 SW 153RD ST</t>
  </si>
  <si>
    <t>BROWNSTEIN DEBORAH</t>
  </si>
  <si>
    <t>MANGIA BENE CATERING</t>
  </si>
  <si>
    <t>850 NE 88TH ST</t>
  </si>
  <si>
    <t>BROWNSTEIN ROBIN B</t>
  </si>
  <si>
    <t>ROBIN BROWNSTEIN LICSW</t>
  </si>
  <si>
    <t>1520 E OLIN PL</t>
  </si>
  <si>
    <t>BROWNWORK LLC</t>
  </si>
  <si>
    <t>1903 NW 90TH ST</t>
  </si>
  <si>
    <t>BROWS BY JEN LLC</t>
  </si>
  <si>
    <t>BROWS BY JEN</t>
  </si>
  <si>
    <t>2201 4TH AVE # 101</t>
  </si>
  <si>
    <t>BROYHILL JOSEPHINE T</t>
  </si>
  <si>
    <t>IN THE MAKING</t>
  </si>
  <si>
    <t>1545 NW 49TH ST # C</t>
  </si>
  <si>
    <t>BROYZER VLADISLAV</t>
  </si>
  <si>
    <t>HOT DOGS IN SEATTLE</t>
  </si>
  <si>
    <t>1400 153RD AVE NW # 3705</t>
  </si>
  <si>
    <t>BROZ LLC</t>
  </si>
  <si>
    <t>ONE BODYWORX</t>
  </si>
  <si>
    <t>521 15TH AVE E # A</t>
  </si>
  <si>
    <t>BROZ STACY C</t>
  </si>
  <si>
    <t>UNION MASSAGE</t>
  </si>
  <si>
    <t>1550 EASTLAKE AVE E # 503</t>
  </si>
  <si>
    <t>BRR ARCHITECTURE INC</t>
  </si>
  <si>
    <t>2200 6TH AVE # 523</t>
  </si>
  <si>
    <t>BRS FIELD OPS LLC</t>
  </si>
  <si>
    <t>BLUE RAVEN SOLAR</t>
  </si>
  <si>
    <t>1403 RESEARCH WAY</t>
  </si>
  <si>
    <t>OREM</t>
  </si>
  <si>
    <t>84097</t>
  </si>
  <si>
    <t>BRT 168 INC</t>
  </si>
  <si>
    <t>LONELY SIREN</t>
  </si>
  <si>
    <t>1501 PIKE PL # 200</t>
  </si>
  <si>
    <t>BRU MARJO S</t>
  </si>
  <si>
    <t>ISLAND GIRL</t>
  </si>
  <si>
    <t>10545 GREENWOOD AVE N # 105</t>
  </si>
  <si>
    <t>BRUBECK DONALD</t>
  </si>
  <si>
    <t>DONALD BRUBECK CONSULTING</t>
  </si>
  <si>
    <t>5730 SW ADMIRAL WAY</t>
  </si>
  <si>
    <t>BRUCE C ALLEN &amp; ASSOC INC</t>
  </si>
  <si>
    <t>ALLEN BRACKETT SHEDD</t>
  </si>
  <si>
    <t>18728 BOTHELL WAY NE # STE B</t>
  </si>
  <si>
    <t>BRUCE COMPANY</t>
  </si>
  <si>
    <t>12410 32ND ST SE</t>
  </si>
  <si>
    <t>BRUCE DAVID W</t>
  </si>
  <si>
    <t>ACORN COTTAGE COLLECTIBLES</t>
  </si>
  <si>
    <t>2519 NE 92ND ST</t>
  </si>
  <si>
    <t>BRUCE F MILLER CONSERVATOR OF PAINTINGS LLC</t>
  </si>
  <si>
    <t>701 N 76TH ST  #</t>
  </si>
  <si>
    <t>BRUCE FORD MONARCH PLUMBING INC</t>
  </si>
  <si>
    <t>MONARCH PLUMBING</t>
  </si>
  <si>
    <t>2415 INTER AVE</t>
  </si>
  <si>
    <t>BRUCE HALE DESIGN INC</t>
  </si>
  <si>
    <t>19311 88TH AVE W</t>
  </si>
  <si>
    <t>BRUCE I MITCHELL CPA PLLC</t>
  </si>
  <si>
    <t>3101 WESTERN AVE # 410</t>
  </si>
  <si>
    <t>BRUCE MATSON COMPANY INC</t>
  </si>
  <si>
    <t>1144 10TH AVE # STE 400</t>
  </si>
  <si>
    <t>HONOLULU</t>
  </si>
  <si>
    <t>96816</t>
  </si>
  <si>
    <t>BRUCE P WITENBERG PS</t>
  </si>
  <si>
    <t>1420 5TH AVE # STE 3000</t>
  </si>
  <si>
    <t>BRUCE PERHAM COUNSELING PLLC</t>
  </si>
  <si>
    <t>5100 S DAWSON ST # 103</t>
  </si>
  <si>
    <t>BRUCE R MOEN PS</t>
  </si>
  <si>
    <t>601 UNION ST # 3232</t>
  </si>
  <si>
    <t>BRUCE TAMI L</t>
  </si>
  <si>
    <t>BRUCE FAMILY DAYCARE</t>
  </si>
  <si>
    <t>3216 24TH AVE W</t>
  </si>
  <si>
    <t>BRUCE&amp;DONNA PHARES INC</t>
  </si>
  <si>
    <t>BRUCEANDDONNA.COM</t>
  </si>
  <si>
    <t>27560 SANDY SHORES DR SW</t>
  </si>
  <si>
    <t>BRUCEKY CORPORATION</t>
  </si>
  <si>
    <t>AARON FIZNE DRYCLEANING</t>
  </si>
  <si>
    <t>2402 7TH AVE W</t>
  </si>
  <si>
    <t>BRUCH BARBARA R</t>
  </si>
  <si>
    <t>BARBARA BRUCH ART &amp; RESTORATION</t>
  </si>
  <si>
    <t>1746 NW 59TH ST # B</t>
  </si>
  <si>
    <t>BRUCKNER DEVIN V</t>
  </si>
  <si>
    <t>4603 42ND AVE S</t>
  </si>
  <si>
    <t>BRUCKS WILL H</t>
  </si>
  <si>
    <t>WILL BRUCKS ACUPUNCTURE</t>
  </si>
  <si>
    <t>1058 NE 115TH ST</t>
  </si>
  <si>
    <t>BRUEHAHN WILLIAMS CORTNEY L</t>
  </si>
  <si>
    <t>LMT DBA WHOLE BODY HEALTH</t>
  </si>
  <si>
    <t>3272 CALIFORNIA AVE SW</t>
  </si>
  <si>
    <t>BRUGOS BAXTER B</t>
  </si>
  <si>
    <t>BAXTER BRUGOS</t>
  </si>
  <si>
    <t>743 NE 59TH ST</t>
  </si>
  <si>
    <t>BRUHN LOGGING &amp; TREE SERVICE LLC</t>
  </si>
  <si>
    <t>BRUHN LOGGING &amp; TREE SERVICE</t>
  </si>
  <si>
    <t>28616 SE 456TH ST</t>
  </si>
  <si>
    <t>BRUJA HAIR SALON LLC</t>
  </si>
  <si>
    <t>WWW.BRUJASALON.COM</t>
  </si>
  <si>
    <t>6512 PHINNEY AVE N # 5</t>
  </si>
  <si>
    <t>BRUKER SPATIAL BIOLOGY INC</t>
  </si>
  <si>
    <t>530 FAIRVIEW AVE N # 200</t>
  </si>
  <si>
    <t>BRUKMAN SCOTT</t>
  </si>
  <si>
    <t>HEALING PATH THAI MASSAGE</t>
  </si>
  <si>
    <t>8115 GREENWOOD AVE N</t>
  </si>
  <si>
    <t>BRUMBAUGH &amp; ASSOCIATES INC</t>
  </si>
  <si>
    <t>BRUMBAUGH &amp; ASSOCIATES</t>
  </si>
  <si>
    <t>1100 W EWING ST # 263</t>
  </si>
  <si>
    <t>BRUMBAUGH KRISTIN</t>
  </si>
  <si>
    <t>KRISTIN BRUMBAUGH</t>
  </si>
  <si>
    <t>5221 17TH AVE NE</t>
  </si>
  <si>
    <t>BRUMER E RACHEL</t>
  </si>
  <si>
    <t>MIDNIGHT QUILTER</t>
  </si>
  <si>
    <t>1112 HARVARD AVE E</t>
  </si>
  <si>
    <t>BRUMMOND ELECTRICAL SERVICES AND TECHNOLOGIES LLC</t>
  </si>
  <si>
    <t>BEST ELECTRIC</t>
  </si>
  <si>
    <t>15322 FAIRVIEW LAKE RD SW</t>
  </si>
  <si>
    <t>BRUNDAGE BONE CONCRETE PUMPING INC</t>
  </si>
  <si>
    <t>BRUNDAGE BONE CONCRETE</t>
  </si>
  <si>
    <t>1055 4TH AVE N</t>
  </si>
  <si>
    <t>BRUNDIGE WEALTH MANAGEMENT LLC</t>
  </si>
  <si>
    <t>BRUNER WILLIAM M</t>
  </si>
  <si>
    <t>HYLOZOIC PRODUCTS</t>
  </si>
  <si>
    <t>10015 LAKE CITY WAY NE # 207</t>
  </si>
  <si>
    <t>BRUNNER ARCHITECTS PLLC</t>
  </si>
  <si>
    <t>BRUNNER ARCHITECTS</t>
  </si>
  <si>
    <t>2425 29TH AVE W</t>
  </si>
  <si>
    <t>BRUNNER ELIZABETH K</t>
  </si>
  <si>
    <t>ELIZABETH K BRUNNER</t>
  </si>
  <si>
    <t>13714 3RD AVE NE</t>
  </si>
  <si>
    <t>BRUNNER MATTHEW AND PRASERTSAKUL KRITTI</t>
  </si>
  <si>
    <t>B BAR B</t>
  </si>
  <si>
    <t>5916 8TH AVE NE</t>
  </si>
  <si>
    <t>BRUNO FERNANDA</t>
  </si>
  <si>
    <t>STORIES TO FEEL</t>
  </si>
  <si>
    <t>2713 15TH AVE S</t>
  </si>
  <si>
    <t>BRUNO INVESTMENTS INC</t>
  </si>
  <si>
    <t>WEST SEATTLE NURSERY</t>
  </si>
  <si>
    <t>5275 CALIFORNIA AVE SW</t>
  </si>
  <si>
    <t>BRUNO LANDON</t>
  </si>
  <si>
    <t>BRUNO BNB</t>
  </si>
  <si>
    <t>2560 S JUNEAU ST</t>
  </si>
  <si>
    <t>BRUNOS TIRES &amp; AUTO SERVICE INC</t>
  </si>
  <si>
    <t>BRUNO'S TIRES &amp; AUTO SERVICE</t>
  </si>
  <si>
    <t>3513 RAINIER AVE S</t>
  </si>
  <si>
    <t>BRUNOS WHOLESALE AUTO SERVICE &amp; TIRE RECYLE INC</t>
  </si>
  <si>
    <t>7000 RAINIER ARC S</t>
  </si>
  <si>
    <t>BRUNSDON PENNY L</t>
  </si>
  <si>
    <t>PENNY LAINE DESIGN &amp; STUDIO PENNY LAINE</t>
  </si>
  <si>
    <t>3822 4TH AVE NE</t>
  </si>
  <si>
    <t>BRUNSMAN SALLY A</t>
  </si>
  <si>
    <t>BAY PRESS</t>
  </si>
  <si>
    <t>1553 17TH AVE E</t>
  </si>
  <si>
    <t>BRUNSON MARTIN ENTERPRISES LLC</t>
  </si>
  <si>
    <t>FRANKIE &amp; JOS</t>
  </si>
  <si>
    <t>BRUNSWICK BOWLING PRODUCTS LLC</t>
  </si>
  <si>
    <t>525 W LAKETON AVE</t>
  </si>
  <si>
    <t>MUSKEGON</t>
  </si>
  <si>
    <t>49441</t>
  </si>
  <si>
    <t>BRUNSWICK CORP</t>
  </si>
  <si>
    <t>26125 N RIVERWOODS BLVD # 500</t>
  </si>
  <si>
    <t>METTAWA</t>
  </si>
  <si>
    <t>BRUNSWIK ST LLC</t>
  </si>
  <si>
    <t>BRUNT WORKS LLC</t>
  </si>
  <si>
    <t>ERIC BRUNT</t>
  </si>
  <si>
    <t>2501 28TH AVE NW</t>
  </si>
  <si>
    <t>BRUSH HEATING &amp; COOLING LLC</t>
  </si>
  <si>
    <t>BRUSH HEATING AND COOLING LLC</t>
  </si>
  <si>
    <t>209 1ST AVE SW</t>
  </si>
  <si>
    <t>58045</t>
  </si>
  <si>
    <t>BRUSH N ROLL PAINTING CO LLC</t>
  </si>
  <si>
    <t>33530 1ST WAY S STE 102</t>
  </si>
  <si>
    <t>BRUSIG DOUGLAS E</t>
  </si>
  <si>
    <t>MICROBOARD DESIGN SERVICES</t>
  </si>
  <si>
    <t>4119 WOODLAWN AVE N</t>
  </si>
  <si>
    <t>BRUTSKY BUILDS LLC</t>
  </si>
  <si>
    <t>12746 NE BEL RED RD</t>
  </si>
  <si>
    <t>BRYAN CAVE LEIGHTON PAISNER LLP</t>
  </si>
  <si>
    <t>1012 1ST AVE</t>
  </si>
  <si>
    <t>BRYAN DOUGLAS BRENNER PLLC</t>
  </si>
  <si>
    <t>BRENNER FAMILY DENTISTRY</t>
  </si>
  <si>
    <t>3518 W LAWTON ST</t>
  </si>
  <si>
    <t>BRYAN E LEE PS</t>
  </si>
  <si>
    <t>16462 SE 44TH PL</t>
  </si>
  <si>
    <t>BRYAN G MCWHORTER PS</t>
  </si>
  <si>
    <t>555 110TH AVE NE # 500</t>
  </si>
  <si>
    <t>BRYAN JULIE L</t>
  </si>
  <si>
    <t>JULIE L BRYAN</t>
  </si>
  <si>
    <t>8331 20TH AVE NW</t>
  </si>
  <si>
    <t>BRYAN KAREN M</t>
  </si>
  <si>
    <t>MARKETING &amp; COMMUNICATIONS</t>
  </si>
  <si>
    <t>5600 59TH AVE NE</t>
  </si>
  <si>
    <t>BRYAN MOLLIE M</t>
  </si>
  <si>
    <t>LUSIO</t>
  </si>
  <si>
    <t>9426 SW 268TH ST</t>
  </si>
  <si>
    <t>BRYAN OHNO LTD</t>
  </si>
  <si>
    <t>SOOS CREEK STUDIO</t>
  </si>
  <si>
    <t>12126 SE 200TH ST</t>
  </si>
  <si>
    <t>BRYAN TRACY C</t>
  </si>
  <si>
    <t>TRACY C BRYAN PSYD</t>
  </si>
  <si>
    <t>619 N 35TH ST # 310</t>
  </si>
  <si>
    <t>BRYAN TSAI SERVICES INC</t>
  </si>
  <si>
    <t>RUGGED ENGINEERING SERVICES</t>
  </si>
  <si>
    <t>4534 BAGLEY AVE N</t>
  </si>
  <si>
    <t>BRYAND ERIC Q</t>
  </si>
  <si>
    <t>THIRTEEN STRIPES CONSTRUCTION</t>
  </si>
  <si>
    <t>1504 CHESTNUT ST # C</t>
  </si>
  <si>
    <t>BRYANT BUNGLOW LLC</t>
  </si>
  <si>
    <t>5741 30TH AVE NE</t>
  </si>
  <si>
    <t>BRYANT CAPE COD LLC</t>
  </si>
  <si>
    <t>BRYANT CAPE COD</t>
  </si>
  <si>
    <t>6237 40TH AVE NE</t>
  </si>
  <si>
    <t>BRYANT CHRISTIE INC</t>
  </si>
  <si>
    <t>2033 6TH AVE # 1030</t>
  </si>
  <si>
    <t>BRYANT CLEANING SERVICE INC</t>
  </si>
  <si>
    <t>BRYANT CLEANING SERVICE</t>
  </si>
  <si>
    <t>6233 S 118TH PL</t>
  </si>
  <si>
    <t>BRYANT COTTAGE</t>
  </si>
  <si>
    <t>6011 33RD AVE NE</t>
  </si>
  <si>
    <t>BRYANT DAVID E</t>
  </si>
  <si>
    <t>DAVE BRYANT TATTOO</t>
  </si>
  <si>
    <t>BRYANT ELEMENTARY SCHOOL PTSA</t>
  </si>
  <si>
    <t>3311 NE 60TH ST</t>
  </si>
  <si>
    <t>BRYANT JARED</t>
  </si>
  <si>
    <t>JARED'S RENTAL</t>
  </si>
  <si>
    <t>920 DAVIS PL S</t>
  </si>
  <si>
    <t>BRYANT JENNIFER</t>
  </si>
  <si>
    <t>JB PROJECTS</t>
  </si>
  <si>
    <t>2627 NW 59TH ST # C</t>
  </si>
  <si>
    <t>BRYANT KAI</t>
  </si>
  <si>
    <t>KAI BRYANT</t>
  </si>
  <si>
    <t>3022 NW 88TH ST</t>
  </si>
  <si>
    <t>BRYANT LAW PLLC</t>
  </si>
  <si>
    <t>BRYANT LOUIS E</t>
  </si>
  <si>
    <t>LOUIS BRYANT</t>
  </si>
  <si>
    <t>7602 46TH ST W # E3</t>
  </si>
  <si>
    <t>BRYANT MICHELLE J</t>
  </si>
  <si>
    <t>MICHELLE BRYANT</t>
  </si>
  <si>
    <t>5400 LEARY AVE NW</t>
  </si>
  <si>
    <t>BRYANT ROBERT</t>
  </si>
  <si>
    <t>BRYANT NORTHWEST</t>
  </si>
  <si>
    <t>1302 MARINE DR NE</t>
  </si>
  <si>
    <t>BRYANT S KEOPRASEURT</t>
  </si>
  <si>
    <t>KEOPRASEURT'S JANITORIAL SERVICES</t>
  </si>
  <si>
    <t>322 ALGONA BLVD N</t>
  </si>
  <si>
    <t>BRYANTVIEW ENTERPRISES LLC</t>
  </si>
  <si>
    <t>7346 58TH AVE NE</t>
  </si>
  <si>
    <t>BRYC MICHAL &amp; SARAH</t>
  </si>
  <si>
    <t>LITTLE OASIS</t>
  </si>
  <si>
    <t>3406 18TH AVE S</t>
  </si>
  <si>
    <t>BRYCE AW MEEKER MD PLLC</t>
  </si>
  <si>
    <t>3124 E LAURELHURST DR NE</t>
  </si>
  <si>
    <t>BRYCE BLUM ATTORNEY AT LAW PC</t>
  </si>
  <si>
    <t>ESG LAW</t>
  </si>
  <si>
    <t>588 BELL ST</t>
  </si>
  <si>
    <t>BRYCE JOHN M</t>
  </si>
  <si>
    <t>W J BYRNES &amp; COMPANY</t>
  </si>
  <si>
    <t>1326 5TH AVE # 433</t>
  </si>
  <si>
    <t>BRYCE SEIDL LLC</t>
  </si>
  <si>
    <t>709 14TH AVE E</t>
  </si>
  <si>
    <t>BRYCE SHOEMAKER MA LMHC PLLC</t>
  </si>
  <si>
    <t>212 BROADWAY E # 20775</t>
  </si>
  <si>
    <t>BRYCER LLC</t>
  </si>
  <si>
    <t>2300 CABOT DR # 250</t>
  </si>
  <si>
    <t>BRYCH ROBERT B</t>
  </si>
  <si>
    <t>NW SILHOUETTE</t>
  </si>
  <si>
    <t>7902 10TH AVE SW</t>
  </si>
  <si>
    <t>BRYNESTAD HOLDINGS LLC</t>
  </si>
  <si>
    <t>BRYNESTAD PROPERTIES</t>
  </si>
  <si>
    <t>3521 W HOWE ST</t>
  </si>
  <si>
    <t>BRYNN JEANETTE L</t>
  </si>
  <si>
    <t>JEANETTE BRYNN</t>
  </si>
  <si>
    <t>8625 18TH AVE SW</t>
  </si>
  <si>
    <t>BRYNN REGAN LLC</t>
  </si>
  <si>
    <t>2508 S ANDOVER ST</t>
  </si>
  <si>
    <t>BRYNNA KATHLEEN PHOTOGRAPHY LLC</t>
  </si>
  <si>
    <t>BRYNNA KATHLEEN PHOTOGRAPHY</t>
  </si>
  <si>
    <t>7812 NE 8TH ST</t>
  </si>
  <si>
    <t>MEDINA</t>
  </si>
  <si>
    <t>98039</t>
  </si>
  <si>
    <t>BRYSON IAIN J</t>
  </si>
  <si>
    <t>FREEROAMING SOLUTIONS</t>
  </si>
  <si>
    <t>1752 NW MARKET ST # 319</t>
  </si>
  <si>
    <t>BRZUSEK SABRINA</t>
  </si>
  <si>
    <t>SWINE DINING</t>
  </si>
  <si>
    <t>3450 4TH AVE S</t>
  </si>
  <si>
    <t>BRZUSTOWICZ RICHARD J JR &amp; CHUNG CHIHHUI</t>
  </si>
  <si>
    <t>WORDHOARD DRAGON HEALING ART</t>
  </si>
  <si>
    <t>1305 NE 45TH ST # 216</t>
  </si>
  <si>
    <t>WORDHOARD DRAGON HEALING ARTS</t>
  </si>
  <si>
    <t>5254 18TH AVE NE</t>
  </si>
  <si>
    <t>BS BARBERY LLC</t>
  </si>
  <si>
    <t>BS BARBERY</t>
  </si>
  <si>
    <t>14300 GREENWOOD AVE N</t>
  </si>
  <si>
    <t>BS&amp;R EQUIPMENT CO</t>
  </si>
  <si>
    <t>BSR DESIGN &amp; SUPPLIES</t>
  </si>
  <si>
    <t>198 LOCUST ST S</t>
  </si>
  <si>
    <t>BSH HOME APPLIANCES CORPORATION</t>
  </si>
  <si>
    <t>1901 MAIN ST # STE 600</t>
  </si>
  <si>
    <t>BSI AMERICA PROFESSIONAL SERVICES INC.</t>
  </si>
  <si>
    <t>1950 OPPORTUNITY WAY # 900</t>
  </si>
  <si>
    <t>BSI TECH LLC</t>
  </si>
  <si>
    <t>1150 INDUSTRY DR</t>
  </si>
  <si>
    <t>BSN ENTERPRISES INC</t>
  </si>
  <si>
    <t>JEWEL OF INDIA</t>
  </si>
  <si>
    <t>4735 UNIVERSITY WAY NE</t>
  </si>
  <si>
    <t>BSO NETWORK INC</t>
  </si>
  <si>
    <t>525 WASHINGTON BLVD # 210</t>
  </si>
  <si>
    <t>07310</t>
  </si>
  <si>
    <t>BSOLUTIONS INC</t>
  </si>
  <si>
    <t>2151 NW 97TH ST</t>
  </si>
  <si>
    <t>BSPGD LLC</t>
  </si>
  <si>
    <t>7511 GREENWOOD AVE N # 227</t>
  </si>
  <si>
    <t>BSQUARED SEATTLE LLP</t>
  </si>
  <si>
    <t>918 W EMERSON ST</t>
  </si>
  <si>
    <t>BSS HAULING AND CLEANUP LLC</t>
  </si>
  <si>
    <t>4401 NE 9TH ST</t>
  </si>
  <si>
    <t>BSTILL LLC</t>
  </si>
  <si>
    <t>BSTILL NAILS</t>
  </si>
  <si>
    <t>17315 NE 25TH WAY</t>
  </si>
  <si>
    <t>BSWFT LABS LLC</t>
  </si>
  <si>
    <t>BITSWIFT LABS</t>
  </si>
  <si>
    <t>7730 28TH AVE NW</t>
  </si>
  <si>
    <t>BSWLIMITED LLC</t>
  </si>
  <si>
    <t>BSWLIMITED</t>
  </si>
  <si>
    <t>1122 NW 46TH ST # C3</t>
  </si>
  <si>
    <t>BT AMERICAS INC</t>
  </si>
  <si>
    <t>11130 SUNRISE VALLEY DR # 325</t>
  </si>
  <si>
    <t>20191</t>
  </si>
  <si>
    <t>BT CAPITOL HILL LLC</t>
  </si>
  <si>
    <t>BAI TONG THAI STREET CAFE</t>
  </si>
  <si>
    <t>1121 E PIKE ST</t>
  </si>
  <si>
    <t>BT CONTRACTING LLC</t>
  </si>
  <si>
    <t>17043 BROOKSIDE BLVD NE</t>
  </si>
  <si>
    <t>BT PAINTING INC</t>
  </si>
  <si>
    <t>3099 SE 16TH ST</t>
  </si>
  <si>
    <t>BT PROCURE LLC</t>
  </si>
  <si>
    <t>511 E JOHN CARPENTER FWY # 421</t>
  </si>
  <si>
    <t>75062</t>
  </si>
  <si>
    <t>BT SOLUTIONS LLC</t>
  </si>
  <si>
    <t>20904 72ND AVE W # 202</t>
  </si>
  <si>
    <t>BTC 346 LP</t>
  </si>
  <si>
    <t>2415 2ND AVE # 346</t>
  </si>
  <si>
    <t>BTC 650 LLC</t>
  </si>
  <si>
    <t>2415 2ND AVE # 650</t>
  </si>
  <si>
    <t>BTC DESIGN BUILD LLC</t>
  </si>
  <si>
    <t>7711 171ST ST SW</t>
  </si>
  <si>
    <t>BTD HOME LLC</t>
  </si>
  <si>
    <t>1918 24TH AVE S</t>
  </si>
  <si>
    <t>BTE EQUIPMENT LLC</t>
  </si>
  <si>
    <t>BTM GLOBAL CONSULTING LLC</t>
  </si>
  <si>
    <t>7700 FRANCE AVE S # 200</t>
  </si>
  <si>
    <t>EDINA</t>
  </si>
  <si>
    <t>55435</t>
  </si>
  <si>
    <t>BTU DIRECT LLC</t>
  </si>
  <si>
    <t>BTU MECHANICAL LLC</t>
  </si>
  <si>
    <t>1857 N HAWTHORNE DR</t>
  </si>
  <si>
    <t>BTWN LABS LLC</t>
  </si>
  <si>
    <t>1100 E UNION ST # 2A</t>
  </si>
  <si>
    <t>BU JUBARAH LLC</t>
  </si>
  <si>
    <t>HALAL SMASH BRGR</t>
  </si>
  <si>
    <t>BUBACH KEITH AND FARIS LIV A</t>
  </si>
  <si>
    <t>KEITH BUBACH &amp; LIV FARIS</t>
  </si>
  <si>
    <t>710 N 83RD ST</t>
  </si>
  <si>
    <t>BUBBERS LLC</t>
  </si>
  <si>
    <t>805 S 219TH ST</t>
  </si>
  <si>
    <t>BUBBIE ROSE CO LLC</t>
  </si>
  <si>
    <t>GARDENLAND BOOKS</t>
  </si>
  <si>
    <t>110 HARDIE AVE SW</t>
  </si>
  <si>
    <t>BUBBIES TREATS LLC</t>
  </si>
  <si>
    <t>BUBBIES TREATS</t>
  </si>
  <si>
    <t>12015 AURORA AVE N # 2</t>
  </si>
  <si>
    <t>BUBBLE BOUTIQUE LLC</t>
  </si>
  <si>
    <t>HERBS HOUSE</t>
  </si>
  <si>
    <t>716 NW 65TH ST</t>
  </si>
  <si>
    <t>BUBBLEGUM AND DUCT TAPE WELLNESS PC</t>
  </si>
  <si>
    <t>BUBBLYTWINS LLC</t>
  </si>
  <si>
    <t>SUSTENANCE DISTRIBUTING</t>
  </si>
  <si>
    <t>4016 33RD AVE W</t>
  </si>
  <si>
    <t>BUCCANEER ENGINEERING PLLC</t>
  </si>
  <si>
    <t>BUCCANEER ENGINEERING</t>
  </si>
  <si>
    <t>BUCHANAN AIR INC</t>
  </si>
  <si>
    <t>1920 BICKFORD AVE</t>
  </si>
  <si>
    <t>98291</t>
  </si>
  <si>
    <t>BUCHANAN ANDREW C</t>
  </si>
  <si>
    <t>SUBTLE LIGHT PHOTOGRAPHY</t>
  </si>
  <si>
    <t>6250 30TH AVE NE</t>
  </si>
  <si>
    <t>BUCHANAN COUNSELING PLLC</t>
  </si>
  <si>
    <t>JORDI BUCHANAN</t>
  </si>
  <si>
    <t>2401 4TH AVE # 860</t>
  </si>
  <si>
    <t>BUCHANAN GENERAL CONTRCTNG CO</t>
  </si>
  <si>
    <t>2200 112TH AVE NE # 160</t>
  </si>
  <si>
    <t>BUCHANAN LELAND</t>
  </si>
  <si>
    <t>LELAND SHORT TERM RENTAL</t>
  </si>
  <si>
    <t>4544 35TH AVE S</t>
  </si>
  <si>
    <t>BUCHANAN STATISTICAL CONSULTING LLC</t>
  </si>
  <si>
    <t>2909 NW 85TH ST</t>
  </si>
  <si>
    <t>BUCHBINDER ALLISON K</t>
  </si>
  <si>
    <t>ALLISON BUCHBINDER HAIRDRESSING</t>
  </si>
  <si>
    <t>4527 RAINIER AVE S</t>
  </si>
  <si>
    <t>BUCHER &amp; CHRISTIAN CONSULTING INC</t>
  </si>
  <si>
    <t>BCFORWARD</t>
  </si>
  <si>
    <t>923 NW 65TH ST</t>
  </si>
  <si>
    <t>BUCHER ANN</t>
  </si>
  <si>
    <t>MADRONA NURSERY</t>
  </si>
  <si>
    <t>802 37TH AVE</t>
  </si>
  <si>
    <t>BUCHER STEVEN</t>
  </si>
  <si>
    <t>STEVEN BUCHER</t>
  </si>
  <si>
    <t>1106 23RD AVE S # A</t>
  </si>
  <si>
    <t>BUCHERT MICHAEL</t>
  </si>
  <si>
    <t>HEART &amp; STRING ART PSYCHOTHERAPY AND SUPERVISION</t>
  </si>
  <si>
    <t>300 LENORA ST # 4150</t>
  </si>
  <si>
    <t>BUCHHOLZ JAMIE L</t>
  </si>
  <si>
    <t>JAMIE BUCHHOLZ CONSULTING</t>
  </si>
  <si>
    <t>3248 BELVIDERE AVE SW</t>
  </si>
  <si>
    <t>BUCHHOLZ SERGEJ</t>
  </si>
  <si>
    <t>SERGEJ BUCHHOLZ</t>
  </si>
  <si>
    <t>5023 16TH AVE NE</t>
  </si>
  <si>
    <t>BUCHINSKI ANNE</t>
  </si>
  <si>
    <t>ANNE BUCHINSKI MD</t>
  </si>
  <si>
    <t>BUCHNER SANDRA J</t>
  </si>
  <si>
    <t>2250 15TH AVE W</t>
  </si>
  <si>
    <t>BUCIO-HERNANDEZ JUAN</t>
  </si>
  <si>
    <t>INNOVATION LANDSCAPING</t>
  </si>
  <si>
    <t>2626 THORNDYKE AVE W # APT-6</t>
  </si>
  <si>
    <t>BUCK &amp; BUCK INC</t>
  </si>
  <si>
    <t>3111 27TH AVE S</t>
  </si>
  <si>
    <t>BUCK INSTITUTE FOR RESEARCH ON AGING</t>
  </si>
  <si>
    <t>401 TERRY AVE N</t>
  </si>
  <si>
    <t>BUCK PARK LLC</t>
  </si>
  <si>
    <t>3614 FRANCIS AVE N # B</t>
  </si>
  <si>
    <t>BUCK RACHEL Y</t>
  </si>
  <si>
    <t>CANDY COLORED EVENTS</t>
  </si>
  <si>
    <t>13304 3RD AVE NE</t>
  </si>
  <si>
    <t>BUCK SHERMAN R</t>
  </si>
  <si>
    <t>THE WAY OF LIGHT</t>
  </si>
  <si>
    <t>5625 15TH AVE NE # 204</t>
  </si>
  <si>
    <t>BUCK TIDE CONSTRUCTION LLC</t>
  </si>
  <si>
    <t>236 NW 56TH ST</t>
  </si>
  <si>
    <t>BUCK XIURU L &amp; BUCKLEY STEPHEN J</t>
  </si>
  <si>
    <t>CONTENTMENT STAY</t>
  </si>
  <si>
    <t>6365 DELRIDGE WAY SW</t>
  </si>
  <si>
    <t>BUCKAROO INC</t>
  </si>
  <si>
    <t>JOES BAR &amp; GRILL</t>
  </si>
  <si>
    <t>500 S KING ST</t>
  </si>
  <si>
    <t>BUCKEYE INTERNATIONAL INC</t>
  </si>
  <si>
    <t>BUCKEYE CLEANING CENTER SEATTLE</t>
  </si>
  <si>
    <t>18902 13TH PLACE SO.</t>
  </si>
  <si>
    <t>BUCKINGHAM ELLY</t>
  </si>
  <si>
    <t>CC3839SEA</t>
  </si>
  <si>
    <t>3839 S EDMUNDS ST</t>
  </si>
  <si>
    <t>BUCKINGHAM HARRY S III</t>
  </si>
  <si>
    <t>H B CARPENTRY</t>
  </si>
  <si>
    <t>4624 47TH AVE S</t>
  </si>
  <si>
    <t>BUCKINGHAM WILLIAM D</t>
  </si>
  <si>
    <t>SOUTH WEST PLUMBING AND DRAINS</t>
  </si>
  <si>
    <t>7717 DETROIT AVE SW</t>
  </si>
  <si>
    <t>BUCKLE &amp; LATCH LLC</t>
  </si>
  <si>
    <t>15255 FREMONT AVE N</t>
  </si>
  <si>
    <t>BUCKLES CONSULTING GROUP LLC</t>
  </si>
  <si>
    <t>6117 PLAINVIEW RD</t>
  </si>
  <si>
    <t>BETHESDA</t>
  </si>
  <si>
    <t>20817</t>
  </si>
  <si>
    <t>BUCKLEY DEVON V</t>
  </si>
  <si>
    <t>LIGHTHOUSE ISRAELITES</t>
  </si>
  <si>
    <t>8354 WABASH AVE S</t>
  </si>
  <si>
    <t>BUCKLEY KATHLEEN J</t>
  </si>
  <si>
    <t>KATHLEEN BUCKLEY</t>
  </si>
  <si>
    <t>4056 HILLCREST AVE SW</t>
  </si>
  <si>
    <t>BUCKLEY RECYCLE CENTER INC</t>
  </si>
  <si>
    <t>BRC INC</t>
  </si>
  <si>
    <t>28225 WEST VALLEY HWY N</t>
  </si>
  <si>
    <t>BUCKLEY SWEEPING &amp; DUST CONTROL LLC</t>
  </si>
  <si>
    <t>1119 70TH AVE E</t>
  </si>
  <si>
    <t>BUCKLEY WELDING SERVICES LIMITED</t>
  </si>
  <si>
    <t>22914 STATE ROUTE 410 E # D</t>
  </si>
  <si>
    <t>BUCKLEYS HAULING LLC</t>
  </si>
  <si>
    <t>BUCKLEYS HAULING</t>
  </si>
  <si>
    <t>34258 36TH PL SW</t>
  </si>
  <si>
    <t>BUCKLEYS ON FIRST LLC</t>
  </si>
  <si>
    <t>BUCKLEYS IN BELLTOWN</t>
  </si>
  <si>
    <t>2331 2ND AVE</t>
  </si>
  <si>
    <t>BUCKLEYS ON QUEEN ANNE</t>
  </si>
  <si>
    <t>232 1ST AVE W</t>
  </si>
  <si>
    <t>BUCKMAN LABORATORIES INC</t>
  </si>
  <si>
    <t>1256 N MCLEAN BLVD</t>
  </si>
  <si>
    <t>38108</t>
  </si>
  <si>
    <t>BUCKNELL STEHLIK &amp; SATO</t>
  </si>
  <si>
    <t>BUCKNELL SATO LLP</t>
  </si>
  <si>
    <t>2003 WESTERN AVE #400</t>
  </si>
  <si>
    <t>BUCKNER ALISE L</t>
  </si>
  <si>
    <t>HAIR BY ALISE</t>
  </si>
  <si>
    <t>816 1ST AVE</t>
  </si>
  <si>
    <t>BUCY JANETTE M</t>
  </si>
  <si>
    <t>224 NE 65TH ST</t>
  </si>
  <si>
    <t>BUD CLARY CHEVROLET INC</t>
  </si>
  <si>
    <t>1030 COMMERCE AVE</t>
  </si>
  <si>
    <t>BUDD&amp;CO MLK LLC</t>
  </si>
  <si>
    <t>BUDD &amp; COMPANY AUTOMOTIVE</t>
  </si>
  <si>
    <t>5510 MARTIN LUTHER KING JR WAY S</t>
  </si>
  <si>
    <t>BUDD&amp;CO WEST SEATTLE LLC</t>
  </si>
  <si>
    <t>WEST SEATTLE AUTOWORKS</t>
  </si>
  <si>
    <t>7501 35TH AVE SW</t>
  </si>
  <si>
    <t>BUDDHA BRUDDAH LLC</t>
  </si>
  <si>
    <t>BUDDHA BRUDDAH</t>
  </si>
  <si>
    <t>2201 RAINIER AVE S</t>
  </si>
  <si>
    <t>BUDDHA JEWELRY LLC</t>
  </si>
  <si>
    <t>BUDDHA JEWELRY</t>
  </si>
  <si>
    <t>3302 FUHRMAN AVE E # 110</t>
  </si>
  <si>
    <t>BUDDHAFUL DESIGNS LLC</t>
  </si>
  <si>
    <t>9700 RAVENNA AVE NE # APT 8</t>
  </si>
  <si>
    <t>BUDDHI YOGA LLC</t>
  </si>
  <si>
    <t>BUDDHI YOGA ALEXIS</t>
  </si>
  <si>
    <t>3704 BAGLEY AVE N</t>
  </si>
  <si>
    <t>BUDDY UP LLC</t>
  </si>
  <si>
    <t>8312 21ST AVE NW</t>
  </si>
  <si>
    <t>BUDGE &amp; HEIPT PLLC</t>
  </si>
  <si>
    <t>808 E ROY ST</t>
  </si>
  <si>
    <t>BUDGET BLINDS SEATTLE NW INC</t>
  </si>
  <si>
    <t>BUDGET BLINDS SEATTLE NW</t>
  </si>
  <si>
    <t>14721 AURORA AVE N</t>
  </si>
  <si>
    <t>BUDGET DESIGN CO</t>
  </si>
  <si>
    <t>8442 26TH AVE SW # D</t>
  </si>
  <si>
    <t>BUDGET HOLDINGS LLC</t>
  </si>
  <si>
    <t>SOLAR ART</t>
  </si>
  <si>
    <t>34012 9TH AVE S # C5</t>
  </si>
  <si>
    <t>BUDGET MIRROR &amp; GLASS INC</t>
  </si>
  <si>
    <t>17302 51ST AVE SE</t>
  </si>
  <si>
    <t>BUDGET MOVING INC</t>
  </si>
  <si>
    <t>BUDGET MOVING</t>
  </si>
  <si>
    <t>6910 ROOSEVELT WAY NE #106</t>
  </si>
  <si>
    <t>BUDGET RENT A CAR SYSTEM INC</t>
  </si>
  <si>
    <t>BUDGET RENT A CAR</t>
  </si>
  <si>
    <t>1011 PIKE ST</t>
  </si>
  <si>
    <t>BUDGET ROOFING LLC</t>
  </si>
  <si>
    <t>MORGAN CONSTRUCTION LLC</t>
  </si>
  <si>
    <t>417 N 182ND</t>
  </si>
  <si>
    <t>BUDGET TANK REMOVAL &amp; ENVIRONMENTAL SVCS LLC</t>
  </si>
  <si>
    <t>BUDGET TANK REMOVAL &amp; ENVIROMENTAL</t>
  </si>
  <si>
    <t>20825 52ND AVE W</t>
  </si>
  <si>
    <t>BUDGET TRUCK RENTAL LLC</t>
  </si>
  <si>
    <t>BUDGET TRUCK RENTAL</t>
  </si>
  <si>
    <t>BUDGETTRACKER INC</t>
  </si>
  <si>
    <t>815 1ST AVE # 57</t>
  </si>
  <si>
    <t>BUDIGAN WILLIAM C</t>
  </si>
  <si>
    <t>BUDIGAN LAW FIRM</t>
  </si>
  <si>
    <t>2601 42ND AVE W</t>
  </si>
  <si>
    <t>BUDIHARDJO IRWAN K</t>
  </si>
  <si>
    <t>UNIVERSITY TRANQUILITY</t>
  </si>
  <si>
    <t>5307 27TH AVE NE</t>
  </si>
  <si>
    <t>BUDINICH LAW PLLC</t>
  </si>
  <si>
    <t>PO BOX 75012</t>
  </si>
  <si>
    <t>BUDO ILIR</t>
  </si>
  <si>
    <t>1400AIRBNB</t>
  </si>
  <si>
    <t>1400 HUBBELL PL # 106</t>
  </si>
  <si>
    <t>BUDO NEXHMEDIN NED D</t>
  </si>
  <si>
    <t>NEHANPROP</t>
  </si>
  <si>
    <t>1400 HUBBELL PL # 1412</t>
  </si>
  <si>
    <t>BUDUL BILE W</t>
  </si>
  <si>
    <t>BILE W BUDUL</t>
  </si>
  <si>
    <t>12718 LAKE CITY WAY NE # C-305</t>
  </si>
  <si>
    <t>BUDWIZ INC</t>
  </si>
  <si>
    <t>BUD TV</t>
  </si>
  <si>
    <t>520 E MAGNOLIA ST</t>
  </si>
  <si>
    <t>BUEHLER BUEHLER BUEHLER LLC</t>
  </si>
  <si>
    <t>3720 SPYGLASS DR NE</t>
  </si>
  <si>
    <t>BUEHLER PAMELA K</t>
  </si>
  <si>
    <t>PROPERTY CARE</t>
  </si>
  <si>
    <t>219 BELLEVUE AVE E # APT 114</t>
  </si>
  <si>
    <t>BUEHLER TRAPANI LLP</t>
  </si>
  <si>
    <t>BUEHLMAN KIM T</t>
  </si>
  <si>
    <t>KIM T BUEHLMAN</t>
  </si>
  <si>
    <t>BUEHNER CONSTRUCTION INC</t>
  </si>
  <si>
    <t>BCI NATIONAL</t>
  </si>
  <si>
    <t>3158 S MAIN ST</t>
  </si>
  <si>
    <t>84115</t>
  </si>
  <si>
    <t>BUEHNER FRY INC</t>
  </si>
  <si>
    <t>BUELL REALTIME REPORTING LLC</t>
  </si>
  <si>
    <t>1325 4TH AVE # STE 1840</t>
  </si>
  <si>
    <t>BUELL RECREATION LLC</t>
  </si>
  <si>
    <t>785 SW 67TH PL  #</t>
  </si>
  <si>
    <t>BUEN-ABAD JOSE L</t>
  </si>
  <si>
    <t>SEATTLE ESCRIBE</t>
  </si>
  <si>
    <t>833 NE 123RD ST</t>
  </si>
  <si>
    <t>BUENA ONDA WORKS LLC</t>
  </si>
  <si>
    <t>BUONA ONDA WORKS LLC</t>
  </si>
  <si>
    <t>BUENA VISTA THEATRICAL GROUP LTD</t>
  </si>
  <si>
    <t>DISNEY THEATRICAL PRODUCTIONS</t>
  </si>
  <si>
    <t>214 W 42ND ST</t>
  </si>
  <si>
    <t>10036</t>
  </si>
  <si>
    <t>BUENAVISTA SERVICES INC</t>
  </si>
  <si>
    <t>33519 161ST LN SE</t>
  </si>
  <si>
    <t>BUENO GREGORY E</t>
  </si>
  <si>
    <t>OBSERVANT RECORDS</t>
  </si>
  <si>
    <t>607 E HARRISON ST # 203</t>
  </si>
  <si>
    <t>BUERGER ALEXANDER F</t>
  </si>
  <si>
    <t>318 6TH AVE S # 126</t>
  </si>
  <si>
    <t>BUESCHER-WALTERS AMANDA</t>
  </si>
  <si>
    <t>ABMERCHANDISE</t>
  </si>
  <si>
    <t>8620 26TH AVE NW</t>
  </si>
  <si>
    <t>BUETHE DANIEL M</t>
  </si>
  <si>
    <t>D &amp; L CONSTRUCTION</t>
  </si>
  <si>
    <t>32733 111TH PL SE</t>
  </si>
  <si>
    <t>BUF TECHNOLOGIES INC</t>
  </si>
  <si>
    <t>BUF</t>
  </si>
  <si>
    <t>50 FOUNTAIN PLZ # 1400</t>
  </si>
  <si>
    <t>BUFFALO</t>
  </si>
  <si>
    <t>14202</t>
  </si>
  <si>
    <t>BUFFALO DESIGN INC</t>
  </si>
  <si>
    <t>1520 4TH AVE # STE 400</t>
  </si>
  <si>
    <t>BUFFALO EXCHANGE LTD</t>
  </si>
  <si>
    <t>BUFFALO EXCHANGE</t>
  </si>
  <si>
    <t>2232 NW MARKET ST # 110</t>
  </si>
  <si>
    <t>BUFFALO EXPORT LLC</t>
  </si>
  <si>
    <t>BUFFALO EXPORT</t>
  </si>
  <si>
    <t>99 S SPOKANE ST</t>
  </si>
  <si>
    <t>BUFFALO FINAL TOUCH LLC</t>
  </si>
  <si>
    <t>827 W VALLEY HWY # 74</t>
  </si>
  <si>
    <t>BUFFALO SOLDIERS OF SEATTLE</t>
  </si>
  <si>
    <t>11505 80TH AVE S</t>
  </si>
  <si>
    <t>BUFFALO VENTURES LLC</t>
  </si>
  <si>
    <t>BUFFALO VENTURES</t>
  </si>
  <si>
    <t>2637 E WARD ST</t>
  </si>
  <si>
    <t>BUFFALOE DENNIS</t>
  </si>
  <si>
    <t>DENNIS BUFFALOE</t>
  </si>
  <si>
    <t>5205C 51ST AVE S</t>
  </si>
  <si>
    <t>BUFFALOE PRO LLC</t>
  </si>
  <si>
    <t>5005 SW DAWSON ST</t>
  </si>
  <si>
    <t>BUFFET CARL T</t>
  </si>
  <si>
    <t>SEATTLE MATH MAN</t>
  </si>
  <si>
    <t>1126 34TH AVE # 314</t>
  </si>
  <si>
    <t>BUFFI ROWAN K</t>
  </si>
  <si>
    <t>OUR BODY ECOLOGY</t>
  </si>
  <si>
    <t>4409 50TH AVE S</t>
  </si>
  <si>
    <t>BUGAJ LORI E</t>
  </si>
  <si>
    <t>ONE EYED COLLIE</t>
  </si>
  <si>
    <t>210 21ST AVE E</t>
  </si>
  <si>
    <t>BUGAYEV DMYTRO</t>
  </si>
  <si>
    <t>DMYTRO BUGAYEV</t>
  </si>
  <si>
    <t>17821 1ST AVE NE</t>
  </si>
  <si>
    <t>BUGLER MOIRA</t>
  </si>
  <si>
    <t>BUGLER PROPERTIES</t>
  </si>
  <si>
    <t>1520 N 82ND ST</t>
  </si>
  <si>
    <t>BUGNI MICHAEL W</t>
  </si>
  <si>
    <t>MICHAEL W BUGNI &amp; ASSOCS</t>
  </si>
  <si>
    <t>11300 ROOSEVELT WAY NE # 300</t>
  </si>
  <si>
    <t>BUGOMAT LLC</t>
  </si>
  <si>
    <t>MATTS IN THE MARKET</t>
  </si>
  <si>
    <t>94 PIKE ST # 32</t>
  </si>
  <si>
    <t>BUGS FLOWERS LLC</t>
  </si>
  <si>
    <t>BUGS FLOWERS</t>
  </si>
  <si>
    <t>1456 N 128TH ST</t>
  </si>
  <si>
    <t>BUHLMANN GLEN</t>
  </si>
  <si>
    <t>GLEN BUHLMANN</t>
  </si>
  <si>
    <t>6818B OSWEGO PL NE</t>
  </si>
  <si>
    <t>BUHO AHMED M</t>
  </si>
  <si>
    <t>AHMED M BUHO</t>
  </si>
  <si>
    <t>3235 S 152ND ST # 209</t>
  </si>
  <si>
    <t>BUHOLM FLOOR INC</t>
  </si>
  <si>
    <t>817A 121ST ST SW</t>
  </si>
  <si>
    <t>BUHRMAN ROBERT A</t>
  </si>
  <si>
    <t>THE TUXEDO CLUB</t>
  </si>
  <si>
    <t>6 W ROY ST</t>
  </si>
  <si>
    <t>BUI BAT T</t>
  </si>
  <si>
    <t>TEDDYS YARD CLEAN UP &amp; MAINTENANCE SERVICES</t>
  </si>
  <si>
    <t>4024 S 126TH ST</t>
  </si>
  <si>
    <t>BUI BUI STUDIO LLC</t>
  </si>
  <si>
    <t>BUI BUI STUDIO</t>
  </si>
  <si>
    <t>4616 25TH AVE NE # 559</t>
  </si>
  <si>
    <t>BUI CHANNING</t>
  </si>
  <si>
    <t>CHANNING BUI</t>
  </si>
  <si>
    <t>8016 14TH AVE NW</t>
  </si>
  <si>
    <t>BUI CYRENA</t>
  </si>
  <si>
    <t>CYREN COLLECTION</t>
  </si>
  <si>
    <t>2631 BOYLSTON AVE E</t>
  </si>
  <si>
    <t>BUI EASTERN</t>
  </si>
  <si>
    <t>B &amp; L VIDEO GAMES</t>
  </si>
  <si>
    <t>115 203RD ST SE</t>
  </si>
  <si>
    <t>BUI HIEN THI</t>
  </si>
  <si>
    <t>B FULL SERVICE SALON &amp; BODY MASSAGE</t>
  </si>
  <si>
    <t>2609 CALIFORNIA AVE SW</t>
  </si>
  <si>
    <t>BUI HIEU T</t>
  </si>
  <si>
    <t>GARDENING</t>
  </si>
  <si>
    <t>813 SW 116TH ST</t>
  </si>
  <si>
    <t>BUI HUONG THI</t>
  </si>
  <si>
    <t>GOLDEN NAILS &amp; HAIR &amp; MASSAGE</t>
  </si>
  <si>
    <t>3225 NE 145TH ST</t>
  </si>
  <si>
    <t>BUI HUU KIM</t>
  </si>
  <si>
    <t>KIMS LANDSCAPING</t>
  </si>
  <si>
    <t>10432 1ST AVE S</t>
  </si>
  <si>
    <t>BUI NAI D</t>
  </si>
  <si>
    <t>BUI NAI SEWING</t>
  </si>
  <si>
    <t>427 SW 106TH ST</t>
  </si>
  <si>
    <t>PHUONG BUI</t>
  </si>
  <si>
    <t>2324 1ST AVE # 313</t>
  </si>
  <si>
    <t>BUI QUANG</t>
  </si>
  <si>
    <t>LHASA TRADE</t>
  </si>
  <si>
    <t>16210 39TH AVE NE</t>
  </si>
  <si>
    <t>BUI THANH LOAN</t>
  </si>
  <si>
    <t>ACCOUNTING &amp; INVESTMENT</t>
  </si>
  <si>
    <t>3900 S CONOVER WAY</t>
  </si>
  <si>
    <t>BUILD &amp; DESIGN GROUP INC</t>
  </si>
  <si>
    <t>34009 SE DAVID POWELL RD</t>
  </si>
  <si>
    <t>BUILD A NEST ESTATE</t>
  </si>
  <si>
    <t>REMODREAM</t>
  </si>
  <si>
    <t>158 ETRURIA ST</t>
  </si>
  <si>
    <t>BUILD BREAK LEARN LABS LLC</t>
  </si>
  <si>
    <t>5912 46TH AVE SW</t>
  </si>
  <si>
    <t>BUILD FOR YOU CONSTRUCTION LLC</t>
  </si>
  <si>
    <t>BUILD FOR YOU CONSTRUCTION</t>
  </si>
  <si>
    <t>14150 125TH AVE NE</t>
  </si>
  <si>
    <t>BUILD GROUP INC</t>
  </si>
  <si>
    <t>160 S VAN NESS AVE</t>
  </si>
  <si>
    <t>BUILD IT INC</t>
  </si>
  <si>
    <t>PUGET SOUND CONSTRUCTION GROUP</t>
  </si>
  <si>
    <t>5400 DENVER AVE S</t>
  </si>
  <si>
    <t>BUILD MOMENTUM</t>
  </si>
  <si>
    <t>MOMENTUM</t>
  </si>
  <si>
    <t>801 K ST</t>
  </si>
  <si>
    <t>95814</t>
  </si>
  <si>
    <t>BUILD PROJECT MANAGEMENT</t>
  </si>
  <si>
    <t>5512 1ST AVE NE</t>
  </si>
  <si>
    <t>BUILD THE MOVEMENT LLC</t>
  </si>
  <si>
    <t>5993 RAINIER S # A</t>
  </si>
  <si>
    <t>BUILD TRUST CONSTRUCTION</t>
  </si>
  <si>
    <t>11720 97TH LN NE # A208</t>
  </si>
  <si>
    <t>BUILD WITH STYLE INC</t>
  </si>
  <si>
    <t>BUILD WITH STYLE</t>
  </si>
  <si>
    <t>4111 E MADISON ST # 150</t>
  </si>
  <si>
    <t>BUILD4COMMUNITY</t>
  </si>
  <si>
    <t>318 1ST AVE S # 315</t>
  </si>
  <si>
    <t>BUILDACORE INC</t>
  </si>
  <si>
    <t>1903 2ND ST SE</t>
  </si>
  <si>
    <t>BUILDASIGN</t>
  </si>
  <si>
    <t>11525 STONEHOLLOW DR # A120</t>
  </si>
  <si>
    <t>78758</t>
  </si>
  <si>
    <t>BUILDER BROKER BROTHERS INC</t>
  </si>
  <si>
    <t>7444 NE 146TH ST</t>
  </si>
  <si>
    <t>BUILDER LAND LLC</t>
  </si>
  <si>
    <t>BUILDER LAND</t>
  </si>
  <si>
    <t>965 WESTRIDGE WAY NE APT 302</t>
  </si>
  <si>
    <t>BUILDER SERVICES GROUP INC</t>
  </si>
  <si>
    <t>BURNHAM INSULATION &amp; SHELVING</t>
  </si>
  <si>
    <t>2126 196TH ST SW</t>
  </si>
  <si>
    <t>GALE CONTRACTOR SERVICES</t>
  </si>
  <si>
    <t>SUPERIOR INSULATON PRODUCTS</t>
  </si>
  <si>
    <t>16910 59TH AVE NE # 100</t>
  </si>
  <si>
    <t>BUILDERS FENCE CO INC</t>
  </si>
  <si>
    <t>10010 PORTLAND AVE E</t>
  </si>
  <si>
    <t>BUILDERS HARDWARE &amp; SUPPLY CO</t>
  </si>
  <si>
    <t>6411 S 216TH ST</t>
  </si>
  <si>
    <t>BUILDERS INSULATION OF OREGON LLC</t>
  </si>
  <si>
    <t>BUILDERS INSULATION OF OR LLC</t>
  </si>
  <si>
    <t>1001 S 344TH ST # 2</t>
  </si>
  <si>
    <t>BUILDERS INTERIORS LLC</t>
  </si>
  <si>
    <t>WHOLESALE FLOORS</t>
  </si>
  <si>
    <t>13420 NE 177TH PL</t>
  </si>
  <si>
    <t>BUILDERS SAND &amp; GRAVEL</t>
  </si>
  <si>
    <t>18829 YEW WAY</t>
  </si>
  <si>
    <t>BUILDERS SYNDICATE</t>
  </si>
  <si>
    <t>1702 4TH AVE S</t>
  </si>
  <si>
    <t>BUILDEX HOME SERVICES LLC</t>
  </si>
  <si>
    <t>OPTIMA FENCE AND DECK</t>
  </si>
  <si>
    <t>4041 91ST AVE SE</t>
  </si>
  <si>
    <t>BUILDING  BLOCKS EARLY LEARNING CHILDCARE DAYCARE</t>
  </si>
  <si>
    <t>SHAMSO HASSAN</t>
  </si>
  <si>
    <t>3726 14TH AVE S</t>
  </si>
  <si>
    <t>BUILDING A LAW FIRM LLC</t>
  </si>
  <si>
    <t>811 KIRKLAND AVE # 201</t>
  </si>
  <si>
    <t>BUILDING A TRADITION LLC</t>
  </si>
  <si>
    <t>7412 130TH STREET CT E</t>
  </si>
  <si>
    <t>BUILDING AND OUTDOOR SOLUTIONS LLP</t>
  </si>
  <si>
    <t>BUILDING AND OUTDOOR SOLUTIONS</t>
  </si>
  <si>
    <t>12325 38TH AVE NE</t>
  </si>
  <si>
    <t>BUILDING BLOC NW LLC</t>
  </si>
  <si>
    <t>BUILDING BLOC NW</t>
  </si>
  <si>
    <t>4321 SW GENESEE ST # 18</t>
  </si>
  <si>
    <t>BUILDING BLOCKS DAYCARE</t>
  </si>
  <si>
    <t>1224 SW WEBSTER ST</t>
  </si>
  <si>
    <t>BUILDING BLOCKS NURSERY SCHOOL LLC</t>
  </si>
  <si>
    <t>BUILDING BLOCKS NURSERY SCHOOL</t>
  </si>
  <si>
    <t>3012 NE 55TH ST</t>
  </si>
  <si>
    <t>BUILDING CHANGES</t>
  </si>
  <si>
    <t>1200 12TH AVE S # 830</t>
  </si>
  <si>
    <t>BUILDING ENVELOPE INNOVATIONS LLC</t>
  </si>
  <si>
    <t>1115 N 97TH ST</t>
  </si>
  <si>
    <t>BUILDING ENVELOPE TECHNOLOGY &amp; RESEARCH</t>
  </si>
  <si>
    <t>6019199270010001</t>
  </si>
  <si>
    <t>4000 DELRIDGE WAY SW # 100</t>
  </si>
  <si>
    <t>BUILDING METRIX INC</t>
  </si>
  <si>
    <t>2101 4TH AVE #300</t>
  </si>
  <si>
    <t>BUILDING OWNERS &amp; MGRS ASSOC SEA</t>
  </si>
  <si>
    <t>BOMA SEATTLE</t>
  </si>
  <si>
    <t>1420 5TH AVE # 1250</t>
  </si>
  <si>
    <t>BUILDING RESOURCES INC</t>
  </si>
  <si>
    <t>18386 REDMOND WAY</t>
  </si>
  <si>
    <t>BUILDING RESULTS LLC</t>
  </si>
  <si>
    <t>BUILDING SPECIALTIES NORTHWEST LLC</t>
  </si>
  <si>
    <t>3621 72ND AVE SE</t>
  </si>
  <si>
    <t>BUILDING TRANSPARENCY</t>
  </si>
  <si>
    <t>3213 W WHEELER ST # 1014</t>
  </si>
  <si>
    <t>BUILDINGREPORTS.COM INC</t>
  </si>
  <si>
    <t>1325 SATELLITE BLVD NW STE 1607</t>
  </si>
  <si>
    <t>SUWANEE</t>
  </si>
  <si>
    <t>30024</t>
  </si>
  <si>
    <t>BUILDINGWORK LLC</t>
  </si>
  <si>
    <t>159 WESTERN AVE W # 486</t>
  </si>
  <si>
    <t>BUILDOVATIONS LLC</t>
  </si>
  <si>
    <t>2431 CLEVELAND AVE</t>
  </si>
  <si>
    <t>BUILDPULSE INC</t>
  </si>
  <si>
    <t>562 1ST AVE S # 400</t>
  </si>
  <si>
    <t>BUILDUP</t>
  </si>
  <si>
    <t>8827 HARTWOOD CRT SE</t>
  </si>
  <si>
    <t>BUILT IN GEORGETOWN LLC</t>
  </si>
  <si>
    <t>308 E REPUBLICAN ST # 104</t>
  </si>
  <si>
    <t>BUILT RIGHT HOMES &amp; REMODELING INC</t>
  </si>
  <si>
    <t>BUILT RIGHT REMODELING</t>
  </si>
  <si>
    <t>3815 SW MYRTLE ST</t>
  </si>
  <si>
    <t>BUILT SQUARE LLC</t>
  </si>
  <si>
    <t>4601 SHILSHOLE AVE NW # 5</t>
  </si>
  <si>
    <t>BUILT TO SLEEP LLC</t>
  </si>
  <si>
    <t>11723 2ND AVE NW # B</t>
  </si>
  <si>
    <t>BUILTWELL CO</t>
  </si>
  <si>
    <t>616 N 62ND ST</t>
  </si>
  <si>
    <t>BUITEN IRRIGATION LLC</t>
  </si>
  <si>
    <t>MIST'ER RAIN</t>
  </si>
  <si>
    <t>4055 AUBURN WAY N</t>
  </si>
  <si>
    <t>BUJA888 INC</t>
  </si>
  <si>
    <t>TERIYAKI PLUS</t>
  </si>
  <si>
    <t>2100 N NORTHGATE WAY # B</t>
  </si>
  <si>
    <t>BUKER BESPOKE LLC</t>
  </si>
  <si>
    <t>4803 48TH AVE S</t>
  </si>
  <si>
    <t>BUKER CAMPBELL LLC</t>
  </si>
  <si>
    <t>BULA KATHLEEN</t>
  </si>
  <si>
    <t>KAT BULA MUSIC</t>
  </si>
  <si>
    <t>12526 FREMONT AVE N</t>
  </si>
  <si>
    <t>BULACAN SWEETS</t>
  </si>
  <si>
    <t>120 NW 39TH ST</t>
  </si>
  <si>
    <t>BULALE HUSSEIN H</t>
  </si>
  <si>
    <t>HUSSEIN H BULALE</t>
  </si>
  <si>
    <t>12214 SE 223RD DR</t>
  </si>
  <si>
    <t>BULDAIN AROMATICS INC</t>
  </si>
  <si>
    <t>OHA VITAL ORGANIC SKINCARE</t>
  </si>
  <si>
    <t>BULGARIAN CULTURAL &amp; HERITAGE CTR OF SEATTLE</t>
  </si>
  <si>
    <t>BCHCS</t>
  </si>
  <si>
    <t>13407 NE 135TH ST</t>
  </si>
  <si>
    <t>BULGER PATRICIA</t>
  </si>
  <si>
    <t>PORT SIDE KITCHEN COMPANY</t>
  </si>
  <si>
    <t>501 2ND AVE W # 100</t>
  </si>
  <si>
    <t>BULGER SAFE &amp; LOCK INC</t>
  </si>
  <si>
    <t>11502 LAKE CITY WAY NE</t>
  </si>
  <si>
    <t>BULK CASES</t>
  </si>
  <si>
    <t>TYRONE RAWLS</t>
  </si>
  <si>
    <t>BULK FR8 LLC</t>
  </si>
  <si>
    <t>BULK FR8</t>
  </si>
  <si>
    <t>BULKHEAD STRATEGIES LLC</t>
  </si>
  <si>
    <t>BULKLEY &amp; ASSOC INC</t>
  </si>
  <si>
    <t>10326 15TH AVE NW</t>
  </si>
  <si>
    <t>BULL SAMUEL F</t>
  </si>
  <si>
    <t>MOUNT VERNON ELECTRICAL</t>
  </si>
  <si>
    <t>22827 BABCOCK RD</t>
  </si>
  <si>
    <t>BULL STEWART FITNESS LLC</t>
  </si>
  <si>
    <t>COLUMBIA CITY FITNESS CENTER</t>
  </si>
  <si>
    <t>4860 RAINIER AVE S # B</t>
  </si>
  <si>
    <t>2609 S JACKSON ST</t>
  </si>
  <si>
    <t>BULL TROUT LLC</t>
  </si>
  <si>
    <t>BULLARD ALLYSON L</t>
  </si>
  <si>
    <t>HALCYON GARDENS</t>
  </si>
  <si>
    <t>4308 S MORGAN ST</t>
  </si>
  <si>
    <t>BULLDOG CONSTRUCTION &amp; REMODELING LLC</t>
  </si>
  <si>
    <t>24109 48TH AVE W</t>
  </si>
  <si>
    <t>BULLDOG DEMOLITION &amp; GENERAL CONTRACTING INC</t>
  </si>
  <si>
    <t>9145 151ST AVE NE</t>
  </si>
  <si>
    <t>BULLDOG MECHANICAL &amp; REMODELING INC</t>
  </si>
  <si>
    <t>BULLDOG MECHANICAL INC</t>
  </si>
  <si>
    <t>3307 NE 39TH ST</t>
  </si>
  <si>
    <t>BULLDOG PLUMBING &amp; DESIGN LLC</t>
  </si>
  <si>
    <t>BULLDOG PLUMBING</t>
  </si>
  <si>
    <t>121 23RD ST SE</t>
  </si>
  <si>
    <t>BULLE CONSULTING LLC</t>
  </si>
  <si>
    <t>BULLER ALYSSA R</t>
  </si>
  <si>
    <t>ALYSSA BULLER</t>
  </si>
  <si>
    <t>372 ALOHA ST # 1</t>
  </si>
  <si>
    <t>BULLIMAN ALLISON</t>
  </si>
  <si>
    <t>ALLIE BULLIMAN</t>
  </si>
  <si>
    <t>216 1ST S # 364</t>
  </si>
  <si>
    <t>BULLINGA HEIDI E</t>
  </si>
  <si>
    <t>GARDEN AND GREENWAY</t>
  </si>
  <si>
    <t>9207 1ST AVE NW</t>
  </si>
  <si>
    <t>BULLO KASSIM I</t>
  </si>
  <si>
    <t>KASSIM BULLO  I</t>
  </si>
  <si>
    <t>10821 8TH AVE SW # 208</t>
  </si>
  <si>
    <t>BULLOCH MANAGEMENT INC</t>
  </si>
  <si>
    <t>7544 FAIRWAY DR NE</t>
  </si>
  <si>
    <t>BULLOCK BRAD C</t>
  </si>
  <si>
    <t>BRADS PALLET SERVICE</t>
  </si>
  <si>
    <t>17557 150TH ST SE</t>
  </si>
  <si>
    <t>BULLOCK JAMES</t>
  </si>
  <si>
    <t>COMMERCIAL &amp; INDUSTRIAL SPECIALIST</t>
  </si>
  <si>
    <t>2200 NE 88TH ST # 11</t>
  </si>
  <si>
    <t>BULLOFF ELIZABETH C</t>
  </si>
  <si>
    <t>EXOSKELETON CABARET</t>
  </si>
  <si>
    <t>110 CHERRY ST # 205</t>
  </si>
  <si>
    <t>BULLS EYE ENTERPRISES LLC</t>
  </si>
  <si>
    <t>9718 21ST AVE NW</t>
  </si>
  <si>
    <t>BULMER DARRELL L &amp; HENDRICKSON SAYSHA</t>
  </si>
  <si>
    <t>DARRELL &amp; SAYSHA</t>
  </si>
  <si>
    <t>2109 N 43RD ST</t>
  </si>
  <si>
    <t>BULT TIMOTHY &amp; HUANG XIN</t>
  </si>
  <si>
    <t>TIMOTHY BULT</t>
  </si>
  <si>
    <t>3828 58TH AVE SW</t>
  </si>
  <si>
    <t>BULTEMA VENTURES LLC</t>
  </si>
  <si>
    <t>PJBHOME</t>
  </si>
  <si>
    <t>1707 DEXTER AVE N # B</t>
  </si>
  <si>
    <t>BULWARK CONSTRUCTION INC</t>
  </si>
  <si>
    <t>893 INDUSTRY DR # 25</t>
  </si>
  <si>
    <t>BULWARK INC</t>
  </si>
  <si>
    <t>BULWARK</t>
  </si>
  <si>
    <t>720 OLIVE WAY # 1500</t>
  </si>
  <si>
    <t>BUMBALO SHANE B</t>
  </si>
  <si>
    <t>BROWN BUMBALO DESIGN</t>
  </si>
  <si>
    <t>19293 STONE AVE N</t>
  </si>
  <si>
    <t>BUMBLE &amp; BUMBLE PRODUCTS LLC</t>
  </si>
  <si>
    <t>BUMBLE &amp; BUMBLE PRODUCTS</t>
  </si>
  <si>
    <t>3310 E DENNY WAY</t>
  </si>
  <si>
    <t>BUMBLE B DESIGN LLC</t>
  </si>
  <si>
    <t>BUMBLE B DESIGN</t>
  </si>
  <si>
    <t>1724 NE 90TH ST</t>
  </si>
  <si>
    <t>BUMBLE BEE FOODS LLC</t>
  </si>
  <si>
    <t>BUMBLE BEE SEAFOODS</t>
  </si>
  <si>
    <t>1455 FRAZEE RD # 400</t>
  </si>
  <si>
    <t>92108</t>
  </si>
  <si>
    <t>BUMBLEBEE FARM LLC</t>
  </si>
  <si>
    <t>BUMBLEBEE FARM</t>
  </si>
  <si>
    <t>523 REDMOND FALL CITY RD SE</t>
  </si>
  <si>
    <t>BUMI DESIGN LLC</t>
  </si>
  <si>
    <t>7013 13TH AVE NW</t>
  </si>
  <si>
    <t>BUMPAS ANGELEANA C</t>
  </si>
  <si>
    <t>CASA PACIFICA MASSAGE</t>
  </si>
  <si>
    <t>3100 AIRPORT WAY S # 24-108</t>
  </si>
  <si>
    <t>BUMPER TO BUMPER AUTO SERVICES</t>
  </si>
  <si>
    <t>AZAEL RIVERA</t>
  </si>
  <si>
    <t>12446 21ST AVE S</t>
  </si>
  <si>
    <t>BUMPS TO BABIES PERINATAL SERVICES LLC</t>
  </si>
  <si>
    <t>BUMPS TO BABIES PERINATAL SERVICES</t>
  </si>
  <si>
    <t>4421 54TH AVE SW</t>
  </si>
  <si>
    <t>BUMPUS ROBERT J</t>
  </si>
  <si>
    <t>PLUM STUDIO</t>
  </si>
  <si>
    <t>3119 EASTLAKE AVE E</t>
  </si>
  <si>
    <t>BUN BUNS LLC</t>
  </si>
  <si>
    <t>BUN BUNS</t>
  </si>
  <si>
    <t>5204 15TH AVE NE # 104</t>
  </si>
  <si>
    <t>BUN DARAVY</t>
  </si>
  <si>
    <t>DARAVY BUN</t>
  </si>
  <si>
    <t>6601 JEFFERSON AVE</t>
  </si>
  <si>
    <t>BUNATION LLC</t>
  </si>
  <si>
    <t>GANGNAM BURGER</t>
  </si>
  <si>
    <t>4117 4TH AVE S</t>
  </si>
  <si>
    <t>BUNCH CLIFFORD G</t>
  </si>
  <si>
    <t>CLIFFORD BUNCH INTERIORS</t>
  </si>
  <si>
    <t>1261 PARKSIDE DR E</t>
  </si>
  <si>
    <t>BUNDICK AND ASSOCIATES LLC</t>
  </si>
  <si>
    <t>7810 EMERALD DR SW</t>
  </si>
  <si>
    <t>BUNDT JULIE</t>
  </si>
  <si>
    <t>HEART IN SEOUL</t>
  </si>
  <si>
    <t>210 NW 107TH ST</t>
  </si>
  <si>
    <t>BUNGALOW FORTRESS LLC</t>
  </si>
  <si>
    <t>6514 5TH AVE NE</t>
  </si>
  <si>
    <t>BUNGALOW LIVING INC</t>
  </si>
  <si>
    <t>215 NW 24TH ST # 401</t>
  </si>
  <si>
    <t>BUNGE MILLING INC</t>
  </si>
  <si>
    <t>1391  TIMBERLAKE MANOR PKWY  #</t>
  </si>
  <si>
    <t>CHESTERFIELD</t>
  </si>
  <si>
    <t>63017</t>
  </si>
  <si>
    <t>BUNGE NORTH AMERICA OPD WEST INC</t>
  </si>
  <si>
    <t>BUNGE OILS INC</t>
  </si>
  <si>
    <t>BUNGIE INC</t>
  </si>
  <si>
    <t>BUNGIE INC (SEATTLE)</t>
  </si>
  <si>
    <t>1201 2ND AVE</t>
  </si>
  <si>
    <t>BUNGIRANTO PRISCA D</t>
  </si>
  <si>
    <t>PINEHURST COOKIE CO</t>
  </si>
  <si>
    <t>501 2ND AVE W</t>
  </si>
  <si>
    <t>BUNIAK TETIANA</t>
  </si>
  <si>
    <t>TETIANA BUNYAK</t>
  </si>
  <si>
    <t>425 VINE ST # 722</t>
  </si>
  <si>
    <t>BUNIS JENIFER L</t>
  </si>
  <si>
    <t>WESTLAKE PHOTONICS</t>
  </si>
  <si>
    <t>2104 8TH AVE N</t>
  </si>
  <si>
    <t>BUNKER MICHAEL G</t>
  </si>
  <si>
    <t>THE WORKS</t>
  </si>
  <si>
    <t>15715 4TH AVE S #32</t>
  </si>
  <si>
    <t>BUNN O MATIC CORP</t>
  </si>
  <si>
    <t>1400 STEVENSON DR</t>
  </si>
  <si>
    <t>62703</t>
  </si>
  <si>
    <t>BUNYATOVA ZHANNA C</t>
  </si>
  <si>
    <t>THE CLOG FACTORY</t>
  </si>
  <si>
    <t>217 1ST AVE S</t>
  </si>
  <si>
    <t>BUOLE LLC</t>
  </si>
  <si>
    <t>BUOLE</t>
  </si>
  <si>
    <t>1616 SW ROXBURY ST</t>
  </si>
  <si>
    <t>BUONO LORI L</t>
  </si>
  <si>
    <t>14TH AVE HAIR</t>
  </si>
  <si>
    <t>1511 14TH AVE</t>
  </si>
  <si>
    <t>BUOYS R US INC</t>
  </si>
  <si>
    <t>BUOYS R US</t>
  </si>
  <si>
    <t>100 W HARRISON ST # S</t>
  </si>
  <si>
    <t>BUPHALO HAMMER LLC</t>
  </si>
  <si>
    <t>APPLIED ECOLOGY</t>
  </si>
  <si>
    <t>6637 FLORA AVE S</t>
  </si>
  <si>
    <t>BURALE ABDULAHI H</t>
  </si>
  <si>
    <t>BURALE  ABDULAHI H</t>
  </si>
  <si>
    <t>3002 S 208TH ST # U-8</t>
  </si>
  <si>
    <t>BURAPA LLC</t>
  </si>
  <si>
    <t>SISI KAY THAI EATERY &amp; BAR</t>
  </si>
  <si>
    <t>1612 N 45TH ST</t>
  </si>
  <si>
    <t>BURAYU ALFASHIM J</t>
  </si>
  <si>
    <t>SEATTLE PRO TOWNCAR SERVICE</t>
  </si>
  <si>
    <t>17341 32ND AVE S APT O103</t>
  </si>
  <si>
    <t>BURBANK WALTER</t>
  </si>
  <si>
    <t>BURBANK SIGN WORKS</t>
  </si>
  <si>
    <t>12300 WILLIAMETTE MERIDIAN RD NW</t>
  </si>
  <si>
    <t>BURCESCU MARANDA</t>
  </si>
  <si>
    <t>MARANDA BURCESCU</t>
  </si>
  <si>
    <t>7519 25TH AVE NE</t>
  </si>
  <si>
    <t>BURCH CHARLIE</t>
  </si>
  <si>
    <t>WOODNAUT</t>
  </si>
  <si>
    <t>515 AVENUE B</t>
  </si>
  <si>
    <t>BURCH GREGORY M</t>
  </si>
  <si>
    <t>TRADE INFO SERVICES</t>
  </si>
  <si>
    <t>9929 14TH S # 5</t>
  </si>
  <si>
    <t>BURCHARD MADELINE</t>
  </si>
  <si>
    <t>SEW FEMME</t>
  </si>
  <si>
    <t>7036 8TH AVE NW</t>
  </si>
  <si>
    <t>BURCO GRETA B</t>
  </si>
  <si>
    <t>5052 40TH AVE SW</t>
  </si>
  <si>
    <t>BURDELL CHARLES S</t>
  </si>
  <si>
    <t>1425 4TH AVE # 300</t>
  </si>
  <si>
    <t>BURDG DUNHAM &amp; ASSOC CONSTRUCTION CORP</t>
  </si>
  <si>
    <t>BURDG DUNHAM &amp; ASSOCIATES</t>
  </si>
  <si>
    <t>920 S HUGHES ST</t>
  </si>
  <si>
    <t>HAMILTON</t>
  </si>
  <si>
    <t>64644</t>
  </si>
  <si>
    <t>BURDHOUSE LLC</t>
  </si>
  <si>
    <t>BURDHOUSE, BURDHOUSE AV</t>
  </si>
  <si>
    <t>1551 NE 146TH ST</t>
  </si>
  <si>
    <t>BURDICK &amp; HAIN LLC</t>
  </si>
  <si>
    <t>1316 S BENNETT ST</t>
  </si>
  <si>
    <t>BURDICK RAYMOND S &amp; KATHERINE M</t>
  </si>
  <si>
    <t>RAYMOND BURDICK AIRBNB</t>
  </si>
  <si>
    <t>3940 DENSMORE AVE N</t>
  </si>
  <si>
    <t>BURDICK TIM</t>
  </si>
  <si>
    <t>TIMS AIRBNB</t>
  </si>
  <si>
    <t>1541 30TH AVE S</t>
  </si>
  <si>
    <t>BURDICKS SEC HRDWR SVC INC</t>
  </si>
  <si>
    <t>BURDICKS LOCKSMITH SERVICE</t>
  </si>
  <si>
    <t>4700 RAINIER AVE S</t>
  </si>
  <si>
    <t>BUREAU OF EDUCATION &amp; RESEARCH INC</t>
  </si>
  <si>
    <t>915 118TH AVE SE # 240</t>
  </si>
  <si>
    <t>98015</t>
  </si>
  <si>
    <t>BUREAU SUPPLY DESIGN LLC</t>
  </si>
  <si>
    <t>BUREAU SUPPLY DESIGN</t>
  </si>
  <si>
    <t>303 N 44TH ST # 101</t>
  </si>
  <si>
    <t>BUREAU VERITAS TECHNICAL ASSESSMENTS LLC</t>
  </si>
  <si>
    <t>6021 UNIVERSITY BLVD # 200</t>
  </si>
  <si>
    <t>ELLICOTT CITY</t>
  </si>
  <si>
    <t>21043</t>
  </si>
  <si>
    <t>BUREN GREGORY A</t>
  </si>
  <si>
    <t>FUNKDADDY PRODUCTIONS</t>
  </si>
  <si>
    <t>756 ANTHEM PL</t>
  </si>
  <si>
    <t>BURGANDY VISCOSI LLC</t>
  </si>
  <si>
    <t>BURGANDY VISCOSI GALLERY</t>
  </si>
  <si>
    <t>1101 ALASKAN WAY # 103A</t>
  </si>
  <si>
    <t>BURGER &amp; KABOB HUT INC</t>
  </si>
  <si>
    <t>4142 UNIVERSITY WAY NE</t>
  </si>
  <si>
    <t>BURGER BITES LLC</t>
  </si>
  <si>
    <t>BOMBAY BURGER</t>
  </si>
  <si>
    <t>1420 E MADISON ST # 2</t>
  </si>
  <si>
    <t>BURGER CITY LLC</t>
  </si>
  <si>
    <t>BOSS MAMA'S KITCHEN</t>
  </si>
  <si>
    <t>7816 56TH AVENUE CT E</t>
  </si>
  <si>
    <t>BURGER HERO INC</t>
  </si>
  <si>
    <t>UN BIEN CARIBBEAN FOODS INC</t>
  </si>
  <si>
    <t>7302 1/2 15TH AVE NW</t>
  </si>
  <si>
    <t>BURGER MANAGEMENT SYSTEMS WASHINGTON INC</t>
  </si>
  <si>
    <t>WENDYS</t>
  </si>
  <si>
    <t>2543 RAINIER AVE S</t>
  </si>
  <si>
    <t>11744 LAKE CITY WAY NE</t>
  </si>
  <si>
    <t>5315 15TH AVE NW</t>
  </si>
  <si>
    <t>BURGER THUG LLC</t>
  </si>
  <si>
    <t>421 7TH AVE S</t>
  </si>
  <si>
    <t>BURGERS &amp; MORE LLC</t>
  </si>
  <si>
    <t>GIDDY UP</t>
  </si>
  <si>
    <t>4600 LEARY WAY NW</t>
  </si>
  <si>
    <t>BURGERS BY MING</t>
  </si>
  <si>
    <t>18504 8TH AVE NE</t>
  </si>
  <si>
    <t>BURGESS &amp; NIPLE INC</t>
  </si>
  <si>
    <t>BURGESS &amp; NIPLE</t>
  </si>
  <si>
    <t>1300 SW 5TH AVE # 3750</t>
  </si>
  <si>
    <t>BURGESS DESIGN INC</t>
  </si>
  <si>
    <t>BURGESS DESIGN</t>
  </si>
  <si>
    <t>1200 5TH AVE # 400</t>
  </si>
  <si>
    <t>BURGESS LINDA E</t>
  </si>
  <si>
    <t>LINDA E BURGESS ENTERPRISES</t>
  </si>
  <si>
    <t>10737 59TH AVE S</t>
  </si>
  <si>
    <t>BURGESS TRANSLATIONS INC</t>
  </si>
  <si>
    <t>BURGESS TRANSLATIONS</t>
  </si>
  <si>
    <t>801 PINE ST # 10H</t>
  </si>
  <si>
    <t>BURGGRAAF CHARITY L</t>
  </si>
  <si>
    <t>CHARITY BURGGRAAF PHOTOGRAPHY</t>
  </si>
  <si>
    <t>207 S GARDEN ST</t>
  </si>
  <si>
    <t>BURGGREN ANDERS T</t>
  </si>
  <si>
    <t>AB SERVICES</t>
  </si>
  <si>
    <t>12051 28TH AVE NE # 402</t>
  </si>
  <si>
    <t>BURICH ANDREW J</t>
  </si>
  <si>
    <t>ANDREW J BURICH DVM</t>
  </si>
  <si>
    <t>5725 NE 61ST ST</t>
  </si>
  <si>
    <t>BURIEN DRIVING ACADEMY LLC</t>
  </si>
  <si>
    <t>SEATTLE DRIVING ACADEMY</t>
  </si>
  <si>
    <t>5600 RAINIER AVE S # B</t>
  </si>
  <si>
    <t>BURIEN GLASS LLC</t>
  </si>
  <si>
    <t>12606 MILITARY RD S</t>
  </si>
  <si>
    <t>BURIEN MARKET INC</t>
  </si>
  <si>
    <t>NEW GAN SHAN COMPANY</t>
  </si>
  <si>
    <t>656 S JACKSON ST</t>
  </si>
  <si>
    <t>BURIEN PRESS LLC</t>
  </si>
  <si>
    <t>SEASMITH</t>
  </si>
  <si>
    <t>118 BROADWAY E # A</t>
  </si>
  <si>
    <t>BURK MECHANICAL LLC</t>
  </si>
  <si>
    <t>7583 CLOVER VALLEY RD SE</t>
  </si>
  <si>
    <t>BURK ROGER K</t>
  </si>
  <si>
    <t>RK BURK AND MEG MURCH ARTWORKS</t>
  </si>
  <si>
    <t>11810 8TH AVE NW</t>
  </si>
  <si>
    <t>BURKA  DIKSIS  K</t>
  </si>
  <si>
    <t>DIKSIS  BURKA  K</t>
  </si>
  <si>
    <t>17309 32ND AVE S # S326</t>
  </si>
  <si>
    <t>BURKAMPER JULI A</t>
  </si>
  <si>
    <t>JULI BURKAMPER PAINTING</t>
  </si>
  <si>
    <t>9046 PHINNEY AVE N</t>
  </si>
  <si>
    <t>BURKE BETH C</t>
  </si>
  <si>
    <t>HEALING THERAPY</t>
  </si>
  <si>
    <t>BURKE BROWN ATTORNEYS PLLC</t>
  </si>
  <si>
    <t>BURKE COURTNEY</t>
  </si>
  <si>
    <t>COURTNEY BURKE</t>
  </si>
  <si>
    <t>4126 56TH AVE SW</t>
  </si>
  <si>
    <t>BURKE EDWARD J</t>
  </si>
  <si>
    <t>ADVENTURES IN PARADISE VIDEO PRODUCTIONS</t>
  </si>
  <si>
    <t>3710 27TH PL W #202</t>
  </si>
  <si>
    <t>BURKE KANDIS J</t>
  </si>
  <si>
    <t>KANDIS BURKE</t>
  </si>
  <si>
    <t>150 NW 135TH PL</t>
  </si>
  <si>
    <t>BURKE M ELIZABETH</t>
  </si>
  <si>
    <t>ELIZABETH BURKE</t>
  </si>
  <si>
    <t>1320 W BARRETT ST</t>
  </si>
  <si>
    <t>BURKE MICHAEL R</t>
  </si>
  <si>
    <t>4919 242ND ST SW</t>
  </si>
  <si>
    <t>MOUNT LAKE TERRACE</t>
  </si>
  <si>
    <t>BURKE MUSEUM ASSOCIATION</t>
  </si>
  <si>
    <t>4300 15TH AVE NE</t>
  </si>
  <si>
    <t>BURKE PATRICIA J</t>
  </si>
  <si>
    <t>PATRICIA BURKE AIRBNB</t>
  </si>
  <si>
    <t>225 24TH AVE E</t>
  </si>
  <si>
    <t>BURKE R &amp; BURKE P</t>
  </si>
  <si>
    <t>BURKE ELECTRIC LLC</t>
  </si>
  <si>
    <t>12065 44TH PL S</t>
  </si>
  <si>
    <t>BURKE RASAAN</t>
  </si>
  <si>
    <t>BLAQ-EYE PHOTOGRAPHY</t>
  </si>
  <si>
    <t>1015 E 18TH AVE</t>
  </si>
  <si>
    <t>BURKE STEVEN J &amp; RICHMOND LISA J</t>
  </si>
  <si>
    <t>STEVE AND LISA</t>
  </si>
  <si>
    <t>3318 HUNTER BLVD S</t>
  </si>
  <si>
    <t>BURKE VERONIQUE A</t>
  </si>
  <si>
    <t>BURKE WINDY M</t>
  </si>
  <si>
    <t>SAVVY NOTARIUS</t>
  </si>
  <si>
    <t>2422 DEXTER AVE N # 204</t>
  </si>
  <si>
    <t>BURKETT &amp; SONS ELECTRIC LLC</t>
  </si>
  <si>
    <t>BURKETT &amp; SONS ELECTRIC</t>
  </si>
  <si>
    <t>1518 SE CAMANO DR</t>
  </si>
  <si>
    <t>BURKETT KATHLEEN</t>
  </si>
  <si>
    <t>CANUCK ADVENTURES</t>
  </si>
  <si>
    <t>2308 N 41ST ST</t>
  </si>
  <si>
    <t>BURKHARDT BRITTANY F</t>
  </si>
  <si>
    <t>BRITTANY BURKHARDT</t>
  </si>
  <si>
    <t>239 VIEW RIDGE RD</t>
  </si>
  <si>
    <t>BURKHART DENTAL SUPPLY</t>
  </si>
  <si>
    <t>2502 S 78TH ST</t>
  </si>
  <si>
    <t>BURKHART DYMPNA</t>
  </si>
  <si>
    <t>SOMOS</t>
  </si>
  <si>
    <t>BURKHART MICHAEL LAURA</t>
  </si>
  <si>
    <t>LAURA BURKHART DESIGN STUDIO</t>
  </si>
  <si>
    <t>18521 37TH AVE NE</t>
  </si>
  <si>
    <t>BURKINABE OF SEATTLE</t>
  </si>
  <si>
    <t>12522 SE 217TH PL</t>
  </si>
  <si>
    <t>BURKS ELIZABETH</t>
  </si>
  <si>
    <t>BURKS BNB</t>
  </si>
  <si>
    <t>2732 33RD AVE S</t>
  </si>
  <si>
    <t>BURKS LESLEY</t>
  </si>
  <si>
    <t>LESLEY BURKS</t>
  </si>
  <si>
    <t>2753 37TH AVE SW</t>
  </si>
  <si>
    <t>BURKS STEVONA</t>
  </si>
  <si>
    <t>STEVONA BURKS</t>
  </si>
  <si>
    <t>8 WHITE MOUNTAIN LN</t>
  </si>
  <si>
    <t>BURL SPC</t>
  </si>
  <si>
    <t>BURL</t>
  </si>
  <si>
    <t>9550 AURORA AVE N # B</t>
  </si>
  <si>
    <t>BURLAGE JESSICA L</t>
  </si>
  <si>
    <t>TRINKET TOAD</t>
  </si>
  <si>
    <t>8708 8TH AVE NW</t>
  </si>
  <si>
    <t>BURLAP LLC</t>
  </si>
  <si>
    <t>553 26TH AVE</t>
  </si>
  <si>
    <t>BURLEIGH PAUL S</t>
  </si>
  <si>
    <t>3429 AIRPORT WAY S # 12A</t>
  </si>
  <si>
    <t>BURLEY WYATT A</t>
  </si>
  <si>
    <t>BURLEY MEDIA</t>
  </si>
  <si>
    <t>1920 QUEEN ANNE AVE N # 505</t>
  </si>
  <si>
    <t>BURLY PRODUCTS INC</t>
  </si>
  <si>
    <t>BURLY PRODUCTS</t>
  </si>
  <si>
    <t>3999 N SAINT JOE AVE</t>
  </si>
  <si>
    <t>POST FALLS</t>
  </si>
  <si>
    <t>83854</t>
  </si>
  <si>
    <t>BURLYCON</t>
  </si>
  <si>
    <t>536 28TH AVE S</t>
  </si>
  <si>
    <t>BURMAN DESIGN LLC</t>
  </si>
  <si>
    <t>BURMAN DESIGN</t>
  </si>
  <si>
    <t>31620 23RD AVE S # 104</t>
  </si>
  <si>
    <t>BURMER MUSIC LLC</t>
  </si>
  <si>
    <t>7516 55TH PL NE</t>
  </si>
  <si>
    <t>BURN HANNAH</t>
  </si>
  <si>
    <t>BURN &amp; LI</t>
  </si>
  <si>
    <t>4226 2ND AVE NE</t>
  </si>
  <si>
    <t>BURNAP CALVIN M</t>
  </si>
  <si>
    <t>CALVIN BURNAP</t>
  </si>
  <si>
    <t>1605 12TH AVE # 4</t>
  </si>
  <si>
    <t>BURNETT DONICA S</t>
  </si>
  <si>
    <t>HOME AWAY FROM HOME</t>
  </si>
  <si>
    <t>9552 INTERLAKE AVE N # B</t>
  </si>
  <si>
    <t>BURNETT TERI</t>
  </si>
  <si>
    <t>GET YOUNG MD</t>
  </si>
  <si>
    <t>4031 E MADISON ST</t>
  </si>
  <si>
    <t>BURNETT THERAPY &amp; COUNSELLING PLLC</t>
  </si>
  <si>
    <t>BURNETT THERAPY &amp; COUNSELING, PLLC</t>
  </si>
  <si>
    <t>2101 4TH AVE # 1540</t>
  </si>
  <si>
    <t>BURNEY SYEDA K</t>
  </si>
  <si>
    <t>TILETIMBERNTHREAD</t>
  </si>
  <si>
    <t>3238 NE 86TH ST</t>
  </si>
  <si>
    <t>BURNHAM CALEB</t>
  </si>
  <si>
    <t>CALEB BURNHAM</t>
  </si>
  <si>
    <t>3524 FAIRWAY LN</t>
  </si>
  <si>
    <t>SPANISH FORK</t>
  </si>
  <si>
    <t>84660</t>
  </si>
  <si>
    <t>BURNHAM NETWORK SOLUTIONS</t>
  </si>
  <si>
    <t>07-01-2021</t>
  </si>
  <si>
    <t>15605 NE 107TH</t>
  </si>
  <si>
    <t>BURNING BRIGHTLY LLC</t>
  </si>
  <si>
    <t>322 29TH AVE</t>
  </si>
  <si>
    <t>BURNING SPECIALTIES INC</t>
  </si>
  <si>
    <t>BURNING WORMS GOLF LLC</t>
  </si>
  <si>
    <t>2031 43RD AVE E # G</t>
  </si>
  <si>
    <t>BURNINGHAM BEAU</t>
  </si>
  <si>
    <t>BURNS &amp; MCDONNELL ENGINEERING CO INC</t>
  </si>
  <si>
    <t>9400 WARD PKWY</t>
  </si>
  <si>
    <t>64114</t>
  </si>
  <si>
    <t>BURNS ENGINEERING INC</t>
  </si>
  <si>
    <t>BURNS GROUP</t>
  </si>
  <si>
    <t>2001 MARKET ST</t>
  </si>
  <si>
    <t>19103</t>
  </si>
  <si>
    <t>BURNS GARRETT D</t>
  </si>
  <si>
    <t>LIBERTY PEDICAB COMPANY</t>
  </si>
  <si>
    <t>3600 E MARGINAL AVE S # 19</t>
  </si>
  <si>
    <t>BURNS JAMES D</t>
  </si>
  <si>
    <t>SARAI GALLERY</t>
  </si>
  <si>
    <t>2200 4TH AVE</t>
  </si>
  <si>
    <t>BURNS JAMES T &amp; ANGELIKA</t>
  </si>
  <si>
    <t>ARTIST VILLA</t>
  </si>
  <si>
    <t>8754 17TH AVE NW</t>
  </si>
  <si>
    <t>BURNS JOHN</t>
  </si>
  <si>
    <t>BURNS BALLARD RENTAL</t>
  </si>
  <si>
    <t>1117 NW 56TH ST # B</t>
  </si>
  <si>
    <t>BURNS KORA</t>
  </si>
  <si>
    <t>BURNINGWILLOWCO</t>
  </si>
  <si>
    <t>140 21ST AVE E # B</t>
  </si>
  <si>
    <t>BURNS VEGAN BAKERY LLC</t>
  </si>
  <si>
    <t>BURNS VEGAN BAKERY</t>
  </si>
  <si>
    <t>5252 S FONTANELLE PL</t>
  </si>
  <si>
    <t>BURNT SUGAR INC</t>
  </si>
  <si>
    <t>722 N 49TH ST</t>
  </si>
  <si>
    <t>BURO HAPPOLD CONSULTING ENGINEERS INC</t>
  </si>
  <si>
    <t>BURR CODY</t>
  </si>
  <si>
    <t>BURR COLTON</t>
  </si>
  <si>
    <t>BURR SETH</t>
  </si>
  <si>
    <t>BURRELL ANNE-MARIE C</t>
  </si>
  <si>
    <t>ANNE-MARIE BURRELL</t>
  </si>
  <si>
    <t>12105 INGRAHAM RD</t>
  </si>
  <si>
    <t>BURRELL CHARLES A</t>
  </si>
  <si>
    <t>CB3P0</t>
  </si>
  <si>
    <t>5522 22ND AVE S</t>
  </si>
  <si>
    <t>BURRER ALAN F</t>
  </si>
  <si>
    <t>ALAN BURRER CONSTRUCTION</t>
  </si>
  <si>
    <t>5121 S HUDSON ST</t>
  </si>
  <si>
    <t>BURRILL SANDRA E</t>
  </si>
  <si>
    <t>FIZZ STUDIO</t>
  </si>
  <si>
    <t>4267 WOODLAND PARK AVE N # 202</t>
  </si>
  <si>
    <t>BURRIN NICHOLAS M &amp; BURRIN KATHERINE S</t>
  </si>
  <si>
    <t>NICK BURRIN</t>
  </si>
  <si>
    <t>2614 E JOHN ST</t>
  </si>
  <si>
    <t>BURRINGTON STASIA Y</t>
  </si>
  <si>
    <t>STASIA BURRINGTON ILLUSTRATION</t>
  </si>
  <si>
    <t>16645 34TH AVE S</t>
  </si>
  <si>
    <t>BURRIS ENTERPRISES LLC</t>
  </si>
  <si>
    <t>NWTXBBQ</t>
  </si>
  <si>
    <t>BURROUGHS CONTROLLED ACCESS SERVICES LLC</t>
  </si>
  <si>
    <t>558 WEST LAMONT ROAD</t>
  </si>
  <si>
    <t>ELMHURST</t>
  </si>
  <si>
    <t>30126</t>
  </si>
  <si>
    <t>BURROUGHS INC</t>
  </si>
  <si>
    <t>38505 COUNTRY CLUB DR STE 210</t>
  </si>
  <si>
    <t>FARMINGTON HILLS</t>
  </si>
  <si>
    <t>48331</t>
  </si>
  <si>
    <t>BURROWES CLARENCE</t>
  </si>
  <si>
    <t>JAH BREEZE RHYTHMS</t>
  </si>
  <si>
    <t>3621 14TH AVE W # 2</t>
  </si>
  <si>
    <t>BURRUS EUGENE A</t>
  </si>
  <si>
    <t>EUGENE BURRUS</t>
  </si>
  <si>
    <t>1521 2ND AVE # 1702</t>
  </si>
  <si>
    <t>BURSE AHMAD J</t>
  </si>
  <si>
    <t>AHMADS AIRBNB</t>
  </si>
  <si>
    <t>1212 E HARRISON ST # W422</t>
  </si>
  <si>
    <t>BURSON LAND &amp; TREE LLC</t>
  </si>
  <si>
    <t>7727 SOPER HILL RD</t>
  </si>
  <si>
    <t>BURSTEN LYNN K</t>
  </si>
  <si>
    <t>NEW REALITIES</t>
  </si>
  <si>
    <t>1210 ALKI AVE SW # UNIT 301</t>
  </si>
  <si>
    <t>BURT DAVID L</t>
  </si>
  <si>
    <t>BURT KATHRYN</t>
  </si>
  <si>
    <t>KATHRYN BURT</t>
  </si>
  <si>
    <t>6700D CARLETON AVE S</t>
  </si>
  <si>
    <t>BURT KIRSTY J</t>
  </si>
  <si>
    <t>417 E PINE ST # 301</t>
  </si>
  <si>
    <t>BURT ROBERT W</t>
  </si>
  <si>
    <t>BOB BURT BUSINESS</t>
  </si>
  <si>
    <t>2315 S WINTHROP ST</t>
  </si>
  <si>
    <t>BURT RYAN</t>
  </si>
  <si>
    <t>FLORA RENTALS</t>
  </si>
  <si>
    <t>6420 FLORA AVE S</t>
  </si>
  <si>
    <t>BURTON &amp; BURTON</t>
  </si>
  <si>
    <t>600 UNIVERSITY ST # STE 1701</t>
  </si>
  <si>
    <t>BURTON BLAKE</t>
  </si>
  <si>
    <t>NAST STUDIO</t>
  </si>
  <si>
    <t>219 1ST AVE S # 320</t>
  </si>
  <si>
    <t>BURTON BRANDON L</t>
  </si>
  <si>
    <t>BRANDON  BURTON</t>
  </si>
  <si>
    <t>1421 15TH AVE # B-5</t>
  </si>
  <si>
    <t>BURTON CONSTRUCTION INC</t>
  </si>
  <si>
    <t>3915 E NEBRASKA AVE</t>
  </si>
  <si>
    <t>99217</t>
  </si>
  <si>
    <t>BURTON DAMON</t>
  </si>
  <si>
    <t>MY MAIN THING</t>
  </si>
  <si>
    <t>425 31ST AVE</t>
  </si>
  <si>
    <t>BURTON ELIZABETH C</t>
  </si>
  <si>
    <t>ELIZABETH BURTON</t>
  </si>
  <si>
    <t>6402 PHINNEY AVE N # 11</t>
  </si>
  <si>
    <t>BURTON HAROLD N &amp; BURTON BABYGIRL</t>
  </si>
  <si>
    <t>H N BURTON &amp; ASSOC</t>
  </si>
  <si>
    <t>3836 76TH AVE SE</t>
  </si>
  <si>
    <t>BURTON HIGHLANDS LLC</t>
  </si>
  <si>
    <t>VASHON ISLAND SOTHEBYS INTERNATIONAL REALTY</t>
  </si>
  <si>
    <t>17635 VASHON HWY SW</t>
  </si>
  <si>
    <t>BURTON MICHELE A</t>
  </si>
  <si>
    <t>MICHELE BURTON PHOTOGRAPHER</t>
  </si>
  <si>
    <t>615 OFARRELL AVE SE</t>
  </si>
  <si>
    <t>BURTON RUTHIE</t>
  </si>
  <si>
    <t>RUTHIE  BURTONS GUMBO &amp; CATERING</t>
  </si>
  <si>
    <t>4423 S KENYON ST</t>
  </si>
  <si>
    <t>BURTON TERRA A</t>
  </si>
  <si>
    <t>BY TERRA BURTON</t>
  </si>
  <si>
    <t>3816 1/2 EASTERN AVE N</t>
  </si>
  <si>
    <t>BURY ME IN GOLD LLC</t>
  </si>
  <si>
    <t>217 YALE AVE N</t>
  </si>
  <si>
    <t>BURY STEVEN G</t>
  </si>
  <si>
    <t>CROSS TOWN CONCEPTS</t>
  </si>
  <si>
    <t>4201 S RAYMOND ST</t>
  </si>
  <si>
    <t>BUS NO 8 LLC</t>
  </si>
  <si>
    <t>718 FOURTH AVE N # 40</t>
  </si>
  <si>
    <t>BUSAN INC</t>
  </si>
  <si>
    <t>TOP CUSTOM CLEANERS</t>
  </si>
  <si>
    <t>1617 QUEEN ANNE AVE N</t>
  </si>
  <si>
    <t>BUSBY INTERNATIONAL INC</t>
  </si>
  <si>
    <t>BUSBY</t>
  </si>
  <si>
    <t>12600 ROAD 3 NE</t>
  </si>
  <si>
    <t>BUSBY JUNK REMOVAL LLC</t>
  </si>
  <si>
    <t>BUSBY JUNK REMOVAL</t>
  </si>
  <si>
    <t>11821 124TH AVE NE</t>
  </si>
  <si>
    <t>BUSCH ARLEEN R</t>
  </si>
  <si>
    <t>RENEE BUSCH</t>
  </si>
  <si>
    <t>28390 33RD LN S</t>
  </si>
  <si>
    <t>BUSCH GRAYSON A</t>
  </si>
  <si>
    <t>GRAYSON BUSCH</t>
  </si>
  <si>
    <t>5700 29TH AVE NE</t>
  </si>
  <si>
    <t>BUSCH INVESTMENTS LLC</t>
  </si>
  <si>
    <t>SEATTLE RENTAL INSPECTION SERVICES</t>
  </si>
  <si>
    <t>BUSH AMY</t>
  </si>
  <si>
    <t>LOYALSMITH</t>
  </si>
  <si>
    <t>3958 S HUDSON ST</t>
  </si>
  <si>
    <t>BUSH KORNFELD LLP</t>
  </si>
  <si>
    <t>601 UNION ST # 5000</t>
  </si>
  <si>
    <t>BUSH MARLON C</t>
  </si>
  <si>
    <t>SEATTLE'S CHOICE BUILDING MAINTENACE</t>
  </si>
  <si>
    <t>9007 176TH STREET CT E</t>
  </si>
  <si>
    <t>BUSH REBECCA</t>
  </si>
  <si>
    <t>626 13TH AVE E # D</t>
  </si>
  <si>
    <t>BUSH ROED &amp; HITCHINGS INC</t>
  </si>
  <si>
    <t>15400 SE 30TH PL # 100</t>
  </si>
  <si>
    <t>BUSH SHANE A</t>
  </si>
  <si>
    <t>BODY IN HAND MASSAGE THERAPY</t>
  </si>
  <si>
    <t>720 N 35TH ST #212</t>
  </si>
  <si>
    <t>BUSHAMO FEKADU</t>
  </si>
  <si>
    <t>FEKADU BUSHAMO</t>
  </si>
  <si>
    <t>17227 32ND # B4</t>
  </si>
  <si>
    <t>BUSHIDO BILLING LLC</t>
  </si>
  <si>
    <t>BUSHIDO BILLING</t>
  </si>
  <si>
    <t>2632 NW 57TH ST # 2</t>
  </si>
  <si>
    <t>BUSHMAN TREE SERVICE INC</t>
  </si>
  <si>
    <t>37400 295TH AVE SE</t>
  </si>
  <si>
    <t>BUSHNAQ STUDIO LLC</t>
  </si>
  <si>
    <t>5007 S GENESEE ST</t>
  </si>
  <si>
    <t>BUSHWICK NORTHWEST</t>
  </si>
  <si>
    <t>BUSHWICK NW</t>
  </si>
  <si>
    <t>2207 S HANFORD ST</t>
  </si>
  <si>
    <t>BUSINESS 360 NORTHWEST INC</t>
  </si>
  <si>
    <t>5912 47TH AVE SW</t>
  </si>
  <si>
    <t>BUSINESS ADVISORY SVCS INC</t>
  </si>
  <si>
    <t>1325 4TH AVE # STE 1000</t>
  </si>
  <si>
    <t>BUSINESS COMPASS LLC</t>
  </si>
  <si>
    <t>10056 4TH AVE SW</t>
  </si>
  <si>
    <t>BUSINESS COMPUTER RENTALS LLC</t>
  </si>
  <si>
    <t>BCSR</t>
  </si>
  <si>
    <t>12015 115TH AVE NE # 145</t>
  </si>
  <si>
    <t>BUSINESS ENVISIONING LAB</t>
  </si>
  <si>
    <t>18537 45TH PL NE</t>
  </si>
  <si>
    <t>BUSINESS FERRET LLC</t>
  </si>
  <si>
    <t>CUNNINGHAM CONSULTING DANIEL J CUNNINGHAM</t>
  </si>
  <si>
    <t>710 W ETRURIA ST</t>
  </si>
  <si>
    <t>BUSINESS IMPACT NW</t>
  </si>
  <si>
    <t>12720 GATEWAY DR S # 207</t>
  </si>
  <si>
    <t>BUSINESS INTERIORS NORTHWEST INC</t>
  </si>
  <si>
    <t>1285 122ND AVE NE # 200</t>
  </si>
  <si>
    <t>BUSINESS SPACE RESOURCES LTD</t>
  </si>
  <si>
    <t>OFFICELEASE</t>
  </si>
  <si>
    <t>1440 MADRONA DR</t>
  </si>
  <si>
    <t>BUSINESS TALENT SOLUTIONS CORPORATION</t>
  </si>
  <si>
    <t>BUSINESS TALENT SOLUTIONS</t>
  </si>
  <si>
    <t>BUSINESS WIRE INC</t>
  </si>
  <si>
    <t>101 CALIFORNIA ST # 20</t>
  </si>
  <si>
    <t>BUSINESSES ENDING SLAVERY &amp; TRAFFICKING</t>
  </si>
  <si>
    <t>BEST</t>
  </si>
  <si>
    <t>1201 1ST AVE S # 321</t>
  </si>
  <si>
    <t>BUSINESSOLVER.COM INC</t>
  </si>
  <si>
    <t>BUSINESSOLVER.COM</t>
  </si>
  <si>
    <t>1025 ASHWORTH RD # 101</t>
  </si>
  <si>
    <t>WEST DES MOINES</t>
  </si>
  <si>
    <t>50265</t>
  </si>
  <si>
    <t>BUSSIN SHAVED ICE</t>
  </si>
  <si>
    <t>BUSSIN' SHAVED ICE</t>
  </si>
  <si>
    <t>5932 178TH ST SE</t>
  </si>
  <si>
    <t>BUSSINGER RENA L</t>
  </si>
  <si>
    <t>RENA BUSSINGER</t>
  </si>
  <si>
    <t>5617 RAINIER AVE S</t>
  </si>
  <si>
    <t>BUSTOS ALFONSO</t>
  </si>
  <si>
    <t>SEATTLE RIDE</t>
  </si>
  <si>
    <t>921 126TH ST SE</t>
  </si>
  <si>
    <t>BUSWELL CLAIRE A</t>
  </si>
  <si>
    <t>CB CONSULTING</t>
  </si>
  <si>
    <t>6743 16TH AVE NW</t>
  </si>
  <si>
    <t>BUSY BEE BILINGUAL CHILD CARE LLC</t>
  </si>
  <si>
    <t>BUSY BEE BILINGUAL CHILD  CARE</t>
  </si>
  <si>
    <t>1056 NE 125TH ST</t>
  </si>
  <si>
    <t>BUSYMONSTER LLC</t>
  </si>
  <si>
    <t>BUSYMONSTER</t>
  </si>
  <si>
    <t>BUTAIL ANITA S</t>
  </si>
  <si>
    <t>ANITA S BUTAIL</t>
  </si>
  <si>
    <t>1427 80TH AVE NE</t>
  </si>
  <si>
    <t>BUTCHER KAITLIN</t>
  </si>
  <si>
    <t>KBT DESIGN</t>
  </si>
  <si>
    <t>1212 N 88TH ST</t>
  </si>
  <si>
    <t>BUTCHER LEEANNA D</t>
  </si>
  <si>
    <t>PLUSH GOODNESS</t>
  </si>
  <si>
    <t>3223 219TH AVE SE</t>
  </si>
  <si>
    <t>BUTCHS HAULING LLC</t>
  </si>
  <si>
    <t>8715 180TH ST NW</t>
  </si>
  <si>
    <t>BUTLER AMERICA LLC</t>
  </si>
  <si>
    <t>PIONEER COMMUNICATIONS GROUP</t>
  </si>
  <si>
    <t>3820 STATE ST # B</t>
  </si>
  <si>
    <t>SANTA BARBARA</t>
  </si>
  <si>
    <t>93105</t>
  </si>
  <si>
    <t>BUTLER ANTHONY L</t>
  </si>
  <si>
    <t>LAW OFFICE OF ANTHONY L BUTLER</t>
  </si>
  <si>
    <t>1131 OLYMPIC WAY W</t>
  </si>
  <si>
    <t>BUTLER DAVID M</t>
  </si>
  <si>
    <t>DAVID BUTLER DESIGN</t>
  </si>
  <si>
    <t>2317 E JOHN ST</t>
  </si>
  <si>
    <t>BUTLER DONNIE LEE</t>
  </si>
  <si>
    <t>BUTLER ENTER PRISES</t>
  </si>
  <si>
    <t>1410 NW RICHMOND BEACH RD # 11</t>
  </si>
  <si>
    <t>BUTLER KAM E</t>
  </si>
  <si>
    <t>INTERPRETING SERVICES</t>
  </si>
  <si>
    <t>11426 71ST PL S</t>
  </si>
  <si>
    <t>BUTLER LINDSAY</t>
  </si>
  <si>
    <t>GREEN MOUNTAIN MASSAGE</t>
  </si>
  <si>
    <t>3214 W MCGRAW ST #208</t>
  </si>
  <si>
    <t>BUTLER PARKING CORP</t>
  </si>
  <si>
    <t>1741 4TH AVE S</t>
  </si>
  <si>
    <t>159 S JACKSON ST</t>
  </si>
  <si>
    <t>FRYE PARKING GARAGE</t>
  </si>
  <si>
    <t>117 3RD AVE S</t>
  </si>
  <si>
    <t>BUTLER PET SERVICES LLC</t>
  </si>
  <si>
    <t>8814 14TH AVE SW</t>
  </si>
  <si>
    <t>BUTLER RACHEL L</t>
  </si>
  <si>
    <t>RACHEL BUTLER</t>
  </si>
  <si>
    <t>1090 N NORTHLAKE WAY</t>
  </si>
  <si>
    <t>BUTLER REAL ESTATE INVESTMENT GROUP LLC</t>
  </si>
  <si>
    <t>BUTLER REAL ESTATE GROUP</t>
  </si>
  <si>
    <t>BUTLER ROBERT</t>
  </si>
  <si>
    <t>MOLLER LARSEN &amp; SON</t>
  </si>
  <si>
    <t>910 52ND ST SE</t>
  </si>
  <si>
    <t>BUTLER RONALD A</t>
  </si>
  <si>
    <t>TONEY TOURS SEATTLE</t>
  </si>
  <si>
    <t>820 BLANCHARD ST # 1405</t>
  </si>
  <si>
    <t>BUTLER SEATTLE LLC</t>
  </si>
  <si>
    <t>BUTLER SEATTLE</t>
  </si>
  <si>
    <t>PO BOX 77793</t>
  </si>
  <si>
    <t>BUTLER SIGNATURE COLLECTIVE</t>
  </si>
  <si>
    <t>CUSTOMS BY JAZZ</t>
  </si>
  <si>
    <t>12525 127TH ST E</t>
  </si>
  <si>
    <t>BUTLER TRANSPORTATION LLC</t>
  </si>
  <si>
    <t>20225 BROADWAY AVE</t>
  </si>
  <si>
    <t>BUTLER VALET INC</t>
  </si>
  <si>
    <t>15308 189TH AVE NE</t>
  </si>
  <si>
    <t>BUTLER VICTORIA A</t>
  </si>
  <si>
    <t>365OFFICESUPPORT.COM</t>
  </si>
  <si>
    <t>2018 32ND AVE S</t>
  </si>
  <si>
    <t>BUTLERS L C AUTO REBUILD INC</t>
  </si>
  <si>
    <t>LAKE CITY AUTO REBUILD</t>
  </si>
  <si>
    <t>11514 LAKE CITY WAY NE</t>
  </si>
  <si>
    <t>BUTMAN HOLLY AND BUTMAN ISAAC H</t>
  </si>
  <si>
    <t>MISTY SKY CRAFTS</t>
  </si>
  <si>
    <t>7447 N FISKE AVE</t>
  </si>
  <si>
    <t>97203</t>
  </si>
  <si>
    <t>BUTTE INVESTMENT LLC</t>
  </si>
  <si>
    <t>LANDER ST SHELL</t>
  </si>
  <si>
    <t>2461 4TH AVE S</t>
  </si>
  <si>
    <t>BUTTE SALEEM A &amp; YOUSAF SADIA</t>
  </si>
  <si>
    <t>NEWMARK RENTAL</t>
  </si>
  <si>
    <t>1415 2ND AVE # 1106</t>
  </si>
  <si>
    <t>BUTTER &amp; BLOOM LLC</t>
  </si>
  <si>
    <t>BUTTER &amp; BLOOM</t>
  </si>
  <si>
    <t>900 1ST AVE S # STE 403</t>
  </si>
  <si>
    <t>BUTTER AND SALT LLC</t>
  </si>
  <si>
    <t>4319 SW CONCORD ST</t>
  </si>
  <si>
    <t>BUTTER BANDIT BAKERY LLC</t>
  </si>
  <si>
    <t>BUTTER BANDIT BAKERY</t>
  </si>
  <si>
    <t>915C MARTIN LUTHER KING JR WAY S</t>
  </si>
  <si>
    <t>BUTTER HOME LLC</t>
  </si>
  <si>
    <t>BUTTER</t>
  </si>
  <si>
    <t>1424 11TH AVE</t>
  </si>
  <si>
    <t>BUTTER NUTRITION LLC</t>
  </si>
  <si>
    <t>BUTTER NUTRITION</t>
  </si>
  <si>
    <t>414 NE RAVENNA BLVD # A2505</t>
  </si>
  <si>
    <t>BUTTERED VINTAGE LLC</t>
  </si>
  <si>
    <t>BUTTERED VINTAGE</t>
  </si>
  <si>
    <t>5059 44TH AVE S</t>
  </si>
  <si>
    <t>BUTTERFLY EFFECT SERVICES LLC</t>
  </si>
  <si>
    <t>3002 HARVARD AVE E</t>
  </si>
  <si>
    <t>BUTTERFLY NETWORK INC</t>
  </si>
  <si>
    <t>1600 DISTRICT AVE</t>
  </si>
  <si>
    <t>BUTTERFLY TRAINING ACADEMY &amp; CONSULTING LLC</t>
  </si>
  <si>
    <t>2367 TACOMA AVE S</t>
  </si>
  <si>
    <t>BUTTERFLYS REST LLC</t>
  </si>
  <si>
    <t>BUTTERFLYS REST</t>
  </si>
  <si>
    <t>618 N 41ST ST</t>
  </si>
  <si>
    <t>BUTTERMILK LLC</t>
  </si>
  <si>
    <t>BUTTERMILK</t>
  </si>
  <si>
    <t>2247 15TH AVE W</t>
  </si>
  <si>
    <t>BUTTERS MICHAEL A</t>
  </si>
  <si>
    <t>BUTTERS BIJOUX</t>
  </si>
  <si>
    <t>511 28TH AVE E # 200</t>
  </si>
  <si>
    <t>MIKE BUTTERS</t>
  </si>
  <si>
    <t>16212 BOTHELL EVERETT HWY # F</t>
  </si>
  <si>
    <t>BUTTERSWEET BAKERY LLC</t>
  </si>
  <si>
    <t>2420 NW 64TH ST</t>
  </si>
  <si>
    <t>BUTTERY WADE G</t>
  </si>
  <si>
    <t>7034 20TH PL NE</t>
  </si>
  <si>
    <t>BUTTRAM KAREN M</t>
  </si>
  <si>
    <t>3846 31ST AVE W</t>
  </si>
  <si>
    <t>BUTTREY ANA</t>
  </si>
  <si>
    <t>ANA DESIGN &amp; PERMIT LLC</t>
  </si>
  <si>
    <t>BUTTREY STEPHEN J</t>
  </si>
  <si>
    <t>EVOLUTION II</t>
  </si>
  <si>
    <t>1545 NW 57TH ST # 429</t>
  </si>
  <si>
    <t>BUTTROCK SUITES</t>
  </si>
  <si>
    <t>7526 MARY AVE NW</t>
  </si>
  <si>
    <t>BUTTS GEORGE W</t>
  </si>
  <si>
    <t>2933 85TH DR NE</t>
  </si>
  <si>
    <t>BUTZ ERIC</t>
  </si>
  <si>
    <t>CASCADE IMMUNOBIOLOGY LLC</t>
  </si>
  <si>
    <t>1222 NE 105TH PL</t>
  </si>
  <si>
    <t>BUTZERIN PETER J</t>
  </si>
  <si>
    <t>BUTZERIN TAX &amp; ACCOUNTING</t>
  </si>
  <si>
    <t>4831 CALIFORNIA AVE SW</t>
  </si>
  <si>
    <t>BUURMAN INTERIORS LLC</t>
  </si>
  <si>
    <t>BUURMAN INTERIORS</t>
  </si>
  <si>
    <t>1536 15TH AVE E</t>
  </si>
  <si>
    <t>BUX ADVISORS LLC</t>
  </si>
  <si>
    <t>BUX ADVISORS</t>
  </si>
  <si>
    <t>4515 NE 62ND ST</t>
  </si>
  <si>
    <t>BUXTON DIANE H</t>
  </si>
  <si>
    <t>ACCOUNTING FOR CREATIVE PEOPLE</t>
  </si>
  <si>
    <t>4616 25TH AVE NE # 32</t>
  </si>
  <si>
    <t>BUY SAVE TODAY LLC</t>
  </si>
  <si>
    <t>BUY SAVE TODAY</t>
  </si>
  <si>
    <t>17701 108TH AVE SE # 218</t>
  </si>
  <si>
    <t>BUYANJARGAL TUVSHINTUGS</t>
  </si>
  <si>
    <t>PACIFIC PAINTING</t>
  </si>
  <si>
    <t>13030 LINDEN AVE N # E-112</t>
  </si>
  <si>
    <t>BUYANTOGTOKH MUNGUNTUYA</t>
  </si>
  <si>
    <t>MUNGUNTUYA BUYANTOGTOKH</t>
  </si>
  <si>
    <t>7535 39TH AVE NE #4</t>
  </si>
  <si>
    <t>BUYERS &amp; SELLERS HOME REALTY LLC</t>
  </si>
  <si>
    <t>ASSIST  2  SELL BUYERS &amp; SELLERS HOME REALTY</t>
  </si>
  <si>
    <t>14822 8TH AVE SW</t>
  </si>
  <si>
    <t>BUYUKBALCI SENA</t>
  </si>
  <si>
    <t>SENEMTATTOOER</t>
  </si>
  <si>
    <t>1401 BOREN AVE # 1109</t>
  </si>
  <si>
    <t>BUZZINI PHYLLIS L</t>
  </si>
  <si>
    <t>ALASKA SILK PIE CO</t>
  </si>
  <si>
    <t>3429 AIRPORT WAY S # 13-A</t>
  </si>
  <si>
    <t>BUZZQUACK</t>
  </si>
  <si>
    <t>614 12TH AVE E</t>
  </si>
  <si>
    <t>BUZZY CANCILLA LLC</t>
  </si>
  <si>
    <t>2127 42ND AVE SW</t>
  </si>
  <si>
    <t>BV USA INC</t>
  </si>
  <si>
    <t>BV BY BRUNO VISCONTI</t>
  </si>
  <si>
    <t>3213 HARBOR AVE SW # A1</t>
  </si>
  <si>
    <t>BVGLAZING SYSTEMS INC</t>
  </si>
  <si>
    <t>BVGLAZING SYSTEMS INC.</t>
  </si>
  <si>
    <t>131 CALDARI RD</t>
  </si>
  <si>
    <t>L4K 3</t>
  </si>
  <si>
    <t>BW CONSULTING &amp; SOLUTIONS LLC</t>
  </si>
  <si>
    <t>622 RAINIER AVE S # A211</t>
  </si>
  <si>
    <t>BW FAMILY LLC</t>
  </si>
  <si>
    <t>10027 RICHWOOD AVE NW</t>
  </si>
  <si>
    <t>BW FITNESS LLC</t>
  </si>
  <si>
    <t>GOLDS GYM BROADWAY</t>
  </si>
  <si>
    <t>BWLAW LTD PS</t>
  </si>
  <si>
    <t>1001 4TH AVE # 4400</t>
  </si>
  <si>
    <t>BXP MADISON CENTRE I LLC</t>
  </si>
  <si>
    <t>920 5TH AVE</t>
  </si>
  <si>
    <t>BXP MADISON CENTRE II LLC</t>
  </si>
  <si>
    <t>BXP MADISON CENTRE MANAGER LLC</t>
  </si>
  <si>
    <t>BXP SAFECO PLAZA MANAGER LLC</t>
  </si>
  <si>
    <t>BY ANY MEANS PRODUCTIONS LLC</t>
  </si>
  <si>
    <t>416 8TH AVE S</t>
  </si>
  <si>
    <t>BY DESIGN ELECTRIC &amp; SOLAR LLC</t>
  </si>
  <si>
    <t>707 S GRADY WAY # 600</t>
  </si>
  <si>
    <t>BY DESIGN EVENTS LLC</t>
  </si>
  <si>
    <t>BY DESIGN BAKES</t>
  </si>
  <si>
    <t>1511 3RD AVE # 1002</t>
  </si>
  <si>
    <t>BY DESIGN STEEL SERVICES LLC</t>
  </si>
  <si>
    <t>31816 S ONA WAY</t>
  </si>
  <si>
    <t>MOLALLA</t>
  </si>
  <si>
    <t>97038</t>
  </si>
  <si>
    <t>BY GENO LLC</t>
  </si>
  <si>
    <t>CHOPPI SHOPPI</t>
  </si>
  <si>
    <t>3334 21ST ST SE</t>
  </si>
  <si>
    <t>BY SOPH &amp; CO</t>
  </si>
  <si>
    <t>25316 123RD PL SE</t>
  </si>
  <si>
    <t>BY THE SEA COMMUNICATIONS LLC</t>
  </si>
  <si>
    <t>2106 46TH AVE SW</t>
  </si>
  <si>
    <t>BY THE SEA YACHT MANAGEMENT LLC</t>
  </si>
  <si>
    <t>SERVICES</t>
  </si>
  <si>
    <t>13611 25TH AVE SE</t>
  </si>
  <si>
    <t>BY36 LLC</t>
  </si>
  <si>
    <t>7511 GREENWOOD AVE N # 915</t>
  </si>
  <si>
    <t>BYBROOKE LLC</t>
  </si>
  <si>
    <t>15505 NE 195TH ST</t>
  </si>
  <si>
    <t>BYD CONSTRUCTION LLC</t>
  </si>
  <si>
    <t>1128 POPLAR PL S # E</t>
  </si>
  <si>
    <t>BYE BYE BAR LLC</t>
  </si>
  <si>
    <t>BAR HOUSE LLC</t>
  </si>
  <si>
    <t>503 N 36TH ST # B</t>
  </si>
  <si>
    <t>BYE DONALD G</t>
  </si>
  <si>
    <t>DONALD GREGORY BYE HOSPITALITY CONSULTING</t>
  </si>
  <si>
    <t>7318 DIBBLE AVE NW</t>
  </si>
  <si>
    <t>BYE JON</t>
  </si>
  <si>
    <t>SOLA SKY CONDOMINIUMS UNIT 3</t>
  </si>
  <si>
    <t>5310 SW COLLEGE ST</t>
  </si>
  <si>
    <t>BYEN BAKERI LLC</t>
  </si>
  <si>
    <t>BYEN BAKERI LCC</t>
  </si>
  <si>
    <t>15 NICKERSON ST # D</t>
  </si>
  <si>
    <t>BYER CHRISTOPHER S</t>
  </si>
  <si>
    <t>CHRISTOPHERS SALON &amp;  MASSAGE</t>
  </si>
  <si>
    <t>7009 CALIFORNIA AVE SW</t>
  </si>
  <si>
    <t>BYERS &amp; ANDERSON INC</t>
  </si>
  <si>
    <t>B&amp;A LITIGATION</t>
  </si>
  <si>
    <t>2208 N 30TH ST # 202</t>
  </si>
  <si>
    <t>BYERS PATRICIA</t>
  </si>
  <si>
    <t>BYERS CONSULTING</t>
  </si>
  <si>
    <t>312 EDMONDS AVE SE</t>
  </si>
  <si>
    <t>BYERS SHERRY L</t>
  </si>
  <si>
    <t>SHERRY L BYERS CONSULTANT</t>
  </si>
  <si>
    <t>942 19TH AVE E # 301</t>
  </si>
  <si>
    <t>BYEWEEK LLC</t>
  </si>
  <si>
    <t>BYEWEEK</t>
  </si>
  <si>
    <t>2619 SAHALEE DR W</t>
  </si>
  <si>
    <t>BYFIELD LLC</t>
  </si>
  <si>
    <t>BYG JY CONSTRUCTION</t>
  </si>
  <si>
    <t>JY CONSTRUCTION</t>
  </si>
  <si>
    <t>5222 MALTBY RD</t>
  </si>
  <si>
    <t>BYKALAIR LLC</t>
  </si>
  <si>
    <t>BYKAL AIR</t>
  </si>
  <si>
    <t>922 22ND ST NE</t>
  </si>
  <si>
    <t>BYLSMA BETHANY</t>
  </si>
  <si>
    <t>BETHANY BYLSMA COUNSELING PLLC</t>
  </si>
  <si>
    <t>2611 NE 125TH ST # 240</t>
  </si>
  <si>
    <t>BYLUND BETH</t>
  </si>
  <si>
    <t>BETH BYLUND</t>
  </si>
  <si>
    <t>2004 N 75TH ST</t>
  </si>
  <si>
    <t>BYORCA</t>
  </si>
  <si>
    <t>5936 20TH AVE S</t>
  </si>
  <si>
    <t>BYRAM HEALTHCARE CENTERS INC</t>
  </si>
  <si>
    <t>19820 N CREEK PKWY # 100</t>
  </si>
  <si>
    <t>BYRD BARR PLACE</t>
  </si>
  <si>
    <t>722 18TH AVE</t>
  </si>
  <si>
    <t>BYRD ERRIN M</t>
  </si>
  <si>
    <t>ERRINAIRBNB</t>
  </si>
  <si>
    <t>1512 NW 64TH ST</t>
  </si>
  <si>
    <t>BYRD MICHELLE L</t>
  </si>
  <si>
    <t>MICHELLE BYRD</t>
  </si>
  <si>
    <t>1314 NE 43RD ST # 213</t>
  </si>
  <si>
    <t>BYRNE BRIAN P</t>
  </si>
  <si>
    <t>BYRNE BRIAN PATRICK</t>
  </si>
  <si>
    <t>25507 SE 275TH PL</t>
  </si>
  <si>
    <t>BYRNE BRIGHTLY LLC</t>
  </si>
  <si>
    <t>MK BYRNE</t>
  </si>
  <si>
    <t>5349 BALLARD AVE NW</t>
  </si>
  <si>
    <t>BYRNE MARY</t>
  </si>
  <si>
    <t>WILD &amp; FREE</t>
  </si>
  <si>
    <t>BYRNES &amp; KELLER LLP</t>
  </si>
  <si>
    <t>BYRNES KELLER CROMWELL LLP</t>
  </si>
  <si>
    <t>1000 2ND AVE # 3800</t>
  </si>
  <si>
    <t>BYRNES RYAN</t>
  </si>
  <si>
    <t>RYAN CASEY BYRNES</t>
  </si>
  <si>
    <t>1316 30TH AVE S # B</t>
  </si>
  <si>
    <t>BYRON DAILEY P.S.</t>
  </si>
  <si>
    <t>1191 2ND AVE # 10TH FLR</t>
  </si>
  <si>
    <t>BYRON SCHENKMAN AND FRIENDS</t>
  </si>
  <si>
    <t>1211 E DENNY WAY # 179</t>
  </si>
  <si>
    <t>BYSKINIEWICZ MARYIKA</t>
  </si>
  <si>
    <t>SPACES</t>
  </si>
  <si>
    <t>1065 E PROSPECT ST # APT 104</t>
  </si>
  <si>
    <t>BYSOL LLC</t>
  </si>
  <si>
    <t>5206 11TH AVE NE # A</t>
  </si>
  <si>
    <t>BYSTANDER REVOLUTION LLC</t>
  </si>
  <si>
    <t>900 N 34TH ST # 5</t>
  </si>
  <si>
    <t>BYTE SOFTWARE LLC</t>
  </si>
  <si>
    <t>1651 NW PROFESSIONAL PLZ</t>
  </si>
  <si>
    <t>43220</t>
  </si>
  <si>
    <t>BYTEDANCE INC</t>
  </si>
  <si>
    <t>108TH AVE NE</t>
  </si>
  <si>
    <t>BYTEMETHOD.AI LLC</t>
  </si>
  <si>
    <t>8270 GREENSBORO DR STE 1000</t>
  </si>
  <si>
    <t>MCLEAN</t>
  </si>
  <si>
    <t>22102</t>
  </si>
  <si>
    <t>BYUNG WOO INVESTMENT INC</t>
  </si>
  <si>
    <t>DREXEL DELI &amp; GROCERY</t>
  </si>
  <si>
    <t>523 3RD AVE</t>
  </si>
  <si>
    <t>BYWATER LLC</t>
  </si>
  <si>
    <t>BYWATER SAUNA</t>
  </si>
  <si>
    <t>3551 NE 91ST ST</t>
  </si>
  <si>
    <t>BZ PORT TRUCKING LLC</t>
  </si>
  <si>
    <t>3250 AIRPORT WAY S # 510</t>
  </si>
  <si>
    <t>BZS MINI DONUTS</t>
  </si>
  <si>
    <t>6516 60TH ST SE</t>
  </si>
  <si>
    <t>C &amp; A FOODS</t>
  </si>
  <si>
    <t>SUNLIGHT CAFE</t>
  </si>
  <si>
    <t>6404 9TH AVE NE # 100</t>
  </si>
  <si>
    <t>C &amp; C BUSINESS SYSTEMS &amp; CONSULTING</t>
  </si>
  <si>
    <t>900 1ST AVE S # 205A</t>
  </si>
  <si>
    <t>C &amp; C ELECTRIC INC</t>
  </si>
  <si>
    <t>20611 POPLAR WAY</t>
  </si>
  <si>
    <t>C &amp; C MOBILE WELDING LLC</t>
  </si>
  <si>
    <t>31206 129TH AVE E</t>
  </si>
  <si>
    <t>C &amp; C NORTH AMERICA INC</t>
  </si>
  <si>
    <t>COSENTINO NORTH AMERICA</t>
  </si>
  <si>
    <t>19024 62ND AVE S</t>
  </si>
  <si>
    <t>C &amp; C OLYMPIC HEATING INC</t>
  </si>
  <si>
    <t>14411 235TH ST SE</t>
  </si>
  <si>
    <t>C &amp; C SHOP LLC</t>
  </si>
  <si>
    <t>C &amp; C SHOP</t>
  </si>
  <si>
    <t>600 1ST AVE #304</t>
  </si>
  <si>
    <t>C &amp; D FISHERIES INC</t>
  </si>
  <si>
    <t>4225 23RD AVE W #103</t>
  </si>
  <si>
    <t>C &amp; D ROHAN INC</t>
  </si>
  <si>
    <t>CASCADE SUPPLY</t>
  </si>
  <si>
    <t>45900 MAIN ST</t>
  </si>
  <si>
    <t>CONCRETE</t>
  </si>
  <si>
    <t>98237</t>
  </si>
  <si>
    <t>C &amp; D TECHNOLOGIES INC</t>
  </si>
  <si>
    <t>200 PRECISION RD</t>
  </si>
  <si>
    <t>HORSHAM</t>
  </si>
  <si>
    <t>19044</t>
  </si>
  <si>
    <t>C &amp; E TRANSPORT CORP</t>
  </si>
  <si>
    <t>18030 SE PETROVITSKY RD</t>
  </si>
  <si>
    <t>C &amp; G CONSTRUCTION SERVICES INC</t>
  </si>
  <si>
    <t>C &amp; G CONSTRUCTION SERVICES</t>
  </si>
  <si>
    <t>22601 88TH AVE S</t>
  </si>
  <si>
    <t>C &amp; H IMPORTING &amp; EXPORTING CO</t>
  </si>
  <si>
    <t>304 ALASKAN WAY S</t>
  </si>
  <si>
    <t>C &amp; H TRAVEL &amp; TOURS INC</t>
  </si>
  <si>
    <t>C &amp; H INTERNATIONAL</t>
  </si>
  <si>
    <t>1215 4TH AVE # 308</t>
  </si>
  <si>
    <t>C &amp; J GRANITE LLC</t>
  </si>
  <si>
    <t>C &amp; J GRANITE</t>
  </si>
  <si>
    <t>6720 29TH AVE S</t>
  </si>
  <si>
    <t>C &amp; K REMODEL INC</t>
  </si>
  <si>
    <t>9266 31ST AVE SW</t>
  </si>
  <si>
    <t>C &amp; K WHITE LLC</t>
  </si>
  <si>
    <t>WHITE ROBIN VINTAGE ESTATE SERVICES</t>
  </si>
  <si>
    <t>16307 TAREYTON LN SE</t>
  </si>
  <si>
    <t>C &amp; L GAMES INC</t>
  </si>
  <si>
    <t>21235  84TH AVE S #</t>
  </si>
  <si>
    <t>C &amp; M HOME AWAY LLC</t>
  </si>
  <si>
    <t>C &amp; M HOME AWAY</t>
  </si>
  <si>
    <t>5422 37TH AVE SW</t>
  </si>
  <si>
    <t>C &amp; P COFFEE COMPANY BRAND LLC</t>
  </si>
  <si>
    <t>C &amp; P COFFEE COMPANY</t>
  </si>
  <si>
    <t>5612 CALIFORNIA AVE SW</t>
  </si>
  <si>
    <t>C &amp; P RESTAURANTS LLC</t>
  </si>
  <si>
    <t>QUINNS PUB SOLE REPAIR SHOP</t>
  </si>
  <si>
    <t>1001 E PIKE ST</t>
  </si>
  <si>
    <t>C &amp; R ELECTRIC INC</t>
  </si>
  <si>
    <t>C &amp; R ELECTRIC</t>
  </si>
  <si>
    <t>919 SW 150TH ST #A</t>
  </si>
  <si>
    <t>C &amp; S APPAREL SERVICES INC</t>
  </si>
  <si>
    <t>C &amp; S APPAREL INC</t>
  </si>
  <si>
    <t>3913 AIRPORT WAY S</t>
  </si>
  <si>
    <t>C &amp; T AUTOMOTIVE GROUP</t>
  </si>
  <si>
    <t>C A ADAMS LLC</t>
  </si>
  <si>
    <t>110 NW CANAL ST</t>
  </si>
  <si>
    <t>C A CAREY CORP</t>
  </si>
  <si>
    <t>537 NW LOCUST ST</t>
  </si>
  <si>
    <t>C AND E CONCRETE DESIGN INC</t>
  </si>
  <si>
    <t>12005 SE 274TH ST</t>
  </si>
  <si>
    <t>C AND G PAINTING AND CONTRACTING LLC</t>
  </si>
  <si>
    <t>C&amp;G PAINTING</t>
  </si>
  <si>
    <t>23518 32ND AVE E</t>
  </si>
  <si>
    <t>C B PARK HOME LLC</t>
  </si>
  <si>
    <t>5902 SEWARD PARK AVE S</t>
  </si>
  <si>
    <t>C BOLEY PSYCHOTHERAPY</t>
  </si>
  <si>
    <t>C.BOLEY PSYCHOTHERAPY</t>
  </si>
  <si>
    <t>C C I INC</t>
  </si>
  <si>
    <t>33005 124TH ST SE</t>
  </si>
  <si>
    <t>C D STIMSON COMPANY</t>
  </si>
  <si>
    <t>1326 5TH AVE # STE 617</t>
  </si>
  <si>
    <t>C. D. STIMSON CO</t>
  </si>
  <si>
    <t>5265 SHILSHOLE AVE NW</t>
  </si>
  <si>
    <t>C DESIGN GROUP INC</t>
  </si>
  <si>
    <t>CANLIS GLASS</t>
  </si>
  <si>
    <t>4001 13TH AVE W</t>
  </si>
  <si>
    <t>C FAST OPTOMETRY INC PS</t>
  </si>
  <si>
    <t>C FAST OPTOMETRY</t>
  </si>
  <si>
    <t>4254 FREMONT AVE N</t>
  </si>
  <si>
    <t>C FOR YOU APPAREL GROUP INC</t>
  </si>
  <si>
    <t>C FOR YOU APPAREL GROUP</t>
  </si>
  <si>
    <t>655 S ORCAS ST</t>
  </si>
  <si>
    <t>C G C JAPAN CO LTD</t>
  </si>
  <si>
    <t>SEATTLE LIAISON OFFICE</t>
  </si>
  <si>
    <t>1107 1ST AVE # 1102</t>
  </si>
  <si>
    <t>C G JUNG SOCIETY SEATTLE</t>
  </si>
  <si>
    <t>4649 SUNNYSIDE AVE N #222</t>
  </si>
  <si>
    <t>C H MURPHY CLARK ULLMAN INC</t>
  </si>
  <si>
    <t>5565 N DOLPHIN ST</t>
  </si>
  <si>
    <t>C HOKI DESIGN LLC</t>
  </si>
  <si>
    <t>2152 N 112TH ST # 316</t>
  </si>
  <si>
    <t>C K EXCAVATING INC</t>
  </si>
  <si>
    <t>18634 SE 128TH ST</t>
  </si>
  <si>
    <t>C LEVEL CONSULTING LLC</t>
  </si>
  <si>
    <t>1816 24TH AVE # A</t>
  </si>
  <si>
    <t>C M &amp; M CO LLC</t>
  </si>
  <si>
    <t>7720 MARY AVE NW</t>
  </si>
  <si>
    <t>C MAJOR  ENTERTAINMENT MARKETING &amp; PUBLICITY INC</t>
  </si>
  <si>
    <t>C MAJOR ENTERTAINMENT MARKETING &amp; PUBLICITY INC</t>
  </si>
  <si>
    <t>2460 WESTLAKE AVE N # 1</t>
  </si>
  <si>
    <t>C MARTINEZ-LUNA ART &amp; DESIGN LLC</t>
  </si>
  <si>
    <t>5226 37TH AVE SW</t>
  </si>
  <si>
    <t>C MICHAEL TSAI DMD PLLC</t>
  </si>
  <si>
    <t>PUGET SOUND ORAL SURGERY</t>
  </si>
  <si>
    <t>1229 MADISON ST # 1020</t>
  </si>
  <si>
    <t>C MICHELE INTERIOR LIFESTYLES LLC</t>
  </si>
  <si>
    <t>193 34TH AVE E</t>
  </si>
  <si>
    <t>C MORE PIPE SERVICES CO</t>
  </si>
  <si>
    <t>C-MORE PIPE SERVICES, CO</t>
  </si>
  <si>
    <t>9350 RICKREALL RD</t>
  </si>
  <si>
    <t>RICKREALL</t>
  </si>
  <si>
    <t>97371</t>
  </si>
  <si>
    <t>C N I LOCATES LTD</t>
  </si>
  <si>
    <t>C-N-I LOCATES, LTD.</t>
  </si>
  <si>
    <t>2614 214TH AVE E</t>
  </si>
  <si>
    <t>C NELSON BERRY III INC PS</t>
  </si>
  <si>
    <t>C O CONCEPTS INC</t>
  </si>
  <si>
    <t>6529 SEWARD PARK AVE S</t>
  </si>
  <si>
    <t>C P MCAULIFFE CPA PS</t>
  </si>
  <si>
    <t>1750 DEXTER AVE N</t>
  </si>
  <si>
    <t>C R BARD INC</t>
  </si>
  <si>
    <t>1 BECTON DR</t>
  </si>
  <si>
    <t>FRANKLIN LAKES</t>
  </si>
  <si>
    <t>07417</t>
  </si>
  <si>
    <t>C R BLACK PLLC</t>
  </si>
  <si>
    <t>LAW OFFICE OF CHRISTOPHER BLACK PLLC</t>
  </si>
  <si>
    <t>705 2ND AVE # STE 1111</t>
  </si>
  <si>
    <t>C R CONTRACTING LLC</t>
  </si>
  <si>
    <t>64435 STRICKLER AVE STE 100</t>
  </si>
  <si>
    <t>97703</t>
  </si>
  <si>
    <t>C R DANIELS INC</t>
  </si>
  <si>
    <t>3451 ELLICOTT CENTER DR</t>
  </si>
  <si>
    <t>C R GUTTERS INC</t>
  </si>
  <si>
    <t>1441 WOOD AVE</t>
  </si>
  <si>
    <t>C S LEONG LLC</t>
  </si>
  <si>
    <t>2016 12TH AVE S</t>
  </si>
  <si>
    <t>C SIDING INC</t>
  </si>
  <si>
    <t>458 E SEQUIM BAY RD</t>
  </si>
  <si>
    <t>C SIM CONSTRUCTION LLC</t>
  </si>
  <si>
    <t>C S CONSTRUCTION</t>
  </si>
  <si>
    <t>13249 3RD AVE NW</t>
  </si>
  <si>
    <t>C SQUARE CONSTRUCTION LLC</t>
  </si>
  <si>
    <t>4848 25TH AVE SW</t>
  </si>
  <si>
    <t>C STORE REALTY INC</t>
  </si>
  <si>
    <t>C STORE REALTY</t>
  </si>
  <si>
    <t>C T CORPORATION SYSTEM</t>
  </si>
  <si>
    <t>C T R ELECTRIC INC</t>
  </si>
  <si>
    <t>33228 206TH PL SE</t>
  </si>
  <si>
    <t>C T SALES INC</t>
  </si>
  <si>
    <t>7227 W BOSTIAN RD</t>
  </si>
  <si>
    <t>C T TAKAHASHI &amp; CO INC</t>
  </si>
  <si>
    <t>C W BUCKLEY LLC</t>
  </si>
  <si>
    <t>CHRIS BUCKLEY VOICEOVERS</t>
  </si>
  <si>
    <t>6568 32ND AVE NE</t>
  </si>
  <si>
    <t>C WATSON CREATIVE LLC</t>
  </si>
  <si>
    <t>PHOENIX RISING CREATIVE</t>
  </si>
  <si>
    <t>9217 MARY AVE NW</t>
  </si>
  <si>
    <t>C&amp;A BAKERY LLC</t>
  </si>
  <si>
    <t>BROWNIES AND BITES</t>
  </si>
  <si>
    <t>C&amp;A COMMERCIAL RESIDENTIAL CLEANING SERVICES LLC</t>
  </si>
  <si>
    <t>2530 24TH ST SE</t>
  </si>
  <si>
    <t>C&amp;C SOLUTIONS LLC</t>
  </si>
  <si>
    <t>C&amp;C SOLUTIONS</t>
  </si>
  <si>
    <t>14919 CRESCENT VALLEY RD SE</t>
  </si>
  <si>
    <t>C&amp;D ELECTRICAL AND WIRING LLC</t>
  </si>
  <si>
    <t>330 BELFAIR ST SW</t>
  </si>
  <si>
    <t>C&amp;D FAMILY HOLDINGS LLC</t>
  </si>
  <si>
    <t>565 HALLADAY ST</t>
  </si>
  <si>
    <t>C&amp;D SPIRITS LLC</t>
  </si>
  <si>
    <t>THE WHISKY WEST</t>
  </si>
  <si>
    <t>6451 CALIFORNIA AVE SW</t>
  </si>
  <si>
    <t>C&amp;E JOY STUDIO LLC</t>
  </si>
  <si>
    <t>1819 S WALKER ST</t>
  </si>
  <si>
    <t>C&amp;E SERVICES LLC</t>
  </si>
  <si>
    <t>CASTLE PAINTING</t>
  </si>
  <si>
    <t>1817 MCDOUGALL AVE</t>
  </si>
  <si>
    <t>C&amp;J INDUSTRIES INC</t>
  </si>
  <si>
    <t>BUYKEN METAL PRODUCTS</t>
  </si>
  <si>
    <t>1216 4TH AVE N</t>
  </si>
  <si>
    <t>C&amp;K PROPERTY MANAGEMENT LLC</t>
  </si>
  <si>
    <t>C&amp;K PROPERTY MANAGEMENT</t>
  </si>
  <si>
    <t>5906 159TH NE</t>
  </si>
  <si>
    <t>C&amp;K REMODELING INC</t>
  </si>
  <si>
    <t>C&amp;K TRUCKING LLC</t>
  </si>
  <si>
    <t>C&amp;M HOMES LLC</t>
  </si>
  <si>
    <t>CM HOMES</t>
  </si>
  <si>
    <t>5420 26TH AVE SW</t>
  </si>
  <si>
    <t>C&amp;M REMODELING LLC</t>
  </si>
  <si>
    <t>REMODELING</t>
  </si>
  <si>
    <t>15021 44TH AVE W # 2</t>
  </si>
  <si>
    <t>C&amp;M VESSEL MANAGEMENT LLC</t>
  </si>
  <si>
    <t>C&amp;N CONSULTANTS INC</t>
  </si>
  <si>
    <t>105 S MAIN ST # STE 300</t>
  </si>
  <si>
    <t>C&amp;P PAINT LLC</t>
  </si>
  <si>
    <t>222 S LUCILE ST</t>
  </si>
  <si>
    <t>C&amp;Q 168 LLC</t>
  </si>
  <si>
    <t>10512 AURORA AVE N</t>
  </si>
  <si>
    <t>C&amp;R ELECTRICAL LLC</t>
  </si>
  <si>
    <t>ELECTRICIAN</t>
  </si>
  <si>
    <t>1105 E 55TH ST</t>
  </si>
  <si>
    <t>C&amp;R TRACTOR &amp; LANDSCAPING INC</t>
  </si>
  <si>
    <t>3829 PLEASANT HILL RD</t>
  </si>
  <si>
    <t>C&amp;S WHOLESALE GROCERS INC</t>
  </si>
  <si>
    <t>7 CORPORATE DR</t>
  </si>
  <si>
    <t>KEENE</t>
  </si>
  <si>
    <t>03431</t>
  </si>
  <si>
    <t>C&amp;T CLEANING LLC</t>
  </si>
  <si>
    <t>1047 S THISTLE ST</t>
  </si>
  <si>
    <t>C&amp;V CARES LLC</t>
  </si>
  <si>
    <t>GRASONS OF BELLEVUE WA</t>
  </si>
  <si>
    <t>1400 112TH AVE SE # 100</t>
  </si>
  <si>
    <t>C+C CONCRETE MARKETING LLC</t>
  </si>
  <si>
    <t>C+C INSPECTION SERVICES</t>
  </si>
  <si>
    <t>21011 12TH AVE W</t>
  </si>
  <si>
    <t>C.A.S.E. REAL ESTATE LLC</t>
  </si>
  <si>
    <t>5719 S MORGAN PL</t>
  </si>
  <si>
    <t>C150 II 4106 12TH AVE NE LLC</t>
  </si>
  <si>
    <t>4106 12TH AVE NE</t>
  </si>
  <si>
    <t>C150-II 4717 BROOKLYN AVE NE LLC</t>
  </si>
  <si>
    <t>4717 BROOKLYN AVE NE</t>
  </si>
  <si>
    <t>C2 COATINGS LLC</t>
  </si>
  <si>
    <t>13121 291ST AVE NE</t>
  </si>
  <si>
    <t>C2 ELECTRIC LLC</t>
  </si>
  <si>
    <t>20316 10TH AVE W</t>
  </si>
  <si>
    <t>C2 IMAGING LLC</t>
  </si>
  <si>
    <t>8041 S 228TH ST STE 107</t>
  </si>
  <si>
    <t>C2 URBAN GARDEN DESIGN INC</t>
  </si>
  <si>
    <t>3828 4TH AVE S # STE 5</t>
  </si>
  <si>
    <t>C22SMB INC</t>
  </si>
  <si>
    <t>CATCH22</t>
  </si>
  <si>
    <t>309 S CLOVERDALE ST # C32</t>
  </si>
  <si>
    <t>C2AIR INC</t>
  </si>
  <si>
    <t>323 1ST AVE W</t>
  </si>
  <si>
    <t>C2C FUNDING</t>
  </si>
  <si>
    <t>2800 THORNDYKE AVE W</t>
  </si>
  <si>
    <t>C3 WORLDWIDE LLC</t>
  </si>
  <si>
    <t>4917 14TH AVE NW</t>
  </si>
  <si>
    <t>C3M POWER SYSTEMS LLC</t>
  </si>
  <si>
    <t>1919 120TH AVE NE</t>
  </si>
  <si>
    <t>C4DIGS INC</t>
  </si>
  <si>
    <t>2212 QUEEN ANNE AVE N # 307</t>
  </si>
  <si>
    <t>CA AUST LLC</t>
  </si>
  <si>
    <t>CA GOMES INC</t>
  </si>
  <si>
    <t>CLIFFGOMES</t>
  </si>
  <si>
    <t>1208 10TH AVE W # 2</t>
  </si>
  <si>
    <t>CA INC</t>
  </si>
  <si>
    <t>CA IT MANAGEMENT SOFTWARE</t>
  </si>
  <si>
    <t>3421 HILLVIEW AVE</t>
  </si>
  <si>
    <t>CA PARTNERS LLC</t>
  </si>
  <si>
    <t>CASCO ANTIGUO</t>
  </si>
  <si>
    <t>2102 7TH AVE</t>
  </si>
  <si>
    <t>CA WASHINGTON LLC</t>
  </si>
  <si>
    <t>RITHUM WASHINGTON LLC</t>
  </si>
  <si>
    <t>1010 SYNC ST # 600</t>
  </si>
  <si>
    <t>MORRISVILLE</t>
  </si>
  <si>
    <t>27560</t>
  </si>
  <si>
    <t>CAA PNW LLC</t>
  </si>
  <si>
    <t>5050 DELRIDGE WAY SW</t>
  </si>
  <si>
    <t>CAAMANO-ESPINOZA ALEJANDRO</t>
  </si>
  <si>
    <t>GARDEN GREEN</t>
  </si>
  <si>
    <t>13018 1ST AVE S</t>
  </si>
  <si>
    <t>CAB WEST LLC</t>
  </si>
  <si>
    <t>1 AMERICAN RD # 612</t>
  </si>
  <si>
    <t>DEARBORN</t>
  </si>
  <si>
    <t>48126</t>
  </si>
  <si>
    <t>CABALLERO CHRISTOPHER A</t>
  </si>
  <si>
    <t>CHRISTOPHER A CABALLERO</t>
  </si>
  <si>
    <t>308 E REPUBLICAN ST # 914</t>
  </si>
  <si>
    <t>CABALLERO MUNGUIA JUAN</t>
  </si>
  <si>
    <t>STREET DOGS SEATTLE</t>
  </si>
  <si>
    <t>14897 INTERURBAN AVE S # E57</t>
  </si>
  <si>
    <t>CABANERO JENNIFER A</t>
  </si>
  <si>
    <t>WALKER JENNIFER A</t>
  </si>
  <si>
    <t>140 SNOWBERRY LN</t>
  </si>
  <si>
    <t>EASTSOUND</t>
  </si>
  <si>
    <t>98245</t>
  </si>
  <si>
    <t>CABANILLAS BUENDIA VICTOR</t>
  </si>
  <si>
    <t>CABANILLAS BUENDIA, VICTOR</t>
  </si>
  <si>
    <t>918 S HORTON ST # 534</t>
  </si>
  <si>
    <t>CABASCANGO WELLINGTON</t>
  </si>
  <si>
    <t>INDIAN ARTS</t>
  </si>
  <si>
    <t>117 S 174TH ST # E-302</t>
  </si>
  <si>
    <t>CABASCO CEBRIAN TERESITA G</t>
  </si>
  <si>
    <t>6301 SEWARD PARK AVE S</t>
  </si>
  <si>
    <t>CABBAGE TREE LLC</t>
  </si>
  <si>
    <t>1717 VALENTINE PL S</t>
  </si>
  <si>
    <t>CABE EMMANUEL C &amp; CABE MARIA THERESA A</t>
  </si>
  <si>
    <t>EMMANUEL &amp; MARIA THERESA CABE</t>
  </si>
  <si>
    <t>2415 2ND AVE # 747</t>
  </si>
  <si>
    <t>CABE LAUREN</t>
  </si>
  <si>
    <t>LAUREN CABE</t>
  </si>
  <si>
    <t>2414 1ST AVE # 422</t>
  </si>
  <si>
    <t>CABIAO &amp; TRUONG CORPORATION</t>
  </si>
  <si>
    <t>C&amp;T ELECTRICAL SYSTEMS INC</t>
  </si>
  <si>
    <t>2521 186TH PL SE</t>
  </si>
  <si>
    <t>CABINET RENOVATIONS INC</t>
  </si>
  <si>
    <t>20532 303RD AVE SE</t>
  </si>
  <si>
    <t>CABINET TECH LLC</t>
  </si>
  <si>
    <t>106 W PINE ST</t>
  </si>
  <si>
    <t>98902</t>
  </si>
  <si>
    <t>CABINETMAKERS INC</t>
  </si>
  <si>
    <t>3306 20TH ST SW</t>
  </si>
  <si>
    <t>CABINETS INSTALLERS NORTHWEST LLC</t>
  </si>
  <si>
    <t>2013 S 372ND ST</t>
  </si>
  <si>
    <t>CABITAC GRANT J</t>
  </si>
  <si>
    <t>G FIT</t>
  </si>
  <si>
    <t>3200 NW 65TH ST # 203</t>
  </si>
  <si>
    <t>CABLE LINK COMMUNICATIONS</t>
  </si>
  <si>
    <t>CABLE-LINK COMMUNICATIONS</t>
  </si>
  <si>
    <t>7442 WILD GOOSE LN NE</t>
  </si>
  <si>
    <t>CABLE THOMAS J</t>
  </si>
  <si>
    <t>BOARD OF DIRECTORS OMEROS</t>
  </si>
  <si>
    <t>310 VISTA WAY</t>
  </si>
  <si>
    <t>FRIDAY HARBOR</t>
  </si>
  <si>
    <t>98250</t>
  </si>
  <si>
    <t>CABLECOM LLC</t>
  </si>
  <si>
    <t>CABLECOM OF FLORIDA LLC</t>
  </si>
  <si>
    <t>1316 BONNEVILLE AVE # A</t>
  </si>
  <si>
    <t>CABOO PAPER PRODUCTS USA LLC</t>
  </si>
  <si>
    <t>1501 ELDRIDGE AVE</t>
  </si>
  <si>
    <t>CABRERA CONSTRUCTION LLC</t>
  </si>
  <si>
    <t>CABRERA CONSTRUCTION</t>
  </si>
  <si>
    <t>8412 MYERS RD E</t>
  </si>
  <si>
    <t>CABRERA LEONORA</t>
  </si>
  <si>
    <t>LEONORA P CABRERA</t>
  </si>
  <si>
    <t>5470 SHILSHOLE AVE NW # 510</t>
  </si>
  <si>
    <t>CABRERA SAUL R</t>
  </si>
  <si>
    <t>SABYS SALON</t>
  </si>
  <si>
    <t>9415 DELRIDGE WAY SW</t>
  </si>
  <si>
    <t>CABRITA CONSULTING LLC</t>
  </si>
  <si>
    <t>CABRITA CONSULTING</t>
  </si>
  <si>
    <t>2829 S JUNEAU ST</t>
  </si>
  <si>
    <t>CABS &amp; TOPS OF ARIZONA LLC</t>
  </si>
  <si>
    <t>4237 E COUNTY DOWN DR</t>
  </si>
  <si>
    <t>CHANDLER</t>
  </si>
  <si>
    <t>85249</t>
  </si>
  <si>
    <t>CACANO-GREEN MICHELLE A</t>
  </si>
  <si>
    <t>CACANO GREEN MICHELLE A LMP</t>
  </si>
  <si>
    <t>917 YAKIMA PL S #1</t>
  </si>
  <si>
    <t>CACERES BROWS &amp; SKINCARE LLC</t>
  </si>
  <si>
    <t>CACERES BROWS &amp; SKINCARE</t>
  </si>
  <si>
    <t>715 BROADWAY E</t>
  </si>
  <si>
    <t>CACHERO CHELANN  M</t>
  </si>
  <si>
    <t>CHELANN M CACHERO</t>
  </si>
  <si>
    <t>6332 46TH AVE SW</t>
  </si>
  <si>
    <t>CACHO LAURA ANN</t>
  </si>
  <si>
    <t>LAURA CACHO CONSULTING</t>
  </si>
  <si>
    <t>1122 23RD AVE # B337</t>
  </si>
  <si>
    <t>CACHRISTENSEN LLC</t>
  </si>
  <si>
    <t>CARRIE CHRISTENSEN</t>
  </si>
  <si>
    <t>7136 32ND AVE S</t>
  </si>
  <si>
    <t>CACI &amp; CACI</t>
  </si>
  <si>
    <t>GCCS</t>
  </si>
  <si>
    <t>519 N 78TH ST</t>
  </si>
  <si>
    <t>CACIQUE NW GROUP LLC</t>
  </si>
  <si>
    <t>CACIQUE LASERCRAFTS STUDIO</t>
  </si>
  <si>
    <t>CACTUS &amp; LOTUS COUNSELING PLLC</t>
  </si>
  <si>
    <t>CACTUS ENTERPRISES INC</t>
  </si>
  <si>
    <t>CACTUS</t>
  </si>
  <si>
    <t>4220 E MADISON ST</t>
  </si>
  <si>
    <t>CACTUS KEFIR LLC</t>
  </si>
  <si>
    <t>CACTUS KEFIR</t>
  </si>
  <si>
    <t>8824 2ND AVE NE</t>
  </si>
  <si>
    <t>CADB CATALYST CONSTRUCTION GROUP LLC</t>
  </si>
  <si>
    <t>448 N LA SALLE DR # 2</t>
  </si>
  <si>
    <t>CADE BERNICE F</t>
  </si>
  <si>
    <t>BERNICE FUNK</t>
  </si>
  <si>
    <t>4907 55TH AVE S</t>
  </si>
  <si>
    <t>CADE TRUCKING LLC</t>
  </si>
  <si>
    <t>CADE CONSTRUCTION CO</t>
  </si>
  <si>
    <t>1002 72ND ST SE</t>
  </si>
  <si>
    <t>CADEN JEFFREY &amp; HALPERIN DEBORAH</t>
  </si>
  <si>
    <t>JEFFREY CADEN</t>
  </si>
  <si>
    <t>4536 48TH AVE NE</t>
  </si>
  <si>
    <t>CADENA LYSET</t>
  </si>
  <si>
    <t>CADENA CONSULTING</t>
  </si>
  <si>
    <t>1774C ALKI AVE SW</t>
  </si>
  <si>
    <t>CADENCE CONSTRUCTION INC</t>
  </si>
  <si>
    <t>CADENCE CONSTRUCTION</t>
  </si>
  <si>
    <t>5821 S FLETCHER ST</t>
  </si>
  <si>
    <t>CADENCE CONSULTANTS LLC</t>
  </si>
  <si>
    <t>9900 WATERS AVE S</t>
  </si>
  <si>
    <t>CADENCE EQUIPMENT LLC</t>
  </si>
  <si>
    <t>172 TRADEMARK ST</t>
  </si>
  <si>
    <t>BUDA</t>
  </si>
  <si>
    <t>78610</t>
  </si>
  <si>
    <t>CADENCE LEADERSHIP &amp; COMMUNICATION US INC</t>
  </si>
  <si>
    <t>CADENCE LEADERSHIP &amp; COMMUNICATION US INC.</t>
  </si>
  <si>
    <t>628 UNION ST</t>
  </si>
  <si>
    <t>V6A 2</t>
  </si>
  <si>
    <t>CADENCE SPORTS INC</t>
  </si>
  <si>
    <t>CADENCE SPORTS</t>
  </si>
  <si>
    <t>CADENCE WEALTH MANAGEMENT LLC</t>
  </si>
  <si>
    <t>CADERA MARY ELISE</t>
  </si>
  <si>
    <t>MARY CADERA</t>
  </si>
  <si>
    <t>1400 112TH AVE SE # 202</t>
  </si>
  <si>
    <t>CADESKY NADINE E</t>
  </si>
  <si>
    <t>NADINE E CADESKY</t>
  </si>
  <si>
    <t>9803 31ST AVE SW</t>
  </si>
  <si>
    <t>CADION JAROLD J</t>
  </si>
  <si>
    <t>JAROLD CADION ART</t>
  </si>
  <si>
    <t>7724 CANTERBURY LN</t>
  </si>
  <si>
    <t>94568</t>
  </si>
  <si>
    <t>CADMAN MATERIALS INC</t>
  </si>
  <si>
    <t>7554 185TH AVE NE # 100</t>
  </si>
  <si>
    <t>98073</t>
  </si>
  <si>
    <t>CADRE GENERAL CONTRA</t>
  </si>
  <si>
    <t>CADRE GENERAL CONTRACTORS LLC</t>
  </si>
  <si>
    <t>2224 29TH CT NW</t>
  </si>
  <si>
    <t>CADWALLADER &amp; STERN LLC</t>
  </si>
  <si>
    <t>CADWALLADER &amp; STERN</t>
  </si>
  <si>
    <t>2036 34TH AVE S</t>
  </si>
  <si>
    <t>CADY JORMAIN</t>
  </si>
  <si>
    <t>OFF CENTER ART</t>
  </si>
  <si>
    <t>1723 32ND AVE S</t>
  </si>
  <si>
    <t>CADY ROBIN D</t>
  </si>
  <si>
    <t>RED 57 COMPANY</t>
  </si>
  <si>
    <t>10040 OCCIDENTAL AVE S</t>
  </si>
  <si>
    <t>CAE INVESTMENT LLC</t>
  </si>
  <si>
    <t>2100 N 122ND ST</t>
  </si>
  <si>
    <t>CAERUS US 1 INC</t>
  </si>
  <si>
    <t>1 PENN PLZ # 2710</t>
  </si>
  <si>
    <t>10119</t>
  </si>
  <si>
    <t>CAF USA INC</t>
  </si>
  <si>
    <t>300 DESCHUTES WAY SW STE 304</t>
  </si>
  <si>
    <t>CAFE 86 LLC</t>
  </si>
  <si>
    <t>CAFE 86</t>
  </si>
  <si>
    <t>4717 184TH PL SW</t>
  </si>
  <si>
    <t>CAFE BAMBINO INC</t>
  </si>
  <si>
    <t>CAFE BAMBINO</t>
  </si>
  <si>
    <t>405 NW 65TH ST</t>
  </si>
  <si>
    <t>CAFE CALAVERAS</t>
  </si>
  <si>
    <t>860 YESLER WAY</t>
  </si>
  <si>
    <t>CAFE CALIENTE COMPANY LLC</t>
  </si>
  <si>
    <t>CAFE CALIENTE</t>
  </si>
  <si>
    <t>3725 CENTRAL ST SE</t>
  </si>
  <si>
    <t>CAFE CON LECHE INC</t>
  </si>
  <si>
    <t>CAFE CON LECHE</t>
  </si>
  <si>
    <t>2901 1ST AVE S</t>
  </si>
  <si>
    <t>CAFE CUGINI LLC</t>
  </si>
  <si>
    <t>CAFE CUGINI</t>
  </si>
  <si>
    <t>5306 BALLARD AVE NW</t>
  </si>
  <si>
    <t>CAFE DE LA LOBA LLC</t>
  </si>
  <si>
    <t>CAFE DE LA LOBA</t>
  </si>
  <si>
    <t>6 SW 3 TREE POINT LN</t>
  </si>
  <si>
    <t>CAFE DE OLLA LLC</t>
  </si>
  <si>
    <t>CAFE DE OLLA</t>
  </si>
  <si>
    <t>3600 NE 73RD PL # 7</t>
  </si>
  <si>
    <t>CAFE FONTE COFFEE CO</t>
  </si>
  <si>
    <t>1321 1ST AVE</t>
  </si>
  <si>
    <t>FONTE CAFE</t>
  </si>
  <si>
    <t>5412 6TH AVE S</t>
  </si>
  <si>
    <t>CAFE HAGEN 800 LLC</t>
  </si>
  <si>
    <t>CAFE HAGEN 800</t>
  </si>
  <si>
    <t>800 5TH AVE N</t>
  </si>
  <si>
    <t>CAFE HAGEN LLC</t>
  </si>
  <si>
    <t>CAFE HAGEN</t>
  </si>
  <si>
    <t>1252 THOMAS ST</t>
  </si>
  <si>
    <t>CAFE HAGEN DEXTER</t>
  </si>
  <si>
    <t>700 DEXTER AVE N # 240</t>
  </si>
  <si>
    <t>CAFE HAGEN QUEEN ANNE</t>
  </si>
  <si>
    <t>CAFE HAGEN WATERFRONT</t>
  </si>
  <si>
    <t>951 ALASKAN WAY W</t>
  </si>
  <si>
    <t>CAFE JAVASTI INC</t>
  </si>
  <si>
    <t>8617 35TH AVE NE</t>
  </si>
  <si>
    <t>8410 5TH AVE NE</t>
  </si>
  <si>
    <t>CAFE LAGO INC</t>
  </si>
  <si>
    <t>CAFE LAGO</t>
  </si>
  <si>
    <t>2305 24TH AVE E</t>
  </si>
  <si>
    <t>CAFE LOLO LLC</t>
  </si>
  <si>
    <t>CAFE LOLO</t>
  </si>
  <si>
    <t>5716 17TH AVE NE</t>
  </si>
  <si>
    <t>CAFE MUNIR LLC</t>
  </si>
  <si>
    <t>CAFE MUNIR</t>
  </si>
  <si>
    <t>2408 NW 80TH ST</t>
  </si>
  <si>
    <t>CAFE ONOFF</t>
  </si>
  <si>
    <t>HAPS SEATTLE</t>
  </si>
  <si>
    <t>700 5TH AVE # 604</t>
  </si>
  <si>
    <t>CAFE PACIFIC INC</t>
  </si>
  <si>
    <t>CAFE PACIFIC CATERING</t>
  </si>
  <si>
    <t>4402 AUBURN WAY N</t>
  </si>
  <si>
    <t>CAFE RED LLC</t>
  </si>
  <si>
    <t>CAFE RED</t>
  </si>
  <si>
    <t>7148 MARTIN LUTHER KING JR WAY S</t>
  </si>
  <si>
    <t>CAFE SOLSTICE INC</t>
  </si>
  <si>
    <t>CAFE SOLSTICE</t>
  </si>
  <si>
    <t>4116 UNIVERSITY WAY NE</t>
  </si>
  <si>
    <t>CAFE STELLINA INC</t>
  </si>
  <si>
    <t>CAFE STELLINA</t>
  </si>
  <si>
    <t>3007 BEACON AVE S</t>
  </si>
  <si>
    <t>CAFE TRUONG NGUYEN LLC</t>
  </si>
  <si>
    <t>CAFE TRUONG NGUYEN</t>
  </si>
  <si>
    <t>7143 MARTIN LUTHER KING JR WAY S # A</t>
  </si>
  <si>
    <t>CAFE VERDE LLC</t>
  </si>
  <si>
    <t>CAFE VERDE</t>
  </si>
  <si>
    <t>4016 39TH AVE SW</t>
  </si>
  <si>
    <t>CAFE WEEKEND LLC</t>
  </si>
  <si>
    <t>CAFE WEEKEND</t>
  </si>
  <si>
    <t>851 HIAWATHA PL S</t>
  </si>
  <si>
    <t>CAFECITO MEXICAN BAKERY LLC</t>
  </si>
  <si>
    <t>CAFECITO MEXICAN BAKERY</t>
  </si>
  <si>
    <t>2580 152ND AVE NE</t>
  </si>
  <si>
    <t>CAFELAND LLC</t>
  </si>
  <si>
    <t>4502 S 139TH ST</t>
  </si>
  <si>
    <t>CAFETAL QUILOMBO CAFE LLC</t>
  </si>
  <si>
    <t>CAFETAL QUILOMBO CAFE</t>
  </si>
  <si>
    <t>4343 15TH AVE S</t>
  </si>
  <si>
    <t>CAFFE APPASSIONATO INC</t>
  </si>
  <si>
    <t>MAGNOLIA COFFEE ROASTING CO</t>
  </si>
  <si>
    <t>CAFFE DARTE LLC</t>
  </si>
  <si>
    <t>CAFFE DARTE</t>
  </si>
  <si>
    <t>99 YESLER WAY</t>
  </si>
  <si>
    <t>CAFFE SENSO UNICO CO</t>
  </si>
  <si>
    <t>CAFFE SENSO UNICO</t>
  </si>
  <si>
    <t>622 OLIVE WAY</t>
  </si>
  <si>
    <t>CAFFE UMBRIA INC</t>
  </si>
  <si>
    <t>CAFFE UMBRIA</t>
  </si>
  <si>
    <t>5407 BALLARD AVE NW</t>
  </si>
  <si>
    <t>8620 16TH AVE S</t>
  </si>
  <si>
    <t>320 OCCIDENTAL AVE S</t>
  </si>
  <si>
    <t>1201 WESTLAKE AVE N</t>
  </si>
  <si>
    <t>CAFFEMIGLIORE LLC</t>
  </si>
  <si>
    <t>CAFFE MIGLIORE</t>
  </si>
  <si>
    <t>CAG REMODEL LLC</t>
  </si>
  <si>
    <t>5343 TALLMAN AVE NW # 639</t>
  </si>
  <si>
    <t>CAGE CONSTRUCTION LLC</t>
  </si>
  <si>
    <t>755 OAKHURST DR</t>
  </si>
  <si>
    <t>CAGETTE LLC</t>
  </si>
  <si>
    <t>2811 E MADISON ST</t>
  </si>
  <si>
    <t>CAGLE CONSULTING LLC</t>
  </si>
  <si>
    <t>ON POINTE PARTNERS LLC</t>
  </si>
  <si>
    <t>CAHAYA LLC</t>
  </si>
  <si>
    <t>COCOPANDAN</t>
  </si>
  <si>
    <t>5503 218TH ST SW</t>
  </si>
  <si>
    <t>CAHAYWARD LLC</t>
  </si>
  <si>
    <t>707 S SNOQUALMIE ST</t>
  </si>
  <si>
    <t>CAHILL CONSTRUCTION INC</t>
  </si>
  <si>
    <t>5233 BETHEL CENTRE MALL</t>
  </si>
  <si>
    <t>CAHILL PATRICK S</t>
  </si>
  <si>
    <t>THE GARDENS OF PAT CAHILL</t>
  </si>
  <si>
    <t>5401 NE 85TH ST</t>
  </si>
  <si>
    <t>CAHILLS PLUMBING INC</t>
  </si>
  <si>
    <t>23313 208TH AVE SE</t>
  </si>
  <si>
    <t>CAHN EMMYE T &amp; ANDREW J</t>
  </si>
  <si>
    <t>RIO GRANDE ASSET MANAGMENT</t>
  </si>
  <si>
    <t>6028 32ND AVE NE</t>
  </si>
  <si>
    <t>CAHN JOANNE W</t>
  </si>
  <si>
    <t>SEATTLE READ TO LEARN</t>
  </si>
  <si>
    <t>10014 31ST AVE NE</t>
  </si>
  <si>
    <t>CAHN MARTIN S AND CAHN JANE</t>
  </si>
  <si>
    <t>MARTIN CAHN GLASS</t>
  </si>
  <si>
    <t>2304 N 117TH ST</t>
  </si>
  <si>
    <t>CAHN MICHAEL B</t>
  </si>
  <si>
    <t>SUENOS DE SALSA</t>
  </si>
  <si>
    <t>6512 ROOSEVELT WAY NE</t>
  </si>
  <si>
    <t>CAHOONE SARA M</t>
  </si>
  <si>
    <t>SERA CAHOONE</t>
  </si>
  <si>
    <t>614 12TH AVE E # 2ND FL</t>
  </si>
  <si>
    <t>CAHSAY DANIEL HS</t>
  </si>
  <si>
    <t>CAHSAY</t>
  </si>
  <si>
    <t>3568 W MARGINAL WAY SW</t>
  </si>
  <si>
    <t>CAI CHAN V</t>
  </si>
  <si>
    <t>ALL GREEN GARDENING SERVICES</t>
  </si>
  <si>
    <t>6349 23RD AVE SW</t>
  </si>
  <si>
    <t>CAI QINGCI</t>
  </si>
  <si>
    <t>QCAI INTERPRETING</t>
  </si>
  <si>
    <t>506 S 15TH ST</t>
  </si>
  <si>
    <t>CAI SIYU</t>
  </si>
  <si>
    <t>REAL ESTATE</t>
  </si>
  <si>
    <t>9016 38TH AVE S</t>
  </si>
  <si>
    <t>CAILA FITTS NICKERSON THERAPY LLC</t>
  </si>
  <si>
    <t>912 22ND AVE S</t>
  </si>
  <si>
    <t>CAIN BOLT &amp; GASKET INC</t>
  </si>
  <si>
    <t>CAIN BOLT &amp; GASKET</t>
  </si>
  <si>
    <t>7724 7TH AVE S</t>
  </si>
  <si>
    <t>CAIN JOHN M</t>
  </si>
  <si>
    <t>JOHN M CAIN</t>
  </si>
  <si>
    <t>16239 51ST AVE S</t>
  </si>
  <si>
    <t>CAIN KEVIN E</t>
  </si>
  <si>
    <t>KEVIN E CAIN ILLUSTRATION</t>
  </si>
  <si>
    <t>13528 23RD PL NE</t>
  </si>
  <si>
    <t>CAIN KRISTIE JO</t>
  </si>
  <si>
    <t>LUCKY FURNITURE CO</t>
  </si>
  <si>
    <t>6406 FAWCETT AVE</t>
  </si>
  <si>
    <t>CAIN MCALEESE CORP</t>
  </si>
  <si>
    <t>CAIN CREATIVE</t>
  </si>
  <si>
    <t>2502 30TH AVE S</t>
  </si>
  <si>
    <t>CAIN ROMAN H</t>
  </si>
  <si>
    <t>ROMAN'S POTTERY &amp; PRINTS</t>
  </si>
  <si>
    <t>525 FEDERAL AVE E # 202</t>
  </si>
  <si>
    <t>CAINAS JORGE C</t>
  </si>
  <si>
    <t>JORGE CAINAS ART</t>
  </si>
  <si>
    <t>735 N 94TH ST # 2</t>
  </si>
  <si>
    <t>CAINE INC</t>
  </si>
  <si>
    <t>3403 BEACON AVE S</t>
  </si>
  <si>
    <t>CAIRNCROSS &amp; HEMPELMANN PS</t>
  </si>
  <si>
    <t>524 2ND AVE # 500</t>
  </si>
  <si>
    <t>CAIRNCROSS CHARLES E</t>
  </si>
  <si>
    <t>GALLATIN CONSTRUCTION</t>
  </si>
  <si>
    <t>18809 SE 287TH ST</t>
  </si>
  <si>
    <t>CAIRNS INSURANCE AGENCY INC</t>
  </si>
  <si>
    <t>13500 LAKE CITY WAY NE # 202</t>
  </si>
  <si>
    <t>CAIRNS MARY D</t>
  </si>
  <si>
    <t>2539 32ND AVE S</t>
  </si>
  <si>
    <t>CAIRNS MICHAEL R</t>
  </si>
  <si>
    <t>MICHAEL R CAIRNS</t>
  </si>
  <si>
    <t>6042 35TH AVE NE</t>
  </si>
  <si>
    <t>CAIRO LLC</t>
  </si>
  <si>
    <t>CAIRO</t>
  </si>
  <si>
    <t>5208 BALLARD AVE NW</t>
  </si>
  <si>
    <t>909 E PIKE ST</t>
  </si>
  <si>
    <t>CAISUCC CORPORATION</t>
  </si>
  <si>
    <t>FRIENDSHIP BBQ &amp; FOODS</t>
  </si>
  <si>
    <t>13520 AURORA AVE N # B</t>
  </si>
  <si>
    <t>CAITLIN GERRITY PLLC</t>
  </si>
  <si>
    <t>CAITLIN JESSE GRIEF PATHWAYS PLLC</t>
  </si>
  <si>
    <t>GRIEF PATHWAYS PLLC</t>
  </si>
  <si>
    <t>4326 S HOLLY ST</t>
  </si>
  <si>
    <t>CAITLIN MACKINTOSH PLLC</t>
  </si>
  <si>
    <t>CAITLIN MACKINTOSH COUNSELING</t>
  </si>
  <si>
    <t>6121 36TH AVE NW</t>
  </si>
  <si>
    <t>CAITLIN VINCENT PLLC</t>
  </si>
  <si>
    <t>5010 13TH AVE S</t>
  </si>
  <si>
    <t>CAITLYN LIAO PSYCHOTHERAPY PLLC</t>
  </si>
  <si>
    <t>CAJAL THERAPEUTICS INC</t>
  </si>
  <si>
    <t>1150 EASTLAKE AVE E # 600</t>
  </si>
  <si>
    <t>CAKE BY NEJLA LLC</t>
  </si>
  <si>
    <t>CAKE BY NEJLA</t>
  </si>
  <si>
    <t>888 WESTERN AVE # 1409</t>
  </si>
  <si>
    <t>CAKE FOR BREAKFAST LLC</t>
  </si>
  <si>
    <t>CAKE FOR BREAKFAST</t>
  </si>
  <si>
    <t>333 WEAVER RD NW</t>
  </si>
  <si>
    <t>CAKE HOUSE LLC</t>
  </si>
  <si>
    <t>CAKE HOUSE</t>
  </si>
  <si>
    <t>620 S WELLER ST</t>
  </si>
  <si>
    <t>CAKE SKINCARE LLC</t>
  </si>
  <si>
    <t>CAKE</t>
  </si>
  <si>
    <t>1811 QUEEN ANNE AVE N # 200</t>
  </si>
  <si>
    <t>CAKE SKINCARE</t>
  </si>
  <si>
    <t>CAKED GOODS LLC</t>
  </si>
  <si>
    <t>SIMPLY DESSERTS</t>
  </si>
  <si>
    <t>4811 ROCHELLE ST SE</t>
  </si>
  <si>
    <t>CAKES ON 28TH LLC</t>
  </si>
  <si>
    <t>CAKES ON 28TH</t>
  </si>
  <si>
    <t>3407 28TH AVE W</t>
  </si>
  <si>
    <t>CAL CLOSETS RETAIL INC</t>
  </si>
  <si>
    <t>CALIFORNIA CLOSETS</t>
  </si>
  <si>
    <t>20450 84TH AVE S</t>
  </si>
  <si>
    <t>CALABRIA HERMANN</t>
  </si>
  <si>
    <t>CASITA STAYS</t>
  </si>
  <si>
    <t>4700 WALLINGFORD AVE N</t>
  </si>
  <si>
    <t>CALAGIU SOTIRIS N</t>
  </si>
  <si>
    <t>SC SERVICES</t>
  </si>
  <si>
    <t>791 GREENWOOD BLVD SW</t>
  </si>
  <si>
    <t>CALALAS HARRY M</t>
  </si>
  <si>
    <t>HARRY M CALALAS</t>
  </si>
  <si>
    <t>12815 SE 186TH ST</t>
  </si>
  <si>
    <t>CALASOW &amp; DAHIR</t>
  </si>
  <si>
    <t>CABDI CALASOW &amp; AHMED DAHIR</t>
  </si>
  <si>
    <t>7637 ROCKERY DR S</t>
  </si>
  <si>
    <t>CALASOW CABDI N</t>
  </si>
  <si>
    <t>CABDI  CALASOW N</t>
  </si>
  <si>
    <t>3809 S 177TH ST</t>
  </si>
  <si>
    <t>CALAVERA LLC</t>
  </si>
  <si>
    <t>CALAVERA</t>
  </si>
  <si>
    <t>3400 HARBOR AVE SW</t>
  </si>
  <si>
    <t>CALAVETTA LISA</t>
  </si>
  <si>
    <t>BELLAGIOIA PERINATAL SERVICES</t>
  </si>
  <si>
    <t>811 N 36TH ST</t>
  </si>
  <si>
    <t>CALAVO GROWERS INC</t>
  </si>
  <si>
    <t>1141 A CUMMINGS RD</t>
  </si>
  <si>
    <t>SANTA PAULA</t>
  </si>
  <si>
    <t>93060</t>
  </si>
  <si>
    <t>CALAWAY CONSULTING LLC</t>
  </si>
  <si>
    <t>200 17TH AVE E # 204</t>
  </si>
  <si>
    <t>CALCHEMY VENTURES LLC</t>
  </si>
  <si>
    <t>300 LENORA ST # 152</t>
  </si>
  <si>
    <t>CALCIFER GLASS LLC</t>
  </si>
  <si>
    <t>1080 SE PIONEER WAY</t>
  </si>
  <si>
    <t>OAK HARBOR</t>
  </si>
  <si>
    <t>98277</t>
  </si>
  <si>
    <t>CALCLEAN INC</t>
  </si>
  <si>
    <t>4816 AURORA AVE N</t>
  </si>
  <si>
    <t>CALCULATED RISK INC</t>
  </si>
  <si>
    <t>2134 N 51ST ST</t>
  </si>
  <si>
    <t>CALDEIRO LYNN G</t>
  </si>
  <si>
    <t>STUDIO THREE</t>
  </si>
  <si>
    <t>4913 1/2 3RD AVE NW</t>
  </si>
  <si>
    <t>CALDERN LLC</t>
  </si>
  <si>
    <t>3548 S BRANDON ST</t>
  </si>
  <si>
    <t>CALDERON BENITO E</t>
  </si>
  <si>
    <t>LIFA LANDSCAPING</t>
  </si>
  <si>
    <t>20217 24TH AVE NE</t>
  </si>
  <si>
    <t>CALDERON MARK A</t>
  </si>
  <si>
    <t>MARK CALDERON FINE ARTS</t>
  </si>
  <si>
    <t>924 26TH AVE</t>
  </si>
  <si>
    <t>CALDERON ROCHELLE D</t>
  </si>
  <si>
    <t>QUIPS AND WHIPS</t>
  </si>
  <si>
    <t>835 S 232ND ST</t>
  </si>
  <si>
    <t>CALDWELL BRADLEY O</t>
  </si>
  <si>
    <t>WELL DONE SERVICES</t>
  </si>
  <si>
    <t>303 23RD AVE #509</t>
  </si>
  <si>
    <t>CALDWELL CONTRACT PARALEGAL SERVICES</t>
  </si>
  <si>
    <t>LITTLE HOUSE HALLER LAKE</t>
  </si>
  <si>
    <t>14026 BAGLEY AVE N</t>
  </si>
  <si>
    <t>CALDWELL JACK H</t>
  </si>
  <si>
    <t>3219 40TH AVE SW</t>
  </si>
  <si>
    <t>CALDWELL JUDITH E &amp; DANIEL M</t>
  </si>
  <si>
    <t>CALDWELL SCULPTURE STUDIO</t>
  </si>
  <si>
    <t>10780 MYERS WAY S</t>
  </si>
  <si>
    <t>CALDWELL SCOTT O</t>
  </si>
  <si>
    <t>SC CONTRACTING</t>
  </si>
  <si>
    <t>1631 COLBY AVE</t>
  </si>
  <si>
    <t>CALDWELL TECHNOLOGY SERVICES LLC</t>
  </si>
  <si>
    <t>CALDWELL TECHNOLOGY CONSULTING LLC</t>
  </si>
  <si>
    <t>12540 N PARK AVE N</t>
  </si>
  <si>
    <t>CALEB DALE COUNSELING PLLC</t>
  </si>
  <si>
    <t>CALEB WILLIAMS THERAPY PLLC</t>
  </si>
  <si>
    <t>1836 WESTLAKE AVE N # 300B</t>
  </si>
  <si>
    <t>CALEDONIA BIOTECH CONSULTING</t>
  </si>
  <si>
    <t>13202 8TH AVE NW</t>
  </si>
  <si>
    <t>CALEDONIA INVESTMENTS LLC</t>
  </si>
  <si>
    <t>3459 64TH AVE SW</t>
  </si>
  <si>
    <t>CALEDONIA NETS LLC</t>
  </si>
  <si>
    <t>GANNET NETS</t>
  </si>
  <si>
    <t>26040 99TH AVE SW</t>
  </si>
  <si>
    <t>CALEF STUART R</t>
  </si>
  <si>
    <t>STUDIO 2602</t>
  </si>
  <si>
    <t>2602 3RD AVE</t>
  </si>
  <si>
    <t>CALENDULA FARM LLC</t>
  </si>
  <si>
    <t>CALENDULA FARM</t>
  </si>
  <si>
    <t>5111 36TH AVE E</t>
  </si>
  <si>
    <t>CALEY SHEM-CRUMRINE LLC</t>
  </si>
  <si>
    <t>CALEY SHEM-CRUMRINE</t>
  </si>
  <si>
    <t>10520 WHITMAN AVE N # B</t>
  </si>
  <si>
    <t>CALFOX INC</t>
  </si>
  <si>
    <t>350 1ST AVE W # 101</t>
  </si>
  <si>
    <t>CALGARY SWEETS LLC</t>
  </si>
  <si>
    <t>CEDARS ON BROADWAY</t>
  </si>
  <si>
    <t>CALGON CARBON CORP</t>
  </si>
  <si>
    <t>3000 GSK DR</t>
  </si>
  <si>
    <t>CALHOUN HANNI E</t>
  </si>
  <si>
    <t>LAW OFFICE OF HANNI CALHOUN</t>
  </si>
  <si>
    <t>CALHOUN PROPERTY MANAGEMENT</t>
  </si>
  <si>
    <t>1515 E CALHOUN ST</t>
  </si>
  <si>
    <t>CALHOUN REBECCA E</t>
  </si>
  <si>
    <t>NORTHWEST MINDFUL BIRTHING &amp; PARENTING</t>
  </si>
  <si>
    <t>4401 28TH AVE S</t>
  </si>
  <si>
    <t>CALHOUN ROBERT D</t>
  </si>
  <si>
    <t>WALLINGFORD CHIROPRCTIC CLINIC</t>
  </si>
  <si>
    <t>2611 NE 125TH ST # 115</t>
  </si>
  <si>
    <t>CALHOUN-SHEPARD REBECCA A</t>
  </si>
  <si>
    <t>REBECCA CALHOUN-SHEPARD</t>
  </si>
  <si>
    <t>1400 HUBBELL PL</t>
  </si>
  <si>
    <t>CALIBER CONCRETE CONSTRUCTION</t>
  </si>
  <si>
    <t>1335 VALENTINE AVE SE</t>
  </si>
  <si>
    <t>CALIBER HOLDINGS CORPORATION</t>
  </si>
  <si>
    <t>CALIBER COLLISION CENTERS</t>
  </si>
  <si>
    <t>6218 15TH AVE NW</t>
  </si>
  <si>
    <t>9200 AURORA AVE N</t>
  </si>
  <si>
    <t>3443 THORNDYKE AVE W</t>
  </si>
  <si>
    <t>CALIBOSO ROMEO C</t>
  </si>
  <si>
    <t>19323 9TH AVE S</t>
  </si>
  <si>
    <t>CALIBRATE SLEEP + MENTAL HEALTH PLLC</t>
  </si>
  <si>
    <t>1317 6TH AVE N # 403</t>
  </si>
  <si>
    <t>CALIBRATED COMMUNICATIONS LLC</t>
  </si>
  <si>
    <t>CREATIVE LEVERAGE</t>
  </si>
  <si>
    <t>7511 GREENWOOD AVE N # 4121</t>
  </si>
  <si>
    <t>CALIBURGER WESTLAKE LLC</t>
  </si>
  <si>
    <t>CALIBURGER WESTLAKE</t>
  </si>
  <si>
    <t>400 PINE ST # 3040</t>
  </si>
  <si>
    <t>CALICO COOKIES LLC</t>
  </si>
  <si>
    <t>308 80TH DR SE</t>
  </si>
  <si>
    <t>CALICO COTTAGE INC</t>
  </si>
  <si>
    <t>210 NEW HIGHWAY</t>
  </si>
  <si>
    <t>AMITYVILLE</t>
  </si>
  <si>
    <t>11701</t>
  </si>
  <si>
    <t>CALICO ENERGY INC</t>
  </si>
  <si>
    <t>600 1ST AVE # 440</t>
  </si>
  <si>
    <t>CALICO INVESTMENT LLC</t>
  </si>
  <si>
    <t>CALICO INVESTMENT</t>
  </si>
  <si>
    <t>3638 50TH AVE NE</t>
  </si>
  <si>
    <t>CALICO SALON LLC</t>
  </si>
  <si>
    <t>CALICO SALON</t>
  </si>
  <si>
    <t>7421 GREENWOOD AVE N</t>
  </si>
  <si>
    <t>CALICO TOY SHOPPE LLC</t>
  </si>
  <si>
    <t>CURIOUS KIDSTUFF</t>
  </si>
  <si>
    <t>4740 CALIFORNIA AVE SW</t>
  </si>
  <si>
    <t>CALIDRIS LLC</t>
  </si>
  <si>
    <t>2540 11TH AVE W</t>
  </si>
  <si>
    <t>CALIFORNIA BOUND LLC</t>
  </si>
  <si>
    <t>260 W 44TH ST # 600</t>
  </si>
  <si>
    <t>CALIFORNIA DREAMIN LLC</t>
  </si>
  <si>
    <t>19208 78TH ST E</t>
  </si>
  <si>
    <t>CALIFORNIA HYDRONICS CORP</t>
  </si>
  <si>
    <t>COLUMBIA HYDRONICS CO</t>
  </si>
  <si>
    <t>12828 GATEWAY DR</t>
  </si>
  <si>
    <t>CALIFORNIA NAILS SALON LLC</t>
  </si>
  <si>
    <t>CALIFORNIA NAILS SALON</t>
  </si>
  <si>
    <t>4824 CALIFORNIA AVE SW</t>
  </si>
  <si>
    <t>CALIFORNIA NAILS SPA LLC</t>
  </si>
  <si>
    <t>CALIO MUSIC LLC</t>
  </si>
  <si>
    <t>CALIO MUSIC</t>
  </si>
  <si>
    <t>6505 FRANCIS AVE N</t>
  </si>
  <si>
    <t>CALISTA INTERIORS LLC</t>
  </si>
  <si>
    <t>3717 BEACH DR SW #115</t>
  </si>
  <si>
    <t>CALL A CHICKEN LLC</t>
  </si>
  <si>
    <t>4237 UNIVERSITY WAY NE</t>
  </si>
  <si>
    <t>CALL ELECTRIC INC</t>
  </si>
  <si>
    <t>20933 DAMSON RD</t>
  </si>
  <si>
    <t>CALL TRACKING METRICS LLC</t>
  </si>
  <si>
    <t>CALL TRACKING METRICS</t>
  </si>
  <si>
    <t>231 NAJOLES RD # 500</t>
  </si>
  <si>
    <t>MILLERSVILLE</t>
  </si>
  <si>
    <t>21108</t>
  </si>
  <si>
    <t>CALLAGHAN BRIAN J</t>
  </si>
  <si>
    <t>BRIAN J CALLAGHAN</t>
  </si>
  <si>
    <t>1900 WESTLAKE AVE N # 815</t>
  </si>
  <si>
    <t>CALLAGHAN JADE SIERRA</t>
  </si>
  <si>
    <t>JADE CALLAGHAN</t>
  </si>
  <si>
    <t>6004 12TH AVE S</t>
  </si>
  <si>
    <t>CALLAHAN KRISTIN L</t>
  </si>
  <si>
    <t>KRISTIN CALLAHAN</t>
  </si>
  <si>
    <t>5010 WALLINGFORD AVE N</t>
  </si>
  <si>
    <t>CALLAHAN LAW PS INC</t>
  </si>
  <si>
    <t>CALLAHAN LAW</t>
  </si>
  <si>
    <t>CALLAHAN LYON COFFEE LLC</t>
  </si>
  <si>
    <t>TWO KICK COFFEE</t>
  </si>
  <si>
    <t>3208 QUEEN ANNE AVE N</t>
  </si>
  <si>
    <t>CALLAN KATHLEEN</t>
  </si>
  <si>
    <t>CHANTEUSE DESIGNS</t>
  </si>
  <si>
    <t>217 179TH ST E</t>
  </si>
  <si>
    <t>CALLAN KATSIARYNA</t>
  </si>
  <si>
    <t>SVH CALLAN</t>
  </si>
  <si>
    <t>6346 24TH AVE SW</t>
  </si>
  <si>
    <t>CALLANAN BRIAN T</t>
  </si>
  <si>
    <t>BRIAN T CALLANAN</t>
  </si>
  <si>
    <t>3215 SW 110TH ST</t>
  </si>
  <si>
    <t>CALLARD RUTH E</t>
  </si>
  <si>
    <t>RUTH CALLARD, RETIRED CPA</t>
  </si>
  <si>
    <t>608 NE 63RD ST</t>
  </si>
  <si>
    <t>CALLAWAY &amp; SONS EXCAVATING INC</t>
  </si>
  <si>
    <t>12310 334TH AVE NE</t>
  </si>
  <si>
    <t>CALLAWAY ALLEN B</t>
  </si>
  <si>
    <t>ALLEN CALLAWAY</t>
  </si>
  <si>
    <t>1400 HUBBELL PL # 202</t>
  </si>
  <si>
    <t>CALLEN ANGELINE S</t>
  </si>
  <si>
    <t>ANGELS COMB</t>
  </si>
  <si>
    <t>5120 S FISHER PL</t>
  </si>
  <si>
    <t>CALLEN MARK</t>
  </si>
  <si>
    <t>INFINITY GRAVURE</t>
  </si>
  <si>
    <t>3556 S BRANDON ST</t>
  </si>
  <si>
    <t>CALLENDER JEFFREY T</t>
  </si>
  <si>
    <t>JTC CONSULTING</t>
  </si>
  <si>
    <t>6525 44TH AVE NE</t>
  </si>
  <si>
    <t>CALLI DENNEY CONSTRUCTION LLC</t>
  </si>
  <si>
    <t>C DENNEY CONSTRUCTION</t>
  </si>
  <si>
    <t>240 PERSHING AVE</t>
  </si>
  <si>
    <t>CARBONADO</t>
  </si>
  <si>
    <t>98323</t>
  </si>
  <si>
    <t>CALLIE HEINEMANN</t>
  </si>
  <si>
    <t>HAIRBYCALLIEJ</t>
  </si>
  <si>
    <t>2139 42ND AVE SW # 2</t>
  </si>
  <si>
    <t>CALLIE MCEWEN PLLC</t>
  </si>
  <si>
    <t>1120 289TH AVE NE</t>
  </si>
  <si>
    <t>CALLIO OPERATING CO INC</t>
  </si>
  <si>
    <t>CALLISON CYNTHIA T</t>
  </si>
  <si>
    <t>MORPHIK MASSAGE</t>
  </si>
  <si>
    <t>5355 TALLMAN AVE NW # STE 217</t>
  </si>
  <si>
    <t>CALLOWAY WHITING CANDACE</t>
  </si>
  <si>
    <t>NORTH BEACH RETREAT</t>
  </si>
  <si>
    <t>3123 NW 87TH ST</t>
  </si>
  <si>
    <t>CALLTOWER INC</t>
  </si>
  <si>
    <t>10701 S RIVER FRONT PKWY # 450</t>
  </si>
  <si>
    <t>SOUTH JORDAN</t>
  </si>
  <si>
    <t>84095</t>
  </si>
  <si>
    <t>CALLUS LLC</t>
  </si>
  <si>
    <t>323 1ST AVE S</t>
  </si>
  <si>
    <t>CALM CULTURE INC</t>
  </si>
  <si>
    <t>MARY MEYER LIFE FITNESS</t>
  </si>
  <si>
    <t>2855 14TH AVE W # 203</t>
  </si>
  <si>
    <t>CALM SEAS PROPERTIES LLC</t>
  </si>
  <si>
    <t>16621 76TH AVE W</t>
  </si>
  <si>
    <t>CALMAINE VENTURES LLC</t>
  </si>
  <si>
    <t>CALMAINE VENTURES</t>
  </si>
  <si>
    <t>8113 37TH AVE SW</t>
  </si>
  <si>
    <t>CALME CONCIERGE SERVICES LLC</t>
  </si>
  <si>
    <t>4314 S 179TH ST</t>
  </si>
  <si>
    <t>CALMING SEAS LLC</t>
  </si>
  <si>
    <t>1111 S ATLANTIC ST # 411</t>
  </si>
  <si>
    <t>CALMSPACE INC</t>
  </si>
  <si>
    <t>CALMSPACE</t>
  </si>
  <si>
    <t>1730 MINOR AVE # 1050</t>
  </si>
  <si>
    <t>CALPALM LLC</t>
  </si>
  <si>
    <t>1728 CALIFORNIA AVE SW # 3</t>
  </si>
  <si>
    <t>CALSOFT SYSTEMS INC</t>
  </si>
  <si>
    <t>CALSOFT SYSTEMS</t>
  </si>
  <si>
    <t>19701 HAMILTON AVE # 190</t>
  </si>
  <si>
    <t>CALVELO ALBERT JOHN AND DAMBII UNDRALSAIKHAN</t>
  </si>
  <si>
    <t>ALBERT CALVELO</t>
  </si>
  <si>
    <t>4225B LETITIA AVE S</t>
  </si>
  <si>
    <t>CALVERT ANGELA</t>
  </si>
  <si>
    <t>ANGIES CLEANING SERVICE</t>
  </si>
  <si>
    <t>9235 36TH AVE SW</t>
  </si>
  <si>
    <t>CALVERT DENAJE</t>
  </si>
  <si>
    <t>WILD THREADS DESIGNS</t>
  </si>
  <si>
    <t>517 S JOHNSON ST</t>
  </si>
  <si>
    <t>CALVERT JAMES W</t>
  </si>
  <si>
    <t>1100 NE 47TH ST # 412</t>
  </si>
  <si>
    <t>CALVERT VENTURES LLC</t>
  </si>
  <si>
    <t>CALVGAS JORDAN DE LA RAMA</t>
  </si>
  <si>
    <t>SEATTLE LIMOUSINE LLC</t>
  </si>
  <si>
    <t>1209 CENTRAL AVE S # 168</t>
  </si>
  <si>
    <t>CALVI PAOLO M</t>
  </si>
  <si>
    <t>PAOLO MARTINO CALVI</t>
  </si>
  <si>
    <t>13752 INTERLAKE AVE N</t>
  </si>
  <si>
    <t>CALVILLO JUAN P</t>
  </si>
  <si>
    <t>KATES PAINTING</t>
  </si>
  <si>
    <t>8411 167TH ST CT E</t>
  </si>
  <si>
    <t>CALVIN LINDER COUNSELING PLLC</t>
  </si>
  <si>
    <t>450 ALASKAN WAY S</t>
  </si>
  <si>
    <t>CALVO JON S</t>
  </si>
  <si>
    <t>JON S CALVO DESIGN</t>
  </si>
  <si>
    <t>1621 BROADWAY E</t>
  </si>
  <si>
    <t>CALYPSO VETERINARY SERVICES</t>
  </si>
  <si>
    <t>12018 125TH AVE NE</t>
  </si>
  <si>
    <t>CALYX &amp; TRICHOME CREATIONS INC</t>
  </si>
  <si>
    <t>CALYX &amp; TRICHOME</t>
  </si>
  <si>
    <t>9724 AURORA AVE N</t>
  </si>
  <si>
    <t>CAM FACILITIES</t>
  </si>
  <si>
    <t>4505 PACIFIC HWY E # C2</t>
  </si>
  <si>
    <t>CAM GRINDERS INC</t>
  </si>
  <si>
    <t>7620 2ND AVE S</t>
  </si>
  <si>
    <t>CAMACHO NICHOLAS J</t>
  </si>
  <si>
    <t>CAMACHO RE HOLDINGS</t>
  </si>
  <si>
    <t>13739 15TH AVE NE # B9</t>
  </si>
  <si>
    <t>CAMACHO SANTINO</t>
  </si>
  <si>
    <t>AMOT PUTI ON CRAFTS</t>
  </si>
  <si>
    <t>2615 25TH AVE S # 710</t>
  </si>
  <si>
    <t>CAMANN CAROLYN J</t>
  </si>
  <si>
    <t>CAROLYN CAMANN</t>
  </si>
  <si>
    <t>4509 35TH AVE S</t>
  </si>
  <si>
    <t>CAMAS ADRIANA</t>
  </si>
  <si>
    <t>EL SABOR PNW</t>
  </si>
  <si>
    <t>8456 DALLAS AVE S</t>
  </si>
  <si>
    <t>CAMB LLC</t>
  </si>
  <si>
    <t>ADMIRAL PUB</t>
  </si>
  <si>
    <t>2306 CALIFORNIA AVE SW</t>
  </si>
  <si>
    <t>CAMBER COLLECTIVE LLC</t>
  </si>
  <si>
    <t>1522 WESTERN AVE # 24010</t>
  </si>
  <si>
    <t>CAMBER CONSULTING LLC</t>
  </si>
  <si>
    <t>6027 37TH AVE NE</t>
  </si>
  <si>
    <t>CAMBER DOMINICK</t>
  </si>
  <si>
    <t>DOMINICK CAMBER LICSW</t>
  </si>
  <si>
    <t>CAMBER PHYSICAL THERAPY &amp; PERFORMANCE PLLC</t>
  </si>
  <si>
    <t>CAMBER PHYSICAL THERAPY &amp; PERFORMANCE</t>
  </si>
  <si>
    <t>CAMBIA HEALTH SOLUTIONS INC</t>
  </si>
  <si>
    <t>CAMBIA HEALTH SOLUTIONS</t>
  </si>
  <si>
    <t>1145 BROADWAY # 401</t>
  </si>
  <si>
    <t>CAMBIUM INC</t>
  </si>
  <si>
    <t>701 34TH AVE</t>
  </si>
  <si>
    <t>CAMBLIN STEEL SERVICE INC</t>
  </si>
  <si>
    <t>CAMBLIN STEEL SERVICE INC.</t>
  </si>
  <si>
    <t>548 GIBSON DR # 150</t>
  </si>
  <si>
    <t>95678</t>
  </si>
  <si>
    <t>CAMBODIAN AMERICAN COMMUNITY COUNCIL OF WA</t>
  </si>
  <si>
    <t>4555 DELRIDGE WAY SW</t>
  </si>
  <si>
    <t>CAMBRA SARAH M</t>
  </si>
  <si>
    <t>SARAH CAMBRA HAIR</t>
  </si>
  <si>
    <t>6046 42ND AVE SW</t>
  </si>
  <si>
    <t>CAMBRIA CORP</t>
  </si>
  <si>
    <t>1328 N 128TH ST</t>
  </si>
  <si>
    <t>CAMBRIDGE CM INC</t>
  </si>
  <si>
    <t>601 UNION ST # 3300</t>
  </si>
  <si>
    <t>CAMBRIDGE MANAGEMENT INC</t>
  </si>
  <si>
    <t>823 MADISON ST</t>
  </si>
  <si>
    <t>CAMBRIDGE MOBILE TELEMATICS INC</t>
  </si>
  <si>
    <t>901 5TH AVE # 3320</t>
  </si>
  <si>
    <t>CAMBRIDGE SYSTEMATICS INC</t>
  </si>
  <si>
    <t>200 RIVERS EDGE DR # 420</t>
  </si>
  <si>
    <t>MEDFORD</t>
  </si>
  <si>
    <t>02155</t>
  </si>
  <si>
    <t>CAMCAL ACQUISITION CO</t>
  </si>
  <si>
    <t>1970 MILWAUKEE WAY</t>
  </si>
  <si>
    <t>CAMCO ELECTRIC INC</t>
  </si>
  <si>
    <t>4614 8TH AVE NW</t>
  </si>
  <si>
    <t>CAMDEN DARCY L</t>
  </si>
  <si>
    <t>STYLED SEATTLE</t>
  </si>
  <si>
    <t>2623 NE UNIVERSITY VLG</t>
  </si>
  <si>
    <t>CAMDEN GARDENS INC</t>
  </si>
  <si>
    <t>CAMDEN GARDENS</t>
  </si>
  <si>
    <t>6535 5TH PL S # B</t>
  </si>
  <si>
    <t>CAMELA THOMPSON CREATIVE LLC</t>
  </si>
  <si>
    <t>7003 21ST AVE NE</t>
  </si>
  <si>
    <t>CAMELIA ESPAHBOD DDS MSD PLLC</t>
  </si>
  <si>
    <t>SEATTLE PRECISION ORTHODONTICS</t>
  </si>
  <si>
    <t>11300 ROOSEVELT WAY NE # 100</t>
  </si>
  <si>
    <t>CAMELION DESIGN LTD</t>
  </si>
  <si>
    <t>CAMELION DESIGN</t>
  </si>
  <si>
    <t>2034 NW 64TH ST</t>
  </si>
  <si>
    <t>CAMELLIA LLC</t>
  </si>
  <si>
    <t>CAMELLIA SPA</t>
  </si>
  <si>
    <t>5254A UNIVERSITY WAY NE</t>
  </si>
  <si>
    <t>CAMEOWORKS LLC</t>
  </si>
  <si>
    <t>2200 ALASKAN WAY # 200</t>
  </si>
  <si>
    <t>CAMERA STOP LLC</t>
  </si>
  <si>
    <t>2562 10TH AVE W</t>
  </si>
  <si>
    <t>CAMERASCOCKTAILSCUISINE LLC</t>
  </si>
  <si>
    <t>DARK ROOM LOUNGE</t>
  </si>
  <si>
    <t>8505 GREENWOOD AVE N</t>
  </si>
  <si>
    <t>CAMERON APRIL A</t>
  </si>
  <si>
    <t>VIDA LOCA</t>
  </si>
  <si>
    <t>10910 ALGONQUIN RD</t>
  </si>
  <si>
    <t>CAMERON CATERING INC</t>
  </si>
  <si>
    <t>4216 6TH AVE NW</t>
  </si>
  <si>
    <t>CAMERON COLE LLC</t>
  </si>
  <si>
    <t>2236 MARINER SQUARE DR # 500</t>
  </si>
  <si>
    <t>ALAMEDA</t>
  </si>
  <si>
    <t>94501</t>
  </si>
  <si>
    <t>CAMERON HOUSE BRIDAL INC</t>
  </si>
  <si>
    <t>3131 WESTERN AVE # 505</t>
  </si>
  <si>
    <t>CAMERON LAURA</t>
  </si>
  <si>
    <t>NORTHWEST VISIONS STUDIO</t>
  </si>
  <si>
    <t>3815 4TH AVE NE # UPPR 15</t>
  </si>
  <si>
    <t>CAMERON MILTON COUNSELING PLLC</t>
  </si>
  <si>
    <t>4230 50TH AVE S</t>
  </si>
  <si>
    <t>CAMERONS ONE LLC</t>
  </si>
  <si>
    <t>CAMERONS ONE  LLC</t>
  </si>
  <si>
    <t>1818 GROVE ST</t>
  </si>
  <si>
    <t>CAMGENUITY LLC</t>
  </si>
  <si>
    <t>CAMGENUITY</t>
  </si>
  <si>
    <t>4512 GREENWOOD AVE N</t>
  </si>
  <si>
    <t>CAMIEL &amp; CHANEY PS</t>
  </si>
  <si>
    <t>2800 1ST AVE # 309</t>
  </si>
  <si>
    <t>CAMILLA DICKINSON LLC</t>
  </si>
  <si>
    <t>12228 CHAMPIONSHIP CIR</t>
  </si>
  <si>
    <t>CAMILLE DURAND LLC</t>
  </si>
  <si>
    <t>5315 48TH AVE S</t>
  </si>
  <si>
    <t>CAMILLE PRIMOUS COUNSELING PLLC</t>
  </si>
  <si>
    <t>CAMILLE PRIMOUS COUNSELING</t>
  </si>
  <si>
    <t>226 SUMMIT AVE E # 10</t>
  </si>
  <si>
    <t>CAMILLIALAWN LLC</t>
  </si>
  <si>
    <t>CCITYSTUDIO48</t>
  </si>
  <si>
    <t>4223 48TH AVE S</t>
  </si>
  <si>
    <t>CAMLIN INC</t>
  </si>
  <si>
    <t>CAMLIN POWER INC</t>
  </si>
  <si>
    <t>5085 AVALON RIDGE PKWY</t>
  </si>
  <si>
    <t>PEACHTREE CORNERS</t>
  </si>
  <si>
    <t>30071</t>
  </si>
  <si>
    <t>CAMMACK LEAH REBEKAH</t>
  </si>
  <si>
    <t>ANAMWELL</t>
  </si>
  <si>
    <t>2525 EVERGLADES CT</t>
  </si>
  <si>
    <t>CAMORODA SERVICES LLC</t>
  </si>
  <si>
    <t>607 S 23RD ST</t>
  </si>
  <si>
    <t>CAMOU CARLA H</t>
  </si>
  <si>
    <t>14309 CORLISS AVE N</t>
  </si>
  <si>
    <t>CAMP BOWES LLC</t>
  </si>
  <si>
    <t>9360 FOREST SW</t>
  </si>
  <si>
    <t>CAMP CROCKETT LLC</t>
  </si>
  <si>
    <t>CAMP CROCKETT LITTLE CAMPERS</t>
  </si>
  <si>
    <t>6531 SW 35TH ST</t>
  </si>
  <si>
    <t>5611 DELRIDGE WAY SW</t>
  </si>
  <si>
    <t>CAMP DOUG LLC</t>
  </si>
  <si>
    <t>CAMP DOUG</t>
  </si>
  <si>
    <t>CAMP ERICKA L</t>
  </si>
  <si>
    <t>EMBODYING BLISS</t>
  </si>
  <si>
    <t>3250 SW AVALON WAY # 106</t>
  </si>
  <si>
    <t>CAMP FIRE USA CENTRAL PUGET SOUND COUNCIL</t>
  </si>
  <si>
    <t>CAMP FIRE CENTRAL PUGET SOUND</t>
  </si>
  <si>
    <t>2414 SW ANDOVER ST # D105</t>
  </si>
  <si>
    <t>CAMP HUSKY LLC</t>
  </si>
  <si>
    <t>CAMP HUSKY</t>
  </si>
  <si>
    <t>2113 N 117TH ST</t>
  </si>
  <si>
    <t>CAMP MEDICAL WA PLLC</t>
  </si>
  <si>
    <t>SIMPLICITY MED SPA</t>
  </si>
  <si>
    <t>5025 25TH AVE NE</t>
  </si>
  <si>
    <t>CAMP OPAL LLC</t>
  </si>
  <si>
    <t>CAMP OPAL</t>
  </si>
  <si>
    <t>3433 4TH AVE S</t>
  </si>
  <si>
    <t>CAMPAGNE PARTNERS LLC</t>
  </si>
  <si>
    <t>MARCHE &amp; CAFE CAMPAGNE</t>
  </si>
  <si>
    <t>1600 POST ALY</t>
  </si>
  <si>
    <t>CAMPANILE PARTNERS LLC</t>
  </si>
  <si>
    <t>2501 22ND AVE E</t>
  </si>
  <si>
    <t>CAMPANULA DESIGN STUDIO LLC</t>
  </si>
  <si>
    <t>CAMPANULA DESIGN</t>
  </si>
  <si>
    <t>3456 24TH AVE W</t>
  </si>
  <si>
    <t>CAMPBELL &amp; CLAEYS FINE CARPENTRY &amp; HOMEBUILDING,</t>
  </si>
  <si>
    <t>22622 NE 23RD PL</t>
  </si>
  <si>
    <t>CAMPBELL ANNMARIE</t>
  </si>
  <si>
    <t>MARIES JEWLERY BUSINESS</t>
  </si>
  <si>
    <t>120 6TH AVE S # 311</t>
  </si>
  <si>
    <t>CAMPBELL ARCHITECTURE</t>
  </si>
  <si>
    <t>6720 33RD AVE NW</t>
  </si>
  <si>
    <t>CAMPBELL ASHLEY S</t>
  </si>
  <si>
    <t>THE BEIGE MOTEL</t>
  </si>
  <si>
    <t>1705 NE 68TH ST</t>
  </si>
  <si>
    <t>CAMPBELL BRIANNA T</t>
  </si>
  <si>
    <t>BRIANNA TARPEY CAMPBELL THERAPY</t>
  </si>
  <si>
    <t>10255 38TH AVE SW</t>
  </si>
  <si>
    <t>CAMPBELL CAROL A</t>
  </si>
  <si>
    <t>CAROL A CAMPBELL MILLINERY DESIGN</t>
  </si>
  <si>
    <t>6119 LATONA AVE NE</t>
  </si>
  <si>
    <t>CAMPBELL CHELSEA M</t>
  </si>
  <si>
    <t>CHELSEA CAMPBELL</t>
  </si>
  <si>
    <t>4248 A ST SE # TRLR 202</t>
  </si>
  <si>
    <t>CAMPBELL CONSULTING LLC</t>
  </si>
  <si>
    <t>DIANDRE CAMPBELL</t>
  </si>
  <si>
    <t>5425 S 236TH ST</t>
  </si>
  <si>
    <t>CAMPBELL DEAN</t>
  </si>
  <si>
    <t>DEAN CAMPBELL</t>
  </si>
  <si>
    <t>2601E 22ND AVE W</t>
  </si>
  <si>
    <t>CAMPBELL ENNIS</t>
  </si>
  <si>
    <t>6127 148TH AVE NE</t>
  </si>
  <si>
    <t>CAMPBELL FENCE COMPANY LLC</t>
  </si>
  <si>
    <t>CAMPBELL FENCE CO</t>
  </si>
  <si>
    <t>816 10TH ST</t>
  </si>
  <si>
    <t>CAMPBELL HUBERT</t>
  </si>
  <si>
    <t>CAMPBELL &amp; SONS ROOFING</t>
  </si>
  <si>
    <t>9008 15TH AVE SW</t>
  </si>
  <si>
    <t>CAMPBELL JAMES A</t>
  </si>
  <si>
    <t>13716 LAKE CITY WAY NE # APT 619</t>
  </si>
  <si>
    <t>CAMPBELL JASON L</t>
  </si>
  <si>
    <t>JLC SYSTEMS DESIGN</t>
  </si>
  <si>
    <t>4742 42ND AVE S # 171</t>
  </si>
  <si>
    <t>CAMPBELL KELLYE AND WEITZ RICHARD</t>
  </si>
  <si>
    <t>HALLER LAKE HOME AWAY FROM HOME</t>
  </si>
  <si>
    <t>133 NE 133RD ST</t>
  </si>
  <si>
    <t>CAMPBELL LANCE</t>
  </si>
  <si>
    <t>AN ESP EXPERIENCE</t>
  </si>
  <si>
    <t>6512 49TH AVE SW</t>
  </si>
  <si>
    <t>CAMPBELL LINDA J</t>
  </si>
  <si>
    <t>CAMPBELL DESIGN</t>
  </si>
  <si>
    <t>9210 NE DAY RD</t>
  </si>
  <si>
    <t>CAMPBELL MEGAN L</t>
  </si>
  <si>
    <t>MEGAN CAMPBELL CONSULTING</t>
  </si>
  <si>
    <t>CAMPBELL PHYLLIS J</t>
  </si>
  <si>
    <t>PHYLLIS J CAMPBELL</t>
  </si>
  <si>
    <t>3291 NE HARRISON DR</t>
  </si>
  <si>
    <t>CAMPBELL PROPERTY MAINTENANCE INC</t>
  </si>
  <si>
    <t>KENS YARD SERVICE</t>
  </si>
  <si>
    <t>10410 15TH AVE SW</t>
  </si>
  <si>
    <t>CAMPBELL SALES COMPANY</t>
  </si>
  <si>
    <t>1 CAMPBELL PL</t>
  </si>
  <si>
    <t>08103</t>
  </si>
  <si>
    <t>CAMPBELL SCOTT M</t>
  </si>
  <si>
    <t>SPEX</t>
  </si>
  <si>
    <t>509 OLIVE WAY # 303</t>
  </si>
  <si>
    <t>CAMPBELL SKYE INC</t>
  </si>
  <si>
    <t>7068 SW VALENTA CTR</t>
  </si>
  <si>
    <t>CAMPBELL STOECK LLC</t>
  </si>
  <si>
    <t>CAMPBELL ASSOCIATES</t>
  </si>
  <si>
    <t>200 SW MICHIGAN ST # 308</t>
  </si>
  <si>
    <t>CAMPBELL TAX CONSULTING LLC</t>
  </si>
  <si>
    <t>FRONT ROW ACCOUNTANTS</t>
  </si>
  <si>
    <t>3400 HARBOR AVE SW # 426</t>
  </si>
  <si>
    <t>CAMPBELL WHITE COUNSELING PLLC</t>
  </si>
  <si>
    <t>2743 CALIFORNIA AVE SW # 301</t>
  </si>
  <si>
    <t>CAMPBELLSTREAM ANALYTICS</t>
  </si>
  <si>
    <t>8600 15TH AVE NE</t>
  </si>
  <si>
    <t>CAMPFIRE LLC</t>
  </si>
  <si>
    <t>CAMPFIRE ANALYTICS</t>
  </si>
  <si>
    <t>2910 1ST AVE S # 200</t>
  </si>
  <si>
    <t>CAMPICHE ANDREWS PLLC</t>
  </si>
  <si>
    <t>DEFIANCE INJURY LAW, PLLC</t>
  </si>
  <si>
    <t>111 QUEEN ANNE AVE N # 510</t>
  </si>
  <si>
    <t>CAMPION ADVOCACY FUND</t>
  </si>
  <si>
    <t>1904 3RD AVE # 405</t>
  </si>
  <si>
    <t>CAMPION ANDREW</t>
  </si>
  <si>
    <t>CAMPION FOUNDATION</t>
  </si>
  <si>
    <t>CAMPISI-OTNESS DELORES E</t>
  </si>
  <si>
    <t>SERENITY THERAPUETIC MASSAGE</t>
  </si>
  <si>
    <t>9015 23RD AVE NW</t>
  </si>
  <si>
    <t>CAMPOS HANDYMAN LLC</t>
  </si>
  <si>
    <t>CAMPOS HANDYMAN</t>
  </si>
  <si>
    <t>2207 BAKER AVE</t>
  </si>
  <si>
    <t>CAMPUS CRUSADE FOR CHRIST INC</t>
  </si>
  <si>
    <t>100 LAKE HART DR # MC 3900</t>
  </si>
  <si>
    <t>32832</t>
  </si>
  <si>
    <t>CAMPUSPOINT CORPORATION</t>
  </si>
  <si>
    <t>CAMPUSPOINT CORP</t>
  </si>
  <si>
    <t>17837 1ST AVE S # 414</t>
  </si>
  <si>
    <t>CAMUNDA INC</t>
  </si>
  <si>
    <t>101 MONTGOMERY ST # 1900</t>
  </si>
  <si>
    <t>CANADA KISELA Q</t>
  </si>
  <si>
    <t>NURTURED SOULS FAMILY SERVICES</t>
  </si>
  <si>
    <t>6540 32ND AVE S # A</t>
  </si>
  <si>
    <t>CANAL INDUSTRIAL SUPPLY INC</t>
  </si>
  <si>
    <t>PARAMOUNT SUPPLY COMPANY</t>
  </si>
  <si>
    <t>10832 EAST MARGINAL WAY S</t>
  </si>
  <si>
    <t>CANAL LAPIDARY CREATIONS</t>
  </si>
  <si>
    <t>CLC</t>
  </si>
  <si>
    <t>209 1ST AVE N # 4</t>
  </si>
  <si>
    <t>CANAL TO COAST LLC</t>
  </si>
  <si>
    <t>CANAL TO COAST</t>
  </si>
  <si>
    <t>7534 12TH AVE NW</t>
  </si>
  <si>
    <t>CANARY KELLY S</t>
  </si>
  <si>
    <t>KELLY CANARY</t>
  </si>
  <si>
    <t>7717B 15TH AVE NW</t>
  </si>
  <si>
    <t>CANARY SALON LLC</t>
  </si>
  <si>
    <t>2812 E MADISON ST # 2</t>
  </si>
  <si>
    <t>CANARY SYSTEMS INC</t>
  </si>
  <si>
    <t>PO BOX 2155</t>
  </si>
  <si>
    <t>NEW LONDON</t>
  </si>
  <si>
    <t>03257</t>
  </si>
  <si>
    <t>CANCELLED PLANS LLC</t>
  </si>
  <si>
    <t>12550 120TH AVE NE # 625</t>
  </si>
  <si>
    <t>CANCER CUSHION PLLC</t>
  </si>
  <si>
    <t>CANCER DYNAMICS LLC</t>
  </si>
  <si>
    <t>3651 INTERLAKE AVE N # 201E</t>
  </si>
  <si>
    <t>CANCER LIFELINE OF KING COUNTY</t>
  </si>
  <si>
    <t>CANCER LIFELINE</t>
  </si>
  <si>
    <t>CANCER PATHWAYS</t>
  </si>
  <si>
    <t>1400 BROADWAY</t>
  </si>
  <si>
    <t>CANCER RESEARCH &amp; BIOSTATISTICS</t>
  </si>
  <si>
    <t>1505 WESTLAKE AVE N # STE 750</t>
  </si>
  <si>
    <t>CANCINO L BERNARD</t>
  </si>
  <si>
    <t>L BERNARD CANCINO DESIGN</t>
  </si>
  <si>
    <t>6600 FAUNTLEROY WAY SW</t>
  </si>
  <si>
    <t>CANCLER SHAWN M</t>
  </si>
  <si>
    <t>INTERURBAN HAULING</t>
  </si>
  <si>
    <t>1749 NE 105TH ST</t>
  </si>
  <si>
    <t>CANDACE SULLIVAN CONSULTING LLC</t>
  </si>
  <si>
    <t>1140 ALKI AVE SW # 505</t>
  </si>
  <si>
    <t>98160</t>
  </si>
  <si>
    <t>CANDACEARNP PLLC</t>
  </si>
  <si>
    <t>100 N HOWARD ST STE R</t>
  </si>
  <si>
    <t>CANDEIAS CAPOEIRA WEST SEATTLE LLC</t>
  </si>
  <si>
    <t>3440 E SPRUCE ST</t>
  </si>
  <si>
    <t>CANDELA CORPORATION</t>
  </si>
  <si>
    <t>CANDELA LASER CORP</t>
  </si>
  <si>
    <t>530 BOSTON POST RD</t>
  </si>
  <si>
    <t>WAYLAND</t>
  </si>
  <si>
    <t>01778</t>
  </si>
  <si>
    <t>CANDELA CUISINE LLC</t>
  </si>
  <si>
    <t>MC CARIBBEAN BBQ</t>
  </si>
  <si>
    <t>1622 SW ROXBURY ST</t>
  </si>
  <si>
    <t>CANDELA INFUSIONS LLC</t>
  </si>
  <si>
    <t>CANDELA INFUSIONS</t>
  </si>
  <si>
    <t>22545 NE 96TH ST</t>
  </si>
  <si>
    <t>CANDELA JEFFREY L</t>
  </si>
  <si>
    <t>CANDELA CONSTRUCTION</t>
  </si>
  <si>
    <t>4126 N COUPLES DR</t>
  </si>
  <si>
    <t>COEUR D ALENE</t>
  </si>
  <si>
    <t>83815</t>
  </si>
  <si>
    <t>CANDELL ERIC M</t>
  </si>
  <si>
    <t>1817 QUEEN ANNE AVE N # 413</t>
  </si>
  <si>
    <t>CANDICE BOLEY MD PLLC</t>
  </si>
  <si>
    <t>CANDICE BOLEY MD</t>
  </si>
  <si>
    <t>2366 EASTLAKE AVE E # 435</t>
  </si>
  <si>
    <t>CANDLE MOMO LLC</t>
  </si>
  <si>
    <t>CANDLE MOMO</t>
  </si>
  <si>
    <t>4100 255TH PL SE</t>
  </si>
  <si>
    <t>CANDOUR LLC</t>
  </si>
  <si>
    <t>CANDOUR CONSULTING</t>
  </si>
  <si>
    <t>705C 18TH AVE S</t>
  </si>
  <si>
    <t>CANDY MANDY LLC</t>
  </si>
  <si>
    <t>AMANDA GOWER</t>
  </si>
  <si>
    <t>307 SOLBERG ST SW</t>
  </si>
  <si>
    <t>CANDY WORLD INC</t>
  </si>
  <si>
    <t>CANDY TYME</t>
  </si>
  <si>
    <t>CANEDA DAMBROSI CARMEN</t>
  </si>
  <si>
    <t>MAIKA DAMBROSI</t>
  </si>
  <si>
    <t>2212 QUEEN ANNE AVE N # 842</t>
  </si>
  <si>
    <t>CANELA MEXICAN CAFE LLC</t>
  </si>
  <si>
    <t>CANELA MEXICAN CAFE</t>
  </si>
  <si>
    <t>4841 S CHICAGO ST</t>
  </si>
  <si>
    <t>CANELLI MARTIN A</t>
  </si>
  <si>
    <t>CANELLI COUNSELING &amp; CONSULTATION</t>
  </si>
  <si>
    <t>4626 S ORCHARD ST</t>
  </si>
  <si>
    <t>CANETE KATY E</t>
  </si>
  <si>
    <t>RISE UP THERAPEUTIC MASSAGE</t>
  </si>
  <si>
    <t>3301 BURKE AVE N # 315</t>
  </si>
  <si>
    <t>CANFIELD JULIA B</t>
  </si>
  <si>
    <t>JULIA B CANFIELD</t>
  </si>
  <si>
    <t>169 18TH AVE # A</t>
  </si>
  <si>
    <t>CANFIELD SUSAN F</t>
  </si>
  <si>
    <t>CANFIELD &amp; ASSOCIATES</t>
  </si>
  <si>
    <t>4422 BAGLEY AVE N # 214</t>
  </si>
  <si>
    <t>CANIDA JOSHUA T</t>
  </si>
  <si>
    <t>CANIDA'S CLEANING</t>
  </si>
  <si>
    <t>2828 SW DAKOTA ST</t>
  </si>
  <si>
    <t>CANINE CASA LLC</t>
  </si>
  <si>
    <t>4502 SW BRACE POINT DR</t>
  </si>
  <si>
    <t>CANINE COMPANIONS FOR INDEPENDENCE INC.</t>
  </si>
  <si>
    <t>CANINE COMPANIONS</t>
  </si>
  <si>
    <t>2965 DUTTON AVE</t>
  </si>
  <si>
    <t>SANTA ROSA</t>
  </si>
  <si>
    <t>95407</t>
  </si>
  <si>
    <t>CANIS MAJOR LLC</t>
  </si>
  <si>
    <t>3211 SW BARTON ST</t>
  </si>
  <si>
    <t>CANJURA DE LOPEZ ESPERANZA N &amp; LOPEZ SANCHEZ JOS</t>
  </si>
  <si>
    <t>PUPUSERIA SALVADORENA NATALIE</t>
  </si>
  <si>
    <t>231 SW 142ND ST</t>
  </si>
  <si>
    <t>CANLIS INC</t>
  </si>
  <si>
    <t>2576 AURORA AVE N</t>
  </si>
  <si>
    <t>CANNA ORGANIX LLC</t>
  </si>
  <si>
    <t>CANNA ORGANIX</t>
  </si>
  <si>
    <t>374 BUSINESS PARK LOOP</t>
  </si>
  <si>
    <t>CANNACONSCIOUS BOTANICALS</t>
  </si>
  <si>
    <t>612 WRIGHT AVE</t>
  </si>
  <si>
    <t>99352</t>
  </si>
  <si>
    <t>CANNIE RAEDELL L</t>
  </si>
  <si>
    <t>JUSTICE FOR ALL EVERYDAY</t>
  </si>
  <si>
    <t>1208 S HILL ST</t>
  </si>
  <si>
    <t>CANNING KATHARINE</t>
  </si>
  <si>
    <t>KAT CAN CREATIVE</t>
  </si>
  <si>
    <t>6039 37TH AVE NE</t>
  </si>
  <si>
    <t>CANNON CONSTRUCTION LLC</t>
  </si>
  <si>
    <t>406 PORTER WAY</t>
  </si>
  <si>
    <t>CANNON CONSTRUCTORS LLC</t>
  </si>
  <si>
    <t>CANNON GOVERNMENT SOLUTIONS LLC</t>
  </si>
  <si>
    <t>CANNON HANDYMAN SERVICE LLC</t>
  </si>
  <si>
    <t>19419 30TH AVE NE</t>
  </si>
  <si>
    <t>CANNON LISA</t>
  </si>
  <si>
    <t>BEACH HOUSE RENTAL</t>
  </si>
  <si>
    <t>3327 FRATER AVE SW</t>
  </si>
  <si>
    <t>CANNON MANAGEMENT LLC</t>
  </si>
  <si>
    <t>CANNON MANAGEMENT</t>
  </si>
  <si>
    <t>81 VINE ST # 500</t>
  </si>
  <si>
    <t>CANNON PATRICIA A</t>
  </si>
  <si>
    <t>PATRICIA CANNON MA</t>
  </si>
  <si>
    <t>4026 NE 55TH ST # STE D</t>
  </si>
  <si>
    <t>CANNON REAL ESTATE SVCS INC</t>
  </si>
  <si>
    <t>CANNON COMMERCIAL</t>
  </si>
  <si>
    <t>565 13TH AVE</t>
  </si>
  <si>
    <t>CANNON WORLDWIDE LLC</t>
  </si>
  <si>
    <t>M CANNON ENTERPRISES</t>
  </si>
  <si>
    <t>12520 BURNHAM DR</t>
  </si>
  <si>
    <t>CANNON ZANE O</t>
  </si>
  <si>
    <t>KAT</t>
  </si>
  <si>
    <t>8914 LAKE CITY WAY NE</t>
  </si>
  <si>
    <t>CANNONBALL ARTS LLC</t>
  </si>
  <si>
    <t>1930 3RD AVE # J6</t>
  </si>
  <si>
    <t>CANNONBILT FITNESS COMPANY LLC</t>
  </si>
  <si>
    <t>2048 13TH AVE W # 4</t>
  </si>
  <si>
    <t>CANO LUPITA E</t>
  </si>
  <si>
    <t>AE DESIGNS BY LUPITA</t>
  </si>
  <si>
    <t>14330 12TH AVE NE # 314M</t>
  </si>
  <si>
    <t>CANO OLIVAS ERIKA A</t>
  </si>
  <si>
    <t>CALMA STUDIO</t>
  </si>
  <si>
    <t>435 DEXTER AVE N # 628</t>
  </si>
  <si>
    <t>CANO ROOFING INC</t>
  </si>
  <si>
    <t>SIGNATURE ROOFING</t>
  </si>
  <si>
    <t>12567 W FRANKLIN RD</t>
  </si>
  <si>
    <t>CANOE VENTURES LLC</t>
  </si>
  <si>
    <t>CANOE VENTURES</t>
  </si>
  <si>
    <t>7111 CALIFORNIA AVE SW # C</t>
  </si>
  <si>
    <t>CANOGA PERKINS CORP</t>
  </si>
  <si>
    <t>20600 PRAIRIE ST</t>
  </si>
  <si>
    <t>CANON FINANCIAL SVCS INC</t>
  </si>
  <si>
    <t>158 GAITHER DR # 200</t>
  </si>
  <si>
    <t>MT LAUREL</t>
  </si>
  <si>
    <t>CANON JOSEPH L</t>
  </si>
  <si>
    <t>JOE THE PLUMBER</t>
  </si>
  <si>
    <t>17011 34TH AVE S</t>
  </si>
  <si>
    <t>CANON USA INC</t>
  </si>
  <si>
    <t>1 CANON PARK</t>
  </si>
  <si>
    <t>CANOPY &amp; ROOTS COUNSELING PLLC</t>
  </si>
  <si>
    <t>CANOPY &amp; ROOTS COUNSELING</t>
  </si>
  <si>
    <t>2611 NE 125TH ST # 114</t>
  </si>
  <si>
    <t>CANOPY THERAPY PLLC</t>
  </si>
  <si>
    <t>2021 MINOR AVE E # 7</t>
  </si>
  <si>
    <t>CANOVA GREGORY &amp; LINDE BARBARA B</t>
  </si>
  <si>
    <t>COZY COTTAGE</t>
  </si>
  <si>
    <t>9318 CALIFORNIA AVE SW</t>
  </si>
  <si>
    <t>CANRIGHT CONSTRUCTION LLC</t>
  </si>
  <si>
    <t>4221 23RD AVE W</t>
  </si>
  <si>
    <t>CANRON WESTERN CONSTRUCTORS INC</t>
  </si>
  <si>
    <t>4600 NE 138TH ST</t>
  </si>
  <si>
    <t>CANT BLAME THE YOUTH LLC</t>
  </si>
  <si>
    <t>CAN'T BLAME THE YOUTH</t>
  </si>
  <si>
    <t>1122 E PIKE ST # 807</t>
  </si>
  <si>
    <t>CANTALOUPE CANDACE</t>
  </si>
  <si>
    <t>SEATTLE FASHION ACADEMY</t>
  </si>
  <si>
    <t>3120 NE 123RD ST</t>
  </si>
  <si>
    <t>CANTANKEROUS CREATIONS LLC</t>
  </si>
  <si>
    <t>CANTANKEROUS CREATIONS</t>
  </si>
  <si>
    <t>931 N 97TH ST # B</t>
  </si>
  <si>
    <t>CANTER THOMAS E</t>
  </si>
  <si>
    <t>CANTER INTEGRATION</t>
  </si>
  <si>
    <t>2225 EASTLAKE AVE E # 106</t>
  </si>
  <si>
    <t>CANTERBURY CONSULTING INC</t>
  </si>
  <si>
    <t>CANTERBURY CONSULTING INCORPORATED</t>
  </si>
  <si>
    <t>1200 5TH AVE # 1711</t>
  </si>
  <si>
    <t>CANTEX INC</t>
  </si>
  <si>
    <t>301 COMMERCE ST # 2700</t>
  </si>
  <si>
    <t>CANTON PANADA LLC</t>
  </si>
  <si>
    <t>2519 15TH AVE S</t>
  </si>
  <si>
    <t>CANTONERAS CONSULTING LLC</t>
  </si>
  <si>
    <t>4213 SW 109TH ST</t>
  </si>
  <si>
    <t>CANTOR JUDITH</t>
  </si>
  <si>
    <t>CANTOR SYSTEMS INC</t>
  </si>
  <si>
    <t>XETDATA INC</t>
  </si>
  <si>
    <t>1000 N NORTHLAKE WAY</t>
  </si>
  <si>
    <t>CANTRALL JERILYN T</t>
  </si>
  <si>
    <t>CHRYSOCOLLA HEALING MASSAGE</t>
  </si>
  <si>
    <t>8401 5TH AVE NE # 102</t>
  </si>
  <si>
    <t>CANTRELL ACCOUNTING LLC</t>
  </si>
  <si>
    <t>4742 42ND AVE S # 205</t>
  </si>
  <si>
    <t>CANTRELL RESTORATION LLC</t>
  </si>
  <si>
    <t>9516 121ST AVE NE</t>
  </si>
  <si>
    <t>CANTRELL S KATHERINE</t>
  </si>
  <si>
    <t>S KATHERINE CANTRELL LMP</t>
  </si>
  <si>
    <t>1402 3RD AVE # 1428</t>
  </si>
  <si>
    <t>CANTRIP AI LLC</t>
  </si>
  <si>
    <t>10516 8TH AVE NW</t>
  </si>
  <si>
    <t>CANTU ARIANA</t>
  </si>
  <si>
    <t>CANTU CONSULTING</t>
  </si>
  <si>
    <t>2104 E 17TH ST</t>
  </si>
  <si>
    <t>CANTWELL CHRISTINA</t>
  </si>
  <si>
    <t>CHRISTINA CANTWELL</t>
  </si>
  <si>
    <t>2711 E MADISON ST # 210</t>
  </si>
  <si>
    <t>CANTWELL NIKYTA</t>
  </si>
  <si>
    <t>NOCOATS</t>
  </si>
  <si>
    <t>404 E HOWELL ST # 407</t>
  </si>
  <si>
    <t>CANTWELL TOBY</t>
  </si>
  <si>
    <t>NORTH FLOOR &amp; TILE</t>
  </si>
  <si>
    <t>12326 219TH PL SE</t>
  </si>
  <si>
    <t>CANTY SEAN CHRISTOPHER</t>
  </si>
  <si>
    <t>REVELATION MASSAGE &amp; ENERGY HEALING</t>
  </si>
  <si>
    <t>11208 1ST AVE NE</t>
  </si>
  <si>
    <t>CANVAS SOFTWARE LLC</t>
  </si>
  <si>
    <t>CANVAS SUPPLY CO INC</t>
  </si>
  <si>
    <t>4711 BALLARD AVE NW</t>
  </si>
  <si>
    <t>SEATTLE MATTRESS CO</t>
  </si>
  <si>
    <t>6019 15TH AVE NW</t>
  </si>
  <si>
    <t>CANYON CONSTRUCTION SERVICES INC</t>
  </si>
  <si>
    <t>CANYON CONSTRUCTION SERVICES</t>
  </si>
  <si>
    <t>8217 142ND AVENUE E</t>
  </si>
  <si>
    <t>CANYON CREEK CABINET CO</t>
  </si>
  <si>
    <t>16726 TYE ST SE</t>
  </si>
  <si>
    <t>CANYON CREEK INVESTMENT FUND I LLC</t>
  </si>
  <si>
    <t>2001 6TH AVE #2401</t>
  </si>
  <si>
    <t>CANYON ECHO WELLNESS</t>
  </si>
  <si>
    <t>5283 39TH AVE S</t>
  </si>
  <si>
    <t>CANYON ELECTRIC LLC</t>
  </si>
  <si>
    <t>CANYON ELECTRIC</t>
  </si>
  <si>
    <t>1830 112TH ST E # C</t>
  </si>
  <si>
    <t>CANYON MANAGEMENT GROUP LLC</t>
  </si>
  <si>
    <t>BAXTER AND FROST</t>
  </si>
  <si>
    <t>1419 1ST AVE</t>
  </si>
  <si>
    <t>CANYONTREE LLC</t>
  </si>
  <si>
    <t>CANZIM SEATTLE PLLC</t>
  </si>
  <si>
    <t>CANZIM SEATTLE</t>
  </si>
  <si>
    <t>9730 3RD AVE NE # 103</t>
  </si>
  <si>
    <t>CAO DAI TEMPLE OF WASHINGTON</t>
  </si>
  <si>
    <t>4833 S ORCHARD ST</t>
  </si>
  <si>
    <t>CAO FAMILY LLC</t>
  </si>
  <si>
    <t>8423 DALLAS AVE S</t>
  </si>
  <si>
    <t>CAO HUNG</t>
  </si>
  <si>
    <t>ASIA SIGN CO</t>
  </si>
  <si>
    <t>5233 33RD AVE S</t>
  </si>
  <si>
    <t>CAO JIAN</t>
  </si>
  <si>
    <t>JC PROPERTY MANAGEMENT</t>
  </si>
  <si>
    <t>425 VINE ST # 724</t>
  </si>
  <si>
    <t>CAO STEPHANIE</t>
  </si>
  <si>
    <t>STUDIO CAO</t>
  </si>
  <si>
    <t>4136 MERIDIAN AVE N</t>
  </si>
  <si>
    <t>CAO TRONG CHINH</t>
  </si>
  <si>
    <t>WASHINGTON PRO PAINTER</t>
  </si>
  <si>
    <t>117 SW 108TH ST</t>
  </si>
  <si>
    <t>CAOAGDAN JEANELLE</t>
  </si>
  <si>
    <t>JEANELLEBEAUTY</t>
  </si>
  <si>
    <t>1414 S 324TH ST</t>
  </si>
  <si>
    <t>2101 S GRAND ST</t>
  </si>
  <si>
    <t>CAOBA BEAUTY SALON LLC</t>
  </si>
  <si>
    <t>CAOBA HAIR SALON &amp; SPA</t>
  </si>
  <si>
    <t>12732 LAKE CITY WAY NE</t>
  </si>
  <si>
    <t>CAP CONCRETE COATINGS INC</t>
  </si>
  <si>
    <t>7960 29TH AVE NE # STE 107</t>
  </si>
  <si>
    <t>CAP FOOD SERVICES COMPANY</t>
  </si>
  <si>
    <t>WEST SEATTLE THRIFTWAY  603</t>
  </si>
  <si>
    <t>4201 SW MORGAN ST</t>
  </si>
  <si>
    <t>CAP HILL FITNESS LLC</t>
  </si>
  <si>
    <t>CAP HILL FITNESS</t>
  </si>
  <si>
    <t>510 E PINE ST</t>
  </si>
  <si>
    <t>1618 BELLEVUE AVE # 2</t>
  </si>
  <si>
    <t>CAP HILL HIDEAWAY</t>
  </si>
  <si>
    <t>1057 E HARRISON ST</t>
  </si>
  <si>
    <t>CAPA LISA M</t>
  </si>
  <si>
    <t>LISA M CAPA</t>
  </si>
  <si>
    <t>622 W SMITH ST</t>
  </si>
  <si>
    <t>CAPE HORN VESSEL LLC</t>
  </si>
  <si>
    <t>CAPE HORN VESSEL</t>
  </si>
  <si>
    <t>CAPEL INC</t>
  </si>
  <si>
    <t>PO BOX 826</t>
  </si>
  <si>
    <t>27371</t>
  </si>
  <si>
    <t>CAPELLIS LLC</t>
  </si>
  <si>
    <t>CAPELLIS GENTLEMENS BARBERSHOP</t>
  </si>
  <si>
    <t>925 4TH AVE # 404</t>
  </si>
  <si>
    <t>2060 6TH AVE</t>
  </si>
  <si>
    <t>800 5TH AVE # L130</t>
  </si>
  <si>
    <t>319 WESTLAKE AVE N</t>
  </si>
  <si>
    <t>CAPERS HOME INC</t>
  </si>
  <si>
    <t>CAPERS</t>
  </si>
  <si>
    <t>4525 CALIFORNIA AVE SW</t>
  </si>
  <si>
    <t>CAPESTANY ROGER A</t>
  </si>
  <si>
    <t>RACG PROFESIONAL SERVICES</t>
  </si>
  <si>
    <t>8501 8TH AVE NE</t>
  </si>
  <si>
    <t>CAPEX OILFIELD SERVICES INC</t>
  </si>
  <si>
    <t>8509 OIL AVE</t>
  </si>
  <si>
    <t>WILLISTON</t>
  </si>
  <si>
    <t>58801</t>
  </si>
  <si>
    <t>CAPGEMINI AMERICA INC</t>
  </si>
  <si>
    <t>400 BROADACRES DR # 410</t>
  </si>
  <si>
    <t>BLOOMFIELD</t>
  </si>
  <si>
    <t>07003</t>
  </si>
  <si>
    <t>CAPHILL RENTALS LLC</t>
  </si>
  <si>
    <t>1116 13TH AVE # D</t>
  </si>
  <si>
    <t>CAPHILLSEA LLC</t>
  </si>
  <si>
    <t>1410 E OLIVE ST</t>
  </si>
  <si>
    <t>CAPI CONSTRUCTION UTILITIES LLC</t>
  </si>
  <si>
    <t>16015 13TH AVE E</t>
  </si>
  <si>
    <t>CAPITAL ACCOUNTANT LLC</t>
  </si>
  <si>
    <t>611 W HALLADAY ST</t>
  </si>
  <si>
    <t>CAPITAL BENEFIT GROUP INC</t>
  </si>
  <si>
    <t>ESSENTIAL BENEFITS</t>
  </si>
  <si>
    <t>7900 E GREEN LAKE DR N # 216</t>
  </si>
  <si>
    <t>CAPITAL BURGUE LLC</t>
  </si>
  <si>
    <t>CAPITAL BURGUE FOODTRUCK</t>
  </si>
  <si>
    <t>14330 126TH AVE NE # B205</t>
  </si>
  <si>
    <t>CAPITAL C ACQUISITIONS</t>
  </si>
  <si>
    <t>14044 28TH AVE NE</t>
  </si>
  <si>
    <t>CAPITAL CLIENT GROUP INC</t>
  </si>
  <si>
    <t>333 S HOPE ST</t>
  </si>
  <si>
    <t>CAPITAL COMMUNICATIONS INDUSTRIES</t>
  </si>
  <si>
    <t>CCI SOLUTIONS</t>
  </si>
  <si>
    <t>1247 85TH AVE SE</t>
  </si>
  <si>
    <t>CAPITAL ELECTRIC INC</t>
  </si>
  <si>
    <t>3035 37TH AVE SW</t>
  </si>
  <si>
    <t>CAPITAL GRILLE HOLDINGS INC</t>
  </si>
  <si>
    <t>THE CAPITAL GRILLE 8030</t>
  </si>
  <si>
    <t>1301 4TH AVE</t>
  </si>
  <si>
    <t>CAPITAL GROUP COMPANIES GLOBAL</t>
  </si>
  <si>
    <t>1505 WESTLAKE AVE N # 900</t>
  </si>
  <si>
    <t>CAPITAL HILL BOYS CLUB</t>
  </si>
  <si>
    <t>10048 4TH AVE SW</t>
  </si>
  <si>
    <t>CAPITAL HILL CASA LLC</t>
  </si>
  <si>
    <t>1613 22ND AVE</t>
  </si>
  <si>
    <t>CAPITAL HILL CIGAR LLC</t>
  </si>
  <si>
    <t>BELL TOWN TOBACCO</t>
  </si>
  <si>
    <t>2200 1ST AVE</t>
  </si>
  <si>
    <t>CAPITAL HILL PIZZA INC</t>
  </si>
  <si>
    <t>A PIZZ MART BAR &amp; GRILL</t>
  </si>
  <si>
    <t>1433 11TH AVE</t>
  </si>
  <si>
    <t>CAPITAL INDUSTRIES INC</t>
  </si>
  <si>
    <t>CAPITAL INDUSTRIES INc</t>
  </si>
  <si>
    <t>5801 3RD AVE S</t>
  </si>
  <si>
    <t>CAPITAL LIGHTING CO INC</t>
  </si>
  <si>
    <t>CAPITAL LIGHTING</t>
  </si>
  <si>
    <t>2105 INTER AVE # D</t>
  </si>
  <si>
    <t>CAPITAL ONE NATIONAL ASSOCIATION</t>
  </si>
  <si>
    <t>CAPITAL ONE CAFE</t>
  </si>
  <si>
    <t>333 WESTLAKE AVE N</t>
  </si>
  <si>
    <t>CAPITAL SHEET METAL INC</t>
  </si>
  <si>
    <t>CAPITAL HEATING &amp; COOLING</t>
  </si>
  <si>
    <t>1218 CARPENTER RD SE</t>
  </si>
  <si>
    <t>CAPITAL STAFFING SOLUTIONS INC</t>
  </si>
  <si>
    <t>4336 PABLO OAKS</t>
  </si>
  <si>
    <t>32224</t>
  </si>
  <si>
    <t>CAPITAL SUISSE LLC</t>
  </si>
  <si>
    <t>CAPITAL SUISSE</t>
  </si>
  <si>
    <t>CAPITAL WEST HOMES LLC</t>
  </si>
  <si>
    <t>3850 DELRIDGE WAY SW # A</t>
  </si>
  <si>
    <t>CAPITAL WEST LLC</t>
  </si>
  <si>
    <t>CAPITAL WEST LIMOUSINE</t>
  </si>
  <si>
    <t>3611 34TH LN NE</t>
  </si>
  <si>
    <t>CAPITOL CHILL LLC</t>
  </si>
  <si>
    <t>1111 BROADWAY E</t>
  </si>
  <si>
    <t>CAPITOL CIDER LLC</t>
  </si>
  <si>
    <t>CAPITOL CIDER</t>
  </si>
  <si>
    <t>818 E PIKE ST</t>
  </si>
  <si>
    <t>CAPITOL CITY PRESS INC</t>
  </si>
  <si>
    <t>3415 S 116TH ST # 113</t>
  </si>
  <si>
    <t>CAPITOL COLLATERAL INC</t>
  </si>
  <si>
    <t>CAPITOL LOANS</t>
  </si>
  <si>
    <t>611 E PINE ST</t>
  </si>
  <si>
    <t>CAPITOL LOANS &amp; MUSIC</t>
  </si>
  <si>
    <t>CHANDLER JEWELRY DESIGN</t>
  </si>
  <si>
    <t>613 E PINE ST</t>
  </si>
  <si>
    <t>CAPITOL DISTRIBUTING INC</t>
  </si>
  <si>
    <t>1920 S KCID RD</t>
  </si>
  <si>
    <t>CALDWELL</t>
  </si>
  <si>
    <t>83605</t>
  </si>
  <si>
    <t>CAPITOL HILL 88 LLC</t>
  </si>
  <si>
    <t>CAPITOL HILL LLC</t>
  </si>
  <si>
    <t>1222 E JOHN ST</t>
  </si>
  <si>
    <t>CAPITOL HILL BEST TACOS LLC</t>
  </si>
  <si>
    <t>TACOS AND SHUCOS</t>
  </si>
  <si>
    <t>916 E PIKE ST</t>
  </si>
  <si>
    <t>CAPITOL HILL COTTAGE LLC</t>
  </si>
  <si>
    <t>1013 SUMMIT AVE E # 2</t>
  </si>
  <si>
    <t>CAPITOL HILL COUNSELING PLLC</t>
  </si>
  <si>
    <t>1812 E MADISON ST # 202</t>
  </si>
  <si>
    <t>CAPITOL HILL HISTORICAL SOCIETY</t>
  </si>
  <si>
    <t>1247 20TH AVE E</t>
  </si>
  <si>
    <t>CAPITOL HILL HOUSE LLC</t>
  </si>
  <si>
    <t>CAPITOL HILL HOME</t>
  </si>
  <si>
    <t>1413 E ALOHA ST</t>
  </si>
  <si>
    <t>CAPITOL HILL MEDICAL PLLC</t>
  </si>
  <si>
    <t>901 BOREN AVE # 705</t>
  </si>
  <si>
    <t>CAPITOL HILL MEWS LLC</t>
  </si>
  <si>
    <t>ONE BLOCK OFF BROADWAY</t>
  </si>
  <si>
    <t>610 10TH AVE E</t>
  </si>
  <si>
    <t>CAPITOL HILL PARENT COOPERATIVE PRESCHOOL</t>
  </si>
  <si>
    <t>CAPITOL HILL COOPERATIVE PRESCHOOL</t>
  </si>
  <si>
    <t>1200 10TH AVE E</t>
  </si>
  <si>
    <t>CAPITOL HILL PRIDE</t>
  </si>
  <si>
    <t>9401 244TH ST SW # W102</t>
  </si>
  <si>
    <t>CAPITOL HILL RENTAL HOME LLC</t>
  </si>
  <si>
    <t>7314 138TH AVE SE</t>
  </si>
  <si>
    <t>CAPITOL HILL SOCCER CLUB</t>
  </si>
  <si>
    <t>6920 ROOSEVELT WAY NE # 357</t>
  </si>
  <si>
    <t>CAPITOL HILL TOWNHOUSE LLC</t>
  </si>
  <si>
    <t>510 20TH AVE E # A</t>
  </si>
  <si>
    <t>CAPITOL HOMES LLC</t>
  </si>
  <si>
    <t>2107 21ST AVE S</t>
  </si>
  <si>
    <t>CAPITOL STEPS LLC</t>
  </si>
  <si>
    <t>1633 BELLEVUE AVE</t>
  </si>
  <si>
    <t>CAPITOL TILE &amp; STONE LLC</t>
  </si>
  <si>
    <t>9910 SW 80TH AVE</t>
  </si>
  <si>
    <t>CAPLOCK MAINTENANCE LLC</t>
  </si>
  <si>
    <t>111 W JOHN ST # 200</t>
  </si>
  <si>
    <t>CAPLOCK PROPERTIES LLC</t>
  </si>
  <si>
    <t>CAPN LLC</t>
  </si>
  <si>
    <t>CAPN</t>
  </si>
  <si>
    <t>2822 11TH AVE E</t>
  </si>
  <si>
    <t>CAPN SECURITY SERVICES LLC</t>
  </si>
  <si>
    <t>11822 31ST PL NE</t>
  </si>
  <si>
    <t>CAPOEIRA LIFE</t>
  </si>
  <si>
    <t>CAPOEIRA MALES</t>
  </si>
  <si>
    <t>3150 AIRPORT WAY S</t>
  </si>
  <si>
    <t>CAPOVILLA ROBERT J</t>
  </si>
  <si>
    <t>CAPPELLO BIANCO INC</t>
  </si>
  <si>
    <t>IL BISTRO</t>
  </si>
  <si>
    <t>93 PIKE ST # A</t>
  </si>
  <si>
    <t>CAPPELLO CHRISTOPHER</t>
  </si>
  <si>
    <t>CHRIS CAPPELLO CONSULTING</t>
  </si>
  <si>
    <t>5222 56TH AVE S</t>
  </si>
  <si>
    <t>CAPPIO CONSULTING LLC</t>
  </si>
  <si>
    <t>444 SMITH ST</t>
  </si>
  <si>
    <t>CAPPYS BOXING CLUB</t>
  </si>
  <si>
    <t>2609 S JACKSON ST # APT B</t>
  </si>
  <si>
    <t>CAPRI SUN INC</t>
  </si>
  <si>
    <t>3 LAKES DR #NF222</t>
  </si>
  <si>
    <t>NORTHFIELD</t>
  </si>
  <si>
    <t>60093</t>
  </si>
  <si>
    <t>CAPRIA VENTURES LLC</t>
  </si>
  <si>
    <t>1200 WESTLAKE AVE N # 510</t>
  </si>
  <si>
    <t>CAPRICORN REALTY LLC</t>
  </si>
  <si>
    <t>CAPRICORN PROPERTIES</t>
  </si>
  <si>
    <t>7738 9TH AVE NW</t>
  </si>
  <si>
    <t>CAPRICORN66</t>
  </si>
  <si>
    <t>THE STONE FOX SALON AND SPA</t>
  </si>
  <si>
    <t>4813 CALIFORNIA AVE SW</t>
  </si>
  <si>
    <t>CAPS &amp; COMBS LLC</t>
  </si>
  <si>
    <t>1324 SANDERS RD S</t>
  </si>
  <si>
    <t>CAPSTONE COMML REAL EST ADV LLC</t>
  </si>
  <si>
    <t>CAPSTONE COMMERCIAL REAL ESTATE ADVISORS</t>
  </si>
  <si>
    <t>303 5TH AVE S # 209</t>
  </si>
  <si>
    <t>CAPSTONE DEVELOPMENT PARTNERS LLC</t>
  </si>
  <si>
    <t>402 OFFICE PARK DR STE 199</t>
  </si>
  <si>
    <t>MOUNTAIN BRK</t>
  </si>
  <si>
    <t>35223</t>
  </si>
  <si>
    <t>CAPSTONE LANDSCAPING DIVISION</t>
  </si>
  <si>
    <t>303 5TH AVE S</t>
  </si>
  <si>
    <t>CAPSTONE MECHANICAL LLC</t>
  </si>
  <si>
    <t>20430 RICHMOND RD</t>
  </si>
  <si>
    <t>CAPSTONE ON CAMPUS MANAGEMENT LLC</t>
  </si>
  <si>
    <t>CAPSTONE ON CAMPUS MANAGEMENT</t>
  </si>
  <si>
    <t>CAPSTONE SECURITY AND INVESTIGATIONS LLC</t>
  </si>
  <si>
    <t>8523 SALAL DR</t>
  </si>
  <si>
    <t>ANDERSON ISLAND</t>
  </si>
  <si>
    <t>98303</t>
  </si>
  <si>
    <t>CAPSTONE SOLUTIONS INC</t>
  </si>
  <si>
    <t>2328 292ND LN NE</t>
  </si>
  <si>
    <t>CAPSULE 8 LLC</t>
  </si>
  <si>
    <t>CAPSULE LTD</t>
  </si>
  <si>
    <t>CAPSULE</t>
  </si>
  <si>
    <t>1164 N 76TH ST</t>
  </si>
  <si>
    <t>CAPSULE SEATTLE LLC</t>
  </si>
  <si>
    <t>CAPSULE PHARMACY</t>
  </si>
  <si>
    <t>2033 6TH AVE # 120</t>
  </si>
  <si>
    <t>CAPTAIN BLACKS LLC</t>
  </si>
  <si>
    <t>129 BELMONT AVE E</t>
  </si>
  <si>
    <t>CAPTAIN HOOK RECYCLING</t>
  </si>
  <si>
    <t>CAPTAIN HOOK RECYCLING SERVICES INC</t>
  </si>
  <si>
    <t>8305 DALLAS AVE S</t>
  </si>
  <si>
    <t>CAPTAIN MATT MARINE SERVICES LLC</t>
  </si>
  <si>
    <t>CAPTAIN MATT MARINE SERVICES</t>
  </si>
  <si>
    <t>2602 174TH AVE NE</t>
  </si>
  <si>
    <t>CAPTAINS QUARTERS ACCOMMODATIONS LLC</t>
  </si>
  <si>
    <t>3637 35TH AVE W</t>
  </si>
  <si>
    <t>CAPTAINS QUARTERS PINBALL SPC</t>
  </si>
  <si>
    <t>214 ALASKAN WAY S</t>
  </si>
  <si>
    <t>CAPTI SCAPES LLC</t>
  </si>
  <si>
    <t>4029 E F ST</t>
  </si>
  <si>
    <t>CAPTIVE AIRE SYSTEMS INC</t>
  </si>
  <si>
    <t>4641 PARAGON PARK RD</t>
  </si>
  <si>
    <t>27616</t>
  </si>
  <si>
    <t>CAPTURE CULTURE LLC</t>
  </si>
  <si>
    <t>8055 45TH AVE NE</t>
  </si>
  <si>
    <t>CAPTURING ILLUMINATION</t>
  </si>
  <si>
    <t>MARK FAVERO PHOTOGRAPHY</t>
  </si>
  <si>
    <t>7744 20TH AVE NE</t>
  </si>
  <si>
    <t>CAPULONG DAYANA M</t>
  </si>
  <si>
    <t>DMMC SOUNDS</t>
  </si>
  <si>
    <t>5336 14TH AVE S</t>
  </si>
  <si>
    <t>CAPUNO BARTOLOME</t>
  </si>
  <si>
    <t>BARTOLOME CAPUNO</t>
  </si>
  <si>
    <t>4332 ANDASSIO LOOP</t>
  </si>
  <si>
    <t>CAPUNO LEANDRO</t>
  </si>
  <si>
    <t>2814 128TH PL SW</t>
  </si>
  <si>
    <t>CAPWORKS LLC</t>
  </si>
  <si>
    <t>BAR VACILANDO</t>
  </si>
  <si>
    <t>405 15TH AVE E</t>
  </si>
  <si>
    <t>CAR DETAILING</t>
  </si>
  <si>
    <t>PAYENDA SALEHI</t>
  </si>
  <si>
    <t>7357 43RD AVE S # 502</t>
  </si>
  <si>
    <t>CAR GO</t>
  </si>
  <si>
    <t>3915 S 113TH ST</t>
  </si>
  <si>
    <t>CAR TOYS INC</t>
  </si>
  <si>
    <t>CAR TOYS</t>
  </si>
  <si>
    <t>400 FAIRVIEW AVE N # STE 900</t>
  </si>
  <si>
    <t>12815 AURORA AVE N</t>
  </si>
  <si>
    <t>CAR WASH ENTERPRISES INC</t>
  </si>
  <si>
    <t>BROWN BEAR CAR WASH</t>
  </si>
  <si>
    <t>1800 15TH AVE W</t>
  </si>
  <si>
    <t>12506 15TH AVE NE</t>
  </si>
  <si>
    <t>3977 LEARY WAY NW</t>
  </si>
  <si>
    <t>5111 15TH AVE NW</t>
  </si>
  <si>
    <t>14312 LAKE CITY WAY NE</t>
  </si>
  <si>
    <t>1513 NE 145TH ST</t>
  </si>
  <si>
    <t>CARA AESCHLIMAN MAKEUP ARTIST LLC</t>
  </si>
  <si>
    <t>12573 CORLISS AVE N</t>
  </si>
  <si>
    <t>CARA HARTZ ND PLLC</t>
  </si>
  <si>
    <t>12333 35TH AVE NE # 3</t>
  </si>
  <si>
    <t>CARA VETERINARY PRACTICE WA PLLC</t>
  </si>
  <si>
    <t>3601 FREMONT AVE N # 204</t>
  </si>
  <si>
    <t>2215 E MADISON ST</t>
  </si>
  <si>
    <t>610 1ST AVE N</t>
  </si>
  <si>
    <t>CARA VETERINARY PRACTICE WA PLLC13281985</t>
  </si>
  <si>
    <t>ROOSEVELT ANIMAL HOSPITAL</t>
  </si>
  <si>
    <t>6417 12TH AVE NE</t>
  </si>
  <si>
    <t>CARA VETERINARY PRACTICE WA PLLC13841923</t>
  </si>
  <si>
    <t>320 N 85TH ST # A</t>
  </si>
  <si>
    <t>CARACAS STENCIL DESIGN LLC</t>
  </si>
  <si>
    <t>450 MONROE AVE NE # 208</t>
  </si>
  <si>
    <t>CARACCIOLO NADINE C</t>
  </si>
  <si>
    <t>CHILDREN'S WORKSHOP THE</t>
  </si>
  <si>
    <t>1316 3RD AVE W</t>
  </si>
  <si>
    <t>CARAHSOFT TECHNOLOGY CORPORATION</t>
  </si>
  <si>
    <t>CARAHSOFT TECHNOLOGY CORP</t>
  </si>
  <si>
    <t>11493 SUNSET HILLS RD</t>
  </si>
  <si>
    <t>CARAMAN ALEXANDR</t>
  </si>
  <si>
    <t>MARY'S LIMO SEATTLE</t>
  </si>
  <si>
    <t>1210 15TH AVE E # 104</t>
  </si>
  <si>
    <t>CARAVALHO RACHAEL S &amp; CARAVALHO MICHAEL J</t>
  </si>
  <si>
    <t>RACHAEL AND MIKE CARAVALHO</t>
  </si>
  <si>
    <t>4621 43RD AVE S</t>
  </si>
  <si>
    <t>CARAVAN INGREDIENTS INC</t>
  </si>
  <si>
    <t>8250 FLINT ST</t>
  </si>
  <si>
    <t>LENEXA</t>
  </si>
  <si>
    <t>66214</t>
  </si>
  <si>
    <t>CARAVAN PRODUCTION SERVICES LLC</t>
  </si>
  <si>
    <t>6300 WILSHIRE BLVD # 610</t>
  </si>
  <si>
    <t>90048</t>
  </si>
  <si>
    <t>CARAVAN RESTAURANT SEATTLE LLC</t>
  </si>
  <si>
    <t>CARAVAN RESTAURANT</t>
  </si>
  <si>
    <t>405 NE 45TH ST</t>
  </si>
  <si>
    <t>CARAVAN SERAI INC</t>
  </si>
  <si>
    <t>3806 WHITMAN AVE N</t>
  </si>
  <si>
    <t>CARAVANLAB LLC</t>
  </si>
  <si>
    <t>3723 NE 151ST ST</t>
  </si>
  <si>
    <t>CARBAJAL BLANCA J</t>
  </si>
  <si>
    <t>BLANCA CARBAJAL</t>
  </si>
  <si>
    <t>3060 SW AVALON WAY # 301</t>
  </si>
  <si>
    <t>CARBAUGH NICHOLAS</t>
  </si>
  <si>
    <t>NICKPRIADU</t>
  </si>
  <si>
    <t>7502 27TH AVE NW</t>
  </si>
  <si>
    <t>CARBIDE CONSTRUCTION SERVICES LLC</t>
  </si>
  <si>
    <t>16505 SIMONDS RD NE</t>
  </si>
  <si>
    <t>CARBOLINE CO</t>
  </si>
  <si>
    <t>2150 SCHUETZ RD</t>
  </si>
  <si>
    <t>63146</t>
  </si>
  <si>
    <t>CARBON &amp; KAY LLC</t>
  </si>
  <si>
    <t>4742 42ND AVE SW # 524</t>
  </si>
  <si>
    <t>CARBON AUTONOMOUS ROBOTIC SYSTEMS INC</t>
  </si>
  <si>
    <t>CARBON AUTONOMOUS</t>
  </si>
  <si>
    <t>2211 ELLIOTT AVE # 300</t>
  </si>
  <si>
    <t>CARBON CAVALRY LLC</t>
  </si>
  <si>
    <t>CARBON CAVALRY</t>
  </si>
  <si>
    <t>13547 SHERMAN RD NW</t>
  </si>
  <si>
    <t>CARBON DIRECT INC</t>
  </si>
  <si>
    <t>CARBON DIRECT</t>
  </si>
  <si>
    <t>17 STATE ST # 2030</t>
  </si>
  <si>
    <t>10004</t>
  </si>
  <si>
    <t>CARBON REMOVAL STRATEGIES LLC</t>
  </si>
  <si>
    <t>1215 4TH AVE # 1500</t>
  </si>
  <si>
    <t>CARBON STANDARD DOT EARTH A NONPROFIT CORP</t>
  </si>
  <si>
    <t>ATTN MENDEL OWENS 6523 CALIFORNIA AVE SW # 216</t>
  </si>
  <si>
    <t>CARBONWOLF ENERGY LLC</t>
  </si>
  <si>
    <t>CARBONWOLF ENERGY</t>
  </si>
  <si>
    <t>2442 NW MARKET ST # 312</t>
  </si>
  <si>
    <t>CARBYNE ENTERPRISES INC</t>
  </si>
  <si>
    <t>1717 N 122ND ST</t>
  </si>
  <si>
    <t>CARD ADVANTAGE CORPORATION</t>
  </si>
  <si>
    <t>200 1ST AVE W # 320</t>
  </si>
  <si>
    <t>CARD KINGDOM INC</t>
  </si>
  <si>
    <t>MOX BOARDING HOUSE</t>
  </si>
  <si>
    <t>5105 LEARY AVE NW</t>
  </si>
  <si>
    <t>CARDCEUS LLC</t>
  </si>
  <si>
    <t>CARDCEUS</t>
  </si>
  <si>
    <t>3201 1ST AVE S</t>
  </si>
  <si>
    <t>CARDEA SERVICES</t>
  </si>
  <si>
    <t>1809 7TH AVE # 410</t>
  </si>
  <si>
    <t>CARDENAS HOMESTAYS LLC</t>
  </si>
  <si>
    <t>CARDENAS HOMESTAYS</t>
  </si>
  <si>
    <t>5200 107TH ST NE</t>
  </si>
  <si>
    <t>CARDIAC INSIGHT INC</t>
  </si>
  <si>
    <t>CARDIAC INSIGHT</t>
  </si>
  <si>
    <t>CARDILLO GINA C</t>
  </si>
  <si>
    <t>GINA CARDILLO PHD CCC SLP</t>
  </si>
  <si>
    <t>2131 N 52ND ST</t>
  </si>
  <si>
    <t>CARDINAL ARCHITECTURE PC</t>
  </si>
  <si>
    <t>1326 5TH AVE #440</t>
  </si>
  <si>
    <t>CARDINAL HEALTH 110 LLC</t>
  </si>
  <si>
    <t>7000 CARDINAL PL</t>
  </si>
  <si>
    <t>CARDINAL HEALTH 112 LLC</t>
  </si>
  <si>
    <t>CARDINAL HEALTH 200 LLC</t>
  </si>
  <si>
    <t>1430 S WAUKEGAN RD</t>
  </si>
  <si>
    <t>WAUKEGAN</t>
  </si>
  <si>
    <t>60085</t>
  </si>
  <si>
    <t>CARDINAL HEALTH 414 LLC</t>
  </si>
  <si>
    <t>421 S MICHIGAN ST</t>
  </si>
  <si>
    <t>5030 1ST AVE S # 110</t>
  </si>
  <si>
    <t>CARDINAL HEATING &amp; AIR CONDITIONING INC</t>
  </si>
  <si>
    <t>13649 NE 126TH PL # STE 101</t>
  </si>
  <si>
    <t>CARDINAL LLC</t>
  </si>
  <si>
    <t>POST ALLEY PIZZA</t>
  </si>
  <si>
    <t>1123 POST AVE</t>
  </si>
  <si>
    <t>CARDINAL PAINT &amp; POWDER INC</t>
  </si>
  <si>
    <t>CARDINAL PAINT &amp; POWDER</t>
  </si>
  <si>
    <t>19230 144TH AVE NE STE A</t>
  </si>
  <si>
    <t>CARDINAL RENOVATIONS LLC</t>
  </si>
  <si>
    <t>CARDINAL BATHS</t>
  </si>
  <si>
    <t>641 STRANDER BLVD</t>
  </si>
  <si>
    <t>CARDINAL ROBE BALLARD LLC</t>
  </si>
  <si>
    <t>6701 ALONZO AVE NW</t>
  </si>
  <si>
    <t>CARDINAL TARA L</t>
  </si>
  <si>
    <t>RADIANCE WOMENS WELLNESS</t>
  </si>
  <si>
    <t>CARDINAUX CHARLES</t>
  </si>
  <si>
    <t>CHARLES WILSON CARDINAUX</t>
  </si>
  <si>
    <t>1400 HUBBELL PL # 809</t>
  </si>
  <si>
    <t>CARDONA SHERWIN EDWIN M</t>
  </si>
  <si>
    <t>MOSHIACH SERVICES</t>
  </si>
  <si>
    <t>9420 48TH PL W # 2C</t>
  </si>
  <si>
    <t>MUKLTEO</t>
  </si>
  <si>
    <t>CARDOON LLC</t>
  </si>
  <si>
    <t>CARDOON</t>
  </si>
  <si>
    <t>2423 NW MARKET ST</t>
  </si>
  <si>
    <t>CARDOSO TAMRE P</t>
  </si>
  <si>
    <t>6322 14TH AVE NE</t>
  </si>
  <si>
    <t>CARDOZA MENJIVAR LLC</t>
  </si>
  <si>
    <t>11020 16TH AVE SW # 125</t>
  </si>
  <si>
    <t>CARE AT HOME OF WASHINGTON INC</t>
  </si>
  <si>
    <t>CARE AT HOME OF WASHINGTON</t>
  </si>
  <si>
    <t>12936 SE 185TH ST</t>
  </si>
  <si>
    <t>CARE CLEANING CLEANUP SERVICES LLC</t>
  </si>
  <si>
    <t>3703 S EDMUNDS ST # 142</t>
  </si>
  <si>
    <t>CARE COLLECTIVE</t>
  </si>
  <si>
    <t>CARE CARE CREW CARE SERVICES CARE PRODUCTIONS</t>
  </si>
  <si>
    <t>1937 SE RICHMOND LN</t>
  </si>
  <si>
    <t>CARE PAPERS INC</t>
  </si>
  <si>
    <t>CARELISTINGS.COM</t>
  </si>
  <si>
    <t>5608 17TH AVE NW # 507</t>
  </si>
  <si>
    <t>CAREAGE CONSTRUCTION INC</t>
  </si>
  <si>
    <t>CAREAGE</t>
  </si>
  <si>
    <t>4411 POINT FOSDICK DR STE 203</t>
  </si>
  <si>
    <t>CARECTOR ANTHONY S</t>
  </si>
  <si>
    <t>PEOPLES BARBERSHOP</t>
  </si>
  <si>
    <t>4403 RAINIER AVE S</t>
  </si>
  <si>
    <t>CAREER GROUP INC</t>
  </si>
  <si>
    <t>10100 SANTA MONICA BLVD</t>
  </si>
  <si>
    <t>90067</t>
  </si>
  <si>
    <t>CAREER KEY INC</t>
  </si>
  <si>
    <t>3718 SW WEBSTER ST</t>
  </si>
  <si>
    <t>CAREER OPPORTUNITIES GROUP INC</t>
  </si>
  <si>
    <t>2010 CATON WAY SW # 203</t>
  </si>
  <si>
    <t>CAREERSTAFF UNLIMITED INC</t>
  </si>
  <si>
    <t>4100 194TH ST SW</t>
  </si>
  <si>
    <t>CAREERWORKS INC</t>
  </si>
  <si>
    <t>CAREERWORKS</t>
  </si>
  <si>
    <t>CAREFORCE LLC</t>
  </si>
  <si>
    <t>19031 33RD AVE W # 205</t>
  </si>
  <si>
    <t>CAREFUL IT BITES LLC</t>
  </si>
  <si>
    <t>CAREFUSION 2200 INC</t>
  </si>
  <si>
    <t>CAREFUSION 2200</t>
  </si>
  <si>
    <t>3750 TORREY VIEW CT</t>
  </si>
  <si>
    <t>CAREFUSION SOLUTIONS LLC</t>
  </si>
  <si>
    <t>CAREHARMONY INC</t>
  </si>
  <si>
    <t>783 OLD HICKORY BLVD # 250W</t>
  </si>
  <si>
    <t>CAREMAKERS COLLECTIVE</t>
  </si>
  <si>
    <t>3866 43RD AVE NE</t>
  </si>
  <si>
    <t>CAREONSITE INC</t>
  </si>
  <si>
    <t>20300 S VERMONT AVE</t>
  </si>
  <si>
    <t>CAREOREGON INC</t>
  </si>
  <si>
    <t>315 SW 5TH AVE</t>
  </si>
  <si>
    <t>CARES OF WASHINGTON</t>
  </si>
  <si>
    <t>1833 N 105TH ST # 202</t>
  </si>
  <si>
    <t>CARESOURCE HEALTHCARE COMMUNICATIONS INC</t>
  </si>
  <si>
    <t>2200 6TH AVE # 521</t>
  </si>
  <si>
    <t>CARESTREAM HEALTH INC</t>
  </si>
  <si>
    <t>1565 JEFFERSON RD # 280</t>
  </si>
  <si>
    <t>CARETOUCH PSYCHIATRY</t>
  </si>
  <si>
    <t>CAREVET WASHINGTON PC</t>
  </si>
  <si>
    <t>SUNSET HILL VETERINARY &amp; REHABILITATION CENTER</t>
  </si>
  <si>
    <t>CAREVIEW VISION CLINIC PLLC</t>
  </si>
  <si>
    <t>915 NW 45TH ST # B</t>
  </si>
  <si>
    <t>CAREW PAUL A</t>
  </si>
  <si>
    <t>8339 20TH AVE NW</t>
  </si>
  <si>
    <t>CAREY BRANDI</t>
  </si>
  <si>
    <t>BRANDI CAREY THERAPY &amp; COUNSELING</t>
  </si>
  <si>
    <t>CAREY COUNSELING</t>
  </si>
  <si>
    <t>4600 SW TRENTON ST</t>
  </si>
  <si>
    <t>CAREY ELIZA L</t>
  </si>
  <si>
    <t>LUMLEY PET CARE</t>
  </si>
  <si>
    <t>1516 NW 200TH ST</t>
  </si>
  <si>
    <t>CAREY LILLI ANN</t>
  </si>
  <si>
    <t>DANCE FOR JOY</t>
  </si>
  <si>
    <t>205 AVENUE E # APT A</t>
  </si>
  <si>
    <t>CAREY MELANIE D</t>
  </si>
  <si>
    <t>MELANIE CAREY</t>
  </si>
  <si>
    <t>CARGILL BETTY K</t>
  </si>
  <si>
    <t>SERENITY SUITE</t>
  </si>
  <si>
    <t>12743 37TH AVE NE</t>
  </si>
  <si>
    <t>CARGILL INC</t>
  </si>
  <si>
    <t>2 S HORTON ST</t>
  </si>
  <si>
    <t>CARGILL INCORPORATED</t>
  </si>
  <si>
    <t>15407 MCGINTY RD W</t>
  </si>
  <si>
    <t>WAYZATA</t>
  </si>
  <si>
    <t>55391</t>
  </si>
  <si>
    <t>CARGO COLLISION REPAIR LLC</t>
  </si>
  <si>
    <t>METRO AUTO REBUILD</t>
  </si>
  <si>
    <t>2218 AIRPORT WAY S # 2</t>
  </si>
  <si>
    <t>CARGO SIGNAL SOLUTIONS LLC</t>
  </si>
  <si>
    <t>CARGO SIGNAL SOLUTIONS</t>
  </si>
  <si>
    <t>3545 FACTORIA BLVD SE</t>
  </si>
  <si>
    <t>CARHARTT INC</t>
  </si>
  <si>
    <t>40 SHUMAN BLVD # 160</t>
  </si>
  <si>
    <t>NAPERVILLE</t>
  </si>
  <si>
    <t>60563</t>
  </si>
  <si>
    <t>CARIASO DIOSCOMO V &amp; ROSEMARIE B</t>
  </si>
  <si>
    <t>JRJ JANITORIAL SERVICES</t>
  </si>
  <si>
    <t>2830 SW 349TH PL</t>
  </si>
  <si>
    <t>CARIBBEAN FAMILY FOODS LLC</t>
  </si>
  <si>
    <t>PASEO</t>
  </si>
  <si>
    <t>1760 1ST AVE S</t>
  </si>
  <si>
    <t>CARIBBEAN IMPORTS LLC</t>
  </si>
  <si>
    <t>1035 NE 97TH ST</t>
  </si>
  <si>
    <t>CARIGEN ANGELA S</t>
  </si>
  <si>
    <t>CARIGENS CERTIFIED PUBLIC ACCOUNTANTS</t>
  </si>
  <si>
    <t>3811 S FERDINAND ST # B</t>
  </si>
  <si>
    <t>CARIL LESTER</t>
  </si>
  <si>
    <t>MASTER MAINTENANCE &amp; REMODELING</t>
  </si>
  <si>
    <t>9739 GREENWOOD AVE N</t>
  </si>
  <si>
    <t>CARINA</t>
  </si>
  <si>
    <t>215 COLUMBIA ST # 400</t>
  </si>
  <si>
    <t>CARINA LEA DMD PC</t>
  </si>
  <si>
    <t>ENDODONTIC SOLUTIONS</t>
  </si>
  <si>
    <t>3400 STONE WAY N # 190</t>
  </si>
  <si>
    <t>CARINA RIDE LLC</t>
  </si>
  <si>
    <t>16704 INTERNATIONAL BLVD # D</t>
  </si>
  <si>
    <t>CARINA RIDE PRIVATE SHUTTLE</t>
  </si>
  <si>
    <t>DAWIT WEREDE</t>
  </si>
  <si>
    <t>9734 9TH AVE SW # 201</t>
  </si>
  <si>
    <t>CARINA ZIEGLER PLLC</t>
  </si>
  <si>
    <t>CARINA ZIEGLER</t>
  </si>
  <si>
    <t>CARING ANGELS INC</t>
  </si>
  <si>
    <t>CARING ANGELS</t>
  </si>
  <si>
    <t>5730 S GAZELLE ST</t>
  </si>
  <si>
    <t>CARING DOCTOR A PC</t>
  </si>
  <si>
    <t>BANFIELD PET HOSPITAL  5068</t>
  </si>
  <si>
    <t>BANFIELD PET HOSPITAL 0375</t>
  </si>
  <si>
    <t>13100 AURORA AVE N</t>
  </si>
  <si>
    <t>BANFIELD PET HOSPITAL 5081</t>
  </si>
  <si>
    <t>5511 24TH AVE NW</t>
  </si>
  <si>
    <t>BANFIELD PET HOSPITAL 5126</t>
  </si>
  <si>
    <t>512 1ST AVE N</t>
  </si>
  <si>
    <t>CARISSA FARKAS STRUCTURAL ENGINEERING PLLC</t>
  </si>
  <si>
    <t>2322 NE 103RD ST</t>
  </si>
  <si>
    <t>CARISSA SINGH PLLC</t>
  </si>
  <si>
    <t>CARKEEK CONSTRUCTION LLC</t>
  </si>
  <si>
    <t>15022 59TH DR SE</t>
  </si>
  <si>
    <t>CARKEEK GETAWAY LLC</t>
  </si>
  <si>
    <t>9757 2ND AVE NW</t>
  </si>
  <si>
    <t>CARKEEK HOMES LLC</t>
  </si>
  <si>
    <t>11044 1ST AVE NW</t>
  </si>
  <si>
    <t>CARKEEK NAILS CORPORATION</t>
  </si>
  <si>
    <t>CARKEEK NAILS</t>
  </si>
  <si>
    <t>10027 HOLMAN RD NW</t>
  </si>
  <si>
    <t>CARKEEK STUDIOS LLC</t>
  </si>
  <si>
    <t>CARKEEK STUDIOS</t>
  </si>
  <si>
    <t>CARL BUDDIG &amp; CO</t>
  </si>
  <si>
    <t>18601 N CREEK DR # A</t>
  </si>
  <si>
    <t>TINLEY PARK</t>
  </si>
  <si>
    <t>60477</t>
  </si>
  <si>
    <t>CARL GANN &amp; ASSOCIATES INC</t>
  </si>
  <si>
    <t>1102 A ST # 300</t>
  </si>
  <si>
    <t>CARL LIND CONSTRUCTION LLC</t>
  </si>
  <si>
    <t>CB CONSTRUCTION</t>
  </si>
  <si>
    <t>10228 FISCHER PL NE</t>
  </si>
  <si>
    <t>CARL T MADSEN INC</t>
  </si>
  <si>
    <t>SOUND ELECTRONICS &amp; MADSEN ELECTRIC</t>
  </si>
  <si>
    <t>3939 S ORCHARD ST</t>
  </si>
  <si>
    <t>CARL WILSON LMT PLLC</t>
  </si>
  <si>
    <t>12345 ROOSEVELT WAY NE # 304</t>
  </si>
  <si>
    <t>CARL ZAPFFE INC</t>
  </si>
  <si>
    <t>12004 AURORA AVE N</t>
  </si>
  <si>
    <t>CARLA MORENO REAL ESTATE LLC</t>
  </si>
  <si>
    <t>CARLA MORENO REAL ESTATE</t>
  </si>
  <si>
    <t>6536 DIBBLE AVE NW</t>
  </si>
  <si>
    <t>CARLA STESKAL PLLC</t>
  </si>
  <si>
    <t>CARLE VENTURES LLC</t>
  </si>
  <si>
    <t>SASQUATCH JUNK REMOVAL</t>
  </si>
  <si>
    <t>18711 PIONEER WAY E</t>
  </si>
  <si>
    <t>CARLENE CHIN &amp; CO LLC</t>
  </si>
  <si>
    <t>10203 47TH AVE SW # A105</t>
  </si>
  <si>
    <t>CARLEY GLOBAL ENTERPRISES LLC</t>
  </si>
  <si>
    <t>CARLEY'S KUSINA</t>
  </si>
  <si>
    <t>360 CORPORATE DR N</t>
  </si>
  <si>
    <t>CARLEY SARAH A</t>
  </si>
  <si>
    <t>SALLY CARLEY</t>
  </si>
  <si>
    <t>2351 FAIRVIEW AVE E # G</t>
  </si>
  <si>
    <t>CARLI TRUCKING BY LOOKER LLC</t>
  </si>
  <si>
    <t>CARLI TRUCKING BY LOOKER</t>
  </si>
  <si>
    <t>5536 172ND ST E</t>
  </si>
  <si>
    <t>CARLILE KOVACS FLORA E</t>
  </si>
  <si>
    <t>FLORA E CARLILE KOVACS</t>
  </si>
  <si>
    <t>CARLILE SCOTT R</t>
  </si>
  <si>
    <t>SCOTT RICHARD CARLILE</t>
  </si>
  <si>
    <t>802 NW 97TH ST</t>
  </si>
  <si>
    <t>CARLIN CARYN CATHLEEN</t>
  </si>
  <si>
    <t>THE UNBRIDLED INTUITIVE</t>
  </si>
  <si>
    <t>4222 SW WALKER ST</t>
  </si>
  <si>
    <t>CARLINO HOLDINGS LLC</t>
  </si>
  <si>
    <t>CARLINO HOLDINGS</t>
  </si>
  <si>
    <t>3416 FREEMONT AVE AVE N</t>
  </si>
  <si>
    <t>CARLISLE CLASSIC HOMES LLC</t>
  </si>
  <si>
    <t>7317 22ND AVE NW</t>
  </si>
  <si>
    <t>CARLISLE COATINGS &amp; WATERPROOFING INC</t>
  </si>
  <si>
    <t>BAMBOOZLED</t>
  </si>
  <si>
    <t>85 MARSH DR</t>
  </si>
  <si>
    <t>CARLISLE</t>
  </si>
  <si>
    <t>17015</t>
  </si>
  <si>
    <t>CARLISLE FOODSERVICE PRODUCTS INC</t>
  </si>
  <si>
    <t>4711 E HEFNER RD</t>
  </si>
  <si>
    <t>73131</t>
  </si>
  <si>
    <t>CARLON KRISTIE A</t>
  </si>
  <si>
    <t>KRISTIE CARLON STYLIST</t>
  </si>
  <si>
    <t>10336 3RD AVE S</t>
  </si>
  <si>
    <t>CARLOS MARTINEZ</t>
  </si>
  <si>
    <t>718 23RD AVE # 2</t>
  </si>
  <si>
    <t>CARLSEN KRISTIN A</t>
  </si>
  <si>
    <t>KRISTIN A CARLSEN</t>
  </si>
  <si>
    <t>715 24TH AVE # 304</t>
  </si>
  <si>
    <t>CARLSEN SCOTT</t>
  </si>
  <si>
    <t>BORDER THOMPSON OUTFITTERS</t>
  </si>
  <si>
    <t>2514 35TH AVE W</t>
  </si>
  <si>
    <t>CARLSON &amp; CANDIOTTI</t>
  </si>
  <si>
    <t>PISTIL BOOKS ONLINE</t>
  </si>
  <si>
    <t>1415 E UNION ST</t>
  </si>
  <si>
    <t>PISTIL PENTHOUSE</t>
  </si>
  <si>
    <t>1415 E UNION ST # 3</t>
  </si>
  <si>
    <t>CARLSON &amp; MYERS</t>
  </si>
  <si>
    <t>CARLSON AUDIO SYSTEMS</t>
  </si>
  <si>
    <t>2250 1ST AVE S</t>
  </si>
  <si>
    <t>CARLSON CHARLES M &amp; ROCHE PATRICIA</t>
  </si>
  <si>
    <t>CC DOES IT</t>
  </si>
  <si>
    <t>2631 A NW 59TH ST</t>
  </si>
  <si>
    <t>CARLSON DIANNE</t>
  </si>
  <si>
    <t>2812 NW 93RD ST</t>
  </si>
  <si>
    <t>CARLSON HOLDINGS LLC</t>
  </si>
  <si>
    <t>10740 56TH AVE S</t>
  </si>
  <si>
    <t>CARLSON J &amp; CARLSON K</t>
  </si>
  <si>
    <t>BIRD HOUSES &amp; BENCHES</t>
  </si>
  <si>
    <t>3604 28TH AVE W</t>
  </si>
  <si>
    <t>CARLSON JEFF L</t>
  </si>
  <si>
    <t>NEVER ENOUGH COFFEE CREATIONS</t>
  </si>
  <si>
    <t>926 NW 95TH ST</t>
  </si>
  <si>
    <t>CARLSON KAREN J</t>
  </si>
  <si>
    <t>3424 42ND AVE SW</t>
  </si>
  <si>
    <t>CARLSON KENNETH A</t>
  </si>
  <si>
    <t>KAC PERSONAL SERVICE</t>
  </si>
  <si>
    <t>2102 129TH PL SE # B</t>
  </si>
  <si>
    <t>CARLSON NOAH J</t>
  </si>
  <si>
    <t>WEST SEATTLE WELDING</t>
  </si>
  <si>
    <t>6056 38TH AVE SW</t>
  </si>
  <si>
    <t>CARLSON REBECCA</t>
  </si>
  <si>
    <t>REBECCA'S RELICS</t>
  </si>
  <si>
    <t>4502 SW ATLANTIC ST</t>
  </si>
  <si>
    <t>CARLSON SALES INC</t>
  </si>
  <si>
    <t>16506 NE 182ND AVE</t>
  </si>
  <si>
    <t>BRUSH PRAIRIE</t>
  </si>
  <si>
    <t>98606</t>
  </si>
  <si>
    <t>CARLSON SEAN G</t>
  </si>
  <si>
    <t>SEAN G CARLSON</t>
  </si>
  <si>
    <t>15518 11TH AVE NE</t>
  </si>
  <si>
    <t>CARLSON SPENCER C AND CARLSON CORTNEY L</t>
  </si>
  <si>
    <t>SPENCER CARLSON</t>
  </si>
  <si>
    <t>2721 S IRVING ST</t>
  </si>
  <si>
    <t>CARLSON SUE NEELL</t>
  </si>
  <si>
    <t>SUE NEELL CARLSON</t>
  </si>
  <si>
    <t>3429 FREMONT PL N # 311</t>
  </si>
  <si>
    <t>CARLSON VICKY</t>
  </si>
  <si>
    <t>VCARLSON OUTDOOR ENTERTAINMENT</t>
  </si>
  <si>
    <t>904 S 201ST ST</t>
  </si>
  <si>
    <t>CARLSTROM SAMANTHA</t>
  </si>
  <si>
    <t>SAM STEUBY DESIGN</t>
  </si>
  <si>
    <t>9706 2ND AVE NW</t>
  </si>
  <si>
    <t>CARLTON &amp; COMPANY FINANCIAL INC</t>
  </si>
  <si>
    <t>CARLTON WEALTH MANAGEMENT INC</t>
  </si>
  <si>
    <t>2107 ELLIOTT AVE # 305</t>
  </si>
  <si>
    <t>CARLTON GENEVIEVE</t>
  </si>
  <si>
    <t>GENEVIEVE CARLTON</t>
  </si>
  <si>
    <t>1017 N 50TH ST # C</t>
  </si>
  <si>
    <t>CARLTON STEVE</t>
  </si>
  <si>
    <t>STEVE CARLTON</t>
  </si>
  <si>
    <t>CARLTON-LESTER CYNTHIA E</t>
  </si>
  <si>
    <t>FACILITATED HEALTH &amp; HEALING</t>
  </si>
  <si>
    <t>9728 B GREENWOOD AVE N</t>
  </si>
  <si>
    <t>CARLY CLANEY PSYCHOLOGICAL SERVICES PLLC</t>
  </si>
  <si>
    <t>CARLY GRAY DESIGN</t>
  </si>
  <si>
    <t>229 35TH AVE E</t>
  </si>
  <si>
    <t>CARLY HAECK THERAPY PLLC</t>
  </si>
  <si>
    <t>1126 34TH AVE # 303</t>
  </si>
  <si>
    <t>CARLY MARY THERAPY PLLC</t>
  </si>
  <si>
    <t>CARLY MARY THERAPY</t>
  </si>
  <si>
    <t>832 NW 96TH ST</t>
  </si>
  <si>
    <t>License Count</t>
  </si>
  <si>
    <t>Ownership Type</t>
  </si>
  <si>
    <t>Business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</si>
</sst>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\ &quot;years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7" xfId="0" applyBorder="1"/>
    <xf numFmtId="3" fontId="0" fillId="0" borderId="6" xfId="0" applyNumberFormat="1" applyBorder="1"/>
    <xf numFmtId="3" fontId="0" fillId="0" borderId="8" xfId="0" applyNumberFormat="1" applyBorder="1"/>
    <xf numFmtId="10" fontId="0" fillId="0" borderId="6" xfId="0" applyNumberFormat="1" applyBorder="1"/>
    <xf numFmtId="166" fontId="0" fillId="0" borderId="6" xfId="0" applyNumberFormat="1" applyBorder="1"/>
    <xf numFmtId="0" fontId="0" fillId="0" borderId="1" xfId="0" applyFont="1" applyBorder="1"/>
    <xf numFmtId="0" fontId="0" fillId="0" borderId="2" xfId="0" applyFont="1" applyBorder="1"/>
    <xf numFmtId="0" fontId="0" fillId="3" borderId="0" xfId="0" applyFill="1"/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License Start-Year Trend, 1900–1999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44618197337653"/>
          <c:y val="0.16706762783851603"/>
          <c:w val="0.85411393752655584"/>
          <c:h val="0.5510557816614795"/>
        </c:manualLayout>
      </c:layout>
      <c:lineChart>
        <c:grouping val="standard"/>
        <c:varyColors val="0"/>
        <c:ser>
          <c:idx val="1"/>
          <c:order val="0"/>
          <c:tx>
            <c:strRef>
              <c:f>'Historical Trends'!$B$1</c:f>
              <c:strCache>
                <c:ptCount val="1"/>
                <c:pt idx="0">
                  <c:v>license_count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'Historical Trends'!$A$2:$A$82</c:f>
              <c:numCache>
                <c:formatCode>General</c:formatCode>
                <c:ptCount val="81"/>
                <c:pt idx="0">
                  <c:v>1900</c:v>
                </c:pt>
                <c:pt idx="1">
                  <c:v>1910</c:v>
                </c:pt>
                <c:pt idx="2">
                  <c:v>1941</c:v>
                </c:pt>
                <c:pt idx="3">
                  <c:v>1942</c:v>
                </c:pt>
                <c:pt idx="4">
                  <c:v>1944</c:v>
                </c:pt>
                <c:pt idx="5">
                  <c:v>1946</c:v>
                </c:pt>
                <c:pt idx="6">
                  <c:v>1949</c:v>
                </c:pt>
                <c:pt idx="7">
                  <c:v>1950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1957</c:v>
                </c:pt>
                <c:pt idx="12">
                  <c:v>1958</c:v>
                </c:pt>
                <c:pt idx="13">
                  <c:v>1959</c:v>
                </c:pt>
                <c:pt idx="14">
                  <c:v>1960</c:v>
                </c:pt>
                <c:pt idx="15">
                  <c:v>1961</c:v>
                </c:pt>
                <c:pt idx="16">
                  <c:v>1962</c:v>
                </c:pt>
                <c:pt idx="17">
                  <c:v>1963</c:v>
                </c:pt>
                <c:pt idx="18">
                  <c:v>1964</c:v>
                </c:pt>
                <c:pt idx="19">
                  <c:v>1965</c:v>
                </c:pt>
                <c:pt idx="20">
                  <c:v>1966</c:v>
                </c:pt>
                <c:pt idx="21">
                  <c:v>1967</c:v>
                </c:pt>
                <c:pt idx="22">
                  <c:v>1968</c:v>
                </c:pt>
                <c:pt idx="23">
                  <c:v>1969</c:v>
                </c:pt>
                <c:pt idx="24">
                  <c:v>1970</c:v>
                </c:pt>
                <c:pt idx="25">
                  <c:v>1971</c:v>
                </c:pt>
                <c:pt idx="26">
                  <c:v>1972</c:v>
                </c:pt>
                <c:pt idx="27">
                  <c:v>1973</c:v>
                </c:pt>
                <c:pt idx="28">
                  <c:v>1974</c:v>
                </c:pt>
                <c:pt idx="29">
                  <c:v>1975</c:v>
                </c:pt>
                <c:pt idx="30">
                  <c:v>1976</c:v>
                </c:pt>
                <c:pt idx="31">
                  <c:v>1977</c:v>
                </c:pt>
                <c:pt idx="32">
                  <c:v>1978</c:v>
                </c:pt>
                <c:pt idx="33">
                  <c:v>1979</c:v>
                </c:pt>
                <c:pt idx="34">
                  <c:v>1980</c:v>
                </c:pt>
                <c:pt idx="35">
                  <c:v>1981</c:v>
                </c:pt>
                <c:pt idx="36">
                  <c:v>1982</c:v>
                </c:pt>
                <c:pt idx="37">
                  <c:v>1983</c:v>
                </c:pt>
                <c:pt idx="38">
                  <c:v>1984</c:v>
                </c:pt>
                <c:pt idx="39">
                  <c:v>1985</c:v>
                </c:pt>
                <c:pt idx="40">
                  <c:v>1986</c:v>
                </c:pt>
                <c:pt idx="41">
                  <c:v>1987</c:v>
                </c:pt>
                <c:pt idx="42">
                  <c:v>1988</c:v>
                </c:pt>
                <c:pt idx="43">
                  <c:v>1989</c:v>
                </c:pt>
                <c:pt idx="44">
                  <c:v>1990</c:v>
                </c:pt>
                <c:pt idx="45">
                  <c:v>1991</c:v>
                </c:pt>
                <c:pt idx="46">
                  <c:v>1992</c:v>
                </c:pt>
                <c:pt idx="47">
                  <c:v>1993</c:v>
                </c:pt>
                <c:pt idx="48">
                  <c:v>1994</c:v>
                </c:pt>
                <c:pt idx="49">
                  <c:v>1995</c:v>
                </c:pt>
                <c:pt idx="50">
                  <c:v>1996</c:v>
                </c:pt>
                <c:pt idx="51">
                  <c:v>1997</c:v>
                </c:pt>
                <c:pt idx="52">
                  <c:v>1998</c:v>
                </c:pt>
                <c:pt idx="53">
                  <c:v>1999</c:v>
                </c:pt>
                <c:pt idx="54">
                  <c:v>2000</c:v>
                </c:pt>
                <c:pt idx="55">
                  <c:v>2001</c:v>
                </c:pt>
                <c:pt idx="56">
                  <c:v>2002</c:v>
                </c:pt>
                <c:pt idx="57">
                  <c:v>2003</c:v>
                </c:pt>
                <c:pt idx="58">
                  <c:v>2004</c:v>
                </c:pt>
                <c:pt idx="59">
                  <c:v>2005</c:v>
                </c:pt>
                <c:pt idx="60">
                  <c:v>2006</c:v>
                </c:pt>
                <c:pt idx="61">
                  <c:v>2007</c:v>
                </c:pt>
                <c:pt idx="62">
                  <c:v>2008</c:v>
                </c:pt>
                <c:pt idx="63">
                  <c:v>2009</c:v>
                </c:pt>
                <c:pt idx="64">
                  <c:v>2010</c:v>
                </c:pt>
                <c:pt idx="65">
                  <c:v>2011</c:v>
                </c:pt>
                <c:pt idx="66">
                  <c:v>2012</c:v>
                </c:pt>
                <c:pt idx="67">
                  <c:v>2013</c:v>
                </c:pt>
                <c:pt idx="68">
                  <c:v>2014</c:v>
                </c:pt>
                <c:pt idx="69">
                  <c:v>2015</c:v>
                </c:pt>
                <c:pt idx="70">
                  <c:v>2016</c:v>
                </c:pt>
                <c:pt idx="71">
                  <c:v>2017</c:v>
                </c:pt>
                <c:pt idx="72">
                  <c:v>2018</c:v>
                </c:pt>
                <c:pt idx="73">
                  <c:v>2019</c:v>
                </c:pt>
                <c:pt idx="74">
                  <c:v>2020</c:v>
                </c:pt>
                <c:pt idx="75">
                  <c:v>2021</c:v>
                </c:pt>
                <c:pt idx="76">
                  <c:v>2022</c:v>
                </c:pt>
                <c:pt idx="77">
                  <c:v>2023</c:v>
                </c:pt>
                <c:pt idx="78">
                  <c:v>2024</c:v>
                </c:pt>
                <c:pt idx="79">
                  <c:v>2025</c:v>
                </c:pt>
                <c:pt idx="80">
                  <c:v>2026</c:v>
                </c:pt>
              </c:numCache>
            </c:numRef>
          </c:cat>
          <c:val>
            <c:numRef>
              <c:f>'Historical Trends'!$B$2:$B$82</c:f>
              <c:numCache>
                <c:formatCode>General</c:formatCode>
                <c:ptCount val="8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4</c:v>
                </c:pt>
                <c:pt idx="19">
                  <c:v>1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10</c:v>
                </c:pt>
                <c:pt idx="24">
                  <c:v>3</c:v>
                </c:pt>
                <c:pt idx="25">
                  <c:v>6</c:v>
                </c:pt>
                <c:pt idx="26">
                  <c:v>6</c:v>
                </c:pt>
                <c:pt idx="27">
                  <c:v>9</c:v>
                </c:pt>
                <c:pt idx="28">
                  <c:v>8</c:v>
                </c:pt>
                <c:pt idx="29">
                  <c:v>8</c:v>
                </c:pt>
                <c:pt idx="30">
                  <c:v>16</c:v>
                </c:pt>
                <c:pt idx="31">
                  <c:v>11</c:v>
                </c:pt>
                <c:pt idx="32">
                  <c:v>13</c:v>
                </c:pt>
                <c:pt idx="33">
                  <c:v>7</c:v>
                </c:pt>
                <c:pt idx="34">
                  <c:v>17</c:v>
                </c:pt>
                <c:pt idx="35">
                  <c:v>16</c:v>
                </c:pt>
                <c:pt idx="36">
                  <c:v>28</c:v>
                </c:pt>
                <c:pt idx="37">
                  <c:v>29</c:v>
                </c:pt>
                <c:pt idx="38">
                  <c:v>40</c:v>
                </c:pt>
                <c:pt idx="39">
                  <c:v>41</c:v>
                </c:pt>
                <c:pt idx="40">
                  <c:v>52</c:v>
                </c:pt>
                <c:pt idx="41">
                  <c:v>70</c:v>
                </c:pt>
                <c:pt idx="42">
                  <c:v>42</c:v>
                </c:pt>
                <c:pt idx="43">
                  <c:v>51</c:v>
                </c:pt>
                <c:pt idx="44">
                  <c:v>56</c:v>
                </c:pt>
                <c:pt idx="45">
                  <c:v>72</c:v>
                </c:pt>
                <c:pt idx="46">
                  <c:v>69</c:v>
                </c:pt>
                <c:pt idx="47">
                  <c:v>80</c:v>
                </c:pt>
                <c:pt idx="48">
                  <c:v>67</c:v>
                </c:pt>
                <c:pt idx="49">
                  <c:v>75</c:v>
                </c:pt>
                <c:pt idx="50">
                  <c:v>104</c:v>
                </c:pt>
                <c:pt idx="51">
                  <c:v>112</c:v>
                </c:pt>
                <c:pt idx="52">
                  <c:v>120</c:v>
                </c:pt>
                <c:pt idx="53">
                  <c:v>107</c:v>
                </c:pt>
                <c:pt idx="54">
                  <c:v>134</c:v>
                </c:pt>
                <c:pt idx="55">
                  <c:v>131</c:v>
                </c:pt>
                <c:pt idx="56">
                  <c:v>152</c:v>
                </c:pt>
                <c:pt idx="57">
                  <c:v>176</c:v>
                </c:pt>
                <c:pt idx="58">
                  <c:v>170</c:v>
                </c:pt>
                <c:pt idx="59">
                  <c:v>173</c:v>
                </c:pt>
                <c:pt idx="60">
                  <c:v>183</c:v>
                </c:pt>
                <c:pt idx="61">
                  <c:v>245</c:v>
                </c:pt>
                <c:pt idx="62">
                  <c:v>275</c:v>
                </c:pt>
                <c:pt idx="63">
                  <c:v>314</c:v>
                </c:pt>
                <c:pt idx="64">
                  <c:v>232</c:v>
                </c:pt>
                <c:pt idx="65">
                  <c:v>262</c:v>
                </c:pt>
                <c:pt idx="66">
                  <c:v>336</c:v>
                </c:pt>
                <c:pt idx="67">
                  <c:v>343</c:v>
                </c:pt>
                <c:pt idx="68">
                  <c:v>367</c:v>
                </c:pt>
                <c:pt idx="69">
                  <c:v>432</c:v>
                </c:pt>
                <c:pt idx="70">
                  <c:v>456</c:v>
                </c:pt>
                <c:pt idx="71">
                  <c:v>508</c:v>
                </c:pt>
                <c:pt idx="72">
                  <c:v>618</c:v>
                </c:pt>
                <c:pt idx="73">
                  <c:v>630</c:v>
                </c:pt>
                <c:pt idx="74">
                  <c:v>455</c:v>
                </c:pt>
                <c:pt idx="75">
                  <c:v>567</c:v>
                </c:pt>
                <c:pt idx="76">
                  <c:v>729</c:v>
                </c:pt>
                <c:pt idx="77">
                  <c:v>894</c:v>
                </c:pt>
                <c:pt idx="78">
                  <c:v>951</c:v>
                </c:pt>
                <c:pt idx="79">
                  <c:v>1057</c:v>
                </c:pt>
                <c:pt idx="80">
                  <c:v>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9-4053-A6CD-0329F2D7F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1394943"/>
        <c:axId val="2048652847"/>
      </c:lineChart>
      <c:catAx>
        <c:axId val="1101394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License Start Year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947053051042977"/>
              <c:y val="0.87351616879028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652847"/>
        <c:crosses val="autoZero"/>
        <c:auto val="1"/>
        <c:lblAlgn val="ctr"/>
        <c:lblOffset val="100"/>
        <c:tickLblSkip val="5"/>
        <c:noMultiLvlLbl val="0"/>
      </c:catAx>
      <c:valAx>
        <c:axId val="204865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Currently Active License Records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825378500043058E-2"/>
              <c:y val="0.144545704430789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9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License Start-Year Trend, 2000-2026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70603674540684"/>
          <c:y val="0.17171296296296296"/>
          <c:w val="0.81140901137357835"/>
          <c:h val="0.58604950422863822"/>
        </c:manualLayout>
      </c:layout>
      <c:lineChart>
        <c:grouping val="standard"/>
        <c:varyColors val="0"/>
        <c:ser>
          <c:idx val="1"/>
          <c:order val="0"/>
          <c:tx>
            <c:strRef>
              <c:f>'Historical Trends'!$E$1</c:f>
              <c:strCache>
                <c:ptCount val="1"/>
                <c:pt idx="0">
                  <c:v>license_count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'Historical Trends'!$D$2:$D$28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cat>
          <c:val>
            <c:numRef>
              <c:f>'Historical Trends'!$E$2:$E$28</c:f>
              <c:numCache>
                <c:formatCode>General</c:formatCode>
                <c:ptCount val="27"/>
                <c:pt idx="0">
                  <c:v>134</c:v>
                </c:pt>
                <c:pt idx="1">
                  <c:v>131</c:v>
                </c:pt>
                <c:pt idx="2">
                  <c:v>152</c:v>
                </c:pt>
                <c:pt idx="3">
                  <c:v>176</c:v>
                </c:pt>
                <c:pt idx="4">
                  <c:v>170</c:v>
                </c:pt>
                <c:pt idx="5">
                  <c:v>173</c:v>
                </c:pt>
                <c:pt idx="6">
                  <c:v>183</c:v>
                </c:pt>
                <c:pt idx="7">
                  <c:v>245</c:v>
                </c:pt>
                <c:pt idx="8">
                  <c:v>275</c:v>
                </c:pt>
                <c:pt idx="9">
                  <c:v>314</c:v>
                </c:pt>
                <c:pt idx="10">
                  <c:v>232</c:v>
                </c:pt>
                <c:pt idx="11">
                  <c:v>262</c:v>
                </c:pt>
                <c:pt idx="12">
                  <c:v>336</c:v>
                </c:pt>
                <c:pt idx="13">
                  <c:v>343</c:v>
                </c:pt>
                <c:pt idx="14">
                  <c:v>367</c:v>
                </c:pt>
                <c:pt idx="15">
                  <c:v>432</c:v>
                </c:pt>
                <c:pt idx="16">
                  <c:v>456</c:v>
                </c:pt>
                <c:pt idx="17">
                  <c:v>508</c:v>
                </c:pt>
                <c:pt idx="18">
                  <c:v>618</c:v>
                </c:pt>
                <c:pt idx="19">
                  <c:v>630</c:v>
                </c:pt>
                <c:pt idx="20">
                  <c:v>455</c:v>
                </c:pt>
                <c:pt idx="21">
                  <c:v>567</c:v>
                </c:pt>
                <c:pt idx="22">
                  <c:v>729</c:v>
                </c:pt>
                <c:pt idx="23">
                  <c:v>894</c:v>
                </c:pt>
                <c:pt idx="24">
                  <c:v>951</c:v>
                </c:pt>
                <c:pt idx="25">
                  <c:v>1057</c:v>
                </c:pt>
                <c:pt idx="26">
                  <c:v>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1B-456B-829A-BC0EA9D0F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1374991"/>
        <c:axId val="2062832271"/>
      </c:lineChart>
      <c:catAx>
        <c:axId val="1101374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License Start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32271"/>
        <c:crosses val="autoZero"/>
        <c:auto val="1"/>
        <c:lblAlgn val="ctr"/>
        <c:lblOffset val="100"/>
        <c:tickLblSkip val="2"/>
        <c:noMultiLvlLbl val="0"/>
      </c:catAx>
      <c:valAx>
        <c:axId val="206283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Currently Active License Records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7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Industries by License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'Industry Analysis'!$B$1</c:f>
              <c:strCache>
                <c:ptCount val="1"/>
                <c:pt idx="0">
                  <c:v>license_count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'Industry Analysis'!$A$2:$A$11</c:f>
              <c:strCache>
                <c:ptCount val="10"/>
                <c:pt idx="0">
                  <c:v>Lessors of Residential Buildings and Dwellings</c:v>
                </c:pt>
                <c:pt idx="1">
                  <c:v>All Other Personal Services</c:v>
                </c:pt>
                <c:pt idx="2">
                  <c:v>Taxi and Ridesharing Services</c:v>
                </c:pt>
                <c:pt idx="3">
                  <c:v>All Other Transit and Ground Passenger Transportation</c:v>
                </c:pt>
                <c:pt idx="4">
                  <c:v>Offices of Mental Health Practitioners (except Physicians)</c:v>
                </c:pt>
                <c:pt idx="5">
                  <c:v>All Other Traveler Accommodation</c:v>
                </c:pt>
                <c:pt idx="6">
                  <c:v>Independent Artists, Writers, and Performers</c:v>
                </c:pt>
                <c:pt idx="7">
                  <c:v>All Other Miscellaneous Retailers</c:v>
                </c:pt>
                <c:pt idx="8">
                  <c:v>Administrative Management and General Management Consulting Services</c:v>
                </c:pt>
                <c:pt idx="9">
                  <c:v>Residential Remodelers</c:v>
                </c:pt>
              </c:strCache>
            </c:strRef>
          </c:cat>
          <c:val>
            <c:numRef>
              <c:f>'Industry Analysis'!$B$2:$B$11</c:f>
              <c:numCache>
                <c:formatCode>General</c:formatCode>
                <c:ptCount val="10"/>
                <c:pt idx="0">
                  <c:v>540</c:v>
                </c:pt>
                <c:pt idx="1">
                  <c:v>461</c:v>
                </c:pt>
                <c:pt idx="2">
                  <c:v>418</c:v>
                </c:pt>
                <c:pt idx="3">
                  <c:v>380</c:v>
                </c:pt>
                <c:pt idx="4">
                  <c:v>335</c:v>
                </c:pt>
                <c:pt idx="5">
                  <c:v>329</c:v>
                </c:pt>
                <c:pt idx="6">
                  <c:v>284</c:v>
                </c:pt>
                <c:pt idx="7">
                  <c:v>254</c:v>
                </c:pt>
                <c:pt idx="8">
                  <c:v>246</c:v>
                </c:pt>
                <c:pt idx="9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A-4B95-8B45-B776FA54C1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2062015"/>
        <c:axId val="1207987759"/>
      </c:barChart>
      <c:catAx>
        <c:axId val="10620620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987759"/>
        <c:crosses val="autoZero"/>
        <c:auto val="1"/>
        <c:lblAlgn val="ctr"/>
        <c:lblOffset val="100"/>
        <c:noMultiLvlLbl val="0"/>
      </c:catAx>
      <c:valAx>
        <c:axId val="12079877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License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6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Ownership Types by License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'Ownership Analysis'!$B$1</c:f>
              <c:strCache>
                <c:ptCount val="1"/>
                <c:pt idx="0">
                  <c:v>license_count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'Ownership Analysis'!$A$2:$A$9</c:f>
              <c:strCache>
                <c:ptCount val="8"/>
                <c:pt idx="0">
                  <c:v>Sole proprietorship</c:v>
                </c:pt>
                <c:pt idx="1">
                  <c:v>Corporation</c:v>
                </c:pt>
                <c:pt idx="2">
                  <c:v>LLC - Single Member</c:v>
                </c:pt>
                <c:pt idx="3">
                  <c:v>LLC - Multi Member</c:v>
                </c:pt>
                <c:pt idx="4">
                  <c:v>Other</c:v>
                </c:pt>
                <c:pt idx="5">
                  <c:v>Non Profit Corporation</c:v>
                </c:pt>
                <c:pt idx="6">
                  <c:v>Association</c:v>
                </c:pt>
                <c:pt idx="7">
                  <c:v>Limited Liability Limited Ptrs</c:v>
                </c:pt>
              </c:strCache>
            </c:strRef>
          </c:cat>
          <c:val>
            <c:numRef>
              <c:f>'Ownership Analysis'!$B$2:$B$9</c:f>
              <c:numCache>
                <c:formatCode>General</c:formatCode>
                <c:ptCount val="8"/>
                <c:pt idx="0">
                  <c:v>3283</c:v>
                </c:pt>
                <c:pt idx="1">
                  <c:v>3099</c:v>
                </c:pt>
                <c:pt idx="2">
                  <c:v>2797</c:v>
                </c:pt>
                <c:pt idx="3">
                  <c:v>2622</c:v>
                </c:pt>
                <c:pt idx="4">
                  <c:v>435</c:v>
                </c:pt>
                <c:pt idx="5">
                  <c:v>137</c:v>
                </c:pt>
                <c:pt idx="6">
                  <c:v>109</c:v>
                </c:pt>
                <c:pt idx="7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A-4411-8207-65C5015688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9056399"/>
        <c:axId val="1208066479"/>
      </c:barChart>
      <c:catAx>
        <c:axId val="2190563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066479"/>
        <c:crosses val="autoZero"/>
        <c:auto val="1"/>
        <c:lblAlgn val="ctr"/>
        <c:lblOffset val="100"/>
        <c:noMultiLvlLbl val="0"/>
      </c:catAx>
      <c:valAx>
        <c:axId val="12080664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License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5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Active License Records by Business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'Age Groups'!$B$1</c:f>
              <c:strCache>
                <c:ptCount val="1"/>
                <c:pt idx="0">
                  <c:v>license_count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Groups'!$A$2:$A$7</c:f>
              <c:strCache>
                <c:ptCount val="6"/>
                <c:pt idx="0">
                  <c:v>1–5 years</c:v>
                </c:pt>
                <c:pt idx="1">
                  <c:v>11–20 years</c:v>
                </c:pt>
                <c:pt idx="2">
                  <c:v>6–10 years</c:v>
                </c:pt>
                <c:pt idx="3">
                  <c:v>More than 20 years</c:v>
                </c:pt>
                <c:pt idx="4">
                  <c:v>Less than 1 year</c:v>
                </c:pt>
                <c:pt idx="5">
                  <c:v>Future start date</c:v>
                </c:pt>
              </c:strCache>
            </c:strRef>
          </c:cat>
          <c:val>
            <c:numRef>
              <c:f>'Age Groups'!$B$2:$B$7</c:f>
              <c:numCache>
                <c:formatCode>General</c:formatCode>
                <c:ptCount val="6"/>
                <c:pt idx="0">
                  <c:v>3961</c:v>
                </c:pt>
                <c:pt idx="1">
                  <c:v>2901</c:v>
                </c:pt>
                <c:pt idx="2">
                  <c:v>2678</c:v>
                </c:pt>
                <c:pt idx="3">
                  <c:v>2282</c:v>
                </c:pt>
                <c:pt idx="4">
                  <c:v>1054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4-46C9-90AE-084794AC31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1353183"/>
        <c:axId val="1207978159"/>
      </c:barChart>
      <c:catAx>
        <c:axId val="11013531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978159"/>
        <c:crosses val="autoZero"/>
        <c:auto val="1"/>
        <c:lblAlgn val="ctr"/>
        <c:lblOffset val="100"/>
        <c:noMultiLvlLbl val="0"/>
      </c:catAx>
      <c:valAx>
        <c:axId val="120797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License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5318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Seattle ZIP Codes by License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'Geographic Analysis'!$B$1</c:f>
              <c:strCache>
                <c:ptCount val="1"/>
                <c:pt idx="0">
                  <c:v>license_count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'Geographic Analysis'!$A$2:$A$11</c:f>
              <c:numCache>
                <c:formatCode>General</c:formatCode>
                <c:ptCount val="10"/>
                <c:pt idx="0">
                  <c:v>98103</c:v>
                </c:pt>
                <c:pt idx="1">
                  <c:v>98101</c:v>
                </c:pt>
                <c:pt idx="2">
                  <c:v>98118</c:v>
                </c:pt>
                <c:pt idx="3">
                  <c:v>98109</c:v>
                </c:pt>
                <c:pt idx="4">
                  <c:v>98107</c:v>
                </c:pt>
                <c:pt idx="5">
                  <c:v>98122</c:v>
                </c:pt>
                <c:pt idx="6">
                  <c:v>98115</c:v>
                </c:pt>
                <c:pt idx="7">
                  <c:v>98108</c:v>
                </c:pt>
                <c:pt idx="8">
                  <c:v>98104</c:v>
                </c:pt>
                <c:pt idx="9">
                  <c:v>98144</c:v>
                </c:pt>
              </c:numCache>
            </c:numRef>
          </c:cat>
          <c:val>
            <c:numRef>
              <c:f>'Geographic Analysis'!$B$2:$B$11</c:f>
              <c:numCache>
                <c:formatCode>General</c:formatCode>
                <c:ptCount val="10"/>
                <c:pt idx="0">
                  <c:v>688</c:v>
                </c:pt>
                <c:pt idx="1">
                  <c:v>529</c:v>
                </c:pt>
                <c:pt idx="2">
                  <c:v>513</c:v>
                </c:pt>
                <c:pt idx="3">
                  <c:v>471</c:v>
                </c:pt>
                <c:pt idx="4">
                  <c:v>465</c:v>
                </c:pt>
                <c:pt idx="5">
                  <c:v>460</c:v>
                </c:pt>
                <c:pt idx="6">
                  <c:v>438</c:v>
                </c:pt>
                <c:pt idx="7">
                  <c:v>373</c:v>
                </c:pt>
                <c:pt idx="8">
                  <c:v>366</c:v>
                </c:pt>
                <c:pt idx="9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B-4A5C-A905-39A4CCABBD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5704463"/>
        <c:axId val="12080131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'Geographic Analysis'!$A$1</c15:sqref>
                        </c15:formulaRef>
                      </c:ext>
                    </c:extLst>
                    <c:strCache>
                      <c:ptCount val="1"/>
                      <c:pt idx="0">
                        <c:v>zip_5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'Geographic Analysis'!$A$2:$A$11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98103</c:v>
                      </c:pt>
                      <c:pt idx="1">
                        <c:v>98101</c:v>
                      </c:pt>
                      <c:pt idx="2">
                        <c:v>98118</c:v>
                      </c:pt>
                      <c:pt idx="3">
                        <c:v>98109</c:v>
                      </c:pt>
                      <c:pt idx="4">
                        <c:v>98107</c:v>
                      </c:pt>
                      <c:pt idx="5">
                        <c:v>98122</c:v>
                      </c:pt>
                      <c:pt idx="6">
                        <c:v>98115</c:v>
                      </c:pt>
                      <c:pt idx="7">
                        <c:v>98108</c:v>
                      </c:pt>
                      <c:pt idx="8">
                        <c:v>98104</c:v>
                      </c:pt>
                      <c:pt idx="9">
                        <c:v>98144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'Geographic Analysis'!$A$2:$A$11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98103</c:v>
                      </c:pt>
                      <c:pt idx="1">
                        <c:v>98101</c:v>
                      </c:pt>
                      <c:pt idx="2">
                        <c:v>98118</c:v>
                      </c:pt>
                      <c:pt idx="3">
                        <c:v>98109</c:v>
                      </c:pt>
                      <c:pt idx="4">
                        <c:v>98107</c:v>
                      </c:pt>
                      <c:pt idx="5">
                        <c:v>98122</c:v>
                      </c:pt>
                      <c:pt idx="6">
                        <c:v>98115</c:v>
                      </c:pt>
                      <c:pt idx="7">
                        <c:v>98108</c:v>
                      </c:pt>
                      <c:pt idx="8">
                        <c:v>98104</c:v>
                      </c:pt>
                      <c:pt idx="9">
                        <c:v>98144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DAB-4A5C-A905-39A4CCABBD87}"/>
                  </c:ext>
                </c:extLst>
              </c15:ser>
            </c15:filteredBarSeries>
          </c:ext>
        </c:extLst>
      </c:barChart>
      <c:catAx>
        <c:axId val="12057044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013199"/>
        <c:crosses val="autoZero"/>
        <c:auto val="1"/>
        <c:lblAlgn val="ctr"/>
        <c:lblOffset val="100"/>
        <c:noMultiLvlLbl val="0"/>
      </c:catAx>
      <c:valAx>
        <c:axId val="120801319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License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70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347858</xdr:colOff>
      <xdr:row>0</xdr:row>
      <xdr:rowOff>162296</xdr:rowOff>
    </xdr:from>
    <xdr:to>
      <xdr:col>14</xdr:col>
      <xdr:colOff>145143</xdr:colOff>
      <xdr:row>16</xdr:row>
      <xdr:rowOff>30024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BD8863-96CF-BB83-859D-ED6418155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367228</xdr:colOff>
      <xdr:row>16</xdr:row>
      <xdr:rowOff>120268</xdr:rowOff>
    </xdr:from>
    <xdr:to>
      <xdr:col>14</xdr:col>
      <xdr:colOff>128529</xdr:colOff>
      <xdr:row>31</xdr:row>
      <xdr:rowOff>109251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85952C-AE98-4859-3CC1-696AC8938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325185</xdr:colOff>
      <xdr:row>30</xdr:row>
      <xdr:rowOff>33280</xdr:rowOff>
    </xdr:from>
    <xdr:to>
      <xdr:col>12</xdr:col>
      <xdr:colOff>129885</xdr:colOff>
      <xdr:row>31</xdr:row>
      <xdr:rowOff>60614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4ECC7B-7F87-889E-692D-133656F296AD}"/>
            </a:ext>
          </a:extLst>
        </xdr:cNvPr>
        <xdr:cNvSpPr txBox="1"/>
      </xdr:nvSpPr>
      <xdr:spPr>
        <a:xfrm>
          <a:off x="7425640" y="5488507"/>
          <a:ext cx="2229245" cy="209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i="1"/>
            <a:t>Note: 2026 is partial through August 2, 2026.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1187116</xdr:colOff>
      <xdr:row>2</xdr:row>
      <xdr:rowOff>150194</xdr:rowOff>
    </xdr:from>
    <xdr:to>
      <xdr:col>4</xdr:col>
      <xdr:colOff>417496</xdr:colOff>
      <xdr:row>17</xdr:row>
      <xdr:rowOff>150194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480CE-1E1C-F774-AEEC-F42CB2FA2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5</xdr:row>
      <xdr:rowOff>11430</xdr:rowOff>
    </xdr:from>
    <xdr:to>
      <xdr:col>9</xdr:col>
      <xdr:colOff>594360</xdr:colOff>
      <xdr:row>20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083E09-0712-3B65-B748-AD3A70178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2</xdr:row>
      <xdr:rowOff>80010</xdr:rowOff>
    </xdr:from>
    <xdr:to>
      <xdr:col>9</xdr:col>
      <xdr:colOff>396240</xdr:colOff>
      <xdr:row>17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D1502-CBE6-D152-9704-D417CE53B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</xdr:colOff>
      <xdr:row>16</xdr:row>
      <xdr:rowOff>144780</xdr:rowOff>
    </xdr:from>
    <xdr:to>
      <xdr:col>9</xdr:col>
      <xdr:colOff>182880</xdr:colOff>
      <xdr:row>18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438C3A-A999-95ED-FF3C-ED331C5B7D7A}"/>
            </a:ext>
          </a:extLst>
        </xdr:cNvPr>
        <xdr:cNvSpPr txBox="1"/>
      </xdr:nvSpPr>
      <xdr:spPr>
        <a:xfrm>
          <a:off x="3009900" y="3070860"/>
          <a:ext cx="381000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i="1"/>
            <a:t>Note: Future start dates are retained but excluded from historical trend analysis.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4</xdr:row>
      <xdr:rowOff>140970</xdr:rowOff>
    </xdr:from>
    <xdr:to>
      <xdr:col>10</xdr:col>
      <xdr:colOff>396240</xdr:colOff>
      <xdr:row>19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90F54-365F-1246-14CC-6AF1BB231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.H.H Nguyen" refreshedDate="46237.775398611113" createdVersion="8" refreshedVersion="8" minRefreshableVersion="3" recordCount="12897" xr:uid="{E23CD477-66A8-410D-BE06-193F8E919B26}">
  <cacheSource type="worksheet">
    <worksheetSource name="business_licenses_analysis"/>
  </cacheSource>
  <cacheFields count="18">
    <cacheField name="business_legal_name" numFmtId="0">
      <sharedItems count="12334">
        <s v="ABDURAKHMANOV RASUL"/>
        <s v="AHMED MUSTAFE F"/>
        <s v="BUI PHUONG"/>
        <s v="CRUZ BRENDAN J"/>
        <s v="DAVID ANTHONY LEWIS PS"/>
        <s v="GATES FOUNDATION TRUST"/>
        <s v="INDERJIT TAXI"/>
        <s v="JUGRAJ BRAR"/>
        <s v="LYKKEN JOSEPH ALAN"/>
        <s v="MANGASTO ZERFE W"/>
        <s v="MERKEL JR JOEL C &amp; REYNEVELD SARAH"/>
        <s v="MOTS LLC"/>
        <s v="PERKINS EASTMAN ARCHITECTS DPC"/>
        <s v="PLANET WISE SOLUTIONS"/>
        <s v="ROOTED RITUAL SALON LLC"/>
        <s v="SCHNITZER PROPERTIES MANAGEMENT LLC"/>
        <s v="THIND MANJIT SINGH"/>
        <s v="VERDANT COMMERCIAL CAPITAL LLC"/>
        <s v="#1 SEATTLE LUXURY ADULT FAMILY HOME"/>
        <s v="0 BLOK LLC"/>
        <s v="002 LIMA LLC"/>
        <s v="003 LLC"/>
        <s v="080 NETWORKS"/>
        <s v="0982563 BC LTD"/>
        <s v="1 AD STUDIO"/>
        <s v="1 FINE AUTO LLC"/>
        <s v="1 LIFE CONSTRUCTION INC"/>
        <s v="1 NEW MECHANICAL LLC"/>
        <s v="1 PRO NAILS LLC"/>
        <s v="1 SURVIVOR 2 ANOTHER LLC"/>
        <s v="1 VERSATILE CONSULTING LLC"/>
        <s v="1 WORLD LLC"/>
        <s v="10 PENNY STUDIO COMPANY"/>
        <s v="100 WORKS LLC"/>
        <s v="1000 CRANES LLC"/>
        <s v="1000 FIRST AVENUE LLC"/>
        <s v="1000 MADISON LLC"/>
        <s v="10006 RAINIER LLC"/>
        <s v="1001 FAIRVIEW LLC"/>
        <s v="10038 2ND AVE SW LLC"/>
        <s v="1005 SPRING STREET LLC"/>
        <s v="101 BROADWAY LLC"/>
        <s v="101 PINE STREET MASTER TENANT LLC"/>
        <s v="1011 E TERRACE ST OWNER LLC"/>
        <s v="1015 FRB OWNER LLC"/>
        <s v="1015 THIRD AVENUE PARKING CORP"/>
        <s v="1016 E PIKE INC"/>
        <s v="1023 LHK LLC"/>
        <s v="1028 NE 72ND LLC"/>
        <s v="1029 CONSULTING INC"/>
        <s v="1029 SOUTH JACKSON STREET APTS INVESTORS LLC"/>
        <s v="1031 SERVICES INC"/>
        <s v="10317 GREENWOOD LLC"/>
        <s v="10327 8TH AVE NW, LLC"/>
        <s v="1048 TRENTON HOUSE LLC"/>
        <s v="10519 BRIDGEPORT LLC"/>
        <s v="10528 ASHWORTH AVE N LLC"/>
        <s v="10556 MEADOWBROOK LLC"/>
        <s v="1058 E HARRISON LLC"/>
        <s v="10720 LLC"/>
        <s v="10733 MERIDIAN AVENUE NORTH LLC"/>
        <s v="1084363 BC LTD"/>
        <s v="109 E ROANOKE ST LLC"/>
        <s v="1099 STEWART STREET TENANT LLC"/>
        <s v="10X GENOMICS INC"/>
        <s v="11 GIO DI NGU LLC"/>
        <s v="11 HILLSIDE LLC"/>
        <s v="110 ROANOKE"/>
        <s v="1100 5TH AVENUE ASSOCIATES LLC"/>
        <s v="11058 FREMONT AVE N LLC"/>
        <s v="1109 NORTHLAKE LLC"/>
        <s v="1110S LLC"/>
        <s v="1111 SYSTEMS INC"/>
        <s v="1111 ZHENG LLC"/>
        <s v="11130 HOLDINGS LLC"/>
        <s v="1116 19TH AVE LLC"/>
        <s v="11211 FREMONT AVE N RENTAL"/>
        <s v="1124 LAKEVIEW LLC"/>
        <s v="1126 39TH AVE E LLC"/>
        <s v="1130 RAINIER PROPERTIES LLC"/>
        <s v="115 SOUTH LUCILE STREET WAREHOUSE LLC"/>
        <s v="1151 FAIRVIEW ASSOCIATES LLC"/>
        <s v="11551 GREENWOOD LLC"/>
        <s v="116 E EDGAR LLC"/>
        <s v="11732 38TH AVE NE LLC"/>
        <s v="11737 40TH AVE NE LLC"/>
        <s v="1177 FAIRVIEW ASSOCIATES LLC"/>
        <s v="11TH AVENUE PARTNERS LLC"/>
        <s v="12 DECKS &amp; FENCES LLC"/>
        <s v="12'S MEX KITCHEN"/>
        <s v="1201 3RD AVENUE TENANT LLC"/>
        <s v="1201 INVESTMENT MANAGEMENT LLC"/>
        <s v="1201 SEATTLE F&amp;B MANAGEMENT LLC"/>
        <s v="1201 TAB OWNER LLC"/>
        <s v="12012 LLC"/>
        <s v="1202C LLC"/>
        <s v="1203 HOSPITALITY LLC"/>
        <s v="1203 LLC"/>
        <s v="120VC INC"/>
        <s v="1229 96TH STR LLC"/>
        <s v="123 PLUMBING LLC"/>
        <s v="12328 33RD AVE NE LLC"/>
        <s v="125 NW STUDIO LLC"/>
        <s v="125DESTINATIONS"/>
        <s v="126 CANAL CENTRE LLC"/>
        <s v="128 LIOES LLC"/>
        <s v="12819 ASHWORTH LLC"/>
        <s v="12GREEN LLC"/>
        <s v="12HOME LLC"/>
        <s v="12S TACOS MEXICAN FOOD LLC"/>
        <s v="12TH &amp; PIKE LLC"/>
        <s v="12TH AVE SLICE LLC"/>
        <s v="12TH AVENUE IRON INC"/>
        <s v="13 BOSTON INC"/>
        <s v="13 COINS STADIUM LLC"/>
        <s v="13 PERCENT LLC"/>
        <s v="13 STORYTELLERS MUSIC LLC"/>
        <s v="13 W GARFIELD LLC"/>
        <s v="1304 LLC"/>
        <s v="1313 PIZZA LLC"/>
        <s v="1315 AIRBNB LLC"/>
        <s v="1318 LAKE WASHINGTON LLC"/>
        <s v="132ND CONSTRUCTS LLC"/>
        <s v="1335 CALIFORNIA AVE SW #B LLC"/>
        <s v="1337 SOLUTIONS LLC"/>
        <s v="13528 THIRD"/>
        <s v="13TH AVE LLC"/>
        <s v="14042 WAYNE LLC"/>
        <s v="1405A N 103ST LLC"/>
        <s v="1411 4TH AVENUE TENANT LLC"/>
        <s v="1415 5TH AVENUE SEATTLE LLC"/>
        <s v="1415 SPRING LLC"/>
        <s v="1416 MADCITY LLC"/>
        <s v="1420 EAST MADISON STREET LLC"/>
        <s v="1422B TAYLOR LLC"/>
        <s v="1427 E HOWELL ST LLC"/>
        <s v="14331 LAKE LLC"/>
        <s v="14349 RENT LLC"/>
        <s v="1440 JACKSON INVESTORS LLC"/>
        <s v="1448 NW MARKET STREET TENANT LLC"/>
        <s v="14TH AND E UNION LLC"/>
        <s v="15 OLIVES LLC"/>
        <s v="1505 LLC"/>
        <s v="1509447 ONTARIO INC"/>
        <s v="1515 LEARY WAY ASSOCIATES LLC"/>
        <s v="1515BALLARD LLC"/>
        <s v="1521A LLC"/>
        <s v="1522 E MADISON ST INC"/>
        <s v="1522 E OLIVE WAY LLC"/>
        <s v="1522A NW 61ST ST PROPERTY MANAGEMENT LLC"/>
        <s v="1525 13TH AVENUE SEA LLC"/>
        <s v="1556 NW 62ND STREET LLC"/>
        <s v="1560 RENTAL"/>
        <s v="15TH AVE EAST MERCHANTS ASSOC"/>
        <s v="15TH STREET VINTAGE"/>
        <s v="16 RAVENNA LLC"/>
        <s v="16 VISIONS LLC"/>
        <s v="1601 DEXTER AVE N SEA LLC"/>
        <s v="1608 LLC"/>
        <s v="1611 HOLDINGS GROUP LLC"/>
        <s v="1613 5TH AVE W STR"/>
        <s v="1621 S STATE ST LLC"/>
        <s v="1646SKINGSEATTLE LLC"/>
        <s v="168 KITCHEN &amp; BATH CORP"/>
        <s v="16D LLC"/>
        <s v="16TH &amp; CHERRY LLC"/>
        <s v="16TH WORKSHOP INC"/>
        <s v="17 BIT INC"/>
        <s v="17 KNOTS LLC"/>
        <s v="1716 N 46TH ST A DELAWARE LLC"/>
        <s v="1716 RENTAL LLC"/>
        <s v="1724 MLK LLC"/>
        <s v="1724 REINVESTMENT LLC"/>
        <s v="1730 MINOR AVENUE TENANT LLC"/>
        <s v="173998107 LLC"/>
        <s v="1761 N 130TH ST LLC"/>
        <s v="1778 ALKI LLC"/>
        <s v="1794 EXCAVATING LLC"/>
        <s v="17TH OF MAY SEATTLE"/>
        <s v="18 &amp; OVER CUSTOMERS LLC"/>
        <s v="180 HOLDINGS LLC"/>
        <s v="1808 12TH AVE W LLC"/>
        <s v="180G LLC"/>
        <s v="1812 BROADWAY OWNER LLC"/>
        <s v="1821 BOREN AVENUE LLC"/>
        <s v="1823 MINOR LLC"/>
        <s v="1866 RENTALS LLC"/>
        <s v="18TH &amp; UNION"/>
        <s v="19 GOLD LLC"/>
        <s v="1915 25TH AVE S LLC"/>
        <s v="1920 SPRUCE LLC"/>
        <s v="1924 FRANKLIN LLC"/>
        <s v="1937 LLC"/>
        <s v="1942 WESTLAKE LP"/>
        <s v="1950 4TH AVE W"/>
        <s v="1976"/>
        <s v="19TH &amp; MADISON LLC"/>
        <s v="19TH AVENUE SALON LLC"/>
        <s v="1FINITY AMERICAS INC"/>
        <s v="1GREENCHECK.COM LLC"/>
        <s v="1IOPEN PRODUCTIONS LLC"/>
        <s v="1LIFE2LIVE LLC"/>
        <s v="1MBG LLC"/>
        <s v="1MM LLC"/>
        <s v="1ST ACCOUNTING &amp; TAX LLC"/>
        <s v="1ST AND PINE PROPERTY OWNERS LLC"/>
        <s v="1ST AVE KITCHEN &amp; BATH INC"/>
        <s v="1ST AVENUE NE HOMEOWNERS ASSOCIATION"/>
        <s v="1ST CHIEF PRO LLC"/>
        <s v="1ST CHOICE LANDSCAPES CORP"/>
        <s v="1ST CHOICE PLUMBING INC"/>
        <s v="1ST FREE METHODIST CHURCH SEA"/>
        <s v="1ST JDL LLC"/>
        <s v="1ST PROSERVICE LLC"/>
        <s v="1ST RESPONDERS LLC"/>
        <s v="1ST SECURITY BANK OF WASHINGTON"/>
        <s v="1ST START LEARNING FAMILY HOME CENTER LLC"/>
        <s v="2 0 STITCHED"/>
        <s v="2 BAR LLC"/>
        <s v="2 CORNY GUYS LLC"/>
        <s v="2 FL ENTERPRISES LLC"/>
        <s v="2 GO SERVICES INC"/>
        <s v="2 K METAL WORKS LLC"/>
        <s v="2 PA CHOI INC"/>
        <s v="2 PALS LLC"/>
        <s v="2 SONS PLUMBING LLC"/>
        <s v="2 WATCH MONITORING INC"/>
        <s v="20 20 CYCLE LLC"/>
        <s v="2000 ALASKAN WAY 256 LLC"/>
        <s v="2001 SIXTH LLC"/>
        <s v="2010 COOPERATIVE LLC"/>
        <s v="2014 FAIRVIEW AVE LLC"/>
        <s v="2020 FIFTH AVENUE LLC"/>
        <s v="2020 FINANCIAL PLANNING LLC"/>
        <s v="2020 TEST ACCOUNT"/>
        <s v="2020 VISION PAINTING"/>
        <s v="2022HY LLC"/>
        <s v="2024 14TH PROPERTY MGMT LLC"/>
        <s v="203 DEGREES FAHRENHEIT CORP"/>
        <s v="2032 ENS LLC"/>
        <s v="2051 MADISON STREET PARTNERS LLC"/>
        <s v="206 DRIVING SCHOOL LLC"/>
        <s v="206 ELECTRIC LLC"/>
        <s v="206 EVENTS"/>
        <s v="206 MINI MART"/>
        <s v="206 NOW LLC"/>
        <s v="206 PARTNERS LLC"/>
        <s v="206 PRESSURE LLC"/>
        <s v="206 STAGING LLC"/>
        <s v="206 UNIVERSAL"/>
        <s v="206 VENTURES LLC"/>
        <s v="206PAINTERS LLC"/>
        <s v="209 UPTOWN LLC"/>
        <s v="20AFTER1 LLC"/>
        <s v="20MM LLC"/>
        <s v="20TH CENTURY LANES INC"/>
        <s v="21 LINES LLC"/>
        <s v="210 16TH AVE SOUTH"/>
        <s v="210 SEATTLE LLC"/>
        <s v="210 TAXI LLC"/>
        <s v="2106C LLC"/>
        <s v="211 S ORCAS LLC"/>
        <s v="211 VENTURES LLC"/>
        <s v="2120 SEATTLE LLC"/>
        <s v="2126 ALKI AVE LLC"/>
        <s v="2130 ALKI AVE LLC"/>
        <s v="2132 5TH AVE LLC"/>
        <s v="2134 WESTERN LLC"/>
        <s v="2135 DEXTER AVENUE LLC"/>
        <s v="215 QUEEN ANNE AVE N LLC"/>
        <s v="215 WATERFRONT LLC"/>
        <s v="216 B 26TH AVE EAST LLC"/>
        <s v="219 1ST AVENUE N LLC"/>
        <s v="219 SOLUTIONS LLC"/>
        <s v="21ST AVE AGENCY LLC"/>
        <s v="21ST CENTURY BASIC HUMAN SERVICES"/>
        <s v="21ST CENTURY BUILDERS LLC"/>
        <s v="21ST CENTURY NATURAL MEDICINE PLLC"/>
        <s v="21ST CENTURY POLICING LLC"/>
        <s v="22 MILE STUDIO LLC"/>
        <s v="2203 EASTLAKE AVE EAST LLC"/>
        <s v="2218 FRANKLIN LLC"/>
        <s v="223 SITELINE LLC"/>
        <s v="225 SOUTH KING STREET LP"/>
        <s v="2257 EVENTS"/>
        <s v="22NW LP"/>
        <s v="23 7 GLOBAL INC"/>
        <s v="23 AVE MADISON LLC"/>
        <s v="23 BLUEBERRY LANE LLC"/>
        <s v="23 CONCRETE LLC"/>
        <s v="2301 EAST UNION STREET RETAIL P LLC"/>
        <s v="2301 THIRD AVENUE LP"/>
        <s v="2305 SOUTH NORMAN LLC"/>
        <s v="2318 MCGILVRA LLC"/>
        <s v="2319 GARRISON LLC"/>
        <s v="2321 BOYLSTON AVE E LLC"/>
        <s v="2328 HARBOR AVE SW LLC"/>
        <s v="2328 TRIPLEX LLC"/>
        <s v="233 LLC"/>
        <s v="2332 LLC"/>
        <s v="234 9TH LLC"/>
        <s v="23RD &amp; CHERRY FELLOWSHIP HALL"/>
        <s v="23RD &amp; JACKSON INC"/>
        <s v="23RD AVE"/>
        <s v="23RD AVE PARTNERS LLC"/>
        <s v="23RD AVE SW LLC"/>
        <s v="23RD AVENUE BREWERY"/>
        <s v="24 25 CLEANERS LLC"/>
        <s v="24 7 HOME IMPROVEMENTS LLC"/>
        <s v="24 HOUR FITNESS USA LLC"/>
        <s v="24 HOUR FLOOD PROS OF SEATTLE"/>
        <s v="24 PALIMALU INVESTMENTS LLC"/>
        <s v="24 SEVEN LLC"/>
        <s v="2401 ELLIOTT AVENUE TENANT LLC"/>
        <s v="2412 LLC"/>
        <s v="2413 EAST UNION ASSOCIATES LLC"/>
        <s v="2425 4TH AVE LLC"/>
        <s v="2431 55TH AVE SW LLC"/>
        <s v="2440 WEST COMMODORE LLC"/>
        <s v="2450 DELMAR DRIVE E LLC"/>
        <s v="247 CAB LLC"/>
        <s v="247 GROUP LLC"/>
        <s v="25 CENT RIDE TOOLS LLC"/>
        <s v="2505 61ST LLC"/>
        <s v="253 ELECTRIC LLC"/>
        <s v="255 S KING ST TENANT LLC"/>
        <s v="255 SOUTH KING STREET LIMITED PARTNERSHIP"/>
        <s v="2558 DEVELOPMENT LLC"/>
        <s v="25TH AVE SOUTH LLC"/>
        <s v="2600 11TH AVE E LLC"/>
        <s v="2601 ELLIOTT AVE OWNER LLC"/>
        <s v="2601 WEST BLAINE ST PROPERTIES LLC"/>
        <s v="2603 BLUE HOUSE LLC"/>
        <s v="2613 3RD AVE WEST LLC"/>
        <s v="27 HUDSON INC"/>
        <s v="27 LLC"/>
        <s v="2705 WARREN LLC"/>
        <s v="2707 W COMMODORE WAY LLC"/>
        <s v="2720 FOURTH AVE LLC"/>
        <s v="2721 FOURTH AVENUE LP"/>
        <s v="2728 130TH LLC"/>
        <s v="2738 30S LLC"/>
        <s v="2741 CALIFORNIA AVE LLC"/>
        <s v="27CEDARS LLC"/>
        <s v="2801 MARKET PLACE LLC"/>
        <s v="2805 PROPERTY LLC"/>
        <s v="2806 W SHORE LLC"/>
        <s v="2807 EAST MARION STREET LLC"/>
        <s v="2814 11TH AVENUE EAST ASSOCIATES LLC"/>
        <s v="2818 23RD AVE S LLC"/>
        <s v="2828 LIOES LLC"/>
        <s v="2833 BROADWAY E LLC"/>
        <s v="29 RANDOM NUMBERS LLC"/>
        <s v="2910 LLC"/>
        <s v="2912 THISTLE LLC"/>
        <s v="2917 BLAKELEY LLC"/>
        <s v="2980 RAYMOND LLC"/>
        <s v="2ADAPTIVE LLC"/>
        <s v="2BD2 LLC"/>
        <s v="2CIM LLC"/>
        <s v="2M RESIDENTIAL LLC"/>
        <s v="2ND CHANCE YOUTH &amp; YOUNG ADULT ORGANIZATION"/>
        <s v="2ND SORT LLC"/>
        <s v="2ND TIME AROUND LLC"/>
        <s v="2PIZANOS LLC"/>
        <s v="2PLUS LLC"/>
        <s v="2R PRODUCTIONS LLC"/>
        <s v="2S DESIGN LLC"/>
        <s v="2SP BARBERSHOP LLC"/>
        <s v="2T LLC"/>
        <s v="2TALK LLC"/>
        <s v="3 14 LLC"/>
        <s v="3 4 5 BUILDERS LLC"/>
        <s v="3 BEARS CREATIVE STUDIO"/>
        <s v="3 BRIDGES CONSTRUCTION LLC"/>
        <s v="3 BROTHERS DECKING"/>
        <s v="3 BUSY DOGS INC"/>
        <s v="3 D ELECTRIC INC"/>
        <s v="3 D ROOF SYSTEMS LLC"/>
        <s v="3 DAY BLINDS LLC"/>
        <s v="3 DIMENSIONAL ELECTRIC LLC"/>
        <s v="3 DOGS GARAGE LLC"/>
        <s v="3 FISH CATERING"/>
        <s v="3 FORM INC"/>
        <s v="3 GUYS ON A ROOF LLC"/>
        <s v="3 KINGS ENVIRONMENTAL INC"/>
        <s v="3 LEGGED DOG LLC"/>
        <s v="3 M 42 LLC"/>
        <s v="3 PEAKS ACCOUNTING SERVICES PLLC"/>
        <s v="3 POINT PRODUCTIONS LLC"/>
        <s v="3 RIOS CORPORATION"/>
        <s v="3 SQUIRRELS BELLTOWN LLC"/>
        <s v="3 WHEEL MOTION"/>
        <s v="3 WIRE LLC"/>
        <s v="300 PINE STREET CONDOMINIUM ASSOCIATION"/>
        <s v="3004 5TH AVE WEST LLC"/>
        <s v="3008 63RD AVE SW LLC"/>
        <s v="300DEGREES PLLC"/>
        <s v="301 WKB LLC"/>
        <s v="3015 W VIEWMONT WAY W LLC"/>
        <s v="303 NE NORTHLAKE WAY LLC"/>
        <s v="3046 13TH AVE W LLC"/>
        <s v="306 QA LLC"/>
        <s v="307 ON 5TH AVE LLC"/>
        <s v="310 11TH AVE E LLC"/>
        <s v="310G LLC"/>
        <s v="3156 LLC"/>
        <s v="316 INSULATION LLC"/>
        <s v="317 NE 51ST LLC"/>
        <s v="319 WEST ROY LLC"/>
        <s v="321 FOTO INC"/>
        <s v="3223 CONSULTING LLC"/>
        <s v="325 WESTLAKE LLC"/>
        <s v="327 HOLDINGS LLC"/>
        <s v="330 YALE OWNER LLC"/>
        <s v="3310 27TH LLC"/>
        <s v="345 CONSTRUCTION &amp; FLOORING CO"/>
        <s v="345 HENRY DAVID DEMMERT"/>
        <s v="346 N 77TH LLC"/>
        <s v="350 SEATTLE"/>
        <s v="3502 STREET LLC"/>
        <s v="35TH AVE HARVEST LLC"/>
        <s v="35TH AVENUE CHIROPRACTIC PLLC"/>
        <s v="35TH NORTH INC"/>
        <s v="360 CONNECTIONS INTERNATIONAL LLC"/>
        <s v="360 DEGREES MODERN LLC"/>
        <s v="360 OSTEOPATHY PLLC"/>
        <s v="360 PACIFIC REAL ESTATE LLC"/>
        <s v="360 SOCIAL IMPACT STUDIOS"/>
        <s v="3601 GROUP INC"/>
        <s v="361 ACUPUNCTURE &amp; CHINESE MEDICINE LLC"/>
        <s v="3612 FRANCIS AVE N LLC"/>
        <s v="3621 COLONIAL LLC"/>
        <s v="3627 STONE WAY LLC"/>
        <s v="3630 WHITMAN NORTH A LLC"/>
        <s v="3642 INTERLAKE AVE NORTH C LLC"/>
        <s v="365 JUNK REMOVAL LLC"/>
        <s v="36TEN LLC"/>
        <s v="36TH STREET TATTOO LLC"/>
        <s v="3700 MANAGEMENT CORP"/>
        <s v="3709CORLISS LLC"/>
        <s v="3711 LLC"/>
        <s v="3714 SEATTLE RENTALS LLC"/>
        <s v="3730 LLC"/>
        <s v="37TH AVE DESIGN LLC"/>
        <s v="3808 WHITMAN LLC"/>
        <s v="3825 BALAY LEGACY LLC"/>
        <s v="3826 FREMONT LLC"/>
        <s v="3828 GETAWAY LLC"/>
        <s v="38TH AVE LLC"/>
        <s v="38TH PLACE LLC"/>
        <s v="3922 SW ALASKA LLC"/>
        <s v="3961 SOUTH LLC"/>
        <s v="39TH &amp; OTHELLO LLC"/>
        <s v="39TH AVENUE PARTNERS"/>
        <s v="3B COLLECTIVE LLC"/>
        <s v="3BE COACHING LLC"/>
        <s v="3D 4 ME LLC"/>
        <s v="3D CAFE INC"/>
        <s v="3D FABRICATION"/>
        <s v="3D8 CONSULTING LLC"/>
        <s v="3DEGREES GROUP INC"/>
        <s v="3DI INC"/>
        <s v="3G AMERICAS LLC"/>
        <s v="3GITALIA"/>
        <s v="3H KIM CORP"/>
        <s v="3L GROUP LLC"/>
        <s v="3M COMPANY"/>
        <s v="3M HEALTHCARE US OPCO LLC"/>
        <s v="3M UNITEK CORP"/>
        <s v="3MD INC"/>
        <s v="3R CONSTRUCTION"/>
        <s v="3R FINANCE LLC"/>
        <s v="3RD &amp; BATTERY 2 LLC"/>
        <s v="3RDEYEBIO LLC"/>
        <s v="3RED PARTNERS LLC"/>
        <s v="3SHARP LLC"/>
        <s v="3TG REMODELING LLC"/>
        <s v="3TURN CONSULTING LLC"/>
        <s v="3WEST1527 LLC"/>
        <s v="4 BUDDIES LLC"/>
        <s v="4 CONSTRUCTION ELEMENTS CORP"/>
        <s v="4 CORNER FOODS LLC"/>
        <s v="4 H SERVICE LLC"/>
        <s v="4 POINT TOWNCAR SERVICE LLC"/>
        <s v="4 R CONSTRUCTION LLC"/>
        <s v="4 SEASONS HOME INSPECTIONS LLC"/>
        <s v="4 WALLS FOR SCRUBS"/>
        <s v="4 WEST LLC"/>
        <s v="4 YOU AND ME"/>
        <s v="40 BELOW LLC"/>
        <s v="40 MONTEZUMA STREET LLC"/>
        <s v="4001 WHITMAN LLC"/>
        <s v="401 405 GALER STREET LLC"/>
        <s v="401-405 WEST GALER CONDOMINIUM OWNERS ASSOC"/>
        <s v="4023 WOODLAWN RENTAL LLC"/>
        <s v="403 DEXTER AVENUE NORTH GROUND OWNER LLC"/>
        <s v="407RENTAL"/>
        <s v="408 AURORA LLC"/>
        <s v="4133 THORNTON LLC"/>
        <s v="415 COMMONS LLC"/>
        <s v="418 11TH AVE E LLC"/>
        <s v="42 FREMONT LLC"/>
        <s v="420 NW MARKET ST LLC"/>
        <s v="4202 MGR LLC"/>
        <s v="421 1ST AVENUE SOUTH LLC"/>
        <s v="425 QUEEN ANNE LLC"/>
        <s v="425 VINE 620 LLC"/>
        <s v="425 VINE ST LLC"/>
        <s v="425 VINE ST UNIT 603 LLC"/>
        <s v="4258 FREMONT LLC"/>
        <s v="42ND &amp; LANDER LLC"/>
        <s v="42ND STREET APARTMENTS LLC"/>
        <s v="4302 MERIDIAN LLC"/>
        <s v="4321 AIRBNB"/>
        <s v="4326WINSLOWPLACE LLC"/>
        <s v="433 CAPITAL HILL LLC"/>
        <s v="433 LLC"/>
        <s v="4401 AURORA DEVELOPMENT LLC"/>
        <s v="4404 B 37TH AVE SW LLC"/>
        <s v="4423B 44TH AVE SW LLC"/>
        <s v="4433 LLC"/>
        <s v="4505 LINDEN AVE N LLC"/>
        <s v="45TH &amp; PHINNEY LLC"/>
        <s v="45TH PARALLEL GEOMATICS LLC"/>
        <s v="45TH STREET DUO LLC"/>
        <s v="460 LLC"/>
        <s v="47 NORTH ELECTRIC LLC"/>
        <s v="4722 BALLARD AVENUE NW LLC"/>
        <s v="4733 34TH STR LLC"/>
        <s v="47TH STREET DEVELOPMENT LLP"/>
        <s v="4819 S FLETCHER ST LLC"/>
        <s v="49 MILE ORTHODONTICS LLC"/>
        <s v="4902 MEDIA LLC"/>
        <s v="49TH STREET STUDIO LTD"/>
        <s v="4A INVESTMENTS LLC"/>
        <s v="4AV WIN LLC"/>
        <s v="4B VENTURES LLC"/>
        <s v="4CNJ LLC"/>
        <s v="4EA BUILDING SCIENCE LLC"/>
        <s v="4KULTURA LLC"/>
        <s v="4M SIGMA CORP"/>
        <s v="4MOVEMENTMATTERS LLC"/>
        <s v="4QTRS LLC"/>
        <s v="4R BUILDERS INC"/>
        <s v="4TH &amp; HELLO HOSPITALITY LLC"/>
        <s v="4TH AND BELL OWNER LP"/>
        <s v="4TH AVENUE 343 INC"/>
        <s v="4TH AVENUE BLDG LLC"/>
        <s v="4TH CORNER COLD ZONE INC"/>
        <s v="4TH DERIVATIVE SOFTWARE LLC"/>
        <s v="4TH QUARTER CONSULTING INC"/>
        <s v="4TH SYSTEMS"/>
        <s v="4TUNATE 4EVER LLC"/>
        <s v="4U GENERAL CONTRACTORS"/>
        <s v="4U LLC"/>
        <s v="4VOICE LLC"/>
        <s v="4X4 LLC"/>
        <s v="4YSS 2 LLC"/>
        <s v="5 11 INC"/>
        <s v="5 BS LLC"/>
        <s v="5 CORNERS PLUMBING LLC"/>
        <s v="5 JAKES PROPERTY MANAGEMENT LLC"/>
        <s v="5 MEN &amp; A MOWER INC"/>
        <s v="5 PLEX LLC"/>
        <s v="5 POINT BUILDING &amp; CONSTRUCTION LLC"/>
        <s v="5 POINTS REHAB LLC"/>
        <s v="5 PRINCIPLES STRENGTH AND CONDITIONING LLC"/>
        <s v="5 RIVERS TRANSPORT LLC"/>
        <s v="5 SHADES OF FADES LLC"/>
        <s v="501 COMMONS"/>
        <s v="501 EASTLAKE TENANT LLC"/>
        <s v="502 PROCESSORS GROUP LLC"/>
        <s v="5041 BAKER LLC"/>
        <s v="5057 38TH AVENUE NE LLC"/>
        <s v="506 SECOND AVENUE WEST LLC"/>
        <s v="507 NORTHGATE LLC"/>
        <s v="51 LLC"/>
        <s v="5112 15TH AVE S SEATTLE LLC"/>
        <s v="513B NIWA LLC"/>
        <s v="513C SEATTLE LLC"/>
        <s v="513D SEATTLE LLC"/>
        <s v="5231 25TH AVE SW LLC"/>
        <s v="5236 KIRKWOOD LLC"/>
        <s v="525 NORTHGATE LLC"/>
        <s v="527H LLC"/>
        <s v="52ND STREET VENTURES LLC"/>
        <s v="530 EARTHWORKS LLC"/>
        <s v="5300 &amp; 5306 ROOSEVELT LLC"/>
        <s v="5301 ROOSEVELT LLC"/>
        <s v="5315 ROOSEVELT LLC"/>
        <s v="5341 OPERATIONS LLC"/>
        <s v="5410 BALLARD LLC"/>
        <s v="54TH ST SOUL CAFE LLC"/>
        <s v="55 5 CONSULTING LLC"/>
        <s v="5503 AIRPORT INC"/>
        <s v="5506 5TH LLC"/>
        <s v="5600 ROOSEVELT WAY NE SEA LLC"/>
        <s v="5601 22ND LLC"/>
        <s v="5826 SW SPOKANE ST HOMEOWNERS ASSOCIATION"/>
        <s v="5890 SOUTH 129TH STREET LLC"/>
        <s v="5AM LTD"/>
        <s v="5IVE CREATIVE INC"/>
        <s v="5K ELECTRIC LLC"/>
        <s v="5MCANDA LLC"/>
        <s v="5TH &amp; LENORA INC"/>
        <s v="5TH AVE BARBER &amp; STYLE INC"/>
        <s v="5TH AVENUE THEATRE ASSN"/>
        <s v="6 DEMON BAG LLC"/>
        <s v="6 KILO COMMUNITY MARKET LLC"/>
        <s v="600 STEWART MEDICAL GROUP PC"/>
        <s v="600 UNIVERSITY CHEZ DAVE LLC"/>
        <s v="6010 MLK WAY LLC"/>
        <s v="603 FINANCIAL INC"/>
        <s v="607 20TH LLC"/>
        <s v="608 PARTNERS TREE SERVICES LLC"/>
        <s v="609 NORTH 48TH STREET LLC"/>
        <s v="612 PROSPECT 101 LLC"/>
        <s v="615 E PIKE 302 LLC"/>
        <s v="619 MALDEN AVE E LLC"/>
        <s v="621 APARTMENTS LLC"/>
        <s v="6213 BALLARD LLC"/>
        <s v="624 YALE OWNER LLC"/>
        <s v="6249 6TH AVE LLC"/>
        <s v="6301 15TH AVE NW LLC"/>
        <s v="6301 8TH NW LLC"/>
        <s v="6305 CORGIAT DR LLC"/>
        <s v="6306 PHINNEY AVE N LLC"/>
        <s v="6307 41ST AVE SW"/>
        <s v="6310 STAYS LLC"/>
        <s v="6416 LLC"/>
        <s v="6536 LLC"/>
        <s v="65TH ST CAFE &amp; RESTAURANT"/>
        <s v="65TH STREET BNB LLC"/>
        <s v="65TH STREET CHIROPRACTIC CORP"/>
        <s v="6600 ROOSEVELT LLLP"/>
        <s v="68 CONSTRUCTION LLC"/>
        <s v="68 GRANITE LLC"/>
        <s v="69 DEGREES LLC"/>
        <s v="69 ETRURIA APARTMENTS LLC"/>
        <s v="6POINTCENTER LLC"/>
        <s v="6SENSE INSIGHTS INC"/>
        <s v="6TH &amp; DENNY LLC"/>
        <s v="6TH 2418 LLC"/>
        <s v="7 ATE 9 CLOTHING LLC"/>
        <s v="7 DIRECTIONS ARCHITECTS PLANNERS"/>
        <s v="7 ELEVEN INC"/>
        <s v="7 HEAVEN"/>
        <s v="7 HILLS CONSTRUCTION"/>
        <s v="7 TEA 7 LLC"/>
        <s v="7 VIEWS LLC"/>
        <s v="70 AND SUNNY LLC"/>
        <s v="70 STEPS GUEST SUITES LLC"/>
        <s v="700 BROADWAY OWNER LLC"/>
        <s v="7003BALLARD LLC"/>
        <s v="7010 PALATINE LLC"/>
        <s v="7011 ROOSEVELT WAY NE LLC"/>
        <s v="704 FREMONT LLC"/>
        <s v="70TH &amp; GREENWOOD AVE LLC"/>
        <s v="70TH STREET PANTRY INC"/>
        <s v="71 PRODUCTIONS INC"/>
        <s v="7103 CALIFORNIA LLC"/>
        <s v="7107 SEWARD PARK LLC"/>
        <s v="7117 LLC"/>
        <s v="725 CAPITAL LLC"/>
        <s v="7333 47TH AVE SW LLC"/>
        <s v="7423 WOODLAWN LLC"/>
        <s v="7432 SE CESAR E CHAVEZ BLVD LLC"/>
        <s v="74TH ST.COM LLC"/>
        <s v="7501EARL LLC"/>
        <s v="755BALLARD LLC"/>
        <s v="7717 15TH AVE NW LLC"/>
        <s v="7720 MERIDIAN AVE LLC"/>
        <s v="774 GREEN CAB"/>
        <s v="777 STRENGTH &amp; CONDITIONING LLC"/>
        <s v="7939 27TH LLC"/>
        <s v="7DOF INC"/>
        <s v="7GLASS INC"/>
        <s v="7HILLSSTUDIO LLC"/>
        <s v="7PLUS1 HOLDINGS"/>
        <s v="8 DAYS A WEEK LLC"/>
        <s v="8 LIMBS YOGA LLC"/>
        <s v="8 ON THE PARK LLC"/>
        <s v="8 X 8 INC"/>
        <s v="80 GRADE INVESTMENTS LLC"/>
        <s v="801 DEXTER INVESTORS INC"/>
        <s v="807 27TH AVE LLC"/>
        <s v="808 LONDON LLC"/>
        <s v="809 HIAHWATHA PLACE LLC"/>
        <s v="811VENTURES CO"/>
        <s v="812 AVENUE LLC"/>
        <s v="814 NW 60TH LLC"/>
        <s v="814MMH LLC"/>
        <s v="816 N 38TH LLC"/>
        <s v="816 N MOTOR PL LLC"/>
        <s v="817HY LLC"/>
        <s v="820 NW 95TH STREET OPERATIONS LLC"/>
        <s v="8253 BAGLEY LLC"/>
        <s v="826 RENTAL PROPERTY"/>
        <s v="8421 16TH AVE SW HOSTING LLC"/>
        <s v="85 PIKE LLC"/>
        <s v="8509 NWK LLC"/>
        <s v="8517 A 18TH AVE NW LLC"/>
        <s v="85TH CAR WASH"/>
        <s v="85TH STONE BNB LLC"/>
        <s v="88 BARBRSHOP LLC"/>
        <s v="88 CUES LLC"/>
        <s v="88 DIS SQUIII 88 LLC"/>
        <s v="88 HAMLIN STREET LLC"/>
        <s v="88 INVESTMENTS"/>
        <s v="8848CONSULTING"/>
        <s v="888 BEACON HILL LLC"/>
        <s v="888 WESTERN AVENUE APARTMENTS CAPITAL LLC"/>
        <s v="8888 CRYSTALLITE LLC"/>
        <s v="88888 LLC"/>
        <s v="8IGHT IZAKAYA LLC"/>
        <s v="8M GROCERYV LLC"/>
        <s v="8PIPA LLC"/>
        <s v="8TH &amp; KENYON LLC"/>
        <s v="8TH &amp; PINE FINANCIAL LLC"/>
        <s v="8TH &amp; PINE JOINT VENTURE"/>
        <s v="9005 HOSTING LLC"/>
        <s v="901 FARM LLC"/>
        <s v="907 14TH AVE LLC"/>
        <s v="9099 ADAL LLC"/>
        <s v="911 SUPPLY INC"/>
        <s v="9127 PROPERTIES LLC"/>
        <s v="914 EAST LYNN STREET LLC"/>
        <s v="914B 22ND AVE S LLC"/>
        <s v="915 CONTRACTING LLC"/>
        <s v="92 MAPLE LLC"/>
        <s v="920 5TH AVE TENANT LLC"/>
        <s v="925 4TH AVENUE TENANT LLC"/>
        <s v="93 BOSTON LLC"/>
        <s v="9309 AURORA AVE N LLC"/>
        <s v="932 LLC"/>
        <s v="933A LLC"/>
        <s v="943 N 80TH LLC"/>
        <s v="948 22ND AVE LLC"/>
        <s v="954 EAST UNION LLC"/>
        <s v="95TH BARBERSHOP LLC"/>
        <s v="966 LLC"/>
        <s v="972 ALLEN LLC"/>
        <s v="9720 1ST AVE NW LLC"/>
        <s v="98 APPLIANCE HVAC REPAIR"/>
        <s v="98040 INC"/>
        <s v="98POINT6 INC"/>
        <s v="98POINT6 PHYSICIANS PC"/>
        <s v="98POINT6 TECHNOLOGIES INC"/>
        <s v="98TH ST LLC"/>
        <s v="99DESIGNS PTY LTD"/>
        <s v="9E2 SEATTLE LLC"/>
        <s v="9STARS MOTORSPORTS LLC"/>
        <s v="9TH &amp; HENNEPIN LLC"/>
        <s v="9TH &amp; PINE INC"/>
        <s v="A  AGARWAL DMD PLLC"/>
        <s v="A &amp; A ELECTRIC SERVICE LLC"/>
        <s v="A &amp; A LANGUAGE SERVICES INC"/>
        <s v="A &amp; A MASSAGE ASSOCIATES LLC"/>
        <s v="A &amp; B FABRICATORS INC"/>
        <s v="A &amp; D"/>
        <s v="A &amp; D CONSTRUCTION SERVICES INC"/>
        <s v="A &amp; D CUSTOM CONCRETE LLC"/>
        <s v="A &amp; D ENTERPRISES INC"/>
        <s v="A &amp; D GROUP LLC"/>
        <s v="A &amp; D QUALITY CONSTRUCTION CO LLC"/>
        <s v="A &amp; E AUTO REPAIR &amp; SALES LLC"/>
        <s v="A &amp; E INSULATION INC"/>
        <s v="A &amp; G CONSTRUCTION INC"/>
        <s v="A &amp; H SEPTIC SYSTEMS &amp; MATERIALS INC"/>
        <s v="A &amp; I ELECTRICAL REPAIR INC"/>
        <s v="A &amp; J HABIBI LLC"/>
        <s v="A &amp; J LIFESTYLE LLC"/>
        <s v="A &amp; M BELL LLC"/>
        <s v="A &amp; M BUSINESS INTERIOR SERVICES LLC"/>
        <s v="A &amp; M MASONRY INC"/>
        <s v="A &amp; M ROYAL ENTERPRISE LLC"/>
        <s v="A &amp; M TRANSPORT INC"/>
        <s v="A &amp; M TREE SERVICE NW INC"/>
        <s v="A &amp; N CUTZ LLC"/>
        <s v="A &amp; N FOOD GROUP LLC"/>
        <s v="A &amp; O TRADING LLC"/>
        <s v="A &amp; R BILLING SERVICE LLC"/>
        <s v="A &amp; R SOLAR CORP"/>
        <s v="A &amp; T HOSPITALITY LLC"/>
        <s v="A &amp; W ENTERPRISES INC"/>
        <s v="A &amp;Q HOME REPAIR &amp; PAINTING LLC"/>
        <s v="A 1 ASPHALT PAVING INC"/>
        <s v="A 1 BUILDING SUPPLY LLC"/>
        <s v="A 1 FITNESS LOGISTICS INC"/>
        <s v="A 1 LANDSCAPING &amp; CONSTRUCTION INC"/>
        <s v="A 1 ROOFING INC"/>
        <s v="A 1 SEATTLE TAXI LLC"/>
        <s v="A 1 STONE LANDSCAPING CONSTRUCTION &amp; CORP"/>
        <s v="A 1 TAXI"/>
        <s v="A 1 TREE SERVICE CONSERVATION LLC"/>
        <s v="A 4 APPLE LEARNING CENTER"/>
        <s v="A A ALL SHOP INC"/>
        <s v="A A DIAMOND INC"/>
        <s v="A ABATEMENT SERVICES LLC"/>
        <s v="A ABSOLUTE COMFORT HEATING &amp; COOLING INC"/>
        <s v="A ACE AMAZING AFH LLC"/>
        <s v="A ADVANCED EXCAVATING LLC"/>
        <s v="A ADVANCED SEPTIC SERVICES INC"/>
        <s v="A AFFORDABLE BAIL BONDS LLC"/>
        <s v="A AGELOPOULOS LLC"/>
        <s v="A ALL PRO INC"/>
        <s v="A ALPHA BIO INC"/>
        <s v="A ATHWAL LLC"/>
        <s v="A B BOYD CORP"/>
        <s v="A B C ENTERPRISES INC"/>
        <s v="A B CREATIVE STRATEGIES LLC"/>
        <s v="A B HARDING LLC"/>
        <s v="A B S COMMUNICATIONS INC"/>
        <s v="A BEKA ACADEMY INC"/>
        <s v="A BEKA BOOK INC"/>
        <s v="A BEST CONSTRUCTION LLC"/>
        <s v="A BETTER EDGE LLC"/>
        <s v="A BETTER NETWORK INC"/>
        <s v="A BETTER ROOFING CO INC"/>
        <s v="A BETTER WINDOW WASHING CO LLC"/>
        <s v="A BITE OF SHANGHAI LLC"/>
        <s v="A BRAVE NEW COLLECTIVE LLC"/>
        <s v="A BREMS LLC"/>
        <s v="A C ELECTRICAL INC"/>
        <s v="A C GLASS SERVICE CO"/>
        <s v="A C LEGAL SERVICES PLLC"/>
        <s v="A C PROPELLER SVC INC"/>
        <s v="A CARPENTER AND TEAM LLC"/>
        <s v="A CENTER FOR ADOPTION SERVICES"/>
        <s v="A CHAU CAFE LLC"/>
        <s v="A CHILDS NOTEBOOK"/>
        <s v="A COLLIER MERIS"/>
        <s v="A COMMON CAKE BOND LLC"/>
        <s v="A CONTEMPORARY THEATRE INC"/>
        <s v="A D &amp; SONS TRANSPORTATION GROUP LLC"/>
        <s v="A D SWAYNE CO"/>
        <s v="A DANCE WITH FINANCE LLC"/>
        <s v="A DAY WITH ZAY"/>
        <s v="A DEEPER CONNECTION LLC"/>
        <s v="A DENTAL &amp; DENTURE ASSOCIATES PLLC"/>
        <s v="A DESIGN STUDIO SEATTLE LLC"/>
        <s v="A DIFFERENT PATH COUNSELING LLC"/>
        <s v="A DJ &amp; A COOK"/>
        <s v="A DOCTOR IN YOUR FAMILY"/>
        <s v="A DOGS BEST FRIEND LLC"/>
        <s v="A DOGS DREAM LLC"/>
        <s v="A DOSE OF HOPE WELLNESS LLC"/>
        <s v="A DRINK OF WATER &amp; A STORY"/>
        <s v="A E VOLLEYBALL ASSOCIATION"/>
        <s v="A FFIX LLC"/>
        <s v="A FRAZIER INC"/>
        <s v="A G C ELECTRIC INC"/>
        <s v="A G HARDWOOD FLOORS LLC"/>
        <s v="A GAME PLUMBING AND HEATING LLC"/>
        <s v="A GAMMA ACCESSIBLE CONTRACTORS LLC"/>
        <s v="A GOOD CULT LLC"/>
        <s v="A GOOD CULT LLC13226459"/>
        <s v="A GREEN RESULTS LLC"/>
        <s v="A GREVER CONSULTING LLC"/>
        <s v="A H SOLUTIONS LLC"/>
        <s v="A HAYLEE BEAR LLC"/>
        <s v="A HEALTH RENAISSANCE INC"/>
        <s v="A HENDERSON ENTERPRISES"/>
        <s v="A HIGHER PLANE INC"/>
        <s v="A HIREDGUN PHOTOGRAPHY LLC"/>
        <s v="A HOME AWAY FROM HOME IN SEATTLE LLC"/>
        <s v="A HUBBARD INSURANCE AGENCY INC"/>
        <s v="A HUMAN WORKPLACE"/>
        <s v="A INK TATTOO LLC"/>
        <s v="A J GREENBERG DPM PS"/>
        <s v="A J HANSON &amp; CO INC"/>
        <s v="A J REESE DEVELOPMENT LLC"/>
        <s v="A JIA HOME REPAIR LLC"/>
        <s v="A JUSTICE NETWORK"/>
        <s v="A K ELECTRIC INC"/>
        <s v="A KIND HEART INC"/>
        <s v="A KINDRED HOME LLC"/>
        <s v="A KINGS DETAILING"/>
        <s v="A KURIOUS LIFE LLC"/>
        <s v="A KYLE JOHNSON PS"/>
        <s v="A LA MODE PIES LLC"/>
        <s v="A LETTER TO STATIONERY LLC"/>
        <s v="A LIGHT IN THE ATTIC LLC"/>
        <s v="A LIGHT IN THE DARK COUNSELING PLLC"/>
        <s v="A LINE IN THE SAND LLC"/>
        <s v="A LIST PLUMBING LLC"/>
        <s v="A LITTLE BIG BAND LLC"/>
        <s v="A LOG WOULD HELP LLC"/>
        <s v="A MAJOR CORPORATION"/>
        <s v="A MANO LLC"/>
        <s v="A MATTER OF TASTE SEATTLE LLC"/>
        <s v="A MENDED WITH GOLD LLC"/>
        <s v="A MENTAL HEALTH SPACE PLLC"/>
        <s v="A MILLICAN CRANE SERVICE INC"/>
        <s v="A MINDFUL METHOD LLC"/>
        <s v="A MOMENT FOR YOU PLLC"/>
        <s v="A MONKEY &amp; A BEE LLC"/>
        <s v="A MOTORS LLC"/>
        <s v="A MUDDY CUP LLC"/>
        <s v="A NECESSARY EVIL LTD"/>
        <s v="A NEW DYE LLC"/>
        <s v="A O SMITH CORP"/>
        <s v="A PEACEFUL PARTING"/>
        <s v="A PERSONAL POINT OF VIEW LLC"/>
        <s v="A PIECE OF CAKE LLC"/>
        <s v="A PIZZA MART BAR &amp; GRILL INC"/>
        <s v="A PLACE FOR MOM INC"/>
        <s v="A PLACE FOR ROVER INC"/>
        <s v="A PLUS HOME INSPECTION LLC"/>
        <s v="A PLUS KITCHEN INC"/>
        <s v="A PLUS LIMO LLC"/>
        <s v="A plus NORTH AURORA BODY &amp; PAINT INC"/>
        <s v="A PLUS SET APART LIVING LLC"/>
        <s v="A PLUS TREE INC"/>
        <s v="A POSITIVE ALTERNATIVE INC"/>
        <s v="A QUALITY HEATING &amp; AIR CONDITIONING LLC"/>
        <s v="A QUIET PLACE LLC"/>
        <s v="A R BECK &amp; ASSOCIATES INC"/>
        <s v="A R C INC"/>
        <s v="A R GORE ELECTRIC COMPANY INC"/>
        <s v="A R JOYCE REMODEL INC"/>
        <s v="A RARE BIRD INC"/>
        <s v="A REAL GRIP LLC"/>
        <s v="A RENEWED YOU LLC"/>
        <s v="A RESTING PLACE SEATTLE"/>
        <s v="A RING OF HOPE"/>
        <s v="A ROBERTS STUDIO LLC"/>
        <s v="A ROOM WITH A VIEW PROPERTY SERVICES LLC"/>
        <s v="A ROSE TOWING INC"/>
        <s v="A S J MANAGEMENT"/>
        <s v="A SACRED PASSING"/>
        <s v="A SANFT INC &amp; B SANFT INC"/>
        <s v="A SEATTLE TOWING LLC"/>
        <s v="A SETTLED MIND LLC"/>
        <s v="A SHARP 1 LLC"/>
        <s v="A SKLU LLC"/>
        <s v="A SMALL OPERATION LLC"/>
        <s v="A SOFT TOUCH INTERIORS"/>
        <s v="A SPACE INSIDE LLC"/>
        <s v="A SPEECH PATH INC"/>
        <s v="A STEPHEN ANDERSON PS"/>
        <s v="A STONES THROW LLC"/>
        <s v="A STUCKI COMPANY"/>
        <s v="A T KEARNEY INC"/>
        <s v="A T P INC"/>
        <s v="A T S AUTOMATION INC"/>
        <s v="A TO Z CLEANING SERVICE"/>
        <s v="A TO Z CUSTOM REMODELING LLC"/>
        <s v="A TO Z STUMP &amp; TREE INC"/>
        <s v="A TOMS SEWER &amp; DRAIN LLC"/>
        <s v="A TOUCH OF HOLLY LLC"/>
        <s v="A TOUCH OF STILLNESS PLLC"/>
        <s v="A V A SIDING LLC"/>
        <s v="A VAN GOOD TIME LLC"/>
        <s v="A WARM CURRENT"/>
        <s v="A WELCOMING PLACE COUNSELING PLLC"/>
        <s v="A WELL BALANCED HOME LLC"/>
        <s v="A WELL PLANNED EVENT LLC"/>
        <s v="A WRIGHT APPROACH LLC"/>
        <s v="A ZACH OF ALL TRADES"/>
        <s v="A&amp;A PROFESSIONAL CLEANING SERVICE INC"/>
        <s v="A&amp;B FISCHER PROPERTIES LLC"/>
        <s v="A&amp;B TOYS LLC"/>
        <s v="A&amp;E CORRALES LLC"/>
        <s v="A&amp;E RENTALS LLC"/>
        <s v="A&amp;G ASSOCIATES"/>
        <s v="A&amp;H HOME SERVICES LLC"/>
        <s v="A&amp;J GEMINI"/>
        <s v="A&amp;M FURNSIHED HOUSING"/>
        <s v="A&amp;M HOMES LLC"/>
        <s v="A&amp;MW RENTALS LLC"/>
        <s v="A&amp;R GENERAL SOLUTIONS LLC"/>
        <s v="A&amp;R HEATING &amp; AIR CONDITIONING LLC"/>
        <s v="A&amp;R HOME SERVICES"/>
        <s v="A&amp;R INSULATION LLC"/>
        <s v="A&amp;S GLOBAL LLC"/>
        <s v="A+ MECHANICAL LLC"/>
        <s v="A-1 AMERICAN FENCE INC"/>
        <s v="A-1 TOWING &amp; AUTO SERVICES INC"/>
        <s v="A-ONE REFRIGERATION &amp; HEATING INC"/>
        <s v="A-ONE RIDE LLC"/>
        <s v="A.CHEN MARKETING &amp; CONSULTING LLC"/>
        <s v="A.L.A ENTERPRISES, LLC"/>
        <s v="A1 CONTRACTORS LLC"/>
        <s v="A1 KST LANDSCAPING &amp; CONSTRUCTION LLC"/>
        <s v="A1 LIMOUSINE LLC"/>
        <s v="A1 MARKET INC"/>
        <s v="A1 MART INC"/>
        <s v="A1 MOBILE LOCK &amp; KEY INC"/>
        <s v="A1 RIGHT TOWING AND RECOVERY LLC"/>
        <s v="A1 SEPTIC &amp; PLUMBING LLC"/>
        <s v="A1 STAY RENTALS LLC"/>
        <s v="A1 WATER RENTALS LLC"/>
        <s v="A1 WELDING INC"/>
        <s v="A1A INC"/>
        <s v="A1ACTION ELECTRIC LLC"/>
        <s v="A2 BUILDS LLC"/>
        <s v="A2 METALS LLC"/>
        <s v="A2B ENTERPRISES LLC"/>
        <s v="A2V2 INVESTING LLC"/>
        <s v="A2W LLC"/>
        <s v="A3 ACOUSTICS LLP"/>
        <s v="A3 ASSOCIATES PLLC"/>
        <s v="A3 SMART HOME LP"/>
        <s v="A3RO LLC"/>
        <s v="A9.COM LLC"/>
        <s v="AA AMERICAN ELECTRIC INC"/>
        <s v="AA ASHWORTH DEVELOPMENT LLC"/>
        <s v="AA ASPHALTING LLC"/>
        <s v="AA INVESTEMENT LLC"/>
        <s v="AA PLUS TAX &amp; ACCOUNTING LLC"/>
        <s v="AA PROPERTY RENTALS LLC"/>
        <s v="AA REMODELING LLC"/>
        <s v="AA ROM SAI LLC"/>
        <s v="AA SIDE X SIDE CONSTRUCTION"/>
        <s v="AA SQUARED LLC"/>
        <s v="AAA BLUE RIDGE LLC"/>
        <s v="AAA BUILDERS LLC"/>
        <s v="AAA CARPET AND FLOOR CARE LLC"/>
        <s v="AAA CONTRACTORS INC"/>
        <s v="AAA ELECTRICAL CONTRACTORS INC"/>
        <s v="AAA FIRE PROTECTION INC"/>
        <s v="AAA FLAG CO LLC"/>
        <s v="AAA GARAGE DOOR SERVICES LLC"/>
        <s v="AAA GENERAL SERVICES LLC"/>
        <s v="AAA GUTTERS LLC"/>
        <s v="AAA HOME INSPECTIONS"/>
        <s v="AAA KARTAK CO"/>
        <s v="AAA KARTAK STOREFRONT &amp; GLAZING INC"/>
        <s v="AAA MONROE ROCK CORP"/>
        <s v="AAA OF EVERETT FIRE EXT CO INC"/>
        <s v="AAA SEPTIC PLUMBING LLC"/>
        <s v="AAA SUPER CLEAN"/>
        <s v="AAA WASHINGTON"/>
        <s v="AAA WATER HEATERS INC"/>
        <s v="AABCO BARRICADE CO INC"/>
        <s v="AACD HOLDINGS LLC"/>
        <s v="AACO A1 HEALTH CARE SVCS INC"/>
        <s v="AACO INC"/>
        <s v="AADEN AABY H"/>
        <s v="AAF INC"/>
        <s v="AAF LMI WEST SEATTLE HOLDINGS LLC"/>
        <s v="AAFAB ASSOCIATES"/>
        <s v="AAHAAR KITCHENS INC"/>
        <s v="AAHANA CORPORATION"/>
        <s v="AAIRE PARTICLE CONTROL CO"/>
        <s v="AAL SECURITY SERVICES LLC"/>
        <s v="AALIYAH FAMILY LEARNING PROGRAM LLC"/>
        <s v="AALTA LLC"/>
        <s v="AAMEX INC"/>
        <s v="AANERUD KELSEY"/>
        <s v="AANK SYSTEMS LLC"/>
        <s v="AAR TESTING LABORATORY INC"/>
        <s v="AARD PEST CONTROL INC"/>
        <s v="AARDEN AIR LLC"/>
        <s v="AARDEN AIR SERVICE LLC"/>
        <s v="AARDVARK BARK BLOWING &amp; LANDSCAPE SERVICES LLC"/>
        <s v="AARDVARK PARTNERS LLC"/>
        <s v="AARDVARK ROOTER INC"/>
        <s v="AARDVARK SERVICES COOP LLC"/>
        <s v="AAROHA LLC"/>
        <s v="AARON CONTRACTOR LLC"/>
        <s v="AARON FAIST PLLC"/>
        <s v="AARON GLIDE SELF MOVER SERVICE LLC"/>
        <s v="AARON HUEY PHOTOGRAPHY LLC"/>
        <s v="AARON JAMES WOLFF ATTORNEY AT LAW PS INC"/>
        <s v="AARON MEISSNER 10X MEDIA LLC"/>
        <s v="AARON MITCHELL LLC"/>
        <s v="AARON NORR PLLC"/>
        <s v="AARON PLAVE POTTERY LLC"/>
        <s v="AARON SHELLY M"/>
        <s v="AARON WRIGHT INVESTMENTS LLC"/>
        <s v="AARONS BAGELS"/>
        <s v="AARONS LANDSCAPING LLC"/>
        <s v="AARONS LIBERTY CONSTRUCTION LLC"/>
        <s v="AARONS LLC"/>
        <s v="AARSRUD INC"/>
        <s v="AARYA CORPORATION"/>
        <s v="AARYA1 LLC"/>
        <s v="AAS INC"/>
        <s v="AASC LLC"/>
        <s v="AASHIRWAD V LLC"/>
        <s v="AASHYRA LLC"/>
        <s v="AATRONICS LLC"/>
        <s v="AAYO GORKHALEE LLC"/>
        <s v="AB ANALYTICS LLC"/>
        <s v="AB ARCHITECTS INC"/>
        <s v="AB CONSULTING GROUP LLC"/>
        <s v="AB CONTRACTING AND DEVELOPMENT"/>
        <s v="AB DC PS"/>
        <s v="AB ENTERPRISES INC"/>
        <s v="AB EVERGREEN ANALYTICS LLC"/>
        <s v="AB PUBLIC AFFAIRS"/>
        <s v="AB SCIEX LLC"/>
        <s v="AB SCOTT SERVICES LLC"/>
        <s v="AB SERVICE COMPANY LLC"/>
        <s v="AB TAXI LLC"/>
        <s v="AB XP LLC"/>
        <s v="AB3ELV LLC"/>
        <s v="ABA CLEANING SERVICES LLC"/>
        <s v="ABACIST PLLC"/>
        <s v="ABACUS FINE CARPENTRY LLC"/>
        <s v="ABACUS INSIGHTS PARTNERS LLC"/>
        <s v="ABACUS REALTY ADVISORS INC"/>
        <s v="ABAJERO J RHEUEL D"/>
        <s v="ABAJIAN AARON C"/>
        <s v="ABALOS ZEBULUN AND ABALOS LEILANIKA J"/>
        <s v="ABAMECHA DAGNACHEW S"/>
        <s v="ABANDANT GUARD"/>
        <s v="ABARCA LANDSCAPING AND MORE LLC"/>
        <s v="ABARCA RAFAEL J"/>
        <s v="ABARE BRAD"/>
        <s v="ABARE CRAIG"/>
        <s v="ABARROTERIA RESTAURANT RAMIREZ INC"/>
        <s v="ABARROTES PABLO LLP"/>
        <s v="ABASS BONKA"/>
        <s v="ABATE DAGEM H"/>
        <s v="ABATEMENT &amp; DECONTAMINATION SPECIALISTS LLC"/>
        <s v="ABATIX CORP"/>
        <s v="ABATIYOW ABDIFATAAH O"/>
        <s v="ABATIYOW AMINA"/>
        <s v="ABATIYOW LIIBAN"/>
        <s v="ABATORAB AZZDDINE"/>
        <s v="ABAWANA NAHOM H"/>
        <s v="ABAY ASSEFA G"/>
        <s v="ABAY GEBREKIROS"/>
        <s v="ABAY HAILEMARIAM"/>
        <s v="ABAY INTERNATIONAL LLC"/>
        <s v="ABAY MAMU D"/>
        <s v="ABAY SOLOMON  H"/>
        <s v="ABAYAS BALLROOM INC"/>
        <s v="ABB E MOBILITY INC"/>
        <s v="ABB ENTERPRISE SOFTWARE INC"/>
        <s v="ABB INC"/>
        <s v="ABB SOLUTION LLC"/>
        <s v="ABBA GROUP"/>
        <s v="ABBAS ADEL Z"/>
        <s v="ABBASI MOHSEN"/>
        <s v="ABBC LLC"/>
        <s v="ABBE JACOBSON COACHING LLC"/>
        <s v="ABBEY ADAMS JOY S"/>
        <s v="ABBEY JASON"/>
        <s v="ABBEY ROBERTS COUNSELING LLC"/>
        <s v="ABBEYS COOKIES LLC"/>
        <s v="ABBIS PLUMBING AND REMODEL"/>
        <s v="ABBM CONSULTING LLC"/>
        <s v="ABBOTT CARAGH"/>
        <s v="ABBOTT CONSTRUCTION LLC"/>
        <s v="ABBOTT KAREN A"/>
        <s v="ABBOTT LABORATORIES INC"/>
        <s v="ABBOTT PATTI G"/>
        <s v="ABBOUDS MCDONALDS LLC"/>
        <s v="ABBR ENTERPRISES PLLC"/>
        <s v="ABBY BROCKMAN LLC"/>
        <s v="ABBY DILLMEIER HAIR CO LLC"/>
        <s v="ABBYS BOOTH LLC"/>
        <s v="ABC ACADEMY OF DIVERSITY LLC"/>
        <s v="ABC ARCHITECTS A WASHINGTON CORP"/>
        <s v="ABC CONSULTING ARBORISTS LLC"/>
        <s v="ABC HERRON TREE LLC"/>
        <s v="ABC IMAGING OF WASHINGTON INC"/>
        <s v="ABC LEGAL SVCS LLC"/>
        <s v="ABC PACIFIC CORP"/>
        <s v="ABC PHONES OF NORTH CAROLINA INC"/>
        <s v="ABC PLUS TAX LLC"/>
        <s v="ABC PUNCHLIST LLC"/>
        <s v="ABC REAL ESTATE INVESTMENT LLC"/>
        <s v="ABC SIGNATURE LLC"/>
        <s v="ABC SOLUTIONS LLC"/>
        <s v="ABC SUPPLY INTERIORS INC"/>
        <s v="ABC TOWING INC"/>
        <s v="ABC TOWING SERVICE LLC"/>
        <s v="ABCD INC"/>
        <s v="ABCO ROOTER THE DRAIN DOCTORS INC"/>
        <s v="ABCOM TECHNOLOGY GROUP INC"/>
        <s v="ABD EL HALIEM SARA A"/>
        <s v="ABD INSURANCE &amp; FINANCIAL SERVICES INC"/>
        <s v="ABDALA UMMALKHAYRI M"/>
        <s v="ABDALE AHMED Y"/>
        <s v="ABDALLA ASHA I"/>
        <s v="ABDALLA FUDUMA O"/>
        <s v="ABDALLA KHADIJA"/>
        <s v="ABDALLAH DEVON A"/>
        <s v="ABDALLH SALIH B"/>
        <s v="ABDASHIEK ABDALLAH"/>
        <s v="ABDEL AAL AMRE MOHAMED H"/>
        <s v="ABDEL MOBDY MAHMOUD YEHIA M"/>
        <s v="ABDELA ANWAR AHMED"/>
        <s v="ABDELKHALEK AHMED A"/>
        <s v="ABDELLA KALID N"/>
        <s v="ABDELMOLAL MUHAMMAD S"/>
        <s v="ABDI  AHMED H"/>
        <s v="ABDI  DHIMBIL S"/>
        <s v="ABDI ABDALA D"/>
        <s v="ABDI ABDIRIZAK A"/>
        <s v="ABDI ABDURASHID A"/>
        <s v="ABDI ABSHIR S"/>
        <s v="ABDI ADAN A"/>
        <s v="ABDI ADAN C"/>
        <s v="ABDI AHMED A"/>
        <s v="ABDI AMINA"/>
        <s v="ABDI ASHA F"/>
        <s v="ABDI COMPLETE AUTO SVS AND BODY"/>
        <s v="ABDI COUNSELING PLLC"/>
        <s v="ABDI ELIAS M"/>
        <s v="ABDI FARAH H"/>
        <s v="ABDI FARTUN"/>
        <s v="ABDI HAILEMARIAM A"/>
        <s v="ABDI HASSAN A"/>
        <s v="ABDI JAMA"/>
        <s v="ABDI JAMA H"/>
        <s v="ABDI KHALID M"/>
        <s v="ABDI KOWSAR S"/>
        <s v="ABDI LEYLA S"/>
        <s v="ABDI MAKTUB"/>
        <s v="ABDI MUSTAFE"/>
        <s v="ABDI SAID A"/>
        <s v="ABDI SALIH IBRAHIM"/>
        <s v="ABDI SHARIIF A"/>
        <s v="ABDI SHUGRI H"/>
        <s v="ABDI TAYIB H"/>
        <s v="ABDI YACKUB S"/>
        <s v="ABDI YURUB M"/>
        <s v="ABDI YUSUF M"/>
        <s v="ABDIEVA ZHYPARA"/>
        <s v="ABDIKADIR HODAN M"/>
        <s v="ABDIKADIR KAFUTA"/>
        <s v="ABDIKARIM MOHAMED A"/>
        <s v="ABDILLAHI SALAH ALI"/>
        <s v="ABDILLE ABDIFAHAN D"/>
        <s v="ABDIMANAP ASHYRBAI AND MUKHAMETKADYR KYZY SHIRIN"/>
        <s v="ABDINASIR 548"/>
        <s v="ABDINASIR ALI LLC"/>
        <s v="ABDINUR   ABDIRIZAK  J"/>
        <s v="ABDIQANI B OSMAN &amp; ABDIWAHAB H ISSE"/>
        <s v="ABDIR NASIR H"/>
        <s v="ABDIRAHMAN MOHAMUD J"/>
        <s v="ABDIRIZAK HASSAN"/>
        <s v="ABDISELAM FAYSAL"/>
        <s v="ABDO ALI MOHAMED"/>
        <s v="ABDO AWADALLA MAZZA S"/>
        <s v="ABDO MARTIN K"/>
        <s v="ABDO MERIM"/>
        <s v="ABDO MOHAMED  K"/>
        <s v="ABDO SHEMSU S"/>
        <s v="ABDO YASIN"/>
        <s v="ABDON SWEET ALAALA LLC"/>
        <s v="ABDOW HASSAN"/>
        <s v="ABDU ABDU MOHAMEDNUR"/>
        <s v="ABDU FATUMA M"/>
        <s v="ABDU FERAH S"/>
        <s v="ABDU KELEBU B"/>
        <s v="ABDU MOHAMMED M"/>
        <s v="ABDU ZEINU M"/>
        <s v="ABDUL H SIAL INC"/>
        <s v="ABDUL HAQ"/>
        <s v="ABDUL RAHMAN ABDUL BASIT"/>
        <s v="ABDUL SIAL INC"/>
        <s v="ABDUL TRANSPORTATION LLC"/>
        <s v="ABDULAHI ABDULAHI M"/>
        <s v="ABDULCADIR HASSAN LLC"/>
        <s v="ABDULFETAH ADULRAHIM"/>
        <s v="ABDULGADIR TARIQ A"/>
        <s v="ABDULKADIR HAMISH M"/>
        <s v="ABDULKADIR MOHAMED HAMISH"/>
        <s v="ABDULKADIR MUKHTAR"/>
        <s v="ABDULKADIR MUNA HASSAN"/>
        <s v="ABDULKARIM AHMED H"/>
        <s v="ABDULLAH KARIM T"/>
        <s v="ABDULLAH LAW FIRM PLLC"/>
        <s v="ABDULLAH UMAR B"/>
        <s v="ABDULLAHI ABDI J"/>
        <s v="ABDULLAHI ABDIRAHMAN A"/>
        <s v="ABDULLAHI ADAM K"/>
        <s v="ABDULLAHI KHALIF M"/>
        <s v="ABDULLAHI SAID G"/>
        <s v="ABDULLE ABDIHAKIN A"/>
        <s v="ABDULLE ABDULKADIR M"/>
        <s v="ABDULLE ADEN H"/>
        <s v="ABDULLE AHMED M"/>
        <s v="ABDULLE BASHIR M"/>
        <s v="ABDULLE LUL M"/>
        <s v="ABDULLE MARYAN O"/>
        <s v="ABDULLE NADIFO"/>
        <s v="ABDULLE NAFISA M"/>
        <s v="ABDULLE UBAH A"/>
        <s v="ABDULLE ZAKARIA A"/>
        <s v="ABDULLHAHI OSMAN"/>
        <s v="ABDULQADIR ABDURAZAQ"/>
        <s v="ABDURAHMAN ADIL A"/>
        <s v="ABDURAMANOV ESKENDER"/>
        <s v="ABDURHAMAN MOHAMMED K"/>
        <s v="ABDURRAHMAN OMAR B"/>
        <s v="ABE THE BARBER LLC"/>
        <s v="ABE TOWNCAR SERVICE LLC"/>
        <s v="ABEBAW DEMEKE M"/>
        <s v="ABEBE  ABEBE  W"/>
        <s v="ABEBE FASIL ASSEFA"/>
        <s v="ABEBE MUAZ K"/>
        <s v="ABEBE SOLOMON G"/>
        <s v="ABEBE SOLOMON T"/>
        <s v="ABEBE TESFAYE W"/>
        <s v="ABEBE WONGEL M"/>
        <s v="ABEBE YONAS K"/>
        <s v="ABEBO YOHANNES L"/>
        <s v="ABEC LLC"/>
        <s v="ABEGAZ GIDAF D"/>
        <s v="ABEGAZ MOHAMED H"/>
        <s v="ABEL B LLC"/>
        <s v="ABEL MARY BETH"/>
        <s v="ABELARDE CARL C"/>
        <s v="ABELL CELINE"/>
        <s v="ABELLAR RACHELLE"/>
        <s v="ABENROTH NED &amp; ABENROTH JAMIE A"/>
        <s v="ABERA AWEL M"/>
        <s v="ABERA ESAYAS"/>
        <s v="ABERA GELILA S"/>
        <s v="ABERCROMBIE &amp; FITCH STORES INC"/>
        <s v="ABERNATHEY ART LLC"/>
        <s v="ABERNATHY LUCAS D"/>
        <s v="ABES LIMO &amp; TOWN CAR SERVICE LLC"/>
        <s v="ABF FREIGHT SYSTEM INC"/>
        <s v="ABG CLEANING &amp; MORE LLC"/>
        <s v="ABHE &amp; SVOBODA INC"/>
        <s v="ABHY DESIGN HOUSE LLC"/>
        <s v="ABIAN ANDREW M"/>
        <s v="ABID AHMAD SHIR"/>
        <s v="ABID BURHAN"/>
        <s v="ABID SATTAR"/>
        <s v="ABIDE ESTATES LLC"/>
        <s v="ABIDE MAGNOLIA LLC"/>
        <s v="ABIEM LLC"/>
        <s v="ABIGAIL &amp; BRYAN LLC"/>
        <s v="ABIGAIL ISQUITH LICSW PLLC"/>
        <s v="ABIGAIL L COBLE ACUPUNCTURE PLLC"/>
        <s v="ABIGAILS ARTFUL ABODE LLC"/>
        <s v="ABIKAR ABDI A"/>
        <s v="ABINADER ANTOINE S"/>
        <s v="ABIOMED INC"/>
        <s v="ABIOYE JOHN O"/>
        <s v="ABITA STUDIO ARCHITECTURE LLC"/>
        <s v="ABIYE MENGISTU TEREFE"/>
        <s v="ABJAYON INC"/>
        <s v="ABLE FREIGHT SERVICES LLC"/>
        <s v="ABLE STUDIO LLC"/>
        <s v="ABLESON JILL A"/>
        <s v="ABLIN CHARLES R"/>
        <s v="ABLS LLC"/>
        <s v="ABM CONSTRUCTION LLC"/>
        <s v="ABM ELECTRIC LLC"/>
        <s v="ABM INDUSTRY GROUPS LLC"/>
        <s v="ABNB NOW LLC"/>
        <s v="ABNEY DEVIN"/>
        <s v="ABODA INC"/>
        <s v="ABODE BUILDERS LLC"/>
        <s v="ABODE SYSTEMS INC"/>
        <s v="ABODEE MANAGEMENT LLC"/>
        <s v="ABODIAN STORAGE SOLUTIONS INC"/>
        <s v="ABOLAFIA JOSEPH"/>
        <s v="ABOMADINA YASSER Y"/>
        <s v="ABONVIE LLC"/>
        <s v="ABOO AMINA S"/>
        <s v="ABOOSAIDI SHARON D"/>
        <s v="ABOULHOSN &amp; VALENTINE PLLC"/>
        <s v="ABOUT FACE PLLC"/>
        <s v="ABOUT PLUMBING INC"/>
        <s v="ABOVE &amp; BEYOND CONSTRUCTION LLC"/>
        <s v="ABOVE &amp; BEYOND FENCING LLC"/>
        <s v="ABOVE &amp; BEYOND INTERNATIONAL LLC"/>
        <s v="ABOVE ALL CONSTRUCTION INC"/>
        <s v="ABOVE AND BEYOND PAINTING AND REMODELING LLC"/>
        <s v="ABOVE HOME HEALTH"/>
        <s v="ABOVE PLUMBING &amp; CONTRACTING LLC"/>
        <s v="ABOVE THE BEST INC"/>
        <s v="ABOVE THE REST CONTINUOUS GUTTERS LLC"/>
        <s v="ABOYE HABTAMU A"/>
        <s v="ABP ENVIRONMENTAL LLC"/>
        <s v="ABP RESTAURANT AND EVENTS GROUP LLC"/>
        <s v="ABR WEST CONSTRUCTION LLC"/>
        <s v="ABRA BAKLA T"/>
        <s v="ABRAHA AMANUEL B"/>
        <s v="ABRAHA AMANUEL T"/>
        <s v="ABRAHA FANUS B"/>
        <s v="ABRAHA GEBREMESKEL"/>
        <s v="ABRAHA MICHAEL"/>
        <s v="ABRAHA NEGASSI N"/>
        <s v="ABRAHA TILAHUN H"/>
        <s v="ABRAHAM &amp; ASSOCIATES LLC"/>
        <s v="ABRAHAM AKLILU"/>
        <s v="ABRAHAM ALEMSEGED H &amp; NGUSE TSIGEREDA G"/>
        <s v="ABRAHAM AMANUEL"/>
        <s v="ABRAHAM HASSAN"/>
        <s v="ABRAHAM JALLOH LLC"/>
        <s v="ABRAHAM PENA PSYCHOTHERAPY PLLC"/>
        <s v="ABRAHAMSON CANDACE M"/>
        <s v="ABRAHMS BRIANA"/>
        <s v="ABRAM EVA M"/>
        <s v="ABRAMOWIT SARAH"/>
        <s v="ABRAMOWITZ STUDIO INC"/>
        <s v="ABRAMS CHIROPRACTIC CLINIC PLLC"/>
        <s v="ABRAMS CLINIC PLLC"/>
        <s v="ABRAMS JANET"/>
        <s v="ABRAMYAN MHER J"/>
        <s v="ABREGO INEZ"/>
        <s v="ABREHA HAILU"/>
        <s v="ABREHET GEBREMARIAM"/>
        <s v="ABREU DE NOBREGA JOHNSON CARLA"/>
        <s v="ABREU SOFTWARE SOLUTIONS LLC"/>
        <s v="ABREY TZION LLC"/>
        <s v="ABRHAM G SHAWEL LLC"/>
        <s v="ABRIDGE MOBILITY INC"/>
        <s v="ABRIGE CORP"/>
        <s v="ABS CABINETS SEATTLE LLC"/>
        <s v="ABS DIGITAL SOLUTIONS LLC"/>
        <s v="ABS QUALITY EVALUATIONS INC"/>
        <s v="ABSAROKA HOLDINGS LLC"/>
        <s v="ABSCO ALARMS INC"/>
        <s v="ABSEA BIOTECHNOLOGY USA INC"/>
        <s v="ABSG CONSULTING INC"/>
        <s v="ABSHER BUILD LLC"/>
        <s v="ABSHER CONSTRUCTION CO"/>
        <s v="ABSHER MAD JOINT VENTURE"/>
        <s v="ABSHER MID AMERICAN JOINT VENTURE"/>
        <s v="ABSHER SLICC DESC LLC"/>
        <s v="ABSHER SOLO LOFTS LLC"/>
        <s v="ABSHIRO CHILD CARE LLC"/>
        <s v="ABSHRO CHERNET T"/>
        <s v="ABSIYA  JAMA"/>
        <s v="ABSOLUTE CLEAN INC"/>
        <s v="ABSOLUTE CONSTRUCTION HOME SERVICES LLC"/>
        <s v="ABSOLUTE CREATURE VIBES LLC"/>
        <s v="ABSOLUTE HEALTH &amp; PERFORMANCE INC"/>
        <s v="ABSOLUTE HEATING &amp; COOLING INC"/>
        <s v="ABSOLUTE LIFE DEVELOPMENT LTD"/>
        <s v="ABSOLUTE MARBLE &amp; GRANITE"/>
        <s v="ABSOLUTE POWER ELECTRIC INC"/>
        <s v="ABSOLUTE SOFTWARE INC"/>
        <s v="ABSOLUTE VINYL FENCE INC"/>
        <s v="ABSONS PROJECT MANAGEMENT LLC"/>
        <s v="ABSORB RECORDS LLC"/>
        <s v="ABSORB SOFTWARE US INC"/>
        <s v="ABSTRACT MASONRY RESTORATION INC"/>
        <s v="ABT GLOBAL LLC"/>
        <s v="ABTIDON FADUMO A"/>
        <s v="ABU &amp; DEL ROSARIO PLLC"/>
        <s v="ABU &amp; SU LLC"/>
        <s v="ABU AIBAH LLC"/>
        <s v="ABU AMINA"/>
        <s v="ABU ZACHARIA Z"/>
        <s v="ABU-CHACRA EDLA L"/>
        <s v="ABUBAKAR AMIN O"/>
        <s v="ABUBAKER  ABASS   A"/>
        <s v="ABUBAKER SUEDI"/>
        <s v="ABUEG RAYMOND F &amp; ABUEG NICOLE L"/>
        <s v="ABUELNAGA MOSTAFA H"/>
        <s v="ABUKAR HASSAN A"/>
        <s v="ABUNDANCE HEALTH LLC"/>
        <s v="ABUNDANT CREATIVITY CO"/>
        <s v="ABUNDANT SPIRIT INC"/>
        <s v="ABUNDANTEASE"/>
        <s v="ABUNDO DESIGN LLC"/>
        <s v="ABURUB SULEIMAN K"/>
        <s v="ABUSA GAMUCHU DANEAL"/>
        <s v="ABUSED DEAF WOMENS ADVOCACY SVS"/>
        <s v="ABUSHHIWA SALAHEDDIN E"/>
        <s v="ABX AIR INC"/>
        <s v="ABY SEBASTIAN LLC"/>
        <s v="ABYGGA LLC"/>
        <s v="ABYSSAL INC"/>
        <s v="ABZ AUTO INVESTMENTS LLC"/>
        <s v="AC DC SYSTEMS LLC"/>
        <s v="AC DRYWALL CONSTRUCTION LLC"/>
        <s v="AC ELECTRIC SERVICE INC"/>
        <s v="AC JUNK REMOVAL AND CONSTRUCTION LLC"/>
        <s v="AC KENNEDY INC"/>
        <s v="AC MOATE INDUSTRIES INC"/>
        <s v="AC PAINTING LLC"/>
        <s v="AC PAVING NW INC"/>
        <s v="AC PREMIUM IMPORTS LLC"/>
        <s v="AC PSYCHIATRY PLLC"/>
        <s v="AC TRADING LLC"/>
        <s v="ACAASA LLC"/>
        <s v="ACACIA ELECTRIC LLC"/>
        <s v="ACACIA HANDMADE IMPORTS LLC"/>
        <s v="ACACIA NPU INC"/>
        <s v="ACADEMIA COURT LLC"/>
        <s v="ACADEMIA TO UX LLC"/>
        <s v="ACADEMIC CONSULTING LLC"/>
        <s v="ACADEMIC FUSION LLC"/>
        <s v="ACADEMY DENTURE CLINIC"/>
        <s v="ACADEMY FOR PRECISION LEARNING"/>
        <s v="ACADEMY OF INTERACTIVE ENTERTAINMENT"/>
        <s v="ACADEMY OF INTERNATIONAL EDUCATION INC"/>
        <s v="ACADIA BUILDERS GROUP LLC"/>
        <s v="ACADIA IMAGING SERVICE BUREAU"/>
        <s v="ACADIA LAW PLLC"/>
        <s v="ACADIAN MONITORING SERVICES LLC"/>
        <s v="ACAI PARAISO LLC"/>
        <s v="ACAPULCO BAKERY LLC"/>
        <s v="ACAR LEASING LTD"/>
        <s v="ACB INVESTMENT GROUP LLC"/>
        <s v="ACB SPECIALTY LLC"/>
        <s v="ACC ENVIRONMENTAL CONSULTANTS INC"/>
        <s v="ACC U SET CONSTRUCTION INC"/>
        <s v="ACCA RENTS LLC"/>
        <s v="ACCANTO DEVELOPMENT LLC"/>
        <s v="ACCEL BI CORPORATION"/>
        <s v="ACCEL NET"/>
        <s v="ACCEL RESOURCES COMPANY LLC"/>
        <s v="ACCEL TELEPHONE SYSTEMS INC"/>
        <s v="ACCELA INC"/>
        <s v="ACCELERATE MARKETING LLC"/>
        <s v="ACCELERATED CARE PLUS LEASING INC"/>
        <s v="ACCELERATED DIGITAL MEDIA"/>
        <s v="ACCELERATION EMARKETING INC"/>
        <s v="ACCELERATION PARTNERS LLC"/>
        <s v="ACCELERATOR DESIGN STUDIOS INC"/>
        <s v="ACCELERATOR SERVICES CORP"/>
        <s v="ACCELERO GROUP LLC"/>
        <s v="ACCELYA US INC"/>
        <s v="ACCENT SOCKS LLC"/>
        <s v="ACCENTS &amp; INTERIORS INC"/>
        <s v="ACCENTS BY DESIGN LLC"/>
        <s v="ACCENTS ON YOU SALON LLC"/>
        <s v="ACCENTURE LLP"/>
        <s v="ACCERTIFY INC"/>
        <s v="ACCESS ASSOCIATES INC"/>
        <s v="ACCESS COMMUNICATION WA LLC"/>
        <s v="ACCESS CONSULTANCY LLC"/>
        <s v="ACCESS EARTHWORKS INC"/>
        <s v="ACCESS FIRE PROTECTION SERVICES INC"/>
        <s v="ACCESS HOUND LLC"/>
        <s v="ACCESS INTERNSHIPS WORLDWIDE PLLC"/>
        <s v="ACCESS MEDICAL EQUIPMENT CO"/>
        <s v="ACCESS ON DEMAND MOBILE LOCKSMITH LLC"/>
        <s v="ACCESS ONE INC"/>
        <s v="ACCESS POINT SYSTEMS LLC"/>
        <s v="ACCESS SUCCESS LLC"/>
        <s v="ACCESS TELEPHONE SYSTEMS INC"/>
        <s v="ACCESS TO ADVANCED HEALTH INSTITUTE"/>
        <s v="ACCESS UNLIMITED &amp; SECURITY INC"/>
        <s v="ACCESSIBLE BEHAVIORAL CARE SERVICES PLLC"/>
        <s v="ACCESSLINE COMMUNICATIONS CORP"/>
        <s v="ACCETTURO ALICIA"/>
        <s v="ACCIANI JUSTINE"/>
        <s v="ACCIDENT &amp; INJURY CARE PS"/>
        <s v="ACCIPITER BIOSCIENCES INC"/>
        <s v="ACCISANO RENTALS LLC"/>
        <s v="ACCLOUD SERVICES LLC"/>
        <s v="ACCMAN INC"/>
        <s v="ACCO BRANDS USA LLC"/>
        <s v="ACCO ENGINEERED SYSTEMS INC"/>
        <s v="ACCOLADE INC"/>
        <s v="ACCOMMODATIONS PLUS INC"/>
        <s v="ACCOMPLISH PEDESTRIAN LLC"/>
        <s v="ACCORD CONTRACTORS LLC"/>
        <s v="ACCORD INC"/>
        <s v="ACCORDANT INVESTMENTS LLC"/>
        <s v="ACCORNERO ANDREW D"/>
        <s v="ACCOUNT MANAGEMENT GROUP LLC"/>
        <s v="ACCOUNT SERVICES INC"/>
        <s v="ACCOUNTABILITY SERVICES PLLC"/>
        <s v="ACCOUNTABLE ANGELS LLC"/>
        <s v="ACCOUNTABLE COMMUNITIES CONSORTIUM LLC"/>
        <s v="ACCOUNTABLE CUSTODIAL &amp; MAINTENANCE INC"/>
        <s v="ACCOUNTABLE HEALTHCARE STAFFING INC"/>
        <s v="ACCOUNTIA LLC"/>
        <s v="ACCOUNTING EQUATION INC"/>
        <s v="ACCOUNTING PRINCIPALS INC"/>
        <s v="ACCOUTREMENTS LLC"/>
        <s v="ACCRETIVE DEVELOPMENT LLC"/>
        <s v="ACCRETIVE INVESTMENTS LLC"/>
        <s v="ACCRETIVE TECHNOLOGY GROUP INC"/>
        <s v="ACCUMAR INDUSTRIES LLC"/>
        <s v="ACCURATE CONCRETE CUTTING INC"/>
        <s v="ACCURATE ELECTRIC &amp; SERVICE INC"/>
        <s v="ACCURATE ELECTRIC UNLIMITED INC"/>
        <s v="ACCURATE HEALTHCARE INC"/>
        <s v="ACCURATE IMAGE INC"/>
        <s v="ACCURATE INVENTORY &amp; CALCULATING INC"/>
        <s v="ACCURATE MECHANICAL LLC"/>
        <s v="ACCURATE SAFE &amp; LOCK CO INC"/>
        <s v="ACCURATE TREE SERVICES LLC"/>
        <s v="ACCUSMILE DENTURE CLINIC INC"/>
        <s v="ACCUTEST NW LLC"/>
        <s v="ACE ACADEMY"/>
        <s v="ACE AUTO INTERESTS INC"/>
        <s v="ACE CONCRETE FINISHING INC"/>
        <s v="ACE CONNECTIONS LLC"/>
        <s v="ACE CONSTRUCTION &amp; LANDSCAPING INC"/>
        <s v="ACE ENTERPRISES INC"/>
        <s v="ACE HARDWARE CORP"/>
        <s v="ACE HOSPITALITY SERVICE GROUP INC"/>
        <s v="ACE HVAC SERVICE LLC"/>
        <s v="ACE INDUSTRIES INC"/>
        <s v="ACE OF TRADES LLC"/>
        <s v="ACE PARKING MANAGEMENT INC"/>
        <s v="ACE PLAN LLC"/>
        <s v="ACE RELOCATION SYSTEMS INC"/>
        <s v="ACE TREE SERVICE"/>
        <s v="ACEMED SEATTLE PLLC"/>
        <s v="ACEQUIA CAPITAL MANAGEMENT LLC"/>
        <s v="ACES FOUR ENTERPRISES LLC"/>
        <s v="ACEVEDO EVERT"/>
        <s v="ACEVEDO JOSEFINA"/>
        <s v="ACEVEDO MANUEL"/>
        <s v="ACEVEDO MARLEN J"/>
        <s v="ACEVES ESPINOZA JOSE LUIS"/>
        <s v="ACF WEST CONSTRUCTION COMPANY INC"/>
        <s v="ACG BRAND MANAGMENT"/>
        <s v="ACG BUILDS INC"/>
        <s v="ACHA LLC"/>
        <s v="ACHARYA BELMANNU SEEMA"/>
        <s v="ACHARYA DEBASIS ANSUMAN"/>
        <s v="ACHAVA CLEANING SERVICE"/>
        <s v="ACHAVA CLEANING SERVICES"/>
        <s v="ACHENE INC"/>
        <s v="ACHIEVE SECURITY &amp; TRAFFIC CONTROL LLC"/>
        <s v="ACHILLES CRAFTSMAN LLC"/>
        <s v="ACHILLES FRAGRANCE"/>
        <s v="ACHILLO LLC"/>
        <s v="ACHSCHLAF INC"/>
        <s v="ACI GIFT CARDS LLC"/>
        <s v="ACI WORLDWIDE INC"/>
        <s v="ACIE HANDMADE LLC"/>
        <s v="ACK ELECTRIC LLC"/>
        <s v="ACKER SEAN D"/>
        <s v="ACKERLEY PARTNERS LLC"/>
        <s v="ACKERMAN KATHY J"/>
        <s v="ACKERMANN JOHN"/>
        <s v="ACKLEY CAPITAL LLC"/>
        <s v="ACKLEY ENTERPRISES INC"/>
        <s v="ACKLEY HOSPITALITY LLC"/>
        <s v="ACKS DEMO &amp; ABATEMENT LLC"/>
        <s v="ACMA RENTALS LLC"/>
        <s v="ACME AUTO ELECTRIC INC"/>
        <s v="ACME BEER III LLC"/>
        <s v="ACME BEER LLC"/>
        <s v="ACME CONCRETE PAVING INC"/>
        <s v="ACME CONSTRUCTION SUPPLY CO INC"/>
        <s v="ACME CONSULTING LLC"/>
        <s v="ACME FINANCE COMPANY INC"/>
        <s v="ACME FOOD SALES INC"/>
        <s v="ACME NORTHWEST PSYCHOTHERAPY &amp; CONSULTATION"/>
        <s v="ACME PAVING &amp; SEAL COATING INC"/>
        <s v="ACME POULTRY CO INC"/>
        <s v="ACN COMMUNICATIONS SVCS LLC"/>
        <s v="ACOLIN JESSICA Y &amp;  ARTHUR A"/>
        <s v="ACOM CONSULTING INC"/>
        <s v="ACORN &amp; OAK BEHAVIORAL &amp; EDUCATIONAL SVCS LLC"/>
        <s v="ACORN COTTAGES"/>
        <s v="ACORN DEVELOPMENT LLC"/>
        <s v="ACORN STAIRLIFTS INC"/>
        <s v="ACORN STREET SHOP LLC"/>
        <s v="ACORN THERAPY PLLC"/>
        <s v="ACORN TREE SERVICE INC"/>
        <s v="ACOSTA CYNTHIA G"/>
        <s v="ACOSTA EMERSON S"/>
        <s v="ACOSTA LUNDY"/>
        <s v="ACOSTA MATTHEW D"/>
        <s v="ACOSTA VILLEGAS JOSE A"/>
        <s v="ACOTS LAKE CITY LLC"/>
        <s v="ACOUSTICAL CEILING SYSTEMS INC"/>
        <s v="ACOUSTICAL DESIGN INC"/>
        <s v="ACOUSTICS NORTHWEST INC"/>
        <s v="ACOUSTICS WEST LLC"/>
        <s v="ACQUAINTANCE COFFEE LLC"/>
        <s v="ACQUIRE INC"/>
        <s v="ACQUISITIONS EVENT MGMT INC"/>
        <s v="ACRES OF PHINNEY LLC"/>
        <s v="ACRES REAL ESTATE LLC"/>
        <s v="ACROBATIC CONUNDRUM LLC THE"/>
        <s v="ACS AMERICAN CORPORATE SECURITY INC"/>
        <s v="ACS CUSTOM HOMES LLC"/>
        <s v="ACS INTERNET LLC"/>
        <s v="ACS LLC"/>
        <s v="ACS SEATTLE LLC"/>
        <s v="ACSA GROUP LLC"/>
        <s v="ACT GLOBAL AMERICAS INC"/>
        <s v="ACT ON SOFTWARE INC"/>
        <s v="ACTALENT INC"/>
        <s v="ACTAPIO INC"/>
        <s v="ACTION CUSTOM ELECTRIC LLC"/>
        <s v="ACTION DESIGN LLC"/>
        <s v="ACTION ELECTRIC INC"/>
        <s v="ACTION INDUSTRIES LLC"/>
        <s v="ACTION JACKSON DRAIN CLEANING &amp; PLUMBING LLC"/>
        <s v="ACTION JANITORIAL SERVICE LLC"/>
        <s v="ACTION PLUS ELECTRIC INC"/>
        <s v="ACTION PRESSURE WASHING LLC"/>
        <s v="ACTION REACTION PHYSICAL THERAPY INC"/>
        <s v="ACTION SERVICES CORP"/>
        <s v="ACTION TECHNICAL CONSULTING INC"/>
        <s v="ACTION TECHNICAL TEMPORARIES INC"/>
        <s v="ACTIVE 4 LIFE"/>
        <s v="ACTIVE CONSTRUCTION INC"/>
        <s v="ACTIVE ENVIRONMENTAL INC"/>
        <s v="ACTIVE EXCAVATOR RENTALS INC"/>
        <s v="ACTIVE HEALTH SOLUTIONS PS"/>
        <s v="ACTIVE NETWORK LLC"/>
        <s v="ACTIVE ROOTS CONSULTING INC"/>
        <s v="ACTIVE SEATTLE CHIROPRACTIC &amp; SPORTS THERAPY"/>
        <s v="ACTIVE TOWING LLC"/>
        <s v="ACTIVE WATER SPORTS INC"/>
        <s v="ACTIVV LABS INC"/>
        <s v="ACTS OF COMPASSION OUTREACH LLC"/>
        <s v="ACTS ON STAGE"/>
        <s v="ACTUAL INTELLIGENCE LLC"/>
        <s v="ACTUAL WELLNESS LLC"/>
        <s v="ACTUALIZE AIR"/>
        <s v="ACTUATE MEDIA LLC"/>
        <s v="ACTX INC"/>
        <s v="ACU HERB HEALING CENTER LLC"/>
        <s v="ACUBILLER INC"/>
        <s v="ACUCELA INC"/>
        <s v="ACUHEAL LLC"/>
        <s v="ACUITAS INVESTMENTS LLC"/>
        <s v="ACUITY SPECIALTY PRODUCTS INC"/>
        <s v="ACUPUNCTURE ARTS &amp; THERAPY LLC"/>
        <s v="ACUPUNCTURE FOR PREGNANCY INC"/>
        <s v="ACUPUNCTURE IN THE PARK LLC"/>
        <s v="ACUPUNCTURE SAVVY"/>
        <s v="ACUSHNET COMPANY"/>
        <s v="ACUTHERA LLC"/>
        <s v="AD APARTMENTS LLC"/>
        <s v="AD ASTRA CONSULTANTS LLC"/>
        <s v="AD AUDACIAM LLC"/>
        <s v="AD AUTO GLASS LLC"/>
        <s v="AD CONSULTING SOLUTIONS LLC"/>
        <s v="AD COUNSELING SERVICES PLLC"/>
        <s v="AD DESIGN LLC"/>
        <s v="AD LIGHTNING INC"/>
        <s v="AD MEDICAL CONSULTING LLC"/>
        <s v="AD ONE CORP"/>
        <s v="ADA DEVELOPERS ACADEMY"/>
        <s v="ADA MOTORS INC"/>
        <s v="ADA YUSUF E"/>
        <s v="ADACHI PETER K"/>
        <s v="ADAEPT LLC"/>
        <s v="ADAIR DAPHNE D"/>
        <s v="ADAIR HOMES INC"/>
        <s v="ADAL LANDSCAPING LLC"/>
        <s v="ADAL TRANSPORT LLC"/>
        <s v="ADALID CHERYL"/>
        <s v="ADAM ABDI A"/>
        <s v="ADAM ALI M"/>
        <s v="ADAM AMAN"/>
        <s v="ADAM BROWN CREATIVE LLC"/>
        <s v="ADAM CHARLES DESIGNS LLC"/>
        <s v="ADAM CONSULTING GROUP LLC"/>
        <s v="ADAM D ROMNEY PS"/>
        <s v="ADAM GEIGER ND INC"/>
        <s v="ADAM HASSAN I"/>
        <s v="ADAM IBRAHIM"/>
        <s v="ADAM IBRAHIM A"/>
        <s v="ADAM JAMAL"/>
        <s v="ADAM JOHANN S"/>
        <s v="ADAM MEADER"/>
        <s v="ADAM MONIR M"/>
        <s v="ADAM SCHNEIDER PLLC"/>
        <s v="ADAM SEWARD COUNSELING PLLC"/>
        <s v="ADAM TAILOR LLC"/>
        <s v="ADAM WALALA A"/>
        <s v="ADAM YOUNG ARCHITECTURE + DESIGN PLLC"/>
        <s v="ADAMAITIS JULIAN P"/>
        <s v="ADAMBA IMPORTS INTL INC"/>
        <s v="ADAME OCTAVIO A"/>
        <s v="ADAMO KENNA  A"/>
        <s v="ADAMS ALEX AND SCOTT KIANA"/>
        <s v="ADAMS ANNA"/>
        <s v="ADAMS ARCHITECTURE PS"/>
        <s v="ADAMS ASHLEY"/>
        <s v="ADAMS ASPHALT PATCHING INC"/>
        <s v="ADAMS BILL"/>
        <s v="ADAMS BRETT W"/>
        <s v="ADAMS BROTHERS CONSTRUCTION LLC"/>
        <s v="ADAMS CHILDCARE"/>
        <s v="ADAMS CHRISTY L"/>
        <s v="ADAMS COLLIN"/>
        <s v="ADAMS CONSTRUCTION INC"/>
        <s v="ADAMS CONSULTING &amp; ESTIMATING LLC"/>
        <s v="ADAMS CYNDY"/>
        <s v="ADAMS EMILY R"/>
        <s v="ADAMS ERIN"/>
        <s v="ADAMS FINANCIAL CONCEPTS LLC"/>
        <s v="ADAMS FLOORING LLC"/>
        <s v="ADAMS INTERPRETING SERVICES LLC"/>
        <s v="ADAMS JULIE A"/>
        <s v="ADAMS KATHERINE A"/>
        <s v="ADAMS LITKE DESIGN CO LLC"/>
        <s v="ADAMS MOVING &amp; DELIVERY SVC LLC"/>
        <s v="ADAMS MOVING BOXES"/>
        <s v="ADAMS PICTURES INC"/>
        <s v="ADAMS REBECCA P"/>
        <s v="ADAMS RESIDENTIAL CONTRACTING INC"/>
        <s v="ADAMS RICHARD &amp; LOUTHER MARTI"/>
        <s v="ADAMS ROGER V"/>
        <s v="ADAN ABDILLAHI M"/>
        <s v="ADAN ABDIRISAK M &amp; BASHI ADAN"/>
        <s v="ADAN ABDULAHI M"/>
        <s v="ADAN ABDULLAHI A"/>
        <s v="ADAN AHMED"/>
        <s v="ADAN BILE A"/>
        <s v="ADAN BISHAR M"/>
        <s v="ADAN FEYSAL J"/>
        <s v="ADAN HODAN D"/>
        <s v="ADAN MOHAMED D"/>
        <s v="ADAN SAYNAB M"/>
        <s v="ADANE AMBAW"/>
        <s v="ADAPT ARCHITECTURE LLC"/>
        <s v="ADAPT HEALTH &amp; FITNESS LLC"/>
        <s v="ADAPT INC"/>
        <s v="ADAPT MOVEMENT AND REHAB"/>
        <s v="ADAPT TO GROWTH THERAPY PLLC"/>
        <s v="ADAPTIVE AND INCLUSIVE INITIATIVE"/>
        <s v="ADAPTIVE ANIMALS LLC"/>
        <s v="ADAPTIVE BIOTECHNOLOGIES CORPORATION"/>
        <s v="ADAPTIVE BRAIN SPEECH THERAPY PLLC"/>
        <s v="ADAPTIVE COUNSELING LLC"/>
        <s v="ADAPTIVE HVAC LLC"/>
        <s v="ADAPTIVE NANO INFUSIONS LLC"/>
        <s v="ADAPTIVE SOLUTIONS LLC"/>
        <s v="ADAPTIVE SYMBIOTIC TECHNOLOGIES INC"/>
        <s v="ADAPTIVE TREE CARE LLC"/>
        <s v="ADAPTIVE YOGA NORTHWEST LLC"/>
        <s v="ADARE GETAHUN K"/>
        <s v="ADAS DISCOVERY LLC"/>
        <s v="ADASE VENTURES LLC"/>
        <s v="ADATTO AUTO LLC"/>
        <s v="ADATTO CONSTRUCTION LLC"/>
        <s v="ADAWE REGGIE O"/>
        <s v="ADAY STANDARD LLC"/>
        <s v="ADB COMPANIES LLC"/>
        <s v="ADB PLUMBING LLC"/>
        <s v="ADC LLC"/>
        <s v="ADCOCK-STARR LEAH AND ADCOCK-STARR KIERAN A"/>
        <s v="ADCOMM ENGINEERING LLC"/>
        <s v="ADCUL LLC"/>
        <s v="ADD A BALL AMUSEMENTS INC"/>
        <s v="ADD HEALTH COUNSELING SERVICES"/>
        <s v="ADDA CHAI COLLECTIVE LLC"/>
        <s v="ADDERLEY BRIANNE L"/>
        <s v="ADDINGTON ANDREA"/>
        <s v="ADDIS MARKET LLC"/>
        <s v="ADDIS SIGNS HOLDINGS LLC"/>
        <s v="ADDISE SINTAYEHU G"/>
        <s v="ADDISON GLOBAL INTERIORS INC"/>
        <s v="ADDISON KARL LLC"/>
        <s v="ADDISON KARY MELINDA"/>
        <s v="ADDISON LEIGH LLC"/>
        <s v="ADDITION INDUSTRIES LLC"/>
        <s v="ADDO REAL ESTATE LLC"/>
        <s v="ADDUNA HEALTH PARTNERS LLC"/>
        <s v="ADDUS HEALTHCARE INC"/>
        <s v="ADE PAINTING LLC"/>
        <s v="ADECCO MEDICAL &amp; SCIENCE"/>
        <s v="ADECCO USA INC"/>
        <s v="ADEFRIS YEWONDWOSSEN"/>
        <s v="ADEFUA CULTURAL EDUCATION WORKSHOP"/>
        <s v="ADEKCO LLC"/>
        <s v="ADEKOYA BUSINESS CONSULTING LLC"/>
        <s v="ADEL WED LLC"/>
        <s v="ADELA ALEMAYEHU D"/>
        <s v="ADELAIDE PROPERTIES LLC"/>
        <s v="ADELANTE GLOBAL PARTNERS LLC"/>
        <s v="ADELPHA SYSTEMS LLC"/>
        <s v="ADEM ABDALA"/>
        <s v="ADEM HARON"/>
        <s v="ADEM HAYAT I"/>
        <s v="ADEM MOHAMEDAMIN M"/>
        <s v="ADEM MOHAMMED"/>
        <s v="ADEM OSMAN"/>
        <s v="ADEM SAEED"/>
        <s v="ADEM SAMMY M"/>
        <s v="ADEM SOLAK"/>
        <s v="ADEM TAJU Z"/>
        <s v="ADEME ABRAHAM A"/>
        <s v="ADEN  MUHUMMAD  H &amp; ABDI FATHIYA"/>
        <s v="ADEN &amp; MOHAMED LLC"/>
        <s v="ADEN ABDIRIZAK A"/>
        <s v="ADEN ABDIWASA MUHUMED"/>
        <s v="ADEN AMINA"/>
        <s v="ADEN BESHIR MOHAMED"/>
        <s v="ADEN HASSAN A"/>
        <s v="ADEN HUSSEIN M"/>
        <s v="ADEN KHADIJA I"/>
        <s v="ADEN MOHAMED N"/>
        <s v="ADEN OMAR D"/>
        <s v="ADEN SHAMSO J"/>
        <s v="ADEN YUSUF B"/>
        <s v="ADENEW FITSUM"/>
        <s v="ADEPT LEARNER INC"/>
        <s v="ADEPT MECHANICAL SVCS INC"/>
        <s v="ADEPT THERAPEUTIC MASSAGE"/>
        <s v="ADER &amp; SONS LLC"/>
        <s v="ADER ABDI"/>
        <s v="ADERA SHIMELES A"/>
        <s v="ADERANT NORTH AMERICA INC"/>
        <s v="ADESUWA AFRICAN IMPORTS"/>
        <s v="ADEY ABEBA ETHIOPIAN RESTAURANT LLC"/>
        <s v="ADGL PRODUCTIONS INC"/>
        <s v="ADHANOM TEKLE H &amp; GIRMAY KALEYTA T"/>
        <s v="ADHANOM YEMANE"/>
        <s v="ADHERE INTERNATIONAL"/>
        <s v="ADHESIVE &amp; PACKAGING SYSTEMS INC"/>
        <s v="ADHIKARI RAJU BIKRAM"/>
        <s v="ADHIKARI UTTAM"/>
        <s v="ADI CARVER CHEN"/>
        <s v="ADIDAS AMERICA INC"/>
        <s v="ADIGUNA ARYANTO"/>
        <s v="ADILAGIC ADIS"/>
        <s v="ADISSEA GEMS LLC"/>
        <s v="ADITI LLC"/>
        <s v="ADJAO MUHAMED S"/>
        <s v="ADJUNCT DESIGNS"/>
        <s v="ADK ELECTRIC INC"/>
        <s v="ADKINS CORP"/>
        <s v="ADKISSON DAVID B"/>
        <s v="ADL CREATIVE LLC"/>
        <s v="ADL FINANCIAL LLC"/>
        <s v="ADLER ARLENE"/>
        <s v="ADLER BRETT S"/>
        <s v="ADLER CATHERINE"/>
        <s v="ADLER CUTS HAIR LLC"/>
        <s v="ADLER GIERSCH PS"/>
        <s v="ADLER MARK"/>
        <s v="ADLER RACHEL L"/>
        <s v="ADLIN INC"/>
        <s v="ADM ASSOCIATES INC"/>
        <s v="ADM CONSTRUCTION GROUP INC"/>
        <s v="ADM MILLING CO"/>
        <s v="ADMASU KEBEDE"/>
        <s v="ADMC CREATIVE LLC"/>
        <s v="ADMINISTRATORS &amp; CONSULTANTS LLC"/>
        <s v="ADMIRAL CINEMA LLC"/>
        <s v="ADMIRAL CONSTRUCTION LLC"/>
        <s v="ADMIRAL ELECTRIC LLC"/>
        <s v="ADMIRAL INSURANCE GROUP A BERKLEY COMPANY"/>
        <s v="ADMIRAL NEIGHBORHOOD ASSOCIATION"/>
        <s v="ADMIRAL REALTY LLC"/>
        <s v="ADMIRALTY COVE LLC"/>
        <s v="ADOBE INC"/>
        <s v="ADOLPH LAW GROUP PLLC THE"/>
        <s v="ADONAI ENTERPRISES INC"/>
        <s v="ADONAI-ELOHIM MENTAL HEALTH CARE PLLC"/>
        <s v="ADONI ABIY LLC"/>
        <s v="ADOPT A STREAM FOUNDATION"/>
        <s v="ADOPTEE MENTORING SOCIETY"/>
        <s v="ADORA INC"/>
        <s v="ADORA TECHNOLOGIES INC"/>
        <s v="ADORATION HOUSE"/>
        <s v="ADORATION LLC"/>
        <s v="ADORE LLC"/>
        <s v="ADORE SPA ADORE SKINCARE LLC"/>
        <s v="ADORIEL LLC"/>
        <s v="ADORN BEAUTY LLC"/>
        <s v="ADORN LLC"/>
        <s v="ADORN STOREHOUSE LLC"/>
        <s v="ADOW ABDISAMAD"/>
        <s v="ADP INC"/>
        <s v="ADP TOTAL SOURCE FL XXIX INC"/>
        <s v="ADP TOTAL SOURCE II INC"/>
        <s v="ADP TOTAL SOURCE MI VI LLC"/>
        <s v="ADP TOTAL SOURCE MI VII LLC"/>
        <s v="ADP TOTAL SOURCE NH XXVIII INC"/>
        <s v="ADP TOTALSOURCE CO XXI INC"/>
        <s v="ADP TOTALSOURCE CO XXII INC"/>
        <s v="ADP TOTALSOURCE DE IV INC"/>
        <s v="ADP TOTALSOURCE FL XI INC"/>
        <s v="ADP TOTALSOURCE FL XIX INC"/>
        <s v="ADP TOTALSOURCE FL XVII INC"/>
        <s v="ADP TOTALSOURCE FL XVIII INC"/>
        <s v="ADP TOTALSOURCE FLXVI INC"/>
        <s v="ADP TOTALSOURCE I INC"/>
        <s v="ADP TOTALSOURCE III INC"/>
        <s v="ADP TOTALSOURCE MI XXX INC"/>
        <s v="ADP TOTALSOURCE OF CO XXIII INC"/>
        <s v="ADRENALINE CONSULTING LLC"/>
        <s v="ADRENALINE VENTURE &amp; ADVISORY LLC"/>
        <s v="ADRIA CHIU PLLC"/>
        <s v="ADRIAN J JOHN FINANCIAL SERVICES LLC"/>
        <s v="ADRIAN MARK A"/>
        <s v="ADRIAN PETREACA"/>
        <s v="ADRIANA HILLAS"/>
        <s v="ADRIANCE LISA A"/>
        <s v="ADRIANNE M COOK ND PLLC"/>
        <s v="ADRIANSE CHARLES R"/>
        <s v="ADRIATIC PLUMBING INC"/>
        <s v="ADROON ADVISORY LLC"/>
        <s v="ADS BIOTEC INC"/>
        <s v="ADS ENVIRONMENTAL SVCS LLC"/>
        <s v="ADSITT LIMO LLC"/>
        <s v="ADSITT RENEE A"/>
        <s v="ADSPOSTX INC"/>
        <s v="ADSWERVE INC"/>
        <s v="ADSYSTECH INC"/>
        <s v="ADT LLC"/>
        <s v="ADT LLC STITA 662"/>
        <s v="ADUGNA LAW PLLC"/>
        <s v="ADULIS ERITREAN &amp; ETHIOPIAN RESTAURANT LLC"/>
        <s v="ADULLAM SCHOOL OF DISCIPLESHIP"/>
        <s v="ADULT &amp; YOUTH LEARNING CENTER"/>
        <s v="ADULT CARE RESOURCES LLC"/>
        <s v="ADUSUMILLI ANUTHAM"/>
        <s v="ADV DERMATOLOGY &amp; LASER INSTITUTE PLLC"/>
        <s v="ADV RELINE SERVICE"/>
        <s v="ADVANCE BUILDERS AND TECHNOLOGIES LLC"/>
        <s v="ADVANCE DRILL TECHNOLOGIES INC"/>
        <s v="ADVANCE HEALTH AND PERFORMANCE LLC"/>
        <s v="ADVANCE LAW OFFICE PLLC"/>
        <s v="ADVANCE LIMO USA LLC"/>
        <s v="ADVANCE PATTERN &amp; TOOLING INC"/>
        <s v="ADVANCE TALENT LLC"/>
        <s v="ADVANCE TRIWEST EQUIPMENT LTD"/>
        <s v="ADVANCED 24 7 SECURITY LLC"/>
        <s v="ADVANCED ACUPUNCTURE &amp; HERBS CENTER LLC"/>
        <s v="ADVANCED AMERICAN CONSTRUCTION INC"/>
        <s v="ADVANCED ANALYTICS LLC"/>
        <s v="ADVANCED APPROACH LLC"/>
        <s v="ADVANCED ARBORICULTURAL ASSESSMENT"/>
        <s v="ADVANCED ASBESTOS COMPANY LLC"/>
        <s v="ADVANCED BACKFLOW SOLUTIONS LLC"/>
        <s v="ADVANCED BEHAVIOR SOLUTIONS LLC"/>
        <s v="ADVANCED BLOWER DOOR TEST CO"/>
        <s v="ADVANCED BORING SPECIALISTS INC"/>
        <s v="ADVANCED BUILDING INTEGRATION &amp; SERVICES LLC"/>
        <s v="ADVANCED CELLULAR DYNAMICS INC"/>
        <s v="ADVANCED CHEMICAL TRANSPORT INC"/>
        <s v="ADVANCED CONCEPTS LLC"/>
        <s v="ADVANCED CONCRETE RESTORATION LLC"/>
        <s v="ADVANCED CONTROL SYSTEMS INC"/>
        <s v="ADVANCED DRAINAGE SYSTEMS INC"/>
        <s v="ADVANCED ELECTRIC &amp; SECURITY INC"/>
        <s v="ADVANCED ELECTRIC INC"/>
        <s v="ADVANCED ELECTRIC SIGNS INC"/>
        <s v="ADVANCED ELECTRICAL CONCEPTS INC"/>
        <s v="ADVANCED ENERGY SAVERS INC"/>
        <s v="ADVANCED EQUIPMENT CORP"/>
        <s v="ADVANCED FINISHING SYSTEMS INC"/>
        <s v="ADVANCED FIRE PROTECTION INC"/>
        <s v="ADVANCED FLOOR DESIGN INC"/>
        <s v="ADVANCED FOUNDATION SUPPORTS LLC"/>
        <s v="ADVANCED GEOSOLUTIONS INC"/>
        <s v="ADVANCED GOVERNMENT SERVICES LLC"/>
        <s v="ADVANCED HEALTHSTYLES FITNESS EQUIPMENT INC"/>
        <s v="ADVANCED HOME TECHNOLOGIES LLC"/>
        <s v="ADVANCED INC"/>
        <s v="ADVANCED INDUSTRIAL AUTOMATION CORP"/>
        <s v="ADVANCED INSTALLATIONS INC"/>
        <s v="ADVANCED INTEGRATIVE BODYWORX PLLC"/>
        <s v="ADVANCED INTEGRATIVE MEDICINE OF SEATTLE INSTITUTE"/>
        <s v="ADVANCED INTERIOR SERVICES INC"/>
        <s v="ADVANCED IRONWORKS INC"/>
        <s v="ADVANCED LASER SOLUTIONS INC"/>
        <s v="ADVANCED LIMOUSINE LLC"/>
        <s v="ADVANCED LOCKING SOLUTIONS INC"/>
        <s v="ADVANCED MARKETING INTERNATIONAL"/>
        <s v="ADVANCED MOVEMENT SOLUTIONS"/>
        <s v="ADVANCED NORTHWEST ELECTRIC LLC"/>
        <s v="ADVANCED PAINTING LLC"/>
        <s v="ADVANCED PIPE LINING TECHNOLOGY LLC"/>
        <s v="ADVANCED PLUMBING II LLC"/>
        <s v="ADVANCED PROTECTION INDUSTRIES INC"/>
        <s v="ADVANCED RADIANT TECHNOLOGY LLC"/>
        <s v="ADVANCED ROOFCRAFTERS"/>
        <s v="ADVANCED SEWER SOLUTIONS INC"/>
        <s v="ADVANCED SIGN DESIGN INC"/>
        <s v="ADVANCED SPA COVERS"/>
        <s v="ADVANCED SPECTRUM LABORATORY LLC"/>
        <s v="ADVANCED TECHNOLOGY CONSTRUCTION CORP"/>
        <s v="ADVANCED TECHNOLOGY GROUP"/>
        <s v="ADVANCED TRAFFIC CONTROL LLC"/>
        <s v="ADVANCED TRANSIT SOLUTION INC"/>
        <s v="ADVANCED WATER MANAGEMENT INC"/>
        <s v="ADVANCEPIERRE FOODS INC"/>
        <s v="ADVANSTAR COMMUNICATIONS INC"/>
        <s v="ADVANTA CONSULTING LLC"/>
        <s v="ADVANTAGE AUDIO VISUAL SYSTEMS LLC"/>
        <s v="ADVANTAGE BUILDING SERVICES INC"/>
        <s v="ADVANTAGE CONTRACTORS INC"/>
        <s v="ADVANTAGE ELECTRIC LLC"/>
        <s v="ADVANTAGE ELEVATOR ACCESSIBILITY SYSTEMS CORP"/>
        <s v="ADVANTAGE HUMAN RESOURCING INC"/>
        <s v="ADVANTAGE SALES &amp; MARKETING LLC"/>
        <s v="ADVANTAGE SANITARY &amp; MAINTENANCE SUPPLY CO IN"/>
        <s v="ADVANTAGE TECHNICAL RESOURCING INC"/>
        <s v="ADVANTOUCH INC"/>
        <s v="ADVARRA INC"/>
        <s v="ADVENT INTERMODAL SOLUTIONS LLC"/>
        <s v="ADVENTAG LLC"/>
        <s v="ADVENTIX SOLUTIONS LLC"/>
        <s v="ADVENTURE ADVERTISING LLC"/>
        <s v="ADVENTURE ARENA"/>
        <s v="ADVENTURE CREATIVE GROUP"/>
        <s v="ADVENTURE GREATER THAN WEALTH"/>
        <s v="ADVENTURE LAB LLC"/>
        <s v="ADVENTURE MEDICS LLC"/>
        <s v="ADVENTURE TRADING INC"/>
        <s v="ADVENTURES IN LIVING INC"/>
        <s v="ADVENTURESOME LLC"/>
        <s v="ADVENTUROUS INK LLC"/>
        <s v="ADVERTISING SERVICES INTERNATIONAL LLC"/>
        <s v="ADVERTISING VENTURES INC"/>
        <s v="ADVISARTS INC"/>
        <s v="ADVISER COMPLIANCE ASSOCIATES LLC"/>
        <s v="ADVISORCAKE LLC"/>
        <s v="ADVO CARE INTERNATIONAL LP"/>
        <s v="ADVOCATE ACCOUNTING LLC"/>
        <s v="ADYN INC"/>
        <s v="ADZHIYEV DANIYEL"/>
        <s v="AE BROOKS LLC"/>
        <s v="AE CONSTRUCTION LLC"/>
        <s v="AE DIGITAL ARTS LLC"/>
        <s v="AE EXCAVATION LLC"/>
        <s v="AE HAMLIN MEDIA LLC"/>
        <s v="AE SERVICES INC"/>
        <s v="AE SQUARED LLC"/>
        <s v="AECOM TECHNICAL SERVICES INC"/>
        <s v="AEDAS SEATTLE LLC"/>
        <s v="AEDER DARCI AND AEDER REUBEN B"/>
        <s v="AEDES TECHNOLOGIES LLC"/>
        <s v="AEG ATLAS LLC"/>
        <s v="AEG LIVE NW LLC"/>
        <s v="AEG PRESENTS LLC"/>
        <s v="AEG WASHINGTON LLC"/>
        <s v="AEGIS ENGINEERING LLC"/>
        <s v="AEGIS SENIOR COMMUNITIES LLC"/>
        <s v="AEGIS TECHNOLOGIES GROUP INC"/>
        <s v="AEGIS THERAPIES INC"/>
        <s v="AEGOLIUS LLC"/>
        <s v="AELMAW ANTENEH N"/>
        <s v="AEME"/>
        <s v="AEOLIDIA LLC"/>
        <s v="AEON CONSTRUCTION CO"/>
        <s v="AEON ENTERTAINMENT LLC"/>
        <s v="AEON LAW PLLC"/>
        <s v="AEON NEXUS CORPORATION"/>
        <s v="AEON NW LLC"/>
        <s v="AEON TRADES LLC"/>
        <s v="AER SALES LP"/>
        <s v="AERCHAIR LLC"/>
        <s v="AERIAL INC"/>
        <s v="AERIAL ROBOLUTION LLC"/>
        <s v="AERIS AND LIGNE LLC"/>
        <s v="AERIS ENGINEERING LLC"/>
        <s v="AERO LAC INC"/>
        <s v="AERO MARINE CORP"/>
        <s v="AERO MOTEL LLC"/>
        <s v="AEROCORE TECHNOLOGIES LLC"/>
        <s v="AEROFRAME USA INC"/>
        <s v="AEROSPACE MACHINISTS JOINT TRAINING COMMITTEE"/>
        <s v="AEROSPACE TESTING ENGINEERING &amp; CERTIFICATION"/>
        <s v="AEROSTREAM USA INC"/>
        <s v="AEROTEK I INC"/>
        <s v="AEROVETS LLC"/>
        <s v="AERSTRAT CORP"/>
        <s v="AES MECHANICAL SERVICES GROUP INC"/>
        <s v="AESCULAP INC"/>
        <s v="AESONS LLC"/>
        <s v="AESOP USA INC"/>
        <s v="AESTHEMOS LLC"/>
        <s v="AESTHETIC ASSOCIATES INC PS"/>
        <s v="AESTHETIC LASER CENTER OF SEATTLE LLC"/>
        <s v="AESTHETIC SMOKEWARE LLC"/>
        <s v="AESTHETIC VISUAL SOLUTIONS INC"/>
        <s v="AESTHETICA SKIN CARE INC"/>
        <s v="AESTHETICS AND ELECTROLOGY INC"/>
        <s v="AESTHETIX BEAUTY"/>
        <s v="AETHER ADVISORS LLC"/>
        <s v="AETHERIUM REGULATORY CONSULTING LLC"/>
        <s v="AETHERWORKS LLC"/>
        <s v="AEW WORKPLACE SERVICES"/>
        <s v="AFA PROTECTIVE SYSTEMS"/>
        <s v="AFAR PROPERTIES LLC"/>
        <s v="AFB PROPERTY MANAGEMENT LLC"/>
        <s v="AFDEM TRUCKING AND EXCAVATING LLC"/>
        <s v="AFE BURKE GILMAN TRAIL LP"/>
        <s v="AFELE WALELIGNE A"/>
        <s v="AFEWERKI ISRAEL ABRAHAM"/>
        <s v="AFEY MAHAMED DBA MARACAATO LTD"/>
        <s v="AFFECTIVE SOFTWARE INC"/>
        <s v="AFFILIATED ENGINEERS NW INC"/>
        <s v="AFFILIATED MONITORING INC"/>
        <s v="AFFILIATED TECHNOLOGY SOLUTIONS LLC"/>
        <s v="AFFINION BENEFITS GROUP LLC"/>
        <s v="AFFINITY COUNSELING SERVICES PLLC"/>
        <s v="AFFINITY FILMWORKS LTD"/>
        <s v="AFFINITY HOLDINGS CORP"/>
        <s v="AFFINITY MARINA LLC"/>
        <s v="AFFINITY PSYCHOTHERAPY HEALING"/>
        <s v="AFFINITY VENTURES NORTHWEST LLC"/>
        <s v="AFFIRMA CONSULTING LLC"/>
        <s v="AFFIRMING VOICE &amp; COMMUNICATION PLLC"/>
        <s v="AFFOLTER JOHN"/>
        <s v="AFFORDABLE 4 RS CONSTRUCTION LLC"/>
        <s v="AFFORDABLE ABATEMENT LLC"/>
        <s v="AFFORDABLE APPLIANCE REPAIR WA LLC"/>
        <s v="AFFORDABLE CAR SERVICES LLC"/>
        <s v="AFFORDABLE COMMERCIAL FLOORING LLC"/>
        <s v="AFFORDABLE ELECTRIC INC"/>
        <s v="AFFORDABLE HEATING &amp; AIR CONDITIONING"/>
        <s v="AFFORDABLE KOSHER LLC"/>
        <s v="AFFORDABLE LANDSCAPE AND MAINTENANCE LLC"/>
        <s v="AFFORDABLE ROOFING &amp; CONSTRUCTION INC"/>
        <s v="AFFORDABLE ROOFING SOLUTIONS"/>
        <s v="AFFORDABLE TIRE &amp; SERVICE"/>
        <s v="AFG TRADING LLC"/>
        <s v="AFGA HEALTHCARE CORP"/>
        <s v="AFGHAN HEALTH INITIATIVE"/>
        <s v="AFGO ASSOCIATES INC"/>
        <s v="AFHLISTING"/>
        <s v="AFK COLLECTIVE LLC"/>
        <s v="AFL TELECOMMUNICATIONS LLC"/>
        <s v="AFN VACATION ADVISOR LLC"/>
        <s v="AFQUADER ALI"/>
        <s v="AFRAH LEYLO"/>
        <s v="AFRICA EASY LLC"/>
        <s v="AFRICA LLC"/>
        <s v="AFRICAN AMERICAN COMMUNITY INVESTMENT FUND"/>
        <s v="AFRICAN AMERICAN GROUP VETERANS OF WA STATE"/>
        <s v="AFRICAN AMERICAN WRITERS ALLIANCE"/>
        <s v="AFRICAN AMERICANS REACH &amp; TEACH HEALTH MINISTRY"/>
        <s v="AFRICAN COMMUNITY HOUSING &amp; DEVELOPMENT"/>
        <s v="AFRICAN DIASPORA EDUCATION &amp; CULTURAL MARKETPLACE"/>
        <s v="AFRICAN PRINT TAKEOVER LLC"/>
        <s v="AFRICAN QUEEN DOULA"/>
        <s v="AFRICAN YOUTH SPORTS ACADEMY"/>
        <s v="AFRICANITA LLC"/>
        <s v="AFRICANITA2 LLP"/>
        <s v="AFRICATOWN COMMUNITY LAND TRUST"/>
        <s v="AFRIK FAMILY CHILDCARE LLC"/>
        <s v="AFRIK GROCERY &amp; COFFEE SHOP LLC"/>
        <s v="AFRO TRANSPORTATION LLC"/>
        <s v="AFROBEAT FITNESS"/>
        <s v="AFRODITI PSARRA STUDIO LLC"/>
        <s v="AFROZ LLC"/>
        <s v="AFSB LLC"/>
        <s v="AFT INC"/>
        <s v="AFT SEATTLE COMMUNITY COLLEGES 1789"/>
        <s v="AFTER HOURS PLUMBING"/>
        <s v="AFTER HRS HEATING AND AIR CONDITIONING LLC"/>
        <s v="AFTER LATER AUDIO INC"/>
        <s v="AFTER THE FIRE LLC"/>
        <s v="AFTERGLOW CREATIVE LLC"/>
        <s v="AFTERMATH SERVICES LLC"/>
        <s v="AFU FOODS LLC"/>
        <s v="AFZALI MOHAMMAD S"/>
        <s v="AG CONSTRUCTION &amp; REMODELING LLC"/>
        <s v="AG COUNSELING PLLC"/>
        <s v="AG GROW LLC"/>
        <s v="AG INTERNATIONAL INC"/>
        <s v="AG TROY LLC"/>
        <s v="AG2AI INC"/>
        <s v="AGA ADUGNA"/>
        <s v="AGA ZELALEM T"/>
        <s v="AGABI II INC"/>
        <s v="AGABI INC"/>
        <s v="AGAINST GRAVITY CORP"/>
        <s v="AGAINST THE GRAIN MEN IN DANCE"/>
        <s v="AGAPE ACUPUNCTURE PLLC"/>
        <s v="AGAPE CHILD CARE CENTER"/>
        <s v="AGAPE CHRISTIAN MINISTRIES INTERNATIONAL"/>
        <s v="AGAPE IN HOME CARE"/>
        <s v="AGAR BAT ORSHIKH"/>
        <s v="AGAR GROUP LLC"/>
        <s v="AGARWAL SHOBHIT M"/>
        <s v="AGATE COVE ENTERPRISES"/>
        <s v="AGAVE EXPO LLC"/>
        <s v="AGAVE I LLC"/>
        <s v="AGBI IBIYINKA"/>
        <s v="AGC GENERAL CONTRACTOR"/>
        <s v="AGC LLC"/>
        <s v="AGDEPPA EVERSON L"/>
        <s v="AGE"/>
        <s v="AGEGN FIKRU A"/>
        <s v="AGELESS ACUPUNCTURE LLC"/>
        <s v="AGELGIL LLC"/>
        <s v="AGELOPOULOS SUZAN N"/>
        <s v="AGENA PHOEBE"/>
        <s v="AGENCY LANDSCAPE &amp; PLANNING LLC"/>
        <s v="AGENCY NOIR LLC"/>
        <s v="AGENCY SECURITY GROUP LLC"/>
        <s v="AGENCY SOFTWARE SERVICES"/>
        <s v="AGENT GRAD SCHOOL LLC"/>
        <s v="AGENT MASTERY COACHING LLC"/>
        <s v="AGENTS NORTHWEST INC"/>
        <s v="AGES IN STAGES CHILDCARE LLC"/>
        <s v="AGES IN STAGES CHILDCARE LLC15147479"/>
        <s v="AGEWELL HEALTH &amp; WELLNESS LLC"/>
        <s v="AGGK II 349 LLC"/>
        <s v="AGGREGATE LLC"/>
        <s v="AGGREGATION INVESTMENT GROUP LLC"/>
        <s v="AGGREKO LLC"/>
        <s v="AGGRO CRAB GAMES LLC"/>
        <s v="AGH KRHIN INSURANCE AND FINANCIAL SERVICES"/>
        <s v="AGILE BEARDS INC"/>
        <s v="AGILE DISCOVERY PARTNERS LLC"/>
        <s v="AGILE ESTATE PLANNING LLC"/>
        <s v="AGILE SPORTS TECHNOLOGIES INC"/>
        <s v="AGILENT TECHNOLOGIES INC"/>
        <s v="AGILITI HEALTH INC"/>
        <s v="AGILOSI HOME CARE SERVICES LLC"/>
        <s v="AGING CARE CONSULTATION SERVICES PLLC"/>
        <s v="AGING GRACEFULLY LLC"/>
        <s v="AGING MATTERS LLC"/>
        <s v="AGING WISDOM INC"/>
        <s v="AGING WITH CREATIVITY LLC"/>
        <s v="AGL BAR"/>
        <s v="AGM CONSTRUCTION LLC"/>
        <s v="AGM FOOD SYSTEMS LLC"/>
        <s v="AGNES UNDERGROUND LLC"/>
        <s v="AGNEW HOMES LLC"/>
        <s v="AGNEW MARGUERITE T"/>
        <s v="AGORA LLC"/>
        <s v="AGORA NW LLC"/>
        <s v="AGOUR LLC"/>
        <s v="AGOVA PROPERTIES LLC"/>
        <s v="AGOY MAN LLC"/>
        <s v="AGPWA BALLARD LLC"/>
        <s v="AGRASSLI LLC"/>
        <s v="AGREEMENT DYNAMICS INC"/>
        <s v="AGREEYA SOLUTIONS INC"/>
        <s v="AGRIUM U S INC"/>
        <s v="AGRIVILLAGE ONE LLC"/>
        <s v="AGRO MECHANIX LLC"/>
        <s v="AGS STAINLESS INC"/>
        <s v="AGT TAX ADVISORS LLC"/>
        <s v="AGUAYO GENERAL CONTRACTOR LLC"/>
        <s v="AGUAYO MARIO F"/>
        <s v="AGUERO LIZBETH G"/>
        <s v="AGUERO PHOTO INC"/>
        <s v="AGUIAR PAVERS LLC"/>
        <s v="AGUILAR ADAM"/>
        <s v="AGUILAR ALICIA M"/>
        <s v="AGUILAR CONSTRACTORS LLC"/>
        <s v="AGUILAR DIEGO"/>
        <s v="AGUILAR GRISELDA"/>
        <s v="AGUILAR JOHN"/>
        <s v="AGUILAR RICARDO R"/>
        <s v="AGUILAR TELMA M"/>
        <s v="AGUIRRE ADRIENNE"/>
        <s v="AGUIRRE JULIAN M"/>
        <s v="AGUIRRE LUNA JUAN CARLOS"/>
        <s v="AGUIRRE MICHAEL"/>
        <s v="AGUIRRE PATRICIA E"/>
        <s v="AGUIRRE RAUL"/>
        <s v="AGUIRRE RICARDO S"/>
        <s v="AGUIRRE SANCHEZ GREGORIO"/>
        <s v="AGUS MEI HUI"/>
        <s v="AGY NORTHWEST GROUP LLC"/>
        <s v="AGYENIM-BOATENG DANIEL"/>
        <s v="AH LOY JORDAN S &amp; AH LOY ELIZABETH A"/>
        <s v="AH NBP GS LLC"/>
        <s v="AHAB SHIPPING INC"/>
        <s v="AHABI LLC"/>
        <s v="AHADU ETHIOPIAN RESTAURANT LLC"/>
        <s v="AHBL INC"/>
        <s v="AHDUT BEAN PLLC"/>
        <s v="AHEAD COLORADO MEDICAL PC"/>
        <s v="AHEARN DIANNA L"/>
        <s v="AHEARN ELECTRIC INC"/>
        <s v="AHEMED MARUF S"/>
        <s v="AHEPA JUAN DE FUCA CHAPTER  177"/>
        <s v="AHG SEATTLE LICENSEE LLC"/>
        <s v="AHIMSA INC"/>
        <s v="AHIMSA PRAISE DOG TRAINING LLC"/>
        <s v="AHLAM ADULT FAMILY HOME LLC"/>
        <s v="AHLAN AHLAN"/>
        <s v="AHLERS A CRESSMAN PLLC"/>
        <s v="AHLUWALIA HARMANPREET"/>
        <s v="AHMACH THUNNI"/>
        <s v="AHMAD ALI"/>
        <s v="AHMAD CHOUDHRY IFTIKHAR"/>
        <s v="AHMAD FAIZ"/>
        <s v="AHMAD SADIK H"/>
        <s v="AHMAD SHAKIL"/>
        <s v="AHMADAYYIA FOUNDATION"/>
        <s v="AHMADI AHMAD S"/>
        <s v="AHMADI NAVID"/>
        <s v="AHMED  &amp; SHEIKH"/>
        <s v="AHMED ABAS"/>
        <s v="AHMED ABDELLA O"/>
        <s v="AHMED ABDIKADIR A"/>
        <s v="AHMED ABDIRISAK A"/>
        <s v="AHMED ABDULKADIR D"/>
        <s v="AHMED ABDULWAHAB M"/>
        <s v="AHMED ADOY"/>
        <s v="AHMED AISHA A"/>
        <s v="AHMED BAROON"/>
        <s v="AHMED BASRO"/>
        <s v="AHMED FARAH S"/>
        <s v="AHMED FATUMA A"/>
        <s v="AHMED FUAD ALI"/>
        <s v="AHMED HAMZE H"/>
        <s v="AHMED HASSAN A"/>
        <s v="AHMED HAYATU E"/>
        <s v="AHMED HUSSEIN H"/>
        <s v="AHMED KHALID M"/>
        <s v="AHMED MAHAD"/>
        <s v="AHMED MAHJAB A"/>
        <s v="AHMED MARIAN M"/>
        <s v="AHMED MOHAMED A"/>
        <s v="AHMED MOHAMED H"/>
        <s v="AHMED MOHAMED K"/>
        <s v="AHMED MOHAMED N"/>
        <s v="AHMED MOHAMED O"/>
        <s v="AHMED MOHAMOUD G"/>
        <s v="AHMED MUSTEFA M"/>
        <s v="AHMED N ALDARWISH"/>
        <s v="AHMED NASSER W"/>
        <s v="AHMED NIMCO I"/>
        <s v="AHMED NURIYA H"/>
        <s v="AHMED NUUREDIN"/>
        <s v="AHMED OMAR A"/>
        <s v="AHMED OWAIS"/>
        <s v="AHMED RAGE O"/>
        <s v="AHMED RAGHE A"/>
        <s v="AHMED RAJA I"/>
        <s v="AHMED SAKARIA D"/>
        <s v="AHMED SEYNAB A"/>
        <s v="AHMED SIRAG TRANPORTATION LLC"/>
        <s v="AHMED SUAD"/>
        <s v="AHMED SULEKA S"/>
        <s v="AHMED SULTAN"/>
        <s v="AHMED TAJU A"/>
        <s v="AHMED YONAS M"/>
        <s v="AHMED-SHIRE RAAGE J"/>
        <s v="AHMIS ANEL"/>
        <s v="AHN BYUNG YONG"/>
        <s v="AHN LAURA"/>
        <s v="AHN NICOLE B"/>
        <s v="AHN SEUNGHWAN"/>
        <s v="AHN SOLUTIONS LLC"/>
        <s v="AHORA CONSTRUCTION LLC"/>
        <s v="AHOY HOY MEDIA LLC"/>
        <s v="AHRENS DEANGELI LAW GROUP LLP"/>
        <s v="AHRENS LIVING TRUST"/>
        <s v="AHRENS RICHARD C &amp; JANICE A"/>
        <s v="AHRENS ROBERT W"/>
        <s v="AHSO MANAGEMENT LLC"/>
        <s v="AHTNA PROFESSIONAL SERVICES INC"/>
        <s v="AHURA LLC"/>
        <s v="AI CONCIERGE LABS INC"/>
        <s v="AI HOUSE INC"/>
        <s v="AI INTERNATIONAL INC"/>
        <s v="AI NAILS LLC"/>
        <s v="AI TRADERS LLC"/>
        <s v="AI88 LLC"/>
        <s v="AIA MANAGEMENT LLC"/>
        <s v="AIBMR LIFE SCIENCES INC"/>
        <s v="AICHAS WHOLESOMES"/>
        <s v="AICHELE SETH"/>
        <s v="AICHLER RENOVATING LLC"/>
        <s v="AIDEED ANAB"/>
        <s v="AIDENTYX INC"/>
        <s v="AIDOO ANNMARIE A"/>
        <s v="AIDS HEALTHCARE FOUNDATION"/>
        <s v="AIELLO MARY ANNE H"/>
        <s v="AIF ENTERPRISES LLC"/>
        <s v="AIG THERAPY PLLC"/>
        <s v="AIHTNYC CODE LLC"/>
        <s v="AIKA INVESTMENTS CORPORATION"/>
        <s v="AIKEN ST LOUIS &amp; SILJEG PS"/>
        <s v="AIKIDO SEATTLE"/>
        <s v="AIKYA PSYCHOTHERAPY PLLC"/>
        <s v="AILA LIN LLC"/>
        <s v="AILEEN GAGNEY CONSULTANT LLC"/>
        <s v="AILEEN SMITH PHOTOGRAPHY LLC"/>
        <s v="AILLAY GHEBREKRISTOS  G"/>
        <s v="AILM COUNSELING SERVICES LLC"/>
        <s v="AIM ACCESS"/>
        <s v="AIM BUILDCO LLC"/>
        <s v="AIM ELECTRIC LLC"/>
        <s v="AIM POON SAP LLC"/>
        <s v="AIM THINK TANK LLC"/>
        <s v="AIMAC CORP"/>
        <s v="AIMEE HORN COUNSELING &amp; CONSULTATION PLLC"/>
        <s v="AIMEE HOUSE"/>
        <s v="AIMEE LAKE PHYSICAL THERAPY PLLC"/>
        <s v="AIMEE NAILS SPA LLC"/>
        <s v="AIMEE OWENZ"/>
        <s v="AIMFLUANCE LLC"/>
        <s v="AIMOTO S ROBERT"/>
        <s v="AIMPOINT DIGITAL LP"/>
        <s v="AINAB KASSIM H"/>
        <s v="AINALEM WOLD"/>
        <s v="AINSLIE DAVIS CONSTRUCTION INC"/>
        <s v="AINSPIRE RE LLC"/>
        <s v="AINSWORTH ALLEN  S"/>
        <s v="AINSWORTH INC"/>
        <s v="AIO MEDIA GROUP LLC"/>
        <s v="AIOU INC"/>
        <s v="AIR ABOVE LLC"/>
        <s v="AIR ASSOCIATES LLC"/>
        <s v="AIR BLOW"/>
        <s v="AIR COMMODITIES INC"/>
        <s v="AIR DIRECT SOLUTIONS LLC"/>
        <s v="AIR EXCURSIONS LLC"/>
        <s v="AIR EXPRESS TOWN CAR SERVICE LLC"/>
        <s v="AIR INDUSTRIES INC"/>
        <s v="AIR INFORMATICS LLC"/>
        <s v="AIR MANAGEMENT SOLUTIONS LLC"/>
        <s v="AIR OIL PRODUCTS CORP"/>
        <s v="AIR PLACED CONCRETE SPECIALISTS INC"/>
        <s v="AIR PRO SOLUTIONS"/>
        <s v="AIR PRODUCTS &amp; CHEMICALS INC"/>
        <s v="AIR REPS LLC"/>
        <s v="AIR SYSTEMS ENGINEERING INC"/>
        <s v="AIR TEC COMPANY"/>
        <s v="AIR TECH LLC"/>
        <s v="AIR VOICE WIRELESS LLC"/>
        <s v="AIRBEARBOX LLC"/>
        <s v="AIRBIZ AVIATION STRATEGIES LLC"/>
        <s v="AIRBNB 123 LLC"/>
        <s v="AIRBNB BEYOND LLC"/>
        <s v="AIRBNB INC"/>
        <s v="AIRBNB98106 LLC"/>
        <s v="AIRCARE USA INC"/>
        <s v="AIRD MARINE SOLUTIONS"/>
        <s v="AIRE PRO INC"/>
        <s v="AIRE VENTURES INC"/>
        <s v="AIRECA AI LLC"/>
        <s v="AIRESPRING INC"/>
        <s v="AIRETEL STAFFING INC"/>
        <s v="AIRGANIC LLC"/>
        <s v="AIRGARAGE INC"/>
        <s v="AIRGAS SAFETY INC"/>
        <s v="AIRGAS USA LLC"/>
        <s v="AIRGATE HVAC LLC"/>
        <s v="AIRGENIE LLC"/>
        <s v="AIRHART MARLO"/>
        <s v="AIRHART SEAN G"/>
        <s v="AIRI HOLDINGS LLC"/>
        <s v="AIRIGHT LLC"/>
        <s v="AIRLIE CONSULTING LLC"/>
        <s v="AIRLOCK LLC"/>
        <s v="AIRLOOP LLC"/>
        <s v="AIRMAN HEATING &amp; COOLING LLC"/>
        <s v="AIRMARK CORP"/>
        <s v="AIRMOD ARCHITECTURE PLLC"/>
        <s v="AIRON LLC"/>
        <s v="AIROPATH INC"/>
        <s v="AIRPORT TRANSPORTATION LLC"/>
        <s v="AIRPORT TRANSPORTER ASSOCIATION LLC"/>
        <s v="AIRPRO INC"/>
        <s v="AIRPROS ENERGY LLC"/>
        <s v="AIRROSTI RAINIER PC"/>
        <s v="AIRROSTI SUMMIT INC"/>
        <s v="AIRTEST CO LLC"/>
        <s v="AIRTIGHT HEATING &amp; AIR CONDITIONING LLC"/>
        <s v="AIRWARE INC"/>
        <s v="AIRY HOMES LLC"/>
        <s v="AIS OPERATING CO INC"/>
        <s v="AISHIELD INC"/>
        <s v="AISIER LLC"/>
        <s v="AISLE LESS TRAVELED LLC"/>
        <s v="AISLINN WYATT WOODWORKS LLC"/>
        <s v="AISTE RYE CREATIVE LLC"/>
        <s v="AITHAMOU MOHAMED M"/>
        <s v="AITKEN DAMIEN J"/>
        <s v="AITKEN MACY"/>
        <s v="AITKEN MALINDA N"/>
        <s v="AITTO LLC"/>
        <s v="AIUA CLOTHING LLC"/>
        <s v="AIUTARSI LLC"/>
        <s v="AIVOT ROBOTICS INC"/>
        <s v="AJ CONLEY COUNSELING PLLC"/>
        <s v="AJ FOOD INC"/>
        <s v="AJ GOLLOFON DDS PS"/>
        <s v="AJ HANSEN GROUP INC"/>
        <s v="AJ KOLLAR FINE PAINTINGS LLC"/>
        <s v="AJ RENTAL GREENLAKE LLC"/>
        <s v="AJ TOBACCO CO"/>
        <s v="AJAC RENPROP WA 1 LLC"/>
        <s v="AJANG GARANG K"/>
        <s v="AJAS DESIGNS LLC"/>
        <s v="AJAX ELECTRIC COMPANY INC"/>
        <s v="AJB CONTRACTORS INC"/>
        <s v="AJBLOOM LLC"/>
        <s v="AJD PROPERTY LLC"/>
        <s v="AJINOMOTO WINDSOR INC"/>
        <s v="AJIT TRANSPORTATION LLC"/>
        <s v="AJO TOYS INC"/>
        <s v="AJODHA ANJAY V"/>
        <s v="AJP ENGINEERING INC"/>
        <s v="AJP PROJECTS &amp; REALTY LLC"/>
        <s v="AJS IN WASHINGTON LLC"/>
        <s v="AJS TREE EXPERTS LLC"/>
        <s v="AJUANG MILLICENT M"/>
        <s v="AJWANI SIMRAN"/>
        <s v="AJWANT GORAYA PLLC"/>
        <s v="AK ART AND CALLIGRAPHY"/>
        <s v="AK BUSINESS SERVICES LLC"/>
        <s v="AK CHAN ENTERPRISES INC"/>
        <s v="AK CLEANING AND ORGANIZINGFORU LLC"/>
        <s v="AK CONSTRUCTION INC"/>
        <s v="AK CONSULTING LLC"/>
        <s v="AK CREATIVE LLC"/>
        <s v="AK ENTERTAINMENT LLC"/>
        <s v="AK KREUTZER CONST LLC"/>
        <s v="AK MOVING LLC"/>
        <s v="AK PRODUCTIONS LLC"/>
        <s v="AK PROJECT MANAGEMENT LLC"/>
        <s v="AKA INVESTORS LLC"/>
        <s v="AKA MEDIA"/>
        <s v="AKAAL INVESTORS LLC"/>
        <s v="AKAFATE ROMAN A"/>
        <s v="AKAL"/>
        <s v="AKALU SOLOMON"/>
        <s v="AKAMAI GETAWAYS LLC"/>
        <s v="AKAMAI TECHNOLOGIES INC"/>
        <s v="AKARI THERAPEUTIC PLLC"/>
        <s v="AKASH TRANSPORTATION LLC"/>
        <s v="AKASHA BODYWORKS PLLC"/>
        <s v="AKASHIC BALANCE LLC"/>
        <s v="AKASHIC WATERS LLC"/>
        <s v="AKB CONSULTING"/>
        <s v="AKB RENTALS LLC"/>
        <s v="AKBARY MOHAMMAD D"/>
        <s v="AKD GROUP LLC"/>
        <s v="AKDENIZ NIHAT"/>
        <s v="AKERLUND SARA"/>
        <s v="AKERS INC"/>
        <s v="AKERS LANDSCAPING INC"/>
        <s v="AKESO LLC"/>
        <s v="AKF BUILDING SERVICES LLC"/>
        <s v="AKG MARKETING LLC"/>
        <s v="AKGUL SARA E"/>
        <s v="AKHMETOVA0OTHMAN LEILA"/>
        <s v="AKHROROV NURMUKHAMMAD"/>
        <s v="AKHTER SALEEM"/>
        <s v="AKIKO BARON DESIGN LLC"/>
        <s v="AKIKOS ENERGY HEALING LLC"/>
        <s v="AKIO IRENE M"/>
        <s v="AKIONA LAW PLLC"/>
        <s v="AKIYAMA TODD"/>
        <s v="AKIYOSHI LLC"/>
        <s v="AKJ ARCHITECTS LLC"/>
        <s v="AKKARI OMAR"/>
        <s v="AKLILU BETHLEHEM"/>
        <s v="AKMC VENTURES LLC"/>
        <s v="AKMEL JILALU M"/>
        <s v="AKMO LLC"/>
        <s v="AKO DIBEKULU M"/>
        <s v="AKO MENGISTUE M"/>
        <s v="AKOPYAN VLADISLAV Z"/>
        <s v="AKOUNG BOL"/>
        <s v="AKRS"/>
        <s v="AKS PS INC"/>
        <s v="AKT LANDSCAPING SERVICES LLC"/>
        <s v="AKTUN HULYA"/>
        <s v="AKW DESIGN LLC"/>
        <s v="AKW LAW PC"/>
        <s v="AL ABUDI FIRAS N"/>
        <s v="AL ALOOSI YASIR M"/>
        <s v="AL AMEED LLC"/>
        <s v="AL BADRI HUSSEIN ALAA"/>
        <s v="AL BAGHDADI MILAD &amp; AL BAGHDADI NAZAR"/>
        <s v="AL CALOZZI LLC"/>
        <s v="AL DULAIMI MUSTAFA  K"/>
        <s v="AL FATHA HOME DAYCARE LLC"/>
        <s v="AL FOOD COMPANY LLC"/>
        <s v="AL HAIDARI YOUSIF W"/>
        <s v="AL HARAMEYN PLAZA LLC"/>
        <s v="AL HASSAN ENTERPRISES INC"/>
        <s v="AL JAMIL LLC"/>
        <s v="AL KORNY LLC"/>
        <s v="AL NUR ENTERPRISE LLC"/>
        <s v="AL OGAILY AHMED S"/>
        <s v="AL RUBAYE MAYTHAM"/>
        <s v="AL SAEDI MURTADHA S"/>
        <s v="AL SULTAN HAIDER A"/>
        <s v="AL VAN EQUIP NW INC"/>
        <s v="AL'S BARBER SHOP"/>
        <s v="AL-BAHADLI HAMOUDI Z"/>
        <s v="AL-DHAHER SABAH N"/>
        <s v="AL-HARAZI NASHWAN"/>
        <s v="AL-JEBORI MAHDI A"/>
        <s v="AL-RUBAIE KASIM A"/>
        <s v="AL-TIMEMY AHMED M"/>
        <s v="ALA AUTOMOTIVE LLC"/>
        <s v="ALABASTRO PRODUCTIONS LLC"/>
        <s v="ALACART LLC"/>
        <s v="ALACRAN LLC"/>
        <s v="ALADDIN FALAFEL CORNER INC"/>
        <s v="ALAGNA JAMIE R"/>
        <s v="ALAKASAM LLC"/>
        <s v="ALAM DAN"/>
        <s v="ALAM MD KHURSHAD"/>
        <s v="ALAM OMAR"/>
        <s v="ALAMANA DESALGNE S &amp; TEKA GETACHEW K"/>
        <s v="ALAMI MOHAMED DRISSI"/>
        <s v="ALAMO PLACE BNB LLC"/>
        <s v="ALAMOURI MOHAMMED"/>
        <s v="ALAN B HUGHES PS"/>
        <s v="ALAN BRADEN INC"/>
        <s v="ALAN C ALHADEFF PS"/>
        <s v="ALAN C SUN PLLC"/>
        <s v="ALAN C WHITE CONSULTING LLC"/>
        <s v="ALAN CHRISTOPHER"/>
        <s v="ALAN D BILLER &amp; ASSOCIATES INC"/>
        <s v="ALAN HAYWOOD ARBORIST &amp; HORTICULTURIST LLC"/>
        <s v="ALAN K WILLIAMSON CPA PS"/>
        <s v="ALAN P MARRERO ARTWORKS LLC"/>
        <s v="ALAN R BREEN PHD PLLC"/>
        <s v="ALAN YAMAMOTO CONCEPT &amp; COPY LLC"/>
        <s v="ALANA JAECK LLC"/>
        <s v="ALANA JAECK LMHC PLLC"/>
        <s v="ALANA STEWART MSW PLLC"/>
        <s v="ALANAS HYGGE LLC"/>
        <s v="ALANCHE AMARE"/>
        <s v="ALANLE MOHAMED ABDULLAHI"/>
        <s v="ALANNA JAE FLORAL LLC"/>
        <s v="ALANNA MARTIN COUNSELING PLLC"/>
        <s v="ALANS SERVICE INC"/>
        <s v="ALANTE PHOTOGRAPHY LLC"/>
        <s v="ALAO YAKEEN A"/>
        <s v="ALARCIO JULIANNE S"/>
        <s v="ALARCON, GAMALIEL L"/>
        <s v="ALARIE PAIGE"/>
        <s v="ALARM CENTRAL INC"/>
        <s v="ALARM GRID INC"/>
        <s v="ALARMCLUB.COM INC"/>
        <s v="ALARMCO INC"/>
        <s v="ALARMEX INC"/>
        <s v="ALASKA &amp; DUMPLINGS LLC"/>
        <s v="ALASKA ACTIVE TRAVEL LLC"/>
        <s v="ALASKA ADVENTURE BOOKS LLC"/>
        <s v="ALASKA AFFILIATED CRAB HARVESTER ARBITRATION ASSOC"/>
        <s v="ALASKA AIRLINES INC"/>
        <s v="ALASKA AMPHIBIOUS TOURS LLC"/>
        <s v="ALASKA BERING SEA CRABBERS"/>
        <s v="ALASKA BOAT COMPANY LLC"/>
        <s v="ALASKA CRAB PROCESSORS ARBITRATION ORGANIZATION"/>
        <s v="ALASKA LOGISTICS LLC"/>
        <s v="ALASKA LONGLINE COD COMMISSION"/>
        <s v="ALASKA MARINE LINES INC"/>
        <s v="ALASKA MARINE REFRIGERATION INC"/>
        <s v="ALASKA REEFER MANAGEMENT LLC"/>
        <s v="ALASKA ROOF RESTORATIONS LLC"/>
        <s v="ALASKA RUBBER GROUP INC"/>
        <s v="ALASKA SEAFOOD COOPERATIVE"/>
        <s v="ALASKA SEAFOOD PACKERS LLC"/>
        <s v="ALASKA SELECT LLC"/>
        <s v="ALASKA STREET TATTOO PARLOUR LLC"/>
        <s v="ALASKA WEATHERVANE SEAFOODS LLC"/>
        <s v="ALASKAN COPPER COMPANIES INC"/>
        <s v="ALASKAN LEADER SEAFOODS LLC"/>
        <s v="ALASKAN OBSERVERS INC"/>
        <s v="ALATTAL HASAN A"/>
        <s v="ALAVEZ ELECTRIC INC"/>
        <s v="ALAYNA ASHLEE LEMMER"/>
        <s v="ALB REAL ESTATE ENTERPRISES"/>
        <s v="ALBA ENTERPRISES INC"/>
        <s v="ALBA PRO PAINTING LLC"/>
        <s v="ALBA-ROMAN MARIA-EUGENIA"/>
        <s v="ALBALA MITCHELL J"/>
        <s v="ALBASHA LLC FOOD SERVICE"/>
        <s v="ALBAYATI MOHAMMED S"/>
        <s v="ALBEE INTERIOR DESIGN SERVICES LLC"/>
        <s v="ALBERG DAVID"/>
        <s v="ALBERSTEIN RACHEL S"/>
        <s v="ALBERT BILLINGS COUNSELING LLC"/>
        <s v="ALBERT CONRAD J"/>
        <s v="ALBERT HANNAH S"/>
        <s v="ALBERT LEE INC"/>
        <s v="ALBERT PATRICIA"/>
        <s v="ALBERTA &amp; INC"/>
        <s v="ALBERTSON BIOTECH CONSULTING"/>
        <s v="ALBERTSONS LLC"/>
        <s v="ALBETRUE ENTERPRISES LLC"/>
        <s v="ALBIN CHLOE M"/>
        <s v="ALBINA PIPE BENDING CO INC"/>
        <s v="ALBION TECHNOLOGY LLC"/>
        <s v="ALBORNOZ ALIZA R"/>
        <s v="ALBRECHT BIRKENBUEL INC"/>
        <s v="ALBRECHT MELIA"/>
        <s v="ALBRIGHT ACCOUNTING SVS INC"/>
        <s v="ALBRIGHT DAVID M"/>
        <s v="ALC CAPITAL MANAGEMENT LLC"/>
        <s v="ALCAL SPECIALTY CONTRACTING INC"/>
        <s v="ALCALA ALVAREZ DANIEL"/>
        <s v="ALCALAGROUP INC"/>
        <s v="ALCANTARA MICHAEL I"/>
        <s v="ALCANTARA OCTAVIO"/>
        <s v="ALCARAZ THERAPEUTIC MASSAGE LLC"/>
        <s v="ALCHEMICAL ACCOUNTING LLC"/>
        <s v="ALCHEMICK LLC"/>
        <s v="ALCHEMIST CASTING LLC"/>
        <s v="ALCHEMISTS &amp; ARCHITECTS LLC"/>
        <s v="ALCHEMIZE THERAPY PLLC"/>
        <s v="ALCHEMY ADVISING AND CONSULTING LLC"/>
        <s v="ALCHEMY BUILDING COMPANY LLC"/>
        <s v="ALCHEMY GROUP ADVISORS LLC"/>
        <s v="ALCHEMY HARVEST LLC"/>
        <s v="ALCHEMY IMPROVEMENTS LLC"/>
        <s v="ALCHEMY INTERNATIONAL CORP"/>
        <s v="ALCHEMY POWER SOLUTIONS"/>
        <s v="ALCHEMY REAL ESTATE INC"/>
        <s v="ALCHEMY REALTY LLC"/>
        <s v="ALCHEMY SOLUTIONS LLC"/>
        <s v="ALCHEMY WEST INC"/>
        <s v="ALCHEMY3406C"/>
        <s v="ALCLEAR LLC"/>
        <s v="ALCON LABORATORIES INC"/>
        <s v="ALCORN DONALD E"/>
        <s v="ALCOVA ARCHITECTURE COMPANY"/>
        <s v="ALDAR LLC"/>
        <s v="ALDARWEESH SARDAR A"/>
        <s v="ALDEA DESIGN SERVICES LLC"/>
        <s v="ALDEA STORE DEVELOPMENT SPE LLC"/>
        <s v="ALDEN DANIELLE M"/>
        <s v="ALDER + HAMMER FINISH CARPENTRY LLC"/>
        <s v="ALDER BUILDING &amp; RENOVATIONS LLC"/>
        <s v="ALDER COUNSELING SERVICES PLLC"/>
        <s v="ALDER GROVE HEALING ARTS CENTER LLC"/>
        <s v="ALDER INVESTMENTS LLC"/>
        <s v="ALDER OF CYRIL HOUSE LLC"/>
        <s v="ALDERA ESTHETICS LLC"/>
        <s v="ALDERETE NINA B"/>
        <s v="ALDERFER DANE"/>
        <s v="ALDERKS EMILY"/>
        <s v="ALDERSON CONSTRUCTION LLC"/>
        <s v="ALDERSON KARIN M"/>
        <s v="ALDERWOOD LANDSCAPING INC"/>
        <s v="ALDERWOOD SURGICAL CENTER LLC"/>
        <s v="ALDOS HOME SERVICES LLC"/>
        <s v="ALDOUB ENTERPRISES LLC"/>
        <s v="ALDRICH BIOPHARMA CONSULTING LLC"/>
        <s v="ALDRICH CPAS &amp; ADVISORS LLP"/>
        <s v="ALDRICH REBECCA J"/>
        <s v="ALDRICH WEALTH LP"/>
        <s v="ALDRICHVKP CONSTRUCTION COMPANY"/>
        <s v="ALEA REN"/>
        <s v="ALEENAH ANSARI LLC"/>
        <s v="ALEGRIA CHRIS S"/>
        <s v="ALEJANDRA MARIA PHOTOGRAPHY LLC"/>
        <s v="ALEJANDRO HIDALGO THERAPY PLLC"/>
        <s v="ALEJANDRO SUZIN"/>
        <s v="ALEJOS PLUMBING"/>
        <s v="ALEKEME INTERMEDIARY HOLDINGS LLC"/>
        <s v="ALEKSANDROV BOTYO M"/>
        <s v="ALEM AMAN LLC"/>
        <s v="ALEM RESTAURANT LLC"/>
        <s v="ALEMANYEHU YONAS T"/>
        <s v="ALEMAYEHU ABEBE A"/>
        <s v="ALEMAYEHU BELEW NIGUSSIE"/>
        <s v="ALEMAYEHU BERHANU"/>
        <s v="ALEMAYEHU FESSEHAI T"/>
        <s v="ALEMAYEHU GETU B"/>
        <s v="ALEMAYHU ELIAS"/>
        <s v="ALEMNEH TEWODROS A"/>
        <s v="ALEMNEH YALEW A"/>
        <s v="ALEMU AKLILU S"/>
        <s v="ALEMU DESALEGN M"/>
        <s v="ALEMU HIRUT"/>
        <s v="ALEMU JONATHAN"/>
        <s v="ALEMU KASSAYE B"/>
        <s v="ALEMU MELKAMU K"/>
        <s v="ALEMU MOHAMMED"/>
        <s v="ALEMU WONDWOSSEN Z"/>
        <s v="ALENA &amp; LUCAS PHOTOGRAPHY LLC"/>
        <s v="ALENE ADANE D"/>
        <s v="ALEPH PRIME LLC"/>
        <s v="ALERION MEDIA LLC"/>
        <s v="ALERNA GOLF AND TENNIS OF SEATTLE LLC"/>
        <s v="ALERT 360 OPCO, INC."/>
        <s v="ALERT GLOBAL MEDIA LLC"/>
        <s v="ALERT SECURITY INC"/>
        <s v="ALERT SECURITY SERVICE LLC"/>
        <s v="ALESCENT PARTNERS INC"/>
        <s v="ALESHA MULJAT BAILEY PHD PLLC"/>
        <s v="ALESHIRE WILLIAM"/>
        <s v="ALESIG CONSULTING LLC"/>
        <s v="ALESSANDRINI IOLE"/>
        <s v="ALESSANDRO DE MEGNI LAW PS CORP"/>
        <s v="ALESYA RADOSTEVA PSYD PLLC"/>
        <s v="ALETHEA &amp; RUTH LLC"/>
        <s v="ALETHEIA RELIABILITY LLC"/>
        <s v="ALETHEIA THERAPEUTICS PLLC"/>
        <s v="ALETHEIA WRITING LLC"/>
        <s v="ALETHEOPHILE CONSULTING LLC"/>
        <s v="ALETTERINPOST LLC"/>
        <s v="ALEUTIAN LONGLINE LLC"/>
        <s v="ALEUTIAN SPRAY FISHERIES INC"/>
        <s v="ALEX B RABERN MFT PLLC"/>
        <s v="ALEX BROTT COUNSELING PLLC"/>
        <s v="ALEX G INC"/>
        <s v="ALEX HARRIS CONSULTING LLC"/>
        <s v="ALEX HEATING LLC"/>
        <s v="ALEX SILVER ACCOMMODATIONS LLC"/>
        <s v="ALEX TRANSPORTATION LLC"/>
        <s v="ALEX TREE SERVICE LLC"/>
        <s v="ALEX TRIMPE LLC"/>
        <s v="ALEXA E ALBERT MD FABP PLLC"/>
        <s v="ALEXA INTERNET"/>
        <s v="ALEXAN LLC"/>
        <s v="ALEXANDER BUCKINGHAM INC"/>
        <s v="ALEXANDER CHARLES"/>
        <s v="ALEXANDER DIANE"/>
        <s v="ALEXANDER GOW INC"/>
        <s v="ALEXANDER HELENA J"/>
        <s v="ALEXANDER HENRY V"/>
        <s v="ALEXANDER HUTTON INC"/>
        <s v="ALEXANDER JR LEON"/>
        <s v="ALEXANDER K HARRIS ART LLC"/>
        <s v="ALEXANDER KATHYA"/>
        <s v="ALEXANDER KEITH B"/>
        <s v="ALEXANDER LOUISE F"/>
        <s v="ALEXANDER MABEL"/>
        <s v="ALEXANDER MARINE ENTERPRISES INC"/>
        <s v="ALEXANDER MARINE USA INC"/>
        <s v="ALEXANDER MCCUNE PSYCHOTHERAPY PLLC"/>
        <s v="ALEXANDER MICHAEL A"/>
        <s v="ALEXANDER SHAPPIE PLLC"/>
        <s v="ALEXANDER SHOR DMD MSD PLLC"/>
        <s v="ALEXANDER TRICIA M"/>
        <s v="ALEXANDER'S HEATING AND AIR CONDITIONING LLC"/>
        <s v="ALEXANDERS CUSTOM HOMES INC"/>
        <s v="ALEXANDERS ELECTRIC INC"/>
        <s v="ALEXANDERS U RENT INC"/>
        <s v="ALEXANDRA CARTER LLC"/>
        <s v="ALEXANDRA GOLDSTEIN LLC"/>
        <s v="ALEXANDRA IMMEL RESIDENTIAL DESIGN LLC"/>
        <s v="ALEXANDRA PIPES DESIGN CO LLC"/>
        <s v="ALEXANDRA SCHULTZ LLC"/>
        <s v="ALEXANDRA STEEN COUNSELING"/>
        <s v="ALEXANDRA SZABLYA MA PC"/>
        <s v="ALEXANDRA VANCE PSYCHOTHERAPY PLLC"/>
        <s v="ALEXANDRA WOOLLACOTT LLC"/>
        <s v="ALEXANDRA'S DESIGNS"/>
        <s v="ALEXANDRAS CONSIGNMENT LLC"/>
        <s v="ALEXANDRIA BUILDERS LLC"/>
        <s v="ALEXANDRIA LLC"/>
        <s v="ALEXANDROPOLIS LLC"/>
        <s v="ALEXEEV CONSTRUCTION SERVICES LLC"/>
        <s v="ALEXIS CHAN PLLC"/>
        <s v="ALEXIS KANE STUDIOS INC"/>
        <s v="ALEXIS MILLER PLLC"/>
        <s v="ALEXIS PROPERTY MANAGMENT"/>
        <s v="ALEXIS SCHLEGEL LLC"/>
        <s v="ALEXIS SPENCER PLLC"/>
        <s v="ALEXIS ZEVNICK HIPP LLC"/>
        <s v="ALEXS CLOCK &amp; WATCH REPAIR INC"/>
        <s v="ALEXS GLUTEN FREE LLC"/>
        <s v="ALEXSYS JONES HAIR LLC"/>
        <s v="ALEXTHESIA LLC"/>
        <s v="ALEXUS MARX COUNSELING PLLC"/>
        <s v="ALEY OLIVIA J"/>
        <s v="ALFA ELECTRIC INC"/>
        <s v="ALFA EXPRESS LLC"/>
        <s v="ALFA HOME DAYCARE LLC"/>
        <s v="ALFA ZULA PROFESSIONALS INC"/>
        <s v="ALFARID HANDMADE ACCESSORIES"/>
        <s v="ALFARO MAURA"/>
        <s v="ALFARO RUSSELL"/>
        <s v="ALFEKI EBRAHIM A"/>
        <s v="ALFIERI GIOVANNA M"/>
        <s v="ALFINE INC"/>
        <s v="ALFISHAWI THABET"/>
        <s v="ALFONSO ROBERT A"/>
        <s v="ALFRED CLUB INC"/>
        <s v="ALFSVAAG PAINTING INC"/>
        <s v="ALG SEATTLE PLLC"/>
        <s v="ALGOLOOM LLC"/>
        <s v="ALGOSPARK LLC"/>
        <s v="ALHADEFF GROUP LLC"/>
        <s v="ALHADEFF MARLEEN M"/>
        <s v="ALHADEFF SUSAN L"/>
        <s v="ALHAMBRA LLC"/>
        <s v="ALHARBI MAZEN M"/>
        <s v="ALHASSAN SAAKA LATIF"/>
        <s v="ALHUSEIN FAWAZ M"/>
        <s v="ALI   ABDIRAHMAN   M"/>
        <s v="ALI  ABDI"/>
        <s v="ALI  ABDIRAHMAN G"/>
        <s v="ALI  ABDIRAZAK S"/>
        <s v="ALI  ABDULJABAR  A"/>
        <s v="ALI  ABUBAKAR"/>
        <s v="ALI  ADAN JAMAC"/>
        <s v="ALI  OMER M"/>
        <s v="ALI ABDI M"/>
        <s v="ALI ABDIAZIZ H"/>
        <s v="ALI ABDIRAHMAN M"/>
        <s v="ALI ABDIRAHMAN MUQTAR"/>
        <s v="ALI ABDULFATAH"/>
        <s v="ALI ABDULKADIR J"/>
        <s v="ALI ABDULLAHI A"/>
        <s v="ALI ABUUBAKAR A"/>
        <s v="ALI AFRASIABI COUNSELING"/>
        <s v="ALI AHAMED J"/>
        <s v="ALI AHMED H"/>
        <s v="ALI ALI A"/>
        <s v="ALI ALIYU H"/>
        <s v="ALI ARFAN"/>
        <s v="ALI ASLI A"/>
        <s v="ALI AZAR PLLC"/>
        <s v="ALI BAHJA IBRAHIM &amp; UGAS ALI O"/>
        <s v="ALI BIBI"/>
        <s v="ALI BROWN GLASS ART"/>
        <s v="ALI DEIDRE"/>
        <s v="ALI EKRAM I"/>
        <s v="ALI ELIZABETH"/>
        <s v="ALI ELMI OSMAN"/>
        <s v="ALI FAFUMO M"/>
        <s v="ALI FAHMO"/>
        <s v="ALI FARAH B"/>
        <s v="ALI FATIMA M"/>
        <s v="ALI FOZI M"/>
        <s v="ALI FRIEDMAN CONSULTING LLC"/>
        <s v="ALI GAMADA J"/>
        <s v="ALI GROUP NORTH AMERICA CORP"/>
        <s v="ALI HASSAN G"/>
        <s v="ALI HUSSEIN I"/>
        <s v="ALI HUSSEIN S"/>
        <s v="ALI HUSSIEN"/>
        <s v="ALI IBADO O"/>
        <s v="ALI IBRAHIM A"/>
        <s v="ALI ISMAHAN I"/>
        <s v="ALI JAMA H"/>
        <s v="ALI JAMAL YUSUF"/>
        <s v="ALI JEMAL"/>
        <s v="ALI KHADRA M"/>
        <s v="ALI MAHAD H"/>
        <s v="ALI MAJID"/>
        <s v="ALI MOHAMED"/>
        <s v="ALI MOHAMED  M"/>
        <s v="ALI MOHAMED A"/>
        <s v="ALI MOHAMED B"/>
        <s v="ALI MOHAMED F"/>
        <s v="ALI MOHAMED Q"/>
        <s v="ALI MOHAMMED Y"/>
        <s v="ALI MUSSA M"/>
        <s v="ALI NIMO"/>
        <s v="ALI NIMO A"/>
        <s v="ALI NIZAR A"/>
        <s v="ALI NOOR A"/>
        <s v="ALI QALIF H"/>
        <s v="ALI RAHMO M"/>
        <s v="ALI SAAD MOHAMMED"/>
        <s v="ALI SABAH F"/>
        <s v="ALI SAYNAB"/>
        <s v="ALI SEMIRA J"/>
        <s v="ALI SHANNON"/>
        <s v="ALI SHARMARKE H"/>
        <s v="ALI SYED SAJJAD"/>
        <s v="ALI WAIS"/>
        <s v="ALIA GRILLOS LLC"/>
        <s v="ALIBEKOV YULIYA"/>
        <s v="ALIBI PICTURES TALENT SPC"/>
        <s v="ALICE ARDEN DOULA SERVICES"/>
        <s v="ALICE IN STITCHES LLC"/>
        <s v="ALICE PORTZ &amp; ASSOCIATES LLC"/>
        <s v="ALICE VERSTAEN PHD PLLC"/>
        <s v="ALICIA A COLE ND PLLC"/>
        <s v="ALICIA MICKES LLC"/>
        <s v="ALICIA RENEE JACKSON DDS PC"/>
        <s v="ALICIAS CLEANING SERVICES LLC"/>
        <s v="ALIDA US INC"/>
        <s v="ALIDADE AI LLC"/>
        <s v="ALIEN CINE LLC"/>
        <s v="ALIEN FENCE LLC"/>
        <s v="ALIEN HAIRDRESSER LLC"/>
        <s v="ALIEV ELDAR R"/>
        <s v="ALIF FOODS LLC"/>
        <s v="ALIGHIERI LLC"/>
        <s v="ALIGHT SOLUTIONS LLC"/>
        <s v="ALIGHTEN LLC"/>
        <s v="ALIGN BUILDERS LLC"/>
        <s v="ALIGN COMMUNICATIONS INC"/>
        <s v="ALIGN RENTALS LLC"/>
        <s v="ALIGN TECHNOLOGY INC"/>
        <s v="ALIGNCHANCE FINANCIAL LLC"/>
        <s v="ALIGNED HEALING PSYCHIATRY PLLC"/>
        <s v="ALIGNED WITHIN THERAPY SERVICES PLLC"/>
        <s v="ALIGNED YOGA LLC"/>
        <s v="ALIGNING PURPOSE PUBLISHING"/>
        <s v="ALIGNMEANT INC"/>
        <s v="ALIGNMENTAL LLC"/>
        <s v="ALIM SAIDA M"/>
        <s v="ALIMAK GROUP USA INC"/>
        <s v="ALIMENT BUSINESS DEVELOPMENT CONSULTING AND MANAGE"/>
        <s v="ALIMENTANDO AL PUEBLO"/>
        <s v="ALINE CARTON-LISTFJELD COACHING &amp; ORGANIZATIONAL"/>
        <s v="ALIPOUR HAMID R"/>
        <s v="ALIQUANTUM INTERNATIONAL INC"/>
        <s v="ALIS GROUP LLC"/>
        <s v="ALISA BURPEE PHD LLC"/>
        <s v="ALISA HOROWITZ PLLC"/>
        <s v="ALISA S NA CPA PC"/>
        <s v="ALISHIO LTD"/>
        <s v="ALISKER UJAL"/>
        <s v="ALISON BATCHELDER PHD PLLC"/>
        <s v="ALISON BIRD PLLC"/>
        <s v="ALISON DRIVER CONSULTING LLC"/>
        <s v="ALISON HANNA THERAPY"/>
        <s v="ALISON HEALD CONSULTING LLC"/>
        <s v="ALITHI VORRA CONSULTING LLC"/>
        <s v="ALIVE &amp; WELL LLC"/>
        <s v="ALIVE INFUSIONS LLC"/>
        <s v="ALIVE TECH LLC"/>
        <s v="ALIXOPULOS SAMOS S"/>
        <s v="ALIY MOHAMED K"/>
        <s v="ALIYA HOME CHILDCARE LLC"/>
        <s v="ALIZ CO LLC"/>
        <s v="ALIZAI WALID A"/>
        <s v="ALJABI LLC"/>
        <s v="ALJANABI THAER K"/>
        <s v="ALJOBORI GHANIM B"/>
        <s v="ALJOYA THORNTON PLACE LLC"/>
        <s v="ALK GLOBAL SECURITY SOLUTIONS WA LLC"/>
        <s v="ALKA APPS LLC"/>
        <s v="ALKANANI MUSLEM H"/>
        <s v="ALKARIIM ISLAMIC CENTER EDUCATIONAL &amp; CULTURAL SVC"/>
        <s v="ALKARNI KATE"/>
        <s v="ALKEMY EXPLORATIONS"/>
        <s v="ALKHAMIS ABBAS"/>
        <s v="ALKHATIB SARAH S"/>
        <s v="ALKI 55 LLC"/>
        <s v="ALKI ABODE LLC"/>
        <s v="ALKI ART FAIR"/>
        <s v="ALKI AUTO BODY INC"/>
        <s v="ALKI BEACH ACADEMY INC"/>
        <s v="ALKI BEACH BUNGALOW"/>
        <s v="ALKI BEACH GETAWAY LLC"/>
        <s v="ALKI BEACH HOSPITALITY LLC"/>
        <s v="ALKI BEACH VACATIONS LLC"/>
        <s v="ALKI BEACHAUS LLC"/>
        <s v="ALKI BICYCLE CO INC"/>
        <s v="ALKI BUILDERS LLC"/>
        <s v="ALKI COMFORT PROPERTIES LLC"/>
        <s v="ALKI COMMUNITY COUNCIL"/>
        <s v="ALKI CONSTRUCTION AND MECH LLC."/>
        <s v="ALKI CONSULTING LLC"/>
        <s v="ALKI COOPERATIVE PRESCHOOL"/>
        <s v="ALKI FENCE COMPANY CORP"/>
        <s v="ALKI HANDYMAN SERVICES LLC"/>
        <s v="ALKI HERBAL LLC"/>
        <s v="ALKI HOUSE LLC THE"/>
        <s v="ALKI HYGGE HOME"/>
        <s v="ALKI LANDING LLC"/>
        <s v="ALKI LIMOUSINE COMPANY LLC"/>
        <s v="ALKI MAIL &amp; DISPATCH INC"/>
        <s v="ALKI MOBILE NOTARY"/>
        <s v="ALKI OASIS"/>
        <s v="ALKI OPUS GROUP LLC"/>
        <s v="ALKI OVERLOOK LLC"/>
        <s v="ALKI PARTNERS LLC"/>
        <s v="ALKI PHO &amp; BAR LLC"/>
        <s v="ALKI POINT PARTNERS LLC"/>
        <s v="ALKI POINT PROPERTIES LLC"/>
        <s v="ALKI PTA SEATTLE COUNCIL 61525"/>
        <s v="ALKI RENTALS LLC"/>
        <s v="ALKI TOWNHOUSE LLC"/>
        <s v="ALKI VIEW PROPERTY LLC"/>
        <s v="ALKI VRBO LLC"/>
        <s v="ALKIRE JANET M"/>
        <s v="ALKIRE KEVIN G"/>
        <s v="ALKU COUNSELING PLLC"/>
        <s v="ALL &amp; SUNDRY LLC"/>
        <s v="ALL ABOUT ABATEMENT LLC"/>
        <s v="ALL ABOUT PLUMBING LLC"/>
        <s v="ALL ABOUT PROJECTS INC"/>
        <s v="ALL ABOUT SECURITY"/>
        <s v="ALL ACCESS TOWING LLC"/>
        <s v="ALL ACES CONCRETE COATINGS LLC"/>
        <s v="ALL ACES CONSTRUCTION"/>
        <s v="ALL AMERICAN COMMERCIAL &amp; RESIDENTIAL SVC"/>
        <s v="ALL AMERICAN FIRE PROTECTION SERVICE INC"/>
        <s v="ALL AMERICAN WATERPROOFING &amp; SPRAY INC"/>
        <s v="ALL ANGLES CONSULTING LLC"/>
        <s v="ALL AROUND CONSTRUCTION &amp; MAINTENANCE LLC"/>
        <s v="ALL AROUND CONSTRUCTION INC"/>
        <s v="ALL AROUND FENCE COMPANY"/>
        <s v="ALL AROUND MAINTENANCE TECH LLC"/>
        <s v="ALL AROUND THE SOUND PLUMBING LLC"/>
        <s v="ALL BILINGUAL PRESS LLC"/>
        <s v="ALL BLACK LIMO LLC"/>
        <s v="ALL BOATWORKS LLC"/>
        <s v="ALL BRIGHT CONSULTING INC"/>
        <s v="ALL CITY BAIL BOND CO INC"/>
        <s v="ALL CITY COFFEE COMPANY LLC"/>
        <s v="ALL CITY ELECTRIC INC"/>
        <s v="ALL CITY GRINDERS LLC"/>
        <s v="ALL CITY JANITORIAL"/>
        <s v="ALL CITY SAWING AND DRILLING LLC"/>
        <s v="ALL CLIMATE INC"/>
        <s v="ALL CONNECTIONS ELECTRIC LLC"/>
        <s v="ALL CONSTRUCTION LLC"/>
        <s v="ALL COVERED PAINTING &amp; PROPERTY SERVICES LLC"/>
        <s v="ALL CUSTOMER BRAND"/>
        <s v="ALL DAY SOUTH LLC"/>
        <s v="ALL DAY TOWING LLC"/>
        <s v="ALL DOG KIND LLC"/>
        <s v="ALL DRAIN SOLUTIONS LLC"/>
        <s v="ALL ENVIRONMENTAL INC"/>
        <s v="ALL FOUNDATION OF WASHINGTON"/>
        <s v="ALL GATES WITHIN LLC"/>
        <s v="ALL GUARD SYSTEMS INC"/>
        <s v="ALL HEARTS LLC"/>
        <s v="ALL HITECH HEATING &amp; AIR CONDITIONING LLC"/>
        <s v="ALL HOURS AIRPORT SHUTTLE &amp; TOWN CAR SVC LLC"/>
        <s v="ALL IN CONCRETE INTELLIGENCE LLC"/>
        <s v="ALL IN GOOD TASTE COSMETIC CLINIC PLLC"/>
        <s v="ALL IN LLC"/>
        <s v="ALL IN ONE SERVICES 206 LLC"/>
        <s v="ALL IS WELL LLC"/>
        <s v="ALL LIGHT ELECTRIC LLC"/>
        <s v="ALL MASTER SERVICES LLC"/>
        <s v="ALL METALS LLC"/>
        <s v="ALL MIGHTY GENERAL CONSTRUCTION"/>
        <s v="ALL NATURE LLC"/>
        <s v="ALL NEW AGAIN LLC"/>
        <s v="ALL NEW GLASS INC"/>
        <s v="ALL PACIFIC SALES INC"/>
        <s v="ALL PARTS ARE WELCOME COUNSELING PLLC"/>
        <s v="ALL PHASE SERVICES LLC"/>
        <s v="ALL PILGRIMS CHRISTIAN CHURCH"/>
        <s v="ALL PLY ROOFING LLC"/>
        <s v="ALL POINTS MECHANICAL LLC"/>
        <s v="ALL PORTS TRADING CO LLC"/>
        <s v="ALL PRISTINE CLEANING SERVICES LLC"/>
        <s v="ALL PRO BUILDING MAINTENENCE COMPANY INC"/>
        <s v="ALL PRO CURBING &amp; STRIPING LLC"/>
        <s v="ALL PRO PAINTING &amp; PRESSURE WASHING LLC"/>
        <s v="ALL PRO PLUMBING NW LLC"/>
        <s v="ALL PURPOSE DOOR REPAIR INC"/>
        <s v="ALL READY ELECTRIC SERVICE LLC"/>
        <s v="ALL REGION ELECTRIC"/>
        <s v="ALL SAAS CONSULTING LLC"/>
        <s v="ALL SEASON GENERAL LLC"/>
        <s v="ALL SEASON TRANSPORT"/>
        <s v="ALL SEASON WINDOW TINT INC"/>
        <s v="ALL SEASONS INC"/>
        <s v="ALL SEASONS PET CARE"/>
        <s v="ALL SEASONS ROOF CO"/>
        <s v="ALL SEASONS WATERPROOFING &amp; DRAINAGE INC"/>
        <s v="ALL SERVICE CONSTRUCTION &amp; MAINTENCE"/>
        <s v="ALL SERVICE GLASS INC"/>
        <s v="ALL SERVICES HOME REPAIR"/>
        <s v="ALL SEWER CONSTRUCTION LLC"/>
        <s v="ALL SHADES PAINTING INC"/>
        <s v="ALL SHE WROTE LLC"/>
        <s v="ALL SHINE DESIGN LLC"/>
        <s v="ALL SMILES PLUMBING LLC"/>
        <s v="ALL SPECIALTIES ELECTRIC LLC"/>
        <s v="ALL STAR AUTO GLASS LLC"/>
        <s v="ALL STAR AUTO GROUP INC"/>
        <s v="ALL STAR DIRECTORIES INC"/>
        <s v="ALL STAR HEATING &amp; AIR CONDITIONING"/>
        <s v="ALL STAR INSPECTION SERVICES LLC"/>
        <s v="ALL STAR OPERA"/>
        <s v="ALL STAR POOL &amp; SPA INC"/>
        <s v="ALL STAR RENT A FENCE INC"/>
        <s v="ALL STAR VINTAGE LLC"/>
        <s v="ALL STATE SECURITY INC"/>
        <s v="ALL SYSTEMS ELECTRIC INC"/>
        <s v="ALL SYSTEMS INTEGRATED INC"/>
        <s v="ALL TASKS STANDARD HEATING &amp; COOLING"/>
        <s v="ALL TECH SYSTEMS INC"/>
        <s v="ALL TEMP MECHANICAL INC"/>
        <s v="ALL TERRAIN CONTRACTORS"/>
        <s v="ALL THAT DANCE INC"/>
        <s v="ALL THAT HEALS COUNSELING PLLC"/>
        <s v="ALL THE BEST PET CARE INC"/>
        <s v="ALL THE JAWNS LLC"/>
        <s v="ALL THE PEST SOLUTIONS LLC"/>
        <s v="ALL THE SMOKE AURORA LLC"/>
        <s v="ALL THINGS M.OM.S"/>
        <s v="ALL THINGS TRAVEL"/>
        <s v="ALL TRADES MECHANICAL INC"/>
        <s v="ALL TRAFFIC DATA SERVICES INC"/>
        <s v="ALL WATER PLUMBING LLC"/>
        <s v="ALL WAYS AIR CONTROL INC"/>
        <s v="ALL WAYS LANDSCAPING LLC"/>
        <s v="ALL WAYS PAINTING INC"/>
        <s v="ALL WEATHER DECK &amp; RAIL LLC"/>
        <s v="ALL WEATHER ROOF TOP SOLUTIONS INC"/>
        <s v="ALL WEATHER THERAPY"/>
        <s v="ALL WEEK CLEANING SERVICES LLC"/>
        <s v="ALL WEIRD DAYS LLC"/>
        <s v="ALL WIRE ELECTRIC INC"/>
        <s v="ALL YOU NEED IS LOAF LLC"/>
        <s v="ALL4YOUSEATTLE LLC"/>
        <s v="ALLA PRIMA STUDIOS LLC"/>
        <s v="ALLAHS MESSENGER LLC"/>
        <s v="ALLAHYARI DAROUEI BIJAN"/>
        <s v="ALLAN AQUILA &amp; ASSOCIATES LLC"/>
        <s v="ALLAN KHANH DOAN DPM PLLC"/>
        <s v="ALLANA BUICK &amp; BERS INC"/>
        <s v="ALLARD SAMUEL J"/>
        <s v="ALLASSO LLC"/>
        <s v="ALLBAUGH JAMES B"/>
        <s v="ALLBAUGH REBECCA"/>
        <s v="ALLBEE PROJECT MANAGEMENT INC"/>
        <s v="ALLBEE ROMEIN INC"/>
        <s v="ALLBIRDS INC"/>
        <s v="ALLBRIDGE LLC"/>
        <s v="ALLBRIGHT FLOOR CARE INC"/>
        <s v="ALLBRITTON ASHLEY E"/>
        <s v="ALLCITY TELCOM INC"/>
        <s v="ALLEGED ARTS LLC"/>
        <s v="ALLEGIANT BUSINESS FINANCE LLC"/>
        <s v="ALLEGIANT LAW PC"/>
        <s v="ALLEGIANT PARTNERS INC"/>
        <s v="ALLEGION ACCESS TECHNOLOGIES LLC"/>
        <s v="ALLEGIS GLOBAL SOLUTIONS INC"/>
        <s v="ALLEGRA LOWE LLC"/>
        <s v="ALLEGRA LTD"/>
        <s v="ALLEMAND JOHN X"/>
        <s v="ALLEMANN DAYTON"/>
        <s v="ALLEN AND KOE PLLC"/>
        <s v="ALLEN ANTHONY V"/>
        <s v="ALLEN BAILEY PAINTING &amp; CONSTRUCTION LLC"/>
        <s v="ALLEN BIANCA M"/>
        <s v="ALLEN BRIAN K"/>
        <s v="ALLEN CHANTEL"/>
        <s v="ALLEN CLIFTON E JR"/>
        <s v="ALLEN CONSTRUCTION MANAGEMENT SERVICES LLC"/>
        <s v="ALLEN D COLIC DDS MSD PS"/>
        <s v="ALLEN DREW R"/>
        <s v="ALLEN EARNEST E"/>
        <s v="ALLEN GALINA"/>
        <s v="ALLEN INSTITUTE"/>
        <s v="ALLEN JEFFERY A"/>
        <s v="ALLEN JEFFREY S"/>
        <s v="ALLEN JOAN C"/>
        <s v="ALLEN JOHN J"/>
        <s v="ALLEN KATHLEEN H"/>
        <s v="ALLEN LAMON O"/>
        <s v="ALLEN LAUREN C"/>
        <s v="ALLEN LAW PLLC"/>
        <s v="ALLEN MICHAEL R"/>
        <s v="ALLEN MICHELLE L"/>
        <s v="ALLEN MITCHELL S"/>
        <s v="ALLEN NAOMI A"/>
        <s v="ALLEN SAVINE"/>
        <s v="ALLEN TROY"/>
        <s v="ALLEN VERONICA L"/>
        <s v="ALLEN VICTORIA C"/>
        <s v="ALLENHEBERT JOYCE"/>
        <s v="ALLENS PERSONAL TRAINING LLC"/>
        <s v="ALLEY BARNES ROYAL"/>
        <s v="ALLEY BREWS LLC"/>
        <s v="ALLEY CAT PROJECT"/>
        <s v="ALLEY FOOD &amp; BEVERAGE LLC"/>
        <s v="ALLEY OOP LEARNING CENTER"/>
        <s v="ALLEYHAIR LLC"/>
        <s v="ALLGOOD BRANDS LLC"/>
        <s v="ALLGOOD DEA"/>
        <s v="ALLHANDS SHELLY"/>
        <s v="ALLIANCE 2020 INC"/>
        <s v="ALLIANCE 2020 OF SEATTLE LLC"/>
        <s v="ALLIANCE ASPHALT SOLUTIONS LLC"/>
        <s v="ALLIANCE BERNSTEIN LP"/>
        <s v="ALLIANCE BUILDING SERVICES LLC"/>
        <s v="ALLIANCE COMPENSATION LLC"/>
        <s v="ALLIANCE ENVIROMENTAL GROUP LLC"/>
        <s v="ALLIANCE FLOORING SVCS INC"/>
        <s v="ALLIANCE FOR EDUCATION"/>
        <s v="ALLIANCE FOR GUN RESPONSIBILITY"/>
        <s v="ALLIANCE FRANCAISE DE SEATTLE"/>
        <s v="ALLIANCE GTM LLC"/>
        <s v="ALLIANCE LANDSCAPE SERVICES NW"/>
        <s v="ALLIANCE LAUNDRY SYSTEMS DISTRIBUTION LLC"/>
        <s v="ALLIANCE MANAGEMENT INC"/>
        <s v="ALLIANCE NURSE CASE MANAGEMENT"/>
        <s v="ALLIANCE NURSING INC"/>
        <s v="ALLIANCE OF ANGELS"/>
        <s v="ALLIANCE OF ANGELS SEED FUND II LLC"/>
        <s v="ALLIANCE PACIFIC NORTHWEST BUILDERS LLC"/>
        <s v="ALLIANCE PACKAGING LLC"/>
        <s v="ALLIANCE RESTORATION &amp; ABATEMENT LLC"/>
        <s v="ALLIANCE STEEL ERECTORS INC"/>
        <s v="ALLIANCE STORE FIXTURES INC"/>
        <s v="ALLIANCE TAXI LEASING LLC"/>
        <s v="ALLIANCE TECHNICAL GROUP LLC"/>
        <s v="ALLIANCE WINDOW &amp; DOOR LLC"/>
        <s v="ALLIANCEONE RECEIVABLES MNGMNT INC"/>
        <s v="ALLIANT INSURANCE SERVICES INC"/>
        <s v="ALLIANT MARINE GROUP LLC"/>
        <s v="ALLIANT RETIREMENT SERVICES LLC"/>
        <s v="ALLIANT SYSTEMS LLC"/>
        <s v="ALLIANT THERAPY GROUP LLC"/>
        <s v="ALLIE &amp; AUSTIN MANAGEMENT LLC"/>
        <s v="ALLIE JAYNE PLLC"/>
        <s v="ALLIED 8 LLC"/>
        <s v="ALLIED ADVERTISING LIMITED PARTNERSHIP"/>
        <s v="ALLIED ARTS FOUNDATION"/>
        <s v="ALLIED BODY WORKS INC"/>
        <s v="ALLIED CONSTRUCTION ASSOCIATES INC"/>
        <s v="ALLIED CONSTRUCTION INC"/>
        <s v="ALLIED ELECTRIC SERVICE INC"/>
        <s v="ALLIED ELECTRICAL CONTRACTING"/>
        <s v="ALLIED LLC"/>
        <s v="ALLIED MARBLE &amp; GRANITE INC"/>
        <s v="ALLIED PLASTERING CO"/>
        <s v="ALLIED PLUMBING &amp; PUMPS LLC"/>
        <s v="ALLIED RESIDENTIAL INC"/>
        <s v="ALLIED RESTORATION INC"/>
        <s v="ALLIED ROOFING INC"/>
        <s v="ALLIED ROOFING INSTALLATION SERVICES LLC"/>
        <s v="ALLIED SECURITY SYSTEMS INC"/>
        <s v="ALLIED STEEL FABRICATORS INC"/>
        <s v="ALLIED SWEEPING LLC"/>
        <s v="ALLIED WATERPROOFING &amp; DRAINAGE INC"/>
        <s v="ALLIES IN CHANGE INC"/>
        <s v="ALLINGTON SUSAN C"/>
        <s v="ALLISON &amp; PARTNERS LLC"/>
        <s v="ALLISON &amp; ROSS INC"/>
        <s v="ALLISON AMY J"/>
        <s v="ALLISON CHERYL J"/>
        <s v="ALLISON COULSON COUNSELING LLC"/>
        <s v="ALLISON DWORKIN THERAPY PLLC"/>
        <s v="ALLISON ELECTRICAL CONSTRUCTION INC"/>
        <s v="ALLISON FARKAS THERAPY PLLC"/>
        <s v="ALLISON HANIGAN COUNSELING PLLC"/>
        <s v="ALLISON JR RICHARD E"/>
        <s v="ALLISON MARGARET A"/>
        <s v="ALLISON SEATTLE PROPERTIES LLC"/>
        <s v="ALLISON STEPHANIE"/>
        <s v="ALLISON STRONG LLC"/>
        <s v="ALLISON WONDERLAND LLC"/>
        <s v="ALLIUM THERAPY SEATTLE"/>
        <s v="ALLNET VIDEO PRODUCTION LLC"/>
        <s v="ALLOIRE LLC"/>
        <s v="ALLONS Y COACHING LLC"/>
        <s v="ALLOWAY &amp; JONES PS"/>
        <s v="ALLOZYNE INC"/>
        <s v="ALLPERHEIM LLC"/>
        <s v="ALLPRO DRYWALL &amp; CONSTRUCTION SERVICES LLC"/>
        <s v="ALLPRO STAFFNET LLC"/>
        <s v="ALLRECIPES.COM INC"/>
        <s v="ALLRED ALYSE MARIE S"/>
        <s v="ALLRED AUBREY"/>
        <s v="ALLRED DANIEL B"/>
        <s v="ALLRED HEATING COOLING ELECTRIC LLC"/>
        <s v="ALLRED NICOLE"/>
        <s v="ALLRED SARA A"/>
        <s v="ALLRED WILLIAM P"/>
        <s v="ALLRIST LLC"/>
        <s v="ALLS WELL INC"/>
        <s v="ALLSAINTS USA LIMITED"/>
        <s v="ALLSCRIPTS HEALTHCARE LLC"/>
        <s v="ALLSEASON TOWNCAR SERVICE LLC"/>
        <s v="ALLSET EDUCATION LLC"/>
        <s v="ALLSOPP AMY"/>
        <s v="ALLSOURCEPPS INC"/>
        <s v="ALLSTAR LIGHTING LLC"/>
        <s v="ALLSTAR TRANSPORTATION LLC"/>
        <s v="ALLSTATE PAINTERS LLC"/>
        <s v="ALLSTEM CONNECTIONS INC"/>
        <s v="ALLSTREAM INC"/>
        <s v="ALLSTRIPES LLC"/>
        <s v="ALLTECH ELECTRIC INC"/>
        <s v="ALLTEL CORPORATION"/>
        <s v="ALLTHINGSJEWELRY LLC"/>
        <s v="ALLTRUS LLC"/>
        <s v="ALLTRUTH LLC"/>
        <s v="ALLUMIA"/>
        <s v="ALLURE APARTMENT LLC"/>
        <s v="ALLURE BEAUTY BAR LLC"/>
        <s v="ALLURE LASH &amp; SKINCARE LLC"/>
        <s v="ALLURE SALON ENTERPRISES LLC"/>
        <s v="ALLURING LANDSCAPES LLC"/>
        <s v="ALLWEST TRANSPORTATION INC"/>
        <s v="ALLWORTH FINANCIAL LP"/>
        <s v="ALLY COMMUNITY DEVELOPMENT LLC"/>
        <s v="ALLY FINANCIAL INC"/>
        <s v="ALLY PLUMBING INC"/>
        <s v="ALLYIS"/>
        <s v="ALLYNE ARMITAGE PHOTOGRAPHY LLC"/>
        <s v="ALLYSON ZERBA COUNSELING PLLC"/>
        <s v="ALLYSON ZERBA PLLC"/>
        <s v="ALM BRIAN R"/>
        <s v="ALM FAB LLC"/>
        <s v="ALMA LOVE LLC"/>
        <s v="ALMA RAMIRO ALONZO"/>
        <s v="ALMA TREE LLC"/>
        <s v="ALMA VENTURE PARTNERS LLC"/>
        <s v="ALMA VERDE FOREST SCHOOL"/>
        <s v="ALMANSOUR MOHAMMED Y"/>
        <s v="ALMANZOBEAN"/>
        <s v="ALMASRI AYMAN A"/>
        <s v="ALMATTI &amp; SONS INC"/>
        <s v="ALMEIDA MARIA A E"/>
        <s v="ALMESEGHED RUTH"/>
        <s v="ALMET METAL LLC"/>
        <s v="ALMO CORPORATION"/>
        <s v="ALMOND JULIE M"/>
        <s v="ALMOST EVERYDAY MUSIC LLC"/>
        <s v="ALO JIBRIL A"/>
        <s v="ALOE ST INC"/>
        <s v="ALOFT HR PARTNER LLC"/>
        <s v="ALOHA BROS JUNK REMOVAL LLC"/>
        <s v="ALOHA PAINTING &amp; DECORATING LLC"/>
        <s v="ALOHA PROPERTY SERVICES LLC"/>
        <s v="ALOHA PROPERTY SERVICES PNW LLC"/>
        <s v="ALOHA TASTE LLC"/>
        <s v="ALOHA TERRACE INC"/>
        <s v="ALONSO DH TREE SERVICES LLC"/>
        <s v="ALONSO-ALVAREZ JOSE M"/>
        <s v="ALONSOS PRO CONCRETE CUTTING AND CONSTRUCTION LLC"/>
        <s v="ALONZO PARAPLUIE LLC"/>
        <s v="ALOPECIA SUPPORT GROUP"/>
        <s v="ALOPEX LLC"/>
        <s v="ALPENFIRE ORCHARDS LLC"/>
        <s v="ALPENGLOW AYURVEDA LLC"/>
        <s v="ALPENGLOW BIOSCIENCES INC"/>
        <s v="ALPENGLOW COCKTAIL COMPANY"/>
        <s v="ALPENGLOW CONSULTING LLC"/>
        <s v="ALPENGLOW DIGITAL LLC"/>
        <s v="ALPENGLOW ELECTRIC"/>
        <s v="ALPENGLOW THERAPY PLLC"/>
        <s v="ALPERT SAM"/>
        <s v="ALPHA &amp; OMEGA CONSTRUCTION LLC"/>
        <s v="ALPHA &amp; OMEGA ELECTRIC LLC"/>
        <s v="ALPHA BRAINS CONSULTING LLC"/>
        <s v="ALPHA BUSINESS SOLUTIONS LLC"/>
        <s v="ALPHA CAR SERVICES"/>
        <s v="ALPHA CRUX LLC"/>
        <s v="ALPHA DEVELOPERS LLC"/>
        <s v="ALPHA ENGINEERING ASSOCIATES INC"/>
        <s v="ALPHA EXPRESS LLC"/>
        <s v="ALPHA HEATING &amp; AIR CONDITIONING INC"/>
        <s v="ALPHA KAPPA ALPHA SORORITY INC"/>
        <s v="ALPHA LAND PARTNERS LLC"/>
        <s v="ALPHA MECHANICAL LLC"/>
        <s v="ALPHA MODALITIES LLC"/>
        <s v="ALPHA OIL PACKING LLC"/>
        <s v="ALPHA PRIME TRANSPORTAION"/>
        <s v="ALPHA PRINT INC"/>
        <s v="ALPHA SUPPORTED LIVING SERVICES"/>
        <s v="ALPHA VICTOR PAINTING LLC"/>
        <s v="ALPHAWEAVE LLC"/>
        <s v="ALPINE ASCENTS INTERNATIONAL LLC"/>
        <s v="ALPINE ASCENTS MOUNTAINEERING STORE LLC"/>
        <s v="ALPINE BIOVENTURES GP LLC"/>
        <s v="ALPINE COMMUNICATIONS LLC"/>
        <s v="ALPINE CONTRACTORS LLC"/>
        <s v="ALPINE CREATIVE LLC"/>
        <s v="ALPINE DRAPERY &amp; CARPET CLEANERS"/>
        <s v="ALPINE EDGE CONCRETE CONSTRUCTION LLC"/>
        <s v="ALPINE ELECTRIC CONSTRUCTION &amp; DESIGN LLC"/>
        <s v="ALPINE HAVEN PSYCHOLOGY SERVICES PLLC"/>
        <s v="ALPINE HOUSE &amp; CARPET CLEANING INC"/>
        <s v="ALPINE HUT INC"/>
        <s v="ALPINE KINETICS AND BODYWORK"/>
        <s v="ALPINE LAKES FOUNDATION"/>
        <s v="ALPINE MOUNTAIN GUIDES LLC"/>
        <s v="ALPINE PHYSICAL THERAPY PLLC"/>
        <s v="ALPINE RIDGE CONSTRUCTION INC"/>
        <s v="ALPINE SOLUTIONS LLC"/>
        <s v="ALPINE TOWING LLC"/>
        <s v="ALPINE TRAINING PROJECT LLC"/>
        <s v="ALPINE WATERPROOFING &amp; MASONRY RESTORATION LLC"/>
        <s v="ALPS EDUCATION SVCS INC"/>
        <s v="ALRAHMAN CENTER"/>
        <s v="ALRIGHT OK MUSIC INC"/>
        <s v="ALRIKABI MAHMOUD"/>
        <s v="ALS AMERICAN LANDSCAPE SERVICES LLC"/>
        <s v="ALS OPEN ROAD INC"/>
        <s v="ALS WELDING AND STEEL FABRICATION INC"/>
        <s v="ALSAEDI ALI A"/>
        <s v="ALSAFI MUOTASIM M"/>
        <s v="ALSCO INC"/>
        <s v="ALSHAMMARI FERAS D"/>
        <s v="ALSIDIEG OMER"/>
        <s v="ALSIP &amp; CO"/>
        <s v="ALSO INC"/>
        <s v="ALSTOM SIGNALING OPERATION LLC"/>
        <s v="ALSTON ALEXANDRIA A"/>
        <s v="ALSTON CONSTRUCTION COMPANY INC"/>
        <s v="ALSTON COURTNAGE &amp; BASSETTI"/>
        <s v="ALT ELECTRIC LLC"/>
        <s v="ALT INC"/>
        <s v="ALT MATTER LLC"/>
        <s v="ALT PAMELA C"/>
        <s v="ALTA CONSTRUCTION INCORPORATED"/>
        <s v="ALTA GLAMOUR INC"/>
        <s v="ALTA GROUP INC"/>
        <s v="ALTA MAREA LLC"/>
        <s v="ALTA PLANNING &amp; DESIGN INC"/>
        <s v="ALTA POINT CONSULTING LLC"/>
        <s v="ALTA VIA FINANCIAL PLANNING LLC"/>
        <s v="ALTADATA CORP"/>
        <s v="ALTAIR PRO SERVICES LLC"/>
        <s v="ALTANGO TAX LLC"/>
        <s v="ALTAR HAIR STUDIO LLC"/>
        <s v="ALTARIPA LLC"/>
        <s v="ALTAROCK ENERGY INC"/>
        <s v="ALTATANCHI AHMED"/>
        <s v="ALTATERRA CONSULTING LLC"/>
        <s v="ALTAVIEW TREE SERVICE LLC"/>
        <s v="ALTAWORX LLC"/>
        <s v="ALTEC INDUSTRIES INC"/>
        <s v="ALTELAN CAPITAL LLC"/>
        <s v="ALTEMEIER LEAH"/>
        <s v="ALTENGARTZ LLC"/>
        <s v="ALTER AGENTS INC"/>
        <s v="ALTER EGO EXPRESSIONS LLC"/>
        <s v="ALTERA INTERIORS INC"/>
        <s v="ALTERED SPACE LLC"/>
        <s v="ALTERNATE AIR INC"/>
        <s v="ALTERNATIVE CONSULTING ONE"/>
        <s v="ALTERNATIVE CONSULTING ONE LLC"/>
        <s v="ALTERNATIVE MEDICAL BILLING LLC"/>
        <s v="ALTERNATIVE PUBLICATIONS DISTRIBUTION SERVICES"/>
        <s v="ALTERNATIVE ROOFING SYSTEMS INC"/>
        <s v="ALTERNATIVE SUITES INTERNATIONAL LLC"/>
        <s v="ALTHEIMER RENTALS LLC"/>
        <s v="ALTIMATE IMAGES"/>
        <s v="ALTIPLANO DESIGN"/>
        <s v="ALTISOURCE SOLUTIONS INC"/>
        <s v="ALTITUDE BEVERAGES LLC"/>
        <s v="ALTITUDE CONSTRUCTION"/>
        <s v="ALTITUDE FINANCIAL MANAGEMENT LLC"/>
        <s v="ALTITUDE MENTAL HEALTH"/>
        <s v="ALTIUS INSTITUTE FOR BIOMEDICAL SCIENCES"/>
        <s v="ALTIZAMA LLC"/>
        <s v="ALTMAN JAMIE L &amp; MICHAEL S"/>
        <s v="ALTMAN LEONARD C"/>
        <s v="ALTMAN ROGERS &amp; CO APC"/>
        <s v="ALTMAN SARAH"/>
        <s v="ALTO 92 OWNER LP"/>
        <s v="ALTOM RHODA LYNN"/>
        <s v="ALTONIMBUS ENTERTAINMENT"/>
        <s v="ALTONWORKS INC"/>
        <s v="ALTOPIA CORP"/>
        <s v="ALTPEP CORPORATION"/>
        <s v="ALTRA COLLECTIVE"/>
        <s v="ALTRIDER LLC"/>
        <s v="ALTRIVA LLC"/>
        <s v="ALTSTADT INTERIORS LLC"/>
        <s v="ALTURA COMMUNICATION SOLUTIONS LLC"/>
        <s v="ALTURA LIVING LLC"/>
        <s v="ALTUS ALLIANCE LLC"/>
        <s v="ALTUS TRAFFIC MANAGEMENT LLC"/>
        <s v="ALTUS VENDING LLC"/>
        <s v="ALTWIES HANS P"/>
        <s v="ALTZEC LLC"/>
        <s v="ALUEL CELLARS LLC"/>
        <s v="ALULA SARA K"/>
        <s v="ALUMA SYSTEMS CONCRETE CONSTRUCTION LLC"/>
        <s v="ALUNA BODY RELAXATION SPA LLC"/>
        <s v="ALVARADO ALDEN"/>
        <s v="ALVARADO AMALIA"/>
        <s v="ALVARADO CARLOS A"/>
        <s v="ALVARADO CHAVEZ HECTOR"/>
        <s v="ALVARADO GREGORY"/>
        <s v="ALVARADO JONATHAN"/>
        <s v="ALVARADO ROBERTO"/>
        <s v="ALVARADO SERVICES"/>
        <s v="ALVAREZ &amp; MARSAL CORPORATE PERFORMANCE IMPROVEMENT"/>
        <s v="ALVAREZ &amp; MARSAL DISPUTES &amp; INVESTIGATIONS LLC"/>
        <s v="ALVAREZ &amp; MARSAL FINANCIAL INDUSTRY ADVISORY SERVI"/>
        <s v="ALVAREZ &amp; MARSAL HEALTHCARE INDUSTRY GROUP LLC"/>
        <s v="ALVAREZ &amp; MARSAL NORTH AMERICA LLC"/>
        <s v="ALVAREZ &amp; MARSAL PRIVATE EQUITY PERFORMANCE IMPROV"/>
        <s v="ALVAREZ &amp; MARSAL PUBLIC SECTOR SERVICES LLC"/>
        <s v="ALVAREZ &amp; MARSAL RETAIL PERFORMACE IMPROVEMENT LLC"/>
        <s v="ALVAREZ &amp; MARSAL TAXAND LLC"/>
        <s v="ALVAREZ &amp; MARSAL TRANSACTION ADVISORY GROUP LLC"/>
        <s v="ALVAREZ &amp; MARSAL VALUATION SERVICES LLC"/>
        <s v="ALVAREZ ABIGAIL C"/>
        <s v="ALVAREZ ASHLEY N"/>
        <s v="ALVAREZ BENJAMIN"/>
        <s v="ALVAREZ COLLECTIVE INC"/>
        <s v="ALVAREZ ENRIQUE"/>
        <s v="ALVAREZ GARDEN INC"/>
        <s v="ALVAREZ GUILLERMO AND ALVAREZ CHERYL"/>
        <s v="ALVAREZ LOREDO MARIA A"/>
        <s v="ALVAREZ MAURA L"/>
        <s v="ALVAREZ STR LLC"/>
        <s v="ALVARO SARRIA PLLC"/>
        <s v="ALVERSON ROBERT D"/>
        <s v="ALVIAR CHRISTOPHER"/>
        <s v="ALVIN STILLWELL LLC"/>
        <s v="ALVIS JOHN R"/>
        <s v="ALWAYS BUILD LLC"/>
        <s v="ALWAYS BY BERNADETTE LLC"/>
        <s v="ALWAYS CHIROPRACTIC &amp; WELLNESS PLLC"/>
        <s v="ALWAYS CURRENT ELECTRIC INC"/>
        <s v="ALWAYS DUMPLING KITCHEN INC"/>
        <s v="ALWAYS FORWARD COACHING AND CONSULTING LLC"/>
        <s v="ALWAYS HAIR FOR YOU"/>
        <s v="ALWAYS ROOM FOR YOU THERAPY PLLC"/>
        <s v="ALWAYS STRIVING FOR CREATIVE EXCELLENCE LLC"/>
        <s v="ALWAYS US LLC"/>
        <s v="ALYCE WOLFE LLC"/>
        <s v="ALYK INC"/>
        <s v="ALYRIC LLC"/>
        <s v="ALYSON BOOTE INTERPRETING LLC"/>
        <s v="ALYSON COOK STAGE"/>
        <s v="ALYSON EVE"/>
        <s v="ALYSSA EVERITT COUNSELING PLLC"/>
        <s v="ALYSSA FARBER LLC"/>
        <s v="ALYSSA L SCHOENFELD CONSULTING LLC"/>
        <s v="ALYSSA ROSE PHOTOGRAPHY LLC"/>
        <s v="ALYSSAS HAIR STUDIO LLC"/>
        <s v="ALYWONKAKES LLC"/>
        <s v="ALZAGA VIVES HERMINIO A"/>
        <s v="ALZAWBAII MAHMOUD Y"/>
        <s v="ALZHEIMERS DISEASE &amp; RELATED DISORDERS ASSN INC"/>
        <s v="ALZUBAIDI ARSHAD"/>
        <s v="AM ASIA INVESTMENTS &amp; CONSULTING CO INC"/>
        <s v="AM CHAR LLC"/>
        <s v="AM CLEANING SERVICE LLC"/>
        <s v="AM ENGINEERING PLLC"/>
        <s v="AM EXPONENTIAL LLC"/>
        <s v="AM EXTERIORS LLC"/>
        <s v="AM FH LLC"/>
        <s v="AM INTERIOR DESIGN LLC"/>
        <s v="AM LANDMARK LLC"/>
        <s v="AM PM WATER DAMAGE RESTORATION LLC"/>
        <s v="AM SIGNAL LLC"/>
        <s v="AM TEL COMMUNICATIONS LLC"/>
        <s v="AM TEST INC"/>
        <s v="AM-PM PLUMBING &amp; SEWER LLC"/>
        <s v="AM.ME IMPORT &amp; EXPORT LLC"/>
        <s v="AMA CONSTRUCTION INC"/>
        <s v="AMA REPIPING LLC"/>
        <s v="AMA3 LLC"/>
        <s v="AMA4 LLC"/>
        <s v="AMAAN CHILD CARE LLC"/>
        <s v="AMADEUS INC"/>
        <s v="AMADEUS NORTH AMERICA INC"/>
        <s v="AMADI AESTHETICS MEDSPA PLLC"/>
        <s v="AMADI CARPETS INCORPORATION"/>
        <s v="AMADO-HERNANDEZ LUIS A"/>
        <s v="AMAECHI BEDE I"/>
        <s v="AMALIA WALTON PLLC"/>
        <s v="AMAN ABDULWALI A"/>
        <s v="AMANA TRANSPORTATION LLC"/>
        <s v="AMANDA ALLEN COACHING &amp; DEVELOPMENT LLC"/>
        <s v="AMANDA BRYAN PHD PLLC"/>
        <s v="AMANDA CRAFT LLC"/>
        <s v="AMANDA DEFISHER LLC"/>
        <s v="AMANDA ENERGY LLC"/>
        <s v="AMANDA ENGLAND COUNSELING PLLC"/>
        <s v="AMANDA EVANS COUNSELING PLLC"/>
        <s v="AMANDA FIELD RD LLC"/>
        <s v="AMANDA FRAME THERAPY"/>
        <s v="AMANDA GEORGE INTERIOR DESIGN LLC"/>
        <s v="AMANDA HAPENNY PLLC"/>
        <s v="AMANDA HARVEY LOVE LLC"/>
        <s v="AMANDA HOAG THERAPY PLLC"/>
        <s v="AMANDA JOY PEARSON LLC"/>
        <s v="AMANDA L BIDWELL LLC"/>
        <s v="AMANDA MARIE TATTOOS INC"/>
        <s v="AMANDA MATHIS THERAPEUTIC COUNSELING LLC"/>
        <s v="AMANDA MILLER HOMES LLC"/>
        <s v="AMANDA MORRIS LMT PLLC"/>
        <s v="AMANDA TOUCH OF COLOR SALON"/>
        <s v="AMANDA WALLER STUDIO LLC"/>
        <s v="AMANDA WEBB LLC"/>
        <s v="AMANDE INC"/>
        <s v="AMANDES LOUISE M"/>
        <s v="AMANECER LLC"/>
        <s v="AMANITA APOTHECARY LLC"/>
        <s v="AMANO MCGANN INC"/>
        <s v="AMANO SEATTLE LLC"/>
        <s v="AMANTE NICHOLAS"/>
        <s v="AMANUEL GHEBRESELASSIE"/>
        <s v="AMANULLAH AMAN"/>
        <s v="AMAONWU AKOSUA A"/>
        <s v="AMAR LLC"/>
        <s v="AMARA PARENTING &amp; ADOPTION SERVICES"/>
        <s v="AMARALS CONCRETE SERVICES LLC"/>
        <s v="AMARANTH FRAGRANCES LLC"/>
        <s v="AMARE FENTAHUN B"/>
        <s v="AMARE GEMERE T"/>
        <s v="AMARE YEMANE H"/>
        <s v="AMAROK LLC"/>
        <s v="AMARTEY AMAAKWEI"/>
        <s v="AMASIA ACUPUNCTURE &amp; HERB CENTER INC"/>
        <s v="AMATAK ELECTRIC LLC"/>
        <s v="AMATI A T"/>
        <s v="AMAYA BUILDER LLC"/>
        <s v="AMAYA MARIA A"/>
        <s v="AMAYO STAYS LLC"/>
        <s v="AMAZING CONSTRUCTION"/>
        <s v="AMAZING FAIRYTALE PARTIES LLC"/>
        <s v="AMAZING GRACE SPIRITUAL CENTER"/>
        <s v="AMAZING REMODEL &amp; REPAIR LLC"/>
        <s v="AMAZING THAI CUISINE LLC"/>
        <s v="AMAZON ADVERTISING LLC"/>
        <s v="AMAZON CAPITAL SERVICES INC"/>
        <s v="AMAZON CONTENT SERVICES LLC"/>
        <s v="AMAZON DATA SERVICES INC"/>
        <s v="AMAZON DEVELOPMENT CENTER US INC"/>
        <s v="AMAZON ELECTRIC LLC"/>
        <s v="AMAZON EXPORT SALES LLC"/>
        <s v="AMAZON INTERNATIONAL SERVICES SARL"/>
        <s v="AMAZON KUIPER COMMERCIAL SERVICES LLC"/>
        <s v="AMAZON KUIPER INFRASTRUCTURE LLC"/>
        <s v="AMAZON KUIPER MANUFACTURING ENTERPRISES LLC"/>
        <s v="AMAZON LOGISTICS INC"/>
        <s v="AMAZON MECHANICAL TURK INC"/>
        <s v="AMAZON MEDIA VENTURE LLC"/>
        <s v="AMAZON PAYMENTS INC"/>
        <s v="AMAZON REGISTRAR INC"/>
        <s v="AMAZON REGISTRY SERVICES INC"/>
        <s v="AMAZON REQUESTER INC"/>
        <s v="AMAZON STUDIOS LLC"/>
        <s v="AMAZON TECHNOLOGIES INC"/>
        <s v="AMAZON TRUST SERVICES LLC"/>
        <s v="AMAZON WEB SERVICES INC"/>
        <s v="AMAZON.COM INC"/>
        <s v="AMAZON.COM NV INVESTMENT &amp; HOLDINGS LLC"/>
        <s v="AMAZON.COM SERVICES LLC"/>
        <s v="AMAZONIA CAFE LLC"/>
        <s v="AMAZY PAINTING LLC"/>
        <s v="AMB MANAGEMENT INC"/>
        <s v="AMBARDAR JUSTICE LLC"/>
        <s v="AMBASAJER ZEKARIAS LIMO"/>
        <s v="AMBASSADOR BARBER LLC"/>
        <s v="AMBASSADOR LLC THE"/>
        <s v="AMBASSADOR TOWNCAR SERVICE LLC"/>
        <s v="AMBASSAOR ONE TOWNCAR SERVICE LLC"/>
        <s v="AMBAUM 156 LLC"/>
        <s v="AMBAUMINABLE LLC"/>
        <s v="AMBAW JONATHAN K"/>
        <s v="AMBAYE GEORGE H"/>
        <s v="AMBAYE TAYE"/>
        <s v="AMBER ACADEMY"/>
        <s v="AMBER BIERCE THERAPY PLLC"/>
        <s v="AMBER DRYWALL &amp; PAINTING LLC"/>
        <s v="AMBER ENGLUND COUNSELING PLLC"/>
        <s v="AMBER GARNETT PLLC"/>
        <s v="AMBER GRACE STUDIOS LLC"/>
        <s v="AMBER JANITORIAL INC"/>
        <s v="AMBER LEADERS DESIGNS LLC"/>
        <s v="AMBER MAE POLE LLC"/>
        <s v="AMBER SEATTLE LLC"/>
        <s v="AMBER TABARES PHD PLLC"/>
        <s v="AMBIA ENERGY LLC"/>
        <s v="AMBIENT AIR HEATING LLC"/>
        <s v="AMBIENT CONTROL CO INC"/>
        <s v="AMBIENT HEATING AND AIR CONDITIONING LLC"/>
        <s v="AMBIZ LLC"/>
        <s v="AMBLAZE LLC"/>
        <s v="AMBLESIDE MANAGEMENT LLC"/>
        <s v="AMBRE LANE MD PLLC"/>
        <s v="AMBRIZ CORTEZ INC"/>
        <s v="AMBROSE ALICE M"/>
        <s v="AMBROSE CAMEROS ANTONIA S"/>
        <s v="AMBROSE CONSTRUCTION INC"/>
        <s v="AMBROSE JULIE K"/>
        <s v="AMBROSIA 88 LLC"/>
        <s v="AMBROSIA QSR BURGER LLC"/>
        <s v="AMBYTH CHEMICAL COMPANY"/>
        <s v="AMC CLIFFVS MARINE LLC"/>
        <s v="AMC EVENTS &amp; DESIGN"/>
        <s v="AMCAN TRAVEL INC"/>
        <s v="AMCE CREATIVE ARTS LLC"/>
        <s v="AMCEST CORP"/>
        <s v="AMCOM DATA PROCESSING INC"/>
        <s v="AMCON INC"/>
        <s v="AMCUTELEPSYCH PLLC"/>
        <s v="AMD WASHINGTON LLC"/>
        <s v="AMDA  TADIWOS"/>
        <s v="AMDAL WENDY V"/>
        <s v="AMDOCS DEVELOPMENT LIMITED"/>
        <s v="AMDOCS INC"/>
        <s v="AMEBAYE  AKALU  A"/>
        <s v="AMECO MARKETING AND TRANSPORTATION INC"/>
        <s v="AMEH IHOTU"/>
        <s v="AMEHA MULUGETA E"/>
        <s v="AMEKE ENTERPRISES"/>
        <s v="AMELIA DOOLITTLE ART"/>
        <s v="AMELIA DRAY HAIR"/>
        <s v="AMELIA ROHRIG PMHNP LLC"/>
        <s v="AMELIA SUBMERGED LLC"/>
        <s v="AMELIE LLC"/>
        <s v="AMENAY GIRMAY M"/>
        <s v="AMENDALA KATHLEEN K"/>
        <s v="AMENT RESOURCE GROUP LLC"/>
        <s v="AMENTAL HEALTH PLLC"/>
        <s v="AMENTIE OLYAD A"/>
        <s v="AMENTO GROUP INC"/>
        <s v="AMENTUM COMMERCIAL OPERATIONS INC"/>
        <s v="AMENTUM SERVICES INC"/>
        <s v="AMENTUM TECHNICAL SERVICES LLC"/>
        <s v="AMER SOC OF WOMEN ACCOUNTANTS"/>
        <s v="AMER SPORTS WINTER &amp; OUTDOOR CO"/>
        <s v="AMERALD CITY ENTERPRISES"/>
        <s v="AMERESCO INC"/>
        <s v="AMEREX CORP"/>
        <s v="AMERGIS HEALTHCARE STAFFING INC"/>
        <s v="AMERICA 1ST ROOFING &amp; BUILDERS INC"/>
        <s v="AMERICA WEST LANDSCAPE AND RESTORATION LLC"/>
        <s v="AMERICAN 1 HARDWOOD FLOORS LLC"/>
        <s v="AMERICAN ABATEMENT &amp; DEMO LLC"/>
        <s v="AMERICAN ACADEMY OF FINE ARTS LLC"/>
        <s v="AMERICAN ANCHOR INC"/>
        <s v="AMERICAN ANIMAL HOSPITAL ASSOCIATION"/>
        <s v="AMERICAN ARTIFICIAL LIMB CO INC"/>
        <s v="AMERICAN ASIAN PERFORMING ARTS THEATRE"/>
        <s v="AMERICAN ASSOCIATION OF ZOO KEEPERS PS CHAPTER"/>
        <s v="AMERICAN BAMBOO COMPANY LLC"/>
        <s v="AMERICAN BEFORT LLC"/>
        <s v="AMERICAN BRIDGE COMPANY"/>
        <s v="AMERICAN BUILDERS &amp; CONTRACTORS SUPPLY CO INC"/>
        <s v="AMERICAN BUREAU OF SHIPPING"/>
        <s v="AMERICAN BUSINESS &amp; PERSONAL INSURANCE"/>
        <s v="AMERICAN BUSINESS FORMS INC"/>
        <s v="AMERICAN CANCER SOCIETY INC"/>
        <s v="AMERICAN CASTING &amp; MFG CORP"/>
        <s v="AMERICAN CHALLENGER LLC"/>
        <s v="AMERICAN CITY BUSINESS JOURNALS"/>
        <s v="AMERICAN CIVIL LIBERTIES UNION OF WA"/>
        <s v="AMERICAN COLLEGE OF SURGEONS WASHINGTON STATE CO"/>
        <s v="AMERICAN COLLEGE OF VETERINARY INTERNAL MEDICINE10"/>
        <s v="AMERICAN CONCRETE COMPANY LLC"/>
        <s v="AMERICAN CONCRETE CUTTING &amp; DRILLING"/>
        <s v="AMERICAN CONSTRUCTION CO INC"/>
        <s v="AMERICAN CORPORATE REALTY ACR INC"/>
        <s v="AMERICAN CORPORATE SECURITY ACS INC"/>
        <s v="AMERICAN CORPORATE SECURITY INC"/>
        <s v="AMERICAN CRAFTSMAN PLUMBING &amp; HEATING LLC"/>
        <s v="AMERICAN CRAWLSPACE &amp; PEST SERVICES INC"/>
        <s v="AMERICAN CUSTODIAL INC"/>
        <s v="AMERICAN DANCE INSTITUTE INC"/>
        <s v="AMERICAN DIABETES ASSOCIATION"/>
        <s v="AMERICAN DIAGNOSTICS OF SEATTLE INC"/>
        <s v="AMERICAN DOVE LLC"/>
        <s v="AMERICAN DRAPERY BLIND &amp; CARPET INC"/>
        <s v="AMERICAN DYNASTY LLC"/>
        <s v="AMERICAN EAGLE SECURITY LLC"/>
        <s v="AMERICAN ELECTRIC WA LLC"/>
        <s v="AMERICAN ELECTRIC WASHINGTON INC"/>
        <s v="AMERICAN ELECTRICAL &amp; BUILDING COMPANY LLC"/>
        <s v="AMERICAN ENERGY SYSTEMS LLC"/>
        <s v="AMERICAN ENVIRONMENTAL CONSTRUCTION LLC"/>
        <s v="AMERICAN EQUITY &amp; JUSTICE GROUP"/>
        <s v="AMERICAN EQUITY UNDERWRITERS INC"/>
        <s v="AMERICAN EXCELSIOR COMPANY"/>
        <s v="AMERICAN EXPRESS TRAVEL RELATED SVCS CO INC"/>
        <s v="AMERICAN FENCE RENTAL LLC"/>
        <s v="AMERICAN FIRE &amp; SECURITY LLC"/>
        <s v="AMERICAN FLAMECOAT OF THE PACIFIC"/>
        <s v="AMERICAN FOREST MANAGEMENT INC"/>
        <s v="AMERICAN FOUNDATION FOR SUICIDE PREVENTION"/>
        <s v="AMERICAN FREESTYLE ALTERATIONS"/>
        <s v="AMERICAN FURNITURE RENTALS INC"/>
        <s v="AMERICAN GEOSERVICES LLC"/>
        <s v="AMERICAN GREETINGS CORP"/>
        <s v="AMERICAN GUARD SERVICES INC"/>
        <s v="AMERICAN GUILD OF ORGANISTS SEATTLE CHAPTER"/>
        <s v="AMERICAN HARDWOOD FLOORS INC"/>
        <s v="AMERICAN HARP SOCIETY SEATTLE CH"/>
        <s v="AMERICAN HEALTHCARE SERVICES INC"/>
        <s v="AMERICAN HEART ASSN INC"/>
        <s v="AMERICAN HOME BUILDERS WA INC"/>
        <s v="AMERICAN HOME PAINTING INC"/>
        <s v="AMERICAN HOME SHIELD CORP"/>
        <s v="AMERICAN HONDA FINANCE CORP"/>
        <s v="AMERICAN HONDA MOTOR CO INC"/>
        <s v="AMERICAN HONDA PROTECTION PRODUCTS CORP"/>
        <s v="AMERICAN HOTEL MANAGEMENT LLC"/>
        <s v="AMERICAN HYDRO CORP"/>
        <s v="AMERICAN INSTITUTE OF ARCHITECTS"/>
        <s v="AMERICAN INSTITUTE OF GRAPHIC ARTS SEATTLE CHAPTE"/>
        <s v="AMERICAN INSTITUTES FOR RESEARCH IN THE BEHAVIORAL"/>
        <s v="AMERICAN INTEGRATED SERVICES INC"/>
        <s v="AMERICAN INTERIORS INC"/>
        <s v="AMERICAN JEWISH COMMITTEE"/>
        <s v="AMERICAN LABELMARK CO"/>
        <s v="AMERICAN LANDS PROJECT"/>
        <s v="AMERICAN LEBANESE SYRIAN ASSOCIATED CHARITIES INC"/>
        <s v="AMERICAN LICORICE COMPANY"/>
        <s v="AMERICAN LIFE II INC"/>
        <s v="AMERICAN LUNG ASSOCIATION"/>
        <s v="AMERICAN MANAGEMENT ASSN"/>
        <s v="AMERICAN MANAGEMENT SVCS NW LLC"/>
        <s v="AMERICAN MARINE FUND"/>
        <s v="AMERICAN MARINE INGREDIENTS LLC"/>
        <s v="AMERICAN MARKETING CORP"/>
        <s v="AMERICAN MARY LLC"/>
        <s v="AMERICAN MATHEMATICAL SOCIETY"/>
        <s v="AMERICAN MECHANICAL CORP"/>
        <s v="AMERICAN MEDICAL RESPONSE AMBULANCE SVC INC"/>
        <s v="AMERICAN MESSAGING SERVICES LLC"/>
        <s v="AMERICAN METALS CORPORATION"/>
        <s v="AMERICAN MOTOR FREIGHT LLC"/>
        <s v="AMERICAN MULTI CINEMA INC"/>
        <s v="AMERICAN MYTHOLOGY LLC"/>
        <s v="AMERICAN NATIONAL INSULATION INC"/>
        <s v="AMERICAN NATIONAL RED CROSS"/>
        <s v="AMERICAN OASIS ENTERPRISES LLC"/>
        <s v="AMERICAN PARKINSON DISEASE ASSOCIATION INC"/>
        <s v="AMERICAN PAWN LLC"/>
        <s v="AMERICAN PHYSICAL SOCIETY"/>
        <s v="AMERICAN PIZZA &amp; PASTA INC"/>
        <s v="AMERICAN PIZZA CORPORATION"/>
        <s v="AMERICAN PLASTIC MANUFACTURING"/>
        <s v="AMERICAN PLUMBING SERVICES LP"/>
        <s v="AMERICAN POLYNESIAN ORGANIZATION"/>
        <s v="AMERICAN POWER SYSTEMS LLC"/>
        <s v="AMERICAN PRAIRIE FOUNDATION"/>
        <s v="AMERICAN PRESIDENT LINES LLC"/>
        <s v="AMERICAN PRESTIGE HOMES INC"/>
        <s v="AMERICAN PROFESSIONAL MNGT SERVICES INC"/>
        <s v="AMERICAN PUMP &amp; ELECTRIC LLC"/>
        <s v="AMERICAN RAILWORKS LLC"/>
        <s v="AMERICAN RED BALL INTERNATIONAL INC"/>
        <s v="AMERICAN REFRIGERATION AND CONTROL LLC"/>
        <s v="AMERICAN RELIABLE ROOFING LLC"/>
        <s v="AMERICAN REMODELING EXPERTS"/>
        <s v="AMERICAN RENEWAL 1870"/>
        <s v="AMERICAN REREFINING CO"/>
        <s v="AMERICAN RESIDENTIAL SERVICES LLC"/>
        <s v="AMERICAN ROMANIAN CULTURAL SOCIETY"/>
        <s v="AMERICAN ROOTER SEWER &amp; DRAIN SERVICES WA LLC"/>
        <s v="AMERICAN SCAFFOLD LLC"/>
        <s v="AMERICAN SEAFOODS CO LLC"/>
        <s v="AMERICAN SEAFOODS CONSOLIDATED LLC"/>
        <s v="AMERICAN SEAFOODS GROUP LLC"/>
        <s v="AMERICAN SEAFOODS LP"/>
        <s v="AMERICAN SNUFF COMPANY LLC"/>
        <s v="AMERICAN SOCIETY OF CLINICAL ONCOLOGY INC"/>
        <s v="AMERICAN SOFTWARE USA INC"/>
        <s v="AMERICAN SPRINKLER CORP"/>
        <s v="AMERICAN STAIR CORP"/>
        <s v="AMERICAN STRAIGHT LINE STRIPING"/>
        <s v="AMERICAN STYLE CO INC"/>
        <s v="AMERICAN SURVEYING &amp; ENVIRONMENTAL LLC"/>
        <s v="AMERICAN TECHNOLOGIES INC"/>
        <s v="AMERICAN TOWER DELAWARE CORPORATION"/>
        <s v="AMERICAN TOWERS LLC"/>
        <s v="AMERICAN TRAFFIC SOLUTIONS INC"/>
        <s v="AMERICAN TRAINCO LLC"/>
        <s v="AMERICAN TRIUMPH LLC"/>
        <s v="AMERICAN TWO-WAY INC"/>
        <s v="AMERICAN VANPAC CARRIERS INC"/>
        <s v="AMERICAN VANPAC VAN LINES INC"/>
        <s v="AMERICAN VETERANS SECURITY LLC"/>
        <s v="AMERICAN WAREHOUSE COMPANY"/>
        <s v="AMERICAN WATER SERVICES CDM INC"/>
        <s v="AMERICAN WELL CORPORATION"/>
        <s v="AMERICAN WHOLESALE LIGHTING INC"/>
        <s v="AMERICAN WORKFORCE GROUP INC"/>
        <s v="AMERICANA LLC"/>
        <s v="AMERICANO INC"/>
        <s v="AMERICAS PAINTING LLC"/>
        <s v="AMERICOM INC"/>
        <s v="AMERICOOL HEATING &amp; AIR CONDITIONING  LLC"/>
        <s v="AMERIGAS PROPANE LP"/>
        <s v="AMERIGAS PROPANE PARTS &amp; SVC INC"/>
        <s v="AMERIGUARD SECURITY SERVICES INC"/>
        <s v="AMERIKIWI LLC"/>
        <s v="AMERIPRISE FINANCIAL SERVICES INC"/>
        <s v="AMERIS BANK"/>
        <s v="AMERISAFE INC"/>
        <s v="AMERISOURCEBERGEN DRUG CORP"/>
        <s v="AMERITECH FACILITY SERVICES LLC"/>
        <s v="AMERIVISION COMMUNICATIONS INC"/>
        <s v="AMES CAITLIN E"/>
        <s v="AMES GOLDING THE CRUMPET SHOP LLC"/>
        <s v="AMES STEPHANIE"/>
        <s v="AMES WILLIAM R"/>
        <s v="AMESBROS INC"/>
        <s v="AMESQUITA JOSE LUIS"/>
        <s v="AMESQUITA LINDA A"/>
        <s v="AMETHYST EVENTS LLC"/>
        <s v="AMETHYST RELATIONAL THERAPY PLLC"/>
        <s v="AMGEN INC"/>
        <s v="AMGEN USA INC"/>
        <s v="AMH CONCEPTS LLC"/>
        <s v="AMH DESIGN LLC"/>
        <s v="AMH THERAPEUTIC SERVICES LLC"/>
        <s v="AMHA M AMEDA"/>
        <s v="AMHH LLC"/>
        <s v="AMICHAEL LLC"/>
        <s v="AMICK FINANCIAL LLC"/>
        <s v="AMIE LYNN INC"/>
        <s v="AMIEN GUSTAVO A"/>
        <s v="AMIGO GUTTERS INC"/>
        <s v="AMIGOS DE SEATTLE"/>
        <s v="AMIGOS LLC"/>
        <s v="AMIHAN POTTERY"/>
        <s v="AMIIN FAMILY CHILDCARE LLC"/>
        <s v="AMIIN TRAVEL AGENCY LLC"/>
        <s v="AMIKA CONSTRUCTION LLC"/>
        <s v="AMIN ABDI M"/>
        <s v="AMIN SAYED F"/>
        <s v="AMIN TABATABAIAN DDS PROFESSIONAL SVCS PLLC"/>
        <s v="AMINA ABATIYOW"/>
        <s v="AMINA FAMILY CHILDCARE LLC"/>
        <s v="AMINABADI KEYVAN M"/>
        <s v="AMINI ISMAIL M"/>
        <s v="AMIR GOLAN CONSULTING LLC"/>
        <s v="AMIR RAZZAGHI DOWNTOWN  2 LLC"/>
        <s v="AMIR RAZZAGHI ENTERPRISES GREENWOOD LLC"/>
        <s v="AMIRA FAMILY CHILD CARE LLC"/>
        <s v="AMIRA R WHITEHILL LLC"/>
        <s v="AMIRRA AND BEAUTY LLC"/>
        <s v="AMISTEED LLC"/>
        <s v="AMITRANO ALYSSA A"/>
        <s v="AMITY PAINTING COMPANY LLC"/>
        <s v="AMJ PLUMBING &amp; ROOTER LLC"/>
        <s v="AMKO &amp; SHOGUN LLC"/>
        <s v="AMLAG &amp; QUIBUYEN LLC"/>
        <s v="AMLI MANAGEMENT COMPANY"/>
        <s v="AMLIN HOME REPAIR INC"/>
        <s v="AMMA BEAUTY COLLECTIVE LLC"/>
        <s v="AMMANA HOUSEWARE &amp; GROCERY LLC"/>
        <s v="AMN ALLIED SERVICES LLC"/>
        <s v="AMN HEALTHCARE ALLIED INC"/>
        <s v="AMN HEALTHCARE INC"/>
        <s v="AMN HEALTHCARE INTERIM SOLUTIONS LLC"/>
        <s v="AMN HEALTHCARE LOCUM TENENS, INC"/>
        <s v="AMN HEALTHCARE PHYSICIAN PERMANENT PLACEMENT, LLC"/>
        <s v="AMN LEADERSHIP SOLUTIONS INC"/>
        <s v="AMN SERVICES LLC"/>
        <s v="AMN STAFFING SERVICES INC"/>
        <s v="AMN WORKFORCE SOLUTIONS LLC"/>
        <s v="AMO ENTERPRISES NORTHWEST LLC"/>
        <s v="AMO SALES &amp; SERVICE INC"/>
        <s v="AMOAH GODFRED"/>
        <s v="AMOBEO LLC"/>
        <s v="AMON ENTERPRISES INC"/>
        <s v="AMOR RESTORATION LLC"/>
        <s v="AMOR ROOFING LLC"/>
        <s v="AMORN GROUP"/>
        <s v="AMOROSO ENTERPRISES LLC"/>
        <s v="AMOROSO JEROMY"/>
        <s v="AMOS GRACE"/>
        <s v="AMOS STUART REBECCA L"/>
        <s v="AMOSA SKIN LLC"/>
        <s v="AMP BOOKS LLC"/>
        <s v="AMP CORP"/>
        <s v="AMP MULTIMEDIA INC"/>
        <s v="AMP SECURITY LLC"/>
        <s v="AMP SERVICES LLC"/>
        <s v="AMP SMART LLC"/>
        <s v="AMP UNITED LLC"/>
        <s v="AMPCUS INC"/>
        <s v="AMPD INC"/>
        <s v="AMPED ELECTRIC &amp; MECHANICAL LLC"/>
        <s v="AMPED ELECTRIC LLC"/>
        <s v="AMPELOS LLC"/>
        <s v="AMPERE ELECTRIC LLC"/>
        <s v="AMPERITY INC"/>
        <s v="AMPERSAND JILL"/>
        <s v="AMPHIPOD INC"/>
        <s v="AMPLE FOCUS LLC"/>
        <s v="AMPLIFIED SOUND COMPANY"/>
        <s v="AMPLIFIED WIRELESS SOLUTIONS INC"/>
        <s v="AMPLIFY INC"/>
        <s v="AMPLIFY MARKETING INC"/>
        <s v="AMPLIO SYSTEMS"/>
        <s v="AMPOWERING"/>
        <s v="AMPS POWER SOLUTIONS LLC"/>
        <s v="AMR ALIA M"/>
        <s v="AMRIT K BURN DDS MSD PLLC"/>
        <s v="AMRIZE CEMENT INC"/>
        <s v="AMS ELECTRIC INC"/>
        <s v="AMS LAW PC"/>
        <s v="AMS PROPERTIES LLC"/>
        <s v="AMSTER-BURTON MATTHEW"/>
        <s v="AMT JUNK REMOVAL LLC"/>
        <s v="AMT PSYCHOLOGY PLLC"/>
        <s v="AMT UP 3D"/>
        <s v="AMU NUTRITION LLC"/>
        <s v="AMUNDI PIONEER DISTRIBUTOR INC"/>
        <s v="AMUNDSON ERIC"/>
        <s v="AMUNDSON NATHAN M"/>
        <s v="AMUNDSON STAYS"/>
        <s v="AMUPITAN VICTOR"/>
        <s v="AMUSE BOUCHE LLC"/>
        <s v="AMUSED PRODUCTIONS LLC"/>
        <s v="AMUSY ENTERTAINMENT LLC"/>
        <s v="AMWAY CORP"/>
        <s v="AMWINS ACCESS INSURANCE SERVICES LLC"/>
        <s v="AMWINS INSURANCE BROKERAGE LLC"/>
        <s v="AMY BAKER INTERIOR DESIGN INC"/>
        <s v="AMY BETZ MD PLLC"/>
        <s v="AMY BISTRO LLC"/>
        <s v="AMY BOHLANDER PHD PLLC"/>
        <s v="AMY BURTAINE LLC"/>
        <s v="AMY CHILCOTE MA LMHC LLC"/>
        <s v="AMY CLARK PLLC"/>
        <s v="AMY CONDON ENTERPRISES INC"/>
        <s v="AMY DUTT LMFT LLC"/>
        <s v="AMY GALBRAITH PHOTOGRAPHY LLC"/>
        <s v="AMY HAGERSTROM MIND BODY COUNSELING PLLC"/>
        <s v="AMY HAMMETT LLC"/>
        <s v="AMY HYDEN LLC"/>
        <s v="AMY JOHNSON PHOTOGRAPHY LLC"/>
        <s v="AMY KATHERINE DUONG LLC"/>
        <s v="AMY KELJO PHOTOGRAPHY LLC"/>
        <s v="AMY KLOSTERMAN LAW PLLC"/>
        <s v="AMY LP PRODUCTIONS LLC"/>
        <s v="AMY PAINE LLC"/>
        <s v="AMY PLANS THINGS LLC"/>
        <s v="AMY QUACKENBUSH INC"/>
        <s v="AMY REID LMHC PLLC"/>
        <s v="AMY SCHOTTENSTEIN COUNSELING PLLC"/>
        <s v="AMY SIMARD LLC"/>
        <s v="AMY STONE LLC"/>
        <s v="AMY TURNER EXECUTIVE COACHING LLC"/>
        <s v="AMY VROOM DESIGN STUDIO LLC"/>
        <s v="AMY YAMAMOTO LICSW"/>
        <s v="AMYS MERKATO LLC"/>
        <s v="AMYWORKS INC"/>
        <s v="AN &amp; LI SEAFOOD LLC"/>
        <s v="AN APPLE A DAY LLC"/>
        <s v="AN BANGZHENG"/>
        <s v="AN GARAGE PRO LLC"/>
        <s v="AN INNER RESOURCE SERVICE INC"/>
        <s v="AN INSIDE LOOK LLC"/>
        <s v="AN NAM HERITAGE LLC"/>
        <s v="AN WEIMENG AND NGUYEN KHA H"/>
        <s v="ANA LOUIE LLC"/>
        <s v="ANA MAYS PSYCHOTHERAPY"/>
        <s v="ANA MOLINERO COUNSELING PLLC"/>
        <s v="ANA TREE SERVICE LLC"/>
        <s v="ANA YUDIN LLC"/>
        <s v="ANAHATA SOMATIC THERAPY PLLC"/>
        <s v="ANAIS AESTHETIC STUDIO LLC"/>
        <s v="ANAJO ABDULHAMED"/>
        <s v="ANAKA BARBARA J"/>
        <s v="ANALOG ARCHITECTURE &amp; DESIGN LLC"/>
        <s v="ANALOG DEVICES INC"/>
        <s v="ANALOGOUS ARCHITECTURE PLLC"/>
        <s v="ANALYTICSAI INC"/>
        <s v="ANAM CARA COUNSELING"/>
        <s v="ANAMAR ENVIRONMENTAL CONSULTING INC"/>
        <s v="ANANAS LLC"/>
        <s v="ANANDA DORJE GARDENS LLC"/>
        <s v="ANANIA CHARLES R"/>
        <s v="ANANIA ENTERPRISES INC"/>
        <s v="ANAPLAN INC"/>
        <s v="ANAS CAFE LLC"/>
        <s v="ANASA NATURAL HEALTH CENTER INC"/>
        <s v="ANASTASIA FEDOROVA PHOTOGRAPHY LLC"/>
        <s v="ANASTASIA HILL COUNSELING LLC"/>
        <s v="ANASTASIAS INTERIORS LLC"/>
        <s v="ANASUYA PROPERTIES LLC"/>
        <s v="ANAVATOS BIO INC"/>
        <s v="ANAYA RICARDO"/>
        <s v="ANB PROBUILD LLC"/>
        <s v="ANBAU LLC"/>
        <s v="ANBESSIE TESHOME M"/>
        <s v="ANBESSO BINYAM G"/>
        <s v="ANC CONSTRUCTION LLC"/>
        <s v="ANC CUSTODIAL SERVICES LLC"/>
        <s v="ANC SERVICES LLC"/>
        <s v="ANCESTRAL ART WORKS LLC"/>
        <s v="ANCHEBI NETSANET W"/>
        <s v="ANCHETA ABNB LLC"/>
        <s v="ANCHOR &amp; BLOOM"/>
        <s v="ANCHOR BLINDS COMPANY"/>
        <s v="ANCHOR COUNSELING &amp; CONSULTING PLLC"/>
        <s v="ANCHOR DOWN INC"/>
        <s v="ANCHOR HOUSE APARTMENTS LLC"/>
        <s v="ANCHOR LINE COACHING"/>
        <s v="ANCHOR LINE THERAPY"/>
        <s v="ANCHOR POINT FILMS LLC"/>
        <s v="ANCHOR QEA LLC"/>
        <s v="ANCHOR TWO LLC"/>
        <s v="ANCHORHEAD COFFEE 12TH AVE LLC"/>
        <s v="ANCHORHEAD COFFEE ESPRESSO LLC"/>
        <s v="ANCHORHEAD COFFEE PIKE PLACE LLC"/>
        <s v="ANCHORS INVESTMENTS INC"/>
        <s v="ANCHORSTONE INVESTMENTS LLC"/>
        <s v="ANCICH JENNIFER M"/>
        <s v="ANCIENT ARTS VETERINARY SERVICES PLLC"/>
        <s v="ANCIENT CHINESE SECRET LLC"/>
        <s v="ANCIENT EARTH OUTINGS"/>
        <s v="ANCIENT GATE"/>
        <s v="ANCIENT PINE HEALING ARTS LLC"/>
        <s v="ANCIENT STONE WORKS LLC"/>
        <s v="ANCKER KEITH C"/>
        <s v="ANCORA"/>
        <s v="ANCOWITZ JOEL J"/>
        <s v="AND ACCESS INC"/>
        <s v="ANDALUCIA RESTAURANT LLC"/>
        <s v="ANDAR AHMAD N"/>
        <s v="ANDE KIFLOM Y"/>
        <s v="ANDEGERGISH MULUGETA T"/>
        <s v="ANDEMESKEL SAMUEL T"/>
        <s v="ANDEMICHAEL TEMESGEN G"/>
        <s v="ANDEMICHAEL TUKU B"/>
        <s v="ANDENO ENDALE-SEMA"/>
        <s v="ANDERS L DALLUM PSYCHOTHERAPY PLLC"/>
        <s v="ANDERS RONALD C"/>
        <s v="ANDERS TECH CONSULTING LLC"/>
        <s v="ANDERSEN BJORNSTAD KANE JACOBS I"/>
        <s v="ANDERSEN CHARLOTTE"/>
        <s v="ANDERSEN CONSTRUCTION CO"/>
        <s v="ANDERSEN CONSTRUCTION COMPANY OF OREGON"/>
        <s v="ANDERSEN CONSTRUCTION COMPANY OF WASHINGTON LLC"/>
        <s v="ANDERSEN DB SERVICES LLC"/>
        <s v="ANDERSEN HEATHER A"/>
        <s v="ANDERSEN JULIANNE"/>
        <s v="ANDERSEN LOUISE B"/>
        <s v="ANDERSEN STEPHEN"/>
        <s v="ANDERSON &amp; CATTONE PHYSICAL THERAPY INC"/>
        <s v="ANDERSON &amp; VREELAND INC"/>
        <s v="ANDERSON ALLYSSA J &amp; WANG JEFFERY B"/>
        <s v="ANDERSON ALYSSA J &amp; BURR BENJAMIN B"/>
        <s v="ANDERSON AMY L"/>
        <s v="ANDERSON ANDREA V"/>
        <s v="ANDERSON BEVERLY J"/>
        <s v="ANDERSON BRIDGET MT &amp; CASEY"/>
        <s v="ANDERSON BROOKE E AND ANDERSON RYAN W"/>
        <s v="ANDERSON BUILT LLC"/>
        <s v="ANDERSON CAPPY D"/>
        <s v="ANDERSON CARA M"/>
        <s v="ANDERSON CAROL A"/>
        <s v="ANDERSON CHARLES H"/>
        <s v="ANDERSON CLAIRE AND CODDING MICHAEL J"/>
        <s v="ANDERSON CLAY"/>
        <s v="ANDERSON COLLIER ARCHITECTS PS INC"/>
        <s v="ANDERSON DERWIN R"/>
        <s v="ANDERSON DORR"/>
        <s v="ANDERSON DREW G"/>
        <s v="ANDERSON ELIZABETH"/>
        <s v="ANDERSON ELIZABETH M"/>
        <s v="ANDERSON EMMY"/>
        <s v="ANDERSON ENTERPRISES III LLC"/>
        <s v="ANDERSON ENVIRONMENTAL CONTRACTING LLC"/>
        <s v="ANDERSON ERICK H"/>
        <s v="ANDERSON ERICK J"/>
        <s v="ANDERSON FAMILY CONSTRUCTION LLC"/>
        <s v="ANDERSON FLOORS LLC"/>
        <s v="ANDERSON FOE KENT MADSEN &amp; ASSOCIATES LLC"/>
        <s v="ANDERSON GARY R"/>
        <s v="ANDERSON GENERAL CONTRACTING INC"/>
        <s v="ANDERSON GRAIG S"/>
        <s v="ANDERSON GREG E"/>
        <s v="ANDERSON HAY &amp; GRAIN CO INC"/>
        <s v="ANDERSON HEATHER J"/>
        <s v="ANDERSON HELEN F"/>
        <s v="ANDERSON HOWARD D"/>
        <s v="ANDERSON IAN C"/>
        <s v="ANDERSON INSTALLLATION INC"/>
        <s v="ANDERSON JANET E"/>
        <s v="ANDERSON JILLIAN"/>
        <s v="ANDERSON JOEL C"/>
        <s v="ANDERSON JOLENE M"/>
        <s v="ANDERSON KAREN G"/>
        <s v="ANDERSON KATHERINE A"/>
        <s v="ANDERSON KATHLEEN"/>
        <s v="ANDERSON KELLI RAE"/>
        <s v="ANDERSON LAEL"/>
        <s v="ANDERSON LINDA L"/>
        <s v="ANDERSON LISA C"/>
        <s v="ANDERSON LISA J"/>
        <s v="ANDERSON LISA R"/>
        <s v="ANDERSON LOR"/>
        <s v="ANDERSON LULU C"/>
        <s v="ANDERSON MADELINE B"/>
        <s v="ANDERSON MAP COMPANY"/>
        <s v="ANDERSON MARCELINE A"/>
        <s v="ANDERSON MARI LYNNE"/>
        <s v="ANDERSON MARINA M"/>
        <s v="ANDERSON MARK"/>
        <s v="ANDERSON MARY K"/>
        <s v="ANDERSON MARY L"/>
        <s v="ANDERSON MATTHEW"/>
        <s v="ANDERSON MELANIE"/>
        <s v="ANDERSON NANCY K"/>
        <s v="ANDERSON NATASHA"/>
        <s v="ANDERSON NESLER COMPANY INC"/>
        <s v="ANDERSON NICOLE T"/>
        <s v="ANDERSON OLASON MARSH ELSTER ARCHITECTS PS"/>
        <s v="ANDERSON PATRICIA N"/>
        <s v="ANDERSON RACHAEL C"/>
        <s v="ANDERSON RACHEL E"/>
        <s v="ANDERSON REX C"/>
        <s v="ANDERSON RICK D"/>
        <s v="ANDERSON ROBIN C"/>
        <s v="ANDERSON ROOF LLC"/>
        <s v="ANDERSON ROOFING INC"/>
        <s v="ANDERSON RYAN"/>
        <s v="ANDERSON SANDRA D"/>
        <s v="ANDERSON SCOTT B"/>
        <s v="ANDERSON SENECA"/>
        <s v="ANDERSON SHAUNA D"/>
        <s v="ANDERSON STEPHEN M"/>
        <s v="ANDERSON STRATEGIC INC"/>
        <s v="ANDERSON TAMARA"/>
        <s v="ANDERSON TAMARA L"/>
        <s v="ANDERSON THOMAS H"/>
        <s v="ANDERSON WESLEY"/>
        <s v="ANDERSON WILLIAM L"/>
        <s v="ANDERSON ZACHARY L"/>
        <s v="ANDERSON-PORTNOY MAX &amp; KAPOUSOUZ MEGHAN E"/>
        <s v="ANDERTOE RECREATION COMPANY LLC"/>
        <s v="ANDERTON LAW OFFICE LLC"/>
        <s v="ANDES JONATHAN &amp; ANDES KIMBERLY A"/>
        <s v="ANDES LANDSCAPING &amp; CONSTRUCTION LLC"/>
        <s v="ANDES WINE IMPORTS LLC"/>
        <s v="ANDEVA DESIGNS LLC"/>
        <s v="ANDGAR MECHANICAL LLC"/>
        <s v="ANDI ALHADEFF CREATIVES LLC"/>
        <s v="ANDIAMO MARKETING LLC"/>
        <s v="ANDITION ARCHITECTURE PLLC"/>
        <s v="ANDO SUZAN E"/>
        <s v="ANDONIAN RUG SERVICES"/>
        <s v="ANDOR ERIK"/>
        <s v="ANDOVER BOOKKEEPING &amp; CONSULTING LLC"/>
        <s v="ANDOVER INVESTMENTS CORP"/>
        <s v="ANDOVER PARTNERS LLC"/>
        <s v="ANDOVER STREET PROPERTIES LLC"/>
        <s v="ANDRA BOSE BRIDAL TAILORING"/>
        <s v="ANDRADE DOMINGO J"/>
        <s v="ANDRADE GEORGE AND ANDRADE KATHLEEN M"/>
        <s v="ANDRATHON ELECTRICAL LLC"/>
        <s v="ANDRE BINIAM W"/>
        <s v="ANDREA ARENAS CONSULTING LLC"/>
        <s v="ANDREA BERG INC"/>
        <s v="ANDREA DEAL CONSULTING LLC"/>
        <s v="ANDREA FARMER COUNSELING LLC"/>
        <s v="ANDREA K LEIGH CONSULTING"/>
        <s v="ANDREA KURTZ ACPNCTR &amp; CHINESE HERBALIST INC"/>
        <s v="ANDREA LAVARE MALAGON"/>
        <s v="ANDREA MOODY FINE ART APPRAISALS LLC"/>
        <s v="ANDREA NEAL PHD LLC"/>
        <s v="ANDREA PEER COUNSELING LLC"/>
        <s v="ANDREA VALDEZ PLLC"/>
        <s v="ANDREA ZOU CONSULTING LLC"/>
        <s v="ANDREALYNN BEAUTY"/>
        <s v="ANDREEA MARIA LARHS DDS PS"/>
        <s v="ANDREI DANDESCU BEHAVIORAL CARE LLC"/>
        <s v="ANDRES JESSICA WYNNE S"/>
        <s v="ANDRESEN DEBORAH P"/>
        <s v="ANDRESEN TIANNA MAE G"/>
        <s v="ANDRESS HEATHER"/>
        <s v="ANDRETAXCO PLLC"/>
        <s v="ANDREW ASHLEY W &amp; CROWLEY ADAM A"/>
        <s v="ANDREW ENSOR COUNSELING PLLC"/>
        <s v="ANDREW FLENNIKEN PHOTOGRAPHY LLC"/>
        <s v="ANDREW FONTANA PLLC"/>
        <s v="ANDREW GINN LLC"/>
        <s v="ANDREW GLASS LLC"/>
        <s v="ANDREW J MCCARTY LLC"/>
        <s v="ANDREW JUECHTER ND PLLC"/>
        <s v="ANDREW L BENJAMIN PLLC"/>
        <s v="ANDREW L MAGEE LLC"/>
        <s v="ANDREW LLC"/>
        <s v="ANDREW MEEKS PSYCHIATRY PLLC"/>
        <s v="ANDREW POGUE PHOTOGRAPHY LLC"/>
        <s v="ANDREW SATHER INC"/>
        <s v="ANDREW SHIELDS CONSULTING LLC"/>
        <s v="ANDREW T SERAFINI PS"/>
        <s v="ANDREW VARYU CONSULTING LLC"/>
        <s v="ANDREW VOGT STRATEGIES LLC"/>
        <s v="ANDREW W NICHOLS LMHC LLC"/>
        <s v="ANDREWS ELECTRIC LLC"/>
        <s v="ANDREWS ELIZABETH"/>
        <s v="ANDREWS FANNY"/>
        <s v="ANDREWS JAMES L"/>
        <s v="ANDREWS KATHERINE"/>
        <s v="ANDREWS PLUMBING INC"/>
        <s v="ANDREWS SOUPS &amp; SANDWICHES"/>
        <s v="ANDREWS-KATZ ERIC M"/>
        <s v="ANDREYA MAREE DESIGNS LLC"/>
        <s v="ANDRII CO"/>
        <s v="ANDRIST SHERYL L"/>
        <s v="ANDRO ANGIE"/>
        <s v="ANDROMEDA INDUSTRIES LLC"/>
        <s v="ANDRUS REILY"/>
        <s v="ANDRY SPECIALTY VEHICLES INC"/>
        <s v="ANDURIL INDUSTRIES INC"/>
        <s v="ANDY CONSTRUCTION &amp; MANAGEMENT LLC"/>
        <s v="ANDY FITZGERALD CONSULTING LLC"/>
        <s v="ANDY GLADISH METAL WORK"/>
        <s v="ANDY LE LLC"/>
        <s v="ANDY NORDFORS COMMUNICATIONS LLC"/>
        <s v="ANDY PARK PLLC"/>
        <s v="ANDY ROO FORREST"/>
        <s v="ANDY SMALLMAN LLC"/>
        <s v="ANDYS PLACE OF HOLISTIC HEALING PLLC"/>
        <s v="ANE STAYS LLC"/>
        <s v="ANEELS WHEELS LLC"/>
        <s v="ANEID LLC"/>
        <s v="ANELODY TICE PILATES &amp; CRANIOSACRAL LLC"/>
        <s v="ANESSA NOVASIO ATTORNEY AT LAW PLLC"/>
        <s v="ANESTHESIA EQUIPMENT SUPPLY INC"/>
        <s v="ANEW CARBON DEVELOPMENT LLC"/>
        <s v="ANEW MASSAGE THERAPY PLLC"/>
        <s v="ANEW PROPERTIES LLC"/>
        <s v="ANF 626 LLC"/>
        <s v="ANFAC CHILDCARE LLC"/>
        <s v="ANGASSA TSEGAYE H"/>
        <s v="ANGEL ARMOR LLC"/>
        <s v="ANGEL CAKES VINTAGE BAKERY"/>
        <s v="ANGEL CASANOVA LLC"/>
        <s v="ANGEL CITY DELI LLC"/>
        <s v="ANGEL GUTIERREZ LUIS"/>
        <s v="ANGEL INC"/>
        <s v="ANGEL INDUSTRIAL LLC"/>
        <s v="ANGEL PRODUCTIONS I LLC"/>
        <s v="ANGEL RAYMOND J"/>
        <s v="ANGEL STUDIOS INC"/>
        <s v="ANGELA &amp; SAM INC"/>
        <s v="ANGELA CELIO DOYLE PHD LLC"/>
        <s v="ANGELA CUPP COUNSELING PLLC"/>
        <s v="ANGELA GRACE COUNSELING LLC"/>
        <s v="ANGELA HEALD MD PLLC"/>
        <s v="ANGELA HEITHAUS MD PS"/>
        <s v="ANGELA HUNGELMANN PHD PSYCHOLOGIST LLC"/>
        <s v="ANGELA LOBE"/>
        <s v="ANGELA PAYNE LMHC PLLC"/>
        <s v="ANGELA TAM CONSULTING"/>
        <s v="ANGELA TAM LLC"/>
        <s v="ANGELA TAM PROPERTIES LLC"/>
        <s v="ANGELAS CLEANING LLC"/>
        <s v="ANGELAS HOUSE CLEANING SERVICE LLC"/>
        <s v="ANGELES MARIKO D"/>
        <s v="ANGELES PARTNERS LLC"/>
        <s v="ANGELEY JULIE M"/>
        <s v="ANGELI &amp; CALFO LLC"/>
        <s v="ANGELIC FOOTCARE PLLC"/>
        <s v="ANGELINE BRUNK LLC"/>
        <s v="ANGELL BOOKS LLC"/>
        <s v="ANGELL CONSTRUCTION LLC"/>
        <s v="ANGELL DIANE &amp; CHRISTOPHER"/>
        <s v="ANGELL THEO"/>
        <s v="ANGELLO NANCY E"/>
        <s v="ANGELLWORKS INC"/>
        <s v="ANGELO LINDSAY"/>
        <s v="ANGELO LLC"/>
        <s v="ANGELOFSINS PUMPING"/>
        <s v="ANGELS BAKERY LLC"/>
        <s v="ANGELS FOR ANGELS"/>
        <s v="ANGELS LLC"/>
        <s v="ANGELS PLACE IN HOME CHILD CARE"/>
        <s v="ANGELS TIRE SHOP LLC"/>
        <s v="ANGELUS RACHAMIM S"/>
        <s v="ANGERSBACH YOSHUA"/>
        <s v="ANGIE LAI THERAPY PLLC"/>
        <s v="ANGIER JENNIFER J"/>
        <s v="ANGIES ICE CREAM &amp; ASSORTED TREATS"/>
        <s v="ANGIES NAIL STUDIO LLC"/>
        <s v="ANGILAU VILISONI"/>
        <s v="ANGKOR WOK LLC"/>
        <s v="ANGLE &amp;  ARC LLC"/>
        <s v="ANGLE STONE LLC"/>
        <s v="ANGLES MEDIA CORP"/>
        <s v="ANGLIN KATE"/>
        <s v="ANGLIN MARILYN"/>
        <s v="ANGOLANS COMMUNITY IN WASHINGTON"/>
        <s v="ANGRISANO MICHAEL"/>
        <s v="ANGRY ANNIE LLC"/>
        <s v="ANGT LLC"/>
        <s v="ANGULO ANTOINETTE S"/>
        <s v="ANGULO NELDA J"/>
        <s v="ANH &amp; LAN CORP"/>
        <s v="ANH BACH LLC"/>
        <s v="ANH MINH MONEY TRANSFER INC"/>
        <s v="ANH OI BAKE SHOP"/>
        <s v="ANHEUSER BUSCH SALES OF WASHINGTON INC"/>
        <s v="ANICA INC"/>
        <s v="ANILKUMAR AKSHAYA"/>
        <s v="ANIMAL &amp; EARTH ADVOCATES PLLC"/>
        <s v="ANIMAL AID &amp; RESCUE FOUNDATION"/>
        <s v="ANIMAL ARTS DESIGN STUDIOS INC"/>
        <s v="ANIMAL ENCOUNTERS"/>
        <s v="ANIMAL SPECIALTIES INC"/>
        <s v="ANIME PLANET LLC"/>
        <s v="ANIMO PROPS"/>
        <s v="ANIMO SANO PSYCHIATRY PLLC"/>
        <s v="ANIP ACQUISITION COMPANY"/>
        <s v="ANISA DAYCARE LLC"/>
        <s v="ANISHA ART LLC"/>
        <s v="ANISOGLU SEAN O"/>
        <s v="ANITA SS LLC"/>
        <s v="ANIXTER INC"/>
        <s v="ANJA LLC"/>
        <s v="ANJA LUTHI PSYCHOLOGY"/>
        <s v="ANJA MICHALS LLC"/>
        <s v="ANJALI DSOUZA COUNSELING PLLC"/>
        <s v="ANJALI GRANT DESIGN LLC"/>
        <s v="ANJANETTE HEWITT LLC"/>
        <s v="ANJIN LLC"/>
        <s v="ANJUM GULZAR M"/>
        <s v="ANK CONSTRUCTION INC"/>
        <s v="ANKERSMIT SARAH C"/>
        <s v="ANKROM MOISAN"/>
        <s v="ANKURA CONSULTING GROUP LLC"/>
        <s v="ANKUTA GEORGE PHD &amp; COWDEN LISA PHD"/>
        <s v="ANL HOMES LLC"/>
        <s v="ANM ELECTRIC INC"/>
        <s v="ANN B BLAKE PHD PLLC"/>
        <s v="ANN BARRY THERAPY PLLC"/>
        <s v="ANN CHUNG ENTERPRISES LLC"/>
        <s v="ANN COPPEL PRODUCTIONS LLC"/>
        <s v="ANN FELTON DESIGNS LLC"/>
        <s v="ANN KRISTINE WOLF LLC"/>
        <s v="ANN L ROGERS LLC"/>
        <s v="ANN P OWEN PS"/>
        <s v="ANN PHUS COMPANY"/>
        <s v="ANN SACKS TILE &amp; STONE INC"/>
        <s v="ANNA BENEDICT PLLC"/>
        <s v="ANNA CLAUSEN WELLNESS LLC"/>
        <s v="ANNA COUNSELING PLLC"/>
        <s v="ANNA DALY DESIGN"/>
        <s v="ANNA ELIZABETH CERAMICS LP"/>
        <s v="ANNA FLETCHER THERAPY PLLC"/>
        <s v="ANNA HANSON PSYCHOTHERAPY PLLC"/>
        <s v="ANNA J KEELTY PSYCHOTHERAPY PLLC"/>
        <s v="ANNA JANNACK PLLC"/>
        <s v="ANNA JOHNSEN LAW PLLC"/>
        <s v="ANNA JOLLIFF PLLC"/>
        <s v="ANNA LEARNS THINGS LLC"/>
        <s v="ANNA LISE CAROLAN THERPAY PLLC"/>
        <s v="ANNA MADANI PROPERTIES LLC"/>
        <s v="ANNA MCGREGOR PSYCHOTHERAPY PLLC"/>
        <s v="ANNA RICHTER THERAPY PLLC"/>
        <s v="ANNA TIBSTRA PLLC"/>
        <s v="ANNA TONO LLC"/>
        <s v="ANNAPURNA CAFE INC"/>
        <s v="ANNAPURNA LABS US INC"/>
        <s v="ANNAROSE KRUG COUNSELING PLLC"/>
        <s v="ANNAS PARKSIDE PAWS LLC"/>
        <s v="ANNASARA PURCELL THERAPY &amp; CONSULTING PLLC"/>
        <s v="ANNE BREMNER PC"/>
        <s v="ANNE CONNELL CONSULTING INC"/>
        <s v="ANNE CORGAN DESIGN"/>
        <s v="ANNE DEL VECCHIO INTERPRETING LLC"/>
        <s v="ANNE DEVINE COMMUNICATIONS LLC"/>
        <s v="ANNE DUROE LICSW PLLC"/>
        <s v="ANNE FISHER ASSOCIATES"/>
        <s v="ANNE FOCKE ARCHIVE PROJECT"/>
        <s v="ANNE GASKINS THERAPY PLLC"/>
        <s v="ANNE HAMMOND MEYER PHD COUNSELING SVCS LLC"/>
        <s v="ANNE K PETERSON LLC"/>
        <s v="ANNE KATAHIRA CONSULTING LLC"/>
        <s v="ANNE LIU KELLOR LLC"/>
        <s v="ANNE LIVINGSTON LLC"/>
        <s v="ANNE MARIE E ARVIDSON MD PC"/>
        <s v="ANNE MCGOWAN LLC"/>
        <s v="ANNE OF SWORDS LLC"/>
        <s v="ANNE P MCCORMACK MD PS"/>
        <s v="ANNE PHILLIPS THERAPY PLLC"/>
        <s v="ANNE SIMPSON BYRNE LLC"/>
        <s v="ANNE TILLERY COUNSELING &amp; CONSULTING LLC"/>
        <s v="ANNE TWEEKES LLC"/>
        <s v="ANNE WILLIAMS LLC"/>
        <s v="ANNECO INC"/>
        <s v="ANNEE STRUCTURAL ENGINEERING LLC"/>
        <s v="ANNEMARIE AESTHETICS"/>
        <s v="ANNETTE M SACKSTEDER ND EAMP PLLC"/>
        <s v="ANNEX THEATRE"/>
        <s v="ANNIE B STILLS LLC"/>
        <s v="ANNIE FISHER INC"/>
        <s v="ANNIE KAO YOGA LLC"/>
        <s v="ANNIE KNUDSON DDS PLLC"/>
        <s v="ANNIE SALON STAR"/>
        <s v="ANNIE SEARLE &amp; ASSOCIATES LLC"/>
        <s v="ANNIE SOHN DDS PS"/>
        <s v="ANNIE SWEETS LLC"/>
        <s v="ANNIES NANNIES INC"/>
        <s v="ANNIKA JAKES THERAPY PLLC"/>
        <s v="ANNING JOHNSON COMPANY"/>
        <s v="ANNS FANCY NUMBERS LLC"/>
        <s v="ANODOS LLC"/>
        <s v="ANOK LLC"/>
        <s v="ANOMA HOMES LLC"/>
        <s v="ANOOK LLC"/>
        <s v="ANOOSH AFIFI DDS PLLC"/>
        <s v="ANP HEATING &amp; AC LLC"/>
        <s v="ANPI BUSINESS LLC"/>
        <s v="ANPI LLC"/>
        <s v="ANSCOMB BRETT ALLAN"/>
        <s v="ANSIA JEROME L"/>
        <s v="ANSIBLE MARKETPLACE ARCHITECTURE LLC"/>
        <s v="ANSIRA PARTNERS INC"/>
        <s v="ANSON DESIGN LLC"/>
        <s v="ANSWERS INC"/>
        <s v="ANT POWER LLC"/>
        <s v="ANTAR BNB LLC"/>
        <s v="ANTARA HEALING LLC"/>
        <s v="ANTARES PLANNING GROUP"/>
        <s v="ANTEA USA INC"/>
        <s v="ANTECH DIAGNOSTICS INC"/>
        <s v="ANTHEM ENGINEERING LLC"/>
        <s v="ANTHONY ALEXANDRA F"/>
        <s v="ANTHONY BEEMAN"/>
        <s v="ANTHONY CRAIG LLC"/>
        <s v="ANTHONY EMILY H"/>
        <s v="ANTHONY GARRET B"/>
        <s v="ANTHONY GITCH ENTERPRISES LLC"/>
        <s v="ANTHONY HARRIS PHOTOGRAPHY INC"/>
        <s v="ANTHONY RELLA PLLC"/>
        <s v="ANTHONY SPAIN INC"/>
        <s v="ANTHONY STORDAHL CONSULTING LLC"/>
        <s v="ANTHONY T LOVROVICH DDS PS"/>
        <s v="ANTHONY THOMAS MD PLLC"/>
        <s v="ANTHONYS PLUMBING LLC"/>
        <s v="ANTHOS MANAGEMENT LP"/>
        <s v="ANTHRO NORTHWEST CHARITIES"/>
        <s v="ANTHRO TECH INC"/>
        <s v="ANTHROPIC PBC"/>
        <s v="ANTHURIUM PLLC"/>
        <s v="ANTI SOFTWARE SOFTWARE CLUB LLC"/>
        <s v="ANTIGO CONSTRUCTION INC"/>
        <s v="ANTIOCH UNIVERSITY"/>
        <s v="ANTIPODES INC"/>
        <s v="ANTIQUE MALL OF WEST SEATTLE LLC"/>
        <s v="ANTIQUE PEACH MARKET LLC"/>
        <s v="ANTLER BAKING COMPANY"/>
        <s v="ANTOJITOS LA JOYA LLC"/>
        <s v="ANTOJITOS LITA ROSITA LLC"/>
        <s v="ANTOJITOS MEXICANOS ELAMIGUITO"/>
        <s v="ANTOJOS #2 LLC"/>
        <s v="ANTOJOS JALISCO LLC"/>
        <s v="ANTON BENEDIKT PHOTOGRAPHY LLC"/>
        <s v="ANTON PAAR USA INC"/>
        <s v="ANTONIA EBERHART PLLC"/>
        <s v="ANTONIETTI &amp; ASSOCIATES LLC"/>
        <s v="ANTOUR LLC"/>
        <s v="ANTOVICH DEVELOPERS &amp; CONTRACTORS INC"/>
        <s v="ANUBIS DOOR LLC"/>
        <s v="ANUNSEN CONSULTING LLC"/>
        <s v="ANUNTA TECH INC"/>
        <s v="ANUSHA R ETIKALA BDS MS PLLC"/>
        <s v="ANUSHASU LLC"/>
        <s v="ANUYOU LLC"/>
        <s v="ANVIL BUILDERS INC"/>
        <s v="ANVIL HOUSE LLC"/>
        <s v="ANVIL VENTURES INC"/>
        <s v="ANW CONSTRUCTION LLC"/>
        <s v="ANWAR MOHAMMAD N"/>
        <s v="ANWAR TOQUEER"/>
        <s v="ANWER MOHAMMAD H"/>
        <s v="ANXIOUS DOG LLC"/>
        <s v="ANYA GAMBINO VETERINARY CONSULTING PLLC"/>
        <s v="ANYTHING HELPS"/>
        <s v="ANYTIME CLEANING LLC"/>
        <s v="ANYTIME ELECTRIC"/>
        <s v="ANYTIME FLOORING LLC"/>
        <s v="ANYTIME NETWORK &amp; COMPUTER SERVICES LLC"/>
        <s v="ANYTIME ROOFING INC"/>
        <s v="ANYU INC"/>
        <s v="ANYWHERE INC"/>
        <s v="ANZAC AUDIO VIDEO INC"/>
        <s v="ANZAC ELECTRIC LLC"/>
        <s v="ANZAL FAMILY CHILDCARE"/>
        <s v="ANZEN ANESTHESIA SERVICES PLLC"/>
        <s v="ANZENO DINO"/>
        <s v="AOA BOOKKEEPING LLC"/>
        <s v="AOKI SUI"/>
        <s v="AON CONSULTING INC"/>
        <s v="AON HEWITT INVESTMENT CONSULTING INC"/>
        <s v="AON PRIVATE RISK MANAGEMENT INSURANCE AGENCY INC"/>
        <s v="AON RE INC"/>
        <s v="AON RISK CONSULTANTS INC"/>
        <s v="AON RISK INSURANCE SERVICES WEST INC"/>
        <s v="AON RISK SERVICES CENTRAL INC"/>
        <s v="AON RISK SERVICES OF MARYLAND"/>
        <s v="AON SERVICE CORPORATION"/>
        <s v="AOPE INC"/>
        <s v="AOPINE TECHNOLOGY LLC"/>
        <s v="AORO LLC"/>
        <s v="AOWYN PHOTOGRAPHY LLC"/>
        <s v="AP 6110 WOODLAND LLLP"/>
        <s v="AP BUILT LLC"/>
        <s v="AP CRAMER PLLC"/>
        <s v="AP GLOBAL CARPET CARE LLC"/>
        <s v="AP PARK LLC"/>
        <s v="AP PROFESSIONALS OF PHOENIX LLC"/>
        <s v="AP PSYCHOLOGY SERVICES"/>
        <s v="APA &amp; CO"/>
        <s v="APACHE CAMPING CENTER INC"/>
        <s v="APAPACHO COUNSELING PLLC"/>
        <s v="APAPANE"/>
        <s v="APARICIO EXCAVATING LLC"/>
        <s v="APARIUM HOTEL GROUP LLC"/>
        <s v="APARTMENT SALES CORP"/>
        <s v="APATE PLLC"/>
        <s v="APB EXECUTIVE SECURITY SERVICES LLC"/>
        <s v="APB IRRIGATION SERVICES LLC"/>
        <s v="APC INDUSTRIAL FLOORING INC"/>
        <s v="APC MANAGEMENT INC"/>
        <s v="APCO WORLDWIDE LLC"/>
        <s v="APDOT LLC"/>
        <s v="APEEPERTHY"/>
        <s v="APEIFY LLC"/>
        <s v="APEL ELIZABETH"/>
        <s v="APELLIS PHARMACEUTICALS INC"/>
        <s v="APELO GREGORIO A"/>
        <s v="APERTURE CONSTRUCTION LLC"/>
        <s v="APEX ART LAB LLC"/>
        <s v="APEX AUTO REPAIR AND TIRE LLC"/>
        <s v="APEX DECOR GROUP LLC"/>
        <s v="APEX ELECTRICAL GROUP LLC"/>
        <s v="APEX ELECTRICAL SOLUTIONS LLC"/>
        <s v="APEX ENGINEERING PLLC"/>
        <s v="APEX ENVIRONMENTAL &amp; INSPECTION GROUP LLC"/>
        <s v="APEX ESTATE PARTNERS LLC"/>
        <s v="APEX EXPEDITIONS LLC"/>
        <s v="APEX FACILITY RESOURCES INC"/>
        <s v="APEX FLOORING INC"/>
        <s v="APEX HARDWOOD FLOOR LLC"/>
        <s v="APEX HOOD CLEANING INC"/>
        <s v="APEX HYDROVAC TOOLS LLC"/>
        <s v="APEX LIMO LLC"/>
        <s v="APEX MECHANICAL LLC"/>
        <s v="APEX MOVERS LLC"/>
        <s v="APEX NW DESIGN"/>
        <s v="APEX ORDER PICKUP SOLUTIONS LLC"/>
        <s v="APEX POWER SOLUTIONS LLC"/>
        <s v="APEX POWER SYSTEMS LLC"/>
        <s v="APEX RAILING SOLUTIONS LLC"/>
        <s v="APEX ROOFING SEATTLE LLC"/>
        <s v="APEX SMOOTHIES LLC"/>
        <s v="APEX STEEL INC"/>
        <s v="APEX TOWER CRANE INC"/>
        <s v="APEX UNITY LLC"/>
        <s v="APEX WELDING LLC"/>
        <s v="APFS LLC"/>
        <s v="API ALARM MONITORING INC"/>
        <s v="API CHAYA"/>
        <s v="API GROUP LIFE SAFETY USA LLC"/>
        <s v="API NATIONAL SERVICE GROUP INC"/>
        <s v="API SCIENCE INC"/>
        <s v="APICAL TREE SERVICE LLC"/>
        <s v="APIJET LLC"/>
        <s v="APIMETRICS INC"/>
        <s v="APIZZA LLC"/>
        <s v="APJENNY LLC"/>
        <s v="APKER JENNY MAE"/>
        <s v="APLHA MARTIAL ARTS LLC"/>
        <s v="APLUS HONG KONG KITCHEN CORP"/>
        <s v="APM INC"/>
        <s v="APOGEE CONSTRUCTION INC"/>
        <s v="APOGEE FAB LLC"/>
        <s v="APOLLO AMUSEMENT INC"/>
        <s v="APOLLO BUSINESS SERVICES INC"/>
        <s v="APOLLO CONCRETE SAWING INC"/>
        <s v="APOLLO DESIGN STUDIO LLC"/>
        <s v="APOLLO MANAGEMENT GROUP LLC"/>
        <s v="APOLLO NAILS &amp; SPA LLC"/>
        <s v="APOLLO NAILS LLC"/>
        <s v="APOLLO SHEET METAL INC"/>
        <s v="APOLLOEL ELECTRICAL SERVICES LLC"/>
        <s v="APOSTOL &amp; WEBSTER"/>
        <s v="APOSTOLOPOULOS LLC"/>
        <s v="APOSTOLOU GREGORY D"/>
        <s v="APOTHECARY OF LIGHT"/>
        <s v="APOTHEKA SALON"/>
        <s v="APPADOLO ROFATH"/>
        <s v="APPAREL ALLSTARS ASSOCIATION SPC"/>
        <s v="APPATURE INC"/>
        <s v="APPEL SERVICES LLC"/>
        <s v="APPETITE INFLUENCERS LLC"/>
        <s v="APPFORWEB DEVELOPMENT LLC"/>
        <s v="APPIAN CONSTRUCTION INC"/>
        <s v="APPIAN WAY SALES INC"/>
        <s v="APPLAUD BOX LLC"/>
        <s v="APPLE A DAY LLC"/>
        <s v="APPLE FOR HIRE LLC"/>
        <s v="APPLE INC"/>
        <s v="APPLE LOGAN"/>
        <s v="APPLE MARVIN J"/>
        <s v="APPLE PHYSICAL THERAPY LLC"/>
        <s v="APPLE PROPERTY MANAGEMENT CORP"/>
        <s v="APPLE SEVEN HOSPITALITY MGMT INC"/>
        <s v="APPLE TREE SERVICES LLC"/>
        <s v="APPLEBAUM MARA L"/>
        <s v="APPLECORE INSPECTIONS LLC"/>
        <s v="APPLEGATE KELSEY"/>
        <s v="APPLEONE INC"/>
        <s v="APPLETON GRP LLC"/>
        <s v="APPLETON HANDIWORKS"/>
        <s v="APPLETREE VENTURES LLC"/>
        <s v="APPLIANCE EXPRESS SVC INC"/>
        <s v="APPLIANCE WAREHOUSE OF AMERICA"/>
        <s v="APPLIED BUSINESS COMMUNICATIONS OF WA LLC"/>
        <s v="APPLIED CONSTRUCTION SYSTEMS INC"/>
        <s v="APPLIED CONTROL EQUIPMENT LLLP"/>
        <s v="APPLIED DATA SYSTEMS INC"/>
        <s v="APPLIED ENVIRONMENTAL INTELLIGENCE INC"/>
        <s v="APPLIED INFERENCE LLC"/>
        <s v="APPLIED INVENTION LLC"/>
        <s v="APPLIED MEDICAL DISTRIBUTION CORP"/>
        <s v="APPLIED ORGANICS INC"/>
        <s v="APPLIED PHARMACOLOGY LLC"/>
        <s v="APPLIED PROFESSIONAL SVCS INC"/>
        <s v="APPLIED RESEARCH IN ACOUSTICS LLC"/>
        <s v="APPLIED SCHOLASTICS ACADEMY OF SEATTLE"/>
        <s v="APPLIED SYSTEMS INC"/>
        <s v="APPLIED TECHNICAL SERVICES LLC"/>
        <s v="APPLIED TECHNICAL SYSTEMS INC"/>
        <s v="APPLIED TRAINING SYSTEMS INC"/>
        <s v="APPLIED WAYFINDING INC"/>
        <s v="APPLIEDMICROBIO LLC"/>
        <s v="APPLY A LINE LLC"/>
        <s v="APPOLLO RENTALS LLC"/>
        <s v="APPPRIZES INC"/>
        <s v="APPRAISAL 48 LLC"/>
        <s v="APPRAISAL ASSOCIATES LLC"/>
        <s v="APPRAISALS NW LLC"/>
        <s v="APPRENTICESHIP &amp; NONTRADITIONAL EMPLOYMENT FOR WOM"/>
        <s v="APPROACH BUILD LLC"/>
        <s v="APPROACH MANAGEMENT SVCS"/>
        <s v="APPROACH TECHNOLOGY INC"/>
        <s v="APPROACHING WHOLENESS PLLC"/>
        <s v="APPROPRIATE TECHNOLOGY GROUP LLC"/>
        <s v="APPSFLYER INC"/>
        <s v="APPVIEWX INC"/>
        <s v="APRA NW"/>
        <s v="APRES LLC"/>
        <s v="APRIA HEALTHCARE LLC"/>
        <s v="APRICITY COUNSELING PLLC"/>
        <s v="APRICUS SALON LLC"/>
        <s v="APRIDOT STUDIOS LLC"/>
        <s v="APRIL IN SEATTLE"/>
        <s v="APRIL LANE SERVICES INC"/>
        <s v="APRIL SIX INC"/>
        <s v="APROPOS OF EVERYTHING LLC"/>
        <s v="APS CONSULTING LLC"/>
        <s v="APS PLUMBING LLC"/>
        <s v="APS SURVEY &amp; MAPPING INC"/>
        <s v="APT APPRAISAL &amp; CONSULTING LLC"/>
        <s v="APTEAN INC"/>
        <s v="APTEVO RESEARCH &amp; DEVELOPEMENT LLC"/>
        <s v="APTEVO THERAPEUTICS INC"/>
        <s v="APTILLION LLC"/>
        <s v="APTIPHANY LLC"/>
        <s v="APTIVE ENVIRONMENTAL LLC"/>
        <s v="APTUS COURT REPORTING LLC"/>
        <s v="APURVA PIA F"/>
        <s v="APX AUTO BROKERS LLC"/>
        <s v="AQIDAHTAKAFUL GROUP LLC"/>
        <s v="AQUA AIR ENGINEERING LLC"/>
        <s v="AQUA ARTS LLC"/>
        <s v="AQUA DIVE SERVICES LLC"/>
        <s v="AQUA DYNASTY LLC"/>
        <s v="AQUA REC INC"/>
        <s v="AQUA STAR USA CORP"/>
        <s v="AQUA TECH PUMPS LLC"/>
        <s v="AQUAGENIE CORPORATION"/>
        <s v="AQUALINE PLUMBING ELECTRICAL &amp; HEATING LLC"/>
        <s v="AQUAMOUNT LLC"/>
        <s v="AQUARECYCLE LLC"/>
        <s v="AQUARIAN FOUNDATION INC"/>
        <s v="AQUARIUM CONCEPTS"/>
        <s v="AQUARIUM ZEN LLC"/>
        <s v="AQUARIUS LLC"/>
        <s v="AQUATECH WELL DRILLING &amp; PUMPS INC"/>
        <s v="AQUATECHNEX LLC"/>
        <s v="AQUATECHS WATER HEATER"/>
        <s v="AQUATIC BIOLOGY ASSOCIATES INC"/>
        <s v="AQUATIC ENTERPRISES INC"/>
        <s v="AQUATIC INFORMATICS INC"/>
        <s v="AQUAVIVA INC"/>
        <s v="AQUEENO WELLNESS LLC"/>
        <s v="AQUENT LLC"/>
        <s v="AQUEOUS URBAN LOUNGE &amp; SPA LLC"/>
        <s v="AQUILAE SYSTEMS LLC"/>
        <s v="AQUILINE COUNSELING PLLC"/>
        <s v="AQUINO KEVIN"/>
        <s v="AQUINO MAGDALENA L"/>
        <s v="AQUINO MARIA ALMA EDYET R"/>
        <s v="AQUINO REYNA"/>
        <s v="AR CREATIVE LLC"/>
        <s v="AR JOHNSON PROPERTIES LLC"/>
        <s v="AR TOP TO BOTTOM JANITORIAL"/>
        <s v="ARA ADVISORY LLC"/>
        <s v="ARAB MICHELLE"/>
        <s v="ARACA MERCHANDISE LP"/>
        <s v="ARACHNE LABS LLC"/>
        <s v="ARAGON JOBIM S"/>
        <s v="ARAGON JOSHUA G"/>
        <s v="ARAI ATSUKO"/>
        <s v="ARAKI TAIGA"/>
        <s v="ARALE RASHID A"/>
        <s v="ARAM PROPERTIES INC"/>
        <s v="ARAMARK FACILITY SERVICES LLC"/>
        <s v="ARAMARK REFRESHMENT SVCS INC"/>
        <s v="ARAMARK SERVICES INC"/>
        <s v="ARAMARK SPORTS &amp; ENTERTAINMENT SERVICES LLC"/>
        <s v="ARAMIS INC"/>
        <s v="ARAMSCO INC"/>
        <s v="ARANYA HOME SOLUTIONS"/>
        <s v="ARAR PLLC"/>
        <s v="ARASI TOSIN I"/>
        <s v="ARASIM CINDY P"/>
        <s v="ARAYA HAYMANOT"/>
        <s v="ARAYA SEYFU"/>
        <s v="ARAYA ZEKARIAS"/>
        <s v="ARAYAS PLACE LLC"/>
        <s v="ARB THERAPY PLLC"/>
        <s v="ARBEL &amp; SONS CONSTRUCTION INC"/>
        <s v="ARBERETUM OASIS"/>
        <s v="ARBETTER ELLEN L"/>
        <s v="ARBITRAGE COMPLIANCE SPECIALISTS"/>
        <s v="ARBOL LOFTS LLC"/>
        <s v="ARBOR BARBER TREE SERVICE LLC"/>
        <s v="ARBOR BUILT NW LLC"/>
        <s v="ARBOR HEIGHTS ADVENTURES LLC"/>
        <s v="ARBOR HEIGHTS BNB"/>
        <s v="ARBOR HEIGHTS COOPERATIVE PRESCHOOL"/>
        <s v="ARBOR HEIGHTS PTSA"/>
        <s v="ARBOR HEIGHTS SWIM CLUB INC"/>
        <s v="ARBOR HILLS SENIOR COMPANION CARE LLC"/>
        <s v="ARBOR INFO LLC"/>
        <s v="ARBOR MD TREE CARE INC"/>
        <s v="ARBOR PLACE 2014 LLC"/>
        <s v="ARBOR PLACE THERAPY PLLC"/>
        <s v="ARBOR YOUTH THERAPEUTIC SERVICES LLC"/>
        <s v="ARBOREAL CONSTRUCTION LLC"/>
        <s v="ARBOREAL MANAGEMENT LLC"/>
        <s v="ARBORETUM DERMATOLOGY SEATTLE PLLC"/>
        <s v="ARBORETUM FOUNDATION"/>
        <s v="ARBORETUM MORTGAGE CORP"/>
        <s v="ARBORETUM RENTALS LLC"/>
        <s v="ARBORIST ALLIANCE"/>
        <s v="ARBORIST TREE SERVICE LLC"/>
        <s v="ARBORISTSNW LLC"/>
        <s v="ARBORWORKS LLC"/>
        <s v="ARBOW DIANA K"/>
        <s v="ARBOW TRESSA"/>
        <s v="ARBOW-OCONNOR THERESA"/>
        <s v="ARBUTUS GROUNDS &amp; MAINTENANCE LLC"/>
        <s v="ARC 45 LLC"/>
        <s v="ARC BILLING SOLUTIONS LLC"/>
        <s v="ARC COM FABRICS INC"/>
        <s v="ARC CONSTRUCTION LLC"/>
        <s v="ARC DANCE PRODUCTIONS"/>
        <s v="ARC DESIGN DISTRIBUTION LLC"/>
        <s v="ARC DOCUMENT SOLUTIONS LLC"/>
        <s v="ARC ELECTRICAL SERVICES LLC"/>
        <s v="ARC MOTORS LLC"/>
        <s v="ARC OF KING COUNTY"/>
        <s v="ARC SHORT TERM HOUSING LLC"/>
        <s v="ARC TEC INC"/>
        <s v="ARC WELD INSPECTION LLC"/>
        <s v="ARCADE ASSOCIATES INC"/>
        <s v="ARCADE MARQUEE LLC"/>
        <s v="ARCADE WAYFINDING LLC"/>
        <s v="ARCADIA ASSOCIATES INC"/>
        <s v="ARCADIA INC"/>
        <s v="ARCADIS INC"/>
        <s v="ARCADIS US INC"/>
        <s v="ARCAGENT INC"/>
        <s v="ARCANE ARTS LLC"/>
        <s v="ARCANE BASICS LLC"/>
        <s v="ARCANE WORKFORCE SOLUTIONS"/>
        <s v="ARCARO BOXING LLC"/>
        <s v="ARCE ROJAS DAYSI CLARA"/>
        <s v="ARCEM TENE INC"/>
        <s v="ARCENEAUX DESIGN &amp; REMODEL LLC"/>
        <s v="ARCEO JERILEE"/>
        <s v="ARCEO SERGIO"/>
        <s v="ARCEO TANNIN L"/>
        <s v="ARCFISH ENGINEERING PLLC"/>
        <s v="ARCH CONSULTING GROUP LLC"/>
        <s v="ARCH CONSULTING LLC"/>
        <s v="ARCH RIVER CAPITAL"/>
        <s v="ARCHAIC LLC"/>
        <s v="ARCHAIOS LLC"/>
        <s v="ARCHANA DUBEY DDS PLLC"/>
        <s v="ARCHBRIGHT"/>
        <s v="ARCHDIOCESAN HOUSING AUTHORITY"/>
        <s v="ARCHECOLOGY LLC"/>
        <s v="ARCHER &amp; ASSOCIATES INC"/>
        <s v="ARCHER CONSTRUCTION INC"/>
        <s v="ARCHER DANIELS MIDLAND CORP"/>
        <s v="ARCHER ENERGY SOLUTIONS LLC"/>
        <s v="ARCHER GAMING LLC"/>
        <s v="ARCHER JOHN"/>
        <s v="ARCHERS BEST LLC"/>
        <s v="ARCHIBALD SARAH J"/>
        <s v="ARCHIES PLUMBING SVC INC"/>
        <s v="ARCHIKIAN INVESTMENT GROUP INC"/>
        <s v="ARCHIPELAGO LLC"/>
        <s v="ARCHISTAR INC"/>
        <s v="ARCHITECT 7600 LLC"/>
        <s v="ARCHITECTS WITHOUT BORDERS SEATTLE"/>
        <s v="ARCHITECTURAL ACOUSTICS LLC"/>
        <s v="ARCHITECTURAL BLDG INSPECTION INC"/>
        <s v="ARCHITECTURAL DESIGN PRODUCTS LLC"/>
        <s v="ARCHITECTURAL ELEMENTS DESIGN ENGINEERING LLC"/>
        <s v="ARCHITECTURAL ELEVATOR CONSULTING LLC"/>
        <s v="ARCHITECTURAL GRAPHICS INC"/>
        <s v="ARCHITECTURAL METAL WORKS INC"/>
        <s v="ARCHITECTURAL SHEET METAL INC"/>
        <s v="ARCHITECTURAL STONE &amp; TILE INC"/>
        <s v="ARCHITECTURAL STONE WERKES INC"/>
        <s v="ARCHITECTURAL SURFACES GROUP LLC"/>
        <s v="ARCHITECTURAL TEXTILES USA INC"/>
        <s v="ARCHITETTURA DESIGN LLC"/>
        <s v="ARCHITEXT LLC"/>
        <s v="ARCHIVE OF THE ODD"/>
        <s v="ARCHIVE PAPER &amp; PRESS LLC"/>
        <s v="ARCHON BIOSCIENCES INC"/>
        <s v="ARCHON CAPITAL MANAGEMENT LLC"/>
        <s v="ARCIS STUDIO PLLC"/>
        <s v="ARCLIGHT PAINTING LLC"/>
        <s v="ARCLINE ELECTRIC LLC"/>
        <s v="ARCON GC LLC"/>
        <s v="ARCOS CONSULTING LLC"/>
        <s v="ARCSINE IMAGING LLC"/>
        <s v="ARCTIC ASSET MANAGEMENT LLC"/>
        <s v="ARCTIC CONSTRUCTION &amp; REMODEL LLC"/>
        <s v="ARCTIC FJORD INC"/>
        <s v="ARCTIC FURY LLC"/>
        <s v="ARCTIC HEAT LLC"/>
        <s v="ARCTIC INFORMATION TECHNOLOGY INC"/>
        <s v="ARCTIC STORM INC"/>
        <s v="ARCTIC STORM MANAGEMENT GROUP LLC"/>
        <s v="ARCTIC WOLF CO LLC"/>
        <s v="ARCUS FOUNDRY LLC"/>
        <s v="ARDAGH GLASS INC"/>
        <s v="ARDEN IRENE A"/>
        <s v="ARDENIR INC"/>
        <s v="ARDENT THERAPY"/>
        <s v="ARDEX LP"/>
        <s v="ARDIGO LLC"/>
        <s v="ARDMORE LLC"/>
        <s v="ARDOR BRIO COMPANY LLC"/>
        <s v="ARDOUR SISTERZ CANDLE CO"/>
        <s v="ARDS CONTRACTING INC"/>
        <s v="ARE ISMAILA"/>
        <s v="ARE LAUNCHLABS SEATTLE NO 1 OPERATOR LLC"/>
        <s v="ARECE &amp; LESLIE HAMPTON LLC"/>
        <s v="AREDO GETACHEW H"/>
        <s v="AREFI NARIN"/>
        <s v="AREGAY BERHE"/>
        <s v="AREGAY HIRUY B"/>
        <s v="AREHART TONIA S"/>
        <s v="AREK STARR LLC"/>
        <s v="ARELLANO HORVATH LLC"/>
        <s v="ARELLANO JUAN A"/>
        <s v="ARENA EVENT SERVICES INC"/>
        <s v="ARENA LEGAL &amp; BUSINESS ADVISORS LLC"/>
        <s v="ARENA SPORTS MAGNUSON PARK LLC"/>
        <s v="ARENA SPORTS SEATTLE LLC"/>
        <s v="AREND STEVEN G"/>
        <s v="ARENDS DAVID"/>
        <s v="ARES COMFORT SYSTEMS LLC"/>
        <s v="ARETE COINS LLC"/>
        <s v="ARETE INC"/>
        <s v="ARETE LAW GROUP PLLC"/>
        <s v="ARETE RESOURCES PLLC"/>
        <s v="AREVIT SOLUTIONS INC"/>
        <s v="AREZU PIROOZMANDI PLLC"/>
        <s v="ARFAEIZADEH ALI"/>
        <s v="ARFAN ENTERPRISE INC"/>
        <s v="ARGALL ELIZABETH M"/>
        <s v="ARGANA EXPRESS LLC"/>
        <s v="ARGANO LLC"/>
        <s v="ARGANO YOHANES Y"/>
        <s v="ARGAW AHMED A"/>
        <s v="ARGAW AHMED AKMEL"/>
        <s v="ARGAW MENGISTE B"/>
        <s v="ARGAW TSEGAYE A"/>
        <s v="ARGENT 3 LLC"/>
        <s v="ARGENT ANALYTIC CONSULTING LLC"/>
        <s v="ARGENT FABRICATION LLC"/>
        <s v="ARGENTO LLC"/>
        <s v="ARGHANDIWAL ABDUL"/>
        <s v="ARGHANDIWAL MIR AQA"/>
        <s v="ARGO BLOWER &amp; MFG CO"/>
        <s v="ARGO STRATEGIES INC"/>
        <s v="ARGONAUT APARTMENTS LLC"/>
        <s v="ARGOSY LP"/>
        <s v="ARGU ENDALKACHEW T"/>
        <s v="ARGUETA ANA  &amp; BYRON N"/>
        <s v="ARGUETA HUGO E"/>
        <s v="ARGUS CONTRACTING LP"/>
        <s v="ARGUS ENTERPRISES PLLC"/>
        <s v="ARGYLE BRAXTON"/>
        <s v="ARGYLE TANNER"/>
        <s v="ARGYLE ZAC"/>
        <s v="ARGYLE ZACHARY"/>
        <s v="ARH &amp; ASSOCIATES INC"/>
        <s v="ARHAB DAOUYA"/>
        <s v="ARI FLEET LT"/>
        <s v="ARI GOODMAN PLLC"/>
        <s v="ARIA ENVIRONMENTAL LLC"/>
        <s v="ARIA FLORAL LLC"/>
        <s v="ARIA GLASS LLC"/>
        <s v="ARIA INTEGRATIVE MEDICINE PLLC"/>
        <s v="ARIANA DEFREITAS PLLC"/>
        <s v="ARIANNE S WALLACE PHD PLLC"/>
        <s v="ARIAS ALUISA ALFONSO"/>
        <s v="ARIBA INC"/>
        <s v="ARICA VESSEL LLC"/>
        <s v="ARICAYA JOSELLE"/>
        <s v="ARICENT TECHNOLOGIES HOLDINGS LTD"/>
        <s v="ARIEL ENERGY HEALER LLC"/>
        <s v="ARIEL K SCHACHTER LLC"/>
        <s v="ARIENS MARIA L &amp; ARIENS JOHANNES B"/>
        <s v="ARIES BUILDING SYSTEMS LLC"/>
        <s v="ARIES MECHANICAL INC"/>
        <s v="ARIRI ROMAN J"/>
        <s v="ARISE VENTURES CORP"/>
        <s v="ARISKIN VIKTOR"/>
        <s v="ARISPE KIMBERLY A"/>
        <s v="ARISTO HEALTH CARE SERVICES"/>
        <s v="ARISTO MECHANICAL CO"/>
        <s v="ARITHI PAUL K"/>
        <s v="ARIZMENDI-PALACIOS CESAR"/>
        <s v="ARJO INC"/>
        <s v="ARK ELECTRIC LLC"/>
        <s v="ARK FOODS LLP"/>
        <s v="ARK INVESTORS LLC"/>
        <s v="ARK LIMITED APPRAISALS INC"/>
        <s v="ARK LODGE CINEMAS INC"/>
        <s v="ARK PRODUCTIONS LLC"/>
        <s v="ARK REMODELING INC"/>
        <s v="ARK7 PROPERTIES LLC"/>
        <s v="ARKA REMODELING LLC"/>
        <s v="ARKANIT LLC"/>
        <s v="ARKANIT SUCHADA"/>
        <s v="ARKANIT WANNA"/>
        <s v="ARKEMA INC"/>
        <s v="ARKI DEVELOPMENT LLC"/>
        <s v="ARKIN &amp; HILLER"/>
        <s v="ARKLEY ACCOUNTING GROUP LLC"/>
        <s v="ARKS ENTERPRISES"/>
        <s v="ARKSEY DESIGN LLC"/>
        <s v="ARKY VANDELAY LLC"/>
        <s v="ARLIMO"/>
        <s v="ARLISS BARRIE"/>
        <s v="ARLYNNS MEXICAN STORE LLC"/>
        <s v="ARMADA DESIGN &amp; BUILD INC"/>
        <s v="ARMADILLO BORING INC"/>
        <s v="ARMADILLO PAINTING LLC"/>
        <s v="ARMAGOST GABRIEL A"/>
        <s v="ARMAN ADVISORS DBA NEW PARADIGM LABS"/>
        <s v="ARMANDO ATHLETICS LLC"/>
        <s v="ARMANI VENTURES LLC"/>
        <s v="ARMANINO LLP"/>
        <s v="ARMANTROUT THOMAS R"/>
        <s v="ARMAS DANIEL"/>
        <s v="ARMATA CONSTRUCTION SERVICE LLC"/>
        <s v="ARMBRUST KARIN K"/>
        <s v="ARMBRUSZT ZOLTAN"/>
        <s v="ARMCO CONSTRUCTION LLC"/>
        <s v="ARMCO GROUP INC THE"/>
        <s v="ARMELDILLO ART"/>
        <s v="ARMENDARIZ EDUARDO"/>
        <s v="ARMER CHARIS"/>
        <s v="ARMES JASON"/>
        <s v="ARMFIELD HARRISON &amp; THOMAS LLC"/>
        <s v="ARMINS ADVENTURES LLC"/>
        <s v="ARMINTROUT HOMES CORP"/>
        <s v="ARMISTICE COFFEE EASTLAKE LLC"/>
        <s v="ARMISTICE COFFEE ROOSEVELT LLC"/>
        <s v="ARMISTICE COFFEE WESTLAKE LLC"/>
        <s v="ARMOIRE STYLE INC"/>
        <s v="ARMORCAST PRODUCTS CO"/>
        <s v="ARMOUR STEWART JR"/>
        <s v="ARMOUR UNSDERFER ENGINEERING INC"/>
        <s v="ARMS AROUND YOU FOUNDATION"/>
        <s v="ARMSTEAD CONSULTING INC"/>
        <s v="ARMSTRONG ANNIE L"/>
        <s v="ARMSTRONG ANTIONETTE T"/>
        <s v="ARMSTRONG CAROLINE D"/>
        <s v="ARMSTRONG CLEANING LLC"/>
        <s v="ARMSTRONG CONSTRUCTION CO INC"/>
        <s v="ARMSTRONG CONSTRUCTION SERVICES INC"/>
        <s v="ARMSTRONG CORPORATION"/>
        <s v="ARMSTRONG DANA"/>
        <s v="ARMSTRONG DARRIN J"/>
        <s v="ARMSTRONG ED"/>
        <s v="ARMSTRONG ENDEAVORS"/>
        <s v="ARMSTRONG KIM"/>
        <s v="ARMSTRONG MAINTENANCE LLC"/>
        <s v="ARMSTRONG MARSHIA M"/>
        <s v="ARMSTRONG MEDICAL INDUSTRIES INC"/>
        <s v="ARMSTRONG PHOTOGRAPHY INC"/>
        <s v="ARMSTRONG SARAH J"/>
        <s v="ARMSTRONG SARAH S"/>
        <s v="ARMSTRONG WORLD INDUSTRIES INC"/>
        <s v="ARNDT COMPANY"/>
        <s v="ARNDT JR MICHAEL"/>
        <s v="ARNDT LARRY H"/>
        <s v="ARNERICH MASSENA &amp; ASSOC INC"/>
        <s v="ARNESON ANTON N"/>
        <s v="ARNESON LAKEN L"/>
        <s v="ARNESS WENDY C"/>
        <s v="ARNEY TODD M"/>
        <s v="ARNHEIM ELISSA"/>
        <s v="ARNICA LANDSCAPE &amp; DESIGN"/>
        <s v="ARNITZ ROBIN W"/>
        <s v="ARNOLD &amp; PORTER"/>
        <s v="ARNOLD CONSTRUCTION CO"/>
        <s v="ARNOLD CORRIE"/>
        <s v="ARNOLD GREGORY K"/>
        <s v="ARNOLD JASMYN"/>
        <s v="ARNOLD MICHELLE"/>
        <s v="ARNOLD NANCY R"/>
        <s v="ARNOLD NATHAN P"/>
        <s v="ARNOLD RANCE C"/>
        <s v="ARNOLD REBECCA"/>
        <s v="ARNOLD ROBERT A &amp; LOUIS MARY F"/>
        <s v="ARNOLD WILLIAM W"/>
        <s v="ARNOLDS APPLIANCE INC"/>
        <s v="ARNOTT CONSTRUCTION SERVICES  LLC"/>
        <s v="ARO JOEL S"/>
        <s v="ARODAL OF WASHINGTON INC"/>
        <s v="AROMA ART LLC"/>
        <s v="AROMA BEAUTY SPA LLC"/>
        <s v="AROMA KITCHEN LLC"/>
        <s v="AROMA SPA WA LLC"/>
        <s v="AROMA VALLEY LLC"/>
        <s v="AROMA VALLEY MASSAGE 2025 LLC"/>
        <s v="AROMATIC INDULGENCE CANDLE COMPANY"/>
        <s v="ARON CHOI PLLC"/>
        <s v="ARONDON COMPANY LLC"/>
        <s v="ARONSON MARGERY"/>
        <s v="ARORA ANITA"/>
        <s v="AROSA CAFE LLC"/>
        <s v="AROUND THE BLOCK LLC"/>
        <s v="AROUND THE TABLE LLC"/>
        <s v="AROY MAK THAI LLC"/>
        <s v="ARQLITE SPC"/>
        <s v="ARRAMIS FILMS INC"/>
        <s v="ARRAY ART CONSERVATION LLC"/>
        <s v="ARRAY REAL ESTATE LLC"/>
        <s v="ARREDO LLC"/>
        <s v="ARREDONDO NORMA R"/>
        <s v="ARREDONDO-CAMPOS ARMANDO"/>
        <s v="ARREOLA DESIGNS INC"/>
        <s v="ARREOLA ELIZABETH"/>
        <s v="ARRIOLA MATTHEW M"/>
        <s v="ARRIS HEALTHCARE SERVICES LLC"/>
        <s v="ARRIS TECHNOLOGY INC"/>
        <s v="ARRISE THERAPY PLLC"/>
        <s v="ARRIVAL 3D INC"/>
        <s v="ARRIVE HOME LLC"/>
        <s v="ARRIVE LLC"/>
        <s v="ARRIVED HOLDINGS INC"/>
        <s v="ARROW CONSTRUCTION SUPPLY LLC"/>
        <s v="ARROW ELECTRONICS INC"/>
        <s v="ARROW HAIR &amp; BEAUTY"/>
        <s v="ARROW INSULATION INC"/>
        <s v="ARROW INTERNATIONAL INC"/>
        <s v="ARROW NORTH CONSTRUCTION LLC"/>
        <s v="ARROW PHYSICAL THERAPY PLLC"/>
        <s v="ARROW POINT CONSULTING LLC"/>
        <s v="ARROW RELIANCE INC"/>
        <s v="ARROW ROOFING AND CONSTRUCTION LLC"/>
        <s v="ARROWAC FISHERIES INC"/>
        <s v="ARROWHEAD PLUMBING LLC"/>
        <s v="ARROWSTONE"/>
        <s v="ARROYO COUNSELING PLLC"/>
        <s v="ARS CONSULTING LLC"/>
        <s v="ARS NOVA PRESS"/>
        <s v="ARS PHAMACEUTICALS INC"/>
        <s v="ARS PHILOSOPHA LLC"/>
        <s v="ARSEMA G LLC"/>
        <s v="ARSHEED BROTHERS BALLARD INC"/>
        <s v="ARSHVEER LLC"/>
        <s v="ARSONIST BARBER"/>
        <s v="ART &amp; ADVISORY WEST INC"/>
        <s v="ART &amp; CULTURE WEEK"/>
        <s v="ART &amp; FUNCTION CUSTOM WOODWORKING SOLUTIONS"/>
        <s v="ART &amp; SOUL PHOTO INC"/>
        <s v="ART &amp; STORY OF SUZANNE KAUFMAN LLC"/>
        <s v="ART AND PURPOSE LLC"/>
        <s v="ART BRASS  AEROSPACE FINISHING INC"/>
        <s v="ART BUSINESS CENTER INC"/>
        <s v="ART BY ANNA BRITTON LLC"/>
        <s v="ART BY NATURE INC"/>
        <s v="ART DIRECTIVE INC"/>
        <s v="ART ELECTRICAL LLC"/>
        <s v="ART EYE CHOKE"/>
        <s v="ART FINISHING &amp; GENERAL CONSTRUCTION LLC"/>
        <s v="ART GAS PIPING LLC"/>
        <s v="ART HAUS LLC"/>
        <s v="ART HEATING AND COOLING LLC"/>
        <s v="ART HOUSE ARCHITECTS LLC"/>
        <s v="ART HUB"/>
        <s v="ART IN HAND INC"/>
        <s v="ART LIFE &amp; BUSINESS LLC"/>
        <s v="ART MARKET LLC"/>
        <s v="ART NEST LLC"/>
        <s v="ART NOT TERMINAL GALLERY"/>
        <s v="ART OF BEING SEEN PLLC"/>
        <s v="ART PRIMO INC"/>
        <s v="ART SOCIETY INC"/>
        <s v="ART THERAPY PNW PLLC"/>
        <s v="ART TIQUES LLC"/>
        <s v="ART VIRAGO LLC"/>
        <s v="ART WITH LOVE LLC"/>
        <s v="ART WOLFE INC"/>
        <s v="ART WONDERS LLC"/>
        <s v="ART WORK LOGISTICS"/>
        <s v="ART WORK PROJECTS LLC"/>
        <s v="ART ZOWIE LLC"/>
        <s v="ART19 LLC"/>
        <s v="ARTA LLC"/>
        <s v="ARTAC CARSON J"/>
        <s v="ARTACHE JAIME E"/>
        <s v="ARTAN AISHA M"/>
        <s v="ARTANAKA LLC"/>
        <s v="ARTCO SIGN CO INC"/>
        <s v="ARTE DE RCXR LLC"/>
        <s v="ARTE NOIR"/>
        <s v="ARTEAGA VILLALOBOS SANTOS"/>
        <s v="ARTECH INC"/>
        <s v="ARTECTOR INC"/>
        <s v="ARTEFACT PRODUCT GROUP LLC"/>
        <s v="ARTEMIS CONSULTING INC"/>
        <s v="ARTEMIS FAMILY BEGINNINGS"/>
        <s v="ARTEMIS FARMS LLC"/>
        <s v="ARTEMIS LIFE MEDICINE PLLC"/>
        <s v="ARTEMIS PARTNERS LLC"/>
        <s v="ARTEMIS PLUMBING LLC"/>
        <s v="ARTEMIS SOFTWARE WORKS INC"/>
        <s v="ARTESIAN MARKETING GROUP INC"/>
        <s v="ARTFUL GARDEN DESIGN LLC"/>
        <s v="ARTFUL HAIR STUDIO LLC"/>
        <s v="ARTFUL HEALING LLC"/>
        <s v="ARTFUL INTERIORS LLC"/>
        <s v="ARTFUL NOMAD INC"/>
        <s v="ARTHOUSE LEGAL PLLC"/>
        <s v="ARTHREX INC"/>
        <s v="ARTHUR &amp; ASSOCIATES INC"/>
        <s v="ARTHUR &amp; SUEDE STONEWORKS"/>
        <s v="ARTHUR BUILDING CO"/>
        <s v="ARTHUR E CAMPBELL-HUSTED CO"/>
        <s v="ARTHUR J GALLAGHER RISK MANAGEMENT SERVICES LLC"/>
        <s v="ARTHUR JACKSON CTC INC"/>
        <s v="ARTHUR R RZAYEV"/>
        <s v="ARTHUR TRENT"/>
        <s v="ARTHUR-DRIGGS ALEXIS"/>
        <s v="ARTI CHANDRA MD MPH PLLC"/>
        <s v="ARTIFACTURE INC"/>
        <s v="ARTIFEX NORTHWEST INC"/>
        <s v="ARTIFICER INNOVATIONS LLC"/>
        <s v="ARTIFICIAL GRASS PUGET SOUND"/>
        <s v="ARTIGALAS MEDIA LLC"/>
        <s v="ARTIN HOLDINGS LLC"/>
        <s v="ARTIO STRATEGIES"/>
        <s v="ARTISAN BURGERS CORPORATION"/>
        <s v="ARTISAN COLLECTIVE MARKET"/>
        <s v="ARTISAN CRAFT CONSTRUCTION GROUP INC"/>
        <s v="ARTISAN ELECTRIC INC"/>
        <s v="ARTISAN HARDWOOD FLOORS INC"/>
        <s v="ARTISAN PAINTING SOLUTIONS LLC"/>
        <s v="ARTISAN PARTNERS LIMITED PARTNERSHIP"/>
        <s v="ARTISAN PLUMBING LLC"/>
        <s v="ARTISANAL TELEVISION INC"/>
        <s v="ARTIST &amp; MUSE SALON LLC"/>
        <s v="ARTIST TOUCH LANDSCAPING LLC"/>
        <s v="ARTIST TOUCH PAINTING LLC"/>
        <s v="ARTIST TRUST CORP"/>
        <s v="ARTISTIC ACCOUNTING PLLC"/>
        <s v="ARTISTIC CONCRETE DESIGN INC"/>
        <s v="ARTISTIC DRYWALL TEXTURES INC"/>
        <s v="ARTISTIC HAIR LLC"/>
        <s v="ARTISTIC HEATING LLC"/>
        <s v="ARTISTIC HOME RENOVATIONS LLC"/>
        <s v="ARTISTIC LICENSE LLC"/>
        <s v="ARTISTIC UPHOLSTERY &amp; RESTORATION LLC"/>
        <s v="ARTISTS RETREAT VACATION RENTAL LLC"/>
        <s v="ARTIZEN GROUP LLC"/>
        <s v="ARTJOYABLE LLC"/>
        <s v="ARTLIP OREN"/>
        <s v="ARTOUSH CONSTRUCTION &amp; REMODELING LLC"/>
        <s v="ARTRICS INC"/>
        <s v="ARTS &amp; VISUALLY IMPAIRED AUDIENC"/>
        <s v="ARTS ALOFT LLC"/>
        <s v="ARTS CORPS"/>
        <s v="ARTS UNLIMITED LLC"/>
        <s v="ARTS WEST"/>
        <s v="ARTSFUND"/>
        <s v="ARTSITELTD LLC"/>
        <s v="ARTSMART"/>
        <s v="ARTSPACE PROJECTS INC"/>
        <s v="ARTSTATION MT BAKER"/>
        <s v="ARTSTOCK"/>
        <s v="ARTSY SHANANIGANS"/>
        <s v="ARTURO ALVAREZ"/>
        <s v="ARTVIZ LLC"/>
        <s v="ARTWERKS"/>
        <s v="ARTXCHANGE INC"/>
        <s v="ARUNA SOFTWARE LLC"/>
        <s v="ARUNACHALA SATGUNASINGAM LLC"/>
        <s v="ARUP ARCHITECTURE US INC"/>
        <s v="ARUP NORTH AMERICA LTD"/>
        <s v="ARUP US INC"/>
        <s v="ARUTYUNYAN KONSTANTIN"/>
        <s v="ARVANITAS KREE"/>
        <s v="ARVIDSON HARTVIK"/>
        <s v="ARVIN GOODS LLC"/>
        <s v="ARVIN LANDSCAPE AND DESIGN LLC"/>
        <s v="ARX MUSIC ASSOCIATION"/>
        <s v="ARXCIS INC"/>
        <s v="ARY BROW AND SKIN"/>
        <s v="ARYA GREEN MARKETS INC"/>
        <s v="ARYA STUDIO NATURES INSPIRATION LLC"/>
        <s v="ARYAMNOAH LLC"/>
        <s v="ARYAN RAMA CREATIONS LLC"/>
        <s v="ARZATE CONTRACTORS LLC"/>
        <s v="ARZEDA CORP"/>
        <s v="ARZUMANYAN KAREN"/>
        <s v="AS BUILT STUDIO PLLC"/>
        <s v="AS CONTRACTOR LLC"/>
        <s v="ASA CONSTRUCTION LLC"/>
        <s v="ASA MERCER MIDDLE SCHOOL PTSA 615435"/>
        <s v="ASABA ABU K"/>
        <s v="ASADERO SINALOA INC"/>
        <s v="ASAL RENTAL LLC"/>
        <s v="ASAP GRAFFITI REMOVAL &amp; PRESSURE WASHING LLC"/>
        <s v="ASAPCULTURE LLC"/>
        <s v="ASAPSTUDIOS"/>
        <s v="ASARI NICOLE"/>
        <s v="ASASSA FAMILY CHILDCARE LLC"/>
        <s v="ASB LLC"/>
        <s v="ASBAGA WAEL M"/>
        <s v="ASBESTOS REMOVAL OF PUGET SOUND LLC"/>
        <s v="ASBURY CHEYENNE O"/>
        <s v="ASC PROFILES INC"/>
        <s v="ASCEND ABA THERAPY SOLUTIONS"/>
        <s v="ASCEND ANALYTICS LLC"/>
        <s v="ASCEND BEHAVIORAL HEALTH AND PSYCHIATRY"/>
        <s v="ASCEND BIOLOGICS INNOVATIONS LLC"/>
        <s v="ASCEND MECHANICAL LLC"/>
        <s v="ASCEND PETRO LLC"/>
        <s v="ASCEND SALON LLC"/>
        <s v="ASCEND SOLUTIONS LLC"/>
        <s v="ASCENDANT FAMILY LEGAL TECHNICIAN SERVICES LLC"/>
        <s v="ASCENDENT LLC"/>
        <s v="ASCENDIA CONSULTING PARTNERS LLC"/>
        <s v="ASCENDION INC"/>
        <s v="ASCENDTEK LLC"/>
        <s v="ASCENSION LAW PLLC"/>
        <s v="ASCENT BODYWORK PLLC"/>
        <s v="ASCENT CONSULTING INC"/>
        <s v="ASCENT EXECUTIVE TRANSPORTATION LLC"/>
        <s v="ASCENT LAW PARTNERS LLP"/>
        <s v="ASCENT OUTDOORS LLC"/>
        <s v="ASCENT PARTNERS GROUP LLC"/>
        <s v="ASCENTS CANDLE COMPANY LLC"/>
        <s v="ASCO POWER SERVICES INC"/>
        <s v="ASE POWER LLC"/>
        <s v="ASE THEATRE"/>
        <s v="ASEFA HAFTU"/>
        <s v="ASEFAW ASCHALEW G"/>
        <s v="ASEGAHAGNE DAWIT D"/>
        <s v="ASEGAHEGN ZEMAS D"/>
        <s v="ASENTRIA CORPORATION"/>
        <s v="ASERESS BIRHANU N"/>
        <s v="ASERON ODARBIL"/>
        <s v="ASEYR SERVICES LLC"/>
        <s v="ASFAHA AWET"/>
        <s v="ASFAHA HAILE"/>
        <s v="ASFAW BEKALU"/>
        <s v="ASFAW MAMO BEYENE"/>
        <s v="ASFAW MEKONNEN N"/>
        <s v="ASFAW NAPOLEON M"/>
        <s v="ASFAW SAMSON"/>
        <s v="ASFAW WORKNHE"/>
        <s v="ASFHA SOLOMON E"/>
        <s v="ASG CONSOLIDATED LLC"/>
        <s v="ASGARD MAINTENANCE LLC"/>
        <s v="ASGEDOM MELAK M"/>
        <s v="ASGHAR RABI"/>
        <s v="ASH &amp; GLOW SKINCARE LLC"/>
        <s v="ASH AND STONE SKINCARE"/>
        <s v="ASH BROKERAGE LLC"/>
        <s v="ASH CONSULTING LLC"/>
        <s v="ASH GLOBAL LLC"/>
        <s v="ASH GROVE CEMENT COMPANY"/>
        <s v="ASH GROVE CRAFTSMAN LLC"/>
        <s v="ASH STEPHEN M AND GRISSOM ANDREW R"/>
        <s v="ASH VASUDEVA"/>
        <s v="ASHAUD LLC"/>
        <s v="ASHBAUGH BEAL LLP"/>
        <s v="ASHCRAFT RINDEE"/>
        <s v="ASHE JOHN P"/>
        <s v="ASHEBO MULUGETA"/>
        <s v="ASHENAFI SOLOMON A"/>
        <s v="ASHER ELIZABETH M"/>
        <s v="ASHESI UNIVERSITY FOUNDATION"/>
        <s v="ASHFAQ HUMAYUN"/>
        <s v="ASHFO LLC"/>
        <s v="ASHFORD ELECTRIC &amp; CONSTRUCTION"/>
        <s v="ASHFORD TRS SAPHIRE VII LLC"/>
        <s v="ASHFORD-TROTTER MARGARET R"/>
        <s v="ASHIHARA GREG R"/>
        <s v="ASHIMA DIWAKAR LLC"/>
        <s v="ASHIOFU ANDREW"/>
        <s v="ASHIRA FINANCIAL LLC"/>
        <s v="ASHKENAZY HOLDINGS LLC"/>
        <s v="ASHKENAZY PROPERTIES LLC"/>
        <s v="ASHLAND SUSANNE E"/>
        <s v="ASHLEA KATHERINE A"/>
        <s v="ASHLEE EARL GAIL"/>
        <s v="ASHLEE KNIGHT THERAPY CO LLC"/>
        <s v="ASHLEY ANTHONY PLLC"/>
        <s v="ASHLEY ARATA LLC"/>
        <s v="ASHLEY BOUZIS MD PS"/>
        <s v="ASHLEY COWAN &amp; ASSOCIATES LLC"/>
        <s v="ASHLEY FRISCIA NUTRITION PLLC"/>
        <s v="ASHLEY FULLER MD PLLC"/>
        <s v="ASHLEY FURNITURE INDUSTRIES INC"/>
        <s v="ASHLEY GANGADEAN COUNSELING PLLC"/>
        <s v="ASHLEY GLOBAL RETAIL LLC"/>
        <s v="ASHLEY HALE ART STUDIO &amp; GALLERY LLC"/>
        <s v="ASHLEY HARMON MD PLLC"/>
        <s v="ASHLEY HG THERAPY"/>
        <s v="ASHLEY JARRETT COUNSELING &amp; CONSULTATION LLC"/>
        <s v="ASHLEY MCALLISTER THERAPY PLLC"/>
        <s v="ASHLEY SEDLACEK COUNSELING"/>
        <s v="ASHLEY VENTURES INC"/>
        <s v="ASHLEY ZAWORSKA ARCHITECTURE PLLC"/>
        <s v="ASHLY LAMBERT JD PHD PLLC"/>
        <s v="ASHLYN ELECTROLYSIS LLC"/>
        <s v="ASHOKSUDARSH"/>
        <s v="ASHRAFI ABDUL H"/>
        <s v="ASHRAFI SHAIMA S"/>
        <s v="ASHURST PERKINS COIE (INTERNATIONAL) LLP"/>
        <s v="ASHURST PERKINS COIE CALIFORNIA PC"/>
        <s v="ASHURST PERKINS COIE TRUST COMPANY LLC"/>
        <s v="ASHURST PERKINS COIE US LLP"/>
        <s v="ASHURST PERKINS COIE USA PC"/>
        <s v="ASHWINDER SOHI"/>
        <s v="ASHWORTH GOLESTAN"/>
        <s v="ASHWORTH LEININGER GROUP"/>
        <s v="ASHWORTH MARY"/>
        <s v="ASI MARINE LP"/>
        <s v="ASI MUSIC VEND DISTRIBUTING CO LLC"/>
        <s v="ASI STRUCTURES LLC"/>
        <s v="ASIA BARBEQUE &amp; FAST FOODS INC"/>
        <s v="ASIA NORTHWEST CULTURAL EDUCATION ASSN"/>
        <s v="ASIA SOCIETY"/>
        <s v="ASIA SOCIETY NORTHERN CALIFORNIA"/>
        <s v="ASIA TRAVEL &amp; TOURS CORP"/>
        <s v="ASIA TV USA LTD"/>
        <s v="ASIAN AMERICAN JOURNALISTS ASSOCIATION"/>
        <s v="ASIAN COUNSELING &amp; REFERRAL SVC"/>
        <s v="ASIAN CRAZY LLP"/>
        <s v="ASIAN FOOD CENTER SEATTLE LLC"/>
        <s v="ASIAN PACIFIC ASSOCS INC"/>
        <s v="ASIAN PACIFIC ISLANDER COMMUNITY LEADERSHIP FOUND"/>
        <s v="ASID WASHINGTON STATE CHAPTER"/>
        <s v="ASIDERO SOFTWARE INC"/>
        <s v="ASIF SYED F"/>
        <s v="ASILA CONSULTING LLC"/>
        <s v="ASILAH CATERING"/>
        <s v="ASINTA"/>
        <s v="ASK COMMUNITY EMPOWERMENT COLLECTIVE PLLC"/>
        <s v="ASKAR MAHDI A"/>
        <s v="ASKEW REAGAN E"/>
        <s v="ASKIR  HASSAN  A"/>
        <s v="ASKO PROCESSING INC"/>
        <s v="ASL DEVELOPMENT COMPANY LLC"/>
        <s v="ASLAN BREWING COMPANY LLC"/>
        <s v="ASLANS DAUGHTER LLC"/>
        <s v="ASLE SERVICE STATION LLC"/>
        <s v="ASLI REALTY LLC"/>
        <s v="ASLP AIR GROUP LLC"/>
        <s v="ASM AFFILIATES"/>
        <s v="ASM MECHANICAL LLC"/>
        <s v="ASM PRO LLC"/>
        <s v="ASMAR FADI"/>
        <s v="ASMARA SHIKOR FASHION AND LLC"/>
        <s v="ASMARA SHIKOR LLC"/>
        <s v="ASMARE ABIOT T"/>
        <s v="ASMARE GASHAW  W"/>
        <s v="ASMARE SILESHI K"/>
        <s v="ASMARE WORKU T"/>
        <s v="ASMARE YIRGALEM T"/>
        <s v="ASMERA LLC"/>
        <s v="ASMUS INC"/>
        <s v="ASMUSSEN ROYCE R"/>
        <s v="ASN BELLTOWN LLC"/>
        <s v="ASPASIA LEADERSHIP LLC"/>
        <s v="ASPECT CONSULTING LLC"/>
        <s v="ASPECT RATIO INC"/>
        <s v="ASPECT RESEARCH EVALUATION LLC"/>
        <s v="ASPECT SOFTWARE INC"/>
        <s v="ASPECT STRUCTURAL USA LTD"/>
        <s v="ASPEN AERIALS INC"/>
        <s v="ASPEN BUILDERS INC"/>
        <s v="ASPEN COUNSELING AND FAMILY SUPPORT"/>
        <s v="ASPEN INSURANCE US SERVICES INC"/>
        <s v="ASPEN MEDICAL PRODUCTS LLC"/>
        <s v="ASPEN PLUMBING SERVICES LLC"/>
        <s v="ASPEN STAND COUNSELING PLLC"/>
        <s v="ASPENLIGHT ADVISING LLC"/>
        <s v="ASPERGERS EXPERTS LLC"/>
        <s v="ASPERGERS SUPPORT &amp; FRIENDSHIP EXCHANGE"/>
        <s v="ASPERY SEBASTIAN I"/>
        <s v="ASPHALT PATCH SYSTEMS INC"/>
        <s v="ASPINWALL THERAPY &amp; ASSESSMENT LLC"/>
        <s v="ASPIRA CONCRETE SOLUTIONS LLC"/>
        <s v="ASPIRE CAPITAL ADVISORS LLC"/>
        <s v="ASPIRE KINETIC ARTS LLC"/>
        <s v="ASPIRE REPERTORY THEATRE"/>
        <s v="ASPLEN JOHN H"/>
        <s v="ASPLUND SONJA M"/>
        <s v="ASPLUNDH CONSTRUCTION LLC"/>
        <s v="ASPLUNDH TREE EXPERT LLC"/>
        <s v="ASPROULIS GREGORY P"/>
        <s v="ASR SOLUTIONS LLC"/>
        <s v="ASRAT GEBREHIWET G"/>
        <s v="ASRATIE AMARE ALEMAYEHU"/>
        <s v="ASRES ABEL T"/>
        <s v="ASRES HAILESLASIE N"/>
        <s v="ASRES YESAKORE T"/>
        <s v="ASRESS SABRINA"/>
        <s v="ASRIYEV VITALIY"/>
        <s v="ASSA 3 INC"/>
        <s v="ASSA ABLOY ENTRANCE SYSTEMS US INC"/>
        <s v="ASSAF CHRISTOPHER"/>
        <s v="ASSAGGIO RISTORANTE INC"/>
        <s v="ASSANA ENTERPRISES INC"/>
        <s v="ASSEFA YONAS"/>
        <s v="ASSEMBLE INC"/>
        <s v="ASSEMBLY BARBERSHOP LLC"/>
        <s v="ASSEMBLY COFFEE CO LLC"/>
        <s v="ASSEMBLY REQUIRED"/>
        <s v="ASSESSMENT TECHNOLOGIES INSTITUTE LLC"/>
        <s v="ASSET MANAGEMENT INTERNATIONAL LLC"/>
        <s v="ASSET PROTECTION PARTNERSHIP LTD"/>
        <s v="ASSET ROOFING COMPANY LLC"/>
        <s v="ASSET X LLC"/>
        <s v="ASSETWORKS INC"/>
        <s v="ASSIGNMENT AMERICA LLC"/>
        <s v="ASSIST INC"/>
        <s v="ASSISTANCE LEAGUE OF SEATTLE"/>
        <s v="ASSISTED CUSTOM CONSTRUCTION INC"/>
        <s v="ASSISTING YOUTH TO THRIVE LLC"/>
        <s v="ASSN OF CHRMC &amp; UNIVERSITY PHYSICIANS"/>
        <s v="ASSN OF WASHINGTON PUBLIC HOSPITAL DISTRICT"/>
        <s v="ASSOC FOR INDIAS DEVELOPMENT INC"/>
        <s v="ASSOC OF UNIV PHYSICIANS"/>
        <s v="ASSOCIATED BEHAVIORAL HEALTH CARE INC"/>
        <s v="ASSOCIATED EARTH SCIENCES INC"/>
        <s v="ASSOCIATED ELECTRIC CO"/>
        <s v="ASSOCIATED FINISHES INC"/>
        <s v="ASSOCIATED GEN CONTRACTORS OF WA"/>
        <s v="ASSOCIATED GENERAL CONTRACTORS"/>
        <s v="ASSOCIATED MATERIALS INC"/>
        <s v="ASSOCIATED PAVING LLC"/>
        <s v="ASSOCIATED PETROLEUM PRODUCT INC"/>
        <s v="ASSOCIATED RECREATION COUNCIL"/>
        <s v="ASSOCIATED RESOURCE TEAM"/>
        <s v="ASSOCIATED UNDERWATER SERVICES INC"/>
        <s v="ASSOCIATED WAREHOUSES INC"/>
        <s v="ASSOCIATES IN BEHAVIORAL HEALTH ACCOUNT SERVICES"/>
        <s v="ASSOCIATES IN BEHAVIORAL HEALTH PLLC"/>
        <s v="ASSOCIATES WEST REAL ESTATE SEATTLE LLC"/>
        <s v="ASSOCIATION FOR WEIGHT AND SIZE INCLUSIVE MEDICINE"/>
        <s v="ASSOCIATION INSURANCE SVCS INC"/>
        <s v="ASSOCIATION OF CENTER EMPLOYEES"/>
        <s v="ASSOCIATION OF LEGAL ADMINISTRATORS PS CHPTR"/>
        <s v="ASSOCIATION SERVICES OF WA INC"/>
        <s v="ASSRES ALEMAYHEU B"/>
        <s v="ASSUMPTION ST BRIDGET SCHOOL"/>
        <s v="ASSURED HEALTH SECURITY SVCS INC"/>
        <s v="ASSURED IMAGING WOMENS WELLNESS OF WASHINGTON LLC"/>
        <s v="ASSUREDPARTNERS OF WASHINGTON LLC"/>
        <s v="ASSURX INC"/>
        <s v="AST FLOORS LLC"/>
        <s v="ASTAR SUZANNE"/>
        <s v="ASTER AND FERN LLC"/>
        <s v="ASTER BLOSSOM CHILD CARE LLC"/>
        <s v="ASTER LLC"/>
        <s v="ASTER NUTRITION COUNSELING PLLC"/>
        <s v="ASTER PANTRY LLC"/>
        <s v="ASTERIA CONTROLS INC"/>
        <s v="ASTERIA TECH SOLUTIONS LLC"/>
        <s v="ASTERIE HAIR LLC"/>
        <s v="ASTERISM BOOKS &amp; DISTRIBUTION COMPANY"/>
        <s v="ASTEROID OUTFITTERS LLC"/>
        <s v="ASTEROIDEA VENTURES LLC"/>
        <s v="ASTERY LLC"/>
        <s v="ASTI LLC"/>
        <s v="ASTLE CONSTRUCTION INC"/>
        <s v="ASTLE RAAEN AMY E"/>
        <s v="ASTON CARTER INC"/>
        <s v="ASTON SCI USA INC"/>
        <s v="ASTOR BIOPRODUCTS INC"/>
        <s v="ASTOR ELECTRIC LLC"/>
        <s v="ASTRA LOUNGE LLC"/>
        <s v="ASTRAKHAN ALEXANDER"/>
        <s v="ASTRAL CULTURE MEDIA INC"/>
        <s v="ASTRAL TRANSPORTATION LLC"/>
        <s v="ASTRAZENECA PHARMACEUTICALS LP"/>
        <s v="ASTRID KALLSEN"/>
        <s v="ASTRO ELECTRIC LLC"/>
        <s v="ASTRO HEATING &amp; AIR CONDITIONING LLC"/>
        <s v="ASTRO MANAGEMENT LLC"/>
        <s v="ASTRO VENTURES LLC"/>
        <s v="ASTROLABE ANALYTICS INC"/>
        <s v="ASTROS SEWER AND DRAIN CLEANING"/>
        <s v="ASTROSPHERIC LLC"/>
        <s v="ASTS SEATTLE LLC"/>
        <s v="ASTUNO &amp; ASSOCIATES APC"/>
        <s v="ASURION INSURANCE SERVICES INC"/>
        <s v="ASURION PROTECTION SERVICES LLC"/>
        <s v="ASWAD LLC"/>
        <s v="ASYLUM DESIGNS INC"/>
        <s v="AT &amp; T MOBILTY WIRELESS OPERATIONS HOLDINGS INC"/>
        <s v="AT HOME CARE LLC"/>
        <s v="AT HOME HEALTH CARE SERVICES LLC"/>
        <s v="AT HOME SERVICES INC"/>
        <s v="AT LARGE"/>
        <s v="AT LLOYDS INC"/>
        <s v="AT RANDOM PRODUCTIONS INC"/>
        <s v="AT SEA MANAGEMENT LLC"/>
        <s v="AT SEATTLE TRAINING"/>
        <s v="AT THE HELM LLC"/>
        <s v="AT YA COMMUNICATIONS"/>
        <s v="AT YOUR SERVICE ELECTRIC LLC"/>
        <s v="AT&amp;G BUILT LLC"/>
        <s v="AT&amp;T CAPITAL SERVICES INC"/>
        <s v="AT&amp;T ENTERPRISES LLC"/>
        <s v="AT&amp;T INVESTMENT OPERATIONS I LLC"/>
        <s v="AT&amp;T MOBILITY SUPPLY LLC"/>
        <s v="AT&amp;T NETWORK SUPPLY LLC"/>
        <s v="AT&amp;T SERVICES INC"/>
        <s v="AT&amp;T SOLUTIONS INC"/>
        <s v="AT&amp;T SUPPLY I LLC"/>
        <s v="AT-SEA PROCESSORS ASSOC"/>
        <s v="ATALLAH HALIM M"/>
        <s v="ATAMIAN ROD AND TRACY"/>
        <s v="ATAVUS FOOTBALL LLC"/>
        <s v="ATAY LLC"/>
        <s v="ATAY PASTIRMACI EDA"/>
        <s v="ATC GROUP SERVICES LLC"/>
        <s v="ATC SEQUOIA LLC"/>
        <s v="ATC WATERTOWN LLC"/>
        <s v="ATCLAW P.C."/>
        <s v="ATDISH INC"/>
        <s v="ATECH SERVICES LLC"/>
        <s v="ATECONOMICS LLC"/>
        <s v="ATELIER 31 LLC"/>
        <s v="ATELIER A+D PLLC"/>
        <s v="ATELIER C LLC"/>
        <s v="ATELIER COLLYMORE LLC"/>
        <s v="ATELIER DEWY LLC"/>
        <s v="ATELIER DROME LLP"/>
        <s v="ATELIER M LLC"/>
        <s v="ATELIER MADRONA LLC"/>
        <s v="ATELIER MARTINO LLC"/>
        <s v="ATELIER PRODUCTIONS INC"/>
        <s v="ATELIER SEATTLE LLC"/>
        <s v="ATELIER STRASSE LLC"/>
        <s v="ATELIER VERT GARDEN ARTISANS LLC"/>
        <s v="ATELIERJONES LLC"/>
        <s v="ATEN ERIN"/>
        <s v="ATHENA 610 LLC"/>
        <s v="ATHENA BREWER PLLC"/>
        <s v="ATHENA CONCRETE LLC"/>
        <s v="ATHENA EXECUTIVE SERVICES INC"/>
        <s v="ATHENA GROUP LLC THE"/>
        <s v="ATHENA INK LLC"/>
        <s v="ATHENA MARKETING INTERNATIONAL LLC"/>
        <s v="ATHENAHEALTH INC"/>
        <s v="ATHERLEY LOREN"/>
        <s v="ATHERTON KAI K"/>
        <s v="ATHLETA LLC"/>
        <s v="ATHLETES FOR YOGA LLC"/>
        <s v="ATHLETES PERFORMANCE CENTER"/>
        <s v="ATHLETES UNLIMITED LLC"/>
        <s v="ATHLETIC &amp; THERAPEUTIC INSTITUTE OF NAPERVILLE LL"/>
        <s v="ATHLETIC AWARDS CO INC"/>
        <s v="ATHOME SHOPPING EXPERIENCE LLC"/>
        <s v="ATHWAL PARMJIT"/>
        <s v="ATIC ESAD"/>
        <s v="ATIK LAW PLLC"/>
        <s v="ATIMSOFT INC"/>
        <s v="ATITHI LLC"/>
        <s v="ATIWO DESIGNS"/>
        <s v="ATKINS ALEXIS AND ATKINS NATHAN"/>
        <s v="ATKINS INTELLECTUAL PROPERTY PLLC"/>
        <s v="ATKINS MICHAEL A"/>
        <s v="ATKINS RACHEL"/>
        <s v="ATKINS SHARON L"/>
        <s v="ATKINSON ADVANCED MODELING LLC"/>
        <s v="ATKINSON BRITTNI R"/>
        <s v="ATKINSON DAVID"/>
        <s v="ATKINSON DEBORAH EDITH"/>
        <s v="ATKINSON GROUP LLC"/>
        <s v="ATKINSON INVESTMENTS INC"/>
        <s v="ATKINSON MICHELLE"/>
        <s v="ATKINSON THOMAS A"/>
        <s v="ATKINSREALIS CONSTRUCTION (USA) INC"/>
        <s v="ATKINSREALIS USA INC"/>
        <s v="ATLABACHEW RODAS"/>
        <s v="ATLANTIC AVIATION OREGON GEN AVIATION SRV LLC"/>
        <s v="ATLANTIC BUILDING SERVICES INC"/>
        <s v="ATLANTIC HOUSE LLC"/>
        <s v="ATLANTIC STREET CENTER"/>
        <s v="ATLANTIC TAXI LEASING CO LLC"/>
        <s v="ATLANTIC VETERINARY HOSPITAL PS"/>
        <s v="ATLANTIDA GENERAL CONTRACTOR LLC"/>
        <s v="ATLANTIS EXCAVATION LLC"/>
        <s v="ATLAS &amp; OASIS"/>
        <s v="ATLAS ANCHOR SYSTEMS USA CO"/>
        <s v="ATLAS ASSISTANCE DOGS"/>
        <s v="ATLAS BOOKKEEPING SERVICE LLC"/>
        <s v="ATLAS BUILDING GROUP LLC"/>
        <s v="ATLAS CONSTRUCTION GROUP LLC"/>
        <s v="ATLAS CONSTRUCTION SERVICES LLC"/>
        <s v="ATLAS CONSTRUCTION SPECIALTIES CO INC"/>
        <s v="ATLAS COUNSELING PLLC"/>
        <s v="ATLAS DESIGN &amp; CONSULTING SERVICES INC"/>
        <s v="ATLAS DESIGN GROUP INC"/>
        <s v="ATLAS ELECTRICAL CONTRACTORS INC"/>
        <s v="ATLAS EQUIPMENT CO LLC"/>
        <s v="ATLAS ESSENTIALS 7 LLC"/>
        <s v="ATLAS FACILITIES MAINTENANCE INC"/>
        <s v="ATLAS FREMONT MALL LLC"/>
        <s v="ATLAS GEOSCIENCES NW LLC"/>
        <s v="ATLAS IMMIGRATION LAW PLLC"/>
        <s v="ATLAS INDUSTRIAL COATINGS INC"/>
        <s v="ATLAS MANAGEMENT LLC"/>
        <s v="ATLAS MARKETING LLC"/>
        <s v="ATLAS MECHANICAL INC"/>
        <s v="ATLAS NETWORKS HOLDINGS CORP"/>
        <s v="ATLAS OBSCURA INC"/>
        <s v="ATLAS OIL COMPANY"/>
        <s v="ATLAS PILATES LLC"/>
        <s v="ATLAS REALTY LLC"/>
        <s v="ATLAS RETAIL INC"/>
        <s v="ATLAS ROAD INC"/>
        <s v="ATLAS ROOFING CORP"/>
        <s v="ATLAS STRENGTH COMPANY LLC"/>
        <s v="ATLAS TECHNICAL CONSULTANTS LLC"/>
        <s v="ATLAS TOWN CAR LLC"/>
        <s v="ATLAS VAN LINES INTERNATIONAL CORP"/>
        <s v="ATLAS VINTAGE LLC"/>
        <s v="ATLAS WORLD GROUP INTERNATIONAL INC"/>
        <s v="ATLASSIAN US INC"/>
        <s v="ATLI DUMP LLC"/>
        <s v="ATMOSFX INC"/>
        <s v="ATMOSPHERE BEAUTY LLC"/>
        <s v="ATMOSPHERE COMMERCIAL INTERIORS"/>
        <s v="ATMOSPHERE KITCHEN &amp; BATH CORP"/>
        <s v="ATMOSPHERE SEATTLE"/>
        <s v="ATMOSPHERE TECHNOLOGIES INC"/>
        <s v="ATMOSPHERIC DESIGN LLC"/>
        <s v="ATMOSPHERIC HEATING INC"/>
        <s v="ATMOSPHERIC OUTFITTERS"/>
        <s v="ATMS NOW LLC"/>
        <s v="ATO APIAFI ARCHITECTS PLLC"/>
        <s v="ATOMAI SOLUTIONS INC."/>
        <s v="ATOME PERFUMERY LLC"/>
        <s v="ATOMIC ART SERVICES INC"/>
        <s v="ATOMIC FABRICATIONS LLC"/>
        <s v="ATOMIC FENCE LLC"/>
        <s v="ATOMIC FLORA"/>
        <s v="ATOMIC FOX DESIGN LLC"/>
        <s v="ATOMIC LABS LLC"/>
        <s v="ATOMIC MOGULS INC"/>
        <s v="ATOMIC SUPPLY CO LLC"/>
        <s v="ATOMICUS LLC"/>
        <s v="ATOMO COFFEE INC"/>
        <s v="ATOS IT SOLUTIONS &amp; SERVICES INC"/>
        <s v="ATOSSA THERAPEUTICS INC"/>
        <s v="ATP ENERGY LLC"/>
        <s v="ATP TES ENERGY LLC"/>
        <s v="ATR CONSULTING LLC"/>
        <s v="ATREG INC"/>
        <s v="ATRIA LLC"/>
        <s v="ATRIA MANAGEMENT COMPANY LLC"/>
        <s v="ATRIA PHYSICIAN PRACTICE PA"/>
        <s v="ATRIUM PAYROLL SERVICES LLC"/>
        <s v="ATS MANAGEMENT LLC"/>
        <s v="ATS TRAFFIC PLLC"/>
        <s v="ATSBAHA  MEBRAHTOM G"/>
        <s v="ATSBEHA TEMESGAN"/>
        <s v="ATSEBHA ABRHA G"/>
        <s v="ATSERVICE HANDYMAN SEATTLE LLC"/>
        <s v="ATSOURCE WASTE EQUIPMENT RENTALS INC"/>
        <s v="ATTAR MEDIA PARTNERS VI LLC"/>
        <s v="ATTENTIVE PET SITTING LLC"/>
        <s v="ATTIC CREW INC"/>
        <s v="ATTIC STAR WA"/>
        <s v="ATTICUS MARKETING LLC"/>
        <s v="ATTODX INC"/>
        <s v="ATTORNEY MICHAEL REID LLC"/>
        <s v="ATTORNEYS FOR EDUCATION RIGHTS"/>
        <s v="ATTORNEYS MESSENGER &amp; PROCESS"/>
        <s v="ATTOUF IMPORT &amp; EXPORT LLC"/>
        <s v="ATTUNE AND BLOOM BODYWORK"/>
        <s v="ATTUNE NATURAL HEALTH"/>
        <s v="ATTUNE PSYCHOTHERAPY PLLC"/>
        <s v="ATTUNED WELLNESS PLLC"/>
        <s v="ATTUNELY INC"/>
        <s v="ATUIQE LLC"/>
        <s v="ATULEA LLC"/>
        <s v="ATWAL AVTAR SINGH"/>
        <s v="ATWATER CONSULTING GROUP LLC"/>
        <s v="ATWATER DEVELOPMENT LLC"/>
        <s v="ATWELL BRIANNA K"/>
        <s v="ATWELL LLC"/>
        <s v="ATWOOD ADHESIVES INC"/>
        <s v="ATWOOD LLC"/>
        <s v="ATWOOD MAXWELL"/>
        <s v="ATWOOD MICHAEL D"/>
        <s v="AU DAN"/>
        <s v="AU USA KITCHEN"/>
        <s v="AU-YEUNG &amp; MERCHANT PLLC"/>
        <s v="AUBRIE RICE DESIGN LLC"/>
        <s v="AUBURN DAIRY PRODUCTS INC"/>
        <s v="AUBURN ELECTRIC LLC"/>
        <s v="AUBURN GREEN LANDSCAPING LLC"/>
        <s v="AUBURN MECHANICAL INC"/>
        <s v="AUBURN SHEET METAL INC"/>
        <s v="AUBURN SIGN"/>
        <s v="AUBURN VALLEY PAINTING"/>
        <s v="AUCOBROWS LLC"/>
        <s v="AUCOLLA LLC"/>
        <s v="AUCTION EDGE INC"/>
        <s v="AUD JUNK AND HAULING"/>
        <s v="AUDACY SERVICES LLC"/>
        <s v="AUDENTES FORTUNA PLLC"/>
        <s v="AUDERE"/>
        <s v="AUDIBLE INC"/>
        <s v="AUDIO CONSULTANTS NORTHWEST INC"/>
        <s v="AUDIO ENGINEERS NORTHWEST LLC"/>
        <s v="AUDIO PLUS LLC"/>
        <s v="AUDIO VIDEO EXCLUSIVES"/>
        <s v="AUDIO VIDEO RESOURCE INC"/>
        <s v="AUDIO VISUAL FACTORY"/>
        <s v="AUDIO VISUAL MANAGEMENT SOLUTIONS INC"/>
        <s v="AUDIO VISUAL SPECIALISTS INC"/>
        <s v="AUDIOKINETIC INC"/>
        <s v="AUDIOLOGY DISTRIBUTIONS LLC"/>
        <s v="AUDREY BEAULAC STYLE INC"/>
        <s v="AUDREY MEADOWCROFT COUNSELING PLLC"/>
        <s v="AUDREY WANG MD PLLC"/>
        <s v="AUDREYS ANGELS LLC"/>
        <s v="AUDRISE BEAUTY COUTURE LLC"/>
        <s v="AUERBACH NINA J"/>
        <s v="AUFE COFFEE LLC"/>
        <s v="AUFHAMMER WILL &amp; KELLY N"/>
        <s v="AUGEM LLC"/>
        <s v="AUGMENTED REALTY LLC"/>
        <s v="AUGSBURGER JAY"/>
        <s v="AUGUST CONSTRUCTION SOLUTIONS INC"/>
        <s v="AUGUST ISLAND PICTURES"/>
        <s v="AUGUST TAYLOR DESIGN LLC"/>
        <s v="AUGUSTA OWNER LLC"/>
        <s v="AUGUSTIN MANAGEMENT GROUP LLC"/>
        <s v="AULD JAMES L"/>
        <s v="AULD MERRITT &amp; AULD PATRICE"/>
        <s v="AULE GROUP LLC"/>
        <s v="AULL LAURIE"/>
        <s v="AULT ELECTRIC SERVICES LLC"/>
        <s v="AUM ARTWORKS"/>
        <s v="AUMAKUA LLC"/>
        <s v="AUNE WILLIAM J"/>
        <s v="AUNT TIFFYS BAKING COMPANY"/>
        <s v="AUNTY MONSTERA LLC"/>
        <s v="AUNTY SAROS KITCHEN LLC"/>
        <s v="AUPPERLE ASSOCIATES INC"/>
        <s v="AUR ASCENSIONS LLC"/>
        <s v="AURAL VISION LLC"/>
        <s v="AURALIE STUDIO LLC"/>
        <s v="AURANGZAIB RANA S"/>
        <s v="AURAVAL INC"/>
        <s v="AUREA NORTHWEST PAINTERS LLC"/>
        <s v="AURELIAN LLC"/>
        <s v="AURELIO AYALA LLC"/>
        <s v="AURIGO SOFTWARE TECHNOLOGIES INC"/>
        <s v="AURIVA LLC"/>
        <s v="AURORA AUTO REPAIR INC"/>
        <s v="AURORA BEAUTY LLC"/>
        <s v="AURORA COMMONS"/>
        <s v="AURORA HEATING &amp; COOLING LLC"/>
        <s v="AURORA INSURANCE AGENCY INC"/>
        <s v="AURORA INVESTMENTS INC"/>
        <s v="AURORA MASSAGE SPA"/>
        <s v="AURORA MINI MART INC"/>
        <s v="AURORA OPERATIONS INC"/>
        <s v="AURORA ORION LLC"/>
        <s v="AURORA PLUMBING SUPPLY CO INC"/>
        <s v="AURORA RENTS GREENLAKE INC"/>
        <s v="AURORA STORIES LLC"/>
        <s v="AURORAE YOUNG LEARNING HOLDING LLC"/>
        <s v="AUSCLEAN TECHNOLOGIES INC"/>
        <s v="AUSGAEL BY DERICHEBOURG LLC"/>
        <s v="AUSK CONSULTING LLC"/>
        <s v="AUSTAL USA LLC"/>
        <s v="AUSTIN BRIGGS LLC"/>
        <s v="AUSTIN CAROLYN D"/>
        <s v="AUSTIN CHASE INC"/>
        <s v="AUSTIN EDWARD P"/>
        <s v="AUSTIN EMILY"/>
        <s v="AUSTIN ETSUKO O &amp; MATTHEW"/>
        <s v="AUSTIN FOUNDATION"/>
        <s v="AUSTIN FRED L"/>
        <s v="AUSTIN JENNIFER R"/>
        <s v="AUSTIN MAC INC"/>
        <s v="AUSTIN QIUANDRE"/>
        <s v="AUSTIN SHAUN M &amp; AUSTIN ERIN E"/>
        <s v="AUSTIN SPECIALTIES INC"/>
        <s v="AUSTON ELLIS PSYD LLC"/>
        <s v="AUSTRALIA AND NEW ZEALAND BANKING GROUP LTD"/>
        <s v="AUSTRING RATICIA B"/>
        <s v="AUSTRINKEN LLC"/>
        <s v="AUSTROBANGLA LLC"/>
        <s v="AUTENRIETH CAROLYN J"/>
        <s v="AUTHENTIC HERBALS INC"/>
        <s v="AUTHENTIC LLC"/>
        <s v="AUTHENTIC SOL HEALING PLLC"/>
        <s v="AUTHENTIC SOUND RECORDINGS INC"/>
        <s v="AUTHOR EVENT NETWORK"/>
        <s v="AUTHOR IT SOFTWARE CORPORATION USA"/>
        <s v="AUTISM INSIGHTS PLLC"/>
        <s v="AUTO ADVISOR INC"/>
        <s v="AUTO BUFF INC"/>
        <s v="AUTO CHLOR SYSTEM OF WA INC"/>
        <s v="AUTO CONVENIENCE LLC"/>
        <s v="AUTO LOVE LLC"/>
        <s v="AUTO MOBILE AUTO &amp; TRUCK REPAIR LLC"/>
        <s v="AUTO REPAIR TRANSFORMATION"/>
        <s v="AUTODESK INC"/>
        <s v="AUTOLOGUE COMPUTER SYSTEMS INC"/>
        <s v="AUTOMATED BUILDING CONTROLS SPECIALISTS LLC"/>
        <s v="AUTOMATED COMMUNICATIONS CORP"/>
        <s v="AUTOMATED EQUIPMENT CO"/>
        <s v="AUTOMATIC DOOR SOLUTIONS LLC"/>
        <s v="AUTOMATIC ENTRIES INC"/>
        <s v="AUTOMATIC FUNDS TRANSFER SVC"/>
        <s v="AUTOMATIC WILBERT VAULT CO INC"/>
        <s v="AUTOMOBILI  ITALIANE INC"/>
        <s v="AUTOMOTIVE RENTALS INC"/>
        <s v="AUTOMOTIVE SPA"/>
        <s v="AUTONOMOLOGY PC"/>
        <s v="AUTONOMOUS AGENTS"/>
        <s v="AUTOSALON ON 23RD LLC"/>
        <s v="AUTOSCAN INC"/>
        <s v="AUTOSEA ENTERPRISES LLC"/>
        <s v="AUTOSPRING LLC"/>
        <s v="AUTOTUNE &amp; REPAIR INC"/>
        <s v="AUTOZONE PARTS INC"/>
        <s v="AUTUMN ELECTRIC LLC"/>
        <s v="AUTUMN HEIGHTS ELECTRIC LLC"/>
        <s v="AUTUMN NEEDLES PILATES AND FITNESS LLC"/>
        <s v="AUX ACCESSIBLE USER EXPERIENCES CUSTOM SOFTWARE"/>
        <s v="AUXILIARY ENGINE &amp; GENERARTOR SERVICE LLC"/>
        <s v="AUXILIOR CAPITAL PARTNERS INC"/>
        <s v="AUYEUNG KENNETH"/>
        <s v="AV EVENTS LLC"/>
        <s v="AVA &amp; AVA"/>
        <s v="AVA DOUGLAS G &amp; LORNA L"/>
        <s v="AVA KYROLLOS LLC"/>
        <s v="AVA SWIFT COUNSELING PLLC"/>
        <s v="AVA&amp;JEFFRENTAL"/>
        <s v="AVACHA ENGINEERING INC"/>
        <s v="AVACHATECH LLC"/>
        <s v="AVADAYEV VYACHESLAV"/>
        <s v="AVAIL PARTNERS LLC"/>
        <s v="AVALARA INC"/>
        <s v="AVALON CONTRACTING INC"/>
        <s v="AVALON NORTHWEST LANDSCAPE LLC"/>
        <s v="AVALON NW INC"/>
        <s v="AVALON PARK FILMS LLC"/>
        <s v="AVALON STUDIO LLC"/>
        <s v="AVALON TECHNOLOGY LLC"/>
        <s v="AVALONBAY COMMUNITIES INC"/>
        <s v="AVALOS YVONNE"/>
        <s v="AVANADE INC"/>
        <s v="AVANATH COMMUNITIES INC"/>
        <s v="AVANATOR.COM LLC"/>
        <s v="AVANESSOV ARTEM"/>
        <s v="AVANESYAN SERGEY N"/>
        <s v="AVANT SERVICES LLC"/>
        <s v="AVANTE CATERING &amp; EVENTS INC"/>
        <s v="AVANTE CLEANING LLC"/>
        <s v="AVANTE HEALTH INC"/>
        <s v="AVANTE SOLUTIONS INC"/>
        <s v="AVANTESSENCE LLC"/>
        <s v="AVANTI SPORTS LLC"/>
        <s v="AVARA CONSTRUCTION INC"/>
        <s v="AVARY REYES"/>
        <s v="AVAST STUDIO RENTALS INC"/>
        <s v="AVASURE LLC"/>
        <s v="AVATAR CAPITAL FINANCE LLC"/>
        <s v="AVATAR CAPITAL MANAGEMENT LLC"/>
        <s v="AVATAR FINANCIAL GROUP LLC"/>
        <s v="AVATAR REIT I LLC"/>
        <s v="AVAYA CLOUD INC"/>
        <s v="AVAYA LLC"/>
        <s v="AVEA GROUP LLC"/>
        <s v="AVEDA EXPERIENCE CENTERS INC"/>
        <s v="AVELA A VISION FOR ENGINEERING LITERACY &amp; ACCESS"/>
        <s v="AVELAR GABRIEL"/>
        <s v="AVELECTRIC INC"/>
        <s v="AVELLAR PLLC"/>
        <s v="AVELLONE JESICA A"/>
        <s v="AVEN MEDICAL INC"/>
        <s v="AVENE BARBER SHOP LLC"/>
        <s v="AVENUE 55 LLC"/>
        <s v="AVENUE GROUP LLC"/>
        <s v="AVENUE IN CONSULTING LLC"/>
        <s v="AVENUE OF THE ARTS INC"/>
        <s v="AVENUE SOUTH LLC"/>
        <s v="AVENUE5 RESIDENTIAL LLC"/>
        <s v="AVENVIRO ACOUSTICS LLC"/>
        <s v="AVERILL DAVID L"/>
        <s v="AVERILL MARK"/>
        <s v="AVERITT JAYNE Y"/>
        <s v="AVERRO LLC"/>
        <s v="AVERY CHRISTINE M"/>
        <s v="AVERY DENNISON CORP"/>
        <s v="AVERY DENNISON CORPORATION"/>
        <s v="AVERY FISHER THERAPY INC"/>
        <s v="AVERY FRANKLIN CONSULTING LLC"/>
        <s v="AVERY JUSTINE V"/>
        <s v="AVERY NATASHA S"/>
        <s v="AVERY PRODUCTS CORPORATION"/>
        <s v="AVETISIAN ARMAN"/>
        <s v="AVETRAD LLC"/>
        <s v="AVFUEL CORP"/>
        <s v="AVG CORPORATION"/>
        <s v="AVI SPL LLC"/>
        <s v="AVI SYSTEMS INC"/>
        <s v="AVIAT US INC"/>
        <s v="AVICENNE INC"/>
        <s v="AVID ASCENTS LLC"/>
        <s v="AVID BUILDERS INC"/>
        <s v="AVID IDENTIFICATION SYSTEMS INC"/>
        <s v="AVID LANDSCAPE DESIGN &amp; DEVELOPMENT LLC"/>
        <s v="AVID TECHNOLOGY INC"/>
        <s v="AVIDEX INDUSTRIES LLC"/>
        <s v="AVIDON BROOK"/>
        <s v="AVILA BANUELOS ADALBERTO"/>
        <s v="AVILA HECTOR H"/>
        <s v="AVILA JULIO C"/>
        <s v="AVILA KITCHEN LLC"/>
        <s v="AVINASH FNU"/>
        <s v="AVION ENGINEERING SERVICES CORP"/>
        <s v="AVIRAJ CREATIONS LLC"/>
        <s v="AVIRON EXECUTIVE LLC"/>
        <s v="AVIS RENT A CAR SYSTEM LLC"/>
        <s v="AVISHAY AMY S"/>
        <s v="AVISON YOUNG NORTHERN CALIFORNIA LTD"/>
        <s v="AVISTA CORPORATION"/>
        <s v="AVIT LLC"/>
        <s v="AVITAS AGRICULTURE INC"/>
        <s v="AVITIVA INC"/>
        <s v="AVIV HUMMUS BAR LLC"/>
        <s v="AVIV JEWELRY LLC"/>
        <s v="AVIVA KAMM LAW PLLC"/>
        <s v="AVIYAHS CREATIVE KITCHEN LLC"/>
        <s v="AVLEEN FOOD GROUP LLC"/>
        <s v="AVM BIOTECHNOLOGY LLC"/>
        <s v="AVM GROUP LLC"/>
        <s v="AVME LLC"/>
        <s v="AVN LLC"/>
        <s v="AVNEET SANDHI LLC"/>
        <s v="AVNERY OFER"/>
        <s v="AVNET AMY"/>
        <s v="AVNET INC"/>
        <s v="AVO TRAINING INSTITUTE INC"/>
        <s v="AVODYAYEV IOSIF"/>
        <s v="AVOID EARTH LLC"/>
        <s v="AVOLE COFFEE LLC"/>
        <s v="AVOTUS CORP"/>
        <s v="AVRAM"/>
        <s v="AVRIL CONSTRUCTION INC."/>
        <s v="AVRIO PROPERTIES 1 LLC"/>
        <s v="AVS BUILD LLC"/>
        <s v="AVT IAM RENTALS LLC"/>
        <s v="AVTEXPERTS LLC"/>
        <s v="AVVO INC"/>
        <s v="AVZ INC"/>
        <s v="AW SEATTLE TOWN CAR"/>
        <s v="AWA ELECTRICAL CONSULTANTS INC"/>
        <s v="AWAD SAID A"/>
        <s v="AWAKEN AND RENEW THERAPY SERVICES LLC"/>
        <s v="AWAKEN WELLNESS PLLC"/>
        <s v="AWAKENING EVENTS INC"/>
        <s v="AWAKENINGS ACUPUNCTURE PLLC"/>
        <s v="AWAL TEWELDE"/>
        <s v="AWAL WABE"/>
        <s v="AWALE FAMILY CHILDCARE LLC"/>
        <s v="AWARD ELIZABETH F"/>
        <s v="AWARD RESURFACING LLC"/>
        <s v="AWARE BODY CARE PLLC"/>
        <s v="AWARENESS COURAGE &amp; LOVE GLOBAL PROJECT"/>
        <s v="AWARENESS HOLDING INC"/>
        <s v="AWARENESS IN HEALTH &amp; MEDICINE"/>
        <s v="AWASH LLC"/>
        <s v="AWAY GAMES LLC"/>
        <s v="AWB ENGINEERING INC"/>
        <s v="AWE COUNSELING PLLC"/>
        <s v="AWE LLC"/>
        <s v="AWED &amp; AHMED"/>
        <s v="AWEKE ASNAKE M"/>
        <s v="AWEKE WONDWOSSEN &amp; AWEKE FITSUM"/>
        <s v="AWES ERIC J"/>
        <s v="AWESOME PARTIES LLC"/>
        <s v="AWFUL GOOD LLC"/>
        <s v="AWIL ADAM H"/>
        <s v="AWKWARD TURKEY LLC"/>
        <s v="AWL SQUARE LLC"/>
        <s v="AWLA RAJINDER SINGH"/>
        <s v="AWNING SOLUTIONS INC"/>
        <s v="AWO SUADA Q"/>
        <s v="AWODI DRUMMING LLC"/>
        <s v="AWP INC"/>
        <s v="AWS SECURITY ASSURANCE SERVICES LLC"/>
        <s v="AWTM INC"/>
        <s v="AX SOLUTIONS LLC"/>
        <s v="AXA FITNESS"/>
        <s v="AXARI EMPIRE LLC"/>
        <s v="AXEL THERAPY PLLC"/>
        <s v="AXELRIVE LLC"/>
        <s v="AXELROD PROPERTIES LLC"/>
        <s v="AXIA FINANCIAL LLC"/>
        <s v="AXIO CONCRETE CORP"/>
        <s v="AXIO RESEARCH LLC"/>
        <s v="AXIOM BUILDERS LLC"/>
        <s v="AXIOM CONSTRUCTION &amp; CONSULTING LLC"/>
        <s v="AXIOM CONSTRUCTORS LLC"/>
        <s v="AXIOM CONSULTING AND PROJECT MANAGEMENT LLC"/>
        <s v="AXIOM DISTRIBUTION &amp; FULFILLMENT CORP"/>
        <s v="AXIOM DIVISION 7"/>
        <s v="AXIOM NORTHWEST CONSTRUCTION INC"/>
        <s v="AXIOM PERFORMANCE MEDICINE PLLC"/>
        <s v="AXIOM PLUMBING SERVICES LLC"/>
        <s v="AXIOM ROOFING LLC"/>
        <s v="AXION SYSTEMS INC"/>
        <s v="AXIS ARCHITECTURE &amp; DESIGN INC"/>
        <s v="AXIS HEALTH PLLC"/>
        <s v="AXIS HEALTHCARE GROUP PC"/>
        <s v="AXIS MEDICAL STAFFING INC"/>
        <s v="AXIS PNW LLC"/>
        <s v="AXIS RESIDENTIAL LLC"/>
        <s v="AXIS ROOF &amp; GUTTER INC"/>
        <s v="AXIS SECURITY INC"/>
        <s v="AXISLINE LLC"/>
        <s v="AXLEY CLAIRE"/>
        <s v="AXLINE TIMOTHY"/>
        <s v="AXON ENTERPRISE INC"/>
        <s v="AXSM ART LLC"/>
        <s v="AXT CONSULTING LLC"/>
        <s v="AXTELL BRIAN"/>
        <s v="AXTELL MIDDLETON PS"/>
        <s v="AXUM FOODS LLC"/>
        <s v="AXUM GENERAL CONSTRUCTION INC"/>
        <s v="AXWAY INC"/>
        <s v="AY CONSULTING"/>
        <s v="AYA CHILDCARE LLC"/>
        <s v="AYA YOGA LLC"/>
        <s v="AYAKA NAKAMURA DVM PLLC"/>
        <s v="AYALA FERRAN &amp; MICHELLE"/>
        <s v="AYALA MOLINA JOSE ARNULFO"/>
        <s v="AYALEW ADDISU"/>
        <s v="AYALEW MULUNEH Y"/>
        <s v="AYAMA LLC"/>
        <s v="AYANA DAWIT"/>
        <s v="AYANA MULAT ZELEKE"/>
        <s v="AYANAS LITTLE STARS LICENSED CHILDCARE LLC"/>
        <s v="AYANE MAKBIB D"/>
        <s v="AYCO CRYSTAL L"/>
        <s v="AYCO LLC"/>
        <s v="AYDARUOS ADAM"/>
        <s v="AYDUGAN ATALAY"/>
        <s v="AYEBIAHWE ANTHONY"/>
        <s v="AYELE BEGASHAW G"/>
        <s v="AYELE CHRISTA"/>
        <s v="AYELE HAILU G"/>
        <s v="AYELE HENOK A"/>
        <s v="AYELE KASSA T"/>
        <s v="AYELE KIBRU M"/>
        <s v="AYELE KIDANE M"/>
        <s v="AYELE NACALA M"/>
        <s v="AYELE TESFAYE T"/>
        <s v="AYERS CANDICE M"/>
        <s v="AYERS CUSTOM CONSTRUCTION LLC"/>
        <s v="AYERS JEFF AND AYERS VERONICA"/>
        <s v="AYESHALMOUTEY AHMED M"/>
        <s v="AYIGEMIT ZEMEDKUN K"/>
        <s v="AYILOGE TOLULOPE"/>
        <s v="AYLEN PROPERTIES LLC"/>
        <s v="AYLES KIRSTEN"/>
        <s v="AYLWARD DANIEL J"/>
        <s v="AYLWIN CONSTRUCTION LLC"/>
        <s v="AYMAN CHILDCARE LLC"/>
        <s v="AYMAN MASRY M"/>
        <s v="AYNARDI TIMOTHY P"/>
        <s v="AYOW ABDUWALI F"/>
        <s v="AYOZTURK VOLKAN"/>
        <s v="AYRA LLC"/>
        <s v="AYRAPETYAN VALERIY VRAMOVICH"/>
        <s v="AYRE JENNIFER"/>
        <s v="AYRES DARA M"/>
        <s v="AYRES DEBRA A"/>
        <s v="AYRES JAELONIE M"/>
        <s v="AYRUS CORPORATION"/>
        <s v="AYTOSE GROUP LLC"/>
        <s v="AYUB AYUB M"/>
        <s v="AYUB IBRAHIM"/>
        <s v="AYUDA MEDICAL LLC"/>
        <s v="AYUNA COACHING LLC"/>
        <s v="AYURVEDIC ACADEMY INC"/>
        <s v="AYZ RENTALS"/>
        <s v="AZ HEATING &amp; AIR LLC"/>
        <s v="AZ MACHINA INC"/>
        <s v="AZ PLUMBING &amp; MECHANICAL LLC"/>
        <s v="AZ STUDIO LLC"/>
        <s v="AZABACHE GAMBINI GIANCARLO"/>
        <s v="AZABU FIVE LLC"/>
        <s v="AZADI SUSAN L"/>
        <s v="AZADI-OKAN ELIFNAZ AND AZADI-OKAN KIAN A"/>
        <s v="AZAR INC"/>
        <s v="AZAR NUT COMPANY"/>
        <s v="AZARES ANTONIO A"/>
        <s v="AZEOTROPE"/>
        <s v="AZERSKY ALLISON AND SPENCER JEFFREY A"/>
        <s v="AZEZE TITO A"/>
        <s v="AZG CAPITAL LLC"/>
        <s v="AZIMI SHAH M"/>
        <s v="AZIMUTH CONSULTING INC"/>
        <s v="AZIZA SOPHIE M"/>
        <s v="AZMERA LLC"/>
        <s v="AZMERA RESTAURANT LLC"/>
        <s v="AZOLLA LLC"/>
        <s v="AZTEC ELECTRIC LLC"/>
        <s v="AZTEC ENGINEERING GROUP INC"/>
        <s v="AZTEC IMPORTS INC"/>
        <s v="AZTEC PLUMBING LLC"/>
        <s v="AZTECA RESTAURANT"/>
        <s v="AZUL &amp; KYLE LLC"/>
        <s v="AZUL LANDSCAPING SERVICES LLLP"/>
        <s v="AZULYTICS INC"/>
        <s v="AZURE OCEAN GROUP LLC"/>
        <s v="AZURIENT LLC"/>
        <s v="AZZBAZZ LLC"/>
        <s v="AZZZ ANESTHESIA LLC"/>
        <s v="B &amp; B INSTALLATIONS INC"/>
        <s v="B &amp; B RESTAURANTS INC"/>
        <s v="B &amp; B ROOFING INC"/>
        <s v="B &amp; B UTILITIES &amp; EXCAVATING LLC"/>
        <s v="B &amp; B WELDING INC"/>
        <s v="B &amp; C FIBERGLASS INC"/>
        <s v="B &amp; E MEATS AND SEAFOOD, INC."/>
        <s v="B &amp; F INSURANCE LLC"/>
        <s v="B &amp; G PRODUCTIONS"/>
        <s v="B &amp; G PROPERTY MAINTENANCE LLC"/>
        <s v="B &amp; H ARCHITECTS WASHINGTON LLC"/>
        <s v="B &amp; J PLUMBING INC"/>
        <s v="B &amp; J ROOFING INC"/>
        <s v="B &amp; L BROTHERS CONSTRUCTION"/>
        <s v="B &amp; N FISHERIES COMPANY"/>
        <s v="B &amp; P CUSTOM BUILDING PRODUCTS"/>
        <s v="B &amp; R OUTDOOR SOLUTIONS"/>
        <s v="B AND P LLC"/>
        <s v="B ANDERSON CONSTRUCTION INC"/>
        <s v="B BRAUN MEDICAL INC"/>
        <s v="B BROTHERS LANDSCAPE LLC"/>
        <s v="B CHUE CONSULTING PS"/>
        <s v="B CLEAN BY BRYNN LLC"/>
        <s v="B COMPANY LLC"/>
        <s v="B DAVIS INVESTMENT LLC"/>
        <s v="B E WINTERS CO INC"/>
        <s v="B E WORLDWIDE INC"/>
        <s v="B F LP"/>
        <s v="B FULLERS MORTAR &amp; PESTLE LLC"/>
        <s v="B GRACE HOLISTIC HEALING LLC"/>
        <s v="B H MUSIC CENTER"/>
        <s v="B HUGHES PLUMBING SERVICE LLC"/>
        <s v="B JILL GROSS PC"/>
        <s v="B JONES COUNSELING PLLC"/>
        <s v="B LIESSE PHOTO LLC"/>
        <s v="B LOREN DUGAN CONSTRUCTION INC"/>
        <s v="B LOW INC"/>
        <s v="B M LEWIS INC"/>
        <s v="B N BUILDERS INC"/>
        <s v="B NAILS &amp; SPA LLC"/>
        <s v="B P O ELKS 827"/>
        <s v="B PLEASE LLC"/>
        <s v="B PLUS MOBILE REPAIR LLC"/>
        <s v="B R ANDERSON &amp; CO"/>
        <s v="B SAFE LOCKSMITH LLP"/>
        <s v="B SIDE SOFTWARE LLC"/>
        <s v="B SQUARED CONSTRUCTION INC"/>
        <s v="B T WASHINGTON LLC"/>
        <s v="B W MEMORIAL CORP"/>
        <s v="B&amp;B AIRCRAFT EQUIPMENT INC"/>
        <s v="B&amp;B EXECUTIVE SECURITY LLC"/>
        <s v="B&amp;B ICE CREAM LLC"/>
        <s v="B&amp;C LARDER LLC"/>
        <s v="B&amp;C TOWER LLC"/>
        <s v="B&amp;D PLUMBING LLC"/>
        <s v="B&amp;F INC"/>
        <s v="B&amp;H FIRE &amp; SECURITY LLC"/>
        <s v="B&amp;J CATERING LLC"/>
        <s v="B&amp;K JEWELRY LLC"/>
        <s v="B&amp;K1 ENTERPRISE LLC"/>
        <s v="B&amp;L MARKET INC"/>
        <s v="B&amp;L PLUMBING LLC"/>
        <s v="B&amp;M JANITORIAL LLC"/>
        <s v="B&amp;O DEVELOPMENT LLC"/>
        <s v="B&amp;R ENTERPRISES &amp; INVESTMENTS LLC"/>
        <s v="B&amp;R MAUTO LLC"/>
        <s v="B&amp;R PLUMBING INC"/>
        <s v="B&amp;V FITNESS INC"/>
        <s v="B&amp;W STANDARD PROBE"/>
        <s v="B&amp;Z FAMILY MEXICAN RESTAURANT LLC"/>
        <s v="B+E CONSULTING PARTNERS INC"/>
        <s v="B.L.E.E.D."/>
        <s v="B2 CELLARS LLC"/>
        <s v="B2 FITNESS"/>
        <s v="B2 MANAGEMENT SOLUTIONS"/>
        <s v="B25 COLLECTIVE LLC"/>
        <s v="B2BVP LLC"/>
        <s v="B3 INVESTMENTS LLC"/>
        <s v="B612 INC"/>
        <s v="B9 ARCHITECTS INC"/>
        <s v="B9 SS 40TH AVE OWNER LLC"/>
        <s v="BA ALGASSIMOU"/>
        <s v="BA AMINATA"/>
        <s v="BA BAR GREEN"/>
        <s v="BA BAR LLC"/>
        <s v="BA BAR UNIVERSITY VILLAGE LLC"/>
        <s v="BA MIEN SEAFOOD MARKET LLC"/>
        <s v="BA SA RESTAURANT 2 LLC"/>
        <s v="BAA ASSOCIATES LLC"/>
        <s v="BAACH JANICE S"/>
        <s v="BAADER NORTH AMERICA CORP"/>
        <s v="BAAN DESIGN PLLC"/>
        <s v="BAATARSUKH ULZIIJARGAL"/>
        <s v="BABA ETHAR"/>
        <s v="BABA FOODS CO"/>
        <s v="BABA KHANGA LLC"/>
        <s v="BABA SAJ"/>
        <s v="BABA TRANSPORT LLC"/>
        <s v="BABA YAGA LLC"/>
        <s v="BABAJI INC"/>
        <s v="BABAK ROSHANAEI MD PLLC"/>
        <s v="BABALOLA MONIQUE"/>
        <s v="BABAR SLU LLC"/>
        <s v="BABAS BURGERS &amp; SEAFOOD LLC"/>
        <s v="BABAYAN ALBERT S"/>
        <s v="BABAYAN ALEKSANDR A"/>
        <s v="BABAYAN RUSLAN"/>
        <s v="BABB MICHELLE K"/>
        <s v="BABBIT CONSTRUCTION COMPANY LLC"/>
        <s v="BABBITT SEPTIC DESIGN INC"/>
        <s v="BABCOCK ARTWORKS LLC"/>
        <s v="BABCOCK BRITTNY"/>
        <s v="BABCOCK SCOTT R"/>
        <s v="BABELON INCORPORATED"/>
        <s v="BABER LISA E"/>
        <s v="BABI MOHAMAD"/>
        <s v="BABIDOM LLC"/>
        <s v="BABIENKO ARCHITECTS PLLC"/>
        <s v="BABLER MARTIN"/>
        <s v="BABO BEKELE F"/>
        <s v="BABOY LLC"/>
        <s v="BABY &amp; COMPANY INC"/>
        <s v="BABY &amp; MARS LLC"/>
        <s v="BABY GOT BACKUP LLC"/>
        <s v="BABY JAM LLC"/>
        <s v="BABYFACE BEAUTY &amp; SKINCARE LLC"/>
        <s v="BABYLON AUTO SALES INC"/>
        <s v="BABYLON MOON STUDIO"/>
        <s v="BABYLON TRANSPORTATION LLC"/>
        <s v="BABYSTEPS NORTHWEST"/>
        <s v="BACCHUS JUPITER L"/>
        <s v="BACCHUS REAL ESTATE LLC"/>
        <s v="BACCO CAFE LLC"/>
        <s v="BACH CAROLYN A"/>
        <s v="BACH ELECTRICAL SERVICES &amp; DESIGN LLC"/>
        <s v="BACH WEST FOOD EQUIPMENT GROUP LLC"/>
        <s v="BACHATA SEATTLE"/>
        <s v="BACHMANN CHRISTOPHER E"/>
        <s v="BACHS CONSTRUCTION INC"/>
        <s v="BACHS INTERNATIONAL INC"/>
        <s v="BACHY CATHERINE M"/>
        <s v="BACK 40 MARKETING LLC"/>
        <s v="BACK ALLEY BIKE REPAIR LLC"/>
        <s v="BACK DOOR TAVERN INC"/>
        <s v="BACK TO ROOTZ"/>
        <s v="BACK TO THE WAY IT WAS -BALLARD REPAIR"/>
        <s v="BACK TO WORK PREVENTION &amp; PHYSICAL THERAPY INC"/>
        <s v="BACKCOUNTRY DISCOVERY ROUTES"/>
        <s v="BACKCOUNTRY MASSAGE THERAPY LLC"/>
        <s v="BACKCOUNTRY PHYSIO PLLC"/>
        <s v="BACKCOUNTRY PILATES INC"/>
        <s v="BACKCOUNTRY.COM LLC"/>
        <s v="BACKDROP HOME STAGING"/>
        <s v="BACKES CHRISTINE C"/>
        <s v="BACKFIRE INC"/>
        <s v="BACKFLOWS NORTHWEST INC"/>
        <s v="BACKMAN CARLY E"/>
        <s v="BACKOFFICE ASSOCIATES LLC"/>
        <s v="BACKPACK ACADEMY"/>
        <s v="BACKPACK BRIGADE"/>
        <s v="BACKSPACE LLC"/>
        <s v="BACKSTAY LLC"/>
        <s v="BACKSTROM RHETT J"/>
        <s v="BACKTRACK LLC"/>
        <s v="BACKUP &amp; ALTERN ENERGY SOLUTIONS"/>
        <s v="BACKUS ISAAC J &amp; DUBROCA JULIETTE M"/>
        <s v="BACKUS SANDOR A"/>
        <s v="BACKYARD ADU LLC"/>
        <s v="BACKYARD STORAGE SOLUTIIONS LLC"/>
        <s v="BACKYARD STORAGE SOLUTIONS LLC"/>
        <s v="BACODEO LLC"/>
        <s v="BACON GARY D"/>
        <s v="BACON KEITH A"/>
        <s v="BACON MANOR LLC"/>
        <s v="BACON ZANE T"/>
        <s v="BACOVINO LLC"/>
        <s v="BACTOL ROMAN"/>
        <s v="BAD ASSOCIATIONS LLC"/>
        <s v="BAD BAGS INC"/>
        <s v="BAD BOYS BAIL BONDS INC"/>
        <s v="BAD BOYZ GC LLC"/>
        <s v="BAD CAT EVENTS INC"/>
        <s v="BAD CAT MEDIA"/>
        <s v="BAD HOMBRES NW LLC"/>
        <s v="BAD SEED LLC"/>
        <s v="BAD WEATHER FARM LLC"/>
        <s v="BADA LOUNGE INC"/>
        <s v="BADE MICHAEL"/>
        <s v="BADER WILLOW B"/>
        <s v="BADGELEY ERICA E"/>
        <s v="BADGER DAYLIGHTING CORP"/>
        <s v="BADGER METER INC"/>
        <s v="BADGLEY PHELPS WEALTH MANAGERS LLC"/>
        <s v="BADGLEYS LANDSCAPE LLC"/>
        <s v="BADHAASO KANNEE T"/>
        <s v="BADION KELSEY"/>
        <s v="BADION MICHELLE M"/>
        <s v="BADOO FOODS INC"/>
        <s v="BADRU LLC"/>
        <s v="BADWATER ALCHEMY TECHNOLOGIES INC"/>
        <s v="BADWOOD PROJECTS INC"/>
        <s v="BAE IMPORTS LLC"/>
        <s v="BAE JOUNG H"/>
        <s v="BAE KYUNG HEE"/>
        <s v="BAE SYSTEMS INFORMATION &amp; ELECTRONIC"/>
        <s v="BAE URBAN ECONOMICS INC"/>
        <s v="BAE VENTURES LLC"/>
        <s v="BAEBAKE LLC"/>
        <s v="BAECKER BRYAN D"/>
        <s v="BAELE AND SANDERS SERVICES"/>
        <s v="BAENA MICHELLE M"/>
        <s v="BAER CANDACE"/>
        <s v="BAER CONSTRUCTION INC"/>
        <s v="BAER KARIN W"/>
        <s v="BAETZ JR HALL"/>
        <s v="BAEZA ANGEL F"/>
        <s v="BAFFOE ANTHONY"/>
        <s v="BAG LADY INC THE"/>
        <s v="BAG O DOOM LLC"/>
        <s v="BAGEGNI GHAEDA"/>
        <s v="BAGEL BOARD LLC"/>
        <s v="BAGEL OASIS INC"/>
        <s v="BAGGETT ADAM AND BAGGETT AMELIA J"/>
        <s v="BAGGS CONSULTING LLC"/>
        <s v="BAGHDAD BARBERSHOP LLC"/>
        <s v="BAGINSKI GERALD T"/>
        <s v="BAGLEY PTA"/>
        <s v="BAGLEY SAN JUAN LLC"/>
        <s v="BAGO BOATWORKS LLC"/>
        <s v="BAGPIPE ENTERTAINMENT INC"/>
        <s v="BAGWELL RESEARCH SERVICES LLC"/>
        <s v="BAH AHMED A"/>
        <s v="BAH AMADOU"/>
        <s v="BAH GIBBEH"/>
        <s v="BAH MAMADOU L"/>
        <s v="BAH MODOU"/>
        <s v="BAHAREH LEGAL LLC"/>
        <s v="BAHAT OMRI R"/>
        <s v="BAHIA IN MOTION LLC"/>
        <s v="BAHIA M ROWAN"/>
        <s v="BAHIRAEI ARSHAM"/>
        <s v="BAHLBI EFREM A"/>
        <s v="BAHLIBI MESERET D"/>
        <s v="BAHM PLUMBING LLC"/>
        <s v="BAHNICK ANTHONY J"/>
        <s v="BAHRAINY SAMIRA"/>
        <s v="BAHRAMI BAYEH ABBAS"/>
        <s v="BAHTOH LLC"/>
        <s v="BAI JIE"/>
        <s v="BAI TONG ON CLOUD LAKE UNION LLC"/>
        <s v="BAI TONG ON CLOUD LLC"/>
        <s v="BAI XIPING"/>
        <s v="BAIANA KITCHEN LLC"/>
        <s v="BAIFERN EATERY LLC"/>
        <s v="BAIG TALHA S"/>
        <s v="BAIG TALK LLC"/>
        <s v="BAIKAL INVESTMENT LLC"/>
        <s v="BAIL BOND AGENT SERVICES INC"/>
        <s v="BAILADORES DE BRONCE"/>
        <s v="BAILE DIOR STUDIOS LLC"/>
        <s v="BAILEE ANKROM THERAPY PLLC"/>
        <s v="BAILET CONSULTING INC"/>
        <s v="BAILEY ALLISON R"/>
        <s v="BAILEY BRENDA L"/>
        <s v="BAILEY CHESHIRE COUPLE &amp; FAMILY THERAPY PLLC"/>
        <s v="BAILEY DISHER LLC"/>
        <s v="BAILEY ELECTRIC INC"/>
        <s v="BAILEY JACQUELINE  E"/>
        <s v="BAILEY JACQUELINE K"/>
        <s v="BAILEY KATHLEEN M"/>
        <s v="BAILEY KINGSLEY"/>
        <s v="BAILEY MERVYN B"/>
        <s v="BAILEY ONSAGER PROFESSIONAL CORPORATION"/>
        <s v="BAILEY SONYA S"/>
        <s v="BAILEY TERRYLL A"/>
        <s v="BAILEY TOOL INC"/>
        <s v="BAILLIE GREGG AND BAILLIE HEATHER"/>
        <s v="BAILLY &amp; BAILLY"/>
        <s v="BAILOR BRIANNE M"/>
        <s v="BAIN &amp; COMPANY INC"/>
        <s v="BAIN WORKS LLC"/>
        <s v="BAINES NOZOMI"/>
        <s v="BAINS DALVIR S"/>
        <s v="BAINS TAJINDER S"/>
        <s v="BAINS VIKRAMJIT S"/>
        <s v="BAIOURA ANDREI"/>
        <s v="BAIR CHRISTINE"/>
        <s v="BAIRAMOV VUGAR"/>
        <s v="BAIRD DESIGNS INC"/>
        <s v="BAIRD JOSEPH S"/>
        <s v="BAIRD LINDA"/>
        <s v="BAIRD VANESSA S"/>
        <s v="BAIT INC"/>
        <s v="BAITILEGN TEGENE"/>
        <s v="BAITULA MOHAMED OMAR"/>
        <s v="BAJA TACOS &amp; BEER LLC"/>
        <s v="BAJAFIRE MEDIA LLC"/>
        <s v="BAJAJ HIMANI"/>
        <s v="BAJAJ SHEA N"/>
        <s v="BAJARI RONAK P"/>
        <s v="BAJI LLC"/>
        <s v="BAJWA KULTAR"/>
        <s v="BAJWA LIMO SEATTLE LLC"/>
        <s v="BAJWA SUKHBIR S"/>
        <s v="BAK SARAH J"/>
        <s v="BAKARI SABRA A"/>
        <s v="BAKE AND RAIN LLC"/>
        <s v="BAKE IT TILL YOU CAKE IT BY CHERYL"/>
        <s v="BAKED IN BOSNIA LLC"/>
        <s v="BAKED LLC"/>
        <s v="BAKEHOUSE INC"/>
        <s v="BAKEMARK INGREDIENTS WEST INC"/>
        <s v="BAKER &amp; HOSTETLER LLP"/>
        <s v="BAKER &amp; MCKENZIE LLP"/>
        <s v="BAKER AARON S"/>
        <s v="BAKER ALEXANDER O"/>
        <s v="BAKER ANDREW"/>
        <s v="BAKER BARBARA F"/>
        <s v="BAKER BRIDGET E"/>
        <s v="BAKER BRUCE T"/>
        <s v="BAKER COMMODITIES INC"/>
        <s v="BAKER CONSTRUCTION &amp; DEV INC"/>
        <s v="BAKER CONSULTING LLC"/>
        <s v="BAKER COUNSELING &amp; CONSULTING PLLC"/>
        <s v="BAKER CRYSTAL L"/>
        <s v="BAKER DAN F"/>
        <s v="BAKER DANIELLE M"/>
        <s v="BAKER DEMIETRICH J"/>
        <s v="BAKER ELIZABETH"/>
        <s v="BAKER ELIZABETH L"/>
        <s v="BAKER ISMAIL"/>
        <s v="BAKER LUCY B"/>
        <s v="BAKER MAXFIELD A"/>
        <s v="BAKER MICHAEL"/>
        <s v="BAKER RANDY P"/>
        <s v="BAKER SHAUN K"/>
        <s v="BAKER STERCHI COWDEN &amp; RICE LLC"/>
        <s v="BAKER STREET LLC"/>
        <s v="BAKER THOMAS J"/>
        <s v="BAKER TILLY US LLP"/>
        <s v="BAKER TINA A"/>
        <s v="BAKEREE GLASS &amp; GOODS"/>
        <s v="BAKEREE GOODS TWO LLC"/>
        <s v="BAKES DISTRIBUTING INC"/>
        <s v="BAKHCHINYAN MARAT15589687"/>
        <s v="BAKHTI BEHZAD"/>
        <s v="BAKHTIARI HASSAN"/>
        <s v="BAKING DUOS LLC"/>
        <s v="BAKKANE JON A"/>
        <s v="BAKKE PAUL D"/>
        <s v="BAKKEN CONSTRUCTION INC"/>
        <s v="BAKKER &amp; BAKKER LLC"/>
        <s v="BAKKER GABRIELLE S"/>
        <s v="BAKKER JANET"/>
        <s v="BAKKER NATURAL MEDICINE INC"/>
        <s v="BAKLANOVA ROZALIA G"/>
        <s v="BAKLINSKI GROUP LLC"/>
        <s v="BAKSHI SINGH GURMIT SINGH"/>
        <s v="BAKSTAD CONSTRUCTION LLC"/>
        <s v="BAKUR LLC"/>
        <s v="BAL GURMIT SINGH"/>
        <s v="BAL MANJIT S"/>
        <s v="BAL RAJDEV  S"/>
        <s v="BAL RANJIT"/>
        <s v="BAL SAHIBDIAL &amp; BAL KULJIT"/>
        <s v="BAL SAHIBDIAL &amp; BAL RAJPAUL"/>
        <s v="BAL SARWAN S"/>
        <s v="BALA STUDIO LLC"/>
        <s v="BALADI BLENDS LLC"/>
        <s v="BALAHADIA AILEEN"/>
        <s v="BALAL HAMDI A"/>
        <s v="BALANCE &amp; HEAL &amp; THRIVE LLC"/>
        <s v="BALANCE BODYWORKS LLC"/>
        <s v="BALANCE BOOKKEEPING &amp; CONSULTING LLC"/>
        <s v="BALANCE CHIROPRACTIC CENTER"/>
        <s v="BALANCE COUNSELING LLC"/>
        <s v="BALANCE THERAPY PLLC"/>
        <s v="BALANCED BOOKS LLC"/>
        <s v="BALANCED LIVING PSYCHIATRY PLLC"/>
        <s v="BALANCED MEDICINE LLC"/>
        <s v="BALANCING SERVICE CO INC"/>
        <s v="BALANDRA RESTAURANT GROUP LLC"/>
        <s v="BALANSAY CARLOS C"/>
        <s v="BALAYAH  ABDIRASHID"/>
        <s v="BALBERMAN SHELDON E"/>
        <s v="BALCHA ABENET A"/>
        <s v="BALCHA MIDHAKISSA F"/>
        <s v="BALCHA TADESSE L"/>
        <s v="BALCHA TEKLESELASSIE G"/>
        <s v="BALCHA WALELEGN"/>
        <s v="BALCON II LLC"/>
        <s v="BALDE ADAMA"/>
        <s v="BALDE BUBAKARR"/>
        <s v="BALDER CHRISTOPHER J"/>
        <s v="BALDERSON NIKKI S"/>
        <s v="BALDERSTON ASSOCIATES LLC"/>
        <s v="BALDERSTON THOMAS E &amp; DAFFRON ELLEN"/>
        <s v="BALDNER SERVICES LLC"/>
        <s v="BALDWIN DANA R"/>
        <s v="BALDWIN DAVID H"/>
        <s v="BALDWIN DAVID N"/>
        <s v="BALDWIN DRYWALL INC"/>
        <s v="BALDWIN EMORY R"/>
        <s v="BALDWIN GENERAL CONTRACTING INC"/>
        <s v="BALDWIN KEITH R"/>
        <s v="BALDWIN MICHELLE K"/>
        <s v="BALDWIN TESS"/>
        <s v="BALDWIN-MCCURDY MARIO"/>
        <s v="BALEEN LIMITED"/>
        <s v="BALERIFT LLC"/>
        <s v="BALETE BUSINESS GROUP INC"/>
        <s v="BALFOUR BEATTY CONSTRUCTION LLC"/>
        <s v="BALFOUR BEATTY EQUIPMENT LLC"/>
        <s v="BALFOUR BEATTY INFRASTRUCTURE"/>
        <s v="BALIMA OUSMANE"/>
        <s v="BALINT AND ASSOCIATES PLLC"/>
        <s v="BALISKY VINCENT"/>
        <s v="BALJINDER   KAUR"/>
        <s v="BALK ADAM M"/>
        <s v="BALL &amp; SON EXCAVATION LLC"/>
        <s v="BALL ANDREW M"/>
        <s v="BALL CRADLE LLC"/>
        <s v="BALL JOANNA M"/>
        <s v="BALL KATY G"/>
        <s v="BALL MICHAEL J"/>
        <s v="BALL STEVE"/>
        <s v="BALLANTYNE NUTRITION SERVICES PLLC"/>
        <s v="BALLANTYNE REBECCA"/>
        <s v="BALLARD 80 F1 LLC"/>
        <s v="BALLARD ACUPUNCTURE CENTER LLC"/>
        <s v="BALLARD ALKI LODGE 170"/>
        <s v="BALLARD AND BELLS LLC"/>
        <s v="BALLARD APARTMENTS ON 24TH LLC"/>
        <s v="BALLARD APPRAISAL LLC"/>
        <s v="BALLARD ARMS LLC"/>
        <s v="BALLARD ART BAR LLC"/>
        <s v="BALLARD AUTO VESSEL LIC AGENCY INC"/>
        <s v="BALLARD BACKYARD COTTAGES LLC"/>
        <s v="BALLARD BASKETBALL LLC"/>
        <s v="BALLARD BATEAUX LLC"/>
        <s v="BALLARD BEER BOX LLC"/>
        <s v="BALLARD BEER COMPANY LLC"/>
        <s v="BALLARD BIRDHOUSE LLC"/>
        <s v="BALLARD BLOSSOM INC"/>
        <s v="BALLARD BOATWORKS LLC"/>
        <s v="BALLARD CANAL CO INC"/>
        <s v="BALLARD CENTRAL CHIROPRACTIC INC"/>
        <s v="BALLARD CENTRAL MASSAGE CLINIC LLC"/>
        <s v="BALLARD CHAMBER OF COMMERCE"/>
        <s v="BALLARD CHIROPRACTIC CLINIC PS"/>
        <s v="BALLARD CLAY LLC"/>
        <s v="BALLARD CLAY STUDIO LLC"/>
        <s v="BALLARD CONSIGNMENT NA LLC"/>
        <s v="BALLARD CONSTRUCTION INC"/>
        <s v="BALLARD COZY COTTAGE LLC"/>
        <s v="BALLARD CUSTOM AUDIO INC"/>
        <s v="BALLARD DANIEL"/>
        <s v="BALLARD DOGS 24 7 LLC"/>
        <s v="BALLARD DOGS LLC"/>
        <s v="BALLARD EMERGENCY PHYSICIANS PS"/>
        <s v="BALLARD EYE CLINIC PLLC"/>
        <s v="BALLARD FOOD BANK"/>
        <s v="BALLARD FOOTBALL CLUB FOUNDATION"/>
        <s v="BALLARD FOOTBALL CLUB LLC"/>
        <s v="BALLARD FOUR PLEX LLC"/>
        <s v="BALLARD GAMES INC"/>
        <s v="BALLARD GETAWAY LLC"/>
        <s v="BALLARD HARDWARE &amp; SUPPLY CO INC"/>
        <s v="BALLARD HEALTH &amp; FITNESS INC"/>
        <s v="BALLARD HEIGHTS MASSAGE THERAPY PLLC"/>
        <s v="BALLARD HIGH SCHOOL FOUNDATION"/>
        <s v="BALLARD HIGH SCHOOL PERFORMING ARTS BOOSTER CLUB"/>
        <s v="BALLARD HIGH SCHOOL PTSA SEATTLE COUNCIL 615460"/>
        <s v="BALLARD HOLDINGS LLC"/>
        <s v="BALLARD INDUSTRIES LLC"/>
        <s v="BALLARD INN LLC"/>
        <s v="BALLARD JAM HOUSE LLC"/>
        <s v="BALLARD JR FOOTBALL INC"/>
        <s v="BALLARD KATHERINE"/>
        <s v="BALLARD KAYAK EXPEDITIONS LLC"/>
        <s v="BALLARD LITTLE HOUSE LLC"/>
        <s v="BALLARD MACHINE WORKS LLC"/>
        <s v="BALLARD MAILBOX LLC"/>
        <s v="BALLARD MANAGEMENT INC"/>
        <s v="BALLARD MANSION LLC"/>
        <s v="BALLARD MARINE CONSTRUCTION LLC"/>
        <s v="BALLARD MARINE FABRICATORS"/>
        <s v="BALLARD MILLWORKS LLC"/>
        <s v="BALLARD MOBILE NOTARY"/>
        <s v="BALLARD MUSIC HAUS LLC"/>
        <s v="BALLARD NATURAL GAS SVC INC"/>
        <s v="BALLARD NW SENIOR CENTER"/>
        <s v="BALLARD OPTOMETRY PLLC"/>
        <s v="BALLARD ORESHA"/>
        <s v="BALLARD ORGANIC SKINCARE"/>
        <s v="BALLARD ORNAMENTAL IRONWORKS INC"/>
        <s v="BALLARD P PATCH"/>
        <s v="BALLARD PARKING LLC"/>
        <s v="BALLARD PEDIATRIC CLINIC INC PS"/>
        <s v="BALLARD PREFERRED MOVING INC"/>
        <s v="BALLARD PROPERTY MAINTENANCE LLC"/>
        <s v="BALLARD PSYCHIATRIC ASSOCIATES PLLC"/>
        <s v="BALLARD REALTY INC"/>
        <s v="BALLARD RENTAL HOME LLC"/>
        <s v="BALLARD REUSE LLC"/>
        <s v="BALLARD SAILS &amp; YACHT SERVICES"/>
        <s v="BALLARD SEWING &amp; VACUUM INC"/>
        <s v="BALLARD SHEET METAL WORKS INC"/>
        <s v="BALLARD SMOKE SHOP INC"/>
        <s v="BALLARD SPAHR LLP"/>
        <s v="BALLARD STASH LLC"/>
        <s v="BALLARD STAYS LLC"/>
        <s v="BALLARD STR LLC"/>
        <s v="BALLARD TERMINAL RAILROAD COMPANY LLC"/>
        <s v="BALLARD TOWNHOUSE SHORT TERM RENTALS LLC"/>
        <s v="BALLARD TREE SERVICE INC"/>
        <s v="BALLARD TROOP &amp; CREW 100 YOUTH CHARITABLE ASSOC"/>
        <s v="BALLARD WOODWORKS LLC"/>
        <s v="BALLARD-PIERCE KELLY"/>
        <s v="BALLARD947 INC"/>
        <s v="BALLARDWORKS LLC"/>
        <s v="BALLAST ARCHITECTS LLC"/>
        <s v="BALLERA RENTALS LLC"/>
        <s v="BALLET BIRD LLC"/>
        <s v="BALLEW JOHN P"/>
        <s v="BALLISTA CONSULTING LLC"/>
        <s v="BALLYHOO CURIOSITY SHOP LLC"/>
        <s v="BALMORAL LTD"/>
        <s v="BALO USA"/>
        <s v="BALOGH ZOLTAN"/>
        <s v="BALOOPS TAXI"/>
        <s v="BALORICO LLC"/>
        <s v="BALOUGH JEFFREY M"/>
        <s v="BALOUGH LAWRENCE M"/>
        <s v="BALTAZAR CONSTRUCTION LLC"/>
        <s v="BALTAZAR MARTINEZ JAVIER"/>
        <s v="BALTEC POWER LLC"/>
        <s v="BALTER STEVEN F"/>
        <s v="BALTIC IP PLLC"/>
        <s v="BALTIMORE AIRCOIL CO INC"/>
        <s v="BALTIMORE BARBERSHOP CORPORATION"/>
        <s v="BALTO SOFTWARE INC"/>
        <s v="BALUCH LLC"/>
        <s v="BALUSTER DOCUMENT SERVICES LLC"/>
        <s v="BAM SERVICES"/>
        <s v="BAM SOCIAL TONICS LLC"/>
        <s v="BAMA WORKS FOUNDATION"/>
        <s v="BAMBA YAYA"/>
        <s v="BAMBAKIDIS THEODORE"/>
        <s v="BAMBAO LETICIA"/>
        <s v="BAMBERGER MEDIATION LLC"/>
        <s v="BAMBIS CASTLE LLC"/>
        <s v="BAMBOO BEATS ENTERTAINMENTS LLC"/>
        <s v="BAMBOO GARDENER LLC"/>
        <s v="BAMBOO SUSHI U VILLAGE SEATTLE LLC"/>
        <s v="BAMBOOLA"/>
        <s v="BAMERT PLLC"/>
        <s v="BAMESBERGER STEVE"/>
        <s v="BAMI SOCIAL LLC"/>
        <s v="BAMKO LLC"/>
        <s v="BAMLAKU &amp; SHIFE"/>
        <s v="BAMRAW LLC"/>
        <s v="BAN TIFFANY L"/>
        <s v="BANADIR STARS FC"/>
        <s v="BANANA BUNGALOW RETREAT LLC"/>
        <s v="BANANA COSTUMES INC"/>
        <s v="BANANA GARDEN LLC"/>
        <s v="BANANA REPUBLIC LLC"/>
        <s v="BANANAS GRILL LLC"/>
        <s v="BANASIK BRENT"/>
        <s v="BANATA ABDO TUFFA"/>
        <s v="BANC OF AMERICA LEASING &amp; CAPITAL LLC"/>
        <s v="BANCHERO KELLY L"/>
        <s v="BANCROFT BUCKLEY JOHNSTON &amp; SERRES LLP"/>
        <s v="BANCROFT LISA K"/>
        <s v="BANDA ANETTE"/>
        <s v="BANDA-JOHNS BRANDON"/>
        <s v="BANDEL VEHICLES LLC"/>
        <s v="BANDIT THEATER"/>
        <s v="BANDWIDTH INC"/>
        <s v="BANEGAS CONSTRUCTION CONSULTANTS LLC"/>
        <s v="BANEGAS ODILIA"/>
        <s v="BANERJEE M MOINA"/>
        <s v="BANEYX GRETCHEN"/>
        <s v="BANFORD QUINN O"/>
        <s v="BANG BANG CAFE LLC"/>
        <s v="BANG BANG KITCHEN LLC"/>
        <s v="BANG JOSHUA A"/>
        <s v="BANG VO LLC"/>
        <s v="BANGALORE RAMESH"/>
        <s v="BANGKOK ROOSTERS LLC"/>
        <s v="BANGLE PATRIK R"/>
        <s v="BANGLES BY BAY LLC"/>
        <s v="BANH MI DIP LLC"/>
        <s v="BANH MI KING LLC"/>
        <s v="BANHMI &amp; BOSSTEA LLC"/>
        <s v="BANIA BOB"/>
        <s v="BANISTER ADVISORS LLC"/>
        <s v="BANJO TECHNOLOGIES LLC"/>
        <s v="BANK OF AMERICA NA"/>
        <s v="BANKER ASHLEY"/>
        <s v="BANKS ALFRED S"/>
        <s v="BANKS ANDREWS ROSEMARY V"/>
        <s v="BANKS FREDERIC W"/>
        <s v="BANNECKER &amp; ASSOCIATES INC"/>
        <s v="BANNECKER REID W"/>
        <s v="BANNER BANK"/>
        <s v="BANNER CROSS INC"/>
        <s v="BANNER DENTAL"/>
        <s v="BANNICK PAUL"/>
        <s v="BANNISTER JESSICA"/>
        <s v="BANNISTER PROJECTS LLC"/>
        <s v="BANSAL RAVI K"/>
        <s v="BANSAL SACHIN"/>
        <s v="BANSEOK LLC"/>
        <s v="BANSHEE TECHNICAL SERVICES LLC"/>
        <s v="BANTA ELIZABETH C"/>
        <s v="BANTAM BUILDERS INC"/>
        <s v="BANTEC INC"/>
        <s v="BANYA NO 5 LLC"/>
        <s v="BANYAI-RIEPL GINGER R"/>
        <s v="BANYAN COMMUNICATIONS INC"/>
        <s v="BANYAN ECHELON LLC"/>
        <s v="BANYAN LEGAL COUNSEL PLLC"/>
        <s v="BANYAN LLC"/>
        <s v="BAO AN YAO HANG INC"/>
        <s v="BAO BAO SOMATICS LLC"/>
        <s v="BAO HOME LLC"/>
        <s v="BAOBAB LIVING LLC"/>
        <s v="BAOLAM INC"/>
        <s v="BAON LLC"/>
        <s v="BAPLA BALKAR S"/>
        <s v="BAPLA HARMAIL S"/>
        <s v="BAPLA MANPREET S"/>
        <s v="BAQUERO JOSE G &amp; RAI DAVINDER K"/>
        <s v="BAR CANTINETTA LLC"/>
        <s v="BAR CIUDAD LLC"/>
        <s v="BAR DEL CORSO LLC"/>
        <s v="BAR HOUSE HOTEL LLC"/>
        <s v="BAR KON INC"/>
        <s v="BAR NONE DIGITAL LLC"/>
        <s v="BAR SELA GIL"/>
        <s v="BAR STORIES LIVE ON STAGE"/>
        <s v="BARAASI MOHAMED S"/>
        <s v="BARAKA AND BLOOM LLC"/>
        <s v="BARAKA GEMSTONES &amp; JEWELRY LLC"/>
        <s v="BARAKAHS CHILDCARE"/>
        <s v="BARAKAT GROCERY AND BAKERY"/>
        <s v="BARASH ANNA"/>
        <s v="BARAT LLC"/>
        <s v="BARATIAN MARISSA"/>
        <s v="BARB CAN DO THAT LLC"/>
        <s v="BARBANC LLC"/>
        <s v="BARBARA DUFF ENTERPRISES LLC"/>
        <s v="BARBARA GRANT CONSULTING GROUP LLC"/>
        <s v="BARBARA KLEIN LLC"/>
        <s v="BARBARA LINCE LLC"/>
        <s v="BARBARA MCKAGUE PLLC"/>
        <s v="BARBARA ROSEN CONSULTING LLC"/>
        <s v="BARBECUE MOB TRUCK LLC"/>
        <s v="BARBER GARLAND LLC"/>
        <s v="BARBER LESLIE"/>
        <s v="BARBER MATTHEW GREGORY"/>
        <s v="BARBER NIKKI"/>
        <s v="BARBER PRIVATE CAPITAL LLC"/>
        <s v="BARBER-CUTS LLC"/>
        <s v="BARBERS DRYWALL INC"/>
        <s v="BARBIE HULL PHOTOGRAPHY LLC"/>
        <s v="BARBIZON INC"/>
        <s v="BARBIZON LIGHT OF THE ROCKIES INC"/>
        <s v="BARBOSA BRUNO"/>
        <s v="BARBOZA CLARE M"/>
        <s v="BARBUTI JOSEPH C"/>
        <s v="BARCKERT MARA"/>
        <s v="BARCLAY DEAN ARCHITECTURAL PRODUCTS LLC"/>
        <s v="BARCLAYS CAPITAL INC"/>
        <s v="BARCOR LLC"/>
        <s v="BARD CREATIVE CONTENT SERVICES LLC"/>
        <s v="BARD PERIPHERAL VASCULAR INC"/>
        <s v="BARDAHL MFG CORP"/>
        <s v="BARDALES JILTON A"/>
        <s v="BARDARSON KARIN"/>
        <s v="BARDFIELD MARLA I"/>
        <s v="BARDHWOOD PRESS LLC"/>
        <s v="BARDUE MARY KAYE  &amp; HARTINGER THOMAS C"/>
        <s v="BARDWELL MICHAEL"/>
        <s v="BARDY DIAGNOSTICS INC"/>
        <s v="BARE FARAHIA"/>
        <s v="BARE FOR ALL WA LLC"/>
        <s v="BARE ORNAMENTAL IRON LLC"/>
        <s v="BAREHANDS WORKSHOP LLC"/>
        <s v="BARENG LEIGHTON"/>
        <s v="BARENTZ JAME H"/>
        <s v="BARGER KENNETH E"/>
        <s v="BARGER PAMELA L"/>
        <s v="BARGFREDE COOPER S"/>
        <s v="BARGFREDE JAMES L &amp; BARGFREDE KASSANDRA J"/>
        <s v="BARGH DAVID"/>
        <s v="BARGREEN  ELLINGSON INC"/>
        <s v="BARHOUMI IMAN"/>
        <s v="BARIC MICHELLE M"/>
        <s v="BARILA WILMOT PATRICIA D"/>
        <s v="BARISO OBSA O"/>
        <s v="BARISOF LLC"/>
        <s v="BARISTA BROTHERS COFFEE COMPANY LTD"/>
        <s v="BARK &amp; MEOW PET SPA LLC"/>
        <s v="BARK ESPRESSO LLC"/>
        <s v="BARK TECHNOLOGIES INC"/>
        <s v="BARKALOW NICHOLAS S"/>
        <s v="BARKE DAWUD A"/>
        <s v="BARKER BOOKKEEPING LLC"/>
        <s v="BARKER BRADFORD"/>
        <s v="BARKER C ANDREW"/>
        <s v="BARKER ELISABETH"/>
        <s v="BARKER MARTIN PS"/>
        <s v="BARKER MICHAEL A"/>
        <s v="BARKER PITELKA PLLC"/>
        <s v="BARKIN MICHAEL"/>
        <s v="BARKING DOG INC"/>
        <s v="BARKING GORGEOUS LLC"/>
        <s v="BARKMAN BUILDING LLC"/>
        <s v="BARKSDALE KAY"/>
        <s v="BARLAS CHIROPRACTIC PLLC"/>
        <s v="BARLEY-GREENFIELD SIMONE"/>
        <s v="BARLOW COUGHRAN MORALES &amp; JOSEPHSON PS"/>
        <s v="BARLOW ZACHARY"/>
        <s v="BARMAC PAINTERS LLC"/>
        <s v="BARN OWL VINTAGE A TO Z LLC"/>
        <s v="BARN2DOOR INC"/>
        <s v="BARNABY LTD"/>
        <s v="BARNACLE LLC"/>
        <s v="BARNARD CONSTRUCTION CO INC"/>
        <s v="BARNARD IGLITZIN &amp; LAVITT LLP"/>
        <s v="BARNDT LAYNE A"/>
        <s v="BARNES &amp; NOBLE BOOKSELLERS INC"/>
        <s v="BARNES &amp; SWAN LLC"/>
        <s v="BARNES &amp; THORNBURG LLP"/>
        <s v="BARNES BARRY M"/>
        <s v="BARNES BLAYNE D"/>
        <s v="BARNES CECILIA A"/>
        <s v="BARNES GREG"/>
        <s v="BARNES HEIDI"/>
        <s v="BARNES JACQUI"/>
        <s v="BARNES JENNIFER A"/>
        <s v="BARNES MICHELLE E"/>
        <s v="BARNES MIKE"/>
        <s v="BARNES SYLVIA"/>
        <s v="BARNETT 360"/>
        <s v="BARNETT AMY"/>
        <s v="BARNETT BUILDERS INC"/>
        <s v="BARNETT DENBY M"/>
        <s v="BARNETT HANNAH CLARE"/>
        <s v="BARNETT JACQUELINE E"/>
        <s v="BARNETT KATHERINE"/>
        <s v="BARNETT MADISON C"/>
        <s v="BARNETT PARSONS PLLC"/>
        <s v="BARNETT TONY R"/>
        <s v="BARNETT TYIANNA I"/>
        <s v="BARNEY JIMMY L"/>
        <s v="BARNEYS JEWELRY &amp; LOAN ONE LLC"/>
        <s v="BARNEYS PLUMBING &amp; SEWER LLC"/>
        <s v="BARNHART CRANE &amp; RIGGING CO"/>
        <s v="BARNHART CRANE AND RIGGING LLC"/>
        <s v="BARNHART PLANT SERVICES LLC"/>
        <s v="BARNHART THOMAS M"/>
        <s v="BARNI AMBER AND BARNI DANIEL E"/>
        <s v="BARNICOAT ROBERT T"/>
        <s v="BARNOUW PETER B"/>
        <s v="BARNSTORM INC"/>
        <s v="BARNUM CRAIG W"/>
        <s v="BARNWOOD CONSULTING INC"/>
        <s v="BAROLO INC"/>
        <s v="BARON RICHARD L"/>
        <s v="BARON USA LLC"/>
        <s v="BARONE MARK F"/>
        <s v="BARONEMKT LLC"/>
        <s v="BAROUH SHELLEY E"/>
        <s v="BARQUET DAVIS A III"/>
        <s v="BARQUIST NICOLE A"/>
        <s v="BARR ALEXIS"/>
        <s v="BARR AMY D"/>
        <s v="BARR BRANDY"/>
        <s v="BARR CODERS LLC"/>
        <s v="BARR ENGINEERING CO"/>
        <s v="BARR JAYE D"/>
        <s v="BARR NICOLAAS P"/>
        <s v="BARR SASHA K"/>
        <s v="BARR-JEFFREY SHARON E"/>
        <s v="BARRADAS LUIS GUILLERMO"/>
        <s v="BARRAGAN CRISTAL"/>
        <s v="BARRAN LIEBMAN LLP"/>
        <s v="BARRAZA HOME AND LAWN CARE"/>
        <s v="BARRE BASHIR A"/>
        <s v="BARRE BOHEMIAN LLC"/>
        <s v="BARRE HABIBO"/>
        <s v="BARRE SHARMARKE H"/>
        <s v="BARRE206 LLC"/>
        <s v="BARRECA JEFF L"/>
        <s v="BARRER CAROLE"/>
        <s v="BARRERA LUIS E"/>
        <s v="BARRERA MARCELINA"/>
        <s v="BARRETT CHRISTA A"/>
        <s v="BARRETT ENCLOSURES INC"/>
        <s v="BARRETT FAMILY LLC"/>
        <s v="BARRETT GILMAN &amp; ZIKER"/>
        <s v="BARRETT ISABELLE A"/>
        <s v="BARRETT JEANNE M"/>
        <s v="BARRETT SERVICES INC"/>
        <s v="BARRETT SIOBHAN E"/>
        <s v="BARRETT VICTORIA S"/>
        <s v="BARRETTE JOSHUA"/>
        <s v="BARRIE SILVA PHOTOGRAPHY LLC"/>
        <s v="BARRIENTES CARLOS F"/>
        <s v="BARRIENTOS CYNTHIA R"/>
        <s v="BARRIENTOS HUGO F"/>
        <s v="BARRIENTOS RYAN LLC"/>
        <s v="BARRIGA LLENA"/>
        <s v="BARRIGA MARIELA"/>
        <s v="BARRINGTON PATRICIA F"/>
        <s v="BARRON BUDD DAWNDRA R"/>
        <s v="BARRON DOROTHY"/>
        <s v="BARRON HEATING &amp; AIR CONDITIONING INC"/>
        <s v="BARRON INVESTMENTS LLC"/>
        <s v="BARROSO DE SANTIAGO ALEJANDRA"/>
        <s v="BARROSO ERICKA"/>
        <s v="BARROWMAN GABRIEL"/>
        <s v="BARROWS EDWARD S"/>
        <s v="BARRY AMINA"/>
        <s v="BARRY JESSICA"/>
        <s v="BARRY KELLY A"/>
        <s v="BARRY KYLE E"/>
        <s v="BARRY LUCIE L"/>
        <s v="BARRY W KAIMAKIS DDS PS"/>
        <s v="BARRYMORE ROSELLINI PSYD PLLC"/>
        <s v="BARRYS BOOTCAMP WASHINGTON LLC"/>
        <s v="BARRYSMITH AMY T"/>
        <s v="BARS WE LIKE INC"/>
        <s v="BARSHER CAPITAL LLC"/>
        <s v="BARSIDE VENDING LLC"/>
        <s v="BARSKY ALEXANDRA M AND LYDON ZACHARY D"/>
        <s v="BARSNESS ROY"/>
        <s v="BARSTEN BRYCE J &amp; TONG LINGBO A"/>
        <s v="BARSUK RECORDS LLC"/>
        <s v="BART STROUPE PLLC"/>
        <s v="BARTA JOHN J"/>
        <s v="BARTANEN CONSTRUCTION LLC"/>
        <s v="BARTANEN PRODUCTION LLC"/>
        <s v="BARTANEN RONIQ"/>
        <s v="BARTELS &amp; STOUT INC"/>
        <s v="BARTFELD ESTHER C"/>
        <s v="BARTH SKIN LLC"/>
        <s v="BARTHOLOMEW GREGORY T"/>
        <s v="BARTKUS LAUREN"/>
        <s v="BARTLETT AIRBNB LLC"/>
        <s v="BARTLETT BETTY J"/>
        <s v="BARTLETT DESIGN COMPANY"/>
        <s v="BARTLETT EMILY R"/>
        <s v="BARTLETT KIMBERLY"/>
        <s v="BARTLETT PAUL F"/>
        <s v="BARTLETT TIMOTHY H"/>
        <s v="BARTLETTE PAINTING INC"/>
        <s v="BARTLEY NICOLE M"/>
        <s v="BARTMASSER LILLYANNA R"/>
        <s v="BARTOL CORPORATION"/>
        <s v="BARTON MICHAEL"/>
        <s v="BARTON TIFFANY"/>
        <s v="BARWICK &amp; PARTNERS INC"/>
        <s v="BARYKA MOVING &amp; DELIVERY LLC"/>
        <s v="BASALITE CONCRETE PRODUCTS LLC"/>
        <s v="BASALT VENTURES LLC"/>
        <s v="BASCOM ELISABETH B"/>
        <s v="BASCOMB L STANLEY"/>
        <s v="BASDEN MYRON J"/>
        <s v="BASE"/>
        <s v="BASE CAMP SEATTLE LLC"/>
        <s v="BASE CAMP STUDIOS LLC"/>
        <s v="BASE RUNNERS INC"/>
        <s v="BASEBALL CLUB OF SEATTLE LP"/>
        <s v="BASECAMP COMMUNICATIONS INC"/>
        <s v="BASEL ACTION NETWORK"/>
        <s v="BASELINE WORKSHOP LLC"/>
        <s v="BASELINEES LLC"/>
        <s v="BASELOAD CLEAN ENERGY PARTNERS LLC"/>
        <s v="BASEMENT RENTAL"/>
        <s v="BASF CORPORATION"/>
        <s v="BASFORD ALEXANDRA T"/>
        <s v="BASH RICHARD D"/>
        <s v="BASHIR GENNA K"/>
        <s v="BASIC CREATIVE SERVICES"/>
        <s v="BASIC STOCK KITCHENWARE INC"/>
        <s v="BASIC TOPICALS LLC"/>
        <s v="BASIC TRANSITIONAL HOUSING &amp; DEVELOPMENT LLC"/>
        <s v="BASIJ LLC"/>
        <s v="BASILE MICHAEL L"/>
        <s v="BASINSKI JAMES R"/>
        <s v="BASIS GLOBAL TECHNOLOGIES INC"/>
        <s v="BASIS LIVE LLC"/>
        <s v="BASKAS HARRIET"/>
        <s v="BASKETT MISTY D"/>
        <s v="BASLER ELECTRIC COMPANY"/>
        <s v="BASMA FAMILY HOME CHILDCARE"/>
        <s v="BASNIGHT BEATRICE F"/>
        <s v="BASOM ARIEL"/>
        <s v="BASOM EZRA"/>
        <s v="BASRA PARMVIR S"/>
        <s v="BASS MARY E"/>
        <s v="BASS NERRO M"/>
        <s v="BASSETT HOME HEATING INC"/>
        <s v="BASSETTI ARCHITECTS PS"/>
        <s v="BASSI  HARPREET  S"/>
        <s v="BASSIR JALALUDDIN"/>
        <s v="BASSIS LYDIA"/>
        <s v="BASSLER CONSULTING LLC"/>
        <s v="BASTIAT SEATTLE INC"/>
        <s v="BASTONI CONSULTING GROUP LLC"/>
        <s v="BASTYR UNIVERSITY"/>
        <s v="BASZ UNIVERSAL LLC"/>
        <s v="BATAHI ABDERRAHIM"/>
        <s v="BATALEON INC"/>
        <s v="BATALI KENNETH &amp; MAUREEN L"/>
        <s v="BATAVIA SERVICES INC"/>
        <s v="BATAYOLA MARIA L"/>
        <s v="BATAYOLA TERESITA I"/>
        <s v="BATCH 3 ICE CREAM"/>
        <s v="BATEMAN CONSULTING LLC"/>
        <s v="BATES BRANDON J"/>
        <s v="BATES COUNSELING AND DRAMA THERAPY LLC"/>
        <s v="BATES CYLON"/>
        <s v="BATES KEITH  J"/>
        <s v="BATES PLUMBING INC"/>
        <s v="BATES ROOFING LLC"/>
        <s v="BATES SEAN P"/>
        <s v="BATES SECURITY LLC"/>
        <s v="BATES STEPHANIE"/>
        <s v="BATES TIERA"/>
        <s v="BATESVILLE CASKET CO INC"/>
        <s v="BATH &amp; BODY WORKS DIRECT INC"/>
        <s v="BATH CENTER OF SEATTLE CORP."/>
        <s v="BATH PLUS INC"/>
        <s v="BATH SINGH JAGBIR"/>
        <s v="BATHH DALJIT"/>
        <s v="BATHS FOR LESS LLC"/>
        <s v="BATHTUB GIN &amp; COMPANY LLC"/>
        <s v="BATISTE EDGAR V"/>
        <s v="BATLO DESIGN LLC"/>
        <s v="BATMUNKH NYAMKHORLOO"/>
        <s v="BATRA AMIT"/>
        <s v="BATRA KANWAL J"/>
        <s v="BATT &amp; LEAR INC"/>
        <s v="BATTELLE MEMORIAL INSTITUTE"/>
        <s v="BATTERS BAKERY LLC"/>
        <s v="BATTERY POWER SOLUTIONS LLC"/>
        <s v="BATTERY SOLUTIONS INC"/>
        <s v="BATTGENIE INC"/>
        <s v="BATTLE LINE PROTECTION LLC"/>
        <s v="BATTOR JOHANN"/>
        <s v="BATTS JENNIFER L"/>
        <s v="BATUREVYCH LARISA"/>
        <s v="BATWING SECURITY PATROL"/>
        <s v="BATY PAMELA D"/>
        <s v="BAU XI GALLERY USA INC"/>
        <s v="BAUCKHAM MOLLY K"/>
        <s v="BAUER COMPRESSORS INC"/>
        <s v="BAUER FELICIA"/>
        <s v="BAUER JEANETTE M"/>
        <s v="BAUER JR DONN A &amp; KELLY R"/>
        <s v="BAUER MOYNIHAN &amp; JOHNSON LLP"/>
        <s v="BAUER PAUL L"/>
        <s v="BAUER REED &amp; ASSOCIATES"/>
        <s v="BAUER WILLIAM W"/>
        <s v="BAUGH SARAH A"/>
        <s v="BAUGH TIANA N"/>
        <s v="BAUGHMAN HEIDI"/>
        <s v="BAUHAUS HOME INSPECTION LLC"/>
        <s v="BAUHAUS STRONG COFFEE"/>
        <s v="BAUKNIGHT CHRISTOPHER E"/>
        <s v="BAUKNIGHT JIMI E"/>
        <s v="BAULT ROBERT H"/>
        <s v="BAUM BIOPHARMA CONSULTING LLC"/>
        <s v="BAUMGARTNER JOSEF K"/>
        <s v="BAUMS CASTORINE CO INC"/>
        <s v="BAUTISTA ADRIAN L"/>
        <s v="BAUTISTA ARABELLA"/>
        <s v="BAUTISTA FOOD TRUCK LLC"/>
        <s v="BAUTISTA RYAN M"/>
        <s v="BAUYRSAQ EXPRESS LLC"/>
        <s v="BAVARIYA LAW PLLC"/>
        <s v="BAXTALO DESIGN &amp; CREATIVE SOLUTIONS LLC"/>
        <s v="BAXTEL LLC"/>
        <s v="BAXTER BELLOWS SHEA"/>
        <s v="BAXTER HEALTHCARE CORP"/>
        <s v="BAXTER JOSIAH R"/>
        <s v="BAXTER RUTHERFORD ICF INC"/>
        <s v="BAXTER RUTHERFORD PVF INC"/>
        <s v="BAXTERS BOTTLES LLC"/>
        <s v="BAY ALARM COMPANY"/>
        <s v="BAY FEDERAL CREDIT UNION"/>
        <s v="BAY INSULATION SUPPLY OF THE NORTHWEST INC"/>
        <s v="BAY PRO HOME MAINTENANCE LLC"/>
        <s v="BAY SIX LLC"/>
        <s v="BAY VIEW FLOWER FARM"/>
        <s v="BAYAMAN COMPANY LLC"/>
        <s v="BAYANI TRAVEL INTERNATIONAL LLC"/>
        <s v="BAYANIHAN LLC"/>
        <s v="BAYE ENTERPRISE INC"/>
        <s v="BAYE RICHARD"/>
        <s v="BAYER CROPSCIENCE LP"/>
        <s v="BAYER GRACEN O"/>
        <s v="BAYER HEALTHCARE LLC"/>
        <s v="BAYER HEALTHCARE PHARMACEUTICALS INC"/>
        <s v="BAYER SARA J"/>
        <s v="BAYERSDORFER ROBERT G"/>
        <s v="BAYFIKAR ENTERPRISES LLC"/>
        <s v="BAYISSA GEMECHIS R"/>
        <s v="BAYLE &amp; CO LLC"/>
        <s v="BAYLESS ELECTRIC LLC"/>
        <s v="BAYLESS MICHAEL D  JR"/>
        <s v="BAYLEY CONSTRUCTION PT"/>
        <s v="BAYLEY DAVIS ASSOCIATES INC"/>
        <s v="BAYNA TIMOTHY JASPER L"/>
        <s v="BAYO ABDOULLAHE"/>
        <s v="BAYOU SID"/>
        <s v="BAYSHORE CONCRETE LLC"/>
        <s v="BAYSIDE BUNGALOWS LLC"/>
        <s v="BAYSIDE ROOFING LLC"/>
        <s v="BAYSIDE SUPPLY CO LLC"/>
        <s v="BAYVIEW ELECTRIC LLC"/>
        <s v="BAYVIEW LIMOUSINE SERVICE INC"/>
        <s v="BAYVIEW MANOR FOUNDATION"/>
        <s v="BAYVIEW MANOR HOMES"/>
        <s v="BAYVIEW RENTAL LLC"/>
        <s v="BAYWEST COMMUNICATIONS INC"/>
        <s v="BAZA CHOCOLATES"/>
        <s v="BAZAAR EAST LLC"/>
        <s v="BAZAARVOICE INC"/>
        <s v="BAZALA INC"/>
        <s v="BAZALA MELISSA"/>
        <s v="BAZAN MARIAH A"/>
        <s v="BAZARA ABUBAKER A"/>
        <s v="BAZAZ JOAN D"/>
        <s v="BAZEMORE MATT R"/>
        <s v="BB BUILDERS PRO LLC"/>
        <s v="BB CAMP LLC"/>
        <s v="BB CREATIVE CONSULTING LLC"/>
        <s v="BB INTERNATIONAL LLC"/>
        <s v="BB PROMOTIONS LLC"/>
        <s v="BB PROPERTY LLC"/>
        <s v="BB WOLF PACK LLC"/>
        <s v="BBA LAND SURVEYING LLC"/>
        <s v="BBB USED TIRES LLC"/>
        <s v="BBD USA LLC"/>
        <s v="BBE LLC"/>
        <s v="BBG INC"/>
        <s v="BBG1 LLC"/>
        <s v="BBH CONSTRUCTION SERVICES LLC"/>
        <s v="BBJ RENTALS INC"/>
        <s v="BBJS FINANCIAL ADVISORS LLC"/>
        <s v="BBM RESTAURANT GROUP"/>
        <s v="BBS TERIYAKI GRILL LLC"/>
        <s v="BBS23 LLC"/>
        <s v="BBTEL INC"/>
        <s v="BBY HOLDINGS INTERNATIONAL INC"/>
        <s v="BBY SERVICES INC"/>
        <s v="BBY TECHNOLOGY SERVICES LLC"/>
        <s v="BBZ LLC"/>
        <s v="BC CONSTRUCTION &amp; MECHANICAL"/>
        <s v="BC CRAFTSMAN LLC"/>
        <s v="BC GREEN HOUSE BUILDERS LTD"/>
        <s v="BC PACIFIC LLC"/>
        <s v="BC PAVERS INC"/>
        <s v="BC TRAFFIC LLC"/>
        <s v="BC TRAINING INC"/>
        <s v="BCAL 3005 PROPERTY LLC"/>
        <s v="BCAL MET PARK PROPERTY LLC"/>
        <s v="BCAUSE VENTURE LLC"/>
        <s v="BCC GLOBAL TRANSPORTATION"/>
        <s v="BCC SOFTWARE LLC"/>
        <s v="BCCI CONSTRUCTION LLC"/>
        <s v="BCD ENTERPRISES INC"/>
        <s v="BCE ENGINEERS LLC"/>
        <s v="BCFORWARD RAZOR LLC"/>
        <s v="BCM ONE CLOUD COMMUNICATIONS LLC"/>
        <s v="BCM ONE INC"/>
        <s v="BCMDGH LLC"/>
        <s v="BCN TELECOM INC"/>
        <s v="BCRA INC"/>
        <s v="BCS INTEGRITY SALES LLC"/>
        <s v="BCT PARTNERS LLC"/>
        <s v="BD ALE HOUSE LLC"/>
        <s v="BD BELETE LLC"/>
        <s v="BD TIKTOK USA LLC"/>
        <s v="BDB OTHER STATES LLC"/>
        <s v="BDG INC"/>
        <s v="BDL ENTERPRISES INC"/>
        <s v="BDM AFFIILLIENTS INC"/>
        <s v="BDO USA PC"/>
        <s v="BDO VENTURES LLC"/>
        <s v="BDR LIFE SCIENCES LLC"/>
        <s v="BDR LLC"/>
        <s v="BDZ DEVELOPERS INC"/>
        <s v="BE BETTER LLC"/>
        <s v="BE CONCIERGE LLC"/>
        <s v="BE CONNECTED COUNSELING PLLC"/>
        <s v="BE FANCY COSMETICS LLC"/>
        <s v="BE FRESH INC"/>
        <s v="BE HERE NOW LLC"/>
        <s v="BE MY GUEST HOMES LLC DBA PLUS PROPERTIES"/>
        <s v="BE MY NEIGHBOR LLC"/>
        <s v="BE OT PLLC"/>
        <s v="BE POSSIBLE LLC"/>
        <s v="BE PRESENT CANDLES LLC"/>
        <s v="BE ROOTED THERAPY PLLC"/>
        <s v="BE SEATTLE ORGANIZING"/>
        <s v="BE TRULY FIT LLC"/>
        <s v="BE01 LLC"/>
        <s v="BE29 LLC"/>
        <s v="BE3 HOLDINGS LLC"/>
        <s v="BEA &amp; BILLYS VACATION RENTAL LLC"/>
        <s v="BEA CONSULTING LLC"/>
        <s v="BEACH &amp; BLVD LLC"/>
        <s v="BEACH 333 INC"/>
        <s v="BEACH BRANDON M"/>
        <s v="BEACH DRIVE SHORES INC"/>
        <s v="BEACH ELECTRIC LLC"/>
        <s v="BEACH FIRE BOYS LLC"/>
        <s v="BEACH GENERATIONS LLC"/>
        <s v="BEACH NOEL"/>
        <s v="BEACH STUDIO LLC"/>
        <s v="BEACHVIEW COUNSELING SERVICES PLLC"/>
        <s v="BEACON ARTS"/>
        <s v="BEACON BUILT LLC"/>
        <s v="BEACON BURROW LLC"/>
        <s v="BEACON BUSINESS ALLIANCE"/>
        <s v="BEACON CAPITAL PARTNERS LLC"/>
        <s v="BEACON CLEANING LLC"/>
        <s v="BEACON COUPLE &amp; FAMILY THERAPY"/>
        <s v="BEACON DEVELOPMENT GROUP LLC"/>
        <s v="BEACON ENGINEERING AND TECHNICAL SERVICES LLC"/>
        <s v="BEACON FUNDING CORP"/>
        <s v="BEACON GOHAN INC"/>
        <s v="BEACON HEALTH SERVICES PLLC"/>
        <s v="BEACON HILL AIRBNB LLC"/>
        <s v="BEACON HILL BODYWORK LLC"/>
        <s v="BEACON HILL BREAKFAST &amp; BRUNCH LLC"/>
        <s v="BEACON HILL CHIROPRACTIC PLLC"/>
        <s v="BEACON HILL CLUBHOUSE LLC"/>
        <s v="BEACON HILL COLLISION SERVICES LLC"/>
        <s v="BEACON HILL DENTAL ASSOCIATES"/>
        <s v="BEACON HILL DRYCLEANERS INC"/>
        <s v="BEACON HILL GLASS LLC"/>
        <s v="BEACON HILL JANITORIAL SERVICES INC"/>
        <s v="BEACON HILL NW INC"/>
        <s v="BEACON HILL PTA 61542"/>
        <s v="BEACON HILL SOLUTIONS GROUP LLC"/>
        <s v="BEACON HILL YOUTH SOCCER"/>
        <s v="BEACON LIGHT LLC"/>
        <s v="BEACON MANOR LLC"/>
        <s v="BEACON PLUMBING &amp; MECHANICAL INC"/>
        <s v="BEACON RENTALS LLC"/>
        <s v="BEACON SALES ACQUISITION INC"/>
        <s v="BEACON STAYCATION LLC"/>
        <s v="BEACON VIEW PROPERTIES LLC"/>
        <s v="BEACONHILLCHILDCARELLC"/>
        <s v="BEACONPRO SERVICES LLC"/>
        <s v="BEADED BEHIND BARS"/>
        <s v="BEADLE BODYWORK LLC"/>
        <s v="BEAGLE BRAIN LLC"/>
        <s v="BEALE CHARLES D"/>
        <s v="BEALL &amp; ASSOCIATES PLLC"/>
        <s v="BEALL BRITTANY R"/>
        <s v="BEALL CHARLOTTE A"/>
        <s v="BEALS GERALD R"/>
        <s v="BEAM ACUPUNCTURE PLLC"/>
        <s v="BEAM DESIGN LLC"/>
        <s v="BEAM REACH SPC"/>
        <s v="BEAMAE'S SEAFOOD GUMBO LLC"/>
        <s v="BEAN &amp; BAGEL"/>
        <s v="BEAN &amp; BEAR LLC"/>
        <s v="BEAN BOX INC"/>
        <s v="BEAN GEORGIA L"/>
        <s v="BEAN HOMES LLC"/>
        <s v="BEAN SOPHIA"/>
        <s v="BEANAS HAND PIES AND BAKERY"/>
        <s v="BEANFISH LLC"/>
        <s v="BEANHAUZ LLC"/>
        <s v="BEANHAUZ MANAGEMENT LLC"/>
        <s v="BEANS GARDEN LLC"/>
        <s v="BEANS N RICE LLC"/>
        <s v="BEANWITCHED"/>
        <s v="BEAR AND BEAN LLC"/>
        <s v="BEAR COMMUNICATIONS INC"/>
        <s v="BEAR CREEK COUNSELING PLLC"/>
        <s v="BEAR CREEK TILE LLC"/>
        <s v="BEAR CREEK TREE WORKS LLC"/>
        <s v="BEAR ENTERPRISES LLC"/>
        <s v="BEAR FOODS INTERNATIONAL"/>
        <s v="BEAR FOOT FLOORING INC"/>
        <s v="BEAR GRETCHEN V &amp; HARDING MICHAEL S"/>
        <s v="BEAR GROUP INC"/>
        <s v="BEAR INSPECTION &amp; CONSULTING LLC"/>
        <s v="BEAR MOON MEDIA LLC"/>
        <s v="BEAR MOUNTAIN CAPITAL INC"/>
        <s v="BEAR PLUMBER &amp; HEATING INC"/>
        <s v="BEAR TREE PRODUCTIONS LLC"/>
        <s v="BEAR WOOD WINDOWS INC"/>
        <s v="BEARCAT EVENTS LLC"/>
        <s v="BEARCAT MFG INC"/>
        <s v="BEARD FAMILY FOUNDATION"/>
        <s v="BEARD JR VAN D"/>
        <s v="BEARD MICAH"/>
        <s v="BEARD PORCIA D"/>
        <s v="BEARD STEVEN C"/>
        <s v="BEARDED OYSTER CO LLC"/>
        <s v="BEARFIELD TEERENCE A"/>
        <s v="BEARING TOURS LLC"/>
        <s v="BEARLY AWAKE COFFEE CO LLC"/>
        <s v="BEARPRES INC"/>
        <s v="BEARROCK INVESTMENTS LLC"/>
        <s v="BEARSS MARCELLE"/>
        <s v="BEASLEY CELEST"/>
        <s v="BEASLEY MICHAEL W"/>
        <s v="BEAST &amp; CLEAVER LLC"/>
        <s v="BEASTLAKE SEATTLE LLC"/>
        <s v="BEAT CONNECTION LLP"/>
        <s v="BEATIMA JONATHAN R"/>
        <s v="BEATITUDE LLC"/>
        <s v="BEATLE &amp; GATA HOSPITALITY LLC"/>
        <s v="BEATON NICHOLAS"/>
        <s v="BEATRIX &amp; ELI LLP"/>
        <s v="BEATS &amp; EATS LLC"/>
        <s v="BEATTIE ERIN M"/>
        <s v="BEATTIE MICHAEL J"/>
        <s v="BEATTY &amp; COTTAM PLLC"/>
        <s v="BEATTY AUTUMN"/>
        <s v="BEAU CONSTRUCTION LLC"/>
        <s v="BEAU SITZMANN LLC"/>
        <s v="BEAUCHAMP CONSTRUCTION INC"/>
        <s v="BEAUCHAMP IMPORTS INC"/>
        <s v="BEAUCHAMP TIMOTHY M"/>
        <s v="BEAUDOIN RACHELLE R"/>
        <s v="BEAUDRY ROSEANN M"/>
        <s v="BEAUJON ENDER A"/>
        <s v="BEAULIEU LARRY A"/>
        <s v="BEAUMIER JOSEPH F"/>
        <s v="BEAUMONT S LYNN"/>
        <s v="BEAUPRE WILLIAM A"/>
        <s v="BEAUREGARD EUGENE"/>
        <s v="BEAUTIES BY ARE"/>
        <s v="BEAUTIFUL VISIONS EVENTS &amp; FLORAL LLC"/>
        <s v="BEAUTIFUL WOLF JEWELRY LLC"/>
        <s v="BEAUTIFULLY GLUTEN FREE"/>
        <s v="BEAUTWAY REAL ESTATE LLC"/>
        <s v="BEAUTY &amp; BEAST MOVERS LLC"/>
        <s v="BEAUTY &amp; THE BAMBOO INC"/>
        <s v="BEAUTY &amp; THE SOFA LLC"/>
        <s v="BEAUTY AND ORDER LLC"/>
        <s v="BEAUTY BASICS INC"/>
        <s v="BEAUTY BOSS LLC"/>
        <s v="BEAUTY GODDESS LLC"/>
        <s v="BEAUTY NAILS SPA LLC"/>
        <s v="BEAUTY OF BEING HUMAN LLC"/>
        <s v="BEAVER &amp; PARKER"/>
        <s v="BEAVER EQUIPMENT LLC"/>
        <s v="BEAVER HEATING &amp; AIR LLC"/>
        <s v="BEAVER VALLEY ELECTRICAL LLC"/>
        <s v="BEAVERS MELODY R &amp; RICKIE"/>
        <s v="BEAVERS NORTHWEST"/>
        <s v="BEAVERS WILLIAM"/>
        <s v="BEBE FELICES LLC"/>
        <s v="BEBE LE HAIR STUDIO LLC"/>
        <s v="BEBEAU AIMEE"/>
        <s v="BEBER PHILIP &amp; THOMAS KIMBERLY"/>
        <s v="BECCA EMRICK THERAPY LLC"/>
        <s v="BECCA HIRSCH THERAPY LLC"/>
        <s v="BECCA MCGEHEE PLLC"/>
        <s v="BECHO INC"/>
        <s v="BECK CARL T"/>
        <s v="BECK DAVID C"/>
        <s v="BECK ELECTRIC SUPPLY CO INC"/>
        <s v="BECK JACQUELINE"/>
        <s v="BECK ROOFING LLC"/>
        <s v="BECK THOMAS E"/>
        <s v="BECK TODD A"/>
        <s v="BECK VIRGINIA M"/>
        <s v="BECK WILLIE C"/>
        <s v="BECKER BLACKTOP LLC"/>
        <s v="BECKER BRUCE F"/>
        <s v="BECKER CAPITAL MANAGEMENT INC"/>
        <s v="BECKER CAROLINE"/>
        <s v="BECKER CYNTHIA"/>
        <s v="BECKER EXCAVATION INC"/>
        <s v="BECKER JOSLYN"/>
        <s v="BECKER PAULA S"/>
        <s v="BECKER PETER"/>
        <s v="BECKETT ALEXANDER A"/>
        <s v="BECKETT KATHERINE"/>
        <s v="BECKETT LAW OFFICES PLLC"/>
        <s v="BECKLAND REMODEL SOLUTIONS LLC"/>
        <s v="BECKLAR LLC"/>
        <s v="BECKLEY JOHN C"/>
        <s v="BECKMAN BUILDING &amp; REMODEL LLC"/>
        <s v="BECKMAN COULTER INC"/>
        <s v="BECKMAN-ENGELBREKT DIANNE L"/>
        <s v="BECKNER IMMIGRATION LAW PLLC"/>
        <s v="BECKS SOCCER LLC"/>
        <s v="BECKWITH &amp; KUFFEL INC"/>
        <s v="BECKWITH KEITH F &amp; BECKWITH DENISE E"/>
        <s v="BECKWITH THOMAS E"/>
        <s v="BECKWITT RICHARD"/>
        <s v="BECKY MACPHERSON LLC"/>
        <s v="BECKY NISSEL LLC"/>
        <s v="BECKY ROSENTHAL THERAPY PLLC"/>
        <s v="BECOMING PARENTS PROGRAM INC"/>
        <s v="BECORE ACQUISITION LLC"/>
        <s v="BECRAFT SAMANTHA"/>
        <s v="BECTON DICKINSON &amp; COMPANY"/>
        <s v="BECTON DICKINSON MONOCLONAL CTR INC"/>
        <s v="BEDADA WORKU D"/>
        <s v="BEDALOV ROKO I"/>
        <s v="BEDANE TSEGAYE T"/>
        <s v="BEDASO  ASCHALEW"/>
        <s v="BEDASSO ABAY D"/>
        <s v="BEDASSO ESAYAS S"/>
        <s v="BEDDOW ELECTRICAL SERVICES CO INC"/>
        <s v="BEDHEAD FIBER LLC"/>
        <s v="BEDI JAGDISH SINGH"/>
        <s v="BEDKER PORTABLE WELDING &amp; FABRICATION"/>
        <s v="BEDKERS WELDING INC"/>
        <s v="BEDLINGTON CORP"/>
        <s v="BEDROCK INDUSTRIES INC"/>
        <s v="BEDUHN ANDREW"/>
        <s v="BEDYNAMIC INC"/>
        <s v="BEE AND BLOSSOM POTTERY"/>
        <s v="BEE ENTERPRISES LLC"/>
        <s v="BEE LINE CO"/>
        <s v="BEE WAXING SPA LLC"/>
        <s v="BEE YOU ORGANICS LLC"/>
        <s v="BEEBE RENEE L"/>
        <s v="BEEBEI LLC"/>
        <s v="BEECHERS HANDMADE CHEESE LLC"/>
        <s v="BEECHIE JOHN B"/>
        <s v="BEEDLE NELLENA"/>
        <s v="BEEGLE DONNA M"/>
        <s v="BEEHAVEN INC"/>
        <s v="BEEHIVE CONSTRUCTION &amp; ARTS LLC"/>
        <s v="BEEHIVE PATIENT ADVOCATES LLC"/>
        <s v="BEEJIS LLC"/>
        <s v="BEEKLEY MICAH"/>
        <s v="BEELINE ELECTRIC SOLUTIONS LLC"/>
        <s v="BEEM DEBORAH A"/>
        <s v="BEEMSTER LEVERENZ KEES P"/>
        <s v="BEER AUTHORITY LLC THE"/>
        <s v="BEEREVOLUTION LLC"/>
        <s v="BEERHALL LLC"/>
        <s v="BEERS ENTERPRISES LLC"/>
        <s v="BEERSLUTS LLC"/>
        <s v="BEERY MICHAEL"/>
        <s v="BEES IN THE BURBS LLC"/>
        <s v="BEES KNEES COOKIES LLC"/>
        <s v="BEES KNEES REGENERATIVES SPC"/>
        <s v="BEES PLUMBING HEATING AND SEWER CORP"/>
        <s v="BEES ROOTS AND REMEDIES"/>
        <s v="BEESANDO HAIR LLC"/>
        <s v="BEESON NICOLA P"/>
        <s v="BEETHOVEN"/>
        <s v="BEFEKADIU MAMUSHET T"/>
        <s v="BEFEKADU NATENALE B"/>
        <s v="BEFORE &amp; AFTER LLC"/>
        <s v="BEGANOVIC SENAD A"/>
        <s v="BEGAY ROGER N"/>
        <s v="BEGIN AGAIN COUNSELING PLLC"/>
        <s v="BEGINNERS MIND LLC"/>
        <s v="BEGINNINGS CHILD CARE CTR"/>
        <s v="BEGLEY AMY"/>
        <s v="BEGO INC"/>
        <s v="BEGUM ALEYA"/>
        <s v="BEHAILU RAHEL"/>
        <s v="BEHAL COONOOR"/>
        <s v="BEHAR COMPANY"/>
        <s v="BEHAR CONDO RENTAL LLC"/>
        <s v="BEHAR COUNSELING PLLC"/>
        <s v="BEHAVIORAL HEALTH COLLABORATIVE LLC"/>
        <s v="BEHAVIORAL HEALTH GLOBAL"/>
        <s v="BEHAVIORAL HEALTH RESEARCH COLLECTIVE"/>
        <s v="BEHAVIORAL TECHNOLOGY LLC"/>
        <s v="BEHAVIORALBRIDGE CARE"/>
        <s v="BEHEMOTH SERVICES LLC"/>
        <s v="BEHEROES LLC"/>
        <s v="BEHM SPENCER A"/>
        <s v="BEHNKE LAURA G"/>
        <s v="BEHONE THOMAS W"/>
        <s v="BEHREND MATTHEW"/>
        <s v="BEHRENS COUNSELING"/>
        <s v="BEHRENS EILEEN"/>
        <s v="BEHROOZIAN KAYVON"/>
        <s v="BEIERLE JANOF ARCHITECTURE &amp; GARDENS INC"/>
        <s v="BEIERLE TOM"/>
        <s v="BEILUL LLC"/>
        <s v="BEING &amp; BELONGING THERAPY PLLC"/>
        <s v="BEING WELL MASSAGE LLC"/>
        <s v="BEING WELL PLLC"/>
        <s v="BEING WHOLE PLLC"/>
        <s v="BEING WITH EXPRESSIVE ARTS AND PLAY THERAPY"/>
        <s v="BEIS CELLARS LLC"/>
        <s v="BEISEL AMY REBEKAH WALTER"/>
        <s v="BEISEL BODYWORK INC"/>
        <s v="BEISEL GABRIELA H"/>
        <s v="BEISEL JESSICA M"/>
        <s v="BEITHIA DIEGO F"/>
        <s v="BEJARANO REAL ESTATE LLC"/>
        <s v="BEJDO ARTAN"/>
        <s v="BEJOU GROUP LLC"/>
        <s v="BEJSAK JINDRICH"/>
        <s v="BEK HARVEY LLC"/>
        <s v="BEKALU MEKIAS"/>
        <s v="BEKEBREDE DEREK"/>
        <s v="BEKELE  ZELALEM  B"/>
        <s v="BEKELE EFREM DEGU"/>
        <s v="BEKELE GIRMA"/>
        <s v="BEKELE KIFLE T"/>
        <s v="BEKELE MEKDES"/>
        <s v="BEKIGO LLC"/>
        <s v="BEKIT LLC"/>
        <s v="BEKKER DANIEL D"/>
        <s v="BEKKIS GOOD HAIR LLC"/>
        <s v="BEKOVICH EXPRESS LLC"/>
        <s v="BEKRIS ANASTASIA M"/>
        <s v="BEKSY STUDIO LLC"/>
        <s v="BEL ALLURE AESTHETICS LLC"/>
        <s v="BEL CANTO PIANO ACADEMY"/>
        <s v="BEL KIRK ENTERPRISES LLC"/>
        <s v="BELA WHOLESALE LLC"/>
        <s v="BELAABIDIA ZAQ"/>
        <s v="BELACHEW GETACHEW A"/>
        <s v="BELAIRE SANDA M"/>
        <s v="BELANICH JAMES A"/>
        <s v="BELARDE COMPANY INC"/>
        <s v="BELAY &amp; MENSUR"/>
        <s v="BELAY ABIYE"/>
        <s v="BELAY BRUCK A"/>
        <s v="BELAY DELIDIL A"/>
        <s v="BELAY EPHREM"/>
        <s v="BELAY GIRMAY T"/>
        <s v="BELAY HENOCK A"/>
        <s v="BELAY MESEKIR K"/>
        <s v="BELAY MUSSIE F"/>
        <s v="BELAY WAGNEW  K"/>
        <s v="BELAYNEH MIKIYAS A"/>
        <s v="BELAYNEH WORKU T"/>
        <s v="BELBOY APARTMENTS LLC"/>
        <s v="BELBOY OWNERS ASSOCIATION"/>
        <s v="BELCHER MARY A"/>
        <s v="BELCHER SHERYL L"/>
        <s v="BELCORP INC"/>
        <s v="BELDEN 2010 INC"/>
        <s v="BELETE BERHANU"/>
        <s v="BELETE DESIE G"/>
        <s v="BELETE HABTAMU R"/>
        <s v="BELETE TERAMAJ T"/>
        <s v="BELETE YIRGA D"/>
        <s v="BELETE YONAS"/>
        <s v="BELEV PAVEL"/>
        <s v="BELEW LLC"/>
        <s v="BELEW SIRAK M"/>
        <s v="BELFAIR STORAGE LLC"/>
        <s v="BELFOR USA GROUP INC"/>
        <s v="BELIEVE IN ME"/>
        <s v="BELINDA THE BOLD AND HER UNIQUE BOUTIQUE"/>
        <s v="BELK JENNIFER L"/>
        <s v="BELL AARON M"/>
        <s v="BELL ALLISON R"/>
        <s v="BELL AMY SMITH"/>
        <s v="BELL BARBARA J"/>
        <s v="BELL BRITTANY"/>
        <s v="BELL BRITTANY &amp; RAY A"/>
        <s v="BELL CARE GROUP LLC"/>
        <s v="BELL CHARLES B"/>
        <s v="BELL CHARMAGNE D"/>
        <s v="BELL CHRISTIE A"/>
        <s v="BELL CONDO LLC"/>
        <s v="BELL DE CLUE AND CO RETAIL LLC"/>
        <s v="BELL ERIK K"/>
        <s v="BELL ERIKA L"/>
        <s v="BELL EVENTS LLC"/>
        <s v="BELL FLEGENHEIMER PS"/>
        <s v="BELL FUND VII JACKSON STREET LLC"/>
        <s v="BELL GARY E"/>
        <s v="BELL GEORGE E"/>
        <s v="BELL JULIA"/>
        <s v="BELL KATHERYN"/>
        <s v="BELL KATIE"/>
        <s v="BELL KENNETH R"/>
        <s v="BELL LAP PRODUCTIONS LLC"/>
        <s v="BELL LOREE"/>
        <s v="BELL NELSON B"/>
        <s v="BELL NORMAN"/>
        <s v="BELL PARTNERS INC"/>
        <s v="BELL ROBERT H JR"/>
        <s v="BELL SEAN W &amp; BELL CAROLINE M"/>
        <s v="BELL STACIA M &amp; GLENN S"/>
        <s v="BELL SUSAN M"/>
        <s v="BELL TOWER COUNSELING"/>
        <s v="BELL-CRUZ NOAH L"/>
        <s v="BELLA BIKOWSKY PHD LLC"/>
        <s v="BELLA FIORE KLINIK LLC"/>
        <s v="BELLA LONGERBEAM RELATIONSHIP THERAPY PLLC"/>
        <s v="BELLA MAKAGON DENTISTRY PS"/>
        <s v="BELLA MBRIANA LLC"/>
        <s v="BELLA MENTE EARLY LEARNING CENTER"/>
        <s v="BELLA NAILS &amp; SPA LLC"/>
        <s v="BELLA SOLE"/>
        <s v="BELLA VITA HOME ORGANIZING LLC"/>
        <s v="BELLA WKS LLC"/>
        <s v="BELLAGIO CLOSETS LLLP"/>
        <s v="BELLAIR EXPEDITING NORTHWEST INC"/>
        <s v="BELLAIRE MANAGEMENT LLC"/>
        <s v="BELLALUNA ENTERTAINMENT"/>
        <s v="BELLAMY LORI"/>
        <s v="BELLAN SHOPWORKS LLC"/>
        <s v="BELLANDY LLC"/>
        <s v="BELLAS BEAUTY THERAPY CORPORATION"/>
        <s v="BELLAS FLOORING LLC"/>
        <s v="BELLAS PET FRIENDLY KITCHEN LLC"/>
        <s v="BELLASTRO CONSTRUCTION INC"/>
        <s v="BELLCRAFT ARCHITECTS INC"/>
        <s v="BELLDANDY CONSULTING LLC"/>
        <s v="BELLE 707 LLC"/>
        <s v="BELLE EPICUREAN LLC"/>
        <s v="BELLE FEMME LLC"/>
        <s v="BELLE LUXE SPA INC"/>
        <s v="BELLE PROPERTY SERVICES"/>
        <s v="BELLE RESTAURANTS LLC"/>
        <s v="BELLE ROSE"/>
        <s v="BELLEFLEUR LINGERIE LLC"/>
        <s v="BELLEILI &amp; CO"/>
        <s v="BELLER TODD"/>
        <s v="BELLERUD JEFFREY M"/>
        <s v="BELLEVUE ART DENTISTRY PLLC"/>
        <s v="BELLEVUE CHINESE CHAMBER OF COMMERCE INC"/>
        <s v="BELLEVUE CLEANING LLC"/>
        <s v="BELLEVUE CONTRACTOR LLC"/>
        <s v="BELLEVUE EVERETT SEATTLE TACOMA ROOFING LLC"/>
        <s v="BELLEVUE FIREPLACE SHOP INC"/>
        <s v="BELLEVUE HOME HEALTH &amp; CARE LLC"/>
        <s v="BELLEVUE INTERIORS"/>
        <s v="BELLEVUE LIGHTING"/>
        <s v="BELLEVUE PLUMBING INC"/>
        <s v="BELLEVUE QUALITY FINISHERS LLC"/>
        <s v="BELLEVUE YOUTH SYMPHONY ORCHESTRA"/>
        <s v="BELLFLOWER CHOCOLATE LLC"/>
        <s v="BELLGREEN LLC"/>
        <s v="BELLHART MICHAEL &amp; BELLHART ELSPETH B"/>
        <s v="BELLI CAPELLI SALON INC"/>
        <s v="BELLINGER JIMI M"/>
        <s v="BELLINGHAM BAY GLASSWORKS"/>
        <s v="BELLINGHAM MARINE IND INC"/>
        <s v="BELLISARIO DIANE"/>
        <s v="BELLISSIMO DISTRIBUTION LLC"/>
        <s v="BELLIVEAU LAURIE U"/>
        <s v="BELLO HOME SOLUTIONS LLC"/>
        <s v="BELLO KATELYN"/>
        <s v="BELLO VERONICA C AND WEBB JOHN A"/>
        <s v="BELLOTTI ROSANNA M"/>
        <s v="BELLROSE STUDIOS LLC"/>
        <s v="BELLROW REAL ESTATE"/>
        <s v="BELLS COOKIE CO"/>
        <s v="BELLS OF THE SOUND"/>
        <s v="BELLSEA GROUP LLC"/>
        <s v="BELLTOWER CONSULTING LLC"/>
        <s v="BELLTOWER FUND GROUP LTD"/>
        <s v="BELLTOWN 2218 LLC"/>
        <s v="BELLTOWN ART WALK"/>
        <s v="BELLTOWN BANANA LLC"/>
        <s v="BELLTOWN BROTHERS INC"/>
        <s v="BELLTOWN BUSINESS ASSN"/>
        <s v="BELLTOWN COATINGS LLC"/>
        <s v="BELLTOWN COURT 1 LLC"/>
        <s v="BELLTOWN COURT 525 LLC"/>
        <s v="BELLTOWN COURT SUNSET SUITE LLC"/>
        <s v="BELLTOWN DOG WALKER VIP PET SERVICES INC"/>
        <s v="BELLTOWN HAVEN LLC"/>
        <s v="BELLTOWN OASIS LLC"/>
        <s v="BELLTOWN PRINTING &amp; GRAPHICS INC"/>
        <s v="BELLTOWN RENTAL PROPERTIES LLC"/>
        <s v="BELLTOWN RENTALS LLC"/>
        <s v="BELLTOWN SEATTLE DENTAL LLC"/>
        <s v="BELLTOWN STRENGTH &amp; CONDITIONING LLP"/>
        <s v="BELLTOWN UNITED"/>
        <s v="BELLTOWN VIEW CONDO LLC"/>
        <s v="BELLWETHER DESIGN LLC"/>
        <s v="BELLWETHER EDUCATION PARTNERS INC"/>
        <s v="BELLWETHER HOUSING"/>
        <s v="BELLWETHER LINDEN LLLP"/>
        <s v="BELLWETHER TATTOO LLC"/>
        <s v="BELLWORKS NORTHWEST LLC"/>
        <s v="BELLYDAIS LLC"/>
        <s v="BELMAR CARDIOPULMONARY DIAGNOSTIC CENTER PLLC"/>
        <s v="BELMAR PROPERTIES INC"/>
        <s v="BELMIR LLC"/>
        <s v="BELMONT INSTRUMENT LLC"/>
        <s v="BELMONT JOHN D"/>
        <s v="BELMONT PLACE CONDOMINIUM CORPORATION"/>
        <s v="BELO ARIELE"/>
        <s v="BELONG PARTNERS"/>
        <s v="BELONGING THERAPY PLLC"/>
        <s v="BELOTTI MCHUGH DESIGN &amp; CONSTRUCTION SERVICES"/>
        <s v="BELOVED BIRTHING CARE LLC"/>
        <s v="BELOVEDS ANIMAL RESCUE RELIEF FOUNDATION"/>
        <s v="BELPERIO BRIANNA C"/>
        <s v="BELROY HOMES LLC"/>
        <s v="BELS INTERNATIONAL CORP"/>
        <s v="BELSHIRE CONCRETE RESTORATION LLC"/>
        <s v="BELTRANS BROTHERS INC"/>
        <s v="BELUGA STRATEGY LLC"/>
        <s v="BELVEDERE STRATEGIES LLC"/>
        <s v="BELVOIR PARTNERS LLC"/>
        <s v="BELYEA DESIGN ALLIANCE INC"/>
        <s v="BEM SKINCARE LLC"/>
        <s v="BEMBRIDGE &amp; ASSOCIATES LLC"/>
        <s v="BEMBRY PHYSICAL THERAPY AND WELLNESS PLLC"/>
        <s v="BEMBRY RECO O"/>
        <s v="BEMIS BLANCA E"/>
        <s v="BEN &amp; SUMMER LLC"/>
        <s v="BEN AND GRACE LLC"/>
        <s v="BEN BRIDGE JEWELER INC"/>
        <s v="BEN CARR LLC"/>
        <s v="BEN DAHHOU FAYCAL"/>
        <s v="BEN DAVIS TRUCKING &amp; EXCAVATING INC"/>
        <s v="BEN GOLDEN CONSULTING PLLC"/>
        <s v="BEN HEATING &amp; A/C LLC"/>
        <s v="BEN HENG INC"/>
        <s v="BEN HOLT INDUSTRIES INC"/>
        <s v="BEN HOVERTER LLC"/>
        <s v="BEN KAPLAN VIDEO EDITORIAL LLC"/>
        <s v="BEN KO MATIC CO"/>
        <s v="BEN SAAD ADEL"/>
        <s v="BEN SHMUEL RACHEL"/>
        <s v="BEN TING LLC"/>
        <s v="BEN TRELEASE LLC"/>
        <s v="BEN WATSON PSYCHOTHERAPY PLLC"/>
        <s v="BEN WEINSTEIN PHD PLLC"/>
        <s v="BENALI CONSULTING LLC"/>
        <s v="BENALLY BERTHA"/>
        <s v="BENARD ANDRO G"/>
        <s v="BENARD SR ANDRO"/>
        <s v="BENAROYA HONOR COFFEE LLC"/>
        <s v="BENAROYA RESEARCH INSTITUTE AT VIRGINIA MASON"/>
        <s v="BENASA AUBREY"/>
        <s v="BENAVENTE JOHN"/>
        <s v="BENAVIS LLC"/>
        <s v="BENBEN CONSULTING INC"/>
        <s v="BENCH DOG ARCHITECTS PLLC"/>
        <s v="BENCHLING INC"/>
        <s v="BENCHMARK APPRAISAL INC"/>
        <s v="BENCHMARK BUILDING SOLUTIONS, INC"/>
        <s v="BENCHMARK GLASS &amp; GLAZING LLC"/>
        <s v="BENCHMARK NW LAND MANAGEMENT LLC"/>
        <s v="BENCHMARK PRODUCTIONS LLC"/>
        <s v="BENCHMARK RECYCLING INC"/>
        <s v="BENCHMARK SURVEYING LLC"/>
        <s v="BEND THE ARC A JEWISH PARTNERSHIP FOR JUSTICE"/>
        <s v="BEND THE HORIZON LLC"/>
        <s v="BEND TO MEND PHYSICAL THERAPY LLC"/>
        <s v="BENDA BILI INC"/>
        <s v="BENDELE PREETI"/>
        <s v="BENDER &amp; FROST INC"/>
        <s v="BENDER BOYD"/>
        <s v="BENDER CCP INC"/>
        <s v="BENDER DIANA G"/>
        <s v="BENDER HELENE G"/>
        <s v="BENDER JOHANNA"/>
        <s v="BENDER LAW PLLC"/>
        <s v="BENDER WASENMILLER CUSTOM BUILDERS INC"/>
        <s v="BENDICH STOBAUGH &amp; STRONG PC"/>
        <s v="BENDIS THERAPY PLLC"/>
        <s v="BENDIXEN ROBERT E"/>
        <s v="BENDIXEN SANDRA P"/>
        <s v="BENDJELLAL RADIA H"/>
        <s v="BENDO LLC"/>
        <s v="BENDO MERCHANDISE LLC"/>
        <s v="BENDO TOURING INC"/>
        <s v="BENE THERAPY PLLC"/>
        <s v="BENEBERU MARSHET W"/>
        <s v="BENECORP"/>
        <s v="BENEDETTI DOUGLAS J"/>
        <s v="BENEDETTI REGGINA"/>
        <s v="BENEDETTO INC"/>
        <s v="BENEDICT DAVID"/>
        <s v="BENEDICT LYNN"/>
        <s v="BENEDICT TECHNICAL CONSULTING LLC"/>
        <s v="BENEFIC TECHNOLOGIES INC"/>
        <s v="BENEFICIAL BREWING COMPANY LLC"/>
        <s v="BENEFICIAL MEDIA LLC"/>
        <s v="BENEFICIAL STATE BANK"/>
        <s v="BENEFIT ADMINISTRATION CO LLC"/>
        <s v="BENEMOBILE LLC"/>
        <s v="BENETIN JUANITA J"/>
        <s v="BENGE JAMES J"/>
        <s v="BENGE MERCAE S"/>
        <s v="BENGOETXEA ROMARATEZABALA UXUE"/>
        <s v="BENHAM MATTHEW D"/>
        <s v="BENINGER &amp; GELLATLY PS"/>
        <s v="BENITOS ICE CREAM &amp; ANTOJITOS INC"/>
        <s v="BENJAC LLC"/>
        <s v="BENJAMIN ASPHALT INC"/>
        <s v="BENJAMIN ELENA LLC"/>
        <s v="BENJAMIN G ANDREW H"/>
        <s v="BENJAMIN JAMES LLC"/>
        <s v="BENJAMIN KANG DDS PHD PLLC"/>
        <s v="BENJAMIN KARL W"/>
        <s v="BENJAMIN KARLA K"/>
        <s v="BENJAMIN L CHANG DDS PS"/>
        <s v="BENJAMIN MARCIA J"/>
        <s v="BENJAMIN MOORE INC"/>
        <s v="BENJAMIN PHILIP H"/>
        <s v="BENJAMIN THOMAS KENNEDY EXPRESSIVE THERAPY PLLC"/>
        <s v="BENJAMINS LANDSCAPING SERVICES LLC"/>
        <s v="BENJARONG THAI LLC"/>
        <s v="BENJI'S PEACH COBBLER &amp; SWEETS"/>
        <s v="BENJONMEN ENTERPRISES LLC"/>
        <s v="BENKER GENELLE N"/>
        <s v="BENKMAN THERESA R"/>
        <s v="BENLA WATER HEATERS INC"/>
        <s v="BENMCCLURECOUNSELING PLLC"/>
        <s v="BENNEFIT LLC"/>
        <s v="BENNER EZRA C"/>
        <s v="BENNETT ANN M"/>
        <s v="BENNETT BARBARA A"/>
        <s v="BENNETT BIGELOW &amp; LEEDOM PS"/>
        <s v="BENNETT CHELSEA A"/>
        <s v="BENNETT DAWN V"/>
        <s v="BENNETT DILLON T"/>
        <s v="BENNETT ELECTRIC INC"/>
        <s v="BENNETT ESTHETIC"/>
        <s v="BENNETT F CONRAD LLC"/>
        <s v="BENNETT HOLLY E &amp; BENNETT JOHN F"/>
        <s v="BENNETT JENNIFER L"/>
        <s v="BENNETT KELLY"/>
        <s v="BENNETT KEVIN M"/>
        <s v="BENNETT LANDON"/>
        <s v="BENNETT LAVACOT ARCHITECTURE INC"/>
        <s v="BENNETT MACKENSIE"/>
        <s v="BENNETT MATTHEW D"/>
        <s v="BENNETT SCOTT M"/>
        <s v="BENNETT SHARON A"/>
        <s v="BENNETT SHARON W"/>
        <s v="BENNETT SHELLY &amp; SPENCER MICHAEL S"/>
        <s v="BENNETT STAHELI ENGINEERS INC"/>
        <s v="BENNETT STEFANIE"/>
        <s v="BENNETT THOMAS W"/>
        <s v="BENNETT TONI"/>
        <s v="BENNETT WILLIAM A"/>
        <s v="BENNICK MARY A"/>
        <s v="BENNINGFIELD &amp; BENNINGFIELD"/>
        <s v="BENNION &amp; DEVILLE INC"/>
        <s v="BENNION CHRISTOPHER G"/>
        <s v="BENNY CHRISTOPHER D"/>
        <s v="BENNYS  BEADINGS"/>
        <s v="BENNYS ARTESANIAS"/>
        <s v="BENOIT MARK D"/>
        <s v="BENS AUTOMOTIVE"/>
        <s v="BENS BREAD LLC"/>
        <s v="BENS CLEANER SALES INC"/>
        <s v="BENS DOZER SERVICE INC"/>
        <s v="BENS EVER READY INC"/>
        <s v="BENS PRECISION INSTRUMENTS INC"/>
        <s v="BENSEN TAMI L"/>
        <s v="BENSINGER RICHARD E"/>
        <s v="BENSON AMBER"/>
        <s v="BENSON ANDREW &amp; BENSON PAULA M"/>
        <s v="BENSON COUNSELING PLLC"/>
        <s v="BENSON FILTER MAINTENANCE"/>
        <s v="BENSON GARY L"/>
        <s v="BENSON JOSHUA J"/>
        <s v="BENSON NAOMI M"/>
        <s v="BENSON PERMASTEELISA LLC"/>
        <s v="BENSON PROPERTY RENTAL"/>
        <s v="BENSON STEPHANIE A"/>
        <s v="BENSON-QUAZIENA PHD MARCELLA"/>
        <s v="BENSUSSEN DEUTSCH &amp; ASSOCIATES LLC"/>
        <s v="BENT206 LLC"/>
        <s v="BENTALLGREENOAK US LIMITED PARTNERSHIP"/>
        <s v="BENTI ESAYAS T"/>
        <s v="BENTLEY &amp; WILLOW LLC"/>
        <s v="BENTLEY JOSEPH &amp; GU SHENGYIN"/>
        <s v="BENTLEY PETER V"/>
        <s v="BENTLY NEVADA LLC"/>
        <s v="BENTO NOUVEAU INC"/>
        <s v="BENTON LAURA"/>
        <s v="BENTZ ADAM B"/>
        <s v="BENTZ ZACHARY"/>
        <s v="BENWAY GLOBAL LLC"/>
        <s v="BENYAM HAILU  LLC"/>
        <s v="BENYBING LLC"/>
        <s v="BENZ AIR ENGINEERING CO INC"/>
        <s v="BENZ CASCADIA INC"/>
        <s v="BENZEL BRIAN L"/>
        <s v="BEORSE BRIDGET S"/>
        <s v="BEOWCO PROPERTIES DAWSON LLC"/>
        <s v="BEPPU JILL S"/>
        <s v="BERANTO BORENA CHILDCARE LLC"/>
        <s v="BERBANO JANN J"/>
        <s v="BERD KATHRYN A"/>
        <s v="BEREDO HAILU"/>
        <s v="BEREHE SERKALEM K"/>
        <s v="BERENDSEN FLUID POWER INC"/>
        <s v="BERENS LAW FIRM PLLC"/>
        <s v="BERES KENNETH W"/>
        <s v="BERG ALYXX S"/>
        <s v="BERG ANDONIAN INC"/>
        <s v="BERG DRYWALL LLC"/>
        <s v="BERG EQUIPMENT &amp; SCAFFOLDING CO INC"/>
        <s v="BERG JOSEPH A"/>
        <s v="BERG JUDD N"/>
        <s v="BERG LUKE M"/>
        <s v="BERG MAUREEN T"/>
        <s v="BERG RANDALL G"/>
        <s v="BERG RANDALL L"/>
        <s v="BERG SAMANTHA AND BERG ANDREW"/>
        <s v="BERGELECTRIC CORP"/>
        <s v="BERGER &amp; SCHULER EDITING PARTNERSHIP"/>
        <s v="BERGER DAVID A"/>
        <s v="BERGER DAVID N"/>
        <s v="BERGER KENNETH M JR"/>
        <s v="BERGER MAGDA C"/>
        <s v="BERGER RICHARD E"/>
        <s v="BERGER THOMAS L"/>
        <s v="BERGERON ROBERT H &amp; DONNA J"/>
        <s v="BERGERSON CONSTRUCTION INC"/>
        <s v="BERGET ANNETTE E"/>
        <s v="BERGGREN HOSPITALITY GROUP LLC"/>
        <s v="BERGMAN &amp; PAGELER A PROFESSIONAL SVCS CORP"/>
        <s v="BERGMAN CAITLIN"/>
        <s v="BERGMAN INES &amp; ALLENDE FERNANDO"/>
        <s v="BERGMAN JENNIFER"/>
        <s v="BERGMAN LISA E"/>
        <s v="BERGMAN RACHEL"/>
        <s v="BERGMAN ROBERT L"/>
        <s v="BERGMANN-NESS MARGARET L"/>
        <s v="BERGMANS LOCK &amp; KEY SERVICE LLC"/>
        <s v="BERGQUIST BRIAN G &amp; KADER SAM"/>
        <s v="BERGQUIST LARS"/>
        <s v="BERGSMA FENCE COMPANY INC"/>
        <s v="BERGSTROM CREATIVE LLC"/>
        <s v="BERGSTROM ELIZABETH"/>
        <s v="BERGSTROM MICHAEL"/>
        <s v="BERGVINSSON BJARNI T"/>
        <s v="BERHANE MOBAE"/>
        <s v="BERHANE SOLOMON"/>
        <s v="BERHANU ABEBE"/>
        <s v="BERHANU FASIL"/>
        <s v="BERHE BEREKET"/>
        <s v="BERHE FAMILY LLC"/>
        <s v="BERHE GHEBREBRHAN G"/>
        <s v="BERHE GUESH T"/>
        <s v="BERHEA MICHEAL T"/>
        <s v="BERHEA TSEGAY H"/>
        <s v="BERIC STELLINGS"/>
        <s v="BERING IMPACT LLC"/>
        <s v="BERING INDUSTRIAL CONTRACTORS INC"/>
        <s v="BERING MARINE CORPORATION"/>
        <s v="BERING NORTH LLC"/>
        <s v="BERIS SPICE AND GRILL LLC"/>
        <s v="BERK &amp; ASSOCIATES INC"/>
        <s v="BERK LEO S"/>
        <s v="BERK TAMARA L"/>
        <s v="BERKADIA COMMERCIAL MORTGAGE LLC"/>
        <s v="BERKADIA REAL ESTATE ADVISORS LLC"/>
        <s v="BERKANO GALLERY"/>
        <s v="BERKAT LLC"/>
        <s v="BERKELEY ELIZABETH S"/>
        <s v="BERKLEY SURETY GROUP LLC"/>
        <s v="BERKOWITZ NEIL M"/>
        <s v="BERKWITT GLENN L &amp; CORREA EVELYN"/>
        <s v="BERLEY ROBERT A"/>
        <s v="BERLIN MONTE A"/>
        <s v="BERLOW ALEXA L"/>
        <s v="BERMAN &amp; TODDERUD PLLP"/>
        <s v="BERMAN CHELSEA"/>
        <s v="BERMAN COLLIN"/>
        <s v="BERMAN MICHELLE W"/>
        <s v="BERMAN RICHARD M"/>
        <s v="BERMAN-ORTIZ AMBER B"/>
        <s v="BERMANBUILT LLC"/>
        <s v="BERMET ZOE A"/>
        <s v="BERMUDEZ MARIBEL E"/>
        <s v="BERNAL GARDENS LLC"/>
        <s v="BERNAL SYREETA"/>
        <s v="BERNARD ANDREW J"/>
        <s v="BERNARD LAW GROUP I PLLC"/>
        <s v="BERNARD LAW PLLC"/>
        <s v="BERNARDI THEODORO A"/>
        <s v="BERNAUER SUSAN A"/>
        <s v="BERND AUSTIN"/>
        <s v="BERNDT JODI"/>
        <s v="BERNDT LLC"/>
        <s v="BERNDT ROBERT A"/>
        <s v="BERNECKER SAMANTHA L"/>
        <s v="BERNER ELIAS S"/>
        <s v="BERNESE MOUNTAIN INVESTMENTS LLC"/>
        <s v="BERNEY RACHEL"/>
        <s v="BERNHARD CLAIRE G"/>
        <s v="BERNHARDT SHELBY KAY F"/>
        <s v="BERNHOFT GERALD"/>
        <s v="BERNICE YE LLC"/>
        <s v="BERNIER JESSICA"/>
        <s v="BERNIER KIMBERLY R"/>
        <s v="BERNIES AUTOMOTIVE SVCS INC"/>
        <s v="BERNIES CONSTRUCTION LLC"/>
        <s v="BERNIES LANDING LLC"/>
        <s v="BERNIES TEST ACCT"/>
        <s v="BERNINGMAN LLC"/>
        <s v="BERNSTEIN DANIEL"/>
        <s v="BERNSTEIN DANIEL M"/>
        <s v="BERNSTEIN PRODUCTIONS INC"/>
        <s v="BERNSTEIN TARA A"/>
        <s v="BERNSTEIN VETERINARY SERVICES LLC"/>
        <s v="BERNTSEN FREMONT LLC"/>
        <s v="BERNUNZIO DANIEL"/>
        <s v="BERONA ENGINEERS INC"/>
        <s v="BERRY FRANCHESSKA Y"/>
        <s v="BERRY GENNAIVE V"/>
        <s v="BERRY JEFF"/>
        <s v="BERRY JOHN D"/>
        <s v="BERRY KELLY B"/>
        <s v="BERRY KEREN C"/>
        <s v="BERRY LESLIE"/>
        <s v="BERRY LINDSAY"/>
        <s v="BERRY MICHELLE W"/>
        <s v="BERRY REEF J"/>
        <s v="BERRY ROBERT M"/>
        <s v="BERRY T DAVID"/>
        <s v="BERRYHILLS LLC"/>
        <s v="BERRYPATCH OT"/>
        <s v="BERSCHAUER GROUP INC"/>
        <s v="BERSK INTERGLOBAL LLC"/>
        <s v="BERTA CONSTRUCTION INC"/>
        <s v="BERTEAUX JADA D"/>
        <s v="BERTELLI YANTRA R"/>
        <s v="BERTOLET DAN"/>
        <s v="BERTONI AMADIO JOAO GUILHERME"/>
        <s v="BERTRAM JACOB"/>
        <s v="BERTRAM RESEARCH DESIGN &amp; DEVELOPMENT LLC"/>
        <s v="BERTS MARKETS INC"/>
        <s v="BERTSCHI SCHOOL"/>
        <s v="BERZOSA ROMO FERNANDO"/>
        <s v="BESAHN ESKINDER"/>
        <s v="BESHAH ABYOT G"/>
        <s v="BESHIR ABDELLA A"/>
        <s v="BESOTTED CO LLC"/>
        <s v="BESPOKE TREATMENTS SEATTLE PT PLLC"/>
        <s v="BESPOKE VENTURES LLC"/>
        <s v="BESSEMER TRADING INC"/>
        <s v="BESSEMER TRUST COMPANY NA"/>
        <s v="BEST AUTO LLC"/>
        <s v="BEST BUY COM LLC"/>
        <s v="BEST BUY HEALTH INC"/>
        <s v="BEST BUY STORES LP"/>
        <s v="BEST CHOICE CAR &amp; LIMO SERVICE LLC"/>
        <s v="BEST CHOICE HOME IMPROVEMENT"/>
        <s v="BEST COMPANY LLC"/>
        <s v="BEST CONTRACTING SERVICES INC"/>
        <s v="BEST CORN &amp; MORE LLC"/>
        <s v="BEST DAYS TRUCKING LLC"/>
        <s v="BEST DOGS SEATTLE LLC"/>
        <s v="BEST ELECTRICIAN ONLY LLC"/>
        <s v="BEST FRIEND PLUMBING LLC"/>
        <s v="BEST FRIENDS PET CARE INC 8777838"/>
        <s v="BEST INCOME TAX CONSULTANT SERVICE LLC"/>
        <s v="BEST LIFE SUPPORT SERVICES ALLEVIATING HOMELESSNE"/>
        <s v="BEST MADE VIDEOS LLC"/>
        <s v="BEST OF BOTH WORLDS"/>
        <s v="BEST OF HEALTH INC"/>
        <s v="BEST PLUMBING GROUP LLC"/>
        <s v="BEST PRACTICE PS INC"/>
        <s v="BEST SEATTLE LLC"/>
        <s v="BEST SPEECH SOLUTIONS LLC"/>
        <s v="BEST STUDIO EVER INC"/>
        <s v="BEST TECH INC"/>
        <s v="BESTER INC"/>
        <s v="BESTFITCOLLEGE CONSULTING NORTHWEST LLC"/>
        <s v="BESTOCK SHANA L"/>
        <s v="BESTPRO INVESTMENT CORP"/>
        <s v="BESUNDER CONSULTING LLC"/>
        <s v="BET ALEF MEDITATIVE SYNAGOGUE"/>
        <s v="BET BOON INC"/>
        <s v="BET BOON, INC."/>
        <s v="BETACOM INCORPORATED"/>
        <s v="BETANCES PURA"/>
        <s v="BETEAM INC"/>
        <s v="BETFAIR INTERACTIVE US LLC"/>
        <s v="BETH AND BLOOM CREATIVE LLC"/>
        <s v="BETH ANNE LYE"/>
        <s v="BETH ANSLEY FITNESS &amp; PERFORMANCE"/>
        <s v="BETH AZAROW LLC"/>
        <s v="BETH BATSON COACHING LLC"/>
        <s v="BETH BLUM PSYD PLLC"/>
        <s v="BETH COYOTE LLC"/>
        <s v="BETH L DUFEK"/>
        <s v="BETH LORDS ANNIE PIFFAKNEE PLLC"/>
        <s v="BETH LYNDON PT LLC"/>
        <s v="BETH THE WITCH TAROT READINGS LLC"/>
        <s v="BETHANY BEARS PRESCHOOL"/>
        <s v="BETHANY FOELBER THERAPY"/>
        <s v="BETHANY HAIN HAIR LLC"/>
        <s v="BETHANY HENDRICKSON COUNSELING LLC"/>
        <s v="BETHANY HOPE THERAPY PLLC"/>
        <s v="BETHANY TUBBS PLLC"/>
        <s v="BETHEA ANTHONY"/>
        <s v="BETHS CAFE LLC"/>
        <s v="BETHUNE LLC"/>
        <s v="BETIS GROUP INC"/>
        <s v="BETKER BETH VAN FAASEN"/>
        <s v="BETOS BETTER BUTTER LLC"/>
        <s v="BETSCHART ELECTRIC CO INC"/>
        <s v="BETSCHART MECHANICAL INC"/>
        <s v="BETSUTENJIN INC"/>
        <s v="BETSY KIRBY DESIGN LLC"/>
        <s v="BETSY MULLEN INTERIORS"/>
        <s v="BETSY STREWLER PLLC"/>
        <s v="BETSYBELL ENTERPRISES LLC"/>
        <s v="BETSYS BABY SERVICES LLC"/>
        <s v="BETTENCOURT BLAISE C"/>
        <s v="BETTENCOURT GROUP INC"/>
        <s v="BETTER AIR NW HEATING &amp; COOLING LLC"/>
        <s v="BETTER BABY CARE LLC"/>
        <s v="BETTER BEVERAGES LLC"/>
        <s v="BETTER BREW COFFEE SUPPLY LLC"/>
        <s v="BETTER BUILDERS LLC"/>
        <s v="BETTER BUILT BARNS INC"/>
        <s v="BETTER BUILT ELECTRICAL LLC"/>
        <s v="BETTER EATING INC"/>
        <s v="BETTER IMAGE LLC"/>
        <s v="BETTER KITTY LLC"/>
        <s v="BETTER LIFE MOTORS LLC"/>
        <s v="BETTER MEAT INC"/>
        <s v="BETTER NEIGHBORHOODS LLC"/>
        <s v="BETTER SCIENCE LLC"/>
        <s v="BETTER THAN ROBOTS LLC"/>
        <s v="BETTER TOGETHER VENTURES LLC"/>
        <s v="BETTER WORLD STRATEGY LLC"/>
        <s v="BETTER YOU PLLC"/>
        <s v="BETTERONE LLC"/>
        <s v="BETTIE GRACE ORR CRNA PLLC"/>
        <s v="BETTIN ASSOCIATES INC"/>
        <s v="BETTINGER DANA H"/>
        <s v="BETTIS RENE A"/>
        <s v="BETTS FINE CARPENTRY LLC"/>
        <s v="BETTS PATTERSON &amp; MINES PS"/>
        <s v="BETTS SARA"/>
        <s v="BETTY LANE LLC"/>
        <s v="BETTY MERKEN STUDIOS LLC"/>
        <s v="BETY FURNITURE LLC"/>
        <s v="BETY LIMOS"/>
        <s v="BETZ-ZALL JONATHAN R"/>
        <s v="BETZ-ZALL ROSE E"/>
        <s v="BEURRE ET LA FILLE"/>
        <s v="BEURSKEN JOHN"/>
        <s v="BEURSKEN JOHN14682616"/>
        <s v="BEURSKEN MATTHEW"/>
        <s v="BEUTLER JESSALIN"/>
        <s v="BEVE KINDBLADE CONSULTING LLC"/>
        <s v="BEVEL LLC"/>
        <s v="BEVER LILLIAS H"/>
        <s v="BEVERAGE AIR CORPORATION"/>
        <s v="BEVERAGE SPECIALISTS INC"/>
        <s v="BEVERIDGE &amp; DIAMOND PC"/>
        <s v="BEVERIDGE LAW PS INC"/>
        <s v="BEVERIDGE SCOTT S"/>
        <s v="BEVERLY NAILS LLC"/>
        <s v="BEVKY MCFADDEN LLC"/>
        <s v="BEVMO WASHINGTON LLC"/>
        <s v="BEXCO PROPERTY XXIII LLC"/>
        <s v="BEY OLGA"/>
        <s v="BEYAN GIRMA G"/>
        <s v="BEYEN AMHA A"/>
        <s v="BEYENE AYENEW"/>
        <s v="BEYENE BRHANE B"/>
        <s v="BEYENE DAGNACHEW T"/>
        <s v="BEYENE FITSUM-BIRHAN"/>
        <s v="BEYENE TADELE M"/>
        <s v="BEYENE ZERISENAI B"/>
        <s v="BEYERRA MULUKEN T"/>
        <s v="BEYERS CONSTRUCTION INC"/>
        <s v="BEYETTE PAMELA H"/>
        <s v="BEYNON SPORTS SURFACES INC"/>
        <s v="BEYOND BIRTH SEATTLE"/>
        <s v="BEYOND BOOLEAN"/>
        <s v="BEYOND CHANGE THERAPY LLC"/>
        <s v="BEYOND FORCE LLC"/>
        <s v="BEYOND HI FI LLC"/>
        <s v="BEYOND HOSPITALITY GROUP AG CORP"/>
        <s v="BEYOND INC"/>
        <s v="BEYOND MEASURE PARTNERS LLC"/>
        <s v="BEYOND THE BEST LLC"/>
        <s v="BEYOND THE SAIL LLC"/>
        <s v="BEYOND THE SURFACE COUNSELING NW PLLC"/>
        <s v="BEYOND THREADS LLC"/>
        <s v="BEYOND WINDOW CONCEPTS AND DESIGN LLC"/>
        <s v="BEYONDSOFT CONSULTING INC"/>
        <s v="BEYONDTRUST CORPORATION"/>
        <s v="BEYTI LLC"/>
        <s v="BEYZAEE FARHAD"/>
        <s v="BEYZAEI ARDALAN"/>
        <s v="BEZ SOLUTIONS LLC"/>
        <s v="BEZABIH ENDAYEHU A"/>
        <s v="BEZEMER DENILLE H"/>
        <s v="BEZMAN MANUEL"/>
        <s v="BEZOS FAMILY FOUNDATION"/>
        <s v="BEZRUCHKA STEPHEN A"/>
        <s v="BEZZOTECH LLC"/>
        <s v="BF BLOCKER LLC"/>
        <s v="BF FOODS TUKWILA LLC"/>
        <s v="BF SHEARER COMPANY LLC"/>
        <s v="BF VENTURES LLC DBA TRAILER BOSS"/>
        <s v="BFC CONSTRUCTION INC"/>
        <s v="BFPS LLC"/>
        <s v="BFS GROUP LLC"/>
        <s v="BG BUSCHER CONSULTING LLC"/>
        <s v="BG FANTOM LUX SERVICES CORPORATION"/>
        <s v="BG FORD EXTERIORS INC"/>
        <s v="BG HOME REMODELING LLC"/>
        <s v="BG HOUSING LLC"/>
        <s v="BG INTERNATIONAL SERVICE INC"/>
        <s v="BG POWER ADVISORS LLC"/>
        <s v="BGIS GLOBAL INTEGRATED SOLUTIONS US LLC"/>
        <s v="BGL CONSTRUCTION LLC"/>
        <s v="BGO PLAZA 600 JV LLC"/>
        <s v="BGSF PROFESSIONAL LLC"/>
        <s v="BGW MEDIA LLC"/>
        <s v="BH 101 YESLER WAY LLC"/>
        <s v="BH 1612 6TH AVENUE LLC"/>
        <s v="BH 600 PINE STREET LLC"/>
        <s v="BH CHEUNG OMS HOLDINGS PLLC"/>
        <s v="BH CONTRACTING SERVICES"/>
        <s v="BH SALVADOREAN LLC"/>
        <s v="BHACHU JASPAL S"/>
        <s v="BHADIN CORPORATION"/>
        <s v="BHAFFNERD DESIGNS LLC"/>
        <s v="BHAGVAT JANHAVI &amp; KRISHNAN PRASAD"/>
        <s v="BHAJAN SINGH"/>
        <s v="BHAKTI WATTS END OF LIFE DOULA LLC"/>
        <s v="BHAMIPURI CORP"/>
        <s v="BHAMIPURI PERMVEER"/>
        <s v="BHAMRA AVTAR S"/>
        <s v="BHANDAL   JOGINDER   S"/>
        <s v="BHANDAL  KEWAL  S"/>
        <s v="BHANDARI VIJAY"/>
        <s v="BHANGU  SHARANJEET"/>
        <s v="BHANOT LOVDEEP"/>
        <s v="BHAT ANANYA"/>
        <s v="BHAT ARCHANA"/>
        <s v="BHAT ASHITA"/>
        <s v="BHATIA SUKHDEEP S"/>
        <s v="BHATIA TUSHAR &amp; SABOO NIMISHA"/>
        <s v="BHATT ROBERT N"/>
        <s v="BHATTARAI MUKESH D"/>
        <s v="BHATTI AZMAT U"/>
        <s v="BHATTI BALWANT SINGH"/>
        <s v="BHATTI GURNAM S"/>
        <s v="BHAWANI INC"/>
        <s v="BHC CONSULTANTS LLC"/>
        <s v="BHE OF BALLARD LLC"/>
        <s v="BHE OF BELLTOWN LLC"/>
        <s v="BHE OF CAPITOL HILL LLC"/>
        <s v="BHE OF U DISTRICT LLC"/>
        <s v="BHE OF WALLINGFORD LLC"/>
        <s v="BHE OF WEST SEATTLE LLC"/>
        <s v="BHERD ENTERPRISES LLC"/>
        <s v="BHIMSENAI LLC"/>
        <s v="BHINA WOLF ATELIER LLC"/>
        <s v="BHRAMARI SEATTLE PLLC"/>
        <s v="BHS PIZZA INC"/>
        <s v="BHTJ INVESMENT INC"/>
        <s v="BHULLAR  TARANPREET  S"/>
        <s v="BHULLER DALBIR S"/>
        <s v="BHULLER RUPINDER"/>
        <s v="BHUTTO  AMIR  B"/>
        <s v="BI PROPERTY MANAGEMENT LLC"/>
        <s v="BIA ASSOCIATION"/>
        <s v="BIA BLENDS"/>
        <s v="BIALKO JANIS"/>
        <s v="BIANCHI ARTS LLC"/>
        <s v="BIANCHI ZAAR INC"/>
        <s v="BIANCO ARTIST MANAGEMENT LLC"/>
        <s v="BIANCO JOHNSON LLC"/>
        <s v="BIANCO ROSSO IMPORTS LTD"/>
        <s v="BIANKA LLC"/>
        <s v="BIBAUD RENE"/>
        <s v="BIBBY ELECTRIC"/>
        <s v="BIBIANE CHOI INTERIORS LLC"/>
        <s v="BIBLIOCOMMONS CORP"/>
        <s v="BIBLIOTHECA LLC"/>
        <s v="BIC HOME EXTERIORS LLC"/>
        <s v="BICA JEROME"/>
        <s v="BICHL SUSANNAH"/>
        <s v="BICKERS ROBERT D"/>
        <s v="BICKERSONS BREWHOUSE LLC"/>
        <s v="BICKERSTAFF SISTERS LLC"/>
        <s v="BICKFORD COMMUNICATIONS LLC"/>
        <s v="BICKNELL BUILDS LLC"/>
        <s v="BICYCLE ADVENTURES INC"/>
        <s v="BICYCLE HEALTH MEDICAL GROUP PA"/>
        <s v="BICYCLE SOFTWARE LLC"/>
        <s v="BIDADOO INC"/>
        <s v="BIDARY TAJUDIN A"/>
        <s v="BIDDLE CONSULTING GROUP INC"/>
        <s v="BIDDLE GROUP LLC"/>
        <s v="BIDPRIME INC"/>
        <s v="BIDSWITCH INC"/>
        <s v="BIEDE EADN W"/>
        <s v="BIEDERMANN BELINDA"/>
        <s v="BIEHLE MELANIE"/>
        <s v="BIELL CATHLEEN A LLC"/>
        <s v="BIELY &amp; CO"/>
        <s v="BIELY AKIKO K"/>
        <s v="BIELZA JAYLORD V"/>
        <s v="BIENESTAR INTEGRAL LLC"/>
        <s v="BIENIAWSKI HOLLY"/>
        <s v="BIERWERT CRISCA"/>
        <s v="BIFONE LAW GROUP PLLC"/>
        <s v="BIFTUU CORP"/>
        <s v="BIG 5 CORP"/>
        <s v="BIG BLUE WATERY ROAD LLC"/>
        <s v="BIG BREAK FILMS INC"/>
        <s v="BIG BRIM MANAGEMENT LLC"/>
        <s v="BIG BROTHERS BIG SISTERS OF PUGET SOUND"/>
        <s v="BIG BUILDERS LLC"/>
        <s v="BIG BUY LLC"/>
        <s v="BIG CAT CREATIVE LLC"/>
        <s v="BIG CAT MESSENGER LLC"/>
        <s v="BIG CONSTRUCTION LLC"/>
        <s v="BIG CRISPY CHICKEN CORPORATION"/>
        <s v="BIG DAWG SECURITY AND TRANSPORTATION LLC"/>
        <s v="BIG DAWGS HOT DOGS LLC"/>
        <s v="BIG DECK LLC"/>
        <s v="BIG DERBY DISTILLING COMPANY"/>
        <s v="BIG DIPPER CAMPFIRE OF WASHINGTON LLC"/>
        <s v="BIG DIPPER WAX WORKS INC"/>
        <s v="BIG DOG ELECTRIC LLC"/>
        <s v="BIG DOGG LANDSCAPING INC"/>
        <s v="BIG DOGS &amp; TACO"/>
        <s v="BIG DRAGONFLY LOVE LLC"/>
        <s v="BIG DUMPER HAULING LLC"/>
        <s v="BIG DUMPLING ENERGY LLC"/>
        <s v="BIG FISH GAMES INC"/>
        <s v="BIG FISH NW TALENT REPRESENTATION LLC"/>
        <s v="BIG FUN LLC"/>
        <s v="BIG GOLDEN SPOON LLC"/>
        <s v="BIG GREEN TRUCK LLC"/>
        <s v="BIG HEARTS HOME HEALTHCARE SERVICES INC"/>
        <s v="BIG ICON LLC"/>
        <s v="BIG INTERESTS LLC"/>
        <s v="BIG IRON GYM LLC"/>
        <s v="BIG ISLAND STAIR PRODUCTS INC"/>
        <s v="BIG KID DESIGN CLUB INC"/>
        <s v="BIG LEAF WORKSHOP LLC"/>
        <s v="BIG MARIOS 2 LLC"/>
        <s v="BIG MARIOS 3 LLC"/>
        <s v="BIG MARIOS HOLDINGS LLC"/>
        <s v="BIG MARIOS NORTHLAKE LLC"/>
        <s v="BIG MIKES RECYCLE LLC"/>
        <s v="BIG MOUNTAIN ELECTRIC INC"/>
        <s v="BIG MOUNTAIN ENTERPRISES LLC"/>
        <s v="BIG NERD SOFTWARE LLC"/>
        <s v="BIG OCEAN TRADING INC"/>
        <s v="BIG OH SOFTWARE LLC"/>
        <s v="BIG OLIVE LLC"/>
        <s v="BIG PAVING COMPANY LLC"/>
        <s v="BIG PINES LLC"/>
        <s v="BIG RETAIL LLC"/>
        <s v="BIG RIVER CONSULTING LLC"/>
        <s v="BIG RIVER SERVICES INC"/>
        <s v="BIG SHOES PRODUCTION INC"/>
        <s v="BIG SKY NORTHWEST LLC"/>
        <s v="BIG SPOON CATERING LLC"/>
        <s v="BIG STRETCH STUDIO LLC"/>
        <s v="BIG SUR WATERBEDS INC"/>
        <s v="BIG TABLE LEARNING LLC"/>
        <s v="BIG THINKERS SOCIETY LLC"/>
        <s v="BIG TIMBER CONSTRUCTION LLC"/>
        <s v="BIG TIME BREWING COMPANY INC"/>
        <s v="BIG TINY LLC"/>
        <s v="BIG VILLAGE LLLP"/>
        <s v="BIG WATER CONSULTING LLC"/>
        <s v="BIG WHITE BEAR LLC"/>
        <s v="BIG WORLD BREAKS LLC"/>
        <s v="BIG WOW SERVICES LLC"/>
        <s v="BIG Y LLC"/>
        <s v="BIG YELLOW DOG LLC"/>
        <s v="BIG Z LLC"/>
        <s v="BIGENGINE CREATIVE"/>
        <s v="BIGFOOT BOOKKEEPING LLC"/>
        <s v="BIGFOOT POOL SERVICE LLC"/>
        <s v="BIGFURRYDOG.COM"/>
        <s v="BIGGE CRANE &amp; RIGGING CO"/>
        <s v="BIGGER PLUMBING SEWER SERVICE"/>
        <s v="BIGGERS MARK E"/>
        <s v="BIGGERSTAFF EDMUND E"/>
        <s v="BIGGS DAVID C"/>
        <s v="BIGHORN EXCAVATING LLC"/>
        <s v="BIGKID LLC"/>
        <s v="BIGSBY DEANNA"/>
        <s v="BIKALE ABEBE M"/>
        <s v="BIKE BIKE LLC"/>
        <s v="BIKE SWIFT LLC"/>
        <s v="BIKE WORKS SEATTLE"/>
        <s v="BIKEBIZ III INC"/>
        <s v="BIKES N BOATS INC"/>
        <s v="BIKRAM YOGA SEATTLE INC"/>
        <s v="BILA CHILDCARE"/>
        <s v="BILAAL MINI MARKET LLC"/>
        <s v="BILAL HOME DAYCARE LLC"/>
        <s v="BILAL LLC"/>
        <s v="BILBREY CONSTRUCTION LLC"/>
        <s v="BILEN TRANSPORTATION LLC"/>
        <s v="BILINGUAL BEGINNINGS"/>
        <s v="BILINGUAL BOOKS INC"/>
        <s v="BILITY KARFALA"/>
        <s v="BILL &amp; JIMI BNB CO"/>
        <s v="BILL &amp; MELINDA GATES FOUNDATION LLC"/>
        <s v="BILL &amp; MELINDA GATES FOUNDATION TRUST LLC"/>
        <s v="BILL &amp; NICK INC"/>
        <s v="BILL AND TAZIOS PLACE LLC"/>
        <s v="BILL HEUSLER PSYD PLLC"/>
        <s v="BILL KATELAND"/>
        <s v="BILL ME LATER INC"/>
        <s v="BILL PIERRE FORD INC"/>
        <s v="BILL PIERRE LEASING CO INC"/>
        <s v="BILL SPEIDEL ENTERPRISES INC"/>
        <s v="BILL SUHR DESIGN LLC"/>
        <s v="BILLA MANISH"/>
        <s v="BILLBE CONSULTING"/>
        <s v="BILLIARD HOANG CORP"/>
        <s v="BILLIE J KORRA LLC"/>
        <s v="BILLING BADANVIR S"/>
        <s v="BILLINGHAM LINDA B"/>
        <s v="BILLINGS GREGG D"/>
        <s v="BILLINGS MIDDLE SCHOOL"/>
        <s v="BILLINGSLEY JENNIFER"/>
        <s v="BILLINGTON DANIEL S"/>
        <s v="BILLINGTON ED"/>
        <s v="BILLINGTON ENTERPRISES LLC"/>
        <s v="BILLS ART"/>
        <s v="BILLS PAIGE J"/>
        <s v="BIMADEPT LLC"/>
        <s v="BIMBO BAKERIES USA INC"/>
        <s v="BIMO DESIGN &amp; DEVELOPMENT LLC"/>
        <s v="BIN 41 LLC"/>
        <s v="BIN KHADIJA ALI"/>
        <s v="BIN LIU CONSULTING LLC"/>
        <s v="BINARY FOOD LLC"/>
        <s v="BINARY HANDS LLC"/>
        <s v="BINDON THERAPY PLLC"/>
        <s v="BINFORD METALS LLC"/>
        <s v="BING LI KUANG LLC"/>
        <s v="BINGBING JADE LLC"/>
        <s v="BINGCHLOE"/>
        <s v="BINGHAM BUSINESS GROUP LLC"/>
        <s v="BINGHAM CREEK CONSTRUCTION LLC"/>
        <s v="BINGHAM RESTORATION SEA LLC"/>
        <s v="BINGHAM WILLIAM A"/>
        <s v="BINHAN MANAGEMENT LLC"/>
        <s v="BINKLEY &amp; ASSOCIATES LLC"/>
        <s v="BINKLEY JESSE O"/>
        <s v="BINKLEY LISE"/>
        <s v="BINKLEY THOMAS"/>
        <s v="BINNACLE COUNSELING PLLC"/>
        <s v="BINNACLE MARINE SERVICES LLC"/>
        <s v="BINNI INC"/>
        <s v="BINUYA ALVIN"/>
        <s v="BIO CLEAN INC"/>
        <s v="BIO DECON SOLUTIONS LLC"/>
        <s v="BIO FIBER INDUSTRIES"/>
        <s v="BIO RAD LABORATORIES INC"/>
        <s v="BIO VENTURES FOR GLOBAL HEALTH"/>
        <s v="BIOBAG AMERICAS INC"/>
        <s v="BIOCELLION SPC"/>
        <s v="BIOCEMENT TECHNOLOGIES INC"/>
        <s v="BIOCHAR ON SITE"/>
        <s v="BIODEX MEDICAL SYSTEMS INC"/>
        <s v="BIODYNAMICS CORP"/>
        <s v="BIOFOURNIL OF AMERICA INC"/>
        <s v="BIOHAVEN PHARMACEUTICALS INC"/>
        <s v="BIOJUNCTION SPORTS THERAPY PLLC"/>
        <s v="BIOLOG INC"/>
        <s v="BIOLUMINESCENT DESIGN LLC"/>
        <s v="BIOLUMINOUS LLC"/>
        <s v="BIOMERIEUX INC"/>
        <s v="BIOMET 3I LLC"/>
        <s v="BIORELIANCE CORPORATION"/>
        <s v="BIORGE CONSTRUCTION INC"/>
        <s v="BIOSONICS INC"/>
        <s v="BIOSPORTS NORTHWEST PLLC"/>
        <s v="BIOSYFT INC"/>
        <s v="BIOTECH CAREERS LLC"/>
        <s v="BIOVENTUS LLC"/>
        <s v="BIRASHK MARIA"/>
        <s v="BIRATU SOLOMON T"/>
        <s v="BIRCH &amp; FIG LLC"/>
        <s v="BIRCH BAY BURNS PYROGRAPHY"/>
        <s v="BIRCH EQUIPMENT CO INC"/>
        <s v="BIRCH GRAPHIC INSTALLATIONS INC"/>
        <s v="BIRCH SCHOOL LLC"/>
        <s v="BIRCH TECHNOLOGIES INC"/>
        <s v="BIRCHTIDEHOLDINGS INC"/>
        <s v="BIRD &amp; EXOTIC CLINIC OF SEATTLE INC PS"/>
        <s v="BIRD AMBER M"/>
        <s v="BIRD BERRY NURSERY LLC"/>
        <s v="BIRD BUDDY INC"/>
        <s v="BIRD ELECTRIC CORP"/>
        <s v="BIRD JEFFREY L"/>
        <s v="BIRD PROJECTS LLC"/>
        <s v="BIRD SUZANNE"/>
        <s v="BIRD WORLD LLC"/>
        <s v="BIRDHOUSE CREATIVE INC"/>
        <s v="BIRDIE COLLECTIVE LLC"/>
        <s v="BIRDIE SCORE LLC"/>
        <s v="BIRDIE TILE LLC"/>
        <s v="BIRDS + BEES + KIDS LLC"/>
        <s v="BIRDS CONNECT SEATTLE"/>
        <s v="BIRDSALL ELYSE M"/>
        <s v="BIRDSALL JEFF J"/>
        <s v="BIRDSEYE DATA AND IMAGING"/>
        <s v="BIRDSEYE THERAPEUTICS INC"/>
        <s v="BIRDSTONE CONSULTING LLC"/>
        <s v="BIRDWELL ALISA M"/>
        <s v="BIRGE DAVID S"/>
        <s v="BIRHAN LIMOUSINE SERVICES LLC"/>
        <s v="BIRHANU YONATAN"/>
        <s v="BIRINDER KAUR &amp; JATINDER GILL"/>
        <s v="BIRK ENVIRONMENTAL LLC"/>
        <s v="BIRKLOR LLC"/>
        <s v="BIRLA YESHAEREG"/>
        <s v="BIRRELL PETER M"/>
        <s v="BIRRIERIA JALISCO #1 LLC"/>
        <s v="BIRRIERIA PEPE EL TORO LLC"/>
        <s v="BIRRU TEWOLDE H &amp; MEGOS FANUS"/>
        <s v="BIRTH WITH ANANDA"/>
        <s v="BIRZER SHARON K"/>
        <s v="BIS CONSULTING LLC"/>
        <s v="BISCHOF MARIA"/>
        <s v="BISCHOFBERGER VIOLINS LTD"/>
        <s v="BISCHOFF BYRON"/>
        <s v="BISCHOFF LORIE P"/>
        <s v="BISCO INDUSTRIES INC"/>
        <s v="BISCUIT BIN LLC"/>
        <s v="BISCUIT BITCH INC"/>
        <s v="BISCUIT RIDGE CO LLC"/>
        <s v="BISHOP ALAN W"/>
        <s v="BISHOP AMY K"/>
        <s v="BISHOP DWAYNE A"/>
        <s v="BISHOP GREGORY M"/>
        <s v="BISHOP JOHN  &amp; SHEARER LEILA V"/>
        <s v="BISHOP JONES INC"/>
        <s v="BISHOP KATHERINE G"/>
        <s v="BISHOP KIM L"/>
        <s v="BISHOP MEGAN M"/>
        <s v="BISHOP SHAWN"/>
        <s v="BISHOP SHIREEN"/>
        <s v="BISHOPMICHAEL INC"/>
        <s v="BISHU SEBAWIT"/>
        <s v="BISIGNANO BETH A AND HERKERT MARK J"/>
        <s v="BISNOW LLC"/>
        <s v="BISOFT CONSULTANCY SERVICES LLC"/>
        <s v="BISON VENTURES MANAGEMENT COMPANY LLC"/>
        <s v="BISSELL HOMECARE INC"/>
        <s v="BISSETT SALLY A"/>
        <s v="BISTA SURENDRA B"/>
        <s v="BISWA RAM C"/>
        <s v="BIT BAMBOO LLC"/>
        <s v="BIT BCAL BLANCHARD PROPERTY LLC"/>
        <s v="BITBERSERKER LLC"/>
        <s v="BITE AND BENTO CORP"/>
        <s v="BITES OF WISDOM LLC"/>
        <s v="BITEW LAKEW A"/>
        <s v="BITLE MICKEL D"/>
        <s v="BITO DANICA M"/>
        <s v="BITSEFF LEGAL &amp; FINANCIAL SERVICES LLC"/>
        <s v="BITSMITH LLC"/>
        <s v="BITTER FACE VENDING INC"/>
        <s v="BITTER LAKE FARM HOUSE"/>
        <s v="BITTERMAN MICHAEL"/>
        <s v="BITTERMANN NYLA J"/>
        <s v="BITTERROOT HEALING THERAPY SERVICES PLLC"/>
        <s v="BITTITAN INC"/>
        <s v="BITTNER EVELYN D"/>
        <s v="BITTO LLC"/>
        <s v="BIVENS LISA"/>
        <s v="BIVINS EVENTS LLC"/>
        <s v="BIWEI VIVIAN HUANG PHD LLC"/>
        <s v="BIXBY AMY J"/>
        <s v="BIXBY HAYDEN M"/>
        <s v="BIXBY MCKENNA M"/>
        <s v="BIYAF GLOBAL LLC"/>
        <s v="BIZANGO LLC"/>
        <s v="BIZARRE BREWING LLC"/>
        <s v="BIZDIVERSITY LLC"/>
        <s v="BIZINT SOLUTIONS INC"/>
        <s v="BIZSPROUTZ LLC"/>
        <s v="BIZUAYEHU KEBEDE M"/>
        <s v="BIZUNEH KOKEB B"/>
        <s v="BJ CONSTRUCTION GROUP LLC"/>
        <s v="BJ COURIER LLC"/>
        <s v="BJ GROUP LLC"/>
        <s v="BJARKO ARCHITECTURE DESIGN INC PS"/>
        <s v="BJB FINANCIAL SERVICES LLC"/>
        <s v="BJD EQUITY GROUP LLC"/>
        <s v="BJJ ALKI LLC"/>
        <s v="BJK CORP"/>
        <s v="BJLF PLLC"/>
        <s v="BJOLLY LOTION"/>
        <s v="BJORGEN SANDRA L"/>
        <s v="BJORK KELLY E"/>
        <s v="BJORKLUND BEN"/>
        <s v="BJORN CAILY"/>
        <s v="BJORNSON CELESTA J"/>
        <s v="BJORNSON KRISTIE F"/>
        <s v="BJR TEST ACCT"/>
        <s v="BJS AFFORDABLE FENCING &amp; DECKING"/>
        <s v="BJT BEHAVIORAL HEALTH CENTER"/>
        <s v="BK HOLDINGS WA LLC"/>
        <s v="BK INDUSTRIES &amp; SOLUTIONS INC"/>
        <s v="BK LONDONS SANDSTORM LLC"/>
        <s v="BK TOOL SALES LLC"/>
        <s v="BK WA CONSULTING LLC"/>
        <s v="BKAT LLC"/>
        <s v="BKB PARAGON NW LLC"/>
        <s v="BKGE ENTERPRISES LLC"/>
        <s v="BKH LEASING LLC"/>
        <s v="BKIRK DANCE"/>
        <s v="BKKN LLC"/>
        <s v="BKM HOLDINGS LLC"/>
        <s v="BKM PUBS LLC"/>
        <s v="BKMA INC"/>
        <s v="BKS SECURITY LLC"/>
        <s v="BL FENCE BUILDERS INC"/>
        <s v="BL HOLDINGS WASHINGTON LLC"/>
        <s v="BL LLC"/>
        <s v="BLACHE MEREDITH A"/>
        <s v="BLACHER MASON J"/>
        <s v="BLACK &amp; TAN HALL LCA"/>
        <s v="BLACK &amp; TAN HALL LLC"/>
        <s v="BLACK &amp; VEATCH CORP"/>
        <s v="BLACK &amp; VEATCH MANAGEMENT CONSULTING LLC"/>
        <s v="BLACK 4 CHARITIES"/>
        <s v="BLACK ARROWS COFFEE LLC"/>
        <s v="BLACK ARTS LOVE LLC"/>
        <s v="BLACK ARTS WEST ALUMNI ASSOCIATION LLC"/>
        <s v="BLACK BALL TRANSPORT INC"/>
        <s v="BLACK BOX OPERATIONS"/>
        <s v="BLACK BRYAN"/>
        <s v="BLACK BUSINESS WAREHOUSE INC"/>
        <s v="BLACK CAP VINTAGE"/>
        <s v="BLACK CAR SEATTLE"/>
        <s v="BLACK CAT BAR LLC"/>
        <s v="BLACK CAT TRIVIA LLC"/>
        <s v="BLACK CHELSEA M"/>
        <s v="BLACK COFFEE NORTHWEST"/>
        <s v="BLACK CROWS CONSULTING LLC"/>
        <s v="BLACK DESERT"/>
        <s v="BLACK DIAMOND CANDLE COMPANY"/>
        <s v="BLACK DIAMOND CONCRETE CUTTING INC"/>
        <s v="BLACK DIAMOND RETAIL WASHINGTON LLC"/>
        <s v="BLACK DIAMOND TOWNCAR SERVICE"/>
        <s v="BLACK DOLLAR DAYS TASK FORCE"/>
        <s v="BLACK ELIZABETH"/>
        <s v="BLACK EMELIA"/>
        <s v="BLACK EMILY"/>
        <s v="BLACK FARMERS COLLECTIVE"/>
        <s v="BLACK FOREST MUSHROOMS"/>
        <s v="BLACK FRET"/>
        <s v="BLACK GALLINA CONSULTING LLC"/>
        <s v="BLACK HEART STAYS LLC"/>
        <s v="BLACK HORSE EQUITY LLC"/>
        <s v="BLACK HORSE MASONRY LLC"/>
        <s v="BLACK HULK ENTERPRISES LLC"/>
        <s v="BLACK IS ART"/>
        <s v="BLACK ISLAND BOOKS LLC"/>
        <s v="BLACK JASON B"/>
        <s v="BLACK JEANNINE C"/>
        <s v="BLACK LABEL IT LLC"/>
        <s v="BLACK LAKE BLVD PARTNERS LLC"/>
        <s v="BLACK LAW ENFORCEMENT ASSN OF WA"/>
        <s v="BLACK LIMO SERVICE LLC"/>
        <s v="BLACK LION HEATING &amp; AIR CONDITIONING LLC"/>
        <s v="BLACK LIVES MATTER WASHINGTON"/>
        <s v="BLACK LUXURY LIMO"/>
        <s v="BLACK MAGIC BEVERAGES LLC"/>
        <s v="BLACK MARTHA CRAFTS LLC"/>
        <s v="BLACK MARY K"/>
        <s v="BLACK MOUNTAIN LLC"/>
        <s v="BLACK ONYX"/>
        <s v="BLACK PEARL ELECTRIC"/>
        <s v="BLACK PEARL PAINTERS"/>
        <s v="BLACK PEARL SG LLC"/>
        <s v="BLACK PINAY LLC"/>
        <s v="BLACK POWER UNLIMITED"/>
        <s v="BLACK RAPID INC"/>
        <s v="BLACK RIBBON SOCIETY"/>
        <s v="BLACK RIVER ENVIRONMENTAL LLC"/>
        <s v="BLACK ROBERT B"/>
        <s v="BLACK ROCK APPRAISAL"/>
        <s v="BLACK ROCK SPIRITS LLC"/>
        <s v="BLACK ROCK UNDERGROUND LLC"/>
        <s v="BLACK SEA TOWN CAR LLC"/>
        <s v="BLACK SHEEP DEVELOPMENT COMPANY LLC"/>
        <s v="BLACK SHEEP ELECTRIC LLC"/>
        <s v="BLACK SHEEP LLLP"/>
        <s v="BLACK SHEEP VENTURES LLC"/>
        <s v="BLACK SIGNAL LLC"/>
        <s v="BLACK SPOT LLC"/>
        <s v="BLACK STAR LINE ACFEC LLC"/>
        <s v="BLACK STASH COFFEE ROASTERS"/>
        <s v="BLACK SWAN PAINTING INC"/>
        <s v="BLACK TIFFANY"/>
        <s v="BLACK UMBRELLA INC"/>
        <s v="BLACK WOLF CONSTRUCTION LLC"/>
        <s v="BLACK WOMEN WRITE SEATTLE"/>
        <s v="BLACKBAUD INC"/>
        <s v="BLACKBIRD IRON &amp; DESIGN LLC"/>
        <s v="BLACKBURN COMMUNICATIONS INC"/>
        <s v="BLACKBURN PICTURES INC"/>
        <s v="BLACKFISH VENTURES LLC"/>
        <s v="BLACKFORD ELEANOR C"/>
        <s v="BLACKHAWK INDUSTRIAL DISTRIBUTION INC"/>
        <s v="BLACKHAWK NETWORK CALIFORNIA INC"/>
        <s v="BLACKHAWK NETWORK INC"/>
        <s v="BLACKHAWK REMODEL LLC"/>
        <s v="BLACKLINE FINANCIAL LLC"/>
        <s v="BLACKLIST INC"/>
        <s v="BLACKMAN ALAN T"/>
        <s v="BLACKMAN KRISTEN L"/>
        <s v="BLACKMON CRAIG D"/>
        <s v="BLACKMORE DAWN B"/>
        <s v="BLACKNALL BETH L"/>
        <s v="BLACKPOINT IT SERVICES INC"/>
        <s v="BLACKROCK FINANCIAL MANAGEMENT INC"/>
        <s v="BLACKROCK INSTITUTIONAL TRUST COMPANY NA"/>
        <s v="BLACKROCK INVESTMENT MANAGEMENT LLC"/>
        <s v="BLACKS IN GOVERNMENT SE CHAPTER"/>
        <s v="BLACKSKY HOLDINGS INC"/>
        <s v="BLACKSKY LLC"/>
        <s v="BLACKSTAR AIRPORT CAR SERVICE"/>
        <s v="BLACKSTONE PROPERTY PARTNERS LOWER FUND 1 LP"/>
        <s v="BLACKSURFACE LLC"/>
        <s v="BLACKTEE SYSTEMS LLC"/>
        <s v="BLACKWATER MARINE LLC"/>
        <s v="BLACKWELL SEAN N"/>
        <s v="BLACKWOOD ACQUISITIONS LLC"/>
        <s v="BLACKWOOD BUILDERS GROUP LLC"/>
        <s v="BLACKWOOD BUILDERS LLC"/>
        <s v="BLACKWOOD EXCAVATION LLC"/>
        <s v="BLADE &amp; TIMBER LLC"/>
        <s v="BLADE DIANE M"/>
        <s v="BLADE TRUCKING &amp; CONSTRUCTION LLC"/>
        <s v="BLADEGALLERY INC"/>
        <s v="BLADES OF CHANGE"/>
        <s v="BLAES ENVIRONMENTAL MANAGEMENT INC"/>
        <s v="BLAEX LLC"/>
        <s v="BLAINE LEE P"/>
        <s v="BLAIR &amp; KIM PLLC"/>
        <s v="BLAIR ADELAIDE M"/>
        <s v="BLAIR HALL ADVISORS LLC"/>
        <s v="BLAIR JULIAN"/>
        <s v="BLAIR MEDIA INC"/>
        <s v="BLAIR MELANIE A"/>
        <s v="BLAIR X JAYME LLC"/>
        <s v="BLAISDELL JESSE"/>
        <s v="BLAIZE FITNESS LLC"/>
        <s v="BLAKE ADAMS COUNSELING PLLC"/>
        <s v="BLAKE BILL"/>
        <s v="BLAKE DAHLIN PHOTOGRAPHY"/>
        <s v="BLAKE KIMBERLY M"/>
        <s v="BLAKE MUSSELMAN J"/>
        <s v="BLAKE PAUL AND KUZOVOVA KATERYNA"/>
        <s v="BLAKE ROBBIN C"/>
        <s v="BLAKE SOLUTIONS INC"/>
        <s v="BLAKE THOMPSON THERAPY &amp; CONSULTING LLC"/>
        <s v="BLAKELEY BUILDING OWNERS LLC"/>
        <s v="BLAKELEY PRESS LLC"/>
        <s v="BLAKER TAYLER"/>
        <s v="BLAKLEY RACHEL C"/>
        <s v="BLAKSANDS"/>
        <s v="BLANC-RIDINGS SERGE L"/>
        <s v="BLANCA LIGHTING CONSULTING LLC"/>
        <s v="BLANCH DESIGN LLC"/>
        <s v="BLANCK ALEXANDER J"/>
        <s v="BLAND COFFEE PUBLISHING LLC"/>
        <s v="BLAND EDWARD F"/>
        <s v="BLANDON ALVARO"/>
        <s v="BLANK IVANA A"/>
        <s v="BLANK JULIETTE"/>
        <s v="BLANK LLC"/>
        <s v="BLANK SPACE LLC"/>
        <s v="BLANKENSHIP BRADLEY R"/>
        <s v="BLANKENSHIP EQUIPMENT REPAIR INC"/>
        <s v="BLANQUIES KEVIN"/>
        <s v="BLANTON DARRAH S"/>
        <s v="BLANTYRE BUSSINESS SERVICES PLLC"/>
        <s v="BLAQ LOTUS LLC"/>
        <s v="BLASCHKA JOSEPH P JR"/>
        <s v="BLASER CASTING CORPORATION"/>
        <s v="BLASER DIE CASTING CO INC"/>
        <s v="BLASKI PAUL F"/>
        <s v="BLAST &amp; DASH LLC"/>
        <s v="BLAST HAUS"/>
        <s v="BLAST OFF PRODUCTIONS INC"/>
        <s v="BLASTOGRAPHY LLC"/>
        <s v="BLASTWORKS INC"/>
        <s v="BLATTENBAUER SYLVIE"/>
        <s v="BLAU ELLEN M"/>
        <s v="BLAUER CHIMA JANIS E"/>
        <s v="BLAUFUSS ELIZABETH A"/>
        <s v="BLAUSTEIN PETER"/>
        <s v="BLAYLOCK JACK"/>
        <s v="BLAZE BIOSCIENCE INC"/>
        <s v="BLAZE CREATURE CONSULTING PLLC"/>
        <s v="BLAZE OF GLORY PRODUCTIONS INC"/>
        <s v="BLAZEN"/>
        <s v="BLAZICH NEKO J"/>
        <s v="BLAZING BAGELS AND BAKERY INC"/>
        <s v="BLAZING GOAT LLC"/>
        <s v="BLAZON HEATERS INC"/>
        <s v="BLAZUK ZITA"/>
        <s v="BLC REMODELING LLC"/>
        <s v="BLECHA PETER C"/>
        <s v="BLEND LABS INC"/>
        <s v="BLENDCK LLC"/>
        <s v="BLENDIDS LLC"/>
        <s v="BLENDILY WA LLC"/>
        <s v="BLENHEIM ASSOCIATES LTD"/>
        <s v="BLENMAN ENTERPRISES LLC"/>
        <s v="BLERIT MARINE"/>
        <s v="BLESS APARTMENT LLC"/>
        <s v="BLESS HUE LLC"/>
        <s v="BLESSED AND THANKFUL LLC"/>
        <s v="BLESSED SACRAMENT CHURCH"/>
        <s v="BLESSED TRUCKING LLC"/>
        <s v="BLESSING WINDOW TINTING LLC"/>
        <s v="BLESSINGS FROM MY HEART TO YOUR TABLE CORPORATION"/>
        <s v="BLEUPRINT VENTURES LLC"/>
        <s v="BLEVINS NATURAL HISTORY GALLERY LLC"/>
        <s v="BLF67 PS"/>
        <s v="BLG IP PLLC"/>
        <s v="BLICK ART MATERIALS LLC"/>
        <s v="BLIGH SAMUEL AUGUST"/>
        <s v="BLIND RAVEN BBQ CATERING COMMERCIAL KITCHEN &amp; GALL"/>
        <s v="BLINDERMAN SVETLANA"/>
        <s v="BLING BY LES"/>
        <s v="BLINK DEVICE COMPANY LLC"/>
        <s v="BLINK INTERACTIVE ARCHITECTS INC"/>
        <s v="BLINK ONLINE MARKETING INC"/>
        <s v="BLINKA CATHY J"/>
        <s v="BLINT ENTERPRISES"/>
        <s v="BLIP DESIGNLAB LLC"/>
        <s v="BLIQUEZ REBECCA A"/>
        <s v="BLISS CONFECTIONERY"/>
        <s v="BLISS FITNESS LLC"/>
        <s v="BLISS JEANNE"/>
        <s v="BLISS MEDICAL OFFICE LLC"/>
        <s v="BLISS MEDICAL PROFESSIONALS PLLC"/>
        <s v="BLISSFUL HAVEN LLC"/>
        <s v="BLISSFUL MIND THERAPY PLLC"/>
        <s v="BLISSFUL WUNDERS LLC"/>
        <s v="BLISTEX INC"/>
        <s v="BLITZ HOLDINGS LLC"/>
        <s v="BLITZ INDIAN EATS LLC"/>
        <s v="BLITZ MARKETING &amp; PUBLIC RELATIONS LLC"/>
        <s v="BLIZZARD ENTERTAINMENT INC"/>
        <s v="BLK PEPPER LLC"/>
        <s v="BLOCH JUDITH B"/>
        <s v="BLOCH MELENIE S"/>
        <s v="BLOCH ROBERT A"/>
        <s v="BLOCH SHAY"/>
        <s v="BLOCH STEEL INC"/>
        <s v="BLOCK AND GRAIN LLC"/>
        <s v="BLOCK BY BLOCK CREATIVE LLC"/>
        <s v="BLOCK II LLC"/>
        <s v="BLOCK INC"/>
        <s v="BLOCK MEDIA"/>
        <s v="BLOCK SAMANTHA"/>
        <s v="BLOCKER JOHN A &amp; BLOCKER SONIALYN"/>
        <s v="BLOCKER MARE K"/>
        <s v="BLOCKIQ LLC"/>
        <s v="BLOCKTRONAUT LLC"/>
        <s v="BLOEDEL DANIEL M"/>
        <s v="BLOEDEL TIMBERLANDS DEVELOPMENT"/>
        <s v="BLOMBERG CODY A"/>
        <s v="BLOMBERG GEORGIANA D"/>
        <s v="BLOMDAHL SONJA A"/>
        <s v="BLOMGREN LILIA S"/>
        <s v="BLONDE AND BLONDER LLC"/>
        <s v="BLONDIE BARBER"/>
        <s v="BLONDIN CHRISTINA"/>
        <s v="BLOOD CELL STORAGE INC"/>
        <s v="BLOOD EM"/>
        <s v="BLOODSTONE BEAUTY"/>
        <s v="BLOODWORKS"/>
        <s v="BLOOM &amp; BEYOND CHILD CARE LLC"/>
        <s v="BLOOM AGAIN THERAPY &amp; WELLNESS PLLC"/>
        <s v="BLOOM ANNE S"/>
        <s v="BLOOM AWAY"/>
        <s v="BLOOM BISTRO LLC"/>
        <s v="BLOOM CONSULTING GROUP INC"/>
        <s v="BLOOM COUNSELING LLC"/>
        <s v="BLOOM ELLEN E"/>
        <s v="BLOOM ENERGY LLC"/>
        <s v="BLOOM GARDEN DESIGN LLC"/>
        <s v="BLOOM JENNIFER M"/>
        <s v="BLOOM JESSE D"/>
        <s v="BLOOM LAW PLLC"/>
        <s v="BLOOM LEADERSHIP CONSULTING LLC"/>
        <s v="BLOOM MICHAEL D"/>
        <s v="BLOOM PROJECTS LLC"/>
        <s v="BLOOM REBECCA I"/>
        <s v="BLOOMBERG FINANCE LP"/>
        <s v="BLOOMBERG INDUSTRY GROUP INC"/>
        <s v="BLOOMBERG LP"/>
        <s v="BLOOMING CANDLE STUDIO"/>
        <s v="BLOOMING MINDS PSYCHIATRY"/>
        <s v="BLOOMING ORCHID COUNSELING PLLC"/>
        <s v="BLOOMINGDALES LLC"/>
        <s v="BLOOMLINE COMMUNICATIONS LLC"/>
        <s v="BLOOMS &amp; BOUNTY GARDENING LLC"/>
        <s v="BLOOMS BY TIFF"/>
        <s v="BLOOMSWELL LLC"/>
        <s v="BLOOMY LLC"/>
        <s v="BLOSS ALBERT P"/>
        <s v="BLOSSOM NATUROPATHIC"/>
        <s v="BLOSSOM OF LIGHT LLC"/>
        <s v="BLOSSOM THROUGH THERAPY PLLC"/>
        <s v="BLOSSOM VALLEY BEHAVIORAL HEALTH"/>
        <s v="BLOSSOMING BUDS PRESCHOOL INC"/>
        <s v="BLOSSOMLY TEA"/>
        <s v="BLOUNT BETTY L"/>
        <s v="BLOWFISH LLC"/>
        <s v="BLOX CONSTRUCTION INC"/>
        <s v="BLOXHAM SKYLER S"/>
        <s v="BLP PLUMBING LLC"/>
        <s v="BLT INNOVATIONS LLC"/>
        <s v="BLU BLU SEATTLE LLC"/>
        <s v="BLU DOT DESIGN &amp; MANUFACTURING INC"/>
        <s v="BLU SKILLET IRONWARE LLC"/>
        <s v="BLUDIAGNOSTICS LLC"/>
        <s v="BLUDWORTH HOMES LLC"/>
        <s v="BLUE &amp; BLUE ROOFING INC"/>
        <s v="BLUE 499 INC"/>
        <s v="BLUE BANDANA LLC"/>
        <s v="BLUE BARD LLC"/>
        <s v="BLUE BAY HOME BUILDERS LLC"/>
        <s v="BLUE BAY HOMES LLC"/>
        <s v="BLUE BEACH LLC"/>
        <s v="BLUE BEAR HARVEST LLC"/>
        <s v="BLUE BEAR PLLC"/>
        <s v="BLUE BEETLE INTERIORS"/>
        <s v="BLUE BOTTLE GAMES LLC"/>
        <s v="BLUE CAB"/>
        <s v="BLUE CAB AND FOR-HIRE"/>
        <s v="BLUE CANOE LEARNING INC"/>
        <s v="BLUE CANYON CONSTRUCTION INC"/>
        <s v="BLUE COLLAR AUTO &amp; FLEET SALES LLC"/>
        <s v="BLUE CONCRETE LLC"/>
        <s v="BLUE CONSTRUCTION LLC"/>
        <s v="BLUE CORE POWER LLC"/>
        <s v="BLUE CREST CREATIVE LLC"/>
        <s v="BLUE CYPRESS CONSULTING LLC"/>
        <s v="BLUE DAISI CONSULTING"/>
        <s v="BLUE DANA M"/>
        <s v="BLUE DANUBE PRODUCTIONS LLC"/>
        <s v="BLUE DIAMOND ELECTRIC LLC"/>
        <s v="BLUE DOG BAKERY GROUP INC"/>
        <s v="BLUE DOT DISTRIBUTION"/>
        <s v="BLUE DREAM CUISINE LLC"/>
        <s v="BLUE EMERALD REAL ESTATE CO"/>
        <s v="BLUE ENVIRONMENTAL"/>
        <s v="BLUE EYE CORPORATION"/>
        <s v="BLUE EYED CHARLOTTE INC"/>
        <s v="BLUE FALCON TACTICAL SOLUTIONS LLC"/>
        <s v="BLUE FEATHER HOME LLC"/>
        <s v="BLUE FERN CONSTRUCTION LLC"/>
        <s v="BLUE FIN GROUP INC"/>
        <s v="BLUE GROUP LLC"/>
        <s v="BLUE HAMMER EXHIBITS LLC"/>
        <s v="BLUE HANDS"/>
        <s v="BLUE HAVEN MEDICAL SPA PLLC"/>
        <s v="BLUE HERON BUSINESS PARTNERS LLC"/>
        <s v="BLUE HERON CAFE INC"/>
        <s v="BLUE HERON DWELLING LLC"/>
        <s v="BLUE HERON ENGINEERING SERVICES LTD"/>
        <s v="BLUE HERON ENTERTAINMENT LLC"/>
        <s v="BLUE HERON GROUP INC"/>
        <s v="BLUE HERON MANOR"/>
        <s v="BLUE HERON PAINTING LLC"/>
        <s v="BLUE HERON POSTPARTUM CARE PLLC"/>
        <s v="BLUE HIGHWAY GAMES &amp; PUZZLES LLC"/>
        <s v="BLUE HILL TECH INC"/>
        <s v="BLUE HORIZON FILMS LLC"/>
        <s v="BLUE HORIZON MARINE LLC"/>
        <s v="BLUE HOUR THEATRE GROUP"/>
        <s v="BLUE HOUSE &amp; YELLOW DOG STUDIO LLC"/>
        <s v="BLUE HOUSE BUILDS LLC"/>
        <s v="BLUE IGUANA LLC"/>
        <s v="BLUE INK INC"/>
        <s v="BLUE IRIS LANDSCAPING LLC"/>
        <s v="BLUE IRIS LLC II"/>
        <s v="BLUE J CONSULTING FIRM LLC"/>
        <s v="BLUE JAY ELECTRICAL LLC"/>
        <s v="BLUE JEAN IMAGES LLC"/>
        <s v="BLUE JINX LLC"/>
        <s v="BLUE KILY LLC"/>
        <s v="BLUE KOI FISH LLC"/>
        <s v="BLUE LAKE CONSTRUCTION LLC"/>
        <s v="BLUE LANDSCAPING SERVICES LLC"/>
        <s v="BLUE LANTERN PUBLISHING INC"/>
        <s v="BLUE LEAF EVENTS"/>
        <s v="BLUE LIGHT HEALING ARTS INC"/>
        <s v="BLUE LINE WATER INC"/>
        <s v="BLUE LOO INC"/>
        <s v="BLUE MARBLE ANALYTICS LLC"/>
        <s v="BLUE MARBLE ENVIRONMENTAL LLC"/>
        <s v="BLUE MARINE POWER LLC"/>
        <s v="BLUE MOON ARTS LLC"/>
        <s v="BLUE MOON BURGERS 4 LLC"/>
        <s v="BLUE MOON HEALING ARTS LLC"/>
        <s v="BLUE NILE FINANCIAL LLC"/>
        <s v="BLUE NILE INC"/>
        <s v="BLUE NILE LLC"/>
        <s v="BLUE NILE RESTAURANT"/>
        <s v="BLUE NILE TRUCKING LLC"/>
        <s v="BLUE NILE WORLDWIDE INC"/>
        <s v="BLUE OPAL BODYWORKS"/>
        <s v="BLUE OWL ASSET LEASING FUND EVERGREEN LP"/>
        <s v="BLUE OWL WORKSHOP LLC"/>
        <s v="BLUE PACIFIC RE INC"/>
        <s v="BLUE PAINTING LLC"/>
        <s v="BLUE PEARL ACUPUNCTURE LLC"/>
        <s v="BLUE PETER J"/>
        <s v="BLUE PLATE DIGITAL LLC"/>
        <s v="BLUE PLATE INNOVATIONS LLC"/>
        <s v="BLUE PLUMBING LLC"/>
        <s v="BLUE POINT CAPITAL PTS LLC"/>
        <s v="BLUE POPPY FLORAL &amp; GIFTS LLC"/>
        <s v="BLUE POPPY HORTICULTURE LLC"/>
        <s v="BLUE POTATO LLC"/>
        <s v="BLUE RIBBON CARPENTRY LLC"/>
        <s v="BLUE RIBBON COOKING LLC"/>
        <s v="BLUE RIBBON ELECTRIC INC"/>
        <s v="BLUE RIDGE CLEANING PROS LLC"/>
        <s v="BLUE RIDGE CLUB INC"/>
        <s v="BLUE RIDGE COFFEE HOUSE LLC"/>
        <s v="BLUE RIDGE SERVICES MONTANA INC"/>
        <s v="BLUE ROOSTER MARKETING INC"/>
        <s v="BLUE ROOTS LLC"/>
        <s v="BLUE SANDRA E"/>
        <s v="BLUE SCHOLARS LLC"/>
        <s v="BLUE SEA GROUP LLC"/>
        <s v="BLUE SHOES LEADERSHIP LLC"/>
        <s v="BLUE SKIES MONTESSORI PRESCHOOL INC"/>
        <s v="BLUE SKY BRIDAL LLC"/>
        <s v="BLUE SKY CHELAN LLC"/>
        <s v="BLUE SKY CITY RENTALS LLC"/>
        <s v="BLUE SKY CONSOLIDATED INC"/>
        <s v="BLUE SKY COUNSELING PLLC"/>
        <s v="BLUE SKY DEVELOPMENT SERVICES LLC"/>
        <s v="BLUE SKY FILTERS INC"/>
        <s v="BLUE SKY LOCKSMITH LLC"/>
        <s v="BLUE SKY MIND COUNSELING PLLC"/>
        <s v="BLUE SKY PAINTING &amp; CONSTRUCTION LLC"/>
        <s v="BLUE SKY PROJECTS LLC"/>
        <s v="BLUE SKY SPA AND FACIAL LLC"/>
        <s v="BLUE SNOW INC"/>
        <s v="BLUE SOUND CONSTRUCTION INC"/>
        <s v="BLUE SOUND HOSPITALITY LLC"/>
        <s v="BLUE SPARROW LLC"/>
        <s v="BLUE SQUARE MORTGAGE LLC"/>
        <s v="BLUE STAR GAS SEATTLE CO"/>
        <s v="BLUE STAR WELDING LLC"/>
        <s v="BLUE TOPAZ PLLC"/>
        <s v="BLUE TOPIA LLC"/>
        <s v="BLUE TRIPOD LLC"/>
        <s v="BLUE TURTLES SWIMMING"/>
        <s v="BLUE VOLT ELECTRIC LLC"/>
        <s v="BLUE WATER CONSTRUCTION INC"/>
        <s v="BLUE WATER DESIGN BUILD LLC"/>
        <s v="BLUE WATER GLASS INC"/>
        <s v="BLUE WATER PLUMBING LLC"/>
        <s v="BLUE WATER PROJECTS INC"/>
        <s v="BLUE WATER TACO GRILL SEATTLE CENTER LLC"/>
        <s v="BLUE WATER WEALTH INC"/>
        <s v="BLUE WATERS NORTHWEST LLC"/>
        <s v="BLUE WELL 8 LLC"/>
        <s v="BLUE YONDER INC"/>
        <s v="BLUEARC ASSOCIATES LLC"/>
        <s v="BLUEBELL SKIN CARE &amp; LASHES LLC"/>
        <s v="BLUEBERRY HOUSE LLC"/>
        <s v="BLUEBERRY TECHNOLOGIES LLC"/>
        <s v="BLUEBIRD &amp; 22 LLC"/>
        <s v="BLUEBIRD BUSINESS LLC"/>
        <s v="BLUEBIRD HOLISTIC COUNSELING"/>
        <s v="BLUEBIRD WELLNESS NFP"/>
        <s v="BLUECITY LLC"/>
        <s v="BLUECRANE INC"/>
        <s v="BLUECREW INC"/>
        <s v="BLUECREW LLC"/>
        <s v="BLUEEYE ANGELS LLC"/>
        <s v="BLUEFIELD HOLDINGS INC"/>
        <s v="BLUEFIRE PRODUCTIONS LLC"/>
        <s v="BLUEGRASS CONCRETE CUTTING INC"/>
        <s v="BLUEGROUND US INC"/>
        <s v="BLUEHAWK LLC"/>
        <s v="BLUEHOUR DESIGN LLC"/>
        <s v="BLUEJAY COUNSELING PLLC"/>
        <s v="BLUELAM PLUMBING LLC"/>
        <s v="BLUELINE CATALOG DESIGN LLC"/>
        <s v="BLUELINE GROUP THE"/>
        <s v="BLUEMERCURY INC"/>
        <s v="BLUENILE ENTERPRISES LLC"/>
        <s v="BLUEPEARL WASHINGTON PRACTICE ENTITY PC"/>
        <s v="BLUEPRINT 3414 LLC"/>
        <s v="BLUEPRINT CAPITAL INCOME REIT INC"/>
        <s v="BLUEPRINT CAPITAL SERVICES LLC"/>
        <s v="BLUEPRINT COLLEGE ADVISORS LLC"/>
        <s v="BLUEPRINT GENETICS INC"/>
        <s v="BLUERIBBON TREE &amp; LANDSCAPE SPECIALISTS INC"/>
        <s v="BLUERIDGE LIGHTING &amp; CONTROLS LLC"/>
        <s v="BLUESHOES MEDIA LLC"/>
        <s v="BLUESKY ELECTRICAL CONTRACTING &amp; DESIGN LLC"/>
        <s v="BLUESKY PROPERTY LLC"/>
        <s v="BLUESPRUCE JUNE"/>
        <s v="BLUESTEIN HARRY S"/>
        <s v="BLUESTREAM PROFESSIONAL SERVICES LLC"/>
        <s v="BLUESTREET VOICES"/>
        <s v="BLUETONE COMMERCIAL REAL ESTATE"/>
        <s v="BLUEWATER GROUP INC"/>
        <s v="BLUEWAVE RESOURCE PARTNERS LLC"/>
        <s v="BLUME BRUCE"/>
        <s v="BLUME KURT E"/>
        <s v="BLUME WTHN LLC"/>
        <s v="BLUMHAGEN EMMA"/>
        <s v="BLUR STUDIO INC"/>
        <s v="BLUSKY RESTORATION CONTRACTORS LLC"/>
        <s v="BLUUM USA INC"/>
        <s v="BLX GROUP LLC"/>
        <s v="BLY KRISTIAN L"/>
        <s v="BLYTHE BENSON LICSW PLLC"/>
        <s v="BLYTHE BRIANA"/>
        <s v="BLYTHE HOME COMPANY LLC"/>
        <s v="BLYTHE MECHANICAL INC"/>
        <s v="BLYTHE SAM D"/>
        <s v="BLYTON GUTTER &amp; SHEET METAL LLC"/>
        <s v="BM CABINETRY &amp; CLOSET LLC"/>
        <s v="BM INDUSTRIES INC"/>
        <s v="BMA VENTURES LLC"/>
        <s v="BMC GROUP INC"/>
        <s v="BMGB LLC"/>
        <s v="BMK CONSTRUCTION OF WASHINGTON LLC"/>
        <s v="BMNW LLC"/>
        <s v="BMO CAPITAL MARKETS CORP"/>
        <s v="BMO FAMILY OFFICE LLC"/>
        <s v="BMO HARRIS BANK NA"/>
        <s v="BMP INC"/>
        <s v="BMW FINANCIAL SERVICES NA LLC"/>
        <s v="BMW OF NORTH AMERICA LLC"/>
        <s v="BMWC CONSTRUCTORS INC"/>
        <s v="BNB CONTRACTOR AND CONSULTANT SERVICES LLC"/>
        <s v="BNB ESTHETICS LLC"/>
        <s v="BNB SEATTLE LLC"/>
        <s v="BNFY PC"/>
        <s v="BNG GROUP LLC"/>
        <s v="BNK CONSTRUCTION INC"/>
        <s v="BNM GREENHOUSING LLC"/>
        <s v="BNNR"/>
        <s v="BNR GENERAL CONTRACTING LLC"/>
        <s v="BNSF RAILWAY COMPANY"/>
        <s v="BNY MELLON NA"/>
        <s v="BO GILLILAND CREATIVE LLC"/>
        <s v="BOAR REAL ESTATE LLC"/>
        <s v="BOARD &amp; VELLUM LLC"/>
        <s v="BOARDREADY"/>
        <s v="BOARDS BY ERICA LLC"/>
        <s v="BOARDS BY THE FOOT CHARCUTERIE LLC"/>
        <s v="BOARDWALK 5015 LLC"/>
        <s v="BOARMAN CELIA"/>
        <s v="BOARMAN CELIA A"/>
        <s v="BOAT DRINKS INC"/>
        <s v="BOAT MAINTENANCE DIVING LLC"/>
        <s v="BOAT STUFF MARINE SERVICES"/>
        <s v="BOAT SUPPLIES LLC"/>
        <s v="BOATENG KWADWO"/>
        <s v="BOATMAN CATHERINE R"/>
        <s v="BOATWORLD MARINA LLC"/>
        <s v="BOB BARKER COMPANY INC"/>
        <s v="BOB BOOKS INTERNATIONAL LLC"/>
        <s v="BOB BOOKS NEW INITIATIVE LLC"/>
        <s v="BOB BOOKS PUBLICATIONS LLC"/>
        <s v="BOB JOHNSONS PHARMACY INC"/>
        <s v="BOB MINHAS LLC"/>
        <s v="BOB OATES SEWER LLC"/>
        <s v="BOB PICOT INC"/>
        <s v="BOB THORESON LLC"/>
        <s v="BOB VIOLA THERAPY PLLC"/>
        <s v="BOBA ELEANOR A"/>
        <s v="BOBA GO LLC"/>
        <s v="BOBADILLA MARISOL"/>
        <s v="BOBAHAUS LLC"/>
        <s v="BOBAHOLIC CAFE LLC"/>
        <s v="BOBALUST UW LLC"/>
        <s v="BOBBI M SMITH COUNSELING &amp; CONSULTING"/>
        <s v="BOBBY FORCH CONSULTING LLC"/>
        <s v="BOBBY HUMES COACHING LLC"/>
        <s v="BOBBY JO'S MERCANTILE LLC"/>
        <s v="BOBBY WALKER DESIGN LLC"/>
        <s v="BOBBYS PRECISE DESIGNS"/>
        <s v="BOBO BIRUK B"/>
        <s v="BOBO CAROL"/>
        <s v="BOBROVNYK VLADYSLAV S"/>
        <s v="BOBS HEATING &amp; AIR CONDITIONING LLC"/>
        <s v="BOBST GROUP NORTH AMERICA INC"/>
        <s v="BOBU LLC"/>
        <s v="BOCA GROUP INTERNATIONAL INC"/>
        <s v="BOCA GROUP WEST LLC"/>
        <s v="BOCOLO JULIETA M"/>
        <s v="BOCTOR VICTOR"/>
        <s v="BODE MARTIN L"/>
        <s v="BODE WEB LLC"/>
        <s v="BODEGA BRANDS LLC"/>
        <s v="BODELL NICHOLAS R"/>
        <s v="BODEN STORE FIXTURES INC"/>
        <s v="BODENBERGER KELLI A"/>
        <s v="BODHI BUILDERS LLC"/>
        <s v="BODHI COUNSELING AND WELLNESS PLLC"/>
        <s v="BODHI GARDENS LLC"/>
        <s v="BODHI SALON LLC"/>
        <s v="BODHI SURYA LLC"/>
        <s v="BODHI VENTURE LABS LLC"/>
        <s v="BODHI WELLNESS &amp; HAH LLC"/>
        <s v="BODHIS BUNGALOW ALKI LLC"/>
        <s v="BODHWANI LLC"/>
        <s v="BODIE MARK"/>
        <s v="BODIES FOR BIRTH LLC"/>
        <s v="BODIMECHANIK PERFORMACE &amp; RECOVERY"/>
        <s v="BODINE CONSTRUCTION CO INC"/>
        <s v="BODNYK CATHERINE"/>
        <s v="BODOIA JAMES E"/>
        <s v="BODY &amp; BRAIN YOGA AND HEALTH CENTERS INC"/>
        <s v="BODY &amp; BREATH WORKS PLLC"/>
        <s v="BODY BY IMPULSE INC"/>
        <s v="BODY BY OKSANA LLC"/>
        <s v="BODY COLLECTIVE LLC"/>
        <s v="BODY FIRST MASSAGE PLLC"/>
        <s v="BODY IN BALANCE ACUPUNCTURE PLLC"/>
        <s v="BODY IN PRACTICE PLLC"/>
        <s v="BODY JOY COUNSELING PLLC"/>
        <s v="BODY LITERACY PROJECT LLC"/>
        <s v="BODY MIND &amp; NATURE LLC"/>
        <s v="BODY PSYCHOTHERAPY OF SEATTLE"/>
        <s v="BODY REFELCT LLC"/>
        <s v="BODY RESULTS INC"/>
        <s v="BODY SCIENCE LLC"/>
        <s v="BODY SMITH CHIROPRACTIC LLC"/>
        <s v="BODY SONG WELLNESS LLC"/>
        <s v="BODYBLESSING PLLC"/>
        <s v="BODYCENTER STUDIOS LLC"/>
        <s v="BODYGOOD MASSAGE INC"/>
        <s v="BODYMIND THERAPY INSTITUTE PS"/>
        <s v="BODYPOINT DESIGNS INC"/>
        <s v="BODYSHOPBIDS INC"/>
        <s v="BODYTONIC PILATES LLC"/>
        <s v="BOEHLKE RUDY"/>
        <s v="BOEHM DON"/>
        <s v="BOEHM DOREEN"/>
        <s v="BOEHM ERIN C"/>
        <s v="BOEHM HILL CHARLES M"/>
        <s v="BOEHM SABINA"/>
        <s v="BOEHNLEIN DAVID C"/>
        <s v="BOEHRINGER INGELHEIM ANIMAL HEALTH USA INC"/>
        <s v="BOEHRINGER INGLEHEIM PHARMACEUTICALS INC"/>
        <s v="BOEING EMPLOYEES CREDIT UNION"/>
        <s v="BOEING STORES INC"/>
        <s v="BOEINGBUNKER LLC"/>
        <s v="BOERIGTER CALVIN"/>
        <s v="BOERTH RICHARD J"/>
        <s v="BOESKOV MARK"/>
        <s v="BOESPFLUG JESSICA"/>
        <s v="BOETTCHER KETHRY M G"/>
        <s v="BOEY VETERINARY SERVICES PLLC"/>
        <s v="BOFA SECURITIES INC"/>
        <s v="BOGAARD ANDREW R"/>
        <s v="BOGALE BELAY"/>
        <s v="BOGALE BENYAM"/>
        <s v="BOGALE SOLOMON G"/>
        <s v="BOGAN MARY B"/>
        <s v="BOGART AARON"/>
        <s v="BOGART RYAN JAY"/>
        <s v="BOGDANOV PLLC"/>
        <s v="BOGERT CSN 443 LLC"/>
        <s v="BOGEY BOYS LLC"/>
        <s v="BOGGS III DANIEL T"/>
        <s v="BOGNER OF AMERICA INC"/>
        <s v="BOGO CONSTRUCTION"/>
        <s v="BOGOMAZ LLC"/>
        <s v="BOGS ELECTRIC LLC"/>
        <s v="BOGUCH JANET"/>
        <s v="BOGUE HAELEE"/>
        <s v="BOGUS CREATIVE LLC"/>
        <s v="BOHANNON ADRIENNE"/>
        <s v="BOHCONCEPTS LLC"/>
        <s v="BOHEMIA DIGITAL STUDIO LLC"/>
        <s v="BOHLIN CYWINSKI JACKSON"/>
        <s v="BOHLMANN ERIN A"/>
        <s v="BOHN ANTHONY J"/>
        <s v="BOHN PHILIP D"/>
        <s v="BOHNA COURTNEY AND BOHNA KELSON J"/>
        <s v="BOI LLC"/>
        <s v="BOIJA GETACHEW S"/>
        <s v="BOILER ROOM CUSTOM INC"/>
        <s v="BOILERMASTER INC"/>
        <s v="BOILING POINT RESTAURANT WA INC"/>
        <s v="BOIROUX"/>
        <s v="BOISEN LEAH"/>
        <s v="BOJIA TSEHAY Z"/>
        <s v="BOJORQUEZ RITA N"/>
        <s v="BOK WORLD LLC"/>
        <s v="BOKA FOODS LLC"/>
        <s v="BOKROSH STUDIO LLC"/>
        <s v="BOLA CORP"/>
        <s v="BOLAN HOLDINGS LLC"/>
        <s v="BOLAN MARC"/>
        <s v="BOLAND MAXWELL L"/>
        <s v="BOLANO NICOLE"/>
        <s v="BOLANOS GERMAN"/>
        <s v="BOLANOS VENANCIO S"/>
        <s v="BOLAT DENIZ"/>
        <s v="BOLAVISH LASH &amp; SKINCARE SPA LLC"/>
        <s v="BOLD &amp; FANCY"/>
        <s v="BOLD CAREER TALK LLC"/>
        <s v="BOLD CONSULTING GROUP LLC"/>
        <s v="BOLD HAT PRODUCTIONS INC"/>
        <s v="BOLD LOW VOLTAGE INC"/>
        <s v="BOLDBAATAR BATBOLD"/>
        <s v="BOLDEN COURTNEY E"/>
        <s v="BOLDGEN HEALTHCARE"/>
        <s v="BOLDING APRIL"/>
        <s v="BOLDUC JILL M"/>
        <s v="BOLEY ELECTRIC INC"/>
        <s v="BOLGER CHARNELL R"/>
        <s v="BOLIMA DRAFTING &amp; DESIGN INC"/>
        <s v="BOLIN DENESE"/>
        <s v="BOLINGOS KITCHEN COMPANY LLC"/>
        <s v="BOLLES HILARY"/>
        <s v="BOLLES RONALD E"/>
        <s v="BOLLING MADELON Y"/>
        <s v="BOLLINGER CONSULTING LLC"/>
        <s v="BOLLINI VINOD"/>
        <s v="BOLLORE LOGISTICS USA INC"/>
        <s v="BOLLYWOOD360 UW LLC"/>
        <s v="BOLOHEI LLC"/>
        <s v="BOLOSAN JONATHAN C"/>
        <s v="BOLOTSKI MICHAEL AND BOLOTSKI JOSEPHINE A"/>
        <s v="BOLSA NAILS &amp; SPA LLC"/>
        <s v="BOLT WOODWORKS CORP"/>
        <s v="BOLTEN MARIE A"/>
        <s v="BOLTON &amp; CAREY PS INC"/>
        <s v="BOLTON ANGIE V"/>
        <s v="BOLTON GREGORY"/>
        <s v="BOLTON KYLE A"/>
        <s v="BOLTON MARY G"/>
        <s v="BOLTON PENELOPE S"/>
        <s v="BOLTON RHONDA"/>
        <s v="BOLTON ROBERT AND BOLTON GUNJAN W"/>
        <s v="BOLTWEAR LLC"/>
        <s v="BOM DIA IMPORTS LLC"/>
        <s v="BOMAC INTERNATIONAL SPC"/>
        <s v="BOMAG AMERICAS INC"/>
        <s v="BOMB BAE ALTERNATIVES GLOBAL INTER. ENTERPRISE LLC"/>
        <s v="BOMB FIRE &amp; ICE LLC"/>
        <s v="BOMBARA PRODUCTIONS LLC"/>
        <s v="BOMBAY GRILL &amp; LOUNGE LLC"/>
        <s v="BOMBICO CONSULTING LLC"/>
        <s v="BOMBINI LLC"/>
        <s v="BOMBINO CONSULTING GROUP LLC"/>
        <s v="BOMBO 9TH AVE LLC"/>
        <s v="BOMMAREDDY MRIDUL AND ADUSUMALLI SHWETHIKA"/>
        <s v="BON APPETIT MANAGEMENT CO"/>
        <s v="BON CHOCOLATS LLC"/>
        <s v="BON LARDER LLC"/>
        <s v="BON REPAS LLC"/>
        <s v="BON RESTAURANT INC"/>
        <s v="BON VIVANT WINES LLC"/>
        <s v="BON VOYAGE VINTAGE INC"/>
        <s v="BONA FIDE RASCAL HOSPITALITY LLC"/>
        <s v="BONA VICTORIA K"/>
        <s v="BONAFIDE LOCK &amp; SAFE INC"/>
        <s v="BONANZA.COM INC"/>
        <s v="BONAUDI WILLIAM C"/>
        <s v="BONAVISTA MANAGEMENT LLC"/>
        <s v="BONCK AARON"/>
        <s v="BOND &amp; SHARMA WELLNESS INNOVATIONS LLC"/>
        <s v="BOND BRENNA C"/>
        <s v="BOND CHRIS"/>
        <s v="BOND FINANCIAL PLLC"/>
        <s v="BOND KATE BOND"/>
        <s v="BOND KATHARINE S &amp; BOND ALAN B"/>
        <s v="BOND MANAGEMENT LLC"/>
        <s v="BOND NICOLE P"/>
        <s v="BOND ORGAN BUILDERS INC"/>
        <s v="BOND PLUMBING LLC"/>
        <s v="BOND SARAH J &amp; MCDONALD MICHAEL B"/>
        <s v="BOND SHELBY C"/>
        <s v="BONDARENKO OLEKSANDR"/>
        <s v="BONDESON KRISTOPHER S"/>
        <s v="BONDI FARMS LLC"/>
        <s v="BONDI LYNN M"/>
        <s v="BONDOOK CONSTRUCTION LLC"/>
        <s v="BONDSYNTH AI LLC"/>
        <s v="BONE HEBERT JUDY E"/>
        <s v="BONESS CASEY K"/>
        <s v="BONEYARD LLC"/>
        <s v="BONFIELD CHRISTINA M"/>
        <s v="BONFIRE COUNSELING PLLC"/>
        <s v="BONG FOOD LLC"/>
        <s v="BONGA PARTNERS LLC"/>
        <s v="BONGBONG LLC"/>
        <s v="BONGER BISRATE A"/>
        <s v="BONHAMS &amp; BUTTERFIELDS AUCTIONEERS CORP"/>
        <s v="BONHOMIE COFFEE LLC"/>
        <s v="BONICELLI REPORTING INC"/>
        <s v="BONILLA BARDALES DANIXA"/>
        <s v="BONILLA DANILO O"/>
        <s v="BONILLA MICHAEL A"/>
        <s v="BONILLA MIRIAM"/>
        <s v="BONJOUR PHOTO LLC"/>
        <s v="BONNE MARC G"/>
        <s v="BONNER DANIELLE U"/>
        <s v="BONNER HOOPS LLC"/>
        <s v="BONNER MEGAN O"/>
        <s v="BONNEVILLE INTERNATIONAL CORP"/>
        <s v="BONNEY SHIRLEY J"/>
        <s v="BONNICI ANTHONY B"/>
        <s v="BONNIE BS PEPPERS LLC"/>
        <s v="BONNIE J ROUGH LLC"/>
        <s v="BONNIE KATZ SAILORS LLC"/>
        <s v="BONNIE PAGE MD PS"/>
        <s v="BONNIE SWIFT PRODUCTIONS LLC"/>
        <s v="BONNY CHANG PSYCHOLOGY PLLC"/>
        <s v="BONSAI MEDIA GROUP INC"/>
        <s v="BONUM THERAPEUTICS INC"/>
        <s v="BONUS ROUND ESPORTS LLC"/>
        <s v="BONVILLE LLC"/>
        <s v="BONVITA AGENCY LLC"/>
        <s v="BOO KAT LLC"/>
        <s v="BOOBOO CORP"/>
        <s v="BOOBOOWONDERLAND LLC"/>
        <s v="BOODMOE LLC"/>
        <s v="BOOGIE BROWN PRODUCTIONS INC"/>
        <s v="BOOK ARTS GUILD"/>
        <s v="BOOK HILL GROUP INC"/>
        <s v="BOOK IT"/>
        <s v="BOOK TRUST"/>
        <s v="BOOKEDBAY LLC"/>
        <s v="BOOKER EBONY"/>
        <s v="BOOKER JUSTIN"/>
        <s v="BOOKING.COM (USA) INC"/>
        <s v="BOOKING.COM B V"/>
        <s v="BOOKING.COM CONSULTING SERVICES USA INC"/>
        <s v="BOOKRAGS INC"/>
        <s v="BOOKS &amp; BRICKS GLOBAL"/>
        <s v="BOOKS OF FLESH &amp; BONE LLC"/>
        <s v="BOOKS TO PRISONERS"/>
        <s v="BOOKSHELF ANATOMY LLC"/>
        <s v="BOOKSMART ACCOUNTING LLC"/>
        <s v="BOOM BOYS CRANES LLC"/>
        <s v="BOOM USA INC"/>
        <s v="BOOMBOOM BRANDS LLC"/>
        <s v="BOOMCLACK SHELL CO LLC"/>
        <s v="BOOMERANG 81 LLC"/>
        <s v="BOOMERANG PRODUCTIONS LLC"/>
        <s v="BOOMERANG WIRELESS LLC"/>
        <s v="BOOMGARD-ZAGRODNIK ELIZABETH M AND BOOMGARD-ZAGROD"/>
        <s v="BOOMSLANG CREATIVES LLC"/>
        <s v="BOOMZAP INC"/>
        <s v="BOON EDAM INC"/>
        <s v="BOONCHAI CORP"/>
        <s v="BOONE JODI S"/>
        <s v="BOONE SARAH E"/>
        <s v="BOORA ARCHITECTS INC"/>
        <s v="BOOS LAURA C"/>
        <s v="BOOS WALTER"/>
        <s v="BOOST COLLECTIVE LLC"/>
        <s v="BOOST SUBSCRIBERCO LLC"/>
        <s v="BOOSTED ADVENTURES LLC"/>
        <s v="BOOSTED DESIGN LLC"/>
        <s v="BOOSTER FUELS INC"/>
        <s v="BOOTH ALEXANDER C"/>
        <s v="BOOTH CARMEN"/>
        <s v="BOOTH IAN N"/>
        <s v="BOOTH MICHAEL J &amp; SARMIENTO GENEVIEVE M"/>
        <s v="BOOTHE TRAVIS"/>
        <s v="BOOTS LLC"/>
        <s v="BOOTS TO BUSINESS GENERAL CONTRACTING LLC"/>
        <s v="BOOTSIES SAUCE CO"/>
        <s v="BOOTSTRAP MUSIC COMPANY LLC THE"/>
        <s v="BOOZ ALLEN HAMILTON INC"/>
        <s v="BOOZE THOMAS E &amp; ELIZABETH A"/>
        <s v="BOOZE WILLIAM F"/>
        <s v="BOP CHI CHI LLC"/>
        <s v="BOP HOLDINGS LLC"/>
        <s v="BOP LLC"/>
        <s v="BORCH JANET"/>
        <s v="BORCHERDING BROOKE E"/>
        <s v="BORDE LAW PLLC"/>
        <s v="BORDEMAN DEANNA LYNN"/>
        <s v="BORDEN CATHERINE"/>
        <s v="BORDER STATES INDUSTRIES INC"/>
        <s v="BORDERIAS LEIRE"/>
        <s v="BOREAL COLLABORATIVE LLC"/>
        <s v="BOREAL SONGBIRD INITIATIVE"/>
        <s v="BOREALIS TECH LLC"/>
        <s v="BOREN &amp; SPRUCE LP"/>
        <s v="BOREN ST LLC"/>
        <s v="BORENA ALEMAYEHU A"/>
        <s v="BORETEC 1 INC"/>
        <s v="BORGES ARCHITECTURE LLC"/>
        <s v="BORGES COUNSELING SERVICES"/>
        <s v="BORGESHOMEIMPROVEMENT LLC"/>
        <s v="BORGESON SPECIAL WORKS LLC"/>
        <s v="BORGHEY MARYAM"/>
        <s v="BORIS ASATUROV"/>
        <s v="BORISH JUDITH A"/>
        <s v="BORISOVA ELENA"/>
        <s v="BORJA CARINA S"/>
        <s v="BORLAND SANDRA R"/>
        <s v="BORLAS EVAN J"/>
        <s v="BORN IN 74 LLC"/>
        <s v="BORNFLETH SHERIDA"/>
        <s v="BORNINKHOF JOYCE A"/>
        <s v="BORNSTEIN HEIDI A"/>
        <s v="BORNSTEIN LARRY S"/>
        <s v="BOROVSKA DANIELA"/>
        <s v="BOROWSKI ANNETTE"/>
        <s v="BORRACCHINI FOOD INC"/>
        <s v="BORRACCHINI'S BAKERY, LLC"/>
        <s v="BORRACHO BROS LLC"/>
        <s v="BORRELLI &amp; CO"/>
        <s v="BORRERO SHELLY M"/>
        <s v="BORRO BAY LLC"/>
        <s v="BORROMEO CONSTRUCTION INC"/>
        <s v="BORROMEO JR CICERO C"/>
        <s v="BORROMEO LLC"/>
        <s v="BORROUGHS LLC"/>
        <s v="BORSBOOM HANSON TORY AND STUBB NATALIE"/>
        <s v="BORT JOHN D"/>
        <s v="BORU AHMED K"/>
        <s v="BORUCHOWITZ ROBERT"/>
        <s v="BORUCKI AYA"/>
        <s v="BOSANKO JEFFREY J"/>
        <s v="BOSCH BUILDING TECHNOLOGIES LLC"/>
        <s v="BOSCH SECURITY SYSTEMS INC"/>
        <s v="BOSCO CONSTRUSTION LLC"/>
        <s v="BOSE DESIGNS DUNIA"/>
        <s v="BOSEDANCE LLC"/>
        <s v="BOSHELL INC"/>
        <s v="BOSLEY DEBORAH S"/>
        <s v="BOSLEY INC"/>
        <s v="BOSLEY MEDICAL GROUP INC PC"/>
        <s v="BOSNICK ROOFING INC"/>
        <s v="BOSS BROW LLC"/>
        <s v="BOSS BURGER INC"/>
        <s v="BOSS CONSTRUCTION INC"/>
        <s v="BOSS CONSTRUCTION SERVICES LLC"/>
        <s v="BOSS MAKES YOU GO TRAINING LLC"/>
        <s v="BOSS OF SEA MOSS LLC"/>
        <s v="BOSTON BARRICADE COMPANY INC"/>
        <s v="BOSTON CONSULTING GROUP INC THE"/>
        <s v="BOSTON GEAR LLC"/>
        <s v="BOSTON GLOBAL BUSINESS LLC"/>
        <s v="BOSTON PEE PARTY"/>
        <s v="BOSTON SCIENTIFIC CORP"/>
        <s v="BOSTROM PATRICIA L"/>
        <s v="BOSTWICK DIANE D"/>
        <s v="BOSWELL CAROLYN A"/>
        <s v="BOSWELL PAUL W"/>
        <s v="BOT US INC"/>
        <s v="BOTANABLISS LLC"/>
        <s v="BOTANAS LOKAS 2 LLC"/>
        <s v="BOTANAS LOKAS 3 LLC"/>
        <s v="BOTANICA TEAS LLC"/>
        <s v="BOTANICAL ARTS LLC"/>
        <s v="BOTANICAL COLORS LLC"/>
        <s v="BOTANICAL DESIGNS LLC"/>
        <s v="BOTANICAL FOLKS ARTS LLC"/>
        <s v="BOTANICAL INVESTMENT GROUP INC"/>
        <s v="BOTANICAL JONES LLC"/>
        <s v="BOTANY LLC"/>
        <s v="BOTH MADELEINE"/>
        <s v="BOTHBOTH LLC"/>
        <s v="BOTHELL ELECTRIC LLC"/>
        <s v="BOTHELL HARDWOOD FLOORS INC"/>
        <s v="BOTI B &amp; B"/>
        <s v="BOTIBLES"/>
        <s v="BOTSARI AMALIA"/>
        <s v="BOTT RANDY E"/>
        <s v="BOTTECO BRAZIL LLC"/>
        <s v="BOTTELLI SUZANNE"/>
        <s v="BOTTINO DEAN"/>
        <s v="BOTTLENECK PRODUCTIONS LLC"/>
        <s v="BOTTOM LINE PLUMBING LLC"/>
        <s v="BOTTOMLESS INC"/>
        <s v="BOTTOMLINE TECHNOLOGIES INC"/>
        <s v="BOUAH FRANCK G"/>
        <s v="BOUANANI AMIN M"/>
        <s v="BOUAVONH KEOPANYA LLC"/>
        <s v="BOUBACAR DIALLO"/>
        <s v="BOUCHTIA NACIM"/>
        <s v="BOUCK CELESTE E"/>
        <s v="BOUDREAUX CARLEAN"/>
        <s v="BOUDREAUX CLAUDETTE"/>
        <s v="BOUDREAUX DANIEL"/>
        <s v="BOUGHTON DEANITA"/>
        <s v="BOUGIE BY NATURE LLC"/>
        <s v="BOUGIE CANDLES LLC"/>
        <s v="BOUGIE GOUGIES LLC"/>
        <s v="BOUGIE HAUS LLC"/>
        <s v="BOUGIE STAY LLC"/>
        <s v="BOUKTIT DJAMEL"/>
        <s v="BOULDER ASSOCIATES A PROFESSIONAL CORPORATION"/>
        <s v="BOULDERING PROJECT LLC"/>
        <s v="BOULDING PHILIP D"/>
        <s v="BOULEVARD CREATIVES LLC"/>
        <s v="BOULEVARD TRASH ENTERTAINMENT"/>
        <s v="BOUMA ORTHOSPORT LLC"/>
        <s v="BOUMBA LLC"/>
        <s v="BOUNCE HOUSE LLC"/>
        <s v="BOUND TREE MEDICAL LLC"/>
        <s v="BOUNDLESS ADVOCATES LLC"/>
        <s v="BOUNDLESS IMMIGRATION INC"/>
        <s v="BOUNDY JACOB R"/>
        <s v="BOUNTY RESTAURANT GROUP LLC"/>
        <s v="BOURDA MICHAEL"/>
        <s v="BOURG DAVID R"/>
        <s v="BOURGEOIS JANAE E &amp; DAS SHANKAR"/>
        <s v="BOURGETTE CONSTRUCTION LLC"/>
        <s v="BOURGOIN RICK"/>
        <s v="BOURLIER MARGARET D"/>
        <s v="BOURNE KATHRYN J"/>
        <s v="BOUTEN CONSTRUCTION CO."/>
        <s v="BOUTIN JAMES N"/>
        <s v="BOUTIQLY STAYS LLC"/>
        <s v="BOUTIQUE LIMO LLC"/>
        <s v="BOUTON SAVANNAH M"/>
        <s v="BOUWENS SIMON T"/>
        <s v="BOUWER CONSTRUCTION COMPANY LLC"/>
        <s v="BOVAN ANTHONY"/>
        <s v="BOVE ALEXANDRA"/>
        <s v="BOVEY CATHERINE"/>
        <s v="BOVITZ INC"/>
        <s v="BOW HILL ORGANIC LLC"/>
        <s v="BOW TO STERN"/>
        <s v="BOWDEN CHRIS"/>
        <s v="BOWEN &amp; ASSOCIATES INC"/>
        <s v="BOWEN BROCK K"/>
        <s v="BOWEN HEATHER M"/>
        <s v="BOWEN KARI A"/>
        <s v="BOWEN LEGAL SERVICES PLLC"/>
        <s v="BOWEN PAINTING INC"/>
        <s v="BOWEN SHANNON AND CATER SEAN"/>
        <s v="BOWEN TIMOTHY D"/>
        <s v="BOWER STEPHANIE A"/>
        <s v="BOWERBIRD WELLNESS LLC"/>
        <s v="BOWERS ASHER"/>
        <s v="BOWERS NICHOLAS R"/>
        <s v="BOWERS PLUMBING LLC"/>
        <s v="BOWES RACHEL H"/>
        <s v="BOWFITS 1220"/>
        <s v="BOWFLEX INC"/>
        <s v="BOWHEAD MARINE SUPPORT SERVICES LLC"/>
        <s v="BOWIE ELECTRIC SERVICE INC"/>
        <s v="BOWIE MITCHELL T"/>
        <s v="BOWIE PROPERTIES LLC"/>
        <s v="BOWIE SALON &amp; SPA LLC"/>
        <s v="BOWIES MOM LLC"/>
        <s v="BOWLDS ANGELA"/>
        <s v="BOWLERO BROADWAY SEATTLE LLC"/>
        <s v="BOWLING GREEN LLC"/>
        <s v="BOWLS OF SOUL LLC"/>
        <s v="BOWMAN BRANDON D"/>
        <s v="BOWMAN CONNECT LLC"/>
        <s v="BOWMAN DYLYNN D"/>
        <s v="BOWMAN MORGAN"/>
        <s v="BOWMAN STEPHANIE"/>
        <s v="BOWN SANDRA M"/>
        <s v="BOWSER NICOLE M"/>
        <s v="BOWWE ABDUSSELAM A"/>
        <s v="BOX AND GABLE ARCHITECTS"/>
        <s v="BOX SOLUTION AND TRUCK RENTAL"/>
        <s v="BOXBAR BEAUTY LLC"/>
        <s v="BOXBAR CONSULTING PLLC"/>
        <s v="BOXBAR DRY GOODS LLC"/>
        <s v="BOXBOT GAMES LLC"/>
        <s v="BOXLESS PRODUCTIONS LLC"/>
        <s v="BOXTOP MARKETING LLC"/>
        <s v="BOXWOOD LLC"/>
        <s v="BOY RACHEL"/>
        <s v="BOY SCOUT TROOP  151"/>
        <s v="BOYAN LEAH M"/>
        <s v="BOYAPATI CONSULTING LLC"/>
        <s v="BOYCE CONSTRUCTION INC"/>
        <s v="BOYCE KEITH"/>
        <s v="BOYCE-MCNEILL JENNIFER A"/>
        <s v="BOYD DALE L"/>
        <s v="BOYD GMN INC"/>
        <s v="BOYD ISABELL"/>
        <s v="BOYD JENNIFER E"/>
        <s v="BOYD MARCIA V"/>
        <s v="BOYD MURIEL"/>
        <s v="BOYD ROZALYN M"/>
        <s v="BOYD SARA J"/>
        <s v="BOYD STEPHON E"/>
        <s v="BOYD TIMOTHY"/>
        <s v="BOYD TRACY P"/>
        <s v="BOYDEN INVESTMENT GROUP LLC"/>
        <s v="BOYDEN THOMAS C"/>
        <s v="BOYER CHILDRENS CLINIC"/>
        <s v="BOYER DEBRA K"/>
        <s v="BOYER ELECTRIC CO INC"/>
        <s v="BOYER JEFFREY E"/>
        <s v="BOYER LOGISTICS INC"/>
        <s v="BOYER TOWING INC"/>
        <s v="BOYETT BRIAN H"/>
        <s v="BOYINGTON ANNE"/>
        <s v="BOYINGTON DOBBIE L"/>
        <s v="BOYLE ANDREW"/>
        <s v="BOYLE AVIATION SERVICES LLC"/>
        <s v="BOYLE BRIAN"/>
        <s v="BOYLE DEVONY L"/>
        <s v="BOYLE HANNA"/>
        <s v="BOYLE JOLENE F"/>
        <s v="BOYLE KORIE T"/>
        <s v="BOYLE MARTIN PLLC"/>
        <s v="BOYLSTON BNB LLC"/>
        <s v="BOYLSTON VENTURES LLC"/>
        <s v="BOYNTUNES INC"/>
        <s v="BOYS &amp; GIRLS AID SOCIETY OF OREGON"/>
        <s v="BOYS &amp; GIRLS CLUBS OF KING COUNTY"/>
        <s v="BOYS ON THE INSIDE"/>
        <s v="BOYTER BROTHERS LLC"/>
        <s v="BOZARTH GEORGE S AND FRIEDMAN TAMARA G"/>
        <s v="BOZARTH TAYLOR"/>
        <s v="BOZEATTLE HOMES LLC"/>
        <s v="BP &amp; ASSOCIATES INC"/>
        <s v="BP ENERGY COMPANY"/>
        <s v="BP GREENWORKS LLC"/>
        <s v="BP LIMO LLC"/>
        <s v="BP LUBRICANTS USA INC"/>
        <s v="BP NELSON &amp; SONS CONSTRUCTION LLC"/>
        <s v="BP PARTNERS LLC"/>
        <s v="BP PRODUCTS NORTH AMERICA INC"/>
        <s v="BP SERVICES"/>
        <s v="BPA SOLUTIONS USA LLC"/>
        <s v="BPC LLC"/>
        <s v="BPC SLU 02 LLC"/>
        <s v="BPE ELECTRICAL CONSTRUCTION LLC"/>
        <s v="BPHA PLLC"/>
        <s v="BPMED LLC"/>
        <s v="BPP 1420 FIFTH AVENUE OWNER LLC"/>
        <s v="BPP 800 FIFTH PROPERTY OWNER LLC"/>
        <s v="BPP HOLLAND JUXT LLC"/>
        <s v="BPP HOLLAND MARINA SLU LLC"/>
        <s v="BPS SUPPLY GROUP"/>
        <s v="BPT ARCHITECTURE LLC"/>
        <s v="BR AUTOMOTIVE CONSULTING LLC"/>
        <s v="BR DESIGNS LLC"/>
        <s v="BR ELECTRICAL SERVICES LLC"/>
        <s v="BR HOMES LLC"/>
        <s v="BR MCCAFFREY ASSOCIATES LLC"/>
        <s v="BR8K LLC"/>
        <s v="BRAA COLLEEN A"/>
        <s v="BRAAKSMA BENJAMIN S"/>
        <s v="BRABO-SILVA REBECCA"/>
        <s v="BRACE POINT CARPENTRY LLC"/>
        <s v="BRACE POINT CONSULTING LLC"/>
        <s v="BRACE POINT PILATES LLC"/>
        <s v="BRACE TIFFANY M AND ARAM PHILLIP T"/>
        <s v="BRACEPOINT LAW PS"/>
        <s v="BRACEWELL LLP"/>
        <s v="BRACHO AMERICA Y"/>
        <s v="BRACK ELECTRIC LLC"/>
        <s v="BRACKEN DESIGN INC"/>
        <s v="BRACKEN FERN VETERINARY RELIEF SERVICES PLLC"/>
        <s v="BRACKEN KASEY S"/>
        <s v="BRAD DUNDAS CREATIVE INC"/>
        <s v="BRAD JONES"/>
        <s v="BRAD LLC"/>
        <s v="BRADBURY ANGELA K"/>
        <s v="BRADBURY CAROLINE"/>
        <s v="BRADBURY MICHAEL"/>
        <s v="BRADBURY ROSANNA"/>
        <s v="BRADDOCK DENNIS"/>
        <s v="BRADEN COMPANY INC"/>
        <s v="BRADEN PETERSON STUDIOS LLC"/>
        <s v="BRADER ENTERPRISES LLC"/>
        <s v="BRADFIELD KATHERINE M"/>
        <s v="BRADFORD AQUATIC GROUP LLC"/>
        <s v="BRADFORD JOHNNY R"/>
        <s v="BRADFORD MARCUS P"/>
        <s v="BRADFORD PRODUCTS LLC"/>
        <s v="BRADLEE DISTRIBUTORS USA INC"/>
        <s v="BRADLEY BELINDA J"/>
        <s v="BRADLEY ELDER INC"/>
        <s v="BRADLEY ELECTRIC LLC"/>
        <s v="BRADLEY HENRY H JR"/>
        <s v="BRADLEY LEVI"/>
        <s v="BRADLEY TIMOTHY J"/>
        <s v="BRADS CUSTOM AUTO LLC"/>
        <s v="BRADSERVICE LLC"/>
        <s v="BRADSHAW RACHEL L"/>
        <s v="BRADY CAROLINE S"/>
        <s v="BRADY DIANE M"/>
        <s v="BRADY INDUSTRIES LLC"/>
        <s v="BRADY LAURA M"/>
        <s v="BRADY LAWRENCE FILMS LLC"/>
        <s v="BRADY MAINTENANCE &amp; HANDYMAN SERVICES INC"/>
        <s v="BRADY MARK S"/>
        <s v="BRADY PIANO SERVICES LLC"/>
        <s v="BRADY WORLDWIDE CORP"/>
        <s v="BRADYS OYSTERS INC"/>
        <s v="BRAE MARKETING LLC"/>
        <s v="BRAG INVESTMENTS INC"/>
        <s v="BRAGDON ZENOBIA"/>
        <s v="BRAGG RYAN F"/>
        <s v="BRAHMA ELECTRIC LLC"/>
        <s v="BRAIDED RIVER"/>
        <s v="BRAIN &amp; BODY RECESS"/>
        <s v="BRAIN + BODY RECESS INC"/>
        <s v="BRAIN ASKEW LLC"/>
        <s v="BRAIN IN BALANCE COUNSELING LLC"/>
        <s v="BRAIN INJURY ASSOCIATION OF WASHINGTON"/>
        <s v="BRAIN PLUMMING LLC"/>
        <s v="BRAIN SPEAK LLC"/>
        <s v="BRAINDROPS LLC"/>
        <s v="BRAINFL LLC"/>
        <s v="BRAINLAB INC"/>
        <s v="BRAINQUEST PRESS INC"/>
        <s v="BRAINSTEM INNOVATIONS CO"/>
        <s v="BRAINSTORMS COLLECTIVE LLC"/>
        <s v="BRAITHWAITE MAGNHILD S"/>
        <s v="BRAKE &amp; CLUTCH SUPPLY INC"/>
        <s v="BRAKEBILL CONSTRUCTION INC"/>
        <s v="BRALEY CANDACE L"/>
        <s v="BRALEY GRAY LLC"/>
        <s v="BRAMAN THOMAS G &amp; ROBINSON KATHRYN A"/>
        <s v="BRAMBLE &amp; BLOOM"/>
        <s v="BRAMBLE LLC"/>
        <s v="BRAMBLING CROSS TAVERN LLC"/>
        <s v="BRAMLETT BAKERY LLC"/>
        <s v="BRAMLEY BRANDON"/>
        <s v="BRAMMER JR WILLIAM J"/>
        <s v="BRAMSON PRODUCTIONS INC"/>
        <s v="BRANCH LAW PS"/>
        <s v="BRANCH METRICS"/>
        <s v="BRANCH OUT LLC"/>
        <s v="BRANCH PARTNERS PLLC"/>
        <s v="BRANCH RICHARDS ET AL &amp; CO PS"/>
        <s v="BRANCHING OUT WELLBEING LLC"/>
        <s v="BRAND CAME BACK LLC"/>
        <s v="BRAND DIGITAL INC"/>
        <s v="BRAND ENERGY SOLUTIONS LLC"/>
        <s v="BRAND LAB LLC"/>
        <s v="BRANDAL OYVIND B"/>
        <s v="BRANDALISE JAMES J"/>
        <s v="BRANDAU NICHOLAS L"/>
        <s v="BRANDEBERRY IAN"/>
        <s v="BRANDED COOPERATE LLC"/>
        <s v="BRANDED ENTERTAINMENT NETWORK HOLDINGS INC"/>
        <s v="BRANDEL FAMILY HOMES INC"/>
        <s v="BRANDENBURG KIMBERLY A"/>
        <s v="BRANDES LAW LLC"/>
        <s v="BRANDI CASTO LLC"/>
        <s v="BRANDON CHRISTOPHER B AND BRANDON MEGAN E"/>
        <s v="BRANDON JULIANA S"/>
        <s v="BRANDON KELLY"/>
        <s v="BRANDON M LIU MEDICAL SERVICE LLC"/>
        <s v="BRANDON PETERS MD LLC"/>
        <s v="BRANDSAFWAY SERVICES LLC"/>
        <s v="BRANDSEN HARDWOOD FLOORS INC"/>
        <s v="BRANDSOME LLC"/>
        <s v="BRANDT BROOKE"/>
        <s v="BRANDT DESIGN INC"/>
        <s v="BRANDT JOHN L &amp; PATNOE-BRANDT CATHY J"/>
        <s v="BRANDT RACHAEL"/>
        <s v="BRANDT WILLIAM A"/>
        <s v="BRANDVERITY INC"/>
        <s v="BRANDY PARRIS PSYCHOTHERAPY &amp; COUNSELING PLLC"/>
        <s v="BRANDYN CALLAHAN LLC"/>
        <s v="BRANFORD BIKE LLC"/>
        <s v="BRANFORD CHAIN INC"/>
        <s v="BRANKEY &amp; BRANKEY"/>
        <s v="BRANNAM AMBER M"/>
        <s v="BRANNAN MICHAEL G"/>
        <s v="BRANNAN VANESSA D"/>
        <s v="BRANOM OPERATING COMPANY LLC"/>
        <s v="BRANSFORD PHILIP L"/>
        <s v="BRANZ JACQUELINE"/>
        <s v="BRANZ LISA K"/>
        <s v="BRANZY VIP LLC"/>
        <s v="BRAR  KIRANDEEP  S"/>
        <s v="BRAR BHUPINDER"/>
        <s v="BRAR JASDISH S"/>
        <s v="BRAR MALKIT  S"/>
        <s v="BRAR PARMJIT"/>
        <s v="BRAR VARINDER S"/>
        <s v="BRASETH CONSTRUCTION CO INC"/>
        <s v="BRASHEARS MATTHEW F"/>
        <s v="BRASIL COMES TO YOU LLC"/>
        <s v="BRASILUCA INC"/>
        <s v="BRASKY MICHAEL J"/>
        <s v="BRASS ANVIL GROUP LLC"/>
        <s v="BRASS BIRD LLC"/>
        <s v="BRASS HORSE VINTAGE LLC"/>
        <s v="BRASS RING ADVISORY LLC"/>
        <s v="BRASS TACKS MERCANTILE LLC"/>
        <s v="BRASSAW MANDOLIN"/>
        <s v="BRASSELER USA 1 LP"/>
        <s v="BRASSICA LLC"/>
        <s v="BRASSINGTON CONSULTING LLC"/>
        <s v="BRASSWAX LLC"/>
        <s v="BRATNEY EQUIPMENT CO INC"/>
        <s v="BRATNEY LAUREN"/>
        <s v="BRATRUD LESLIE M"/>
        <s v="BRATT NICOLE C"/>
        <s v="BRAUHN LLC"/>
        <s v="BRAUN ALISON S"/>
        <s v="BRAUN CHELSEA S"/>
        <s v="BRAUN GARY MICHAEL"/>
        <s v="BRAUN NORTHWEST INC"/>
        <s v="BRAUN TIM M"/>
        <s v="BRAUN WILLIAM C JR"/>
        <s v="BRAUNHEIM CINDY H"/>
        <s v="BRAVAN LLC"/>
        <s v="BRAVE CHANGE WORKS LLC"/>
        <s v="BRAVE ELEMENT LLC"/>
        <s v="BRAVE HEART THERAPY LLC"/>
        <s v="BRAVE LITTLE TOASTER LLC"/>
        <s v="BRAVE ROOFERS LLC"/>
        <s v="BRAVE SOULS HEALING PLLC"/>
        <s v="BRAVE SPROUT LLC"/>
        <s v="BRAVERY II LLC"/>
        <s v="BRAVERY MUSIC LLC"/>
        <s v="BRAVESPACE NUTRITION LLC"/>
        <s v="BRAVO &amp; BRAVO LLC"/>
        <s v="BRAVO CARPET CARE INC"/>
        <s v="BRAVO CONSTRUCTION &amp; DEMOLITION LLC"/>
        <s v="BRAVO DANIEL"/>
        <s v="BRAVO ENVIRONMENTAL NW INC"/>
        <s v="BRAVO FRANCISCA A"/>
        <s v="BRAVO IGNACIO E"/>
        <s v="BRAVO III"/>
        <s v="BRAVO ROOFING INC"/>
        <s v="BRAVO ZULU SOLUTIONS LLC"/>
        <s v="BRAXTON BROTHERS"/>
        <s v="BRAXTON KYLE LLC"/>
        <s v="BRAY MICHAEL C"/>
        <s v="BRAY SALES INC"/>
        <s v="BRAYCON LLC"/>
        <s v="BRAYWOO LLC"/>
        <s v="BRAZIL AMY"/>
        <s v="BRAZIL ARTS &amp; EDUCATION LLC"/>
        <s v="BRB GRANT CONSULTING LLC"/>
        <s v="BRC WASHINGTON LLC"/>
        <s v="BRD ROOFING INC"/>
        <s v="BRD SOLUTIONS LLC"/>
        <s v="BRDY STUDIOS LLC"/>
        <s v="BREA DIANA Y &amp; BREA DE LA CRUZ GABRIEL D"/>
        <s v="BREAD &amp; BUTTER DIGITAL LLC"/>
        <s v="BREAD &amp; CAKE BAKERY"/>
        <s v="BREAD &amp; CIRCUSES LLC"/>
        <s v="BREAD &amp; ROSES LLC"/>
        <s v="BREAD OF LIFE MISSION ASSN INC"/>
        <s v="BREAD&amp;BUTTER NW LLC"/>
        <s v="BREADHOUSE INC"/>
        <s v="BREAK BLUE STRATEGIES LLC"/>
        <s v="BREAKING &amp; ENTERING GAMES LLC"/>
        <s v="BREAKING CYCLES THERAPY PLLC"/>
        <s v="BREAKING GROUNDS PLLC"/>
        <s v="BREAKING THE CYCLE LLC"/>
        <s v="BREAKINGOPEN LLC"/>
        <s v="BREAKLINE LLC"/>
        <s v="BREAKTHROUGH PLUMBING AND REMODELING INC"/>
        <s v="BREAKTHROUGH T1D"/>
        <s v="BREAKWATER INVESTMENT MANAGEMENT"/>
        <s v="BREAKWATER MARINA INC"/>
        <s v="BREAKWATER THERAPEUTICS INC"/>
        <s v="BREANNA PETER THERAPY PLLC"/>
        <s v="BREATHE IN SEATTLE LLC"/>
        <s v="BREATHE MINDFUL THERAPY PLLC"/>
        <s v="BREATHE SPA LLC"/>
        <s v="BREATHE YOGA STUDIO LLC"/>
        <s v="BREATHING ROOM STUDIO LLC"/>
        <s v="BREAUX TERRY"/>
        <s v="BRECHT VERNON R"/>
        <s v="BRECHTECH INC"/>
        <s v="BRECKENRIDGE CONSULTING SERVICES INC"/>
        <s v="BRECKENRIDGE SIDNEY A"/>
        <s v="BREDIGER ELECTRIC LLC"/>
        <s v="BREDING RENTAL PROPERTIES"/>
        <s v="BREEN CAITLIN A"/>
        <s v="BREEN JANICE C"/>
        <s v="BREEN MICHAEL"/>
        <s v="BREEN ROSALYN M"/>
        <s v="BREES HOME REPAIR LLC"/>
        <s v="BREESE SHAUN R"/>
        <s v="BREEZE DESIGN LLC"/>
        <s v="BREEZY GIRL ARTS LLC"/>
        <s v="BREEZYZ COCINA LLP"/>
        <s v="BREHM CORY"/>
        <s v="BREIDENICH KRIZTEN M"/>
        <s v="BREIGER &amp; BREIGER PSYCHOLOGICAL AND NEUROPSYCHOLOG"/>
        <s v="BRENDA SMYK PS INC"/>
        <s v="BRENDAN LOPEZ DDS PLLC"/>
        <s v="BRENDAN NGUYEN INVESTMENTS LLC"/>
        <s v="BRENDECKE MARTIN"/>
        <s v="BRENDER RICHARD W"/>
        <s v="BRENNA CONSULTING LLC"/>
        <s v="BRENNA REGAN PLLC"/>
        <s v="BRENNAN HEATING &amp; AIR CONDITIONING LLC"/>
        <s v="BRENNAN JODY L"/>
        <s v="BRENNAN MARK C"/>
        <s v="BRENNAN PATRICIA L"/>
        <s v="BRENNAN PHIL I"/>
        <s v="BRENNER HILL LLC"/>
        <s v="BRENNER SANDRA &amp; RUNNELS GEORGE F"/>
        <s v="BRENNER STACY E"/>
        <s v="BRENNER WESLEY C &amp; MAURIDES DAPHNE M"/>
        <s v="BRENT ALAN BAUER INVESTMENTS LLC"/>
        <s v="BRENT J ONEAL PHD &amp; ASSOCIATES LLC"/>
        <s v="BRENT-FIELDING OLIVIA R"/>
        <s v="BRENTON WOODWARD T"/>
        <s v="BRENTWOOD DEVELOPERS"/>
        <s v="BRESKIN JOHNSON TRIAL LAWYERS PLLC"/>
        <s v="BRETT AGGEN &amp; ASSOCIATES LTD"/>
        <s v="BRETT MCCANDLIS BROWN &amp; CONNER PLLC"/>
        <s v="BRETT NYDEGGER DDS MS PLLC"/>
        <s v="BRETTIN LAW OFFICES PLLC"/>
        <s v="BREUNINGER ANDREW H"/>
        <s v="BREVICK EVA M"/>
        <s v="BREVICK JANA L"/>
        <s v="BREVIG LYNN E"/>
        <s v="BREW &amp; BLOSSOM LLC"/>
        <s v="BREWE CATHERINE D"/>
        <s v="BREWE LAYMAN ATTORNEYS AT LAW PS"/>
        <s v="BREWER ALEXANDER R"/>
        <s v="BREWER DAVE S"/>
        <s v="BREWER EDWARD E"/>
        <s v="BREWER JILL E"/>
        <s v="BREWER JON"/>
        <s v="BREWER JYL"/>
        <s v="BREWER KAYRON L"/>
        <s v="BREWER LAURA L"/>
        <s v="BREWER MICHELLE V"/>
        <s v="BREWERS SEWER REPAIR LLC"/>
        <s v="BREWHAHA MEDIA LLC"/>
        <s v="BREWIN AROUND COFFEE CO LLC"/>
        <s v="BREWSTER TORIAN K"/>
        <s v="BREX INC"/>
        <s v="BREZNAU SARAH R"/>
        <s v="BREZNIKAR JOHN L"/>
        <s v="BRG VENTURES LLC"/>
        <s v="BRI ORIGINAL LLC"/>
        <s v="BRIAN AND ELISA RENTAL"/>
        <s v="BRIAN CHAMBERS INSURANCE AGENCY INC"/>
        <s v="BRIAN DESROCHES INC"/>
        <s v="BRIAN GARRISON COUNSELING PLLC"/>
        <s v="BRIAN H CHEUNG DDS MD PLLC"/>
        <s v="BRIAN H SMITH DEMOLITION &amp; EXCAVATING INC"/>
        <s v="BRIAN KUTZERA CPA PLLC"/>
        <s v="BRIAN L NORDWALL PLLC"/>
        <s v="BRIAN LACKEY SERVICES LLC"/>
        <s v="BRIAN PAQUETTE INTERIORS LLC"/>
        <s v="BRIAN PENDERGAST COUNSELING LLC"/>
        <s v="BRIAN PETERMEYER COUNSELING"/>
        <s v="BRIAN S CARMICHAEL ATTORNEY AT LAW PLLC"/>
        <s v="BRIAN TORGERSON LLC"/>
        <s v="BRIANA BLYTHE LLC"/>
        <s v="BRIANNA CHAMBERLAIN COUNSELING PLLC"/>
        <s v="BRIANNA FOLEY LICSW PLLC"/>
        <s v="BRIANOVA MARINA"/>
        <s v="BRICK &amp; CLIMBER LLC"/>
        <s v="BRICK &amp; MORTAR SEATTLE LLC"/>
        <s v="BRICK &amp; PIXEL DESIGN"/>
        <s v="BRICK 13 LLC"/>
        <s v="BRICK BY BRICK MASONRY OF SEATTLE LLC"/>
        <s v="BRICK HAUS LLC"/>
        <s v="BRICK HOLDINGS LLC"/>
        <s v="BRICK JUDITH A"/>
        <s v="BRICK PATRICK H"/>
        <s v="BRICKELL PROPERTY MAINTENANCE"/>
        <s v="BRICKER JONATHAN"/>
        <s v="BRICKER JONATHAN B"/>
        <s v="BRICKER JUDITH K"/>
        <s v="BRICKLIN &amp; NEWMAN  LLP"/>
        <s v="BRICKMAN MANAGEMENT LLC"/>
        <s v="BRICKMASTER LLC"/>
        <s v="BRICKTREE LLC"/>
        <s v="BRICKTREE RENTAL LLC"/>
        <s v="BRICLIFF MANGO LLC"/>
        <s v="BRICO CORP"/>
        <s v="BRICOLEUR LLC"/>
        <s v="BRIDAL BLISS INC"/>
        <s v="BRIDES FOR A CAUSE"/>
        <s v="BRIDGE ACCESS SPECIALTIES"/>
        <s v="BRIDGE ALLEN M"/>
        <s v="BRIDGE AND BAY STAYS LLC"/>
        <s v="BRIDGE COPILOT LLC"/>
        <s v="BRIDGE COUNSELING &amp; CONSULTATION SERVICES PLLC"/>
        <s v="BRIDGE DIAGNOSTICS INC"/>
        <s v="BRIDGE ELECTRIC INC"/>
        <s v="BRIDGE LATINO LLC"/>
        <s v="BRIDGE LOCATIONS LLC"/>
        <s v="BRIDGE MULTILINGUAL SOLUTION INC"/>
        <s v="BRIDGE PARTNERS LLC"/>
        <s v="BRIDGE PHYSICAL THERAPY AND WELLNESS PLLC"/>
        <s v="BRIDGE POINT SEATTLE 130 LLC"/>
        <s v="BRIDGE TO BRILLIANCE"/>
        <s v="BRIDGE33 CAPITAL LLC"/>
        <s v="BRIDGECARE FINANCE INC"/>
        <s v="BRIDGECRUX LLC"/>
        <s v="BRIDGENET INTERNATIONAL INC"/>
        <s v="BRIDGESTONE AMERICAS TIRE OPERATIONS LLC"/>
        <s v="BRIDGESTONE RETAIL OPERATIONS LLC"/>
        <s v="BRIDGET K MEYER LLC"/>
        <s v="BRIDGET SINGH DDS PLLC"/>
        <s v="BRIDGETTE BOUDREAU LLC"/>
        <s v="BRIDGEWELL AGRIBUSINESS LLC"/>
        <s v="BRIDGEWRIGHT LLC"/>
        <s v="BRIDGEWRIGHT PARTNERS LLC"/>
        <s v="BRIDGFORD MARKETING CO"/>
        <s v="BRIDGING CARE LLC"/>
        <s v="BRIDGING CULTURAL GAPS"/>
        <s v="BRIDGING THE GAP CONSULTING"/>
        <s v="BRIDGING THE GAP WA LLC"/>
        <s v="BRIE DARLINGTON THERAPY PLLC"/>
        <s v="BRIED JAMES M"/>
        <s v="BRIEF KYLEN"/>
        <s v="BRIEF THERAPY WORKS PLLC"/>
        <s v="BRIELMAIER WELLNESS PLLC"/>
        <s v="BRIENNE C ROLOFF CHIANG PLLC"/>
        <s v="BRIER CREEK GARDENS LLC"/>
        <s v="BRIER PSYCHOLOGY PLLC"/>
        <s v="BRIERCREST 14023 LLC"/>
        <s v="BRIGGS ANDREW"/>
        <s v="BRIGGS GEOFF D"/>
        <s v="BRIGGS KATHRYN D"/>
        <s v="BRIGGS LEE"/>
        <s v="BRIGGS MATTHEW J"/>
        <s v="BRIGGS MERIDEE L"/>
        <s v="BRIGHT &amp; RIGHT ELECTRICAL SERVICES LLC"/>
        <s v="BRIGHT APARTMENT HOLDING LLC"/>
        <s v="BRIGHT BUILDERS PNW LLC"/>
        <s v="BRIGHT CITY WINDOW CLEANING INC"/>
        <s v="BRIGHT COUNSELING PLLC"/>
        <s v="BRIGHT EMERALD RESALE LLC"/>
        <s v="BRIGHT ENGINEERING INC"/>
        <s v="BRIGHT EYES CREATIVE"/>
        <s v="BRIGHT FAMILY CHILDCARE LLC"/>
        <s v="BRIGHT FORM REAL ESTATE LLC"/>
        <s v="BRIGHT FOX CONSULTING PLLC"/>
        <s v="BRIGHT FUTURES THROUGH SPORTS"/>
        <s v="BRIGHT HORIZONS CHILDRENS CENTERS LLC"/>
        <s v="BRIGHT KIDS CLUB"/>
        <s v="BRIGHT KNIGHT ELECTRIC INC"/>
        <s v="BRIGHT LINE ELECTRIC LLC"/>
        <s v="BRIGHT LION INC"/>
        <s v="BRIGHT LOTS INC"/>
        <s v="BRIGHT MINDS CHILDCARE CENTER LLC"/>
        <s v="BRIGHT PATH CONSULTING LLC"/>
        <s v="BRIGHT RAIN SOLUTIONS LLC"/>
        <s v="BRIGHT RAVEN ACCOUNTING LLC"/>
        <s v="BRIGHT SIDE TATTOO COMPANY LLC"/>
        <s v="BRIGHT SKY DESIGN LLC"/>
        <s v="BRIGHT SPECTRUM INC"/>
        <s v="BRIGHT SPRING STRATEGY CONSULTING INC"/>
        <s v="BRIGHT START CHILDCARE"/>
        <s v="BRIGHT STREET CONSTRUCTION INC"/>
        <s v="BRIGHT WATER WALDORF SOCIETY"/>
        <s v="BRIGHTAIR"/>
        <s v="BRIGHTBOX STUDIO LLC"/>
        <s v="BRIGHTEN CONSTRUCTION LLC"/>
        <s v="BRIGHTEN GENERAL CONSTRUCTION LLC"/>
        <s v="BRIGHTERRE LLC"/>
        <s v="BRIGHTHAVEN COMMUNITIES LTD"/>
        <s v="BRIGHTLY LLC"/>
        <s v="BRIGHTMONT INC"/>
        <s v="BRIGHTON ELECTRIC LLC"/>
        <s v="BRIGHTON JONES LLC"/>
        <s v="BRIGHTON JONES REAL ESTATE ADVISORS LLC"/>
        <s v="BRIGHTON STREET LLC"/>
        <s v="BRIGHTSIDE VOCATIONAL LLC"/>
        <s v="BRIGHTSIDECHILDCARE"/>
        <s v="BRIGHTSPARK EARLY LEARNING SERVICES"/>
        <s v="BRIGHTSPOT LLC"/>
        <s v="BRIGHTSTREET MEDIA LLC"/>
        <s v="BRIGHTVIEW LANDSCAPES LLC"/>
        <s v="BRIGHTWORKS SUSTAINABILITY LLC"/>
        <s v="BRIGID TRADING COMPANY LLC"/>
        <s v="BRIGITTE &amp; COMPANY ESTATES"/>
        <s v="BRIKAT HOLDINGS 3 LLC"/>
        <s v="BRIKAT HOMES &amp; REAL ESTATE LLC"/>
        <s v="BRIKE CONSTRUCTION &amp; EXCAVATION"/>
        <s v="BRILL VICTORIA D"/>
        <s v="BRILLIANCE PUBLISHING INC"/>
        <s v="BRILLIANT EARTH LLC"/>
        <s v="BRILLIANT LIVING LLC"/>
        <s v="BRILLIANTWORK LLC"/>
        <s v="BRILLION INC"/>
        <s v="BRILTREY INVESTMENTS LLC"/>
        <s v="BRIM TRACTOR CO INC"/>
        <s v="BRIMECARE TRANSPORTATION"/>
        <s v="BRIMMA SOLAR LLC"/>
        <s v="BRIMSTONE FIRE SAFETY MANAGEMENT LLC"/>
        <s v="BRIN DANIEL"/>
        <s v="BRINC DRONES INC"/>
        <s v="BRINCA LLC"/>
        <s v="BRINDLE DIANNE C"/>
        <s v="BRINDLE SHIRLEE"/>
        <s v="BRING IT ON HOMES LLC"/>
        <s v="BRING SONJA W"/>
        <s v="BRINK ELECTRIC LLC"/>
        <s v="BRINK PAINTING &amp; CONSTRUCTION LLC"/>
        <s v="BRINK SARAH"/>
        <s v="BRINKEMA CAREN C"/>
        <s v="BRINKLEY DEVON T"/>
        <s v="BRINKMANN INSTRUMENTS INC"/>
        <s v="BRINKS INC"/>
        <s v="BRINNVILL BOOKS LLC"/>
        <s v="BRINOMICS LLC"/>
        <s v="BRINTON BUSINESS VENTURES INC"/>
        <s v="BRIO ARIA Z"/>
        <s v="BRIO INTERIOR DESIGN LLC"/>
        <s v="BRIO VENTURES INC"/>
        <s v="BRIONES THERAPY PLLC"/>
        <s v="BRIOTIX LP"/>
        <s v="BRISEMA INC"/>
        <s v="BRISHCHIK"/>
        <s v="BRISTLECONE PSYCHOTHERAPY &amp; WELLNESS PLLC"/>
        <s v="BRISTOL BAY ALASKA SEAFOODS LLC"/>
        <s v="BRISTOL BAY RESERVE"/>
        <s v="BRISTOL PETER"/>
        <s v="BRISTOL WAVE SEAFOODS LLC"/>
        <s v="BRISTOW JAMES E"/>
        <s v="BRITE BLINDS LTD"/>
        <s v="BRITESCAPE LLC"/>
        <s v="BRITESPAN BUILDING SYSTEMS OF THE PACIFIC NW"/>
        <s v="BRITISH AMERICAN YOUTH FESTIVAL THEATRE"/>
        <s v="BRITISH AUTOMOTIVE LTD"/>
        <s v="BRITISH EUROPEAN LTD"/>
        <s v="BRITT ALVY PSYCHOTHERAPY LLC"/>
        <s v="BRITTAIN ROSELLEN M"/>
        <s v="BRITTANY ATER THERAPY PLLC"/>
        <s v="BRITTANY CASAVANT COUNSELING LLC"/>
        <s v="BRITTANY DANYELLE LLC"/>
        <s v="BRITTANY DEAN DDS PLLC"/>
        <s v="BRITTANY MURPHY THERAPY SERVICES PLLC"/>
        <s v="BRITTANY STEFFEN PLLC"/>
        <s v="BRITTEN INC"/>
        <s v="BRITTENHAM MICHAEL"/>
        <s v="BRITTNIE ROSEN PLLC"/>
        <s v="BRITTS FERMENTED FOODS LLC"/>
        <s v="BRIWAY SEATTLE INC"/>
        <s v="BRIXTON BUILDERS INC"/>
        <s v="BRIXTON CONSULTING GROUP LLC"/>
        <s v="BRIZZY'S FOOD"/>
        <s v="BRMK LENDING LLC"/>
        <s v="BRMK MANAGEMENT CORP"/>
        <s v="BRN ENGINEERING INC"/>
        <s v="BRNYRD TIE DYE AND CO LLC"/>
        <s v="BRO BARBER SUPPLY LLC"/>
        <s v="BRO502 LLC"/>
        <s v="BROAD BROOK VENTURES LLC"/>
        <s v="BROAD FAMILY VENTURES LLC"/>
        <s v="BROAD RICHARD L"/>
        <s v="BROADCAST DESIGN LLC"/>
        <s v="BROADHURST PAUL"/>
        <s v="BROADMOOR GOLF CLUB"/>
        <s v="BROADMOOR HOMEOWNERS ASSN"/>
        <s v="BROADRIDGE SECURITIES PROCESSING SOLUTIONS INC"/>
        <s v="BROADSMART GLOBAL INC"/>
        <s v="BROADSTONE CAPITOL HILL VENTURE LLC"/>
        <s v="BROADSWORD LLC"/>
        <s v="BROADVIEW BUILDERS INC"/>
        <s v="BROADVIEW DEVELOPMENT ASSOC II A LTD PRTNRSHP"/>
        <s v="BROADVIEW INSIGHTS LLC"/>
        <s v="BROADVIEW NETWORKS INC"/>
        <s v="BROADVIEW PATENT SERVICES LLC"/>
        <s v="BROADVIEW PLANNING LLC"/>
        <s v="BROADVIEW TAPHOUSE LLC"/>
        <s v="BROADVIEW THOMSON PTA"/>
        <s v="BROADWAY BOUND CHILDRENS THEATRE"/>
        <s v="BROADWAY ESTATES LLC"/>
        <s v="BROADWAY LOCKSMITH INC"/>
        <s v="BROADWAY PHO &amp; CAFE"/>
        <s v="BROADWAY SILVER CLOUD INN LLC"/>
        <s v="BROADWAY SPORTS &amp; INTERNAL MEDICINE PS"/>
        <s v="BROADWAY WOK LLC"/>
        <s v="BROCK ADVANTAGES INC"/>
        <s v="BROCK BRIDGET M"/>
        <s v="BROCK FORD PHOTO LLC"/>
        <s v="BROCK JULIE"/>
        <s v="BROCKENBROUGH MARTHA E"/>
        <s v="BROCKETT WILLIAM E"/>
        <s v="BRODERICK ARCHITECTS PLLC"/>
        <s v="BRODERICK GROUP INC"/>
        <s v="BRODERICK LINDA A"/>
        <s v="BRODGAR DESIGN STUDIO LLC"/>
        <s v="BRODIE AND HERRMANN"/>
        <s v="BRODIE KATHLEEN"/>
        <s v="BRODLAND DONNA E"/>
        <s v="BRODNAN KEVIN"/>
        <s v="BRODSKY BRUCE L"/>
        <s v="BRODY GARKISCH JOAN L"/>
        <s v="BROE HARLEY F"/>
        <s v="BROGAN MIKE"/>
        <s v="BROGDEN BRELEN"/>
        <s v="BROKEN JADE LLC"/>
        <s v="BROKEN SEAMS"/>
        <s v="BROKERS MUTUAL SVCS CORP"/>
        <s v="BROLL SUSAN A"/>
        <s v="BROMLEY JEREL"/>
        <s v="BRON VOYAGE VENTURES LLC"/>
        <s v="BRONAUGH WILLIAM N"/>
        <s v="BRONGIL BUILDING COMPANY LLC"/>
        <s v="BRONSDON CARL S"/>
        <s v="BRONSDON FOR GOOD LLC"/>
        <s v="BRONSON SHONK LLC"/>
        <s v="BRONZE HEATING &amp; AIR LLC"/>
        <s v="BRONZEWING CORP"/>
        <s v="BROOKE BEVIS DESIGN LLC"/>
        <s v="BROOKE BLUE ATELIER LLC"/>
        <s v="BROOKE HIATT COMPANY LLC"/>
        <s v="BROOKE JARVIS LLC"/>
        <s v="BROOKE LATHER COUNSELING LLC"/>
        <s v="BROOKE PATRICIA M"/>
        <s v="BROOKE QUERO KATZ ARNP PMHNP PLLC"/>
        <s v="BROOKE WANLESS GARDENS LLC"/>
        <s v="BROOKE WINNER MD PLLC"/>
        <s v="BROOKELYN PHOTOGRAPHY INC"/>
        <s v="BROOKENS DAVID C"/>
        <s v="BROOKINGS BETTY J"/>
        <s v="BROOKLYN SILVA THERAPY PLLC"/>
        <s v="BROOKLYNJ ARTISTRY LLC"/>
        <s v="BROOKMAN KAREN A"/>
        <s v="BROOKMAN MARY R"/>
        <s v="BROOKS ANDREA M"/>
        <s v="BROOKS APPLIED LABS LLC"/>
        <s v="BROOKS APPRAISAL LLC"/>
        <s v="BROOKS ASAAN H"/>
        <s v="BROOKS CAT"/>
        <s v="BROOKS COUNSELING PLLC"/>
        <s v="BROOKS EDWARD W"/>
        <s v="BROOKS FLORETTA"/>
        <s v="BROOKS GLORIA J"/>
        <s v="BROOKS INSURANCE GROUP INC"/>
        <s v="BROOKS JOSEPH"/>
        <s v="BROOKS JUSTIN"/>
        <s v="BROOKS KERRY A"/>
        <s v="BROOKS KIMBERLY A"/>
        <s v="BROOKS KIMBERLY F"/>
        <s v="BROOKS KOLB LLC LANDSCAPE ARCHITECTURE"/>
        <s v="BROOKS LINDA D"/>
        <s v="BROOKS PAGE COUNSELING PLLC"/>
        <s v="BROOKS POWERS GROUP PS"/>
        <s v="BROOKS RAND INC"/>
        <s v="BROOKS SPENCER"/>
        <s v="BROOKS SPORTS INC"/>
        <s v="BROOKS STRATEGIC ASSESSMENTS &amp; COMMUNICATIONS"/>
        <s v="BROOKS TONY R"/>
        <s v="BROOKS VALE DESIGN"/>
        <s v="BROOKS-JANZEN JESSIE T"/>
        <s v="BROOKSHIER JOSEPH D"/>
        <s v="BROOKSHIER REAL ESTATE LLC"/>
        <s v="BROOKSHIER TRACEY"/>
        <s v="BROOKVILLE EQUIPMENT CORP"/>
        <s v="BROOM DENTAL LLC"/>
        <s v="BROOME NORMAN E"/>
        <s v="BROSMAN CHRISTINA M"/>
        <s v="BROSSMANN UDO"/>
        <s v="BROTH&amp;CO LLC"/>
        <s v="BROTHER INTERNATIONAL CORP"/>
        <s v="BROTHER JOES LLC"/>
        <s v="BROTHER RALPH TATTOO LLC"/>
        <s v="BROTHERDOUG MEDIA LLC"/>
        <s v="BROTHERS &amp; HENDERSON PS"/>
        <s v="BROTHERS CONCRETE CUTTING INC"/>
        <s v="BROTHERS CONTRACTING SERVICES LLC"/>
        <s v="BROTHERS HEATING LLC"/>
        <s v="BROTHERS OFFICE INSTALLATION"/>
        <s v="BROTHERS RICHARD T"/>
        <s v="BROTHERS TRUCKING LLC"/>
        <s v="BROTHERS UNITED IN LEADERSHIP DEVELOPMENT"/>
        <s v="BROTHERTON CORP PS"/>
        <s v="BROTHERTON DALE K"/>
        <s v="BROTHERTON PAINTING INC"/>
        <s v="BROUGHAM SOPHIE"/>
        <s v="BROUGHER LEAR AND BROUGHER JULIA L"/>
        <s v="BROUNS BUSINESS SVCS INC"/>
        <s v="BROUSE WELLINGTON INC"/>
        <s v="BROUSSEAU ANDREW"/>
        <s v="BROVELEIT 401K LLC"/>
        <s v="BROW &amp; GLOW LLC"/>
        <s v="BROW ARC INC"/>
        <s v="BROWER LAW PS"/>
        <s v="BROWERS CUSTOM CONSTRUCTION INC"/>
        <s v="BROWN &amp; BROWN INC"/>
        <s v="BROWN &amp; BROWN OF WASHINGTON INC"/>
        <s v="BROWN &amp; CALDWELL CNSLTNG ENGNR"/>
        <s v="BROWN &amp; CALDWELL CONSTRUCTORS"/>
        <s v="BROWN &amp; RIDING INSURANCE SERVICES INC"/>
        <s v="BROWN &amp; ROOT INDUSTRIAL SERVICES LLC"/>
        <s v="BROWN ADAM OC"/>
        <s v="BROWN AIMEE &amp; PETRI ADAM"/>
        <s v="BROWN ALESHA A"/>
        <s v="BROWN ANN V"/>
        <s v="BROWN ANNA"/>
        <s v="BROWN BEAR WORKS LLC"/>
        <s v="BROWN BEVERLY J"/>
        <s v="BROWN BRIAN M"/>
        <s v="BROWN BRITTANY"/>
        <s v="BROWN CAROL L"/>
        <s v="BROWN CHAD L"/>
        <s v="BROWN CHARDE"/>
        <s v="BROWN CHRISTOPHER A"/>
        <s v="BROWN CHRISTOPHER D"/>
        <s v="BROWN CLIFFORD"/>
        <s v="BROWN CONSULTING ASSOCIATES INC"/>
        <s v="BROWN CREATIVE INC"/>
        <s v="BROWN DAMON"/>
        <s v="BROWN DANIEL R"/>
        <s v="BROWN DANIELLE R"/>
        <s v="BROWN DARREN S"/>
        <s v="BROWN DAVID B"/>
        <s v="BROWN DELANEY M"/>
        <s v="BROWN DOG CONSULTING LLC"/>
        <s v="BROWN DOG IN THE EMERALD CITY LLC"/>
        <s v="BROWN DONNA J"/>
        <s v="BROWN DOVE ENTERPRISES LLC"/>
        <s v="BROWN EDDENA M"/>
        <s v="BROWN EDMUND A &amp; FRANKEL JUDITH R"/>
        <s v="BROWN ELLEN"/>
        <s v="BROWN FAMILY COMPANY"/>
        <s v="BROWN FREDERICK L"/>
        <s v="BROWN GIRL CHARCUTERIE LLC"/>
        <s v="BROWN HERMAN"/>
        <s v="BROWN III MANUEL"/>
        <s v="BROWN JAMES S"/>
        <s v="BROWN JANE &amp; LIDZ DOUGLAS B"/>
        <s v="BROWN JANICE L"/>
        <s v="BROWN JARED"/>
        <s v="BROWN JEFFERY C"/>
        <s v="BROWN JENNIFER"/>
        <s v="BROWN JENNIFER E"/>
        <s v="BROWN JENNIFER L"/>
        <s v="BROWN JEREMY"/>
        <s v="BROWN JOAN C"/>
        <s v="BROWN JOHN"/>
        <s v="BROWN JOSEPH MICHAEL"/>
        <s v="BROWN JOSEPH W"/>
        <s v="BROWN JUDE"/>
        <s v="BROWN JUDITH M"/>
        <s v="BROWN JULIE L"/>
        <s v="BROWN KARA L"/>
        <s v="BROWN KARSON"/>
        <s v="BROWN KATE"/>
        <s v="BROWN KATRINA A"/>
        <s v="BROWN KEITH M &amp; HEATHER L"/>
        <s v="BROWN KELLEY"/>
        <s v="BROWN KELLY S"/>
        <s v="BROWN KRISTINA"/>
        <s v="BROWN LIN"/>
        <s v="BROWN MARIE E"/>
        <s v="BROWN MARLON"/>
        <s v="BROWN MARTHA ANN"/>
        <s v="BROWN MASON MARY E"/>
        <s v="BROWN NAJJA E"/>
        <s v="BROWN NATHANIEL D"/>
        <s v="BROWN ORION"/>
        <s v="BROWN PAMELA S"/>
        <s v="BROWN PAUL L"/>
        <s v="BROWN PETAIA"/>
        <s v="BROWN RANDALL M"/>
        <s v="BROWN REBECCA"/>
        <s v="BROWN REGENT S"/>
        <s v="BROWN RICE CARDS LLC"/>
        <s v="BROWN RICHARD M"/>
        <s v="BROWN RIDGES HOLDINGS LLC"/>
        <s v="BROWN RONALD W"/>
        <s v="BROWN RYLAND"/>
        <s v="BROWN SHANE B"/>
        <s v="BROWN SHERI"/>
        <s v="BROWN SONIA"/>
        <s v="BROWN SUGAR BAKING COMPANY LLC"/>
        <s v="BROWN SUSAN L"/>
        <s v="BROWN TATIANA"/>
        <s v="BROWN TATYANA V &amp; HOWARD K"/>
        <s v="BROWN TERESA ANNE"/>
        <s v="BROWN TIFFANY Y"/>
        <s v="BROWN TOWN CONSTRUCTION LLC"/>
        <s v="BROWN TRACY L"/>
        <s v="BROWN TURTLE DESIGN LLC"/>
        <s v="BROWN WILL"/>
        <s v="BROWN-MOORE RYLEE"/>
        <s v="BROWNE ANGIE N"/>
        <s v="BROWNE JOSHUA E"/>
        <s v="BROWNE MICHAEL"/>
        <s v="BROWNED AND TOASTED LLC"/>
        <s v="BROWNELL SCOTT N"/>
        <s v="BROWNELL STEPHEN"/>
        <s v="BROWNES LLC"/>
        <s v="BROWNFOX DEVELOPMENT LLC"/>
        <s v="BROWNGREER PLC"/>
        <s v="BROWNIES &amp; BITES LLC"/>
        <s v="BROWNING DIANE J"/>
        <s v="BROWNING VICTORIA T"/>
        <s v="BROWNLEE KELLY J"/>
        <s v="BROWNS INTERIORS INC"/>
        <s v="BROWNSTEIN DEBORAH"/>
        <s v="BROWNSTEIN ROBIN B"/>
        <s v="BROWNWORK LLC"/>
        <s v="BROWS BY JEN LLC"/>
        <s v="BROYHILL JOSEPHINE T"/>
        <s v="BROYZER VLADISLAV"/>
        <s v="BROZ LLC"/>
        <s v="BROZ STACY C"/>
        <s v="BRR ARCHITECTURE INC"/>
        <s v="BRS FIELD OPS LLC"/>
        <s v="BRT 168 INC"/>
        <s v="BRU MARJO S"/>
        <s v="BRUBECK DONALD"/>
        <s v="BRUCE C ALLEN &amp; ASSOC INC"/>
        <s v="BRUCE COMPANY"/>
        <s v="BRUCE DAVID W"/>
        <s v="BRUCE F MILLER CONSERVATOR OF PAINTINGS LLC"/>
        <s v="BRUCE FORD MONARCH PLUMBING INC"/>
        <s v="BRUCE HALE DESIGN INC"/>
        <s v="BRUCE I MITCHELL CPA PLLC"/>
        <s v="BRUCE MATSON COMPANY INC"/>
        <s v="BRUCE P WITENBERG PS"/>
        <s v="BRUCE PERHAM COUNSELING PLLC"/>
        <s v="BRUCE R MOEN PS"/>
        <s v="BRUCE TAMI L"/>
        <s v="BRUCE&amp;DONNA PHARES INC"/>
        <s v="BRUCEKY CORPORATION"/>
        <s v="BRUCH BARBARA R"/>
        <s v="BRUCKNER DEVIN V"/>
        <s v="BRUCKS WILL H"/>
        <s v="BRUEHAHN WILLIAMS CORTNEY L"/>
        <s v="BRUGOS BAXTER B"/>
        <s v="BRUHN LOGGING &amp; TREE SERVICE LLC"/>
        <s v="BRUJA HAIR SALON LLC"/>
        <s v="BRUKER SPATIAL BIOLOGY INC"/>
        <s v="BRUKMAN SCOTT"/>
        <s v="BRUMBAUGH &amp; ASSOCIATES INC"/>
        <s v="BRUMBAUGH KRISTIN"/>
        <s v="BRUMER E RACHEL"/>
        <s v="BRUMMOND ELECTRICAL SERVICES AND TECHNOLOGIES LLC"/>
        <s v="BRUNDAGE BONE CONCRETE PUMPING INC"/>
        <s v="BRUNDIGE WEALTH MANAGEMENT LLC"/>
        <s v="BRUNER WILLIAM M"/>
        <s v="BRUNNER ARCHITECTS PLLC"/>
        <s v="BRUNNER ELIZABETH K"/>
        <s v="BRUNNER MATTHEW AND PRASERTSAKUL KRITTI"/>
        <s v="BRUNO FERNANDA"/>
        <s v="BRUNO INVESTMENTS INC"/>
        <s v="BRUNO LANDON"/>
        <s v="BRUNOS TIRES &amp; AUTO SERVICE INC"/>
        <s v="BRUNOS WHOLESALE AUTO SERVICE &amp; TIRE RECYLE INC"/>
        <s v="BRUNSDON PENNY L"/>
        <s v="BRUNSMAN SALLY A"/>
        <s v="BRUNSON MARTIN ENTERPRISES LLC"/>
        <s v="BRUNSWICK BOWLING PRODUCTS LLC"/>
        <s v="BRUNSWICK CORP"/>
        <s v="BRUNSWIK ST LLC"/>
        <s v="BRUNT WORKS LLC"/>
        <s v="BRUSH HEATING &amp; COOLING LLC"/>
        <s v="BRUSH N ROLL PAINTING CO LLC"/>
        <s v="BRUSIG DOUGLAS E"/>
        <s v="BRUTSKY BUILDS LLC"/>
        <s v="BRYAN CAVE LEIGHTON PAISNER LLP"/>
        <s v="BRYAN DOUGLAS BRENNER PLLC"/>
        <s v="BRYAN E LEE PS"/>
        <s v="BRYAN G MCWHORTER PS"/>
        <s v="BRYAN JULIE L"/>
        <s v="BRYAN KAREN M"/>
        <s v="BRYAN MOLLIE M"/>
        <s v="BRYAN OHNO LTD"/>
        <s v="BRYAN TRACY C"/>
        <s v="BRYAN TSAI SERVICES INC"/>
        <s v="BRYAND ERIC Q"/>
        <s v="BRYANT BUNGLOW LLC"/>
        <s v="BRYANT CAPE COD LLC"/>
        <s v="BRYANT CHRISTIE INC"/>
        <s v="BRYANT CLEANING SERVICE INC"/>
        <s v="BRYANT COTTAGE"/>
        <s v="BRYANT DAVID E"/>
        <s v="BRYANT ELEMENTARY SCHOOL PTSA"/>
        <s v="BRYANT JARED"/>
        <s v="BRYANT JENNIFER"/>
        <s v="BRYANT KAI"/>
        <s v="BRYANT LAW PLLC"/>
        <s v="BRYANT LOUIS E"/>
        <s v="BRYANT MICHELLE J"/>
        <s v="BRYANT ROBERT"/>
        <s v="BRYANT S KEOPRASEURT"/>
        <s v="BRYANTVIEW ENTERPRISES LLC"/>
        <s v="BRYC MICHAL &amp; SARAH"/>
        <s v="BRYCE AW MEEKER MD PLLC"/>
        <s v="BRYCE BLUM ATTORNEY AT LAW PC"/>
        <s v="BRYCE JOHN M"/>
        <s v="BRYCE SEIDL LLC"/>
        <s v="BRYCE SHOEMAKER MA LMHC PLLC"/>
        <s v="BRYCER LLC"/>
        <s v="BRYCH ROBERT B"/>
        <s v="BRYNESTAD HOLDINGS LLC"/>
        <s v="BRYNN JEANETTE L"/>
        <s v="BRYNN REGAN LLC"/>
        <s v="BRYNNA KATHLEEN PHOTOGRAPHY LLC"/>
        <s v="BRYSON IAIN J"/>
        <s v="BRZUSEK SABRINA"/>
        <s v="BRZUSTOWICZ RICHARD J JR &amp; CHUNG CHIHHUI"/>
        <s v="BS BARBERY LLC"/>
        <s v="BS&amp;R EQUIPMENT CO"/>
        <s v="BSH HOME APPLIANCES CORPORATION"/>
        <s v="BSI AMERICA PROFESSIONAL SERVICES INC."/>
        <s v="BSI TECH LLC"/>
        <s v="BSN ENTERPRISES INC"/>
        <s v="BSO NETWORK INC"/>
        <s v="BSOLUTIONS INC"/>
        <s v="BSPGD LLC"/>
        <s v="BSQUARED SEATTLE LLP"/>
        <s v="BSS HAULING AND CLEANUP LLC"/>
        <s v="BSTILL LLC"/>
        <s v="BSWFT LABS LLC"/>
        <s v="BSWLIMITED LLC"/>
        <s v="BT AMERICAS INC"/>
        <s v="BT CAPITOL HILL LLC"/>
        <s v="BT CONTRACTING LLC"/>
        <s v="BT PAINTING INC"/>
        <s v="BT PROCURE LLC"/>
        <s v="BT SOLUTIONS LLC"/>
        <s v="BTC 346 LP"/>
        <s v="BTC 650 LLC"/>
        <s v="BTC DESIGN BUILD LLC"/>
        <s v="BTD HOME LLC"/>
        <s v="BTE EQUIPMENT LLC"/>
        <s v="BTM GLOBAL CONSULTING LLC"/>
        <s v="BTU DIRECT LLC"/>
        <s v="BTWN LABS LLC"/>
        <s v="BU JUBARAH LLC"/>
        <s v="BUBACH KEITH AND FARIS LIV A"/>
        <s v="BUBBERS LLC"/>
        <s v="BUBBIE ROSE CO LLC"/>
        <s v="BUBBIES TREATS LLC"/>
        <s v="BUBBLE BOUTIQUE LLC"/>
        <s v="BUBBLEGUM AND DUCT TAPE WELLNESS PC"/>
        <s v="BUBBLYTWINS LLC"/>
        <s v="BUCCANEER ENGINEERING PLLC"/>
        <s v="BUCHANAN AIR INC"/>
        <s v="BUCHANAN ANDREW C"/>
        <s v="BUCHANAN COUNSELING PLLC"/>
        <s v="BUCHANAN GENERAL CONTRCTNG CO"/>
        <s v="BUCHANAN LELAND"/>
        <s v="BUCHANAN STATISTICAL CONSULTING LLC"/>
        <s v="BUCHBINDER ALLISON K"/>
        <s v="BUCHER &amp; CHRISTIAN CONSULTING INC"/>
        <s v="BUCHER ANN"/>
        <s v="BUCHER STEVEN"/>
        <s v="BUCHERT MICHAEL"/>
        <s v="BUCHHOLZ JAMIE L"/>
        <s v="BUCHHOLZ SERGEJ"/>
        <s v="BUCHINSKI ANNE"/>
        <s v="BUCHNER SANDRA J"/>
        <s v="BUCIO-HERNANDEZ JUAN"/>
        <s v="BUCK &amp; BUCK INC"/>
        <s v="BUCK INSTITUTE FOR RESEARCH ON AGING"/>
        <s v="BUCK PARK LLC"/>
        <s v="BUCK RACHEL Y"/>
        <s v="BUCK SHERMAN R"/>
        <s v="BUCK TIDE CONSTRUCTION LLC"/>
        <s v="BUCK XIURU L &amp; BUCKLEY STEPHEN J"/>
        <s v="BUCKAROO INC"/>
        <s v="BUCKEYE INTERNATIONAL INC"/>
        <s v="BUCKINGHAM ELLY"/>
        <s v="BUCKINGHAM HARRY S III"/>
        <s v="BUCKINGHAM WILLIAM D"/>
        <s v="BUCKLE &amp; LATCH LLC"/>
        <s v="BUCKLES CONSULTING GROUP LLC"/>
        <s v="BUCKLEY DEVON V"/>
        <s v="BUCKLEY KATHLEEN J"/>
        <s v="BUCKLEY RECYCLE CENTER INC"/>
        <s v="BUCKLEY SWEEPING &amp; DUST CONTROL LLC"/>
        <s v="BUCKLEY WELDING SERVICES LIMITED"/>
        <s v="BUCKLEYS HAULING LLC"/>
        <s v="BUCKLEYS ON FIRST LLC"/>
        <s v="BUCKMAN LABORATORIES INC"/>
        <s v="BUCKNELL STEHLIK &amp; SATO"/>
        <s v="BUCKNER ALISE L"/>
        <s v="BUCY JANETTE M"/>
        <s v="BUD CLARY CHEVROLET INC"/>
        <s v="BUDD&amp;CO MLK LLC"/>
        <s v="BUDD&amp;CO WEST SEATTLE LLC"/>
        <s v="BUDDHA BRUDDAH LLC"/>
        <s v="BUDDHA JEWELRY LLC"/>
        <s v="BUDDHAFUL DESIGNS LLC"/>
        <s v="BUDDHI YOGA LLC"/>
        <s v="BUDDY UP LLC"/>
        <s v="BUDGE &amp; HEIPT PLLC"/>
        <s v="BUDGET BLINDS SEATTLE NW INC"/>
        <s v="BUDGET DESIGN CO"/>
        <s v="BUDGET HOLDINGS LLC"/>
        <s v="BUDGET MIRROR &amp; GLASS INC"/>
        <s v="BUDGET MOVING INC"/>
        <s v="BUDGET RENT A CAR SYSTEM INC"/>
        <s v="BUDGET ROOFING LLC"/>
        <s v="BUDGET TANK REMOVAL &amp; ENVIRONMENTAL SVCS LLC"/>
        <s v="BUDGET TRUCK RENTAL LLC"/>
        <s v="BUDGETTRACKER INC"/>
        <s v="BUDIGAN WILLIAM C"/>
        <s v="BUDIHARDJO IRWAN K"/>
        <s v="BUDINICH LAW PLLC"/>
        <s v="BUDO ILIR"/>
        <s v="BUDO NEXHMEDIN NED D"/>
        <s v="BUDUL BILE W"/>
        <s v="BUDWIZ INC"/>
        <s v="BUEHLER BUEHLER BUEHLER LLC"/>
        <s v="BUEHLER PAMELA K"/>
        <s v="BUEHLER TRAPANI LLP"/>
        <s v="BUEHLMAN KIM T"/>
        <s v="BUEHNER CONSTRUCTION INC"/>
        <s v="BUEHNER FRY INC"/>
        <s v="BUELL REALTIME REPORTING LLC"/>
        <s v="BUELL RECREATION LLC"/>
        <s v="BUEN-ABAD JOSE L"/>
        <s v="BUENA ONDA WORKS LLC"/>
        <s v="BUENA VISTA THEATRICAL GROUP LTD"/>
        <s v="BUENAVISTA SERVICES INC"/>
        <s v="BUENO GREGORY E"/>
        <s v="BUERGER ALEXANDER F"/>
        <s v="BUESCHER-WALTERS AMANDA"/>
        <s v="BUETHE DANIEL M"/>
        <s v="BUF TECHNOLOGIES INC"/>
        <s v="BUFFALO DESIGN INC"/>
        <s v="BUFFALO EXCHANGE LTD"/>
        <s v="BUFFALO EXPORT LLC"/>
        <s v="BUFFALO FINAL TOUCH LLC"/>
        <s v="BUFFALO SOLDIERS OF SEATTLE"/>
        <s v="BUFFALO VENTURES LLC"/>
        <s v="BUFFALOE DENNIS"/>
        <s v="BUFFALOE PRO LLC"/>
        <s v="BUFFET CARL T"/>
        <s v="BUFFI ROWAN K"/>
        <s v="BUGAJ LORI E"/>
        <s v="BUGAYEV DMYTRO"/>
        <s v="BUGLER MOIRA"/>
        <s v="BUGNI MICHAEL W"/>
        <s v="BUGOMAT LLC"/>
        <s v="BUGS FLOWERS LLC"/>
        <s v="BUHLMANN GLEN"/>
        <s v="BUHO AHMED M"/>
        <s v="BUHOLM FLOOR INC"/>
        <s v="BUHRMAN ROBERT A"/>
        <s v="BUI BAT T"/>
        <s v="BUI BUI STUDIO LLC"/>
        <s v="BUI CHANNING"/>
        <s v="BUI CYRENA"/>
        <s v="BUI EASTERN"/>
        <s v="BUI HIEN THI"/>
        <s v="BUI HIEU T"/>
        <s v="BUI HUONG THI"/>
        <s v="BUI HUU KIM"/>
        <s v="BUI NAI D"/>
        <s v="BUI QUANG"/>
        <s v="BUI THANH LOAN"/>
        <s v="BUILD &amp; DESIGN GROUP INC"/>
        <s v="BUILD A NEST ESTATE"/>
        <s v="BUILD BREAK LEARN LABS LLC"/>
        <s v="BUILD FOR YOU CONSTRUCTION LLC"/>
        <s v="BUILD GROUP INC"/>
        <s v="BUILD IT INC"/>
        <s v="BUILD MOMENTUM"/>
        <s v="BUILD PROJECT MANAGEMENT"/>
        <s v="BUILD THE MOVEMENT LLC"/>
        <s v="BUILD TRUST CONSTRUCTION"/>
        <s v="BUILD WITH STYLE INC"/>
        <s v="BUILD4COMMUNITY"/>
        <s v="BUILDACORE INC"/>
        <s v="BUILDASIGN"/>
        <s v="BUILDER BROKER BROTHERS INC"/>
        <s v="BUILDER LAND LLC"/>
        <s v="BUILDER SERVICES GROUP INC"/>
        <s v="BUILDERS FENCE CO INC"/>
        <s v="BUILDERS HARDWARE &amp; SUPPLY CO"/>
        <s v="BUILDERS INSULATION OF OREGON LLC"/>
        <s v="BUILDERS INTERIORS LLC"/>
        <s v="BUILDERS SAND &amp; GRAVEL"/>
        <s v="BUILDERS SYNDICATE"/>
        <s v="BUILDEX HOME SERVICES LLC"/>
        <s v="BUILDING  BLOCKS EARLY LEARNING CHILDCARE DAYCARE"/>
        <s v="BUILDING A LAW FIRM LLC"/>
        <s v="BUILDING A TRADITION LLC"/>
        <s v="BUILDING AND OUTDOOR SOLUTIONS LLP"/>
        <s v="BUILDING BLOC NW LLC"/>
        <s v="BUILDING BLOCKS DAYCARE"/>
        <s v="BUILDING BLOCKS NURSERY SCHOOL LLC"/>
        <s v="BUILDING CHANGES"/>
        <s v="BUILDING ENVELOPE INNOVATIONS LLC"/>
        <s v="BUILDING ENVELOPE TECHNOLOGY &amp; RESEARCH"/>
        <s v="BUILDING METRIX INC"/>
        <s v="BUILDING OWNERS &amp; MGRS ASSOC SEA"/>
        <s v="BUILDING RESOURCES INC"/>
        <s v="BUILDING RESULTS LLC"/>
        <s v="BUILDING SPECIALTIES NORTHWEST LLC"/>
        <s v="BUILDING TRANSPARENCY"/>
        <s v="BUILDINGREPORTS.COM INC"/>
        <s v="BUILDINGWORK LLC"/>
        <s v="BUILDOVATIONS LLC"/>
        <s v="BUILDPULSE INC"/>
        <s v="BUILDUP"/>
        <s v="BUILT IN GEORGETOWN LLC"/>
        <s v="BUILT RIGHT HOMES &amp; REMODELING INC"/>
        <s v="BUILT SQUARE LLC"/>
        <s v="BUILT TO SLEEP LLC"/>
        <s v="BUILTWELL CO"/>
        <s v="BUITEN IRRIGATION LLC"/>
        <s v="BUJA888 INC"/>
        <s v="BUKER BESPOKE LLC"/>
        <s v="BUKER CAMPBELL LLC"/>
        <s v="BULA KATHLEEN"/>
        <s v="BULACAN SWEETS"/>
        <s v="BULALE HUSSEIN H"/>
        <s v="BULDAIN AROMATICS INC"/>
        <s v="BULGARIAN CULTURAL &amp; HERITAGE CTR OF SEATTLE"/>
        <s v="BULGER PATRICIA"/>
        <s v="BULGER SAFE &amp; LOCK INC"/>
        <s v="BULK CASES"/>
        <s v="BULK FR8 LLC"/>
        <s v="BULKHEAD STRATEGIES LLC"/>
        <s v="BULKLEY &amp; ASSOC INC"/>
        <s v="BULL SAMUEL F"/>
        <s v="BULL STEWART FITNESS LLC"/>
        <s v="BULL TROUT LLC"/>
        <s v="BULLARD ALLYSON L"/>
        <s v="BULLDOG CONSTRUCTION &amp; REMODELING LLC"/>
        <s v="BULLDOG DEMOLITION &amp; GENERAL CONTRACTING INC"/>
        <s v="BULLDOG MECHANICAL &amp; REMODELING INC"/>
        <s v="BULLDOG PLUMBING &amp; DESIGN LLC"/>
        <s v="BULLE CONSULTING LLC"/>
        <s v="BULLER ALYSSA R"/>
        <s v="BULLIMAN ALLISON"/>
        <s v="BULLINGA HEIDI E"/>
        <s v="BULLO KASSIM I"/>
        <s v="BULLOCH MANAGEMENT INC"/>
        <s v="BULLOCK BRAD C"/>
        <s v="BULLOCK JAMES"/>
        <s v="BULLOFF ELIZABETH C"/>
        <s v="BULLS EYE ENTERPRISES LLC"/>
        <s v="BULMER DARRELL L &amp; HENDRICKSON SAYSHA"/>
        <s v="BULT TIMOTHY &amp; HUANG XIN"/>
        <s v="BULTEMA VENTURES LLC"/>
        <s v="BULWARK CONSTRUCTION INC"/>
        <s v="BULWARK INC"/>
        <s v="BUMBALO SHANE B"/>
        <s v="BUMBLE &amp; BUMBLE PRODUCTS LLC"/>
        <s v="BUMBLE B DESIGN LLC"/>
        <s v="BUMBLE BEE FOODS LLC"/>
        <s v="BUMBLEBEE FARM LLC"/>
        <s v="BUMI DESIGN LLC"/>
        <s v="BUMPAS ANGELEANA C"/>
        <s v="BUMPER TO BUMPER AUTO SERVICES"/>
        <s v="BUMPS TO BABIES PERINATAL SERVICES LLC"/>
        <s v="BUMPUS ROBERT J"/>
        <s v="BUN BUNS LLC"/>
        <s v="BUN DARAVY"/>
        <s v="BUNATION LLC"/>
        <s v="BUNCH CLIFFORD G"/>
        <s v="BUNDICK AND ASSOCIATES LLC"/>
        <s v="BUNDT JULIE"/>
        <s v="BUNGALOW FORTRESS LLC"/>
        <s v="BUNGALOW LIVING INC"/>
        <s v="BUNGE MILLING INC"/>
        <s v="BUNGE NORTH AMERICA OPD WEST INC"/>
        <s v="BUNGE OILS INC"/>
        <s v="BUNGIE INC"/>
        <s v="BUNGIRANTO PRISCA D"/>
        <s v="BUNIAK TETIANA"/>
        <s v="BUNIS JENIFER L"/>
        <s v="BUNKER MICHAEL G"/>
        <s v="BUNN O MATIC CORP"/>
        <s v="BUNYATOVA ZHANNA C"/>
        <s v="BUOLE LLC"/>
        <s v="BUONO LORI L"/>
        <s v="BUOYS R US INC"/>
        <s v="BUPHALO HAMMER LLC"/>
        <s v="BURALE ABDULAHI H"/>
        <s v="BURAPA LLC"/>
        <s v="BURAYU ALFASHIM J"/>
        <s v="BURBANK WALTER"/>
        <s v="BURCESCU MARANDA"/>
        <s v="BURCH CHARLIE"/>
        <s v="BURCH GREGORY M"/>
        <s v="BURCHARD MADELINE"/>
        <s v="BURCO GRETA B"/>
        <s v="BURDELL CHARLES S"/>
        <s v="BURDG DUNHAM &amp; ASSOC CONSTRUCTION CORP"/>
        <s v="BURDHOUSE LLC"/>
        <s v="BURDICK &amp; HAIN LLC"/>
        <s v="BURDICK RAYMOND S &amp; KATHERINE M"/>
        <s v="BURDICK TIM"/>
        <s v="BURDICKS SEC HRDWR SVC INC"/>
        <s v="BUREAU OF EDUCATION &amp; RESEARCH INC"/>
        <s v="BUREAU SUPPLY DESIGN LLC"/>
        <s v="BUREAU VERITAS TECHNICAL ASSESSMENTS LLC"/>
        <s v="BUREN GREGORY A"/>
        <s v="BURGANDY VISCOSI LLC"/>
        <s v="BURGER &amp; KABOB HUT INC"/>
        <s v="BURGER BITES LLC"/>
        <s v="BURGER CITY LLC"/>
        <s v="BURGER HERO INC"/>
        <s v="BURGER MANAGEMENT SYSTEMS WASHINGTON INC"/>
        <s v="BURGER THUG LLC"/>
        <s v="BURGERS &amp; MORE LLC"/>
        <s v="BURGERS BY MING"/>
        <s v="BURGESS &amp; NIPLE INC"/>
        <s v="BURGESS DESIGN INC"/>
        <s v="BURGESS LINDA E"/>
        <s v="BURGESS TRANSLATIONS INC"/>
        <s v="BURGGRAAF CHARITY L"/>
        <s v="BURGGREN ANDERS T"/>
        <s v="BURICH ANDREW J"/>
        <s v="BURIEN DRIVING ACADEMY LLC"/>
        <s v="BURIEN GLASS LLC"/>
        <s v="BURIEN MARKET INC"/>
        <s v="BURIEN PRESS LLC"/>
        <s v="BURK MECHANICAL LLC"/>
        <s v="BURK ROGER K"/>
        <s v="BURKA  DIKSIS  K"/>
        <s v="BURKAMPER JULI A"/>
        <s v="BURKE BETH C"/>
        <s v="BURKE BROWN ATTORNEYS PLLC"/>
        <s v="BURKE COURTNEY"/>
        <s v="BURKE EDWARD J"/>
        <s v="BURKE KANDIS J"/>
        <s v="BURKE M ELIZABETH"/>
        <s v="BURKE MICHAEL R"/>
        <s v="BURKE MUSEUM ASSOCIATION"/>
        <s v="BURKE PATRICIA J"/>
        <s v="BURKE R &amp; BURKE P"/>
        <s v="BURKE RASAAN"/>
        <s v="BURKE STEVEN J &amp; RICHMOND LISA J"/>
        <s v="BURKE VERONIQUE A"/>
        <s v="BURKE WINDY M"/>
        <s v="BURKETT &amp; SONS ELECTRIC LLC"/>
        <s v="BURKETT KATHLEEN"/>
        <s v="BURKHARDT BRITTANY F"/>
        <s v="BURKHART DENTAL SUPPLY"/>
        <s v="BURKHART DYMPNA"/>
        <s v="BURKHART MICHAEL LAURA"/>
        <s v="BURKINABE OF SEATTLE"/>
        <s v="BURKS ELIZABETH"/>
        <s v="BURKS LESLEY"/>
        <s v="BURKS STEVONA"/>
        <s v="BURL SPC"/>
        <s v="BURLAGE JESSICA L"/>
        <s v="BURLAP LLC"/>
        <s v="BURLEIGH PAUL S"/>
        <s v="BURLEY WYATT A"/>
        <s v="BURLY PRODUCTS INC"/>
        <s v="BURLYCON"/>
        <s v="BURMAN DESIGN LLC"/>
        <s v="BURMER MUSIC LLC"/>
        <s v="BURN HANNAH"/>
        <s v="BURNAP CALVIN M"/>
        <s v="BURNETT DONICA S"/>
        <s v="BURNETT TERI"/>
        <s v="BURNETT THERAPY &amp; COUNSELLING PLLC"/>
        <s v="BURNEY SYEDA K"/>
        <s v="BURNHAM CALEB"/>
        <s v="BURNHAM NETWORK SOLUTIONS"/>
        <s v="BURNING BRIGHTLY LLC"/>
        <s v="BURNING SPECIALTIES INC"/>
        <s v="BURNING WORMS GOLF LLC"/>
        <s v="BURNINGHAM BEAU"/>
        <s v="BURNS &amp; MCDONNELL ENGINEERING CO INC"/>
        <s v="BURNS ENGINEERING INC"/>
        <s v="BURNS GARRETT D"/>
        <s v="BURNS JAMES D"/>
        <s v="BURNS JAMES T &amp; ANGELIKA"/>
        <s v="BURNS JOHN"/>
        <s v="BURNS KORA"/>
        <s v="BURNS VEGAN BAKERY LLC"/>
        <s v="BURNT SUGAR INC"/>
        <s v="BURO HAPPOLD CONSULTING ENGINEERS INC"/>
        <s v="BURR CODY"/>
        <s v="BURR COLTON"/>
        <s v="BURR SETH"/>
        <s v="BURRELL ANNE-MARIE C"/>
        <s v="BURRELL CHARLES A"/>
        <s v="BURRER ALAN F"/>
        <s v="BURRILL SANDRA E"/>
        <s v="BURRIN NICHOLAS M &amp; BURRIN KATHERINE S"/>
        <s v="BURRINGTON STASIA Y"/>
        <s v="BURRIS ENTERPRISES LLC"/>
        <s v="BURROUGHS CONTROLLED ACCESS SERVICES LLC"/>
        <s v="BURROUGHS INC"/>
        <s v="BURROWES CLARENCE"/>
        <s v="BURRUS EUGENE A"/>
        <s v="BURSE AHMAD J"/>
        <s v="BURSON LAND &amp; TREE LLC"/>
        <s v="BURSTEN LYNN K"/>
        <s v="BURT DAVID L"/>
        <s v="BURT KATHRYN"/>
        <s v="BURT KIRSTY J"/>
        <s v="BURT ROBERT W"/>
        <s v="BURT RYAN"/>
        <s v="BURTON &amp; BURTON"/>
        <s v="BURTON BLAKE"/>
        <s v="BURTON BRANDON L"/>
        <s v="BURTON CONSTRUCTION INC"/>
        <s v="BURTON DAMON"/>
        <s v="BURTON ELIZABETH C"/>
        <s v="BURTON HAROLD N &amp; BURTON BABYGIRL"/>
        <s v="BURTON HIGHLANDS LLC"/>
        <s v="BURTON MICHELE A"/>
        <s v="BURTON RUTHIE"/>
        <s v="BURTON TERRA A"/>
        <s v="BURY ME IN GOLD LLC"/>
        <s v="BURY STEVEN G"/>
        <s v="BUS NO 8 LLC"/>
        <s v="BUSAN INC"/>
        <s v="BUSBY INTERNATIONAL INC"/>
        <s v="BUSBY JUNK REMOVAL LLC"/>
        <s v="BUSCH ARLEEN R"/>
        <s v="BUSCH GRAYSON A"/>
        <s v="BUSCH INVESTMENTS LLC"/>
        <s v="BUSH AMY"/>
        <s v="BUSH KORNFELD LLP"/>
        <s v="BUSH MARLON C"/>
        <s v="BUSH REBECCA"/>
        <s v="BUSH ROED &amp; HITCHINGS INC"/>
        <s v="BUSH SHANE A"/>
        <s v="BUSHAMO FEKADU"/>
        <s v="BUSHIDO BILLING LLC"/>
        <s v="BUSHMAN TREE SERVICE INC"/>
        <s v="BUSHNAQ STUDIO LLC"/>
        <s v="BUSHWICK NORTHWEST"/>
        <s v="BUSINESS 360 NORTHWEST INC"/>
        <s v="BUSINESS ADVISORY SVCS INC"/>
        <s v="BUSINESS COMPASS LLC"/>
        <s v="BUSINESS COMPUTER RENTALS LLC"/>
        <s v="BUSINESS ENVISIONING LAB"/>
        <s v="BUSINESS FERRET LLC"/>
        <s v="BUSINESS IMPACT NW"/>
        <s v="BUSINESS INTERIORS NORTHWEST INC"/>
        <s v="BUSINESS SPACE RESOURCES LTD"/>
        <s v="BUSINESS TALENT SOLUTIONS CORPORATION"/>
        <s v="BUSINESS WIRE INC"/>
        <s v="BUSINESSES ENDING SLAVERY &amp; TRAFFICKING"/>
        <s v="BUSINESSOLVER.COM INC"/>
        <s v="BUSSIN SHAVED ICE"/>
        <s v="BUSSINGER RENA L"/>
        <s v="BUSTOS ALFONSO"/>
        <s v="BUSWELL CLAIRE A"/>
        <s v="BUSY BEE BILINGUAL CHILD CARE LLC"/>
        <s v="BUSYMONSTER LLC"/>
        <s v="BUTAIL ANITA S"/>
        <s v="BUTCHER KAITLIN"/>
        <s v="BUTCHER LEEANNA D"/>
        <s v="BUTCHS HAULING LLC"/>
        <s v="BUTLER AMERICA LLC"/>
        <s v="BUTLER ANTHONY L"/>
        <s v="BUTLER DAVID M"/>
        <s v="BUTLER DONNIE LEE"/>
        <s v="BUTLER KAM E"/>
        <s v="BUTLER LINDSAY"/>
        <s v="BUTLER PARKING CORP"/>
        <s v="BUTLER PET SERVICES LLC"/>
        <s v="BUTLER RACHEL L"/>
        <s v="BUTLER REAL ESTATE INVESTMENT GROUP LLC"/>
        <s v="BUTLER ROBERT"/>
        <s v="BUTLER RONALD A"/>
        <s v="BUTLER SEATTLE LLC"/>
        <s v="BUTLER SIGNATURE COLLECTIVE"/>
        <s v="BUTLER TRANSPORTATION LLC"/>
        <s v="BUTLER VALET INC"/>
        <s v="BUTLER VICTORIA A"/>
        <s v="BUTLERS L C AUTO REBUILD INC"/>
        <s v="BUTMAN HOLLY AND BUTMAN ISAAC H"/>
        <s v="BUTTE INVESTMENT LLC"/>
        <s v="BUTTE SALEEM A &amp; YOUSAF SADIA"/>
        <s v="BUTTER &amp; BLOOM LLC"/>
        <s v="BUTTER AND SALT LLC"/>
        <s v="BUTTER BANDIT BAKERY LLC"/>
        <s v="BUTTER HOME LLC"/>
        <s v="BUTTER NUTRITION LLC"/>
        <s v="BUTTERED VINTAGE LLC"/>
        <s v="BUTTERFLY EFFECT SERVICES LLC"/>
        <s v="BUTTERFLY NETWORK INC"/>
        <s v="BUTTERFLY TRAINING ACADEMY &amp; CONSULTING LLC"/>
        <s v="BUTTERFLYS REST LLC"/>
        <s v="BUTTERMILK LLC"/>
        <s v="BUTTERS MICHAEL A"/>
        <s v="BUTTERSWEET BAKERY LLC"/>
        <s v="BUTTERY WADE G"/>
        <s v="BUTTRAM KAREN M"/>
        <s v="BUTTREY ANA"/>
        <s v="BUTTREY STEPHEN J"/>
        <s v="BUTTROCK SUITES"/>
        <s v="BUTTS GEORGE W"/>
        <s v="BUTZ ERIC"/>
        <s v="BUTZERIN PETER J"/>
        <s v="BUURMAN INTERIORS LLC"/>
        <s v="BUX ADVISORS LLC"/>
        <s v="BUXTON DIANE H"/>
        <s v="BUY SAVE TODAY LLC"/>
        <s v="BUYANJARGAL TUVSHINTUGS"/>
        <s v="BUYANTOGTOKH MUNGUNTUYA"/>
        <s v="BUYERS &amp; SELLERS HOME REALTY LLC"/>
        <s v="BUYUKBALCI SENA"/>
        <s v="BUZZINI PHYLLIS L"/>
        <s v="BUZZQUACK"/>
        <s v="BUZZY CANCILLA LLC"/>
        <s v="BV USA INC"/>
        <s v="BVGLAZING SYSTEMS INC"/>
        <s v="BW CONSULTING &amp; SOLUTIONS LLC"/>
        <s v="BW FAMILY LLC"/>
        <s v="BW FITNESS LLC"/>
        <s v="BWLAW LTD PS"/>
        <s v="BXP MADISON CENTRE I LLC"/>
        <s v="BXP MADISON CENTRE II LLC"/>
        <s v="BXP MADISON CENTRE MANAGER LLC"/>
        <s v="BXP SAFECO PLAZA MANAGER LLC"/>
        <s v="BY ANY MEANS PRODUCTIONS LLC"/>
        <s v="BY DESIGN ELECTRIC &amp; SOLAR LLC"/>
        <s v="BY DESIGN EVENTS LLC"/>
        <s v="BY DESIGN STEEL SERVICES LLC"/>
        <s v="BY GENO LLC"/>
        <s v="BY SOPH &amp; CO"/>
        <s v="BY THE SEA COMMUNICATIONS LLC"/>
        <s v="BY THE SEA YACHT MANAGEMENT LLC"/>
        <s v="BY36 LLC"/>
        <s v="BYBROOKE LLC"/>
        <s v="BYD CONSTRUCTION LLC"/>
        <s v="BYE BYE BAR LLC"/>
        <s v="BYE DONALD G"/>
        <s v="BYE JON"/>
        <s v="BYEN BAKERI LLC"/>
        <s v="BYER CHRISTOPHER S"/>
        <s v="BYERS &amp; ANDERSON INC"/>
        <s v="BYERS PATRICIA"/>
        <s v="BYERS SHERRY L"/>
        <s v="BYEWEEK LLC"/>
        <s v="BYFIELD LLC"/>
        <s v="BYG JY CONSTRUCTION"/>
        <s v="BYKALAIR LLC"/>
        <s v="BYLSMA BETHANY"/>
        <s v="BYLUND BETH"/>
        <s v="BYORCA"/>
        <s v="BYRAM HEALTHCARE CENTERS INC"/>
        <s v="BYRD BARR PLACE"/>
        <s v="BYRD ERRIN M"/>
        <s v="BYRD MICHELLE L"/>
        <s v="BYRNE BRIAN P"/>
        <s v="BYRNE BRIGHTLY LLC"/>
        <s v="BYRNE MARY"/>
        <s v="BYRNES &amp; KELLER LLP"/>
        <s v="BYRNES RYAN"/>
        <s v="BYRON DAILEY P.S."/>
        <s v="BYRON SCHENKMAN AND FRIENDS"/>
        <s v="BYSKINIEWICZ MARYIKA"/>
        <s v="BYSOL LLC"/>
        <s v="BYSTANDER REVOLUTION LLC"/>
        <s v="BYTE SOFTWARE LLC"/>
        <s v="BYTEDANCE INC"/>
        <s v="BYTEMETHOD.AI LLC"/>
        <s v="BYUNG WOO INVESTMENT INC"/>
        <s v="BYWATER LLC"/>
        <s v="BZ PORT TRUCKING LLC"/>
        <s v="BZS MINI DONUTS"/>
        <s v="C &amp; A FOODS"/>
        <s v="C &amp; C BUSINESS SYSTEMS &amp; CONSULTING"/>
        <s v="C &amp; C ELECTRIC INC"/>
        <s v="C &amp; C MOBILE WELDING LLC"/>
        <s v="C &amp; C NORTH AMERICA INC"/>
        <s v="C &amp; C OLYMPIC HEATING INC"/>
        <s v="C &amp; C SHOP LLC"/>
        <s v="C &amp; D FISHERIES INC"/>
        <s v="C &amp; D ROHAN INC"/>
        <s v="C &amp; D TECHNOLOGIES INC"/>
        <s v="C &amp; E TRANSPORT CORP"/>
        <s v="C &amp; G CONSTRUCTION SERVICES INC"/>
        <s v="C &amp; H IMPORTING &amp; EXPORTING CO"/>
        <s v="C &amp; H TRAVEL &amp; TOURS INC"/>
        <s v="C &amp; J GRANITE LLC"/>
        <s v="C &amp; K REMODEL INC"/>
        <s v="C &amp; K WHITE LLC"/>
        <s v="C &amp; L GAMES INC"/>
        <s v="C &amp; M HOME AWAY LLC"/>
        <s v="C &amp; P COFFEE COMPANY BRAND LLC"/>
        <s v="C &amp; P RESTAURANTS LLC"/>
        <s v="C &amp; R ELECTRIC INC"/>
        <s v="C &amp; S APPAREL SERVICES INC"/>
        <s v="C &amp; T AUTOMOTIVE GROUP"/>
        <s v="C A ADAMS LLC"/>
        <s v="C A CAREY CORP"/>
        <s v="C AND E CONCRETE DESIGN INC"/>
        <s v="C AND G PAINTING AND CONTRACTING LLC"/>
        <s v="C B PARK HOME LLC"/>
        <s v="C BOLEY PSYCHOTHERAPY"/>
        <s v="C C I INC"/>
        <s v="C D STIMSON COMPANY"/>
        <s v="C DESIGN GROUP INC"/>
        <s v="C FAST OPTOMETRY INC PS"/>
        <s v="C FOR YOU APPAREL GROUP INC"/>
        <s v="C G C JAPAN CO LTD"/>
        <s v="C G JUNG SOCIETY SEATTLE"/>
        <s v="C H MURPHY CLARK ULLMAN INC"/>
        <s v="C HOKI DESIGN LLC"/>
        <s v="C K EXCAVATING INC"/>
        <s v="C LEVEL CONSULTING LLC"/>
        <s v="C M &amp; M CO LLC"/>
        <s v="C MAJOR  ENTERTAINMENT MARKETING &amp; PUBLICITY INC"/>
        <s v="C MARTINEZ-LUNA ART &amp; DESIGN LLC"/>
        <s v="C MICHAEL TSAI DMD PLLC"/>
        <s v="C MICHELE INTERIOR LIFESTYLES LLC"/>
        <s v="C MORE PIPE SERVICES CO"/>
        <s v="C N I LOCATES LTD"/>
        <s v="C NELSON BERRY III INC PS"/>
        <s v="C O CONCEPTS INC"/>
        <s v="C P MCAULIFFE CPA PS"/>
        <s v="C R BARD INC"/>
        <s v="C R BLACK PLLC"/>
        <s v="C R CONTRACTING LLC"/>
        <s v="C R DANIELS INC"/>
        <s v="C R GUTTERS INC"/>
        <s v="C S LEONG LLC"/>
        <s v="C SIDING INC"/>
        <s v="C SIM CONSTRUCTION LLC"/>
        <s v="C SQUARE CONSTRUCTION LLC"/>
        <s v="C STORE REALTY INC"/>
        <s v="C T CORPORATION SYSTEM"/>
        <s v="C T R ELECTRIC INC"/>
        <s v="C T SALES INC"/>
        <s v="C T TAKAHASHI &amp; CO INC"/>
        <s v="C W BUCKLEY LLC"/>
        <s v="C WATSON CREATIVE LLC"/>
        <s v="C&amp;A BAKERY LLC"/>
        <s v="C&amp;A COMMERCIAL RESIDENTIAL CLEANING SERVICES LLC"/>
        <s v="C&amp;C SOLUTIONS LLC"/>
        <s v="C&amp;D ELECTRICAL AND WIRING LLC"/>
        <s v="C&amp;D FAMILY HOLDINGS LLC"/>
        <s v="C&amp;D SPIRITS LLC"/>
        <s v="C&amp;E JOY STUDIO LLC"/>
        <s v="C&amp;E SERVICES LLC"/>
        <s v="C&amp;J INDUSTRIES INC"/>
        <s v="C&amp;K PROPERTY MANAGEMENT LLC"/>
        <s v="C&amp;K REMODELING INC"/>
        <s v="C&amp;K TRUCKING LLC"/>
        <s v="C&amp;M HOMES LLC"/>
        <s v="C&amp;M REMODELING LLC"/>
        <s v="C&amp;M VESSEL MANAGEMENT LLC"/>
        <s v="C&amp;N CONSULTANTS INC"/>
        <s v="C&amp;P PAINT LLC"/>
        <s v="C&amp;Q 168 LLC"/>
        <s v="C&amp;R ELECTRICAL LLC"/>
        <s v="C&amp;R TRACTOR &amp; LANDSCAPING INC"/>
        <s v="C&amp;S WHOLESALE GROCERS INC"/>
        <s v="C&amp;T CLEANING LLC"/>
        <s v="C&amp;V CARES LLC"/>
        <s v="C+C CONCRETE MARKETING LLC"/>
        <s v="C.A.S.E. REAL ESTATE LLC"/>
        <s v="C150 II 4106 12TH AVE NE LLC"/>
        <s v="C150-II 4717 BROOKLYN AVE NE LLC"/>
        <s v="C2 COATINGS LLC"/>
        <s v="C2 ELECTRIC LLC"/>
        <s v="C2 IMAGING LLC"/>
        <s v="C2 URBAN GARDEN DESIGN INC"/>
        <s v="C22SMB INC"/>
        <s v="C2AIR INC"/>
        <s v="C2C FUNDING"/>
        <s v="C3 WORLDWIDE LLC"/>
        <s v="C3M POWER SYSTEMS LLC"/>
        <s v="C4DIGS INC"/>
        <s v="CA AUST LLC"/>
        <s v="CA GOMES INC"/>
        <s v="CA INC"/>
        <s v="CA PARTNERS LLC"/>
        <s v="CA WASHINGTON LLC"/>
        <s v="CAA PNW LLC"/>
        <s v="CAAMANO-ESPINOZA ALEJANDRO"/>
        <s v="CAB WEST LLC"/>
        <s v="CABALLERO CHRISTOPHER A"/>
        <s v="CABALLERO MUNGUIA JUAN"/>
        <s v="CABANERO JENNIFER A"/>
        <s v="CABANILLAS BUENDIA VICTOR"/>
        <s v="CABASCANGO WELLINGTON"/>
        <s v="CABASCO CEBRIAN TERESITA G"/>
        <s v="CABBAGE TREE LLC"/>
        <s v="CABE EMMANUEL C &amp; CABE MARIA THERESA A"/>
        <s v="CABE LAUREN"/>
        <s v="CABIAO &amp; TRUONG CORPORATION"/>
        <s v="CABINET RENOVATIONS INC"/>
        <s v="CABINET TECH LLC"/>
        <s v="CABINETMAKERS INC"/>
        <s v="CABINETS INSTALLERS NORTHWEST LLC"/>
        <s v="CABITAC GRANT J"/>
        <s v="CABLE LINK COMMUNICATIONS"/>
        <s v="CABLE THOMAS J"/>
        <s v="CABLECOM LLC"/>
        <s v="CABOO PAPER PRODUCTS USA LLC"/>
        <s v="CABRERA CONSTRUCTION LLC"/>
        <s v="CABRERA LEONORA"/>
        <s v="CABRERA SAUL R"/>
        <s v="CABRITA CONSULTING LLC"/>
        <s v="CABS &amp; TOPS OF ARIZONA LLC"/>
        <s v="CACANO-GREEN MICHELLE A"/>
        <s v="CACERES BROWS &amp; SKINCARE LLC"/>
        <s v="CACHERO CHELANN  M"/>
        <s v="CACHO LAURA ANN"/>
        <s v="CACHRISTENSEN LLC"/>
        <s v="CACI &amp; CACI"/>
        <s v="CACIQUE NW GROUP LLC"/>
        <s v="CACTUS &amp; LOTUS COUNSELING PLLC"/>
        <s v="CACTUS ENTERPRISES INC"/>
        <s v="CACTUS KEFIR LLC"/>
        <s v="CADB CATALYST CONSTRUCTION GROUP LLC"/>
        <s v="CADE BERNICE F"/>
        <s v="CADE TRUCKING LLC"/>
        <s v="CADEN JEFFREY &amp; HALPERIN DEBORAH"/>
        <s v="CADENA LYSET"/>
        <s v="CADENCE CONSTRUCTION INC"/>
        <s v="CADENCE CONSULTANTS LLC"/>
        <s v="CADENCE EQUIPMENT LLC"/>
        <s v="CADENCE LEADERSHIP &amp; COMMUNICATION US INC"/>
        <s v="CADENCE SPORTS INC"/>
        <s v="CADENCE WEALTH MANAGEMENT LLC"/>
        <s v="CADERA MARY ELISE"/>
        <s v="CADESKY NADINE E"/>
        <s v="CADION JAROLD J"/>
        <s v="CADMAN MATERIALS INC"/>
        <s v="CADRE GENERAL CONTRA"/>
        <s v="CADWALLADER &amp; STERN LLC"/>
        <s v="CADY JORMAIN"/>
        <s v="CADY ROBIN D"/>
        <s v="CAE INVESTMENT LLC"/>
        <s v="CAERUS US 1 INC"/>
        <s v="CAF USA INC"/>
        <s v="CAFE 86 LLC"/>
        <s v="CAFE BAMBINO INC"/>
        <s v="CAFE CALAVERAS"/>
        <s v="CAFE CALIENTE COMPANY LLC"/>
        <s v="CAFE CON LECHE INC"/>
        <s v="CAFE CUGINI LLC"/>
        <s v="CAFE DE LA LOBA LLC"/>
        <s v="CAFE DE OLLA LLC"/>
        <s v="CAFE FONTE COFFEE CO"/>
        <s v="CAFE HAGEN 800 LLC"/>
        <s v="CAFE HAGEN LLC"/>
        <s v="CAFE JAVASTI INC"/>
        <s v="CAFE LAGO INC"/>
        <s v="CAFE LOLO LLC"/>
        <s v="CAFE MUNIR LLC"/>
        <s v="CAFE ONOFF"/>
        <s v="CAFE PACIFIC INC"/>
        <s v="CAFE RED LLC"/>
        <s v="CAFE SOLSTICE INC"/>
        <s v="CAFE STELLINA INC"/>
        <s v="CAFE TRUONG NGUYEN LLC"/>
        <s v="CAFE VERDE LLC"/>
        <s v="CAFE WEEKEND LLC"/>
        <s v="CAFECITO MEXICAN BAKERY LLC"/>
        <s v="CAFELAND LLC"/>
        <s v="CAFETAL QUILOMBO CAFE LLC"/>
        <s v="CAFFE APPASSIONATO INC"/>
        <s v="CAFFE DARTE LLC"/>
        <s v="CAFFE SENSO UNICO CO"/>
        <s v="CAFFE UMBRIA INC"/>
        <s v="CAFFEMIGLIORE LLC"/>
        <s v="CAG REMODEL LLC"/>
        <s v="CAGE CONSTRUCTION LLC"/>
        <s v="CAGETTE LLC"/>
        <s v="CAGLE CONSULTING LLC"/>
        <s v="CAHAYA LLC"/>
        <s v="CAHAYWARD LLC"/>
        <s v="CAHILL CONSTRUCTION INC"/>
        <s v="CAHILL PATRICK S"/>
        <s v="CAHILLS PLUMBING INC"/>
        <s v="CAHN EMMYE T &amp; ANDREW J"/>
        <s v="CAHN JOANNE W"/>
        <s v="CAHN MARTIN S AND CAHN JANE"/>
        <s v="CAHN MICHAEL B"/>
        <s v="CAHOONE SARA M"/>
        <s v="CAHSAY DANIEL HS"/>
        <s v="CAI CHAN V"/>
        <s v="CAI QINGCI"/>
        <s v="CAI SIYU"/>
        <s v="CAILA FITTS NICKERSON THERAPY LLC"/>
        <s v="CAIN BOLT &amp; GASKET INC"/>
        <s v="CAIN JOHN M"/>
        <s v="CAIN KEVIN E"/>
        <s v="CAIN KRISTIE JO"/>
        <s v="CAIN MCALEESE CORP"/>
        <s v="CAIN ROMAN H"/>
        <s v="CAINAS JORGE C"/>
        <s v="CAINE INC"/>
        <s v="CAIRNCROSS &amp; HEMPELMANN PS"/>
        <s v="CAIRNCROSS CHARLES E"/>
        <s v="CAIRNS INSURANCE AGENCY INC"/>
        <s v="CAIRNS MARY D"/>
        <s v="CAIRNS MICHAEL R"/>
        <s v="CAIRO LLC"/>
        <s v="CAISUCC CORPORATION"/>
        <s v="CAITLIN GERRITY PLLC"/>
        <s v="CAITLIN JESSE GRIEF PATHWAYS PLLC"/>
        <s v="CAITLIN MACKINTOSH PLLC"/>
        <s v="CAITLIN VINCENT PLLC"/>
        <s v="CAITLYN LIAO PSYCHOTHERAPY PLLC"/>
        <s v="CAJAL THERAPEUTICS INC"/>
        <s v="CAKE BY NEJLA LLC"/>
        <s v="CAKE FOR BREAKFAST LLC"/>
        <s v="CAKE HOUSE LLC"/>
        <s v="CAKE SKINCARE LLC"/>
        <s v="CAKED GOODS LLC"/>
        <s v="CAKES ON 28TH LLC"/>
        <s v="CAL CLOSETS RETAIL INC"/>
        <s v="CALABRIA HERMANN"/>
        <s v="CALAGIU SOTIRIS N"/>
        <s v="CALALAS HARRY M"/>
        <s v="CALASOW &amp; DAHIR"/>
        <s v="CALASOW CABDI N"/>
        <s v="CALAVERA LLC"/>
        <s v="CALAVETTA LISA"/>
        <s v="CALAVO GROWERS INC"/>
        <s v="CALAWAY CONSULTING LLC"/>
        <s v="CALCHEMY VENTURES LLC"/>
        <s v="CALCIFER GLASS LLC"/>
        <s v="CALCLEAN INC"/>
        <s v="CALCULATED RISK INC"/>
        <s v="CALDEIRO LYNN G"/>
        <s v="CALDERN LLC"/>
        <s v="CALDERON BENITO E"/>
        <s v="CALDERON MARK A"/>
        <s v="CALDERON ROCHELLE D"/>
        <s v="CALDWELL BRADLEY O"/>
        <s v="CALDWELL CONTRACT PARALEGAL SERVICES"/>
        <s v="CALDWELL JACK H"/>
        <s v="CALDWELL JUDITH E &amp; DANIEL M"/>
        <s v="CALDWELL SCOTT O"/>
        <s v="CALDWELL TECHNOLOGY SERVICES LLC"/>
        <s v="CALEB DALE COUNSELING PLLC"/>
        <s v="CALEB WILLIAMS THERAPY PLLC"/>
        <s v="CALEDONIA BIOTECH CONSULTING"/>
        <s v="CALEDONIA INVESTMENTS LLC"/>
        <s v="CALEDONIA NETS LLC"/>
        <s v="CALEF STUART R"/>
        <s v="CALENDULA FARM LLC"/>
        <s v="CALEY SHEM-CRUMRINE LLC"/>
        <s v="CALFOX INC"/>
        <s v="CALGARY SWEETS LLC"/>
        <s v="CALGON CARBON CORP"/>
        <s v="CALHOUN HANNI E"/>
        <s v="CALHOUN PROPERTY MANAGEMENT"/>
        <s v="CALHOUN REBECCA E"/>
        <s v="CALHOUN ROBERT D"/>
        <s v="CALHOUN-SHEPARD REBECCA A"/>
        <s v="CALIBER CONCRETE CONSTRUCTION"/>
        <s v="CALIBER HOLDINGS CORPORATION"/>
        <s v="CALIBOSO ROMEO C"/>
        <s v="CALIBRATE SLEEP + MENTAL HEALTH PLLC"/>
        <s v="CALIBRATED COMMUNICATIONS LLC"/>
        <s v="CALIBURGER WESTLAKE LLC"/>
        <s v="CALICO COOKIES LLC"/>
        <s v="CALICO COTTAGE INC"/>
        <s v="CALICO ENERGY INC"/>
        <s v="CALICO INVESTMENT LLC"/>
        <s v="CALICO SALON LLC"/>
        <s v="CALICO TOY SHOPPE LLC"/>
        <s v="CALIDRIS LLC"/>
        <s v="CALIFORNIA BOUND LLC"/>
        <s v="CALIFORNIA DREAMIN LLC"/>
        <s v="CALIFORNIA HYDRONICS CORP"/>
        <s v="CALIFORNIA NAILS SALON LLC"/>
        <s v="CALIFORNIA NAILS SPA LLC"/>
        <s v="CALIO MUSIC LLC"/>
        <s v="CALISTA INTERIORS LLC"/>
        <s v="CALL A CHICKEN LLC"/>
        <s v="CALL ELECTRIC INC"/>
        <s v="CALL TRACKING METRICS LLC"/>
        <s v="CALLAGHAN BRIAN J"/>
        <s v="CALLAGHAN JADE SIERRA"/>
        <s v="CALLAHAN KRISTIN L"/>
        <s v="CALLAHAN LAW PS INC"/>
        <s v="CALLAHAN LYON COFFEE LLC"/>
        <s v="CALLAN KATHLEEN"/>
        <s v="CALLAN KATSIARYNA"/>
        <s v="CALLANAN BRIAN T"/>
        <s v="CALLARD RUTH E"/>
        <s v="CALLAWAY &amp; SONS EXCAVATING INC"/>
        <s v="CALLAWAY ALLEN B"/>
        <s v="CALLEN ANGELINE S"/>
        <s v="CALLEN MARK"/>
        <s v="CALLENDER JEFFREY T"/>
        <s v="CALLI DENNEY CONSTRUCTION LLC"/>
        <s v="CALLIE HEINEMANN"/>
        <s v="CALLIE MCEWEN PLLC"/>
        <s v="CALLIO OPERATING CO INC"/>
        <s v="CALLISON CYNTHIA T"/>
        <s v="CALLOWAY WHITING CANDACE"/>
        <s v="CALLTOWER INC"/>
        <s v="CALLUS LLC"/>
        <s v="CALM CULTURE INC"/>
        <s v="CALM SEAS PROPERTIES LLC"/>
        <s v="CALMAINE VENTURES LLC"/>
        <s v="CALME CONCIERGE SERVICES LLC"/>
        <s v="CALMING SEAS LLC"/>
        <s v="CALMSPACE INC"/>
        <s v="CALPALM LLC"/>
        <s v="CALSOFT SYSTEMS INC"/>
        <s v="CALVELO ALBERT JOHN AND DAMBII UNDRALSAIKHAN"/>
        <s v="CALVERT ANGELA"/>
        <s v="CALVERT DENAJE"/>
        <s v="CALVERT JAMES W"/>
        <s v="CALVERT VENTURES LLC"/>
        <s v="CALVGAS JORDAN DE LA RAMA"/>
        <s v="CALVI PAOLO M"/>
        <s v="CALVILLO JUAN P"/>
        <s v="CALVIN LINDER COUNSELING PLLC"/>
        <s v="CALVO JON S"/>
        <s v="CALYPSO VETERINARY SERVICES"/>
        <s v="CALYX &amp; TRICHOME CREATIONS INC"/>
        <s v="CAM FACILITIES"/>
        <s v="CAM GRINDERS INC"/>
        <s v="CAMACHO NICHOLAS J"/>
        <s v="CAMACHO SANTINO"/>
        <s v="CAMANN CAROLYN J"/>
        <s v="CAMAS ADRIANA"/>
        <s v="CAMB LLC"/>
        <s v="CAMBER COLLECTIVE LLC"/>
        <s v="CAMBER CONSULTING LLC"/>
        <s v="CAMBER DOMINICK"/>
        <s v="CAMBER PHYSICAL THERAPY &amp; PERFORMANCE PLLC"/>
        <s v="CAMBIA HEALTH SOLUTIONS INC"/>
        <s v="CAMBIUM INC"/>
        <s v="CAMBLIN STEEL SERVICE INC"/>
        <s v="CAMBODIAN AMERICAN COMMUNITY COUNCIL OF WA"/>
        <s v="CAMBRA SARAH M"/>
        <s v="CAMBRIA CORP"/>
        <s v="CAMBRIDGE CM INC"/>
        <s v="CAMBRIDGE MANAGEMENT INC"/>
        <s v="CAMBRIDGE MOBILE TELEMATICS INC"/>
        <s v="CAMBRIDGE SYSTEMATICS INC"/>
        <s v="CAMCAL ACQUISITION CO"/>
        <s v="CAMCO ELECTRIC INC"/>
        <s v="CAMDEN DARCY L"/>
        <s v="CAMDEN GARDENS INC"/>
        <s v="CAMELA THOMPSON CREATIVE LLC"/>
        <s v="CAMELIA ESPAHBOD DDS MSD PLLC"/>
        <s v="CAMELION DESIGN LTD"/>
        <s v="CAMELLIA LLC"/>
        <s v="CAMEOWORKS LLC"/>
        <s v="CAMERA STOP LLC"/>
        <s v="CAMERASCOCKTAILSCUISINE LLC"/>
        <s v="CAMERON APRIL A"/>
        <s v="CAMERON CATERING INC"/>
        <s v="CAMERON COLE LLC"/>
        <s v="CAMERON HOUSE BRIDAL INC"/>
        <s v="CAMERON LAURA"/>
        <s v="CAMERON MILTON COUNSELING PLLC"/>
        <s v="CAMERONS ONE LLC"/>
        <s v="CAMGENUITY LLC"/>
        <s v="CAMIEL &amp; CHANEY PS"/>
        <s v="CAMILLA DICKINSON LLC"/>
        <s v="CAMILLE DURAND LLC"/>
        <s v="CAMILLE PRIMOUS COUNSELING PLLC"/>
        <s v="CAMILLIALAWN LLC"/>
        <s v="CAMLIN INC"/>
        <s v="CAMMACK LEAH REBEKAH"/>
        <s v="CAMORODA SERVICES LLC"/>
        <s v="CAMOU CARLA H"/>
        <s v="CAMP BOWES LLC"/>
        <s v="CAMP CROCKETT LLC"/>
        <s v="CAMP DOUG LLC"/>
        <s v="CAMP ERICKA L"/>
        <s v="CAMP FIRE USA CENTRAL PUGET SOUND COUNCIL"/>
        <s v="CAMP HUSKY LLC"/>
        <s v="CAMP MEDICAL WA PLLC"/>
        <s v="CAMP OPAL LLC"/>
        <s v="CAMPAGNE PARTNERS LLC"/>
        <s v="CAMPANILE PARTNERS LLC"/>
        <s v="CAMPANULA DESIGN STUDIO LLC"/>
        <s v="CAMPBELL &amp; CLAEYS FINE CARPENTRY &amp; HOMEBUILDING,"/>
        <s v="CAMPBELL ANNMARIE"/>
        <s v="CAMPBELL ARCHITECTURE"/>
        <s v="CAMPBELL ASHLEY S"/>
        <s v="CAMPBELL BRIANNA T"/>
        <s v="CAMPBELL CAROL A"/>
        <s v="CAMPBELL CHELSEA M"/>
        <s v="CAMPBELL CONSULTING LLC"/>
        <s v="CAMPBELL DEAN"/>
        <s v="CAMPBELL ENNIS"/>
        <s v="CAMPBELL FENCE COMPANY LLC"/>
        <s v="CAMPBELL HUBERT"/>
        <s v="CAMPBELL JAMES A"/>
        <s v="CAMPBELL JASON L"/>
        <s v="CAMPBELL KELLYE AND WEITZ RICHARD"/>
        <s v="CAMPBELL LANCE"/>
        <s v="CAMPBELL LINDA J"/>
        <s v="CAMPBELL MEGAN L"/>
        <s v="CAMPBELL PHYLLIS J"/>
        <s v="CAMPBELL PROPERTY MAINTENANCE INC"/>
        <s v="CAMPBELL SALES COMPANY"/>
        <s v="CAMPBELL SCOTT M"/>
        <s v="CAMPBELL SKYE INC"/>
        <s v="CAMPBELL STOECK LLC"/>
        <s v="CAMPBELL TAX CONSULTING LLC"/>
        <s v="CAMPBELL WHITE COUNSELING PLLC"/>
        <s v="CAMPBELLSTREAM ANALYTICS"/>
        <s v="CAMPFIRE LLC"/>
        <s v="CAMPICHE ANDREWS PLLC"/>
        <s v="CAMPION ADVOCACY FUND"/>
        <s v="CAMPION ANDREW"/>
        <s v="CAMPION FOUNDATION"/>
        <s v="CAMPISI-OTNESS DELORES E"/>
        <s v="CAMPOS HANDYMAN LLC"/>
        <s v="CAMPUS CRUSADE FOR CHRIST INC"/>
        <s v="CAMPUSPOINT CORPORATION"/>
        <s v="CAMUNDA INC"/>
        <s v="CANADA KISELA Q"/>
        <s v="CANAL INDUSTRIAL SUPPLY INC"/>
        <s v="CANAL LAPIDARY CREATIONS"/>
        <s v="CANAL TO COAST LLC"/>
        <s v="CANARY KELLY S"/>
        <s v="CANARY SALON LLC"/>
        <s v="CANARY SYSTEMS INC"/>
        <s v="CANCELLED PLANS LLC"/>
        <s v="CANCER CUSHION PLLC"/>
        <s v="CANCER DYNAMICS LLC"/>
        <s v="CANCER LIFELINE OF KING COUNTY"/>
        <s v="CANCER PATHWAYS"/>
        <s v="CANCER RESEARCH &amp; BIOSTATISTICS"/>
        <s v="CANCINO L BERNARD"/>
        <s v="CANCLER SHAWN M"/>
        <s v="CANDACE SULLIVAN CONSULTING LLC"/>
        <s v="CANDACEARNP PLLC"/>
        <s v="CANDEIAS CAPOEIRA WEST SEATTLE LLC"/>
        <s v="CANDELA CORPORATION"/>
        <s v="CANDELA CUISINE LLC"/>
        <s v="CANDELA INFUSIONS LLC"/>
        <s v="CANDELA JEFFREY L"/>
        <s v="CANDELL ERIC M"/>
        <s v="CANDICE BOLEY MD PLLC"/>
        <s v="CANDLE MOMO LLC"/>
        <s v="CANDOUR LLC"/>
        <s v="CANDY MANDY LLC"/>
        <s v="CANDY WORLD INC"/>
        <s v="CANEDA DAMBROSI CARMEN"/>
        <s v="CANELA MEXICAN CAFE LLC"/>
        <s v="CANELLI MARTIN A"/>
        <s v="CANETE KATY E"/>
        <s v="CANFIELD JULIA B"/>
        <s v="CANFIELD SUSAN F"/>
        <s v="CANIDA JOSHUA T"/>
        <s v="CANINE CASA LLC"/>
        <s v="CANINE COMPANIONS FOR INDEPENDENCE INC."/>
        <s v="CANIS MAJOR LLC"/>
        <s v="CANJURA DE LOPEZ ESPERANZA N &amp; LOPEZ SANCHEZ JOS"/>
        <s v="CANLIS INC"/>
        <s v="CANNA ORGANIX LLC"/>
        <s v="CANNACONSCIOUS BOTANICALS"/>
        <s v="CANNIE RAEDELL L"/>
        <s v="CANNING KATHARINE"/>
        <s v="CANNON CONSTRUCTION LLC"/>
        <s v="CANNON CONSTRUCTORS LLC"/>
        <s v="CANNON GOVERNMENT SOLUTIONS LLC"/>
        <s v="CANNON HANDYMAN SERVICE LLC"/>
        <s v="CANNON LISA"/>
        <s v="CANNON MANAGEMENT LLC"/>
        <s v="CANNON PATRICIA A"/>
        <s v="CANNON REAL ESTATE SVCS INC"/>
        <s v="CANNON WORLDWIDE LLC"/>
        <s v="CANNON ZANE O"/>
        <s v="CANNONBALL ARTS LLC"/>
        <s v="CANNONBILT FITNESS COMPANY LLC"/>
        <s v="CANO LUPITA E"/>
        <s v="CANO OLIVAS ERIKA A"/>
        <s v="CANO ROOFING INC"/>
        <s v="CANOE VENTURES LLC"/>
        <s v="CANOGA PERKINS CORP"/>
        <s v="CANON FINANCIAL SVCS INC"/>
        <s v="CANON JOSEPH L"/>
        <s v="CANON USA INC"/>
        <s v="CANOPY &amp; ROOTS COUNSELING PLLC"/>
        <s v="CANOPY THERAPY PLLC"/>
        <s v="CANOVA GREGORY &amp; LINDE BARBARA B"/>
        <s v="CANRIGHT CONSTRUCTION LLC"/>
        <s v="CANRON WESTERN CONSTRUCTORS INC"/>
        <s v="CANT BLAME THE YOUTH LLC"/>
        <s v="CANTALOUPE CANDACE"/>
        <s v="CANTANKEROUS CREATIONS LLC"/>
        <s v="CANTER THOMAS E"/>
        <s v="CANTERBURY CONSULTING INC"/>
        <s v="CANTEX INC"/>
        <s v="CANTON PANADA LLC"/>
        <s v="CANTONERAS CONSULTING LLC"/>
        <s v="CANTOR JUDITH"/>
        <s v="CANTOR SYSTEMS INC"/>
        <s v="CANTRALL JERILYN T"/>
        <s v="CANTRELL ACCOUNTING LLC"/>
        <s v="CANTRELL RESTORATION LLC"/>
        <s v="CANTRELL S KATHERINE"/>
        <s v="CANTRIP AI LLC"/>
        <s v="CANTU ARIANA"/>
        <s v="CANTWELL CHRISTINA"/>
        <s v="CANTWELL NIKYTA"/>
        <s v="CANTWELL TOBY"/>
        <s v="CANTY SEAN CHRISTOPHER"/>
        <s v="CANVAS SOFTWARE LLC"/>
        <s v="CANVAS SUPPLY CO INC"/>
        <s v="CANYON CONSTRUCTION SERVICES INC"/>
        <s v="CANYON CREEK CABINET CO"/>
        <s v="CANYON CREEK INVESTMENT FUND I LLC"/>
        <s v="CANYON ECHO WELLNESS"/>
        <s v="CANYON ELECTRIC LLC"/>
        <s v="CANYON MANAGEMENT GROUP LLC"/>
        <s v="CANYONTREE LLC"/>
        <s v="CANZIM SEATTLE PLLC"/>
        <s v="CAO DAI TEMPLE OF WASHINGTON"/>
        <s v="CAO FAMILY LLC"/>
        <s v="CAO HUNG"/>
        <s v="CAO JIAN"/>
        <s v="CAO STEPHANIE"/>
        <s v="CAO TRONG CHINH"/>
        <s v="CAOAGDAN JEANELLE"/>
        <s v="CAOBA BEAUTY SALON LLC"/>
        <s v="CAP CONCRETE COATINGS INC"/>
        <s v="CAP FOOD SERVICES COMPANY"/>
        <s v="CAP HILL FITNESS LLC"/>
        <s v="CAP HILL HIDEAWAY"/>
        <s v="CAPA LISA M"/>
        <s v="CAPE HORN VESSEL LLC"/>
        <s v="CAPEL INC"/>
        <s v="CAPELLIS LLC"/>
        <s v="CAPERS HOME INC"/>
        <s v="CAPESTANY ROGER A"/>
        <s v="CAPEX OILFIELD SERVICES INC"/>
        <s v="CAPGEMINI AMERICA INC"/>
        <s v="CAPHILL RENTALS LLC"/>
        <s v="CAPHILLSEA LLC"/>
        <s v="CAPI CONSTRUCTION UTILITIES LLC"/>
        <s v="CAPITAL ACCOUNTANT LLC"/>
        <s v="CAPITAL BENEFIT GROUP INC"/>
        <s v="CAPITAL BURGUE LLC"/>
        <s v="CAPITAL C ACQUISITIONS"/>
        <s v="CAPITAL CLIENT GROUP INC"/>
        <s v="CAPITAL COMMUNICATIONS INDUSTRIES"/>
        <s v="CAPITAL ELECTRIC INC"/>
        <s v="CAPITAL GRILLE HOLDINGS INC"/>
        <s v="CAPITAL GROUP COMPANIES GLOBAL"/>
        <s v="CAPITAL HILL BOYS CLUB"/>
        <s v="CAPITAL HILL CASA LLC"/>
        <s v="CAPITAL HILL CIGAR LLC"/>
        <s v="CAPITAL HILL PIZZA INC"/>
        <s v="CAPITAL INDUSTRIES INC"/>
        <s v="CAPITAL LIGHTING CO INC"/>
        <s v="CAPITAL ONE NATIONAL ASSOCIATION"/>
        <s v="CAPITAL SHEET METAL INC"/>
        <s v="CAPITAL STAFFING SOLUTIONS INC"/>
        <s v="CAPITAL SUISSE LLC"/>
        <s v="CAPITAL WEST HOMES LLC"/>
        <s v="CAPITAL WEST LLC"/>
        <s v="CAPITOL CHILL LLC"/>
        <s v="CAPITOL CIDER LLC"/>
        <s v="CAPITOL CITY PRESS INC"/>
        <s v="CAPITOL COLLATERAL INC"/>
        <s v="CAPITOL DISTRIBUTING INC"/>
        <s v="CAPITOL HILL 88 LLC"/>
        <s v="CAPITOL HILL BEST TACOS LLC"/>
        <s v="CAPITOL HILL COTTAGE LLC"/>
        <s v="CAPITOL HILL COUNSELING PLLC"/>
        <s v="CAPITOL HILL HISTORICAL SOCIETY"/>
        <s v="CAPITOL HILL HOUSE LLC"/>
        <s v="CAPITOL HILL MEDICAL PLLC"/>
        <s v="CAPITOL HILL MEWS LLC"/>
        <s v="CAPITOL HILL PARENT COOPERATIVE PRESCHOOL"/>
        <s v="CAPITOL HILL PRIDE"/>
        <s v="CAPITOL HILL RENTAL HOME LLC"/>
        <s v="CAPITOL HILL SOCCER CLUB"/>
        <s v="CAPITOL HILL TOWNHOUSE LLC"/>
        <s v="CAPITOL HOMES LLC"/>
        <s v="CAPITOL STEPS LLC"/>
        <s v="CAPITOL TILE &amp; STONE LLC"/>
        <s v="CAPLOCK MAINTENANCE LLC"/>
        <s v="CAPLOCK PROPERTIES LLC"/>
        <s v="CAPN LLC"/>
        <s v="CAPN SECURITY SERVICES LLC"/>
        <s v="CAPOEIRA LIFE"/>
        <s v="CAPOEIRA MALES"/>
        <s v="CAPOVILLA ROBERT J"/>
        <s v="CAPPELLO BIANCO INC"/>
        <s v="CAPPELLO CHRISTOPHER"/>
        <s v="CAPPIO CONSULTING LLC"/>
        <s v="CAPPYS BOXING CLUB"/>
        <s v="CAPRI SUN INC"/>
        <s v="CAPRIA VENTURES LLC"/>
        <s v="CAPRICORN REALTY LLC"/>
        <s v="CAPRICORN66"/>
        <s v="CAPS &amp; COMBS LLC"/>
        <s v="CAPSTONE COMML REAL EST ADV LLC"/>
        <s v="CAPSTONE DEVELOPMENT PARTNERS LLC"/>
        <s v="CAPSTONE LANDSCAPING DIVISION"/>
        <s v="CAPSTONE MECHANICAL LLC"/>
        <s v="CAPSTONE ON CAMPUS MANAGEMENT LLC"/>
        <s v="CAPSTONE SECURITY AND INVESTIGATIONS LLC"/>
        <s v="CAPSTONE SOLUTIONS INC"/>
        <s v="CAPSULE 8 LLC"/>
        <s v="CAPSULE LTD"/>
        <s v="CAPSULE SEATTLE LLC"/>
        <s v="CAPTAIN BLACKS LLC"/>
        <s v="CAPTAIN HOOK RECYCLING"/>
        <s v="CAPTAIN HOOK RECYCLING SERVICES INC"/>
        <s v="CAPTAIN MATT MARINE SERVICES LLC"/>
        <s v="CAPTAINS QUARTERS ACCOMMODATIONS LLC"/>
        <s v="CAPTAINS QUARTERS PINBALL SPC"/>
        <s v="CAPTI SCAPES LLC"/>
        <s v="CAPTIVE AIRE SYSTEMS INC"/>
        <s v="CAPTURE CULTURE LLC"/>
        <s v="CAPTURING ILLUMINATION"/>
        <s v="CAPULONG DAYANA M"/>
        <s v="CAPUNO BARTOLOME"/>
        <s v="CAPUNO LEANDRO"/>
        <s v="CAPWORKS LLC"/>
        <s v="CAR DETAILING"/>
        <s v="CAR GO"/>
        <s v="CAR TOYS INC"/>
        <s v="CAR WASH ENTERPRISES INC"/>
        <s v="CARA AESCHLIMAN MAKEUP ARTIST LLC"/>
        <s v="CARA HARTZ ND PLLC"/>
        <s v="CARA VETERINARY PRACTICE WA PLLC"/>
        <s v="CARA VETERINARY PRACTICE WA PLLC13281985"/>
        <s v="CARA VETERINARY PRACTICE WA PLLC13841923"/>
        <s v="CARACAS STENCIL DESIGN LLC"/>
        <s v="CARACCIOLO NADINE C"/>
        <s v="CARAHSOFT TECHNOLOGY CORPORATION"/>
        <s v="CARAMAN ALEXANDR"/>
        <s v="CARAVALHO RACHAEL S &amp; CARAVALHO MICHAEL J"/>
        <s v="CARAVAN INGREDIENTS INC"/>
        <s v="CARAVAN PRODUCTION SERVICES LLC"/>
        <s v="CARAVAN RESTAURANT SEATTLE LLC"/>
        <s v="CARAVAN SERAI INC"/>
        <s v="CARAVANLAB LLC"/>
        <s v="CARBAJAL BLANCA J"/>
        <s v="CARBAUGH NICHOLAS"/>
        <s v="CARBIDE CONSTRUCTION SERVICES LLC"/>
        <s v="CARBOLINE CO"/>
        <s v="CARBON &amp; KAY LLC"/>
        <s v="CARBON AUTONOMOUS ROBOTIC SYSTEMS INC"/>
        <s v="CARBON CAVALRY LLC"/>
        <s v="CARBON DIRECT INC"/>
        <s v="CARBON REMOVAL STRATEGIES LLC"/>
        <s v="CARBON STANDARD DOT EARTH A NONPROFIT CORP"/>
        <s v="CARBONWOLF ENERGY LLC"/>
        <s v="CARBYNE ENTERPRISES INC"/>
        <s v="CARD ADVANTAGE CORPORATION"/>
        <s v="CARD KINGDOM INC"/>
        <s v="CARDCEUS LLC"/>
        <s v="CARDEA SERVICES"/>
        <s v="CARDENAS HOMESTAYS LLC"/>
        <s v="CARDIAC INSIGHT INC"/>
        <s v="CARDILLO GINA C"/>
        <s v="CARDINAL ARCHITECTURE PC"/>
        <s v="CARDINAL HEALTH 110 LLC"/>
        <s v="CARDINAL HEALTH 112 LLC"/>
        <s v="CARDINAL HEALTH 200 LLC"/>
        <s v="CARDINAL HEALTH 414 LLC"/>
        <s v="CARDINAL HEATING &amp; AIR CONDITIONING INC"/>
        <s v="CARDINAL LLC"/>
        <s v="CARDINAL PAINT &amp; POWDER INC"/>
        <s v="CARDINAL RENOVATIONS LLC"/>
        <s v="CARDINAL ROBE BALLARD LLC"/>
        <s v="CARDINAL TARA L"/>
        <s v="CARDINAUX CHARLES"/>
        <s v="CARDONA SHERWIN EDWIN M"/>
        <s v="CARDOON LLC"/>
        <s v="CARDOSO TAMRE P"/>
        <s v="CARDOZA MENJIVAR LLC"/>
        <s v="CARE AT HOME OF WASHINGTON INC"/>
        <s v="CARE CLEANING CLEANUP SERVICES LLC"/>
        <s v="CARE COLLECTIVE"/>
        <s v="CARE PAPERS INC"/>
        <s v="CAREAGE CONSTRUCTION INC"/>
        <s v="CARECTOR ANTHONY S"/>
        <s v="CAREER GROUP INC"/>
        <s v="CAREER KEY INC"/>
        <s v="CAREER OPPORTUNITIES GROUP INC"/>
        <s v="CAREERSTAFF UNLIMITED INC"/>
        <s v="CAREERWORKS INC"/>
        <s v="CAREFORCE LLC"/>
        <s v="CAREFUL IT BITES LLC"/>
        <s v="CAREFUSION 2200 INC"/>
        <s v="CAREFUSION SOLUTIONS LLC"/>
        <s v="CAREHARMONY INC"/>
        <s v="CAREMAKERS COLLECTIVE"/>
        <s v="CAREONSITE INC"/>
        <s v="CAREOREGON INC"/>
        <s v="CARES OF WASHINGTON"/>
        <s v="CARESOURCE HEALTHCARE COMMUNICATIONS INC"/>
        <s v="CARESTREAM HEALTH INC"/>
        <s v="CARETOUCH PSYCHIATRY"/>
        <s v="CAREVET WASHINGTON PC"/>
        <s v="CAREVIEW VISION CLINIC PLLC"/>
        <s v="CAREW PAUL A"/>
        <s v="CAREY BRANDI"/>
        <s v="CAREY COUNSELING"/>
        <s v="CAREY ELIZA L"/>
        <s v="CAREY LILLI ANN"/>
        <s v="CAREY MELANIE D"/>
        <s v="CARGILL BETTY K"/>
        <s v="CARGILL INC"/>
        <s v="CARGILL INCORPORATED"/>
        <s v="CARGO COLLISION REPAIR LLC"/>
        <s v="CARGO SIGNAL SOLUTIONS LLC"/>
        <s v="CARHARTT INC"/>
        <s v="CARIASO DIOSCOMO V &amp; ROSEMARIE B"/>
        <s v="CARIBBEAN FAMILY FOODS LLC"/>
        <s v="CARIBBEAN IMPORTS LLC"/>
        <s v="CARIGEN ANGELA S"/>
        <s v="CARIL LESTER"/>
        <s v="CARINA"/>
        <s v="CARINA LEA DMD PC"/>
        <s v="CARINA RIDE LLC"/>
        <s v="CARINA RIDE PRIVATE SHUTTLE"/>
        <s v="CARINA ZIEGLER PLLC"/>
        <s v="CARING ANGELS INC"/>
        <s v="CARING DOCTOR A PC"/>
        <s v="CARISSA FARKAS STRUCTURAL ENGINEERING PLLC"/>
        <s v="CARISSA SINGH PLLC"/>
        <s v="CARKEEK CONSTRUCTION LLC"/>
        <s v="CARKEEK GETAWAY LLC"/>
        <s v="CARKEEK HOMES LLC"/>
        <s v="CARKEEK NAILS CORPORATION"/>
        <s v="CARKEEK STUDIOS LLC"/>
        <s v="CARL BUDDIG &amp; CO"/>
        <s v="CARL GANN &amp; ASSOCIATES INC"/>
        <s v="CARL LIND CONSTRUCTION LLC"/>
        <s v="CARL T MADSEN INC"/>
        <s v="CARL WILSON LMT PLLC"/>
        <s v="CARL ZAPFFE INC"/>
        <s v="CARLA MORENO REAL ESTATE LLC"/>
        <s v="CARLA STESKAL PLLC"/>
        <s v="CARLE VENTURES LLC"/>
        <s v="CARLENE CHIN &amp; CO LLC"/>
        <s v="CARLEY GLOBAL ENTERPRISES LLC"/>
        <s v="CARLEY SARAH A"/>
        <s v="CARLI TRUCKING BY LOOKER LLC"/>
        <s v="CARLILE KOVACS FLORA E"/>
        <s v="CARLILE SCOTT R"/>
        <s v="CARLIN CARYN CATHLEEN"/>
        <s v="CARLINO HOLDINGS LLC"/>
        <s v="CARLISLE CLASSIC HOMES LLC"/>
        <s v="CARLISLE COATINGS &amp; WATERPROOFING INC"/>
        <s v="CARLISLE FOODSERVICE PRODUCTS INC"/>
        <s v="CARLON KRISTIE A"/>
        <s v="CARLOS MARTINEZ"/>
        <s v="CARLSEN KRISTIN A"/>
        <s v="CARLSEN SCOTT"/>
        <s v="CARLSON &amp; CANDIOTTI"/>
        <s v="CARLSON &amp; MYERS"/>
        <s v="CARLSON CHARLES M &amp; ROCHE PATRICIA"/>
        <s v="CARLSON DIANNE"/>
        <s v="CARLSON HOLDINGS LLC"/>
        <s v="CARLSON J &amp; CARLSON K"/>
        <s v="CARLSON JEFF L"/>
        <s v="CARLSON KAREN J"/>
        <s v="CARLSON KENNETH A"/>
        <s v="CARLSON NOAH J"/>
        <s v="CARLSON REBECCA"/>
        <s v="CARLSON SALES INC"/>
        <s v="CARLSON SEAN G"/>
        <s v="CARLSON SPENCER C AND CARLSON CORTNEY L"/>
        <s v="CARLSON SUE NEELL"/>
        <s v="CARLSON VICKY"/>
        <s v="CARLSTROM SAMANTHA"/>
        <s v="CARLTON &amp; COMPANY FINANCIAL INC"/>
        <s v="CARLTON GENEVIEVE"/>
        <s v="CARLTON STEVE"/>
        <s v="CARLTON-LESTER CYNTHIA E"/>
        <s v="CARLY CLANEY PSYCHOLOGICAL SERVICES PLLC"/>
        <s v="CARLY GRAY DESIGN"/>
        <s v="CARLY HAECK THERAPY PLLC"/>
        <s v="CARLY MARY THERAPY PLLC"/>
      </sharedItems>
    </cacheField>
    <cacheField name="trade_name" numFmtId="0">
      <sharedItems/>
    </cacheField>
    <cacheField name="ownership_type" numFmtId="0">
      <sharedItems count="18">
        <s v="Sole proprietorship"/>
        <s v="Corporation"/>
        <s v="Other"/>
        <s v="LLC - Single Member"/>
        <s v="Association"/>
        <s v="LLC - Multi Member"/>
        <s v="General Partnership"/>
        <s v="Limited Liability Limited Ptrs"/>
        <s v="Limited Liability Ptrs LLP"/>
        <s v="Limited Partnership"/>
        <s v="Professional Association"/>
        <s v="Non Profit Corporation"/>
        <s v="Trust"/>
        <s v="Municipality"/>
        <s v="Joint Venture"/>
        <s v="Tribal Government"/>
        <s v="LLC Limited Liability Co"/>
        <s v="" u="1"/>
      </sharedItems>
    </cacheField>
    <cacheField name="naics_code" numFmtId="0">
      <sharedItems containsSemiMixedTypes="0" containsString="0" containsNumber="1" containsInteger="1" minValue="111199" maxValue="928120"/>
    </cacheField>
    <cacheField name="naics_description" numFmtId="0">
      <sharedItems/>
    </cacheField>
    <cacheField name="naics_sector" numFmtId="0">
      <sharedItems containsSemiMixedTypes="0" containsString="0" containsNumber="1" containsInteger="1" minValue="11" maxValue="92"/>
    </cacheField>
    <cacheField name="license_start_date" numFmtId="14">
      <sharedItems containsSemiMixedTypes="0" containsNonDate="0" containsDate="1" containsString="0" minDate="1899-12-31T00:00:00" maxDate="2026-12-11T00:00:00"/>
    </cacheField>
    <cacheField name="license_start_year" numFmtId="0">
      <sharedItems containsSemiMixedTypes="0" containsString="0" containsNumber="1" containsInteger="1" minValue="1900" maxValue="2026"/>
    </cacheField>
    <cacheField name="business_age_years" numFmtId="0">
      <sharedItems containsSemiMixedTypes="0" containsString="0" containsNumber="1" containsInteger="1" minValue="0" maxValue="126"/>
    </cacheField>
    <cacheField name="business_age_group" numFmtId="0">
      <sharedItems count="7">
        <s v="11–20 years"/>
        <s v="6–10 years"/>
        <s v="1–5 years"/>
        <s v="More than 20 years"/>
        <s v="Less than 1 year"/>
        <s v="Future start date"/>
        <s v="" u="1"/>
      </sharedItems>
    </cacheField>
    <cacheField name="is_future_start_date" numFmtId="0">
      <sharedItems containsSemiMixedTypes="0" containsString="0" containsNumber="1" containsInteger="1" minValue="0" maxValue="1"/>
    </cacheField>
    <cacheField name="street_address" numFmtId="0">
      <sharedItems/>
    </cacheField>
    <cacheField name="city" numFmtId="0">
      <sharedItems/>
    </cacheField>
    <cacheField name="state" numFmtId="0">
      <sharedItems/>
    </cacheField>
    <cacheField name="zip_5" numFmtId="0">
      <sharedItems/>
    </cacheField>
    <cacheField name="is_seattle_address" numFmtId="0">
      <sharedItems containsSemiMixedTypes="0" containsString="0" containsNumber="1" containsInteger="1" minValue="0" maxValue="1"/>
    </cacheField>
    <cacheField name="city_account_number" numFmtId="0">
      <sharedItems containsSemiMixedTypes="0" containsString="0" containsNumber="1" containsInteger="1" minValue="420000099" maxValue="8943960812183"/>
    </cacheField>
    <cacheField name="ubi" numFmtId="0">
      <sharedItems containsString="0" containsBlank="1" containsNumber="1" containsInteger="1" minValue="278002653" maxValue="950054580001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97">
  <r>
    <x v="0"/>
    <s v="RASUL  ABDURAKHMANOV"/>
    <x v="0"/>
    <n v="485320"/>
    <s v="Limousine Service"/>
    <n v="48"/>
    <d v="2014-08-14T00:00:00"/>
    <n v="2014"/>
    <n v="11"/>
    <x v="0"/>
    <n v="0"/>
    <s v="706 UNION ST # 409"/>
    <s v="SEATTLE"/>
    <s v="WA"/>
    <s v="98101"/>
    <n v="1"/>
    <n v="7748490686809"/>
    <m/>
  </r>
  <r>
    <x v="1"/>
    <s v="MUSTAFE F AHMED"/>
    <x v="0"/>
    <n v="485999"/>
    <s v="All Other Transit and Ground Passenger Transportation"/>
    <n v="48"/>
    <d v="2014-11-07T00:00:00"/>
    <n v="2014"/>
    <n v="11"/>
    <x v="0"/>
    <n v="0"/>
    <s v="14203 42ND AVE S # 221"/>
    <s v="TUKWILA"/>
    <s v="WA"/>
    <s v="98168"/>
    <n v="0"/>
    <n v="7760940688081"/>
    <m/>
  </r>
  <r>
    <x v="2"/>
    <s v="BUI PHUONG"/>
    <x v="0"/>
    <n v="721191"/>
    <s v="Bed-and-Breakfast Inns"/>
    <n v="72"/>
    <d v="2019-08-27T00:00:00"/>
    <n v="2019"/>
    <n v="6"/>
    <x v="1"/>
    <n v="0"/>
    <s v="2324 1ST AVE #313"/>
    <s v="SEATTLE"/>
    <s v="WA"/>
    <s v="98121"/>
    <n v="1"/>
    <n v="8410320755821"/>
    <n v="6044995720010001"/>
  </r>
  <r>
    <x v="3"/>
    <s v="PHENOMENAL PHILLIE"/>
    <x v="0"/>
    <n v="311811"/>
    <s v="Retail Bakeries"/>
    <n v="31"/>
    <d v="2022-08-01T00:00:00"/>
    <n v="2022"/>
    <n v="4"/>
    <x v="2"/>
    <n v="0"/>
    <s v="4130 PALATINE AVE N"/>
    <s v="SEATTLE"/>
    <s v="WA"/>
    <s v="98103"/>
    <n v="1"/>
    <n v="8621920778133"/>
    <n v="604913720"/>
  </r>
  <r>
    <x v="4"/>
    <s v="DAVID ANTHONY LEWIS PS"/>
    <x v="1"/>
    <n v="611699"/>
    <s v="All Other Miscellaneous Schools and Instruction"/>
    <n v="61"/>
    <d v="2022-02-03T00:00:00"/>
    <n v="2022"/>
    <n v="4"/>
    <x v="2"/>
    <n v="0"/>
    <s v="8707 16TH AVE SW"/>
    <s v="SEATTLE"/>
    <s v="WA"/>
    <s v="98106"/>
    <n v="1"/>
    <n v="8590290774829"/>
    <n v="6035059150010001"/>
  </r>
  <r>
    <x v="5"/>
    <s v="GATES FOUNDATION TRUST"/>
    <x v="2"/>
    <n v="813211"/>
    <s v="Grantmaking Foundations"/>
    <n v="81"/>
    <d v="2000-01-01T00:00:00"/>
    <n v="2000"/>
    <n v="26"/>
    <x v="3"/>
    <n v="0"/>
    <s v="500 5TH AVE N"/>
    <s v="SEATTLE"/>
    <s v="WA"/>
    <s v="98109"/>
    <n v="1"/>
    <n v="5329790536018"/>
    <n v="6015971350010001"/>
  </r>
  <r>
    <x v="6"/>
    <s v="INDERJIT TAXI"/>
    <x v="0"/>
    <n v="485310"/>
    <s v="Taxi and Ridesharing Services"/>
    <n v="48"/>
    <d v="2025-07-30T00:00:00"/>
    <n v="2025"/>
    <n v="1"/>
    <x v="2"/>
    <n v="0"/>
    <s v="2464 S 296TH PL"/>
    <s v="FEDERAL WAY"/>
    <s v="WA"/>
    <s v="98003"/>
    <n v="0"/>
    <n v="8853030802536"/>
    <m/>
  </r>
  <r>
    <x v="7"/>
    <s v="JUGRAJ BRAR"/>
    <x v="0"/>
    <n v="485999"/>
    <s v="All Other Transit and Ground Passenger Transportation"/>
    <n v="48"/>
    <d v="2014-12-10T00:00:00"/>
    <n v="2014"/>
    <n v="11"/>
    <x v="0"/>
    <n v="0"/>
    <s v="30036 65TH AVE S"/>
    <s v="AUBURN"/>
    <s v="WA"/>
    <s v="98001"/>
    <n v="0"/>
    <n v="7777700689807"/>
    <n v="7777700689807"/>
  </r>
  <r>
    <x v="8"/>
    <s v="JOSEPH A LYKKEN"/>
    <x v="0"/>
    <n v="721191"/>
    <s v="Bed-and-Breakfast Inns"/>
    <n v="72"/>
    <d v="2019-12-15T00:00:00"/>
    <n v="2019"/>
    <n v="6"/>
    <x v="1"/>
    <n v="0"/>
    <s v="519 32ND AVE E"/>
    <s v="SEATTLE"/>
    <s v="WA"/>
    <s v="98112"/>
    <n v="1"/>
    <n v="8439890758892"/>
    <n v="6045234360010001"/>
  </r>
  <r>
    <x v="9"/>
    <s v="MANGSTO ZERFE"/>
    <x v="0"/>
    <n v="485320"/>
    <s v="Limousine Service"/>
    <n v="48"/>
    <d v="2015-05-20T00:00:00"/>
    <n v="2015"/>
    <n v="11"/>
    <x v="0"/>
    <n v="0"/>
    <s v="17210 30TH AVE S # H11"/>
    <s v="SEATAC"/>
    <s v="WA"/>
    <s v="98188"/>
    <n v="0"/>
    <n v="7833790695669"/>
    <m/>
  </r>
  <r>
    <x v="10"/>
    <s v="MERKEL JR JOEL C"/>
    <x v="0"/>
    <n v="721191"/>
    <s v="Bed-and-Breakfast Inns"/>
    <n v="72"/>
    <d v="2016-10-01T00:00:00"/>
    <n v="2016"/>
    <n v="9"/>
    <x v="1"/>
    <n v="0"/>
    <s v="7353 16TH AVE NW"/>
    <s v="SEATTLE"/>
    <s v="WA"/>
    <s v="98117"/>
    <n v="1"/>
    <n v="8370590751644"/>
    <n v="6042855140010001"/>
  </r>
  <r>
    <x v="11"/>
    <s v="LOAD RUNNER"/>
    <x v="3"/>
    <n v="812990"/>
    <s v="All Other Personal Services"/>
    <n v="81"/>
    <d v="2020-10-22T00:00:00"/>
    <n v="2020"/>
    <n v="5"/>
    <x v="2"/>
    <n v="0"/>
    <s v="1012 S HENDERSON ST # B"/>
    <s v="SEATTLE"/>
    <s v="WA"/>
    <s v="98108"/>
    <n v="1"/>
    <n v="8503350765696"/>
    <n v="6042954760010001"/>
  </r>
  <r>
    <x v="12"/>
    <s v="PERKINS EASTMAN ARCHITECTS DPC"/>
    <x v="1"/>
    <n v="541310"/>
    <s v="Architectural Services"/>
    <n v="54"/>
    <d v="2013-01-01T00:00:00"/>
    <n v="2013"/>
    <n v="13"/>
    <x v="0"/>
    <n v="0"/>
    <s v="115 5TH AVE # 3"/>
    <s v="NEW YORK"/>
    <s v="NY"/>
    <s v="10003"/>
    <n v="0"/>
    <n v="8360110750546"/>
    <n v="6032433990010001"/>
  </r>
  <r>
    <x v="13"/>
    <s v="PLANET WISE SOLUTIONS"/>
    <x v="4"/>
    <n v="812990"/>
    <s v="All Other Personal Services"/>
    <n v="81"/>
    <d v="2008-04-07T00:00:00"/>
    <n v="2008"/>
    <n v="18"/>
    <x v="0"/>
    <n v="0"/>
    <s v="13714 37TH AVE NE"/>
    <s v="SEATTLE"/>
    <s v="WA"/>
    <s v="98125"/>
    <n v="1"/>
    <n v="7069140614696"/>
    <n v="6028205640010001"/>
  </r>
  <r>
    <x v="14"/>
    <s v="ROOTED RITUAL SALON"/>
    <x v="3"/>
    <n v="812112"/>
    <s v="Beauty Salons"/>
    <n v="81"/>
    <d v="2018-02-26T00:00:00"/>
    <n v="2018"/>
    <n v="8"/>
    <x v="1"/>
    <n v="0"/>
    <s v="1416 NW BALLARD WAY"/>
    <s v="SEATTLE"/>
    <s v="WA"/>
    <s v="98107"/>
    <n v="1"/>
    <n v="8185690732262"/>
    <n v="6042001050010001"/>
  </r>
  <r>
    <x v="15"/>
    <s v="HARSCH INVESTMENT PROPERTIES MANAGEMENT LLC"/>
    <x v="5"/>
    <n v="531210"/>
    <s v="Offices of Real Estate Agents and Brokers"/>
    <n v="53"/>
    <d v="2001-07-02T00:00:00"/>
    <n v="2001"/>
    <n v="25"/>
    <x v="3"/>
    <n v="0"/>
    <s v="309 S CLOVERDALE ST # B14"/>
    <s v="SEATTLE"/>
    <s v="WA"/>
    <s v="98108"/>
    <n v="1"/>
    <n v="5515700555922"/>
    <n v="6021335110010001"/>
  </r>
  <r>
    <x v="16"/>
    <s v="MANJIT SINGH THIND"/>
    <x v="0"/>
    <n v="485999"/>
    <s v="All Other Transit and Ground Passenger Transportation"/>
    <n v="48"/>
    <d v="2014-12-08T00:00:00"/>
    <n v="2014"/>
    <n v="11"/>
    <x v="0"/>
    <n v="0"/>
    <s v="13229 SE 234TH ST"/>
    <s v="KENT"/>
    <s v="WA"/>
    <s v="98042"/>
    <n v="0"/>
    <n v="7776510689683"/>
    <m/>
  </r>
  <r>
    <x v="17"/>
    <s v="VERDANT COMMERCIAL CAPITAL LLC"/>
    <x v="3"/>
    <n v="532420"/>
    <s v="Office Machinery and Equipment Rental and Leasing"/>
    <n v="53"/>
    <d v="2018-01-01T00:00:00"/>
    <n v="2018"/>
    <n v="8"/>
    <x v="1"/>
    <n v="0"/>
    <s v="9987 CARVER RD # 110"/>
    <s v="CINCINNATI"/>
    <s v="OH"/>
    <s v="45242"/>
    <n v="0"/>
    <n v="8829560800100"/>
    <n v="6043075860010001"/>
  </r>
  <r>
    <x v="18"/>
    <s v="SEATTLE LUXURY ADULT FAMILY HOME"/>
    <x v="5"/>
    <n v="623990"/>
    <s v="Other Residential Care Facilities"/>
    <n v="62"/>
    <d v="2025-07-01T00:00:00"/>
    <n v="2025"/>
    <n v="1"/>
    <x v="2"/>
    <n v="0"/>
    <s v="10006 SAND POINT WAY NE"/>
    <s v="SEATTLE"/>
    <s v="WA"/>
    <s v="98125"/>
    <n v="1"/>
    <n v="8831440800297"/>
    <n v="6056394980010001"/>
  </r>
  <r>
    <x v="19"/>
    <s v="0BLOK"/>
    <x v="3"/>
    <n v="541310"/>
    <s v="Architectural Services"/>
    <n v="54"/>
    <d v="2021-07-28T00:00:00"/>
    <n v="2021"/>
    <n v="5"/>
    <x v="2"/>
    <n v="0"/>
    <s v="515 29TH AVE S"/>
    <s v="SEATTLE"/>
    <s v="WA"/>
    <s v="98144"/>
    <n v="1"/>
    <n v="8551870770776"/>
    <n v="6047676630010001"/>
  </r>
  <r>
    <x v="20"/>
    <s v="002 LIMA LLC"/>
    <x v="3"/>
    <n v="531110"/>
    <s v="Lessors of Residential Buildings and Dwellings"/>
    <n v="53"/>
    <d v="2023-05-15T00:00:00"/>
    <n v="2023"/>
    <n v="3"/>
    <x v="2"/>
    <n v="0"/>
    <s v="4515C SUNNYSIDE AVE N"/>
    <s v="SEATTLE"/>
    <s v="WA"/>
    <s v="98103"/>
    <n v="1"/>
    <n v="8683360784544"/>
    <n v="6050155990010001"/>
  </r>
  <r>
    <x v="21"/>
    <s v="003 LLC"/>
    <x v="5"/>
    <n v="561320"/>
    <s v="Temporary Help Services"/>
    <n v="56"/>
    <d v="2015-07-01T00:00:00"/>
    <n v="2015"/>
    <n v="11"/>
    <x v="0"/>
    <n v="0"/>
    <s v="1500 WESTLAKE AVE N # 212"/>
    <s v="SEATTLE"/>
    <s v="WA"/>
    <s v="98109"/>
    <n v="1"/>
    <n v="7861530698534"/>
    <n v="6031349300010001"/>
  </r>
  <r>
    <x v="22"/>
    <s v="080NETWORKS"/>
    <x v="5"/>
    <n v="541511"/>
    <s v="Custom Computer Programming Services"/>
    <n v="54"/>
    <d v="2008-08-20T00:00:00"/>
    <n v="2008"/>
    <n v="17"/>
    <x v="0"/>
    <n v="0"/>
    <s v="1676 NORTHLAKE WAY NW"/>
    <s v="BREMERTON"/>
    <s v="WA"/>
    <s v="98312"/>
    <n v="0"/>
    <n v="7111560619170"/>
    <n v="6028582980010001"/>
  </r>
  <r>
    <x v="23"/>
    <s v="SURGE PRODUCTIONS"/>
    <x v="1"/>
    <n v="711320"/>
    <s v="Promoters of Performing Arts, Sports, and Similar Events without Facilities"/>
    <n v="71"/>
    <d v="2017-01-06T00:00:00"/>
    <n v="2017"/>
    <n v="9"/>
    <x v="1"/>
    <n v="0"/>
    <s v="101 215 OSWEGO ST"/>
    <s v="VICTORIA"/>
    <s v="BC"/>
    <s v="V8V 2"/>
    <n v="0"/>
    <n v="8356270750132"/>
    <n v="6040774240010001"/>
  </r>
  <r>
    <x v="24"/>
    <s v="1 AD STUDIO"/>
    <x v="5"/>
    <n v="541410"/>
    <s v="Interior Design Services"/>
    <n v="54"/>
    <d v="2015-03-26T00:00:00"/>
    <n v="2015"/>
    <n v="11"/>
    <x v="0"/>
    <n v="0"/>
    <s v="3270 41ST AVE SW"/>
    <s v="SEATTLE"/>
    <s v="WA"/>
    <s v="98116"/>
    <n v="1"/>
    <n v="7817000693916"/>
    <n v="6034919890010001"/>
  </r>
  <r>
    <x v="25"/>
    <s v="RICHS CUSTOM UPHOLSTERY"/>
    <x v="5"/>
    <n v="811121"/>
    <s v="Automotive Body, Paint, and Interior Repair and Maintenance"/>
    <n v="81"/>
    <d v="2009-04-01T00:00:00"/>
    <n v="2009"/>
    <n v="17"/>
    <x v="0"/>
    <n v="0"/>
    <s v="10003 AURORA AVE N"/>
    <s v="SEATTLE"/>
    <s v="WA"/>
    <s v="98133"/>
    <n v="1"/>
    <n v="7173520625939"/>
    <n v="6029020910010001"/>
  </r>
  <r>
    <x v="26"/>
    <s v="PIPE DR &amp; AFFORDABLE SEWER &amp; DRAIN"/>
    <x v="1"/>
    <n v="236118"/>
    <s v="Residential Remodelers"/>
    <n v="23"/>
    <d v="2014-07-01T00:00:00"/>
    <n v="2014"/>
    <n v="12"/>
    <x v="0"/>
    <n v="0"/>
    <s v="12345 LAKE CITY WAY NE # 311"/>
    <s v="SEATTLE"/>
    <s v="WA"/>
    <s v="98125"/>
    <n v="1"/>
    <n v="7895510702061"/>
    <n v="6034217180010001"/>
  </r>
  <r>
    <x v="27"/>
    <s v="1 NEW MECHANICAL LLC"/>
    <x v="3"/>
    <n v="238220"/>
    <s v="Plumbing, Heating, and Air-Conditioning Contractors"/>
    <n v="23"/>
    <d v="2019-11-07T00:00:00"/>
    <n v="2019"/>
    <n v="6"/>
    <x v="1"/>
    <n v="0"/>
    <s v="11906 206TH AVE SE"/>
    <s v="SNOHOMISH"/>
    <s v="WA"/>
    <s v="98290"/>
    <n v="0"/>
    <n v="8430560757910"/>
    <n v="6040973920010001"/>
  </r>
  <r>
    <x v="28"/>
    <s v="1 PRO NAILS"/>
    <x v="5"/>
    <n v="812112"/>
    <s v="Beauty Salons"/>
    <n v="81"/>
    <d v="2003-01-01T00:00:00"/>
    <n v="2003"/>
    <n v="23"/>
    <x v="3"/>
    <n v="0"/>
    <s v="18 ROY ST"/>
    <s v="SEATTLE"/>
    <s v="WA"/>
    <s v="98109"/>
    <n v="1"/>
    <n v="5574740562230"/>
    <n v="6022513340010002"/>
  </r>
  <r>
    <x v="29"/>
    <s v="1 SURVIVOR 2 ANOTHER LLC"/>
    <x v="3"/>
    <n v="813319"/>
    <s v="Other Social Advocacy Organizations"/>
    <n v="81"/>
    <d v="2023-10-09T00:00:00"/>
    <n v="2023"/>
    <n v="2"/>
    <x v="2"/>
    <n v="0"/>
    <s v="100 N HOWARD # 7049"/>
    <s v="SPOKANE"/>
    <s v="WA"/>
    <s v="99201"/>
    <n v="0"/>
    <n v="8716000788014"/>
    <n v="6053472190010001"/>
  </r>
  <r>
    <x v="30"/>
    <s v="1 VERSATILE CONSULTING, LLC"/>
    <x v="3"/>
    <n v="813910"/>
    <s v="Business Associations"/>
    <n v="81"/>
    <d v="2025-07-20T00:00:00"/>
    <n v="2025"/>
    <n v="1"/>
    <x v="2"/>
    <n v="0"/>
    <s v="918 S HORTON ST # 812"/>
    <s v="SEATTLE"/>
    <s v="WA"/>
    <s v="98134"/>
    <n v="1"/>
    <n v="8844030801611"/>
    <n v="6059079550010001"/>
  </r>
  <r>
    <x v="31"/>
    <s v="1 WORLD LLC"/>
    <x v="5"/>
    <n v="459999"/>
    <s v="All Other Miscellaneous Retailers"/>
    <n v="45"/>
    <d v="2006-01-01T00:00:00"/>
    <n v="2006"/>
    <n v="20"/>
    <x v="0"/>
    <n v="0"/>
    <s v="101 S BRANDON ST"/>
    <s v="SEATTLE"/>
    <s v="WA"/>
    <s v="98108"/>
    <n v="1"/>
    <n v="5892440596246"/>
    <n v="6024308080010001"/>
  </r>
  <r>
    <x v="32"/>
    <s v="10 PENNY STUDIO COMPANY"/>
    <x v="1"/>
    <n v="236115"/>
    <s v="New Single-Family Housing Construction (except For-Sale Builders)"/>
    <n v="23"/>
    <d v="2007-05-01T00:00:00"/>
    <n v="2007"/>
    <n v="19"/>
    <x v="0"/>
    <n v="0"/>
    <s v="3424 16TH AVE S"/>
    <s v="SEATTLE"/>
    <s v="WA"/>
    <s v="98144"/>
    <n v="1"/>
    <n v="5988640606442"/>
    <n v="6027324960010001"/>
  </r>
  <r>
    <x v="33"/>
    <s v="100 WORKS LLC"/>
    <x v="5"/>
    <n v="236118"/>
    <s v="Residential Remodelers"/>
    <n v="23"/>
    <d v="2010-08-03T00:00:00"/>
    <n v="2010"/>
    <n v="15"/>
    <x v="0"/>
    <n v="0"/>
    <s v="2328 NW 97TH ST"/>
    <s v="SEATTLE"/>
    <s v="WA"/>
    <s v="98117"/>
    <n v="1"/>
    <n v="7296520639034"/>
    <n v="6030364710010001"/>
  </r>
  <r>
    <x v="34"/>
    <s v="1000 CRANES"/>
    <x v="2"/>
    <n v="812199"/>
    <s v="Other Personal Care Services"/>
    <n v="81"/>
    <d v="2019-05-01T00:00:00"/>
    <n v="2019"/>
    <n v="7"/>
    <x v="1"/>
    <n v="0"/>
    <s v="210 NW 131ST ST"/>
    <s v="SEATTLE"/>
    <s v="WA"/>
    <s v="98177"/>
    <n v="1"/>
    <n v="8362400750788"/>
    <n v="6042107870010001"/>
  </r>
  <r>
    <x v="35"/>
    <s v="HOTEL 1000"/>
    <x v="5"/>
    <n v="721110"/>
    <s v="Hotels (except Casino Hotels) and Motels"/>
    <n v="72"/>
    <d v="2021-06-03T00:00:00"/>
    <n v="2021"/>
    <n v="5"/>
    <x v="2"/>
    <n v="0"/>
    <s v="1000 1ST AVE"/>
    <s v="SEATTLE"/>
    <s v="WA"/>
    <s v="98104"/>
    <n v="1"/>
    <n v="8542060769770"/>
    <n v="6047418470010001"/>
  </r>
  <r>
    <x v="36"/>
    <s v="1000 MADISON LLC"/>
    <x v="5"/>
    <n v="812990"/>
    <s v="All Other Personal Services"/>
    <n v="81"/>
    <d v="2006-01-01T00:00:00"/>
    <n v="2006"/>
    <n v="20"/>
    <x v="0"/>
    <n v="0"/>
    <s v="1000 MADISON ST"/>
    <s v="SEATTLE"/>
    <s v="WA"/>
    <s v="98111"/>
    <n v="1"/>
    <n v="5864930593205"/>
    <n v="6025738740010001"/>
  </r>
  <r>
    <x v="37"/>
    <s v="10006 RAINIER LLC"/>
    <x v="5"/>
    <n v="531110"/>
    <s v="Lessors of Residential Buildings and Dwellings"/>
    <n v="53"/>
    <d v="2019-06-06T00:00:00"/>
    <n v="2019"/>
    <n v="7"/>
    <x v="1"/>
    <n v="0"/>
    <s v="2319 N 128TH ST"/>
    <s v="SEATTLE"/>
    <s v="WA"/>
    <s v="98133"/>
    <n v="1"/>
    <n v="8436020758472"/>
    <n v="6043478170010001"/>
  </r>
  <r>
    <x v="38"/>
    <s v="LANDMARK MARINE CENTER"/>
    <x v="5"/>
    <n v="531120"/>
    <s v="Lessors of Nonresidential Buildings (except Miniwarehouses)"/>
    <n v="53"/>
    <d v="2013-02-01T00:00:00"/>
    <n v="2013"/>
    <n v="13"/>
    <x v="0"/>
    <n v="0"/>
    <s v="1329 N NORTHLAKE WAY"/>
    <s v="SEATTLE"/>
    <s v="WA"/>
    <s v="98103"/>
    <n v="1"/>
    <n v="7540650664958"/>
    <n v="6032521420010001"/>
  </r>
  <r>
    <x v="39"/>
    <s v="10038 2ND AVE SW LLC"/>
    <x v="3"/>
    <n v="531110"/>
    <s v="Lessors of Residential Buildings and Dwellings"/>
    <n v="53"/>
    <d v="2026-01-13T00:00:00"/>
    <n v="2026"/>
    <n v="0"/>
    <x v="4"/>
    <n v="0"/>
    <s v="10038 2ND AVE SW"/>
    <s v="SEATTLE"/>
    <s v="WA"/>
    <s v="98146"/>
    <n v="1"/>
    <n v="8888600806324"/>
    <n v="6056621570010001"/>
  </r>
  <r>
    <x v="40"/>
    <s v="1005 SPRING STREET LLC"/>
    <x v="5"/>
    <n v="531210"/>
    <s v="Offices of Real Estate Agents and Brokers"/>
    <n v="53"/>
    <d v="2006-05-11T00:00:00"/>
    <n v="2006"/>
    <n v="20"/>
    <x v="0"/>
    <n v="0"/>
    <s v="1005 SPRING ST"/>
    <s v="SEATTLE"/>
    <s v="WA"/>
    <s v="98104"/>
    <n v="1"/>
    <n v="5900060597055"/>
    <n v="6026140770010001"/>
  </r>
  <r>
    <x v="41"/>
    <s v="101 BROADWAY LLC"/>
    <x v="3"/>
    <n v="721199"/>
    <s v="All Other Traveler Accommodation"/>
    <n v="72"/>
    <d v="2018-10-01T00:00:00"/>
    <n v="2018"/>
    <n v="7"/>
    <x v="1"/>
    <n v="0"/>
    <s v="810 E DENNY WAY"/>
    <s v="SEATTLE"/>
    <s v="WA"/>
    <s v="98122"/>
    <n v="1"/>
    <n v="8314520745783"/>
    <n v="6032202650010002"/>
  </r>
  <r>
    <x v="42"/>
    <s v="PALIHOTEL SEATTLE"/>
    <x v="2"/>
    <n v="721110"/>
    <s v="Hotels (except Casino Hotels) and Motels"/>
    <n v="72"/>
    <d v="2018-11-01T00:00:00"/>
    <n v="2018"/>
    <n v="7"/>
    <x v="1"/>
    <n v="0"/>
    <s v="107 PINE ST"/>
    <s v="SEATTLE"/>
    <s v="WA"/>
    <s v="98101"/>
    <n v="1"/>
    <n v="8350260749511"/>
    <n v="6042270080010001"/>
  </r>
  <r>
    <x v="43"/>
    <s v="VANTAGE PARK APARTMENTS"/>
    <x v="3"/>
    <n v="531110"/>
    <s v="Lessors of Residential Buildings and Dwellings"/>
    <n v="53"/>
    <d v="2021-09-09T00:00:00"/>
    <n v="2021"/>
    <n v="4"/>
    <x v="2"/>
    <n v="0"/>
    <s v="1011 E TERRACE ST"/>
    <s v="SEATTLE"/>
    <s v="WA"/>
    <s v="98122"/>
    <n v="1"/>
    <n v="8565400772200"/>
    <n v="6047957400010001"/>
  </r>
  <r>
    <x v="44"/>
    <s v="1015 FRB OWNER LLC"/>
    <x v="3"/>
    <n v="531312"/>
    <s v="Nonresidential Property Managers"/>
    <n v="53"/>
    <d v="2025-04-18T00:00:00"/>
    <n v="2025"/>
    <n v="1"/>
    <x v="2"/>
    <n v="0"/>
    <s v="1015 2ND AVE"/>
    <s v="SEATTLE"/>
    <s v="WA"/>
    <s v="98104"/>
    <n v="1"/>
    <n v="8936100811362"/>
    <n v="6058772450010001"/>
  </r>
  <r>
    <x v="45"/>
    <s v="EXPEDITOR GARAGE"/>
    <x v="1"/>
    <n v="812930"/>
    <s v="Parking Lots and Garages"/>
    <n v="81"/>
    <d v="2004-08-01T00:00:00"/>
    <n v="2004"/>
    <n v="22"/>
    <x v="3"/>
    <n v="0"/>
    <s v="1015 3RD AVE # FL 12"/>
    <s v="SEATTLE"/>
    <s v="WA"/>
    <s v="98104"/>
    <n v="1"/>
    <n v="5746020580480"/>
    <n v="6021576990010001"/>
  </r>
  <r>
    <x v="46"/>
    <s v="1016 E PIKE ST"/>
    <x v="1"/>
    <n v="531210"/>
    <s v="Offices of Real Estate Agents and Brokers"/>
    <n v="53"/>
    <d v="1996-01-01T00:00:00"/>
    <n v="1996"/>
    <n v="30"/>
    <x v="3"/>
    <n v="0"/>
    <s v="301 116TH AVE SE # 201"/>
    <s v="BELLEVUE"/>
    <s v="WA"/>
    <s v="98004"/>
    <n v="0"/>
    <n v="1829690185576"/>
    <n v="6016691730010001"/>
  </r>
  <r>
    <x v="47"/>
    <s v="1023 LHK LLC"/>
    <x v="3"/>
    <n v="531110"/>
    <s v="Lessors of Residential Buildings and Dwellings"/>
    <n v="53"/>
    <d v="2024-04-20T00:00:00"/>
    <n v="2024"/>
    <n v="2"/>
    <x v="2"/>
    <n v="0"/>
    <s v="4258 FREMONT AVE N"/>
    <s v="SEATTLE"/>
    <s v="WA"/>
    <s v="98103"/>
    <n v="1"/>
    <n v="8754160792095"/>
    <n v="6048663420010001"/>
  </r>
  <r>
    <x v="48"/>
    <s v="1028 NE 72ND LLC"/>
    <x v="5"/>
    <n v="721199"/>
    <s v="All Other Traveler Accommodation"/>
    <n v="72"/>
    <d v="2023-07-07T00:00:00"/>
    <n v="2023"/>
    <n v="3"/>
    <x v="2"/>
    <n v="0"/>
    <s v="1028 NE 72ND ST"/>
    <s v="SEATTLE"/>
    <s v="WA"/>
    <s v="98115"/>
    <n v="1"/>
    <n v="8695970785905"/>
    <n v="6052779210010001"/>
  </r>
  <r>
    <x v="49"/>
    <s v="1029 CONSULTING INC"/>
    <x v="1"/>
    <n v="541611"/>
    <s v="Administrative Management and General Management Consulting Services"/>
    <n v="54"/>
    <d v="2008-06-10T00:00:00"/>
    <n v="2008"/>
    <n v="18"/>
    <x v="0"/>
    <n v="0"/>
    <s v="15514 8TH AVE W"/>
    <s v="LYNNWOOD"/>
    <s v="WA"/>
    <s v="98087"/>
    <n v="0"/>
    <n v="7088860616782"/>
    <n v="6028394010010001"/>
  </r>
  <r>
    <x v="50"/>
    <s v="1029 SOUTH JACKSON STREET APTS INVESTORS LLC"/>
    <x v="2"/>
    <n v="236116"/>
    <s v="New Multifamily Housing Construction (except For-Sale Builders)"/>
    <n v="23"/>
    <d v="2019-03-20T00:00:00"/>
    <n v="2019"/>
    <n v="7"/>
    <x v="1"/>
    <n v="0"/>
    <s v="1029 S JACKSON ST"/>
    <s v="SEATTLE"/>
    <s v="WA"/>
    <s v="98104"/>
    <n v="1"/>
    <n v="8350540749541"/>
    <n v="6043451460010001"/>
  </r>
  <r>
    <x v="51"/>
    <s v="1031 SERVICES INC"/>
    <x v="1"/>
    <n v="531390"/>
    <s v="Other Activities Related to Real Estate"/>
    <n v="53"/>
    <d v="2017-05-01T00:00:00"/>
    <n v="2017"/>
    <n v="9"/>
    <x v="1"/>
    <n v="0"/>
    <s v="2001 WESTERN AVE # 330"/>
    <s v="SEATTLE"/>
    <s v="WA"/>
    <s v="98121"/>
    <n v="1"/>
    <n v="8077220720991"/>
    <n v="6024374580010001"/>
  </r>
  <r>
    <x v="52"/>
    <s v="10317 GREENWOOD LLC"/>
    <x v="3"/>
    <n v="551112"/>
    <s v="Offices of Other Holding Companies"/>
    <n v="55"/>
    <d v="2017-07-01T00:00:00"/>
    <n v="2017"/>
    <n v="9"/>
    <x v="1"/>
    <n v="0"/>
    <s v="10317 GREENWOOD AVE N"/>
    <s v="SEATTLE"/>
    <s v="WA"/>
    <s v="98133"/>
    <n v="1"/>
    <n v="8112240724634"/>
    <n v="6041426930010001"/>
  </r>
  <r>
    <x v="53"/>
    <s v="NOT APPLICABLE"/>
    <x v="3"/>
    <n v="531390"/>
    <s v="Other Activities Related to Real Estate"/>
    <n v="53"/>
    <d v="2023-10-27T00:00:00"/>
    <n v="2023"/>
    <n v="2"/>
    <x v="2"/>
    <n v="0"/>
    <s v="10327 8TH AVE NW"/>
    <s v="SEATTLE"/>
    <s v="WA"/>
    <s v="98177"/>
    <n v="1"/>
    <n v="8722220788695"/>
    <n v="6053327440010001"/>
  </r>
  <r>
    <x v="54"/>
    <s v="1048 TRENTON HOUSE LLC"/>
    <x v="3"/>
    <n v="721199"/>
    <s v="All Other Traveler Accommodation"/>
    <n v="72"/>
    <d v="2025-04-15T00:00:00"/>
    <n v="2025"/>
    <n v="1"/>
    <x v="2"/>
    <n v="0"/>
    <s v="1048 S TRENTON ST"/>
    <s v="SEATTLE"/>
    <s v="WA"/>
    <s v="98108"/>
    <n v="1"/>
    <n v="8823870799498"/>
    <n v="6056738730010001"/>
  </r>
  <r>
    <x v="55"/>
    <s v="BURITOS CALIFORNIA"/>
    <x v="3"/>
    <n v="722511"/>
    <s v="Full-Service Restaurants"/>
    <n v="72"/>
    <d v="2025-03-18T00:00:00"/>
    <n v="2025"/>
    <n v="1"/>
    <x v="2"/>
    <n v="0"/>
    <s v="1001 E PINE ST"/>
    <s v="SEATTLE"/>
    <s v="WA"/>
    <s v="98122"/>
    <n v="1"/>
    <n v="8822530799363"/>
    <n v="604864111"/>
  </r>
  <r>
    <x v="56"/>
    <s v="10528 ASHWORTH AVE N LLC"/>
    <x v="3"/>
    <n v="531311"/>
    <s v="Residential Property Managers"/>
    <n v="53"/>
    <d v="2022-08-01T00:00:00"/>
    <n v="2022"/>
    <n v="4"/>
    <x v="2"/>
    <n v="0"/>
    <s v="10528 ASHWORTH AVE N"/>
    <s v="SEATTLE"/>
    <s v="WA"/>
    <s v="98133"/>
    <n v="1"/>
    <n v="8622070778148"/>
    <n v="6049278460010001"/>
  </r>
  <r>
    <x v="57"/>
    <s v="10556 MEADOWBROOK LLC"/>
    <x v="3"/>
    <n v="721199"/>
    <s v="All Other Traveler Accommodation"/>
    <n v="72"/>
    <d v="2025-08-01T00:00:00"/>
    <n v="2025"/>
    <n v="1"/>
    <x v="2"/>
    <n v="0"/>
    <s v="603 NE 63RD ST"/>
    <s v="SEATTLE"/>
    <s v="WA"/>
    <s v="98115"/>
    <n v="1"/>
    <n v="8846850801897"/>
    <n v="6059221060010001"/>
  </r>
  <r>
    <x v="58"/>
    <s v="1058 E HARRISON LLC"/>
    <x v="3"/>
    <n v="531110"/>
    <s v="Lessors of Residential Buildings and Dwellings"/>
    <n v="53"/>
    <d v="2025-11-07T00:00:00"/>
    <n v="2025"/>
    <n v="0"/>
    <x v="4"/>
    <n v="0"/>
    <s v="1058 E HARRISON ST"/>
    <s v="SEATTLE"/>
    <s v="WA"/>
    <s v="98102"/>
    <n v="1"/>
    <n v="8876670805001"/>
    <n v="6060040080010001"/>
  </r>
  <r>
    <x v="59"/>
    <s v="10720 LLC"/>
    <x v="2"/>
    <n v="721199"/>
    <s v="All Other Traveler Accommodation"/>
    <n v="72"/>
    <d v="2019-01-01T00:00:00"/>
    <n v="2019"/>
    <n v="7"/>
    <x v="1"/>
    <n v="0"/>
    <s v="1519 3RD AVE # 501"/>
    <s v="SEATTLE"/>
    <s v="WA"/>
    <s v="98101"/>
    <n v="1"/>
    <n v="8316620746003"/>
    <n v="6040967830010001"/>
  </r>
  <r>
    <x v="60"/>
    <s v="10733 MERIDIAN AVENUE NORTH LLC"/>
    <x v="5"/>
    <n v="721110"/>
    <s v="Hotels (except Casino Hotels) and Motels"/>
    <n v="72"/>
    <d v="2016-06-01T00:00:00"/>
    <n v="2016"/>
    <n v="10"/>
    <x v="1"/>
    <n v="0"/>
    <s v="10733 MERIDIAN AVE N"/>
    <s v="SEATTLE"/>
    <s v="WA"/>
    <s v="98133"/>
    <n v="1"/>
    <n v="7956320708406"/>
    <n v="6033606270010001"/>
  </r>
  <r>
    <x v="61"/>
    <s v="INVICTUS PROFESSIONAL SNOWFIGHTERS LTD"/>
    <x v="1"/>
    <n v="561730"/>
    <s v="Landscaping Services"/>
    <n v="56"/>
    <d v="2019-11-01T00:00:00"/>
    <n v="2019"/>
    <n v="6"/>
    <x v="1"/>
    <n v="0"/>
    <s v="20628 BROADWAY AVE"/>
    <s v="SNOHOMISH"/>
    <s v="WA"/>
    <s v="98296"/>
    <n v="0"/>
    <n v="8430640757918"/>
    <n v="6036165770010001"/>
  </r>
  <r>
    <x v="62"/>
    <s v="109 E ROANOKE ST LLC"/>
    <x v="5"/>
    <n v="531110"/>
    <s v="Lessors of Residential Buildings and Dwellings"/>
    <n v="53"/>
    <d v="2022-04-06T00:00:00"/>
    <n v="2022"/>
    <n v="4"/>
    <x v="2"/>
    <n v="0"/>
    <s v="109 E ROANOKE ST"/>
    <s v="SEATTLE"/>
    <s v="WA"/>
    <s v="98102"/>
    <n v="1"/>
    <n v="8603400776190"/>
    <n v="6048880650010001"/>
  </r>
  <r>
    <x v="63"/>
    <s v="WEWORK"/>
    <x v="2"/>
    <n v="531120"/>
    <s v="Lessors of Nonresidential Buildings (except Miniwarehouses)"/>
    <n v="53"/>
    <d v="2018-01-01T00:00:00"/>
    <n v="2018"/>
    <n v="8"/>
    <x v="1"/>
    <n v="0"/>
    <s v="1099 STEWART ST"/>
    <s v="SEATTLE"/>
    <s v="WA"/>
    <s v="98101"/>
    <n v="1"/>
    <n v="8194150733196"/>
    <n v="6042047710010001"/>
  </r>
  <r>
    <x v="64"/>
    <s v="10X GENOMICS INC"/>
    <x v="1"/>
    <n v="456199"/>
    <s v="All Other Health and Personal Care Retailers"/>
    <n v="45"/>
    <d v="2017-01-01T00:00:00"/>
    <n v="2017"/>
    <n v="9"/>
    <x v="1"/>
    <n v="0"/>
    <s v="6230 STONERIDGE MALL RD"/>
    <s v="PLEASANTON"/>
    <s v="CA"/>
    <s v="94588"/>
    <n v="0"/>
    <n v="8765380793277"/>
    <n v="6040759230010001"/>
  </r>
  <r>
    <x v="65"/>
    <s v="11 GIO DI NGU"/>
    <x v="3"/>
    <n v="531110"/>
    <s v="Lessors of Residential Buildings and Dwellings"/>
    <n v="53"/>
    <d v="2024-09-23T00:00:00"/>
    <n v="2024"/>
    <n v="1"/>
    <x v="2"/>
    <n v="0"/>
    <s v="3028 1ST AVE # 501"/>
    <s v="SEATTLE"/>
    <s v="WA"/>
    <s v="98121"/>
    <n v="1"/>
    <n v="8786020795458"/>
    <n v="6055955310010001"/>
  </r>
  <r>
    <x v="66"/>
    <s v="11 HILLSIDE LLC"/>
    <x v="3"/>
    <n v="531110"/>
    <s v="Lessors of Residential Buildings and Dwellings"/>
    <n v="53"/>
    <d v="2025-08-15T00:00:00"/>
    <n v="2025"/>
    <n v="0"/>
    <x v="4"/>
    <n v="0"/>
    <s v="522 W RIVERSIDE AVE"/>
    <s v="SPOKANE"/>
    <s v="WA"/>
    <s v="99201"/>
    <n v="0"/>
    <n v="8878040805165"/>
    <n v="6059430830010001"/>
  </r>
  <r>
    <x v="67"/>
    <s v="ROANOKE HOUSE"/>
    <x v="3"/>
    <n v="721199"/>
    <s v="All Other Traveler Accommodation"/>
    <n v="72"/>
    <d v="2023-08-01T00:00:00"/>
    <n v="2023"/>
    <n v="3"/>
    <x v="2"/>
    <n v="0"/>
    <s v="110 E ROANOKE ST"/>
    <s v="SEATTLE"/>
    <s v="WA"/>
    <s v="98102"/>
    <n v="1"/>
    <n v="8699440786268"/>
    <n v="6052693210010001"/>
  </r>
  <r>
    <x v="68"/>
    <s v="1100 5TH AVENUE ASSOCIATES LLC"/>
    <x v="5"/>
    <n v="721110"/>
    <s v="Hotels (except Casino Hotels) and Motels"/>
    <n v="72"/>
    <d v="2023-05-24T00:00:00"/>
    <n v="2023"/>
    <n v="3"/>
    <x v="2"/>
    <n v="0"/>
    <s v="1100 5TH AVE"/>
    <s v="SEATTLE"/>
    <s v="WA"/>
    <s v="98101"/>
    <n v="1"/>
    <n v="8689050785149"/>
    <n v="6052113620010001"/>
  </r>
  <r>
    <x v="69"/>
    <s v="11058 FREMONT AVE N LLC"/>
    <x v="3"/>
    <n v="531390"/>
    <s v="Other Activities Related to Real Estate"/>
    <n v="53"/>
    <d v="2024-12-06T00:00:00"/>
    <n v="2024"/>
    <n v="1"/>
    <x v="2"/>
    <n v="0"/>
    <s v="11058 FREMONT AVE N"/>
    <s v="SEATTLE"/>
    <s v="WA"/>
    <s v="98133"/>
    <n v="1"/>
    <n v="8797440796703"/>
    <n v="6056331950010001"/>
  </r>
  <r>
    <x v="70"/>
    <s v="1109 NORTHLAKE LLC"/>
    <x v="3"/>
    <n v="531120"/>
    <s v="Lessors of Nonresidential Buildings (except Miniwarehouses)"/>
    <n v="53"/>
    <d v="2025-08-13T00:00:00"/>
    <n v="2025"/>
    <n v="0"/>
    <x v="4"/>
    <n v="0"/>
    <s v="1109 N NORTHLAKE WAY"/>
    <s v="SEATTLE"/>
    <s v="WA"/>
    <s v="98103"/>
    <n v="1"/>
    <n v="8877530805112"/>
    <n v="6059441240010001"/>
  </r>
  <r>
    <x v="71"/>
    <s v="1110S LLC"/>
    <x v="5"/>
    <n v="531312"/>
    <s v="Nonresidential Property Managers"/>
    <n v="53"/>
    <d v="2010-12-14T00:00:00"/>
    <n v="2010"/>
    <n v="15"/>
    <x v="0"/>
    <n v="0"/>
    <s v="1110 NW BALLARD WAY"/>
    <s v="SEATTLE"/>
    <s v="WA"/>
    <s v="98107"/>
    <n v="1"/>
    <n v="7329520642546"/>
    <n v="6030699210010001"/>
  </r>
  <r>
    <x v="72"/>
    <s v="1111 SYSTEMS INC"/>
    <x v="1"/>
    <n v="517810"/>
    <s v="All Other Telecommunications"/>
    <n v="51"/>
    <d v="2026-01-01T00:00:00"/>
    <n v="2026"/>
    <n v="0"/>
    <x v="4"/>
    <n v="0"/>
    <s v="695 US HIGHWAY 46 STE 301"/>
    <s v="FAIRFIELD"/>
    <s v="NJ"/>
    <s v="07004"/>
    <n v="0"/>
    <n v="8912940808943"/>
    <n v="6050080440010001"/>
  </r>
  <r>
    <x v="73"/>
    <s v="GREENLAKE ACUPUNCTURE"/>
    <x v="3"/>
    <n v="621399"/>
    <s v="Offices of All Other Miscellaneous Health Practitioners"/>
    <n v="62"/>
    <d v="2019-12-15T00:00:00"/>
    <n v="2019"/>
    <n v="6"/>
    <x v="1"/>
    <n v="0"/>
    <s v="1111 N 82ND ST"/>
    <s v="SEATTLE"/>
    <s v="WA"/>
    <s v="98103"/>
    <n v="1"/>
    <n v="8692000785476"/>
    <n v="6044986110010001"/>
  </r>
  <r>
    <x v="74"/>
    <s v="11130 HOLDINGS LLC"/>
    <x v="5"/>
    <n v="721199"/>
    <s v="All Other Traveler Accommodation"/>
    <n v="72"/>
    <d v="2023-07-20T00:00:00"/>
    <n v="2023"/>
    <n v="3"/>
    <x v="2"/>
    <n v="0"/>
    <s v="11130 OAKWOOD AVE S"/>
    <s v="SEATTLE"/>
    <s v="WA"/>
    <s v="98178"/>
    <n v="1"/>
    <n v="8699300786252"/>
    <n v="6045565040010001"/>
  </r>
  <r>
    <x v="75"/>
    <s v="1116 19TH AVE LLC"/>
    <x v="5"/>
    <n v="531110"/>
    <s v="Lessors of Residential Buildings and Dwellings"/>
    <n v="53"/>
    <d v="2023-03-13T00:00:00"/>
    <n v="2023"/>
    <n v="3"/>
    <x v="2"/>
    <n v="0"/>
    <s v="1116 19TH AVE"/>
    <s v="SEATTLE"/>
    <s v="WA"/>
    <s v="98122"/>
    <n v="1"/>
    <n v="8671250783286"/>
    <n v="6049984660010001"/>
  </r>
  <r>
    <x v="76"/>
    <s v="11211 FREMONT AVE N RENTAL"/>
    <x v="5"/>
    <n v="721199"/>
    <s v="All Other Traveler Accommodation"/>
    <n v="72"/>
    <d v="2024-09-01T00:00:00"/>
    <n v="2024"/>
    <n v="1"/>
    <x v="2"/>
    <n v="0"/>
    <s v="11211 FREMONT AVE N"/>
    <s v="SEATTLE"/>
    <s v="WA"/>
    <s v="98133"/>
    <n v="1"/>
    <n v="8776580794467"/>
    <n v="6055904170010001"/>
  </r>
  <r>
    <x v="77"/>
    <s v="1124 LAKEVIEW LLC"/>
    <x v="3"/>
    <n v="531110"/>
    <s v="Lessors of Residential Buildings and Dwellings"/>
    <n v="53"/>
    <d v="2021-06-15T00:00:00"/>
    <n v="2021"/>
    <n v="5"/>
    <x v="2"/>
    <n v="0"/>
    <s v="1124 LAKEVIEW BLVD E"/>
    <s v="SEATTLE"/>
    <s v="WA"/>
    <s v="98102"/>
    <n v="1"/>
    <n v="8541610769724"/>
    <n v="6047005220010001"/>
  </r>
  <r>
    <x v="78"/>
    <s v="1126 39TH AVE E LLC"/>
    <x v="3"/>
    <n v="721199"/>
    <s v="All Other Traveler Accommodation"/>
    <n v="72"/>
    <d v="2026-03-26T00:00:00"/>
    <n v="2026"/>
    <n v="0"/>
    <x v="4"/>
    <n v="0"/>
    <s v="1126 39TH AVE E"/>
    <s v="SEATTLE"/>
    <s v="WA"/>
    <s v="98112"/>
    <n v="1"/>
    <n v="8909170808556"/>
    <n v="6061367600010001"/>
  </r>
  <r>
    <x v="79"/>
    <s v="1130 RAINIER PROPERTIES LLC"/>
    <x v="3"/>
    <n v="531110"/>
    <s v="Lessors of Residential Buildings and Dwellings"/>
    <n v="53"/>
    <d v="2025-04-15T00:00:00"/>
    <n v="2025"/>
    <n v="1"/>
    <x v="2"/>
    <n v="0"/>
    <s v="900 RAINIER AVE S"/>
    <s v="SEATTLE"/>
    <s v="WA"/>
    <s v="98144"/>
    <n v="1"/>
    <n v="8908140808450"/>
    <n v="6049132640010001"/>
  </r>
  <r>
    <x v="80"/>
    <s v="115 SOUTH LUCILE STREET WAREHOUSE"/>
    <x v="3"/>
    <n v="531120"/>
    <s v="Lessors of Nonresidential Buildings (except Miniwarehouses)"/>
    <n v="53"/>
    <d v="2021-10-28T00:00:00"/>
    <n v="2021"/>
    <n v="4"/>
    <x v="2"/>
    <n v="0"/>
    <s v="115 S LUCILE ST"/>
    <s v="SEATTLE"/>
    <s v="WA"/>
    <s v="98108"/>
    <n v="1"/>
    <n v="8576880773404"/>
    <n v="6048277610010001"/>
  </r>
  <r>
    <x v="81"/>
    <s v="1151 FAIRVIEW ASSOCIATES LLC"/>
    <x v="5"/>
    <n v="531120"/>
    <s v="Lessors of Nonresidential Buildings (except Miniwarehouses)"/>
    <n v="53"/>
    <d v="1999-05-14T00:00:00"/>
    <n v="1999"/>
    <n v="27"/>
    <x v="3"/>
    <n v="0"/>
    <s v="1151 FAIRVIEW AVE N"/>
    <s v="SEATTLE"/>
    <s v="WA"/>
    <s v="98109"/>
    <n v="1"/>
    <n v="5995770607193"/>
    <n v="6019544320010001"/>
  </r>
  <r>
    <x v="82"/>
    <s v="11551 GREENWOOD LLC"/>
    <x v="5"/>
    <n v="531110"/>
    <s v="Lessors of Residential Buildings and Dwellings"/>
    <n v="53"/>
    <d v="2023-07-10T00:00:00"/>
    <n v="2023"/>
    <n v="3"/>
    <x v="2"/>
    <n v="0"/>
    <s v="3213 W WHEELER ST"/>
    <s v="SEATTLE"/>
    <s v="WA"/>
    <s v="98199"/>
    <n v="1"/>
    <n v="8708590787226"/>
    <n v="6052835470010001"/>
  </r>
  <r>
    <x v="83"/>
    <s v="116 E EDGAR"/>
    <x v="3"/>
    <n v="531110"/>
    <s v="Lessors of Residential Buildings and Dwellings"/>
    <n v="53"/>
    <d v="2020-11-01T00:00:00"/>
    <n v="2020"/>
    <n v="5"/>
    <x v="2"/>
    <n v="0"/>
    <s v="116 E EDGAR ST"/>
    <s v="SEATTLE"/>
    <s v="WA"/>
    <s v="98102"/>
    <n v="1"/>
    <n v="8503590765722"/>
    <n v="6046662450010001"/>
  </r>
  <r>
    <x v="84"/>
    <s v="11732 38TH AVE NE LLC"/>
    <x v="3"/>
    <n v="236117"/>
    <s v="New Housing For-Sale Builders"/>
    <n v="23"/>
    <d v="2025-02-18T00:00:00"/>
    <n v="2025"/>
    <n v="1"/>
    <x v="2"/>
    <n v="0"/>
    <s v="210 E BOSTON ST"/>
    <s v="SEATTLE"/>
    <s v="WA"/>
    <s v="98102"/>
    <n v="1"/>
    <n v="8908150808451"/>
    <n v="6057448030010001"/>
  </r>
  <r>
    <x v="85"/>
    <s v="11737 40TH AVE NE LLC"/>
    <x v="3"/>
    <n v="236117"/>
    <s v="New Housing For-Sale Builders"/>
    <n v="23"/>
    <d v="2024-05-17T00:00:00"/>
    <n v="2024"/>
    <n v="2"/>
    <x v="2"/>
    <n v="0"/>
    <s v="210 E BOSTON ST"/>
    <s v="SEATTLE"/>
    <s v="WA"/>
    <s v="98102"/>
    <n v="1"/>
    <n v="8903970808020"/>
    <n v="6055420940010001"/>
  </r>
  <r>
    <x v="86"/>
    <s v="1177 FAIRVIEW ASSOCIATES LLC"/>
    <x v="5"/>
    <n v="531120"/>
    <s v="Lessors of Nonresidential Buildings (except Miniwarehouses)"/>
    <n v="53"/>
    <d v="1999-06-23T00:00:00"/>
    <n v="1999"/>
    <n v="27"/>
    <x v="3"/>
    <n v="0"/>
    <s v="1177 FAIRVIEW AVE N"/>
    <s v="SEATTLE"/>
    <s v="WA"/>
    <s v="98109"/>
    <n v="1"/>
    <n v="5995020607114"/>
    <n v="6019629370010001"/>
  </r>
  <r>
    <x v="87"/>
    <s v="COPPER STRATEGIC"/>
    <x v="3"/>
    <n v="541613"/>
    <s v="Marketing Consulting Services"/>
    <n v="54"/>
    <d v="2020-04-21T00:00:00"/>
    <n v="2020"/>
    <n v="6"/>
    <x v="1"/>
    <n v="0"/>
    <s v="5917 11TH AVE NW"/>
    <s v="SEATTLE"/>
    <s v="WA"/>
    <s v="98107"/>
    <n v="1"/>
    <n v="8527780768272"/>
    <n v="6045858730010001"/>
  </r>
  <r>
    <x v="88"/>
    <s v="MIRBEK TAUBAYEV"/>
    <x v="3"/>
    <n v="236118"/>
    <s v="Residential Remodelers"/>
    <n v="23"/>
    <d v="2019-07-12T00:00:00"/>
    <n v="2019"/>
    <n v="7"/>
    <x v="1"/>
    <n v="0"/>
    <s v="13915 99TH AVE SE"/>
    <s v="SNOHOMISH"/>
    <s v="WA"/>
    <s v="98296"/>
    <n v="0"/>
    <n v="8557610771382"/>
    <n v="6044709910010001"/>
  </r>
  <r>
    <x v="89"/>
    <s v="SERGIO GARCIA"/>
    <x v="3"/>
    <n v="722330"/>
    <s v="Mobile Food Services"/>
    <n v="72"/>
    <d v="2024-07-16T00:00:00"/>
    <n v="2024"/>
    <n v="2"/>
    <x v="2"/>
    <n v="0"/>
    <s v="17808 161ST AVE SE"/>
    <s v="RENTON"/>
    <s v="WA"/>
    <s v="98058"/>
    <n v="0"/>
    <n v="8772300794009"/>
    <n v="605543333"/>
  </r>
  <r>
    <x v="90"/>
    <s v="WEWORK"/>
    <x v="2"/>
    <n v="531120"/>
    <s v="Lessors of Nonresidential Buildings (except Miniwarehouses)"/>
    <n v="53"/>
    <d v="2019-07-01T00:00:00"/>
    <n v="2019"/>
    <n v="7"/>
    <x v="1"/>
    <n v="0"/>
    <s v="1201 3RD AVE"/>
    <s v="SEATTLE"/>
    <s v="WA"/>
    <s v="98101"/>
    <n v="1"/>
    <n v="8379920752630"/>
    <n v="6044072130010001"/>
  </r>
  <r>
    <x v="91"/>
    <s v="1201 INVESTMENT MANAGEMENT LLC"/>
    <x v="5"/>
    <n v="523940"/>
    <s v="Portfolio Management and Investment Advice"/>
    <n v="52"/>
    <d v="2023-12-17T00:00:00"/>
    <n v="2023"/>
    <n v="2"/>
    <x v="2"/>
    <n v="0"/>
    <s v="1201 3RD AVE # 3090"/>
    <s v="SEATTLE"/>
    <s v="WA"/>
    <s v="98101"/>
    <n v="1"/>
    <n v="8859650803223"/>
    <n v="6053797440010001"/>
  </r>
  <r>
    <x v="92"/>
    <s v="HATBACK BAR &amp; GRILL"/>
    <x v="3"/>
    <n v="722511"/>
    <s v="Full-Service Restaurants"/>
    <n v="72"/>
    <d v="2022-07-01T00:00:00"/>
    <n v="2022"/>
    <n v="4"/>
    <x v="2"/>
    <n v="0"/>
    <s v="1201 1ST AVE S # A &amp; D"/>
    <s v="SEATTLE"/>
    <s v="WA"/>
    <s v="98134"/>
    <n v="1"/>
    <n v="8619900777920"/>
    <n v="6048923900010001"/>
  </r>
  <r>
    <x v="93"/>
    <s v="1201 TAB OWNER"/>
    <x v="5"/>
    <n v="531210"/>
    <s v="Offices of Real Estate Agents and Brokers"/>
    <n v="53"/>
    <d v="2012-11-02T00:00:00"/>
    <n v="2012"/>
    <n v="13"/>
    <x v="0"/>
    <n v="0"/>
    <s v="1201 3RD AVE # 520"/>
    <s v="SEATTLE"/>
    <s v="WA"/>
    <s v="98101"/>
    <n v="1"/>
    <n v="7567210667765"/>
    <n v="6032449280010001"/>
  </r>
  <r>
    <x v="94"/>
    <s v="12012 LLC"/>
    <x v="3"/>
    <n v="531110"/>
    <s v="Lessors of Residential Buildings and Dwellings"/>
    <n v="53"/>
    <d v="2022-05-01T00:00:00"/>
    <n v="2022"/>
    <n v="4"/>
    <x v="2"/>
    <n v="0"/>
    <s v="12012 40TH AVE NE"/>
    <s v="SEATTLE"/>
    <s v="WA"/>
    <s v="98125"/>
    <n v="1"/>
    <n v="8608980776769"/>
    <n v="6049017870010001"/>
  </r>
  <r>
    <x v="95"/>
    <s v="1202C LLC"/>
    <x v="3"/>
    <n v="531311"/>
    <s v="Residential Property Managers"/>
    <n v="53"/>
    <d v="2023-10-15T00:00:00"/>
    <n v="2023"/>
    <n v="2"/>
    <x v="2"/>
    <n v="0"/>
    <s v="1202 5TH AVE N # C"/>
    <s v="SEATTLE"/>
    <s v="WA"/>
    <s v="98109"/>
    <n v="1"/>
    <n v="8713470787753"/>
    <n v="6053179230010001"/>
  </r>
  <r>
    <x v="96"/>
    <s v="1203 HOSPITALITY LLC"/>
    <x v="3"/>
    <n v="531110"/>
    <s v="Lessors of Residential Buildings and Dwellings"/>
    <n v="53"/>
    <d v="2022-08-06T00:00:00"/>
    <n v="2022"/>
    <n v="3"/>
    <x v="2"/>
    <n v="0"/>
    <s v="3609 12TH AVE W"/>
    <s v="SEATTLE"/>
    <s v="WA"/>
    <s v="98119"/>
    <n v="1"/>
    <n v="8628900778857"/>
    <n v="6049544100010001"/>
  </r>
  <r>
    <x v="97"/>
    <s v="1203 LLC"/>
    <x v="3"/>
    <n v="541618"/>
    <s v="Other Management Consulting Services"/>
    <n v="54"/>
    <d v="2021-06-08T00:00:00"/>
    <n v="2021"/>
    <n v="5"/>
    <x v="2"/>
    <n v="0"/>
    <s v="3609 12TH AVE W"/>
    <s v="SEATTLE"/>
    <s v="WA"/>
    <s v="98119"/>
    <n v="1"/>
    <n v="8546540770229"/>
    <n v="6047701050010001"/>
  </r>
  <r>
    <x v="98"/>
    <s v="120VC, INC."/>
    <x v="1"/>
    <n v="541611"/>
    <s v="Administrative Management and General Management Consulting Services"/>
    <n v="54"/>
    <d v="2017-01-02T00:00:00"/>
    <n v="2017"/>
    <n v="9"/>
    <x v="1"/>
    <n v="0"/>
    <s v="8605 SANTA MONICA BLVD"/>
    <s v="WEST HOLLYWOOD"/>
    <s v="CA"/>
    <s v="90069"/>
    <n v="0"/>
    <n v="8217180735622"/>
    <n v="6031408060010002"/>
  </r>
  <r>
    <x v="99"/>
    <s v="1229 96TH STR LLC"/>
    <x v="5"/>
    <n v="721199"/>
    <s v="All Other Traveler Accommodation"/>
    <n v="72"/>
    <d v="2023-02-06T00:00:00"/>
    <n v="2023"/>
    <n v="3"/>
    <x v="2"/>
    <n v="0"/>
    <s v="1229 NE 96TH ST"/>
    <s v="SEATTLE"/>
    <s v="WA"/>
    <s v="98115"/>
    <n v="1"/>
    <n v="8665060782658"/>
    <n v="6050263490010001"/>
  </r>
  <r>
    <x v="100"/>
    <s v="123 PLUMBING LLC"/>
    <x v="3"/>
    <n v="238220"/>
    <s v="Plumbing, Heating, and Air-Conditioning Contractors"/>
    <n v="23"/>
    <d v="2026-05-07T00:00:00"/>
    <n v="2026"/>
    <n v="0"/>
    <x v="4"/>
    <n v="0"/>
    <s v="8115 18TH AVENUE CT E"/>
    <s v="TACOMA"/>
    <s v="WA"/>
    <s v="98404"/>
    <n v="0"/>
    <n v="8921690809860"/>
    <n v="6055975700010001"/>
  </r>
  <r>
    <x v="101"/>
    <s v="12328 33RD AVE NE LLC"/>
    <x v="5"/>
    <n v="531110"/>
    <s v="Lessors of Residential Buildings and Dwellings"/>
    <n v="53"/>
    <d v="2019-12-27T00:00:00"/>
    <n v="2019"/>
    <n v="6"/>
    <x v="1"/>
    <n v="0"/>
    <s v="8617 9TH AVE SW"/>
    <s v="SEATTLE"/>
    <s v="WA"/>
    <s v="98106"/>
    <n v="1"/>
    <n v="8456580760744"/>
    <n v="6045646260010001"/>
  </r>
  <r>
    <x v="102"/>
    <s v="NICK FUNARO"/>
    <x v="3"/>
    <n v="813920"/>
    <s v="Professional Organizations"/>
    <n v="81"/>
    <d v="2024-03-21T00:00:00"/>
    <n v="2024"/>
    <n v="2"/>
    <x v="2"/>
    <n v="0"/>
    <s v="125 NW 49TH ST"/>
    <s v="SEATTLE"/>
    <s v="WA"/>
    <s v="98107"/>
    <n v="1"/>
    <n v="8748800791504"/>
    <n v="6054076840010001"/>
  </r>
  <r>
    <x v="103"/>
    <s v="125DESTINATIONS"/>
    <x v="6"/>
    <n v="531110"/>
    <s v="Lessors of Residential Buildings and Dwellings"/>
    <n v="53"/>
    <d v="2026-02-01T00:00:00"/>
    <n v="2026"/>
    <n v="0"/>
    <x v="4"/>
    <n v="0"/>
    <s v="111 NW 125TH ST"/>
    <s v="SEATTLE"/>
    <s v="WA"/>
    <s v="98177"/>
    <n v="1"/>
    <n v="8878470805210"/>
    <n v="6060099190010001"/>
  </r>
  <r>
    <x v="104"/>
    <s v="126 CANAL CENTRE LLC"/>
    <x v="5"/>
    <n v="531190"/>
    <s v="Lessors of Other Real Estate Property"/>
    <n v="53"/>
    <d v="2010-01-11T00:00:00"/>
    <n v="2010"/>
    <n v="16"/>
    <x v="0"/>
    <n v="0"/>
    <s v="126 NW CANAL ST"/>
    <s v="SEATTLE"/>
    <s v="WA"/>
    <s v="98107"/>
    <n v="1"/>
    <n v="7311600640647"/>
    <n v="6029833020010001"/>
  </r>
  <r>
    <x v="105"/>
    <s v="128 LIOES LLC"/>
    <x v="5"/>
    <n v="531110"/>
    <s v="Lessors of Residential Buildings and Dwellings"/>
    <n v="53"/>
    <d v="2015-01-01T00:00:00"/>
    <n v="2015"/>
    <n v="11"/>
    <x v="0"/>
    <n v="0"/>
    <s v="2400 BEACON AVE S"/>
    <s v="SEATTLE"/>
    <s v="WA"/>
    <s v="98144"/>
    <n v="1"/>
    <n v="7786050690708"/>
    <n v="6034613720010001"/>
  </r>
  <r>
    <x v="106"/>
    <s v="12819 ASHWORTH LLC"/>
    <x v="3"/>
    <n v="721199"/>
    <s v="All Other Traveler Accommodation"/>
    <n v="72"/>
    <d v="2023-01-01T00:00:00"/>
    <n v="2023"/>
    <n v="3"/>
    <x v="2"/>
    <n v="0"/>
    <s v="12819 ASHWORTH AVE N"/>
    <s v="SEATTLE"/>
    <s v="WA"/>
    <s v="98133"/>
    <n v="1"/>
    <n v="8879930805363"/>
    <n v="6046813450010001"/>
  </r>
  <r>
    <x v="107"/>
    <s v="12GREEN"/>
    <x v="5"/>
    <n v="459991"/>
    <s v="Tobacco, Electronic Cigarette, and Other Smoking Supplies Retailers"/>
    <n v="45"/>
    <d v="2016-01-05T00:00:00"/>
    <n v="2016"/>
    <n v="10"/>
    <x v="1"/>
    <n v="0"/>
    <s v="3820 RAINIER AVE S # G"/>
    <s v="SEATTLE"/>
    <s v="WA"/>
    <s v="98118"/>
    <n v="1"/>
    <n v="7908330703431"/>
    <n v="6035519520010001"/>
  </r>
  <r>
    <x v="108"/>
    <s v="RENOVATION"/>
    <x v="3"/>
    <n v="236115"/>
    <s v="New Single-Family Housing Construction (except For-Sale Builders)"/>
    <n v="23"/>
    <d v="2026-01-01T00:00:00"/>
    <n v="2026"/>
    <n v="0"/>
    <x v="4"/>
    <n v="0"/>
    <s v="1543 162ND PL NE # P104"/>
    <s v="BELLEVUE"/>
    <s v="WA"/>
    <s v="98008"/>
    <n v="0"/>
    <n v="8939550811719"/>
    <n v="6057379280010001"/>
  </r>
  <r>
    <x v="109"/>
    <s v="SERGIO GARCIA"/>
    <x v="3"/>
    <n v="722330"/>
    <s v="Mobile Food Services"/>
    <n v="72"/>
    <d v="2024-02-06T00:00:00"/>
    <n v="2024"/>
    <n v="2"/>
    <x v="2"/>
    <n v="0"/>
    <s v="17808 161ST AVE SE"/>
    <s v="RENTON"/>
    <s v="WA"/>
    <s v="98058"/>
    <n v="0"/>
    <n v="8739050790470"/>
    <n v="605115092"/>
  </r>
  <r>
    <x v="110"/>
    <s v="12TH &amp; PIKE LLC"/>
    <x v="7"/>
    <n v="337920"/>
    <s v="Blind and Shade Manufacturing"/>
    <n v="33"/>
    <d v="2022-01-02T00:00:00"/>
    <n v="2022"/>
    <n v="4"/>
    <x v="2"/>
    <n v="0"/>
    <s v="1110 E PIKE ST"/>
    <s v="SEATTLE"/>
    <s v="WA"/>
    <s v="98122"/>
    <n v="1"/>
    <n v="8623340778282"/>
    <n v="6043229210010001"/>
  </r>
  <r>
    <x v="111"/>
    <s v="12TH AVE SLICE"/>
    <x v="5"/>
    <n v="722513"/>
    <s v="Limited-Service Restaurants"/>
    <n v="72"/>
    <d v="2024-02-01T00:00:00"/>
    <n v="2024"/>
    <n v="2"/>
    <x v="2"/>
    <n v="0"/>
    <s v="1542 12TH AVE"/>
    <s v="SEATTLE"/>
    <s v="WA"/>
    <s v="98122"/>
    <n v="1"/>
    <n v="8731030789643"/>
    <n v="6053495110010001"/>
  </r>
  <r>
    <x v="112"/>
    <s v="12TH AVENUE IRON INC"/>
    <x v="1"/>
    <n v="332322"/>
    <s v="Sheet Metal Work Manufacturing"/>
    <n v="33"/>
    <d v="2007-01-01T00:00:00"/>
    <n v="2007"/>
    <n v="19"/>
    <x v="0"/>
    <n v="0"/>
    <s v="1423 S DEARBORN ST"/>
    <s v="SEATTLE"/>
    <s v="WA"/>
    <s v="98144"/>
    <n v="1"/>
    <n v="5978440605328"/>
    <n v="6027060760010001"/>
  </r>
  <r>
    <x v="113"/>
    <s v="13 BOSTON HAIR DESIGN"/>
    <x v="1"/>
    <n v="812112"/>
    <s v="Beauty Salons"/>
    <n v="81"/>
    <d v="1992-04-01T00:00:00"/>
    <n v="1992"/>
    <n v="34"/>
    <x v="3"/>
    <n v="0"/>
    <s v="13 BOSTON ST"/>
    <s v="SEATTLE"/>
    <s v="WA"/>
    <s v="98109"/>
    <n v="1"/>
    <n v="1477120149668"/>
    <n v="6013878450010001"/>
  </r>
  <r>
    <x v="114"/>
    <s v="13 COINS STADIUM"/>
    <x v="5"/>
    <n v="722511"/>
    <s v="Full-Service Restaurants"/>
    <n v="72"/>
    <d v="2017-10-01T00:00:00"/>
    <n v="2017"/>
    <n v="8"/>
    <x v="1"/>
    <n v="0"/>
    <s v="255 S KING ST"/>
    <s v="SEATTLE"/>
    <s v="WA"/>
    <s v="98104"/>
    <n v="1"/>
    <n v="8159900729543"/>
    <n v="6040475000010001"/>
  </r>
  <r>
    <x v="115"/>
    <s v="13 PERCENT"/>
    <x v="3"/>
    <n v="812990"/>
    <s v="All Other Personal Services"/>
    <n v="81"/>
    <d v="2024-06-26T00:00:00"/>
    <n v="2024"/>
    <n v="2"/>
    <x v="2"/>
    <n v="0"/>
    <s v="4229 11TH AVE NE"/>
    <s v="SEATTLE"/>
    <s v="WA"/>
    <s v="98105"/>
    <n v="1"/>
    <n v="8767560793511"/>
    <n v="6048373820010001"/>
  </r>
  <r>
    <x v="116"/>
    <s v="13 STORYTELLERS MUSIC"/>
    <x v="3"/>
    <n v="512250"/>
    <s v="Record Production and Distribution"/>
    <n v="51"/>
    <d v="2025-01-21T00:00:00"/>
    <n v="2025"/>
    <n v="1"/>
    <x v="2"/>
    <n v="0"/>
    <s v="5608 17TH AVE NW # 1850"/>
    <s v="SEATTLE"/>
    <s v="WA"/>
    <s v="98107"/>
    <n v="1"/>
    <n v="8808770797905"/>
    <n v="6056143980010001"/>
  </r>
  <r>
    <x v="117"/>
    <s v="13 W GARFIELD LLC"/>
    <x v="3"/>
    <n v="531110"/>
    <s v="Lessors of Residential Buildings and Dwellings"/>
    <n v="53"/>
    <d v="2024-01-01T00:00:00"/>
    <n v="2024"/>
    <n v="2"/>
    <x v="2"/>
    <n v="0"/>
    <s v="15 W GARFIELD ST"/>
    <s v="SEATTLE"/>
    <s v="WA"/>
    <s v="98119"/>
    <n v="1"/>
    <n v="8731550789696"/>
    <n v="6053279820010001"/>
  </r>
  <r>
    <x v="118"/>
    <s v="1304 LLC"/>
    <x v="3"/>
    <n v="531110"/>
    <s v="Lessors of Residential Buildings and Dwellings"/>
    <n v="53"/>
    <d v="2023-11-20T00:00:00"/>
    <n v="2023"/>
    <n v="2"/>
    <x v="2"/>
    <n v="0"/>
    <s v="440 13TH AVE E"/>
    <s v="SEATTLE"/>
    <s v="WA"/>
    <s v="98102"/>
    <n v="1"/>
    <n v="8723000788775"/>
    <n v="6023741280010001"/>
  </r>
  <r>
    <x v="119"/>
    <s v="MAGGIE POINT"/>
    <x v="5"/>
    <n v="722513"/>
    <s v="Limited-Service Restaurants"/>
    <n v="72"/>
    <d v="2023-05-08T00:00:00"/>
    <n v="2023"/>
    <n v="3"/>
    <x v="2"/>
    <n v="0"/>
    <s v="4736 UNIVERSITY WAY NE"/>
    <s v="SEATTLE"/>
    <s v="WA"/>
    <s v="98105"/>
    <n v="1"/>
    <n v="8744920791084"/>
    <n v="604989547"/>
  </r>
  <r>
    <x v="120"/>
    <s v="1315 AIRBNB LLC"/>
    <x v="2"/>
    <n v="721199"/>
    <s v="All Other Traveler Accommodation"/>
    <n v="72"/>
    <d v="2016-07-15T00:00:00"/>
    <n v="2016"/>
    <n v="10"/>
    <x v="1"/>
    <n v="0"/>
    <s v="1315 S STATE ST"/>
    <s v="SEATTLE"/>
    <s v="WA"/>
    <s v="98144"/>
    <n v="1"/>
    <n v="8397200754441"/>
    <n v="6044848390010001"/>
  </r>
  <r>
    <x v="121"/>
    <s v="1318 LAKE WASHINGTON LLC"/>
    <x v="3"/>
    <n v="721191"/>
    <s v="Bed-and-Breakfast Inns"/>
    <n v="72"/>
    <d v="2022-07-01T00:00:00"/>
    <n v="2022"/>
    <n v="4"/>
    <x v="2"/>
    <n v="0"/>
    <s v="1318 LAKE WASHINGTON BLVD S"/>
    <s v="SEATTLE"/>
    <s v="WA"/>
    <s v="98144"/>
    <n v="1"/>
    <n v="8631870779164"/>
    <n v="6049280930010001"/>
  </r>
  <r>
    <x v="122"/>
    <s v="132ND CONSTRUCTS LLC"/>
    <x v="5"/>
    <n v="236118"/>
    <s v="Residential Remodelers"/>
    <n v="23"/>
    <d v="2022-05-01T00:00:00"/>
    <n v="2022"/>
    <n v="4"/>
    <x v="2"/>
    <n v="0"/>
    <s v="18516 101ST AVE NE"/>
    <s v="BOTHELL"/>
    <s v="WA"/>
    <s v="98011"/>
    <n v="0"/>
    <n v="8601060775948"/>
    <n v="6045475540010001"/>
  </r>
  <r>
    <x v="123"/>
    <s v="1335 CALIFORNIA AVE SW #B"/>
    <x v="5"/>
    <n v="721199"/>
    <s v="All Other Traveler Accommodation"/>
    <n v="72"/>
    <d v="2025-05-30T00:00:00"/>
    <n v="2025"/>
    <n v="1"/>
    <x v="2"/>
    <n v="0"/>
    <s v="1335 CALIFORNIA AVE SW # B"/>
    <s v="SEATTLE"/>
    <s v="WA"/>
    <s v="98116"/>
    <n v="1"/>
    <n v="8840370801229"/>
    <n v="6058919240010001"/>
  </r>
  <r>
    <x v="124"/>
    <s v="1337 SOLUTIONS"/>
    <x v="5"/>
    <n v="541511"/>
    <s v="Custom Computer Programming Services"/>
    <n v="54"/>
    <d v="2009-07-17T00:00:00"/>
    <n v="2009"/>
    <n v="17"/>
    <x v="0"/>
    <n v="0"/>
    <s v="9200 GREENWOOD AVE N # 213"/>
    <s v="SEATTLE"/>
    <s v="WA"/>
    <s v="98103"/>
    <n v="1"/>
    <n v="7210450629869"/>
    <n v="6029406400010001"/>
  </r>
  <r>
    <x v="125"/>
    <s v="13528 THIRD"/>
    <x v="5"/>
    <n v="531110"/>
    <s v="Lessors of Residential Buildings and Dwellings"/>
    <n v="53"/>
    <d v="2025-05-15T00:00:00"/>
    <n v="2025"/>
    <n v="1"/>
    <x v="2"/>
    <n v="0"/>
    <s v="13528 3RD AVE NW"/>
    <s v="SEATTLE"/>
    <s v="WA"/>
    <s v="98177"/>
    <n v="1"/>
    <n v="8835850800771"/>
    <n v="6056752350010001"/>
  </r>
  <r>
    <x v="126"/>
    <s v="13TH AVE LLC"/>
    <x v="3"/>
    <n v="531110"/>
    <s v="Lessors of Residential Buildings and Dwellings"/>
    <n v="53"/>
    <d v="2023-12-08T00:00:00"/>
    <n v="2023"/>
    <n v="2"/>
    <x v="2"/>
    <n v="0"/>
    <s v="8731 13TH AVE NW"/>
    <s v="SEATTLE"/>
    <s v="WA"/>
    <s v="98117"/>
    <n v="1"/>
    <n v="8726300789137"/>
    <n v="6053642850000000"/>
  </r>
  <r>
    <x v="127"/>
    <s v="14042 WAYNE LLC"/>
    <x v="3"/>
    <n v="531311"/>
    <s v="Residential Property Managers"/>
    <n v="53"/>
    <d v="2024-11-26T00:00:00"/>
    <n v="2024"/>
    <n v="1"/>
    <x v="2"/>
    <n v="0"/>
    <s v="14042 WAYNE PL N"/>
    <s v="SEATTLE"/>
    <s v="WA"/>
    <s v="98133"/>
    <n v="1"/>
    <n v="8798910796860"/>
    <n v="6056229660010001"/>
  </r>
  <r>
    <x v="128"/>
    <s v="1405A N 103ST LLC"/>
    <x v="3"/>
    <n v="721199"/>
    <s v="All Other Traveler Accommodation"/>
    <n v="72"/>
    <d v="2023-11-09T00:00:00"/>
    <n v="2023"/>
    <n v="2"/>
    <x v="2"/>
    <n v="0"/>
    <s v="1405 N 103RD ST # A"/>
    <s v="SEATTLE"/>
    <s v="WA"/>
    <s v="98133"/>
    <n v="1"/>
    <n v="8721260788586"/>
    <n v="6053512910010001"/>
  </r>
  <r>
    <x v="129"/>
    <s v="WEWORK"/>
    <x v="2"/>
    <n v="531120"/>
    <s v="Lessors of Nonresidential Buildings (except Miniwarehouses)"/>
    <n v="53"/>
    <d v="2018-07-01T00:00:00"/>
    <n v="2018"/>
    <n v="8"/>
    <x v="1"/>
    <n v="0"/>
    <s v="1411 4TH AVE"/>
    <s v="SEATTLE"/>
    <s v="WA"/>
    <s v="98101"/>
    <n v="1"/>
    <n v="8223240736254"/>
    <n v="6042389060010001"/>
  </r>
  <r>
    <x v="130"/>
    <s v="MOTIF SEATTLE"/>
    <x v="5"/>
    <n v="721110"/>
    <s v="Hotels (except Casino Hotels) and Motels"/>
    <n v="72"/>
    <d v="2018-01-10T00:00:00"/>
    <n v="2018"/>
    <n v="8"/>
    <x v="1"/>
    <n v="0"/>
    <s v="1415 5TH AVE"/>
    <s v="SEATTLE"/>
    <s v="WA"/>
    <s v="98101"/>
    <n v="1"/>
    <n v="8192150732976"/>
    <n v="6041861210010001"/>
  </r>
  <r>
    <x v="131"/>
    <s v="1415 SPRING LLC"/>
    <x v="3"/>
    <n v="721199"/>
    <s v="All Other Traveler Accommodation"/>
    <n v="72"/>
    <d v="2024-02-15T00:00:00"/>
    <n v="2024"/>
    <n v="2"/>
    <x v="2"/>
    <n v="0"/>
    <s v="1415 E SPRING ST"/>
    <s v="SEATTLE"/>
    <s v="WA"/>
    <s v="98122"/>
    <n v="1"/>
    <n v="8752120791887"/>
    <n v="6054302150010001"/>
  </r>
  <r>
    <x v="132"/>
    <s v="LYSLE WILHELMI"/>
    <x v="5"/>
    <n v="531120"/>
    <s v="Lessors of Nonresidential Buildings (except Miniwarehouses)"/>
    <n v="53"/>
    <d v="2016-02-22T00:00:00"/>
    <n v="2016"/>
    <n v="10"/>
    <x v="1"/>
    <n v="0"/>
    <s v="1416 34TH AVE"/>
    <s v="SEATTLE"/>
    <s v="WA"/>
    <s v="98122"/>
    <n v="1"/>
    <n v="7926320705289"/>
    <n v="6035868150010001"/>
  </r>
  <r>
    <x v="133"/>
    <s v="1420 EAST MADISON STREET LLC"/>
    <x v="3"/>
    <n v="721199"/>
    <s v="All Other Traveler Accommodation"/>
    <n v="72"/>
    <d v="2018-01-01T00:00:00"/>
    <n v="2018"/>
    <n v="8"/>
    <x v="1"/>
    <n v="0"/>
    <s v="1420 E MADISON ST"/>
    <s v="SEATTLE"/>
    <s v="WA"/>
    <s v="98122"/>
    <n v="1"/>
    <n v="8314360745764"/>
    <n v="6033914030010001"/>
  </r>
  <r>
    <x v="134"/>
    <s v="1422B TAYLOR LLC"/>
    <x v="3"/>
    <n v="531110"/>
    <s v="Lessors of Residential Buildings and Dwellings"/>
    <n v="53"/>
    <d v="2024-12-01T00:00:00"/>
    <n v="2024"/>
    <n v="1"/>
    <x v="2"/>
    <n v="0"/>
    <s v="1422B TAYLOR AVE N"/>
    <s v="SEATTLE"/>
    <s v="WA"/>
    <s v="98109"/>
    <n v="1"/>
    <n v="8799170796886"/>
    <n v="6055875710010001"/>
  </r>
  <r>
    <x v="135"/>
    <s v="CAPITOL HILL BNB"/>
    <x v="3"/>
    <n v="531110"/>
    <s v="Lessors of Residential Buildings and Dwellings"/>
    <n v="53"/>
    <d v="2025-03-01T00:00:00"/>
    <n v="2025"/>
    <n v="1"/>
    <x v="2"/>
    <n v="0"/>
    <s v="1427 E HOWELL ST"/>
    <s v="SEATTLE"/>
    <s v="WA"/>
    <s v="98122"/>
    <n v="1"/>
    <n v="8816240798686"/>
    <n v="6057462470010001"/>
  </r>
  <r>
    <x v="136"/>
    <s v="14331 LAKE LLC"/>
    <x v="3"/>
    <n v="531110"/>
    <s v="Lessors of Residential Buildings and Dwellings"/>
    <n v="53"/>
    <d v="2022-02-01T00:00:00"/>
    <n v="2022"/>
    <n v="4"/>
    <x v="2"/>
    <n v="0"/>
    <s v="14331 38TH AVE NE"/>
    <s v="SEATTLE"/>
    <s v="WA"/>
    <s v="98125"/>
    <n v="1"/>
    <n v="8579340773689"/>
    <n v="6048448410010001"/>
  </r>
  <r>
    <x v="137"/>
    <s v="14349 RENT LLC"/>
    <x v="3"/>
    <n v="531110"/>
    <s v="Lessors of Residential Buildings and Dwellings"/>
    <n v="53"/>
    <d v="2026-03-15T00:00:00"/>
    <n v="2026"/>
    <n v="0"/>
    <x v="4"/>
    <n v="0"/>
    <s v="13055 35TH AVE NE"/>
    <s v="SEATTLE"/>
    <s v="WA"/>
    <s v="98125"/>
    <n v="1"/>
    <n v="8790390808222"/>
    <n v="6056189920010002"/>
  </r>
  <r>
    <x v="137"/>
    <s v="14349 RENT LLC"/>
    <x v="3"/>
    <n v="531110"/>
    <s v="Lessors of Residential Buildings and Dwellings"/>
    <n v="53"/>
    <d v="2024-10-18T00:00:00"/>
    <n v="2024"/>
    <n v="1"/>
    <x v="2"/>
    <n v="0"/>
    <s v="14349 36TH AVE NE"/>
    <s v="SEATTLE"/>
    <s v="WA"/>
    <s v="98125"/>
    <n v="1"/>
    <n v="8790390795934"/>
    <n v="6056189920010001"/>
  </r>
  <r>
    <x v="138"/>
    <s v="1440 JACKSON INVESTORS LLC"/>
    <x v="5"/>
    <n v="812930"/>
    <s v="Parking Lots and Garages"/>
    <n v="81"/>
    <d v="2022-09-09T00:00:00"/>
    <n v="2022"/>
    <n v="3"/>
    <x v="2"/>
    <n v="0"/>
    <s v="3829 S FERDINAND ST"/>
    <s v="SEATTLE"/>
    <s v="WA"/>
    <s v="98118"/>
    <n v="1"/>
    <n v="8676920783886"/>
    <n v="6045338760010001"/>
  </r>
  <r>
    <x v="139"/>
    <s v="WEWORK"/>
    <x v="3"/>
    <n v="531120"/>
    <s v="Lessors of Nonresidential Buildings (except Miniwarehouses)"/>
    <n v="53"/>
    <d v="2019-12-02T00:00:00"/>
    <n v="2019"/>
    <n v="6"/>
    <x v="1"/>
    <n v="0"/>
    <s v="1448 NW MARKET ST"/>
    <s v="SEATTLE"/>
    <s v="WA"/>
    <s v="98107"/>
    <n v="1"/>
    <n v="8437910758668"/>
    <n v="6035770560010001"/>
  </r>
  <r>
    <x v="140"/>
    <s v="TANAGER APARTMENTS"/>
    <x v="3"/>
    <n v="531110"/>
    <s v="Lessors of Residential Buildings and Dwellings"/>
    <n v="53"/>
    <d v="2026-04-06T00:00:00"/>
    <n v="2026"/>
    <n v="0"/>
    <x v="4"/>
    <n v="0"/>
    <s v="1314 E UNION ST"/>
    <s v="SEATTLE"/>
    <s v="WA"/>
    <s v="98122"/>
    <n v="1"/>
    <n v="8919700809659"/>
    <n v="6048250880010001"/>
  </r>
  <r>
    <x v="141"/>
    <s v="15 OLIVES LLC"/>
    <x v="3"/>
    <n v="721199"/>
    <s v="All Other Traveler Accommodation"/>
    <n v="72"/>
    <d v="2025-08-01T00:00:00"/>
    <n v="2025"/>
    <n v="1"/>
    <x v="2"/>
    <n v="0"/>
    <s v="1638 15TH AVE"/>
    <s v="SEATTLE"/>
    <s v="WA"/>
    <s v="98122"/>
    <n v="1"/>
    <n v="8848030802019"/>
    <n v="6059180340010001"/>
  </r>
  <r>
    <x v="142"/>
    <s v="SEATTLE1517"/>
    <x v="3"/>
    <n v="531110"/>
    <s v="Lessors of Residential Buildings and Dwellings"/>
    <n v="53"/>
    <d v="2024-05-17T00:00:00"/>
    <n v="2024"/>
    <n v="2"/>
    <x v="2"/>
    <n v="0"/>
    <s v="1517 9TH AVE W"/>
    <s v="SEATTLE"/>
    <s v="WA"/>
    <s v="98119"/>
    <n v="1"/>
    <n v="8761700792886"/>
    <n v="6052128090010001"/>
  </r>
  <r>
    <x v="143"/>
    <s v="1509447 ONTARIO INC"/>
    <x v="1"/>
    <n v="721191"/>
    <s v="Bed-and-Breakfast Inns"/>
    <n v="72"/>
    <d v="2022-02-01T00:00:00"/>
    <n v="2022"/>
    <n v="4"/>
    <x v="2"/>
    <n v="0"/>
    <s v="1415 2ND AVE"/>
    <s v="SEATTLE"/>
    <s v="WA"/>
    <s v="98101"/>
    <n v="1"/>
    <n v="8617260777634"/>
    <n v="6048806900000000"/>
  </r>
  <r>
    <x v="144"/>
    <s v="BOLT MODERN STORAGE BALLARD"/>
    <x v="8"/>
    <n v="531130"/>
    <s v="Lessors of Miniwarehouses and Self-Storage Units"/>
    <n v="53"/>
    <d v="2014-12-01T00:00:00"/>
    <n v="2014"/>
    <n v="11"/>
    <x v="0"/>
    <n v="0"/>
    <s v="1515 NW LEARY WAY"/>
    <s v="SEATTLE"/>
    <s v="WA"/>
    <s v="98107"/>
    <n v="1"/>
    <n v="7773430689359"/>
    <n v="6031823550010001"/>
  </r>
  <r>
    <x v="145"/>
    <s v="1515BALLARD LLC"/>
    <x v="5"/>
    <n v="531110"/>
    <s v="Lessors of Residential Buildings and Dwellings"/>
    <n v="53"/>
    <d v="2016-07-12T00:00:00"/>
    <n v="2016"/>
    <n v="10"/>
    <x v="1"/>
    <n v="0"/>
    <s v="1607 S WINTHROP ST"/>
    <s v="SEATTLE"/>
    <s v="WA"/>
    <s v="98144"/>
    <n v="1"/>
    <n v="7977040710543"/>
    <n v="6040137710010001"/>
  </r>
  <r>
    <x v="146"/>
    <s v="1521A LLC"/>
    <x v="3"/>
    <n v="721310"/>
    <s v="Rooming and Boarding Houses, Dormitories, and Workers' Camps"/>
    <n v="72"/>
    <d v="2022-10-15T00:00:00"/>
    <n v="2022"/>
    <n v="3"/>
    <x v="2"/>
    <n v="0"/>
    <s v="3256 S FERDINAND ST"/>
    <s v="SEATTLE"/>
    <s v="WA"/>
    <s v="98118"/>
    <n v="1"/>
    <n v="8639360779967"/>
    <n v="6049620650010001"/>
  </r>
  <r>
    <x v="147"/>
    <s v="7-ELEVEN #23020E"/>
    <x v="1"/>
    <n v="445131"/>
    <s v="Convenience Retailers"/>
    <n v="44"/>
    <d v="2023-11-20T00:00:00"/>
    <n v="2023"/>
    <n v="2"/>
    <x v="2"/>
    <n v="0"/>
    <s v="1522 E MADISON ST"/>
    <s v="SEATTLE"/>
    <s v="WA"/>
    <s v="98122"/>
    <n v="1"/>
    <n v="8718530788274"/>
    <n v="6052784370010001"/>
  </r>
  <r>
    <x v="148"/>
    <s v="OLIVE CREST APARTMENTS"/>
    <x v="5"/>
    <n v="531110"/>
    <s v="Lessors of Residential Buildings and Dwellings"/>
    <n v="53"/>
    <d v="2026-04-01T00:00:00"/>
    <n v="2026"/>
    <n v="0"/>
    <x v="4"/>
    <n v="0"/>
    <s v="1522 E OLIVE WAY"/>
    <s v="SEATTLE"/>
    <s v="WA"/>
    <s v="98122"/>
    <n v="1"/>
    <n v="8906220808253"/>
    <n v="6057048800010001"/>
  </r>
  <r>
    <x v="149"/>
    <s v="1522A NW 61ST ST PROPERTY MANAGEMENT LLC"/>
    <x v="3"/>
    <n v="531110"/>
    <s v="Lessors of Residential Buildings and Dwellings"/>
    <n v="53"/>
    <d v="2026-01-01T00:00:00"/>
    <n v="2026"/>
    <n v="0"/>
    <x v="4"/>
    <n v="0"/>
    <s v="6001 24TH AVE NW # 203"/>
    <s v="SEATTLE"/>
    <s v="WA"/>
    <s v="98107"/>
    <n v="1"/>
    <n v="8881550805534"/>
    <n v="6056796150010001"/>
  </r>
  <r>
    <x v="150"/>
    <s v="CAP HILL KITCHENS"/>
    <x v="3"/>
    <n v="531190"/>
    <s v="Lessors of Other Real Estate Property"/>
    <n v="53"/>
    <d v="2023-02-17T00:00:00"/>
    <n v="2023"/>
    <n v="3"/>
    <x v="2"/>
    <n v="0"/>
    <s v="1525 13TH AVE"/>
    <s v="SEATTLE"/>
    <s v="WA"/>
    <s v="98122"/>
    <n v="1"/>
    <n v="8759910792697"/>
    <n v="6047397220010001"/>
  </r>
  <r>
    <x v="151"/>
    <s v="1556 NW 62ND STREET LLC"/>
    <x v="3"/>
    <n v="531110"/>
    <s v="Lessors of Residential Buildings and Dwellings"/>
    <n v="53"/>
    <d v="2024-04-01T00:00:00"/>
    <n v="2024"/>
    <n v="2"/>
    <x v="2"/>
    <n v="0"/>
    <s v="330 ARIA LN"/>
    <s v="WENATCHEE"/>
    <s v="WA"/>
    <s v="98801"/>
    <n v="0"/>
    <n v="8745500791145"/>
    <n v="6054312910010000"/>
  </r>
  <r>
    <x v="152"/>
    <s v="KEVIN BURTCHAELL"/>
    <x v="0"/>
    <n v="721191"/>
    <s v="Bed-and-Breakfast Inns"/>
    <n v="72"/>
    <d v="2023-12-12T00:00:00"/>
    <n v="2023"/>
    <n v="2"/>
    <x v="2"/>
    <n v="0"/>
    <s v="1560 NE 106TH ST"/>
    <s v="SEATTLE"/>
    <s v="WA"/>
    <s v="98125"/>
    <n v="1"/>
    <n v="8726750789189"/>
    <m/>
  </r>
  <r>
    <x v="153"/>
    <s v="15TH AVE EAST MERCHANTS ASSOC"/>
    <x v="4"/>
    <n v="813910"/>
    <s v="Business Associations"/>
    <n v="81"/>
    <d v="2021-12-07T00:00:00"/>
    <n v="2021"/>
    <n v="4"/>
    <x v="2"/>
    <n v="0"/>
    <s v="425 15TH AVE E"/>
    <s v="SEATTLE"/>
    <s v="WA"/>
    <s v="98112"/>
    <n v="1"/>
    <n v="8662020782342"/>
    <n v="6033179720010001"/>
  </r>
  <r>
    <x v="154"/>
    <s v="15TH STREET VINTAGE"/>
    <x v="1"/>
    <n v="459510"/>
    <s v="Used Merchandise Retailers"/>
    <n v="45"/>
    <d v="2024-04-01T00:00:00"/>
    <n v="2024"/>
    <n v="2"/>
    <x v="2"/>
    <n v="0"/>
    <s v="7346 15TH AVE NW"/>
    <s v="SEATTLE"/>
    <s v="WA"/>
    <s v="98117"/>
    <n v="1"/>
    <n v="8750440791708"/>
    <n v="6053862650010001"/>
  </r>
  <r>
    <x v="155"/>
    <s v="16 RAVENNA LLC"/>
    <x v="3"/>
    <n v="721191"/>
    <s v="Bed-and-Breakfast Inns"/>
    <n v="72"/>
    <d v="2025-08-01T00:00:00"/>
    <n v="2025"/>
    <n v="1"/>
    <x v="2"/>
    <n v="0"/>
    <s v="522 W RIVERSIDE AVE"/>
    <s v="SPOKANE"/>
    <s v="WA"/>
    <s v="99201"/>
    <n v="0"/>
    <n v="8877430805096"/>
    <n v="6059487190010001"/>
  </r>
  <r>
    <x v="156"/>
    <s v="16 VISIONS LLC"/>
    <x v="5"/>
    <n v="513199"/>
    <s v="All Other Publishers"/>
    <n v="51"/>
    <d v="2002-01-01T00:00:00"/>
    <n v="2002"/>
    <n v="24"/>
    <x v="3"/>
    <n v="0"/>
    <s v="1106 18TH AVE"/>
    <s v="SEATTLE"/>
    <s v="WA"/>
    <s v="98122"/>
    <n v="1"/>
    <n v="5526650557086"/>
    <n v="6021646500010001"/>
  </r>
  <r>
    <x v="157"/>
    <s v="LAKE UNION EATS"/>
    <x v="3"/>
    <n v="531190"/>
    <s v="Lessors of Other Real Estate Property"/>
    <n v="53"/>
    <d v="2022-10-04T00:00:00"/>
    <n v="2022"/>
    <n v="3"/>
    <x v="2"/>
    <n v="0"/>
    <s v="1601 DEXTER AVE N"/>
    <s v="SEATTLE"/>
    <s v="WA"/>
    <s v="98109"/>
    <n v="1"/>
    <n v="8758370792535"/>
    <n v="6047176750010001"/>
  </r>
  <r>
    <x v="158"/>
    <s v="THE ATTIC"/>
    <x v="5"/>
    <n v="722511"/>
    <s v="Full-Service Restaurants"/>
    <n v="72"/>
    <d v="2023-04-03T00:00:00"/>
    <n v="2023"/>
    <n v="3"/>
    <x v="2"/>
    <n v="0"/>
    <s v="4226 E MADISON ST"/>
    <s v="SEATTLE"/>
    <s v="WA"/>
    <s v="98112"/>
    <n v="1"/>
    <n v="8670220783183"/>
    <n v="6049857960010001"/>
  </r>
  <r>
    <x v="159"/>
    <s v="1611 HOLDINGS GROUP"/>
    <x v="5"/>
    <n v="541611"/>
    <s v="Administrative Management and General Management Consulting Services"/>
    <n v="54"/>
    <d v="2016-07-01T00:00:00"/>
    <n v="2016"/>
    <n v="10"/>
    <x v="1"/>
    <n v="0"/>
    <s v="1611 10TH AVE W"/>
    <s v="SEATTLE"/>
    <s v="WA"/>
    <s v="98119"/>
    <n v="1"/>
    <n v="7987870711674"/>
    <n v="6040023540010001"/>
  </r>
  <r>
    <x v="160"/>
    <s v="1613 5TH AVE W STR"/>
    <x v="0"/>
    <n v="721191"/>
    <s v="Bed-and-Breakfast Inns"/>
    <n v="72"/>
    <d v="2026-05-06T00:00:00"/>
    <n v="2026"/>
    <n v="0"/>
    <x v="4"/>
    <n v="0"/>
    <s v="1613 5TH AVE W"/>
    <s v="SEATTLE"/>
    <s v="WA"/>
    <s v="98119"/>
    <n v="1"/>
    <n v="8921040809794"/>
    <m/>
  </r>
  <r>
    <x v="161"/>
    <s v="1621 S STATE ST LLC"/>
    <x v="3"/>
    <n v="531311"/>
    <s v="Residential Property Managers"/>
    <n v="53"/>
    <d v="2025-04-09T00:00:00"/>
    <n v="2025"/>
    <n v="1"/>
    <x v="2"/>
    <n v="0"/>
    <s v="1621 S STATE ST"/>
    <s v="SEATTLE"/>
    <s v="WA"/>
    <s v="98144"/>
    <n v="1"/>
    <n v="8829260800067"/>
    <n v="6058403010010001"/>
  </r>
  <r>
    <x v="162"/>
    <s v="1646SKINGSEATTLE LLC"/>
    <x v="2"/>
    <n v="531390"/>
    <s v="Other Activities Related to Real Estate"/>
    <n v="53"/>
    <d v="2019-08-20T00:00:00"/>
    <n v="2019"/>
    <n v="6"/>
    <x v="1"/>
    <n v="0"/>
    <s v="1646 S KING ST"/>
    <s v="SEATTLE"/>
    <s v="WA"/>
    <s v="98144"/>
    <n v="1"/>
    <n v="8402540754991"/>
    <n v="6045057450010001"/>
  </r>
  <r>
    <x v="163"/>
    <s v="168 KITCHEN &amp; BATH CORP"/>
    <x v="1"/>
    <n v="236118"/>
    <s v="Residential Remodelers"/>
    <n v="23"/>
    <d v="2023-08-01T00:00:00"/>
    <n v="2023"/>
    <n v="3"/>
    <x v="2"/>
    <n v="0"/>
    <s v="5133 S AVON ST"/>
    <s v="SEATTLE"/>
    <s v="WA"/>
    <s v="98178"/>
    <n v="1"/>
    <n v="8698450786160"/>
    <n v="6052815520010001"/>
  </r>
  <r>
    <x v="164"/>
    <s v="16D LLC"/>
    <x v="5"/>
    <n v="236115"/>
    <s v="New Single-Family Housing Construction (except For-Sale Builders)"/>
    <n v="23"/>
    <d v="2011-03-25T00:00:00"/>
    <n v="2011"/>
    <n v="15"/>
    <x v="0"/>
    <n v="0"/>
    <s v="10602 SW 110TH ST"/>
    <s v="VASHON"/>
    <s v="WA"/>
    <s v="98070"/>
    <n v="0"/>
    <n v="7385140648547"/>
    <n v="6030925230010001"/>
  </r>
  <r>
    <x v="165"/>
    <s v="CC APARTMENTS"/>
    <x v="5"/>
    <n v="531311"/>
    <s v="Residential Property Managers"/>
    <n v="53"/>
    <d v="2020-07-31T00:00:00"/>
    <n v="2020"/>
    <n v="6"/>
    <x v="1"/>
    <n v="0"/>
    <s v="701 16TH AVE"/>
    <s v="SEATTLE"/>
    <s v="WA"/>
    <s v="98122"/>
    <n v="1"/>
    <n v="8505570765943"/>
    <n v="6026868070010001"/>
  </r>
  <r>
    <x v="166"/>
    <s v="16TH WORKSHOP"/>
    <x v="1"/>
    <n v="337122"/>
    <s v="Nonupholstered Wood Household Furniture Manufacturing"/>
    <n v="33"/>
    <d v="2008-09-01T00:00:00"/>
    <n v="2008"/>
    <n v="17"/>
    <x v="0"/>
    <n v="0"/>
    <s v="1802 S DEARBORN ST"/>
    <s v="SEATTLE"/>
    <s v="WA"/>
    <s v="98144"/>
    <n v="1"/>
    <n v="7110970619105"/>
    <n v="6028559460010001"/>
  </r>
  <r>
    <x v="167"/>
    <s v="17 BIT INC"/>
    <x v="1"/>
    <n v="541511"/>
    <s v="Custom Computer Programming Services"/>
    <n v="54"/>
    <d v="2010-06-30T00:00:00"/>
    <n v="2010"/>
    <n v="16"/>
    <x v="0"/>
    <n v="0"/>
    <s v="5728 S RYAN ST"/>
    <s v="SEATTLE"/>
    <s v="WA"/>
    <s v="98178"/>
    <n v="1"/>
    <n v="7404140650534"/>
    <n v="6030289560010001"/>
  </r>
  <r>
    <x v="168"/>
    <s v="17 KNOTS CONSULTING"/>
    <x v="3"/>
    <n v="541219"/>
    <s v="Other Accounting Services"/>
    <n v="54"/>
    <d v="2025-11-25T00:00:00"/>
    <n v="2025"/>
    <n v="0"/>
    <x v="4"/>
    <n v="0"/>
    <s v="1914 N 120TH ST"/>
    <s v="SEATTLE"/>
    <s v="WA"/>
    <s v="98133"/>
    <n v="1"/>
    <n v="8901440807758"/>
    <n v="6060038950010001"/>
  </r>
  <r>
    <x v="169"/>
    <s v="NELSON RENTALS"/>
    <x v="5"/>
    <n v="531110"/>
    <s v="Lessors of Residential Buildings and Dwellings"/>
    <n v="53"/>
    <d v="2025-08-16T00:00:00"/>
    <n v="2025"/>
    <n v="0"/>
    <x v="4"/>
    <n v="0"/>
    <s v="1716 N 46TH ST"/>
    <s v="SEATTLE"/>
    <s v="WA"/>
    <s v="98103"/>
    <n v="1"/>
    <n v="8864640803733"/>
    <n v="6059663350010001"/>
  </r>
  <r>
    <x v="170"/>
    <s v="1716 RENTAL"/>
    <x v="3"/>
    <n v="531110"/>
    <s v="Lessors of Residential Buildings and Dwellings"/>
    <n v="53"/>
    <d v="2022-01-01T00:00:00"/>
    <n v="2022"/>
    <n v="4"/>
    <x v="2"/>
    <n v="0"/>
    <s v="1716 NE 58TH ST"/>
    <s v="SEATTLE"/>
    <s v="WA"/>
    <s v="98105"/>
    <n v="1"/>
    <n v="8581780773939"/>
    <n v="6048612110010001"/>
  </r>
  <r>
    <x v="171"/>
    <s v="1724 MLK LLC"/>
    <x v="3"/>
    <n v="531110"/>
    <s v="Lessors of Residential Buildings and Dwellings"/>
    <n v="53"/>
    <d v="2026-06-01T00:00:00"/>
    <n v="2026"/>
    <n v="0"/>
    <x v="4"/>
    <n v="0"/>
    <s v="1420 5TH AVE # 3100"/>
    <s v="SEATTLE"/>
    <s v="WA"/>
    <s v="98101"/>
    <n v="1"/>
    <n v="8925100810216"/>
    <n v="6062143280010001"/>
  </r>
  <r>
    <x v="172"/>
    <s v="400 BLAINE APARTMENTS"/>
    <x v="5"/>
    <n v="531110"/>
    <s v="Lessors of Residential Buildings and Dwellings"/>
    <n v="53"/>
    <d v="2020-06-01T00:00:00"/>
    <n v="2020"/>
    <n v="6"/>
    <x v="1"/>
    <n v="0"/>
    <s v="400 BLAINE ST"/>
    <s v="SEATTLE"/>
    <s v="WA"/>
    <s v="98109"/>
    <n v="1"/>
    <n v="8482200763455"/>
    <n v="6026047560010001"/>
  </r>
  <r>
    <x v="173"/>
    <s v="WEWORK"/>
    <x v="2"/>
    <n v="531120"/>
    <s v="Lessors of Nonresidential Buildings (except Miniwarehouses)"/>
    <n v="53"/>
    <d v="2018-09-15T00:00:00"/>
    <n v="2018"/>
    <n v="7"/>
    <x v="1"/>
    <n v="0"/>
    <s v="1730 MINOR AVE"/>
    <s v="SEATTLE"/>
    <s v="WA"/>
    <s v="98101"/>
    <n v="1"/>
    <n v="8277620741937"/>
    <n v="6043019660010001"/>
  </r>
  <r>
    <x v="174"/>
    <s v="173998107 LLC"/>
    <x v="3"/>
    <n v="531110"/>
    <s v="Lessors of Residential Buildings and Dwellings"/>
    <n v="53"/>
    <d v="2023-09-11T00:00:00"/>
    <n v="2023"/>
    <n v="2"/>
    <x v="2"/>
    <n v="0"/>
    <s v="1739B NW 63RD ST"/>
    <s v="SEATTLE"/>
    <s v="WA"/>
    <s v="98107"/>
    <n v="1"/>
    <n v="8710040787383"/>
    <n v="6053220160010001"/>
  </r>
  <r>
    <x v="175"/>
    <s v="1761 N 130TH ST LLC"/>
    <x v="3"/>
    <n v="721199"/>
    <s v="All Other Traveler Accommodation"/>
    <n v="72"/>
    <d v="2022-12-20T00:00:00"/>
    <n v="2022"/>
    <n v="3"/>
    <x v="2"/>
    <n v="0"/>
    <s v="1761 N 130TH ST"/>
    <s v="SEATTLE"/>
    <s v="WA"/>
    <s v="98133"/>
    <n v="1"/>
    <n v="8658880782013"/>
    <n v="6047555260010001"/>
  </r>
  <r>
    <x v="176"/>
    <s v="ALKI TOWNHOME RENTALS"/>
    <x v="5"/>
    <n v="531110"/>
    <s v="Lessors of Residential Buildings and Dwellings"/>
    <n v="53"/>
    <d v="2022-12-20T00:00:00"/>
    <n v="2022"/>
    <n v="3"/>
    <x v="2"/>
    <n v="0"/>
    <s v="1780A ALKI AVE SW"/>
    <s v="SEATTLE"/>
    <s v="WA"/>
    <s v="98116"/>
    <n v="1"/>
    <n v="8653660781470"/>
    <n v="6045702050010001"/>
  </r>
  <r>
    <x v="177"/>
    <s v="1794 EXCAVATING"/>
    <x v="5"/>
    <n v="237110"/>
    <s v="Water and Sewer Line and Related Structures Construction"/>
    <n v="23"/>
    <d v="2024-03-01T00:00:00"/>
    <n v="2024"/>
    <n v="2"/>
    <x v="2"/>
    <n v="0"/>
    <s v="1705 LOWELL AVE"/>
    <s v="ENUMCLAW"/>
    <s v="WA"/>
    <s v="98022"/>
    <n v="0"/>
    <n v="8741080790689"/>
    <n v="6048664090010001"/>
  </r>
  <r>
    <x v="178"/>
    <s v="17TH OF MAY SEATTLE"/>
    <x v="1"/>
    <n v="541611"/>
    <s v="Administrative Management and General Management Consulting Services"/>
    <n v="54"/>
    <d v="1992-05-17T00:00:00"/>
    <n v="1992"/>
    <n v="34"/>
    <x v="3"/>
    <n v="0"/>
    <s v="3661 24TH PL W # 308"/>
    <s v="SEATTLE"/>
    <s v="WA"/>
    <s v="98199"/>
    <n v="1"/>
    <n v="1447210146602"/>
    <n v="6011064020010001"/>
  </r>
  <r>
    <x v="179"/>
    <s v="UW SMOKE SHOP"/>
    <x v="5"/>
    <n v="459991"/>
    <s v="Tobacco, Electronic Cigarette, and Other Smoking Supplies Retailers"/>
    <n v="45"/>
    <d v="2014-01-01T00:00:00"/>
    <n v="2014"/>
    <n v="12"/>
    <x v="0"/>
    <n v="0"/>
    <s v="4140 UNIVERSITY WAY NE"/>
    <s v="SEATTLE"/>
    <s v="WA"/>
    <s v="98105"/>
    <n v="1"/>
    <n v="7682450679875"/>
    <n v="6033794420010001"/>
  </r>
  <r>
    <x v="180"/>
    <s v="180 HOLDINGS LLC"/>
    <x v="5"/>
    <n v="551112"/>
    <s v="Offices of Other Holding Companies"/>
    <n v="55"/>
    <d v="2013-02-01T00:00:00"/>
    <n v="2013"/>
    <n v="13"/>
    <x v="0"/>
    <n v="0"/>
    <s v="999 3RD AVE # 4550"/>
    <s v="SEATTLE"/>
    <s v="WA"/>
    <s v="98104"/>
    <n v="1"/>
    <n v="7552230666181"/>
    <n v="6028968810010001"/>
  </r>
  <r>
    <x v="181"/>
    <s v="1808 12TH AVE W LLC"/>
    <x v="5"/>
    <n v="531110"/>
    <s v="Lessors of Residential Buildings and Dwellings"/>
    <n v="53"/>
    <d v="2026-06-05T00:00:00"/>
    <n v="2026"/>
    <n v="0"/>
    <x v="4"/>
    <n v="0"/>
    <s v="1808 12TH AVE W"/>
    <s v="SEATTLE"/>
    <s v="WA"/>
    <s v="98119"/>
    <n v="1"/>
    <n v="8933830811134"/>
    <n v="6062359240010001"/>
  </r>
  <r>
    <x v="182"/>
    <s v="180G"/>
    <x v="5"/>
    <n v="513210"/>
    <s v="Software Publishers"/>
    <n v="51"/>
    <d v="2012-08-02T00:00:00"/>
    <n v="2012"/>
    <n v="14"/>
    <x v="0"/>
    <n v="0"/>
    <s v="8032 28TH AVE NE"/>
    <s v="SEATTLE"/>
    <s v="WA"/>
    <s v="98115"/>
    <n v="1"/>
    <n v="7493950660030"/>
    <n v="6032275910010001"/>
  </r>
  <r>
    <x v="183"/>
    <s v="MODERA BROADWAY"/>
    <x v="3"/>
    <n v="531110"/>
    <s v="Lessors of Residential Buildings and Dwellings"/>
    <n v="53"/>
    <d v="2023-02-22T00:00:00"/>
    <n v="2023"/>
    <n v="3"/>
    <x v="2"/>
    <n v="0"/>
    <s v="1732 BROADWAY"/>
    <s v="SEATTLE"/>
    <s v="WA"/>
    <s v="98122"/>
    <n v="1"/>
    <n v="8758180792516"/>
    <n v="6050215440010001"/>
  </r>
  <r>
    <x v="184"/>
    <s v="1821 BOREN AVENUE LLC"/>
    <x v="5"/>
    <n v="531110"/>
    <s v="Lessors of Residential Buildings and Dwellings"/>
    <n v="53"/>
    <d v="2017-03-24T00:00:00"/>
    <n v="2017"/>
    <n v="9"/>
    <x v="1"/>
    <n v="0"/>
    <s v="1821 BOREN AVE"/>
    <s v="SEATTLE"/>
    <s v="WA"/>
    <s v="98101"/>
    <n v="1"/>
    <n v="8098530723222"/>
    <n v="6040977250010001"/>
  </r>
  <r>
    <x v="185"/>
    <s v="KINECTS APARTMENTS"/>
    <x v="3"/>
    <n v="531110"/>
    <s v="Lessors of Residential Buildings and Dwellings"/>
    <n v="53"/>
    <d v="2017-07-14T00:00:00"/>
    <n v="2017"/>
    <n v="9"/>
    <x v="1"/>
    <n v="0"/>
    <s v="1823 MINOR AVE"/>
    <s v="SEATTLE"/>
    <s v="WA"/>
    <s v="98101"/>
    <n v="1"/>
    <n v="8113860724799"/>
    <n v="6034697020010001"/>
  </r>
  <r>
    <x v="186"/>
    <s v="1866 RENTAL LLC"/>
    <x v="3"/>
    <n v="531110"/>
    <s v="Lessors of Residential Buildings and Dwellings"/>
    <n v="53"/>
    <d v="2022-09-01T00:00:00"/>
    <n v="2022"/>
    <n v="3"/>
    <x v="2"/>
    <n v="0"/>
    <s v="2006 S 104TH ST"/>
    <s v="SEATTLE"/>
    <s v="WA"/>
    <s v="98168"/>
    <n v="1"/>
    <n v="8631390779114"/>
    <n v="6044950270010001"/>
  </r>
  <r>
    <x v="187"/>
    <s v="18TH &amp; UNION"/>
    <x v="4"/>
    <n v="711110"/>
    <s v="Theater Companies and Dinner Theaters"/>
    <n v="71"/>
    <d v="2016-09-01T00:00:00"/>
    <n v="2016"/>
    <n v="9"/>
    <x v="1"/>
    <n v="0"/>
    <s v="1406 18TH AVE"/>
    <s v="SEATTLE"/>
    <s v="WA"/>
    <s v="98122"/>
    <n v="1"/>
    <n v="7984250711292"/>
    <n v="6040156920010001"/>
  </r>
  <r>
    <x v="188"/>
    <s v="19 GOLD"/>
    <x v="2"/>
    <n v="722511"/>
    <s v="Full-Service Restaurants"/>
    <n v="72"/>
    <d v="2018-11-01T00:00:00"/>
    <n v="2018"/>
    <n v="7"/>
    <x v="1"/>
    <n v="0"/>
    <s v="3601 FREMONT AVE N # 101"/>
    <s v="SEATTLE"/>
    <s v="WA"/>
    <s v="98103"/>
    <n v="1"/>
    <n v="8278900742065"/>
    <n v="6043024070010001"/>
  </r>
  <r>
    <x v="189"/>
    <s v="1915 25TH AVE S LLC"/>
    <x v="5"/>
    <n v="531110"/>
    <s v="Lessors of Residential Buildings and Dwellings"/>
    <n v="53"/>
    <d v="2022-09-02T00:00:00"/>
    <n v="2022"/>
    <n v="3"/>
    <x v="2"/>
    <n v="0"/>
    <s v="1915 25TH AVE S # C"/>
    <s v="SEATTLE"/>
    <s v="WA"/>
    <s v="98144"/>
    <n v="1"/>
    <n v="8636560779663"/>
    <n v="6049628850010004"/>
  </r>
  <r>
    <x v="190"/>
    <s v="1920 SPRUCE LLC"/>
    <x v="3"/>
    <n v="531110"/>
    <s v="Lessors of Residential Buildings and Dwellings"/>
    <n v="53"/>
    <d v="2024-11-11T00:00:00"/>
    <n v="2024"/>
    <n v="1"/>
    <x v="2"/>
    <n v="0"/>
    <s v="1920B E SPRUCE ST"/>
    <s v="SEATTLE"/>
    <s v="WA"/>
    <s v="98122"/>
    <n v="1"/>
    <n v="8795960796531"/>
    <n v="6056255140010001"/>
  </r>
  <r>
    <x v="191"/>
    <s v="1924 FRANKLIN LLC"/>
    <x v="5"/>
    <n v="531110"/>
    <s v="Lessors of Residential Buildings and Dwellings"/>
    <n v="53"/>
    <d v="2026-05-18T00:00:00"/>
    <n v="2026"/>
    <n v="0"/>
    <x v="4"/>
    <n v="0"/>
    <s v="1924 FRANKLIN AVE E"/>
    <s v="SEATTLE"/>
    <s v="WA"/>
    <s v="98102"/>
    <n v="1"/>
    <n v="8922560809947"/>
    <n v="6036003610010001"/>
  </r>
  <r>
    <x v="192"/>
    <s v="1937 FARMS"/>
    <x v="3"/>
    <n v="456199"/>
    <s v="All Other Health and Personal Care Retailers"/>
    <n v="45"/>
    <d v="2018-01-01T00:00:00"/>
    <n v="2018"/>
    <n v="8"/>
    <x v="1"/>
    <n v="0"/>
    <s v="13533 ODELL RD NE"/>
    <s v="DUVALL"/>
    <s v="WA"/>
    <s v="98019"/>
    <n v="0"/>
    <n v="8355520750055"/>
    <n v="6033583520010001"/>
  </r>
  <r>
    <x v="193"/>
    <s v="MET TOWER APARTMENTS"/>
    <x v="9"/>
    <n v="531110"/>
    <s v="Lessors of Residential Buildings and Dwellings"/>
    <n v="53"/>
    <d v="2019-09-18T00:00:00"/>
    <n v="2019"/>
    <n v="6"/>
    <x v="1"/>
    <n v="0"/>
    <s v="1942 WESTLAKE AVE"/>
    <s v="SEATTLE"/>
    <s v="WA"/>
    <s v="98101"/>
    <n v="1"/>
    <n v="8429980757851"/>
    <n v="6044886430010001"/>
  </r>
  <r>
    <x v="194"/>
    <s v="QUEEN ANNE 4TH AVE W"/>
    <x v="6"/>
    <n v="721199"/>
    <s v="All Other Traveler Accommodation"/>
    <n v="72"/>
    <d v="2026-04-06T00:00:00"/>
    <n v="2026"/>
    <n v="0"/>
    <x v="4"/>
    <n v="0"/>
    <s v="1950 4TH AVE W"/>
    <s v="SEATTLE"/>
    <s v="WA"/>
    <s v="98119"/>
    <n v="1"/>
    <n v="8911870808833"/>
    <n v="6061454610010001"/>
  </r>
  <r>
    <x v="195"/>
    <s v="1976"/>
    <x v="2"/>
    <n v="541990"/>
    <s v="All Other Professional, Scientific, and Technical Services"/>
    <n v="54"/>
    <d v="2018-01-01T00:00:00"/>
    <n v="2018"/>
    <n v="8"/>
    <x v="1"/>
    <n v="0"/>
    <s v="4620 S MYRTLE ST"/>
    <s v="SEATTLE"/>
    <s v="WA"/>
    <s v="98118"/>
    <n v="1"/>
    <n v="8213010735174"/>
    <n v="6034679830010001"/>
  </r>
  <r>
    <x v="196"/>
    <s v="LAWRENCE LOFTS"/>
    <x v="5"/>
    <n v="531110"/>
    <s v="Lessors of Residential Buildings and Dwellings"/>
    <n v="53"/>
    <d v="2014-01-01T00:00:00"/>
    <n v="2014"/>
    <n v="12"/>
    <x v="0"/>
    <n v="0"/>
    <s v="1818 E MADISON ST"/>
    <s v="SEATTLE"/>
    <s v="WA"/>
    <s v="98122"/>
    <n v="1"/>
    <n v="7791680691287"/>
    <n v="7791680691287"/>
  </r>
  <r>
    <x v="197"/>
    <s v="19TH AVENUE SALON"/>
    <x v="5"/>
    <n v="456120"/>
    <s v="Cosmetics, Beauty Supplies, and Perfume Retailers"/>
    <n v="45"/>
    <d v="2020-03-01T00:00:00"/>
    <n v="2020"/>
    <n v="6"/>
    <x v="1"/>
    <n v="0"/>
    <s v="542 19TH AVE E"/>
    <s v="SEATTLE"/>
    <s v="WA"/>
    <s v="98112"/>
    <n v="1"/>
    <n v="8429760757828"/>
    <n v="6045335330010001"/>
  </r>
  <r>
    <x v="198"/>
    <s v="1FINITY AMERICAS INC"/>
    <x v="1"/>
    <n v="423690"/>
    <s v="Other Electronic Parts and Equipment Merchant Wholesalers"/>
    <n v="42"/>
    <d v="2007-03-01T00:00:00"/>
    <n v="2007"/>
    <n v="19"/>
    <x v="0"/>
    <n v="0"/>
    <s v="18302 151ST SE"/>
    <s v="RENTON"/>
    <s v="WA"/>
    <s v="98058"/>
    <n v="0"/>
    <n v="1564720158602"/>
    <n v="6013521900010001"/>
  </r>
  <r>
    <x v="199"/>
    <s v="1GREEN CHECK"/>
    <x v="5"/>
    <n v="812990"/>
    <s v="All Other Personal Services"/>
    <n v="81"/>
    <d v="2007-06-01T00:00:00"/>
    <n v="2007"/>
    <n v="19"/>
    <x v="0"/>
    <n v="0"/>
    <s v="3757 RAINER AVE S"/>
    <s v="SEATTLE"/>
    <s v="WA"/>
    <s v="98144"/>
    <n v="1"/>
    <n v="5969270604360"/>
    <n v="6027154380010001"/>
  </r>
  <r>
    <x v="200"/>
    <s v="1IOPEN PRODUCTIONS LLC"/>
    <x v="5"/>
    <n v="512110"/>
    <s v="Motion Picture and Video Production"/>
    <n v="51"/>
    <d v="2010-04-01T00:00:00"/>
    <n v="2010"/>
    <n v="16"/>
    <x v="0"/>
    <n v="0"/>
    <s v="4701 SW ADMIRAL WAY # SW/182"/>
    <s v="SEATTLE"/>
    <s v="WA"/>
    <s v="98116"/>
    <n v="1"/>
    <n v="7276300636879"/>
    <n v="6030118410010001"/>
  </r>
  <r>
    <x v="201"/>
    <s v="FOZZY VINTAGE"/>
    <x v="3"/>
    <n v="459510"/>
    <s v="Used Merchandise Retailers"/>
    <n v="45"/>
    <d v="2025-06-01T00:00:00"/>
    <n v="2025"/>
    <n v="1"/>
    <x v="2"/>
    <n v="0"/>
    <s v="8406 72ND PL NE"/>
    <s v="MARYSVILLE"/>
    <s v="WA"/>
    <s v="98270"/>
    <n v="0"/>
    <n v="8858830803141"/>
    <n v="6048147870010000"/>
  </r>
  <r>
    <x v="202"/>
    <s v="MOSE AUTO SALES"/>
    <x v="3"/>
    <n v="441120"/>
    <s v="Used Car Dealers"/>
    <n v="44"/>
    <d v="2024-01-01T00:00:00"/>
    <n v="2024"/>
    <n v="2"/>
    <x v="2"/>
    <n v="0"/>
    <s v="700 S ORCHARD ST"/>
    <s v="SEATTLE"/>
    <s v="WA"/>
    <s v="98108"/>
    <n v="1"/>
    <n v="8729840789516"/>
    <n v="6053649480010001"/>
  </r>
  <r>
    <x v="203"/>
    <s v="MOTO"/>
    <x v="2"/>
    <n v="311991"/>
    <s v="Perishable Prepared Food Manufacturing"/>
    <n v="31"/>
    <d v="2019-02-22T00:00:00"/>
    <n v="2019"/>
    <n v="7"/>
    <x v="1"/>
    <n v="0"/>
    <s v="4532 42ND AVE SW # 601"/>
    <s v="SEATTLE"/>
    <s v="WA"/>
    <s v="98116"/>
    <n v="1"/>
    <n v="8350270749513"/>
    <n v="6043909910010001"/>
  </r>
  <r>
    <x v="204"/>
    <s v="FIRST ACCOUNTING &amp; TAX SERVICES LLC"/>
    <x v="2"/>
    <n v="541219"/>
    <s v="Other Accounting Services"/>
    <n v="54"/>
    <d v="2018-10-23T00:00:00"/>
    <n v="2018"/>
    <n v="7"/>
    <x v="1"/>
    <n v="0"/>
    <s v="11540 PINEHURST WAY NE # 402"/>
    <s v="SEATTLE"/>
    <s v="WA"/>
    <s v="98125"/>
    <n v="1"/>
    <n v="8300420744314"/>
    <n v="6043393820000000"/>
  </r>
  <r>
    <x v="205"/>
    <s v="RESIDE SEATTLE DOWNTOWN"/>
    <x v="3"/>
    <n v="531110"/>
    <s v="Lessors of Residential Buildings and Dwellings"/>
    <n v="53"/>
    <d v="2024-01-01T00:00:00"/>
    <n v="2024"/>
    <n v="2"/>
    <x v="2"/>
    <n v="0"/>
    <s v="104 PINE ST"/>
    <s v="SEATTLE"/>
    <s v="WA"/>
    <s v="98101"/>
    <n v="1"/>
    <n v="8776920794502"/>
    <n v="6054706620010001"/>
  </r>
  <r>
    <x v="206"/>
    <s v="1ST AVE KITCHEN &amp; BATH"/>
    <x v="1"/>
    <n v="423390"/>
    <s v="Other Construction Material Merchant Wholesalers"/>
    <n v="42"/>
    <d v="2008-11-15T00:00:00"/>
    <n v="2008"/>
    <n v="17"/>
    <x v="0"/>
    <n v="0"/>
    <s v="2921 1ST AVE S"/>
    <s v="SEATTLE"/>
    <s v="WA"/>
    <s v="98134"/>
    <n v="1"/>
    <n v="7130980621178"/>
    <n v="6028758540010001"/>
  </r>
  <r>
    <x v="207"/>
    <s v="1ST AVE NE HOMEOWNERS ASSOCIATION"/>
    <x v="2"/>
    <n v="813990"/>
    <s v="Other Similar Organizations (except Business, Professional, Labor, and Political Organizations)"/>
    <n v="81"/>
    <d v="2018-11-16T00:00:00"/>
    <n v="2018"/>
    <n v="7"/>
    <x v="1"/>
    <n v="0"/>
    <s v="3920C 1ST AVE NE"/>
    <s v="SEATTLE"/>
    <s v="WA"/>
    <s v="98105"/>
    <n v="1"/>
    <n v="8307440745048"/>
    <n v="6043705710010001"/>
  </r>
  <r>
    <x v="208"/>
    <s v="1ST CHIEF PRO"/>
    <x v="3"/>
    <n v="541430"/>
    <s v="Graphic Design Services"/>
    <n v="54"/>
    <d v="2021-04-05T00:00:00"/>
    <n v="2021"/>
    <n v="5"/>
    <x v="2"/>
    <n v="0"/>
    <s v="14041 15TH AVE NE # 203A"/>
    <s v="SEATTLE"/>
    <s v="WA"/>
    <s v="98125"/>
    <n v="1"/>
    <n v="8534760769003"/>
    <n v="6047304640010001"/>
  </r>
  <r>
    <x v="209"/>
    <s v="1ST CHOICE LANDSCAPE"/>
    <x v="1"/>
    <n v="561730"/>
    <s v="Landscaping Services"/>
    <n v="56"/>
    <d v="2012-02-15T00:00:00"/>
    <n v="2012"/>
    <n v="14"/>
    <x v="0"/>
    <n v="0"/>
    <s v="8703 S 133RD PL"/>
    <s v="SEATTLE"/>
    <s v="WA"/>
    <s v="98178"/>
    <n v="1"/>
    <n v="7489380659550"/>
    <n v="6031720080010001"/>
  </r>
  <r>
    <x v="210"/>
    <s v="1ST CHOICE PLUMBING INC"/>
    <x v="1"/>
    <n v="238220"/>
    <s v="Plumbing, Heating, and Air-Conditioning Contractors"/>
    <n v="23"/>
    <d v="2004-01-01T00:00:00"/>
    <n v="2004"/>
    <n v="22"/>
    <x v="3"/>
    <n v="0"/>
    <s v="1426 100TH ST SW"/>
    <s v="EVERETT"/>
    <s v="WA"/>
    <s v="98204"/>
    <n v="0"/>
    <n v="7116420619681"/>
    <n v="6018954780010001"/>
  </r>
  <r>
    <x v="211"/>
    <s v="N QUEEN ANNE CHILD CARE"/>
    <x v="1"/>
    <n v="624410"/>
    <s v="Child Care Services"/>
    <n v="62"/>
    <d v="1975-01-01T00:00:00"/>
    <n v="1975"/>
    <n v="51"/>
    <x v="3"/>
    <n v="0"/>
    <s v="3200 3RD AVE W"/>
    <s v="SEATTLE"/>
    <s v="WA"/>
    <s v="98119"/>
    <n v="1"/>
    <n v="118580015833"/>
    <n v="6011462410010001"/>
  </r>
  <r>
    <x v="212"/>
    <s v="PHOENIX REMODELING NW"/>
    <x v="3"/>
    <n v="236118"/>
    <s v="Residential Remodelers"/>
    <n v="23"/>
    <d v="2019-10-24T00:00:00"/>
    <n v="2019"/>
    <n v="6"/>
    <x v="1"/>
    <n v="0"/>
    <s v="8601 S 212TH ST"/>
    <s v="KENT"/>
    <s v="WA"/>
    <s v="98031"/>
    <n v="0"/>
    <n v="8426080757444"/>
    <n v="6044789450010001"/>
  </r>
  <r>
    <x v="213"/>
    <s v="1ST PROSERVICE LLC"/>
    <x v="3"/>
    <n v="237120"/>
    <s v="Oil and Gas Pipeline and Related Structures Construction"/>
    <n v="23"/>
    <d v="2020-04-05T00:00:00"/>
    <n v="2020"/>
    <n v="6"/>
    <x v="1"/>
    <n v="0"/>
    <s v="19007 133RD STREET CT E"/>
    <s v="BONNEY LAKE"/>
    <s v="WA"/>
    <s v="98391"/>
    <n v="0"/>
    <n v="8503130765674"/>
    <n v="6045898810010001"/>
  </r>
  <r>
    <x v="214"/>
    <s v="1ST RESPONDERS"/>
    <x v="5"/>
    <n v="238210"/>
    <s v="Electrical Contractors and Other Wiring Installation Contractors"/>
    <n v="23"/>
    <d v="2021-02-01T00:00:00"/>
    <n v="2021"/>
    <n v="5"/>
    <x v="2"/>
    <n v="0"/>
    <s v="321 S OLYMPIC AVE"/>
    <s v="ARLINGTON"/>
    <s v="WA"/>
    <s v="98223"/>
    <n v="0"/>
    <n v="8524550767923"/>
    <n v="6046499840010001"/>
  </r>
  <r>
    <x v="215"/>
    <s v="1ST SECURITY BANK OF WASHINGTON"/>
    <x v="1"/>
    <n v="522110"/>
    <s v="Commercial Banking"/>
    <n v="52"/>
    <d v="2004-04-01T00:00:00"/>
    <n v="2004"/>
    <n v="22"/>
    <x v="3"/>
    <n v="0"/>
    <s v="614 BROADWAY E"/>
    <s v="SEATTLE"/>
    <s v="WA"/>
    <s v="98102"/>
    <n v="1"/>
    <n v="5707880576439"/>
    <n v="6011286680010001"/>
  </r>
  <r>
    <x v="216"/>
    <s v="1ST START LEARNING FAMILY HOME CENTER"/>
    <x v="5"/>
    <n v="624410"/>
    <s v="Child Care Services"/>
    <n v="62"/>
    <d v="2015-04-13T00:00:00"/>
    <n v="2015"/>
    <n v="11"/>
    <x v="0"/>
    <n v="0"/>
    <s v="11809 56TH PL S"/>
    <s v="SEATTLE"/>
    <s v="WA"/>
    <s v="98178"/>
    <n v="1"/>
    <n v="7822490694476"/>
    <n v="6034877110010001"/>
  </r>
  <r>
    <x v="217"/>
    <s v="TWO O STITCHED"/>
    <x v="3"/>
    <n v="812990"/>
    <s v="All Other Personal Services"/>
    <n v="81"/>
    <d v="2022-01-01T00:00:00"/>
    <n v="2022"/>
    <n v="4"/>
    <x v="2"/>
    <n v="0"/>
    <s v="14004 44TH AVE S"/>
    <s v="TUKWILA"/>
    <s v="WA"/>
    <s v="98168"/>
    <n v="0"/>
    <n v="8581290773890"/>
    <n v="6048270770010001"/>
  </r>
  <r>
    <x v="218"/>
    <s v="2 BAR SPIRITS"/>
    <x v="5"/>
    <n v="312140"/>
    <s v="Distilleries"/>
    <n v="31"/>
    <d v="2012-09-01T00:00:00"/>
    <n v="2012"/>
    <n v="13"/>
    <x v="0"/>
    <n v="0"/>
    <s v="2960 4TH AVE S # 106"/>
    <s v="SEATTLE"/>
    <s v="WA"/>
    <s v="98134"/>
    <n v="1"/>
    <n v="7494500660085"/>
    <n v="6030534400010001"/>
  </r>
  <r>
    <x v="219"/>
    <s v="2 CORNY GUYS LLC"/>
    <x v="7"/>
    <n v="722330"/>
    <s v="Mobile Food Services"/>
    <n v="72"/>
    <d v="2025-01-20T00:00:00"/>
    <n v="2025"/>
    <n v="1"/>
    <x v="2"/>
    <n v="0"/>
    <s v="2716 S 269TH ST"/>
    <s v="KENT"/>
    <s v="WA"/>
    <s v="98032"/>
    <n v="0"/>
    <n v="8805010797525"/>
    <n v="6052956460010001"/>
  </r>
  <r>
    <x v="220"/>
    <s v="2 FL ENTERPRISES LLC"/>
    <x v="5"/>
    <n v="238150"/>
    <s v="Glass and Glazing Contractors"/>
    <n v="23"/>
    <d v="2010-10-01T00:00:00"/>
    <n v="2010"/>
    <n v="15"/>
    <x v="0"/>
    <n v="0"/>
    <s v="10605 SE 240TH ST # 130"/>
    <s v="KENT"/>
    <s v="WA"/>
    <s v="98031"/>
    <n v="0"/>
    <n v="7319560641468"/>
    <n v="6022226070010001"/>
  </r>
  <r>
    <x v="221"/>
    <s v="2 GO SERVICES INC"/>
    <x v="1"/>
    <n v="711320"/>
    <s v="Promoters of Performing Arts, Sports, and Similar Events without Facilities"/>
    <n v="71"/>
    <d v="2009-12-31T00:00:00"/>
    <n v="2009"/>
    <n v="16"/>
    <x v="0"/>
    <n v="0"/>
    <s v="1675 N 4TH ST"/>
    <s v="RENTON"/>
    <s v="WA"/>
    <s v="98057"/>
    <n v="0"/>
    <n v="7287750638098"/>
    <n v="6022088960010001"/>
  </r>
  <r>
    <x v="222"/>
    <s v="2 K METAL WORKS LLC"/>
    <x v="5"/>
    <n v="459999"/>
    <s v="All Other Miscellaneous Retailers"/>
    <n v="45"/>
    <d v="2005-01-01T00:00:00"/>
    <n v="2005"/>
    <n v="21"/>
    <x v="3"/>
    <n v="0"/>
    <s v="6553 5TH AVE S"/>
    <s v="SEATTLE"/>
    <s v="WA"/>
    <s v="98108"/>
    <n v="1"/>
    <n v="5791520585366"/>
    <n v="6024556910010001"/>
  </r>
  <r>
    <x v="223"/>
    <s v="SPEED E MART"/>
    <x v="1"/>
    <n v="445110"/>
    <s v="Supermarkets and Other Grocery Retailers (except Convenience Retailers)"/>
    <n v="44"/>
    <d v="2012-01-20T00:00:00"/>
    <n v="2012"/>
    <n v="14"/>
    <x v="0"/>
    <n v="0"/>
    <s v="9625 RENTON AVE S"/>
    <s v="SEATTLE"/>
    <s v="WA"/>
    <s v="98118"/>
    <n v="1"/>
    <n v="7431460653438"/>
    <n v="6031623710010001"/>
  </r>
  <r>
    <x v="224"/>
    <s v="WHITE SWAN PUBLIC HOUSE"/>
    <x v="5"/>
    <n v="722511"/>
    <s v="Full-Service Restaurants"/>
    <n v="72"/>
    <d v="2016-07-04T00:00:00"/>
    <n v="2016"/>
    <n v="10"/>
    <x v="1"/>
    <n v="0"/>
    <s v="1001 FAIRVIEW AVE N # 1700A"/>
    <s v="SEATTLE"/>
    <s v="WA"/>
    <s v="98109"/>
    <n v="1"/>
    <n v="8421150756931"/>
    <n v="6035203760010001"/>
  </r>
  <r>
    <x v="225"/>
    <s v="PACIFIC"/>
    <x v="3"/>
    <n v="238220"/>
    <s v="Plumbing, Heating, and Air-Conditioning Contractors"/>
    <n v="23"/>
    <d v="2019-05-01T00:00:00"/>
    <n v="2019"/>
    <n v="7"/>
    <x v="1"/>
    <n v="0"/>
    <s v="106 FRONTAGE RD N"/>
    <s v="PACIFIC"/>
    <s v="WA"/>
    <s v="98047"/>
    <n v="0"/>
    <n v="8364300750998"/>
    <n v="6041609200010001"/>
  </r>
  <r>
    <x v="226"/>
    <s v="2 WATCH MONITORING INC"/>
    <x v="1"/>
    <n v="561210"/>
    <s v="Facilities Support Services"/>
    <n v="56"/>
    <d v="2010-02-17T00:00:00"/>
    <n v="2010"/>
    <n v="16"/>
    <x v="0"/>
    <n v="0"/>
    <s v="1113 TACOMA AVE S"/>
    <s v="TACOMA"/>
    <s v="WA"/>
    <s v="98402"/>
    <n v="0"/>
    <n v="7252000634239"/>
    <n v="6028342400010001"/>
  </r>
  <r>
    <x v="227"/>
    <s v="20 20 CYCLE"/>
    <x v="5"/>
    <n v="811490"/>
    <s v="Other Personal and Household Goods Repair and Maintenance"/>
    <n v="81"/>
    <d v="2017-01-01T00:00:00"/>
    <n v="2017"/>
    <n v="9"/>
    <x v="1"/>
    <n v="0"/>
    <s v="2020 E UNION ST"/>
    <s v="SEATTLE"/>
    <s v="WA"/>
    <s v="98122"/>
    <n v="1"/>
    <n v="8073840720635"/>
    <n v="6035843080010001"/>
  </r>
  <r>
    <x v="228"/>
    <s v="2000 ALASKAN WAY 256 LLC"/>
    <x v="5"/>
    <n v="721199"/>
    <s v="All Other Traveler Accommodation"/>
    <n v="72"/>
    <d v="2026-06-01T00:00:00"/>
    <n v="2026"/>
    <n v="0"/>
    <x v="4"/>
    <n v="0"/>
    <s v="2000 ALASKAN WAY # 256"/>
    <s v="SEATTLE"/>
    <s v="WA"/>
    <s v="98121"/>
    <n v="1"/>
    <n v="8925600810267"/>
    <n v="6058983290010001"/>
  </r>
  <r>
    <x v="229"/>
    <s v="2001 SIXTH LLC"/>
    <x v="5"/>
    <n v="531210"/>
    <s v="Offices of Real Estate Agents and Brokers"/>
    <n v="53"/>
    <d v="2007-08-10T00:00:00"/>
    <n v="2007"/>
    <n v="18"/>
    <x v="0"/>
    <n v="0"/>
    <s v="2001 6TH AVE # 300"/>
    <s v="SEATTLE"/>
    <s v="WA"/>
    <s v="98121"/>
    <n v="1"/>
    <n v="7008280608198"/>
    <n v="6027453410010001"/>
  </r>
  <r>
    <x v="230"/>
    <s v="2010 COOPERATIVE LLC"/>
    <x v="2"/>
    <n v="621112"/>
    <s v="Offices of Physicians, Mental Health Specialists"/>
    <n v="62"/>
    <d v="2018-04-02T00:00:00"/>
    <n v="2018"/>
    <n v="8"/>
    <x v="1"/>
    <n v="0"/>
    <s v="3130 E MADISON ST # 203B"/>
    <s v="SEATTLE"/>
    <s v="WA"/>
    <s v="98112"/>
    <n v="1"/>
    <n v="8221460736071"/>
    <n v="6042611500010001"/>
  </r>
  <r>
    <x v="231"/>
    <s v="FAIRVIEW DEVELOPMENTS"/>
    <x v="5"/>
    <n v="236116"/>
    <s v="New Multifamily Housing Construction (except For-Sale Builders)"/>
    <n v="23"/>
    <d v="2016-03-17T00:00:00"/>
    <n v="2016"/>
    <n v="10"/>
    <x v="1"/>
    <n v="0"/>
    <s v="116 FAIRVIEW AVE N # 137"/>
    <s v="SEATTLE"/>
    <s v="WA"/>
    <s v="98109"/>
    <n v="1"/>
    <n v="7992690712178"/>
    <n v="6027180350010001"/>
  </r>
  <r>
    <x v="232"/>
    <s v="2020 FIFTH AVENUE LLC"/>
    <x v="5"/>
    <n v="531210"/>
    <s v="Offices of Real Estate Agents and Brokers"/>
    <n v="53"/>
    <d v="2011-10-14T00:00:00"/>
    <n v="2011"/>
    <n v="14"/>
    <x v="0"/>
    <n v="0"/>
    <s v="1700 7TH AVE # 1800"/>
    <s v="SEATTLE"/>
    <s v="WA"/>
    <s v="98101"/>
    <n v="1"/>
    <n v="7443640654755"/>
    <n v="6031751850010001"/>
  </r>
  <r>
    <x v="233"/>
    <s v="2020 FINANCIAL PLANNING LLC"/>
    <x v="5"/>
    <n v="523940"/>
    <s v="Portfolio Management and Investment Advice"/>
    <n v="52"/>
    <d v="2010-04-28T00:00:00"/>
    <n v="2010"/>
    <n v="16"/>
    <x v="0"/>
    <n v="0"/>
    <s v="1700 7TH AVE # 2100"/>
    <s v="SEATTLE"/>
    <s v="WA"/>
    <s v="98101"/>
    <n v="1"/>
    <n v="7284190637717"/>
    <n v="6030243570010001"/>
  </r>
  <r>
    <x v="234"/>
    <s v="2020 TEST ACCOUNT"/>
    <x v="0"/>
    <n v="485999"/>
    <s v="All Other Transit and Ground Passenger Transportation"/>
    <n v="48"/>
    <d v="2019-10-04T00:00:00"/>
    <n v="2019"/>
    <n v="6"/>
    <x v="1"/>
    <n v="0"/>
    <s v="700 5TH AVE"/>
    <s v="SEATTLE"/>
    <s v="WA"/>
    <s v="98104"/>
    <n v="1"/>
    <n v="8420170756831"/>
    <m/>
  </r>
  <r>
    <x v="234"/>
    <s v="TESTING 2026 OB DUE DATE"/>
    <x v="0"/>
    <n v="485999"/>
    <s v="All Other Transit and Ground Passenger Transportation"/>
    <n v="48"/>
    <d v="2026-10-01T00:00:00"/>
    <n v="2026"/>
    <n v="0"/>
    <x v="5"/>
    <n v="1"/>
    <s v="700 5TH AVE"/>
    <s v="SEATTLE"/>
    <s v="WA"/>
    <s v="98104"/>
    <n v="1"/>
    <n v="8420170805682"/>
    <m/>
  </r>
  <r>
    <x v="235"/>
    <s v="2020 VISION PAINTING"/>
    <x v="3"/>
    <n v="238320"/>
    <s v="Painting and Wall Covering Contractors"/>
    <n v="23"/>
    <d v="2020-07-28T00:00:00"/>
    <n v="2020"/>
    <n v="6"/>
    <x v="1"/>
    <n v="0"/>
    <s v="13715 CORLISS AVE N"/>
    <s v="SEATTLE"/>
    <s v="WA"/>
    <s v="98133"/>
    <n v="1"/>
    <n v="8634320779432"/>
    <n v="6046320670010001"/>
  </r>
  <r>
    <x v="236"/>
    <s v="2022HY LLC"/>
    <x v="3"/>
    <n v="531110"/>
    <s v="Lessors of Residential Buildings and Dwellings"/>
    <n v="53"/>
    <d v="2024-05-25T00:00:00"/>
    <n v="2024"/>
    <n v="2"/>
    <x v="2"/>
    <n v="0"/>
    <s v="2022 E REPUBLICAN ST"/>
    <s v="SEATTLE"/>
    <s v="WA"/>
    <s v="98112"/>
    <n v="1"/>
    <n v="8762360792957"/>
    <n v="6055461500010001"/>
  </r>
  <r>
    <x v="237"/>
    <s v="2024 14TH PROPERTY MGMT LLC"/>
    <x v="3"/>
    <n v="721199"/>
    <s v="All Other Traveler Accommodation"/>
    <n v="72"/>
    <d v="2023-05-23T00:00:00"/>
    <n v="2023"/>
    <n v="3"/>
    <x v="2"/>
    <n v="0"/>
    <s v="2024 14TH AVE W"/>
    <s v="SEATTLE"/>
    <s v="WA"/>
    <s v="98119"/>
    <n v="1"/>
    <n v="8697130786025"/>
    <n v="6052573170010001"/>
  </r>
  <r>
    <x v="238"/>
    <s v="203 DEGREES FAHRENHEIT"/>
    <x v="1"/>
    <n v="722515"/>
    <s v="Snack and Nonalcoholic Beverage Bars"/>
    <n v="72"/>
    <d v="2021-03-01T00:00:00"/>
    <n v="2021"/>
    <n v="5"/>
    <x v="2"/>
    <n v="0"/>
    <s v="610 TERRY AVE N # 170"/>
    <s v="SEATTLE"/>
    <s v="WA"/>
    <s v="98109"/>
    <n v="1"/>
    <n v="8876580804992"/>
    <n v="6041976400010001"/>
  </r>
  <r>
    <x v="239"/>
    <s v="2032 ENS LLC"/>
    <x v="3"/>
    <n v="531110"/>
    <s v="Lessors of Residential Buildings and Dwellings"/>
    <n v="53"/>
    <d v="2023-01-26T00:00:00"/>
    <n v="2023"/>
    <n v="3"/>
    <x v="2"/>
    <n v="0"/>
    <s v="2032 E NEWTON ST"/>
    <s v="SEATTLE"/>
    <s v="WA"/>
    <s v="98112"/>
    <n v="1"/>
    <n v="8661890782329"/>
    <n v="6049350330010001"/>
  </r>
  <r>
    <x v="240"/>
    <s v="2051 MADISON STREET PARTNERS LLC"/>
    <x v="5"/>
    <n v="531311"/>
    <s v="Residential Property Managers"/>
    <n v="53"/>
    <d v="2023-01-01T00:00:00"/>
    <n v="2023"/>
    <n v="3"/>
    <x v="2"/>
    <n v="0"/>
    <s v="1717 22ND AVE"/>
    <s v="SEATTLE"/>
    <s v="WA"/>
    <s v="98122"/>
    <n v="1"/>
    <n v="8692800785572"/>
    <n v="6033715000010001"/>
  </r>
  <r>
    <x v="241"/>
    <s v="206 DRIVING SCHOOL LLC"/>
    <x v="5"/>
    <n v="611692"/>
    <s v="Automobile Driving Schools"/>
    <n v="61"/>
    <d v="2025-01-01T00:00:00"/>
    <n v="2025"/>
    <n v="1"/>
    <x v="2"/>
    <n v="0"/>
    <s v="9040 RAINIER AVE S"/>
    <s v="SEATTLE"/>
    <s v="WA"/>
    <s v="98118"/>
    <n v="1"/>
    <n v="8804560797479"/>
    <n v="6056482670010001"/>
  </r>
  <r>
    <x v="242"/>
    <s v="206 ELECTRIC"/>
    <x v="3"/>
    <n v="238210"/>
    <s v="Electrical Contractors and Other Wiring Installation Contractors"/>
    <n v="23"/>
    <d v="2024-11-22T00:00:00"/>
    <n v="2024"/>
    <n v="1"/>
    <x v="2"/>
    <n v="0"/>
    <s v="109 198TH ST SE"/>
    <s v="BOTHELL"/>
    <s v="WA"/>
    <s v="98012"/>
    <n v="0"/>
    <n v="8798330796798"/>
    <n v="16055013410001"/>
  </r>
  <r>
    <x v="243"/>
    <s v="206 EVENTS"/>
    <x v="2"/>
    <n v="541990"/>
    <s v="All Other Professional, Scientific, and Technical Services"/>
    <n v="54"/>
    <d v="2018-01-01T00:00:00"/>
    <n v="2018"/>
    <n v="8"/>
    <x v="1"/>
    <n v="0"/>
    <s v="18336 AURORA AVE N # 105"/>
    <s v="SHORELINE"/>
    <s v="WA"/>
    <s v="98133"/>
    <n v="0"/>
    <n v="8285030742709"/>
    <n v="6035523230010001"/>
  </r>
  <r>
    <x v="244"/>
    <s v="206 MINI MART"/>
    <x v="3"/>
    <n v="459999"/>
    <s v="All Other Miscellaneous Retailers"/>
    <n v="45"/>
    <d v="2020-05-20T00:00:00"/>
    <n v="2020"/>
    <n v="6"/>
    <x v="1"/>
    <n v="0"/>
    <s v="8738 RAINIER AVE S"/>
    <s v="SEATTLE"/>
    <s v="WA"/>
    <s v="98118"/>
    <n v="1"/>
    <n v="8629640778931"/>
    <n v="6046095190010001"/>
  </r>
  <r>
    <x v="245"/>
    <s v="206 NOW"/>
    <x v="5"/>
    <n v="561520"/>
    <s v="Tour Operators"/>
    <n v="56"/>
    <d v="2017-05-05T00:00:00"/>
    <n v="2017"/>
    <n v="9"/>
    <x v="1"/>
    <n v="0"/>
    <s v="1415 2ND AVE # 602"/>
    <s v="SEATTLE"/>
    <s v="WA"/>
    <s v="98101"/>
    <n v="1"/>
    <n v="8075200720771"/>
    <n v="6041195850010001"/>
  </r>
  <r>
    <x v="246"/>
    <s v="206 PARTNERS LLC"/>
    <x v="7"/>
    <n v="531210"/>
    <s v="Offices of Real Estate Agents and Brokers"/>
    <n v="53"/>
    <d v="2018-01-01T00:00:00"/>
    <n v="2018"/>
    <n v="8"/>
    <x v="1"/>
    <n v="0"/>
    <s v="1225 S WELLER ST #500"/>
    <s v="SEATTLE"/>
    <s v="WA"/>
    <s v="98144"/>
    <n v="1"/>
    <n v="8184810732173"/>
    <n v="6042044310010001"/>
  </r>
  <r>
    <x v="247"/>
    <s v="206 PRESSURE LLC"/>
    <x v="5"/>
    <n v="561790"/>
    <s v="Other Services to Buildings and Dwellings"/>
    <n v="56"/>
    <d v="2023-10-20T00:00:00"/>
    <n v="2023"/>
    <n v="2"/>
    <x v="2"/>
    <n v="0"/>
    <s v="10411 60TH AVE S"/>
    <s v="SEATTLE"/>
    <s v="WA"/>
    <s v="98178"/>
    <n v="1"/>
    <n v="8718490788270"/>
    <n v="6053534700010001"/>
  </r>
  <r>
    <x v="248"/>
    <s v="POETICALLY FEATURED PROPERTIES"/>
    <x v="5"/>
    <n v="541410"/>
    <s v="Interior Design Services"/>
    <n v="54"/>
    <d v="2016-09-01T00:00:00"/>
    <n v="2016"/>
    <n v="9"/>
    <x v="1"/>
    <n v="0"/>
    <s v="12059 3RD AVE S"/>
    <s v="SEATTLE"/>
    <s v="WA"/>
    <s v="98168"/>
    <n v="1"/>
    <n v="8053290718499"/>
    <n v="6040267910010001"/>
  </r>
  <r>
    <x v="249"/>
    <s v="206 ZULU"/>
    <x v="1"/>
    <n v="926110"/>
    <s v="Administration of General Economic Programs"/>
    <n v="92"/>
    <d v="2016-01-01T00:00:00"/>
    <n v="2016"/>
    <n v="10"/>
    <x v="1"/>
    <n v="0"/>
    <s v="153 14TH AVE"/>
    <s v="SEATTLE"/>
    <s v="WA"/>
    <s v="98122"/>
    <n v="1"/>
    <n v="7973670710203"/>
    <n v="6034671480010001"/>
  </r>
  <r>
    <x v="250"/>
    <s v="KIM MATHISEN CONSULTING"/>
    <x v="3"/>
    <n v="541611"/>
    <s v="Administrative Management and General Management Consulting Services"/>
    <n v="54"/>
    <d v="2021-09-20T00:00:00"/>
    <n v="2021"/>
    <n v="4"/>
    <x v="2"/>
    <n v="0"/>
    <s v="3909 W BERTONA ST"/>
    <s v="SEATTLE"/>
    <s v="WA"/>
    <s v="98199"/>
    <n v="1"/>
    <n v="8573880773084"/>
    <n v="6048039630010001"/>
  </r>
  <r>
    <x v="251"/>
    <s v="TURBAT SODERDENE"/>
    <x v="2"/>
    <n v="238320"/>
    <s v="Painting and Wall Covering Contractors"/>
    <n v="23"/>
    <d v="2019-03-10T00:00:00"/>
    <n v="2019"/>
    <n v="7"/>
    <x v="1"/>
    <n v="0"/>
    <s v="3016 NE 137TH ST # A"/>
    <s v="SEATTLE"/>
    <s v="WA"/>
    <s v="98125"/>
    <n v="1"/>
    <n v="8345500749019"/>
    <n v="6044189290010001"/>
  </r>
  <r>
    <x v="252"/>
    <s v="ARC GROUP"/>
    <x v="5"/>
    <n v="531210"/>
    <s v="Offices of Real Estate Agents and Brokers"/>
    <n v="53"/>
    <d v="2017-01-01T00:00:00"/>
    <n v="2017"/>
    <n v="9"/>
    <x v="1"/>
    <n v="0"/>
    <s v="209 1ST AVE N"/>
    <s v="SEATTLE"/>
    <s v="WA"/>
    <s v="98109"/>
    <n v="1"/>
    <n v="8024010715448"/>
    <n v="6040626240010001"/>
  </r>
  <r>
    <x v="253"/>
    <s v="20AFTER1 LLC"/>
    <x v="5"/>
    <n v="541512"/>
    <s v="Computer Systems Design Services"/>
    <n v="54"/>
    <d v="2011-03-01T00:00:00"/>
    <n v="2011"/>
    <n v="15"/>
    <x v="0"/>
    <n v="0"/>
    <s v="7350 51ST AVE NE"/>
    <s v="SEATTLE"/>
    <s v="WA"/>
    <s v="98115"/>
    <n v="1"/>
    <n v="7353280645122"/>
    <n v="6041024880010001"/>
  </r>
  <r>
    <x v="254"/>
    <s v="MARKETEERING GROUP"/>
    <x v="5"/>
    <n v="541810"/>
    <s v="Advertising Agencies"/>
    <n v="54"/>
    <d v="2019-09-22T00:00:00"/>
    <n v="2019"/>
    <n v="6"/>
    <x v="1"/>
    <n v="0"/>
    <s v="1424 11TH AVE # 400"/>
    <s v="SEATTLE"/>
    <s v="WA"/>
    <s v="98122"/>
    <n v="1"/>
    <n v="8453290760394"/>
    <n v="6045026230010001"/>
  </r>
  <r>
    <x v="255"/>
    <s v="WEST SEATTLE BOWL"/>
    <x v="1"/>
    <n v="713950"/>
    <s v="Bowling Centers"/>
    <n v="71"/>
    <d v="1993-01-02T00:00:00"/>
    <n v="1993"/>
    <n v="33"/>
    <x v="3"/>
    <n v="0"/>
    <s v="4505 39TH AVE SW"/>
    <s v="SEATTLE"/>
    <s v="WA"/>
    <s v="98116"/>
    <n v="1"/>
    <n v="1568590158991"/>
    <n v="6011179420010002"/>
  </r>
  <r>
    <x v="256"/>
    <s v="PAINT AND POUR"/>
    <x v="3"/>
    <n v="611610"/>
    <s v="Fine Arts Schools"/>
    <n v="61"/>
    <d v="2024-11-22T00:00:00"/>
    <n v="2024"/>
    <n v="1"/>
    <x v="2"/>
    <n v="0"/>
    <s v="1020 NE 63RD ST # 401"/>
    <s v="SEATTLE"/>
    <s v="WA"/>
    <s v="98115"/>
    <n v="1"/>
    <n v="8793270796246"/>
    <n v="6055034840010001"/>
  </r>
  <r>
    <x v="257"/>
    <s v="210 16TH AVE SOUTH"/>
    <x v="3"/>
    <n v="531110"/>
    <s v="Lessors of Residential Buildings and Dwellings"/>
    <n v="53"/>
    <d v="2024-03-12T00:00:00"/>
    <n v="2024"/>
    <n v="2"/>
    <x v="2"/>
    <n v="0"/>
    <s v="210 16TH AVE S"/>
    <s v="SEATTLE"/>
    <s v="WA"/>
    <s v="98144"/>
    <n v="1"/>
    <n v="8746000791198"/>
    <n v="6054507180010001"/>
  </r>
  <r>
    <x v="258"/>
    <s v="210 SEATTLE"/>
    <x v="3"/>
    <n v="713990"/>
    <s v="All Other Amusement and Recreation Industries"/>
    <n v="71"/>
    <d v="2024-12-01T00:00:00"/>
    <n v="2024"/>
    <n v="1"/>
    <x v="2"/>
    <n v="0"/>
    <s v="301 OCCIDENTAL AVE S"/>
    <s v="SEATTLE"/>
    <s v="WA"/>
    <s v="98104"/>
    <n v="1"/>
    <n v="8800980797073"/>
    <n v="6055963170010001"/>
  </r>
  <r>
    <x v="259"/>
    <s v="ECAB 210"/>
    <x v="7"/>
    <n v="485310"/>
    <s v="Taxi and Ridesharing Services"/>
    <n v="48"/>
    <d v="2019-09-03T00:00:00"/>
    <n v="2019"/>
    <n v="6"/>
    <x v="1"/>
    <n v="0"/>
    <s v="20612 11TH AVE S"/>
    <s v="DES MOINES"/>
    <s v="WA"/>
    <s v="98198"/>
    <n v="0"/>
    <n v="8408560755638"/>
    <n v="6044732240010002"/>
  </r>
  <r>
    <x v="260"/>
    <s v="2106C LLC"/>
    <x v="5"/>
    <n v="531110"/>
    <s v="Lessors of Residential Buildings and Dwellings"/>
    <n v="53"/>
    <d v="2024-10-01T00:00:00"/>
    <n v="2024"/>
    <n v="1"/>
    <x v="2"/>
    <n v="0"/>
    <s v="2106C 15TH AVE S"/>
    <s v="SEATTLE"/>
    <s v="WA"/>
    <s v="98144"/>
    <n v="1"/>
    <n v="8783650795216"/>
    <n v="6056108100010001"/>
  </r>
  <r>
    <x v="261"/>
    <s v="211 S ORCAS LLC"/>
    <x v="3"/>
    <n v="531110"/>
    <s v="Lessors of Residential Buildings and Dwellings"/>
    <n v="53"/>
    <d v="2026-07-01T00:00:00"/>
    <n v="2026"/>
    <n v="0"/>
    <x v="4"/>
    <n v="0"/>
    <s v="211 S ORCAS ST"/>
    <s v="SEATTLE"/>
    <s v="WA"/>
    <s v="98108"/>
    <n v="1"/>
    <n v="8936420811394"/>
    <n v="6042111010010001"/>
  </r>
  <r>
    <x v="262"/>
    <s v="211 VENTURES LLC"/>
    <x v="5"/>
    <n v="531110"/>
    <s v="Lessors of Residential Buildings and Dwellings"/>
    <n v="53"/>
    <d v="2014-02-10T00:00:00"/>
    <n v="2014"/>
    <n v="12"/>
    <x v="0"/>
    <n v="0"/>
    <s v="2520 E LEE ST"/>
    <s v="SEATTLE"/>
    <s v="WA"/>
    <s v="98112"/>
    <n v="1"/>
    <n v="7797080691843"/>
    <n v="6033757260010001"/>
  </r>
  <r>
    <x v="263"/>
    <s v="2120 SEATTLE LLC"/>
    <x v="5"/>
    <n v="722511"/>
    <s v="Full-Service Restaurants"/>
    <n v="72"/>
    <d v="2016-08-25T00:00:00"/>
    <n v="2016"/>
    <n v="9"/>
    <x v="1"/>
    <n v="0"/>
    <s v="2120 6TH AVE"/>
    <s v="SEATTLE"/>
    <s v="WA"/>
    <s v="98121"/>
    <n v="1"/>
    <n v="7985060711374"/>
    <n v="6035544490010001"/>
  </r>
  <r>
    <x v="264"/>
    <s v="2126 ALKI AVE LLC"/>
    <x v="3"/>
    <n v="721199"/>
    <s v="All Other Traveler Accommodation"/>
    <n v="72"/>
    <d v="2020-09-22T00:00:00"/>
    <n v="2020"/>
    <n v="5"/>
    <x v="2"/>
    <n v="0"/>
    <s v="2126 ALKI AVE SW"/>
    <s v="SEATTLE"/>
    <s v="WA"/>
    <s v="98116"/>
    <n v="1"/>
    <n v="8502000765558"/>
    <n v="6045450330010001"/>
  </r>
  <r>
    <x v="265"/>
    <s v="2130 ALKI AVE LLC"/>
    <x v="3"/>
    <n v="531390"/>
    <s v="Other Activities Related to Real Estate"/>
    <n v="53"/>
    <d v="2022-08-02T00:00:00"/>
    <n v="2022"/>
    <n v="4"/>
    <x v="2"/>
    <n v="0"/>
    <s v="2130 ALKI AVE SW"/>
    <s v="SEATTLE"/>
    <s v="WA"/>
    <s v="98116"/>
    <n v="1"/>
    <n v="8645590780627"/>
    <n v="6049476760010001"/>
  </r>
  <r>
    <x v="266"/>
    <s v="2132 5TH AVE LLC"/>
    <x v="2"/>
    <n v="721191"/>
    <s v="Bed-and-Breakfast Inns"/>
    <n v="72"/>
    <d v="2016-09-06T00:00:00"/>
    <n v="2016"/>
    <n v="9"/>
    <x v="1"/>
    <n v="0"/>
    <s v="2132 5TH AVE"/>
    <s v="SEATTLE"/>
    <s v="WA"/>
    <s v="98121"/>
    <n v="1"/>
    <n v="8388710753565"/>
    <n v="6040323953322836"/>
  </r>
  <r>
    <x v="267"/>
    <s v="2134 WESTERN LLC"/>
    <x v="3"/>
    <n v="531110"/>
    <s v="Lessors of Residential Buildings and Dwellings"/>
    <n v="53"/>
    <d v="2018-01-01T00:00:00"/>
    <n v="2018"/>
    <n v="8"/>
    <x v="1"/>
    <n v="0"/>
    <s v="2134 WESTERN AVE"/>
    <s v="SEATTLE"/>
    <s v="WA"/>
    <s v="98121"/>
    <n v="1"/>
    <n v="8832840800441"/>
    <n v="6035845600010001"/>
  </r>
  <r>
    <x v="268"/>
    <s v="2135 DEXTER AVENUE LLC"/>
    <x v="3"/>
    <n v="531110"/>
    <s v="Lessors of Residential Buildings and Dwellings"/>
    <n v="53"/>
    <d v="2023-01-01T00:00:00"/>
    <n v="2023"/>
    <n v="3"/>
    <x v="2"/>
    <n v="0"/>
    <s v="2135 DEXTER AVE N"/>
    <s v="SEATTLE"/>
    <s v="WA"/>
    <s v="98109"/>
    <n v="1"/>
    <n v="8655160781630"/>
    <n v="6047927900010001"/>
  </r>
  <r>
    <x v="269"/>
    <s v="215 QUEEN ANNE AVE N"/>
    <x v="3"/>
    <n v="531110"/>
    <s v="Lessors of Residential Buildings and Dwellings"/>
    <n v="53"/>
    <d v="2024-02-09T00:00:00"/>
    <n v="2024"/>
    <n v="2"/>
    <x v="2"/>
    <n v="0"/>
    <s v="215 QUEEN ANNE AVE N"/>
    <s v="SEATTLE"/>
    <s v="WA"/>
    <s v="98109"/>
    <n v="1"/>
    <n v="8739730790544"/>
    <n v="6045070110010001"/>
  </r>
  <r>
    <x v="270"/>
    <s v="215 WATERFRONT LLC"/>
    <x v="3"/>
    <n v="721199"/>
    <s v="All Other Traveler Accommodation"/>
    <n v="72"/>
    <d v="2023-01-01T00:00:00"/>
    <n v="2023"/>
    <n v="3"/>
    <x v="2"/>
    <n v="0"/>
    <s v="1900 ALASKAN WAY # 215"/>
    <s v="SEATTLE"/>
    <s v="WA"/>
    <s v="98101"/>
    <n v="1"/>
    <n v="8655560781674"/>
    <n v="6050108170010001"/>
  </r>
  <r>
    <x v="271"/>
    <s v="216 B LLC"/>
    <x v="3"/>
    <n v="531311"/>
    <s v="Residential Property Managers"/>
    <n v="53"/>
    <d v="2023-10-27T00:00:00"/>
    <n v="2023"/>
    <n v="2"/>
    <x v="2"/>
    <n v="0"/>
    <s v="216B 26TH AVE E"/>
    <s v="SEATTLE"/>
    <s v="WA"/>
    <s v="98112"/>
    <n v="1"/>
    <n v="8760560792762"/>
    <n v="6053597660010001"/>
  </r>
  <r>
    <x v="272"/>
    <s v="VIVID QUEEN ANNE APARTMENTS"/>
    <x v="3"/>
    <n v="531110"/>
    <s v="Lessors of Residential Buildings and Dwellings"/>
    <n v="53"/>
    <d v="2025-03-01T00:00:00"/>
    <n v="2025"/>
    <n v="1"/>
    <x v="2"/>
    <n v="0"/>
    <s v="219 1ST AVE N"/>
    <s v="SEATTLE"/>
    <s v="WA"/>
    <s v="98109"/>
    <n v="1"/>
    <n v="8806870797712"/>
    <n v="6034810750010001"/>
  </r>
  <r>
    <x v="273"/>
    <s v="219 SOLUTIONS"/>
    <x v="3"/>
    <n v="611620"/>
    <s v="Sports and Recreation Instruction"/>
    <n v="61"/>
    <d v="2021-08-01T00:00:00"/>
    <n v="2021"/>
    <n v="5"/>
    <x v="2"/>
    <n v="0"/>
    <s v="21318 103RD PL SE"/>
    <s v="KENT"/>
    <s v="WA"/>
    <s v="98031"/>
    <n v="0"/>
    <n v="8547020770278"/>
    <n v="6046906940010001"/>
  </r>
  <r>
    <x v="274"/>
    <s v="21ST AVE AGENCY LLC"/>
    <x v="3"/>
    <n v="541890"/>
    <s v="Other Services Related to Advertising"/>
    <n v="54"/>
    <d v="2023-07-13T00:00:00"/>
    <n v="2023"/>
    <n v="3"/>
    <x v="2"/>
    <n v="0"/>
    <s v="10759 21ST AVE SW"/>
    <s v="SEATTLE"/>
    <s v="WA"/>
    <s v="98146"/>
    <n v="1"/>
    <n v="8707040787070"/>
    <n v="6048970820010001"/>
  </r>
  <r>
    <x v="275"/>
    <s v="21ST CENTURY BASIC HUMAN SERVICES"/>
    <x v="1"/>
    <n v="624190"/>
    <s v="Other Individual and Family Services"/>
    <n v="62"/>
    <d v="2018-11-29T00:00:00"/>
    <n v="2018"/>
    <n v="7"/>
    <x v="1"/>
    <n v="0"/>
    <s v="6558 35TH AVE SW"/>
    <s v="SEATTLE"/>
    <s v="WA"/>
    <s v="98126"/>
    <n v="1"/>
    <n v="8305450744839"/>
    <n v="6023143470010001"/>
  </r>
  <r>
    <x v="276"/>
    <s v="PORTABLE STORAGE OF AMERICA"/>
    <x v="5"/>
    <n v="236115"/>
    <s v="New Single-Family Housing Construction (except For-Sale Builders)"/>
    <n v="23"/>
    <d v="1997-07-01T00:00:00"/>
    <n v="1997"/>
    <n v="29"/>
    <x v="3"/>
    <n v="0"/>
    <s v="2233 CALIFORNIA AVE SW"/>
    <s v="SEATTLE"/>
    <s v="WA"/>
    <s v="98116"/>
    <n v="1"/>
    <n v="5512830555620"/>
    <n v="6017060320010001"/>
  </r>
  <r>
    <x v="277"/>
    <s v="21ST CENTURY NATURAL MEDICINE PLLC"/>
    <x v="10"/>
    <n v="621399"/>
    <s v="Offices of All Other Miscellaneous Health Practitioners"/>
    <n v="62"/>
    <d v="2008-01-01T00:00:00"/>
    <n v="2008"/>
    <n v="18"/>
    <x v="0"/>
    <n v="0"/>
    <s v="9500 ROOSEVELT WAY NE # 200A"/>
    <s v="SEATTLE"/>
    <s v="WA"/>
    <s v="98115"/>
    <n v="1"/>
    <n v="7040010611612"/>
    <n v="6027830410010001"/>
  </r>
  <r>
    <x v="278"/>
    <s v="21CP SOLUTIONS LLC"/>
    <x v="5"/>
    <n v="541618"/>
    <s v="Other Management Consulting Services"/>
    <n v="54"/>
    <d v="2020-09-01T00:00:00"/>
    <n v="2020"/>
    <n v="5"/>
    <x v="2"/>
    <n v="0"/>
    <s v="332 S MICHIGAN AVE # 1032"/>
    <s v="CHICAGO"/>
    <s v="IL"/>
    <s v="60604"/>
    <n v="0"/>
    <n v="8523690767837"/>
    <n v="6046463350010001"/>
  </r>
  <r>
    <x v="279"/>
    <s v="22 MILE STUDIO"/>
    <x v="3"/>
    <n v="459130"/>
    <s v="Sewing, Needlework, and Piece Goods Retailers"/>
    <n v="45"/>
    <d v="2024-04-23T00:00:00"/>
    <n v="2024"/>
    <n v="2"/>
    <x v="2"/>
    <n v="0"/>
    <s v="1100 E UNION ST # 1A"/>
    <s v="SEATTLE"/>
    <s v="WA"/>
    <s v="98122"/>
    <n v="1"/>
    <n v="8756140792302"/>
    <n v="6055061930010001"/>
  </r>
  <r>
    <x v="280"/>
    <s v="2203 EASTLAKE AVE EAST LLC"/>
    <x v="3"/>
    <n v="721199"/>
    <s v="All Other Traveler Accommodation"/>
    <n v="72"/>
    <d v="2018-01-01T00:00:00"/>
    <n v="2018"/>
    <n v="8"/>
    <x v="1"/>
    <n v="0"/>
    <s v="1200 WESTLAKE AVE N # 608"/>
    <s v="SEATTLE"/>
    <s v="WA"/>
    <s v="98109"/>
    <n v="1"/>
    <n v="8314340745762"/>
    <n v="6033394300010001"/>
  </r>
  <r>
    <x v="281"/>
    <s v="2218 FRANKLIN LLC"/>
    <x v="3"/>
    <n v="721199"/>
    <s v="All Other Traveler Accommodation"/>
    <n v="72"/>
    <d v="2025-11-25T00:00:00"/>
    <n v="2025"/>
    <n v="0"/>
    <x v="4"/>
    <n v="0"/>
    <s v="2218 FRANKLIN AVE E # C"/>
    <s v="SEATTLE"/>
    <s v="WA"/>
    <s v="98102"/>
    <n v="1"/>
    <n v="8875840804907"/>
    <n v="6059708710010001"/>
  </r>
  <r>
    <x v="282"/>
    <s v="223 SITELINE LLC"/>
    <x v="1"/>
    <n v="531110"/>
    <s v="Lessors of Residential Buildings and Dwellings"/>
    <n v="53"/>
    <d v="2026-06-01T00:00:00"/>
    <n v="2026"/>
    <n v="0"/>
    <x v="4"/>
    <n v="0"/>
    <s v="223 TAYLOR AVE N"/>
    <s v="SEATTLE"/>
    <s v="WA"/>
    <s v="98109"/>
    <n v="1"/>
    <n v="8900510807663"/>
    <n v="6044570250010001"/>
  </r>
  <r>
    <x v="283"/>
    <s v="EMBASSY SUITES SEATTLE DOWNTOWN PIONEER SQUARE"/>
    <x v="2"/>
    <n v="721110"/>
    <s v="Hotels (except Casino Hotels) and Motels"/>
    <n v="72"/>
    <d v="2018-03-01T00:00:00"/>
    <n v="2018"/>
    <n v="8"/>
    <x v="1"/>
    <n v="0"/>
    <s v="255 S KING ST"/>
    <s v="SEATTLE"/>
    <s v="WA"/>
    <s v="98104"/>
    <n v="1"/>
    <n v="8207370734596"/>
    <n v="6006905060010001"/>
  </r>
  <r>
    <x v="284"/>
    <s v="2257 EVENTS LLC"/>
    <x v="3"/>
    <n v="711320"/>
    <s v="Promoters of Performing Arts, Sports, and Similar Events without Facilities"/>
    <n v="71"/>
    <d v="2023-03-10T00:00:00"/>
    <n v="2023"/>
    <n v="3"/>
    <x v="2"/>
    <n v="0"/>
    <s v="522 W RIVERSIDE AVE # N"/>
    <s v="SPOKANE"/>
    <s v="WA"/>
    <s v="99201"/>
    <n v="0"/>
    <n v="8672130783375"/>
    <n v="6051188800010001"/>
  </r>
  <r>
    <x v="285"/>
    <s v="ENGLISH CAPITAL PARTNERS"/>
    <x v="9"/>
    <n v="541511"/>
    <s v="Custom Computer Programming Services"/>
    <n v="54"/>
    <d v="2015-02-11T00:00:00"/>
    <n v="2015"/>
    <n v="11"/>
    <x v="0"/>
    <n v="0"/>
    <s v="590 1ST AVE S # C1"/>
    <s v="SEATTLE"/>
    <s v="WA"/>
    <s v="98104"/>
    <n v="1"/>
    <n v="8416410756444"/>
    <n v="6034793260010001"/>
  </r>
  <r>
    <x v="286"/>
    <s v="23 7 GLOBAL INC"/>
    <x v="1"/>
    <n v="711320"/>
    <s v="Promoters of Performing Arts, Sports, and Similar Events without Facilities"/>
    <n v="71"/>
    <d v="2016-06-01T00:00:00"/>
    <n v="2016"/>
    <n v="10"/>
    <x v="1"/>
    <n v="0"/>
    <s v="32 W 22ND ST"/>
    <s v="NEW YORK"/>
    <s v="NY"/>
    <s v="10010"/>
    <n v="0"/>
    <n v="7954800708248"/>
    <n v="6040030290010001"/>
  </r>
  <r>
    <x v="287"/>
    <s v="SUMMIT AT MADISON PARK APARTMENTS"/>
    <x v="5"/>
    <n v="531311"/>
    <s v="Residential Property Managers"/>
    <n v="53"/>
    <d v="2026-01-01T00:00:00"/>
    <n v="2026"/>
    <n v="0"/>
    <x v="4"/>
    <n v="0"/>
    <s v="1819 23RD AVE"/>
    <s v="SEATTLE"/>
    <s v="WA"/>
    <s v="98122"/>
    <n v="1"/>
    <n v="8912980808947"/>
    <n v="6024451479001001"/>
  </r>
  <r>
    <x v="288"/>
    <s v="23 BLUEBERRY LANE"/>
    <x v="3"/>
    <n v="541410"/>
    <s v="Interior Design Services"/>
    <n v="54"/>
    <d v="2020-11-01T00:00:00"/>
    <n v="2020"/>
    <n v="5"/>
    <x v="2"/>
    <n v="0"/>
    <s v="100 W FLORENTIA ST # C"/>
    <s v="SEATTLE"/>
    <s v="WA"/>
    <s v="98119"/>
    <n v="1"/>
    <n v="8514480766867"/>
    <n v="6043892140010001"/>
  </r>
  <r>
    <x v="289"/>
    <s v="23 CONCRETE LLC"/>
    <x v="3"/>
    <n v="238140"/>
    <s v="Masonry Contractors"/>
    <n v="23"/>
    <d v="2021-10-11T00:00:00"/>
    <n v="2021"/>
    <n v="4"/>
    <x v="2"/>
    <n v="0"/>
    <s v="4970 NE 193RD ST"/>
    <s v="LAKE FOREST PARK"/>
    <s v="WA"/>
    <s v="98155"/>
    <n v="0"/>
    <n v="8579370773693"/>
    <n v="6047754200010001"/>
  </r>
  <r>
    <x v="290"/>
    <s v="2301 EAST UNION STREET RETAIL P LLC"/>
    <x v="5"/>
    <n v="813910"/>
    <s v="Business Associations"/>
    <n v="81"/>
    <d v="2024-06-18T00:00:00"/>
    <n v="2024"/>
    <n v="2"/>
    <x v="2"/>
    <n v="0"/>
    <s v="633 3RD AVE"/>
    <s v="NEW YORK"/>
    <s v="NY"/>
    <s v="10017"/>
    <n v="0"/>
    <n v="8897350807330"/>
    <n v="6055623920010001"/>
  </r>
  <r>
    <x v="291"/>
    <s v="BELLTOWN INN"/>
    <x v="6"/>
    <n v="721110"/>
    <s v="Hotels (except Casino Hotels) and Motels"/>
    <n v="72"/>
    <d v="2007-03-26T00:00:00"/>
    <n v="2007"/>
    <n v="19"/>
    <x v="0"/>
    <n v="0"/>
    <s v="2301 3RD AVE"/>
    <s v="SEATTLE"/>
    <s v="WA"/>
    <s v="98121"/>
    <n v="1"/>
    <n v="7389670649013"/>
    <n v="6011850960010001"/>
  </r>
  <r>
    <x v="292"/>
    <s v="2305 SOUTH NORMAN LLC"/>
    <x v="5"/>
    <n v="721191"/>
    <s v="Bed-and-Breakfast Inns"/>
    <n v="72"/>
    <d v="2016-09-02T00:00:00"/>
    <n v="2016"/>
    <n v="9"/>
    <x v="1"/>
    <n v="0"/>
    <s v="2305 S NORMAN ST # 1"/>
    <s v="SEATTLE"/>
    <s v="WA"/>
    <s v="98144"/>
    <n v="1"/>
    <n v="7986620711536"/>
    <n v="6030037640010001"/>
  </r>
  <r>
    <x v="293"/>
    <s v="2318 MCGILVRA LLC"/>
    <x v="5"/>
    <n v="531110"/>
    <s v="Lessors of Residential Buildings and Dwellings"/>
    <n v="53"/>
    <d v="2024-01-01T00:00:00"/>
    <n v="2024"/>
    <n v="2"/>
    <x v="2"/>
    <n v="0"/>
    <s v="2318 MCGILVRA BLVD E"/>
    <s v="SEATTLE"/>
    <s v="WA"/>
    <s v="98112"/>
    <n v="1"/>
    <n v="8724000788881"/>
    <n v="6053596010010001"/>
  </r>
  <r>
    <x v="294"/>
    <s v="THE GARRISON"/>
    <x v="5"/>
    <n v="722511"/>
    <s v="Full-Service Restaurants"/>
    <n v="72"/>
    <d v="2023-07-10T00:00:00"/>
    <n v="2023"/>
    <n v="3"/>
    <x v="2"/>
    <n v="0"/>
    <s v="2319 NW MARKET ST"/>
    <s v="SEATTLE"/>
    <s v="WA"/>
    <s v="98107"/>
    <n v="1"/>
    <n v="8693710785664"/>
    <n v="6051986090010001"/>
  </r>
  <r>
    <x v="295"/>
    <s v="2321 BOYLSTON AVE E LLC"/>
    <x v="3"/>
    <n v="531110"/>
    <s v="Lessors of Residential Buildings and Dwellings"/>
    <n v="53"/>
    <d v="2019-01-01T00:00:00"/>
    <n v="2019"/>
    <n v="7"/>
    <x v="1"/>
    <n v="0"/>
    <s v="2321 BOYLSTON AVE E # A"/>
    <s v="SEATTLE"/>
    <s v="WA"/>
    <s v="98102"/>
    <n v="1"/>
    <n v="8429090757756"/>
    <n v="6044976790010001"/>
  </r>
  <r>
    <x v="296"/>
    <s v="SECURESPACE SELF STORAGE WEST SEATTLE"/>
    <x v="3"/>
    <n v="531130"/>
    <s v="Lessors of Miniwarehouses and Self-Storage Units"/>
    <n v="53"/>
    <d v="2023-11-09T00:00:00"/>
    <n v="2023"/>
    <n v="2"/>
    <x v="2"/>
    <n v="0"/>
    <s v="2328 HARBOR AVE SW"/>
    <s v="SEATTLE"/>
    <s v="WA"/>
    <s v="98126"/>
    <n v="1"/>
    <n v="8720100788466"/>
    <n v="6046964580010001"/>
  </r>
  <r>
    <x v="297"/>
    <s v="2328 TRIPLEX LLC"/>
    <x v="5"/>
    <n v="531110"/>
    <s v="Lessors of Residential Buildings and Dwellings"/>
    <n v="53"/>
    <d v="2022-04-04T00:00:00"/>
    <n v="2022"/>
    <n v="4"/>
    <x v="2"/>
    <n v="0"/>
    <s v="2328 48TH AVE SW"/>
    <s v="SEATTLE"/>
    <s v="WA"/>
    <s v="98116"/>
    <n v="1"/>
    <n v="8599170775756"/>
    <n v="6048866400010001"/>
  </r>
  <r>
    <x v="298"/>
    <s v="233 LLC"/>
    <x v="5"/>
    <n v="721191"/>
    <s v="Bed-and-Breakfast Inns"/>
    <n v="72"/>
    <d v="2016-03-01T00:00:00"/>
    <n v="2016"/>
    <n v="10"/>
    <x v="1"/>
    <n v="0"/>
    <s v="223 12TH AVE E"/>
    <s v="SEATTLE"/>
    <s v="WA"/>
    <s v="98102"/>
    <n v="1"/>
    <n v="8043980717533"/>
    <n v="6035763830010001"/>
  </r>
  <r>
    <x v="299"/>
    <s v="2332 LLC"/>
    <x v="5"/>
    <n v="531110"/>
    <s v="Lessors of Residential Buildings and Dwellings"/>
    <n v="53"/>
    <d v="2025-11-25T00:00:00"/>
    <n v="2025"/>
    <n v="0"/>
    <x v="4"/>
    <n v="0"/>
    <s v="2332 S JUNEAU ST"/>
    <s v="SEATTLE"/>
    <s v="WA"/>
    <s v="98108"/>
    <n v="1"/>
    <n v="8878500805213"/>
    <n v="6060057170010001"/>
  </r>
  <r>
    <x v="300"/>
    <s v="234 9TH LLC"/>
    <x v="3"/>
    <n v="812930"/>
    <s v="Parking Lots and Garages"/>
    <n v="81"/>
    <d v="2018-06-15T00:00:00"/>
    <n v="2018"/>
    <n v="8"/>
    <x v="1"/>
    <n v="0"/>
    <s v="234 9TH AVE N"/>
    <s v="SEATTLE"/>
    <s v="WA"/>
    <s v="98109"/>
    <n v="1"/>
    <n v="8314530745784"/>
    <n v="6035574470010001"/>
  </r>
  <r>
    <x v="301"/>
    <s v="23RD &amp; CHERRY FELLOWSHIP HALL"/>
    <x v="1"/>
    <n v="813319"/>
    <s v="Other Social Advocacy Organizations"/>
    <n v="81"/>
    <d v="1983-04-01T00:00:00"/>
    <n v="1983"/>
    <n v="43"/>
    <x v="3"/>
    <n v="0"/>
    <s v="2701 E CHERRY ST"/>
    <s v="SEATTLE"/>
    <s v="WA"/>
    <s v="98122"/>
    <n v="1"/>
    <n v="293660036033"/>
    <n v="6004782920010001"/>
  </r>
  <r>
    <x v="302"/>
    <s v="23RD &amp; JACKSON INC"/>
    <x v="1"/>
    <n v="722511"/>
    <s v="Full-Service Restaurants"/>
    <n v="72"/>
    <d v="2022-11-16T00:00:00"/>
    <n v="2022"/>
    <n v="3"/>
    <x v="2"/>
    <n v="0"/>
    <s v="2218 S JACKSON ST"/>
    <s v="SEATTLE"/>
    <s v="WA"/>
    <s v="98144"/>
    <n v="1"/>
    <n v="8702590786594"/>
    <n v="6049979520010001"/>
  </r>
  <r>
    <x v="303"/>
    <s v="23RD AVE"/>
    <x v="5"/>
    <n v="531110"/>
    <s v="Lessors of Residential Buildings and Dwellings"/>
    <n v="53"/>
    <d v="2025-02-01T00:00:00"/>
    <n v="2025"/>
    <n v="1"/>
    <x v="2"/>
    <n v="0"/>
    <s v="2805 23RD AVE W"/>
    <s v="SEATTLE"/>
    <s v="WA"/>
    <s v="98199"/>
    <n v="1"/>
    <n v="8807620797788"/>
    <n v="6056614760010001"/>
  </r>
  <r>
    <x v="304"/>
    <s v="23RD AVE PARTNERS LLC"/>
    <x v="5"/>
    <n v="531390"/>
    <s v="Other Activities Related to Real Estate"/>
    <n v="53"/>
    <d v="2008-03-27T00:00:00"/>
    <n v="2008"/>
    <n v="18"/>
    <x v="0"/>
    <n v="0"/>
    <s v="2371 EASTLAKE AVE E # 100"/>
    <s v="SEATTLE"/>
    <s v="WA"/>
    <s v="98102"/>
    <n v="1"/>
    <n v="7738900685820"/>
    <n v="6028176850010001"/>
  </r>
  <r>
    <x v="305"/>
    <s v="23RD AVE SW LLC"/>
    <x v="3"/>
    <n v="721199"/>
    <s v="All Other Traveler Accommodation"/>
    <n v="72"/>
    <d v="2024-06-01T00:00:00"/>
    <n v="2024"/>
    <n v="2"/>
    <x v="2"/>
    <n v="0"/>
    <s v="4147 23RD AVE SW"/>
    <s v="SEATTLE"/>
    <s v="WA"/>
    <s v="98106"/>
    <n v="1"/>
    <n v="8763790793101"/>
    <n v="6055011050010001"/>
  </r>
  <r>
    <x v="306"/>
    <s v="23RD AVENUE BREWERY"/>
    <x v="8"/>
    <n v="312120"/>
    <s v="Breweries"/>
    <n v="31"/>
    <d v="2022-01-04T00:00:00"/>
    <n v="2022"/>
    <n v="4"/>
    <x v="2"/>
    <n v="0"/>
    <s v="2313 S JACKSON ST"/>
    <s v="SEATTLE"/>
    <s v="WA"/>
    <s v="98144"/>
    <n v="1"/>
    <n v="8583160774088"/>
    <n v="6046253240010001"/>
  </r>
  <r>
    <x v="307"/>
    <s v="24 25 CLEANERS LLC"/>
    <x v="5"/>
    <n v="561720"/>
    <s v="Janitorial Services"/>
    <n v="56"/>
    <d v="2021-06-01T00:00:00"/>
    <n v="2021"/>
    <n v="5"/>
    <x v="2"/>
    <n v="0"/>
    <s v="14040 NE 8TH ST # 102A"/>
    <s v="BELLEVUE"/>
    <s v="WA"/>
    <s v="98007"/>
    <n v="0"/>
    <n v="8547010770277"/>
    <n v="6047471810010001"/>
  </r>
  <r>
    <x v="308"/>
    <s v="24 7 HOME IMPROVEMENTS LLC"/>
    <x v="5"/>
    <n v="236118"/>
    <s v="Residential Remodelers"/>
    <n v="23"/>
    <d v="2024-02-12T00:00:00"/>
    <n v="2024"/>
    <n v="2"/>
    <x v="2"/>
    <n v="0"/>
    <s v="317 WELLS AVE N"/>
    <s v="RENTON"/>
    <s v="WA"/>
    <s v="98057"/>
    <n v="0"/>
    <n v="8740030790578"/>
    <n v="6049115060010001"/>
  </r>
  <r>
    <x v="309"/>
    <s v="24 HOUR FITNESS CLUB 886"/>
    <x v="5"/>
    <n v="713940"/>
    <s v="Fitness and Recreational Sports Centers"/>
    <n v="71"/>
    <d v="2000-01-13T00:00:00"/>
    <n v="2000"/>
    <n v="26"/>
    <x v="3"/>
    <n v="0"/>
    <s v="507 NE NORTHGATE WAY"/>
    <s v="SEATTLE"/>
    <s v="WA"/>
    <s v="98125"/>
    <n v="1"/>
    <n v="5337570536866"/>
    <n v="6017885500010886"/>
  </r>
  <r>
    <x v="310"/>
    <s v="24 HOUR FLOOD PROS OF SEATTLE LLC"/>
    <x v="3"/>
    <n v="238990"/>
    <s v="All Other Specialty Trade Contractors"/>
    <n v="23"/>
    <d v="2024-08-12T00:00:00"/>
    <n v="2024"/>
    <n v="1"/>
    <x v="2"/>
    <n v="0"/>
    <s v="937 N 90TH ST # B"/>
    <s v="SEATTLE"/>
    <s v="WA"/>
    <s v="98103"/>
    <n v="1"/>
    <n v="8779360794750"/>
    <n v="6054776030010001"/>
  </r>
  <r>
    <x v="311"/>
    <s v="24 PALIMALU INVESTMENTS LLC"/>
    <x v="5"/>
    <n v="531110"/>
    <s v="Lessors of Residential Buildings and Dwellings"/>
    <n v="53"/>
    <d v="2020-09-21T00:00:00"/>
    <n v="2020"/>
    <n v="5"/>
    <x v="2"/>
    <n v="0"/>
    <s v="1410 E PINE ST # W406"/>
    <s v="SEATTLE"/>
    <s v="WA"/>
    <s v="98122"/>
    <n v="1"/>
    <n v="8501690765527"/>
    <n v="6045310960010001"/>
  </r>
  <r>
    <x v="312"/>
    <s v="24 SEVEN LLC"/>
    <x v="2"/>
    <n v="561311"/>
    <s v="Employment Placement Agencies"/>
    <n v="56"/>
    <d v="2019-01-01T00:00:00"/>
    <n v="2019"/>
    <n v="7"/>
    <x v="1"/>
    <n v="0"/>
    <s v="105 MAXESS RD N # 201"/>
    <s v="MELVILLE"/>
    <s v="NY"/>
    <s v="11747"/>
    <n v="0"/>
    <n v="8386120753289"/>
    <n v="6031313650010001"/>
  </r>
  <r>
    <x v="313"/>
    <s v="WEWORK"/>
    <x v="3"/>
    <n v="531120"/>
    <s v="Lessors of Nonresidential Buildings (except Miniwarehouses)"/>
    <n v="53"/>
    <d v="2019-09-03T00:00:00"/>
    <n v="2019"/>
    <n v="6"/>
    <x v="1"/>
    <n v="0"/>
    <s v="2401 ELLIOTT AVE"/>
    <s v="SEATTLE"/>
    <s v="WA"/>
    <s v="98121"/>
    <n v="1"/>
    <n v="8414470756246"/>
    <n v="6044243490010001"/>
  </r>
  <r>
    <x v="314"/>
    <s v="2412 LLC"/>
    <x v="7"/>
    <n v="531110"/>
    <s v="Lessors of Residential Buildings and Dwellings"/>
    <n v="53"/>
    <d v="2020-05-01T00:00:00"/>
    <n v="2020"/>
    <n v="6"/>
    <x v="1"/>
    <n v="0"/>
    <s v="814 W GARFIELD ST"/>
    <s v="SEATTLE"/>
    <s v="WA"/>
    <s v="98119"/>
    <n v="1"/>
    <n v="8535240769054"/>
    <n v="6046065490010001"/>
  </r>
  <r>
    <x v="315"/>
    <s v="2413 EAST UNION ASSOCIATES LLC"/>
    <x v="5"/>
    <n v="531311"/>
    <s v="Residential Property Managers"/>
    <n v="53"/>
    <d v="2014-10-01T00:00:00"/>
    <n v="2014"/>
    <n v="11"/>
    <x v="0"/>
    <n v="0"/>
    <s v="3775 W COMMODORE WAY"/>
    <s v="SEATTLE"/>
    <s v="WA"/>
    <s v="98199"/>
    <n v="1"/>
    <n v="7749250686887"/>
    <n v="6033563340010002"/>
  </r>
  <r>
    <x v="316"/>
    <s v="ALIBERTOS JR FRESH MEXICAN FOOD"/>
    <x v="5"/>
    <n v="722513"/>
    <s v="Limited-Service Restaurants"/>
    <n v="72"/>
    <d v="2022-04-15T00:00:00"/>
    <n v="2022"/>
    <n v="4"/>
    <x v="2"/>
    <n v="0"/>
    <s v="2425 4TH AVE S"/>
    <s v="SEATTLE"/>
    <s v="WA"/>
    <s v="98134"/>
    <n v="1"/>
    <n v="8931590810905"/>
    <n v="6048455140010001"/>
  </r>
  <r>
    <x v="317"/>
    <s v="2431 55TH AVE SW LLC"/>
    <x v="3"/>
    <n v="721199"/>
    <s v="All Other Traveler Accommodation"/>
    <n v="72"/>
    <d v="2025-05-16T00:00:00"/>
    <n v="2025"/>
    <n v="1"/>
    <x v="2"/>
    <n v="0"/>
    <s v="2431 55TH AVE SW"/>
    <s v="SEATTLE"/>
    <s v="WA"/>
    <s v="98116"/>
    <n v="1"/>
    <n v="8830170800162"/>
    <n v="6057529270010001"/>
  </r>
  <r>
    <x v="318"/>
    <s v="COMMODORE MARINE SERVICES"/>
    <x v="5"/>
    <n v="336612"/>
    <s v="Boat Building"/>
    <n v="33"/>
    <d v="2005-05-01T00:00:00"/>
    <n v="2005"/>
    <n v="21"/>
    <x v="3"/>
    <n v="0"/>
    <s v="2440 W COMMODORE WAY # 200"/>
    <s v="SEATTLE"/>
    <s v="WA"/>
    <s v="98199"/>
    <n v="1"/>
    <n v="5792220585437"/>
    <n v="6024235220010001"/>
  </r>
  <r>
    <x v="319"/>
    <s v="2450 DELMAR DRIVE E LLC"/>
    <x v="5"/>
    <n v="531110"/>
    <s v="Lessors of Residential Buildings and Dwellings"/>
    <n v="53"/>
    <d v="2020-11-02T00:00:00"/>
    <n v="2020"/>
    <n v="5"/>
    <x v="2"/>
    <n v="0"/>
    <s v="2436 DELMAR DR E"/>
    <s v="SEATTLE"/>
    <s v="WA"/>
    <s v="98102"/>
    <n v="1"/>
    <n v="8505150765896"/>
    <n v="6044411070010001"/>
  </r>
  <r>
    <x v="320"/>
    <s v="HARNEET SINGH"/>
    <x v="3"/>
    <n v="485310"/>
    <s v="Taxi and Ridesharing Services"/>
    <n v="48"/>
    <d v="2025-01-15T00:00:00"/>
    <n v="2025"/>
    <n v="1"/>
    <x v="2"/>
    <n v="0"/>
    <s v="11117 SE 225 ST"/>
    <s v="KENT"/>
    <s v="WA"/>
    <s v="98031"/>
    <n v="0"/>
    <n v="8807780797804"/>
    <n v="605663469"/>
  </r>
  <r>
    <x v="321"/>
    <s v="LAUNDRY SERVICE LLC"/>
    <x v="5"/>
    <n v="541611"/>
    <s v="Administrative Management and General Management Consulting Services"/>
    <n v="54"/>
    <d v="2016-04-07T00:00:00"/>
    <n v="2016"/>
    <n v="10"/>
    <x v="1"/>
    <n v="0"/>
    <s v="1601 5TH AVE # 4140"/>
    <s v="SEATTLE"/>
    <s v="WA"/>
    <s v="98101"/>
    <n v="1"/>
    <n v="7940850706800"/>
    <n v="6036033960010001"/>
  </r>
  <r>
    <x v="322"/>
    <s v="25 CENT RIDE TOOLS LLC"/>
    <x v="3"/>
    <n v="459999"/>
    <s v="All Other Miscellaneous Retailers"/>
    <n v="45"/>
    <d v="2025-12-15T00:00:00"/>
    <n v="2025"/>
    <n v="0"/>
    <x v="4"/>
    <n v="0"/>
    <s v="7531 14TH AVE SW"/>
    <s v="SEATTLE"/>
    <s v="WA"/>
    <s v="98106"/>
    <n v="1"/>
    <n v="8876530804987"/>
    <n v="6059938090010001"/>
  </r>
  <r>
    <x v="323"/>
    <s v="2505 61ST LLC"/>
    <x v="3"/>
    <n v="531110"/>
    <s v="Lessors of Residential Buildings and Dwellings"/>
    <n v="53"/>
    <d v="2022-07-06T00:00:00"/>
    <n v="2022"/>
    <n v="4"/>
    <x v="2"/>
    <n v="0"/>
    <s v="7215 LINDEN AVE N"/>
    <s v="SEATTLE"/>
    <s v="WA"/>
    <s v="98103"/>
    <n v="1"/>
    <n v="8634350779435"/>
    <n v="6044433200010001"/>
  </r>
  <r>
    <x v="324"/>
    <s v="253 ELECTRIC LLC"/>
    <x v="5"/>
    <n v="238210"/>
    <s v="Electrical Contractors and Other Wiring Installation Contractors"/>
    <n v="23"/>
    <d v="2024-02-01T00:00:00"/>
    <n v="2024"/>
    <n v="2"/>
    <x v="2"/>
    <n v="0"/>
    <s v="16023 234TH STREET E"/>
    <s v="GRAHAM"/>
    <s v="WA"/>
    <s v="98338"/>
    <n v="0"/>
    <n v="8737860790350"/>
    <n v="6053655350010001"/>
  </r>
  <r>
    <x v="325"/>
    <s v="WEWORK"/>
    <x v="2"/>
    <n v="531120"/>
    <s v="Lessors of Nonresidential Buildings (except Miniwarehouses)"/>
    <n v="53"/>
    <d v="2018-10-01T00:00:00"/>
    <n v="2018"/>
    <n v="7"/>
    <x v="1"/>
    <n v="0"/>
    <s v="255 S KING ST"/>
    <s v="SEATTLE"/>
    <s v="WA"/>
    <s v="98104"/>
    <n v="1"/>
    <n v="8290220743246"/>
    <n v="6040948820010001"/>
  </r>
  <r>
    <x v="326"/>
    <s v="255 SOUTH KING STREET LIMITED PARTNERSHIP"/>
    <x v="6"/>
    <n v="531210"/>
    <s v="Offices of Real Estate Agents and Brokers"/>
    <n v="53"/>
    <d v="2013-02-01T00:00:00"/>
    <n v="2013"/>
    <n v="13"/>
    <x v="0"/>
    <n v="0"/>
    <s v="11400 SE 8TH ST STE 230"/>
    <s v="BELLEVUE"/>
    <s v="WA"/>
    <s v="98004"/>
    <n v="0"/>
    <n v="7554630666429"/>
    <n v="6031662190010001"/>
  </r>
  <r>
    <x v="327"/>
    <s v="2558 DEVELOPMENT LLC"/>
    <x v="3"/>
    <n v="531390"/>
    <s v="Other Activities Related to Real Estate"/>
    <n v="53"/>
    <d v="2024-02-15T00:00:00"/>
    <n v="2024"/>
    <n v="2"/>
    <x v="2"/>
    <n v="0"/>
    <s v="1806 HOYT AVE"/>
    <s v="EVERETT"/>
    <s v="WA"/>
    <s v="98201"/>
    <n v="0"/>
    <n v="8764820793213"/>
    <n v="6046879560010001"/>
  </r>
  <r>
    <x v="328"/>
    <s v="25TH AVE SOUTH LLC"/>
    <x v="3"/>
    <n v="531390"/>
    <s v="Other Activities Related to Real Estate"/>
    <n v="53"/>
    <d v="2025-11-22T00:00:00"/>
    <n v="2025"/>
    <n v="0"/>
    <x v="4"/>
    <n v="0"/>
    <s v="2734 72ND AVE SE"/>
    <s v="MERCER ISLAND"/>
    <s v="WA"/>
    <s v="98040"/>
    <n v="0"/>
    <n v="8877770805138"/>
    <n v="6059297830010001"/>
  </r>
  <r>
    <x v="329"/>
    <s v="2600 11TH AVE E LLC"/>
    <x v="3"/>
    <n v="531110"/>
    <s v="Lessors of Residential Buildings and Dwellings"/>
    <n v="53"/>
    <d v="2026-04-01T00:00:00"/>
    <n v="2026"/>
    <n v="0"/>
    <x v="4"/>
    <n v="0"/>
    <s v="2600 11TH AVE E"/>
    <s v="SEATTLE"/>
    <s v="WA"/>
    <s v="98102"/>
    <n v="1"/>
    <n v="8908200808456"/>
    <n v="6060832200010001"/>
  </r>
  <r>
    <x v="330"/>
    <s v="2601 ELLIOTT AVE OWNER LLC"/>
    <x v="3"/>
    <n v="531110"/>
    <s v="Lessors of Residential Buildings and Dwellings"/>
    <n v="53"/>
    <d v="2026-05-04T00:00:00"/>
    <n v="2026"/>
    <n v="0"/>
    <x v="4"/>
    <n v="0"/>
    <s v="2601 ELLIOTT AVE"/>
    <s v="SEATTLE"/>
    <s v="WA"/>
    <s v="98121"/>
    <n v="1"/>
    <n v="8931070810852"/>
    <n v="6061896500010001"/>
  </r>
  <r>
    <x v="331"/>
    <s v="2601 WEST BLAINE ST PROPERTIES LLC"/>
    <x v="5"/>
    <n v="531110"/>
    <s v="Lessors of Residential Buildings and Dwellings"/>
    <n v="53"/>
    <d v="2023-11-01T00:00:00"/>
    <n v="2023"/>
    <n v="2"/>
    <x v="2"/>
    <n v="0"/>
    <s v="2922 E REPUBLICAN ST"/>
    <s v="SEATTLE"/>
    <s v="WA"/>
    <s v="98112"/>
    <n v="1"/>
    <n v="8716210788035"/>
    <n v="6044946390000000"/>
  </r>
  <r>
    <x v="332"/>
    <s v="2603 BLUE HOUSE LLC"/>
    <x v="3"/>
    <n v="531110"/>
    <s v="Lessors of Residential Buildings and Dwellings"/>
    <n v="53"/>
    <d v="2025-11-01T00:00:00"/>
    <n v="2025"/>
    <n v="0"/>
    <x v="4"/>
    <n v="0"/>
    <s v="2603 29TH AVE W"/>
    <s v="SEATTLE"/>
    <s v="WA"/>
    <s v="98199"/>
    <n v="1"/>
    <n v="8873930804713"/>
    <n v="6059415940010001"/>
  </r>
  <r>
    <x v="333"/>
    <s v="2613 3RD AVE WEST LLC"/>
    <x v="5"/>
    <n v="531110"/>
    <s v="Lessors of Residential Buildings and Dwellings"/>
    <n v="53"/>
    <d v="2023-09-18T00:00:00"/>
    <n v="2023"/>
    <n v="2"/>
    <x v="2"/>
    <n v="0"/>
    <s v="2613 3RD AVE W"/>
    <s v="SEATTLE"/>
    <s v="WA"/>
    <s v="98119"/>
    <n v="1"/>
    <n v="8714540787866"/>
    <n v="6053282830010001"/>
  </r>
  <r>
    <x v="334"/>
    <s v="27 HUDSON INC"/>
    <x v="1"/>
    <n v="541611"/>
    <s v="Administrative Management and General Management Consulting Services"/>
    <n v="54"/>
    <d v="2013-08-22T00:00:00"/>
    <n v="2013"/>
    <n v="12"/>
    <x v="0"/>
    <n v="0"/>
    <s v="1520 35TH AVE S"/>
    <s v="SEATTLE"/>
    <s v="WA"/>
    <s v="98144"/>
    <n v="1"/>
    <n v="7612020672535"/>
    <n v="6033275220010001"/>
  </r>
  <r>
    <x v="335"/>
    <s v="27 LLC"/>
    <x v="5"/>
    <n v="541613"/>
    <s v="Marketing Consulting Services"/>
    <n v="54"/>
    <d v="2013-07-01T00:00:00"/>
    <n v="2013"/>
    <n v="13"/>
    <x v="0"/>
    <n v="0"/>
    <s v="812 5TH AVE N # 311"/>
    <s v="SEATTLE"/>
    <s v="WA"/>
    <s v="98109"/>
    <n v="1"/>
    <n v="7631330674546"/>
    <n v="6033232260010001"/>
  </r>
  <r>
    <x v="336"/>
    <s v="2705 WARREN LLC"/>
    <x v="3"/>
    <n v="531110"/>
    <s v="Lessors of Residential Buildings and Dwellings"/>
    <n v="53"/>
    <d v="2024-08-12T00:00:00"/>
    <n v="2024"/>
    <n v="1"/>
    <x v="2"/>
    <n v="0"/>
    <s v="2705 WARREN AVE N"/>
    <s v="SEATTLE"/>
    <s v="WA"/>
    <s v="98109"/>
    <n v="1"/>
    <n v="8778220794634"/>
    <n v="6055845620010001"/>
  </r>
  <r>
    <x v="337"/>
    <s v="SECURESPACE SELF STORAGE SEATTLE MAGNOLIA"/>
    <x v="3"/>
    <n v="531130"/>
    <s v="Lessors of Miniwarehouses and Self-Storage Units"/>
    <n v="53"/>
    <d v="2025-03-13T00:00:00"/>
    <n v="2025"/>
    <n v="1"/>
    <x v="2"/>
    <n v="0"/>
    <s v="2707 W COMMODORE WAY"/>
    <s v="SEATTLE"/>
    <s v="WA"/>
    <s v="98199"/>
    <n v="1"/>
    <n v="8818970798998"/>
    <n v="6050352090010001"/>
  </r>
  <r>
    <x v="338"/>
    <s v="2720 FOURTH AVE LLC"/>
    <x v="5"/>
    <n v="531110"/>
    <s v="Lessors of Residential Buildings and Dwellings"/>
    <n v="53"/>
    <d v="2017-01-01T00:00:00"/>
    <n v="2017"/>
    <n v="9"/>
    <x v="1"/>
    <n v="0"/>
    <s v="2720 4TH AVE"/>
    <s v="SEATTLE"/>
    <s v="WA"/>
    <s v="98121"/>
    <n v="1"/>
    <n v="8044250717560"/>
    <n v="6035375020010001"/>
  </r>
  <r>
    <x v="339"/>
    <s v="VERMONT INN"/>
    <x v="2"/>
    <n v="531210"/>
    <s v="Offices of Real Estate Agents and Brokers"/>
    <n v="53"/>
    <d v="1993-01-01T00:00:00"/>
    <n v="1993"/>
    <n v="33"/>
    <x v="3"/>
    <n v="0"/>
    <s v="2721 4TH AVE"/>
    <s v="SEATTLE"/>
    <s v="WA"/>
    <s v="98121"/>
    <n v="1"/>
    <n v="1635360165779"/>
    <n v="6014336990010002"/>
  </r>
  <r>
    <x v="340"/>
    <s v="2728 130TH LLC"/>
    <x v="3"/>
    <n v="531110"/>
    <s v="Lessors of Residential Buildings and Dwellings"/>
    <n v="53"/>
    <d v="2023-06-01T00:00:00"/>
    <n v="2023"/>
    <n v="3"/>
    <x v="2"/>
    <n v="0"/>
    <s v="2728 NE 130TH ST"/>
    <s v="SEATTLE"/>
    <s v="WA"/>
    <s v="98125"/>
    <n v="1"/>
    <n v="8741020790683"/>
    <n v="6048975630010001"/>
  </r>
  <r>
    <x v="341"/>
    <s v="2738 30S LLC"/>
    <x v="5"/>
    <n v="531110"/>
    <s v="Lessors of Residential Buildings and Dwellings"/>
    <n v="53"/>
    <d v="2019-12-03T00:00:00"/>
    <n v="2019"/>
    <n v="6"/>
    <x v="1"/>
    <n v="0"/>
    <s v="2738 30TH AVE S"/>
    <s v="SEATTLE"/>
    <s v="WA"/>
    <s v="98144"/>
    <n v="1"/>
    <n v="8440520758968"/>
    <n v="6045366890000001"/>
  </r>
  <r>
    <x v="342"/>
    <s v="LUNA APARTMENTS"/>
    <x v="5"/>
    <n v="531311"/>
    <s v="Residential Property Managers"/>
    <n v="53"/>
    <d v="2019-11-19T00:00:00"/>
    <n v="2019"/>
    <n v="6"/>
    <x v="1"/>
    <n v="0"/>
    <s v="2745 CALIFORNIA AVE SW"/>
    <s v="SEATTLE"/>
    <s v="WA"/>
    <s v="98116"/>
    <n v="1"/>
    <n v="8514680766898"/>
    <n v="6034847520010001"/>
  </r>
  <r>
    <x v="343"/>
    <s v="JOANIE'S ROADHOUSE"/>
    <x v="5"/>
    <n v="721199"/>
    <s v="All Other Traveler Accommodation"/>
    <n v="72"/>
    <d v="2021-09-01T00:00:00"/>
    <n v="2021"/>
    <n v="4"/>
    <x v="2"/>
    <n v="0"/>
    <s v="1530 N NORTHGATE WAY"/>
    <s v="SEATTLE"/>
    <s v="WA"/>
    <s v="98133"/>
    <n v="1"/>
    <n v="8558900771521"/>
    <n v="6047999520010001"/>
  </r>
  <r>
    <x v="344"/>
    <s v="2801 MARKET PLACE"/>
    <x v="3"/>
    <n v="445110"/>
    <s v="Supermarkets and Other Grocery Retailers (except Convenience Retailers)"/>
    <n v="44"/>
    <d v="2021-06-01T00:00:00"/>
    <n v="2021"/>
    <n v="5"/>
    <x v="2"/>
    <n v="0"/>
    <s v="410 MILL AVE S"/>
    <s v="RENTON"/>
    <s v="WA"/>
    <s v="98057"/>
    <n v="0"/>
    <n v="8539210769475"/>
    <n v="6047549530010001"/>
  </r>
  <r>
    <x v="345"/>
    <s v="2805 PROPERTY LLC"/>
    <x v="3"/>
    <n v="531110"/>
    <s v="Lessors of Residential Buildings and Dwellings"/>
    <n v="53"/>
    <d v="2026-06-01T00:00:00"/>
    <n v="2026"/>
    <n v="0"/>
    <x v="4"/>
    <n v="0"/>
    <s v="3006 NORTHUP WAY # 100"/>
    <s v="BELLEVUE"/>
    <s v="WA"/>
    <s v="98004"/>
    <n v="0"/>
    <n v="8926250810336"/>
    <n v="6060346850010001"/>
  </r>
  <r>
    <x v="346"/>
    <s v="2806 W SHORE LLC"/>
    <x v="3"/>
    <n v="721199"/>
    <s v="All Other Traveler Accommodation"/>
    <n v="72"/>
    <d v="2021-07-15T00:00:00"/>
    <n v="2021"/>
    <n v="5"/>
    <x v="2"/>
    <n v="0"/>
    <s v="2806 W SHORE DR"/>
    <s v="LUMMI ISLAND"/>
    <s v="WA"/>
    <s v="98262"/>
    <n v="0"/>
    <n v="8541930769756"/>
    <n v="6045923020010001"/>
  </r>
  <r>
    <x v="347"/>
    <s v="MARION MANOR"/>
    <x v="3"/>
    <n v="531110"/>
    <s v="Lessors of Residential Buildings and Dwellings"/>
    <n v="53"/>
    <d v="2023-08-17T00:00:00"/>
    <n v="2023"/>
    <n v="2"/>
    <x v="2"/>
    <n v="0"/>
    <s v="2807 E MARION ST"/>
    <s v="SEATTLE"/>
    <s v="WA"/>
    <s v="98122"/>
    <n v="1"/>
    <n v="8704670786811"/>
    <n v="6050342050010001"/>
  </r>
  <r>
    <x v="348"/>
    <s v="2814 11TH AVENUE EAST ASSOCIATES LLC"/>
    <x v="5"/>
    <n v="531110"/>
    <s v="Lessors of Residential Buildings and Dwellings"/>
    <n v="53"/>
    <d v="2013-01-01T00:00:00"/>
    <n v="2013"/>
    <n v="13"/>
    <x v="0"/>
    <n v="0"/>
    <s v="8815 42ND AVE SW"/>
    <s v="SEATTLE"/>
    <s v="WA"/>
    <s v="98136"/>
    <n v="1"/>
    <n v="7550890666046"/>
    <n v="6032532811001001"/>
  </r>
  <r>
    <x v="349"/>
    <s v="2818 23RD AVE S LLC"/>
    <x v="5"/>
    <n v="531110"/>
    <s v="Lessors of Residential Buildings and Dwellings"/>
    <n v="53"/>
    <d v="2023-04-20T00:00:00"/>
    <n v="2023"/>
    <n v="3"/>
    <x v="2"/>
    <n v="0"/>
    <s v="2818 23RD AVE S"/>
    <s v="SEATTLE"/>
    <s v="WA"/>
    <s v="98144"/>
    <n v="1"/>
    <n v="8672210783383"/>
    <n v="6050082200010001"/>
  </r>
  <r>
    <x v="350"/>
    <s v="2828 LIOES LLC"/>
    <x v="5"/>
    <n v="531110"/>
    <s v="Lessors of Residential Buildings and Dwellings"/>
    <n v="53"/>
    <d v="2015-01-01T00:00:00"/>
    <n v="2015"/>
    <n v="11"/>
    <x v="0"/>
    <n v="0"/>
    <s v="2400 BEACON AVE S"/>
    <s v="SEATTLE"/>
    <s v="WA"/>
    <s v="98144"/>
    <n v="1"/>
    <n v="7786040690707"/>
    <n v="6034612270010001"/>
  </r>
  <r>
    <x v="351"/>
    <s v="2833 BROADWAY E LLC"/>
    <x v="3"/>
    <n v="531311"/>
    <s v="Residential Property Managers"/>
    <n v="53"/>
    <d v="2023-07-17T00:00:00"/>
    <n v="2023"/>
    <n v="3"/>
    <x v="2"/>
    <n v="0"/>
    <s v="2833 BROADWAY E"/>
    <s v="SEATTLE"/>
    <s v="WA"/>
    <s v="98103"/>
    <n v="1"/>
    <n v="8703420786682"/>
    <n v="6052884680600110"/>
  </r>
  <r>
    <x v="352"/>
    <s v="29 RANDOM NUMBERS LLC"/>
    <x v="5"/>
    <n v="541519"/>
    <s v="Other Computer Related Services"/>
    <n v="54"/>
    <d v="2007-03-01T00:00:00"/>
    <n v="2007"/>
    <n v="19"/>
    <x v="0"/>
    <n v="0"/>
    <s v="3709 S DAWSON ST"/>
    <s v="SEATTLE"/>
    <s v="WA"/>
    <s v="98118"/>
    <n v="1"/>
    <n v="5960670603450"/>
    <n v="6027007440010001"/>
  </r>
  <r>
    <x v="353"/>
    <s v="2910 LLC"/>
    <x v="5"/>
    <n v="531210"/>
    <s v="Offices of Real Estate Agents and Brokers"/>
    <n v="53"/>
    <d v="1999-10-26T00:00:00"/>
    <n v="1999"/>
    <n v="26"/>
    <x v="3"/>
    <n v="0"/>
    <s v="4742 42ND AVE SW"/>
    <s v="SEATTLE"/>
    <s v="WA"/>
    <s v="98116"/>
    <n v="1"/>
    <n v="5388520542270"/>
    <n v="6019891780010001"/>
  </r>
  <r>
    <x v="354"/>
    <s v="2912 THISTLE LLC"/>
    <x v="3"/>
    <n v="721199"/>
    <s v="All Other Traveler Accommodation"/>
    <n v="72"/>
    <d v="2026-01-30T00:00:00"/>
    <n v="2026"/>
    <n v="0"/>
    <x v="4"/>
    <n v="0"/>
    <s v="2912 SW THISTLE ST"/>
    <s v="SEATTLE"/>
    <s v="WA"/>
    <s v="98126"/>
    <n v="1"/>
    <n v="8902040807821"/>
    <n v="6080439180010001"/>
  </r>
  <r>
    <x v="355"/>
    <s v="2917 BLAKELEY LLC"/>
    <x v="5"/>
    <n v="531390"/>
    <s v="Other Activities Related to Real Estate"/>
    <n v="53"/>
    <d v="2012-09-10T00:00:00"/>
    <n v="2012"/>
    <n v="13"/>
    <x v="0"/>
    <n v="0"/>
    <s v="5058 HAROLD PL NE"/>
    <s v="SEATTLE"/>
    <s v="WA"/>
    <s v="98105"/>
    <n v="1"/>
    <n v="7503610661042"/>
    <n v="6032329060010001"/>
  </r>
  <r>
    <x v="356"/>
    <s v="2980 RAYMOND LLC"/>
    <x v="8"/>
    <n v="531311"/>
    <s v="Residential Property Managers"/>
    <n v="53"/>
    <d v="2026-01-01T00:00:00"/>
    <n v="2026"/>
    <n v="0"/>
    <x v="4"/>
    <n v="0"/>
    <s v="2980 SW RAYMOND ST # 102"/>
    <s v="SEATTLE"/>
    <s v="WA"/>
    <s v="98126"/>
    <n v="1"/>
    <n v="8875810804904"/>
    <n v="6059855260010001"/>
  </r>
  <r>
    <x v="357"/>
    <s v="2A CONSULTING"/>
    <x v="2"/>
    <n v="541613"/>
    <s v="Marketing Consulting Services"/>
    <n v="54"/>
    <d v="2015-09-01T00:00:00"/>
    <n v="2015"/>
    <n v="10"/>
    <x v="1"/>
    <n v="0"/>
    <s v="1122 E PIKE ST # 887"/>
    <s v="SEATTLE"/>
    <s v="WA"/>
    <s v="98122"/>
    <n v="1"/>
    <n v="8298050744057"/>
    <n v="6030134320010002"/>
  </r>
  <r>
    <x v="358"/>
    <s v="RAINWEDGE"/>
    <x v="5"/>
    <n v="458110"/>
    <s v="Clothing and Clothing Accessories Retailers"/>
    <n v="45"/>
    <d v="2005-06-01T00:00:00"/>
    <n v="2005"/>
    <n v="21"/>
    <x v="3"/>
    <n v="0"/>
    <s v="1148 NW 59TH ST"/>
    <s v="SEATTLE"/>
    <s v="WA"/>
    <s v="98107"/>
    <n v="1"/>
    <n v="5794580585686"/>
    <n v="6024854660010001"/>
  </r>
  <r>
    <x v="359"/>
    <s v="PACIFIC PARKING LOT MAINTENANCE"/>
    <x v="7"/>
    <n v="812930"/>
    <s v="Parking Lots and Garages"/>
    <n v="81"/>
    <d v="2018-03-01T00:00:00"/>
    <n v="2018"/>
    <n v="8"/>
    <x v="1"/>
    <n v="0"/>
    <s v="3232 NE 86TH ST"/>
    <s v="SEATTLE"/>
    <s v="WA"/>
    <s v="98115"/>
    <n v="1"/>
    <n v="8436770758552"/>
    <n v="6042094790010001"/>
  </r>
  <r>
    <x v="360"/>
    <s v="2M RESIDENTIAL"/>
    <x v="5"/>
    <n v="236118"/>
    <s v="Residential Remodelers"/>
    <n v="23"/>
    <d v="2023-11-01T00:00:00"/>
    <n v="2023"/>
    <n v="2"/>
    <x v="2"/>
    <n v="0"/>
    <s v="4901 219TH ST SW"/>
    <s v="MOUNTLAKE TERRACE"/>
    <s v="WA"/>
    <s v="98043"/>
    <n v="0"/>
    <n v="8722690788744"/>
    <n v="6050134730010001"/>
  </r>
  <r>
    <x v="361"/>
    <s v="2ND CHANCE YOUTH &amp; YOUNG ADULT ORGANIZATION"/>
    <x v="11"/>
    <n v="624190"/>
    <s v="Other Individual and Family Services"/>
    <n v="62"/>
    <d v="2000-01-01T00:00:00"/>
    <n v="2000"/>
    <n v="26"/>
    <x v="3"/>
    <n v="0"/>
    <s v="2713 S ANDOVER ST"/>
    <s v="SEATTLE"/>
    <s v="WA"/>
    <s v="98108"/>
    <n v="1"/>
    <n v="5403690543936"/>
    <n v="6019906140010001"/>
  </r>
  <r>
    <x v="362"/>
    <s v="2ND SORT LLC"/>
    <x v="3"/>
    <n v="562111"/>
    <s v="Solid Waste Collection"/>
    <n v="56"/>
    <d v="2026-06-18T00:00:00"/>
    <n v="2026"/>
    <n v="0"/>
    <x v="4"/>
    <n v="0"/>
    <s v="1122 23RD AVE # B402"/>
    <s v="SEATTLE"/>
    <s v="WA"/>
    <s v="98122"/>
    <n v="1"/>
    <n v="8934770811229"/>
    <n v="6062433350010001"/>
  </r>
  <r>
    <x v="363"/>
    <s v="GAME XPLOSION"/>
    <x v="3"/>
    <n v="459120"/>
    <s v="Hobby, Toy, and Game Retailers"/>
    <n v="45"/>
    <d v="2020-10-01T00:00:00"/>
    <n v="2020"/>
    <n v="5"/>
    <x v="2"/>
    <n v="0"/>
    <s v="4215 UNIVERSITY WAY NE"/>
    <s v="SEATTLE"/>
    <s v="WA"/>
    <s v="98105"/>
    <n v="1"/>
    <n v="8499170765252"/>
    <n v="6034910750010003"/>
  </r>
  <r>
    <x v="364"/>
    <s v="PAULS ITALIAN KITCHEN"/>
    <x v="5"/>
    <n v="722513"/>
    <s v="Limited-Service Restaurants"/>
    <n v="72"/>
    <d v="2017-03-01T00:00:00"/>
    <n v="2017"/>
    <n v="9"/>
    <x v="1"/>
    <n v="0"/>
    <s v="4333 UNIVERSITY WAY NE"/>
    <s v="SEATTLE"/>
    <s v="WA"/>
    <s v="98105"/>
    <n v="1"/>
    <n v="8044930717629"/>
    <n v="6040802350010001"/>
  </r>
  <r>
    <x v="365"/>
    <s v="2PLUS LLC"/>
    <x v="5"/>
    <n v="531311"/>
    <s v="Residential Property Managers"/>
    <n v="53"/>
    <d v="2021-08-30T00:00:00"/>
    <n v="2021"/>
    <n v="4"/>
    <x v="2"/>
    <n v="0"/>
    <s v="3517 148TH ST SE"/>
    <s v="MILL CREEK"/>
    <s v="WA"/>
    <s v="98012"/>
    <n v="0"/>
    <n v="8565810772245"/>
    <n v="6047924010010001"/>
  </r>
  <r>
    <x v="366"/>
    <s v="2R PRODUCTIONS LLC"/>
    <x v="5"/>
    <n v="512110"/>
    <s v="Motion Picture and Video Production"/>
    <n v="51"/>
    <d v="2008-01-01T00:00:00"/>
    <n v="2008"/>
    <n v="18"/>
    <x v="0"/>
    <n v="0"/>
    <s v="151 S HORTON ST"/>
    <s v="SEATTLE"/>
    <s v="WA"/>
    <s v="98134"/>
    <n v="1"/>
    <n v="7060090613749"/>
    <n v="6027002840010001"/>
  </r>
  <r>
    <x v="367"/>
    <s v="2S DESIGN LLC"/>
    <x v="1"/>
    <n v="236115"/>
    <s v="New Single-Family Housing Construction (except For-Sale Builders)"/>
    <n v="23"/>
    <d v="2024-02-01T00:00:00"/>
    <n v="2024"/>
    <n v="2"/>
    <x v="2"/>
    <n v="0"/>
    <s v="5454 DELRIDGE WAY SW"/>
    <s v="SEATTLE"/>
    <s v="WA"/>
    <s v="98106"/>
    <n v="1"/>
    <n v="8743030790888"/>
    <n v="6035790080010001"/>
  </r>
  <r>
    <x v="368"/>
    <s v="FADE ZONE BABERSHOP"/>
    <x v="3"/>
    <n v="812111"/>
    <s v="Barber Shops"/>
    <n v="81"/>
    <d v="2024-11-01T00:00:00"/>
    <n v="2024"/>
    <n v="1"/>
    <x v="2"/>
    <n v="0"/>
    <s v="1415 NE 80TH ST"/>
    <s v="SEATTLE"/>
    <s v="WA"/>
    <s v="98115"/>
    <n v="1"/>
    <n v="8794630796396"/>
    <n v="6055763850010001"/>
  </r>
  <r>
    <x v="369"/>
    <s v="KKOKIO KOREAN FRIED CHICKEN"/>
    <x v="5"/>
    <n v="722511"/>
    <s v="Full-Service Restaurants"/>
    <n v="72"/>
    <d v="2022-11-15T00:00:00"/>
    <n v="2022"/>
    <n v="3"/>
    <x v="2"/>
    <n v="0"/>
    <s v="810 RAINIER AVE S"/>
    <s v="SEATTLE"/>
    <s v="WA"/>
    <s v="98144"/>
    <n v="1"/>
    <n v="8644750780541"/>
    <n v="6048304220010001"/>
  </r>
  <r>
    <x v="370"/>
    <s v="2TALK LLC"/>
    <x v="0"/>
    <n v="517121"/>
    <s v="Telecommunications Resellers"/>
    <n v="51"/>
    <d v="2017-07-01T00:00:00"/>
    <n v="2017"/>
    <n v="9"/>
    <x v="1"/>
    <n v="0"/>
    <s v="242 RANGELINE RD"/>
    <s v="LONGWOOD"/>
    <s v="FL"/>
    <s v="32750"/>
    <n v="0"/>
    <n v="8133910726866"/>
    <n v="6040408610010001"/>
  </r>
  <r>
    <x v="371"/>
    <s v="BALLARD PIZZA COMPANY"/>
    <x v="5"/>
    <n v="722511"/>
    <s v="Full-Service Restaurants"/>
    <n v="72"/>
    <d v="2012-04-16T00:00:00"/>
    <n v="2012"/>
    <n v="14"/>
    <x v="0"/>
    <n v="0"/>
    <s v="5107 BALLARD AVE NW"/>
    <s v="SEATTLE"/>
    <s v="WA"/>
    <s v="98107"/>
    <n v="1"/>
    <n v="7490910659714"/>
    <n v="6031363070010001"/>
  </r>
  <r>
    <x v="372"/>
    <s v="3 4 5 BUILDERS LLC"/>
    <x v="5"/>
    <n v="236115"/>
    <s v="New Single-Family Housing Construction (except For-Sale Builders)"/>
    <n v="23"/>
    <d v="2009-02-13T00:00:00"/>
    <n v="2009"/>
    <n v="17"/>
    <x v="0"/>
    <n v="0"/>
    <s v="516 29TH AVE"/>
    <s v="SEATTLE"/>
    <s v="WA"/>
    <s v="98122"/>
    <n v="1"/>
    <n v="7153350623661"/>
    <n v="6028991000010001"/>
  </r>
  <r>
    <x v="373"/>
    <s v="3 BEARS STUDIO LLC"/>
    <x v="3"/>
    <n v="611610"/>
    <s v="Fine Arts Schools"/>
    <n v="61"/>
    <d v="2025-01-01T00:00:00"/>
    <n v="2025"/>
    <n v="1"/>
    <x v="2"/>
    <n v="0"/>
    <s v="7130A BEACON AVE S"/>
    <s v="SEATTLE"/>
    <s v="WA"/>
    <s v="98108"/>
    <n v="1"/>
    <n v="8824360799552"/>
    <n v="6051697170000000"/>
  </r>
  <r>
    <x v="374"/>
    <s v="3 BRIDGES CONSTRUCTION"/>
    <x v="3"/>
    <n v="238210"/>
    <s v="Electrical Contractors and Other Wiring Installation Contractors"/>
    <n v="23"/>
    <d v="2023-06-05T00:00:00"/>
    <n v="2023"/>
    <n v="3"/>
    <x v="2"/>
    <n v="0"/>
    <s v="1509 N PROSPECT ST"/>
    <s v="TACOMA"/>
    <s v="WA"/>
    <s v="98406"/>
    <n v="0"/>
    <n v="8687600785001"/>
    <n v="6048101360010001"/>
  </r>
  <r>
    <x v="375"/>
    <s v="3 BROTHERS DECKING"/>
    <x v="3"/>
    <n v="236118"/>
    <s v="Residential Remodelers"/>
    <n v="23"/>
    <d v="2021-09-05T00:00:00"/>
    <n v="2021"/>
    <n v="4"/>
    <x v="2"/>
    <n v="0"/>
    <s v="17048 SE 65TH PL"/>
    <s v="BELLEVUE"/>
    <s v="WA"/>
    <s v="98006"/>
    <n v="0"/>
    <n v="8612890777187"/>
    <n v="6044452410010001"/>
  </r>
  <r>
    <x v="376"/>
    <s v="BOWSER BEER"/>
    <x v="1"/>
    <n v="311119"/>
    <s v="Other Animal Food Manufacturing"/>
    <n v="31"/>
    <d v="2012-05-17T00:00:00"/>
    <n v="2012"/>
    <n v="14"/>
    <x v="0"/>
    <n v="0"/>
    <s v="5643 36TH AVE SW"/>
    <s v="SEATTLE"/>
    <s v="WA"/>
    <s v="98126"/>
    <n v="1"/>
    <n v="8086390721940"/>
    <n v="6032079630010001"/>
  </r>
  <r>
    <x v="377"/>
    <s v="3 D ELECTRIC INC"/>
    <x v="1"/>
    <n v="238210"/>
    <s v="Electrical Contractors and Other Wiring Installation Contractors"/>
    <n v="23"/>
    <d v="2006-05-16T00:00:00"/>
    <n v="2006"/>
    <n v="20"/>
    <x v="0"/>
    <n v="0"/>
    <s v="122 143RD ST SW"/>
    <s v="LYNNWOOD"/>
    <s v="WA"/>
    <s v="98087"/>
    <n v="0"/>
    <n v="5881730595018"/>
    <n v="6024532560010002"/>
  </r>
  <r>
    <x v="378"/>
    <s v="3 D ROOF SYSTEMS LLC"/>
    <x v="5"/>
    <n v="423330"/>
    <s v="Roofing, Siding, and Insulation Material Merchant Wholesalers"/>
    <n v="42"/>
    <d v="2002-02-08T00:00:00"/>
    <n v="2002"/>
    <n v="24"/>
    <x v="3"/>
    <n v="0"/>
    <s v="7228 210TH ST SW"/>
    <s v="EDMONDS"/>
    <s v="WA"/>
    <s v="98026"/>
    <n v="0"/>
    <n v="5505660554834"/>
    <n v="6021806270010001"/>
  </r>
  <r>
    <x v="379"/>
    <s v="3 DAY BLINDS"/>
    <x v="5"/>
    <n v="337920"/>
    <s v="Blind and Shade Manufacturing"/>
    <n v="33"/>
    <d v="2017-07-19T00:00:00"/>
    <n v="2017"/>
    <n v="9"/>
    <x v="1"/>
    <n v="0"/>
    <s v="7595 IRVINE CENTER DR # 200"/>
    <s v="IRVINE"/>
    <s v="CA"/>
    <s v="92618"/>
    <n v="0"/>
    <n v="8118830725314"/>
    <n v="6029115620010001"/>
  </r>
  <r>
    <x v="380"/>
    <s v="3 DIMENSIONAL ELECTRIC"/>
    <x v="5"/>
    <n v="238210"/>
    <s v="Electrical Contractors and Other Wiring Installation Contractors"/>
    <n v="23"/>
    <d v="2014-08-08T00:00:00"/>
    <n v="2014"/>
    <n v="11"/>
    <x v="0"/>
    <n v="0"/>
    <s v="8309 47TH AVE NE"/>
    <s v="MARYSVILLE"/>
    <s v="WA"/>
    <s v="98270"/>
    <n v="0"/>
    <n v="7728890684776"/>
    <n v="6034148690010001"/>
  </r>
  <r>
    <x v="381"/>
    <s v="3 DOGS GARAGE LLC"/>
    <x v="3"/>
    <n v="811114"/>
    <s v="Specialized Automotive Repair"/>
    <n v="81"/>
    <d v="2023-09-29T00:00:00"/>
    <n v="2023"/>
    <n v="2"/>
    <x v="2"/>
    <n v="0"/>
    <s v="11532 SAND POINT WAY NE"/>
    <s v="SEATTLE"/>
    <s v="WA"/>
    <s v="98125"/>
    <n v="1"/>
    <n v="8714690787881"/>
    <n v="6053312760010001"/>
  </r>
  <r>
    <x v="382"/>
    <s v="3 FISH CATERING"/>
    <x v="3"/>
    <n v="722320"/>
    <s v="Caterers"/>
    <n v="72"/>
    <d v="2024-11-13T00:00:00"/>
    <n v="2024"/>
    <n v="1"/>
    <x v="2"/>
    <n v="0"/>
    <s v="1409 32ND AVE S"/>
    <s v="SEATTLE"/>
    <s v="WA"/>
    <s v="98144"/>
    <n v="1"/>
    <n v="8796440796589"/>
    <n v="6043258070010001"/>
  </r>
  <r>
    <x v="383"/>
    <s v="3FORM LLC"/>
    <x v="1"/>
    <n v="326130"/>
    <s v="Laminated Plastics Plate, Sheet (except Packaging), and Shape Manufacturing"/>
    <n v="32"/>
    <d v="2008-10-10T00:00:00"/>
    <n v="2008"/>
    <n v="17"/>
    <x v="0"/>
    <n v="0"/>
    <s v="4773 COLORADO AVE S"/>
    <s v="SEATTLE"/>
    <s v="WA"/>
    <s v="98134"/>
    <n v="1"/>
    <n v="7380970648108"/>
    <n v="6024455010010002"/>
  </r>
  <r>
    <x v="384"/>
    <s v="3 GUYS ON A ROOF"/>
    <x v="5"/>
    <n v="238160"/>
    <s v="Roofing Contractors"/>
    <n v="23"/>
    <d v="2019-11-02T00:00:00"/>
    <n v="2019"/>
    <n v="6"/>
    <x v="1"/>
    <n v="0"/>
    <s v="2201 SW HOLDEN ST # F103"/>
    <s v="SEATTLE"/>
    <s v="WA"/>
    <s v="98106"/>
    <n v="1"/>
    <n v="8428930757739"/>
    <n v="6045611180010001"/>
  </r>
  <r>
    <x v="385"/>
    <s v="3 KINGS ENVIRONMENTAL INC"/>
    <x v="1"/>
    <n v="238910"/>
    <s v="Site Preparation Contractors"/>
    <n v="23"/>
    <d v="2002-01-01T00:00:00"/>
    <n v="2002"/>
    <n v="24"/>
    <x v="3"/>
    <n v="0"/>
    <s v="15001 NE 10TH AVE"/>
    <s v="VANCOUVER"/>
    <s v="WA"/>
    <s v="98685"/>
    <n v="0"/>
    <n v="5535820558067"/>
    <n v="6017052840010001"/>
  </r>
  <r>
    <x v="386"/>
    <s v="3 LEGGED DOG"/>
    <x v="5"/>
    <n v="541490"/>
    <s v="Other Specialized Design Services"/>
    <n v="54"/>
    <d v="2010-01-01T00:00:00"/>
    <n v="2010"/>
    <n v="16"/>
    <x v="0"/>
    <n v="0"/>
    <s v="5232 S ORCHARD TER"/>
    <s v="SEATTLE"/>
    <s v="WA"/>
    <s v="98118"/>
    <n v="1"/>
    <n v="7274980636740"/>
    <n v="6029809950010001"/>
  </r>
  <r>
    <x v="387"/>
    <s v="ADELL APARTMENTS"/>
    <x v="7"/>
    <n v="531210"/>
    <s v="Offices of Real Estate Agents and Brokers"/>
    <n v="53"/>
    <d v="2019-05-16T00:00:00"/>
    <n v="2019"/>
    <n v="7"/>
    <x v="1"/>
    <n v="0"/>
    <s v="4532 42ND AVE SW"/>
    <s v="SEATTLE"/>
    <s v="WA"/>
    <s v="98116"/>
    <n v="1"/>
    <n v="8372640751851"/>
    <n v="6040760790010001"/>
  </r>
  <r>
    <x v="388"/>
    <s v="NTH DEGREE CPAS PLLC"/>
    <x v="6"/>
    <n v="541211"/>
    <s v="Offices of Certified Public Accountants"/>
    <n v="54"/>
    <d v="2008-04-09T00:00:00"/>
    <n v="2008"/>
    <n v="18"/>
    <x v="0"/>
    <n v="0"/>
    <s v="4025 DELRIDGE WAY SW"/>
    <s v="SEATTLE"/>
    <s v="WA"/>
    <s v="98106"/>
    <n v="1"/>
    <n v="7253770634421"/>
    <n v="6028216950010002"/>
  </r>
  <r>
    <x v="389"/>
    <s v="3 POINT PRODUCTIONS"/>
    <x v="5"/>
    <n v="711320"/>
    <s v="Promoters of Performing Arts, Sports, and Similar Events without Facilities"/>
    <n v="71"/>
    <d v="2012-01-01T00:00:00"/>
    <n v="2012"/>
    <n v="14"/>
    <x v="0"/>
    <n v="0"/>
    <s v="145 NE 61ST ST"/>
    <s v="SEATTLE"/>
    <s v="WA"/>
    <s v="98115"/>
    <n v="1"/>
    <n v="7441850654566"/>
    <n v="6031676560010001"/>
  </r>
  <r>
    <x v="390"/>
    <s v="PARADISE"/>
    <x v="1"/>
    <n v="722511"/>
    <s v="Full-Service Restaurants"/>
    <n v="72"/>
    <d v="2024-10-31T00:00:00"/>
    <n v="2024"/>
    <n v="1"/>
    <x v="2"/>
    <n v="0"/>
    <s v="314 BROADWAY E"/>
    <s v="SEATTLE"/>
    <s v="WA"/>
    <s v="98102"/>
    <n v="1"/>
    <n v="8790850795986"/>
    <n v="6056163410010001"/>
  </r>
  <r>
    <x v="391"/>
    <s v="3 SQUIRRELS BELLTOWN LLC"/>
    <x v="3"/>
    <n v="531110"/>
    <s v="Lessors of Residential Buildings and Dwellings"/>
    <n v="53"/>
    <d v="2025-09-01T00:00:00"/>
    <n v="2025"/>
    <n v="0"/>
    <x v="4"/>
    <n v="0"/>
    <s v="2415 2ND AVE"/>
    <s v="SEATTLE"/>
    <s v="WA"/>
    <s v="98121"/>
    <n v="1"/>
    <n v="8852840802517"/>
    <n v="6058992980010001"/>
  </r>
  <r>
    <x v="392"/>
    <s v="3 WHEEL MOTION"/>
    <x v="0"/>
    <n v="459999"/>
    <s v="All Other Miscellaneous Retailers"/>
    <n v="45"/>
    <d v="2023-07-26T00:00:00"/>
    <n v="2023"/>
    <n v="3"/>
    <x v="2"/>
    <n v="0"/>
    <s v="904 OCCIDENTAL AVE S # C"/>
    <s v="SEATTLE"/>
    <s v="WA"/>
    <s v="98134"/>
    <n v="1"/>
    <n v="8701010786429"/>
    <m/>
  </r>
  <r>
    <x v="393"/>
    <s v="3 WIRE LLC"/>
    <x v="2"/>
    <n v="811310"/>
    <s v="Commercial and Industrial Machinery and Equipment (except Automotive and Electronic) Repair and Maintenance"/>
    <n v="81"/>
    <d v="2018-07-01T00:00:00"/>
    <n v="2018"/>
    <n v="8"/>
    <x v="1"/>
    <n v="0"/>
    <s v="22310 20TH AVE SE # 200"/>
    <s v="BOTHELL"/>
    <s v="WA"/>
    <s v="98021"/>
    <n v="0"/>
    <n v="8288450743068"/>
    <n v="6042829900010001"/>
  </r>
  <r>
    <x v="394"/>
    <s v="300 PINE STREET CONDOMINIUM ASSOCIATION"/>
    <x v="4"/>
    <n v="531390"/>
    <s v="Other Activities Related to Real Estate"/>
    <n v="53"/>
    <d v="2021-04-01T00:00:00"/>
    <n v="2021"/>
    <n v="5"/>
    <x v="2"/>
    <n v="0"/>
    <s v="300 PINE ST"/>
    <s v="SEATTLE"/>
    <s v="WA"/>
    <s v="98101"/>
    <n v="1"/>
    <n v="8577160773434"/>
    <n v="6035452050010001"/>
  </r>
  <r>
    <x v="395"/>
    <s v="3004 5TH AVE WEST"/>
    <x v="3"/>
    <n v="531110"/>
    <s v="Lessors of Residential Buildings and Dwellings"/>
    <n v="53"/>
    <d v="2023-05-15T00:00:00"/>
    <n v="2023"/>
    <n v="3"/>
    <x v="2"/>
    <n v="0"/>
    <s v="3004 5TH AVE W"/>
    <s v="SEATTLE"/>
    <s v="WA"/>
    <s v="98119"/>
    <n v="1"/>
    <n v="8687120784952"/>
    <n v="6052343140010001"/>
  </r>
  <r>
    <x v="396"/>
    <s v="3008 63RD AVE SW LLC"/>
    <x v="3"/>
    <n v="531110"/>
    <s v="Lessors of Residential Buildings and Dwellings"/>
    <n v="53"/>
    <d v="2025-01-10T00:00:00"/>
    <n v="2025"/>
    <n v="1"/>
    <x v="2"/>
    <n v="0"/>
    <s v="3225 MCLEOD DR # 100"/>
    <s v="LAS VEGAS"/>
    <s v="NV"/>
    <s v="89121"/>
    <n v="0"/>
    <n v="8801700797146"/>
    <n v="6056476230010001"/>
  </r>
  <r>
    <x v="397"/>
    <s v="300DEGREES PLLC"/>
    <x v="2"/>
    <n v="541110"/>
    <s v="Offices of Lawyers"/>
    <n v="54"/>
    <d v="2018-07-10T00:00:00"/>
    <n v="2018"/>
    <n v="8"/>
    <x v="1"/>
    <n v="0"/>
    <s v="2125 1ST AVE # 1506"/>
    <s v="SEATTLE"/>
    <s v="WA"/>
    <s v="98121"/>
    <n v="1"/>
    <n v="8271500741288"/>
    <n v="6042916920010001"/>
  </r>
  <r>
    <x v="398"/>
    <s v="301 WKB LLC"/>
    <x v="5"/>
    <n v="531210"/>
    <s v="Offices of Real Estate Agents and Brokers"/>
    <n v="53"/>
    <d v="2006-04-18T00:00:00"/>
    <n v="2006"/>
    <n v="20"/>
    <x v="0"/>
    <n v="0"/>
    <s v="7724 35TH AVE NE # 15257"/>
    <s v="SEATTLE"/>
    <s v="WA"/>
    <s v="98115"/>
    <n v="1"/>
    <n v="5908810597957"/>
    <n v="6025981500010001"/>
  </r>
  <r>
    <x v="399"/>
    <s v="3015 W VIEWMONT WAY W LLC"/>
    <x v="5"/>
    <n v="531110"/>
    <s v="Lessors of Residential Buildings and Dwellings"/>
    <n v="53"/>
    <d v="2026-02-01T00:00:00"/>
    <n v="2026"/>
    <n v="0"/>
    <x v="4"/>
    <n v="0"/>
    <s v="3015 W VIEWMONT WAY W"/>
    <s v="SEATTLE"/>
    <s v="WA"/>
    <s v="98199"/>
    <n v="1"/>
    <n v="8889970806479"/>
    <n v="6060303210010001"/>
  </r>
  <r>
    <x v="400"/>
    <s v="303 NE NORTHLAKE WAY LLC"/>
    <x v="8"/>
    <n v="531120"/>
    <s v="Lessors of Nonresidential Buildings (except Miniwarehouses)"/>
    <n v="53"/>
    <d v="2014-06-06T00:00:00"/>
    <n v="2014"/>
    <n v="12"/>
    <x v="0"/>
    <n v="0"/>
    <s v="303 NE NORTHLAKE WAY"/>
    <s v="SEATTLE"/>
    <s v="WA"/>
    <s v="98105"/>
    <n v="1"/>
    <n v="7715740683379"/>
    <n v="6034044970010001"/>
  </r>
  <r>
    <x v="401"/>
    <s v="3046 13TH AVE W LLC"/>
    <x v="5"/>
    <n v="531311"/>
    <s v="Residential Property Managers"/>
    <n v="53"/>
    <d v="2013-11-26T00:00:00"/>
    <n v="2013"/>
    <n v="12"/>
    <x v="0"/>
    <n v="0"/>
    <s v="10318 13TH AVE NW"/>
    <s v="SEATTLE"/>
    <s v="WA"/>
    <s v="98177"/>
    <n v="1"/>
    <n v="7632450674662"/>
    <n v="6033516770010001"/>
  </r>
  <r>
    <x v="402"/>
    <s v="306 QA"/>
    <x v="5"/>
    <n v="531110"/>
    <s v="Lessors of Residential Buildings and Dwellings"/>
    <n v="53"/>
    <d v="2017-07-01T00:00:00"/>
    <n v="2017"/>
    <n v="9"/>
    <x v="1"/>
    <n v="0"/>
    <s v="306 QUEEN ANNE AVE N"/>
    <s v="SEATTLE"/>
    <s v="WA"/>
    <s v="98109"/>
    <n v="1"/>
    <n v="8530660768575"/>
    <n v="6031705370010001"/>
  </r>
  <r>
    <x v="403"/>
    <s v="307 ON 5TH AVE LLC"/>
    <x v="5"/>
    <n v="531190"/>
    <s v="Lessors of Other Real Estate Property"/>
    <n v="53"/>
    <d v="2016-11-15T00:00:00"/>
    <n v="2016"/>
    <n v="9"/>
    <x v="1"/>
    <n v="0"/>
    <s v="2132 5TH AVE # 307"/>
    <s v="SEATTLE"/>
    <s v="WA"/>
    <s v="98121"/>
    <n v="1"/>
    <n v="8431960758052"/>
    <n v="6040575060010001"/>
  </r>
  <r>
    <x v="404"/>
    <s v="310 11TH AVE E LLC"/>
    <x v="5"/>
    <n v="531311"/>
    <s v="Residential Property Managers"/>
    <n v="53"/>
    <d v="2018-01-01T00:00:00"/>
    <n v="2018"/>
    <n v="8"/>
    <x v="1"/>
    <n v="0"/>
    <s v="310 11TH AVE E"/>
    <s v="SEATTLE"/>
    <s v="WA"/>
    <s v="98102"/>
    <n v="1"/>
    <n v="8442460759194"/>
    <n v="6041794700010001"/>
  </r>
  <r>
    <x v="405"/>
    <s v="310G LLC"/>
    <x v="3"/>
    <n v="531110"/>
    <s v="Lessors of Residential Buildings and Dwellings"/>
    <n v="53"/>
    <d v="2026-06-15T00:00:00"/>
    <n v="2026"/>
    <n v="0"/>
    <x v="4"/>
    <n v="0"/>
    <s v="305 APLETS WAY"/>
    <s v="CASHMERE"/>
    <s v="WA"/>
    <s v="98815"/>
    <n v="0"/>
    <n v="8932850811034"/>
    <n v="6045168460010001"/>
  </r>
  <r>
    <x v="406"/>
    <s v="BROADFORK CAFE"/>
    <x v="5"/>
    <n v="722511"/>
    <s v="Full-Service Restaurants"/>
    <n v="72"/>
    <d v="2017-04-01T00:00:00"/>
    <n v="2017"/>
    <n v="9"/>
    <x v="1"/>
    <n v="0"/>
    <s v="4757 12TH AVE NE"/>
    <s v="SEATTLE"/>
    <s v="WA"/>
    <s v="98105"/>
    <n v="1"/>
    <n v="8059050719091"/>
    <n v="6040772900010001"/>
  </r>
  <r>
    <x v="406"/>
    <s v="BROADFORK2"/>
    <x v="5"/>
    <n v="722511"/>
    <s v="Full-Service Restaurants"/>
    <n v="72"/>
    <d v="2018-06-15T00:00:00"/>
    <n v="2018"/>
    <n v="8"/>
    <x v="1"/>
    <n v="0"/>
    <s v="111 QUEEN ANNE AVE N"/>
    <s v="SEATTLE"/>
    <s v="WA"/>
    <s v="98109"/>
    <n v="1"/>
    <n v="8059050738680"/>
    <n v="6040772900010002"/>
  </r>
  <r>
    <x v="407"/>
    <s v="316 INSULATION"/>
    <x v="7"/>
    <n v="236115"/>
    <s v="New Single-Family Housing Construction (except For-Sale Builders)"/>
    <n v="23"/>
    <d v="2018-08-27T00:00:00"/>
    <n v="2018"/>
    <n v="7"/>
    <x v="1"/>
    <n v="0"/>
    <s v="847 BLAKE ST"/>
    <s v="ENUMCLAW"/>
    <s v="WA"/>
    <s v="98022"/>
    <n v="0"/>
    <n v="8277120741887"/>
    <n v="6035779890010001"/>
  </r>
  <r>
    <x v="408"/>
    <s v="317 NE 51ST LLC"/>
    <x v="3"/>
    <n v="531110"/>
    <s v="Lessors of Residential Buildings and Dwellings"/>
    <n v="53"/>
    <d v="2022-10-18T00:00:00"/>
    <n v="2022"/>
    <n v="3"/>
    <x v="2"/>
    <n v="0"/>
    <s v="317 NE 51ST ST"/>
    <s v="SEATTLE"/>
    <s v="WA"/>
    <s v="98105"/>
    <n v="1"/>
    <n v="8640960780139"/>
    <n v="6048514730010001"/>
  </r>
  <r>
    <x v="409"/>
    <s v="319 WEST ROY LLC"/>
    <x v="5"/>
    <n v="531110"/>
    <s v="Lessors of Residential Buildings and Dwellings"/>
    <n v="53"/>
    <d v="2022-02-01T00:00:00"/>
    <n v="2022"/>
    <n v="4"/>
    <x v="2"/>
    <n v="0"/>
    <s v="6501 44TH AVE SW"/>
    <s v="SEATTLE"/>
    <s v="WA"/>
    <s v="98136"/>
    <n v="1"/>
    <n v="8583720774146"/>
    <n v="6048303620010001"/>
  </r>
  <r>
    <x v="410"/>
    <s v="321 FOTO"/>
    <x v="1"/>
    <n v="713120"/>
    <s v="Amusement Arcades"/>
    <n v="71"/>
    <d v="2013-01-12T00:00:00"/>
    <n v="2013"/>
    <n v="13"/>
    <x v="0"/>
    <n v="0"/>
    <s v="5249 DEERFIELD PARK CT NE"/>
    <s v="OLYMPIA"/>
    <s v="WA"/>
    <s v="98516"/>
    <n v="0"/>
    <n v="7538960664780"/>
    <n v="6030344700010001"/>
  </r>
  <r>
    <x v="411"/>
    <s v="3223 CONSULTING LLC"/>
    <x v="3"/>
    <n v="541613"/>
    <s v="Marketing Consulting Services"/>
    <n v="54"/>
    <d v="2017-07-08T00:00:00"/>
    <n v="2017"/>
    <n v="9"/>
    <x v="1"/>
    <n v="0"/>
    <s v="3223 33RD AVE S"/>
    <s v="SEATTLE"/>
    <s v="WA"/>
    <s v="98144"/>
    <n v="1"/>
    <n v="8122680725709"/>
    <n v="6041428820010001"/>
  </r>
  <r>
    <x v="412"/>
    <s v="325 WESTLAKE LLC"/>
    <x v="5"/>
    <n v="531110"/>
    <s v="Lessors of Residential Buildings and Dwellings"/>
    <n v="53"/>
    <d v="2020-01-01T00:00:00"/>
    <n v="2020"/>
    <n v="6"/>
    <x v="1"/>
    <n v="0"/>
    <s v="325 WESTLAKE AVE N"/>
    <s v="SEATTLE"/>
    <s v="WA"/>
    <s v="98109"/>
    <n v="1"/>
    <n v="8446890759708"/>
    <n v="6030802620010001"/>
  </r>
  <r>
    <x v="413"/>
    <s v="327 HOLDINGS LLC"/>
    <x v="2"/>
    <n v="531110"/>
    <s v="Lessors of Residential Buildings and Dwellings"/>
    <n v="53"/>
    <d v="2019-07-01T00:00:00"/>
    <n v="2019"/>
    <n v="7"/>
    <x v="1"/>
    <n v="0"/>
    <s v="327 W OLYMPIC PL # C"/>
    <s v="SEATTLE"/>
    <s v="WA"/>
    <s v="98119"/>
    <n v="1"/>
    <n v="8395860754300"/>
    <n v="6044840090010001"/>
  </r>
  <r>
    <x v="414"/>
    <s v="330 YALE OWNER LLC"/>
    <x v="1"/>
    <n v="531120"/>
    <s v="Lessors of Nonresidential Buildings (except Miniwarehouses)"/>
    <n v="53"/>
    <d v="2024-06-28T00:00:00"/>
    <n v="2024"/>
    <n v="2"/>
    <x v="2"/>
    <n v="0"/>
    <s v="330 YALE AVE N"/>
    <s v="SEATTLE"/>
    <s v="WA"/>
    <s v="98109"/>
    <n v="1"/>
    <n v="8814980798550"/>
    <n v="6055549180010001"/>
  </r>
  <r>
    <x v="415"/>
    <s v="3310 27TH LLC"/>
    <x v="3"/>
    <n v="531110"/>
    <s v="Lessors of Residential Buildings and Dwellings"/>
    <n v="53"/>
    <d v="2023-06-01T00:00:00"/>
    <n v="2023"/>
    <n v="3"/>
    <x v="2"/>
    <n v="0"/>
    <s v="3310 27TH AVE S"/>
    <s v="SEATTLE"/>
    <s v="WA"/>
    <s v="98144"/>
    <n v="1"/>
    <n v="8742040790786"/>
    <n v="6048724790010001"/>
  </r>
  <r>
    <x v="416"/>
    <s v="345 CONSTRUCTION &amp; FLOORING CO"/>
    <x v="1"/>
    <n v="238330"/>
    <s v="Flooring Contractors"/>
    <n v="23"/>
    <d v="2020-05-12T00:00:00"/>
    <n v="2020"/>
    <n v="6"/>
    <x v="1"/>
    <n v="0"/>
    <s v="15405 MANOR WAY"/>
    <s v="LYNNWOOD"/>
    <s v="WA"/>
    <s v="98087"/>
    <n v="0"/>
    <n v="8483460763589"/>
    <n v="6042073270010001"/>
  </r>
  <r>
    <x v="417"/>
    <s v="HENRY DAVID DEMMERT"/>
    <x v="0"/>
    <n v="459999"/>
    <s v="All Other Miscellaneous Retailers"/>
    <n v="45"/>
    <d v="2024-07-23T00:00:00"/>
    <n v="2024"/>
    <n v="2"/>
    <x v="2"/>
    <n v="0"/>
    <s v="19240 AURORA AVE N # 408"/>
    <s v="SEATTLE"/>
    <s v="WA"/>
    <s v="98133"/>
    <n v="1"/>
    <n v="8773880794176"/>
    <m/>
  </r>
  <r>
    <x v="418"/>
    <s v="346 N 77TH LLC"/>
    <x v="5"/>
    <n v="531110"/>
    <s v="Lessors of Residential Buildings and Dwellings"/>
    <n v="53"/>
    <d v="2024-07-01T00:00:00"/>
    <n v="2024"/>
    <n v="2"/>
    <x v="2"/>
    <n v="0"/>
    <s v="346 N 77TH ST # B"/>
    <s v="SEATTLE"/>
    <s v="WA"/>
    <s v="98103"/>
    <n v="1"/>
    <n v="8766310793382"/>
    <n v="6055453820010001"/>
  </r>
  <r>
    <x v="419"/>
    <s v="350 SEATTLE"/>
    <x v="4"/>
    <n v="813312"/>
    <s v="Environment, Conservation and Wildlife Organizations"/>
    <n v="81"/>
    <d v="2015-04-01T00:00:00"/>
    <n v="2015"/>
    <n v="11"/>
    <x v="0"/>
    <n v="0"/>
    <s v="600 1ST AVE"/>
    <s v="SEATTLE"/>
    <s v="WA"/>
    <s v="98104"/>
    <n v="1"/>
    <n v="7913530703970"/>
    <n v="6033466390010001"/>
  </r>
  <r>
    <x v="420"/>
    <s v="3502 STREET LLC"/>
    <x v="5"/>
    <n v="531110"/>
    <s v="Lessors of Residential Buildings and Dwellings"/>
    <n v="53"/>
    <d v="2023-08-15T00:00:00"/>
    <n v="2023"/>
    <n v="2"/>
    <x v="2"/>
    <n v="0"/>
    <s v="3502 S DAWSON ST"/>
    <s v="SEATTLE"/>
    <s v="WA"/>
    <s v="98118"/>
    <n v="1"/>
    <n v="8703550786695"/>
    <n v="6046759070010001"/>
  </r>
  <r>
    <x v="421"/>
    <s v="GH PASTA AND PIZZA"/>
    <x v="3"/>
    <n v="722511"/>
    <s v="Full-Service Restaurants"/>
    <n v="72"/>
    <d v="2023-11-18T00:00:00"/>
    <n v="2023"/>
    <n v="2"/>
    <x v="2"/>
    <n v="0"/>
    <s v="7500 35TH AVE SW"/>
    <s v="SEATTLE"/>
    <s v="WA"/>
    <s v="98126"/>
    <n v="1"/>
    <n v="8736240790184"/>
    <n v="6051181170010001"/>
  </r>
  <r>
    <x v="422"/>
    <s v="35TH AVENUE CHIROPRACTIC PLLC"/>
    <x v="10"/>
    <n v="621310"/>
    <s v="Offices of Chiropractors"/>
    <n v="62"/>
    <d v="2006-09-01T00:00:00"/>
    <n v="2006"/>
    <n v="19"/>
    <x v="0"/>
    <n v="0"/>
    <s v="9455 35TH AVE SW"/>
    <s v="SEATTLE"/>
    <s v="WA"/>
    <s v="98126"/>
    <n v="1"/>
    <n v="5901790597233"/>
    <n v="6026324430010001"/>
  </r>
  <r>
    <x v="423"/>
    <s v="35TH NORTH INC"/>
    <x v="1"/>
    <n v="459999"/>
    <s v="All Other Miscellaneous Retailers"/>
    <n v="45"/>
    <d v="2003-04-01T00:00:00"/>
    <n v="2003"/>
    <n v="23"/>
    <x v="3"/>
    <n v="0"/>
    <s v="1100 E PIKE ST"/>
    <s v="SEATTLE"/>
    <s v="WA"/>
    <s v="98122"/>
    <n v="1"/>
    <n v="5608980565907"/>
    <n v="6022805050010001"/>
  </r>
  <r>
    <x v="424"/>
    <s v="360 CONNECTIONS"/>
    <x v="5"/>
    <n v="541990"/>
    <s v="All Other Professional, Scientific, and Technical Services"/>
    <n v="54"/>
    <d v="2010-09-01T00:00:00"/>
    <n v="2010"/>
    <n v="15"/>
    <x v="0"/>
    <n v="0"/>
    <s v="9020 28TH AVE NW"/>
    <s v="SEATTLE"/>
    <s v="WA"/>
    <s v="98117"/>
    <n v="1"/>
    <n v="7304450639885"/>
    <n v="6029700390010001"/>
  </r>
  <r>
    <x v="425"/>
    <s v="360 DEGREES MODERN LLC"/>
    <x v="5"/>
    <n v="531390"/>
    <s v="Other Activities Related to Real Estate"/>
    <n v="53"/>
    <d v="2015-08-19T00:00:00"/>
    <n v="2015"/>
    <n v="10"/>
    <x v="1"/>
    <n v="0"/>
    <s v="3213 W WHEELER ST"/>
    <s v="SEATTLE"/>
    <s v="WA"/>
    <s v="98199"/>
    <n v="1"/>
    <n v="7908220703418"/>
    <n v="6035340510010001"/>
  </r>
  <r>
    <x v="426"/>
    <s v="360 OSTEOPATHY"/>
    <x v="3"/>
    <n v="541990"/>
    <s v="All Other Professional, Scientific, and Technical Services"/>
    <n v="54"/>
    <d v="2020-10-01T00:00:00"/>
    <n v="2020"/>
    <n v="5"/>
    <x v="2"/>
    <n v="0"/>
    <s v="464 12TH AVE # 203"/>
    <s v="SEATTLE"/>
    <s v="WA"/>
    <s v="98122"/>
    <n v="1"/>
    <n v="8511950766598"/>
    <n v="6046195820010001"/>
  </r>
  <r>
    <x v="427"/>
    <s v="360 PACIFIC REAL ESTATE"/>
    <x v="2"/>
    <n v="522310"/>
    <s v="Mortgage and Nonmortgage Loan Brokers"/>
    <n v="52"/>
    <d v="2018-01-01T00:00:00"/>
    <n v="2018"/>
    <n v="8"/>
    <x v="1"/>
    <n v="0"/>
    <s v="2817 NE 55TH ST # C"/>
    <s v="SEATTLE"/>
    <s v="WA"/>
    <s v="98105"/>
    <n v="1"/>
    <n v="8185280732221"/>
    <n v="6042027320010001"/>
  </r>
  <r>
    <x v="428"/>
    <s v="360 SOCIAL IMPACT STUDIOS"/>
    <x v="11"/>
    <n v="611430"/>
    <s v="Professional and Management Development Training"/>
    <n v="61"/>
    <d v="2023-06-02T00:00:00"/>
    <n v="2023"/>
    <n v="3"/>
    <x v="2"/>
    <n v="0"/>
    <s v="3027 NE 120TH ST"/>
    <s v="SEATTLE"/>
    <s v="WA"/>
    <s v="98125"/>
    <n v="1"/>
    <n v="8738860790450"/>
    <n v="6049717370010001"/>
  </r>
  <r>
    <x v="429"/>
    <s v="3601 GROUP INC"/>
    <x v="1"/>
    <n v="541219"/>
    <s v="Other Accounting Services"/>
    <n v="54"/>
    <d v="2019-04-01T00:00:00"/>
    <n v="2019"/>
    <n v="7"/>
    <x v="1"/>
    <n v="0"/>
    <s v="920 N 34TH ST # 200"/>
    <s v="SEATTLE"/>
    <s v="WA"/>
    <s v="98103"/>
    <n v="1"/>
    <n v="8343490748805"/>
    <n v="6018266440011726"/>
  </r>
  <r>
    <x v="430"/>
    <s v="PERFECT HARMONY ACUPUNCTURE"/>
    <x v="3"/>
    <n v="621399"/>
    <s v="Offices of All Other Miscellaneous Health Practitioners"/>
    <n v="62"/>
    <d v="2022-11-01T00:00:00"/>
    <n v="2022"/>
    <n v="3"/>
    <x v="2"/>
    <n v="0"/>
    <s v="6001 PHINNEY AVE N #2"/>
    <s v="SEATTLE"/>
    <s v="WA"/>
    <s v="98103"/>
    <n v="1"/>
    <n v="8644710780537"/>
    <n v="6049853110010001"/>
  </r>
  <r>
    <x v="431"/>
    <s v="3612 FRANCIS AVE N"/>
    <x v="3"/>
    <n v="531110"/>
    <s v="Lessors of Residential Buildings and Dwellings"/>
    <n v="53"/>
    <d v="2026-07-01T00:00:00"/>
    <n v="2026"/>
    <n v="0"/>
    <x v="4"/>
    <n v="0"/>
    <s v="3616 FRANCIS AVE N"/>
    <s v="SEATTLE"/>
    <s v="WA"/>
    <s v="98103"/>
    <n v="1"/>
    <n v="8932790811028"/>
    <n v="6048612170010001"/>
  </r>
  <r>
    <x v="432"/>
    <s v="3621 COLONIAL LLC"/>
    <x v="3"/>
    <n v="531110"/>
    <s v="Lessors of Residential Buildings and Dwellings"/>
    <n v="53"/>
    <d v="2024-11-01T00:00:00"/>
    <n v="2024"/>
    <n v="1"/>
    <x v="2"/>
    <n v="0"/>
    <s v="1802 S FOREST ST"/>
    <s v="SEATTLE"/>
    <s v="WA"/>
    <s v="98144"/>
    <n v="1"/>
    <n v="8788900795769"/>
    <n v="6056189570010001"/>
  </r>
  <r>
    <x v="433"/>
    <s v="THE HAYES"/>
    <x v="5"/>
    <n v="531311"/>
    <s v="Residential Property Managers"/>
    <n v="53"/>
    <d v="2015-06-02T00:00:00"/>
    <n v="2015"/>
    <n v="11"/>
    <x v="0"/>
    <n v="0"/>
    <s v="600 UNIVERSITY ST # 2820"/>
    <s v="SEATTLE"/>
    <s v="WA"/>
    <s v="98101"/>
    <n v="1"/>
    <n v="7879300700394"/>
    <n v="6034505730010001"/>
  </r>
  <r>
    <x v="434"/>
    <s v="RAY SHORT RENTAL"/>
    <x v="5"/>
    <n v="531110"/>
    <s v="Lessors of Residential Buildings and Dwellings"/>
    <n v="53"/>
    <d v="2024-04-01T00:00:00"/>
    <n v="2024"/>
    <n v="2"/>
    <x v="2"/>
    <n v="0"/>
    <s v="3630 WHITMAN AVE N"/>
    <s v="SEATTLE"/>
    <s v="WA"/>
    <s v="98103"/>
    <n v="1"/>
    <n v="8746500791255"/>
    <n v="6052944100010001"/>
  </r>
  <r>
    <x v="435"/>
    <s v="3642 INTERLAKE AVE"/>
    <x v="5"/>
    <n v="721199"/>
    <s v="All Other Traveler Accommodation"/>
    <n v="72"/>
    <d v="2022-09-20T00:00:00"/>
    <n v="2022"/>
    <n v="3"/>
    <x v="2"/>
    <n v="0"/>
    <s v="3642 INTERLAKE AVE N # C"/>
    <s v="SEATTLE"/>
    <s v="WA"/>
    <s v="98103"/>
    <n v="1"/>
    <n v="8634180779418"/>
    <n v="6049590520010001"/>
  </r>
  <r>
    <x v="436"/>
    <s v="365 JUNK REMOVAL"/>
    <x v="3"/>
    <n v="562111"/>
    <s v="Solid Waste Collection"/>
    <n v="56"/>
    <d v="2023-08-21T00:00:00"/>
    <n v="2023"/>
    <n v="2"/>
    <x v="2"/>
    <n v="0"/>
    <s v="2653 SW 351ST ST"/>
    <s v="FEDERAL WAY"/>
    <s v="WA"/>
    <s v="98023"/>
    <n v="0"/>
    <n v="8708120787179"/>
    <n v="6053221150010001"/>
  </r>
  <r>
    <x v="437"/>
    <s v="36TEN"/>
    <x v="3"/>
    <n v="531311"/>
    <s v="Residential Property Managers"/>
    <n v="53"/>
    <d v="2023-12-01T00:00:00"/>
    <n v="2023"/>
    <n v="2"/>
    <x v="2"/>
    <n v="0"/>
    <s v="3610 49TH AVE SW"/>
    <s v="SEATTLE"/>
    <s v="WA"/>
    <s v="98116"/>
    <n v="1"/>
    <n v="8722330788706"/>
    <n v="6051552100010001"/>
  </r>
  <r>
    <x v="438"/>
    <s v="36TH STREET TATTOO"/>
    <x v="3"/>
    <n v="812199"/>
    <s v="Other Personal Care Services"/>
    <n v="81"/>
    <d v="2022-01-01T00:00:00"/>
    <n v="2022"/>
    <n v="4"/>
    <x v="2"/>
    <n v="0"/>
    <s v="513 N 36TH ST # F"/>
    <s v="SEATTLE"/>
    <s v="WA"/>
    <s v="98103"/>
    <n v="1"/>
    <n v="8588820774678"/>
    <n v="6048485540010001"/>
  </r>
  <r>
    <x v="439"/>
    <s v="3700 MANAGEMENT CORP"/>
    <x v="1"/>
    <n v="541611"/>
    <s v="Administrative Management and General Management Consulting Services"/>
    <n v="54"/>
    <d v="2013-10-16T00:00:00"/>
    <n v="2013"/>
    <n v="12"/>
    <x v="0"/>
    <n v="0"/>
    <s v="1000 2ND AVE # 3700"/>
    <s v="SEATTLE"/>
    <s v="WA"/>
    <s v="98104"/>
    <n v="1"/>
    <n v="7576750668764"/>
    <n v="6032460960010001"/>
  </r>
  <r>
    <x v="440"/>
    <s v="3709CORLISS"/>
    <x v="5"/>
    <n v="531311"/>
    <s v="Residential Property Managers"/>
    <n v="53"/>
    <d v="2022-06-15T00:00:00"/>
    <n v="2022"/>
    <n v="4"/>
    <x v="2"/>
    <n v="0"/>
    <s v="3709 CORLISS AVE N"/>
    <s v="SEATTLE"/>
    <s v="WA"/>
    <s v="98103"/>
    <n v="1"/>
    <n v="8613190777219"/>
    <n v="6048835510010001"/>
  </r>
  <r>
    <x v="440"/>
    <s v="511748 LLC"/>
    <x v="5"/>
    <n v="531311"/>
    <s v="Residential Property Managers"/>
    <n v="53"/>
    <d v="2025-05-01T00:00:00"/>
    <n v="2025"/>
    <n v="1"/>
    <x v="2"/>
    <n v="0"/>
    <s v="4326 NE 44TH ST"/>
    <s v="SEATTLE"/>
    <s v="WA"/>
    <s v="98105"/>
    <n v="1"/>
    <n v="8868520804146"/>
    <n v="604883551"/>
  </r>
  <r>
    <x v="441"/>
    <s v="3711 LLC"/>
    <x v="3"/>
    <n v="236115"/>
    <s v="New Single-Family Housing Construction (except For-Sale Builders)"/>
    <n v="23"/>
    <d v="2019-11-15T00:00:00"/>
    <n v="2019"/>
    <n v="6"/>
    <x v="1"/>
    <n v="0"/>
    <s v="3711 E MADISON ST"/>
    <s v="SEATTLE"/>
    <s v="WA"/>
    <s v="98112"/>
    <n v="1"/>
    <n v="8440680758986"/>
    <n v="6045419300010001"/>
  </r>
  <r>
    <x v="442"/>
    <s v="3714 SEATTLE RENTALS LLC"/>
    <x v="2"/>
    <n v="721199"/>
    <s v="All Other Traveler Accommodation"/>
    <n v="72"/>
    <d v="2018-09-01T00:00:00"/>
    <n v="2018"/>
    <n v="7"/>
    <x v="1"/>
    <n v="0"/>
    <s v="3714 SW 110TH ST"/>
    <s v="SEATTLE"/>
    <s v="WA"/>
    <s v="98146"/>
    <n v="1"/>
    <n v="8277460741921"/>
    <n v="6042955020010001"/>
  </r>
  <r>
    <x v="443"/>
    <s v="3730 LLC"/>
    <x v="5"/>
    <n v="531110"/>
    <s v="Lessors of Residential Buildings and Dwellings"/>
    <n v="53"/>
    <d v="2025-02-04T00:00:00"/>
    <n v="2025"/>
    <n v="1"/>
    <x v="2"/>
    <n v="0"/>
    <s v="3730 SW 99TH ST"/>
    <s v="SEATTLE"/>
    <s v="WA"/>
    <s v="98126"/>
    <n v="1"/>
    <n v="8812630798310"/>
    <n v="6049479600010002"/>
  </r>
  <r>
    <x v="444"/>
    <s v="37TH AVE DESIGN"/>
    <x v="5"/>
    <n v="458310"/>
    <s v="Jewelry Retailers"/>
    <n v="45"/>
    <d v="2006-09-07T00:00:00"/>
    <n v="2006"/>
    <n v="19"/>
    <x v="0"/>
    <n v="0"/>
    <s v="5228 37TH AVE NE"/>
    <s v="SEATTLE"/>
    <s v="WA"/>
    <s v="98105"/>
    <n v="1"/>
    <n v="5929150600081"/>
    <n v="6026484200010001"/>
  </r>
  <r>
    <x v="445"/>
    <s v="3808 WHITMAN LLC"/>
    <x v="5"/>
    <n v="531110"/>
    <s v="Lessors of Residential Buildings and Dwellings"/>
    <n v="53"/>
    <d v="2023-01-01T00:00:00"/>
    <n v="2023"/>
    <n v="3"/>
    <x v="2"/>
    <n v="0"/>
    <s v="3808 WHITMAN AVE N"/>
    <s v="SEATTLE"/>
    <s v="WA"/>
    <s v="98103"/>
    <n v="1"/>
    <n v="8656510781776"/>
    <n v="6050070320010001"/>
  </r>
  <r>
    <x v="446"/>
    <s v="BALAY LEGACY LLC"/>
    <x v="5"/>
    <n v="531390"/>
    <s v="Other Activities Related to Real Estate"/>
    <n v="53"/>
    <d v="2025-10-09T00:00:00"/>
    <n v="2025"/>
    <n v="0"/>
    <x v="4"/>
    <n v="0"/>
    <s v="4103 NE 2ND ST"/>
    <s v="RENTON"/>
    <s v="WA"/>
    <s v="98059"/>
    <n v="0"/>
    <n v="8870870804396"/>
    <n v="6059892050010001"/>
  </r>
  <r>
    <x v="447"/>
    <s v="3826 FREMONT LLC"/>
    <x v="3"/>
    <n v="531311"/>
    <s v="Residential Property Managers"/>
    <n v="53"/>
    <d v="2025-04-22T00:00:00"/>
    <n v="2025"/>
    <n v="1"/>
    <x v="2"/>
    <n v="0"/>
    <s v="732 BROADWAY # 201"/>
    <s v="TACOMA"/>
    <s v="WA"/>
    <s v="98402"/>
    <n v="0"/>
    <n v="8831020800253"/>
    <n v="6049342410010001"/>
  </r>
  <r>
    <x v="448"/>
    <s v="3828 GETAWAY"/>
    <x v="5"/>
    <n v="531110"/>
    <s v="Lessors of Residential Buildings and Dwellings"/>
    <n v="53"/>
    <d v="2023-03-01T00:00:00"/>
    <n v="2023"/>
    <n v="3"/>
    <x v="2"/>
    <n v="0"/>
    <s v="3828 BEACH DR SW # 301"/>
    <s v="SEATTLE"/>
    <s v="WA"/>
    <s v="98116"/>
    <n v="1"/>
    <n v="8668900783048"/>
    <n v="6050338060010001"/>
  </r>
  <r>
    <x v="449"/>
    <s v="38TH AVE LLC"/>
    <x v="3"/>
    <n v="531311"/>
    <s v="Residential Property Managers"/>
    <n v="53"/>
    <d v="2020-03-15T00:00:00"/>
    <n v="2020"/>
    <n v="6"/>
    <x v="1"/>
    <n v="0"/>
    <s v="4009 38TH AVE S"/>
    <s v="SEATTLE"/>
    <s v="WA"/>
    <s v="98118"/>
    <n v="1"/>
    <n v="8474840762683"/>
    <n v="6045843970010001"/>
  </r>
  <r>
    <x v="450"/>
    <s v="LOTUS AND LINEN"/>
    <x v="3"/>
    <n v="721199"/>
    <s v="All Other Traveler Accommodation"/>
    <n v="72"/>
    <d v="2025-08-10T00:00:00"/>
    <n v="2025"/>
    <n v="0"/>
    <x v="4"/>
    <n v="0"/>
    <s v="6248 31ST AVE NE"/>
    <s v="SEATTLE"/>
    <s v="WA"/>
    <s v="98115"/>
    <n v="1"/>
    <n v="8865850803858"/>
    <n v="6047979900010001"/>
  </r>
  <r>
    <x v="451"/>
    <s v="3922 SW ALASKA LLC"/>
    <x v="5"/>
    <n v="531110"/>
    <s v="Lessors of Residential Buildings and Dwellings"/>
    <n v="53"/>
    <d v="2015-06-09T00:00:00"/>
    <n v="2015"/>
    <n v="11"/>
    <x v="0"/>
    <n v="0"/>
    <s v="4555 39TH AVE SW"/>
    <s v="SEATTLE"/>
    <s v="WA"/>
    <s v="98116"/>
    <n v="1"/>
    <n v="8639520779985"/>
    <n v="6029346170010001"/>
  </r>
  <r>
    <x v="452"/>
    <s v="3961 SOUTH LLC"/>
    <x v="2"/>
    <n v="531110"/>
    <s v="Lessors of Residential Buildings and Dwellings"/>
    <n v="53"/>
    <d v="2019-05-17T00:00:00"/>
    <n v="2019"/>
    <n v="7"/>
    <x v="1"/>
    <n v="0"/>
    <s v="3961 S EDMUNDS ST"/>
    <s v="SEATTLE"/>
    <s v="WA"/>
    <s v="98118"/>
    <n v="1"/>
    <n v="8405980755363"/>
    <n v="6044289370010001"/>
  </r>
  <r>
    <x v="453"/>
    <s v="ORENDA AT OTHELLO SQUARE"/>
    <x v="5"/>
    <n v="531311"/>
    <s v="Residential Property Managers"/>
    <n v="53"/>
    <d v="2021-09-10T00:00:00"/>
    <n v="2021"/>
    <n v="4"/>
    <x v="2"/>
    <n v="0"/>
    <s v="3939 SW OTHELLO ST"/>
    <s v="SEATTLE"/>
    <s v="WA"/>
    <s v="98136"/>
    <n v="1"/>
    <n v="8554350771041"/>
    <n v="6042201630010001"/>
  </r>
  <r>
    <x v="454"/>
    <s v="39TH AVENUE PARTNERS"/>
    <x v="3"/>
    <n v="721199"/>
    <s v="All Other Traveler Accommodation"/>
    <n v="72"/>
    <d v="2025-10-17T00:00:00"/>
    <n v="2025"/>
    <n v="0"/>
    <x v="4"/>
    <n v="0"/>
    <s v="1733 39TH AVE"/>
    <s v="SEATTLE"/>
    <s v="WA"/>
    <s v="98122"/>
    <n v="1"/>
    <n v="8870790804388"/>
    <n v="6059590250010001"/>
  </r>
  <r>
    <x v="455"/>
    <s v="3B COLLECTIVE LLC"/>
    <x v="5"/>
    <n v="531110"/>
    <s v="Lessors of Residential Buildings and Dwellings"/>
    <n v="53"/>
    <d v="2026-07-06T00:00:00"/>
    <n v="2026"/>
    <n v="0"/>
    <x v="4"/>
    <n v="0"/>
    <s v="1605 S WASHINGTON ST"/>
    <s v="SEATTLE"/>
    <s v="WA"/>
    <s v="98144"/>
    <n v="1"/>
    <n v="8936710811432"/>
    <n v="6062439220010001"/>
  </r>
  <r>
    <x v="456"/>
    <s v="3BE COACHING LLC"/>
    <x v="2"/>
    <n v="541612"/>
    <s v="Human Resources Consulting Services"/>
    <n v="54"/>
    <d v="2017-01-01T00:00:00"/>
    <n v="2017"/>
    <n v="9"/>
    <x v="1"/>
    <n v="0"/>
    <s v="3002 37TH AVE W"/>
    <s v="SEATTLE"/>
    <s v="WA"/>
    <s v="98199"/>
    <n v="1"/>
    <n v="8224540736391"/>
    <n v="6040060830010000"/>
  </r>
  <r>
    <x v="457"/>
    <s v="3D 4 ME LLC"/>
    <x v="5"/>
    <n v="459120"/>
    <s v="Hobby, Toy, and Game Retailers"/>
    <n v="45"/>
    <d v="2025-10-01T00:00:00"/>
    <n v="2025"/>
    <n v="0"/>
    <x v="4"/>
    <n v="0"/>
    <s v="13609 NE 129TH ST"/>
    <s v="KIRKLAND"/>
    <s v="WA"/>
    <s v="98034"/>
    <n v="0"/>
    <n v="8868080804099"/>
    <n v="6056400680010001"/>
  </r>
  <r>
    <x v="458"/>
    <s v="PACIFIC CAFE"/>
    <x v="1"/>
    <n v="722511"/>
    <s v="Full-Service Restaurants"/>
    <n v="72"/>
    <d v="2015-08-01T00:00:00"/>
    <n v="2015"/>
    <n v="11"/>
    <x v="0"/>
    <n v="0"/>
    <s v="416 5TH AVE S"/>
    <s v="SEATTLE"/>
    <s v="WA"/>
    <s v="98104"/>
    <n v="1"/>
    <n v="7897350702275"/>
    <n v="6035252440010001"/>
  </r>
  <r>
    <x v="459"/>
    <s v="3D FABRICATION"/>
    <x v="3"/>
    <n v="332999"/>
    <s v="All Other Miscellaneous Fabricated Metal Product Manufacturing"/>
    <n v="33"/>
    <d v="2025-09-22T00:00:00"/>
    <n v="2025"/>
    <n v="0"/>
    <x v="4"/>
    <n v="0"/>
    <s v="11125 MOUNTAIN LOOP HWY # C2"/>
    <s v="GRANITE FALLS"/>
    <s v="WA"/>
    <s v="98252"/>
    <n v="0"/>
    <n v="8864910803760"/>
    <n v="6049665050010001"/>
  </r>
  <r>
    <x v="460"/>
    <s v="3D8 CONSULTING LLC"/>
    <x v="3"/>
    <n v="541990"/>
    <s v="All Other Professional, Scientific, and Technical Services"/>
    <n v="54"/>
    <d v="2022-05-01T00:00:00"/>
    <n v="2022"/>
    <n v="4"/>
    <x v="2"/>
    <n v="0"/>
    <s v="6103 36TH AVE NW"/>
    <s v="SEATTLE"/>
    <s v="WA"/>
    <s v="98107"/>
    <n v="1"/>
    <n v="8618150777731"/>
    <n v="6048851520010001"/>
  </r>
  <r>
    <x v="461"/>
    <s v="3DEGREES GROUP INC"/>
    <x v="1"/>
    <n v="541990"/>
    <s v="All Other Professional, Scientific, and Technical Services"/>
    <n v="54"/>
    <d v="2010-06-01T00:00:00"/>
    <n v="2010"/>
    <n v="16"/>
    <x v="0"/>
    <n v="0"/>
    <s v="1914 N 34TH ST # 204"/>
    <s v="SEATTLE"/>
    <s v="WA"/>
    <s v="98103"/>
    <n v="1"/>
    <n v="7279540637214"/>
    <n v="6028843060010001"/>
  </r>
  <r>
    <x v="462"/>
    <s v="3DI SYSTEMS"/>
    <x v="1"/>
    <n v="541511"/>
    <s v="Custom Computer Programming Services"/>
    <n v="54"/>
    <d v="2013-06-01T00:00:00"/>
    <n v="2013"/>
    <n v="13"/>
    <x v="0"/>
    <n v="0"/>
    <s v="3 POINTE DR"/>
    <s v="BREA"/>
    <s v="CA"/>
    <s v="92821"/>
    <n v="0"/>
    <n v="7583930669546"/>
    <n v="6033023730010001"/>
  </r>
  <r>
    <x v="463"/>
    <s v="5G AMERICAS"/>
    <x v="5"/>
    <n v="813910"/>
    <s v="Business Associations"/>
    <n v="81"/>
    <d v="2025-04-01T00:00:00"/>
    <n v="2025"/>
    <n v="1"/>
    <x v="2"/>
    <n v="0"/>
    <s v="9407 NE VANCOUVER MALL DR STE 104"/>
    <s v="VANCOUVER"/>
    <s v="WA"/>
    <s v="98662"/>
    <n v="0"/>
    <n v="8828730800007"/>
    <n v="6021675920010001"/>
  </r>
  <r>
    <x v="464"/>
    <s v="BOTTEGA GABRIELE"/>
    <x v="5"/>
    <n v="722513"/>
    <s v="Limited-Service Restaurants"/>
    <n v="72"/>
    <d v="2025-03-01T00:00:00"/>
    <n v="2025"/>
    <n v="1"/>
    <x v="2"/>
    <n v="0"/>
    <s v="75 YESLER WAY"/>
    <s v="SEATTLE"/>
    <s v="WA"/>
    <s v="98104"/>
    <n v="1"/>
    <n v="8910460808686"/>
    <n v="6056736100010001"/>
  </r>
  <r>
    <x v="465"/>
    <s v="K SMOKE MART"/>
    <x v="1"/>
    <n v="445131"/>
    <s v="Convenience Retailers"/>
    <n v="44"/>
    <d v="2018-10-01T00:00:00"/>
    <n v="2018"/>
    <n v="7"/>
    <x v="1"/>
    <n v="0"/>
    <s v="11726 AURORA AVE N"/>
    <s v="SEATTLE"/>
    <s v="WA"/>
    <s v="98133"/>
    <n v="1"/>
    <n v="8283780742571"/>
    <n v="6043022420010001"/>
  </r>
  <r>
    <x v="466"/>
    <s v="OAK TREE VILLAGE LAUNDRY"/>
    <x v="5"/>
    <n v="812310"/>
    <s v="Coin-Operated Laundries and Drycleaners"/>
    <n v="81"/>
    <d v="2025-06-12T00:00:00"/>
    <n v="2025"/>
    <n v="1"/>
    <x v="2"/>
    <n v="0"/>
    <s v="10002 AURORA AVE N # 18"/>
    <s v="SEATTLE"/>
    <s v="WA"/>
    <s v="98133"/>
    <n v="1"/>
    <n v="8843820801590"/>
    <n v="6058965280010001"/>
  </r>
  <r>
    <x v="467"/>
    <s v="3M COMPANY"/>
    <x v="1"/>
    <n v="423840"/>
    <s v="Industrial Supplies Merchant Wholesalers"/>
    <n v="42"/>
    <d v="1976-02-19T00:00:00"/>
    <n v="1976"/>
    <n v="50"/>
    <x v="3"/>
    <n v="0"/>
    <s v="3 M CENTER"/>
    <s v="ST PAUL"/>
    <s v="MN"/>
    <s v="55144"/>
    <n v="0"/>
    <n v="126520016854"/>
    <n v="4090073290010001"/>
  </r>
  <r>
    <x v="468"/>
    <s v="SOLVENTUM US LLC"/>
    <x v="5"/>
    <n v="339113"/>
    <s v="Surgical Appliance and Supplies Manufacturing"/>
    <n v="33"/>
    <d v="2023-11-01T00:00:00"/>
    <n v="2023"/>
    <n v="2"/>
    <x v="2"/>
    <n v="0"/>
    <s v="2510 CONWAY AVE E"/>
    <s v="SAINT PAUL"/>
    <s v="MN"/>
    <s v="55119"/>
    <n v="0"/>
    <n v="8718650788288"/>
    <n v="6052644830010001"/>
  </r>
  <r>
    <x v="469"/>
    <s v="SOLVENTUM ORTHODONTICS"/>
    <x v="1"/>
    <n v="423450"/>
    <s v="Medical, Dental, and Hospital Equipment and Supplies Merchant Wholesalers"/>
    <n v="42"/>
    <d v="1988-02-17T00:00:00"/>
    <n v="1988"/>
    <n v="38"/>
    <x v="3"/>
    <n v="0"/>
    <s v="3M CENTER # 224-5N-4"/>
    <s v="SAINT PAUL"/>
    <s v="MN"/>
    <s v="55144"/>
    <n v="0"/>
    <n v="1582320160390"/>
    <n v="6003684380010001"/>
  </r>
  <r>
    <x v="470"/>
    <s v="DENALI ADVANCED INTEGRATION"/>
    <x v="1"/>
    <n v="541511"/>
    <s v="Custom Computer Programming Services"/>
    <n v="54"/>
    <d v="2008-01-01T00:00:00"/>
    <n v="2008"/>
    <n v="18"/>
    <x v="0"/>
    <n v="0"/>
    <s v="17735 NE 65TH ST STE 130"/>
    <s v="REDMOND"/>
    <s v="WA"/>
    <s v="98052"/>
    <n v="0"/>
    <n v="7056970613412"/>
    <n v="6027765500010001"/>
  </r>
  <r>
    <x v="471"/>
    <s v="GENERAL CONTRACTOR"/>
    <x v="3"/>
    <n v="236118"/>
    <s v="Residential Remodelers"/>
    <n v="23"/>
    <d v="2023-03-01T00:00:00"/>
    <n v="2023"/>
    <n v="3"/>
    <x v="2"/>
    <n v="0"/>
    <s v="12411 79TH AVE S"/>
    <s v="SEATTLE"/>
    <s v="WA"/>
    <s v="98178"/>
    <n v="1"/>
    <n v="8674470783624"/>
    <n v="6047465120010001"/>
  </r>
  <r>
    <x v="472"/>
    <s v="3R FINANCE LLC"/>
    <x v="5"/>
    <n v="561320"/>
    <s v="Temporary Help Services"/>
    <n v="56"/>
    <d v="2026-04-01T00:00:00"/>
    <n v="2026"/>
    <n v="0"/>
    <x v="4"/>
    <n v="0"/>
    <s v="1980 POST OAK BLVD # 100"/>
    <s v="HOUSTON"/>
    <s v="TX"/>
    <s v="77056"/>
    <n v="0"/>
    <n v="8908070808443"/>
    <n v="6061130440010001"/>
  </r>
  <r>
    <x v="473"/>
    <s v="3RD &amp; BATTERY 2 LLC"/>
    <x v="5"/>
    <n v="531120"/>
    <s v="Lessors of Nonresidential Buildings (except Miniwarehouses)"/>
    <n v="53"/>
    <d v="2012-07-24T00:00:00"/>
    <n v="2012"/>
    <n v="14"/>
    <x v="0"/>
    <n v="0"/>
    <s v="222 ETRURIA ST"/>
    <s v="SEATTLE"/>
    <s v="WA"/>
    <s v="98109"/>
    <n v="1"/>
    <n v="7506330661331"/>
    <n v="6032253040010001"/>
  </r>
  <r>
    <x v="474"/>
    <s v="3RDEYEBIO"/>
    <x v="5"/>
    <n v="541714"/>
    <s v="Research and Development in Biotechnology (except Nanobiotechnology)"/>
    <n v="54"/>
    <d v="2018-03-19T00:00:00"/>
    <n v="2018"/>
    <n v="8"/>
    <x v="1"/>
    <n v="0"/>
    <s v="3554 NE 85TH ST"/>
    <s v="SEATTLE"/>
    <s v="WA"/>
    <s v="98115"/>
    <n v="1"/>
    <n v="8226320736584"/>
    <n v="6042395970010001"/>
  </r>
  <r>
    <x v="475"/>
    <s v="3RED PARTNERS LLC"/>
    <x v="3"/>
    <n v="523999"/>
    <s v="Miscellaneous Financial Investment Activities"/>
    <n v="52"/>
    <d v="2025-10-01T00:00:00"/>
    <n v="2025"/>
    <n v="0"/>
    <x v="4"/>
    <n v="0"/>
    <s v="4106 STONE WAY N"/>
    <s v="SEATTLE"/>
    <s v="WA"/>
    <s v="98103"/>
    <n v="1"/>
    <n v="8865420803812"/>
    <n v="6059695400010001"/>
  </r>
  <r>
    <x v="476"/>
    <s v="3SHARP LLC"/>
    <x v="5"/>
    <n v="541990"/>
    <s v="All Other Professional, Scientific, and Technical Services"/>
    <n v="54"/>
    <d v="2022-01-01T00:00:00"/>
    <n v="2022"/>
    <n v="4"/>
    <x v="2"/>
    <n v="0"/>
    <s v="22722 29TH DR SE # 100"/>
    <s v="BOTHELL"/>
    <s v="WA"/>
    <s v="98021"/>
    <n v="0"/>
    <n v="8666990782852"/>
    <n v="6021914110010002"/>
  </r>
  <r>
    <x v="477"/>
    <s v="3TG REMODELING LLC"/>
    <x v="3"/>
    <n v="236118"/>
    <s v="Residential Remodelers"/>
    <n v="23"/>
    <d v="2022-03-01T00:00:00"/>
    <n v="2022"/>
    <n v="4"/>
    <x v="2"/>
    <n v="0"/>
    <s v="20824 59TH PL W"/>
    <s v="LYNNWOOD"/>
    <s v="WA"/>
    <s v="98036"/>
    <n v="0"/>
    <n v="8591630774966"/>
    <n v="6048651530010001"/>
  </r>
  <r>
    <x v="478"/>
    <s v="3TURN CONSULTING LLC"/>
    <x v="3"/>
    <n v="541611"/>
    <s v="Administrative Management and General Management Consulting Services"/>
    <n v="54"/>
    <d v="2021-10-01T00:00:00"/>
    <n v="2021"/>
    <n v="4"/>
    <x v="2"/>
    <n v="0"/>
    <s v="1810 MADRONA DR"/>
    <s v="SEATTLE"/>
    <s v="WA"/>
    <s v="98122"/>
    <n v="1"/>
    <n v="8598290775667"/>
    <n v="6047649390010001"/>
  </r>
  <r>
    <x v="479"/>
    <s v="3WEST1527 LLC"/>
    <x v="3"/>
    <n v="721199"/>
    <s v="All Other Traveler Accommodation"/>
    <n v="72"/>
    <d v="2024-05-07T00:00:00"/>
    <n v="2024"/>
    <n v="2"/>
    <x v="2"/>
    <n v="0"/>
    <s v="1527 3RD AVE W"/>
    <s v="SEATTLE"/>
    <s v="WA"/>
    <s v="98119"/>
    <n v="1"/>
    <n v="8759600792664"/>
    <n v="6055165040010001"/>
  </r>
  <r>
    <x v="480"/>
    <s v="PIZZA TWIST"/>
    <x v="5"/>
    <n v="722511"/>
    <s v="Full-Service Restaurants"/>
    <n v="72"/>
    <d v="2023-04-07T00:00:00"/>
    <n v="2023"/>
    <n v="3"/>
    <x v="2"/>
    <n v="0"/>
    <s v="12319 ROOSEVELT WAY NE"/>
    <s v="SEATTLE"/>
    <s v="WA"/>
    <s v="98125"/>
    <n v="1"/>
    <n v="8744910791083"/>
    <n v="6049783610010001"/>
  </r>
  <r>
    <x v="481"/>
    <s v="4 CONSTRUCTION ELEMENTS CORP"/>
    <x v="1"/>
    <n v="238350"/>
    <s v="Finish Carpentry Contractors"/>
    <n v="23"/>
    <d v="2018-08-02T00:00:00"/>
    <n v="2018"/>
    <n v="8"/>
    <x v="1"/>
    <n v="0"/>
    <s v="19817 FOREST PARK DR NE # D-203"/>
    <s v="SHORELINE"/>
    <s v="WA"/>
    <s v="98155"/>
    <n v="0"/>
    <n v="8264660740578"/>
    <n v="6034368480000000"/>
  </r>
  <r>
    <x v="482"/>
    <s v="NYC EATS"/>
    <x v="3"/>
    <n v="722330"/>
    <s v="Mobile Food Services"/>
    <n v="72"/>
    <d v="2024-12-20T00:00:00"/>
    <n v="2024"/>
    <n v="1"/>
    <x v="2"/>
    <n v="0"/>
    <s v="9410 48TH PL W # 1J"/>
    <s v="MUKILTEO"/>
    <s v="WA"/>
    <s v="98275"/>
    <n v="0"/>
    <n v="8801450797120"/>
    <n v="6053258830010001"/>
  </r>
  <r>
    <x v="483"/>
    <s v="GENERAL CONTRACTOR"/>
    <x v="5"/>
    <n v="236118"/>
    <s v="Residential Remodelers"/>
    <n v="23"/>
    <d v="2016-01-26T00:00:00"/>
    <n v="2016"/>
    <n v="10"/>
    <x v="1"/>
    <n v="0"/>
    <s v="17315 38TH PL S"/>
    <s v="SEATAC"/>
    <s v="WA"/>
    <s v="98188"/>
    <n v="0"/>
    <n v="7916290704257"/>
    <n v="6035269320010001"/>
  </r>
  <r>
    <x v="484"/>
    <s v="4 POINT TOWNCAR SERVICE LLC"/>
    <x v="5"/>
    <n v="485320"/>
    <s v="Limousine Service"/>
    <n v="48"/>
    <d v="2014-03-19T00:00:00"/>
    <n v="2014"/>
    <n v="12"/>
    <x v="0"/>
    <n v="0"/>
    <s v="17314 30TH AVE S # L7"/>
    <s v="SEATAC"/>
    <s v="WA"/>
    <s v="98188"/>
    <n v="0"/>
    <n v="7683650680005"/>
    <n v="6033841670010001"/>
  </r>
  <r>
    <x v="485"/>
    <s v="4 R CONSTRUCTION LLC"/>
    <x v="5"/>
    <n v="236118"/>
    <s v="Residential Remodelers"/>
    <n v="23"/>
    <d v="2012-01-01T00:00:00"/>
    <n v="2012"/>
    <n v="14"/>
    <x v="0"/>
    <n v="0"/>
    <s v="19210 5TH AVE NE"/>
    <s v="SHORELINE"/>
    <s v="WA"/>
    <s v="98155"/>
    <n v="0"/>
    <n v="7851070697448"/>
    <n v="6031749820010001"/>
  </r>
  <r>
    <x v="486"/>
    <s v="4 SEASONS HOME INSPECTIONS"/>
    <x v="3"/>
    <n v="541350"/>
    <s v="Building Inspection Services"/>
    <n v="54"/>
    <d v="2023-01-01T00:00:00"/>
    <n v="2023"/>
    <n v="3"/>
    <x v="2"/>
    <n v="0"/>
    <s v="15827 123RD AVE SE"/>
    <s v="RENTON"/>
    <s v="WA"/>
    <s v="98058"/>
    <n v="0"/>
    <n v="8679150784118"/>
    <n v="6032159070010001"/>
  </r>
  <r>
    <x v="487"/>
    <s v="4 WALLS FOR SCRUBS"/>
    <x v="3"/>
    <n v="458110"/>
    <s v="Clothing and Clothing Accessories Retailers"/>
    <n v="45"/>
    <d v="2022-07-25T00:00:00"/>
    <n v="2022"/>
    <n v="4"/>
    <x v="2"/>
    <n v="0"/>
    <s v="3225 S MOUNT BAKER BLVD"/>
    <s v="SEATTLE"/>
    <s v="WA"/>
    <s v="98144"/>
    <n v="1"/>
    <n v="8626060778565"/>
    <n v="6049386680010001"/>
  </r>
  <r>
    <x v="488"/>
    <s v="KELLER WILLIAMS REALTY SEATTLE METRO WEST"/>
    <x v="5"/>
    <n v="531210"/>
    <s v="Offices of Real Estate Agents and Brokers"/>
    <n v="53"/>
    <d v="2003-12-17T00:00:00"/>
    <n v="2003"/>
    <n v="22"/>
    <x v="3"/>
    <n v="0"/>
    <s v="5446 CALIFORNIA AVE SW"/>
    <s v="SEATTLE"/>
    <s v="WA"/>
    <s v="98136"/>
    <n v="1"/>
    <n v="5672610572677"/>
    <n v="6023468200010001"/>
  </r>
  <r>
    <x v="489"/>
    <s v="4YOUANDME"/>
    <x v="11"/>
    <n v="541714"/>
    <s v="Research and Development in Biotechnology (except Nanobiotechnology)"/>
    <n v="54"/>
    <d v="2018-01-03T00:00:00"/>
    <n v="2018"/>
    <n v="8"/>
    <x v="1"/>
    <n v="0"/>
    <s v="185 GREAT NECK RD # 447"/>
    <s v="GREAT NECK"/>
    <s v="NY"/>
    <s v="11021"/>
    <n v="0"/>
    <n v="8472500762422"/>
    <n v="6042066790010001"/>
  </r>
  <r>
    <x v="490"/>
    <s v="40 BELOW LLC"/>
    <x v="3"/>
    <n v="541511"/>
    <s v="Custom Computer Programming Services"/>
    <n v="54"/>
    <d v="2019-11-26T00:00:00"/>
    <n v="2019"/>
    <n v="6"/>
    <x v="1"/>
    <n v="0"/>
    <s v="1222 E MADISON ST # 518"/>
    <s v="SEATTLE"/>
    <s v="WA"/>
    <s v="98122"/>
    <n v="1"/>
    <n v="8461300761242"/>
    <n v="6045323950010001"/>
  </r>
  <r>
    <x v="491"/>
    <s v="40 MONTEZUMA STREET LLC"/>
    <x v="3"/>
    <n v="459120"/>
    <s v="Hobby, Toy, and Game Retailers"/>
    <n v="45"/>
    <d v="2024-03-12T00:00:00"/>
    <n v="2024"/>
    <n v="2"/>
    <x v="2"/>
    <n v="0"/>
    <s v="4302 CENTER ST # S201"/>
    <s v="TACOMA"/>
    <s v="WA"/>
    <s v="98409"/>
    <n v="0"/>
    <n v="8746670791272"/>
    <n v="6054046220010001"/>
  </r>
  <r>
    <x v="492"/>
    <s v="4001 WHITMAN LLC"/>
    <x v="5"/>
    <n v="721191"/>
    <s v="Bed-and-Breakfast Inns"/>
    <n v="72"/>
    <d v="2016-01-01T00:00:00"/>
    <n v="2016"/>
    <n v="10"/>
    <x v="1"/>
    <n v="0"/>
    <s v="5859 WOODLAWN AVE N"/>
    <s v="SEATTLE"/>
    <s v="WA"/>
    <s v="98103"/>
    <n v="1"/>
    <n v="7976510710490"/>
    <n v="6034081570010001"/>
  </r>
  <r>
    <x v="493"/>
    <s v="401 405 GALER STREET LLC"/>
    <x v="3"/>
    <n v="721199"/>
    <s v="All Other Traveler Accommodation"/>
    <n v="72"/>
    <d v="2025-02-10T00:00:00"/>
    <n v="2025"/>
    <n v="1"/>
    <x v="2"/>
    <n v="0"/>
    <s v="401 W GALER ST"/>
    <s v="SEATTLE"/>
    <s v="WA"/>
    <s v="98119"/>
    <n v="1"/>
    <n v="8803200797326"/>
    <n v="6054339290010001"/>
  </r>
  <r>
    <x v="494"/>
    <s v="401-405 WEST GALER CONDOMINIUM OWNERS ASSOC"/>
    <x v="1"/>
    <n v="813990"/>
    <s v="Other Similar Organizations (except Business, Professional, Labor, and Political Organizations)"/>
    <n v="81"/>
    <d v="2025-11-07T00:00:00"/>
    <n v="2025"/>
    <n v="0"/>
    <x v="4"/>
    <n v="0"/>
    <s v="405 W GALER ST"/>
    <s v="SEATTLE"/>
    <s v="WA"/>
    <s v="98119"/>
    <n v="1"/>
    <n v="8887440806192"/>
    <n v="6059595880010001"/>
  </r>
  <r>
    <x v="495"/>
    <s v="4023 RENTAL"/>
    <x v="3"/>
    <n v="721199"/>
    <s v="All Other Traveler Accommodation"/>
    <n v="72"/>
    <d v="2024-06-01T00:00:00"/>
    <n v="2024"/>
    <n v="2"/>
    <x v="2"/>
    <n v="0"/>
    <s v="4023 WOODLAWN AVE N"/>
    <s v="SEATTLE"/>
    <s v="WA"/>
    <s v="98103"/>
    <n v="1"/>
    <n v="8764210793144"/>
    <n v="6055473590010001"/>
  </r>
  <r>
    <x v="496"/>
    <s v="403 DEXTER AVENUE NORTH GROUND OWNER LLC"/>
    <x v="7"/>
    <n v="531110"/>
    <s v="Lessors of Residential Buildings and Dwellings"/>
    <n v="53"/>
    <d v="2020-10-13T00:00:00"/>
    <n v="2020"/>
    <n v="5"/>
    <x v="2"/>
    <n v="0"/>
    <s v="403 DEXTER AVE N"/>
    <s v="SEATTLE"/>
    <s v="WA"/>
    <s v="98109"/>
    <n v="1"/>
    <n v="8525530768022"/>
    <n v="6046611160010001"/>
  </r>
  <r>
    <x v="497"/>
    <s v="407RENTAL"/>
    <x v="3"/>
    <n v="531110"/>
    <s v="Lessors of Residential Buildings and Dwellings"/>
    <n v="53"/>
    <d v="2024-12-01T00:00:00"/>
    <n v="2024"/>
    <n v="1"/>
    <x v="2"/>
    <n v="0"/>
    <s v="1410 E PINE ST"/>
    <s v="SEATTLE"/>
    <s v="WA"/>
    <s v="98122"/>
    <n v="1"/>
    <n v="8798050796765"/>
    <n v="6055764250010001"/>
  </r>
  <r>
    <x v="498"/>
    <s v="408 AURORA LLC"/>
    <x v="3"/>
    <n v="721191"/>
    <s v="Bed-and-Breakfast Inns"/>
    <n v="72"/>
    <d v="2020-01-01T00:00:00"/>
    <n v="2020"/>
    <n v="6"/>
    <x v="1"/>
    <n v="0"/>
    <s v="408 AURORA AVE N"/>
    <s v="SEATTLE"/>
    <s v="WA"/>
    <s v="98109"/>
    <n v="1"/>
    <n v="8477380762948"/>
    <n v="603191538"/>
  </r>
  <r>
    <x v="499"/>
    <s v="4133 THORNTON LLC"/>
    <x v="3"/>
    <n v="721199"/>
    <s v="All Other Traveler Accommodation"/>
    <n v="72"/>
    <d v="2025-05-19T00:00:00"/>
    <n v="2025"/>
    <n v="1"/>
    <x v="2"/>
    <n v="0"/>
    <s v="4007 SW WALKER ST"/>
    <s v="SEATTLE"/>
    <s v="WA"/>
    <s v="98116"/>
    <n v="1"/>
    <n v="8838130801005"/>
    <n v="6050508490010000"/>
  </r>
  <r>
    <x v="500"/>
    <s v="KAKAO COFFEE"/>
    <x v="7"/>
    <n v="722515"/>
    <s v="Snack and Nonalcoholic Beverage Bars"/>
    <n v="72"/>
    <d v="2018-01-01T00:00:00"/>
    <n v="2018"/>
    <n v="8"/>
    <x v="1"/>
    <n v="0"/>
    <s v="415 WESTLAKE AVE N"/>
    <s v="SEATTLE"/>
    <s v="WA"/>
    <s v="98109"/>
    <n v="1"/>
    <n v="8215480735441"/>
    <n v="6041731510010001"/>
  </r>
  <r>
    <x v="501"/>
    <s v="418 11TH AVE E LLC"/>
    <x v="5"/>
    <n v="531110"/>
    <s v="Lessors of Residential Buildings and Dwellings"/>
    <n v="53"/>
    <d v="2023-04-12T00:00:00"/>
    <n v="2023"/>
    <n v="3"/>
    <x v="2"/>
    <n v="0"/>
    <s v="418 11TH AVE E # A"/>
    <s v="SEATTLE"/>
    <s v="WA"/>
    <s v="98102"/>
    <n v="1"/>
    <n v="8679060784109"/>
    <n v="6051771790010001"/>
  </r>
  <r>
    <x v="502"/>
    <s v="LE COIN"/>
    <x v="2"/>
    <n v="722511"/>
    <s v="Full-Service Restaurants"/>
    <n v="72"/>
    <d v="2018-07-01T00:00:00"/>
    <n v="2018"/>
    <n v="8"/>
    <x v="1"/>
    <n v="0"/>
    <s v="4201 FREMONT AVE N"/>
    <s v="SEATTLE"/>
    <s v="WA"/>
    <s v="98103"/>
    <n v="1"/>
    <n v="8250540739103"/>
    <n v="6042003630010001"/>
  </r>
  <r>
    <x v="503"/>
    <s v="420 NW MARKET ST LLC"/>
    <x v="3"/>
    <n v="531311"/>
    <s v="Residential Property Managers"/>
    <n v="53"/>
    <d v="2025-01-01T00:00:00"/>
    <n v="2025"/>
    <n v="1"/>
    <x v="2"/>
    <n v="0"/>
    <s v="420 NW MARKET ST"/>
    <s v="SEATTLE"/>
    <s v="WA"/>
    <s v="98107"/>
    <n v="1"/>
    <n v="8818090798880"/>
    <n v="6055199840010001"/>
  </r>
  <r>
    <x v="504"/>
    <s v="DEBONAIR CLEANERS"/>
    <x v="5"/>
    <n v="812320"/>
    <s v="Drycleaning and Laundry Services (except Coin-Operated)"/>
    <n v="81"/>
    <d v="2016-04-01T00:00:00"/>
    <n v="2016"/>
    <n v="10"/>
    <x v="1"/>
    <n v="0"/>
    <s v="4202 SW ADMIRAL WAY"/>
    <s v="SEATTLE"/>
    <s v="WA"/>
    <s v="98116"/>
    <n v="1"/>
    <n v="7984210711288"/>
    <n v="6035471780010001"/>
  </r>
  <r>
    <x v="505"/>
    <s v="COWGIRLS"/>
    <x v="5"/>
    <n v="722511"/>
    <s v="Full-Service Restaurants"/>
    <n v="72"/>
    <d v="2004-01-01T00:00:00"/>
    <n v="2004"/>
    <n v="22"/>
    <x v="3"/>
    <n v="0"/>
    <s v="421 1ST AVE S"/>
    <s v="SEATTLE"/>
    <s v="WA"/>
    <s v="98104"/>
    <n v="1"/>
    <n v="5663070571598"/>
    <n v="6023098560010001"/>
  </r>
  <r>
    <x v="506"/>
    <s v="MEDITERRANEAN INN"/>
    <x v="5"/>
    <n v="721110"/>
    <s v="Hotels (except Casino Hotels) and Motels"/>
    <n v="72"/>
    <d v="2000-07-15T00:00:00"/>
    <n v="2000"/>
    <n v="26"/>
    <x v="3"/>
    <n v="0"/>
    <s v="425 QUEEN ANNE AVE N"/>
    <s v="SEATTLE"/>
    <s v="WA"/>
    <s v="98109"/>
    <n v="1"/>
    <n v="5368620540166"/>
    <n v="6020494050010002"/>
  </r>
  <r>
    <x v="507"/>
    <s v="425 VINE 620"/>
    <x v="3"/>
    <n v="531110"/>
    <s v="Lessors of Residential Buildings and Dwellings"/>
    <n v="53"/>
    <d v="2022-01-15T00:00:00"/>
    <n v="2022"/>
    <n v="4"/>
    <x v="2"/>
    <n v="0"/>
    <s v="18027 26TH DR SE"/>
    <s v="BOTHELL"/>
    <s v="WA"/>
    <s v="98012"/>
    <n v="0"/>
    <n v="8582330773998"/>
    <n v="6048388790010001"/>
  </r>
  <r>
    <x v="508"/>
    <s v="425 PINE ST LLC"/>
    <x v="5"/>
    <n v="531110"/>
    <s v="Lessors of Residential Buildings and Dwellings"/>
    <n v="53"/>
    <d v="2022-04-15T00:00:00"/>
    <n v="2022"/>
    <n v="4"/>
    <x v="2"/>
    <n v="0"/>
    <s v="3610 S FINDLAY ST"/>
    <s v="SEATTLE"/>
    <s v="WA"/>
    <s v="98118"/>
    <n v="1"/>
    <n v="8606960776554"/>
    <n v="6049037320010001"/>
  </r>
  <r>
    <x v="509"/>
    <s v="425 VINE ST UNIT 603 LLC"/>
    <x v="3"/>
    <n v="721199"/>
    <s v="All Other Traveler Accommodation"/>
    <n v="72"/>
    <d v="2026-02-09T00:00:00"/>
    <n v="2026"/>
    <n v="0"/>
    <x v="4"/>
    <n v="0"/>
    <s v="425 VINE ST # 603"/>
    <s v="SEATTLE"/>
    <s v="WA"/>
    <s v="98121"/>
    <n v="1"/>
    <n v="8896160807198"/>
    <n v="6060389600010001"/>
  </r>
  <r>
    <x v="510"/>
    <s v="FREMONT BOWL"/>
    <x v="5"/>
    <n v="722513"/>
    <s v="Limited-Service Restaurants"/>
    <n v="72"/>
    <d v="2017-11-01T00:00:00"/>
    <n v="2017"/>
    <n v="8"/>
    <x v="1"/>
    <n v="0"/>
    <s v="4258 FREMONT AVE N # 4262"/>
    <s v="SEATTLE"/>
    <s v="WA"/>
    <s v="98103"/>
    <n v="1"/>
    <n v="8155340729070"/>
    <n v="6041666020010001"/>
  </r>
  <r>
    <x v="511"/>
    <s v="ELEMENT42 APARTMENTS"/>
    <x v="5"/>
    <n v="531311"/>
    <s v="Residential Property Managers"/>
    <n v="53"/>
    <d v="2011-04-05T00:00:00"/>
    <n v="2011"/>
    <n v="15"/>
    <x v="0"/>
    <n v="0"/>
    <s v="2641 42ND AVE SW"/>
    <s v="SEATTLE"/>
    <s v="WA"/>
    <s v="98116"/>
    <n v="1"/>
    <n v="8485720763835"/>
    <n v="6031013830010001"/>
  </r>
  <r>
    <x v="512"/>
    <s v="42ND STREET APARTMENTS LLC"/>
    <x v="3"/>
    <n v="531110"/>
    <s v="Lessors of Residential Buildings and Dwellings"/>
    <n v="53"/>
    <d v="2026-01-01T00:00:00"/>
    <n v="2026"/>
    <n v="0"/>
    <x v="4"/>
    <n v="0"/>
    <s v="1113 NE 42ND ST"/>
    <s v="SEATTLE"/>
    <s v="WA"/>
    <s v="98105"/>
    <n v="1"/>
    <n v="8925240810230"/>
    <n v="6020968370010001"/>
  </r>
  <r>
    <x v="513"/>
    <s v="4302 MERIDIAN LLC"/>
    <x v="3"/>
    <n v="236117"/>
    <s v="New Housing For-Sale Builders"/>
    <n v="23"/>
    <d v="2025-10-08T00:00:00"/>
    <n v="2025"/>
    <n v="0"/>
    <x v="4"/>
    <n v="0"/>
    <s v="210 E BOSTON ST"/>
    <s v="SEATTLE"/>
    <s v="WA"/>
    <s v="98102"/>
    <n v="1"/>
    <n v="8908160808452"/>
    <n v="6059867390010001"/>
  </r>
  <r>
    <x v="514"/>
    <s v="4321 AIRBNB"/>
    <x v="3"/>
    <n v="721199"/>
    <s v="All Other Traveler Accommodation"/>
    <n v="72"/>
    <d v="2026-05-06T00:00:00"/>
    <n v="2026"/>
    <n v="0"/>
    <x v="4"/>
    <n v="0"/>
    <s v="4321 NE 57TH ST"/>
    <s v="SEATTLE"/>
    <s v="WA"/>
    <s v="98105"/>
    <n v="1"/>
    <n v="8921320809822"/>
    <n v="6061470160010001"/>
  </r>
  <r>
    <x v="515"/>
    <s v="4326WINSLOWPLACE LLC"/>
    <x v="3"/>
    <n v="721199"/>
    <s v="All Other Traveler Accommodation"/>
    <n v="72"/>
    <d v="2020-03-01T00:00:00"/>
    <n v="2020"/>
    <n v="6"/>
    <x v="1"/>
    <n v="0"/>
    <s v="951 N ALLEN PL"/>
    <s v="SEATTLE"/>
    <s v="WA"/>
    <s v="98103"/>
    <n v="1"/>
    <n v="8484230763672"/>
    <n v="6033361510010001"/>
  </r>
  <r>
    <x v="516"/>
    <s v="433 CAPITAL HILL LLC"/>
    <x v="7"/>
    <n v="531110"/>
    <s v="Lessors of Residential Buildings and Dwellings"/>
    <n v="53"/>
    <d v="2023-01-21T00:00:00"/>
    <n v="2023"/>
    <n v="3"/>
    <x v="2"/>
    <n v="0"/>
    <s v="433 12TH AVE E"/>
    <s v="SEATTLE"/>
    <s v="WA"/>
    <s v="98102"/>
    <n v="1"/>
    <n v="8660400782175"/>
    <n v="6050194360010001"/>
  </r>
  <r>
    <x v="517"/>
    <s v="BELLTOWN COURT 619"/>
    <x v="5"/>
    <n v="531110"/>
    <s v="Lessors of Residential Buildings and Dwellings"/>
    <n v="53"/>
    <d v="2021-12-01T00:00:00"/>
    <n v="2021"/>
    <n v="4"/>
    <x v="2"/>
    <n v="0"/>
    <s v="3511 S HIGH DR"/>
    <s v="SPOKANE"/>
    <s v="WA"/>
    <s v="99203"/>
    <n v="0"/>
    <n v="8576370773339"/>
    <n v="6028556660010001"/>
  </r>
  <r>
    <x v="518"/>
    <s v="4401 AURORA DEVELOPMENT LLC"/>
    <x v="5"/>
    <n v="721110"/>
    <s v="Hotels (except Casino Hotels) and Motels"/>
    <n v="72"/>
    <d v="2019-06-01T00:00:00"/>
    <n v="2019"/>
    <n v="7"/>
    <x v="1"/>
    <n v="0"/>
    <s v="4401 AURORA AVE N"/>
    <s v="SEATTLE"/>
    <s v="WA"/>
    <s v="98103"/>
    <n v="1"/>
    <n v="8374960752094"/>
    <n v="6044286380010001"/>
  </r>
  <r>
    <x v="519"/>
    <s v="4404 B 37TH AVE SW LLC"/>
    <x v="3"/>
    <n v="721199"/>
    <s v="All Other Traveler Accommodation"/>
    <n v="72"/>
    <d v="2024-10-01T00:00:00"/>
    <n v="2024"/>
    <n v="1"/>
    <x v="2"/>
    <n v="0"/>
    <s v="4404B 37TH AVE SW"/>
    <s v="SEATTLE"/>
    <s v="WA"/>
    <s v="98126"/>
    <n v="1"/>
    <n v="8783140795154"/>
    <n v="6055834840010001"/>
  </r>
  <r>
    <x v="520"/>
    <s v="4423B 44TH AVE SW LLC"/>
    <x v="3"/>
    <n v="531110"/>
    <s v="Lessors of Residential Buildings and Dwellings"/>
    <n v="53"/>
    <d v="2026-01-01T00:00:00"/>
    <n v="2026"/>
    <n v="0"/>
    <x v="4"/>
    <n v="0"/>
    <s v="4423 44TH AVE SW # B"/>
    <s v="SEATTLE"/>
    <s v="WA"/>
    <s v="98116"/>
    <n v="1"/>
    <n v="8883410805733"/>
    <n v="6060079140010001"/>
  </r>
  <r>
    <x v="521"/>
    <s v="4433 LLC"/>
    <x v="5"/>
    <n v="721191"/>
    <s v="Bed-and-Breakfast Inns"/>
    <n v="72"/>
    <d v="2018-08-31T00:00:00"/>
    <n v="2018"/>
    <n v="7"/>
    <x v="1"/>
    <n v="0"/>
    <s v="4433 51ST AVE S"/>
    <s v="SEATTLE"/>
    <s v="WA"/>
    <s v="98118"/>
    <n v="1"/>
    <n v="8395780754292"/>
    <n v="6045188880010001"/>
  </r>
  <r>
    <x v="522"/>
    <s v="4505 LINDEN AVE N"/>
    <x v="3"/>
    <n v="531110"/>
    <s v="Lessors of Residential Buildings and Dwellings"/>
    <n v="53"/>
    <d v="2025-10-06T00:00:00"/>
    <n v="2025"/>
    <n v="0"/>
    <x v="4"/>
    <n v="0"/>
    <s v="4505 LINDEN AVE N"/>
    <s v="SEATTLE"/>
    <s v="WA"/>
    <s v="98103"/>
    <n v="1"/>
    <n v="8867130803996"/>
    <n v="6056536940010001"/>
  </r>
  <r>
    <x v="523"/>
    <s v="45TH &amp; PHINNEY LLC"/>
    <x v="5"/>
    <n v="531120"/>
    <s v="Lessors of Nonresidential Buildings (except Miniwarehouses)"/>
    <n v="53"/>
    <d v="2020-09-30T00:00:00"/>
    <n v="2020"/>
    <n v="5"/>
    <x v="2"/>
    <n v="0"/>
    <s v="401 N 45TH ST"/>
    <s v="SEATTLE"/>
    <s v="WA"/>
    <s v="98103"/>
    <n v="1"/>
    <n v="8900470807659"/>
    <n v="6045817950010001"/>
  </r>
  <r>
    <x v="524"/>
    <s v="45TH PARALLEL GEOMATICS LLC"/>
    <x v="3"/>
    <n v="541370"/>
    <s v="Surveying and Mapping (except Geophysical) Services"/>
    <n v="54"/>
    <d v="2025-04-01T00:00:00"/>
    <n v="2025"/>
    <n v="1"/>
    <x v="2"/>
    <n v="0"/>
    <s v="301 N 15TH ST # 207"/>
    <s v="HOOD RIVER"/>
    <s v="OR"/>
    <s v="97031"/>
    <n v="0"/>
    <n v="8802470797250"/>
    <n v="6046116000010001"/>
  </r>
  <r>
    <x v="525"/>
    <s v="PUDGE BROS PIZZA"/>
    <x v="5"/>
    <n v="722513"/>
    <s v="Limited-Service Restaurants"/>
    <n v="72"/>
    <d v="2008-03-17T00:00:00"/>
    <n v="2008"/>
    <n v="18"/>
    <x v="0"/>
    <n v="0"/>
    <s v="269 NE 45TH ST"/>
    <s v="SEATTLE"/>
    <s v="WA"/>
    <s v="98105"/>
    <n v="1"/>
    <n v="7100210617986"/>
    <n v="6028102500010001"/>
  </r>
  <r>
    <x v="526"/>
    <s v="NORMS EATERY &amp; ALE HOUSE"/>
    <x v="5"/>
    <n v="722511"/>
    <s v="Full-Service Restaurants"/>
    <n v="72"/>
    <d v="2017-11-01T00:00:00"/>
    <n v="2017"/>
    <n v="8"/>
    <x v="1"/>
    <n v="0"/>
    <s v="460 N 36TH ST"/>
    <s v="SEATTLE"/>
    <s v="WA"/>
    <s v="98103"/>
    <n v="1"/>
    <n v="8158020729351"/>
    <n v="6041597780010001"/>
  </r>
  <r>
    <x v="527"/>
    <s v="47 NORTH ELECTRIC LLC"/>
    <x v="3"/>
    <n v="238210"/>
    <s v="Electrical Contractors and Other Wiring Installation Contractors"/>
    <n v="23"/>
    <d v="2024-08-01T00:00:00"/>
    <n v="2024"/>
    <n v="2"/>
    <x v="2"/>
    <n v="0"/>
    <s v="1947 S L ST"/>
    <s v="TACOMA"/>
    <s v="WA"/>
    <s v="98405"/>
    <n v="0"/>
    <n v="8764580793184"/>
    <n v="6055433470010001"/>
  </r>
  <r>
    <x v="528"/>
    <s v="SECURESPACE SELF STORAGE BALLARD"/>
    <x v="3"/>
    <n v="531130"/>
    <s v="Lessors of Miniwarehouses and Self-Storage Units"/>
    <n v="53"/>
    <d v="2021-12-06T00:00:00"/>
    <n v="2021"/>
    <n v="4"/>
    <x v="2"/>
    <n v="0"/>
    <s v="4722 BALLARD AVE NW"/>
    <s v="SEATTLE"/>
    <s v="WA"/>
    <s v="98107"/>
    <n v="1"/>
    <n v="8720090788465"/>
    <n v="6048367840010001"/>
  </r>
  <r>
    <x v="529"/>
    <s v="4733 34TH STR"/>
    <x v="3"/>
    <n v="721199"/>
    <s v="All Other Traveler Accommodation"/>
    <n v="72"/>
    <d v="2022-12-01T00:00:00"/>
    <n v="2022"/>
    <n v="3"/>
    <x v="2"/>
    <n v="0"/>
    <s v="4733 34TH AVE NE"/>
    <s v="SEATTLE"/>
    <s v="WA"/>
    <s v="98105"/>
    <n v="1"/>
    <n v="8650410781134"/>
    <n v="6049988200010001"/>
  </r>
  <r>
    <x v="530"/>
    <s v="GOSSETT PLACE"/>
    <x v="6"/>
    <n v="531110"/>
    <s v="Lessors of Residential Buildings and Dwellings"/>
    <n v="53"/>
    <d v="2011-07-01T00:00:00"/>
    <n v="2011"/>
    <n v="15"/>
    <x v="0"/>
    <n v="0"/>
    <s v="1253 S JACKSON ST"/>
    <s v="SEATTLE"/>
    <s v="WA"/>
    <s v="98144"/>
    <n v="1"/>
    <n v="7384400648460"/>
    <n v="602999748"/>
  </r>
  <r>
    <x v="531"/>
    <s v="4819 S FLETCHER ST LLC"/>
    <x v="3"/>
    <n v="531110"/>
    <s v="Lessors of Residential Buildings and Dwellings"/>
    <n v="53"/>
    <d v="2026-04-29T00:00:00"/>
    <n v="2026"/>
    <n v="0"/>
    <x v="4"/>
    <n v="0"/>
    <s v="4819 S FLETCHER ST"/>
    <s v="SEATTLE"/>
    <s v="WA"/>
    <s v="98118"/>
    <n v="1"/>
    <n v="8918740809563"/>
    <n v="6062068920010001"/>
  </r>
  <r>
    <x v="532"/>
    <s v="CLIFF RIDGE SPECIALTY PARTNERS"/>
    <x v="5"/>
    <n v="621999"/>
    <s v="All Other Miscellaneous Ambulatory Health Care Services"/>
    <n v="62"/>
    <d v="2024-03-05T00:00:00"/>
    <n v="2024"/>
    <n v="2"/>
    <x v="2"/>
    <n v="0"/>
    <s v="1800 BRYANT ST # 211"/>
    <s v="SAN FRANCISCO"/>
    <s v="CA"/>
    <s v="94110"/>
    <n v="0"/>
    <n v="8756570792347"/>
    <n v="6055165340010001"/>
  </r>
  <r>
    <x v="533"/>
    <s v="4902 MEDIA LLC"/>
    <x v="5"/>
    <n v="541840"/>
    <s v="Media Representatives"/>
    <n v="54"/>
    <d v="2015-04-01T00:00:00"/>
    <n v="2015"/>
    <n v="11"/>
    <x v="0"/>
    <n v="0"/>
    <s v="4902 NE 70TH ST"/>
    <s v="SEATTLE"/>
    <s v="WA"/>
    <s v="98115"/>
    <n v="1"/>
    <n v="7908270703423"/>
    <n v="6035057380010001"/>
  </r>
  <r>
    <x v="534"/>
    <s v="49TH STREET STUDIO"/>
    <x v="1"/>
    <n v="531210"/>
    <s v="Offices of Real Estate Agents and Brokers"/>
    <n v="53"/>
    <d v="2001-08-10T00:00:00"/>
    <n v="2001"/>
    <n v="24"/>
    <x v="3"/>
    <n v="0"/>
    <s v="1545 NW 49TH ST"/>
    <s v="SEATTLE"/>
    <s v="WA"/>
    <s v="98107"/>
    <n v="1"/>
    <n v="5466700550645"/>
    <n v="6021412680010001"/>
  </r>
  <r>
    <x v="535"/>
    <s v="4A INVESTMENTS LLC"/>
    <x v="5"/>
    <n v="531311"/>
    <s v="Residential Property Managers"/>
    <n v="53"/>
    <d v="2022-06-01T00:00:00"/>
    <n v="2022"/>
    <n v="4"/>
    <x v="2"/>
    <n v="0"/>
    <s v="1921 BROOK AVE SW"/>
    <s v="SEATTLE"/>
    <s v="WA"/>
    <s v="98126"/>
    <n v="1"/>
    <n v="8610650776945"/>
    <n v="6045895510010001"/>
  </r>
  <r>
    <x v="536"/>
    <s v="SEATTLE4515"/>
    <x v="3"/>
    <n v="531110"/>
    <s v="Lessors of Residential Buildings and Dwellings"/>
    <n v="53"/>
    <d v="2023-03-10T00:00:00"/>
    <n v="2023"/>
    <n v="3"/>
    <x v="2"/>
    <n v="0"/>
    <s v="4515B SUNNYSIDE AVE N"/>
    <s v="SEATTLE"/>
    <s v="WA"/>
    <s v="98103"/>
    <n v="1"/>
    <n v="8672010783363"/>
    <n v="6043273390010001"/>
  </r>
  <r>
    <x v="537"/>
    <s v="4B VENTURES LLC"/>
    <x v="5"/>
    <n v="531110"/>
    <s v="Lessors of Residential Buildings and Dwellings"/>
    <n v="53"/>
    <d v="2024-01-31T00:00:00"/>
    <n v="2024"/>
    <n v="2"/>
    <x v="2"/>
    <n v="0"/>
    <s v="16004 73RD PL W"/>
    <s v="EDMONDS"/>
    <s v="WA"/>
    <s v="98026"/>
    <n v="0"/>
    <n v="8818350798908"/>
    <n v="6053875330010001"/>
  </r>
  <r>
    <x v="538"/>
    <s v="UU SUNRICE"/>
    <x v="3"/>
    <n v="311991"/>
    <s v="Perishable Prepared Food Manufacturing"/>
    <n v="31"/>
    <d v="2024-05-10T00:00:00"/>
    <n v="2024"/>
    <n v="2"/>
    <x v="2"/>
    <n v="0"/>
    <s v="2925 WETMORE AVE"/>
    <s v="EVERETT"/>
    <s v="WA"/>
    <s v="98201"/>
    <n v="0"/>
    <n v="8753000791979"/>
    <n v="6054313810010001"/>
  </r>
  <r>
    <x v="539"/>
    <s v="JRS ENGINEERING LLC"/>
    <x v="5"/>
    <n v="541310"/>
    <s v="Architectural Services"/>
    <n v="54"/>
    <d v="2014-12-02T00:00:00"/>
    <n v="2014"/>
    <n v="11"/>
    <x v="0"/>
    <n v="0"/>
    <s v="12721 30TH AVE NE # 2"/>
    <s v="SEATTLE"/>
    <s v="WA"/>
    <s v="98125"/>
    <n v="1"/>
    <n v="7795020691635"/>
    <n v="6032165600010001"/>
  </r>
  <r>
    <x v="540"/>
    <s v="4KULTURA KULTURA"/>
    <x v="3"/>
    <n v="541611"/>
    <s v="Administrative Management and General Management Consulting Services"/>
    <n v="54"/>
    <d v="2023-09-20T00:00:00"/>
    <n v="2023"/>
    <n v="2"/>
    <x v="2"/>
    <n v="0"/>
    <s v="720 SENECA ST # 1071090"/>
    <s v="SEATTLE"/>
    <s v="WA"/>
    <s v="98101"/>
    <n v="1"/>
    <n v="8712000787599"/>
    <n v="6051320050010001"/>
  </r>
  <r>
    <x v="541"/>
    <s v="4M SIGMA CORP"/>
    <x v="1"/>
    <n v="541611"/>
    <s v="Administrative Management and General Management Consulting Services"/>
    <n v="54"/>
    <d v="1990-01-01T00:00:00"/>
    <n v="1990"/>
    <n v="36"/>
    <x v="3"/>
    <n v="0"/>
    <s v="1800 W EMERSON PL # 208"/>
    <s v="SEATTLE"/>
    <s v="WA"/>
    <s v="98119"/>
    <n v="1"/>
    <n v="1147650115922"/>
    <n v="6012215470010001"/>
  </r>
  <r>
    <x v="542"/>
    <s v="4MOVEMENTMATTERS LLC"/>
    <x v="3"/>
    <n v="621340"/>
    <s v="Offices of Physical, Occupational and Speech Therapists, and Audiologists"/>
    <n v="62"/>
    <d v="2024-08-06T00:00:00"/>
    <n v="2024"/>
    <n v="1"/>
    <x v="2"/>
    <n v="0"/>
    <s v="4459 FREMONT AVE N # 2"/>
    <s v="SEATTLE"/>
    <s v="WA"/>
    <s v="98103"/>
    <n v="1"/>
    <n v="8780310794848"/>
    <n v="6055703860010001"/>
  </r>
  <r>
    <x v="543"/>
    <s v="4QTRS LLC"/>
    <x v="3"/>
    <n v="458110"/>
    <s v="Clothing and Clothing Accessories Retailers"/>
    <n v="45"/>
    <d v="2023-08-09T00:00:00"/>
    <n v="2023"/>
    <n v="2"/>
    <x v="2"/>
    <n v="0"/>
    <s v="16317 128TH PL SE"/>
    <s v="RENTON"/>
    <s v="WA"/>
    <s v="98058"/>
    <n v="0"/>
    <n v="8765200793257"/>
    <n v="6053077350010001"/>
  </r>
  <r>
    <x v="544"/>
    <s v="4R BUILDERS INC"/>
    <x v="1"/>
    <n v="236118"/>
    <s v="Residential Remodelers"/>
    <n v="23"/>
    <d v="2017-04-01T00:00:00"/>
    <n v="2017"/>
    <n v="9"/>
    <x v="1"/>
    <n v="0"/>
    <s v="704 228TH AVE NE # 363"/>
    <s v="SAMMAMISH"/>
    <s v="WA"/>
    <s v="98074"/>
    <n v="0"/>
    <n v="8089720722297"/>
    <n v="6041152740010001"/>
  </r>
  <r>
    <x v="545"/>
    <s v="4TH &amp; HELLO HOSPITALITY"/>
    <x v="5"/>
    <n v="721191"/>
    <s v="Bed-and-Breakfast Inns"/>
    <n v="72"/>
    <d v="2020-01-01T00:00:00"/>
    <n v="2020"/>
    <n v="6"/>
    <x v="1"/>
    <n v="0"/>
    <s v="10243 RAINIER AVE S"/>
    <s v="SEATTLE"/>
    <s v="WA"/>
    <s v="98178"/>
    <n v="1"/>
    <n v="8442820759254"/>
    <n v="6040483180010001"/>
  </r>
  <r>
    <x v="546"/>
    <s v="THE CONFIDENTIAL"/>
    <x v="9"/>
    <n v="531110"/>
    <s v="Lessors of Residential Buildings and Dwellings"/>
    <n v="53"/>
    <d v="2024-08-16T00:00:00"/>
    <n v="2024"/>
    <n v="1"/>
    <x v="2"/>
    <n v="0"/>
    <s v="2315 4TH AVE"/>
    <s v="SEATTLE"/>
    <s v="WA"/>
    <s v="98121"/>
    <n v="1"/>
    <n v="8776590794468"/>
    <n v="6048671840010001"/>
  </r>
  <r>
    <x v="547"/>
    <s v="KENTUCKY FRIED CHICKEN &amp; TACO BELL"/>
    <x v="1"/>
    <n v="722511"/>
    <s v="Full-Service Restaurants"/>
    <n v="72"/>
    <d v="2002-01-15T00:00:00"/>
    <n v="2002"/>
    <n v="24"/>
    <x v="3"/>
    <n v="0"/>
    <s v="2201 4TH AVE S"/>
    <s v="SEATTLE"/>
    <s v="WA"/>
    <s v="98134"/>
    <n v="1"/>
    <n v="8007000713675"/>
    <n v="6021736480010001"/>
  </r>
  <r>
    <x v="548"/>
    <s v="4TH AVENUE BLDG LLC"/>
    <x v="5"/>
    <n v="459999"/>
    <s v="All Other Miscellaneous Retailers"/>
    <n v="45"/>
    <d v="2018-07-15T00:00:00"/>
    <n v="2018"/>
    <n v="8"/>
    <x v="1"/>
    <n v="0"/>
    <s v="1406 4TH AVE"/>
    <s v="SEATTLE"/>
    <s v="WA"/>
    <s v="98101"/>
    <n v="1"/>
    <n v="8251300739184"/>
    <n v="6040656600010001"/>
  </r>
  <r>
    <x v="549"/>
    <s v="BOBS REFRIGERATION"/>
    <x v="1"/>
    <n v="238220"/>
    <s v="Plumbing, Heating, and Air-Conditioning Contractors"/>
    <n v="23"/>
    <d v="2015-11-20T00:00:00"/>
    <n v="2015"/>
    <n v="10"/>
    <x v="1"/>
    <n v="0"/>
    <s v="4385 FLEET RD"/>
    <s v="BLAINE"/>
    <s v="WA"/>
    <s v="98230"/>
    <n v="0"/>
    <n v="7894740701982"/>
    <n v="6018644430010001"/>
  </r>
  <r>
    <x v="550"/>
    <s v="4TH DERIVATIVE SOFTWARE LLC"/>
    <x v="3"/>
    <n v="541511"/>
    <s v="Custom Computer Programming Services"/>
    <n v="54"/>
    <d v="2025-04-29T00:00:00"/>
    <n v="2025"/>
    <n v="1"/>
    <x v="2"/>
    <n v="0"/>
    <s v="1942 WESTLAKE AVE # 1708"/>
    <s v="SEATTLE"/>
    <s v="WA"/>
    <s v="98101"/>
    <n v="1"/>
    <n v="8838520801044"/>
    <n v="6058783670010001"/>
  </r>
  <r>
    <x v="551"/>
    <s v="4TH QUARTER CONSULTING INC"/>
    <x v="1"/>
    <n v="541611"/>
    <s v="Administrative Management and General Management Consulting Services"/>
    <n v="54"/>
    <d v="2023-05-24T00:00:00"/>
    <n v="2023"/>
    <n v="3"/>
    <x v="2"/>
    <n v="0"/>
    <s v="6533 21ST AVE NW"/>
    <s v="SEATTLE"/>
    <s v="WA"/>
    <s v="98117"/>
    <n v="1"/>
    <n v="8688360785079"/>
    <n v="6052596020010001"/>
  </r>
  <r>
    <x v="552"/>
    <s v="4TH SYSTEMS"/>
    <x v="1"/>
    <n v="236115"/>
    <s v="New Single-Family Housing Construction (except For-Sale Builders)"/>
    <n v="23"/>
    <d v="2022-08-16T00:00:00"/>
    <n v="2022"/>
    <n v="3"/>
    <x v="2"/>
    <n v="0"/>
    <s v="11235 26TH AVE SW"/>
    <s v="SEATTLE"/>
    <s v="WA"/>
    <s v="98146"/>
    <n v="1"/>
    <n v="8630600779032"/>
    <n v="6048711140010001"/>
  </r>
  <r>
    <x v="553"/>
    <s v="4TUNATE 4EVER LLC"/>
    <x v="3"/>
    <n v="531311"/>
    <s v="Residential Property Managers"/>
    <n v="53"/>
    <d v="2021-11-11T00:00:00"/>
    <n v="2021"/>
    <n v="4"/>
    <x v="2"/>
    <n v="0"/>
    <s v="819 NW 50TH ST # A"/>
    <s v="SEATTLE"/>
    <s v="WA"/>
    <s v="98107"/>
    <n v="1"/>
    <n v="8576750773385"/>
    <n v="6045716570010015"/>
  </r>
  <r>
    <x v="553"/>
    <s v="4TUNATE 4EVER LLC"/>
    <x v="3"/>
    <n v="531311"/>
    <s v="Residential Property Managers"/>
    <n v="53"/>
    <d v="2021-11-11T00:00:00"/>
    <n v="2021"/>
    <n v="4"/>
    <x v="2"/>
    <n v="0"/>
    <s v="819 NW 50TH ST B"/>
    <s v="SEATTLE"/>
    <s v="WA"/>
    <s v="98107"/>
    <n v="1"/>
    <n v="8576750773409"/>
    <n v="6045716570010012"/>
  </r>
  <r>
    <x v="554"/>
    <s v="4U GENERAL CONTRACTORS"/>
    <x v="3"/>
    <n v="236118"/>
    <s v="Residential Remodelers"/>
    <n v="23"/>
    <d v="2024-08-20T00:00:00"/>
    <n v="2024"/>
    <n v="1"/>
    <x v="2"/>
    <n v="0"/>
    <s v="16521 28TH DR SE"/>
    <s v="BOTHELL"/>
    <s v="WA"/>
    <s v="98012"/>
    <n v="0"/>
    <n v="8762720792994"/>
    <n v="6046971670010001"/>
  </r>
  <r>
    <x v="555"/>
    <s v="ULTRA CLEANER"/>
    <x v="5"/>
    <n v="812320"/>
    <s v="Drycleaning and Laundry Services (except Coin-Operated)"/>
    <n v="81"/>
    <d v="2010-11-05T00:00:00"/>
    <n v="2010"/>
    <n v="15"/>
    <x v="0"/>
    <n v="0"/>
    <s v="401 NE RAVENNA BLVD # B"/>
    <s v="SEATTLE"/>
    <s v="WA"/>
    <s v="98115"/>
    <n v="1"/>
    <n v="7324890642014"/>
    <n v="6030422830010001"/>
  </r>
  <r>
    <x v="556"/>
    <s v="4VOICE LLC"/>
    <x v="3"/>
    <n v="517121"/>
    <s v="Telecommunications Resellers"/>
    <n v="51"/>
    <d v="2020-06-01T00:00:00"/>
    <n v="2020"/>
    <n v="6"/>
    <x v="1"/>
    <n v="0"/>
    <s v="1095 BROKEN SOUND PKWY NW # 201"/>
    <s v="BOCA RATON"/>
    <s v="FL"/>
    <s v="33487"/>
    <n v="0"/>
    <n v="8490470764330"/>
    <n v="6045973660010002"/>
  </r>
  <r>
    <x v="557"/>
    <s v="4X4 LLC"/>
    <x v="5"/>
    <n v="531311"/>
    <s v="Residential Property Managers"/>
    <n v="53"/>
    <d v="2022-04-15T00:00:00"/>
    <n v="2022"/>
    <n v="4"/>
    <x v="2"/>
    <n v="0"/>
    <s v="246 S 162ND ST # 101"/>
    <s v="BURIEN"/>
    <s v="WA"/>
    <s v="98148"/>
    <n v="0"/>
    <n v="8605750776428"/>
    <n v="6040629800010001"/>
  </r>
  <r>
    <x v="558"/>
    <s v="CLOUD &amp; CREAM CAKERY"/>
    <x v="5"/>
    <n v="311812"/>
    <s v="Commercial Bakeries"/>
    <n v="31"/>
    <d v="2023-01-16T00:00:00"/>
    <n v="2023"/>
    <n v="3"/>
    <x v="2"/>
    <n v="0"/>
    <s v="15634 SE 54TH ST"/>
    <s v="BELLEVUE"/>
    <s v="WA"/>
    <s v="98006"/>
    <n v="0"/>
    <n v="8665340782686"/>
    <n v="6048484100010001"/>
  </r>
  <r>
    <x v="559"/>
    <s v="BEYOND CLOTHING"/>
    <x v="1"/>
    <n v="315250"/>
    <s v="Cut and Sew Apparel Manufacturing (except Contractors)"/>
    <n v="31"/>
    <d v="2012-10-01T00:00:00"/>
    <n v="2012"/>
    <n v="13"/>
    <x v="0"/>
    <n v="0"/>
    <s v="6363 6TH AVE S"/>
    <s v="SEATTLE"/>
    <s v="WA"/>
    <s v="98108"/>
    <n v="1"/>
    <n v="7511130661833"/>
    <n v="6025971520010001"/>
  </r>
  <r>
    <x v="560"/>
    <s v="UNIQUE BARBER SHOP"/>
    <x v="3"/>
    <n v="812111"/>
    <s v="Barber Shops"/>
    <n v="81"/>
    <d v="2022-01-01T00:00:00"/>
    <n v="2022"/>
    <n v="4"/>
    <x v="2"/>
    <n v="0"/>
    <s v="10002 AURORA AVE N # 34"/>
    <s v="SEATTLE"/>
    <s v="WA"/>
    <s v="98133"/>
    <n v="1"/>
    <n v="8570190772707"/>
    <n v="6048188890010001"/>
  </r>
  <r>
    <x v="561"/>
    <s v="5 CORNERS PLUMBING LLC"/>
    <x v="5"/>
    <n v="423720"/>
    <s v="Plumbing and Heating Equipment and Supplies (Hydronics) Merchant Wholesalers"/>
    <n v="42"/>
    <d v="2005-08-30T00:00:00"/>
    <n v="2005"/>
    <n v="20"/>
    <x v="0"/>
    <n v="0"/>
    <s v="9307 NE 140TH ST"/>
    <s v="KIRKLAND"/>
    <s v="WA"/>
    <s v="98034"/>
    <n v="0"/>
    <n v="5824380588852"/>
    <n v="6024974400010001"/>
  </r>
  <r>
    <x v="562"/>
    <s v="5 JAKES PROPERTY MANAGEMENT LLC"/>
    <x v="5"/>
    <n v="531311"/>
    <s v="Residential Property Managers"/>
    <n v="53"/>
    <d v="2018-01-01T00:00:00"/>
    <n v="2018"/>
    <n v="8"/>
    <x v="1"/>
    <n v="0"/>
    <s v="4816 NE 41ST ST"/>
    <s v="SEATTLE"/>
    <s v="WA"/>
    <s v="98105"/>
    <n v="1"/>
    <n v="8194960733277"/>
    <n v="6041795783190096"/>
  </r>
  <r>
    <x v="563"/>
    <s v="5 MEN &amp; A MOWER INC"/>
    <x v="1"/>
    <n v="561730"/>
    <s v="Landscaping Services"/>
    <n v="56"/>
    <d v="2007-05-01T00:00:00"/>
    <n v="2007"/>
    <n v="19"/>
    <x v="0"/>
    <n v="0"/>
    <s v="9027 EVANSTON AVE N"/>
    <s v="SEATTLE"/>
    <s v="WA"/>
    <s v="98103"/>
    <n v="1"/>
    <n v="7676410679228"/>
    <n v="6027579360010001"/>
  </r>
  <r>
    <x v="564"/>
    <s v="5 PLEX LLC"/>
    <x v="3"/>
    <n v="721191"/>
    <s v="Bed-and-Breakfast Inns"/>
    <n v="72"/>
    <d v="2022-03-01T00:00:00"/>
    <n v="2022"/>
    <n v="4"/>
    <x v="2"/>
    <n v="0"/>
    <s v="16424 41ST PL W"/>
    <s v="LYNNWOOD"/>
    <s v="WA"/>
    <s v="98037"/>
    <n v="0"/>
    <n v="8591970775003"/>
    <n v="6035235390010001"/>
  </r>
  <r>
    <x v="565"/>
    <s v="5 POINT BUILDING &amp; CONSTRUCTION LLC"/>
    <x v="5"/>
    <n v="238190"/>
    <s v="Other Foundation, Structure, and Building Exterior Contractors"/>
    <n v="23"/>
    <d v="2021-04-14T00:00:00"/>
    <n v="2021"/>
    <n v="5"/>
    <x v="2"/>
    <n v="0"/>
    <s v="17909 22ND STREET E"/>
    <s v="LAKE TAPPS"/>
    <s v="WA"/>
    <s v="98391"/>
    <n v="0"/>
    <n v="8533170768831"/>
    <n v="6022545730010001"/>
  </r>
  <r>
    <x v="566"/>
    <s v="5 POINTS CONSTRUCTION"/>
    <x v="3"/>
    <n v="236220"/>
    <s v="Commercial and Institutional Building Construction"/>
    <n v="23"/>
    <d v="2026-01-16T00:00:00"/>
    <n v="2026"/>
    <n v="0"/>
    <x v="4"/>
    <n v="0"/>
    <s v="100 N HOWARD ST # R"/>
    <s v="SPOKANE"/>
    <s v="WA"/>
    <s v="99201"/>
    <n v="0"/>
    <n v="8889550806429"/>
    <n v="6060137240010001"/>
  </r>
  <r>
    <x v="567"/>
    <s v="UNBOUND HEALTH AND WELLNESS"/>
    <x v="3"/>
    <n v="713940"/>
    <s v="Fitness and Recreational Sports Centers"/>
    <n v="71"/>
    <d v="2026-04-09T00:00:00"/>
    <n v="2026"/>
    <n v="0"/>
    <x v="4"/>
    <n v="0"/>
    <s v="1419 11TH AVE"/>
    <s v="SEATTLE"/>
    <s v="WA"/>
    <s v="98122"/>
    <n v="1"/>
    <n v="8922840809975"/>
    <n v="6050256360010001"/>
  </r>
  <r>
    <x v="568"/>
    <s v="5 RIVERS TRANSPORT LLC"/>
    <x v="2"/>
    <n v="485320"/>
    <s v="Limousine Service"/>
    <n v="48"/>
    <d v="2019-03-29T00:00:00"/>
    <n v="2019"/>
    <n v="7"/>
    <x v="1"/>
    <n v="0"/>
    <s v="13113 SE 230TH PL"/>
    <s v="KENT"/>
    <s v="WA"/>
    <s v="98031"/>
    <n v="0"/>
    <n v="8348730749355"/>
    <n v="6043461060010001"/>
  </r>
  <r>
    <x v="569"/>
    <s v="5SHADES OF FADES"/>
    <x v="3"/>
    <n v="812111"/>
    <s v="Barber Shops"/>
    <n v="81"/>
    <d v="2021-07-26T00:00:00"/>
    <n v="2021"/>
    <n v="5"/>
    <x v="2"/>
    <n v="0"/>
    <s v="810 NW 85TH ST"/>
    <s v="SEATTLE"/>
    <s v="WA"/>
    <s v="98117"/>
    <n v="1"/>
    <n v="8551270770713"/>
    <n v="6047394230010001"/>
  </r>
  <r>
    <x v="570"/>
    <s v="501 COMMONS"/>
    <x v="1"/>
    <n v="541611"/>
    <s v="Administrative Management and General Management Consulting Services"/>
    <n v="54"/>
    <d v="1989-05-01T00:00:00"/>
    <n v="1989"/>
    <n v="37"/>
    <x v="3"/>
    <n v="0"/>
    <s v="1200 12TH AVE S # 1101"/>
    <s v="SEATTLE"/>
    <s v="WA"/>
    <s v="98144"/>
    <n v="1"/>
    <n v="1425280144363"/>
    <n v="6011156060010001"/>
  </r>
  <r>
    <x v="571"/>
    <s v="WEWORK"/>
    <x v="2"/>
    <n v="531120"/>
    <s v="Lessors of Nonresidential Buildings (except Miniwarehouses)"/>
    <n v="53"/>
    <d v="2018-12-10T00:00:00"/>
    <n v="2018"/>
    <n v="7"/>
    <x v="1"/>
    <n v="0"/>
    <s v="501 EASTLAKE AVE E"/>
    <s v="SEATTLE"/>
    <s v="WA"/>
    <s v="98109"/>
    <n v="1"/>
    <n v="8316700746011"/>
    <n v="6035570270010001"/>
  </r>
  <r>
    <x v="572"/>
    <s v="INTERRA OILS"/>
    <x v="5"/>
    <n v="456199"/>
    <s v="All Other Health and Personal Care Retailers"/>
    <n v="45"/>
    <d v="2015-02-16T00:00:00"/>
    <n v="2015"/>
    <n v="11"/>
    <x v="0"/>
    <n v="0"/>
    <s v="2700 4TH AVE S # E1"/>
    <s v="SEATTLE"/>
    <s v="WA"/>
    <s v="98134"/>
    <n v="1"/>
    <n v="7804160692581"/>
    <n v="6033556720010001"/>
  </r>
  <r>
    <x v="573"/>
    <s v="5041 BAKER LLC"/>
    <x v="3"/>
    <n v="721110"/>
    <s v="Hotels (except Casino Hotels) and Motels"/>
    <n v="72"/>
    <d v="2025-11-01T00:00:00"/>
    <n v="2025"/>
    <n v="0"/>
    <x v="4"/>
    <n v="0"/>
    <s v="5041 BAKER AVE NW"/>
    <s v="SEATTLE"/>
    <s v="WA"/>
    <s v="98107"/>
    <n v="1"/>
    <n v="8866250803898"/>
    <n v="6059655270010001"/>
  </r>
  <r>
    <x v="574"/>
    <s v="5057 38TH AVENUE NE LLC"/>
    <x v="5"/>
    <n v="531110"/>
    <s v="Lessors of Residential Buildings and Dwellings"/>
    <n v="53"/>
    <d v="2023-09-01T00:00:00"/>
    <n v="2023"/>
    <n v="2"/>
    <x v="2"/>
    <n v="0"/>
    <s v="5057 38TH AVE NE"/>
    <s v="SEATTLE"/>
    <s v="WA"/>
    <s v="98105"/>
    <n v="1"/>
    <n v="8700450786373"/>
    <n v="6052962090010001"/>
  </r>
  <r>
    <x v="575"/>
    <s v="024   506 2ND AVE W"/>
    <x v="5"/>
    <n v="531120"/>
    <s v="Lessors of Nonresidential Buildings (except Miniwarehouses)"/>
    <n v="53"/>
    <d v="2015-01-01T00:00:00"/>
    <n v="2015"/>
    <n v="11"/>
    <x v="0"/>
    <n v="0"/>
    <s v="506 2ND AVE W"/>
    <s v="SEATTLE"/>
    <s v="WA"/>
    <s v="98119"/>
    <n v="1"/>
    <n v="7909130703516"/>
    <n v="6034359830010001"/>
  </r>
  <r>
    <x v="575"/>
    <s v="062  LOT  107  2ND &amp; REPUBLICAN"/>
    <x v="5"/>
    <n v="531120"/>
    <s v="Lessors of Nonresidential Buildings (except Miniwarehouses)"/>
    <n v="53"/>
    <d v="2016-01-01T00:00:00"/>
    <n v="2016"/>
    <n v="10"/>
    <x v="1"/>
    <n v="0"/>
    <s v="114 W REPUBLICAN ST"/>
    <s v="SEATTLE"/>
    <s v="WA"/>
    <s v="98119"/>
    <n v="1"/>
    <n v="7909130703517"/>
    <n v="603435983"/>
  </r>
  <r>
    <x v="576"/>
    <s v="507 NORTHGATE LLC"/>
    <x v="5"/>
    <n v="531110"/>
    <s v="Lessors of Residential Buildings and Dwellings"/>
    <n v="53"/>
    <d v="2008-09-09T00:00:00"/>
    <n v="2008"/>
    <n v="17"/>
    <x v="0"/>
    <n v="0"/>
    <s v="507 NE NORTHGATE WAY"/>
    <s v="SEATTLE"/>
    <s v="WA"/>
    <s v="98125"/>
    <n v="1"/>
    <n v="8837970800989"/>
    <n v="6026767660010001"/>
  </r>
  <r>
    <x v="577"/>
    <s v="SUNNYSLOPE"/>
    <x v="3"/>
    <n v="721191"/>
    <s v="Bed-and-Breakfast Inns"/>
    <n v="72"/>
    <d v="2022-11-22T00:00:00"/>
    <n v="2022"/>
    <n v="3"/>
    <x v="2"/>
    <n v="0"/>
    <s v="4857 S BATEMAN ST"/>
    <s v="SEATTLE"/>
    <s v="WA"/>
    <s v="98118"/>
    <n v="1"/>
    <n v="8647440780826"/>
    <n v="604997972"/>
  </r>
  <r>
    <x v="578"/>
    <s v="5112 15TH AVE S SEATTLE LLC"/>
    <x v="3"/>
    <n v="531311"/>
    <s v="Residential Property Managers"/>
    <n v="53"/>
    <d v="2026-06-15T00:00:00"/>
    <n v="2026"/>
    <n v="0"/>
    <x v="4"/>
    <n v="0"/>
    <s v="1521 S PEARL ST"/>
    <s v="SEATTLE"/>
    <s v="WA"/>
    <s v="98108"/>
    <n v="1"/>
    <n v="8932740811023"/>
    <n v="6056953970010001"/>
  </r>
  <r>
    <x v="579"/>
    <s v="513B NIWA LLC"/>
    <x v="3"/>
    <n v="531110"/>
    <s v="Lessors of Residential Buildings and Dwellings"/>
    <n v="53"/>
    <d v="2025-01-15T00:00:00"/>
    <n v="2025"/>
    <n v="1"/>
    <x v="2"/>
    <n v="0"/>
    <s v="606 MAYNARD AVE S # 251"/>
    <s v="SEATTLE"/>
    <s v="WA"/>
    <s v="98104"/>
    <n v="1"/>
    <n v="8806540797679"/>
    <n v="6046690760010001"/>
  </r>
  <r>
    <x v="580"/>
    <s v="513C SEATTLE LLC"/>
    <x v="3"/>
    <n v="531110"/>
    <s v="Lessors of Residential Buildings and Dwellings"/>
    <n v="53"/>
    <d v="2023-04-15T00:00:00"/>
    <n v="2023"/>
    <n v="3"/>
    <x v="2"/>
    <n v="0"/>
    <s v="513C 11TH AVE E"/>
    <s v="SEATTLE"/>
    <s v="WA"/>
    <s v="98102"/>
    <n v="1"/>
    <n v="8679010784103"/>
    <n v="6051864850010001"/>
  </r>
  <r>
    <x v="581"/>
    <s v="513D SEATTLE LLC"/>
    <x v="3"/>
    <n v="721199"/>
    <s v="All Other Traveler Accommodation"/>
    <n v="72"/>
    <d v="2023-10-01T00:00:00"/>
    <n v="2023"/>
    <n v="2"/>
    <x v="2"/>
    <n v="0"/>
    <s v="513D 11TH AVE E"/>
    <s v="SEATTLE"/>
    <s v="WA"/>
    <s v="98102"/>
    <n v="1"/>
    <n v="8710880787471"/>
    <n v="6053280430010001"/>
  </r>
  <r>
    <x v="582"/>
    <s v="4105 E GARFIELD ST"/>
    <x v="3"/>
    <n v="531110"/>
    <s v="Lessors of Residential Buildings and Dwellings"/>
    <n v="53"/>
    <d v="2021-11-04T00:00:00"/>
    <n v="2021"/>
    <n v="4"/>
    <x v="2"/>
    <n v="0"/>
    <s v="4105 E GARFIELD ST"/>
    <s v="SEATTLE"/>
    <s v="WA"/>
    <s v="98112"/>
    <n v="1"/>
    <n v="8571650772854"/>
    <n v="6048194710010001"/>
  </r>
  <r>
    <x v="583"/>
    <s v="5236 KIRKWOOD LLC"/>
    <x v="3"/>
    <n v="531110"/>
    <s v="Lessors of Residential Buildings and Dwellings"/>
    <n v="53"/>
    <d v="2024-04-01T00:00:00"/>
    <n v="2024"/>
    <n v="2"/>
    <x v="2"/>
    <n v="0"/>
    <s v="5236 KIRKWOOD PL N"/>
    <s v="SEATTLE"/>
    <s v="WA"/>
    <s v="98103"/>
    <n v="1"/>
    <n v="8750120791674"/>
    <n v="6048073690010001"/>
  </r>
  <r>
    <x v="584"/>
    <s v="525 NORTHGATE LLC"/>
    <x v="5"/>
    <n v="531190"/>
    <s v="Lessors of Other Real Estate Property"/>
    <n v="53"/>
    <d v="2013-03-18T00:00:00"/>
    <n v="2013"/>
    <n v="13"/>
    <x v="0"/>
    <n v="0"/>
    <s v="525 NE NORTHGATE WAY"/>
    <s v="SEATTLE"/>
    <s v="WA"/>
    <s v="98125"/>
    <n v="1"/>
    <n v="8723050788780"/>
    <n v="6032859030010001"/>
  </r>
  <r>
    <x v="585"/>
    <s v="527H LLC"/>
    <x v="3"/>
    <n v="721199"/>
    <s v="All Other Traveler Accommodation"/>
    <n v="72"/>
    <d v="2022-10-07T00:00:00"/>
    <n v="2022"/>
    <n v="3"/>
    <x v="2"/>
    <n v="0"/>
    <s v="527 28TH AVE"/>
    <s v="SEATTLE"/>
    <s v="WA"/>
    <s v="98122"/>
    <n v="1"/>
    <n v="8639170779943"/>
    <n v="6049684550010001"/>
  </r>
  <r>
    <x v="586"/>
    <s v="STOUP DISTRIBUTION"/>
    <x v="5"/>
    <n v="424810"/>
    <s v="Beer and Ale Merchant Wholesalers"/>
    <n v="42"/>
    <d v="2021-12-29T00:00:00"/>
    <n v="2021"/>
    <n v="4"/>
    <x v="2"/>
    <n v="0"/>
    <s v="1108 NW 52ND ST"/>
    <s v="SEATTLE"/>
    <s v="WA"/>
    <s v="98107"/>
    <n v="1"/>
    <n v="8628110778775"/>
    <n v="6035467680010001"/>
  </r>
  <r>
    <x v="587"/>
    <s v="530 EARTHWORKS LLC"/>
    <x v="5"/>
    <n v="237110"/>
    <s v="Water and Sewer Line and Related Structures Construction"/>
    <n v="23"/>
    <d v="2025-06-01T00:00:00"/>
    <n v="2025"/>
    <n v="1"/>
    <x v="2"/>
    <n v="0"/>
    <s v="9410 STATE ROUTE 530 NE"/>
    <s v="ARLINGTON"/>
    <s v="WA"/>
    <s v="98223"/>
    <n v="0"/>
    <n v="8838870801079"/>
    <n v="6056739580010001"/>
  </r>
  <r>
    <x v="588"/>
    <s v="5300 &amp; 5306 ROOSEVELT LLC"/>
    <x v="5"/>
    <n v="611110"/>
    <s v="Elementary and Secondary Schools"/>
    <n v="61"/>
    <d v="2017-05-04T00:00:00"/>
    <n v="2017"/>
    <n v="9"/>
    <x v="1"/>
    <n v="0"/>
    <s v="5062 9TH AVE NE"/>
    <s v="SEATTLE"/>
    <s v="WA"/>
    <s v="98105"/>
    <n v="1"/>
    <n v="8077660721035"/>
    <n v="6041219430010001"/>
  </r>
  <r>
    <x v="589"/>
    <s v="5301 ROOSEVELT LLC"/>
    <x v="5"/>
    <n v="611110"/>
    <s v="Elementary and Secondary Schools"/>
    <n v="61"/>
    <d v="2017-05-04T00:00:00"/>
    <n v="2017"/>
    <n v="9"/>
    <x v="1"/>
    <n v="0"/>
    <s v="5062 9TH AVE NE"/>
    <s v="SEATTLE"/>
    <s v="WA"/>
    <s v="98105"/>
    <n v="1"/>
    <n v="8077650721034"/>
    <n v="6041214480010001"/>
  </r>
  <r>
    <x v="590"/>
    <s v="5315 ROOSEVELT LLC"/>
    <x v="3"/>
    <n v="531120"/>
    <s v="Lessors of Nonresidential Buildings (except Miniwarehouses)"/>
    <n v="53"/>
    <d v="2017-08-09T00:00:00"/>
    <n v="2017"/>
    <n v="8"/>
    <x v="1"/>
    <n v="0"/>
    <s v="5315 ROOSEVELT WAY NE"/>
    <s v="SEATTLE"/>
    <s v="WA"/>
    <s v="98105"/>
    <n v="1"/>
    <n v="8140400727538"/>
    <n v="6041425660010001"/>
  </r>
  <r>
    <x v="591"/>
    <s v="SAN FERMO"/>
    <x v="5"/>
    <n v="722511"/>
    <s v="Full-Service Restaurants"/>
    <n v="72"/>
    <d v="2015-07-01T00:00:00"/>
    <n v="2015"/>
    <n v="11"/>
    <x v="0"/>
    <n v="0"/>
    <s v="5341 BALLARD AVE NW"/>
    <s v="SEATTLE"/>
    <s v="WA"/>
    <s v="98107"/>
    <n v="1"/>
    <n v="7844320696767"/>
    <n v="6034952690010001"/>
  </r>
  <r>
    <x v="592"/>
    <s v="WILLYS"/>
    <x v="5"/>
    <n v="722511"/>
    <s v="Full-Service Restaurants"/>
    <n v="72"/>
    <d v="2012-10-01T00:00:00"/>
    <n v="2012"/>
    <n v="13"/>
    <x v="0"/>
    <n v="0"/>
    <s v="5410 BALLARD AVE NW"/>
    <s v="SEATTLE"/>
    <s v="WA"/>
    <s v="98107"/>
    <n v="1"/>
    <n v="7501380660815"/>
    <n v="6032010190010001"/>
  </r>
  <r>
    <x v="593"/>
    <s v="54TH ST SOUL CAFE LLC"/>
    <x v="3"/>
    <n v="722513"/>
    <s v="Limited-Service Restaurants"/>
    <n v="72"/>
    <d v="2026-03-28T00:00:00"/>
    <n v="2026"/>
    <n v="0"/>
    <x v="4"/>
    <n v="0"/>
    <s v="14200 TUKWILA INTERNATIONAL BLVD # 141"/>
    <s v="TUKWILA"/>
    <s v="WA"/>
    <s v="98168"/>
    <n v="0"/>
    <n v="8904110808034"/>
    <n v="6060067700010001"/>
  </r>
  <r>
    <x v="594"/>
    <s v="55 5 CONSULTING LLC"/>
    <x v="5"/>
    <n v="541611"/>
    <s v="Administrative Management and General Management Consulting Services"/>
    <n v="54"/>
    <d v="2013-03-04T00:00:00"/>
    <n v="2013"/>
    <n v="13"/>
    <x v="0"/>
    <n v="0"/>
    <s v="4402 4TH AVE NE"/>
    <s v="SEATTLE"/>
    <s v="WA"/>
    <s v="98105"/>
    <n v="1"/>
    <n v="7692030680872"/>
    <n v="6032822410010001"/>
  </r>
  <r>
    <x v="595"/>
    <s v="DONBURI STATION"/>
    <x v="1"/>
    <n v="722513"/>
    <s v="Limited-Service Restaurants"/>
    <n v="72"/>
    <d v="2020-03-20T00:00:00"/>
    <n v="2020"/>
    <n v="6"/>
    <x v="1"/>
    <n v="0"/>
    <s v="1001 FAIRVIEW AVE N # 1800"/>
    <s v="SEATTLE"/>
    <s v="WA"/>
    <s v="98109"/>
    <n v="1"/>
    <n v="8478860763107"/>
    <n v="6045215950010001"/>
  </r>
  <r>
    <x v="596"/>
    <s v="1761 N 130TH ST LLC"/>
    <x v="3"/>
    <n v="531110"/>
    <s v="Lessors of Residential Buildings and Dwellings"/>
    <n v="53"/>
    <d v="2024-02-01T00:00:00"/>
    <n v="2024"/>
    <n v="2"/>
    <x v="2"/>
    <n v="0"/>
    <s v="5506 5TH AVE NW"/>
    <s v="SEATTLE"/>
    <s v="WA"/>
    <s v="98107"/>
    <n v="1"/>
    <n v="8744190791008"/>
    <n v="6048740760010001"/>
  </r>
  <r>
    <x v="597"/>
    <s v="5600 ROOSEVELT WAY NE SEA LLC"/>
    <x v="3"/>
    <n v="531190"/>
    <s v="Lessors of Other Real Estate Property"/>
    <n v="53"/>
    <d v="2022-12-14T00:00:00"/>
    <n v="2022"/>
    <n v="3"/>
    <x v="2"/>
    <n v="0"/>
    <s v="5600 ROOSEVELT WAY NE"/>
    <s v="SEATTLE"/>
    <s v="WA"/>
    <s v="98105"/>
    <n v="1"/>
    <n v="8778860794700"/>
    <n v="6046490770010001"/>
  </r>
  <r>
    <x v="598"/>
    <s v="5601 22ND LLC"/>
    <x v="3"/>
    <n v="721199"/>
    <s v="All Other Traveler Accommodation"/>
    <n v="72"/>
    <d v="2018-10-01T00:00:00"/>
    <n v="2018"/>
    <n v="7"/>
    <x v="1"/>
    <n v="0"/>
    <s v="5621 22ND AVE NW"/>
    <s v="SEATTLE"/>
    <s v="WA"/>
    <s v="98107"/>
    <n v="1"/>
    <n v="8314500745781"/>
    <n v="6031282770010001"/>
  </r>
  <r>
    <x v="599"/>
    <s v="5826 SW SPOKANE ST HOMEOWNERS ASSOCIATION"/>
    <x v="4"/>
    <n v="813990"/>
    <s v="Other Similar Organizations (except Business, Professional, Labor, and Political Organizations)"/>
    <n v="81"/>
    <d v="2020-08-04T00:00:00"/>
    <n v="2020"/>
    <n v="5"/>
    <x v="2"/>
    <n v="0"/>
    <s v="6360 BEACH DR SW"/>
    <s v="SEATTLE"/>
    <s v="WA"/>
    <s v="98136"/>
    <n v="1"/>
    <n v="8495360764857"/>
    <n v="6045828830010001"/>
  </r>
  <r>
    <x v="600"/>
    <s v="SECURESPACE SELF STORAGE SEATTLE SKYWAY"/>
    <x v="3"/>
    <n v="531130"/>
    <s v="Lessors of Miniwarehouses and Self-Storage Units"/>
    <n v="53"/>
    <d v="2026-04-01T00:00:00"/>
    <n v="2026"/>
    <n v="0"/>
    <x v="4"/>
    <n v="0"/>
    <s v="5890 S 129TH ST"/>
    <s v="SEATTLE"/>
    <s v="WA"/>
    <s v="98178"/>
    <n v="1"/>
    <n v="8910080808647"/>
    <n v="6061473520010001"/>
  </r>
  <r>
    <x v="601"/>
    <s v="5AM MEDIA"/>
    <x v="1"/>
    <n v="512110"/>
    <s v="Motion Picture and Video Production"/>
    <n v="51"/>
    <d v="2008-08-01T00:00:00"/>
    <n v="2008"/>
    <n v="18"/>
    <x v="0"/>
    <n v="0"/>
    <s v="6411 NE 190TH ST"/>
    <s v="KENMORE"/>
    <s v="WA"/>
    <s v="98028"/>
    <n v="0"/>
    <n v="7099600617924"/>
    <n v="6028489470010001"/>
  </r>
  <r>
    <x v="602"/>
    <s v="5IVE CREATIVE INC"/>
    <x v="1"/>
    <n v="541990"/>
    <s v="All Other Professional, Scientific, and Technical Services"/>
    <n v="54"/>
    <d v="2005-08-01T00:00:00"/>
    <n v="2005"/>
    <n v="21"/>
    <x v="3"/>
    <n v="0"/>
    <s v="7309 34TH AVE NW"/>
    <s v="SEATTLE"/>
    <s v="WA"/>
    <s v="98117"/>
    <n v="1"/>
    <n v="5822050588589"/>
    <n v="6025250680010001"/>
  </r>
  <r>
    <x v="603"/>
    <s v="5K ELECTRIC"/>
    <x v="5"/>
    <n v="238210"/>
    <s v="Electrical Contractors and Other Wiring Installation Contractors"/>
    <n v="23"/>
    <d v="2023-08-13T00:00:00"/>
    <n v="2023"/>
    <n v="2"/>
    <x v="2"/>
    <n v="0"/>
    <s v="805 176TH ST S"/>
    <s v="SPANAWAY"/>
    <s v="WA"/>
    <s v="98387"/>
    <n v="0"/>
    <n v="8715700787983"/>
    <n v="6052235970010001"/>
  </r>
  <r>
    <x v="604"/>
    <s v="A SAND POINT SENIOR CARE"/>
    <x v="5"/>
    <n v="624120"/>
    <s v="Services for the Elderly and Persons with Disabilities"/>
    <n v="62"/>
    <d v="2021-01-01T00:00:00"/>
    <n v="2021"/>
    <n v="5"/>
    <x v="2"/>
    <n v="0"/>
    <s v="11314 SAND POINT WAY NE"/>
    <s v="SEATTLE"/>
    <s v="WA"/>
    <s v="98125"/>
    <n v="1"/>
    <n v="8538830769433"/>
    <n v="6046565290010001"/>
  </r>
  <r>
    <x v="605"/>
    <s v="PALACE KITCHEN"/>
    <x v="1"/>
    <n v="722511"/>
    <s v="Full-Service Restaurants"/>
    <n v="72"/>
    <d v="1996-03-20T00:00:00"/>
    <n v="1996"/>
    <n v="30"/>
    <x v="3"/>
    <n v="0"/>
    <s v="2030 5TH AVE"/>
    <s v="SEATTLE"/>
    <s v="WA"/>
    <s v="98121"/>
    <n v="1"/>
    <n v="1919690194603"/>
    <n v="6015856800010001"/>
  </r>
  <r>
    <x v="606"/>
    <s v="5TH AVE BARBER &amp; STYLE INC"/>
    <x v="1"/>
    <n v="812111"/>
    <s v="Barber Shops"/>
    <n v="81"/>
    <d v="1982-09-12T00:00:00"/>
    <n v="1982"/>
    <n v="43"/>
    <x v="3"/>
    <n v="0"/>
    <s v="2000 5TH AVE"/>
    <s v="SEATTLE"/>
    <s v="WA"/>
    <s v="98121"/>
    <n v="1"/>
    <n v="260210032372"/>
    <n v="6014765310010001"/>
  </r>
  <r>
    <x v="607"/>
    <s v="5TH AVENUE THEATRE"/>
    <x v="1"/>
    <n v="711110"/>
    <s v="Theater Companies and Dinner Theaters"/>
    <n v="71"/>
    <d v="1980-06-16T00:00:00"/>
    <n v="1980"/>
    <n v="46"/>
    <x v="3"/>
    <n v="0"/>
    <s v="1308 5TH AVE"/>
    <s v="SEATTLE"/>
    <s v="WA"/>
    <s v="98101"/>
    <n v="1"/>
    <n v="196020024987"/>
    <n v="6003685620010001"/>
  </r>
  <r>
    <x v="608"/>
    <s v="2 FINGERS SOCIAL"/>
    <x v="5"/>
    <n v="722410"/>
    <s v="Drinking Places (Alcoholic Beverages)"/>
    <n v="72"/>
    <d v="2017-10-13T00:00:00"/>
    <n v="2017"/>
    <n v="8"/>
    <x v="1"/>
    <n v="0"/>
    <s v="9211 DELRIDGE WAY SW"/>
    <s v="SEATTLE"/>
    <s v="WA"/>
    <s v="98106"/>
    <n v="1"/>
    <n v="8506370766024"/>
    <n v="6041100990010001"/>
  </r>
  <r>
    <x v="609"/>
    <s v="6 KILO COMMUNITY MARKET LLC"/>
    <x v="3"/>
    <n v="445110"/>
    <s v="Supermarkets and Other Grocery Retailers (except Convenience Retailers)"/>
    <n v="44"/>
    <d v="2026-02-01T00:00:00"/>
    <n v="2026"/>
    <n v="0"/>
    <x v="4"/>
    <n v="0"/>
    <s v="12311 15TH AVE NE # A"/>
    <s v="SEATTLE"/>
    <s v="WA"/>
    <s v="98125"/>
    <n v="1"/>
    <n v="8891610806661"/>
    <n v="6060250240010001"/>
  </r>
  <r>
    <x v="610"/>
    <s v="KINWELL MEDICAL GROUP"/>
    <x v="1"/>
    <n v="621111"/>
    <s v="Offices of Physicians (except Mental Health Specialists)"/>
    <n v="62"/>
    <d v="2021-11-29T00:00:00"/>
    <n v="2021"/>
    <n v="4"/>
    <x v="2"/>
    <n v="0"/>
    <s v="224 WESTLAKE AVE N # 100"/>
    <s v="SEATTLE"/>
    <s v="WA"/>
    <s v="98109"/>
    <n v="1"/>
    <n v="8571900772879"/>
    <n v="6048107750010001"/>
  </r>
  <r>
    <x v="610"/>
    <s v="KINWELL MEDICAL GROUP"/>
    <x v="1"/>
    <n v="621111"/>
    <s v="Offices of Physicians (except Mental Health Specialists)"/>
    <n v="62"/>
    <d v="2022-11-02T00:00:00"/>
    <n v="2022"/>
    <n v="3"/>
    <x v="2"/>
    <n v="0"/>
    <s v="1416 N 46TH ST # 6A"/>
    <s v="SEATTLE"/>
    <s v="WA"/>
    <s v="98103"/>
    <n v="1"/>
    <n v="8571900779641"/>
    <n v="6048107750010016"/>
  </r>
  <r>
    <x v="610"/>
    <s v="KINWELL MEDICAL GROUP - DENNY WAY"/>
    <x v="1"/>
    <n v="621111"/>
    <s v="Offices of Physicians (except Mental Health Specialists)"/>
    <n v="62"/>
    <d v="2022-06-29T00:00:00"/>
    <n v="2022"/>
    <n v="4"/>
    <x v="2"/>
    <n v="0"/>
    <s v="520 DENNY WAY"/>
    <s v="SEATTLE"/>
    <s v="WA"/>
    <s v="98109"/>
    <n v="1"/>
    <n v="8571900777165"/>
    <n v="6048107750010007"/>
  </r>
  <r>
    <x v="610"/>
    <s v="KINWELL MEDICAL GROUP - WESTLAKE"/>
    <x v="1"/>
    <n v="621111"/>
    <s v="Offices of Physicians (except Mental Health Specialists)"/>
    <n v="62"/>
    <d v="2022-10-26T00:00:00"/>
    <n v="2022"/>
    <n v="3"/>
    <x v="2"/>
    <n v="0"/>
    <s v="224 WESTLAKE AVE N # 100"/>
    <s v="SEATTLE"/>
    <s v="WA"/>
    <s v="98109"/>
    <n v="1"/>
    <n v="8571900779640"/>
    <n v="6048107750010015"/>
  </r>
  <r>
    <x v="611"/>
    <s v="CHEZ DAVE"/>
    <x v="5"/>
    <n v="459999"/>
    <s v="All Other Miscellaneous Retailers"/>
    <n v="45"/>
    <d v="2005-03-08T00:00:00"/>
    <n v="2005"/>
    <n v="21"/>
    <x v="3"/>
    <n v="0"/>
    <s v="600 UNIVERSITY ST"/>
    <s v="SEATTLE"/>
    <s v="WA"/>
    <s v="98101"/>
    <n v="1"/>
    <n v="5814510587796"/>
    <n v="6024839000010001"/>
  </r>
  <r>
    <x v="612"/>
    <s v="THE CLEAN MACHINE"/>
    <x v="3"/>
    <n v="812310"/>
    <s v="Coin-Operated Laundries and Drycleaners"/>
    <n v="81"/>
    <d v="2023-02-01T00:00:00"/>
    <n v="2023"/>
    <n v="3"/>
    <x v="2"/>
    <n v="0"/>
    <s v="6010 MARTIN LUTHER KING JR WAY S"/>
    <s v="SEATTLE"/>
    <s v="WA"/>
    <s v="98118"/>
    <n v="1"/>
    <n v="8723720788853"/>
    <n v="6050052720010001"/>
  </r>
  <r>
    <x v="613"/>
    <s v="ARRIVITY FINANCIAL PLANNING"/>
    <x v="1"/>
    <n v="523940"/>
    <s v="Portfolio Management and Investment Advice"/>
    <n v="52"/>
    <d v="2013-09-01T00:00:00"/>
    <n v="2013"/>
    <n v="12"/>
    <x v="0"/>
    <n v="0"/>
    <s v="1200 WESTLAKE AVE N # 508"/>
    <s v="SEATTLE"/>
    <s v="WA"/>
    <s v="98109"/>
    <n v="1"/>
    <n v="7607020671973"/>
    <n v="6032998340010001"/>
  </r>
  <r>
    <x v="614"/>
    <s v="607 20TH LLC"/>
    <x v="3"/>
    <n v="531110"/>
    <s v="Lessors of Residential Buildings and Dwellings"/>
    <n v="53"/>
    <d v="2024-09-20T00:00:00"/>
    <n v="2024"/>
    <n v="1"/>
    <x v="2"/>
    <n v="0"/>
    <s v="607 20TH AVE E"/>
    <s v="SEATTLE"/>
    <s v="WA"/>
    <s v="98112"/>
    <n v="1"/>
    <n v="8783390795190"/>
    <n v="6055971750010001"/>
  </r>
  <r>
    <x v="615"/>
    <s v="BLOOMA TREE EXPERTS"/>
    <x v="3"/>
    <n v="561730"/>
    <s v="Landscaping Services"/>
    <n v="56"/>
    <d v="2022-01-31T00:00:00"/>
    <n v="2022"/>
    <n v="4"/>
    <x v="2"/>
    <n v="0"/>
    <s v="16302 NE 50TH WAY"/>
    <s v="REDMOND"/>
    <s v="WA"/>
    <s v="98052"/>
    <n v="0"/>
    <n v="8583900774172"/>
    <n v="6048489550010001"/>
  </r>
  <r>
    <x v="616"/>
    <s v="609 NORTH 48TH STREET LLC"/>
    <x v="3"/>
    <n v="531110"/>
    <s v="Lessors of Residential Buildings and Dwellings"/>
    <n v="53"/>
    <d v="2025-11-14T00:00:00"/>
    <n v="2025"/>
    <n v="0"/>
    <x v="4"/>
    <n v="0"/>
    <s v="609 N 48TH ST"/>
    <s v="SEATTLE"/>
    <s v="WA"/>
    <s v="98103"/>
    <n v="1"/>
    <n v="8876980805038"/>
    <n v="6059966810010001"/>
  </r>
  <r>
    <x v="617"/>
    <s v="612 PROSPECT 101 LLC"/>
    <x v="3"/>
    <n v="531110"/>
    <s v="Lessors of Residential Buildings and Dwellings"/>
    <n v="53"/>
    <d v="2026-06-10T00:00:00"/>
    <n v="2026"/>
    <n v="0"/>
    <x v="4"/>
    <n v="0"/>
    <s v="612 PROSPECT ST # 101"/>
    <s v="SEATTLE"/>
    <s v="WA"/>
    <s v="98109"/>
    <n v="1"/>
    <n v="8914470809116"/>
    <n v="6061340120010001"/>
  </r>
  <r>
    <x v="618"/>
    <s v="615 E PIKE 302 LLC"/>
    <x v="3"/>
    <n v="531110"/>
    <s v="Lessors of Residential Buildings and Dwellings"/>
    <n v="53"/>
    <d v="2025-10-17T00:00:00"/>
    <n v="2025"/>
    <n v="0"/>
    <x v="4"/>
    <n v="0"/>
    <s v="615 E PIKE ST # 302"/>
    <s v="SEATTLE"/>
    <s v="WA"/>
    <s v="98122"/>
    <n v="1"/>
    <n v="8870690804378"/>
    <n v="6059773400010001"/>
  </r>
  <r>
    <x v="619"/>
    <s v="619 MALDEN AVE E LLC"/>
    <x v="3"/>
    <n v="531110"/>
    <s v="Lessors of Residential Buildings and Dwellings"/>
    <n v="53"/>
    <d v="2023-03-01T00:00:00"/>
    <n v="2023"/>
    <n v="3"/>
    <x v="2"/>
    <n v="0"/>
    <s v="8562 STONE AVE N"/>
    <s v="SEATTLE"/>
    <s v="WA"/>
    <s v="98103"/>
    <n v="1"/>
    <n v="8663320782473"/>
    <n v="6049467970010001"/>
  </r>
  <r>
    <x v="620"/>
    <s v="ROY STREET COMMONS"/>
    <x v="5"/>
    <n v="531110"/>
    <s v="Lessors of Residential Buildings and Dwellings"/>
    <n v="53"/>
    <d v="2015-09-01T00:00:00"/>
    <n v="2015"/>
    <n v="10"/>
    <x v="1"/>
    <n v="0"/>
    <s v="621 12TH AVE E"/>
    <s v="SEATTLE"/>
    <s v="WA"/>
    <s v="98102"/>
    <n v="1"/>
    <n v="7897740702316"/>
    <n v="6031390350010001"/>
  </r>
  <r>
    <x v="621"/>
    <s v="6213 BALLARD LLC"/>
    <x v="3"/>
    <n v="531110"/>
    <s v="Lessors of Residential Buildings and Dwellings"/>
    <n v="53"/>
    <d v="2023-06-26T00:00:00"/>
    <n v="2023"/>
    <n v="3"/>
    <x v="2"/>
    <n v="0"/>
    <s v="6213 22ND AVE NW"/>
    <s v="SEATTLE"/>
    <s v="WA"/>
    <s v="98107"/>
    <n v="1"/>
    <n v="8693240785616"/>
    <n v="6052284630010001"/>
  </r>
  <r>
    <x v="622"/>
    <s v="624 YALE APARTMENTS"/>
    <x v="8"/>
    <n v="531110"/>
    <s v="Lessors of Residential Buildings and Dwellings"/>
    <n v="53"/>
    <d v="2022-10-21T00:00:00"/>
    <n v="2022"/>
    <n v="3"/>
    <x v="2"/>
    <n v="0"/>
    <s v="624 YALE AVE N"/>
    <s v="SEATTLE"/>
    <s v="WA"/>
    <s v="98109"/>
    <n v="1"/>
    <n v="8648350780920"/>
    <n v="6049748160010001"/>
  </r>
  <r>
    <x v="623"/>
    <s v="6249 6TH AVE LLC"/>
    <x v="3"/>
    <n v="531110"/>
    <s v="Lessors of Residential Buildings and Dwellings"/>
    <n v="53"/>
    <d v="2021-06-01T00:00:00"/>
    <n v="2021"/>
    <n v="5"/>
    <x v="2"/>
    <n v="0"/>
    <s v="6249 6TH AVE NW"/>
    <s v="SEATTLE"/>
    <s v="WA"/>
    <s v="98107"/>
    <n v="1"/>
    <n v="8542780769845"/>
    <n v="6045870970010001"/>
  </r>
  <r>
    <x v="624"/>
    <s v="6301 15TH AVE NW LLC"/>
    <x v="2"/>
    <n v="236117"/>
    <s v="New Housing For-Sale Builders"/>
    <n v="23"/>
    <d v="2017-04-20T00:00:00"/>
    <n v="2017"/>
    <n v="9"/>
    <x v="1"/>
    <n v="0"/>
    <s v="7525 SE 24TH ST # 487"/>
    <s v="MERCER ISLAND"/>
    <s v="WA"/>
    <s v="98040"/>
    <n v="0"/>
    <n v="8280810742260"/>
    <n v="6041166680010001"/>
  </r>
  <r>
    <x v="625"/>
    <s v="6301 8TH NW LLC"/>
    <x v="3"/>
    <n v="531110"/>
    <s v="Lessors of Residential Buildings and Dwellings"/>
    <n v="53"/>
    <d v="2024-04-30T00:00:00"/>
    <n v="2024"/>
    <n v="2"/>
    <x v="2"/>
    <n v="0"/>
    <s v="6301 8TH AVE NW"/>
    <s v="SEATTLE"/>
    <s v="WA"/>
    <s v="98107"/>
    <n v="1"/>
    <n v="8761410792856"/>
    <n v="604032184"/>
  </r>
  <r>
    <x v="626"/>
    <s v="SECURESPACE SELF STORAGE SEATTLE BEACON HILL"/>
    <x v="3"/>
    <n v="531130"/>
    <s v="Lessors of Miniwarehouses and Self-Storage Units"/>
    <n v="53"/>
    <d v="2025-07-19T00:00:00"/>
    <n v="2025"/>
    <n v="1"/>
    <x v="2"/>
    <n v="0"/>
    <s v="6305 CORGIAT DR S"/>
    <s v="SEATTLE"/>
    <s v="WA"/>
    <s v="98108"/>
    <n v="1"/>
    <n v="8846270801837"/>
    <n v="6052212770010001"/>
  </r>
  <r>
    <x v="627"/>
    <s v="6306 PHINNEY AVE N LLC"/>
    <x v="5"/>
    <n v="531120"/>
    <s v="Lessors of Nonresidential Buildings (except Miniwarehouses)"/>
    <n v="53"/>
    <d v="2013-08-01T00:00:00"/>
    <n v="2013"/>
    <n v="13"/>
    <x v="0"/>
    <n v="0"/>
    <s v="6306 PHINNEY AVE N"/>
    <s v="SEATTLE"/>
    <s v="WA"/>
    <s v="98103"/>
    <n v="1"/>
    <n v="7609540672255"/>
    <n v="6033163200010001"/>
  </r>
  <r>
    <x v="628"/>
    <s v="6307 41ST AVE SW"/>
    <x v="6"/>
    <n v="721199"/>
    <s v="All Other Traveler Accommodation"/>
    <n v="72"/>
    <d v="2022-03-15T00:00:00"/>
    <n v="2022"/>
    <n v="4"/>
    <x v="2"/>
    <n v="0"/>
    <s v="6307 41ST AVE SW"/>
    <s v="SEATTLE"/>
    <s v="WA"/>
    <s v="98136"/>
    <n v="1"/>
    <n v="8597010775536"/>
    <n v="6048851120010001"/>
  </r>
  <r>
    <x v="629"/>
    <s v="6310 STAYS LLC"/>
    <x v="5"/>
    <n v="531110"/>
    <s v="Lessors of Residential Buildings and Dwellings"/>
    <n v="53"/>
    <d v="2024-10-01T00:00:00"/>
    <n v="2024"/>
    <n v="1"/>
    <x v="2"/>
    <n v="0"/>
    <s v="6310 12TH AVE NE"/>
    <s v="SEATTLE"/>
    <s v="WA"/>
    <s v="98115"/>
    <n v="1"/>
    <n v="8784470795298"/>
    <n v="6056095340010001"/>
  </r>
  <r>
    <x v="630"/>
    <s v="6416 LLC"/>
    <x v="3"/>
    <n v="531110"/>
    <s v="Lessors of Residential Buildings and Dwellings"/>
    <n v="53"/>
    <d v="2025-05-05T00:00:00"/>
    <n v="2025"/>
    <n v="1"/>
    <x v="2"/>
    <n v="0"/>
    <s v="6416 17TH AVE NW"/>
    <s v="SEATTLE"/>
    <s v="WA"/>
    <s v="98107"/>
    <n v="1"/>
    <n v="8834540800616"/>
    <n v="6058779450010001"/>
  </r>
  <r>
    <x v="631"/>
    <s v="SEATTLE6536"/>
    <x v="5"/>
    <n v="531110"/>
    <s v="Lessors of Residential Buildings and Dwellings"/>
    <n v="53"/>
    <d v="2023-07-05T00:00:00"/>
    <n v="2023"/>
    <n v="3"/>
    <x v="2"/>
    <n v="0"/>
    <s v="6536 50TH AVE NE"/>
    <s v="SEATTLE"/>
    <s v="WA"/>
    <s v="98115"/>
    <n v="1"/>
    <n v="8696730785985"/>
    <n v="6049443380010001"/>
  </r>
  <r>
    <x v="632"/>
    <s v="65TH ST CAFE &amp; RESTAURANT"/>
    <x v="5"/>
    <n v="722511"/>
    <s v="Full-Service Restaurants"/>
    <n v="72"/>
    <d v="2021-08-01T00:00:00"/>
    <n v="2021"/>
    <n v="5"/>
    <x v="2"/>
    <n v="0"/>
    <s v="301 NE 65TH ST"/>
    <s v="SEATTLE"/>
    <s v="WA"/>
    <s v="98115"/>
    <n v="1"/>
    <n v="8540260769582"/>
    <n v="6047564600010001"/>
  </r>
  <r>
    <x v="633"/>
    <s v="65TH STREET BNB LLC"/>
    <x v="2"/>
    <n v="721191"/>
    <s v="Bed-and-Breakfast Inns"/>
    <n v="72"/>
    <d v="2014-10-01T00:00:00"/>
    <n v="2014"/>
    <n v="11"/>
    <x v="0"/>
    <n v="0"/>
    <s v="824 NW 65TH ST"/>
    <s v="SEATTLE"/>
    <s v="WA"/>
    <s v="98117"/>
    <n v="1"/>
    <n v="8380370752677"/>
    <n v="6034362280010001"/>
  </r>
  <r>
    <x v="634"/>
    <s v="65TH STREET CHIROPRACTIC"/>
    <x v="1"/>
    <n v="621399"/>
    <s v="Offices of All Other Miscellaneous Health Practitioners"/>
    <n v="62"/>
    <d v="2001-10-01T00:00:00"/>
    <n v="2001"/>
    <n v="24"/>
    <x v="3"/>
    <n v="0"/>
    <s v="2252 NE 65TH ST"/>
    <s v="SEATTLE"/>
    <s v="WA"/>
    <s v="98115"/>
    <n v="1"/>
    <n v="5471420551133"/>
    <n v="6021560770010001"/>
  </r>
  <r>
    <x v="635"/>
    <s v="6600 ROOSEVELT LLLP"/>
    <x v="7"/>
    <n v="531110"/>
    <s v="Lessors of Residential Buildings and Dwellings"/>
    <n v="53"/>
    <d v="2022-06-06T00:00:00"/>
    <n v="2022"/>
    <n v="4"/>
    <x v="2"/>
    <n v="0"/>
    <s v="433 MINOR AVE N"/>
    <s v="SEATTLE"/>
    <s v="WA"/>
    <s v="98109"/>
    <n v="1"/>
    <n v="8704300786772"/>
    <n v="6043967360010001"/>
  </r>
  <r>
    <x v="636"/>
    <s v="68 CONSTRUCTION &amp; MECHANICAL LLC"/>
    <x v="3"/>
    <n v="236118"/>
    <s v="Residential Remodelers"/>
    <n v="23"/>
    <d v="2024-01-01T00:00:00"/>
    <n v="2024"/>
    <n v="2"/>
    <x v="2"/>
    <n v="0"/>
    <s v="19638 122ND PL SE"/>
    <s v="KENT"/>
    <s v="WA"/>
    <s v="98031"/>
    <n v="0"/>
    <n v="8730520789590"/>
    <n v="6042174290010001"/>
  </r>
  <r>
    <x v="637"/>
    <s v="BATCH BAKING COMPANY"/>
    <x v="2"/>
    <n v="722515"/>
    <s v="Snack and Nonalcoholic Beverage Bars"/>
    <n v="72"/>
    <d v="2019-01-02T00:00:00"/>
    <n v="2019"/>
    <n v="7"/>
    <x v="1"/>
    <n v="0"/>
    <s v="808 12TH AVE"/>
    <s v="SEATTLE"/>
    <s v="WA"/>
    <s v="98122"/>
    <n v="1"/>
    <n v="8318260746179"/>
    <n v="6043413980010001"/>
  </r>
  <r>
    <x v="638"/>
    <s v="CHILL"/>
    <x v="5"/>
    <n v="722410"/>
    <s v="Drinking Places (Alcoholic Beverages)"/>
    <n v="72"/>
    <d v="2024-09-01T00:00:00"/>
    <n v="2024"/>
    <n v="1"/>
    <x v="2"/>
    <n v="0"/>
    <s v="204 NW 143RD ST"/>
    <s v="SEATTLE"/>
    <s v="WA"/>
    <s v="98177"/>
    <n v="1"/>
    <n v="8741450790727"/>
    <n v="6054353150010001"/>
  </r>
  <r>
    <x v="639"/>
    <s v="69 ETRURIA APARTMENTS LLC"/>
    <x v="5"/>
    <n v="531110"/>
    <s v="Lessors of Residential Buildings and Dwellings"/>
    <n v="53"/>
    <d v="2024-04-01T00:00:00"/>
    <n v="2024"/>
    <n v="2"/>
    <x v="2"/>
    <n v="0"/>
    <s v="5712 143RD ST SW"/>
    <s v="EDMONDS"/>
    <s v="WA"/>
    <s v="98026"/>
    <n v="0"/>
    <n v="8750030791665"/>
    <n v="6054649280010001"/>
  </r>
  <r>
    <x v="640"/>
    <s v="6POINTCENTER LLC"/>
    <x v="3"/>
    <n v="621340"/>
    <s v="Offices of Physical, Occupational and Speech Therapists, and Audiologists"/>
    <n v="62"/>
    <d v="2022-04-01T00:00:00"/>
    <n v="2022"/>
    <n v="4"/>
    <x v="2"/>
    <n v="0"/>
    <s v="938 NW 52ND ST # B"/>
    <s v="SEATTLE"/>
    <s v="WA"/>
    <s v="98107"/>
    <n v="1"/>
    <n v="8670590783220"/>
    <n v="6048914380010001"/>
  </r>
  <r>
    <x v="641"/>
    <s v="6SENSE"/>
    <x v="1"/>
    <n v="518210"/>
    <s v="Computing Infrastructure Providers, Data Processing, Web Hosting, and Related Services"/>
    <n v="51"/>
    <d v="2018-03-12T00:00:00"/>
    <n v="2018"/>
    <n v="8"/>
    <x v="1"/>
    <n v="0"/>
    <s v="201 3RD ST # FL 9"/>
    <s v="SAN FRANCISCO"/>
    <s v="CA"/>
    <s v="94103"/>
    <n v="0"/>
    <n v="8597250775560"/>
    <n v="6046063800010001"/>
  </r>
  <r>
    <x v="642"/>
    <s v="HYATT PLACE SEATTLE"/>
    <x v="5"/>
    <n v="721110"/>
    <s v="Hotels (except Casino Hotels) and Motels"/>
    <n v="72"/>
    <d v="2010-06-01T00:00:00"/>
    <n v="2010"/>
    <n v="16"/>
    <x v="0"/>
    <n v="0"/>
    <s v="110 6TH AVE N"/>
    <s v="SEATTLE"/>
    <s v="WA"/>
    <s v="98109"/>
    <n v="1"/>
    <n v="7300720639490"/>
    <n v="6024277270010001"/>
  </r>
  <r>
    <x v="643"/>
    <s v="6TH 2418 LLC"/>
    <x v="3"/>
    <n v="531311"/>
    <s v="Residential Property Managers"/>
    <n v="53"/>
    <d v="2020-05-01T00:00:00"/>
    <n v="2020"/>
    <n v="6"/>
    <x v="1"/>
    <n v="0"/>
    <s v="2418 6TH AVE W"/>
    <s v="SEATTLE"/>
    <s v="WA"/>
    <s v="98119"/>
    <n v="1"/>
    <n v="8475260762725"/>
    <n v="6045798560010001"/>
  </r>
  <r>
    <x v="644"/>
    <s v="7 ATE 9 CLOTHING"/>
    <x v="5"/>
    <n v="459510"/>
    <s v="Used Merchandise Retailers"/>
    <n v="45"/>
    <d v="2013-01-01T00:00:00"/>
    <n v="2013"/>
    <n v="13"/>
    <x v="0"/>
    <n v="0"/>
    <s v="214 1ST S # B10"/>
    <s v="SEATTLE"/>
    <s v="WA"/>
    <s v="98104"/>
    <n v="1"/>
    <n v="7551010666058"/>
    <n v="6032535910010001"/>
  </r>
  <r>
    <x v="645"/>
    <s v="7 DIRECTIONS ARCHITECTS PLANNERS"/>
    <x v="3"/>
    <n v="541310"/>
    <s v="Architectural Services"/>
    <n v="54"/>
    <d v="2025-11-01T00:00:00"/>
    <n v="2025"/>
    <n v="0"/>
    <x v="4"/>
    <n v="0"/>
    <s v="3502 FREMONT AVE N"/>
    <s v="SEATTLE"/>
    <s v="WA"/>
    <s v="98103"/>
    <n v="1"/>
    <n v="8879580805322"/>
    <n v="6059974980010001"/>
  </r>
  <r>
    <x v="646"/>
    <s v="7 ELEVEN #17486N"/>
    <x v="1"/>
    <n v="457110"/>
    <s v="Gasoline Stations with Convenience Stores"/>
    <n v="45"/>
    <d v="1998-02-27T00:00:00"/>
    <n v="1998"/>
    <n v="28"/>
    <x v="3"/>
    <n v="0"/>
    <s v="12702 RENTON AVE S"/>
    <s v="SEATTLE"/>
    <s v="WA"/>
    <s v="98178"/>
    <n v="1"/>
    <n v="46610006777"/>
    <n v="5780704900010569"/>
  </r>
  <r>
    <x v="647"/>
    <s v="7 HEAVEN"/>
    <x v="3"/>
    <n v="721199"/>
    <s v="All Other Traveler Accommodation"/>
    <n v="72"/>
    <d v="2023-12-24T00:00:00"/>
    <n v="2023"/>
    <n v="2"/>
    <x v="2"/>
    <n v="0"/>
    <s v="4317 WOODLAND PARK AVE N # B"/>
    <s v="SEATTLE"/>
    <s v="WA"/>
    <s v="98103"/>
    <n v="1"/>
    <n v="8728130789334"/>
    <n v="6047272810010001"/>
  </r>
  <r>
    <x v="648"/>
    <s v="7 HILLS CONSTRUCTION"/>
    <x v="3"/>
    <n v="236115"/>
    <s v="New Single-Family Housing Construction (except For-Sale Builders)"/>
    <n v="23"/>
    <d v="2023-09-30T00:00:00"/>
    <n v="2023"/>
    <n v="2"/>
    <x v="2"/>
    <n v="0"/>
    <s v="5200 110TH PL NE"/>
    <s v="MARYSVILLE"/>
    <s v="WA"/>
    <s v="98271"/>
    <n v="0"/>
    <n v="8708140787181"/>
    <n v="6053055830010001"/>
  </r>
  <r>
    <x v="649"/>
    <s v="HASHTAG WAFFLES"/>
    <x v="1"/>
    <n v="722513"/>
    <s v="Limited-Service Restaurants"/>
    <n v="72"/>
    <d v="2023-11-15T00:00:00"/>
    <n v="2023"/>
    <n v="2"/>
    <x v="2"/>
    <n v="0"/>
    <s v="1526 1ST AVE"/>
    <s v="SEATTLE"/>
    <s v="WA"/>
    <s v="98101"/>
    <n v="1"/>
    <n v="8715670787980"/>
    <n v="6051704560010001"/>
  </r>
  <r>
    <x v="650"/>
    <s v="ERIC PATRICK"/>
    <x v="3"/>
    <n v="561520"/>
    <s v="Tour Operators"/>
    <n v="56"/>
    <d v="2025-10-28T00:00:00"/>
    <n v="2025"/>
    <n v="0"/>
    <x v="4"/>
    <n v="0"/>
    <s v="9849 ARROWSMITH AVE S"/>
    <s v="SEATTLE"/>
    <s v="WA"/>
    <s v="98118"/>
    <n v="1"/>
    <n v="8873100804630"/>
    <n v="605951679"/>
  </r>
  <r>
    <x v="651"/>
    <s v="70 &amp; SUNNY COFFEE CO"/>
    <x v="3"/>
    <n v="722515"/>
    <s v="Snack and Nonalcoholic Beverage Bars"/>
    <n v="72"/>
    <d v="2025-10-01T00:00:00"/>
    <n v="2025"/>
    <n v="0"/>
    <x v="4"/>
    <n v="0"/>
    <s v="2801 ALASKAN WAY # 105"/>
    <s v="SEATTLE"/>
    <s v="WA"/>
    <s v="98121"/>
    <n v="1"/>
    <n v="8854750802713"/>
    <n v="6058849930010001"/>
  </r>
  <r>
    <x v="652"/>
    <s v="70 STEPS GUEST SUITES LLC"/>
    <x v="5"/>
    <n v="531190"/>
    <s v="Lessors of Other Real Estate Property"/>
    <n v="53"/>
    <d v="2020-01-01T00:00:00"/>
    <n v="2020"/>
    <n v="6"/>
    <x v="1"/>
    <n v="0"/>
    <s v="1900 ALASKAN WAY # 201"/>
    <s v="SEATTLE"/>
    <s v="WA"/>
    <s v="98101"/>
    <n v="1"/>
    <n v="8455080760587"/>
    <n v="6045362470010001"/>
  </r>
  <r>
    <x v="653"/>
    <s v="700 BROADWAY APARTMENTS"/>
    <x v="3"/>
    <n v="531110"/>
    <s v="Lessors of Residential Buildings and Dwellings"/>
    <n v="53"/>
    <d v="2021-09-09T00:00:00"/>
    <n v="2021"/>
    <n v="4"/>
    <x v="2"/>
    <n v="0"/>
    <s v="700 BROADWAY E"/>
    <s v="SEATTLE"/>
    <s v="WA"/>
    <s v="98102"/>
    <n v="1"/>
    <n v="8565420772202"/>
    <n v="6048016050010001"/>
  </r>
  <r>
    <x v="654"/>
    <s v="7003BALLARD LLC"/>
    <x v="5"/>
    <n v="531110"/>
    <s v="Lessors of Residential Buildings and Dwellings"/>
    <n v="53"/>
    <d v="2016-07-25T00:00:00"/>
    <n v="2016"/>
    <n v="10"/>
    <x v="1"/>
    <n v="0"/>
    <s v="1607 S WINTHROP ST"/>
    <s v="SEATTLE"/>
    <s v="WA"/>
    <s v="98144"/>
    <n v="1"/>
    <n v="7977070710546"/>
    <n v="6040137700010001"/>
  </r>
  <r>
    <x v="655"/>
    <s v="7010 PALATINE LLC"/>
    <x v="3"/>
    <n v="531190"/>
    <s v="Lessors of Other Real Estate Property"/>
    <n v="53"/>
    <d v="2026-05-01T00:00:00"/>
    <n v="2026"/>
    <n v="0"/>
    <x v="4"/>
    <n v="0"/>
    <s v="7010 PALATINE AVE N"/>
    <s v="SEATTLE"/>
    <s v="WA"/>
    <s v="98103"/>
    <n v="1"/>
    <n v="8913120808965"/>
    <n v="6044172190010001"/>
  </r>
  <r>
    <x v="656"/>
    <s v="7011 ROOSEVELT WAY NE LLC"/>
    <x v="3"/>
    <n v="531311"/>
    <s v="Residential Property Managers"/>
    <n v="53"/>
    <d v="2025-10-31T00:00:00"/>
    <n v="2025"/>
    <n v="0"/>
    <x v="4"/>
    <n v="0"/>
    <s v="7556 12TH AVE NE"/>
    <s v="SEATTLE"/>
    <s v="WA"/>
    <s v="98115"/>
    <n v="1"/>
    <n v="8875230804846"/>
    <n v="6042044010010001"/>
  </r>
  <r>
    <x v="657"/>
    <s v="FREMONT BLISS"/>
    <x v="3"/>
    <n v="531390"/>
    <s v="Other Activities Related to Real Estate"/>
    <n v="53"/>
    <d v="2022-06-01T00:00:00"/>
    <n v="2022"/>
    <n v="4"/>
    <x v="2"/>
    <n v="0"/>
    <s v="704 N 47TH ST"/>
    <s v="SEATTLE"/>
    <s v="WA"/>
    <s v="98103"/>
    <n v="1"/>
    <n v="8615020777404"/>
    <n v="6049224070010001"/>
  </r>
  <r>
    <x v="658"/>
    <s v="SHARED ROOF"/>
    <x v="5"/>
    <n v="721199"/>
    <s v="All Other Traveler Accommodation"/>
    <n v="72"/>
    <d v="2025-11-10T00:00:00"/>
    <n v="2025"/>
    <n v="0"/>
    <x v="4"/>
    <n v="0"/>
    <s v="7009 GREENWOOD AVE N"/>
    <s v="SEATTLE"/>
    <s v="WA"/>
    <s v="98103"/>
    <n v="1"/>
    <n v="8876110804934"/>
    <n v="6035756920010001"/>
  </r>
  <r>
    <x v="659"/>
    <s v="THE PANTRY"/>
    <x v="1"/>
    <n v="722320"/>
    <s v="Caterers"/>
    <n v="72"/>
    <d v="2011-05-15T00:00:00"/>
    <n v="2011"/>
    <n v="15"/>
    <x v="0"/>
    <n v="0"/>
    <s v="1417 NW 70TH ST"/>
    <s v="SEATTLE"/>
    <s v="WA"/>
    <s v="98117"/>
    <n v="1"/>
    <n v="7359740645823"/>
    <n v="6030627380010001"/>
  </r>
  <r>
    <x v="660"/>
    <s v="NATIONAL EVENT PROS"/>
    <x v="1"/>
    <n v="711410"/>
    <s v="Agents and Managers for Artists, Athletes, Entertainers, and Other Public Figures"/>
    <n v="71"/>
    <d v="2019-01-05T00:00:00"/>
    <n v="2019"/>
    <n v="7"/>
    <x v="1"/>
    <n v="0"/>
    <s v="19320 DES MOINES MEMORIAL DR S # D100"/>
    <s v="SEATAC"/>
    <s v="WA"/>
    <s v="98148"/>
    <n v="0"/>
    <n v="8351410749630"/>
    <n v="6006276150010001"/>
  </r>
  <r>
    <x v="661"/>
    <s v="7103 CALIFORNIA LLC"/>
    <x v="3"/>
    <n v="721199"/>
    <s v="All Other Traveler Accommodation"/>
    <n v="72"/>
    <d v="2023-06-01T00:00:00"/>
    <n v="2023"/>
    <n v="3"/>
    <x v="2"/>
    <n v="0"/>
    <s v="7103 CALIFORNIA AVE SW"/>
    <s v="SEATTLE"/>
    <s v="WA"/>
    <s v="98136"/>
    <n v="1"/>
    <n v="8688880785132"/>
    <n v="6052479580010001"/>
  </r>
  <r>
    <x v="662"/>
    <s v="7107 SEWARD PARK LLC"/>
    <x v="3"/>
    <n v="721199"/>
    <s v="All Other Traveler Accommodation"/>
    <n v="72"/>
    <d v="2026-05-07T00:00:00"/>
    <n v="2026"/>
    <n v="0"/>
    <x v="4"/>
    <n v="0"/>
    <s v="7107 55TH AVE S"/>
    <s v="SEATTLE"/>
    <s v="WA"/>
    <s v="98118"/>
    <n v="1"/>
    <n v="8917370809423"/>
    <n v="4219729650010001"/>
  </r>
  <r>
    <x v="663"/>
    <s v="STUDIO 7117"/>
    <x v="3"/>
    <n v="711510"/>
    <s v="Independent Artists, Writers, and Performers"/>
    <n v="71"/>
    <d v="2024-04-06T00:00:00"/>
    <n v="2024"/>
    <n v="2"/>
    <x v="2"/>
    <n v="0"/>
    <s v="117 CHERRY ST"/>
    <s v="SEATTLE"/>
    <s v="WA"/>
    <s v="98104"/>
    <n v="1"/>
    <n v="8764740793203"/>
    <n v="6055003840010001"/>
  </r>
  <r>
    <x v="664"/>
    <s v="725 CAPITAL LLC"/>
    <x v="3"/>
    <n v="531390"/>
    <s v="Other Activities Related to Real Estate"/>
    <n v="53"/>
    <d v="2025-11-01T00:00:00"/>
    <n v="2025"/>
    <n v="0"/>
    <x v="4"/>
    <n v="0"/>
    <s v="12715 NE BEL RED RD # 204"/>
    <s v="BELLEVUE"/>
    <s v="WA"/>
    <s v="98005"/>
    <n v="0"/>
    <n v="8864540803723"/>
    <n v="6047075890010001"/>
  </r>
  <r>
    <x v="665"/>
    <s v="7333 47TH AVE SW LLC"/>
    <x v="5"/>
    <n v="531120"/>
    <s v="Lessors of Nonresidential Buildings (except Miniwarehouses)"/>
    <n v="53"/>
    <d v="2021-08-09T00:00:00"/>
    <n v="2021"/>
    <n v="4"/>
    <x v="2"/>
    <n v="0"/>
    <s v="4508 SW OTHELLO ST"/>
    <s v="SEATTLE"/>
    <s v="WA"/>
    <s v="98136"/>
    <n v="1"/>
    <n v="8553690770971"/>
    <n v="6047928440010001"/>
  </r>
  <r>
    <x v="666"/>
    <s v="7423 WOODLAWN"/>
    <x v="5"/>
    <n v="721199"/>
    <s v="All Other Traveler Accommodation"/>
    <n v="72"/>
    <d v="2025-11-30T00:00:00"/>
    <n v="2025"/>
    <n v="0"/>
    <x v="4"/>
    <n v="0"/>
    <s v="7423 WOODLAWN AVE NE"/>
    <s v="SEATTLE"/>
    <s v="WA"/>
    <s v="98115"/>
    <n v="1"/>
    <n v="8876560804990"/>
    <n v="6046985250010001"/>
  </r>
  <r>
    <x v="667"/>
    <s v="7432 SE CESAR E CHAVEZ BLVD LLC"/>
    <x v="5"/>
    <n v="531110"/>
    <s v="Lessors of Residential Buildings and Dwellings"/>
    <n v="53"/>
    <d v="2022-05-16T00:00:00"/>
    <n v="2022"/>
    <n v="4"/>
    <x v="2"/>
    <n v="0"/>
    <s v="2414 1ST AVE # 725"/>
    <s v="SEATTLE"/>
    <s v="WA"/>
    <s v="98121"/>
    <n v="1"/>
    <n v="8607560776617"/>
    <n v="6049041600010001"/>
  </r>
  <r>
    <x v="668"/>
    <s v="74TH ST ALE HOUSE"/>
    <x v="5"/>
    <n v="722511"/>
    <s v="Full-Service Restaurants"/>
    <n v="72"/>
    <d v="2019-03-05T00:00:00"/>
    <n v="2019"/>
    <n v="7"/>
    <x v="1"/>
    <n v="0"/>
    <s v="7401 GREENWOOD AVE N"/>
    <s v="SEATTLE"/>
    <s v="WA"/>
    <s v="98103"/>
    <n v="1"/>
    <n v="8361510750693"/>
    <n v="6043707820010001"/>
  </r>
  <r>
    <x v="669"/>
    <s v="7501EARL LLC"/>
    <x v="3"/>
    <n v="531190"/>
    <s v="Lessors of Other Real Estate Property"/>
    <n v="53"/>
    <d v="2021-09-01T00:00:00"/>
    <n v="2021"/>
    <n v="4"/>
    <x v="2"/>
    <n v="0"/>
    <s v="7501 EARL AVE NW"/>
    <s v="SEATTLE"/>
    <s v="WA"/>
    <s v="98117"/>
    <n v="1"/>
    <n v="8557570771378"/>
    <n v="6047817860010001"/>
  </r>
  <r>
    <x v="670"/>
    <s v="755BALLARD LLC"/>
    <x v="5"/>
    <n v="531110"/>
    <s v="Lessors of Residential Buildings and Dwellings"/>
    <n v="53"/>
    <d v="2016-07-25T00:00:00"/>
    <n v="2016"/>
    <n v="10"/>
    <x v="1"/>
    <n v="0"/>
    <s v="1607 S WINTHROP ST"/>
    <s v="SEATTLE"/>
    <s v="WA"/>
    <s v="98144"/>
    <n v="1"/>
    <n v="7977050710544"/>
    <n v="6040219650010001"/>
  </r>
  <r>
    <x v="671"/>
    <s v="PAUL VOGEL"/>
    <x v="3"/>
    <n v="721199"/>
    <s v="All Other Traveler Accommodation"/>
    <n v="72"/>
    <d v="2022-07-11T00:00:00"/>
    <n v="2022"/>
    <n v="4"/>
    <x v="2"/>
    <n v="0"/>
    <s v="7717A 15TH AVE NW"/>
    <s v="SEATTLE"/>
    <s v="WA"/>
    <s v="98117"/>
    <n v="1"/>
    <n v="8623020778250"/>
    <n v="6034234130010001"/>
  </r>
  <r>
    <x v="672"/>
    <s v="7720 MERIDIAN AVE LLC"/>
    <x v="5"/>
    <n v="531110"/>
    <s v="Lessors of Residential Buildings and Dwellings"/>
    <n v="53"/>
    <d v="2022-08-01T00:00:00"/>
    <n v="2022"/>
    <n v="4"/>
    <x v="2"/>
    <n v="0"/>
    <s v="7720 MERIDIAN AVE N"/>
    <s v="SEATTLE"/>
    <s v="WA"/>
    <s v="98103"/>
    <n v="1"/>
    <n v="8627910778755"/>
    <n v="6049251410010001"/>
  </r>
  <r>
    <x v="673"/>
    <s v="MURTAZA CHOUDHARY"/>
    <x v="0"/>
    <n v="485310"/>
    <s v="Taxi and Ridesharing Services"/>
    <n v="48"/>
    <d v="2024-06-12T00:00:00"/>
    <n v="2024"/>
    <n v="2"/>
    <x v="2"/>
    <n v="0"/>
    <s v="3216 169TH ST SW"/>
    <s v="LYNNWOOD"/>
    <s v="WA"/>
    <s v="98037"/>
    <n v="0"/>
    <n v="8766180793364"/>
    <n v="8766180793364"/>
  </r>
  <r>
    <x v="674"/>
    <s v="777 STRENGTH &amp; CONDITIONING"/>
    <x v="3"/>
    <n v="713940"/>
    <s v="Fitness and Recreational Sports Centers"/>
    <n v="71"/>
    <d v="2021-04-07T00:00:00"/>
    <n v="2021"/>
    <n v="5"/>
    <x v="2"/>
    <n v="0"/>
    <s v="1115 S ELIZABETH ST"/>
    <s v="SEATTLE"/>
    <s v="WA"/>
    <s v="98108"/>
    <n v="1"/>
    <n v="8546510770226"/>
    <n v="6047354830010001"/>
  </r>
  <r>
    <x v="675"/>
    <s v="7939 27TH LLC"/>
    <x v="5"/>
    <n v="531110"/>
    <s v="Lessors of Residential Buildings and Dwellings"/>
    <n v="53"/>
    <d v="2025-08-25T00:00:00"/>
    <n v="2025"/>
    <n v="0"/>
    <x v="4"/>
    <n v="0"/>
    <s v="7939 27TH AVE SW"/>
    <s v="SEATTLE"/>
    <s v="WA"/>
    <s v="98126"/>
    <n v="1"/>
    <n v="8876270804950"/>
    <n v="6059609100010001"/>
  </r>
  <r>
    <x v="676"/>
    <s v="7DOF AI"/>
    <x v="1"/>
    <n v="541511"/>
    <s v="Custom Computer Programming Services"/>
    <n v="54"/>
    <d v="2024-07-05T00:00:00"/>
    <n v="2024"/>
    <n v="2"/>
    <x v="2"/>
    <n v="0"/>
    <s v="506 2ND AVE # 2600"/>
    <s v="SEATTLE"/>
    <s v="WA"/>
    <s v="98104"/>
    <n v="1"/>
    <n v="8771170793886"/>
    <n v="6055721600010001"/>
  </r>
  <r>
    <x v="677"/>
    <s v="7GLASS INC"/>
    <x v="1"/>
    <n v="238150"/>
    <s v="Glass and Glazing Contractors"/>
    <n v="23"/>
    <d v="2024-01-01T00:00:00"/>
    <n v="2024"/>
    <n v="2"/>
    <x v="2"/>
    <n v="0"/>
    <s v="2020 124TH AVE NE #C103"/>
    <s v="BELLEVUE"/>
    <s v="WA"/>
    <s v="98005"/>
    <n v="0"/>
    <n v="8808320797859"/>
    <n v="6044555760010001"/>
  </r>
  <r>
    <x v="678"/>
    <s v="7HILLSSTUDIO LLC"/>
    <x v="3"/>
    <n v="721199"/>
    <s v="All Other Traveler Accommodation"/>
    <n v="72"/>
    <d v="2022-08-01T00:00:00"/>
    <n v="2022"/>
    <n v="4"/>
    <x v="2"/>
    <n v="0"/>
    <s v="1108 13TH AVE"/>
    <s v="SEATTLE"/>
    <s v="WA"/>
    <s v="98122"/>
    <n v="1"/>
    <n v="8614990777401"/>
    <n v="6041042050010001"/>
  </r>
  <r>
    <x v="679"/>
    <s v="CARE CONNECGT OF WASHINGTON"/>
    <x v="12"/>
    <n v="623312"/>
    <s v="Assisted Living Facilities for the Elderly"/>
    <n v="62"/>
    <d v="2025-05-09T00:00:00"/>
    <n v="2025"/>
    <n v="1"/>
    <x v="2"/>
    <n v="0"/>
    <s v="29922 113TH PL SE"/>
    <s v="AUBURN"/>
    <s v="WA"/>
    <s v="98092"/>
    <n v="0"/>
    <n v="8847010801914"/>
    <n v="605864088"/>
  </r>
  <r>
    <x v="680"/>
    <s v="8 DAYS A WEEK"/>
    <x v="5"/>
    <n v="236115"/>
    <s v="New Single-Family Housing Construction (except For-Sale Builders)"/>
    <n v="23"/>
    <d v="2008-03-01T00:00:00"/>
    <n v="2008"/>
    <n v="18"/>
    <x v="0"/>
    <n v="0"/>
    <s v="2501 W MONTLAKE PL E"/>
    <s v="SEATTLE"/>
    <s v="WA"/>
    <s v="98112"/>
    <n v="1"/>
    <n v="7370040646897"/>
    <n v="6027918190010001"/>
  </r>
  <r>
    <x v="681"/>
    <s v="8 LIMBS YOGA CENTERS"/>
    <x v="13"/>
    <n v="611699"/>
    <s v="All Other Miscellaneous Schools and Instruction"/>
    <n v="61"/>
    <d v="2020-01-16T00:00:00"/>
    <n v="2020"/>
    <n v="6"/>
    <x v="1"/>
    <n v="0"/>
    <s v="6801 GREENWOOD AVE N"/>
    <s v="SEATTLE"/>
    <s v="WA"/>
    <s v="98103"/>
    <n v="1"/>
    <n v="8458990761000"/>
    <n v="6045574320010004"/>
  </r>
  <r>
    <x v="681"/>
    <s v="8 LIMBS YOGA CENTERS"/>
    <x v="13"/>
    <n v="611699"/>
    <s v="All Other Miscellaneous Schools and Instruction"/>
    <n v="61"/>
    <d v="2020-01-16T00:00:00"/>
    <n v="2020"/>
    <n v="6"/>
    <x v="1"/>
    <n v="0"/>
    <s v="7345 35TH AVE NE"/>
    <s v="SEATTLE"/>
    <s v="WA"/>
    <s v="98115"/>
    <n v="1"/>
    <n v="8458990761049"/>
    <n v="6045574320010002"/>
  </r>
  <r>
    <x v="682"/>
    <s v="EIGHT ON THE PARK LLC"/>
    <x v="5"/>
    <n v="531110"/>
    <s v="Lessors of Residential Buildings and Dwellings"/>
    <n v="53"/>
    <d v="2011-01-06T00:00:00"/>
    <n v="2011"/>
    <n v="15"/>
    <x v="0"/>
    <n v="0"/>
    <s v="1822 D 11TH AVE"/>
    <s v="SEATTLE"/>
    <s v="WA"/>
    <s v="98122"/>
    <n v="1"/>
    <n v="7335040643146"/>
    <n v="6030652300010001"/>
  </r>
  <r>
    <x v="683"/>
    <s v="8 X 8 INC"/>
    <x v="1"/>
    <n v="541714"/>
    <s v="Research and Development in Biotechnology (except Nanobiotechnology)"/>
    <n v="54"/>
    <d v="2009-01-01T00:00:00"/>
    <n v="2009"/>
    <n v="17"/>
    <x v="0"/>
    <n v="0"/>
    <s v="2125 O'NEL DR"/>
    <s v="SAN JOSE"/>
    <s v="CA"/>
    <s v="95131"/>
    <n v="0"/>
    <n v="7158770624303"/>
    <n v="6019768650010001"/>
  </r>
  <r>
    <x v="684"/>
    <s v="BACK EAST BAGELS"/>
    <x v="3"/>
    <n v="311812"/>
    <s v="Commercial Bakeries"/>
    <n v="31"/>
    <d v="2026-01-01T00:00:00"/>
    <n v="2026"/>
    <n v="0"/>
    <x v="4"/>
    <n v="0"/>
    <s v="15 WARD ST # A"/>
    <s v="SEATTLE"/>
    <s v="WA"/>
    <s v="98109"/>
    <n v="1"/>
    <n v="8880840805459"/>
    <n v="6059926460010001"/>
  </r>
  <r>
    <x v="685"/>
    <s v="801 DEXTER INVESTORS INC"/>
    <x v="1"/>
    <n v="531110"/>
    <s v="Lessors of Residential Buildings and Dwellings"/>
    <n v="53"/>
    <d v="2015-09-16T00:00:00"/>
    <n v="2015"/>
    <n v="10"/>
    <x v="1"/>
    <n v="0"/>
    <s v="801 DEXTER AVE N"/>
    <s v="SEATTLE"/>
    <s v="WA"/>
    <s v="98109"/>
    <n v="1"/>
    <n v="8158870729438"/>
    <n v="6031652770010001"/>
  </r>
  <r>
    <x v="686"/>
    <s v="807 27TH AVE"/>
    <x v="5"/>
    <n v="531110"/>
    <s v="Lessors of Residential Buildings and Dwellings"/>
    <n v="53"/>
    <d v="2013-11-26T00:00:00"/>
    <n v="2013"/>
    <n v="12"/>
    <x v="0"/>
    <n v="0"/>
    <s v="10318 13TH AVE NW"/>
    <s v="SEATTLE"/>
    <s v="WA"/>
    <s v="98177"/>
    <n v="1"/>
    <n v="7632460674663"/>
    <n v="6033517260010001"/>
  </r>
  <r>
    <x v="687"/>
    <s v="808 LONDON LLC"/>
    <x v="3"/>
    <n v="531110"/>
    <s v="Lessors of Residential Buildings and Dwellings"/>
    <n v="53"/>
    <d v="2025-01-01T00:00:00"/>
    <n v="2025"/>
    <n v="1"/>
    <x v="2"/>
    <n v="0"/>
    <s v="824 NE 95TH ST"/>
    <s v="SEATTLE"/>
    <s v="WA"/>
    <s v="98115"/>
    <n v="1"/>
    <n v="8852760802509"/>
    <n v="6056516690010001"/>
  </r>
  <r>
    <x v="688"/>
    <s v="809 HIAWATHA PLACE LLC"/>
    <x v="5"/>
    <n v="531210"/>
    <s v="Offices of Real Estate Agents and Brokers"/>
    <n v="53"/>
    <d v="2006-07-13T00:00:00"/>
    <n v="2006"/>
    <n v="20"/>
    <x v="0"/>
    <n v="0"/>
    <s v="5117 RAINIER AVE S"/>
    <s v="SEATTLE"/>
    <s v="WA"/>
    <s v="98118"/>
    <n v="1"/>
    <n v="5974470604907"/>
    <n v="6026324190010001"/>
  </r>
  <r>
    <x v="689"/>
    <s v="BLUE RIBBON TREE"/>
    <x v="1"/>
    <n v="561730"/>
    <s v="Landscaping Services"/>
    <n v="56"/>
    <d v="2026-05-01T00:00:00"/>
    <n v="2026"/>
    <n v="0"/>
    <x v="4"/>
    <n v="0"/>
    <s v="2315 MCGILVRA BLVD E"/>
    <s v="SEATTLE"/>
    <s v="WA"/>
    <s v="98112"/>
    <n v="1"/>
    <n v="8914600809129"/>
    <n v="6059841920010001"/>
  </r>
  <r>
    <x v="690"/>
    <s v="812 AVENUE"/>
    <x v="5"/>
    <n v="721191"/>
    <s v="Bed-and-Breakfast Inns"/>
    <n v="72"/>
    <d v="2018-03-20T00:00:00"/>
    <n v="2018"/>
    <n v="8"/>
    <x v="1"/>
    <n v="0"/>
    <s v="812 20TH AVE"/>
    <s v="SEATTLE"/>
    <s v="WA"/>
    <s v="98122"/>
    <n v="1"/>
    <n v="8228060736764"/>
    <n v="6042611950010001"/>
  </r>
  <r>
    <x v="691"/>
    <s v="814 NW 60TH LLC"/>
    <x v="3"/>
    <n v="721199"/>
    <s v="All Other Traveler Accommodation"/>
    <n v="72"/>
    <d v="2021-08-16T00:00:00"/>
    <n v="2021"/>
    <n v="4"/>
    <x v="2"/>
    <n v="0"/>
    <s v="816 NW 60TH ST"/>
    <s v="SEATTLE"/>
    <s v="WA"/>
    <s v="98107"/>
    <n v="1"/>
    <n v="8553400770942"/>
    <n v="6045651280010001"/>
  </r>
  <r>
    <x v="692"/>
    <s v="CAIRDE PUBLIC HOUSE"/>
    <x v="3"/>
    <n v="722410"/>
    <s v="Drinking Places (Alcoholic Beverages)"/>
    <n v="72"/>
    <d v="2021-03-19T00:00:00"/>
    <n v="2021"/>
    <n v="5"/>
    <x v="2"/>
    <n v="0"/>
    <s v="701 5TH AVE N # 100"/>
    <s v="SEATTLE"/>
    <s v="WA"/>
    <s v="98109"/>
    <n v="1"/>
    <n v="8551710770758"/>
    <n v="6045109480010001"/>
  </r>
  <r>
    <x v="693"/>
    <s v="816 STUDIO &amp; GALLERY"/>
    <x v="5"/>
    <n v="459999"/>
    <s v="All Other Miscellaneous Retailers"/>
    <n v="45"/>
    <d v="2010-01-01T00:00:00"/>
    <n v="2010"/>
    <n v="16"/>
    <x v="0"/>
    <n v="0"/>
    <s v="119 NW BOWDOIN PL"/>
    <s v="SEATTLE"/>
    <s v="WA"/>
    <s v="98107"/>
    <n v="1"/>
    <n v="7236380632612"/>
    <n v="6025683960010001"/>
  </r>
  <r>
    <x v="694"/>
    <s v="MOTOR PLACE LLC"/>
    <x v="3"/>
    <n v="531311"/>
    <s v="Residential Property Managers"/>
    <n v="53"/>
    <d v="2021-05-01T00:00:00"/>
    <n v="2021"/>
    <n v="5"/>
    <x v="2"/>
    <n v="0"/>
    <s v="816 N MOTOR PL"/>
    <s v="SEATTLE"/>
    <s v="WA"/>
    <s v="98103"/>
    <n v="1"/>
    <n v="8536380769177"/>
    <n v="6047218960010001"/>
  </r>
  <r>
    <x v="695"/>
    <s v="817HY LLC"/>
    <x v="3"/>
    <n v="531110"/>
    <s v="Lessors of Residential Buildings and Dwellings"/>
    <n v="53"/>
    <d v="2025-05-21T00:00:00"/>
    <n v="2025"/>
    <n v="1"/>
    <x v="2"/>
    <n v="0"/>
    <s v="817 N 60TH ST"/>
    <s v="SEATTLE"/>
    <s v="WA"/>
    <s v="98103"/>
    <n v="1"/>
    <n v="8838590801051"/>
    <n v="6058961850010001"/>
  </r>
  <r>
    <x v="696"/>
    <s v="BALLARD CENTER"/>
    <x v="5"/>
    <n v="623312"/>
    <s v="Assisted Living Facilities for the Elderly"/>
    <n v="62"/>
    <d v="2020-10-01T00:00:00"/>
    <n v="2020"/>
    <n v="5"/>
    <x v="2"/>
    <n v="0"/>
    <s v="820 NW 95TH ST"/>
    <s v="SEATTLE"/>
    <s v="WA"/>
    <s v="98117"/>
    <n v="1"/>
    <n v="8516140767049"/>
    <n v="6044894040010001"/>
  </r>
  <r>
    <x v="697"/>
    <s v="8253 BAGLEY"/>
    <x v="5"/>
    <n v="525990"/>
    <s v="Other Financial Vehicles"/>
    <n v="52"/>
    <d v="2012-09-01T00:00:00"/>
    <n v="2012"/>
    <n v="13"/>
    <x v="0"/>
    <n v="0"/>
    <s v="2520 E LEE ST"/>
    <s v="SEATTLE"/>
    <s v="WA"/>
    <s v="98112"/>
    <n v="1"/>
    <n v="7530170663840"/>
    <n v="6032547240010001"/>
  </r>
  <r>
    <x v="698"/>
    <s v="826 RENTAL PROPERTY"/>
    <x v="6"/>
    <n v="721199"/>
    <s v="All Other Traveler Accommodation"/>
    <n v="72"/>
    <d v="2025-12-01T00:00:00"/>
    <n v="2025"/>
    <n v="0"/>
    <x v="4"/>
    <n v="0"/>
    <s v="826 NE 95TH ST"/>
    <s v="SEATTLE"/>
    <s v="WA"/>
    <s v="98115"/>
    <n v="1"/>
    <n v="8874660804789"/>
    <n v="6059967410010001"/>
  </r>
  <r>
    <x v="699"/>
    <s v="8421 16TH AVE SW HOSTING LLC"/>
    <x v="3"/>
    <n v="531311"/>
    <s v="Residential Property Managers"/>
    <n v="53"/>
    <d v="2024-05-28T00:00:00"/>
    <n v="2024"/>
    <n v="2"/>
    <x v="2"/>
    <n v="0"/>
    <s v="8421 16TH AVE SW"/>
    <s v="SEATTLE"/>
    <s v="WA"/>
    <s v="98106"/>
    <n v="1"/>
    <n v="8763390793061"/>
    <n v="6055269710010001"/>
  </r>
  <r>
    <x v="700"/>
    <s v="DON AND JOES"/>
    <x v="5"/>
    <n v="445240"/>
    <s v="Meat Retailers"/>
    <n v="44"/>
    <d v="2024-04-02T00:00:00"/>
    <n v="2024"/>
    <n v="2"/>
    <x v="2"/>
    <n v="0"/>
    <s v="85 PIKE ST"/>
    <s v="SEATTLE"/>
    <s v="WA"/>
    <s v="98101"/>
    <n v="1"/>
    <n v="8748050791419"/>
    <n v="6054543840010001"/>
  </r>
  <r>
    <x v="701"/>
    <s v="8509 NWK LLC"/>
    <x v="3"/>
    <n v="531110"/>
    <s v="Lessors of Residential Buildings and Dwellings"/>
    <n v="53"/>
    <d v="2024-09-01T00:00:00"/>
    <n v="2024"/>
    <n v="1"/>
    <x v="2"/>
    <n v="0"/>
    <s v="8509 11TH AVE NW"/>
    <s v="SEATTLE"/>
    <s v="WA"/>
    <s v="98117"/>
    <n v="1"/>
    <n v="8926880810399"/>
    <n v="6055910980010001"/>
  </r>
  <r>
    <x v="702"/>
    <s v="8517 A 18TH AVE NW LLC"/>
    <x v="3"/>
    <n v="531110"/>
    <s v="Lessors of Residential Buildings and Dwellings"/>
    <n v="53"/>
    <d v="2021-11-01T00:00:00"/>
    <n v="2021"/>
    <n v="4"/>
    <x v="2"/>
    <n v="0"/>
    <s v="8517 18TH AVE NW # A"/>
    <s v="SEATTLE"/>
    <s v="WA"/>
    <s v="98117"/>
    <n v="1"/>
    <n v="8573830773079"/>
    <n v="6047977420010001"/>
  </r>
  <r>
    <x v="703"/>
    <s v="85TH CAR WASH"/>
    <x v="7"/>
    <n v="811192"/>
    <s v="Car Washes"/>
    <n v="81"/>
    <d v="2024-01-01T00:00:00"/>
    <n v="2024"/>
    <n v="2"/>
    <x v="2"/>
    <n v="0"/>
    <s v="655 NW 85TH ST"/>
    <s v="SEATTLE"/>
    <s v="WA"/>
    <s v="98117"/>
    <n v="1"/>
    <n v="8728880789411"/>
    <n v="605380441"/>
  </r>
  <r>
    <x v="704"/>
    <s v="85TH STONE BNB LLC"/>
    <x v="5"/>
    <n v="721199"/>
    <s v="All Other Traveler Accommodation"/>
    <n v="72"/>
    <d v="2022-04-15T00:00:00"/>
    <n v="2022"/>
    <n v="4"/>
    <x v="2"/>
    <n v="0"/>
    <s v="2456 SW 172ND ST"/>
    <s v="BURIEN"/>
    <s v="WA"/>
    <s v="98166"/>
    <n v="0"/>
    <n v="8600010775842"/>
    <n v="6048677540010001"/>
  </r>
  <r>
    <x v="705"/>
    <s v="88 BARBRSHOPE"/>
    <x v="3"/>
    <n v="812111"/>
    <s v="Barber Shops"/>
    <n v="81"/>
    <d v="2021-09-01T00:00:00"/>
    <n v="2021"/>
    <n v="4"/>
    <x v="2"/>
    <n v="0"/>
    <s v="511 N 85TH ST"/>
    <s v="SEATTLE"/>
    <s v="WA"/>
    <s v="98103"/>
    <n v="1"/>
    <n v="8551360770722"/>
    <n v="6047669960010001"/>
  </r>
  <r>
    <x v="706"/>
    <s v="88 CUES - FILIPINO CLASSICS"/>
    <x v="3"/>
    <n v="722330"/>
    <s v="Mobile Food Services"/>
    <n v="72"/>
    <d v="2024-11-03T00:00:00"/>
    <n v="2024"/>
    <n v="1"/>
    <x v="2"/>
    <n v="0"/>
    <s v="16416 SPRUCE WAY # B2"/>
    <s v="LYNNWOOD"/>
    <s v="WA"/>
    <s v="98037"/>
    <n v="0"/>
    <n v="8791920796098"/>
    <n v="6052265900010001"/>
  </r>
  <r>
    <x v="707"/>
    <s v="D1STRACTED SQU1RRE1"/>
    <x v="3"/>
    <n v="459999"/>
    <s v="All Other Miscellaneous Retailers"/>
    <n v="45"/>
    <d v="2025-02-22T00:00:00"/>
    <n v="2025"/>
    <n v="1"/>
    <x v="2"/>
    <n v="0"/>
    <s v="10711 8TH AVE NE # 305"/>
    <s v="SEATTLE"/>
    <s v="WA"/>
    <s v="98125"/>
    <n v="1"/>
    <n v="8819590799061"/>
    <n v="6057120300010001"/>
  </r>
  <r>
    <x v="708"/>
    <s v="88 HAMLIN STREET LLC"/>
    <x v="5"/>
    <n v="531120"/>
    <s v="Lessors of Nonresidential Buildings (except Miniwarehouses)"/>
    <n v="53"/>
    <d v="2014-07-01T00:00:00"/>
    <n v="2014"/>
    <n v="12"/>
    <x v="0"/>
    <n v="0"/>
    <s v="88 E HAMLIN ST"/>
    <s v="SEATTLE"/>
    <s v="WA"/>
    <s v="98102"/>
    <n v="1"/>
    <n v="7801750692329"/>
    <n v="6034045020010001"/>
  </r>
  <r>
    <x v="709"/>
    <s v="88 INVESTMENTS"/>
    <x v="3"/>
    <n v="721199"/>
    <s v="All Other Traveler Accommodation"/>
    <n v="72"/>
    <d v="2022-11-10T00:00:00"/>
    <n v="2022"/>
    <n v="3"/>
    <x v="2"/>
    <n v="0"/>
    <s v="1411 N 45TH ST"/>
    <s v="SEATTLE"/>
    <s v="WA"/>
    <s v="98103"/>
    <n v="1"/>
    <n v="8647580780840"/>
    <n v="6046767050010001"/>
  </r>
  <r>
    <x v="710"/>
    <s v="ALPINE ATHLETICS"/>
    <x v="3"/>
    <n v="812990"/>
    <s v="All Other Personal Services"/>
    <n v="81"/>
    <d v="2025-01-01T00:00:00"/>
    <n v="2025"/>
    <n v="1"/>
    <x v="2"/>
    <n v="0"/>
    <s v="5635 25TH AVE SW"/>
    <s v="SEATTLE"/>
    <s v="WA"/>
    <s v="98106"/>
    <n v="1"/>
    <n v="8826870799817"/>
    <n v="6040272050010001"/>
  </r>
  <r>
    <x v="711"/>
    <s v="LIOES AUTOMOTIVE SERVICES"/>
    <x v="5"/>
    <n v="811111"/>
    <s v="General Automotive Repair"/>
    <n v="81"/>
    <d v="2011-10-01T00:00:00"/>
    <n v="2011"/>
    <n v="14"/>
    <x v="0"/>
    <n v="0"/>
    <s v="2400 BEACON AVE S"/>
    <s v="SEATTLE"/>
    <s v="WA"/>
    <s v="98144"/>
    <n v="1"/>
    <n v="7407120650844"/>
    <n v="6031425110010001"/>
  </r>
  <r>
    <x v="712"/>
    <s v="888 WESTERN AVENUE APARTMENTS CAPITAL LLC"/>
    <x v="5"/>
    <n v="531110"/>
    <s v="Lessors of Residential Buildings and Dwellings"/>
    <n v="53"/>
    <d v="2019-12-01T00:00:00"/>
    <n v="2019"/>
    <n v="6"/>
    <x v="1"/>
    <n v="0"/>
    <s v="888 WESTERN AVE"/>
    <s v="SEATTLE"/>
    <s v="WA"/>
    <s v="98104"/>
    <n v="1"/>
    <n v="8423250757148"/>
    <n v="6040920510010001"/>
  </r>
  <r>
    <x v="713"/>
    <s v="8888 CRYTALS"/>
    <x v="3"/>
    <n v="423940"/>
    <s v="Jewelry, Watch, Precious Stone, and Precious Metal Merchant Wholesalers"/>
    <n v="42"/>
    <d v="2023-02-07T00:00:00"/>
    <n v="2023"/>
    <n v="3"/>
    <x v="2"/>
    <n v="0"/>
    <s v="2716 58TH AVE SW"/>
    <s v="SEATTLE"/>
    <s v="WA"/>
    <s v="98116"/>
    <n v="1"/>
    <n v="8664800782631"/>
    <n v="6048235000010001"/>
  </r>
  <r>
    <x v="714"/>
    <s v="PRISTINE PLUMBING SYSTEMS"/>
    <x v="5"/>
    <n v="238220"/>
    <s v="Plumbing, Heating, and Air-Conditioning Contractors"/>
    <n v="23"/>
    <d v="2025-12-22T00:00:00"/>
    <n v="2025"/>
    <n v="0"/>
    <x v="4"/>
    <n v="0"/>
    <s v="10823 32ND ST NE"/>
    <s v="LAKE STEVENS"/>
    <s v="WA"/>
    <s v="98258"/>
    <n v="0"/>
    <n v="8884090805810"/>
    <n v="6048911430010001"/>
  </r>
  <r>
    <x v="715"/>
    <s v="DRUNKEN PIZZA"/>
    <x v="5"/>
    <n v="722511"/>
    <s v="Full-Service Restaurants"/>
    <n v="72"/>
    <d v="2023-10-15T00:00:00"/>
    <n v="2023"/>
    <n v="2"/>
    <x v="2"/>
    <n v="0"/>
    <s v="108 OCCIDENTAL AVE S"/>
    <s v="SEATTLE"/>
    <s v="WA"/>
    <s v="98104"/>
    <n v="1"/>
    <n v="8737990790363"/>
    <n v="6042192010010002"/>
  </r>
  <r>
    <x v="716"/>
    <s v="ROBSON KALIL"/>
    <x v="5"/>
    <n v="445110"/>
    <s v="Supermarkets and Other Grocery Retailers (except Convenience Retailers)"/>
    <n v="44"/>
    <d v="2023-09-15T00:00:00"/>
    <n v="2023"/>
    <n v="2"/>
    <x v="2"/>
    <n v="0"/>
    <s v="3801 S GRAHAM ST"/>
    <s v="SEATTLE"/>
    <s v="WA"/>
    <s v="98118"/>
    <n v="1"/>
    <n v="8704160786756"/>
    <n v="6053103180010001"/>
  </r>
  <r>
    <x v="717"/>
    <s v="8PIPA"/>
    <x v="5"/>
    <n v="339930"/>
    <s v="Doll, Toy, and Game Manufacturing"/>
    <n v="33"/>
    <d v="2015-08-14T00:00:00"/>
    <n v="2015"/>
    <n v="10"/>
    <x v="1"/>
    <n v="0"/>
    <s v="9089 NE 35TH PL"/>
    <s v="YARROW POINT"/>
    <s v="WA"/>
    <s v="98004"/>
    <n v="0"/>
    <n v="7866030699017"/>
    <n v="6035306550010001"/>
  </r>
  <r>
    <x v="718"/>
    <s v="8TH &amp; KENYON LLC"/>
    <x v="5"/>
    <n v="525990"/>
    <s v="Other Financial Vehicles"/>
    <n v="52"/>
    <d v="2011-07-31T00:00:00"/>
    <n v="2011"/>
    <n v="15"/>
    <x v="0"/>
    <n v="0"/>
    <s v="4410 WOODLAWN AVE N"/>
    <s v="SEATTLE"/>
    <s v="WA"/>
    <s v="98103"/>
    <n v="1"/>
    <n v="7418780652053"/>
    <n v="6031312380010001"/>
  </r>
  <r>
    <x v="719"/>
    <s v="8TH &amp; PINE FINANCIAL LLC"/>
    <x v="5"/>
    <n v="561110"/>
    <s v="Office Administrative Services"/>
    <n v="56"/>
    <d v="1996-09-01T00:00:00"/>
    <n v="1996"/>
    <n v="29"/>
    <x v="3"/>
    <n v="0"/>
    <s v="724 PINE ST"/>
    <s v="SEATTLE"/>
    <s v="WA"/>
    <s v="98101"/>
    <n v="1"/>
    <n v="7091370617049"/>
    <n v="6015861500010002"/>
  </r>
  <r>
    <x v="720"/>
    <s v="PARAMOUNT HOTEL"/>
    <x v="6"/>
    <n v="721110"/>
    <s v="Hotels (except Casino Hotels) and Motels"/>
    <n v="72"/>
    <d v="1996-09-14T00:00:00"/>
    <n v="1996"/>
    <n v="29"/>
    <x v="3"/>
    <n v="0"/>
    <s v="724 PINE ST"/>
    <s v="SEATTLE"/>
    <s v="WA"/>
    <s v="98101"/>
    <n v="1"/>
    <n v="1901810192776"/>
    <n v="6017378590010001"/>
  </r>
  <r>
    <x v="721"/>
    <s v="9005 HOSTING LLC"/>
    <x v="5"/>
    <n v="531110"/>
    <s v="Lessors of Residential Buildings and Dwellings"/>
    <n v="53"/>
    <d v="2025-03-01T00:00:00"/>
    <n v="2025"/>
    <n v="1"/>
    <x v="2"/>
    <n v="0"/>
    <s v="9005B FREMONT AVE N"/>
    <s v="SEATTLE"/>
    <s v="WA"/>
    <s v="98103"/>
    <n v="1"/>
    <n v="8812570798304"/>
    <n v="6056588830010001"/>
  </r>
  <r>
    <x v="722"/>
    <s v="901 FARM LLC"/>
    <x v="2"/>
    <n v="541511"/>
    <s v="Custom Computer Programming Services"/>
    <n v="54"/>
    <d v="2019-01-01T00:00:00"/>
    <n v="2019"/>
    <n v="7"/>
    <x v="1"/>
    <n v="0"/>
    <s v="8012 23RD AVE NW"/>
    <s v="SEATTLE"/>
    <s v="WA"/>
    <s v="98117"/>
    <n v="1"/>
    <n v="8357300750248"/>
    <n v="6044143520010001"/>
  </r>
  <r>
    <x v="723"/>
    <s v="907 14TH AVE LLC"/>
    <x v="3"/>
    <n v="531110"/>
    <s v="Lessors of Residential Buildings and Dwellings"/>
    <n v="53"/>
    <d v="2025-02-07T00:00:00"/>
    <n v="2025"/>
    <n v="1"/>
    <x v="2"/>
    <n v="0"/>
    <s v="907 14TH AVE"/>
    <s v="SEATTLE"/>
    <s v="WA"/>
    <s v="98122"/>
    <n v="1"/>
    <n v="8828780800012"/>
    <n v="6056953890010001"/>
  </r>
  <r>
    <x v="724"/>
    <s v="SHIMELIS ADAL A"/>
    <x v="3"/>
    <n v="721191"/>
    <s v="Bed-and-Breakfast Inns"/>
    <n v="72"/>
    <d v="2022-11-29T00:00:00"/>
    <n v="2022"/>
    <n v="3"/>
    <x v="2"/>
    <n v="0"/>
    <s v="9099 SEWARD PARK AVE S"/>
    <s v="SEATTLE"/>
    <s v="WA"/>
    <s v="98118"/>
    <n v="1"/>
    <n v="8650160781108"/>
    <n v="604997839"/>
  </r>
  <r>
    <x v="725"/>
    <s v="911 SUPPLY INC"/>
    <x v="1"/>
    <n v="459999"/>
    <s v="All Other Miscellaneous Retailers"/>
    <n v="45"/>
    <d v="2019-01-01T00:00:00"/>
    <n v="2019"/>
    <n v="7"/>
    <x v="1"/>
    <n v="0"/>
    <s v="136 SW 152ND ST"/>
    <s v="BURIEN"/>
    <s v="WA"/>
    <s v="98166"/>
    <n v="0"/>
    <n v="8427900757631"/>
    <n v="6030829060010001"/>
  </r>
  <r>
    <x v="726"/>
    <s v="9127 PROPERTIES LLC"/>
    <x v="3"/>
    <n v="531110"/>
    <s v="Lessors of Residential Buildings and Dwellings"/>
    <n v="53"/>
    <d v="2025-08-01T00:00:00"/>
    <n v="2025"/>
    <n v="1"/>
    <x v="2"/>
    <n v="0"/>
    <s v="2727 63RD AVE SE"/>
    <s v="MERCER ISLAND"/>
    <s v="WA"/>
    <s v="98040"/>
    <n v="0"/>
    <n v="8893190806849"/>
    <n v="6046813480010001"/>
  </r>
  <r>
    <x v="727"/>
    <s v="914 EAST LYNN STREET LLC"/>
    <x v="5"/>
    <n v="531110"/>
    <s v="Lessors of Residential Buildings and Dwellings"/>
    <n v="53"/>
    <d v="2019-10-21T00:00:00"/>
    <n v="2019"/>
    <n v="6"/>
    <x v="1"/>
    <n v="0"/>
    <s v="914 E LYNN ST"/>
    <s v="SEATTLE"/>
    <s v="WA"/>
    <s v="98102"/>
    <n v="1"/>
    <n v="8421230756940"/>
    <n v="6022955650010001"/>
  </r>
  <r>
    <x v="728"/>
    <s v="914B 22ND AVE S LLC"/>
    <x v="5"/>
    <n v="721199"/>
    <s v="All Other Traveler Accommodation"/>
    <n v="72"/>
    <d v="2026-06-19T00:00:00"/>
    <n v="2026"/>
    <n v="0"/>
    <x v="4"/>
    <n v="0"/>
    <s v="914B 22ND AVE S"/>
    <s v="SEATTLE"/>
    <s v="WA"/>
    <s v="98144"/>
    <n v="1"/>
    <n v="8917780809465"/>
    <n v="6061694990010001"/>
  </r>
  <r>
    <x v="729"/>
    <s v="915 CONTRACTING LLC"/>
    <x v="3"/>
    <n v="812990"/>
    <s v="All Other Personal Services"/>
    <n v="81"/>
    <d v="2020-07-21T00:00:00"/>
    <n v="2020"/>
    <n v="6"/>
    <x v="1"/>
    <n v="0"/>
    <s v="16803 427TH AVE SE"/>
    <s v="NORTH BEND"/>
    <s v="WA"/>
    <s v="98045"/>
    <n v="0"/>
    <n v="8492330764531"/>
    <n v="6046090910010001"/>
  </r>
  <r>
    <x v="730"/>
    <s v="92 MAPLE"/>
    <x v="3"/>
    <n v="541410"/>
    <s v="Interior Design Services"/>
    <n v="54"/>
    <d v="2020-01-30T00:00:00"/>
    <n v="2020"/>
    <n v="6"/>
    <x v="1"/>
    <n v="0"/>
    <s v="220 NE 92ND ST"/>
    <s v="SEATTLE"/>
    <s v="WA"/>
    <s v="98115"/>
    <n v="1"/>
    <n v="8518500767300"/>
    <n v="6041596230010001"/>
  </r>
  <r>
    <x v="731"/>
    <s v="WEWORK"/>
    <x v="2"/>
    <n v="531120"/>
    <s v="Lessors of Nonresidential Buildings (except Miniwarehouses)"/>
    <n v="53"/>
    <d v="2018-12-10T00:00:00"/>
    <n v="2018"/>
    <n v="7"/>
    <x v="1"/>
    <n v="0"/>
    <s v="920 5TH AVE N"/>
    <s v="SEATTLE"/>
    <s v="WA"/>
    <s v="98109"/>
    <n v="1"/>
    <n v="8332080747620"/>
    <n v="6043369070010001"/>
  </r>
  <r>
    <x v="732"/>
    <s v="WEWORK"/>
    <x v="2"/>
    <n v="531120"/>
    <s v="Lessors of Nonresidential Buildings (except Miniwarehouses)"/>
    <n v="53"/>
    <d v="2018-04-01T00:00:00"/>
    <n v="2018"/>
    <n v="8"/>
    <x v="1"/>
    <n v="0"/>
    <s v="925 4TH AVE"/>
    <s v="SEATTLE"/>
    <s v="WA"/>
    <s v="98104"/>
    <n v="1"/>
    <n v="8211230734994"/>
    <n v="6042187600010001"/>
  </r>
  <r>
    <x v="733"/>
    <s v="93 BOSTON LLC"/>
    <x v="3"/>
    <n v="531110"/>
    <s v="Lessors of Residential Buildings and Dwellings"/>
    <n v="53"/>
    <d v="2024-01-01T00:00:00"/>
    <n v="2024"/>
    <n v="2"/>
    <x v="2"/>
    <n v="0"/>
    <s v="93 E BOSTON ST"/>
    <s v="SEATTLE"/>
    <s v="WA"/>
    <s v="98102"/>
    <n v="1"/>
    <n v="8728670789389"/>
    <n v="6051884280010001"/>
  </r>
  <r>
    <x v="734"/>
    <s v="SECURESPACE SELF STORAGE SEATTLE GREENWOOD"/>
    <x v="3"/>
    <n v="531130"/>
    <s v="Lessors of Miniwarehouses and Self-Storage Units"/>
    <n v="53"/>
    <d v="2023-11-02T00:00:00"/>
    <n v="2023"/>
    <n v="2"/>
    <x v="2"/>
    <n v="0"/>
    <s v="9309 AURORA AVE N"/>
    <s v="SEATTLE"/>
    <s v="WA"/>
    <s v="98103"/>
    <n v="1"/>
    <n v="8720110788467"/>
    <n v="6053582270010001"/>
  </r>
  <r>
    <x v="735"/>
    <s v="932 LLC"/>
    <x v="3"/>
    <n v="812990"/>
    <s v="All Other Personal Services"/>
    <n v="81"/>
    <d v="2026-01-05T00:00:00"/>
    <n v="2026"/>
    <n v="0"/>
    <x v="4"/>
    <n v="0"/>
    <s v="1080 W EWING PL"/>
    <s v="SEATTLE"/>
    <s v="WA"/>
    <s v="98119"/>
    <n v="1"/>
    <n v="8896660807252"/>
    <n v="6060329380010001"/>
  </r>
  <r>
    <x v="736"/>
    <s v="933A LLC"/>
    <x v="3"/>
    <n v="531110"/>
    <s v="Lessors of Residential Buildings and Dwellings"/>
    <n v="53"/>
    <d v="2021-12-01T00:00:00"/>
    <n v="2021"/>
    <n v="4"/>
    <x v="2"/>
    <n v="0"/>
    <s v="933A 13TH AVE"/>
    <s v="SEATTLE"/>
    <s v="WA"/>
    <s v="98122"/>
    <n v="1"/>
    <n v="8575630773261"/>
    <n v="6048288930010001"/>
  </r>
  <r>
    <x v="737"/>
    <s v="JULIE WASHBURN"/>
    <x v="5"/>
    <n v="531110"/>
    <s v="Lessors of Residential Buildings and Dwellings"/>
    <n v="53"/>
    <d v="2019-01-01T00:00:00"/>
    <n v="2019"/>
    <n v="7"/>
    <x v="1"/>
    <n v="0"/>
    <s v="17767 14TH AVE NW"/>
    <s v="SHORELINE"/>
    <s v="WA"/>
    <s v="98177"/>
    <n v="0"/>
    <n v="8334400747861"/>
    <n v="6034370370010001"/>
  </r>
  <r>
    <x v="738"/>
    <s v="948 22ND AVE LLC"/>
    <x v="3"/>
    <n v="721199"/>
    <s v="All Other Traveler Accommodation"/>
    <n v="72"/>
    <d v="2024-02-15T00:00:00"/>
    <n v="2024"/>
    <n v="2"/>
    <x v="2"/>
    <n v="0"/>
    <s v="948 22ND AVE"/>
    <s v="SEATTLE"/>
    <s v="WA"/>
    <s v="98122"/>
    <n v="1"/>
    <n v="8734910790047"/>
    <n v="6053853500010001"/>
  </r>
  <r>
    <x v="739"/>
    <s v="EVOLVE APARTMENTS"/>
    <x v="5"/>
    <n v="531110"/>
    <s v="Lessors of Residential Buildings and Dwellings"/>
    <n v="53"/>
    <d v="2014-07-01T00:00:00"/>
    <n v="2014"/>
    <n v="12"/>
    <x v="0"/>
    <n v="0"/>
    <s v="954 E UNION ST"/>
    <s v="SEATTLE"/>
    <s v="WA"/>
    <s v="98122"/>
    <n v="1"/>
    <n v="8768210793582"/>
    <n v="6031359480010001"/>
  </r>
  <r>
    <x v="740"/>
    <s v="95TH BARBER SHOP"/>
    <x v="3"/>
    <n v="812111"/>
    <s v="Barber Shops"/>
    <n v="81"/>
    <d v="2024-01-01T00:00:00"/>
    <n v="2024"/>
    <n v="2"/>
    <x v="2"/>
    <n v="0"/>
    <s v="9516 35TH AVE NE"/>
    <s v="SEATTLE"/>
    <s v="WA"/>
    <s v="98115"/>
    <n v="1"/>
    <n v="8731120789652"/>
    <n v="6053782640010001"/>
  </r>
  <r>
    <x v="741"/>
    <s v="966 LLC"/>
    <x v="5"/>
    <n v="485310"/>
    <s v="Taxi and Ridesharing Services"/>
    <n v="48"/>
    <d v="2010-06-30T00:00:00"/>
    <n v="2010"/>
    <n v="16"/>
    <x v="0"/>
    <n v="0"/>
    <s v="3512 SW 112TH ST"/>
    <s v="SEATTLE"/>
    <s v="WA"/>
    <s v="98146"/>
    <n v="1"/>
    <n v="7290600638401"/>
    <n v="6030214680010001"/>
  </r>
  <r>
    <x v="742"/>
    <s v="972 ALLEN LLC"/>
    <x v="3"/>
    <n v="721199"/>
    <s v="All Other Traveler Accommodation"/>
    <n v="72"/>
    <d v="2025-10-29T00:00:00"/>
    <n v="2025"/>
    <n v="0"/>
    <x v="4"/>
    <n v="0"/>
    <s v="972 N ALLEN PL"/>
    <s v="SEATTLE"/>
    <s v="WA"/>
    <s v="98103"/>
    <n v="1"/>
    <n v="8868450804139"/>
    <n v="6059726920000000"/>
  </r>
  <r>
    <x v="743"/>
    <s v="9720 1ST AVE NW"/>
    <x v="5"/>
    <n v="531110"/>
    <s v="Lessors of Residential Buildings and Dwellings"/>
    <n v="53"/>
    <d v="2021-05-01T00:00:00"/>
    <n v="2021"/>
    <n v="5"/>
    <x v="2"/>
    <n v="0"/>
    <s v="9720 1ST AVE NW"/>
    <s v="SEATTLE"/>
    <s v="WA"/>
    <s v="98117"/>
    <n v="1"/>
    <n v="8531240768636"/>
    <n v="6047279550010001"/>
  </r>
  <r>
    <x v="744"/>
    <s v="98 REFRIGERATION APPLIANCE REPAIR"/>
    <x v="3"/>
    <n v="541990"/>
    <s v="All Other Professional, Scientific, and Technical Services"/>
    <n v="54"/>
    <d v="2022-01-01T00:00:00"/>
    <n v="2022"/>
    <n v="4"/>
    <x v="2"/>
    <n v="0"/>
    <s v="10317 INTERLAKE AVE N"/>
    <s v="SEATTLE"/>
    <s v="WA"/>
    <s v="98133"/>
    <n v="1"/>
    <n v="8709390787311"/>
    <n v="6048516080010001"/>
  </r>
  <r>
    <x v="745"/>
    <s v="5 SPOT DINER DELUXE"/>
    <x v="1"/>
    <n v="722513"/>
    <s v="Limited-Service Restaurants"/>
    <n v="72"/>
    <d v="2023-01-01T00:00:00"/>
    <n v="2023"/>
    <n v="3"/>
    <x v="2"/>
    <n v="0"/>
    <s v="1502 QUEEN ANNE AVE N"/>
    <s v="SEATTLE"/>
    <s v="WA"/>
    <s v="98109"/>
    <n v="1"/>
    <n v="8690620785310"/>
    <n v="6045430950010001"/>
  </r>
  <r>
    <x v="746"/>
    <s v="98POINT6 INC"/>
    <x v="1"/>
    <n v="518210"/>
    <s v="Computing Infrastructure Providers, Data Processing, Web Hosting, and Related Services"/>
    <n v="51"/>
    <d v="2015-03-30T00:00:00"/>
    <n v="2015"/>
    <n v="11"/>
    <x v="0"/>
    <n v="0"/>
    <s v="701 5TH AVE"/>
    <s v="SEATTLE"/>
    <s v="WA"/>
    <s v="98104"/>
    <n v="1"/>
    <n v="7964470709251"/>
    <n v="6034883970010001"/>
  </r>
  <r>
    <x v="747"/>
    <s v="98POINT6 PHYSICIANS PC"/>
    <x v="1"/>
    <n v="621399"/>
    <s v="Offices of All Other Miscellaneous Health Practitioners"/>
    <n v="62"/>
    <d v="2017-01-31T00:00:00"/>
    <n v="2017"/>
    <n v="9"/>
    <x v="1"/>
    <n v="0"/>
    <s v="701 5TH AVE # 2300"/>
    <s v="SEATTLE"/>
    <s v="WA"/>
    <s v="98104"/>
    <n v="1"/>
    <n v="8197710733587"/>
    <n v="6040833670010001"/>
  </r>
  <r>
    <x v="748"/>
    <s v="98POINT6 TECHNOLOGIES INC"/>
    <x v="1"/>
    <n v="541511"/>
    <s v="Custom Computer Programming Services"/>
    <n v="54"/>
    <d v="2023-04-01T00:00:00"/>
    <n v="2023"/>
    <n v="3"/>
    <x v="2"/>
    <n v="0"/>
    <s v="701 5TH AVE # 2500"/>
    <s v="SEATTLE"/>
    <s v="WA"/>
    <s v="98104"/>
    <n v="1"/>
    <n v="8766920793446"/>
    <n v="6053757200100001"/>
  </r>
  <r>
    <x v="749"/>
    <s v="98TH ST LLC"/>
    <x v="3"/>
    <n v="531311"/>
    <s v="Residential Property Managers"/>
    <n v="53"/>
    <d v="2023-11-10T00:00:00"/>
    <n v="2023"/>
    <n v="2"/>
    <x v="2"/>
    <n v="0"/>
    <s v="700 N 98TH ST"/>
    <s v="SEATTLE"/>
    <s v="WA"/>
    <s v="98103"/>
    <n v="1"/>
    <n v="8721580788621"/>
    <n v="6053494520010001"/>
  </r>
  <r>
    <x v="750"/>
    <s v="99DESIGNS"/>
    <x v="1"/>
    <n v="541430"/>
    <s v="Graphic Design Services"/>
    <n v="54"/>
    <d v="2021-01-01T00:00:00"/>
    <n v="2021"/>
    <n v="5"/>
    <x v="2"/>
    <n v="0"/>
    <s v="PO BOX 3330"/>
    <s v="OAKLAND"/>
    <s v="CA"/>
    <s v="94609"/>
    <n v="0"/>
    <n v="8611130776996"/>
    <n v="6035765200010001"/>
  </r>
  <r>
    <x v="751"/>
    <s v="9E2 SEATTLE LLC"/>
    <x v="3"/>
    <n v="541430"/>
    <s v="Graphic Design Services"/>
    <n v="54"/>
    <d v="2018-01-02T00:00:00"/>
    <n v="2018"/>
    <n v="8"/>
    <x v="1"/>
    <n v="0"/>
    <s v="6532 10TH AVE NW"/>
    <s v="SEATTLE"/>
    <s v="WA"/>
    <s v="98117"/>
    <n v="1"/>
    <n v="8184770732169"/>
    <n v="6035807330010001"/>
  </r>
  <r>
    <x v="752"/>
    <s v="9STARS MOTORSPORTS"/>
    <x v="3"/>
    <n v="441120"/>
    <s v="Used Car Dealers"/>
    <n v="44"/>
    <d v="2025-07-05T00:00:00"/>
    <n v="2025"/>
    <n v="1"/>
    <x v="2"/>
    <n v="0"/>
    <s v="9411 AURORA AVE N"/>
    <s v="SEATTLE"/>
    <s v="WA"/>
    <s v="98103"/>
    <n v="1"/>
    <n v="8923390810030"/>
    <n v="6052641570010001"/>
  </r>
  <r>
    <x v="753"/>
    <s v="9TH &amp; HENNEPIN LLC"/>
    <x v="3"/>
    <n v="722330"/>
    <s v="Mobile Food Services"/>
    <n v="72"/>
    <d v="2019-03-02T00:00:00"/>
    <n v="2019"/>
    <n v="7"/>
    <x v="1"/>
    <n v="0"/>
    <s v="1811 S 103RD ST"/>
    <s v="SEATTLE"/>
    <s v="WA"/>
    <s v="98168"/>
    <n v="1"/>
    <n v="8339220748353"/>
    <n v="6034413490010001"/>
  </r>
  <r>
    <x v="754"/>
    <s v="THE CARLILE ROOM"/>
    <x v="1"/>
    <n v="722511"/>
    <s v="Full-Service Restaurants"/>
    <n v="72"/>
    <d v="2015-06-01T00:00:00"/>
    <n v="2015"/>
    <n v="11"/>
    <x v="0"/>
    <n v="0"/>
    <s v="820 PINE ST"/>
    <s v="SEATTLE"/>
    <s v="WA"/>
    <s v="98101"/>
    <n v="1"/>
    <n v="7821630694388"/>
    <n v="6034511360010001"/>
  </r>
  <r>
    <x v="755"/>
    <s v="AVENUE SMILES"/>
    <x v="10"/>
    <n v="621210"/>
    <s v="Offices of Dentists"/>
    <n v="62"/>
    <d v="2016-04-08T00:00:00"/>
    <n v="2016"/>
    <n v="10"/>
    <x v="1"/>
    <n v="0"/>
    <s v="2001 8TH AVE"/>
    <s v="SEATTLE"/>
    <s v="WA"/>
    <s v="98121"/>
    <n v="1"/>
    <n v="7938260706526"/>
    <n v="6035435660010001"/>
  </r>
  <r>
    <x v="756"/>
    <s v="A&amp;A ELECTRIC"/>
    <x v="5"/>
    <n v="238210"/>
    <s v="Electrical Contractors and Other Wiring Installation Contractors"/>
    <n v="23"/>
    <d v="2006-07-28T00:00:00"/>
    <n v="2006"/>
    <n v="20"/>
    <x v="0"/>
    <n v="0"/>
    <s v="11036 8TH AVE NE # 75311"/>
    <s v="SEATTLE"/>
    <s v="WA"/>
    <s v="98175"/>
    <n v="1"/>
    <n v="5902860597345"/>
    <n v="6026287960010001"/>
  </r>
  <r>
    <x v="757"/>
    <s v="A &amp; A LANGUAGE SERVICES INC"/>
    <x v="1"/>
    <n v="541990"/>
    <s v="All Other Professional, Scientific, and Technical Services"/>
    <n v="54"/>
    <d v="2007-02-01T00:00:00"/>
    <n v="2007"/>
    <n v="19"/>
    <x v="0"/>
    <n v="0"/>
    <s v="10923 SE 23RD ST"/>
    <s v="BELLEVUE"/>
    <s v="WA"/>
    <s v="98004"/>
    <n v="0"/>
    <n v="5945970601885"/>
    <n v="6022163640010001"/>
  </r>
  <r>
    <x v="758"/>
    <s v="LOMI MASSAGE &amp; SPA"/>
    <x v="3"/>
    <n v="812199"/>
    <s v="Other Personal Care Services"/>
    <n v="81"/>
    <d v="2025-02-01T00:00:00"/>
    <n v="2025"/>
    <n v="1"/>
    <x v="2"/>
    <n v="0"/>
    <s v="1116 N NORTHGATE WAY"/>
    <s v="SEATTLE"/>
    <s v="WA"/>
    <s v="98133"/>
    <n v="1"/>
    <n v="8810250798057"/>
    <n v="6056649950010001"/>
  </r>
  <r>
    <x v="759"/>
    <s v="ALUMINUM &amp; BRONZE FAB INC"/>
    <x v="1"/>
    <n v="332410"/>
    <s v="Power Boiler and Heat Exchanger Manufacturing"/>
    <n v="33"/>
    <d v="2006-05-15T00:00:00"/>
    <n v="2006"/>
    <n v="20"/>
    <x v="0"/>
    <n v="0"/>
    <s v="231 D ST NW"/>
    <s v="AUBURN"/>
    <s v="WA"/>
    <s v="98001"/>
    <n v="0"/>
    <n v="5901920597246"/>
    <n v="6026163260010001"/>
  </r>
  <r>
    <x v="760"/>
    <s v="A &amp; D"/>
    <x v="0"/>
    <n v="485310"/>
    <s v="Taxi and Ridesharing Services"/>
    <n v="48"/>
    <d v="2023-09-19T00:00:00"/>
    <n v="2023"/>
    <n v="2"/>
    <x v="2"/>
    <n v="0"/>
    <s v="21211 81ST ST E"/>
    <s v="BONNEY LAKE"/>
    <s v="WA"/>
    <s v="98391"/>
    <n v="0"/>
    <n v="8711400787535"/>
    <m/>
  </r>
  <r>
    <x v="761"/>
    <s v="A &amp; D CONSTRUCTION SERVICES INC"/>
    <x v="1"/>
    <n v="236115"/>
    <s v="New Single-Family Housing Construction (except For-Sale Builders)"/>
    <n v="23"/>
    <d v="2007-01-01T00:00:00"/>
    <n v="2007"/>
    <n v="19"/>
    <x v="0"/>
    <n v="0"/>
    <s v="14838 JAKE DR SE"/>
    <s v="MONROE"/>
    <s v="WA"/>
    <s v="98272"/>
    <n v="0"/>
    <n v="7005640607927"/>
    <n v="6026766430010001"/>
  </r>
  <r>
    <x v="762"/>
    <s v="A &amp; D CUSTOM CONCRETE LLC"/>
    <x v="5"/>
    <n v="238990"/>
    <s v="All Other Specialty Trade Contractors"/>
    <n v="23"/>
    <d v="2015-01-01T00:00:00"/>
    <n v="2015"/>
    <n v="11"/>
    <x v="0"/>
    <n v="0"/>
    <s v="3326 BICKFORD AVE STE D"/>
    <s v="SNOHOMISH"/>
    <s v="WA"/>
    <s v="98290"/>
    <n v="0"/>
    <n v="7779660690010"/>
    <n v="6034565720010001"/>
  </r>
  <r>
    <x v="763"/>
    <s v="EVERGREEN QUALITY LANDSCAPING"/>
    <x v="1"/>
    <n v="459999"/>
    <s v="All Other Miscellaneous Retailers"/>
    <n v="45"/>
    <d v="2010-01-01T00:00:00"/>
    <n v="2010"/>
    <n v="16"/>
    <x v="0"/>
    <n v="0"/>
    <s v="2836 36TH AVE W"/>
    <s v="SEATTLE"/>
    <s v="WA"/>
    <s v="98199"/>
    <n v="1"/>
    <n v="7324100641934"/>
    <n v="6018773700010001"/>
  </r>
  <r>
    <x v="764"/>
    <s v="A1 SEATTLE TAXI #498"/>
    <x v="5"/>
    <n v="485310"/>
    <s v="Taxi and Ridesharing Services"/>
    <n v="48"/>
    <d v="2009-09-17T00:00:00"/>
    <n v="2009"/>
    <n v="16"/>
    <x v="0"/>
    <n v="0"/>
    <s v="21421 94TH PL S"/>
    <s v="KENT"/>
    <s v="WA"/>
    <s v="98031"/>
    <n v="0"/>
    <n v="7212210630048"/>
    <n v="6029537090010004"/>
  </r>
  <r>
    <x v="765"/>
    <s v="A &amp; D QUALITY CONSTRUCTION CO LLC"/>
    <x v="5"/>
    <n v="236115"/>
    <s v="New Single-Family Housing Construction (except For-Sale Builders)"/>
    <n v="23"/>
    <d v="1999-01-01T00:00:00"/>
    <n v="1999"/>
    <n v="27"/>
    <x v="3"/>
    <n v="0"/>
    <s v="11412 148TH AVE SE"/>
    <s v="RENTON"/>
    <s v="WA"/>
    <s v="98059"/>
    <n v="0"/>
    <n v="5233780525376"/>
    <n v="6018798960010002"/>
  </r>
  <r>
    <x v="766"/>
    <s v="TONY'S AUTO SALES"/>
    <x v="5"/>
    <n v="811198"/>
    <s v="All Other Automotive Repair and Maintenance"/>
    <n v="81"/>
    <d v="2011-08-23T00:00:00"/>
    <n v="2011"/>
    <n v="14"/>
    <x v="0"/>
    <n v="0"/>
    <s v="7902 9TH AVE SW"/>
    <s v="SEATTLE"/>
    <s v="WA"/>
    <s v="98106"/>
    <n v="1"/>
    <n v="7392960649353"/>
    <n v="6031254060010001"/>
  </r>
  <r>
    <x v="767"/>
    <s v="A &amp; E INSULATION INC"/>
    <x v="1"/>
    <n v="236116"/>
    <s v="New Multifamily Housing Construction (except For-Sale Builders)"/>
    <n v="23"/>
    <d v="2008-08-05T00:00:00"/>
    <n v="2008"/>
    <n v="17"/>
    <x v="0"/>
    <n v="0"/>
    <s v="15205 39TH AVE NE"/>
    <s v="MARYSVILLE"/>
    <s v="WA"/>
    <s v="98271"/>
    <n v="0"/>
    <n v="7104160618394"/>
    <n v="6022012450010001"/>
  </r>
  <r>
    <x v="768"/>
    <s v="A &amp; J RETAINING WALLS"/>
    <x v="1"/>
    <n v="238990"/>
    <s v="All Other Specialty Trade Contractors"/>
    <n v="23"/>
    <d v="2006-01-31T00:00:00"/>
    <n v="2006"/>
    <n v="20"/>
    <x v="0"/>
    <n v="0"/>
    <s v="22216 BRIER RD"/>
    <s v="BRIER"/>
    <s v="WA"/>
    <s v="98036"/>
    <n v="0"/>
    <n v="5887840595714"/>
    <n v="6022467530010001"/>
  </r>
  <r>
    <x v="769"/>
    <s v="A &amp; H SEPTIC SYSTEMS &amp; MATERIALS INC"/>
    <x v="1"/>
    <n v="238220"/>
    <s v="Plumbing, Heating, and Air-Conditioning Contractors"/>
    <n v="23"/>
    <d v="2010-11-03T00:00:00"/>
    <n v="2010"/>
    <n v="15"/>
    <x v="0"/>
    <n v="0"/>
    <s v="5431 PRESTON FALL CITY RD SE"/>
    <s v="FALL CITY"/>
    <s v="WA"/>
    <s v="98024"/>
    <n v="0"/>
    <n v="7318830641392"/>
    <n v="6013067830010001"/>
  </r>
  <r>
    <x v="770"/>
    <s v="A &amp; I ELECTRICAL REPAIR INC"/>
    <x v="1"/>
    <n v="238210"/>
    <s v="Electrical Contractors and Other Wiring Installation Contractors"/>
    <n v="23"/>
    <d v="2005-03-01T00:00:00"/>
    <n v="2005"/>
    <n v="21"/>
    <x v="3"/>
    <n v="0"/>
    <s v="12534 SE 16TH ST"/>
    <s v="BELLEVUE"/>
    <s v="WA"/>
    <s v="98005"/>
    <n v="0"/>
    <n v="5780530584173"/>
    <n v="6022772450010001"/>
  </r>
  <r>
    <x v="771"/>
    <s v="OMG GYROS"/>
    <x v="3"/>
    <n v="722513"/>
    <s v="Limited-Service Restaurants"/>
    <n v="72"/>
    <d v="2023-04-01T00:00:00"/>
    <n v="2023"/>
    <n v="3"/>
    <x v="2"/>
    <n v="0"/>
    <s v="1516 SHATTUCK AVE S"/>
    <s v="RENTON"/>
    <s v="WA"/>
    <s v="98055"/>
    <n v="0"/>
    <n v="8673410783503"/>
    <n v="6042579900010001"/>
  </r>
  <r>
    <x v="772"/>
    <s v="A &amp; J LIFESTYLE LLC"/>
    <x v="5"/>
    <n v="315990"/>
    <s v="Apparel Accessories and Other Apparel Manufacturing"/>
    <n v="31"/>
    <d v="2024-02-10T00:00:00"/>
    <n v="2024"/>
    <n v="2"/>
    <x v="2"/>
    <n v="0"/>
    <s v="1009 S 136TH ST"/>
    <s v="BURIEN"/>
    <s v="WA"/>
    <s v="98168"/>
    <n v="0"/>
    <n v="8728360789358"/>
    <n v="6044074540010001"/>
  </r>
  <r>
    <x v="773"/>
    <s v="A &amp; M BELL LLC"/>
    <x v="5"/>
    <n v="531390"/>
    <s v="Other Activities Related to Real Estate"/>
    <n v="53"/>
    <d v="2008-07-25T00:00:00"/>
    <n v="2008"/>
    <n v="18"/>
    <x v="0"/>
    <n v="0"/>
    <s v="2212 N 36TH ST"/>
    <s v="SEATTLE"/>
    <s v="WA"/>
    <s v="98103"/>
    <n v="1"/>
    <n v="7107280618720"/>
    <n v="6028514370010001"/>
  </r>
  <r>
    <x v="774"/>
    <s v="EMERALD CITY MOVING &amp; STORAGE"/>
    <x v="5"/>
    <n v="484110"/>
    <s v="General Freight Trucking, Local"/>
    <n v="48"/>
    <d v="2005-09-21T00:00:00"/>
    <n v="2005"/>
    <n v="20"/>
    <x v="0"/>
    <n v="0"/>
    <s v="18325 SEGALE PARK DR # B"/>
    <s v="TUKWILA"/>
    <s v="WA"/>
    <s v="98188"/>
    <n v="0"/>
    <n v="5868230593543"/>
    <n v="6025398980010001"/>
  </r>
  <r>
    <x v="775"/>
    <s v="MASONRY"/>
    <x v="1"/>
    <n v="238140"/>
    <s v="Masonry Contractors"/>
    <n v="23"/>
    <d v="1993-07-14T00:00:00"/>
    <n v="1993"/>
    <n v="33"/>
    <x v="3"/>
    <n v="0"/>
    <s v="4502 S FERDINAND ST"/>
    <s v="SEATTLE"/>
    <s v="WA"/>
    <s v="98118"/>
    <n v="1"/>
    <n v="1606890162882"/>
    <n v="6014710730010001"/>
  </r>
  <r>
    <x v="776"/>
    <s v="A &amp; M ROYAL ENTERPRISE LLC"/>
    <x v="5"/>
    <n v="485310"/>
    <s v="Taxi and Ridesharing Services"/>
    <n v="48"/>
    <d v="2009-06-19T00:00:00"/>
    <n v="2009"/>
    <n v="17"/>
    <x v="0"/>
    <n v="0"/>
    <s v="20207 105TH AVE SE"/>
    <s v="KENT"/>
    <s v="WA"/>
    <s v="98031"/>
    <n v="0"/>
    <n v="7190210627730"/>
    <n v="6029319890010001"/>
  </r>
  <r>
    <x v="777"/>
    <s v="A &amp; M TRANSPORT INC"/>
    <x v="1"/>
    <n v="484121"/>
    <s v="General Freight Trucking, Long-Distance, Truckload"/>
    <n v="48"/>
    <d v="1996-01-01T00:00:00"/>
    <n v="1996"/>
    <n v="30"/>
    <x v="3"/>
    <n v="0"/>
    <s v="6521 AZALEA GLEN RD"/>
    <s v="GLENDALE"/>
    <s v="OR"/>
    <s v="97442"/>
    <n v="0"/>
    <n v="5068050507490"/>
    <n v="6013143930010001"/>
  </r>
  <r>
    <x v="778"/>
    <s v="A &amp; M TREE SERVICE NW INC"/>
    <x v="1"/>
    <n v="113310"/>
    <s v="Logging"/>
    <n v="11"/>
    <d v="2015-02-15T00:00:00"/>
    <n v="2015"/>
    <n v="11"/>
    <x v="0"/>
    <n v="0"/>
    <s v="19712 147TH AVE SE"/>
    <s v="RENTON"/>
    <s v="WA"/>
    <s v="98058"/>
    <n v="0"/>
    <n v="7800930692241"/>
    <n v="6032799520010001"/>
  </r>
  <r>
    <x v="779"/>
    <s v="A &amp; N CUTZ"/>
    <x v="3"/>
    <n v="812111"/>
    <s v="Barber Shops"/>
    <n v="81"/>
    <d v="2019-11-15T00:00:00"/>
    <n v="2019"/>
    <n v="6"/>
    <x v="1"/>
    <n v="0"/>
    <s v="6031 CALIFORNIA AVE SW # C"/>
    <s v="SEATTLE"/>
    <s v="WA"/>
    <s v="98136"/>
    <n v="1"/>
    <n v="8420690756883"/>
    <n v="6045276440010001"/>
  </r>
  <r>
    <x v="780"/>
    <s v="A &amp; N FOOD GROUP LLC"/>
    <x v="5"/>
    <n v="722514"/>
    <s v="Cafeterias, Grill Buffets, and Buffets"/>
    <n v="72"/>
    <d v="2022-01-27T00:00:00"/>
    <n v="2022"/>
    <n v="4"/>
    <x v="2"/>
    <n v="0"/>
    <s v="1103 1ST AVE"/>
    <s v="SEATTLE"/>
    <s v="WA"/>
    <s v="98101"/>
    <n v="1"/>
    <n v="8720580788517"/>
    <n v="6048620760010001"/>
  </r>
  <r>
    <x v="781"/>
    <s v="A &amp; O TRADING LLC"/>
    <x v="5"/>
    <n v="523160"/>
    <s v="Commodity Contracts Intermediation"/>
    <n v="52"/>
    <d v="2012-01-01T00:00:00"/>
    <n v="2012"/>
    <n v="14"/>
    <x v="0"/>
    <n v="0"/>
    <s v="10728 11TH AVE NW"/>
    <s v="SEATTLE"/>
    <s v="WA"/>
    <s v="98177"/>
    <n v="1"/>
    <n v="7427180652942"/>
    <n v="6031641580010001"/>
  </r>
  <r>
    <x v="782"/>
    <s v="A &amp; R BILLING SERVICE LLC"/>
    <x v="5"/>
    <n v="541219"/>
    <s v="Other Accounting Services"/>
    <n v="54"/>
    <d v="2000-07-19T00:00:00"/>
    <n v="2000"/>
    <n v="26"/>
    <x v="3"/>
    <n v="0"/>
    <s v="10402 57TH AVE S"/>
    <s v="SEATTLE"/>
    <s v="WA"/>
    <s v="98178"/>
    <n v="1"/>
    <n v="5383740541766"/>
    <n v="6020536220010001"/>
  </r>
  <r>
    <x v="783"/>
    <s v="A&amp;R SOLAR"/>
    <x v="1"/>
    <n v="238220"/>
    <s v="Plumbing, Heating, and Air-Conditioning Contractors"/>
    <n v="23"/>
    <d v="2007-06-01T00:00:00"/>
    <n v="2007"/>
    <n v="19"/>
    <x v="0"/>
    <n v="0"/>
    <s v="9700 MARTIN LUTHER KING JR WAY S"/>
    <s v="SEATTLE"/>
    <s v="WA"/>
    <s v="98118"/>
    <n v="1"/>
    <n v="7100030617968"/>
    <n v="6027078720010001"/>
  </r>
  <r>
    <x v="784"/>
    <s v="RESTAURANT CHRISTINE"/>
    <x v="8"/>
    <n v="722511"/>
    <s v="Full-Service Restaurants"/>
    <n v="72"/>
    <d v="2021-09-15T00:00:00"/>
    <n v="2021"/>
    <n v="4"/>
    <x v="2"/>
    <n v="0"/>
    <s v="2227 N 56TH ST"/>
    <s v="SEATTLE"/>
    <s v="WA"/>
    <s v="98103"/>
    <n v="1"/>
    <n v="8550080770593"/>
    <n v="6047676590010001"/>
  </r>
  <r>
    <x v="785"/>
    <s v="CERTAPRO PAINTERS"/>
    <x v="1"/>
    <n v="238320"/>
    <s v="Painting and Wall Covering Contractors"/>
    <n v="23"/>
    <d v="2006-11-01T00:00:00"/>
    <n v="2006"/>
    <n v="19"/>
    <x v="0"/>
    <n v="0"/>
    <s v="1919 AUBURN WAY N # 2"/>
    <s v="AUBURN"/>
    <s v="WA"/>
    <s v="98002"/>
    <n v="0"/>
    <n v="5920870599210"/>
    <n v="6026559550010001"/>
  </r>
  <r>
    <x v="786"/>
    <s v="A &amp;Q HOME REPAIR &amp; PAINTING"/>
    <x v="3"/>
    <n v="236118"/>
    <s v="Residential Remodelers"/>
    <n v="23"/>
    <d v="2022-04-01T00:00:00"/>
    <n v="2022"/>
    <n v="4"/>
    <x v="2"/>
    <n v="0"/>
    <s v="6304 33RD AVE S"/>
    <s v="SEATTLE"/>
    <s v="WA"/>
    <s v="98118"/>
    <n v="1"/>
    <n v="8604370776289"/>
    <n v="6048936800010001"/>
  </r>
  <r>
    <x v="787"/>
    <s v="A 1 ASPHALT PAVING INC"/>
    <x v="1"/>
    <n v="238110"/>
    <s v="Poured Concrete Foundation and Structure Contractors"/>
    <n v="23"/>
    <d v="2015-01-15T00:00:00"/>
    <n v="2015"/>
    <n v="11"/>
    <x v="0"/>
    <n v="0"/>
    <s v="25210 45TH PL S"/>
    <s v="KENT"/>
    <s v="WA"/>
    <s v="98032"/>
    <n v="0"/>
    <n v="7780200690080"/>
    <n v="6023546060010001"/>
  </r>
  <r>
    <x v="788"/>
    <s v="A1 CABINETS &amp; GRANITE"/>
    <x v="5"/>
    <n v="444180"/>
    <s v="Other Building Material Dealers"/>
    <n v="44"/>
    <d v="2017-11-01T00:00:00"/>
    <n v="2017"/>
    <n v="8"/>
    <x v="1"/>
    <n v="0"/>
    <s v="4408 4TH AVE S"/>
    <s v="SEATTLE"/>
    <s v="WA"/>
    <s v="98134"/>
    <n v="1"/>
    <n v="8145020728005"/>
    <n v="6041212020010002"/>
  </r>
  <r>
    <x v="789"/>
    <s v="FIVE STAR TRANSPORT"/>
    <x v="1"/>
    <n v="423910"/>
    <s v="Sporting and Recreational Goods and Supplies Merchant Wholesalers"/>
    <n v="42"/>
    <d v="2016-03-23T00:00:00"/>
    <n v="2016"/>
    <n v="10"/>
    <x v="1"/>
    <n v="0"/>
    <s v="1904 REYNOLDS DR"/>
    <s v="AZLE"/>
    <s v="TX"/>
    <s v="76020"/>
    <n v="0"/>
    <n v="7929220705587"/>
    <n v="6035967210010001"/>
  </r>
  <r>
    <x v="790"/>
    <s v="A 1 LANDSCAPING AND CONSTRUCTION INC"/>
    <x v="1"/>
    <n v="561730"/>
    <s v="Landscaping Services"/>
    <n v="56"/>
    <d v="1996-01-01T00:00:00"/>
    <n v="1996"/>
    <n v="30"/>
    <x v="3"/>
    <n v="0"/>
    <s v="20607 SR 9"/>
    <s v="SNOHOMISH"/>
    <s v="WA"/>
    <s v="98290"/>
    <n v="0"/>
    <n v="1912500193855"/>
    <n v="6016058370010001"/>
  </r>
  <r>
    <x v="791"/>
    <s v="A 1 ROOFING INC"/>
    <x v="1"/>
    <n v="238160"/>
    <s v="Roofing Contractors"/>
    <n v="23"/>
    <d v="2025-02-10T00:00:00"/>
    <n v="2025"/>
    <n v="1"/>
    <x v="2"/>
    <n v="0"/>
    <s v="911 KAISER RD SW"/>
    <s v="OLYMPIA"/>
    <s v="WA"/>
    <s v="98512"/>
    <n v="0"/>
    <n v="8809980798030"/>
    <n v="6011791520010001"/>
  </r>
  <r>
    <x v="792"/>
    <s v="A 1 SEATTLE TAXI LLC"/>
    <x v="5"/>
    <n v="485310"/>
    <s v="Taxi and Ridesharing Services"/>
    <n v="48"/>
    <d v="2012-05-31T00:00:00"/>
    <n v="2012"/>
    <n v="14"/>
    <x v="0"/>
    <n v="0"/>
    <s v="1314  CENTRAL AVE S # STE 205"/>
    <s v="KENT"/>
    <s v="WA"/>
    <s v="98032"/>
    <n v="0"/>
    <n v="7474810658022"/>
    <n v="6031974210010001"/>
  </r>
  <r>
    <x v="793"/>
    <s v="A 1 STONE LANDSCAPING CONSTRUCTION AND CORP"/>
    <x v="1"/>
    <n v="561730"/>
    <s v="Landscaping Services"/>
    <n v="56"/>
    <d v="2003-01-01T00:00:00"/>
    <n v="2003"/>
    <n v="23"/>
    <x v="3"/>
    <n v="0"/>
    <s v="14918 27TH PL S"/>
    <s v="SEATAC"/>
    <s v="WA"/>
    <s v="98188"/>
    <n v="0"/>
    <n v="5582660563132"/>
    <n v="6022601060010001"/>
  </r>
  <r>
    <x v="794"/>
    <s v="A 1 TAXI"/>
    <x v="0"/>
    <n v="485310"/>
    <s v="Taxi and Ridesharing Services"/>
    <n v="48"/>
    <d v="2026-04-21T00:00:00"/>
    <n v="2026"/>
    <n v="0"/>
    <x v="4"/>
    <n v="0"/>
    <s v="29508 57TH PL S"/>
    <s v="AUBURN"/>
    <s v="WA"/>
    <s v="98001"/>
    <n v="0"/>
    <n v="8916420809314"/>
    <n v="604881138"/>
  </r>
  <r>
    <x v="795"/>
    <s v="A 1 TREE SERVICE CONSERVATION LLC"/>
    <x v="3"/>
    <n v="561730"/>
    <s v="Landscaping Services"/>
    <n v="56"/>
    <d v="2023-07-13T00:00:00"/>
    <n v="2023"/>
    <n v="3"/>
    <x v="2"/>
    <n v="0"/>
    <s v="17706 157TH PL SE"/>
    <s v="MONROE"/>
    <s v="WA"/>
    <s v="98272"/>
    <n v="0"/>
    <n v="8698280786140"/>
    <n v="6043500490010001"/>
  </r>
  <r>
    <x v="796"/>
    <s v="A 4 APPLE LEARNING CENTER"/>
    <x v="11"/>
    <n v="624410"/>
    <s v="Child Care Services"/>
    <n v="62"/>
    <d v="2022-01-01T00:00:00"/>
    <n v="2022"/>
    <n v="4"/>
    <x v="2"/>
    <n v="0"/>
    <s v="323 23RD AVE S"/>
    <s v="SEATTLE"/>
    <s v="WA"/>
    <s v="98144"/>
    <n v="1"/>
    <n v="8596790775513"/>
    <n v="6046467670070001"/>
  </r>
  <r>
    <x v="796"/>
    <s v="TODAY'S CENTRAL"/>
    <x v="11"/>
    <n v="611710"/>
    <s v="Educational Support Services"/>
    <n v="61"/>
    <d v="2025-06-01T00:00:00"/>
    <n v="2025"/>
    <n v="1"/>
    <x v="2"/>
    <n v="0"/>
    <s v="900 RAINIER AVE S"/>
    <s v="SEATTLE"/>
    <s v="WA"/>
    <s v="98144"/>
    <n v="1"/>
    <n v="8596790798743"/>
    <n v="6046467676046467"/>
  </r>
  <r>
    <x v="797"/>
    <s v="A A ALL SHOP INC"/>
    <x v="1"/>
    <n v="459510"/>
    <s v="Used Merchandise Retailers"/>
    <n v="45"/>
    <d v="1984-01-01T00:00:00"/>
    <n v="1984"/>
    <n v="42"/>
    <x v="3"/>
    <n v="0"/>
    <s v="1501 PIKE PL # 404"/>
    <s v="SEATTLE"/>
    <s v="WA"/>
    <s v="98101"/>
    <n v="1"/>
    <n v="365750043857"/>
    <n v="6004475890010001"/>
  </r>
  <r>
    <x v="798"/>
    <s v="A A DIAMOND INC"/>
    <x v="1"/>
    <n v="238110"/>
    <s v="Poured Concrete Foundation and Structure Contractors"/>
    <n v="23"/>
    <d v="1996-01-01T00:00:00"/>
    <n v="1996"/>
    <n v="30"/>
    <x v="3"/>
    <n v="0"/>
    <s v="13713 60TH AVE SE"/>
    <s v="EVERETT"/>
    <s v="WA"/>
    <s v="98208"/>
    <n v="0"/>
    <n v="1864620189008"/>
    <n v="6014316670010001"/>
  </r>
  <r>
    <x v="799"/>
    <s v="A ABATEMENT SERVICES"/>
    <x v="5"/>
    <n v="562910"/>
    <s v="Remediation Services"/>
    <n v="56"/>
    <d v="2018-01-01T00:00:00"/>
    <n v="2018"/>
    <n v="8"/>
    <x v="1"/>
    <n v="0"/>
    <s v="32612 S 46TH PL"/>
    <s v="AUBURN"/>
    <s v="WA"/>
    <s v="98001"/>
    <n v="0"/>
    <n v="8228090736768"/>
    <n v="6031722570010001"/>
  </r>
  <r>
    <x v="800"/>
    <s v="A ABSOLUTE COMFORT MECHANICAL INC"/>
    <x v="1"/>
    <n v="238220"/>
    <s v="Plumbing, Heating, and Air-Conditioning Contractors"/>
    <n v="23"/>
    <d v="2025-04-09T00:00:00"/>
    <n v="2025"/>
    <n v="1"/>
    <x v="2"/>
    <n v="0"/>
    <s v="15886 PARK PLACE CT"/>
    <s v="OREGON CITY"/>
    <s v="OR"/>
    <s v="97045"/>
    <n v="0"/>
    <n v="8826130799739"/>
    <n v="6020845300010001"/>
  </r>
  <r>
    <x v="801"/>
    <s v="1ST FAITH ADULT FAMILY HOME"/>
    <x v="3"/>
    <n v="623990"/>
    <s v="Other Residential Care Facilities"/>
    <n v="62"/>
    <d v="2023-11-14T00:00:00"/>
    <n v="2023"/>
    <n v="2"/>
    <x v="2"/>
    <n v="0"/>
    <s v="16827 125TH AVE SE"/>
    <s v="RENTON"/>
    <s v="WA"/>
    <s v="98058"/>
    <n v="0"/>
    <n v="8724230788904"/>
    <n v="6041533050010001"/>
  </r>
  <r>
    <x v="802"/>
    <s v="A ADVANCED EXCAVATING LLC"/>
    <x v="5"/>
    <n v="238910"/>
    <s v="Site Preparation Contractors"/>
    <n v="23"/>
    <d v="2023-10-04T00:00:00"/>
    <n v="2023"/>
    <n v="2"/>
    <x v="2"/>
    <n v="0"/>
    <s v="30228 118TH AVE SE"/>
    <s v="AUBURN"/>
    <s v="WA"/>
    <s v="98092"/>
    <n v="0"/>
    <n v="8708580787225"/>
    <n v="6052894220010001"/>
  </r>
  <r>
    <x v="803"/>
    <s v="A ADVANCED SEPTIC SERVICES INC"/>
    <x v="1"/>
    <n v="238220"/>
    <s v="Plumbing, Heating, and Air-Conditioning Contractors"/>
    <n v="23"/>
    <d v="2015-12-01T00:00:00"/>
    <n v="2015"/>
    <n v="10"/>
    <x v="1"/>
    <n v="0"/>
    <s v="1602 W VALLEY HWY S"/>
    <s v="AUBURN"/>
    <s v="WA"/>
    <s v="98001"/>
    <n v="0"/>
    <n v="7894780701986"/>
    <n v="6026034090010001"/>
  </r>
  <r>
    <x v="804"/>
    <s v="A AFFORDABLE BAIL BONDS LLC"/>
    <x v="5"/>
    <n v="812990"/>
    <s v="All Other Personal Services"/>
    <n v="81"/>
    <d v="2003-03-01T00:00:00"/>
    <n v="2003"/>
    <n v="23"/>
    <x v="3"/>
    <n v="0"/>
    <s v="615 W 11TH ST # 100"/>
    <s v="VANCOUVER"/>
    <s v="WA"/>
    <s v="98660"/>
    <n v="0"/>
    <n v="5675460572999"/>
    <n v="6021961970010002"/>
  </r>
  <r>
    <x v="805"/>
    <s v="SEATTLE COUNSELING &amp; WELLNESS"/>
    <x v="5"/>
    <n v="621330"/>
    <s v="Offices of Mental Health Practitioners (except Physicians)"/>
    <n v="62"/>
    <d v="2016-05-01T00:00:00"/>
    <n v="2016"/>
    <n v="10"/>
    <x v="1"/>
    <n v="0"/>
    <s v="1107 NE 45TH ST # 315"/>
    <s v="SEATTLE"/>
    <s v="WA"/>
    <s v="98105"/>
    <n v="1"/>
    <n v="8014180714421"/>
    <n v="6034943660010001"/>
  </r>
  <r>
    <x v="806"/>
    <s v="A ALL PRO INC"/>
    <x v="1"/>
    <n v="561720"/>
    <s v="Janitorial Services"/>
    <n v="56"/>
    <d v="2002-01-01T00:00:00"/>
    <n v="2002"/>
    <n v="24"/>
    <x v="3"/>
    <n v="0"/>
    <s v="14522 NE NORTH WOODINVILLE WAY #103A"/>
    <s v="WOODINVILLE"/>
    <s v="WA"/>
    <s v="98072"/>
    <n v="0"/>
    <n v="5486970552813"/>
    <n v="6014354640010002"/>
  </r>
  <r>
    <x v="807"/>
    <s v="A ALPHA BIO INC"/>
    <x v="1"/>
    <n v="325413"/>
    <s v="In-Vitro Diagnostic Substance Manufacturing"/>
    <n v="32"/>
    <d v="2017-10-27T00:00:00"/>
    <n v="2017"/>
    <n v="8"/>
    <x v="1"/>
    <n v="0"/>
    <s v="2101 4TH AVE # 5"/>
    <s v="SEATTLE"/>
    <s v="WA"/>
    <s v="98121"/>
    <n v="1"/>
    <n v="8368470751425"/>
    <n v="6041792740010001"/>
  </r>
  <r>
    <x v="808"/>
    <s v="A ATHWAL LLC"/>
    <x v="5"/>
    <n v="485310"/>
    <s v="Taxi and Ridesharing Services"/>
    <n v="48"/>
    <d v="2009-06-19T00:00:00"/>
    <n v="2009"/>
    <n v="17"/>
    <x v="0"/>
    <n v="0"/>
    <s v="20207 105TH AVE SE"/>
    <s v="KENT"/>
    <s v="WA"/>
    <s v="98031"/>
    <n v="0"/>
    <n v="7188350627530"/>
    <n v="6029319860010001"/>
  </r>
  <r>
    <x v="809"/>
    <s v="BOYD CORP"/>
    <x v="1"/>
    <n v="339991"/>
    <s v="Gasket, Packing, and Sealing Device Manufacturing"/>
    <n v="33"/>
    <d v="1994-06-01T00:00:00"/>
    <n v="1994"/>
    <n v="32"/>
    <x v="3"/>
    <n v="0"/>
    <s v="2424 N FEDERAL HWY # 318"/>
    <s v="BOCA RATON"/>
    <s v="FL"/>
    <s v="33431"/>
    <n v="0"/>
    <n v="1673220169644"/>
    <n v="4090052450010001"/>
  </r>
  <r>
    <x v="810"/>
    <s v="A B C ENTERPRISES INC"/>
    <x v="1"/>
    <n v="238390"/>
    <s v="Other Building Finishing Contractors"/>
    <n v="23"/>
    <d v="1969-11-19T00:00:00"/>
    <n v="1969"/>
    <n v="56"/>
    <x v="3"/>
    <n v="0"/>
    <s v="3525 STONE WAY N"/>
    <s v="SEATTLE"/>
    <s v="WA"/>
    <s v="98103"/>
    <n v="1"/>
    <n v="13660002453"/>
    <n v="5780008980010001"/>
  </r>
  <r>
    <x v="811"/>
    <s v="MADE X AVE"/>
    <x v="3"/>
    <n v="458110"/>
    <s v="Clothing and Clothing Accessories Retailers"/>
    <n v="45"/>
    <d v="2023-02-11T00:00:00"/>
    <n v="2023"/>
    <n v="3"/>
    <x v="2"/>
    <n v="0"/>
    <s v="2411 NW 57TH ST # 4"/>
    <s v="SEATTLE"/>
    <s v="WA"/>
    <s v="98107"/>
    <n v="1"/>
    <n v="8682010784409"/>
    <n v="6048431270010001"/>
  </r>
  <r>
    <x v="812"/>
    <s v="A B HARDING LLC"/>
    <x v="5"/>
    <n v="811490"/>
    <s v="Other Personal and Household Goods Repair and Maintenance"/>
    <n v="81"/>
    <d v="2014-10-01T00:00:00"/>
    <n v="2014"/>
    <n v="11"/>
    <x v="0"/>
    <n v="0"/>
    <s v="2013 NW 64TH ST"/>
    <s v="SEATTLE"/>
    <s v="WA"/>
    <s v="98107"/>
    <n v="1"/>
    <n v="7732210685119"/>
    <n v="6034274090010001"/>
  </r>
  <r>
    <x v="813"/>
    <s v="A B S COMMUNICATIONS INC"/>
    <x v="1"/>
    <n v="812990"/>
    <s v="All Other Personal Services"/>
    <n v="81"/>
    <d v="1990-04-15T00:00:00"/>
    <n v="1990"/>
    <n v="36"/>
    <x v="3"/>
    <n v="0"/>
    <s v="13540 LAKE CITY WAY NE # 140"/>
    <s v="SEATTLE"/>
    <s v="WA"/>
    <s v="98125"/>
    <n v="1"/>
    <n v="1188140120060"/>
    <n v="6012624960010001"/>
  </r>
  <r>
    <x v="814"/>
    <s v="A BEKA ACADEMY INC"/>
    <x v="1"/>
    <n v="513130"/>
    <s v="Book Publishers"/>
    <n v="51"/>
    <d v="1998-01-01T00:00:00"/>
    <n v="1998"/>
    <n v="28"/>
    <x v="3"/>
    <n v="0"/>
    <s v="250 BRENT LN"/>
    <s v="PENSACOLA"/>
    <s v="FL"/>
    <s v="32503"/>
    <n v="0"/>
    <n v="5117430512753"/>
    <n v="6018300930010001"/>
  </r>
  <r>
    <x v="815"/>
    <s v="A BEKA BOOK INC"/>
    <x v="1"/>
    <n v="459210"/>
    <s v="Book Retailers and News Dealers"/>
    <n v="45"/>
    <d v="1998-01-01T00:00:00"/>
    <n v="1998"/>
    <n v="28"/>
    <x v="3"/>
    <n v="0"/>
    <s v="250 BRENT LN"/>
    <s v="PENSACOLA"/>
    <s v="FL"/>
    <s v="32503"/>
    <n v="0"/>
    <n v="5117440512754"/>
    <n v="6017487280010001"/>
  </r>
  <r>
    <x v="816"/>
    <s v="A BEST ENVIRONMENTAL LLC"/>
    <x v="7"/>
    <n v="236115"/>
    <s v="New Single-Family Housing Construction (except For-Sale Builders)"/>
    <n v="23"/>
    <d v="2020-02-10T00:00:00"/>
    <n v="2020"/>
    <n v="6"/>
    <x v="1"/>
    <n v="0"/>
    <s v="16630 SE LILLIAN WAY"/>
    <s v="PORTLAND"/>
    <s v="OR"/>
    <s v="97236"/>
    <n v="0"/>
    <n v="8469690762113"/>
    <n v="6026835500010001"/>
  </r>
  <r>
    <x v="817"/>
    <s v="A BETTER EDGE WEDGWOOD SHARPENING SERVICES"/>
    <x v="3"/>
    <n v="811490"/>
    <s v="Other Personal and Household Goods Repair and Maintenance"/>
    <n v="81"/>
    <d v="2020-07-13T00:00:00"/>
    <n v="2020"/>
    <n v="6"/>
    <x v="1"/>
    <n v="0"/>
    <s v="8216 30TH AVE NE"/>
    <s v="SEATTLE"/>
    <s v="WA"/>
    <s v="98115"/>
    <n v="1"/>
    <n v="8491110764395"/>
    <n v="6046262860010001"/>
  </r>
  <r>
    <x v="818"/>
    <s v="A BETTER NETWORK INC"/>
    <x v="1"/>
    <n v="541519"/>
    <s v="Other Computer Related Services"/>
    <n v="54"/>
    <d v="2004-04-01T00:00:00"/>
    <n v="2004"/>
    <n v="22"/>
    <x v="3"/>
    <n v="0"/>
    <s v="3101 SW SPOKANE ST"/>
    <s v="SEATTLE"/>
    <s v="WA"/>
    <s v="98126"/>
    <n v="1"/>
    <n v="5698800575469"/>
    <n v="6023690830010001"/>
  </r>
  <r>
    <x v="819"/>
    <s v="A BETTER ROOFING CO INC"/>
    <x v="1"/>
    <n v="238390"/>
    <s v="Other Building Finishing Contractors"/>
    <n v="23"/>
    <d v="1991-05-01T00:00:00"/>
    <n v="1991"/>
    <n v="35"/>
    <x v="3"/>
    <n v="0"/>
    <s v="4126 AIRPORT WAY S"/>
    <s v="SEATTLE"/>
    <s v="WA"/>
    <s v="98108"/>
    <n v="1"/>
    <n v="1302130131737"/>
    <n v="6013147870010001"/>
  </r>
  <r>
    <x v="820"/>
    <s v="BETTER WINDOW CLEANING SEATTLE"/>
    <x v="5"/>
    <n v="561720"/>
    <s v="Janitorial Services"/>
    <n v="56"/>
    <d v="2006-08-06T00:00:00"/>
    <n v="2006"/>
    <n v="19"/>
    <x v="0"/>
    <n v="0"/>
    <s v="10343 13TH AVE NW"/>
    <s v="SEATTLE"/>
    <s v="WA"/>
    <s v="98177"/>
    <n v="1"/>
    <n v="7110910619099"/>
    <n v="6026392320010001"/>
  </r>
  <r>
    <x v="821"/>
    <s v="A BITE OF SHANGHAI LLC"/>
    <x v="3"/>
    <n v="722330"/>
    <s v="Mobile Food Services"/>
    <n v="72"/>
    <d v="2026-07-18T00:00:00"/>
    <n v="2026"/>
    <n v="0"/>
    <x v="4"/>
    <n v="0"/>
    <s v="2424 S 41ST ST APT B566"/>
    <s v="TACOMA"/>
    <s v="WA"/>
    <s v="98409"/>
    <n v="0"/>
    <n v="8938050811567"/>
    <n v="6059694400010001"/>
  </r>
  <r>
    <x v="822"/>
    <s v="A BRAVE NEW"/>
    <x v="5"/>
    <n v="541613"/>
    <s v="Marketing Consulting Services"/>
    <n v="54"/>
    <d v="2014-09-15T00:00:00"/>
    <n v="2014"/>
    <n v="11"/>
    <x v="0"/>
    <n v="0"/>
    <s v="5101 14TH AVE NW # 200"/>
    <s v="SEATTLE"/>
    <s v="WA"/>
    <s v="98107"/>
    <n v="1"/>
    <n v="7738400685767"/>
    <n v="6034338820010001"/>
  </r>
  <r>
    <x v="823"/>
    <s v="ART ARCHITECTURE BREMS"/>
    <x v="5"/>
    <n v="541310"/>
    <s v="Architectural Services"/>
    <n v="54"/>
    <d v="2013-06-01T00:00:00"/>
    <n v="2013"/>
    <n v="13"/>
    <x v="0"/>
    <n v="0"/>
    <s v="4616 25TH AVE NE"/>
    <s v="SEATTLE"/>
    <s v="WA"/>
    <s v="98105"/>
    <n v="1"/>
    <n v="7577120668802"/>
    <n v="6032995320010001"/>
  </r>
  <r>
    <x v="824"/>
    <s v="A C ELECTRICAL INC"/>
    <x v="1"/>
    <n v="238210"/>
    <s v="Electrical Contractors and Other Wiring Installation Contractors"/>
    <n v="23"/>
    <d v="2004-01-01T00:00:00"/>
    <n v="2004"/>
    <n v="22"/>
    <x v="3"/>
    <n v="0"/>
    <s v="14719 15TH AVE S"/>
    <s v="SPANAWAY"/>
    <s v="WA"/>
    <s v="98387"/>
    <n v="0"/>
    <n v="5749430580848"/>
    <n v="6023521270010001"/>
  </r>
  <r>
    <x v="825"/>
    <s v="A C GLASS SERVICE CO"/>
    <x v="1"/>
    <n v="238150"/>
    <s v="Glass and Glazing Contractors"/>
    <n v="23"/>
    <d v="2009-01-01T00:00:00"/>
    <n v="2009"/>
    <n v="17"/>
    <x v="0"/>
    <n v="0"/>
    <s v="19628 144TH AVE NE # C"/>
    <s v="WOODINVILLE"/>
    <s v="WA"/>
    <s v="98072"/>
    <n v="0"/>
    <n v="8326770747071"/>
    <n v="6025311510010002"/>
  </r>
  <r>
    <x v="826"/>
    <s v="A C LEGAL SERVICES"/>
    <x v="10"/>
    <n v="541110"/>
    <s v="Offices of Lawyers"/>
    <n v="54"/>
    <d v="2012-06-28T00:00:00"/>
    <n v="2012"/>
    <n v="14"/>
    <x v="0"/>
    <n v="0"/>
    <s v="3019 NE 127TH ST # 25322"/>
    <s v="SEATTLE"/>
    <s v="WA"/>
    <s v="98125"/>
    <n v="1"/>
    <n v="7480160658585"/>
    <n v="6032157430010001"/>
  </r>
  <r>
    <x v="827"/>
    <s v="A C PROPELLER SVC INC"/>
    <x v="1"/>
    <n v="423860"/>
    <s v="Transportation Equipment and Supplies (except Motor Vehicle) Merchant Wholesalers"/>
    <n v="42"/>
    <d v="1977-02-01T00:00:00"/>
    <n v="1977"/>
    <n v="49"/>
    <x v="3"/>
    <n v="0"/>
    <s v="925 S NEBRASKA ST"/>
    <s v="SEATTLE"/>
    <s v="WA"/>
    <s v="98108"/>
    <n v="1"/>
    <n v="137460018170"/>
    <n v="6000980610010001"/>
  </r>
  <r>
    <x v="828"/>
    <s v="A CARPENTER AND TEAM LLC"/>
    <x v="5"/>
    <n v="236118"/>
    <s v="Residential Remodelers"/>
    <n v="23"/>
    <d v="2026-06-01T00:00:00"/>
    <n v="2026"/>
    <n v="0"/>
    <x v="4"/>
    <n v="0"/>
    <s v="11704 288TH ST E"/>
    <s v="GRAHAM"/>
    <s v="WA"/>
    <s v="98338"/>
    <n v="0"/>
    <n v="8919120809601"/>
    <n v="6061860630010001"/>
  </r>
  <r>
    <x v="829"/>
    <s v="A CENTER FOR ADOPTION SERVICES"/>
    <x v="11"/>
    <n v="624110"/>
    <s v="Child and Youth Services"/>
    <n v="62"/>
    <d v="2025-12-01T00:00:00"/>
    <n v="2025"/>
    <n v="0"/>
    <x v="4"/>
    <n v="0"/>
    <s v="4123 CALIFORNIA AVE SW # 403"/>
    <s v="SEATTLE"/>
    <s v="WA"/>
    <s v="98116"/>
    <n v="1"/>
    <n v="8915750809247"/>
    <n v="6020928390010001"/>
  </r>
  <r>
    <x v="830"/>
    <s v="A CHAU ACFE"/>
    <x v="3"/>
    <n v="722515"/>
    <s v="Snack and Nonalcoholic Beverage Bars"/>
    <n v="72"/>
    <d v="2022-01-01T00:00:00"/>
    <n v="2022"/>
    <n v="4"/>
    <x v="2"/>
    <n v="0"/>
    <s v="6902 RAINIER AVE S"/>
    <s v="SEATTLE"/>
    <s v="WA"/>
    <s v="98118"/>
    <n v="1"/>
    <n v="8595470775376"/>
    <n v="6048154010010001"/>
  </r>
  <r>
    <x v="831"/>
    <s v="A CHILDS NOTEBOOK"/>
    <x v="11"/>
    <n v="928120"/>
    <s v="International Affairs"/>
    <n v="92"/>
    <d v="2018-04-25T00:00:00"/>
    <n v="2018"/>
    <n v="8"/>
    <x v="1"/>
    <n v="0"/>
    <s v="3518 FREMONT AVE N"/>
    <s v="SEATTLE"/>
    <s v="WA"/>
    <s v="98103"/>
    <n v="1"/>
    <n v="8773910794179"/>
    <n v="6042750870010001"/>
  </r>
  <r>
    <x v="832"/>
    <s v="COLLIER"/>
    <x v="0"/>
    <n v="721199"/>
    <s v="All Other Traveler Accommodation"/>
    <n v="72"/>
    <d v="2022-12-02T00:00:00"/>
    <n v="2022"/>
    <n v="3"/>
    <x v="2"/>
    <n v="0"/>
    <s v="8839 INTERLAKE AVE N"/>
    <s v="SEATTLE"/>
    <s v="WA"/>
    <s v="98103"/>
    <n v="1"/>
    <n v="8629590778926"/>
    <m/>
  </r>
  <r>
    <x v="833"/>
    <s v="A COMMON CAKE BOND"/>
    <x v="3"/>
    <n v="722511"/>
    <s v="Full-Service Restaurants"/>
    <n v="72"/>
    <d v="2022-10-10T00:00:00"/>
    <n v="2022"/>
    <n v="3"/>
    <x v="2"/>
    <n v="0"/>
    <s v="2207 NE 65TH ST"/>
    <s v="SEATTLE"/>
    <s v="WA"/>
    <s v="98115"/>
    <n v="1"/>
    <n v="8641150780160"/>
    <n v="6047524120010001"/>
  </r>
  <r>
    <x v="834"/>
    <s v="ACT THEATRE"/>
    <x v="1"/>
    <n v="711110"/>
    <s v="Theater Companies and Dinner Theaters"/>
    <n v="71"/>
    <d v="1966-04-27T00:00:00"/>
    <n v="1966"/>
    <n v="60"/>
    <x v="3"/>
    <n v="0"/>
    <s v="700 UNION ST"/>
    <s v="SEATTLE"/>
    <s v="WA"/>
    <s v="98101"/>
    <n v="1"/>
    <n v="50310007322"/>
    <n v="5780751940010001"/>
  </r>
  <r>
    <x v="835"/>
    <s v="DLB ENTERPRISES LLC"/>
    <x v="3"/>
    <n v="483111"/>
    <s v="Deep Sea Freight Transportation"/>
    <n v="48"/>
    <d v="2020-07-25T00:00:00"/>
    <n v="2020"/>
    <n v="6"/>
    <x v="1"/>
    <n v="0"/>
    <s v="15400 NE 103RD DR"/>
    <s v="VANCOUVER"/>
    <s v="WA"/>
    <s v="98682"/>
    <n v="0"/>
    <n v="8492810764581"/>
    <n v="6045582950010001"/>
  </r>
  <r>
    <x v="836"/>
    <s v="WILBUR ENTERPRISES INC DIV OF"/>
    <x v="1"/>
    <n v="423860"/>
    <s v="Transportation Equipment and Supplies (except Motor Vehicle) Merchant Wholesalers"/>
    <n v="42"/>
    <d v="1987-07-01T00:00:00"/>
    <n v="1987"/>
    <n v="39"/>
    <x v="3"/>
    <n v="0"/>
    <s v="17644 SE 293RD PL"/>
    <s v="KENT"/>
    <s v="WA"/>
    <s v="98042"/>
    <n v="0"/>
    <n v="682020077804"/>
    <n v="6006464570010001"/>
  </r>
  <r>
    <x v="837"/>
    <s v="A DANCE WITH FINANCE"/>
    <x v="3"/>
    <n v="812990"/>
    <s v="All Other Personal Services"/>
    <n v="81"/>
    <d v="2022-01-01T00:00:00"/>
    <n v="2022"/>
    <n v="4"/>
    <x v="2"/>
    <n v="0"/>
    <s v="11308 5TH AVE NE"/>
    <s v="SEATTLE"/>
    <s v="WA"/>
    <s v="98125"/>
    <n v="1"/>
    <n v="8609120776783"/>
    <n v="6047141180010001"/>
  </r>
  <r>
    <x v="838"/>
    <s v="BRIDE'S BAES"/>
    <x v="3"/>
    <n v="711120"/>
    <s v="Dance Companies"/>
    <n v="71"/>
    <d v="2024-06-02T00:00:00"/>
    <n v="2024"/>
    <n v="2"/>
    <x v="2"/>
    <n v="0"/>
    <s v="109 S DIVISION ST # 332"/>
    <s v="AUBURN"/>
    <s v="WA"/>
    <s v="98001"/>
    <n v="0"/>
    <n v="8760820792792"/>
    <n v="6046832310010001"/>
  </r>
  <r>
    <x v="839"/>
    <s v="A DEEPER CONNECTION LLC"/>
    <x v="3"/>
    <n v="711510"/>
    <s v="Independent Artists, Writers, and Performers"/>
    <n v="71"/>
    <d v="2024-01-01T00:00:00"/>
    <n v="2024"/>
    <n v="2"/>
    <x v="2"/>
    <n v="0"/>
    <s v="2826 PATTEN PL W"/>
    <s v="SEATTLE"/>
    <s v="WA"/>
    <s v="98199"/>
    <n v="1"/>
    <n v="8746090791207"/>
    <n v="6053844330010001"/>
  </r>
  <r>
    <x v="840"/>
    <s v="NORTHGATE DENTURE CENTER"/>
    <x v="5"/>
    <n v="621210"/>
    <s v="Offices of Dentists"/>
    <n v="62"/>
    <d v="2003-10-01T00:00:00"/>
    <n v="2003"/>
    <n v="22"/>
    <x v="3"/>
    <n v="0"/>
    <s v="11540 15TH AVE NE"/>
    <s v="SEATTLE"/>
    <s v="WA"/>
    <s v="98125"/>
    <n v="1"/>
    <n v="5670640572454"/>
    <n v="6023212560010001"/>
  </r>
  <r>
    <x v="841"/>
    <s v="A DESIGN STUDIO SEATTLE LLC"/>
    <x v="3"/>
    <n v="238990"/>
    <s v="All Other Specialty Trade Contractors"/>
    <n v="23"/>
    <d v="2024-07-01T00:00:00"/>
    <n v="2024"/>
    <n v="2"/>
    <x v="2"/>
    <n v="0"/>
    <s v="18001 TUALCO RD"/>
    <s v="MONROE"/>
    <s v="WA"/>
    <s v="98272"/>
    <n v="0"/>
    <n v="8769130793677"/>
    <n v="6045606546045606"/>
  </r>
  <r>
    <x v="842"/>
    <s v="A DIFFERENT PATH COUNSELING, PLLC"/>
    <x v="3"/>
    <n v="621330"/>
    <s v="Offices of Mental Health Practitioners (except Physicians)"/>
    <n v="62"/>
    <d v="2021-03-01T00:00:00"/>
    <n v="2021"/>
    <n v="5"/>
    <x v="2"/>
    <n v="0"/>
    <s v="101 E MAIN ST # 208"/>
    <s v="MONROE"/>
    <s v="WA"/>
    <s v="98272"/>
    <n v="0"/>
    <n v="8530440768552"/>
    <n v="6044361000010001"/>
  </r>
  <r>
    <x v="843"/>
    <s v="A DJ &amp; A COOK"/>
    <x v="3"/>
    <n v="722513"/>
    <s v="Limited-Service Restaurants"/>
    <n v="72"/>
    <d v="2024-03-02T00:00:00"/>
    <n v="2024"/>
    <n v="2"/>
    <x v="2"/>
    <n v="0"/>
    <s v="1912 S STEVENS ST"/>
    <s v="SEATTLE"/>
    <s v="WA"/>
    <s v="98144"/>
    <n v="1"/>
    <n v="8732170789760"/>
    <n v="6042026500010001"/>
  </r>
  <r>
    <x v="844"/>
    <s v="A DOCTOR IN YOUR FAMILY"/>
    <x v="10"/>
    <n v="621111"/>
    <s v="Offices of Physicians (except Mental Health Specialists)"/>
    <n v="62"/>
    <d v="2009-05-01T00:00:00"/>
    <n v="2009"/>
    <n v="17"/>
    <x v="0"/>
    <n v="0"/>
    <s v="3111 S DOSE TER"/>
    <s v="SEATTLE"/>
    <s v="WA"/>
    <s v="98144"/>
    <n v="1"/>
    <n v="7176500626257"/>
    <n v="6029200880010001"/>
  </r>
  <r>
    <x v="845"/>
    <s v="A DOGS BEST FRIEND LLC"/>
    <x v="5"/>
    <n v="812910"/>
    <s v="Pet Care (except Veterinary) Services"/>
    <n v="81"/>
    <d v="2023-01-02T00:00:00"/>
    <n v="2023"/>
    <n v="3"/>
    <x v="2"/>
    <n v="0"/>
    <s v="23425 SE BLACK NUGGET RD # G103"/>
    <s v="ISSAQUAH"/>
    <s v="WA"/>
    <s v="98029"/>
    <n v="0"/>
    <n v="8727580789275"/>
    <n v="6053680510010001"/>
  </r>
  <r>
    <x v="846"/>
    <s v="A DOGS DREAM"/>
    <x v="5"/>
    <n v="459910"/>
    <s v="Pet and Pet Supplies Retailers"/>
    <n v="45"/>
    <d v="2009-09-16T00:00:00"/>
    <n v="2009"/>
    <n v="16"/>
    <x v="0"/>
    <n v="0"/>
    <s v="5913 AIRPORT WAY S"/>
    <s v="SEATTLE"/>
    <s v="WA"/>
    <s v="98108"/>
    <n v="1"/>
    <n v="7230240631954"/>
    <n v="6029550320010001"/>
  </r>
  <r>
    <x v="847"/>
    <s v="A DOSE OF HOPE WELLNESS"/>
    <x v="3"/>
    <n v="812191"/>
    <s v="Diet and Weight Reducing Centers"/>
    <n v="81"/>
    <d v="2025-02-10T00:00:00"/>
    <n v="2025"/>
    <n v="1"/>
    <x v="2"/>
    <n v="0"/>
    <s v="522 W RIVERSIDE AVE # N"/>
    <s v="SPOKANE"/>
    <s v="WA"/>
    <s v="99201"/>
    <n v="0"/>
    <n v="8812980798345"/>
    <n v="6056665540010001"/>
  </r>
  <r>
    <x v="848"/>
    <s v="WEST SEATTLE BLOG"/>
    <x v="5"/>
    <n v="541830"/>
    <s v="Media Buying Agencies"/>
    <n v="54"/>
    <d v="2007-09-05T00:00:00"/>
    <n v="2007"/>
    <n v="18"/>
    <x v="0"/>
    <n v="0"/>
    <s v="4701 SW ADMIRAL WAY # 441"/>
    <s v="SEATTLE"/>
    <s v="WA"/>
    <s v="98116"/>
    <n v="1"/>
    <n v="7023490609838"/>
    <n v="6027606160010001"/>
  </r>
  <r>
    <x v="849"/>
    <s v="A E VOLLEYBALL ASSOCIATION"/>
    <x v="4"/>
    <n v="713990"/>
    <s v="All Other Amusement and Recreation Industries"/>
    <n v="71"/>
    <d v="2010-08-13T00:00:00"/>
    <n v="2010"/>
    <n v="15"/>
    <x v="0"/>
    <n v="0"/>
    <s v="10717 INTERLAKE AVE N"/>
    <s v="SEATTLE"/>
    <s v="WA"/>
    <s v="98133"/>
    <n v="1"/>
    <n v="7362700646131"/>
    <n v="6030406800010001"/>
  </r>
  <r>
    <x v="850"/>
    <s v="EARTHQUAKEPREPARED.COM"/>
    <x v="5"/>
    <n v="236115"/>
    <s v="New Single-Family Housing Construction (except For-Sale Builders)"/>
    <n v="23"/>
    <d v="1999-05-10T00:00:00"/>
    <n v="1999"/>
    <n v="27"/>
    <x v="3"/>
    <n v="0"/>
    <s v="4040 34TH AVE W"/>
    <s v="SEATTLE"/>
    <s v="WA"/>
    <s v="98199"/>
    <n v="1"/>
    <n v="5361860539434"/>
    <n v="6019543990010001"/>
  </r>
  <r>
    <x v="851"/>
    <s v="TRINITY NIGHTCLUB"/>
    <x v="1"/>
    <n v="722410"/>
    <s v="Drinking Places (Alcoholic Beverages)"/>
    <n v="72"/>
    <d v="1994-07-01T00:00:00"/>
    <n v="1994"/>
    <n v="32"/>
    <x v="3"/>
    <n v="0"/>
    <s v="111 YESLER WAY"/>
    <s v="SEATTLE"/>
    <s v="WA"/>
    <s v="98104"/>
    <n v="1"/>
    <n v="1712810173659"/>
    <n v="6013568330010001"/>
  </r>
  <r>
    <x v="852"/>
    <s v="A G C ELECTRIC INC"/>
    <x v="1"/>
    <n v="238210"/>
    <s v="Electrical Contractors and Other Wiring Installation Contractors"/>
    <n v="23"/>
    <d v="1997-01-01T00:00:00"/>
    <n v="1997"/>
    <n v="29"/>
    <x v="3"/>
    <n v="0"/>
    <s v="20427 SE 24TH ST"/>
    <s v="SAMMAMISH"/>
    <s v="WA"/>
    <s v="98075"/>
    <n v="0"/>
    <n v="5083920509155"/>
    <n v="6005692760010001"/>
  </r>
  <r>
    <x v="853"/>
    <s v="A G HARDWOOD FLOORS LLC"/>
    <x v="9"/>
    <n v="238330"/>
    <s v="Flooring Contractors"/>
    <n v="23"/>
    <d v="2025-09-15T00:00:00"/>
    <n v="2025"/>
    <n v="0"/>
    <x v="4"/>
    <n v="0"/>
    <s v="4539 HERON RIDGE DR NE"/>
    <s v="TACOMA"/>
    <s v="WA"/>
    <s v="98422"/>
    <n v="0"/>
    <n v="8869220804222"/>
    <n v="6028208640010001"/>
  </r>
  <r>
    <x v="854"/>
    <s v="A GAME PLUMBING AND HEATING"/>
    <x v="5"/>
    <n v="236118"/>
    <s v="Residential Remodelers"/>
    <n v="23"/>
    <d v="2021-10-21T00:00:00"/>
    <n v="2021"/>
    <n v="4"/>
    <x v="2"/>
    <n v="0"/>
    <s v="20630 56TH AVE W # 8"/>
    <s v="LYNNWOOD"/>
    <s v="WA"/>
    <s v="98036"/>
    <n v="0"/>
    <n v="8568470772524"/>
    <n v="6047311610010001"/>
  </r>
  <r>
    <x v="855"/>
    <s v="A GAMMA ACCESSIBLE CONTRACTORS LLC"/>
    <x v="3"/>
    <n v="238220"/>
    <s v="Plumbing, Heating, and Air-Conditioning Contractors"/>
    <n v="23"/>
    <d v="2018-12-14T00:00:00"/>
    <n v="2018"/>
    <n v="7"/>
    <x v="1"/>
    <n v="0"/>
    <s v="7011 S WAPATO ST"/>
    <s v="TACOMA"/>
    <s v="WA"/>
    <s v="98409"/>
    <n v="0"/>
    <n v="8311190745443"/>
    <n v="6043743150010001"/>
  </r>
  <r>
    <x v="856"/>
    <s v="A GOOD CULT LLC"/>
    <x v="5"/>
    <n v="458110"/>
    <s v="Clothing and Clothing Accessories Retailers"/>
    <n v="45"/>
    <d v="2025-01-01T00:00:00"/>
    <n v="2025"/>
    <n v="1"/>
    <x v="2"/>
    <n v="0"/>
    <s v="1318 E PIKE ST"/>
    <s v="SEATTLE"/>
    <s v="WA"/>
    <s v="98122"/>
    <n v="1"/>
    <n v="8804740797497"/>
    <n v="6054987630010002"/>
  </r>
  <r>
    <x v="857"/>
    <s v="A GOOD CULT LLC"/>
    <x v="5"/>
    <n v="458110"/>
    <s v="Clothing and Clothing Accessories Retailers"/>
    <n v="45"/>
    <d v="2024-01-01T00:00:00"/>
    <n v="2024"/>
    <n v="2"/>
    <x v="2"/>
    <n v="0"/>
    <s v="1548 1ST AVE S"/>
    <s v="SEATTLE"/>
    <s v="WA"/>
    <s v="98134"/>
    <n v="1"/>
    <n v="8804750797498"/>
    <n v="6054987630010001"/>
  </r>
  <r>
    <x v="858"/>
    <s v="A GREEN RESULTS"/>
    <x v="3"/>
    <n v="541990"/>
    <s v="All Other Professional, Scientific, and Technical Services"/>
    <n v="54"/>
    <d v="2024-01-02T00:00:00"/>
    <n v="2024"/>
    <n v="2"/>
    <x v="2"/>
    <n v="0"/>
    <s v="304 OLD MARLBORO RD"/>
    <s v="CONCORD"/>
    <s v="MA"/>
    <s v="01742"/>
    <n v="0"/>
    <n v="8764420793165"/>
    <n v="6055521230010001"/>
  </r>
  <r>
    <x v="859"/>
    <s v="A GREVER CONSULTING LLC"/>
    <x v="2"/>
    <n v="541618"/>
    <s v="Other Management Consulting Services"/>
    <n v="54"/>
    <d v="2019-01-01T00:00:00"/>
    <n v="2019"/>
    <n v="7"/>
    <x v="1"/>
    <n v="0"/>
    <s v="5081 57TH AVE S"/>
    <s v="SEATTLE"/>
    <s v="WA"/>
    <s v="98118"/>
    <n v="1"/>
    <n v="8363270750893"/>
    <n v="6043728930010001"/>
  </r>
  <r>
    <x v="860"/>
    <s v="A H SOLUTIONS LLC"/>
    <x v="5"/>
    <n v="541512"/>
    <s v="Computer Systems Design Services"/>
    <n v="54"/>
    <d v="2013-08-01T00:00:00"/>
    <n v="2013"/>
    <n v="13"/>
    <x v="0"/>
    <n v="0"/>
    <s v="1044 SW 152ND ST"/>
    <s v="BURIEN"/>
    <s v="WA"/>
    <s v="98166"/>
    <n v="0"/>
    <n v="7600530671307"/>
    <n v="6033058540010001"/>
  </r>
  <r>
    <x v="861"/>
    <s v="A HAYLEE BEAR LLC"/>
    <x v="5"/>
    <n v="531390"/>
    <s v="Other Activities Related to Real Estate"/>
    <n v="53"/>
    <d v="2024-06-01T00:00:00"/>
    <n v="2024"/>
    <n v="2"/>
    <x v="2"/>
    <n v="0"/>
    <s v="25725 101ST AVE SE"/>
    <s v="KENT"/>
    <s v="WA"/>
    <s v="98030"/>
    <n v="0"/>
    <n v="8792280796136"/>
    <n v="6040010160010001"/>
  </r>
  <r>
    <x v="862"/>
    <s v="SHERRY J A KERCHNER ND"/>
    <x v="1"/>
    <n v="621111"/>
    <s v="Offices of Physicians (except Mental Health Specialists)"/>
    <n v="62"/>
    <d v="2009-07-01T00:00:00"/>
    <n v="2009"/>
    <n v="17"/>
    <x v="0"/>
    <n v="0"/>
    <s v="11300 ROOSEVELT WAY NE # 200"/>
    <s v="SEATTLE"/>
    <s v="WA"/>
    <s v="98125"/>
    <n v="1"/>
    <n v="7257240634794"/>
    <n v="6029330910010001"/>
  </r>
  <r>
    <x v="863"/>
    <s v="A HENDERSON ENTERPRISES"/>
    <x v="3"/>
    <n v="813910"/>
    <s v="Business Associations"/>
    <n v="81"/>
    <d v="2020-06-06T00:00:00"/>
    <n v="2020"/>
    <n v="6"/>
    <x v="1"/>
    <n v="0"/>
    <s v="614 22ND AVE E"/>
    <s v="SEATTLE"/>
    <s v="WA"/>
    <s v="98112"/>
    <n v="1"/>
    <n v="8882470805630"/>
    <n v="6040010690010002"/>
  </r>
  <r>
    <x v="864"/>
    <s v="A HIGHER PLANCE"/>
    <x v="1"/>
    <n v="238330"/>
    <s v="Flooring Contractors"/>
    <n v="23"/>
    <d v="2020-01-01T00:00:00"/>
    <n v="2020"/>
    <n v="6"/>
    <x v="1"/>
    <n v="0"/>
    <s v="6257 W STAVROS DR"/>
    <s v="MERIDIAN"/>
    <s v="ID"/>
    <s v="83646"/>
    <n v="0"/>
    <n v="8468300761970"/>
    <n v="6033716570010001"/>
  </r>
  <r>
    <x v="865"/>
    <s v="A LIFETIME IMAGING"/>
    <x v="5"/>
    <n v="541921"/>
    <s v="Photography Studios, Portrait"/>
    <n v="54"/>
    <d v="2014-01-01T00:00:00"/>
    <n v="2014"/>
    <n v="12"/>
    <x v="0"/>
    <n v="0"/>
    <s v="8209 CALIFORNIA AVE SW"/>
    <s v="SEATTLE"/>
    <s v="WA"/>
    <s v="98136"/>
    <n v="1"/>
    <n v="7685940680241"/>
    <n v="6032820560010001"/>
  </r>
  <r>
    <x v="866"/>
    <s v="A HOME AWAY FROM HOME IN SEATTLE LLC"/>
    <x v="5"/>
    <n v="624120"/>
    <s v="Services for the Elderly and Persons with Disabilities"/>
    <n v="62"/>
    <d v="2011-01-01T00:00:00"/>
    <n v="2011"/>
    <n v="15"/>
    <x v="0"/>
    <n v="0"/>
    <s v="13027 ASHWORTH AVE N"/>
    <s v="SEATTLE"/>
    <s v="WA"/>
    <s v="98133"/>
    <n v="1"/>
    <n v="7327280642267"/>
    <n v="6030686870010001"/>
  </r>
  <r>
    <x v="867"/>
    <s v="A HUBBARD INSURANCE AGENCY INC"/>
    <x v="1"/>
    <n v="524210"/>
    <s v="Insurance Agencies and Brokerages"/>
    <n v="52"/>
    <d v="2003-01-01T00:00:00"/>
    <n v="2003"/>
    <n v="23"/>
    <x v="3"/>
    <n v="0"/>
    <s v="1515 NW 52ND ST # A"/>
    <s v="SEATTLE"/>
    <s v="WA"/>
    <s v="98107"/>
    <n v="1"/>
    <n v="5629090568011"/>
    <n v="6022557520010001"/>
  </r>
  <r>
    <x v="868"/>
    <s v="A HUMAN WORKPLACE"/>
    <x v="3"/>
    <n v="611430"/>
    <s v="Professional and Management Development Training"/>
    <n v="61"/>
    <d v="2022-05-20T00:00:00"/>
    <n v="2022"/>
    <n v="4"/>
    <x v="2"/>
    <n v="0"/>
    <s v="3710 N FERDINAND ST"/>
    <s v="TACOMA"/>
    <s v="WA"/>
    <s v="98407"/>
    <n v="0"/>
    <n v="8617070777615"/>
    <n v="6044848220010001"/>
  </r>
  <r>
    <x v="869"/>
    <s v="A INK TATTOO"/>
    <x v="7"/>
    <n v="812199"/>
    <s v="Other Personal Care Services"/>
    <n v="81"/>
    <d v="2020-03-01T00:00:00"/>
    <n v="2020"/>
    <n v="6"/>
    <x v="1"/>
    <n v="0"/>
    <s v="8721 15TH AVE NW"/>
    <s v="SEATTLE"/>
    <s v="WA"/>
    <s v="98117"/>
    <n v="1"/>
    <n v="8463820761500"/>
    <n v="6045728710010001"/>
  </r>
  <r>
    <x v="870"/>
    <s v="A J GREENBERG DPM PS"/>
    <x v="1"/>
    <n v="621391"/>
    <s v="Offices of Podiatrists"/>
    <n v="62"/>
    <d v="1993-01-01T00:00:00"/>
    <n v="1993"/>
    <n v="33"/>
    <x v="3"/>
    <n v="0"/>
    <s v="7301 45TH AVE NE"/>
    <s v="SEATTLE"/>
    <s v="WA"/>
    <s v="98115"/>
    <n v="1"/>
    <n v="1582270160384"/>
    <n v="6013605690010001"/>
  </r>
  <r>
    <x v="871"/>
    <s v="A J HANSON &amp; CO INC"/>
    <x v="1"/>
    <n v="423830"/>
    <s v="Industrial Machinery and Equipment Merchant Wholesalers"/>
    <n v="42"/>
    <d v="1976-01-01T00:00:00"/>
    <n v="1976"/>
    <n v="50"/>
    <x v="3"/>
    <n v="0"/>
    <s v="203 S ORCAS ST"/>
    <s v="SEATTLE"/>
    <s v="WA"/>
    <s v="98108"/>
    <n v="1"/>
    <n v="124860016651"/>
    <n v="6010759300010001"/>
  </r>
  <r>
    <x v="872"/>
    <s v="A J REESE DEVELOPMENT LLC"/>
    <x v="5"/>
    <n v="531390"/>
    <s v="Other Activities Related to Real Estate"/>
    <n v="53"/>
    <d v="2008-01-01T00:00:00"/>
    <n v="2008"/>
    <n v="18"/>
    <x v="0"/>
    <n v="0"/>
    <s v="4849 S HOLLY ST"/>
    <s v="SEATTLE"/>
    <s v="WA"/>
    <s v="98118"/>
    <n v="1"/>
    <n v="7108960618901"/>
    <n v="6028078730010001"/>
  </r>
  <r>
    <x v="873"/>
    <s v="A JIA HOME REPAIR LLC"/>
    <x v="3"/>
    <n v="236118"/>
    <s v="Residential Remodelers"/>
    <n v="23"/>
    <d v="2022-03-22T00:00:00"/>
    <n v="2022"/>
    <n v="4"/>
    <x v="2"/>
    <n v="0"/>
    <s v="3802 S CLOVERDALE ST"/>
    <s v="SEATTLE"/>
    <s v="WA"/>
    <s v="98118"/>
    <n v="1"/>
    <n v="8617320777640"/>
    <n v="6048856830010001"/>
  </r>
  <r>
    <x v="874"/>
    <s v="AJUSTICENETWORK"/>
    <x v="4"/>
    <n v="711120"/>
    <s v="Dance Companies"/>
    <n v="71"/>
    <d v="2010-01-01T00:00:00"/>
    <n v="2010"/>
    <n v="16"/>
    <x v="0"/>
    <n v="0"/>
    <s v="3635 23RD AVE W"/>
    <s v="SEATTLE"/>
    <s v="WA"/>
    <s v="98199"/>
    <n v="1"/>
    <n v="7280800637358"/>
    <n v="6028568820010001"/>
  </r>
  <r>
    <x v="875"/>
    <s v="A K ELECTRIC INC"/>
    <x v="1"/>
    <n v="238210"/>
    <s v="Electrical Contractors and Other Wiring Installation Contractors"/>
    <n v="23"/>
    <d v="1993-02-01T00:00:00"/>
    <n v="1993"/>
    <n v="33"/>
    <x v="3"/>
    <n v="0"/>
    <s v="16757 32ND AVE NE"/>
    <s v="LAKE FOREST PARK"/>
    <s v="WA"/>
    <s v="98155"/>
    <n v="0"/>
    <n v="1576200159759"/>
    <n v="6014339710010001"/>
  </r>
  <r>
    <x v="876"/>
    <s v="A KIND HEART HEALTHCARE SERVICES"/>
    <x v="1"/>
    <n v="621610"/>
    <s v="Home Health Care Services"/>
    <n v="62"/>
    <d v="2026-02-12T00:00:00"/>
    <n v="2026"/>
    <n v="0"/>
    <x v="4"/>
    <n v="0"/>
    <s v="23005 76TH AVE W"/>
    <s v="EDMONDS"/>
    <s v="WA"/>
    <s v="98026"/>
    <n v="0"/>
    <n v="8897230807318"/>
    <n v="6025562380020001"/>
  </r>
  <r>
    <x v="877"/>
    <s v="A KINDRED HOME"/>
    <x v="3"/>
    <n v="721199"/>
    <s v="All Other Traveler Accommodation"/>
    <n v="72"/>
    <d v="2026-04-20T00:00:00"/>
    <n v="2026"/>
    <n v="0"/>
    <x v="4"/>
    <n v="0"/>
    <s v="5718 25TH AVE NE"/>
    <s v="SEATTLE"/>
    <s v="WA"/>
    <s v="98105"/>
    <n v="1"/>
    <n v="8909650808604"/>
    <n v="6061081260010001"/>
  </r>
  <r>
    <x v="878"/>
    <s v="JULIUS RANCE"/>
    <x v="0"/>
    <n v="561720"/>
    <s v="Janitorial Services"/>
    <n v="56"/>
    <d v="2024-04-18T00:00:00"/>
    <n v="2024"/>
    <n v="2"/>
    <x v="2"/>
    <n v="0"/>
    <s v="12515 69TH AVE S # C35"/>
    <s v="SEATTLE"/>
    <s v="WA"/>
    <s v="98178"/>
    <n v="1"/>
    <n v="8755050792187"/>
    <m/>
  </r>
  <r>
    <x v="879"/>
    <s v="A KURIOUS LIFE LLC"/>
    <x v="3"/>
    <n v="459420"/>
    <s v="Gift, Novelty, and Souvenir Retailers"/>
    <n v="45"/>
    <d v="2025-01-01T00:00:00"/>
    <n v="2025"/>
    <n v="1"/>
    <x v="2"/>
    <n v="0"/>
    <s v="2692 S 124TH LN"/>
    <s v="BURIEN"/>
    <s v="WA"/>
    <s v="98168"/>
    <n v="0"/>
    <n v="8818440798917"/>
    <n v="6055931900010001"/>
  </r>
  <r>
    <x v="880"/>
    <s v="KYLE JOHNSON ARBITRATION &amp; MEDIATION"/>
    <x v="1"/>
    <n v="541110"/>
    <s v="Offices of Lawyers"/>
    <n v="54"/>
    <d v="1999-09-01T00:00:00"/>
    <n v="1999"/>
    <n v="26"/>
    <x v="3"/>
    <n v="0"/>
    <s v="601 UNION ST # 2600"/>
    <s v="SEATTLE"/>
    <s v="WA"/>
    <s v="98101"/>
    <n v="1"/>
    <n v="5310120533844"/>
    <n v="6019685060010002"/>
  </r>
  <r>
    <x v="881"/>
    <s v="A LA MODE PIES"/>
    <x v="5"/>
    <n v="311811"/>
    <s v="Retail Bakeries"/>
    <n v="31"/>
    <d v="2009-11-01T00:00:00"/>
    <n v="2009"/>
    <n v="16"/>
    <x v="0"/>
    <n v="0"/>
    <s v="4225 SW ALASKA ST"/>
    <s v="SEATTLE"/>
    <s v="WA"/>
    <s v="98116"/>
    <n v="1"/>
    <n v="7222000631089"/>
    <n v="6029623090010002"/>
  </r>
  <r>
    <x v="881"/>
    <s v="A LA MODE PIES"/>
    <x v="5"/>
    <n v="311811"/>
    <s v="Retail Bakeries"/>
    <n v="31"/>
    <d v="2011-10-01T00:00:00"/>
    <n v="2011"/>
    <n v="14"/>
    <x v="0"/>
    <n v="0"/>
    <s v="2034 NW 56TH ST # 150"/>
    <s v="SEATTLE"/>
    <s v="WA"/>
    <s v="98107"/>
    <n v="1"/>
    <n v="7222000747084"/>
    <n v="6029623090010001"/>
  </r>
  <r>
    <x v="882"/>
    <s v="A LETTER TO STATIONERY"/>
    <x v="3"/>
    <n v="459410"/>
    <s v="Office Supplies and Stationery Retailers"/>
    <n v="45"/>
    <d v="2025-09-01T00:00:00"/>
    <n v="2025"/>
    <n v="0"/>
    <x v="4"/>
    <n v="0"/>
    <s v="4755 FAUNTLEROY WAY SW # S307"/>
    <s v="SEATTLE"/>
    <s v="WA"/>
    <s v="98116"/>
    <n v="1"/>
    <n v="8858240803081"/>
    <n v="6059502320010001"/>
  </r>
  <r>
    <x v="883"/>
    <s v="A LIGHT IN THE ATTIC LLC"/>
    <x v="3"/>
    <n v="238210"/>
    <s v="Electrical Contractors and Other Wiring Installation Contractors"/>
    <n v="23"/>
    <d v="2022-06-15T00:00:00"/>
    <n v="2022"/>
    <n v="4"/>
    <x v="2"/>
    <n v="0"/>
    <s v="22411 127TH AVE SE"/>
    <s v="KENT"/>
    <s v="WA"/>
    <s v="98031"/>
    <n v="0"/>
    <n v="8618510777775"/>
    <n v="6032201690010001"/>
  </r>
  <r>
    <x v="884"/>
    <s v="A LIGHT IN THE DARK COUNSELING PLLC"/>
    <x v="3"/>
    <n v="621330"/>
    <s v="Offices of Mental Health Practitioners (except Physicians)"/>
    <n v="62"/>
    <d v="2022-09-20T00:00:00"/>
    <n v="2022"/>
    <n v="3"/>
    <x v="2"/>
    <n v="0"/>
    <s v="1752 NW MARKET ST # 4747"/>
    <s v="SEATTLE"/>
    <s v="WA"/>
    <s v="98107"/>
    <n v="1"/>
    <n v="8662390782379"/>
    <n v="6049634080010001"/>
  </r>
  <r>
    <x v="885"/>
    <s v="A LINE IN THE SAND"/>
    <x v="7"/>
    <n v="611710"/>
    <s v="Educational Support Services"/>
    <n v="61"/>
    <d v="2018-02-21T00:00:00"/>
    <n v="2018"/>
    <n v="8"/>
    <x v="1"/>
    <n v="0"/>
    <s v="326 INDEX AVE SE"/>
    <s v="RENTON"/>
    <s v="WA"/>
    <s v="98056"/>
    <n v="0"/>
    <n v="8207650734628"/>
    <n v="6036177210010001"/>
  </r>
  <r>
    <x v="886"/>
    <s v="A LIST PLUMBING LLC"/>
    <x v="1"/>
    <n v="238220"/>
    <s v="Plumbing, Heating, and Air-Conditioning Contractors"/>
    <n v="23"/>
    <d v="2023-01-01T00:00:00"/>
    <n v="2023"/>
    <n v="3"/>
    <x v="2"/>
    <n v="0"/>
    <s v="21133 22ND AVE W"/>
    <s v="LYNNWOOD"/>
    <s v="WA"/>
    <s v="98036"/>
    <n v="0"/>
    <n v="8730230789561"/>
    <n v="6049726270010001"/>
  </r>
  <r>
    <x v="887"/>
    <s v="A LITTLE BIG BAND"/>
    <x v="5"/>
    <n v="711130"/>
    <s v="Musical Groups and Artists"/>
    <n v="71"/>
    <d v="2013-09-06T00:00:00"/>
    <n v="2013"/>
    <n v="12"/>
    <x v="0"/>
    <n v="0"/>
    <s v="117 E LOUISA ST # 394"/>
    <s v="SEATTLE"/>
    <s v="WA"/>
    <s v="98102"/>
    <n v="1"/>
    <n v="7613290672667"/>
    <n v="6033315950010001"/>
  </r>
  <r>
    <x v="888"/>
    <s v="A LOG WOULD HELP LLC"/>
    <x v="3"/>
    <n v="541511"/>
    <s v="Custom Computer Programming Services"/>
    <n v="54"/>
    <d v="2024-12-05T00:00:00"/>
    <n v="2024"/>
    <n v="1"/>
    <x v="2"/>
    <n v="0"/>
    <s v="416 NW 92ND ST"/>
    <s v="SEATTLE"/>
    <s v="WA"/>
    <s v="98117"/>
    <n v="1"/>
    <n v="8800710797046"/>
    <n v="6056521280010001"/>
  </r>
  <r>
    <x v="889"/>
    <s v="AC ELECTRIC SERVICE"/>
    <x v="1"/>
    <n v="238210"/>
    <s v="Electrical Contractors and Other Wiring Installation Contractors"/>
    <n v="23"/>
    <d v="2018-01-01T00:00:00"/>
    <n v="2018"/>
    <n v="8"/>
    <x v="1"/>
    <n v="0"/>
    <s v="20012 35TH AVE S"/>
    <s v="SEATAC"/>
    <s v="WA"/>
    <s v="98198"/>
    <n v="0"/>
    <n v="8226100736557"/>
    <n v="6028868770010001"/>
  </r>
  <r>
    <x v="890"/>
    <s v="A MANO"/>
    <x v="5"/>
    <n v="459999"/>
    <s v="All Other Miscellaneous Retailers"/>
    <n v="45"/>
    <d v="2006-09-01T00:00:00"/>
    <n v="2006"/>
    <n v="19"/>
    <x v="0"/>
    <n v="0"/>
    <s v="1406 34TH AVE"/>
    <s v="SEATTLE"/>
    <s v="WA"/>
    <s v="98122"/>
    <n v="1"/>
    <n v="5897920596829"/>
    <n v="6026211370010001"/>
  </r>
  <r>
    <x v="891"/>
    <s v="A MATTER OF TASTE"/>
    <x v="3"/>
    <n v="445298"/>
    <s v="All Other Specialty Food Retailers"/>
    <n v="44"/>
    <d v="2023-09-01T00:00:00"/>
    <n v="2023"/>
    <n v="2"/>
    <x v="2"/>
    <n v="0"/>
    <s v="2810 S MCCLELLAN ST # 709"/>
    <s v="SEATTLE"/>
    <s v="WA"/>
    <s v="98144"/>
    <n v="1"/>
    <n v="8707690787136"/>
    <n v="6049688190010001"/>
  </r>
  <r>
    <x v="892"/>
    <s v="A MENDED WITH GOLD LLC"/>
    <x v="3"/>
    <n v="624120"/>
    <s v="Services for the Elderly and Persons with Disabilities"/>
    <n v="62"/>
    <d v="2022-08-01T00:00:00"/>
    <n v="2022"/>
    <n v="4"/>
    <x v="2"/>
    <n v="0"/>
    <s v="514 NE 127TH ST"/>
    <s v="SEATTLE"/>
    <s v="WA"/>
    <s v="98125"/>
    <n v="1"/>
    <n v="8644410780507"/>
    <n v="6046694113566472"/>
  </r>
  <r>
    <x v="893"/>
    <s v="A MENTAL HEALTH SPACE"/>
    <x v="3"/>
    <n v="621330"/>
    <s v="Offices of Mental Health Practitioners (except Physicians)"/>
    <n v="62"/>
    <d v="2024-12-02T00:00:00"/>
    <n v="2024"/>
    <n v="1"/>
    <x v="2"/>
    <n v="0"/>
    <s v="2319 N 45TH ST # 311"/>
    <s v="SEATTLE"/>
    <s v="WA"/>
    <s v="98103"/>
    <n v="1"/>
    <n v="8799400796909"/>
    <n v="6056422560010001"/>
  </r>
  <r>
    <x v="894"/>
    <s v="A MILLICAN CRANE SERVICE INC"/>
    <x v="1"/>
    <n v="238990"/>
    <s v="All Other Specialty Trade Contractors"/>
    <n v="23"/>
    <d v="2011-10-01T00:00:00"/>
    <n v="2011"/>
    <n v="14"/>
    <x v="0"/>
    <n v="0"/>
    <s v="180 NW BEAVER RDG"/>
    <s v="POULSBO"/>
    <s v="WA"/>
    <s v="98370"/>
    <n v="0"/>
    <n v="7417810651956"/>
    <n v="6020399830010001"/>
  </r>
  <r>
    <x v="895"/>
    <s v="A MINDFUL METHOD"/>
    <x v="3"/>
    <n v="541410"/>
    <s v="Interior Design Services"/>
    <n v="54"/>
    <d v="2022-01-01T00:00:00"/>
    <n v="2022"/>
    <n v="4"/>
    <x v="2"/>
    <n v="0"/>
    <s v="18646 17TH AVE NW"/>
    <s v="SHORELINE"/>
    <s v="WA"/>
    <s v="98177"/>
    <n v="0"/>
    <n v="8681660784373"/>
    <n v="6044600130010001"/>
  </r>
  <r>
    <x v="896"/>
    <s v="A MOMENT FOR YOU"/>
    <x v="5"/>
    <n v="621399"/>
    <s v="Offices of All Other Miscellaneous Health Practitioners"/>
    <n v="62"/>
    <d v="2013-07-15T00:00:00"/>
    <n v="2013"/>
    <n v="13"/>
    <x v="0"/>
    <n v="0"/>
    <s v="650 S ORCAS ST # 219"/>
    <s v="SEATTLE"/>
    <s v="WA"/>
    <s v="98108"/>
    <n v="1"/>
    <n v="7618670673235"/>
    <n v="6032999630010001"/>
  </r>
  <r>
    <x v="897"/>
    <s v="PU POWDER"/>
    <x v="3"/>
    <n v="456199"/>
    <s v="All Other Health and Personal Care Retailers"/>
    <n v="45"/>
    <d v="2018-01-01T00:00:00"/>
    <n v="2018"/>
    <n v="8"/>
    <x v="1"/>
    <n v="0"/>
    <s v="701 5TH AVE"/>
    <s v="SEATTLE"/>
    <s v="WA"/>
    <s v="98104"/>
    <n v="1"/>
    <n v="8661160782255"/>
    <n v="6042004590010001"/>
  </r>
  <r>
    <x v="898"/>
    <s v="A MOTORS LLC"/>
    <x v="5"/>
    <n v="441120"/>
    <s v="Used Car Dealers"/>
    <n v="44"/>
    <d v="2015-10-01T00:00:00"/>
    <n v="2015"/>
    <n v="10"/>
    <x v="1"/>
    <n v="0"/>
    <s v="9806 AURORA AVE N"/>
    <s v="SEATTLE"/>
    <s v="WA"/>
    <s v="98103"/>
    <n v="1"/>
    <n v="7921600704803"/>
    <n v="6034346860010001"/>
  </r>
  <r>
    <x v="899"/>
    <s v="A MUDDY CUP"/>
    <x v="5"/>
    <n v="722513"/>
    <s v="Limited-Service Restaurants"/>
    <n v="72"/>
    <d v="2010-10-12T00:00:00"/>
    <n v="2010"/>
    <n v="15"/>
    <x v="0"/>
    <n v="0"/>
    <s v="266 NE 45TH ST"/>
    <s v="SEATTLE"/>
    <s v="WA"/>
    <s v="98105"/>
    <n v="1"/>
    <n v="7340800643781"/>
    <n v="6030088690010001"/>
  </r>
  <r>
    <x v="900"/>
    <s v="A NECESSARY EVIL LTD"/>
    <x v="1"/>
    <n v="541219"/>
    <s v="Other Accounting Services"/>
    <n v="54"/>
    <d v="2007-04-01T00:00:00"/>
    <n v="2007"/>
    <n v="19"/>
    <x v="0"/>
    <n v="0"/>
    <s v="2657 NW 86TH ST"/>
    <s v="SEATTLE"/>
    <s v="WA"/>
    <s v="98107"/>
    <n v="1"/>
    <n v="5966470604064"/>
    <n v="6027102230010001"/>
  </r>
  <r>
    <x v="901"/>
    <s v="A NEW DYE"/>
    <x v="3"/>
    <n v="313310"/>
    <s v="Textile and Fabric Finishing Mills"/>
    <n v="31"/>
    <d v="2025-06-20T00:00:00"/>
    <n v="2025"/>
    <n v="1"/>
    <x v="2"/>
    <n v="0"/>
    <s v="3401 SONNY LN"/>
    <s v="WHITE CITY"/>
    <s v="OR"/>
    <s v="97503"/>
    <n v="0"/>
    <n v="8838640801056"/>
    <n v="6059003000010001"/>
  </r>
  <r>
    <x v="902"/>
    <s v="A O SMITH CORP"/>
    <x v="1"/>
    <n v="332913"/>
    <s v="Plumbing Fixture Fitting and Trim Manufacturing"/>
    <n v="33"/>
    <d v="1977-05-26T00:00:00"/>
    <n v="1977"/>
    <n v="49"/>
    <x v="3"/>
    <n v="0"/>
    <s v="820 SW 41ST ST"/>
    <s v="RENTON"/>
    <s v="WA"/>
    <s v="98055"/>
    <n v="0"/>
    <n v="140590018528"/>
    <n v="4090056540010001"/>
  </r>
  <r>
    <x v="903"/>
    <s v="JENNIFER WALLACE DVM"/>
    <x v="3"/>
    <n v="621399"/>
    <s v="Offices of All Other Miscellaneous Health Practitioners"/>
    <n v="62"/>
    <d v="2024-07-03T00:00:00"/>
    <n v="2024"/>
    <n v="2"/>
    <x v="2"/>
    <n v="0"/>
    <s v="916 NW 70TH ST"/>
    <s v="SEATTLE"/>
    <s v="WA"/>
    <s v="98117"/>
    <n v="1"/>
    <n v="8817530798820"/>
    <n v="6054588110010001"/>
  </r>
  <r>
    <x v="904"/>
    <s v="MARGO C JONES"/>
    <x v="3"/>
    <n v="813990"/>
    <s v="Other Similar Organizations (except Business, Professional, Labor, and Political Organizations)"/>
    <n v="81"/>
    <d v="2020-06-23T00:00:00"/>
    <n v="2020"/>
    <n v="6"/>
    <x v="1"/>
    <n v="0"/>
    <s v="2917 RAINIER AVE S # 104"/>
    <s v="SEATTLE"/>
    <s v="WA"/>
    <s v="98144"/>
    <n v="1"/>
    <n v="8514870766917"/>
    <n v="6046257450010001"/>
  </r>
  <r>
    <x v="905"/>
    <s v="CAKEWALK"/>
    <x v="3"/>
    <n v="541410"/>
    <s v="Interior Design Services"/>
    <n v="54"/>
    <d v="2024-01-14T00:00:00"/>
    <n v="2024"/>
    <n v="2"/>
    <x v="2"/>
    <n v="0"/>
    <s v="5005 PHINNEY AVE N # 102"/>
    <s v="SEATTLE"/>
    <s v="WA"/>
    <s v="98103"/>
    <n v="1"/>
    <n v="8727490789266"/>
    <n v="6049011470010001"/>
  </r>
  <r>
    <x v="906"/>
    <s v="A PIZZA MART"/>
    <x v="1"/>
    <n v="722511"/>
    <s v="Full-Service Restaurants"/>
    <n v="72"/>
    <d v="2013-07-18T00:00:00"/>
    <n v="2013"/>
    <n v="13"/>
    <x v="0"/>
    <n v="0"/>
    <s v="5240 UNIVERSITY WAY NE # D"/>
    <s v="SEATTLE"/>
    <s v="WA"/>
    <s v="98105"/>
    <n v="1"/>
    <n v="7602240671480"/>
    <n v="6032616130010001"/>
  </r>
  <r>
    <x v="907"/>
    <s v="A PLACE FOR MOM INC"/>
    <x v="1"/>
    <n v="624190"/>
    <s v="Other Individual and Family Services"/>
    <n v="62"/>
    <d v="2008-02-29T00:00:00"/>
    <n v="2008"/>
    <n v="18"/>
    <x v="0"/>
    <n v="0"/>
    <s v="1300 DEXTER AVE N # 400"/>
    <s v="SEATTLE"/>
    <s v="WA"/>
    <s v="98109"/>
    <n v="1"/>
    <n v="7091820617097"/>
    <n v="6025836100010001"/>
  </r>
  <r>
    <x v="908"/>
    <s v="A PLACE FOR ROVER INC"/>
    <x v="1"/>
    <n v="541519"/>
    <s v="Other Computer Related Services"/>
    <n v="54"/>
    <d v="2011-06-24T00:00:00"/>
    <n v="2011"/>
    <n v="15"/>
    <x v="0"/>
    <n v="0"/>
    <s v="720 OLIVE WAY # 1900"/>
    <s v="SEATTLE"/>
    <s v="WA"/>
    <s v="98101"/>
    <n v="1"/>
    <n v="7400680650160"/>
    <n v="6031233860010002"/>
  </r>
  <r>
    <x v="909"/>
    <s v="A+HOME INSPECTION"/>
    <x v="3"/>
    <n v="541350"/>
    <s v="Building Inspection Services"/>
    <n v="54"/>
    <d v="2026-05-01T00:00:00"/>
    <n v="2026"/>
    <n v="0"/>
    <x v="4"/>
    <n v="0"/>
    <s v="28208 54TH AVE S"/>
    <s v="AUBURN"/>
    <s v="WA"/>
    <s v="98001"/>
    <n v="0"/>
    <n v="8915880809260"/>
    <n v="6060116750010001"/>
  </r>
  <r>
    <x v="910"/>
    <s v="A PLUS HONG KONG KITCHEN"/>
    <x v="1"/>
    <n v="722511"/>
    <s v="Full-Service Restaurants"/>
    <n v="72"/>
    <d v="2015-12-01T00:00:00"/>
    <n v="2015"/>
    <n v="10"/>
    <x v="1"/>
    <n v="0"/>
    <s v="419 6TH AVE S"/>
    <s v="SEATTLE"/>
    <s v="WA"/>
    <s v="98104"/>
    <n v="1"/>
    <n v="7898950702441"/>
    <n v="6035544360010001"/>
  </r>
  <r>
    <x v="911"/>
    <s v="BALWINDER SINGH"/>
    <x v="3"/>
    <n v="485320"/>
    <s v="Limousine Service"/>
    <n v="48"/>
    <d v="2024-08-06T00:00:00"/>
    <n v="2024"/>
    <n v="1"/>
    <x v="2"/>
    <n v="0"/>
    <s v="1704 5TH ST NE"/>
    <s v="AUBURN"/>
    <s v="WA"/>
    <s v="98002"/>
    <n v="0"/>
    <n v="8776900794500"/>
    <n v="605586072"/>
  </r>
  <r>
    <x v="912"/>
    <s v="A+ NORTH AURORA BODY &amp; PAINT INC"/>
    <x v="1"/>
    <n v="811121"/>
    <s v="Automotive Body, Paint, and Interior Repair and Maintenance"/>
    <n v="81"/>
    <d v="1994-04-01T00:00:00"/>
    <n v="1994"/>
    <n v="32"/>
    <x v="3"/>
    <n v="0"/>
    <s v="13720 AURORA AVE N"/>
    <s v="SEATTLE"/>
    <s v="WA"/>
    <s v="98133"/>
    <n v="1"/>
    <n v="1685160170863"/>
    <n v="6015354680010001"/>
  </r>
  <r>
    <x v="913"/>
    <s v="A PLUS SET APART LIVING LLC"/>
    <x v="3"/>
    <n v="456191"/>
    <s v="Food (Health) Supplement Retailers"/>
    <n v="45"/>
    <d v="2026-07-03T00:00:00"/>
    <n v="2026"/>
    <n v="0"/>
    <x v="4"/>
    <n v="0"/>
    <s v="800 5TH AVE # 101"/>
    <s v="SEATTLE"/>
    <s v="WA"/>
    <s v="98104"/>
    <n v="1"/>
    <n v="8937640811526"/>
    <n v="6047089500010001"/>
  </r>
  <r>
    <x v="914"/>
    <s v="A PLUS TREE, LLC"/>
    <x v="1"/>
    <n v="561730"/>
    <s v="Landscaping Services"/>
    <n v="56"/>
    <d v="2014-09-02T00:00:00"/>
    <n v="2014"/>
    <n v="11"/>
    <x v="0"/>
    <n v="0"/>
    <s v="6839 S 262ND ST"/>
    <s v="KENT"/>
    <s v="WA"/>
    <s v="98032"/>
    <n v="0"/>
    <n v="7733810685289"/>
    <n v="6033941770010001"/>
  </r>
  <r>
    <x v="915"/>
    <s v="A POSITIVE ALTERNATIVE"/>
    <x v="1"/>
    <n v="624190"/>
    <s v="Other Individual and Family Services"/>
    <n v="62"/>
    <d v="1990-06-21T00:00:00"/>
    <n v="1990"/>
    <n v="36"/>
    <x v="3"/>
    <n v="0"/>
    <s v="4649 SUNNYSIDE AVE N # 200"/>
    <s v="SEATTLE"/>
    <s v="WA"/>
    <s v="98103"/>
    <n v="1"/>
    <n v="1206440121925"/>
    <n v="6021143290010001"/>
  </r>
  <r>
    <x v="916"/>
    <s v="A QUALITY HEATING &amp; AIR CONDITIONING LLC"/>
    <x v="5"/>
    <n v="238220"/>
    <s v="Plumbing, Heating, and Air-Conditioning Contractors"/>
    <n v="23"/>
    <d v="2021-01-12T00:00:00"/>
    <n v="2021"/>
    <n v="5"/>
    <x v="2"/>
    <n v="0"/>
    <s v="1429 AVENUE D # 371"/>
    <s v="SNOHOMISH"/>
    <s v="WA"/>
    <s v="98290"/>
    <n v="0"/>
    <n v="8517610767209"/>
    <n v="6046888350010001"/>
  </r>
  <r>
    <x v="917"/>
    <s v="A QUIET PLACE LLC"/>
    <x v="5"/>
    <n v="721191"/>
    <s v="Bed-and-Breakfast Inns"/>
    <n v="72"/>
    <d v="2026-04-01T00:00:00"/>
    <n v="2026"/>
    <n v="0"/>
    <x v="4"/>
    <n v="0"/>
    <s v="315 26TH AVE"/>
    <s v="SEATTLE"/>
    <s v="WA"/>
    <s v="98122"/>
    <n v="1"/>
    <n v="8909590808598"/>
    <n v="6060194250010001"/>
  </r>
  <r>
    <x v="918"/>
    <s v="BECK TV"/>
    <x v="1"/>
    <n v="516210"/>
    <s v="Media Streaming Distribution Services, Social Networks, and Other Media Networks and Content Providers"/>
    <n v="51"/>
    <d v="2015-07-01T00:00:00"/>
    <n v="2015"/>
    <n v="11"/>
    <x v="0"/>
    <n v="0"/>
    <s v="16024 CENTRAL COMMERCE DR"/>
    <s v="PFLUGERVILLE"/>
    <s v="TX"/>
    <s v="78660"/>
    <n v="0"/>
    <n v="7837760696088"/>
    <n v="7837760696088"/>
  </r>
  <r>
    <x v="919"/>
    <s v="ARC ARCHITECTS"/>
    <x v="1"/>
    <n v="541310"/>
    <s v="Architectural Services"/>
    <n v="54"/>
    <d v="1984-06-01T00:00:00"/>
    <n v="1984"/>
    <n v="42"/>
    <x v="3"/>
    <n v="0"/>
    <s v="119 S MAIN ST # 200"/>
    <s v="SEATTLE"/>
    <s v="WA"/>
    <s v="98104"/>
    <n v="1"/>
    <n v="404240047956"/>
    <n v="6005340030010001"/>
  </r>
  <r>
    <x v="920"/>
    <s v="GORE ELECTRIC COMPANY INC"/>
    <x v="1"/>
    <n v="238210"/>
    <s v="Electrical Contractors and Other Wiring Installation Contractors"/>
    <n v="23"/>
    <d v="2007-09-14T00:00:00"/>
    <n v="2007"/>
    <n v="18"/>
    <x v="0"/>
    <n v="0"/>
    <s v="18800 142ND AVE NE #3-A"/>
    <s v="WOODINVILLE"/>
    <s v="WA"/>
    <s v="98072"/>
    <n v="0"/>
    <n v="7025530610054"/>
    <n v="6027626240010001"/>
  </r>
  <r>
    <x v="921"/>
    <s v="A R JOYCE REMODEL INC"/>
    <x v="1"/>
    <n v="236115"/>
    <s v="New Single-Family Housing Construction (except For-Sale Builders)"/>
    <n v="23"/>
    <d v="2006-04-01T00:00:00"/>
    <n v="2006"/>
    <n v="20"/>
    <x v="0"/>
    <n v="0"/>
    <s v="2922 21ST AVE S"/>
    <s v="SEATTLE"/>
    <s v="WA"/>
    <s v="98144"/>
    <n v="1"/>
    <n v="5874170594215"/>
    <n v="6025981740010001"/>
  </r>
  <r>
    <x v="922"/>
    <s v="A RARE BIRD INC"/>
    <x v="1"/>
    <n v="459999"/>
    <s v="All Other Miscellaneous Retailers"/>
    <n v="45"/>
    <d v="2015-01-13T00:00:00"/>
    <n v="2015"/>
    <n v="11"/>
    <x v="0"/>
    <n v="0"/>
    <s v="1902 BIGELOW AVE N # 103"/>
    <s v="SEATTLE"/>
    <s v="WA"/>
    <s v="98109"/>
    <n v="1"/>
    <n v="7791320691251"/>
    <n v="6034680420010001"/>
  </r>
  <r>
    <x v="923"/>
    <s v="A REAL GRIP"/>
    <x v="3"/>
    <n v="541613"/>
    <s v="Marketing Consulting Services"/>
    <n v="54"/>
    <d v="2025-10-15T00:00:00"/>
    <n v="2025"/>
    <n v="0"/>
    <x v="4"/>
    <n v="0"/>
    <s v="1801 S JACKSON ST # 337"/>
    <s v="SEATTLE"/>
    <s v="WA"/>
    <s v="98144"/>
    <n v="1"/>
    <n v="8870240804331"/>
    <n v="6031719720010002"/>
  </r>
  <r>
    <x v="924"/>
    <s v="A RENEWED YOU LLC"/>
    <x v="2"/>
    <n v="621399"/>
    <s v="Offices of All Other Miscellaneous Health Practitioners"/>
    <n v="62"/>
    <d v="2019-01-28T00:00:00"/>
    <n v="2019"/>
    <n v="7"/>
    <x v="1"/>
    <n v="0"/>
    <s v="7724 35TH AVE NE # 15961"/>
    <s v="SEATTLE"/>
    <s v="WA"/>
    <s v="98115"/>
    <n v="1"/>
    <n v="8328000747201"/>
    <n v="6043720880010001"/>
  </r>
  <r>
    <x v="925"/>
    <s v="A RESTING PLACE"/>
    <x v="11"/>
    <n v="711510"/>
    <s v="Independent Artists, Writers, and Performers"/>
    <n v="71"/>
    <d v="2026-01-01T00:00:00"/>
    <n v="2026"/>
    <n v="0"/>
    <x v="4"/>
    <n v="0"/>
    <s v="815 SEATTLE BLVD S # 215"/>
    <s v="SEATTLE"/>
    <s v="WA"/>
    <s v="98134"/>
    <n v="1"/>
    <n v="8892890806813"/>
    <n v="6059020830010001"/>
  </r>
  <r>
    <x v="926"/>
    <s v="A RING OF HOPE"/>
    <x v="11"/>
    <n v="813990"/>
    <s v="Other Similar Organizations (except Business, Professional, Labor, and Political Organizations)"/>
    <n v="81"/>
    <d v="2019-12-06T00:00:00"/>
    <n v="2019"/>
    <n v="6"/>
    <x v="1"/>
    <n v="0"/>
    <s v="7511 GREENWOOD AVE N # 923"/>
    <s v="SEATTLE"/>
    <s v="WA"/>
    <s v="98103"/>
    <n v="1"/>
    <n v="8450040760055"/>
    <n v="6045425890010001"/>
  </r>
  <r>
    <x v="927"/>
    <s v="A ROBERTS STUDIO"/>
    <x v="5"/>
    <n v="711510"/>
    <s v="Independent Artists, Writers, and Performers"/>
    <n v="71"/>
    <d v="2026-03-01T00:00:00"/>
    <n v="2026"/>
    <n v="0"/>
    <x v="4"/>
    <n v="0"/>
    <s v="2014 FAIRVIEW AVE # 2702"/>
    <s v="SEATTLE"/>
    <s v="WA"/>
    <s v="98121"/>
    <n v="1"/>
    <n v="8940430811815"/>
    <n v="6059540330010001"/>
  </r>
  <r>
    <x v="928"/>
    <s v="A ROOM WITH A VIEW PROPERTY SERVICES LLC"/>
    <x v="5"/>
    <n v="238320"/>
    <s v="Painting and Wall Covering Contractors"/>
    <n v="23"/>
    <d v="2023-03-21T00:00:00"/>
    <n v="2023"/>
    <n v="3"/>
    <x v="2"/>
    <n v="0"/>
    <s v="8919 196TH ST SW"/>
    <s v="EDMONDS"/>
    <s v="WA"/>
    <s v="98026"/>
    <n v="0"/>
    <n v="8674340783611"/>
    <n v="604203809"/>
  </r>
  <r>
    <x v="929"/>
    <s v="A ROSE TOWING INC"/>
    <x v="1"/>
    <n v="488410"/>
    <s v="Motor Vehicle Towing"/>
    <n v="48"/>
    <d v="1993-04-01T00:00:00"/>
    <n v="1993"/>
    <n v="33"/>
    <x v="3"/>
    <n v="0"/>
    <s v="1500 W BERTONA ST"/>
    <s v="SEATTLE"/>
    <s v="WA"/>
    <s v="98119"/>
    <n v="1"/>
    <n v="1520410154116"/>
    <n v="6014398590010002"/>
  </r>
  <r>
    <x v="930"/>
    <s v="WALLINGFORD SHELL"/>
    <x v="1"/>
    <n v="457110"/>
    <s v="Gasoline Stations with Convenience Stores"/>
    <n v="45"/>
    <d v="2005-10-15T00:00:00"/>
    <n v="2005"/>
    <n v="20"/>
    <x v="0"/>
    <n v="0"/>
    <s v="210 NE 45TH ST"/>
    <s v="SEATTLE"/>
    <s v="WA"/>
    <s v="98105"/>
    <n v="1"/>
    <n v="5832620589717"/>
    <n v="6022777520010002"/>
  </r>
  <r>
    <x v="931"/>
    <s v="A SACRED PASSING"/>
    <x v="2"/>
    <n v="611710"/>
    <s v="Educational Support Services"/>
    <n v="61"/>
    <d v="2019-01-01T00:00:00"/>
    <n v="2019"/>
    <n v="7"/>
    <x v="1"/>
    <n v="0"/>
    <s v="7832 S 113TH ST"/>
    <s v="SEATTLE"/>
    <s v="WA"/>
    <s v="98178"/>
    <n v="1"/>
    <n v="8314940745831"/>
    <n v="6035081310010001"/>
  </r>
  <r>
    <x v="932"/>
    <s v="SEATTLE BARREL &amp; COOPER CO"/>
    <x v="1"/>
    <n v="423840"/>
    <s v="Industrial Supplies Merchant Wholesalers"/>
    <n v="42"/>
    <d v="1969-12-22T00:00:00"/>
    <n v="1969"/>
    <n v="56"/>
    <x v="3"/>
    <n v="0"/>
    <s v="4716 AIRPORT WAY S"/>
    <s v="SEATTLE"/>
    <s v="WA"/>
    <s v="98108"/>
    <n v="1"/>
    <n v="66660009440"/>
    <n v="6000106040010001"/>
  </r>
  <r>
    <x v="933"/>
    <s v="A SEATTLE TOWING LLC"/>
    <x v="5"/>
    <n v="488410"/>
    <s v="Motor Vehicle Towing"/>
    <n v="48"/>
    <d v="2012-05-25T00:00:00"/>
    <n v="2012"/>
    <n v="14"/>
    <x v="0"/>
    <n v="0"/>
    <s v="17878 DES MOINES MEMORIAL DR S"/>
    <s v="BURIEN"/>
    <s v="WA"/>
    <s v="98148"/>
    <n v="0"/>
    <n v="7473480657887"/>
    <n v="6030765240010002"/>
  </r>
  <r>
    <x v="934"/>
    <s v="A SETTLED MIND"/>
    <x v="3"/>
    <n v="812990"/>
    <s v="All Other Personal Services"/>
    <n v="81"/>
    <d v="2022-01-01T00:00:00"/>
    <n v="2022"/>
    <n v="4"/>
    <x v="2"/>
    <n v="0"/>
    <s v="2658 SW SYLVAN HEIGHTS DR"/>
    <s v="SEATTLE"/>
    <s v="WA"/>
    <s v="98106"/>
    <n v="1"/>
    <n v="8581230773884"/>
    <n v="6048448670010001"/>
  </r>
  <r>
    <x v="935"/>
    <s v="A SHARP LLC"/>
    <x v="5"/>
    <n v="541511"/>
    <s v="Custom Computer Programming Services"/>
    <n v="54"/>
    <d v="1999-03-05T00:00:00"/>
    <n v="1999"/>
    <n v="27"/>
    <x v="3"/>
    <n v="0"/>
    <s v="218 B 10TH AVE E"/>
    <s v="SEATTLE"/>
    <s v="WA"/>
    <s v="98102"/>
    <n v="1"/>
    <n v="5244940526553"/>
    <n v="601937540"/>
  </r>
  <r>
    <x v="936"/>
    <s v="AMANDA SKLU"/>
    <x v="3"/>
    <n v="711510"/>
    <s v="Independent Artists, Writers, and Performers"/>
    <n v="71"/>
    <d v="2022-09-06T00:00:00"/>
    <n v="2022"/>
    <n v="3"/>
    <x v="2"/>
    <n v="0"/>
    <s v="100 N HOWARD ST # R"/>
    <s v="SPOKANE"/>
    <s v="WA"/>
    <s v="99201"/>
    <n v="0"/>
    <n v="8648760780961"/>
    <n v="6049721350010001"/>
  </r>
  <r>
    <x v="937"/>
    <s v="JUST FRIES"/>
    <x v="3"/>
    <n v="722330"/>
    <s v="Mobile Food Services"/>
    <n v="72"/>
    <d v="2025-05-01T00:00:00"/>
    <n v="2025"/>
    <n v="1"/>
    <x v="2"/>
    <n v="0"/>
    <s v="1300 92ND AVE NE"/>
    <s v="CLYDE HILL"/>
    <s v="WA"/>
    <s v="98004"/>
    <n v="0"/>
    <n v="8830500800200"/>
    <n v="6057466190010001"/>
  </r>
  <r>
    <x v="938"/>
    <s v="A SOFT TOUCH INTERIORS"/>
    <x v="1"/>
    <n v="541410"/>
    <s v="Interior Design Services"/>
    <n v="54"/>
    <d v="2025-01-01T00:00:00"/>
    <n v="2025"/>
    <n v="1"/>
    <x v="2"/>
    <n v="0"/>
    <s v="4613 136TH AVE SE"/>
    <s v="BELLEVUE"/>
    <s v="WA"/>
    <s v="98006"/>
    <n v="0"/>
    <n v="8824380799554"/>
    <n v="6028504960010001"/>
  </r>
  <r>
    <x v="939"/>
    <s v="INSIDE"/>
    <x v="5"/>
    <n v="455219"/>
    <s v="All Other General Merchandise Retailers"/>
    <n v="45"/>
    <d v="2022-03-16T00:00:00"/>
    <n v="2022"/>
    <n v="4"/>
    <x v="2"/>
    <n v="0"/>
    <s v="1313 4TH AVE"/>
    <s v="SEATTLE"/>
    <s v="WA"/>
    <s v="98101"/>
    <n v="1"/>
    <n v="8598830775722"/>
    <n v="6048843360010001"/>
  </r>
  <r>
    <x v="940"/>
    <s v="A SPEECH PATH INC"/>
    <x v="1"/>
    <n v="621340"/>
    <s v="Offices of Physical, Occupational and Speech Therapists, and Audiologists"/>
    <n v="62"/>
    <d v="2014-01-07T00:00:00"/>
    <n v="2014"/>
    <n v="12"/>
    <x v="0"/>
    <n v="0"/>
    <s v="1817 QUEEN ANNE AVE N # 201"/>
    <s v="SEATTLE"/>
    <s v="WA"/>
    <s v="98109"/>
    <n v="1"/>
    <n v="7663900677919"/>
    <n v="6033515680010001"/>
  </r>
  <r>
    <x v="941"/>
    <s v="A STEPHEN ANDERSON PS"/>
    <x v="1"/>
    <n v="541110"/>
    <s v="Offices of Lawyers"/>
    <n v="54"/>
    <d v="1984-07-01T00:00:00"/>
    <n v="1984"/>
    <n v="42"/>
    <x v="3"/>
    <n v="0"/>
    <s v="1900 W NICKERSON ST # 217"/>
    <s v="SEATTLE"/>
    <s v="WA"/>
    <s v="98119"/>
    <n v="1"/>
    <n v="572080065884"/>
    <n v="6004564630010001"/>
  </r>
  <r>
    <x v="942"/>
    <s v="A STONES THROW"/>
    <x v="3"/>
    <n v="721199"/>
    <s v="All Other Traveler Accommodation"/>
    <n v="72"/>
    <d v="2017-06-01T00:00:00"/>
    <n v="2017"/>
    <n v="9"/>
    <x v="1"/>
    <n v="0"/>
    <s v="425 VINE ST # 401"/>
    <s v="SEATTLE"/>
    <s v="WA"/>
    <s v="98121"/>
    <n v="1"/>
    <n v="8447680759794"/>
    <n v="6045491920010001"/>
  </r>
  <r>
    <x v="943"/>
    <s v="A STUCKI COMPANY"/>
    <x v="1"/>
    <n v="336510"/>
    <s v="Railroad Rolling Stock Manufacturing"/>
    <n v="33"/>
    <d v="2025-04-01T00:00:00"/>
    <n v="2025"/>
    <n v="1"/>
    <x v="2"/>
    <n v="0"/>
    <s v="360 WRIGHT BROTHERS DR"/>
    <s v="MOON TOWNSHIP"/>
    <s v="PA"/>
    <s v="15108"/>
    <n v="0"/>
    <n v="8837900800982"/>
    <n v="6056999550010001"/>
  </r>
  <r>
    <x v="944"/>
    <s v="A T KEARNEY INC"/>
    <x v="1"/>
    <n v="541611"/>
    <s v="Administrative Management and General Management Consulting Services"/>
    <n v="54"/>
    <d v="1995-09-01T00:00:00"/>
    <n v="1995"/>
    <n v="30"/>
    <x v="3"/>
    <n v="0"/>
    <s v="227 W MONROE ST"/>
    <s v="CHICAGO"/>
    <s v="IL"/>
    <s v="60606"/>
    <n v="0"/>
    <n v="5068030507488"/>
    <n v="6016521230010002"/>
  </r>
  <r>
    <x v="945"/>
    <s v="ADVANCED TRAFFIC PRODUCTS"/>
    <x v="1"/>
    <n v="334290"/>
    <s v="Other Communications Equipment Manufacturing"/>
    <n v="33"/>
    <d v="1994-01-01T00:00:00"/>
    <n v="1994"/>
    <n v="32"/>
    <x v="3"/>
    <n v="0"/>
    <s v="1122 INDUSTRY ST # STE A"/>
    <s v="EVERETT"/>
    <s v="WA"/>
    <s v="98203"/>
    <n v="0"/>
    <n v="1642660166512"/>
    <n v="6014946490010001"/>
  </r>
  <r>
    <x v="946"/>
    <s v="A T S AUTOMATION INC"/>
    <x v="1"/>
    <n v="238210"/>
    <s v="Electrical Contractors and Other Wiring Installation Contractors"/>
    <n v="23"/>
    <d v="1991-03-01T00:00:00"/>
    <n v="1991"/>
    <n v="35"/>
    <x v="3"/>
    <n v="0"/>
    <s v="450 SHATTUCK AVE S #100"/>
    <s v="RENTON"/>
    <s v="WA"/>
    <s v="98055"/>
    <n v="0"/>
    <n v="1339160135527"/>
    <n v="6006473910010001"/>
  </r>
  <r>
    <x v="947"/>
    <s v="A TO Z CLEANING SERVICE"/>
    <x v="5"/>
    <n v="561720"/>
    <s v="Janitorial Services"/>
    <n v="56"/>
    <d v="2009-10-05T00:00:00"/>
    <n v="2009"/>
    <n v="16"/>
    <x v="0"/>
    <n v="0"/>
    <s v="11151 JACOBS LN SE"/>
    <s v="PORT ORCHARD"/>
    <s v="WA"/>
    <s v="98367"/>
    <n v="0"/>
    <n v="7226980631613"/>
    <n v="6031195730010001"/>
  </r>
  <r>
    <x v="948"/>
    <s v="A TO Z CUSTOM REMODELING LLC"/>
    <x v="3"/>
    <n v="236118"/>
    <s v="Residential Remodelers"/>
    <n v="23"/>
    <d v="2024-03-12T00:00:00"/>
    <n v="2024"/>
    <n v="2"/>
    <x v="2"/>
    <n v="0"/>
    <s v="37102 6TH AVE SW"/>
    <s v="FEDERAL WAY"/>
    <s v="WA"/>
    <s v="98023"/>
    <n v="0"/>
    <n v="8746690791274"/>
    <n v="6042915950010001"/>
  </r>
  <r>
    <x v="949"/>
    <s v="A TO Z STUMP &amp; TREE"/>
    <x v="3"/>
    <n v="238990"/>
    <s v="All Other Specialty Trade Contractors"/>
    <n v="23"/>
    <d v="2021-11-10T00:00:00"/>
    <n v="2021"/>
    <n v="4"/>
    <x v="2"/>
    <n v="0"/>
    <s v="13933 184TH AVE NE"/>
    <s v="WOODINVILLE"/>
    <s v="WA"/>
    <s v="98072"/>
    <n v="0"/>
    <n v="8565600772220"/>
    <n v="6015765480010002"/>
  </r>
  <r>
    <x v="950"/>
    <s v="A TOMS SEWER &amp; DRAIN LLC"/>
    <x v="5"/>
    <n v="561790"/>
    <s v="Other Services to Buildings and Dwellings"/>
    <n v="56"/>
    <d v="2013-06-01T00:00:00"/>
    <n v="2013"/>
    <n v="13"/>
    <x v="0"/>
    <n v="0"/>
    <s v="2033 S 134 ST"/>
    <s v="SEATAC"/>
    <s v="WA"/>
    <s v="98168"/>
    <n v="0"/>
    <n v="7715580683362"/>
    <n v="6033049640010001"/>
  </r>
  <r>
    <x v="951"/>
    <s v="HKN DESIGN GROUP"/>
    <x v="5"/>
    <n v="541410"/>
    <s v="Interior Design Services"/>
    <n v="54"/>
    <d v="2017-01-01T00:00:00"/>
    <n v="2017"/>
    <n v="9"/>
    <x v="1"/>
    <n v="0"/>
    <s v="3057 43RD AVE W"/>
    <s v="SEATTLE"/>
    <s v="WA"/>
    <s v="98199"/>
    <n v="1"/>
    <n v="8023390715386"/>
    <n v="6040655930010001"/>
  </r>
  <r>
    <x v="952"/>
    <s v="A TOUCH OF STILLNESS PLLC"/>
    <x v="3"/>
    <n v="621399"/>
    <s v="Offices of All Other Miscellaneous Health Practitioners"/>
    <n v="62"/>
    <d v="2025-10-26T00:00:00"/>
    <n v="2025"/>
    <n v="0"/>
    <x v="4"/>
    <n v="0"/>
    <s v="1205 QUEEN ANNE AVE N # 201"/>
    <s v="SEATTLE"/>
    <s v="WA"/>
    <s v="98109"/>
    <n v="1"/>
    <n v="8872860804605"/>
    <n v="6059850030010001"/>
  </r>
  <r>
    <x v="953"/>
    <s v="A V A SIDING LLC"/>
    <x v="5"/>
    <n v="238990"/>
    <s v="All Other Specialty Trade Contractors"/>
    <n v="23"/>
    <d v="2005-07-01T00:00:00"/>
    <n v="2005"/>
    <n v="21"/>
    <x v="3"/>
    <n v="0"/>
    <s v="19809 RENTON MAPLE VALLEY RD SE"/>
    <s v="MAPLE VALLEY"/>
    <s v="WA"/>
    <s v="98038"/>
    <n v="0"/>
    <n v="5820530588426"/>
    <n v="6025120460010001"/>
  </r>
  <r>
    <x v="954"/>
    <s v="A VAN GOOD TIME LLC"/>
    <x v="3"/>
    <n v="532120"/>
    <s v="Truck, Utility Trailer, and RV (Recreational Vehicle) Rental and Leasing"/>
    <n v="53"/>
    <d v="2023-04-14T00:00:00"/>
    <n v="2023"/>
    <n v="3"/>
    <x v="2"/>
    <n v="0"/>
    <s v="5608 17TH AVE NW # 1555"/>
    <s v="SEATTLE"/>
    <s v="WA"/>
    <s v="98107"/>
    <n v="1"/>
    <n v="8678250784026"/>
    <n v="6049254550010001"/>
  </r>
  <r>
    <x v="955"/>
    <s v="A WARM CURRENT"/>
    <x v="11"/>
    <n v="611620"/>
    <s v="Sports and Recreation Instruction"/>
    <n v="61"/>
    <d v="2020-02-11T00:00:00"/>
    <n v="2020"/>
    <n v="6"/>
    <x v="1"/>
    <n v="0"/>
    <s v="5608 17TH AVE NW # 1623"/>
    <s v="SEATTLE"/>
    <s v="WA"/>
    <s v="98107"/>
    <n v="1"/>
    <n v="8467380761871"/>
    <n v="6045814370010001"/>
  </r>
  <r>
    <x v="956"/>
    <s v="A WELCOMING PLACE COUNSELING PLLC"/>
    <x v="3"/>
    <n v="621330"/>
    <s v="Offices of Mental Health Practitioners (except Physicians)"/>
    <n v="62"/>
    <d v="2023-05-08T00:00:00"/>
    <n v="2023"/>
    <n v="3"/>
    <x v="2"/>
    <n v="0"/>
    <s v="108 S JACKSON ST # 301"/>
    <s v="SEATTLE"/>
    <s v="WA"/>
    <s v="98104"/>
    <n v="1"/>
    <n v="8685010784721"/>
    <n v="6051886490010001"/>
  </r>
  <r>
    <x v="957"/>
    <s v="THE BARF BOUTIQUE"/>
    <x v="5"/>
    <n v="459420"/>
    <s v="Gift, Novelty, and Souvenir Retailers"/>
    <n v="45"/>
    <d v="2009-09-01T00:00:00"/>
    <n v="2009"/>
    <n v="16"/>
    <x v="0"/>
    <n v="0"/>
    <s v="24 ROY ST # 474"/>
    <s v="SEATTLE"/>
    <s v="WA"/>
    <s v="98109"/>
    <n v="1"/>
    <n v="7207840629594"/>
    <n v="6028373120010001"/>
  </r>
  <r>
    <x v="958"/>
    <s v="A WELL PLANNED EVENT"/>
    <x v="5"/>
    <n v="812990"/>
    <s v="All Other Personal Services"/>
    <n v="81"/>
    <d v="2007-03-16T00:00:00"/>
    <n v="2007"/>
    <n v="19"/>
    <x v="0"/>
    <n v="0"/>
    <s v="11050 PHINNEY AVE N"/>
    <s v="SEATTLE"/>
    <s v="WA"/>
    <s v="98133"/>
    <n v="1"/>
    <n v="7025520610053"/>
    <n v="6027064650010001"/>
  </r>
  <r>
    <x v="959"/>
    <s v="A WRIGHT APPROACH LLC"/>
    <x v="3"/>
    <n v="541613"/>
    <s v="Marketing Consulting Services"/>
    <n v="54"/>
    <d v="2025-08-08T00:00:00"/>
    <n v="2025"/>
    <n v="0"/>
    <x v="4"/>
    <n v="0"/>
    <s v="6031 PRINCETON AVE NE"/>
    <s v="SEATTLE"/>
    <s v="WA"/>
    <s v="98115"/>
    <n v="1"/>
    <n v="8859430803201"/>
    <n v="6059543000010001"/>
  </r>
  <r>
    <x v="960"/>
    <s v="A ZACH OF ALL TRADES"/>
    <x v="3"/>
    <n v="238990"/>
    <s v="All Other Specialty Trade Contractors"/>
    <n v="23"/>
    <d v="2026-04-20T00:00:00"/>
    <n v="2026"/>
    <n v="0"/>
    <x v="4"/>
    <n v="0"/>
    <s v="6220 S LANGSTON RD"/>
    <s v="SEATTLE"/>
    <s v="WA"/>
    <s v="98178"/>
    <n v="1"/>
    <n v="8917400809426"/>
    <n v="6061799500010001"/>
  </r>
  <r>
    <x v="961"/>
    <s v="A&amp;A PROFESSIONAL CLEANING SERVICE INC"/>
    <x v="1"/>
    <n v="561720"/>
    <s v="Janitorial Services"/>
    <n v="56"/>
    <d v="2008-09-01T00:00:00"/>
    <n v="2008"/>
    <n v="17"/>
    <x v="0"/>
    <n v="0"/>
    <s v="6754 40TH AVE S"/>
    <s v="SEATTLE"/>
    <s v="WA"/>
    <s v="98118"/>
    <n v="1"/>
    <n v="7964050709209"/>
    <n v="6021084110010001"/>
  </r>
  <r>
    <x v="962"/>
    <s v="A&amp;B FISCHER PROPERTIES LLC"/>
    <x v="5"/>
    <n v="531110"/>
    <s v="Lessors of Residential Buildings and Dwellings"/>
    <n v="53"/>
    <d v="2022-10-04T00:00:00"/>
    <n v="2022"/>
    <n v="3"/>
    <x v="2"/>
    <n v="0"/>
    <s v="2511 SW ROXBURY ST"/>
    <s v="SEATTLE"/>
    <s v="WA"/>
    <s v="98106"/>
    <n v="1"/>
    <n v="8640140780048"/>
    <n v="6049792020010001"/>
  </r>
  <r>
    <x v="963"/>
    <s v="CLOVER TOYS"/>
    <x v="5"/>
    <n v="459120"/>
    <s v="Hobby, Toy, and Game Retailers"/>
    <n v="45"/>
    <d v="2017-10-01T00:00:00"/>
    <n v="2017"/>
    <n v="8"/>
    <x v="1"/>
    <n v="0"/>
    <s v="4609 14TH AVE NW # 103"/>
    <s v="SEATTLE"/>
    <s v="WA"/>
    <s v="98107"/>
    <n v="1"/>
    <n v="8147540728267"/>
    <n v="6041651700010001"/>
  </r>
  <r>
    <x v="964"/>
    <s v="A&amp;E LLC"/>
    <x v="3"/>
    <n v="459999"/>
    <s v="All Other Miscellaneous Retailers"/>
    <n v="45"/>
    <d v="2020-01-01T00:00:00"/>
    <n v="2020"/>
    <n v="6"/>
    <x v="1"/>
    <n v="0"/>
    <s v="7820 S 130TH ST"/>
    <s v="SEATTLE"/>
    <s v="WA"/>
    <s v="98178"/>
    <n v="1"/>
    <n v="8470780762238"/>
    <n v="6045807070010001"/>
  </r>
  <r>
    <x v="965"/>
    <s v="A&amp;E RENTALS LLC"/>
    <x v="7"/>
    <n v="721191"/>
    <s v="Bed-and-Breakfast Inns"/>
    <n v="72"/>
    <d v="2019-10-01T00:00:00"/>
    <n v="2019"/>
    <n v="6"/>
    <x v="1"/>
    <n v="0"/>
    <s v="351 N 73RD ST"/>
    <s v="SEATTLE"/>
    <s v="WA"/>
    <s v="98103"/>
    <n v="1"/>
    <n v="8433860758246"/>
    <n v="6035414110010001"/>
  </r>
  <r>
    <x v="966"/>
    <s v="SCOOBY DOGS"/>
    <x v="4"/>
    <n v="722330"/>
    <s v="Mobile Food Services"/>
    <n v="72"/>
    <d v="2022-03-11T00:00:00"/>
    <n v="2022"/>
    <n v="4"/>
    <x v="2"/>
    <n v="0"/>
    <s v="12642 61ST PL S"/>
    <s v="SEATTLE"/>
    <s v="WA"/>
    <s v="98178"/>
    <n v="1"/>
    <n v="8624270778379"/>
    <n v="6044182890010001"/>
  </r>
  <r>
    <x v="967"/>
    <s v="A&amp;H HOME SERVICES"/>
    <x v="3"/>
    <n v="811412"/>
    <s v="Appliance Repair and Maintenance"/>
    <n v="81"/>
    <d v="2025-09-06T00:00:00"/>
    <n v="2025"/>
    <n v="0"/>
    <x v="4"/>
    <n v="0"/>
    <s v="1313 SW 348TH ST"/>
    <s v="FEDERAL WAY"/>
    <s v="WA"/>
    <s v="98023"/>
    <n v="0"/>
    <n v="8842460801444"/>
    <n v="6055843370010001"/>
  </r>
  <r>
    <x v="968"/>
    <s v="56TH STREET MARKET"/>
    <x v="1"/>
    <n v="445131"/>
    <s v="Convenience Retailers"/>
    <n v="44"/>
    <d v="2011-01-26T00:00:00"/>
    <n v="2011"/>
    <n v="15"/>
    <x v="0"/>
    <n v="0"/>
    <s v="2201 N 56TH ST"/>
    <s v="SEATTLE"/>
    <s v="WA"/>
    <s v="98103"/>
    <n v="1"/>
    <n v="7340170643712"/>
    <n v="6030605190010001"/>
  </r>
  <r>
    <x v="969"/>
    <s v="A&amp;M FURNISHED HOUSING"/>
    <x v="3"/>
    <n v="531311"/>
    <s v="Residential Property Managers"/>
    <n v="53"/>
    <d v="2025-05-22T00:00:00"/>
    <n v="2025"/>
    <n v="1"/>
    <x v="2"/>
    <n v="0"/>
    <s v="4120 236TH AVE NE"/>
    <s v="REDMOND"/>
    <s v="WA"/>
    <s v="98053"/>
    <n v="0"/>
    <n v="8838920801084"/>
    <n v="6056507500018053"/>
  </r>
  <r>
    <x v="970"/>
    <s v="A&amp;M HOMES LLC"/>
    <x v="5"/>
    <n v="236117"/>
    <s v="New Housing For-Sale Builders"/>
    <n v="23"/>
    <d v="2014-01-01T00:00:00"/>
    <n v="2014"/>
    <n v="12"/>
    <x v="0"/>
    <n v="0"/>
    <s v="3701 NE 74TH PL"/>
    <s v="SEATTLE"/>
    <s v="WA"/>
    <s v="98115"/>
    <n v="1"/>
    <n v="7663280677856"/>
    <n v="6033397930010001"/>
  </r>
  <r>
    <x v="971"/>
    <s v="A&amp;MW RENTALS"/>
    <x v="5"/>
    <n v="531110"/>
    <s v="Lessors of Residential Buildings and Dwellings"/>
    <n v="53"/>
    <d v="2026-06-01T00:00:00"/>
    <n v="2026"/>
    <n v="0"/>
    <x v="4"/>
    <n v="0"/>
    <s v="9249A ASHWORTH AVE N"/>
    <s v="SEATTLE"/>
    <s v="WA"/>
    <s v="98103"/>
    <n v="1"/>
    <n v="8907940808430"/>
    <n v="6061375490010001"/>
  </r>
  <r>
    <x v="972"/>
    <s v="A&amp;R GENERAL SOLUTIONS LLC"/>
    <x v="3"/>
    <n v="238220"/>
    <s v="Plumbing, Heating, and Air-Conditioning Contractors"/>
    <n v="23"/>
    <d v="2025-02-11T00:00:00"/>
    <n v="2025"/>
    <n v="1"/>
    <x v="2"/>
    <n v="0"/>
    <s v="3323 S GRAHAM ST"/>
    <s v="SEATTLE"/>
    <s v="WA"/>
    <s v="98118"/>
    <n v="1"/>
    <n v="8814150798464"/>
    <n v="6056448760010001"/>
  </r>
  <r>
    <x v="973"/>
    <s v="A&amp;R HEATING &amp; AIR CONDITIONING LLC"/>
    <x v="3"/>
    <n v="238220"/>
    <s v="Plumbing, Heating, and Air-Conditioning Contractors"/>
    <n v="23"/>
    <d v="2022-04-01T00:00:00"/>
    <n v="2022"/>
    <n v="4"/>
    <x v="2"/>
    <n v="0"/>
    <s v="18213 168TH WAY SE"/>
    <s v="RENTON"/>
    <s v="WA"/>
    <s v="98058"/>
    <n v="0"/>
    <n v="8593030775116"/>
    <n v="6048647380010001"/>
  </r>
  <r>
    <x v="974"/>
    <s v="A&amp;R HOME SERVICES"/>
    <x v="3"/>
    <n v="236118"/>
    <s v="Residential Remodelers"/>
    <n v="23"/>
    <d v="2024-06-15T00:00:00"/>
    <n v="2024"/>
    <n v="2"/>
    <x v="2"/>
    <n v="0"/>
    <s v="1205 BROWNS MEADOW RD"/>
    <s v="KILA"/>
    <s v="MT"/>
    <s v="59920"/>
    <n v="0"/>
    <n v="8760720792779"/>
    <n v="6055151230010001"/>
  </r>
  <r>
    <x v="975"/>
    <s v="A AND R INSULATION LLC"/>
    <x v="2"/>
    <n v="238310"/>
    <s v="Drywall and Insulation Contractors"/>
    <n v="23"/>
    <d v="2018-03-01T00:00:00"/>
    <n v="2018"/>
    <n v="8"/>
    <x v="1"/>
    <n v="0"/>
    <s v="16319 SMOKEY POINT BLVD"/>
    <s v="MARYSVILLE"/>
    <s v="WA"/>
    <s v="98271"/>
    <n v="0"/>
    <n v="8210540734924"/>
    <n v="6036100140010001"/>
  </r>
  <r>
    <x v="976"/>
    <s v="A&amp;S GLOBAL LLC"/>
    <x v="3"/>
    <n v="541613"/>
    <s v="Marketing Consulting Services"/>
    <n v="54"/>
    <d v="2020-03-04T00:00:00"/>
    <n v="2020"/>
    <n v="6"/>
    <x v="1"/>
    <n v="0"/>
    <s v="8700 MARY AVE NW # C"/>
    <s v="SEATTLE"/>
    <s v="WA"/>
    <s v="98117"/>
    <n v="1"/>
    <n v="8500590765400"/>
    <n v="6045847520010001"/>
  </r>
  <r>
    <x v="977"/>
    <s v="A+ MECHANICAL"/>
    <x v="3"/>
    <n v="238220"/>
    <s v="Plumbing, Heating, and Air-Conditioning Contractors"/>
    <n v="23"/>
    <d v="2022-02-05T00:00:00"/>
    <n v="2022"/>
    <n v="4"/>
    <x v="2"/>
    <n v="0"/>
    <s v="4430 94TH PL NE"/>
    <s v="MARYSVILLE"/>
    <s v="WA"/>
    <s v="98270"/>
    <n v="0"/>
    <n v="8589830774780"/>
    <n v="6046344370010001"/>
  </r>
  <r>
    <x v="978"/>
    <s v="A-1 AMERICAN FENCE INC"/>
    <x v="1"/>
    <n v="237310"/>
    <s v="Highway, Street, and Bridge Construction"/>
    <n v="23"/>
    <d v="2024-02-20T00:00:00"/>
    <n v="2024"/>
    <n v="2"/>
    <x v="2"/>
    <n v="0"/>
    <s v="701 LUTCHER DR"/>
    <s v="ORANGE"/>
    <s v="TX"/>
    <s v="77632"/>
    <n v="0"/>
    <n v="8739410790507"/>
    <n v="6024366070010003"/>
  </r>
  <r>
    <x v="979"/>
    <s v="A 1 TOWING"/>
    <x v="1"/>
    <n v="488410"/>
    <s v="Motor Vehicle Towing"/>
    <n v="48"/>
    <d v="2011-01-15T00:00:00"/>
    <n v="2011"/>
    <n v="15"/>
    <x v="0"/>
    <n v="0"/>
    <s v="12235 64TH AVE S"/>
    <s v="SEATTLE"/>
    <s v="WA"/>
    <s v="98178"/>
    <n v="1"/>
    <n v="7339740643661"/>
    <n v="6030793530010001"/>
  </r>
  <r>
    <x v="980"/>
    <s v="A-ONE REFRIGERATION &amp; HEATING INC"/>
    <x v="1"/>
    <n v="238220"/>
    <s v="Plumbing, Heating, and Air-Conditioning Contractors"/>
    <n v="23"/>
    <d v="2019-06-07T00:00:00"/>
    <n v="2019"/>
    <n v="7"/>
    <x v="1"/>
    <n v="0"/>
    <s v="910 N 20TH AVE"/>
    <s v="PASCO"/>
    <s v="WA"/>
    <s v="99301"/>
    <n v="0"/>
    <n v="8370660751651"/>
    <n v="6010021590010001"/>
  </r>
  <r>
    <x v="981"/>
    <s v="ASHWANI SHARMA"/>
    <x v="3"/>
    <n v="485320"/>
    <s v="Limousine Service"/>
    <n v="48"/>
    <d v="2024-10-09T00:00:00"/>
    <n v="2024"/>
    <n v="1"/>
    <x v="2"/>
    <n v="0"/>
    <s v="1214 59TH PL SW"/>
    <s v="EVERETT"/>
    <s v="WA"/>
    <s v="98203"/>
    <n v="0"/>
    <n v="8789370795822"/>
    <n v="6053024970010001"/>
  </r>
  <r>
    <x v="982"/>
    <s v="A.CHEN MARKETING &amp; CONSULTING LLC"/>
    <x v="3"/>
    <n v="541613"/>
    <s v="Marketing Consulting Services"/>
    <n v="54"/>
    <d v="2024-08-02T00:00:00"/>
    <n v="2024"/>
    <n v="2"/>
    <x v="2"/>
    <n v="0"/>
    <s v="6836A VISTA AVE S"/>
    <s v="SEATTLE"/>
    <s v="WA"/>
    <s v="98108"/>
    <n v="1"/>
    <n v="8817800798849"/>
    <n v="6055855760010001"/>
  </r>
  <r>
    <x v="983"/>
    <s v="ALA ENTERPRISES"/>
    <x v="5"/>
    <n v="531390"/>
    <s v="Other Activities Related to Real Estate"/>
    <n v="53"/>
    <d v="2023-05-01T00:00:00"/>
    <n v="2023"/>
    <n v="3"/>
    <x v="2"/>
    <n v="0"/>
    <s v="1125 N 77TH ST"/>
    <s v="SEATTLE"/>
    <s v="WA"/>
    <s v="98103"/>
    <n v="1"/>
    <n v="8680400784245"/>
    <n v="6048262320010001"/>
  </r>
  <r>
    <x v="984"/>
    <s v="A1 CONTRACTORS LLC"/>
    <x v="3"/>
    <n v="236220"/>
    <s v="Commercial and Institutional Building Construction"/>
    <n v="23"/>
    <d v="2026-03-18T00:00:00"/>
    <n v="2026"/>
    <n v="0"/>
    <x v="4"/>
    <n v="0"/>
    <s v="PO BOX 1770"/>
    <s v="RENTON"/>
    <s v="WA"/>
    <s v="98057"/>
    <n v="0"/>
    <n v="8906680808299"/>
    <n v="6060348850010001"/>
  </r>
  <r>
    <x v="985"/>
    <s v="A1 KST LANDSCAPING &amp; CONSTRUCTION"/>
    <x v="5"/>
    <n v="541320"/>
    <s v="Landscape Architectural Services"/>
    <n v="54"/>
    <d v="2014-01-21T00:00:00"/>
    <n v="2014"/>
    <n v="12"/>
    <x v="0"/>
    <n v="0"/>
    <s v="19100 104TH PL SE"/>
    <s v="RENTON"/>
    <s v="WA"/>
    <s v="98055"/>
    <n v="0"/>
    <n v="7670270678588"/>
    <n v="6032911860010001"/>
  </r>
  <r>
    <x v="986"/>
    <s v="A1 LIMOUSINE LLC"/>
    <x v="5"/>
    <n v="485320"/>
    <s v="Limousine Service"/>
    <n v="48"/>
    <d v="2022-01-01T00:00:00"/>
    <n v="2022"/>
    <n v="4"/>
    <x v="2"/>
    <n v="0"/>
    <s v="502 RAINER AVE S # 103"/>
    <s v="SEATTLE"/>
    <s v="WA"/>
    <s v="98144"/>
    <n v="1"/>
    <n v="8651400781239"/>
    <n v="6044573920010001"/>
  </r>
  <r>
    <x v="987"/>
    <s v="A1 MARKET INC"/>
    <x v="1"/>
    <n v="445110"/>
    <s v="Supermarkets and Other Grocery Retailers (except Convenience Retailers)"/>
    <n v="44"/>
    <d v="2015-11-01T00:00:00"/>
    <n v="2015"/>
    <n v="10"/>
    <x v="1"/>
    <n v="0"/>
    <s v="14401 GREENWOOD AVE N"/>
    <s v="SEATTLE"/>
    <s v="WA"/>
    <s v="98133"/>
    <n v="1"/>
    <n v="7900580702612"/>
    <n v="6035409130010001"/>
  </r>
  <r>
    <x v="988"/>
    <s v="A1 MART INC"/>
    <x v="1"/>
    <n v="455219"/>
    <s v="All Other General Merchandise Retailers"/>
    <n v="45"/>
    <d v="2011-11-01T00:00:00"/>
    <n v="2011"/>
    <n v="14"/>
    <x v="0"/>
    <n v="0"/>
    <s v="10406 GREENWOOD AVE N"/>
    <s v="SEATTLE"/>
    <s v="WA"/>
    <s v="98133"/>
    <n v="1"/>
    <n v="7437150654066"/>
    <n v="6031446850010001"/>
  </r>
  <r>
    <x v="989"/>
    <s v="EVERETT SAFE &amp; LOCK"/>
    <x v="1"/>
    <n v="561622"/>
    <s v="Locksmiths"/>
    <n v="56"/>
    <d v="2025-09-01T00:00:00"/>
    <n v="2025"/>
    <n v="0"/>
    <x v="4"/>
    <n v="0"/>
    <s v="1956 S BURLINGTON BLVD"/>
    <s v="BURLINGTON"/>
    <s v="WA"/>
    <s v="98233"/>
    <n v="0"/>
    <n v="8859070803165"/>
    <n v="6022578280010004"/>
  </r>
  <r>
    <x v="990"/>
    <s v="A2 RIGHT TOWING AND RECOVERY"/>
    <x v="3"/>
    <n v="488410"/>
    <s v="Motor Vehicle Towing"/>
    <n v="48"/>
    <d v="2023-10-01T00:00:00"/>
    <n v="2023"/>
    <n v="2"/>
    <x v="2"/>
    <n v="0"/>
    <s v="3300 4TH AVE S # B"/>
    <s v="SEATTLE"/>
    <s v="WA"/>
    <s v="98134"/>
    <n v="1"/>
    <n v="8706700787036"/>
    <n v="6048811220010001"/>
  </r>
  <r>
    <x v="991"/>
    <s v="A1 SEPTIC &amp; PLUMBING LLC"/>
    <x v="5"/>
    <n v="562991"/>
    <s v="Septic Tank and Related Services"/>
    <n v="56"/>
    <d v="2026-05-15T00:00:00"/>
    <n v="2026"/>
    <n v="0"/>
    <x v="4"/>
    <n v="0"/>
    <s v="1507 34TH ST SE"/>
    <s v="AUBURN"/>
    <s v="WA"/>
    <s v="98002"/>
    <n v="0"/>
    <n v="8918610809549"/>
    <n v="6058981310010001"/>
  </r>
  <r>
    <x v="992"/>
    <s v="A1 STAY RENTALS"/>
    <x v="3"/>
    <n v="531311"/>
    <s v="Residential Property Managers"/>
    <n v="53"/>
    <d v="2021-07-26T00:00:00"/>
    <n v="2021"/>
    <n v="5"/>
    <x v="2"/>
    <n v="0"/>
    <s v="10515 PHINNEY AVE N"/>
    <s v="SEATTLE"/>
    <s v="WA"/>
    <s v="98133"/>
    <n v="1"/>
    <n v="8549940770579"/>
    <n v="6047778080010001"/>
  </r>
  <r>
    <x v="993"/>
    <s v="A1 WATERSPORT RENTALS"/>
    <x v="3"/>
    <n v="713990"/>
    <s v="All Other Amusement and Recreation Industries"/>
    <n v="71"/>
    <d v="2025-08-01T00:00:00"/>
    <n v="2025"/>
    <n v="1"/>
    <x v="2"/>
    <n v="0"/>
    <s v="1800 WESTLAKE AVE N"/>
    <s v="SEATTLE"/>
    <s v="WA"/>
    <s v="98109"/>
    <n v="1"/>
    <n v="8868970804195"/>
    <n v="6059382150010001"/>
  </r>
  <r>
    <x v="994"/>
    <s v="A1 WELDING INC"/>
    <x v="1"/>
    <n v="332312"/>
    <s v="Fabricated Structural Metal Manufacturing"/>
    <n v="33"/>
    <d v="2025-11-15T00:00:00"/>
    <n v="2025"/>
    <n v="0"/>
    <x v="4"/>
    <n v="0"/>
    <s v="4000 IRONGATE RD"/>
    <s v="BELLINGHAM"/>
    <s v="WA"/>
    <s v="98226"/>
    <n v="0"/>
    <n v="8873750804695"/>
    <n v="6014347510010001"/>
  </r>
  <r>
    <x v="995"/>
    <s v="A1A INC"/>
    <x v="1"/>
    <n v="532490"/>
    <s v="Other Commercial and Industrial Machinery and Equipment Rental and Leasing"/>
    <n v="53"/>
    <d v="2012-04-01T00:00:00"/>
    <n v="2012"/>
    <n v="14"/>
    <x v="0"/>
    <n v="0"/>
    <s v="2710 1ST AVE S"/>
    <s v="SEATTLE"/>
    <s v="WA"/>
    <s v="98134"/>
    <n v="1"/>
    <n v="7520530662819"/>
    <n v="6027570130010001"/>
  </r>
  <r>
    <x v="996"/>
    <s v="A1ACTION TEAM"/>
    <x v="3"/>
    <n v="236118"/>
    <s v="Residential Remodelers"/>
    <n v="23"/>
    <d v="2025-09-22T00:00:00"/>
    <n v="2025"/>
    <n v="0"/>
    <x v="4"/>
    <n v="0"/>
    <s v="2555 S JUDKINS ST"/>
    <s v="SEATTLE"/>
    <s v="WA"/>
    <s v="98144"/>
    <n v="1"/>
    <n v="8866930803976"/>
    <n v="6051644505164450"/>
  </r>
  <r>
    <x v="997"/>
    <s v="A2 BUILDS LLC"/>
    <x v="5"/>
    <n v="236118"/>
    <s v="Residential Remodelers"/>
    <n v="23"/>
    <d v="2025-10-27T00:00:00"/>
    <n v="2025"/>
    <n v="0"/>
    <x v="4"/>
    <n v="0"/>
    <s v="526 1ST AVE S # 213"/>
    <s v="SEATTLE"/>
    <s v="WA"/>
    <s v="98104"/>
    <n v="1"/>
    <n v="8886590806096"/>
    <n v="6059857760010001"/>
  </r>
  <r>
    <x v="998"/>
    <s v="A2 FABRICATION"/>
    <x v="3"/>
    <n v="332323"/>
    <s v="Ornamental and Architectural Metal Work Manufacturing"/>
    <n v="33"/>
    <d v="2026-03-01T00:00:00"/>
    <n v="2026"/>
    <n v="0"/>
    <x v="4"/>
    <n v="0"/>
    <s v="9800 SE MCBROD AVE # 17"/>
    <s v="MILWAUKIE"/>
    <s v="OR"/>
    <s v="97222"/>
    <n v="0"/>
    <n v="8886220806056"/>
    <n v="6046684600010001"/>
  </r>
  <r>
    <x v="999"/>
    <s v="A2B ENTERPRISES LLC"/>
    <x v="3"/>
    <n v="485999"/>
    <s v="All Other Transit and Ground Passenger Transportation"/>
    <n v="48"/>
    <d v="2020-02-12T00:00:00"/>
    <n v="2020"/>
    <n v="6"/>
    <x v="1"/>
    <n v="0"/>
    <s v="906 W 2ND AVE # 100"/>
    <s v="SPOKANE"/>
    <s v="WA"/>
    <s v="99201"/>
    <n v="0"/>
    <n v="8467020761830"/>
    <n v="6045709480010001"/>
  </r>
  <r>
    <x v="1000"/>
    <s v="A2V2 INVESTING"/>
    <x v="5"/>
    <n v="531311"/>
    <s v="Residential Property Managers"/>
    <n v="53"/>
    <d v="2025-04-01T00:00:00"/>
    <n v="2025"/>
    <n v="1"/>
    <x v="2"/>
    <n v="0"/>
    <s v="1009 275TH PL SE"/>
    <s v="SAMMAMISH"/>
    <s v="WA"/>
    <s v="98075"/>
    <n v="0"/>
    <n v="8823750799486"/>
    <n v="6052253270010001"/>
  </r>
  <r>
    <x v="1001"/>
    <s v="425-747-4455"/>
    <x v="3"/>
    <n v="722513"/>
    <s v="Limited-Service Restaurants"/>
    <n v="72"/>
    <d v="2022-05-25T00:00:00"/>
    <n v="2022"/>
    <n v="4"/>
    <x v="2"/>
    <n v="0"/>
    <s v="4730 UNIVERSITY WAY NE"/>
    <s v="SEATTLE"/>
    <s v="WA"/>
    <s v="98105"/>
    <n v="1"/>
    <n v="8614610777363"/>
    <n v="6044733290010001"/>
  </r>
  <r>
    <x v="1002"/>
    <s v="A3 ACOUSTICS LLP"/>
    <x v="8"/>
    <n v="541330"/>
    <s v="Engineering Services"/>
    <n v="54"/>
    <d v="2016-04-29T00:00:00"/>
    <n v="2016"/>
    <n v="10"/>
    <x v="1"/>
    <n v="0"/>
    <s v="1909 25TH AVE S # A"/>
    <s v="SEATTLE"/>
    <s v="WA"/>
    <s v="98144"/>
    <n v="1"/>
    <n v="7948160707564"/>
    <n v="6036123540010001"/>
  </r>
  <r>
    <x v="1003"/>
    <s v="A3 ASSOCIATES PLLC"/>
    <x v="10"/>
    <n v="541310"/>
    <s v="Architectural Services"/>
    <n v="54"/>
    <d v="2006-01-01T00:00:00"/>
    <n v="2006"/>
    <n v="20"/>
    <x v="0"/>
    <n v="0"/>
    <s v="419 MCGRAW ST"/>
    <s v="SEATTLE"/>
    <s v="WA"/>
    <s v="98109"/>
    <n v="1"/>
    <n v="5863260593033"/>
    <n v="6023257800010001"/>
  </r>
  <r>
    <x v="1004"/>
    <s v="A3 SMART HOME LP"/>
    <x v="8"/>
    <n v="561621"/>
    <s v="Security Systems Services (except Locksmiths)"/>
    <n v="56"/>
    <d v="2004-10-25T00:00:00"/>
    <n v="2004"/>
    <n v="21"/>
    <x v="3"/>
    <n v="0"/>
    <s v="1277 TREAT BLVD # 1000"/>
    <s v="WALNUT CREEK"/>
    <s v="CA"/>
    <s v="94597"/>
    <n v="0"/>
    <n v="5758060581757"/>
    <n v="6029347200010001"/>
  </r>
  <r>
    <x v="1005"/>
    <s v="A3RO LLC"/>
    <x v="3"/>
    <n v="541330"/>
    <s v="Engineering Services"/>
    <n v="54"/>
    <d v="2022-11-01T00:00:00"/>
    <n v="2022"/>
    <n v="3"/>
    <x v="2"/>
    <n v="0"/>
    <s v="2414 29TH AVE W"/>
    <s v="SEATTLE"/>
    <s v="WA"/>
    <s v="98199"/>
    <n v="1"/>
    <n v="8644730780539"/>
    <n v="6049683790010001"/>
  </r>
  <r>
    <x v="1006"/>
    <s v="A9.COM LLC"/>
    <x v="5"/>
    <n v="541613"/>
    <s v="Marketing Consulting Services"/>
    <n v="54"/>
    <d v="2017-05-01T00:00:00"/>
    <n v="2017"/>
    <n v="9"/>
    <x v="1"/>
    <n v="0"/>
    <s v="410 TERRY AVE N"/>
    <s v="SEATTLE"/>
    <s v="WA"/>
    <s v="98109"/>
    <n v="1"/>
    <n v="8074620720713"/>
    <n v="6034651120010003"/>
  </r>
  <r>
    <x v="1007"/>
    <s v="AA AMERICAN ELECTRIC INC"/>
    <x v="1"/>
    <n v="238210"/>
    <s v="Electrical Contractors and Other Wiring Installation Contractors"/>
    <n v="23"/>
    <d v="2024-07-01T00:00:00"/>
    <n v="2024"/>
    <n v="2"/>
    <x v="2"/>
    <n v="0"/>
    <s v="5619 MILWAUKEE AVE E"/>
    <s v="PUYALLUP"/>
    <s v="WA"/>
    <s v="98372"/>
    <n v="0"/>
    <n v="8767450793500"/>
    <n v="6029009440010002"/>
  </r>
  <r>
    <x v="1008"/>
    <s v="ASHWORTH HOMES LLC"/>
    <x v="5"/>
    <n v="236116"/>
    <s v="New Multifamily Housing Construction (except For-Sale Builders)"/>
    <n v="23"/>
    <d v="2011-04-05T00:00:00"/>
    <n v="2011"/>
    <n v="15"/>
    <x v="0"/>
    <n v="0"/>
    <s v="1501 N 200TH ST # 100"/>
    <s v="SHORELINE"/>
    <s v="WA"/>
    <s v="98133"/>
    <n v="0"/>
    <n v="7361200645973"/>
    <n v="6022134810010003"/>
  </r>
  <r>
    <x v="1009"/>
    <s v="AA ASPHALTING, INC."/>
    <x v="5"/>
    <n v="237310"/>
    <s v="Highway, Street, and Bridge Construction"/>
    <n v="23"/>
    <d v="1992-01-01T00:00:00"/>
    <n v="1992"/>
    <n v="34"/>
    <x v="3"/>
    <n v="0"/>
    <s v="14720 PUYALLUP ST E"/>
    <s v="SUMNER"/>
    <s v="WA"/>
    <s v="98390"/>
    <n v="0"/>
    <n v="1760910178606"/>
    <n v="6002724400010001"/>
  </r>
  <r>
    <x v="1010"/>
    <s v="CRUSH DOG"/>
    <x v="5"/>
    <n v="722330"/>
    <s v="Mobile Food Services"/>
    <n v="72"/>
    <d v="2022-10-01T00:00:00"/>
    <n v="2022"/>
    <n v="3"/>
    <x v="2"/>
    <n v="0"/>
    <s v="2312 1ST AVE"/>
    <s v="SEATTLE"/>
    <s v="WA"/>
    <s v="98121"/>
    <n v="1"/>
    <n v="8633550779350"/>
    <n v="6049631490010001"/>
  </r>
  <r>
    <x v="1011"/>
    <s v="AA PLUS TAX &amp; ACCOUNTING LLC"/>
    <x v="5"/>
    <n v="541199"/>
    <s v="All Other Legal Services"/>
    <n v="54"/>
    <d v="2016-01-04T00:00:00"/>
    <n v="2016"/>
    <n v="10"/>
    <x v="1"/>
    <n v="0"/>
    <s v="13716 28TH AVE NE"/>
    <s v="SEATTLE"/>
    <s v="WA"/>
    <s v="98125"/>
    <n v="1"/>
    <n v="7918780704514"/>
    <n v="6034476830010001"/>
  </r>
  <r>
    <x v="1012"/>
    <s v="AA PROPERTY RENTALS LLC"/>
    <x v="5"/>
    <n v="531210"/>
    <s v="Offices of Real Estate Agents and Brokers"/>
    <n v="53"/>
    <d v="2004-01-01T00:00:00"/>
    <n v="2004"/>
    <n v="22"/>
    <x v="3"/>
    <n v="0"/>
    <s v="17414 WOODLAND DR"/>
    <s v="BOTHELL"/>
    <s v="WA"/>
    <s v="98012"/>
    <n v="0"/>
    <n v="5691180574669"/>
    <n v="6023692770010001"/>
  </r>
  <r>
    <x v="1013"/>
    <s v="WINDOW WORLD OF NORTH PUGET SOUND"/>
    <x v="2"/>
    <n v="236118"/>
    <s v="Residential Remodelers"/>
    <n v="23"/>
    <d v="2018-10-29T00:00:00"/>
    <n v="2018"/>
    <n v="7"/>
    <x v="1"/>
    <n v="0"/>
    <s v="21718 66TH AVE W # 200"/>
    <s v="MOUNTLAKE TERRACE"/>
    <s v="WA"/>
    <s v="98043"/>
    <n v="0"/>
    <n v="8296400743889"/>
    <n v="6034941820010001"/>
  </r>
  <r>
    <x v="1014"/>
    <s v="THAI ONE ON"/>
    <x v="3"/>
    <n v="722511"/>
    <s v="Full-Service Restaurants"/>
    <n v="72"/>
    <d v="2025-01-01T00:00:00"/>
    <n v="2025"/>
    <n v="1"/>
    <x v="2"/>
    <n v="0"/>
    <s v="12343 LAKE CITY WAY NE"/>
    <s v="SEATTLE"/>
    <s v="WA"/>
    <s v="98125"/>
    <n v="1"/>
    <n v="8832460800402"/>
    <n v="6056423730010001"/>
  </r>
  <r>
    <x v="1015"/>
    <s v="AA SIDE X SIDE"/>
    <x v="1"/>
    <n v="238170"/>
    <s v="Siding Contractors"/>
    <n v="23"/>
    <d v="2024-05-05T00:00:00"/>
    <n v="2024"/>
    <n v="2"/>
    <x v="2"/>
    <n v="0"/>
    <s v="309 SW 372ND ST"/>
    <s v="FEDERAL WAY"/>
    <s v="WA"/>
    <s v="98023"/>
    <n v="0"/>
    <n v="8758600792558"/>
    <n v="6020515850010002"/>
  </r>
  <r>
    <x v="1016"/>
    <s v="MY NAIL BAR"/>
    <x v="3"/>
    <n v="812113"/>
    <s v="Nail Salons"/>
    <n v="81"/>
    <d v="2025-01-01T00:00:00"/>
    <n v="2025"/>
    <n v="1"/>
    <x v="2"/>
    <n v="0"/>
    <s v="7900 GREEN LAKE DR N # 109"/>
    <s v="SEATTLE"/>
    <s v="WA"/>
    <s v="98103"/>
    <n v="1"/>
    <n v="8806890797714"/>
    <n v="6056505390010001"/>
  </r>
  <r>
    <x v="1017"/>
    <s v="AAA BLUE RIDGE LLC"/>
    <x v="5"/>
    <n v="814110"/>
    <s v="Private Households"/>
    <n v="81"/>
    <d v="2024-03-01T00:00:00"/>
    <n v="2024"/>
    <n v="2"/>
    <x v="2"/>
    <n v="0"/>
    <s v="1919 NW BLUE RIDGE DR"/>
    <s v="SEATTLE"/>
    <s v="WA"/>
    <s v="98177"/>
    <n v="1"/>
    <n v="8745690791164"/>
    <n v="6053123230010001"/>
  </r>
  <r>
    <x v="1018"/>
    <s v="AAA BUILDERS"/>
    <x v="3"/>
    <n v="236118"/>
    <s v="Residential Remodelers"/>
    <n v="23"/>
    <d v="2023-11-08T00:00:00"/>
    <n v="2023"/>
    <n v="2"/>
    <x v="2"/>
    <n v="0"/>
    <s v="2100 N 106TH ST # 101"/>
    <s v="SEATTLE"/>
    <s v="WA"/>
    <s v="98133"/>
    <n v="1"/>
    <n v="8721530788615"/>
    <n v="6053613450010001"/>
  </r>
  <r>
    <x v="1019"/>
    <s v="AAA CARPET &amp; FLOOR CARE"/>
    <x v="3"/>
    <n v="561720"/>
    <s v="Janitorial Services"/>
    <n v="56"/>
    <d v="2024-01-01T00:00:00"/>
    <n v="2024"/>
    <n v="2"/>
    <x v="2"/>
    <n v="0"/>
    <s v="145 SW 155TH ST # 402"/>
    <s v="BURIEN"/>
    <s v="WA"/>
    <s v="98166"/>
    <n v="0"/>
    <n v="8739260790492"/>
    <n v="6053203160010001"/>
  </r>
  <r>
    <x v="1020"/>
    <s v="AAA CONTRACTORS INC"/>
    <x v="1"/>
    <n v="212321"/>
    <s v="Construction Sand and Gravel Mining"/>
    <n v="21"/>
    <d v="2009-02-02T00:00:00"/>
    <n v="2009"/>
    <n v="17"/>
    <x v="0"/>
    <n v="0"/>
    <s v="24816 PACIFIC HWY S"/>
    <s v="KENT"/>
    <s v="WA"/>
    <s v="98032"/>
    <n v="0"/>
    <n v="7157590624179"/>
    <n v="6028843260010001"/>
  </r>
  <r>
    <x v="1021"/>
    <s v="AAA ELECTRICAL CONTRACTORS INC"/>
    <x v="1"/>
    <n v="238210"/>
    <s v="Electrical Contractors and Other Wiring Installation Contractors"/>
    <n v="23"/>
    <d v="2021-01-19T00:00:00"/>
    <n v="2021"/>
    <n v="5"/>
    <x v="2"/>
    <n v="0"/>
    <s v="3 OLD BLACKS BEACH RD"/>
    <s v="REPUBLIC"/>
    <s v="WA"/>
    <s v="99166"/>
    <n v="0"/>
    <n v="8518120767262"/>
    <n v="6044988410010001"/>
  </r>
  <r>
    <x v="1022"/>
    <s v="AAA FIRE PROTECTION INC"/>
    <x v="1"/>
    <n v="423990"/>
    <s v="Other Miscellaneous Durable Goods Merchant Wholesalers"/>
    <n v="42"/>
    <d v="1985-05-16T00:00:00"/>
    <n v="1985"/>
    <n v="41"/>
    <x v="3"/>
    <n v="0"/>
    <s v="3013 3RD AVE N"/>
    <s v="SEATTLE"/>
    <s v="WA"/>
    <s v="98109"/>
    <n v="1"/>
    <n v="511160059366"/>
    <n v="6005792380010001"/>
  </r>
  <r>
    <x v="1023"/>
    <s v="FRANKS FLAG STORE"/>
    <x v="5"/>
    <n v="459999"/>
    <s v="All Other Miscellaneous Retailers"/>
    <n v="45"/>
    <d v="2011-04-08T00:00:00"/>
    <n v="2011"/>
    <n v="15"/>
    <x v="0"/>
    <n v="0"/>
    <s v="4004 NE 4TH ST # 107-493"/>
    <s v="RENTON"/>
    <s v="WA"/>
    <s v="98056"/>
    <n v="0"/>
    <n v="7360760645928"/>
    <n v="6029530300010001"/>
  </r>
  <r>
    <x v="1024"/>
    <s v="AAA GARAGE DOOR SERVICES"/>
    <x v="3"/>
    <n v="811490"/>
    <s v="Other Personal and Household Goods Repair and Maintenance"/>
    <n v="81"/>
    <d v="2023-01-01T00:00:00"/>
    <n v="2023"/>
    <n v="3"/>
    <x v="2"/>
    <n v="0"/>
    <s v="3303 BURNETT AVE N"/>
    <s v="RENTON"/>
    <s v="WA"/>
    <s v="98056"/>
    <n v="0"/>
    <n v="8769790793743"/>
    <n v="6049884160010001"/>
  </r>
  <r>
    <x v="1025"/>
    <s v="INTERNATIONAL INSURANCE AGENCY"/>
    <x v="5"/>
    <n v="524113"/>
    <s v="Direct Life Insurance Carriers"/>
    <n v="52"/>
    <d v="2010-01-01T00:00:00"/>
    <n v="2010"/>
    <n v="16"/>
    <x v="0"/>
    <n v="0"/>
    <s v="913 S JACKSON ST # E"/>
    <s v="SEATTLE"/>
    <s v="WA"/>
    <s v="98104"/>
    <n v="1"/>
    <n v="7247160633738"/>
    <n v="6029644120010001"/>
  </r>
  <r>
    <x v="1026"/>
    <s v="AAA GUTTERS"/>
    <x v="3"/>
    <n v="238170"/>
    <s v="Siding Contractors"/>
    <n v="23"/>
    <d v="2021-01-01T00:00:00"/>
    <n v="2021"/>
    <n v="5"/>
    <x v="2"/>
    <n v="0"/>
    <s v="17727 31ST DR NE"/>
    <s v="ARLINGTON"/>
    <s v="WA"/>
    <s v="98223"/>
    <n v="0"/>
    <n v="8520670767525"/>
    <n v="6035735620010001"/>
  </r>
  <r>
    <x v="1027"/>
    <s v="AAA HOME INSPECTIONS"/>
    <x v="2"/>
    <n v="541350"/>
    <s v="Building Inspection Services"/>
    <n v="54"/>
    <d v="2018-01-01T00:00:00"/>
    <n v="2018"/>
    <n v="8"/>
    <x v="1"/>
    <n v="0"/>
    <s v="5904 34TH AVE SW"/>
    <s v="SEATTLE"/>
    <s v="WA"/>
    <s v="98126"/>
    <n v="1"/>
    <n v="8319120746269"/>
    <n v="6040907080010001"/>
  </r>
  <r>
    <x v="1028"/>
    <s v="AAA KARTAK GLASS &amp; CLOSET CO"/>
    <x v="1"/>
    <n v="238220"/>
    <s v="Plumbing, Heating, and Air-Conditioning Contractors"/>
    <n v="23"/>
    <d v="2017-05-01T00:00:00"/>
    <n v="2017"/>
    <n v="9"/>
    <x v="1"/>
    <n v="0"/>
    <s v="2720 34TH ST"/>
    <s v="EVERETT"/>
    <s v="WA"/>
    <s v="98201"/>
    <n v="0"/>
    <n v="8096170722971"/>
    <n v="6040932670010001"/>
  </r>
  <r>
    <x v="1029"/>
    <s v="AAA KARTAK STOREFRONT &amp; GLAZING INC"/>
    <x v="1"/>
    <n v="238990"/>
    <s v="All Other Specialty Trade Contractors"/>
    <n v="23"/>
    <d v="2017-01-01T00:00:00"/>
    <n v="2017"/>
    <n v="9"/>
    <x v="1"/>
    <n v="0"/>
    <s v="2720 34TH ST"/>
    <s v="EVERETT"/>
    <s v="WA"/>
    <s v="98201"/>
    <n v="0"/>
    <n v="8076360720895"/>
    <n v="6025608250010001"/>
  </r>
  <r>
    <x v="1030"/>
    <s v="AAA MONROE ROCK CORP"/>
    <x v="1"/>
    <n v="423320"/>
    <s v="Brick, Stone, and Related Construction Material Merchant Wholesalers"/>
    <n v="42"/>
    <d v="1989-01-01T00:00:00"/>
    <n v="1989"/>
    <n v="37"/>
    <x v="3"/>
    <n v="0"/>
    <s v="15421 166TH ST SE"/>
    <s v="SNOHOMISH"/>
    <s v="WA"/>
    <s v="98290"/>
    <n v="0"/>
    <n v="1030860103826"/>
    <n v="6003270700010001"/>
  </r>
  <r>
    <x v="1031"/>
    <s v="AAA OF EVERETT FIRE EXT CO INC"/>
    <x v="1"/>
    <n v="541990"/>
    <s v="All Other Professional, Scientific, and Technical Services"/>
    <n v="54"/>
    <d v="2026-07-01T00:00:00"/>
    <n v="2026"/>
    <n v="0"/>
    <x v="4"/>
    <n v="0"/>
    <s v="2022 BROADWAY"/>
    <s v="EVERETT"/>
    <s v="WA"/>
    <s v="98201"/>
    <n v="0"/>
    <n v="8933950811146"/>
    <n v="6005971160010001"/>
  </r>
  <r>
    <x v="1032"/>
    <s v="AAA SEPTIC &amp; PLUMBING"/>
    <x v="5"/>
    <n v="237110"/>
    <s v="Water and Sewer Line and Related Structures Construction"/>
    <n v="23"/>
    <d v="2023-07-28T00:00:00"/>
    <n v="2023"/>
    <n v="3"/>
    <x v="2"/>
    <n v="0"/>
    <s v="32228 116TH AVE SE"/>
    <s v="AUBURN"/>
    <s v="WA"/>
    <s v="98092"/>
    <n v="0"/>
    <n v="8701440786476"/>
    <n v="6043558320010001"/>
  </r>
  <r>
    <x v="1033"/>
    <s v="AAA OSUPERCLEAN"/>
    <x v="1"/>
    <n v="236118"/>
    <s v="Residential Remodelers"/>
    <n v="23"/>
    <d v="2018-01-07T00:00:00"/>
    <n v="2018"/>
    <n v="8"/>
    <x v="1"/>
    <n v="0"/>
    <s v="4115 78TH PL NE"/>
    <s v="MARYSVILLE"/>
    <s v="WA"/>
    <s v="98270"/>
    <n v="0"/>
    <n v="8249330738974"/>
    <n v="6028434260010001"/>
  </r>
  <r>
    <x v="1034"/>
    <s v="AAA WASHINGTON"/>
    <x v="1"/>
    <n v="813990"/>
    <s v="Other Similar Organizations (except Business, Professional, Labor, and Political Organizations)"/>
    <n v="81"/>
    <d v="2016-01-11T00:00:00"/>
    <n v="2016"/>
    <n v="10"/>
    <x v="1"/>
    <n v="0"/>
    <s v="13730 32ND AVE NE"/>
    <s v="SEATTLE"/>
    <s v="WA"/>
    <s v="98125"/>
    <n v="1"/>
    <n v="1860704043"/>
    <n v="1780185210010037"/>
  </r>
  <r>
    <x v="1034"/>
    <s v="AAA WASHINGTON"/>
    <x v="1"/>
    <n v="813990"/>
    <s v="Other Similar Organizations (except Business, Professional, Labor, and Political Organizations)"/>
    <n v="81"/>
    <d v="1987-01-01T00:00:00"/>
    <n v="1987"/>
    <n v="39"/>
    <x v="3"/>
    <n v="0"/>
    <s v="818 S DAKOTA ST"/>
    <s v="SEATTLE"/>
    <s v="WA"/>
    <s v="98108"/>
    <n v="1"/>
    <n v="1860000338"/>
    <n v="1780185210010017"/>
  </r>
  <r>
    <x v="1035"/>
    <s v="AAA WATER HEATERS INC"/>
    <x v="1"/>
    <n v="238220"/>
    <s v="Plumbing, Heating, and Air-Conditioning Contractors"/>
    <n v="23"/>
    <d v="2007-07-01T00:00:00"/>
    <n v="2007"/>
    <n v="19"/>
    <x v="0"/>
    <n v="0"/>
    <s v="6024 ATLAS PL SW"/>
    <s v="SEATTLE"/>
    <s v="WA"/>
    <s v="98136"/>
    <n v="1"/>
    <n v="7857740698132"/>
    <n v="6027074100010001"/>
  </r>
  <r>
    <x v="1036"/>
    <s v="AABCO BARRICADE CO INC"/>
    <x v="1"/>
    <n v="332999"/>
    <s v="All Other Miscellaneous Fabricated Metal Product Manufacturing"/>
    <n v="33"/>
    <d v="1983-01-01T00:00:00"/>
    <n v="1983"/>
    <n v="43"/>
    <x v="3"/>
    <n v="0"/>
    <s v="4025 80TH ST SW"/>
    <s v="MUKILTEO"/>
    <s v="WA"/>
    <s v="98275"/>
    <n v="0"/>
    <n v="273000033803"/>
    <n v="6002887690010001"/>
  </r>
  <r>
    <x v="1037"/>
    <s v="AACD HOLDINGS LLC"/>
    <x v="5"/>
    <n v="721199"/>
    <s v="All Other Traveler Accommodation"/>
    <n v="72"/>
    <d v="2025-10-06T00:00:00"/>
    <n v="2025"/>
    <n v="0"/>
    <x v="4"/>
    <n v="0"/>
    <s v="1714 NE 92ND ST"/>
    <s v="SEATTLE"/>
    <s v="WA"/>
    <s v="98115"/>
    <n v="1"/>
    <n v="8866330803906"/>
    <n v="6059496480010001"/>
  </r>
  <r>
    <x v="1038"/>
    <s v="AACO A1 HEALTH CARE SERVICE"/>
    <x v="1"/>
    <n v="561311"/>
    <s v="Employment Placement Agencies"/>
    <n v="56"/>
    <d v="1987-01-01T00:00:00"/>
    <n v="1987"/>
    <n v="39"/>
    <x v="3"/>
    <n v="0"/>
    <s v="PO BOX 27"/>
    <s v="LYNNWOOD"/>
    <s v="WA"/>
    <s v="98046"/>
    <n v="0"/>
    <n v="912930091594"/>
    <n v="6006406560010001"/>
  </r>
  <r>
    <x v="1039"/>
    <s v="AACO INC"/>
    <x v="1"/>
    <n v="541330"/>
    <s v="Engineering Services"/>
    <n v="54"/>
    <d v="1982-06-01T00:00:00"/>
    <n v="1982"/>
    <n v="44"/>
    <x v="3"/>
    <n v="0"/>
    <s v="9626 RAINIER AVE S"/>
    <s v="SEATTLE"/>
    <s v="WA"/>
    <s v="98118"/>
    <n v="1"/>
    <n v="251760031416"/>
    <n v="6003697170010001"/>
  </r>
  <r>
    <x v="1040"/>
    <s v="AABY H AADEN"/>
    <x v="0"/>
    <n v="485310"/>
    <s v="Taxi and Ridesharing Services"/>
    <n v="48"/>
    <d v="2010-08-25T00:00:00"/>
    <n v="2010"/>
    <n v="15"/>
    <x v="0"/>
    <n v="0"/>
    <s v="9925 9TH AVE # 101"/>
    <s v="SEATTLE"/>
    <s v="WA"/>
    <s v="98106"/>
    <n v="1"/>
    <n v="7302690639702"/>
    <n v="6030418640010001"/>
  </r>
  <r>
    <x v="1041"/>
    <s v="AAF"/>
    <x v="1"/>
    <n v="541690"/>
    <s v="Other Scientific and Technical Consulting Services"/>
    <n v="54"/>
    <d v="2013-08-01T00:00:00"/>
    <n v="2013"/>
    <n v="13"/>
    <x v="0"/>
    <n v="0"/>
    <s v="4326 SW GRAHAM ST"/>
    <s v="SEATTLE"/>
    <s v="WA"/>
    <s v="98136"/>
    <n v="1"/>
    <n v="7619280673299"/>
    <n v="6031264650010001"/>
  </r>
  <r>
    <x v="1042"/>
    <s v="THE WHITTAKER"/>
    <x v="8"/>
    <n v="531110"/>
    <s v="Lessors of Residential Buildings and Dwellings"/>
    <n v="53"/>
    <d v="2016-10-07T00:00:00"/>
    <n v="2016"/>
    <n v="9"/>
    <x v="1"/>
    <n v="0"/>
    <s v="4755 FAUNTLEROY WAY SW"/>
    <s v="SEATTLE"/>
    <s v="WA"/>
    <s v="98116"/>
    <n v="1"/>
    <n v="7999800712901"/>
    <m/>
  </r>
  <r>
    <x v="1043"/>
    <s v="MSQUOTABLES"/>
    <x v="6"/>
    <n v="459510"/>
    <s v="Used Merchandise Retailers"/>
    <n v="45"/>
    <d v="2019-01-01T00:00:00"/>
    <n v="2019"/>
    <n v="7"/>
    <x v="1"/>
    <n v="0"/>
    <s v="241 S LANDER ST"/>
    <s v="SEATTLE"/>
    <s v="WA"/>
    <s v="98134"/>
    <n v="1"/>
    <n v="8325250746916"/>
    <n v="6023279500010002"/>
  </r>
  <r>
    <x v="1044"/>
    <s v="AAHAAR EXPRESS"/>
    <x v="1"/>
    <n v="722513"/>
    <s v="Limited-Service Restaurants"/>
    <n v="72"/>
    <d v="2020-06-01T00:00:00"/>
    <n v="2020"/>
    <n v="6"/>
    <x v="1"/>
    <n v="0"/>
    <s v="1534 1ST AVE S # 400"/>
    <s v="SEATTLE"/>
    <s v="WA"/>
    <s v="98134"/>
    <n v="1"/>
    <n v="8510310766427"/>
    <n v="6046203060010001"/>
  </r>
  <r>
    <x v="1045"/>
    <s v="7-ELEVEN #16022G"/>
    <x v="1"/>
    <n v="445131"/>
    <s v="Convenience Retailers"/>
    <n v="44"/>
    <d v="2022-09-20T00:00:00"/>
    <n v="2022"/>
    <n v="3"/>
    <x v="2"/>
    <n v="0"/>
    <s v="5900 PHINNEY AVE N"/>
    <s v="SEATTLE"/>
    <s v="WA"/>
    <s v="98103"/>
    <n v="1"/>
    <n v="8632300779208"/>
    <n v="6049181460010001"/>
  </r>
  <r>
    <x v="1046"/>
    <s v="AAIRE PARTICLE CONTROL CO"/>
    <x v="1"/>
    <n v="811310"/>
    <s v="Commercial and Industrial Machinery and Equipment (except Automotive and Electronic) Repair and Maintenance"/>
    <n v="81"/>
    <d v="2000-04-16T00:00:00"/>
    <n v="2000"/>
    <n v="26"/>
    <x v="3"/>
    <n v="0"/>
    <s v="2410 N UNION AVE"/>
    <s v="TACOMA"/>
    <s v="WA"/>
    <s v="98406"/>
    <n v="0"/>
    <n v="8407770755558"/>
    <n v="6011877450010001"/>
  </r>
  <r>
    <x v="1047"/>
    <s v="FIRE BROS"/>
    <x v="5"/>
    <n v="456199"/>
    <s v="All Other Health and Personal Care Retailers"/>
    <n v="45"/>
    <d v="2016-07-28T00:00:00"/>
    <n v="2016"/>
    <n v="10"/>
    <x v="1"/>
    <n v="0"/>
    <s v="4030 22ND AVE W"/>
    <s v="SEATTLE"/>
    <s v="WA"/>
    <s v="98199"/>
    <n v="1"/>
    <n v="8005510713496"/>
    <n v="6034832020010001"/>
  </r>
  <r>
    <x v="1047"/>
    <s v="FIRE BROS."/>
    <x v="5"/>
    <n v="424590"/>
    <s v="Other Farm Product Raw Material Merchant Wholesalers"/>
    <n v="42"/>
    <d v="2024-05-27T00:00:00"/>
    <n v="2024"/>
    <n v="2"/>
    <x v="2"/>
    <n v="0"/>
    <s v="4242 22ND AVE W # A"/>
    <s v="SEATTLE"/>
    <s v="WA"/>
    <s v="98199"/>
    <n v="1"/>
    <n v="8005510793547"/>
    <n v="6034832020010002"/>
  </r>
  <r>
    <x v="1048"/>
    <s v="AALIYAH FAMILY LEARNING PROGRAM"/>
    <x v="3"/>
    <n v="624410"/>
    <s v="Child Care Services"/>
    <n v="62"/>
    <d v="2020-10-06T00:00:00"/>
    <n v="2020"/>
    <n v="5"/>
    <x v="2"/>
    <n v="0"/>
    <s v="7323 38TH AVE S"/>
    <s v="SEATTLE"/>
    <s v="WA"/>
    <s v="98118"/>
    <n v="1"/>
    <n v="8523200767785"/>
    <n v="6046575990010001"/>
  </r>
  <r>
    <x v="1049"/>
    <s v="AALTA LLC"/>
    <x v="5"/>
    <n v="541511"/>
    <s v="Custom Computer Programming Services"/>
    <n v="54"/>
    <d v="2011-05-01T00:00:00"/>
    <n v="2011"/>
    <n v="15"/>
    <x v="0"/>
    <n v="0"/>
    <s v="6501 36TH AVE NE"/>
    <s v="SEATTLE"/>
    <s v="WA"/>
    <s v="98115"/>
    <n v="1"/>
    <n v="7821290694353"/>
    <n v="6031098030010001"/>
  </r>
  <r>
    <x v="1050"/>
    <s v="AAMEX"/>
    <x v="1"/>
    <n v="236220"/>
    <s v="Commercial and Institutional Building Construction"/>
    <n v="23"/>
    <d v="2022-01-01T00:00:00"/>
    <n v="2022"/>
    <n v="4"/>
    <x v="2"/>
    <n v="0"/>
    <s v="135 173RD ST E"/>
    <s v="SPANAWAY"/>
    <s v="WA"/>
    <s v="98387"/>
    <n v="0"/>
    <n v="8615080777410"/>
    <n v="6041224800010001"/>
  </r>
  <r>
    <x v="1051"/>
    <s v="SPOT ON MARKETING"/>
    <x v="0"/>
    <n v="541990"/>
    <s v="All Other Professional, Scientific, and Technical Services"/>
    <n v="54"/>
    <d v="2006-05-09T00:00:00"/>
    <n v="2006"/>
    <n v="20"/>
    <x v="0"/>
    <n v="0"/>
    <s v="946 OLYMPIC ST"/>
    <s v="CAMANO ISLAND"/>
    <s v="WA"/>
    <s v="98282"/>
    <n v="0"/>
    <n v="5903540597415"/>
    <n v="6026122290010001"/>
  </r>
  <r>
    <x v="1052"/>
    <s v="CHAI TAPRI"/>
    <x v="3"/>
    <n v="722330"/>
    <s v="Mobile Food Services"/>
    <n v="72"/>
    <d v="2025-04-05T00:00:00"/>
    <n v="2025"/>
    <n v="1"/>
    <x v="2"/>
    <n v="0"/>
    <s v="4136 CALIFORNIA AVE SW # 2"/>
    <s v="SEATTLE"/>
    <s v="WA"/>
    <s v="98116"/>
    <n v="1"/>
    <n v="8823220799433"/>
    <n v="6050715220010001"/>
  </r>
  <r>
    <x v="1053"/>
    <s v="AAR TESTING LABORATORY INC"/>
    <x v="1"/>
    <n v="541714"/>
    <s v="Research and Development in Biotechnology (except Nanobiotechnology)"/>
    <n v="54"/>
    <d v="1993-03-02T00:00:00"/>
    <n v="1993"/>
    <n v="33"/>
    <x v="3"/>
    <n v="0"/>
    <s v="7126 180TH AVE NE"/>
    <s v="REDMOND"/>
    <s v="WA"/>
    <s v="98052"/>
    <n v="0"/>
    <n v="1538040155904"/>
    <n v="6012024290010002"/>
  </r>
  <r>
    <x v="1054"/>
    <s v="AARD PEST CONTROL INC"/>
    <x v="1"/>
    <n v="561710"/>
    <s v="Exterminating and Pest Control Services"/>
    <n v="56"/>
    <d v="1983-01-01T00:00:00"/>
    <n v="1983"/>
    <n v="43"/>
    <x v="3"/>
    <n v="0"/>
    <s v="6019 212TH ST SW"/>
    <s v="LYNNWOOD"/>
    <s v="WA"/>
    <s v="98036"/>
    <n v="0"/>
    <n v="1455020147401"/>
    <n v="6004174880000000"/>
  </r>
  <r>
    <x v="1055"/>
    <s v="AARDEN AIR LLC"/>
    <x v="5"/>
    <n v="238220"/>
    <s v="Plumbing, Heating, and Air-Conditioning Contractors"/>
    <n v="23"/>
    <d v="2002-11-15T00:00:00"/>
    <n v="2002"/>
    <n v="23"/>
    <x v="3"/>
    <n v="0"/>
    <s v="19526 YEW WAY"/>
    <s v="SNOHOMISH"/>
    <s v="WA"/>
    <s v="98296"/>
    <n v="0"/>
    <n v="5568580561542"/>
    <n v="6022193760010002"/>
  </r>
  <r>
    <x v="1056"/>
    <s v="AARDEN AIR SERVICE"/>
    <x v="3"/>
    <n v="459999"/>
    <s v="All Other Miscellaneous Retailers"/>
    <n v="45"/>
    <d v="2025-08-01T00:00:00"/>
    <n v="2025"/>
    <n v="1"/>
    <x v="2"/>
    <n v="0"/>
    <s v="6400 56TH PL NE"/>
    <s v="MARYSVILLE"/>
    <s v="WA"/>
    <s v="98270"/>
    <n v="0"/>
    <n v="8859290803187"/>
    <n v="6028226880010002"/>
  </r>
  <r>
    <x v="1057"/>
    <s v="AARDVARK BARK BLOWING &amp; LANDSCAPE SERVICES LLC"/>
    <x v="3"/>
    <n v="238990"/>
    <s v="All Other Specialty Trade Contractors"/>
    <n v="23"/>
    <d v="2022-03-01T00:00:00"/>
    <n v="2022"/>
    <n v="4"/>
    <x v="2"/>
    <n v="0"/>
    <s v="4906 112TH ST E"/>
    <s v="TACOMA"/>
    <s v="WA"/>
    <s v="98446"/>
    <n v="0"/>
    <n v="8591890774994"/>
    <n v="6027298340010001"/>
  </r>
  <r>
    <x v="1058"/>
    <s v="AARDVARK PARTNERS"/>
    <x v="2"/>
    <n v="531311"/>
    <s v="Residential Property Managers"/>
    <n v="53"/>
    <d v="2017-05-01T00:00:00"/>
    <n v="2017"/>
    <n v="9"/>
    <x v="1"/>
    <n v="0"/>
    <s v="2202 8TH AVE # 3802"/>
    <s v="SEATTLE"/>
    <s v="WA"/>
    <s v="98121"/>
    <n v="1"/>
    <n v="8320860746445"/>
    <n v="6041800110010001"/>
  </r>
  <r>
    <x v="1059"/>
    <s v="AARDVARK ROOTER INC"/>
    <x v="1"/>
    <n v="561790"/>
    <s v="Other Services to Buildings and Dwellings"/>
    <n v="56"/>
    <d v="2009-09-15T00:00:00"/>
    <n v="2009"/>
    <n v="16"/>
    <x v="0"/>
    <n v="0"/>
    <s v="25724 SE 432ND ST"/>
    <s v="ENUMCLAW"/>
    <s v="WA"/>
    <s v="98022"/>
    <n v="0"/>
    <n v="7209160629733"/>
    <n v="6029464320010001"/>
  </r>
  <r>
    <x v="1060"/>
    <s v="AARDVARK SWEEPING"/>
    <x v="5"/>
    <n v="561790"/>
    <s v="Other Services to Buildings and Dwellings"/>
    <n v="56"/>
    <d v="2010-07-01T00:00:00"/>
    <n v="2010"/>
    <n v="16"/>
    <x v="0"/>
    <n v="0"/>
    <s v="6026 204TH ST SW # B"/>
    <s v="LYNNWOOD"/>
    <s v="WA"/>
    <s v="98036"/>
    <n v="0"/>
    <n v="7350540644837"/>
    <n v="6030196100010001"/>
  </r>
  <r>
    <x v="1061"/>
    <s v="AAROHA LLC"/>
    <x v="5"/>
    <n v="721199"/>
    <s v="All Other Traveler Accommodation"/>
    <n v="72"/>
    <d v="2024-04-22T00:00:00"/>
    <n v="2024"/>
    <n v="2"/>
    <x v="2"/>
    <n v="0"/>
    <s v="3426 63RD AVE SW"/>
    <s v="SEATTLE"/>
    <s v="WA"/>
    <s v="98116"/>
    <n v="1"/>
    <n v="8752570791932"/>
    <n v="6054764340010001"/>
  </r>
  <r>
    <x v="1062"/>
    <s v="AARON CONTRACTOR"/>
    <x v="3"/>
    <n v="236115"/>
    <s v="New Single-Family Housing Construction (except For-Sale Builders)"/>
    <n v="23"/>
    <d v="2024-01-01T00:00:00"/>
    <n v="2024"/>
    <n v="2"/>
    <x v="2"/>
    <n v="0"/>
    <s v="9102 46TH DR NE"/>
    <s v="MARYSVILLE"/>
    <s v="WA"/>
    <s v="98270"/>
    <n v="0"/>
    <n v="8764700793199"/>
    <n v="6049563730010001"/>
  </r>
  <r>
    <x v="1063"/>
    <s v="AARON FAIST PLLC"/>
    <x v="3"/>
    <n v="621330"/>
    <s v="Offices of Mental Health Practitioners (except Physicians)"/>
    <n v="62"/>
    <d v="2024-10-18T00:00:00"/>
    <n v="2024"/>
    <n v="1"/>
    <x v="2"/>
    <n v="0"/>
    <s v="4500 9TH AVE NE # 300"/>
    <s v="SEATTLE"/>
    <s v="WA"/>
    <s v="98105"/>
    <n v="1"/>
    <n v="8800560797030"/>
    <n v="6055758400010001"/>
  </r>
  <r>
    <x v="1064"/>
    <s v="AARON GLIDE SELF MOVER SERVICE LLC"/>
    <x v="3"/>
    <n v="488999"/>
    <s v="All Other Support Activities for Transportation"/>
    <n v="48"/>
    <d v="2025-04-01T00:00:00"/>
    <n v="2025"/>
    <n v="1"/>
    <x v="2"/>
    <n v="0"/>
    <s v="1015 E 2ND ST # 2-216"/>
    <s v="CLE ELUM"/>
    <s v="WA"/>
    <s v="98922"/>
    <n v="0"/>
    <n v="8816730798736"/>
    <n v="6057109080010001"/>
  </r>
  <r>
    <x v="1065"/>
    <s v="AARON HUEY PHOTOGRAPHY"/>
    <x v="3"/>
    <n v="541922"/>
    <s v="Commercial Photography"/>
    <n v="54"/>
    <d v="2019-01-01T00:00:00"/>
    <n v="2019"/>
    <n v="7"/>
    <x v="1"/>
    <n v="0"/>
    <s v="1546 NE 94TH ST"/>
    <s v="SEATTLE"/>
    <s v="WA"/>
    <s v="98115"/>
    <n v="1"/>
    <n v="8635500779555"/>
    <n v="6034352980010001"/>
  </r>
  <r>
    <x v="1066"/>
    <s v="WOLFF DEFENSE"/>
    <x v="1"/>
    <n v="541110"/>
    <s v="Offices of Lawyers"/>
    <n v="54"/>
    <d v="2015-01-01T00:00:00"/>
    <n v="2015"/>
    <n v="11"/>
    <x v="0"/>
    <n v="0"/>
    <s v="720 3RD AVE # 2015"/>
    <s v="SEATTLE"/>
    <s v="WA"/>
    <s v="98104"/>
    <n v="1"/>
    <n v="7791830691302"/>
    <n v="6028819980010001"/>
  </r>
  <r>
    <x v="1067"/>
    <s v="AARON MEISSNER 10X MEDIA LLC"/>
    <x v="3"/>
    <n v="512110"/>
    <s v="Motion Picture and Video Production"/>
    <n v="51"/>
    <d v="2023-04-05T00:00:00"/>
    <n v="2023"/>
    <n v="3"/>
    <x v="2"/>
    <n v="0"/>
    <s v="3628 24TH PL W # B1"/>
    <s v="SEATTLE"/>
    <s v="WA"/>
    <s v="98199"/>
    <n v="1"/>
    <n v="8677390783938"/>
    <n v="6050967140010001"/>
  </r>
  <r>
    <x v="1068"/>
    <s v="AARON MITCHELL LLC"/>
    <x v="3"/>
    <n v="236118"/>
    <s v="Residential Remodelers"/>
    <n v="23"/>
    <d v="2021-11-10T00:00:00"/>
    <n v="2021"/>
    <n v="4"/>
    <x v="2"/>
    <n v="0"/>
    <s v="458 MONROE AVE NE APT 115"/>
    <s v="RENTON"/>
    <s v="WA"/>
    <s v="98056"/>
    <n v="0"/>
    <n v="8774400794230"/>
    <n v="6046681620010001"/>
  </r>
  <r>
    <x v="1069"/>
    <s v="AARON NORR PLLC"/>
    <x v="2"/>
    <n v="621330"/>
    <s v="Offices of Mental Health Practitioners (except Physicians)"/>
    <n v="62"/>
    <d v="2019-02-04T00:00:00"/>
    <n v="2019"/>
    <n v="7"/>
    <x v="1"/>
    <n v="0"/>
    <s v="4549 CIELO CIR"/>
    <s v="CALABASAS"/>
    <s v="CA"/>
    <s v="91302"/>
    <n v="0"/>
    <n v="8328720747276"/>
    <n v="6043871270010001"/>
  </r>
  <r>
    <x v="1070"/>
    <s v="AARON PLAVE POTTERY LLC"/>
    <x v="3"/>
    <n v="327110"/>
    <s v="Pottery, Ceramics, and Plumbing Fixture Manufacturing"/>
    <n v="32"/>
    <d v="2026-01-01T00:00:00"/>
    <n v="2026"/>
    <n v="0"/>
    <x v="4"/>
    <n v="0"/>
    <s v="6715 12TH AVE NW"/>
    <s v="SEATTLE"/>
    <s v="WA"/>
    <s v="98117"/>
    <n v="1"/>
    <n v="8880620805437"/>
    <n v="6060157290010001"/>
  </r>
  <r>
    <x v="1071"/>
    <s v="WEST SEATTLE BODYWORKS"/>
    <x v="0"/>
    <n v="621399"/>
    <s v="Offices of All Other Miscellaneous Health Practitioners"/>
    <n v="62"/>
    <d v="2008-05-01T00:00:00"/>
    <n v="2008"/>
    <n v="18"/>
    <x v="0"/>
    <n v="0"/>
    <s v="5928 45TH AVE SW"/>
    <s v="SEATTLE"/>
    <s v="WA"/>
    <s v="98136"/>
    <n v="1"/>
    <n v="7081110615946"/>
    <n v="6017678070010001"/>
  </r>
  <r>
    <x v="1072"/>
    <s v="AARON WRIGHT INVESTMENTS LLC"/>
    <x v="5"/>
    <n v="531210"/>
    <s v="Offices of Real Estate Agents and Brokers"/>
    <n v="53"/>
    <d v="2006-07-30T00:00:00"/>
    <n v="2006"/>
    <n v="20"/>
    <x v="0"/>
    <n v="0"/>
    <s v="6711 GREENWOOD AVE N"/>
    <s v="SEATTLE"/>
    <s v="WA"/>
    <s v="98103"/>
    <n v="1"/>
    <n v="5900160597065"/>
    <n v="6026306590010001"/>
  </r>
  <r>
    <x v="1073"/>
    <s v="BACKYARD BAGELS"/>
    <x v="5"/>
    <n v="722330"/>
    <s v="Mobile Food Services"/>
    <n v="72"/>
    <d v="2023-01-01T00:00:00"/>
    <n v="2023"/>
    <n v="3"/>
    <x v="2"/>
    <n v="0"/>
    <s v="4316 FREMONT AVE N"/>
    <s v="SEATTLE"/>
    <s v="WA"/>
    <s v="98103"/>
    <n v="1"/>
    <n v="8651000781195"/>
    <n v="6050040200010001"/>
  </r>
  <r>
    <x v="1074"/>
    <s v="AARONS LANDSCAPING LLC"/>
    <x v="5"/>
    <n v="561730"/>
    <s v="Landscaping Services"/>
    <n v="56"/>
    <d v="2022-05-01T00:00:00"/>
    <n v="2022"/>
    <n v="4"/>
    <x v="2"/>
    <n v="0"/>
    <s v="11339 BALD HILL RD SE"/>
    <s v="YELM"/>
    <s v="WA"/>
    <s v="98597"/>
    <n v="0"/>
    <n v="8615160777418"/>
    <n v="6044437220010001"/>
  </r>
  <r>
    <x v="1075"/>
    <s v="AARONS LIBERTY CONSTRUCTION LLC"/>
    <x v="3"/>
    <n v="236118"/>
    <s v="Residential Remodelers"/>
    <n v="23"/>
    <d v="2024-03-01T00:00:00"/>
    <n v="2024"/>
    <n v="2"/>
    <x v="2"/>
    <n v="0"/>
    <s v="130 E SEAMOUNT WAY"/>
    <s v="SHELTON"/>
    <s v="WA"/>
    <s v="98584"/>
    <n v="0"/>
    <n v="8744830791075"/>
    <n v="6054464060010001"/>
  </r>
  <r>
    <x v="1076"/>
    <s v="AARONS INC"/>
    <x v="5"/>
    <n v="423210"/>
    <s v="Furniture Merchant Wholesalers"/>
    <n v="42"/>
    <d v="2011-01-01T00:00:00"/>
    <n v="2011"/>
    <n v="15"/>
    <x v="0"/>
    <n v="0"/>
    <s v="400 GALLERIA PKWY SE # STE 300"/>
    <s v="ATLANTA"/>
    <s v="GA"/>
    <s v="30339"/>
    <n v="0"/>
    <n v="7371610647064"/>
    <n v="6023341890010001"/>
  </r>
  <r>
    <x v="1077"/>
    <s v="AARSRUD INC"/>
    <x v="1"/>
    <n v="531110"/>
    <s v="Lessors of Residential Buildings and Dwellings"/>
    <n v="53"/>
    <d v="2023-07-01T00:00:00"/>
    <n v="2023"/>
    <n v="3"/>
    <x v="2"/>
    <n v="0"/>
    <s v="8118 4TH AVE NE"/>
    <s v="SEATTLE"/>
    <s v="WA"/>
    <s v="98115"/>
    <n v="1"/>
    <n v="8693690785662"/>
    <n v="6027476510010001"/>
  </r>
  <r>
    <x v="1078"/>
    <s v="RAINIER 76"/>
    <x v="1"/>
    <n v="457110"/>
    <s v="Gasoline Stations with Convenience Stores"/>
    <n v="45"/>
    <d v="2021-09-01T00:00:00"/>
    <n v="2021"/>
    <n v="4"/>
    <x v="2"/>
    <n v="0"/>
    <s v="6230 RAINIER AVE S"/>
    <s v="SEATTLE"/>
    <s v="WA"/>
    <s v="98118"/>
    <n v="1"/>
    <n v="8553320770934"/>
    <n v="6047292520010001"/>
  </r>
  <r>
    <x v="1079"/>
    <s v="AARYA1 LLC"/>
    <x v="3"/>
    <n v="531110"/>
    <s v="Lessors of Residential Buildings and Dwellings"/>
    <n v="53"/>
    <d v="2024-04-01T00:00:00"/>
    <n v="2024"/>
    <n v="2"/>
    <x v="2"/>
    <n v="0"/>
    <s v="515 S SULLIVAN ST"/>
    <s v="SEATTLE"/>
    <s v="WA"/>
    <s v="98108"/>
    <n v="1"/>
    <n v="8748080791422"/>
    <n v="6054412290010001"/>
  </r>
  <r>
    <x v="1080"/>
    <s v="PIONEER SMOKE SHOP"/>
    <x v="1"/>
    <n v="459991"/>
    <s v="Tobacco, Electronic Cigarette, and Other Smoking Supplies Retailers"/>
    <n v="45"/>
    <d v="2017-06-01T00:00:00"/>
    <n v="2017"/>
    <n v="9"/>
    <x v="1"/>
    <n v="0"/>
    <s v="313 1ST AVE S # A"/>
    <s v="SEATTLE"/>
    <s v="WA"/>
    <s v="98104"/>
    <n v="1"/>
    <n v="8089100722234"/>
    <n v="6041206190010001"/>
  </r>
  <r>
    <x v="1081"/>
    <s v="HOUSE INSPECTION TEAM"/>
    <x v="5"/>
    <n v="541350"/>
    <s v="Building Inspection Services"/>
    <n v="54"/>
    <d v="2017-03-14T00:00:00"/>
    <n v="2017"/>
    <n v="9"/>
    <x v="1"/>
    <n v="0"/>
    <s v="18601 94TH AVE NE"/>
    <s v="BOTHELL"/>
    <s v="WA"/>
    <s v="98011"/>
    <n v="0"/>
    <n v="8044610717597"/>
    <n v="6040654700010001"/>
  </r>
  <r>
    <x v="1082"/>
    <s v="SAMS TAVERN SOUTH LAKE UNION"/>
    <x v="5"/>
    <n v="722511"/>
    <s v="Full-Service Restaurants"/>
    <n v="72"/>
    <d v="2025-07-01T00:00:00"/>
    <n v="2025"/>
    <n v="1"/>
    <x v="2"/>
    <n v="0"/>
    <s v="400 9TH AVE N"/>
    <s v="SEATTLE"/>
    <s v="WA"/>
    <s v="98109"/>
    <n v="1"/>
    <n v="8854220802655"/>
    <n v="6056770110010002"/>
  </r>
  <r>
    <x v="1083"/>
    <s v="SANGAMAM"/>
    <x v="3"/>
    <n v="722511"/>
    <s v="Full-Service Restaurants"/>
    <n v="72"/>
    <d v="2024-11-01T00:00:00"/>
    <n v="2024"/>
    <n v="1"/>
    <x v="2"/>
    <n v="0"/>
    <s v="473 N 36TH ST"/>
    <s v="SEATTLE"/>
    <s v="WA"/>
    <s v="98103"/>
    <n v="1"/>
    <n v="8888930806359"/>
    <n v="6053577380010002"/>
  </r>
  <r>
    <x v="1084"/>
    <s v="AATRONICS LLC"/>
    <x v="5"/>
    <n v="238210"/>
    <s v="Electrical Contractors and Other Wiring Installation Contractors"/>
    <n v="23"/>
    <d v="2012-04-01T00:00:00"/>
    <n v="2012"/>
    <n v="14"/>
    <x v="0"/>
    <n v="0"/>
    <s v="8440 W FAIRVIEW AVE"/>
    <s v="BOISE"/>
    <s v="ID"/>
    <s v="83704"/>
    <n v="0"/>
    <n v="7532250664063"/>
    <n v="6032092090010001"/>
  </r>
  <r>
    <x v="1085"/>
    <s v="206 BURGER"/>
    <x v="5"/>
    <n v="722513"/>
    <s v="Limited-Service Restaurants"/>
    <n v="72"/>
    <d v="2024-04-15T00:00:00"/>
    <n v="2024"/>
    <n v="2"/>
    <x v="2"/>
    <n v="0"/>
    <s v="1401 BROADWAY"/>
    <s v="SEATTLE"/>
    <s v="WA"/>
    <s v="98122"/>
    <n v="1"/>
    <n v="7780100792663"/>
    <n v="6034579030010003"/>
  </r>
  <r>
    <x v="1085"/>
    <s v="206 BURGER COMPANY"/>
    <x v="5"/>
    <n v="722513"/>
    <s v="Limited-Service Restaurants"/>
    <n v="72"/>
    <d v="2015-01-01T00:00:00"/>
    <n v="2015"/>
    <n v="11"/>
    <x v="0"/>
    <n v="0"/>
    <s v="1000 MADISON ST"/>
    <s v="SEATTLE"/>
    <s v="WA"/>
    <s v="98104"/>
    <n v="1"/>
    <n v="7780100690070"/>
    <n v="6034579030010002"/>
  </r>
  <r>
    <x v="1086"/>
    <s v="AB ANALYTICS LLC"/>
    <x v="5"/>
    <n v="541715"/>
    <s v="Research and Development in the Physical, Engineering, and Life Sciences (except Nanotechnology and Biotechnology)"/>
    <n v="54"/>
    <d v="2019-11-06T00:00:00"/>
    <n v="2019"/>
    <n v="6"/>
    <x v="1"/>
    <n v="0"/>
    <s v="1320 30TH AVE S"/>
    <s v="SEATTLE"/>
    <s v="WA"/>
    <s v="98144"/>
    <n v="1"/>
    <n v="8475020762701"/>
    <n v="6045352260010001"/>
  </r>
  <r>
    <x v="1087"/>
    <s v="ANN BEEMAN ARCHITECTS"/>
    <x v="1"/>
    <n v="541310"/>
    <s v="Architectural Services"/>
    <n v="54"/>
    <d v="2015-01-01T00:00:00"/>
    <n v="2015"/>
    <n v="11"/>
    <x v="0"/>
    <n v="0"/>
    <s v="2326 32ND AVE S"/>
    <s v="SEATTLE"/>
    <s v="WA"/>
    <s v="98144"/>
    <n v="1"/>
    <n v="7860090698384"/>
    <n v="6033999190010001"/>
  </r>
  <r>
    <x v="1088"/>
    <s v="AB CONSULTING GROUP LLC"/>
    <x v="3"/>
    <n v="541611"/>
    <s v="Administrative Management and General Management Consulting Services"/>
    <n v="54"/>
    <d v="2024-07-10T00:00:00"/>
    <n v="2024"/>
    <n v="2"/>
    <x v="2"/>
    <n v="0"/>
    <s v="522 W RIVERSIDE AVE # N"/>
    <s v="SPOKANE"/>
    <s v="WA"/>
    <s v="99201"/>
    <n v="0"/>
    <n v="8771070793876"/>
    <n v="605572469"/>
  </r>
  <r>
    <x v="1089"/>
    <s v="AB CONTRACTING AND DEVELOPMENT"/>
    <x v="3"/>
    <n v="238220"/>
    <s v="Plumbing, Heating, and Air-Conditioning Contractors"/>
    <n v="23"/>
    <d v="2020-11-01T00:00:00"/>
    <n v="2020"/>
    <n v="5"/>
    <x v="2"/>
    <n v="0"/>
    <s v="29030 59TH PL S"/>
    <s v="AUBURN"/>
    <s v="WA"/>
    <s v="98001"/>
    <n v="0"/>
    <n v="8504310765801"/>
    <n v="6044863970010001"/>
  </r>
  <r>
    <x v="1090"/>
    <s v="REALM CHIROPRACTIC"/>
    <x v="1"/>
    <n v="621310"/>
    <s v="Offices of Chiropractors"/>
    <n v="62"/>
    <d v="2015-12-07T00:00:00"/>
    <n v="2015"/>
    <n v="10"/>
    <x v="1"/>
    <n v="0"/>
    <s v="7409 GREENWOOD AVE N # D"/>
    <s v="SEATTLE"/>
    <s v="WA"/>
    <s v="98103"/>
    <n v="1"/>
    <n v="7898870702433"/>
    <n v="6035661860010001"/>
  </r>
  <r>
    <x v="1091"/>
    <s v="AB WINDOW CLEANING"/>
    <x v="1"/>
    <n v="561720"/>
    <s v="Janitorial Services"/>
    <n v="56"/>
    <d v="2000-04-01T00:00:00"/>
    <n v="2000"/>
    <n v="26"/>
    <x v="3"/>
    <n v="0"/>
    <s v="214 S MEAD ST"/>
    <s v="SEATTLE"/>
    <s v="WA"/>
    <s v="98108"/>
    <n v="1"/>
    <n v="5344470537603"/>
    <n v="6020099850010001"/>
  </r>
  <r>
    <x v="1092"/>
    <s v="AB EVERGREEN ANALYTICS LLC"/>
    <x v="3"/>
    <n v="541715"/>
    <s v="Research and Development in the Physical, Engineering, and Life Sciences (except Nanotechnology and Biotechnology)"/>
    <n v="54"/>
    <d v="2021-09-01T00:00:00"/>
    <n v="2021"/>
    <n v="4"/>
    <x v="2"/>
    <n v="0"/>
    <s v="2311 N 45TH ST # 197"/>
    <s v="SEATTLE"/>
    <s v="WA"/>
    <s v="98103"/>
    <n v="1"/>
    <n v="8582780774050"/>
    <n v="6047091480010001"/>
  </r>
  <r>
    <x v="1093"/>
    <s v="AB PUBLIC AFFAIRS"/>
    <x v="3"/>
    <n v="541820"/>
    <s v="Public Relations Agencies"/>
    <n v="54"/>
    <d v="2024-01-01T00:00:00"/>
    <n v="2024"/>
    <n v="2"/>
    <x v="2"/>
    <n v="0"/>
    <s v="3115 22ND AVE S"/>
    <s v="SEATTLE"/>
    <s v="WA"/>
    <s v="98144"/>
    <n v="1"/>
    <n v="8735990790157"/>
    <n v="6053532670010001"/>
  </r>
  <r>
    <x v="1094"/>
    <s v="AB SCIEX LLC"/>
    <x v="5"/>
    <n v="423490"/>
    <s v="Other Professional Equipment and Supplies Merchant Wholesalers"/>
    <n v="42"/>
    <d v="2013-01-01T00:00:00"/>
    <n v="2013"/>
    <n v="13"/>
    <x v="0"/>
    <n v="0"/>
    <s v="1201 RADIO RD"/>
    <s v="REDWOOD CITY"/>
    <s v="CA"/>
    <s v="94065"/>
    <n v="0"/>
    <n v="7546930665614"/>
    <n v="6029669460010001"/>
  </r>
  <r>
    <x v="1095"/>
    <s v="AB SCOTT SERVICES LLC"/>
    <x v="5"/>
    <n v="562219"/>
    <s v="Other Nonhazardous Waste Treatment and Disposal"/>
    <n v="56"/>
    <d v="2007-01-01T00:00:00"/>
    <n v="2007"/>
    <n v="19"/>
    <x v="0"/>
    <n v="0"/>
    <s v="7906 SEWARD PARK AVE S"/>
    <s v="SEATTLE"/>
    <s v="WA"/>
    <s v="98118"/>
    <n v="1"/>
    <n v="5939710601231"/>
    <n v="6026766930010001"/>
  </r>
  <r>
    <x v="1096"/>
    <s v="AB SERVICE COMPANY LLC"/>
    <x v="5"/>
    <n v="541990"/>
    <s v="All Other Professional, Scientific, and Technical Services"/>
    <n v="54"/>
    <d v="2003-05-06T00:00:00"/>
    <n v="2003"/>
    <n v="23"/>
    <x v="3"/>
    <n v="0"/>
    <s v="920 5TH AVE # 3400"/>
    <s v="SEATTLE"/>
    <s v="WA"/>
    <s v="98104"/>
    <n v="1"/>
    <n v="5803050586586"/>
    <n v="6022950690010001"/>
  </r>
  <r>
    <x v="1097"/>
    <s v="AB TAXI LLC"/>
    <x v="5"/>
    <n v="485310"/>
    <s v="Taxi and Ridesharing Services"/>
    <n v="48"/>
    <d v="2017-04-28T00:00:00"/>
    <n v="2017"/>
    <n v="9"/>
    <x v="1"/>
    <n v="0"/>
    <s v="2627 147TH AVE SE # APT 15"/>
    <s v="BELLEVUE"/>
    <s v="WA"/>
    <s v="98007"/>
    <n v="0"/>
    <n v="8074240720675"/>
    <n v="6041184620010001"/>
  </r>
  <r>
    <x v="1098"/>
    <s v="AB XP LLC"/>
    <x v="3"/>
    <n v="531311"/>
    <s v="Residential Property Managers"/>
    <n v="53"/>
    <d v="2026-01-06T00:00:00"/>
    <n v="2026"/>
    <n v="0"/>
    <x v="4"/>
    <n v="0"/>
    <s v="8514 25TH AVE NW"/>
    <s v="SEATTLE"/>
    <s v="WA"/>
    <s v="98117"/>
    <n v="1"/>
    <n v="8886880806127"/>
    <n v="6056485540010001"/>
  </r>
  <r>
    <x v="1099"/>
    <s v="AMBROSIA MONTESSORI"/>
    <x v="3"/>
    <n v="624410"/>
    <s v="Child Care Services"/>
    <n v="62"/>
    <d v="2021-12-21T00:00:00"/>
    <n v="2021"/>
    <n v="4"/>
    <x v="2"/>
    <n v="0"/>
    <s v="192 NICKERSON ST # 200"/>
    <s v="SEATTLE"/>
    <s v="WA"/>
    <s v="98109"/>
    <n v="1"/>
    <n v="8638410779866"/>
    <n v="6048480260010001"/>
  </r>
  <r>
    <x v="1100"/>
    <s v="ABA CLEANING SERVICES LLC"/>
    <x v="3"/>
    <n v="561720"/>
    <s v="Janitorial Services"/>
    <n v="56"/>
    <d v="2021-01-01T00:00:00"/>
    <n v="2021"/>
    <n v="5"/>
    <x v="2"/>
    <n v="0"/>
    <s v="6108 E PORTLAND AVE"/>
    <s v="TACOMA"/>
    <s v="WA"/>
    <s v="98404"/>
    <n v="0"/>
    <n v="8533900768909"/>
    <n v="6031658350010001"/>
  </r>
  <r>
    <x v="1101"/>
    <s v="ABACIST PLLC"/>
    <x v="5"/>
    <n v="541219"/>
    <s v="Other Accounting Services"/>
    <n v="54"/>
    <d v="2016-02-01T00:00:00"/>
    <n v="2016"/>
    <n v="10"/>
    <x v="1"/>
    <n v="0"/>
    <s v="1522 WESTERN AVE"/>
    <s v="SEATTLE"/>
    <s v="WA"/>
    <s v="98101"/>
    <n v="1"/>
    <n v="7915230704144"/>
    <n v="6035778240010001"/>
  </r>
  <r>
    <x v="1102"/>
    <s v="ABACUS FINE CARPENTRY LLC"/>
    <x v="5"/>
    <n v="238350"/>
    <s v="Finish Carpentry Contractors"/>
    <n v="23"/>
    <d v="2007-01-01T00:00:00"/>
    <n v="2007"/>
    <n v="19"/>
    <x v="0"/>
    <n v="0"/>
    <s v="2556 12TH AVE W"/>
    <s v="SEATTLE"/>
    <s v="WA"/>
    <s v="98119"/>
    <n v="1"/>
    <n v="5939950601257"/>
    <n v="6025827460010001"/>
  </r>
  <r>
    <x v="1103"/>
    <s v="MICROSOFT"/>
    <x v="3"/>
    <n v="541613"/>
    <s v="Marketing Consulting Services"/>
    <n v="54"/>
    <d v="2020-07-28T00:00:00"/>
    <n v="2020"/>
    <n v="6"/>
    <x v="1"/>
    <n v="0"/>
    <s v="3235 NW 66TH ST"/>
    <s v="SEATTLE"/>
    <s v="WA"/>
    <s v="98117"/>
    <n v="1"/>
    <n v="8505680765954"/>
    <n v="6046411570010001"/>
  </r>
  <r>
    <x v="1104"/>
    <s v="ABACUS REALTY ADVISORS"/>
    <x v="1"/>
    <n v="531210"/>
    <s v="Offices of Real Estate Agents and Brokers"/>
    <n v="53"/>
    <d v="2014-07-01T00:00:00"/>
    <n v="2014"/>
    <n v="12"/>
    <x v="0"/>
    <n v="0"/>
    <s v="15017 LINDEN AVE N"/>
    <s v="SHORELINE"/>
    <s v="WA"/>
    <s v="98133"/>
    <n v="0"/>
    <n v="7762400688230"/>
    <n v="6018241900010001"/>
  </r>
  <r>
    <x v="1105"/>
    <s v="ABAJEROJRHEUEL"/>
    <x v="0"/>
    <n v="485999"/>
    <s v="All Other Transit and Ground Passenger Transportation"/>
    <n v="48"/>
    <d v="2018-01-12T00:00:00"/>
    <n v="2018"/>
    <n v="8"/>
    <x v="1"/>
    <n v="0"/>
    <s v="23921 139TH PL SE"/>
    <s v="KENT"/>
    <s v="WA"/>
    <s v="98042"/>
    <n v="0"/>
    <n v="8201410733973"/>
    <m/>
  </r>
  <r>
    <x v="1106"/>
    <s v="CRONOTE"/>
    <x v="0"/>
    <n v="513210"/>
    <s v="Software Publishers"/>
    <n v="51"/>
    <d v="2019-06-08T00:00:00"/>
    <n v="2019"/>
    <n v="7"/>
    <x v="1"/>
    <n v="0"/>
    <s v="905 NE 43RD ST # 212"/>
    <s v="SEATTLE"/>
    <s v="WA"/>
    <s v="98105"/>
    <n v="1"/>
    <n v="8375200752118"/>
    <n v="6044603650010001"/>
  </r>
  <r>
    <x v="1107"/>
    <s v="ZEBULUN ABALOS"/>
    <x v="0"/>
    <n v="721199"/>
    <s v="All Other Traveler Accommodation"/>
    <n v="72"/>
    <d v="2023-12-30T00:00:00"/>
    <n v="2023"/>
    <n v="2"/>
    <x v="2"/>
    <n v="0"/>
    <s v="7527 15TH AVE NE"/>
    <s v="SEATTLE"/>
    <s v="WA"/>
    <s v="98115"/>
    <n v="1"/>
    <n v="8730450789583"/>
    <m/>
  </r>
  <r>
    <x v="1108"/>
    <s v="ABAMECHA DAGNACHEW S"/>
    <x v="0"/>
    <n v="485310"/>
    <s v="Taxi and Ridesharing Services"/>
    <n v="48"/>
    <d v="2013-12-09T00:00:00"/>
    <n v="2013"/>
    <n v="12"/>
    <x v="0"/>
    <n v="0"/>
    <s v="9061 SEWARD PARK AVE S # 14-326"/>
    <s v="SEATTLE"/>
    <s v="WA"/>
    <s v="98118"/>
    <n v="1"/>
    <n v="7635780675008"/>
    <m/>
  </r>
  <r>
    <x v="1109"/>
    <s v="ABANDANT GUARD"/>
    <x v="3"/>
    <n v="561612"/>
    <s v="Security Guards and Patrol Services"/>
    <n v="56"/>
    <d v="2025-06-17T00:00:00"/>
    <n v="2025"/>
    <n v="1"/>
    <x v="2"/>
    <n v="0"/>
    <s v="6727 RAINER AVE S"/>
    <s v="SEATTLE"/>
    <s v="WA"/>
    <s v="98118"/>
    <n v="1"/>
    <n v="8844200801628"/>
    <n v="604950563"/>
  </r>
  <r>
    <x v="1110"/>
    <s v="ABARCA LANDSCAPING AND MORE LLC"/>
    <x v="3"/>
    <n v="238990"/>
    <s v="All Other Specialty Trade Contractors"/>
    <n v="23"/>
    <d v="2025-05-01T00:00:00"/>
    <n v="2025"/>
    <n v="1"/>
    <x v="2"/>
    <n v="0"/>
    <s v="11822 1ST AVE S # 102"/>
    <s v="SEATTLE"/>
    <s v="WA"/>
    <s v="98168"/>
    <n v="1"/>
    <n v="8826470799774"/>
    <n v="6056771980010001"/>
  </r>
  <r>
    <x v="1111"/>
    <s v="JACO ABARCA"/>
    <x v="0"/>
    <n v="812199"/>
    <s v="Other Personal Care Services"/>
    <n v="81"/>
    <d v="2024-03-29T00:00:00"/>
    <n v="2024"/>
    <n v="2"/>
    <x v="2"/>
    <n v="0"/>
    <s v="403 NE 45TH ST"/>
    <s v="SEATTLE"/>
    <s v="WA"/>
    <s v="98105"/>
    <n v="1"/>
    <n v="8813250798372"/>
    <n v="6056585140010001"/>
  </r>
  <r>
    <x v="1112"/>
    <s v="ABARE"/>
    <x v="0"/>
    <n v="721310"/>
    <s v="Rooming and Boarding Houses, Dormitories, and Workers' Camps"/>
    <n v="72"/>
    <d v="2022-05-01T00:00:00"/>
    <n v="2022"/>
    <n v="4"/>
    <x v="2"/>
    <n v="0"/>
    <s v="1540 PALM AVE SW"/>
    <s v="SEATTLE"/>
    <s v="WA"/>
    <s v="98116"/>
    <n v="1"/>
    <n v="8598860775725"/>
    <n v="6048693880010001"/>
  </r>
  <r>
    <x v="1113"/>
    <s v="MILJUU"/>
    <x v="0"/>
    <n v="459999"/>
    <s v="All Other Miscellaneous Retailers"/>
    <n v="45"/>
    <d v="2019-11-15T00:00:00"/>
    <n v="2019"/>
    <n v="6"/>
    <x v="1"/>
    <n v="0"/>
    <s v="7353 39TH AVE SW"/>
    <s v="SEATTLE"/>
    <s v="WA"/>
    <s v="98136"/>
    <n v="1"/>
    <n v="8424570757286"/>
    <n v="6044788760010001"/>
  </r>
  <r>
    <x v="1114"/>
    <s v="ABARROTERIA RESTAURANTE RAMIREZ"/>
    <x v="1"/>
    <n v="722513"/>
    <s v="Limited-Service Restaurants"/>
    <n v="72"/>
    <d v="2024-03-15T00:00:00"/>
    <n v="2024"/>
    <n v="2"/>
    <x v="2"/>
    <n v="0"/>
    <s v="4309 S HENDERSON ST"/>
    <s v="SEATTLE"/>
    <s v="WA"/>
    <s v="98118"/>
    <n v="1"/>
    <n v="8752410791916"/>
    <n v="6050319530010001"/>
  </r>
  <r>
    <x v="1115"/>
    <s v="ABARROTES PABLO LLP"/>
    <x v="8"/>
    <n v="445110"/>
    <s v="Supermarkets and Other Grocery Retailers (except Convenience Retailers)"/>
    <n v="44"/>
    <d v="2023-03-20T00:00:00"/>
    <n v="2023"/>
    <n v="3"/>
    <x v="2"/>
    <n v="0"/>
    <s v="3218 RAINIER AVE S"/>
    <s v="SEATTLE"/>
    <s v="WA"/>
    <s v="98144"/>
    <n v="1"/>
    <n v="8674500783627"/>
    <n v="6051507720010001"/>
  </r>
  <r>
    <x v="1116"/>
    <s v="ABASS JANITORIAL"/>
    <x v="0"/>
    <n v="561720"/>
    <s v="Janitorial Services"/>
    <n v="56"/>
    <d v="2008-10-13T00:00:00"/>
    <n v="2008"/>
    <n v="17"/>
    <x v="0"/>
    <n v="0"/>
    <s v="5961 23RD AVE S"/>
    <s v="SEATTLE"/>
    <s v="WA"/>
    <s v="98108"/>
    <n v="1"/>
    <n v="7123580620415"/>
    <n v="6028688160010001"/>
  </r>
  <r>
    <x v="1117"/>
    <s v="APPLE FOR HIRE"/>
    <x v="0"/>
    <n v="485310"/>
    <s v="Taxi and Ridesharing Services"/>
    <n v="48"/>
    <d v="2013-03-08T00:00:00"/>
    <n v="2013"/>
    <n v="13"/>
    <x v="0"/>
    <n v="0"/>
    <s v="17990 MIDVALE AVE N # 420"/>
    <s v="SHORELINE"/>
    <s v="WA"/>
    <s v="98133"/>
    <n v="0"/>
    <n v="7556860666668"/>
    <n v="6033562620010001"/>
  </r>
  <r>
    <x v="1118"/>
    <s v="ABATEMENT &amp; DECONTAMINATION SPECIALISTS"/>
    <x v="3"/>
    <n v="562910"/>
    <s v="Remediation Services"/>
    <n v="56"/>
    <d v="2021-09-01T00:00:00"/>
    <n v="2021"/>
    <n v="4"/>
    <x v="2"/>
    <n v="0"/>
    <s v="3161 MERCER AVE # 101"/>
    <s v="BELLINGHAM"/>
    <s v="WA"/>
    <s v="98225"/>
    <n v="0"/>
    <n v="8557520771373"/>
    <n v="6041907120010001"/>
  </r>
  <r>
    <x v="1119"/>
    <s v="ABATIX CORP"/>
    <x v="1"/>
    <n v="423810"/>
    <s v="Construction and Mining (except Oil Well) Machinery and Equipment Merchant Wholesalers"/>
    <n v="42"/>
    <d v="1994-01-17T00:00:00"/>
    <n v="1994"/>
    <n v="32"/>
    <x v="3"/>
    <n v="0"/>
    <s v="2400 SKYLINE DRIVE DR # 400"/>
    <s v="MESQUITE"/>
    <s v="TX"/>
    <s v="75149"/>
    <n v="0"/>
    <n v="1770110179537"/>
    <n v="6012245630010001"/>
  </r>
  <r>
    <x v="1120"/>
    <s v="ABDIFATAAH O ABATIYOW"/>
    <x v="0"/>
    <n v="485310"/>
    <s v="Taxi and Ridesharing Services"/>
    <n v="48"/>
    <d v="1999-02-20T00:00:00"/>
    <n v="1999"/>
    <n v="27"/>
    <x v="3"/>
    <n v="0"/>
    <s v="10620 51ST AVE S"/>
    <s v="SEATTLE"/>
    <s v="WA"/>
    <s v="98178"/>
    <n v="1"/>
    <n v="5231770525163"/>
    <n v="6031957930010001"/>
  </r>
  <r>
    <x v="1121"/>
    <s v="ASMAA DAYCARE"/>
    <x v="0"/>
    <n v="624410"/>
    <s v="Child Care Services"/>
    <n v="62"/>
    <d v="2022-07-29T00:00:00"/>
    <n v="2022"/>
    <n v="4"/>
    <x v="2"/>
    <n v="0"/>
    <s v="2929 S BRIGHTON ST"/>
    <s v="SEATTLE"/>
    <s v="WA"/>
    <s v="98108"/>
    <n v="1"/>
    <n v="8940580811830"/>
    <m/>
  </r>
  <r>
    <x v="1122"/>
    <s v="WASADHA"/>
    <x v="0"/>
    <n v="485310"/>
    <s v="Taxi and Ridesharing Services"/>
    <n v="48"/>
    <d v="2024-11-05T00:00:00"/>
    <n v="2024"/>
    <n v="1"/>
    <x v="2"/>
    <n v="0"/>
    <s v="10620 51ST AVE S"/>
    <s v="SEATTLE"/>
    <s v="WA"/>
    <s v="98178"/>
    <n v="1"/>
    <n v="8794800796413"/>
    <m/>
  </r>
  <r>
    <x v="1123"/>
    <s v="NW LIMO"/>
    <x v="0"/>
    <n v="485310"/>
    <s v="Taxi and Ridesharing Services"/>
    <n v="48"/>
    <d v="2014-08-01T00:00:00"/>
    <n v="2014"/>
    <n v="12"/>
    <x v="0"/>
    <n v="0"/>
    <s v="14915 38TH DR SE # F3012"/>
    <s v="BOTHELL"/>
    <s v="WA"/>
    <s v="98012"/>
    <n v="0"/>
    <n v="7748030686763"/>
    <m/>
  </r>
  <r>
    <x v="1124"/>
    <s v="ABAWANA NAHOM H"/>
    <x v="0"/>
    <n v="485999"/>
    <s v="All Other Transit and Ground Passenger Transportation"/>
    <n v="48"/>
    <d v="2018-01-01T00:00:00"/>
    <n v="2018"/>
    <n v="8"/>
    <x v="1"/>
    <n v="0"/>
    <s v="400 E DENNY WAY # 203"/>
    <s v="SEATTLE"/>
    <s v="WA"/>
    <s v="98122"/>
    <n v="1"/>
    <n v="8181820731846"/>
    <m/>
  </r>
  <r>
    <x v="1125"/>
    <s v="ASSEFA  ABAY G"/>
    <x v="0"/>
    <n v="485310"/>
    <s v="Taxi and Ridesharing Services"/>
    <n v="48"/>
    <d v="2013-03-25T00:00:00"/>
    <n v="2013"/>
    <n v="13"/>
    <x v="0"/>
    <n v="0"/>
    <s v="17306 30TH AVE S # J-1"/>
    <s v="SEATAC"/>
    <s v="WA"/>
    <s v="98188"/>
    <n v="0"/>
    <n v="7561580667181"/>
    <n v="6033854490010003"/>
  </r>
  <r>
    <x v="1126"/>
    <s v="GEBREKIROS ABAY"/>
    <x v="0"/>
    <n v="812111"/>
    <s v="Barber Shops"/>
    <n v="81"/>
    <d v="2025-02-27T00:00:00"/>
    <n v="2025"/>
    <n v="1"/>
    <x v="2"/>
    <n v="0"/>
    <s v="3757 S 162ND ST # B"/>
    <s v="SEATAC"/>
    <s v="WA"/>
    <s v="98188"/>
    <n v="0"/>
    <n v="8817730798840"/>
    <m/>
  </r>
  <r>
    <x v="1127"/>
    <s v="SEBHAT BAKERY"/>
    <x v="0"/>
    <n v="311811"/>
    <s v="Retail Bakeries"/>
    <n v="31"/>
    <d v="2016-04-18T00:00:00"/>
    <n v="2016"/>
    <n v="10"/>
    <x v="1"/>
    <n v="0"/>
    <s v="4270 S MEAD ST"/>
    <s v="SEATTLE"/>
    <s v="WA"/>
    <s v="98118"/>
    <n v="1"/>
    <n v="7952020707961"/>
    <n v="6036173600010001"/>
  </r>
  <r>
    <x v="1128"/>
    <s v="ABAY MARKET"/>
    <x v="3"/>
    <n v="445131"/>
    <s v="Convenience Retailers"/>
    <n v="44"/>
    <d v="2022-10-20T00:00:00"/>
    <n v="2022"/>
    <n v="3"/>
    <x v="2"/>
    <n v="0"/>
    <s v="12333 LAKE CITY WAY NE"/>
    <s v="SEATTLE"/>
    <s v="WA"/>
    <s v="98125"/>
    <n v="1"/>
    <n v="8643650780417"/>
    <n v="6049850340010001"/>
  </r>
  <r>
    <x v="1129"/>
    <s v="ABAY MAMU D"/>
    <x v="0"/>
    <n v="485310"/>
    <s v="Taxi and Ridesharing Services"/>
    <n v="48"/>
    <d v="2005-07-07T00:00:00"/>
    <n v="2005"/>
    <n v="21"/>
    <x v="3"/>
    <n v="0"/>
    <s v="15001 15TH AVE NE # 320"/>
    <s v="SHORELINE"/>
    <s v="WA"/>
    <s v="98155"/>
    <n v="0"/>
    <n v="5806830586990"/>
    <m/>
  </r>
  <r>
    <x v="1130"/>
    <s v="SOLOMON  ABAY H"/>
    <x v="0"/>
    <n v="485310"/>
    <s v="Taxi and Ridesharing Services"/>
    <n v="48"/>
    <d v="2006-01-06T00:00:00"/>
    <n v="2006"/>
    <n v="20"/>
    <x v="0"/>
    <n v="0"/>
    <s v="5201 42ND AVE S # APT 205"/>
    <s v="SEATTLE"/>
    <s v="WA"/>
    <s v="98118"/>
    <n v="1"/>
    <n v="5844910591028"/>
    <n v="6036140340010001"/>
  </r>
  <r>
    <x v="1131"/>
    <s v="ABAYAS BALLROOM INC"/>
    <x v="1"/>
    <n v="711510"/>
    <s v="Independent Artists, Writers, and Performers"/>
    <n v="71"/>
    <d v="2023-06-01T00:00:00"/>
    <n v="2023"/>
    <n v="3"/>
    <x v="2"/>
    <n v="0"/>
    <s v="7601 GREENWOOD AVE N # 105"/>
    <s v="SEATTLE"/>
    <s v="WA"/>
    <s v="98103"/>
    <n v="1"/>
    <n v="8705400786895"/>
    <n v="6026940100010001"/>
  </r>
  <r>
    <x v="1132"/>
    <s v="ABB E MOBILITY INC"/>
    <x v="1"/>
    <n v="335999"/>
    <s v="All Other Miscellaneous Electrical Equipment and Component Manufacturing"/>
    <n v="33"/>
    <d v="2021-10-01T00:00:00"/>
    <n v="2021"/>
    <n v="4"/>
    <x v="2"/>
    <n v="0"/>
    <s v="950 W ELLIOT RD"/>
    <s v="TEMPE"/>
    <s v="AZ"/>
    <s v="85284"/>
    <n v="0"/>
    <n v="8573450773040"/>
    <n v="6048158810010001"/>
  </r>
  <r>
    <x v="1133"/>
    <s v="HITACHI ENERGY USA INC"/>
    <x v="1"/>
    <n v="541511"/>
    <s v="Custom Computer Programming Services"/>
    <n v="54"/>
    <d v="1998-10-01T00:00:00"/>
    <n v="1998"/>
    <n v="27"/>
    <x v="3"/>
    <n v="0"/>
    <s v="901 MAIN CAMPUS DR"/>
    <s v="RALEIGH"/>
    <s v="NC"/>
    <s v="27606"/>
    <n v="0"/>
    <n v="5816210587979"/>
    <n v="6018140020010001"/>
  </r>
  <r>
    <x v="1134"/>
    <s v="ABB INC"/>
    <x v="1"/>
    <n v="423610"/>
    <s v="Electrical Apparatus and Equipment, Wiring Supplies, and Related Equipment Merchant Wholesalers"/>
    <n v="42"/>
    <d v="1990-01-02T00:00:00"/>
    <n v="1990"/>
    <n v="36"/>
    <x v="3"/>
    <n v="0"/>
    <s v="305 GREGSON DR"/>
    <s v="CARY"/>
    <s v="NC"/>
    <s v="27511"/>
    <n v="0"/>
    <n v="1168800118092"/>
    <n v="6004028210010001"/>
  </r>
  <r>
    <x v="1135"/>
    <s v="ABB SOLUTION LLC"/>
    <x v="3"/>
    <n v="238990"/>
    <s v="All Other Specialty Trade Contractors"/>
    <n v="23"/>
    <d v="2022-06-02T00:00:00"/>
    <n v="2022"/>
    <n v="4"/>
    <x v="2"/>
    <n v="0"/>
    <s v="29211 58TH PL S"/>
    <s v="AUBURN"/>
    <s v="WA"/>
    <s v="98001"/>
    <n v="0"/>
    <n v="8616150777522"/>
    <n v="6048500900010001"/>
  </r>
  <r>
    <x v="1136"/>
    <s v="ABBA CLEANING SERVICES"/>
    <x v="6"/>
    <n v="238990"/>
    <s v="All Other Specialty Trade Contractors"/>
    <n v="23"/>
    <d v="2022-06-01T00:00:00"/>
    <n v="2022"/>
    <n v="4"/>
    <x v="2"/>
    <n v="0"/>
    <s v="17016 2ND AVE NE"/>
    <s v="SHORELINE"/>
    <s v="WA"/>
    <s v="98155"/>
    <n v="0"/>
    <n v="8617180777626"/>
    <n v="6047906450010001"/>
  </r>
  <r>
    <x v="1137"/>
    <s v="ADEL SERVICES"/>
    <x v="0"/>
    <n v="485999"/>
    <s v="All Other Transit and Ground Passenger Transportation"/>
    <n v="48"/>
    <d v="2019-04-01T00:00:00"/>
    <n v="2019"/>
    <n v="7"/>
    <x v="1"/>
    <n v="0"/>
    <s v="539 12TH ST SE"/>
    <s v="AUBURN"/>
    <s v="WA"/>
    <s v="98002"/>
    <n v="0"/>
    <n v="8352110749702"/>
    <m/>
  </r>
  <r>
    <x v="1138"/>
    <s v="ABBASI MOHSEN"/>
    <x v="0"/>
    <n v="485999"/>
    <s v="All Other Transit and Ground Passenger Transportation"/>
    <n v="48"/>
    <d v="2020-02-06T00:00:00"/>
    <n v="2020"/>
    <n v="6"/>
    <x v="1"/>
    <n v="0"/>
    <s v="25835 110TH AVE SE # C105"/>
    <s v="KENT"/>
    <s v="WA"/>
    <s v="98030"/>
    <n v="0"/>
    <n v="8465730761698"/>
    <m/>
  </r>
  <r>
    <x v="1139"/>
    <s v="HANFORD LOFTS"/>
    <x v="5"/>
    <n v="531110"/>
    <s v="Lessors of Residential Buildings and Dwellings"/>
    <n v="53"/>
    <d v="2022-05-27T00:00:00"/>
    <n v="2022"/>
    <n v="4"/>
    <x v="2"/>
    <n v="0"/>
    <s v="2807 S HANFORD ST"/>
    <s v="SEATTLE"/>
    <s v="WA"/>
    <s v="98144"/>
    <n v="1"/>
    <n v="8613960777297"/>
    <n v="6040090390010001"/>
  </r>
  <r>
    <x v="1140"/>
    <s v="ABBE JACOBSON COACHING LLC"/>
    <x v="2"/>
    <n v="812990"/>
    <s v="All Other Personal Services"/>
    <n v="81"/>
    <d v="2019-05-01T00:00:00"/>
    <n v="2019"/>
    <n v="7"/>
    <x v="1"/>
    <n v="0"/>
    <s v="927 W MCGRAW ST # 37"/>
    <s v="SEATTLE"/>
    <s v="WA"/>
    <s v="98119"/>
    <n v="1"/>
    <n v="8362660750816"/>
    <n v="6043409160010001"/>
  </r>
  <r>
    <x v="1141"/>
    <s v="SERENITY IN SEATTLE"/>
    <x v="0"/>
    <n v="721191"/>
    <s v="Bed-and-Breakfast Inns"/>
    <n v="72"/>
    <d v="2015-10-10T00:00:00"/>
    <n v="2015"/>
    <n v="10"/>
    <x v="1"/>
    <n v="0"/>
    <s v="6014 33RD AVE NE"/>
    <s v="SEATTLE"/>
    <s v="WA"/>
    <s v="98115"/>
    <n v="1"/>
    <n v="7886370701123"/>
    <n v="6025901980010001"/>
  </r>
  <r>
    <x v="1142"/>
    <s v="JASON ABBEY LMP"/>
    <x v="0"/>
    <n v="812990"/>
    <s v="All Other Personal Services"/>
    <n v="81"/>
    <d v="2005-02-01T00:00:00"/>
    <n v="2005"/>
    <n v="21"/>
    <x v="3"/>
    <n v="0"/>
    <s v="1206 SUMMIT AVE # 19"/>
    <s v="SEATTLE"/>
    <s v="WA"/>
    <s v="98101"/>
    <n v="1"/>
    <n v="5766700582662"/>
    <n v="6024618310010001"/>
  </r>
  <r>
    <x v="1143"/>
    <s v="ABBEY ROBERTS COUNSELING LLC"/>
    <x v="3"/>
    <n v="621399"/>
    <s v="Offices of All Other Miscellaneous Health Practitioners"/>
    <n v="62"/>
    <d v="2023-11-01T00:00:00"/>
    <n v="2023"/>
    <n v="2"/>
    <x v="2"/>
    <n v="0"/>
    <s v="17617 N 9TH ST # 2401"/>
    <s v="PHOENIX"/>
    <s v="AZ"/>
    <s v="85022"/>
    <n v="0"/>
    <n v="8762480792970"/>
    <n v="6051575040010001"/>
  </r>
  <r>
    <x v="1144"/>
    <s v="ABBEY'S COOKIES LLC"/>
    <x v="3"/>
    <n v="311811"/>
    <s v="Retail Bakeries"/>
    <n v="31"/>
    <d v="2026-09-08T00:00:00"/>
    <n v="2026"/>
    <n v="0"/>
    <x v="5"/>
    <n v="1"/>
    <s v="2018 CONDON WAY W"/>
    <s v="SEATTLE"/>
    <s v="WA"/>
    <s v="98199"/>
    <n v="1"/>
    <n v="8941230811897"/>
    <n v="6062522730010001"/>
  </r>
  <r>
    <x v="1145"/>
    <s v="ABBI'S PLUMBING AND REMODEL"/>
    <x v="3"/>
    <n v="238220"/>
    <s v="Plumbing, Heating, and Air-Conditioning Contractors"/>
    <n v="23"/>
    <d v="2025-09-01T00:00:00"/>
    <n v="2025"/>
    <n v="0"/>
    <x v="4"/>
    <n v="0"/>
    <s v="11123 JORDAN RD"/>
    <s v="ARLINGTON"/>
    <s v="WA"/>
    <s v="98223"/>
    <n v="0"/>
    <n v="8858450803103"/>
    <n v="6049791830010001"/>
  </r>
  <r>
    <x v="1146"/>
    <s v="NANCY EVERDS"/>
    <x v="3"/>
    <n v="541714"/>
    <s v="Research and Development in Biotechnology (except Nanobiotechnology)"/>
    <n v="54"/>
    <d v="2022-10-01T00:00:00"/>
    <n v="2022"/>
    <n v="3"/>
    <x v="2"/>
    <n v="0"/>
    <s v="2030 WESTERN AVE # 411"/>
    <s v="SEATTLE"/>
    <s v="WA"/>
    <s v="98121"/>
    <n v="1"/>
    <n v="8642030780250"/>
    <n v="6049673850010001"/>
  </r>
  <r>
    <x v="1147"/>
    <s v="ATOP ALKI BUNGALOW"/>
    <x v="0"/>
    <n v="721191"/>
    <s v="Bed-and-Breakfast Inns"/>
    <n v="72"/>
    <d v="2026-06-16T00:00:00"/>
    <n v="2026"/>
    <n v="0"/>
    <x v="4"/>
    <n v="0"/>
    <s v="2650 5TH AVE SW"/>
    <s v="SEATTLE"/>
    <s v="WA"/>
    <s v="98116"/>
    <n v="1"/>
    <n v="8933670811118"/>
    <n v="606242354"/>
  </r>
  <r>
    <x v="1148"/>
    <s v="ABBOTT CONSTRUCTION LLC"/>
    <x v="5"/>
    <n v="236220"/>
    <s v="Commercial and Institutional Building Construction"/>
    <n v="23"/>
    <d v="1983-01-21T00:00:00"/>
    <n v="1983"/>
    <n v="43"/>
    <x v="3"/>
    <n v="0"/>
    <s v="3408 1ST AVE S # 101"/>
    <s v="SEATTLE"/>
    <s v="WA"/>
    <s v="98134"/>
    <n v="1"/>
    <n v="349550042122"/>
    <n v="6004791230010001"/>
  </r>
  <r>
    <x v="1149"/>
    <s v="ABBOTT KAREN A"/>
    <x v="0"/>
    <n v="812990"/>
    <s v="All Other Personal Services"/>
    <n v="81"/>
    <d v="2000-05-15T00:00:00"/>
    <n v="2000"/>
    <n v="26"/>
    <x v="3"/>
    <n v="0"/>
    <s v="5157 BOUNTY LOOP"/>
    <s v="FREELAND"/>
    <s v="WA"/>
    <s v="98249"/>
    <n v="0"/>
    <n v="5355110538723"/>
    <n v="6019033010010001"/>
  </r>
  <r>
    <x v="1150"/>
    <s v="ABBOTT SALES MARKETING &amp; DISTRIBUTION CO"/>
    <x v="1"/>
    <n v="423450"/>
    <s v="Medical, Dental, and Hospital Equipment and Supplies Merchant Wholesalers"/>
    <n v="42"/>
    <d v="1998-08-01T00:00:00"/>
    <n v="1998"/>
    <n v="28"/>
    <x v="3"/>
    <n v="0"/>
    <s v="100 ABBOTT PARK RD"/>
    <s v="ABBOTT PARK"/>
    <s v="IL"/>
    <s v="60064"/>
    <n v="0"/>
    <n v="5230010524974"/>
    <n v="6018367600010001"/>
  </r>
  <r>
    <x v="1151"/>
    <s v="SEATTLE MASSAGE OASIS"/>
    <x v="0"/>
    <n v="812990"/>
    <s v="All Other Personal Services"/>
    <n v="81"/>
    <d v="2003-02-07T00:00:00"/>
    <n v="2003"/>
    <n v="23"/>
    <x v="3"/>
    <n v="0"/>
    <s v="1818 WESTLAKE AVE N # 419"/>
    <s v="SEATTLE"/>
    <s v="WA"/>
    <s v="98109"/>
    <n v="1"/>
    <n v="5604400565432"/>
    <n v="6040989210010001"/>
  </r>
  <r>
    <x v="1152"/>
    <s v="MCDONALDS ADMIRAL"/>
    <x v="5"/>
    <n v="722513"/>
    <s v="Limited-Service Restaurants"/>
    <n v="72"/>
    <d v="2000-04-01T00:00:00"/>
    <n v="2000"/>
    <n v="26"/>
    <x v="3"/>
    <n v="0"/>
    <s v="3003 CALIFORNIA AVE SW"/>
    <s v="SEATTLE"/>
    <s v="WA"/>
    <s v="98116"/>
    <n v="1"/>
    <n v="5360170539254"/>
    <n v="6020023230010002"/>
  </r>
  <r>
    <x v="1152"/>
    <s v="MCDONALDS WEST SEATTLE"/>
    <x v="5"/>
    <n v="722513"/>
    <s v="Limited-Service Restaurants"/>
    <n v="72"/>
    <d v="2000-04-01T00:00:00"/>
    <n v="2000"/>
    <n v="26"/>
    <x v="3"/>
    <n v="0"/>
    <s v="6546 CALIFORNIA AVE SW"/>
    <s v="SEATTLE"/>
    <s v="WA"/>
    <s v="98136"/>
    <n v="1"/>
    <n v="5360170539250"/>
    <n v="6020023230010003"/>
  </r>
  <r>
    <x v="1153"/>
    <s v="ALL WOMENS HEALTH NORTH"/>
    <x v="6"/>
    <n v="621111"/>
    <s v="Offices of Physicians (except Mental Health Specialists)"/>
    <n v="62"/>
    <d v="2008-01-01T00:00:00"/>
    <n v="2008"/>
    <n v="18"/>
    <x v="0"/>
    <n v="0"/>
    <s v="9730 3RD AVE NE # 200"/>
    <s v="SEATTLE"/>
    <s v="WA"/>
    <s v="98115"/>
    <n v="1"/>
    <n v="7078860615716"/>
    <n v="6027754590010001"/>
  </r>
  <r>
    <x v="1154"/>
    <s v="ABBY BROCKMAN LLC"/>
    <x v="3"/>
    <n v="812990"/>
    <s v="All Other Personal Services"/>
    <n v="81"/>
    <d v="2023-01-22T00:00:00"/>
    <n v="2023"/>
    <n v="3"/>
    <x v="2"/>
    <n v="0"/>
    <s v="3643 WALLINGFORD AVE N # 2"/>
    <s v="SEATTLE"/>
    <s v="WA"/>
    <s v="98103"/>
    <n v="1"/>
    <n v="8700800786408"/>
    <n v="6050161400010001"/>
  </r>
  <r>
    <x v="1155"/>
    <s v="ABBY DILLMEIER HAIR CO LLC"/>
    <x v="3"/>
    <n v="812111"/>
    <s v="Barber Shops"/>
    <n v="81"/>
    <d v="2024-01-01T00:00:00"/>
    <n v="2024"/>
    <n v="2"/>
    <x v="2"/>
    <n v="0"/>
    <s v="101 N 85TH ST # 203"/>
    <s v="SEATTLE"/>
    <s v="WA"/>
    <s v="98103"/>
    <n v="1"/>
    <n v="8889010806368"/>
    <n v="6056229880010001"/>
  </r>
  <r>
    <x v="1156"/>
    <s v="ABBYS BOOTH LLC"/>
    <x v="7"/>
    <n v="541922"/>
    <s v="Commercial Photography"/>
    <n v="54"/>
    <d v="2019-01-21T00:00:00"/>
    <n v="2019"/>
    <n v="7"/>
    <x v="1"/>
    <n v="0"/>
    <s v="1126 INDUSTRY DR"/>
    <s v="TUKWILA"/>
    <s v="WA"/>
    <s v="98188"/>
    <n v="0"/>
    <n v="8321100746472"/>
    <n v="6043837840010001"/>
  </r>
  <r>
    <x v="1157"/>
    <s v="ABC ACADEMY OF DIVERSITY"/>
    <x v="3"/>
    <n v="624410"/>
    <s v="Child Care Services"/>
    <n v="62"/>
    <d v="2022-01-18T00:00:00"/>
    <n v="2022"/>
    <n v="4"/>
    <x v="2"/>
    <n v="0"/>
    <s v="12638 12TH AVE S"/>
    <s v="SEATTLE"/>
    <s v="WA"/>
    <s v="98168"/>
    <n v="1"/>
    <n v="8597360775571"/>
    <n v="6048651090010001"/>
  </r>
  <r>
    <x v="1158"/>
    <s v="BUMGARDNER ARCHITECTS"/>
    <x v="1"/>
    <n v="541310"/>
    <s v="Architectural Services"/>
    <n v="54"/>
    <d v="2003-03-19T00:00:00"/>
    <n v="2003"/>
    <n v="23"/>
    <x v="3"/>
    <n v="0"/>
    <s v="2111 3RD AVE"/>
    <s v="SEATTLE"/>
    <s v="WA"/>
    <s v="98121"/>
    <n v="1"/>
    <n v="5624450567524"/>
    <n v="6022960110010001"/>
  </r>
  <r>
    <x v="1159"/>
    <s v="ABC CONSULTING ARBORISTS LLC"/>
    <x v="7"/>
    <n v="541320"/>
    <s v="Landscape Architectural Services"/>
    <n v="54"/>
    <d v="2018-10-15T00:00:00"/>
    <n v="2018"/>
    <n v="7"/>
    <x v="1"/>
    <n v="0"/>
    <s v="10221 E JASMINE LN"/>
    <s v="CHATTAROY"/>
    <s v="WA"/>
    <s v="99003"/>
    <n v="0"/>
    <n v="8281770742361"/>
    <n v="6035881430010001"/>
  </r>
  <r>
    <x v="1160"/>
    <s v="ABC HERRON TREE"/>
    <x v="2"/>
    <n v="561730"/>
    <s v="Landscaping Services"/>
    <n v="56"/>
    <d v="2019-01-02T00:00:00"/>
    <n v="2019"/>
    <n v="7"/>
    <x v="1"/>
    <n v="0"/>
    <s v="40915 WALLACE FALLS LOOP RD"/>
    <s v="GOLD BAR"/>
    <s v="WA"/>
    <s v="98251"/>
    <n v="0"/>
    <n v="8354570749955"/>
    <n v="6042057290010001"/>
  </r>
  <r>
    <x v="1161"/>
    <s v="ABC IMAGING OF WASHINGTON INC"/>
    <x v="1"/>
    <n v="541990"/>
    <s v="All Other Professional, Scientific, and Technical Services"/>
    <n v="54"/>
    <d v="2007-09-01T00:00:00"/>
    <n v="2007"/>
    <n v="18"/>
    <x v="0"/>
    <n v="0"/>
    <s v="7630 LITTLE RIVER TPKE # 700"/>
    <s v="ANNANDALE"/>
    <s v="VA"/>
    <s v="22003"/>
    <n v="0"/>
    <n v="7009400608319"/>
    <n v="6024111950010001"/>
  </r>
  <r>
    <x v="1162"/>
    <s v="ABC LEGAL SERVICES, LLC."/>
    <x v="3"/>
    <n v="812990"/>
    <s v="All Other Personal Services"/>
    <n v="81"/>
    <d v="1981-10-01T00:00:00"/>
    <n v="1981"/>
    <n v="44"/>
    <x v="3"/>
    <n v="0"/>
    <s v="1099 STEWART ST # 700"/>
    <s v="SEATTLE"/>
    <s v="WA"/>
    <s v="98101"/>
    <n v="1"/>
    <n v="247260030904"/>
    <n v="6004314810010001"/>
  </r>
  <r>
    <x v="1163"/>
    <s v="ABC PACIFIC CORP"/>
    <x v="1"/>
    <n v="311710"/>
    <s v="Seafood Product Preparation and Packaging"/>
    <n v="31"/>
    <d v="1967-06-01T00:00:00"/>
    <n v="1967"/>
    <n v="59"/>
    <x v="3"/>
    <n v="0"/>
    <s v="100 W HARRISON ST # 550"/>
    <s v="SEATTLE"/>
    <s v="WA"/>
    <s v="98119"/>
    <n v="1"/>
    <n v="55060007951"/>
    <n v="1780662940010001"/>
  </r>
  <r>
    <x v="1164"/>
    <s v="ABC PHONES OF NORTH CAROLINA INC"/>
    <x v="1"/>
    <n v="449210"/>
    <s v="Electronics and Appliance Retailers"/>
    <n v="44"/>
    <d v="2016-02-01T00:00:00"/>
    <n v="2016"/>
    <n v="10"/>
    <x v="1"/>
    <n v="0"/>
    <s v="3900 FACTORIA BLVD SE # H"/>
    <s v="BELLEVUE"/>
    <s v="WA"/>
    <s v="98006"/>
    <n v="0"/>
    <n v="7946650707396"/>
    <n v="6035803200010002"/>
  </r>
  <r>
    <x v="1164"/>
    <s v="ABC PHONES OF NORTH CAROLINA, INC."/>
    <x v="1"/>
    <n v="449210"/>
    <s v="Electronics and Appliance Retailers"/>
    <n v="44"/>
    <d v="2017-07-01T00:00:00"/>
    <n v="2017"/>
    <n v="9"/>
    <x v="1"/>
    <n v="0"/>
    <s v="204 BROADWAY E"/>
    <s v="SEATTLE"/>
    <s v="WA"/>
    <s v="98102"/>
    <n v="1"/>
    <n v="7946650730370"/>
    <n v="6035803200010004"/>
  </r>
  <r>
    <x v="1164"/>
    <s v="VICTRA"/>
    <x v="1"/>
    <n v="449210"/>
    <s v="Electronics and Appliance Retailers"/>
    <n v="44"/>
    <d v="2017-01-12T00:00:00"/>
    <n v="2017"/>
    <n v="9"/>
    <x v="1"/>
    <n v="0"/>
    <s v="1500 NW MARKET ST # 103"/>
    <s v="SEATTLE"/>
    <s v="WA"/>
    <s v="98107"/>
    <n v="1"/>
    <n v="7946650730372"/>
    <n v="6035803200010006"/>
  </r>
  <r>
    <x v="1165"/>
    <s v="ABC PLUS TAX LLC"/>
    <x v="5"/>
    <n v="541219"/>
    <s v="Other Accounting Services"/>
    <n v="54"/>
    <d v="2015-01-01T00:00:00"/>
    <n v="2015"/>
    <n v="11"/>
    <x v="0"/>
    <n v="0"/>
    <s v="1249 S TRENTON ST"/>
    <s v="SEATTLE"/>
    <s v="WA"/>
    <s v="98108"/>
    <n v="1"/>
    <n v="7910040703610"/>
    <n v="6034734890010001"/>
  </r>
  <r>
    <x v="1166"/>
    <s v="ABC PUNCHLIST LLC"/>
    <x v="3"/>
    <n v="238990"/>
    <s v="All Other Specialty Trade Contractors"/>
    <n v="23"/>
    <d v="2022-03-01T00:00:00"/>
    <n v="2022"/>
    <n v="4"/>
    <x v="2"/>
    <n v="0"/>
    <s v="2831 NE 105TH ST"/>
    <s v="SEATTLE"/>
    <s v="WA"/>
    <s v="98125"/>
    <n v="1"/>
    <n v="8676410783834"/>
    <n v="6048657710010001"/>
  </r>
  <r>
    <x v="1167"/>
    <s v="ABC REAL ESTATE INVESTMENT LLC"/>
    <x v="3"/>
    <n v="531190"/>
    <s v="Lessors of Other Real Estate Property"/>
    <n v="53"/>
    <d v="2023-04-02T00:00:00"/>
    <n v="2023"/>
    <n v="3"/>
    <x v="2"/>
    <n v="0"/>
    <s v="803 S 38TH"/>
    <s v="RENTON"/>
    <s v="WA"/>
    <s v="98055"/>
    <n v="0"/>
    <n v="8677280783927"/>
    <n v="6034105770010014"/>
  </r>
  <r>
    <x v="1168"/>
    <s v="ABC STUDIOS"/>
    <x v="5"/>
    <n v="512110"/>
    <s v="Motion Picture and Video Production"/>
    <n v="51"/>
    <d v="2018-07-22T00:00:00"/>
    <n v="2018"/>
    <n v="8"/>
    <x v="1"/>
    <n v="0"/>
    <s v="55 S BUENA VISTA # MC4242"/>
    <s v="BURBANK"/>
    <s v="CA"/>
    <s v="91521"/>
    <n v="0"/>
    <n v="8259170740003"/>
    <n v="6024674860010001"/>
  </r>
  <r>
    <x v="1169"/>
    <s v="ABC SOLUTIONS"/>
    <x v="5"/>
    <n v="561720"/>
    <s v="Janitorial Services"/>
    <n v="56"/>
    <d v="2023-03-30T00:00:00"/>
    <n v="2023"/>
    <n v="3"/>
    <x v="2"/>
    <n v="0"/>
    <s v="2707 59TH AVE SW # B"/>
    <s v="SEATTLE"/>
    <s v="WA"/>
    <s v="98116"/>
    <n v="1"/>
    <n v="8679100784113"/>
    <n v="6051661460010001"/>
  </r>
  <r>
    <x v="1170"/>
    <s v="ABC SUPPLY INTERIORS INC"/>
    <x v="1"/>
    <n v="423390"/>
    <s v="Other Construction Material Merchant Wholesalers"/>
    <n v="42"/>
    <d v="2009-01-01T00:00:00"/>
    <n v="2009"/>
    <n v="17"/>
    <x v="0"/>
    <n v="0"/>
    <s v="14980 NE 90TH ST"/>
    <s v="REDMOND"/>
    <s v="WA"/>
    <s v="98052"/>
    <n v="0"/>
    <n v="7215420630383"/>
    <n v="6000562410010001"/>
  </r>
  <r>
    <x v="1171"/>
    <s v="ABC TOWING"/>
    <x v="1"/>
    <n v="488410"/>
    <s v="Motor Vehicle Towing"/>
    <n v="48"/>
    <d v="1992-09-01T00:00:00"/>
    <n v="1992"/>
    <n v="33"/>
    <x v="3"/>
    <n v="0"/>
    <s v="710 S DAKOTA ST"/>
    <s v="SEATTLE"/>
    <s v="WA"/>
    <s v="98108"/>
    <n v="1"/>
    <n v="1479730149934"/>
    <n v="6014097200010001"/>
  </r>
  <r>
    <x v="1172"/>
    <s v="ABC TOWING &amp; ABC TOWING TUKWILA"/>
    <x v="3"/>
    <n v="488410"/>
    <s v="Motor Vehicle Towing"/>
    <n v="48"/>
    <d v="2025-03-01T00:00:00"/>
    <n v="2025"/>
    <n v="1"/>
    <x v="2"/>
    <n v="0"/>
    <s v="710 S DAKOTA ST"/>
    <s v="SEATTLE"/>
    <s v="WA"/>
    <s v="98108"/>
    <n v="1"/>
    <n v="8827710799904"/>
    <n v="6056207080010002"/>
  </r>
  <r>
    <x v="1173"/>
    <s v="ASSOCIATES IN BEHAVIOR AND CHILD DEVELOPMENT"/>
    <x v="1"/>
    <n v="621399"/>
    <s v="Offices of All Other Miscellaneous Health Practitioners"/>
    <n v="62"/>
    <d v="1989-01-01T00:00:00"/>
    <n v="1989"/>
    <n v="37"/>
    <x v="3"/>
    <n v="0"/>
    <s v="2611 NE 125TH ST # 225"/>
    <s v="SEATTLE"/>
    <s v="WA"/>
    <s v="98125"/>
    <n v="1"/>
    <n v="1124870113570"/>
    <n v="6010749710010001"/>
  </r>
  <r>
    <x v="1174"/>
    <s v="THE DRAIN DOCTORS"/>
    <x v="1"/>
    <n v="238220"/>
    <s v="Plumbing, Heating, and Air-Conditioning Contractors"/>
    <n v="23"/>
    <d v="2013-08-20T00:00:00"/>
    <n v="2013"/>
    <n v="12"/>
    <x v="0"/>
    <n v="0"/>
    <s v="2619 130TH ST SE"/>
    <s v="EVERETT"/>
    <s v="WA"/>
    <s v="98208"/>
    <n v="0"/>
    <n v="7608430672134"/>
    <n v="6023496510010001"/>
  </r>
  <r>
    <x v="1175"/>
    <s v="ABCOM TECHNOLOGY GROUP INC"/>
    <x v="1"/>
    <n v="532420"/>
    <s v="Office Machinery and Equipment Rental and Leasing"/>
    <n v="53"/>
    <d v="2020-01-01T00:00:00"/>
    <n v="2020"/>
    <n v="6"/>
    <x v="1"/>
    <n v="0"/>
    <s v="50 ENGINEERS RD"/>
    <s v="HAUPPAUGE"/>
    <s v="NY"/>
    <s v="11788"/>
    <n v="0"/>
    <n v="8465590761684"/>
    <n v="6045727190010001"/>
  </r>
  <r>
    <x v="1176"/>
    <s v="PATISSERIE DE ZEE"/>
    <x v="0"/>
    <n v="722320"/>
    <s v="Caterers"/>
    <n v="72"/>
    <d v="2023-11-01T00:00:00"/>
    <n v="2023"/>
    <n v="2"/>
    <x v="2"/>
    <n v="0"/>
    <s v="2540 118TH AVE SE APT 301"/>
    <s v="BELLEVUE"/>
    <s v="WA"/>
    <s v="98005"/>
    <n v="0"/>
    <n v="8715940788008"/>
    <n v="6052406630010001"/>
  </r>
  <r>
    <x v="1177"/>
    <s v="ABD INSURANCE &amp; FINANCIAL SERVICES INC"/>
    <x v="1"/>
    <n v="524210"/>
    <s v="Insurance Agencies and Brokerages"/>
    <n v="52"/>
    <d v="2016-12-30T00:00:00"/>
    <n v="2016"/>
    <n v="9"/>
    <x v="1"/>
    <n v="0"/>
    <s v="777 MARINERS ISLAND BLVD # 250"/>
    <s v="SAN MATEO"/>
    <s v="CA"/>
    <s v="94404"/>
    <n v="0"/>
    <n v="8052100718377"/>
    <n v="6032514460010001"/>
  </r>
  <r>
    <x v="1178"/>
    <s v="UMMALKHAYRI  ABDALA"/>
    <x v="0"/>
    <n v="485310"/>
    <s v="Taxi and Ridesharing Services"/>
    <n v="48"/>
    <d v="2025-06-17T00:00:00"/>
    <n v="2025"/>
    <n v="1"/>
    <x v="2"/>
    <n v="0"/>
    <s v="4740 32ND AVE S # 213"/>
    <s v="SEATTLE"/>
    <s v="WA"/>
    <s v="98118"/>
    <n v="1"/>
    <n v="8844250801633"/>
    <m/>
  </r>
  <r>
    <x v="1179"/>
    <s v="ABDALE AHMED Y"/>
    <x v="0"/>
    <n v="485310"/>
    <s v="Taxi and Ridesharing Services"/>
    <n v="48"/>
    <d v="2002-05-01T00:00:00"/>
    <n v="2002"/>
    <n v="24"/>
    <x v="3"/>
    <n v="0"/>
    <s v="6008 HIGH POINT DR SW"/>
    <s v="SEATTLE"/>
    <s v="WA"/>
    <s v="98126"/>
    <n v="1"/>
    <n v="5518680556236"/>
    <m/>
  </r>
  <r>
    <x v="1180"/>
    <s v="ASHAS FAMILY CHILD CARE"/>
    <x v="0"/>
    <n v="624410"/>
    <s v="Child Care Services"/>
    <n v="62"/>
    <d v="2019-06-04T00:00:00"/>
    <n v="2019"/>
    <n v="7"/>
    <x v="1"/>
    <n v="0"/>
    <s v="3822 S HOLY PARK DR"/>
    <s v="SEATTLE"/>
    <s v="WA"/>
    <s v="98118"/>
    <n v="1"/>
    <n v="8450830760135"/>
    <n v="6043717640010001"/>
  </r>
  <r>
    <x v="1181"/>
    <s v="REAL DAYCARE"/>
    <x v="0"/>
    <n v="624410"/>
    <s v="Child Care Services"/>
    <n v="62"/>
    <d v="2013-01-01T00:00:00"/>
    <n v="2013"/>
    <n v="13"/>
    <x v="0"/>
    <n v="0"/>
    <s v="3402 S HOLLY PL"/>
    <s v="SEATTLE"/>
    <s v="WA"/>
    <s v="98118"/>
    <n v="1"/>
    <n v="7683490679988"/>
    <m/>
  </r>
  <r>
    <x v="1182"/>
    <s v="BARUAN"/>
    <x v="0"/>
    <n v="485999"/>
    <s v="All Other Transit and Ground Passenger Transportation"/>
    <n v="48"/>
    <d v="2017-02-01T00:00:00"/>
    <n v="2017"/>
    <n v="9"/>
    <x v="1"/>
    <n v="0"/>
    <s v="1915 140TH AVE NE # STE D2"/>
    <s v="BELLEVUE"/>
    <s v="WA"/>
    <s v="98005"/>
    <n v="0"/>
    <n v="8071580720397"/>
    <m/>
  </r>
  <r>
    <x v="1183"/>
    <s v="DEVON ALISA ABDALLAH"/>
    <x v="0"/>
    <n v="541720"/>
    <s v="Research and Development in the Social Sciences and Humanities"/>
    <n v="54"/>
    <d v="2023-01-01T00:00:00"/>
    <n v="2023"/>
    <n v="3"/>
    <x v="2"/>
    <n v="0"/>
    <s v="6517 LATONA AVE NE"/>
    <s v="SEATTLE"/>
    <s v="WA"/>
    <s v="98115"/>
    <n v="1"/>
    <n v="8669000783059"/>
    <n v="6050856470010001"/>
  </r>
  <r>
    <x v="1184"/>
    <s v="SALIH B ABDALLH"/>
    <x v="0"/>
    <n v="485310"/>
    <s v="Taxi and Ridesharing Services"/>
    <n v="48"/>
    <d v="2011-05-12T00:00:00"/>
    <n v="2011"/>
    <n v="15"/>
    <x v="0"/>
    <n v="0"/>
    <s v="4918 S WILLOW ST # B"/>
    <s v="SEATTLE"/>
    <s v="WA"/>
    <s v="98118"/>
    <n v="1"/>
    <n v="7372970647211"/>
    <m/>
  </r>
  <r>
    <x v="1185"/>
    <s v="ABDALLAH ABDASHIEK"/>
    <x v="0"/>
    <n v="485310"/>
    <s v="Taxi and Ridesharing Services"/>
    <n v="48"/>
    <d v="2011-09-01T00:00:00"/>
    <n v="2011"/>
    <n v="14"/>
    <x v="0"/>
    <n v="0"/>
    <s v="518 S 330TH PL"/>
    <s v="FEDERAL WAY"/>
    <s v="WA"/>
    <s v="98003"/>
    <n v="0"/>
    <n v="7401800650278"/>
    <m/>
  </r>
  <r>
    <x v="1186"/>
    <s v="AMRE MOHAMED H ABDEL AAL"/>
    <x v="0"/>
    <n v="485999"/>
    <s v="All Other Transit and Ground Passenger Transportation"/>
    <n v="48"/>
    <d v="2017-07-17T00:00:00"/>
    <n v="2017"/>
    <n v="9"/>
    <x v="1"/>
    <n v="0"/>
    <s v="1111 S HIGHLAND AVE # 226"/>
    <s v="TACOMA"/>
    <s v="WA"/>
    <s v="98465"/>
    <n v="0"/>
    <n v="8126320726086"/>
    <m/>
  </r>
  <r>
    <x v="1187"/>
    <s v="ABDEL MOBDY MAHMOUD YEHIA M"/>
    <x v="0"/>
    <n v="485999"/>
    <s v="All Other Transit and Ground Passenger Transportation"/>
    <n v="48"/>
    <d v="2018-05-20T00:00:00"/>
    <n v="2018"/>
    <n v="8"/>
    <x v="1"/>
    <n v="0"/>
    <s v="8125 236TH ST SW # 209"/>
    <s v="EDMONDS"/>
    <s v="WA"/>
    <s v="98026"/>
    <n v="0"/>
    <n v="8240670738077"/>
    <m/>
  </r>
  <r>
    <x v="1188"/>
    <s v="ANWAR AHMED ABDELA"/>
    <x v="0"/>
    <n v="485310"/>
    <s v="Taxi and Ridesharing Services"/>
    <n v="48"/>
    <d v="2013-03-11T00:00:00"/>
    <n v="2013"/>
    <n v="13"/>
    <x v="0"/>
    <n v="0"/>
    <s v="3003 SW RAYMOND ST"/>
    <s v="SEATTLE"/>
    <s v="WA"/>
    <s v="98126"/>
    <n v="1"/>
    <n v="7557330666716"/>
    <n v="6033717130010001"/>
  </r>
  <r>
    <x v="1189"/>
    <s v="YELLOW CAB"/>
    <x v="0"/>
    <n v="485310"/>
    <s v="Taxi and Ridesharing Services"/>
    <n v="48"/>
    <d v="2003-07-24T00:00:00"/>
    <n v="2003"/>
    <n v="23"/>
    <x v="3"/>
    <n v="0"/>
    <s v="125 SW 112TH ST"/>
    <s v="SEATTLE"/>
    <s v="WA"/>
    <s v="98146"/>
    <n v="1"/>
    <n v="5631180568229"/>
    <m/>
  </r>
  <r>
    <x v="1190"/>
    <s v="ABDELLA KALID N"/>
    <x v="0"/>
    <n v="485310"/>
    <s v="Taxi and Ridesharing Services"/>
    <n v="48"/>
    <d v="1990-10-02T00:00:00"/>
    <n v="1990"/>
    <n v="35"/>
    <x v="3"/>
    <n v="0"/>
    <s v="3240 S 180TH ST # 58"/>
    <s v="SEATAC"/>
    <s v="WA"/>
    <s v="98188"/>
    <n v="0"/>
    <n v="1240910125459"/>
    <m/>
  </r>
  <r>
    <x v="1191"/>
    <s v="MUHAMMAD S ABDELMOLAL"/>
    <x v="0"/>
    <n v="485999"/>
    <s v="All Other Transit and Ground Passenger Transportation"/>
    <n v="48"/>
    <d v="2017-01-16T00:00:00"/>
    <n v="2017"/>
    <n v="9"/>
    <x v="1"/>
    <n v="0"/>
    <s v="2803 S NORMAN ST"/>
    <s v="SEATTLE"/>
    <s v="WA"/>
    <s v="98144"/>
    <n v="1"/>
    <n v="8067220719942"/>
    <m/>
  </r>
  <r>
    <x v="1192"/>
    <s v="AHMED H  ABDI"/>
    <x v="0"/>
    <n v="485320"/>
    <s v="Limousine Service"/>
    <n v="48"/>
    <d v="2013-04-05T00:00:00"/>
    <n v="2013"/>
    <n v="13"/>
    <x v="0"/>
    <n v="0"/>
    <s v="22416 88TH AVE S # N-106"/>
    <s v="KENT"/>
    <s v="WA"/>
    <s v="98031"/>
    <n v="0"/>
    <n v="7565230667558"/>
    <n v="6033687640010001"/>
  </r>
  <r>
    <x v="1193"/>
    <s v="DHIMBIL ABDI  S"/>
    <x v="0"/>
    <n v="485310"/>
    <s v="Taxi and Ridesharing Services"/>
    <n v="48"/>
    <d v="2006-01-10T00:00:00"/>
    <n v="2006"/>
    <n v="20"/>
    <x v="0"/>
    <n v="0"/>
    <s v="14218 37TH AVE S #9"/>
    <s v="TUKWILA"/>
    <s v="WA"/>
    <s v="98168"/>
    <n v="0"/>
    <n v="5845260591068"/>
    <n v="6032151380010001"/>
  </r>
  <r>
    <x v="1194"/>
    <s v="ABDALA D ABDI"/>
    <x v="0"/>
    <n v="485310"/>
    <s v="Taxi and Ridesharing Services"/>
    <n v="48"/>
    <d v="2004-05-10T00:00:00"/>
    <n v="2004"/>
    <n v="22"/>
    <x v="3"/>
    <n v="0"/>
    <s v="1626 GRANT AVE S # 102"/>
    <s v="RENTON"/>
    <s v="WA"/>
    <s v="98055"/>
    <n v="0"/>
    <n v="5697660575349"/>
    <m/>
  </r>
  <r>
    <x v="1195"/>
    <s v="ABDIRIZAK A ABDI"/>
    <x v="0"/>
    <n v="485310"/>
    <s v="Taxi and Ridesharing Services"/>
    <n v="48"/>
    <d v="2007-04-05T00:00:00"/>
    <n v="2007"/>
    <n v="19"/>
    <x v="0"/>
    <n v="0"/>
    <s v="12408 2ND AVE SW"/>
    <s v="SEATTLE"/>
    <s v="WA"/>
    <s v="98146"/>
    <n v="1"/>
    <n v="5964910603898"/>
    <m/>
  </r>
  <r>
    <x v="1196"/>
    <s v="ABDURASHID A ABDI"/>
    <x v="0"/>
    <n v="485310"/>
    <s v="Taxi and Ridesharing Services"/>
    <n v="48"/>
    <d v="2013-09-05T00:00:00"/>
    <n v="2013"/>
    <n v="12"/>
    <x v="0"/>
    <n v="0"/>
    <s v="11820 SE 221ST ST"/>
    <s v="KENT"/>
    <s v="WA"/>
    <s v="98031"/>
    <n v="0"/>
    <n v="7612280672562"/>
    <m/>
  </r>
  <r>
    <x v="1197"/>
    <s v="ABSHIR S ABDI"/>
    <x v="0"/>
    <n v="485999"/>
    <s v="All Other Transit and Ground Passenger Transportation"/>
    <n v="48"/>
    <d v="2016-12-05T00:00:00"/>
    <n v="2016"/>
    <n v="9"/>
    <x v="1"/>
    <n v="0"/>
    <s v="100 ANDOVER BARK WEST # 150"/>
    <s v="TUKWILA"/>
    <s v="WA"/>
    <s v="98118"/>
    <n v="0"/>
    <n v="8015050714509"/>
    <n v="6044836140010001"/>
  </r>
  <r>
    <x v="1198"/>
    <s v="ADAN A ABDI"/>
    <x v="0"/>
    <n v="485999"/>
    <s v="All Other Transit and Ground Passenger Transportation"/>
    <n v="48"/>
    <d v="2016-07-01T00:00:00"/>
    <n v="2016"/>
    <n v="10"/>
    <x v="1"/>
    <n v="0"/>
    <s v="22416 88TH AVE S # F106"/>
    <s v="KENT"/>
    <s v="WA"/>
    <s v="98031"/>
    <n v="0"/>
    <n v="7952600708019"/>
    <m/>
  </r>
  <r>
    <x v="1199"/>
    <s v="DBA BLUE FOR HIRE # 2159"/>
    <x v="0"/>
    <n v="485310"/>
    <s v="Taxi and Ridesharing Services"/>
    <n v="48"/>
    <d v="2024-06-01T00:00:00"/>
    <n v="2024"/>
    <n v="2"/>
    <x v="2"/>
    <n v="0"/>
    <s v="3729 S 142ND ST # 6"/>
    <s v="TUKWILA"/>
    <s v="WA"/>
    <s v="98168"/>
    <n v="0"/>
    <n v="8762710792993"/>
    <m/>
  </r>
  <r>
    <x v="1200"/>
    <s v="TAXI"/>
    <x v="0"/>
    <n v="485310"/>
    <s v="Taxi and Ridesharing Services"/>
    <n v="48"/>
    <d v="2016-08-10T00:00:00"/>
    <n v="2016"/>
    <n v="9"/>
    <x v="1"/>
    <n v="0"/>
    <s v="3920 S KENYON ST # B"/>
    <s v="SEATTLE"/>
    <s v="WA"/>
    <s v="98118"/>
    <n v="1"/>
    <n v="7978280710673"/>
    <n v="7978280710673"/>
  </r>
  <r>
    <x v="1201"/>
    <s v="PEARL FAMILY HOME EARLY LEARNING PROGRAM"/>
    <x v="0"/>
    <n v="624410"/>
    <s v="Child Care Services"/>
    <n v="62"/>
    <d v="2022-02-28T00:00:00"/>
    <n v="2022"/>
    <n v="4"/>
    <x v="2"/>
    <n v="0"/>
    <s v="2817 S NEVADA ST"/>
    <s v="SEATTLE"/>
    <s v="WA"/>
    <s v="98108"/>
    <n v="1"/>
    <n v="8591290774932"/>
    <n v="6048685850010001"/>
  </r>
  <r>
    <x v="1202"/>
    <s v="TAWAKAL HOME CHILDCARE"/>
    <x v="0"/>
    <n v="624410"/>
    <s v="Child Care Services"/>
    <n v="62"/>
    <d v="2009-04-01T00:00:00"/>
    <n v="2009"/>
    <n v="17"/>
    <x v="0"/>
    <n v="0"/>
    <s v="1605 E UNION ST # C"/>
    <s v="SEATTLE"/>
    <s v="WA"/>
    <s v="98122"/>
    <n v="1"/>
    <n v="7219340630796"/>
    <n v="6027064690010002"/>
  </r>
  <r>
    <x v="1203"/>
    <s v="ABDU MOHAMED"/>
    <x v="0"/>
    <n v="811111"/>
    <s v="General Automotive Repair"/>
    <n v="81"/>
    <d v="2024-01-30T00:00:00"/>
    <n v="2024"/>
    <n v="2"/>
    <x v="2"/>
    <n v="0"/>
    <s v="6265 13TH AVE S"/>
    <s v="SEATTLE"/>
    <s v="WA"/>
    <s v="98108"/>
    <n v="1"/>
    <n v="8736970790259"/>
    <n v="602787092"/>
  </r>
  <r>
    <x v="1204"/>
    <s v="ABDI COUNSELING"/>
    <x v="3"/>
    <n v="621330"/>
    <s v="Offices of Mental Health Practitioners (except Physicians)"/>
    <n v="62"/>
    <d v="2021-02-10T00:00:00"/>
    <n v="2021"/>
    <n v="5"/>
    <x v="2"/>
    <n v="0"/>
    <s v="3515 S FERDINAND ST # B"/>
    <s v="SEATTLE"/>
    <s v="WA"/>
    <s v="98118"/>
    <n v="1"/>
    <n v="8523040767768"/>
    <n v="6046712770010001"/>
  </r>
  <r>
    <x v="1205"/>
    <s v="ELIAS M ABDI"/>
    <x v="0"/>
    <n v="485310"/>
    <s v="Taxi and Ridesharing Services"/>
    <n v="48"/>
    <d v="2013-01-03T00:00:00"/>
    <n v="2013"/>
    <n v="13"/>
    <x v="0"/>
    <n v="0"/>
    <s v="13227 AMBAUM BLVD SW # 307"/>
    <s v="BURIEN"/>
    <s v="WA"/>
    <s v="98146"/>
    <n v="0"/>
    <n v="7534540664306"/>
    <m/>
  </r>
  <r>
    <x v="1206"/>
    <s v="ABDI FARAH H"/>
    <x v="0"/>
    <n v="485310"/>
    <s v="Taxi and Ridesharing Services"/>
    <n v="48"/>
    <d v="2008-10-03T00:00:00"/>
    <n v="2008"/>
    <n v="17"/>
    <x v="0"/>
    <n v="0"/>
    <s v="3020 S 154TH ST # 223"/>
    <s v="SEATAC"/>
    <s v="WA"/>
    <s v="98188"/>
    <n v="0"/>
    <n v="7121500620204"/>
    <m/>
  </r>
  <r>
    <x v="1207"/>
    <s v="MAMII CHILDCARE"/>
    <x v="0"/>
    <n v="624410"/>
    <s v="Child Care Services"/>
    <n v="62"/>
    <d v="2018-01-11T00:00:00"/>
    <n v="2018"/>
    <n v="8"/>
    <x v="1"/>
    <n v="0"/>
    <s v="7241 38TH AVE S"/>
    <s v="SEATTLE"/>
    <s v="WA"/>
    <s v="98118"/>
    <n v="1"/>
    <n v="8189980732709"/>
    <n v="6041996970010001"/>
  </r>
  <r>
    <x v="1208"/>
    <s v="HAILU FREEDOM"/>
    <x v="0"/>
    <n v="485999"/>
    <s v="All Other Transit and Ground Passenger Transportation"/>
    <n v="48"/>
    <d v="2018-08-23T00:00:00"/>
    <n v="2018"/>
    <n v="7"/>
    <x v="1"/>
    <n v="0"/>
    <s v="12832 NEWCASTLE WAY # 307"/>
    <s v="NEWCASTLE"/>
    <s v="WA"/>
    <s v="98056"/>
    <n v="0"/>
    <n v="8272530741393"/>
    <m/>
  </r>
  <r>
    <x v="1209"/>
    <s v="DBA HASSAN A ABDI"/>
    <x v="0"/>
    <n v="485310"/>
    <s v="Taxi and Ridesharing Services"/>
    <n v="48"/>
    <d v="2026-06-03T00:00:00"/>
    <n v="2026"/>
    <n v="0"/>
    <x v="4"/>
    <n v="0"/>
    <s v="3020 S 154TH ST # 133"/>
    <s v="SEATAC"/>
    <s v="WA"/>
    <s v="98188"/>
    <n v="0"/>
    <n v="8929740810703"/>
    <m/>
  </r>
  <r>
    <x v="1210"/>
    <s v="ABDI JAMA"/>
    <x v="0"/>
    <n v="485320"/>
    <s v="Limousine Service"/>
    <n v="48"/>
    <d v="2023-01-12T00:00:00"/>
    <n v="2023"/>
    <n v="3"/>
    <x v="2"/>
    <n v="0"/>
    <s v="9117 50TH AVE S # E"/>
    <s v="SEATTLE"/>
    <s v="WA"/>
    <s v="98118"/>
    <n v="1"/>
    <n v="8668880783046"/>
    <m/>
  </r>
  <r>
    <x v="1211"/>
    <s v="JAMA HUSSEIN ABDI"/>
    <x v="0"/>
    <n v="485310"/>
    <s v="Taxi and Ridesharing Services"/>
    <n v="48"/>
    <d v="2015-03-03T00:00:00"/>
    <n v="2015"/>
    <n v="11"/>
    <x v="0"/>
    <n v="0"/>
    <s v="2801 S NORMAN ST"/>
    <s v="SEATTLE"/>
    <s v="WA"/>
    <s v="98144"/>
    <n v="1"/>
    <n v="7809330693117"/>
    <n v="6035659110010001"/>
  </r>
  <r>
    <x v="1212"/>
    <s v="KHALID M ABDI"/>
    <x v="0"/>
    <n v="485999"/>
    <s v="All Other Transit and Ground Passenger Transportation"/>
    <n v="48"/>
    <d v="2019-03-01T00:00:00"/>
    <n v="2019"/>
    <n v="7"/>
    <x v="1"/>
    <n v="0"/>
    <s v="3226 S 186TH ST"/>
    <s v="SEATAC"/>
    <s v="WA"/>
    <s v="98118"/>
    <n v="0"/>
    <n v="8355280750028"/>
    <m/>
  </r>
  <r>
    <x v="1213"/>
    <s v="NORTH STAR CHILD CARE"/>
    <x v="0"/>
    <n v="624410"/>
    <s v="Child Care Services"/>
    <n v="62"/>
    <d v="2022-10-15T00:00:00"/>
    <n v="2022"/>
    <n v="3"/>
    <x v="2"/>
    <n v="0"/>
    <s v="6725 30TH AVE S"/>
    <s v="SEATTLE"/>
    <s v="WA"/>
    <s v="98108"/>
    <n v="1"/>
    <n v="8640300780064"/>
    <n v="6049688170010001"/>
  </r>
  <r>
    <x v="1214"/>
    <s v="ISTAAHIL CHILDCARE"/>
    <x v="0"/>
    <n v="624110"/>
    <s v="Child and Youth Services"/>
    <n v="62"/>
    <d v="2023-12-19T00:00:00"/>
    <n v="2023"/>
    <n v="2"/>
    <x v="2"/>
    <n v="0"/>
    <s v="3012 S WILLOW ST"/>
    <s v="SEATTLE"/>
    <s v="WA"/>
    <s v="98108"/>
    <n v="1"/>
    <n v="8761150792826"/>
    <n v="6052878080010001"/>
  </r>
  <r>
    <x v="1215"/>
    <s v="MAKTUB ABDI"/>
    <x v="0"/>
    <n v="485999"/>
    <s v="All Other Transit and Ground Passenger Transportation"/>
    <n v="48"/>
    <d v="2019-09-16T00:00:00"/>
    <n v="2019"/>
    <n v="6"/>
    <x v="1"/>
    <n v="0"/>
    <s v="6044 MARTIN LUTHER KING JR WAY S # 103"/>
    <s v="SEATTLE"/>
    <s v="WA"/>
    <s v="98118"/>
    <n v="1"/>
    <n v="8413750756170"/>
    <m/>
  </r>
  <r>
    <x v="1216"/>
    <s v="MUSTAFE ABDI"/>
    <x v="0"/>
    <n v="485310"/>
    <s v="Taxi and Ridesharing Services"/>
    <n v="48"/>
    <d v="2014-07-14T00:00:00"/>
    <n v="2014"/>
    <n v="12"/>
    <x v="0"/>
    <n v="0"/>
    <s v="6528 SHAFFER AVE S"/>
    <s v="SEATTLE"/>
    <s v="WA"/>
    <s v="98108"/>
    <n v="1"/>
    <n v="7721860684032"/>
    <m/>
  </r>
  <r>
    <x v="1217"/>
    <s v="FACE LIMO EXPRESS"/>
    <x v="0"/>
    <n v="485320"/>
    <s v="Limousine Service"/>
    <n v="48"/>
    <d v="2012-07-12T00:00:00"/>
    <n v="2012"/>
    <n v="14"/>
    <x v="0"/>
    <n v="0"/>
    <s v="3200 S 176TH ST # 105"/>
    <s v="SEATAC"/>
    <s v="WA"/>
    <s v="98188"/>
    <n v="0"/>
    <n v="7498280660481"/>
    <n v="6032199150010001"/>
  </r>
  <r>
    <x v="1218"/>
    <s v="YOMU BEST TOWN CAR SERVICE"/>
    <x v="0"/>
    <n v="485310"/>
    <s v="Taxi and Ridesharing Services"/>
    <n v="48"/>
    <d v="2012-10-31T00:00:00"/>
    <n v="2012"/>
    <n v="13"/>
    <x v="0"/>
    <n v="0"/>
    <s v="12311 32ND AVE NE # 323"/>
    <s v="SEATTLE"/>
    <s v="WA"/>
    <s v="98125"/>
    <n v="1"/>
    <n v="7518780662633"/>
    <n v="6032627880010001"/>
  </r>
  <r>
    <x v="1219"/>
    <s v="DBA SHARIIF ABDI"/>
    <x v="0"/>
    <n v="485310"/>
    <s v="Taxi and Ridesharing Services"/>
    <n v="48"/>
    <d v="2023-02-16T00:00:00"/>
    <n v="2023"/>
    <n v="3"/>
    <x v="2"/>
    <n v="0"/>
    <s v="325 WASHINGTON AVE S"/>
    <s v="KENT"/>
    <s v="WA"/>
    <s v="98032"/>
    <n v="0"/>
    <n v="8666710782824"/>
    <m/>
  </r>
  <r>
    <x v="1220"/>
    <s v="JABIR HOME DAY CARE"/>
    <x v="0"/>
    <n v="624410"/>
    <s v="Child Care Services"/>
    <n v="62"/>
    <d v="2019-04-15T00:00:00"/>
    <n v="2019"/>
    <n v="7"/>
    <x v="1"/>
    <n v="0"/>
    <s v="5924 HIGH POINT DR SW"/>
    <s v="SEATTLE"/>
    <s v="WA"/>
    <s v="98126"/>
    <n v="1"/>
    <n v="8512750766685"/>
    <n v="6042338040010001"/>
  </r>
  <r>
    <x v="1221"/>
    <s v="BLUE CAB"/>
    <x v="0"/>
    <n v="485310"/>
    <s v="Taxi and Ridesharing Services"/>
    <n v="48"/>
    <d v="2015-08-15T00:00:00"/>
    <n v="2015"/>
    <n v="10"/>
    <x v="1"/>
    <n v="0"/>
    <s v="7700 RAINIER AVE S # 415"/>
    <s v="SEATTLE"/>
    <s v="WA"/>
    <s v="98118"/>
    <n v="1"/>
    <n v="7864420698840"/>
    <m/>
  </r>
  <r>
    <x v="1222"/>
    <s v="YACKUB ABDI"/>
    <x v="0"/>
    <n v="485310"/>
    <s v="Taxi and Ridesharing Services"/>
    <n v="48"/>
    <d v="2024-11-05T00:00:00"/>
    <n v="2024"/>
    <n v="1"/>
    <x v="2"/>
    <n v="0"/>
    <s v="11611 SE 233RD PL"/>
    <s v="KENT"/>
    <s v="WA"/>
    <s v="98031"/>
    <n v="0"/>
    <n v="8794820796415"/>
    <m/>
  </r>
  <r>
    <x v="1223"/>
    <s v="SALMA CHILDCARE"/>
    <x v="0"/>
    <n v="624110"/>
    <s v="Child and Youth Services"/>
    <n v="62"/>
    <d v="2019-07-01T00:00:00"/>
    <n v="2019"/>
    <n v="7"/>
    <x v="1"/>
    <n v="0"/>
    <s v="3721 S OTHELLO ST"/>
    <s v="SEATTLE"/>
    <s v="WA"/>
    <s v="98118"/>
    <n v="1"/>
    <n v="8570670772755"/>
    <n v="6044009310010001"/>
  </r>
  <r>
    <x v="1224"/>
    <s v="ABDI YUSUF M"/>
    <x v="0"/>
    <n v="485999"/>
    <s v="All Other Transit and Ground Passenger Transportation"/>
    <n v="48"/>
    <d v="2018-01-26T00:00:00"/>
    <n v="2018"/>
    <n v="8"/>
    <x v="1"/>
    <n v="0"/>
    <s v="31655 MILITARY RD S # B204"/>
    <s v="AUBURN"/>
    <s v="WA"/>
    <s v="98001"/>
    <n v="0"/>
    <n v="8196340733449"/>
    <n v="6048279110010001"/>
  </r>
  <r>
    <x v="1225"/>
    <s v="SWEET &amp; SILKY"/>
    <x v="0"/>
    <n v="812112"/>
    <s v="Beauty Salons"/>
    <n v="81"/>
    <d v="2024-03-01T00:00:00"/>
    <n v="2024"/>
    <n v="2"/>
    <x v="2"/>
    <n v="0"/>
    <s v="2307 E MADISON ST"/>
    <s v="SEATTLE"/>
    <s v="WA"/>
    <s v="98112"/>
    <n v="1"/>
    <n v="8738080790372"/>
    <n v="6053991860010001"/>
  </r>
  <r>
    <x v="1226"/>
    <s v="AINUL RAHMA FAMILY CHILD CARE"/>
    <x v="0"/>
    <n v="624410"/>
    <s v="Child Care Services"/>
    <n v="62"/>
    <d v="2013-03-01T00:00:00"/>
    <n v="2013"/>
    <n v="13"/>
    <x v="0"/>
    <n v="0"/>
    <s v="6701 S 112TH PL"/>
    <s v="SEATTLE"/>
    <s v="WA"/>
    <s v="98178"/>
    <n v="1"/>
    <n v="7671630678728"/>
    <n v="6033766180010001"/>
  </r>
  <r>
    <x v="1227"/>
    <s v="SATHIMA CLOTHING"/>
    <x v="0"/>
    <n v="458110"/>
    <s v="Clothing and Clothing Accessories Retailers"/>
    <n v="45"/>
    <d v="2017-02-01T00:00:00"/>
    <n v="2017"/>
    <n v="9"/>
    <x v="1"/>
    <n v="0"/>
    <s v="8322 RAINIER AVE S # 8"/>
    <s v="SEATTLE"/>
    <s v="WA"/>
    <s v="98118"/>
    <n v="1"/>
    <n v="8058760719061"/>
    <n v="8058760719061"/>
  </r>
  <r>
    <x v="1228"/>
    <s v="ABDIKARIM MOHAMED A"/>
    <x v="0"/>
    <n v="485310"/>
    <s v="Taxi and Ridesharing Services"/>
    <n v="48"/>
    <d v="2002-10-04T00:00:00"/>
    <n v="2002"/>
    <n v="23"/>
    <x v="3"/>
    <n v="0"/>
    <s v="23708 MILITARY RD S"/>
    <s v="KENT"/>
    <s v="WA"/>
    <s v="98032"/>
    <n v="0"/>
    <n v="5559140560539"/>
    <m/>
  </r>
  <r>
    <x v="1229"/>
    <s v="SALAH ALI ABDILLAHI"/>
    <x v="0"/>
    <n v="485320"/>
    <s v="Limousine Service"/>
    <n v="48"/>
    <d v="2013-08-05T00:00:00"/>
    <n v="2013"/>
    <n v="12"/>
    <x v="0"/>
    <n v="0"/>
    <s v="13445 MARTIN LUTHER KING JR WAY S # S102"/>
    <s v="SEATTLE"/>
    <s v="WA"/>
    <s v="98178"/>
    <n v="1"/>
    <n v="7603960671655"/>
    <n v="6029954580010001"/>
  </r>
  <r>
    <x v="1230"/>
    <s v="ABDIFAHAN ABDILLE D"/>
    <x v="0"/>
    <n v="485310"/>
    <s v="Taxi and Ridesharing Services"/>
    <n v="48"/>
    <d v="2013-10-15T00:00:00"/>
    <n v="2013"/>
    <n v="12"/>
    <x v="0"/>
    <n v="0"/>
    <s v="4011 S 186TH ST"/>
    <s v="SEATAC"/>
    <s v="WA"/>
    <s v="98188"/>
    <n v="0"/>
    <n v="7621300673510"/>
    <n v="6033669220010001"/>
  </r>
  <r>
    <x v="1231"/>
    <s v="FRYDAY MOOD"/>
    <x v="0"/>
    <n v="722330"/>
    <s v="Mobile Food Services"/>
    <n v="72"/>
    <d v="2025-08-02T00:00:00"/>
    <n v="2025"/>
    <n v="1"/>
    <x v="2"/>
    <n v="0"/>
    <s v="1505 16TH LN NE"/>
    <s v="ISSAQUAH"/>
    <s v="WA"/>
    <s v="98029"/>
    <n v="0"/>
    <n v="8851900802418"/>
    <n v="6055580930010001"/>
  </r>
  <r>
    <x v="1232"/>
    <s v="ABDINASIR 548"/>
    <x v="0"/>
    <n v="485310"/>
    <s v="Taxi and Ridesharing Services"/>
    <n v="48"/>
    <d v="2025-04-22T00:00:00"/>
    <n v="2025"/>
    <n v="1"/>
    <x v="2"/>
    <n v="0"/>
    <s v="9322 7TH AVE S"/>
    <s v="SEATTLE"/>
    <s v="WA"/>
    <s v="98108"/>
    <n v="1"/>
    <n v="8831430800296"/>
    <m/>
  </r>
  <r>
    <x v="1233"/>
    <s v="ABDINASIR ALI LLC"/>
    <x v="2"/>
    <n v="485119"/>
    <s v="Other Urban Transit Systems"/>
    <n v="48"/>
    <d v="2018-12-03T00:00:00"/>
    <n v="2018"/>
    <n v="7"/>
    <x v="1"/>
    <n v="0"/>
    <s v="14322 SE 286TH"/>
    <s v="KENT"/>
    <s v="WA"/>
    <s v="98042"/>
    <n v="0"/>
    <n v="8312070745531"/>
    <n v="6043610820779519"/>
  </r>
  <r>
    <x v="1234"/>
    <s v="ABDIRIZAK   ABDINUR  J"/>
    <x v="0"/>
    <n v="485310"/>
    <s v="Taxi and Ridesharing Services"/>
    <n v="48"/>
    <d v="1997-06-06T00:00:00"/>
    <n v="1997"/>
    <n v="29"/>
    <x v="3"/>
    <n v="0"/>
    <s v="10828 5TH LN SW"/>
    <s v="SEATTLE"/>
    <s v="WA"/>
    <s v="98146"/>
    <n v="1"/>
    <n v="5058580506469"/>
    <n v="6030298120010001"/>
  </r>
  <r>
    <x v="1235"/>
    <s v="ABDIQANI B OSMAN &amp; ABDIWAHAB H ISSE"/>
    <x v="6"/>
    <n v="485310"/>
    <s v="Taxi and Ridesharing Services"/>
    <n v="48"/>
    <d v="2013-09-20T00:00:00"/>
    <n v="2013"/>
    <n v="12"/>
    <x v="0"/>
    <n v="0"/>
    <s v="11250 SE 190TH CT"/>
    <s v="RENTON"/>
    <s v="WA"/>
    <s v="98055"/>
    <n v="0"/>
    <n v="7615740672926"/>
    <n v="6033347690010001"/>
  </r>
  <r>
    <x v="1236"/>
    <s v="APPLE TRANSPORTATION"/>
    <x v="0"/>
    <n v="485320"/>
    <s v="Limousine Service"/>
    <n v="48"/>
    <d v="2023-10-17T00:00:00"/>
    <n v="2023"/>
    <n v="2"/>
    <x v="2"/>
    <n v="0"/>
    <s v="13055 SE 26TH ST # I 202"/>
    <s v="BELLEVUE"/>
    <s v="WA"/>
    <s v="98005"/>
    <n v="0"/>
    <n v="8716480788062"/>
    <n v="603589413"/>
  </r>
  <r>
    <x v="1237"/>
    <s v="ABDIRAHMAN MOHAMUD J"/>
    <x v="0"/>
    <n v="485310"/>
    <s v="Taxi and Ridesharing Services"/>
    <n v="48"/>
    <d v="2002-03-08T00:00:00"/>
    <n v="2002"/>
    <n v="24"/>
    <x v="3"/>
    <n v="0"/>
    <s v="2957 S HOLLY ST"/>
    <s v="SEATTLE"/>
    <s v="WA"/>
    <s v="98108"/>
    <n v="1"/>
    <n v="5504250554685"/>
    <m/>
  </r>
  <r>
    <x v="1238"/>
    <s v="ABDIRIZAK  HASSAN"/>
    <x v="0"/>
    <n v="485310"/>
    <s v="Taxi and Ridesharing Services"/>
    <n v="48"/>
    <d v="2007-11-02T00:00:00"/>
    <n v="2007"/>
    <n v="18"/>
    <x v="0"/>
    <n v="0"/>
    <s v="3020 S 154TH ST # 215"/>
    <s v="SEATAC"/>
    <s v="WA"/>
    <s v="98188"/>
    <n v="0"/>
    <n v="7027720610286"/>
    <n v="6040105490010001"/>
  </r>
  <r>
    <x v="1239"/>
    <s v="FAYSAL ABDISELAM"/>
    <x v="0"/>
    <n v="485310"/>
    <s v="Taxi and Ridesharing Services"/>
    <n v="48"/>
    <d v="2019-05-22T00:00:00"/>
    <n v="2019"/>
    <n v="7"/>
    <x v="1"/>
    <n v="0"/>
    <s v="1356 ELMA PL NE"/>
    <s v="RENTON"/>
    <s v="WA"/>
    <s v="98059"/>
    <n v="0"/>
    <n v="8368290751406"/>
    <n v="6044952560010001"/>
  </r>
  <r>
    <x v="1240"/>
    <s v="AIRPORT LIMO TEAMWORK"/>
    <x v="0"/>
    <n v="485320"/>
    <s v="Limousine Service"/>
    <n v="48"/>
    <d v="2014-08-21T00:00:00"/>
    <n v="2014"/>
    <n v="11"/>
    <x v="0"/>
    <n v="0"/>
    <s v="6018 HIGH POINT DR"/>
    <s v="SEATTLE"/>
    <s v="WA"/>
    <s v="98126"/>
    <n v="1"/>
    <n v="7731780685076"/>
    <n v="6034302490010001"/>
  </r>
  <r>
    <x v="1241"/>
    <s v="MAZZA ABDO AWADALLA"/>
    <x v="0"/>
    <n v="485999"/>
    <s v="All Other Transit and Ground Passenger Transportation"/>
    <n v="48"/>
    <d v="2022-08-17T00:00:00"/>
    <n v="2022"/>
    <n v="3"/>
    <x v="2"/>
    <n v="0"/>
    <s v="3333 164TH ST SW # 1328"/>
    <s v="LYNNWOOD"/>
    <s v="WA"/>
    <s v="98087"/>
    <n v="0"/>
    <n v="8631170779092"/>
    <m/>
  </r>
  <r>
    <x v="1242"/>
    <s v="RELIEF LONG DISTANCE"/>
    <x v="0"/>
    <n v="812199"/>
    <s v="Other Personal Care Services"/>
    <n v="81"/>
    <d v="2026-02-01T00:00:00"/>
    <n v="2026"/>
    <n v="0"/>
    <x v="4"/>
    <n v="0"/>
    <s v="8050 35TH AVE NE"/>
    <s v="SEATTLE"/>
    <s v="WA"/>
    <s v="98115"/>
    <n v="1"/>
    <n v="8889810806458"/>
    <n v="6026763370010004"/>
  </r>
  <r>
    <x v="1243"/>
    <s v="MERIM ABDO"/>
    <x v="0"/>
    <n v="722513"/>
    <s v="Limited-Service Restaurants"/>
    <n v="72"/>
    <d v="2013-02-01T00:00:00"/>
    <n v="2013"/>
    <n v="13"/>
    <x v="0"/>
    <n v="0"/>
    <s v="6800 RAINIER AVE S # E"/>
    <s v="SEATTLE"/>
    <s v="WA"/>
    <s v="98118"/>
    <n v="1"/>
    <n v="7538060664689"/>
    <n v="6032668860010001"/>
  </r>
  <r>
    <x v="1244"/>
    <s v="MOHAMED K ABDO"/>
    <x v="0"/>
    <n v="485310"/>
    <s v="Taxi and Ridesharing Services"/>
    <n v="48"/>
    <d v="2008-06-23T00:00:00"/>
    <n v="2008"/>
    <n v="18"/>
    <x v="0"/>
    <n v="0"/>
    <s v="100 20TH AVE E # 9"/>
    <s v="SEATTLE"/>
    <s v="WA"/>
    <s v="98112"/>
    <n v="1"/>
    <n v="7090510616959"/>
    <m/>
  </r>
  <r>
    <x v="1245"/>
    <s v="ABDO SHEMSU S"/>
    <x v="0"/>
    <n v="485310"/>
    <s v="Taxi and Ridesharing Services"/>
    <n v="48"/>
    <d v="2014-06-04T00:00:00"/>
    <n v="2014"/>
    <n v="12"/>
    <x v="0"/>
    <n v="0"/>
    <s v="16644 31ST AVE S # 2"/>
    <s v="SEATAC"/>
    <s v="WA"/>
    <s v="98188"/>
    <n v="0"/>
    <n v="7711250682898"/>
    <m/>
  </r>
  <r>
    <x v="1246"/>
    <s v="YASIN ABDO"/>
    <x v="0"/>
    <n v="485999"/>
    <s v="All Other Transit and Ground Passenger Transportation"/>
    <n v="48"/>
    <d v="2017-07-13T00:00:00"/>
    <n v="2017"/>
    <n v="9"/>
    <x v="1"/>
    <n v="0"/>
    <s v="12738 SE 173RD PL"/>
    <s v="RENTON"/>
    <s v="WA"/>
    <s v="98058"/>
    <n v="0"/>
    <n v="8113450724757"/>
    <m/>
  </r>
  <r>
    <x v="1247"/>
    <s v="ABDON SWEET ALAALA LLC"/>
    <x v="3"/>
    <n v="722515"/>
    <s v="Snack and Nonalcoholic Beverage Bars"/>
    <n v="72"/>
    <d v="2026-06-01T00:00:00"/>
    <n v="2026"/>
    <n v="0"/>
    <x v="4"/>
    <n v="0"/>
    <s v="14381 30TH AVE NE # 26"/>
    <s v="SEATTLE"/>
    <s v="WA"/>
    <s v="98125"/>
    <n v="1"/>
    <n v="8912870808935"/>
    <n v="6061369930010001"/>
  </r>
  <r>
    <x v="1248"/>
    <s v="HASSAN A ABDOW"/>
    <x v="0"/>
    <n v="485999"/>
    <s v="All Other Transit and Ground Passenger Transportation"/>
    <n v="48"/>
    <d v="2016-09-25T00:00:00"/>
    <n v="2016"/>
    <n v="9"/>
    <x v="1"/>
    <n v="0"/>
    <s v="5915 DELRIDGE WAY SW # F302"/>
    <s v="SEATTLE"/>
    <s v="WA"/>
    <s v="98106"/>
    <n v="1"/>
    <n v="8013970714400"/>
    <m/>
  </r>
  <r>
    <x v="1249"/>
    <s v="MERCY TOWNCAR SERVICE"/>
    <x v="0"/>
    <n v="485999"/>
    <s v="All Other Transit and Ground Passenger Transportation"/>
    <n v="48"/>
    <d v="1991-07-18T00:00:00"/>
    <n v="1991"/>
    <n v="35"/>
    <x v="3"/>
    <n v="0"/>
    <s v="12550 GREENWOD AVE N # 302"/>
    <s v="SEATTLE"/>
    <s v="WA"/>
    <s v="98133"/>
    <n v="1"/>
    <n v="1344200136038"/>
    <n v="6023003330010001"/>
  </r>
  <r>
    <x v="1250"/>
    <s v="GRANDMAS DAYCARE"/>
    <x v="0"/>
    <n v="624410"/>
    <s v="Child Care Services"/>
    <n v="62"/>
    <d v="2018-01-09T00:00:00"/>
    <n v="2018"/>
    <n v="8"/>
    <x v="1"/>
    <n v="0"/>
    <s v="4217 MLK JR WAY S"/>
    <s v="SEATTLE"/>
    <s v="WA"/>
    <s v="98108"/>
    <n v="1"/>
    <n v="8188580732561"/>
    <m/>
  </r>
  <r>
    <x v="1251"/>
    <s v="ABDU LIMO SERVICE"/>
    <x v="0"/>
    <n v="485320"/>
    <s v="Limousine Service"/>
    <n v="48"/>
    <d v="2017-08-09T00:00:00"/>
    <n v="2017"/>
    <n v="8"/>
    <x v="1"/>
    <n v="0"/>
    <s v="11915 ROSEBERG AVE S # 106"/>
    <s v="SEATTLE"/>
    <s v="WA"/>
    <s v="98168"/>
    <n v="1"/>
    <n v="8129020726358"/>
    <n v="6041570330010001"/>
  </r>
  <r>
    <x v="1252"/>
    <s v="KELEBU B ABDU"/>
    <x v="0"/>
    <n v="485310"/>
    <s v="Taxi and Ridesharing Services"/>
    <n v="48"/>
    <d v="2009-09-23T00:00:00"/>
    <n v="2009"/>
    <n v="16"/>
    <x v="0"/>
    <n v="0"/>
    <s v="3900 VETERANS DR # H101"/>
    <s v="KENT"/>
    <s v="WA"/>
    <s v="98032"/>
    <n v="0"/>
    <n v="7213180630149"/>
    <n v="6030992090010001"/>
  </r>
  <r>
    <x v="1253"/>
    <s v="TAXI DRIVER"/>
    <x v="0"/>
    <n v="485310"/>
    <s v="Taxi and Ridesharing Services"/>
    <n v="48"/>
    <d v="2000-05-15T00:00:00"/>
    <n v="2000"/>
    <n v="26"/>
    <x v="3"/>
    <n v="0"/>
    <s v="3022 NE 140TH ST # 406"/>
    <s v="SEATTLE"/>
    <s v="WA"/>
    <s v="98125"/>
    <n v="1"/>
    <n v="5353040538509"/>
    <n v="6041942750010001"/>
  </r>
  <r>
    <x v="1254"/>
    <s v="ZEINU ABDU"/>
    <x v="0"/>
    <n v="485310"/>
    <s v="Taxi and Ridesharing Services"/>
    <n v="48"/>
    <d v="2018-05-25T00:00:00"/>
    <n v="2018"/>
    <n v="8"/>
    <x v="1"/>
    <n v="0"/>
    <s v="16605 6TH AVE W # D204"/>
    <s v="LYNNWOOD"/>
    <s v="WA"/>
    <s v="98037"/>
    <n v="0"/>
    <n v="8391260753829"/>
    <m/>
  </r>
  <r>
    <x v="1255"/>
    <s v="ABDUL H SIAL INC"/>
    <x v="1"/>
    <n v="485310"/>
    <s v="Taxi and Ridesharing Services"/>
    <n v="48"/>
    <d v="2020-03-09T00:00:00"/>
    <n v="2020"/>
    <n v="6"/>
    <x v="1"/>
    <n v="0"/>
    <s v="4718 260TH AVE NE"/>
    <s v="REDMOND"/>
    <s v="WA"/>
    <s v="98053"/>
    <n v="0"/>
    <n v="8475340762733"/>
    <n v="6045288040010001"/>
  </r>
  <r>
    <x v="1256"/>
    <s v="ABDUL HAQ"/>
    <x v="0"/>
    <n v="485999"/>
    <s v="All Other Transit and Ground Passenger Transportation"/>
    <n v="48"/>
    <d v="2018-10-01T00:00:00"/>
    <n v="2018"/>
    <n v="7"/>
    <x v="1"/>
    <n v="0"/>
    <s v="12912 SE 273RD PL"/>
    <s v="KENT"/>
    <s v="WA"/>
    <s v="98031"/>
    <n v="0"/>
    <n v="8372370751823"/>
    <m/>
  </r>
  <r>
    <x v="1257"/>
    <s v="ABDUL BASIT ABDUL RAHMAN"/>
    <x v="0"/>
    <n v="485999"/>
    <s v="All Other Transit and Ground Passenger Transportation"/>
    <n v="48"/>
    <d v="2019-03-13T00:00:00"/>
    <n v="2019"/>
    <n v="7"/>
    <x v="1"/>
    <n v="0"/>
    <s v="22001 100TH ST E # P303"/>
    <s v="BONNEY LAKE"/>
    <s v="WA"/>
    <s v="98391"/>
    <n v="0"/>
    <n v="8345380749000"/>
    <m/>
  </r>
  <r>
    <x v="1258"/>
    <s v="ABDUL SIAL INC DBA FLAT RATE FOR HIRE 2113 &amp; 2117"/>
    <x v="1"/>
    <n v="485310"/>
    <s v="Taxi and Ridesharing Services"/>
    <n v="48"/>
    <d v="2021-04-13T00:00:00"/>
    <n v="2021"/>
    <n v="5"/>
    <x v="2"/>
    <n v="0"/>
    <s v="4718 260TH AVE NE"/>
    <s v="REDMOND"/>
    <s v="WA"/>
    <s v="98053"/>
    <n v="0"/>
    <n v="8558980771529"/>
    <n v="6045264220010001"/>
  </r>
  <r>
    <x v="1259"/>
    <s v="ABDUL TRANSPORTATION"/>
    <x v="3"/>
    <n v="485999"/>
    <s v="All Other Transit and Ground Passenger Transportation"/>
    <n v="48"/>
    <d v="2018-09-07T00:00:00"/>
    <n v="2018"/>
    <n v="7"/>
    <x v="1"/>
    <n v="0"/>
    <s v="23643 104TH ST SE"/>
    <s v="KENT"/>
    <s v="WA"/>
    <s v="98031"/>
    <n v="0"/>
    <n v="8277290741904"/>
    <n v="6043230630010001"/>
  </r>
  <r>
    <x v="1260"/>
    <s v="ABDULAHI M ABDULAHI"/>
    <x v="0"/>
    <n v="485999"/>
    <s v="All Other Transit and Ground Passenger Transportation"/>
    <n v="48"/>
    <d v="2016-06-03T00:00:00"/>
    <n v="2016"/>
    <n v="10"/>
    <x v="1"/>
    <n v="0"/>
    <s v="11021 PHINNEY AVE N"/>
    <s v="SEATTLE"/>
    <s v="WA"/>
    <s v="98001"/>
    <n v="1"/>
    <n v="7959330708727"/>
    <m/>
  </r>
  <r>
    <x v="1261"/>
    <s v="ABDULCADIR HASSAN LLC DBA YELLOW CAB 1154"/>
    <x v="3"/>
    <n v="485310"/>
    <s v="Taxi and Ridesharing Services"/>
    <n v="48"/>
    <d v="2025-07-01T00:00:00"/>
    <n v="2025"/>
    <n v="1"/>
    <x v="2"/>
    <n v="0"/>
    <s v="20125 95TH PL S"/>
    <s v="KENT"/>
    <s v="WA"/>
    <s v="98031"/>
    <n v="0"/>
    <n v="8847230801937"/>
    <n v="6045374330010001"/>
  </r>
  <r>
    <x v="1262"/>
    <s v="UBER DRIVER"/>
    <x v="0"/>
    <n v="485310"/>
    <s v="Taxi and Ridesharing Services"/>
    <n v="48"/>
    <d v="2022-07-01T00:00:00"/>
    <n v="2022"/>
    <n v="4"/>
    <x v="2"/>
    <n v="0"/>
    <s v="17538 12TH AVE NE APT B406"/>
    <s v="SHORELINE"/>
    <s v="WA"/>
    <s v="98155"/>
    <n v="0"/>
    <n v="8620190777951"/>
    <m/>
  </r>
  <r>
    <x v="1263"/>
    <s v="TWINS TRUCKING"/>
    <x v="0"/>
    <n v="488510"/>
    <s v="Freight Transportation Arrangement"/>
    <n v="48"/>
    <d v="2007-08-09T00:00:00"/>
    <n v="2007"/>
    <n v="18"/>
    <x v="0"/>
    <n v="0"/>
    <s v="19717 68TH AVE W # B106"/>
    <s v="LYNNWOOD"/>
    <s v="WA"/>
    <s v="98036"/>
    <n v="0"/>
    <n v="7005530607912"/>
    <m/>
  </r>
  <r>
    <x v="1264"/>
    <s v="HAMISH M ABDULKADIR"/>
    <x v="0"/>
    <n v="485310"/>
    <s v="Taxi and Ridesharing Services"/>
    <n v="48"/>
    <d v="2015-08-17T00:00:00"/>
    <n v="2015"/>
    <n v="10"/>
    <x v="1"/>
    <n v="0"/>
    <s v="9061 SEWARD PARK AVE S # 13-146"/>
    <s v="SEATTLE"/>
    <s v="WA"/>
    <s v="98118"/>
    <n v="1"/>
    <n v="7867830699204"/>
    <m/>
  </r>
  <r>
    <x v="1265"/>
    <s v="UTANGA BARBERSHOP"/>
    <x v="0"/>
    <n v="812111"/>
    <s v="Barber Shops"/>
    <n v="81"/>
    <d v="2013-05-01T00:00:00"/>
    <n v="2013"/>
    <n v="13"/>
    <x v="0"/>
    <n v="0"/>
    <s v="6727 M L KING JR WAY S # D"/>
    <s v="SEATTLE"/>
    <s v="WA"/>
    <s v="98118"/>
    <n v="1"/>
    <n v="7570630668121"/>
    <n v="6049571860010001"/>
  </r>
  <r>
    <x v="1266"/>
    <s v="MUKHTAR ABDULKADIR"/>
    <x v="0"/>
    <n v="485999"/>
    <s v="All Other Transit and Ground Passenger Transportation"/>
    <n v="48"/>
    <d v="2015-05-11T00:00:00"/>
    <n v="2015"/>
    <n v="11"/>
    <x v="0"/>
    <n v="0"/>
    <s v="5954 HIGH POINT DR SW"/>
    <s v="SEATTLE"/>
    <s v="WA"/>
    <s v="98126"/>
    <n v="1"/>
    <n v="7831140695383"/>
    <n v="6036205270010001"/>
  </r>
  <r>
    <x v="1267"/>
    <s v="MUNA HASSAN ABDULKADIR"/>
    <x v="0"/>
    <n v="485320"/>
    <s v="Limousine Service"/>
    <n v="48"/>
    <d v="2017-06-23T00:00:00"/>
    <n v="2017"/>
    <n v="9"/>
    <x v="1"/>
    <n v="0"/>
    <s v="3642 33RD AVE S # A-703"/>
    <s v="SEATTLE"/>
    <s v="WA"/>
    <s v="98144"/>
    <n v="1"/>
    <n v="8100710723453"/>
    <n v="6032805810010001"/>
  </r>
  <r>
    <x v="1268"/>
    <s v="ABDULKARIM AHMED H"/>
    <x v="0"/>
    <n v="485310"/>
    <s v="Taxi and Ridesharing Services"/>
    <n v="48"/>
    <d v="2000-11-15T00:00:00"/>
    <n v="2000"/>
    <n v="25"/>
    <x v="3"/>
    <n v="0"/>
    <s v="1420 WESTERN AVE # 304"/>
    <s v="SEATTLE"/>
    <s v="WA"/>
    <s v="98101"/>
    <n v="1"/>
    <n v="5396950543166"/>
    <m/>
  </r>
  <r>
    <x v="1269"/>
    <s v="KARIM ABDULLAH ND LAC"/>
    <x v="0"/>
    <n v="541990"/>
    <s v="All Other Professional, Scientific, and Technical Services"/>
    <n v="54"/>
    <d v="2021-01-01T00:00:00"/>
    <n v="2021"/>
    <n v="5"/>
    <x v="2"/>
    <n v="0"/>
    <s v="9730 3RD AVE NE # 208"/>
    <s v="SEATTLE"/>
    <s v="WA"/>
    <s v="98115"/>
    <n v="1"/>
    <n v="8536410769181"/>
    <n v="6047252460010001"/>
  </r>
  <r>
    <x v="1270"/>
    <s v="ABDULLAH LAW FIRM PLLC"/>
    <x v="10"/>
    <n v="541110"/>
    <s v="Offices of Lawyers"/>
    <n v="54"/>
    <d v="2012-06-06T00:00:00"/>
    <n v="2012"/>
    <n v="14"/>
    <x v="0"/>
    <n v="0"/>
    <s v="10550 LAKE CITY WAY NE # E"/>
    <s v="SEATTLE"/>
    <s v="WA"/>
    <s v="98125"/>
    <n v="1"/>
    <n v="7536880664559"/>
    <n v="6032130850010001"/>
  </r>
  <r>
    <x v="1271"/>
    <s v="UMAR ABDULLAH"/>
    <x v="0"/>
    <n v="624410"/>
    <s v="Child Care Services"/>
    <n v="62"/>
    <d v="2019-09-06T00:00:00"/>
    <n v="2019"/>
    <n v="6"/>
    <x v="1"/>
    <n v="0"/>
    <s v="13205 4TH AVE SW"/>
    <s v="BURIEN"/>
    <s v="WA"/>
    <s v="98146"/>
    <n v="0"/>
    <n v="8410330755822"/>
    <n v="6048772090010001"/>
  </r>
  <r>
    <x v="1272"/>
    <s v="ABDI J ABDULLAHI"/>
    <x v="0"/>
    <n v="485310"/>
    <s v="Taxi and Ridesharing Services"/>
    <n v="48"/>
    <d v="2015-01-01T00:00:00"/>
    <n v="2015"/>
    <n v="11"/>
    <x v="0"/>
    <n v="0"/>
    <s v="140 23RD AVE S # 305"/>
    <s v="SEATTLE"/>
    <s v="WA"/>
    <s v="98144"/>
    <n v="1"/>
    <n v="7783780690460"/>
    <n v="6041367930010001"/>
  </r>
  <r>
    <x v="1273"/>
    <s v="ABDULLAHI ABDIRAHMAN A"/>
    <x v="0"/>
    <n v="485999"/>
    <s v="All Other Transit and Ground Passenger Transportation"/>
    <n v="48"/>
    <d v="2017-11-01T00:00:00"/>
    <n v="2017"/>
    <n v="8"/>
    <x v="1"/>
    <n v="0"/>
    <s v="14828 MILITARY RD S #211"/>
    <s v="TUKWILA"/>
    <s v="WA"/>
    <s v="98168"/>
    <n v="0"/>
    <n v="8176490731286"/>
    <m/>
  </r>
  <r>
    <x v="1274"/>
    <s v="ADAM ABDULLAHI"/>
    <x v="0"/>
    <n v="485991"/>
    <s v="Special Needs Transportation"/>
    <n v="48"/>
    <d v="2014-09-05T00:00:00"/>
    <n v="2014"/>
    <n v="11"/>
    <x v="0"/>
    <n v="0"/>
    <s v="7125 38TH AVE S"/>
    <s v="SEATTLE"/>
    <s v="WA"/>
    <s v="98118"/>
    <n v="1"/>
    <n v="7727430684629"/>
    <n v="6034221030010001"/>
  </r>
  <r>
    <x v="1275"/>
    <s v="BLACK DIAMOND TRANSPORTATION"/>
    <x v="0"/>
    <n v="485310"/>
    <s v="Taxi and Ridesharing Services"/>
    <n v="48"/>
    <d v="2009-10-09T00:00:00"/>
    <n v="2009"/>
    <n v="16"/>
    <x v="0"/>
    <n v="0"/>
    <s v="230 8TH AVE # 307"/>
    <s v="SEATTLE"/>
    <s v="WA"/>
    <s v="98109"/>
    <n v="1"/>
    <n v="7217990630656"/>
    <m/>
  </r>
  <r>
    <x v="1275"/>
    <s v="DBA 1054 YELLOW CAB"/>
    <x v="0"/>
    <n v="485310"/>
    <s v="Taxi and Ridesharing Services"/>
    <n v="48"/>
    <d v="2024-06-13T00:00:00"/>
    <n v="2024"/>
    <n v="2"/>
    <x v="2"/>
    <n v="0"/>
    <s v="2101 SW SUNSET BLVD # G401"/>
    <s v="RENTON"/>
    <s v="WA"/>
    <s v="98057"/>
    <n v="0"/>
    <n v="8766390793390"/>
    <m/>
  </r>
  <r>
    <x v="1276"/>
    <s v="ABDULLAHI SAID"/>
    <x v="0"/>
    <n v="485999"/>
    <s v="All Other Transit and Ground Passenger Transportation"/>
    <n v="48"/>
    <d v="2017-05-01T00:00:00"/>
    <n v="2017"/>
    <n v="9"/>
    <x v="1"/>
    <n v="0"/>
    <s v="14110 TUKWILA INTERNATIONAL BLVD # 170"/>
    <s v="TUKWILA"/>
    <s v="WA"/>
    <s v="98168"/>
    <n v="0"/>
    <n v="8126930726148"/>
    <m/>
  </r>
  <r>
    <x v="1277"/>
    <s v="ABDIHAKIN  ABDULLE A"/>
    <x v="0"/>
    <n v="485310"/>
    <s v="Taxi and Ridesharing Services"/>
    <n v="48"/>
    <d v="2011-06-08T00:00:00"/>
    <n v="2011"/>
    <n v="15"/>
    <x v="0"/>
    <n v="0"/>
    <s v="201 SW ROXBURY ST"/>
    <s v="SEATTLE"/>
    <s v="WA"/>
    <s v="98106"/>
    <n v="1"/>
    <n v="7379300647921"/>
    <n v="6031274470010001"/>
  </r>
  <r>
    <x v="1278"/>
    <s v="AK"/>
    <x v="0"/>
    <n v="485310"/>
    <s v="Taxi and Ridesharing Services"/>
    <n v="48"/>
    <d v="2025-04-29T00:00:00"/>
    <n v="2025"/>
    <n v="1"/>
    <x v="2"/>
    <n v="0"/>
    <s v="21833 7TH AVE S # 20"/>
    <s v="DES MOINES"/>
    <s v="WA"/>
    <s v="98198"/>
    <n v="0"/>
    <n v="8833070800464"/>
    <m/>
  </r>
  <r>
    <x v="1279"/>
    <s v="ADEN H ABDULLE"/>
    <x v="0"/>
    <n v="485310"/>
    <s v="Taxi and Ridesharing Services"/>
    <n v="48"/>
    <d v="2017-09-07T00:00:00"/>
    <n v="2017"/>
    <n v="8"/>
    <x v="1"/>
    <n v="0"/>
    <s v="32335 19TH CRT SW"/>
    <s v="FEDERAL WAY"/>
    <s v="WA"/>
    <s v="98023"/>
    <n v="0"/>
    <n v="8143170727819"/>
    <m/>
  </r>
  <r>
    <x v="1280"/>
    <s v="YELLOW CAB 689"/>
    <x v="0"/>
    <n v="485310"/>
    <s v="Taxi and Ridesharing Services"/>
    <n v="48"/>
    <d v="2001-06-11T00:00:00"/>
    <n v="2001"/>
    <n v="25"/>
    <x v="3"/>
    <n v="0"/>
    <s v="11812 SE 210TH PL"/>
    <s v="KENT"/>
    <s v="WA"/>
    <s v="98031"/>
    <n v="0"/>
    <n v="5445360548381"/>
    <n v="6033223080010001"/>
  </r>
  <r>
    <x v="1281"/>
    <s v="BASHIR M ABDULLE"/>
    <x v="0"/>
    <n v="485310"/>
    <s v="Taxi and Ridesharing Services"/>
    <n v="48"/>
    <d v="1999-08-20T00:00:00"/>
    <n v="1999"/>
    <n v="26"/>
    <x v="3"/>
    <n v="0"/>
    <s v="7507 M L KING JR WAY S"/>
    <s v="SEATTLE"/>
    <s v="WA"/>
    <s v="98118"/>
    <n v="1"/>
    <n v="5283530530964"/>
    <n v="6022903900010001"/>
  </r>
  <r>
    <x v="1282"/>
    <s v="KHAYRTO"/>
    <x v="0"/>
    <n v="624410"/>
    <s v="Child Care Services"/>
    <n v="62"/>
    <d v="2017-07-01T00:00:00"/>
    <n v="2017"/>
    <n v="9"/>
    <x v="1"/>
    <n v="0"/>
    <s v="3122 SW GRAHAM ST"/>
    <s v="SEATTLE"/>
    <s v="WA"/>
    <s v="98126"/>
    <n v="1"/>
    <n v="8108280724235"/>
    <n v="6041439860010001"/>
  </r>
  <r>
    <x v="1283"/>
    <s v="NASIIB FAMILY CHILDCARE"/>
    <x v="0"/>
    <n v="624410"/>
    <s v="Child Care Services"/>
    <n v="62"/>
    <d v="2000-11-01T00:00:00"/>
    <n v="2000"/>
    <n v="25"/>
    <x v="3"/>
    <n v="0"/>
    <s v="3041 S PORTLAND ST"/>
    <s v="SEATTLE"/>
    <s v="WA"/>
    <s v="98108"/>
    <n v="1"/>
    <n v="5435290547333"/>
    <n v="6021180070010001"/>
  </r>
  <r>
    <x v="1284"/>
    <s v="QAMAR FAMILY CHILDCARE"/>
    <x v="0"/>
    <n v="812199"/>
    <s v="Other Personal Care Services"/>
    <n v="81"/>
    <d v="2021-04-28T00:00:00"/>
    <n v="2021"/>
    <n v="5"/>
    <x v="2"/>
    <n v="0"/>
    <s v="3131 SW HOLLY ST"/>
    <s v="SEATTLE"/>
    <s v="WA"/>
    <s v="98126"/>
    <n v="1"/>
    <n v="8628950778862"/>
    <n v="6046839090010001"/>
  </r>
  <r>
    <x v="1285"/>
    <s v="HOME FAMILY CHILD CARE"/>
    <x v="0"/>
    <n v="624410"/>
    <s v="Child Care Services"/>
    <n v="62"/>
    <d v="2008-06-05T00:00:00"/>
    <n v="2008"/>
    <n v="18"/>
    <x v="0"/>
    <n v="0"/>
    <s v="9444 49TH AVE S"/>
    <s v="SEATTLE"/>
    <s v="WA"/>
    <s v="98118"/>
    <n v="1"/>
    <n v="7107490618742"/>
    <n v="6028576000010001"/>
  </r>
  <r>
    <x v="1286"/>
    <s v="SABIR FAMILY CHILDCARE"/>
    <x v="0"/>
    <n v="624410"/>
    <s v="Child Care Services"/>
    <n v="62"/>
    <d v="2019-12-13T00:00:00"/>
    <n v="2019"/>
    <n v="6"/>
    <x v="1"/>
    <n v="0"/>
    <s v="2804 S NEVADA ST"/>
    <s v="SEATTLE"/>
    <s v="WA"/>
    <s v="98108"/>
    <n v="1"/>
    <n v="8447550759781"/>
    <m/>
  </r>
  <r>
    <x v="1287"/>
    <s v="ZAKARIA A ABDULLE"/>
    <x v="0"/>
    <n v="485310"/>
    <s v="Taxi and Ridesharing Services"/>
    <n v="48"/>
    <d v="2008-12-08T00:00:00"/>
    <n v="2008"/>
    <n v="17"/>
    <x v="0"/>
    <n v="0"/>
    <s v="18911 112TH PL SE"/>
    <s v="RENTON"/>
    <s v="WA"/>
    <s v="98055"/>
    <n v="0"/>
    <n v="7136160621727"/>
    <m/>
  </r>
  <r>
    <x v="1288"/>
    <s v="ABDULLAHI HESSAN OSMAN"/>
    <x v="0"/>
    <n v="485310"/>
    <s v="Taxi and Ridesharing Services"/>
    <n v="48"/>
    <d v="2024-06-18T00:00:00"/>
    <n v="2024"/>
    <n v="2"/>
    <x v="2"/>
    <n v="0"/>
    <s v="30006 219TH PL SE"/>
    <s v="COVINGTON"/>
    <s v="WA"/>
    <s v="98402"/>
    <n v="0"/>
    <n v="8767220793477"/>
    <m/>
  </r>
  <r>
    <x v="1289"/>
    <s v="ABDURAZAQ ABDULQADIR"/>
    <x v="0"/>
    <n v="485999"/>
    <s v="All Other Transit and Ground Passenger Transportation"/>
    <n v="48"/>
    <d v="2010-02-11T00:00:00"/>
    <n v="2010"/>
    <n v="16"/>
    <x v="0"/>
    <n v="0"/>
    <s v="9009 GREENWOOD AVE N # 310"/>
    <s v="SEATTLE"/>
    <s v="WA"/>
    <s v="98103"/>
    <n v="1"/>
    <n v="7249940634027"/>
    <m/>
  </r>
  <r>
    <x v="1290"/>
    <s v="ABDURAHMANS BUSINESS"/>
    <x v="0"/>
    <n v="485999"/>
    <s v="All Other Transit and Ground Passenger Transportation"/>
    <n v="48"/>
    <d v="2019-10-01T00:00:00"/>
    <n v="2019"/>
    <n v="6"/>
    <x v="1"/>
    <n v="0"/>
    <s v="4318 138TH PL SE # A"/>
    <s v="SNOHOMISH"/>
    <s v="WA"/>
    <s v="98296"/>
    <n v="0"/>
    <n v="8450390760091"/>
    <m/>
  </r>
  <r>
    <x v="1291"/>
    <s v="FRESHNESTHOME"/>
    <x v="0"/>
    <n v="561740"/>
    <s v="Carpet and Upholstery Cleaning Services"/>
    <n v="56"/>
    <d v="2026-03-15T00:00:00"/>
    <n v="2026"/>
    <n v="0"/>
    <x v="4"/>
    <n v="0"/>
    <s v="8529 23RD AVE NE # 2"/>
    <s v="SEATTLE"/>
    <s v="WA"/>
    <s v="98115"/>
    <n v="1"/>
    <n v="8904880808113"/>
    <n v="6051600890010001"/>
  </r>
  <r>
    <x v="1292"/>
    <s v="ABDURHAMAN MOHAMMED K"/>
    <x v="0"/>
    <n v="485310"/>
    <s v="Taxi and Ridesharing Services"/>
    <n v="48"/>
    <d v="2002-03-29T00:00:00"/>
    <n v="2002"/>
    <n v="24"/>
    <x v="3"/>
    <n v="0"/>
    <s v="3729 S 142ND ST APT 4"/>
    <s v="TUKWILA"/>
    <s v="WA"/>
    <s v="98168"/>
    <n v="0"/>
    <n v="5510160555339"/>
    <n v="6049872040010001"/>
  </r>
  <r>
    <x v="1293"/>
    <s v="OB1"/>
    <x v="0"/>
    <n v="611110"/>
    <s v="Elementary and Secondary Schools"/>
    <n v="61"/>
    <d v="2026-02-05T00:00:00"/>
    <n v="2026"/>
    <n v="0"/>
    <x v="4"/>
    <n v="0"/>
    <s v="2944 S FRONTENAC ST"/>
    <s v="SEATTLE"/>
    <s v="WA"/>
    <s v="98108"/>
    <n v="1"/>
    <n v="8895240807088"/>
    <m/>
  </r>
  <r>
    <x v="1294"/>
    <s v="ABE THE BARBER"/>
    <x v="3"/>
    <n v="812111"/>
    <s v="Barber Shops"/>
    <n v="81"/>
    <d v="2024-08-01T00:00:00"/>
    <n v="2024"/>
    <n v="2"/>
    <x v="2"/>
    <n v="0"/>
    <s v="6706 15TH AVE NW"/>
    <s v="SEATTLE"/>
    <s v="WA"/>
    <s v="98117"/>
    <n v="1"/>
    <n v="8774060794194"/>
    <n v="6055182160010001"/>
  </r>
  <r>
    <x v="1295"/>
    <s v="ABE TOWNCAR SERVICE LLC"/>
    <x v="5"/>
    <n v="485999"/>
    <s v="All Other Transit and Ground Passenger Transportation"/>
    <n v="48"/>
    <d v="2015-05-01T00:00:00"/>
    <n v="2015"/>
    <n v="11"/>
    <x v="0"/>
    <n v="0"/>
    <s v="10611 2ND AVE SE"/>
    <s v="EVERETT"/>
    <s v="WA"/>
    <s v="98208"/>
    <n v="0"/>
    <n v="7824840694718"/>
    <n v="6034892170010001"/>
  </r>
  <r>
    <x v="1296"/>
    <s v="DEMEKE M ABEBAW"/>
    <x v="0"/>
    <n v="485310"/>
    <s v="Taxi and Ridesharing Services"/>
    <n v="48"/>
    <d v="2011-07-22T00:00:00"/>
    <n v="2011"/>
    <n v="15"/>
    <x v="0"/>
    <n v="0"/>
    <s v="12745 SE 174TH ST"/>
    <s v="RENTON"/>
    <s v="WA"/>
    <s v="98058"/>
    <n v="0"/>
    <n v="7390820649134"/>
    <n v="6031401760010001"/>
  </r>
  <r>
    <x v="1297"/>
    <s v="ABEBE  W  ABEBE"/>
    <x v="0"/>
    <n v="485310"/>
    <s v="Taxi and Ridesharing Services"/>
    <n v="48"/>
    <d v="2009-05-28T00:00:00"/>
    <n v="2009"/>
    <n v="17"/>
    <x v="0"/>
    <n v="0"/>
    <s v="14381 30TH AVE NE # 29"/>
    <s v="SEATTLE"/>
    <s v="WA"/>
    <s v="98125"/>
    <n v="1"/>
    <n v="7176670626276"/>
    <n v="6036198780010001"/>
  </r>
  <r>
    <x v="1298"/>
    <s v="ABEBE FASIL ASSEFA"/>
    <x v="0"/>
    <n v="485999"/>
    <s v="All Other Transit and Ground Passenger Transportation"/>
    <n v="48"/>
    <d v="2024-07-01T00:00:00"/>
    <n v="2024"/>
    <n v="2"/>
    <x v="2"/>
    <n v="0"/>
    <s v="11305 W IBBERSON DR"/>
    <s v="EVERETT"/>
    <s v="WA"/>
    <s v="98208"/>
    <n v="0"/>
    <n v="8879300805294"/>
    <m/>
  </r>
  <r>
    <x v="1299"/>
    <s v="ABEBE MUAZ K"/>
    <x v="0"/>
    <n v="485999"/>
    <s v="All Other Transit and Ground Passenger Transportation"/>
    <n v="48"/>
    <d v="2017-11-06T00:00:00"/>
    <n v="2017"/>
    <n v="8"/>
    <x v="1"/>
    <n v="0"/>
    <s v="14225 42ND AVE S # 110"/>
    <s v="TUKWILA"/>
    <s v="WA"/>
    <s v="98168"/>
    <n v="0"/>
    <n v="8168160730423"/>
    <m/>
  </r>
  <r>
    <x v="1300"/>
    <s v="SOLOMON G ABEBE"/>
    <x v="0"/>
    <n v="485320"/>
    <s v="Limousine Service"/>
    <n v="48"/>
    <d v="2010-10-12T00:00:00"/>
    <n v="2010"/>
    <n v="15"/>
    <x v="0"/>
    <n v="0"/>
    <s v="433 SW 111TH PL"/>
    <s v="SEATTLE"/>
    <s v="WA"/>
    <s v="98146"/>
    <n v="1"/>
    <n v="7314620640957"/>
    <n v="6026657840010002"/>
  </r>
  <r>
    <x v="1301"/>
    <s v="TNC TRANSPORTATION"/>
    <x v="0"/>
    <n v="485310"/>
    <s v="Taxi and Ridesharing Services"/>
    <n v="48"/>
    <d v="2013-08-10T00:00:00"/>
    <n v="2013"/>
    <n v="12"/>
    <x v="0"/>
    <n v="0"/>
    <s v="11500 15TH AVE NE # 307"/>
    <s v="SEATTLE"/>
    <s v="WA"/>
    <s v="98125"/>
    <n v="1"/>
    <n v="7749670686929"/>
    <m/>
  </r>
  <r>
    <x v="1302"/>
    <s v="TESFAYE W ABEBE"/>
    <x v="0"/>
    <n v="485999"/>
    <s v="All Other Transit and Ground Passenger Transportation"/>
    <n v="48"/>
    <d v="2015-09-10T00:00:00"/>
    <n v="2015"/>
    <n v="10"/>
    <x v="1"/>
    <n v="0"/>
    <s v="5511 178TH PL SW"/>
    <s v="LYNNWOOD"/>
    <s v="WA"/>
    <s v="98037"/>
    <n v="0"/>
    <n v="7972420710074"/>
    <m/>
  </r>
  <r>
    <x v="1303"/>
    <s v="WONGEL M ABEBE"/>
    <x v="0"/>
    <n v="485310"/>
    <s v="Taxi and Ridesharing Services"/>
    <n v="48"/>
    <d v="2007-05-24T00:00:00"/>
    <n v="2007"/>
    <n v="19"/>
    <x v="0"/>
    <n v="0"/>
    <s v="21922 45TH CT"/>
    <s v="KENT"/>
    <s v="WA"/>
    <s v="98032"/>
    <n v="0"/>
    <n v="5980010605492"/>
    <n v="6040829780010001"/>
  </r>
  <r>
    <x v="1304"/>
    <s v="YONAS K ABEBE"/>
    <x v="0"/>
    <n v="485999"/>
    <s v="All Other Transit and Ground Passenger Transportation"/>
    <n v="48"/>
    <d v="2012-12-25T00:00:00"/>
    <n v="2012"/>
    <n v="13"/>
    <x v="0"/>
    <n v="0"/>
    <s v="9061 SEWARD PARK AVE S #14-326"/>
    <s v="SEATTLE"/>
    <s v="WA"/>
    <s v="98118"/>
    <n v="1"/>
    <n v="7530430663869"/>
    <n v="6043773300010001"/>
  </r>
  <r>
    <x v="1305"/>
    <s v="YOHANNES L ABEBO"/>
    <x v="0"/>
    <n v="485310"/>
    <s v="Taxi and Ridesharing Services"/>
    <n v="48"/>
    <d v="2025-07-15T00:00:00"/>
    <n v="2025"/>
    <n v="1"/>
    <x v="2"/>
    <n v="0"/>
    <s v="17227 32ND AVE S # B6"/>
    <s v="SEATAC"/>
    <s v="WA"/>
    <s v="98188"/>
    <n v="0"/>
    <n v="8849710802190"/>
    <m/>
  </r>
  <r>
    <x v="1306"/>
    <s v="NORTHWEST ABA"/>
    <x v="5"/>
    <n v="611710"/>
    <s v="Educational Support Services"/>
    <n v="61"/>
    <d v="2012-02-03T00:00:00"/>
    <n v="2012"/>
    <n v="14"/>
    <x v="0"/>
    <n v="0"/>
    <s v="651  STRANDER BLVD  # STE 105"/>
    <s v="TUKWILA"/>
    <s v="WA"/>
    <s v="98188"/>
    <n v="0"/>
    <n v="7440480654420"/>
    <n v="6031777470010001"/>
  </r>
  <r>
    <x v="1307"/>
    <s v="GIDAF D ABEGAZ"/>
    <x v="0"/>
    <n v="485310"/>
    <s v="Taxi and Ridesharing Services"/>
    <n v="48"/>
    <d v="2013-02-28T00:00:00"/>
    <n v="2013"/>
    <n v="13"/>
    <x v="0"/>
    <n v="0"/>
    <s v="8124 RAINIER AVE S # 221"/>
    <s v="SEATTLE"/>
    <s v="WA"/>
    <s v="98118"/>
    <n v="1"/>
    <n v="7553760666339"/>
    <m/>
  </r>
  <r>
    <x v="1308"/>
    <s v="AIRPORT SHUTTLE TRANSPORTATION"/>
    <x v="0"/>
    <n v="488999"/>
    <s v="All Other Support Activities for Transportation"/>
    <n v="48"/>
    <d v="2008-05-01T00:00:00"/>
    <n v="2008"/>
    <n v="18"/>
    <x v="0"/>
    <n v="0"/>
    <s v="3410 S 166TH ST"/>
    <s v="SEATAC"/>
    <s v="WA"/>
    <s v="98188"/>
    <n v="0"/>
    <n v="5903120597371"/>
    <n v="6026315680010001"/>
  </r>
  <r>
    <x v="1309"/>
    <s v="ABEL B LLC"/>
    <x v="5"/>
    <n v="485320"/>
    <s v="Limousine Service"/>
    <n v="48"/>
    <d v="2014-05-09T00:00:00"/>
    <n v="2014"/>
    <n v="12"/>
    <x v="0"/>
    <n v="0"/>
    <s v="34237 23RD AVE SW"/>
    <s v="FEDERAL WAY"/>
    <s v="WA"/>
    <s v="98023"/>
    <n v="0"/>
    <n v="7703530682071"/>
    <n v="6034093050010001"/>
  </r>
  <r>
    <x v="1310"/>
    <s v="ABEL LOCKETS"/>
    <x v="0"/>
    <n v="423940"/>
    <s v="Jewelry, Watch, Precious Stone, and Precious Metal Merchant Wholesalers"/>
    <n v="42"/>
    <d v="2009-06-14T00:00:00"/>
    <n v="2009"/>
    <n v="17"/>
    <x v="0"/>
    <n v="0"/>
    <s v="3847 24TH AVE W"/>
    <s v="SEATTLE"/>
    <s v="WA"/>
    <s v="98199"/>
    <n v="1"/>
    <n v="7180360626688"/>
    <n v="6029300220010001"/>
  </r>
  <r>
    <x v="1311"/>
    <s v="CARL ABELARDE"/>
    <x v="0"/>
    <n v="485999"/>
    <s v="All Other Transit and Ground Passenger Transportation"/>
    <n v="48"/>
    <d v="2018-03-27T00:00:00"/>
    <n v="2018"/>
    <n v="8"/>
    <x v="1"/>
    <n v="0"/>
    <s v="15804 25TH AVE NE"/>
    <s v="SHORELINE"/>
    <s v="WA"/>
    <s v="98155"/>
    <n v="0"/>
    <n v="8245020738528"/>
    <m/>
  </r>
  <r>
    <x v="1312"/>
    <s v="CHEZ CELINE"/>
    <x v="0"/>
    <n v="721199"/>
    <s v="All Other Traveler Accommodation"/>
    <n v="72"/>
    <d v="2022-03-01T00:00:00"/>
    <n v="2022"/>
    <n v="4"/>
    <x v="2"/>
    <n v="0"/>
    <s v="8248 17TH AVE NE"/>
    <s v="SEATTLE"/>
    <s v="WA"/>
    <s v="98115"/>
    <n v="1"/>
    <n v="8586570774446"/>
    <n v="6048096830010001"/>
  </r>
  <r>
    <x v="1313"/>
    <s v="NIGHT APPLE ART"/>
    <x v="0"/>
    <n v="455219"/>
    <s v="All Other General Merchandise Retailers"/>
    <n v="45"/>
    <d v="2024-03-01T00:00:00"/>
    <n v="2024"/>
    <n v="2"/>
    <x v="2"/>
    <n v="0"/>
    <s v="1200 GRANT AVE S APT W101"/>
    <s v="RENTON"/>
    <s v="WA"/>
    <s v="98055"/>
    <n v="0"/>
    <n v="8749120791569"/>
    <n v="6030876360010001"/>
  </r>
  <r>
    <x v="1314"/>
    <s v="NED ABENROTH"/>
    <x v="0"/>
    <n v="531110"/>
    <s v="Lessors of Residential Buildings and Dwellings"/>
    <n v="53"/>
    <d v="2022-09-28T00:00:00"/>
    <n v="2022"/>
    <n v="3"/>
    <x v="2"/>
    <n v="0"/>
    <s v="9545 2ND AVE NW"/>
    <s v="SEATTLE"/>
    <s v="WA"/>
    <s v="98117"/>
    <n v="1"/>
    <n v="8639720780005"/>
    <n v="6049670390010001"/>
  </r>
  <r>
    <x v="1315"/>
    <s v="AWEL ABERA"/>
    <x v="0"/>
    <n v="485310"/>
    <s v="Taxi and Ridesharing Services"/>
    <n v="48"/>
    <d v="2025-06-17T00:00:00"/>
    <n v="2025"/>
    <n v="1"/>
    <x v="2"/>
    <n v="0"/>
    <s v="3606 S 180TH ST # C35"/>
    <s v="SEATAC"/>
    <s v="WA"/>
    <s v="98188"/>
    <n v="0"/>
    <n v="8844300801638"/>
    <m/>
  </r>
  <r>
    <x v="1316"/>
    <s v="ESAYAS ABERA"/>
    <x v="0"/>
    <n v="485999"/>
    <s v="All Other Transit and Ground Passenger Transportation"/>
    <n v="48"/>
    <d v="2018-05-29T00:00:00"/>
    <n v="2018"/>
    <n v="8"/>
    <x v="1"/>
    <n v="0"/>
    <s v="16043 MILITARY RD S # 303"/>
    <s v="SEATAC"/>
    <s v="WA"/>
    <s v="98188"/>
    <n v="0"/>
    <n v="8241550738171"/>
    <m/>
  </r>
  <r>
    <x v="1317"/>
    <s v="ABERA GELILA S"/>
    <x v="0"/>
    <n v="485999"/>
    <s v="All Other Transit and Ground Passenger Transportation"/>
    <n v="48"/>
    <d v="2017-11-04T00:00:00"/>
    <n v="2017"/>
    <n v="8"/>
    <x v="1"/>
    <n v="0"/>
    <s v="2500 GEORGE WASHINGTON WAY # 203"/>
    <s v="RICHLAND"/>
    <s v="WA"/>
    <s v="99354"/>
    <n v="0"/>
    <n v="8182920731971"/>
    <m/>
  </r>
  <r>
    <x v="1318"/>
    <s v="ABERCROMBIE &amp; FITCH  447"/>
    <x v="1"/>
    <n v="458110"/>
    <s v="Clothing and Clothing Accessories Retailers"/>
    <n v="45"/>
    <d v="1988-02-01T00:00:00"/>
    <n v="1988"/>
    <n v="38"/>
    <x v="3"/>
    <n v="0"/>
    <s v="6301 FITCH PATH"/>
    <s v="NEW ALBANY"/>
    <s v="OH"/>
    <s v="43054"/>
    <n v="0"/>
    <n v="951280095619"/>
    <n v="6020630890010014"/>
  </r>
  <r>
    <x v="1319"/>
    <s v="ABERNATHEY ART"/>
    <x v="3"/>
    <n v="711510"/>
    <s v="Independent Artists, Writers, and Performers"/>
    <n v="71"/>
    <d v="2021-08-29T00:00:00"/>
    <n v="2021"/>
    <n v="4"/>
    <x v="2"/>
    <n v="0"/>
    <s v="4455 INTERLAKE AVE N # 327"/>
    <s v="SEATTLE"/>
    <s v="WA"/>
    <s v="98103"/>
    <n v="1"/>
    <n v="8557580771379"/>
    <n v="6046695840010001"/>
  </r>
  <r>
    <x v="1320"/>
    <s v="LUCAS ABERNATHY MA LMHCA"/>
    <x v="0"/>
    <n v="624190"/>
    <s v="Other Individual and Family Services"/>
    <n v="62"/>
    <d v="2011-05-01T00:00:00"/>
    <n v="2011"/>
    <n v="15"/>
    <x v="0"/>
    <n v="0"/>
    <s v="614 W MCGRAW ST # 204"/>
    <s v="SEATTLE"/>
    <s v="WA"/>
    <s v="98119"/>
    <n v="1"/>
    <n v="7368990646786"/>
    <n v="6031089360010001"/>
  </r>
  <r>
    <x v="1321"/>
    <s v="ABES TOWN CAR SERVICE"/>
    <x v="5"/>
    <n v="485320"/>
    <s v="Limousine Service"/>
    <n v="48"/>
    <d v="2007-09-05T00:00:00"/>
    <n v="2007"/>
    <n v="18"/>
    <x v="0"/>
    <n v="0"/>
    <s v="10403 RAINIER AVE S"/>
    <s v="SEATTLE"/>
    <s v="WA"/>
    <s v="98178"/>
    <n v="1"/>
    <n v="7089510616849"/>
    <n v="6027605400010001"/>
  </r>
  <r>
    <x v="1322"/>
    <s v="ABF FREIGHT SYSTEM INC"/>
    <x v="1"/>
    <n v="484110"/>
    <s v="General Freight Trucking, Local"/>
    <n v="48"/>
    <d v="1996-10-01T00:00:00"/>
    <n v="1996"/>
    <n v="29"/>
    <x v="3"/>
    <n v="0"/>
    <s v="3801 OLD GREENWOOD RD"/>
    <s v="FORT SMITH"/>
    <s v="AR"/>
    <s v="72903"/>
    <n v="0"/>
    <n v="5889090595850"/>
    <n v="6010453930010001"/>
  </r>
  <r>
    <x v="1323"/>
    <s v="EXTRA HANDS LLC"/>
    <x v="3"/>
    <n v="485320"/>
    <s v="Limousine Service"/>
    <n v="48"/>
    <d v="2023-05-30T00:00:00"/>
    <n v="2023"/>
    <n v="3"/>
    <x v="2"/>
    <n v="0"/>
    <s v="5102 S 58TH ST # K11"/>
    <s v="TACOMA"/>
    <s v="WA"/>
    <s v="98467"/>
    <n v="0"/>
    <n v="8692740785566"/>
    <n v="6048209050010001"/>
  </r>
  <r>
    <x v="1324"/>
    <s v="ABHE &amp; SVOBODA INC"/>
    <x v="1"/>
    <n v="423830"/>
    <s v="Industrial Machinery and Equipment Merchant Wholesalers"/>
    <n v="42"/>
    <d v="1997-04-01T00:00:00"/>
    <n v="1997"/>
    <n v="29"/>
    <x v="3"/>
    <n v="0"/>
    <s v="18100 DAIRY LN"/>
    <s v="JORDAN"/>
    <s v="MN"/>
    <s v="55352"/>
    <n v="0"/>
    <n v="558790064484"/>
    <n v="6004059780010001"/>
  </r>
  <r>
    <x v="1325"/>
    <s v="ABHY DESIGN HOUSE LLC"/>
    <x v="3"/>
    <n v="423220"/>
    <s v="Home Furnishing Merchant Wholesalers"/>
    <n v="42"/>
    <d v="2025-11-15T00:00:00"/>
    <n v="2025"/>
    <n v="0"/>
    <x v="4"/>
    <n v="0"/>
    <s v="514 NE 97TH ST # 301"/>
    <s v="SEATTLE"/>
    <s v="WA"/>
    <s v="98115"/>
    <n v="1"/>
    <n v="8913840809044"/>
    <n v="6058012500010001"/>
  </r>
  <r>
    <x v="1326"/>
    <s v="BEACON HILL COTTAGE"/>
    <x v="0"/>
    <n v="721199"/>
    <s v="All Other Traveler Accommodation"/>
    <n v="72"/>
    <d v="2025-03-01T00:00:00"/>
    <n v="2025"/>
    <n v="1"/>
    <x v="2"/>
    <n v="0"/>
    <s v="1710 S COLLEGE ST"/>
    <s v="SEATTLE"/>
    <s v="WA"/>
    <s v="98144"/>
    <n v="1"/>
    <n v="8812100798255"/>
    <m/>
  </r>
  <r>
    <x v="1327"/>
    <s v="ABID AHMAD SHIR"/>
    <x v="0"/>
    <n v="485999"/>
    <s v="All Other Transit and Ground Passenger Transportation"/>
    <n v="48"/>
    <d v="2017-07-02T00:00:00"/>
    <n v="2017"/>
    <n v="9"/>
    <x v="1"/>
    <n v="0"/>
    <s v="2405 S STAR LAKE RD APT 61-203"/>
    <s v="FEDERAL WAY"/>
    <s v="WA"/>
    <s v="98003"/>
    <n v="0"/>
    <n v="8120630725497"/>
    <m/>
  </r>
  <r>
    <x v="1328"/>
    <s v="ELITE RIDES SERVICE"/>
    <x v="0"/>
    <n v="485320"/>
    <s v="Limousine Service"/>
    <n v="48"/>
    <d v="2024-12-09T00:00:00"/>
    <n v="2024"/>
    <n v="1"/>
    <x v="2"/>
    <n v="0"/>
    <s v="1422 140TH PL SW"/>
    <s v="LYNNWOOD"/>
    <s v="WA"/>
    <s v="98087"/>
    <n v="0"/>
    <n v="8800280797001"/>
    <n v="6047220340010002"/>
  </r>
  <r>
    <x v="1329"/>
    <s v="ABID"/>
    <x v="0"/>
    <n v="485999"/>
    <s v="All Other Transit and Ground Passenger Transportation"/>
    <n v="48"/>
    <d v="2024-04-24T00:00:00"/>
    <n v="2024"/>
    <n v="2"/>
    <x v="2"/>
    <n v="0"/>
    <s v="12855 FM 1960"/>
    <s v="HUFFMAN"/>
    <s v="TX"/>
    <s v="77336"/>
    <n v="0"/>
    <n v="8756480792338"/>
    <n v="605497841"/>
  </r>
  <r>
    <x v="1330"/>
    <s v="ABIDE ESTATES LLC"/>
    <x v="3"/>
    <n v="721199"/>
    <s v="All Other Traveler Accommodation"/>
    <n v="72"/>
    <d v="2022-06-15T00:00:00"/>
    <n v="2022"/>
    <n v="4"/>
    <x v="2"/>
    <n v="0"/>
    <s v="10421 28TH AVE SW"/>
    <s v="SEATTLE"/>
    <s v="WA"/>
    <s v="98146"/>
    <n v="1"/>
    <n v="8617220777630"/>
    <n v="6049124830010001"/>
  </r>
  <r>
    <x v="1331"/>
    <s v="ABIDE MAGNOLIA LLC"/>
    <x v="3"/>
    <n v="531110"/>
    <s v="Lessors of Residential Buildings and Dwellings"/>
    <n v="53"/>
    <d v="2025-08-15T00:00:00"/>
    <n v="2025"/>
    <n v="0"/>
    <x v="4"/>
    <n v="0"/>
    <s v="2644 34TH AVE W"/>
    <s v="SEATTLE"/>
    <s v="WA"/>
    <s v="98199"/>
    <n v="1"/>
    <n v="8854540802688"/>
    <n v="6056495560010001"/>
  </r>
  <r>
    <x v="1332"/>
    <s v="ABIEM DESIGN"/>
    <x v="5"/>
    <n v="541611"/>
    <s v="Administrative Management and General Management Consulting Services"/>
    <n v="54"/>
    <d v="2016-06-01T00:00:00"/>
    <n v="2016"/>
    <n v="10"/>
    <x v="1"/>
    <n v="0"/>
    <s v="6553 26TH AVE NE"/>
    <s v="SEATTLE"/>
    <s v="WA"/>
    <s v="98115"/>
    <n v="1"/>
    <n v="7954960708265"/>
    <n v="6036158720010001"/>
  </r>
  <r>
    <x v="1333"/>
    <s v="FAT CORK"/>
    <x v="5"/>
    <n v="424820"/>
    <s v="Wine and Distilled Alcoholic Beverage Merchant Wholesalers"/>
    <n v="42"/>
    <d v="2009-08-08T00:00:00"/>
    <n v="2009"/>
    <n v="16"/>
    <x v="0"/>
    <n v="0"/>
    <s v="111 W JOHN ST # 136A"/>
    <s v="SEATTLE"/>
    <s v="WA"/>
    <s v="98119"/>
    <n v="1"/>
    <n v="7233750632329"/>
    <n v="6029420540010001"/>
  </r>
  <r>
    <x v="1334"/>
    <s v="ABIGAIL ISQUITH LICSW PLLC"/>
    <x v="3"/>
    <n v="621330"/>
    <s v="Offices of Mental Health Practitioners (except Physicians)"/>
    <n v="62"/>
    <d v="2022-04-08T00:00:00"/>
    <n v="2022"/>
    <n v="4"/>
    <x v="2"/>
    <n v="0"/>
    <s v="123 NW 36TH ST # 210"/>
    <s v="SEATTLE"/>
    <s v="WA"/>
    <s v="98107"/>
    <n v="1"/>
    <n v="8600820775924"/>
    <n v="6048816070010001"/>
  </r>
  <r>
    <x v="1335"/>
    <s v="ABBY COBLE ACUPUNCTURE"/>
    <x v="3"/>
    <n v="621399"/>
    <s v="Offices of All Other Miscellaneous Health Practitioners"/>
    <n v="62"/>
    <d v="2018-01-01T00:00:00"/>
    <n v="2018"/>
    <n v="8"/>
    <x v="1"/>
    <n v="0"/>
    <s v="524 N 67TH ST"/>
    <s v="SEATTLE"/>
    <s v="WA"/>
    <s v="98103"/>
    <n v="1"/>
    <n v="8530030768511"/>
    <n v="6041976420010001"/>
  </r>
  <r>
    <x v="1336"/>
    <s v="ABIGAILS ARTFUL ABODE"/>
    <x v="3"/>
    <n v="459510"/>
    <s v="Used Merchandise Retailers"/>
    <n v="45"/>
    <d v="2022-01-03T00:00:00"/>
    <n v="2022"/>
    <n v="4"/>
    <x v="2"/>
    <n v="0"/>
    <s v="3701 7TH AVE S"/>
    <s v="SEATTLE"/>
    <s v="WA"/>
    <s v="98134"/>
    <n v="1"/>
    <n v="8594910775316"/>
    <n v="6044101560010001"/>
  </r>
  <r>
    <x v="1337"/>
    <s v="ABDI ABIKAR"/>
    <x v="0"/>
    <n v="485310"/>
    <s v="Taxi and Ridesharing Services"/>
    <n v="48"/>
    <d v="2025-06-26T00:00:00"/>
    <n v="2025"/>
    <n v="1"/>
    <x v="2"/>
    <n v="0"/>
    <s v="2701 S 224TH ST # D301"/>
    <s v="DES MONES"/>
    <s v="WA"/>
    <s v="98198"/>
    <n v="0"/>
    <n v="8846220801832"/>
    <m/>
  </r>
  <r>
    <x v="1338"/>
    <s v="ANTOINE M ABINADER"/>
    <x v="0"/>
    <n v="531390"/>
    <s v="Other Activities Related to Real Estate"/>
    <n v="53"/>
    <d v="2022-10-01T00:00:00"/>
    <n v="2022"/>
    <n v="3"/>
    <x v="2"/>
    <n v="0"/>
    <s v="3833 23RD AVE W # B"/>
    <s v="SEATTLE"/>
    <s v="WA"/>
    <s v="98199"/>
    <n v="1"/>
    <n v="8629400778907"/>
    <m/>
  </r>
  <r>
    <x v="1339"/>
    <s v="ABIOMED INC"/>
    <x v="1"/>
    <n v="423450"/>
    <s v="Medical, Dental, and Hospital Equipment and Supplies Merchant Wholesalers"/>
    <n v="42"/>
    <d v="1997-01-01T00:00:00"/>
    <n v="1997"/>
    <n v="29"/>
    <x v="3"/>
    <n v="0"/>
    <s v="22 CHERRY HILL DR"/>
    <s v="DANVERS"/>
    <s v="MA"/>
    <s v="01923"/>
    <n v="0"/>
    <n v="5940950601367"/>
    <n v="6017874750010001"/>
  </r>
  <r>
    <x v="1340"/>
    <s v="JOHN O ABIOYE"/>
    <x v="0"/>
    <n v="485999"/>
    <s v="All Other Transit and Ground Passenger Transportation"/>
    <n v="48"/>
    <d v="2017-08-29T00:00:00"/>
    <n v="2017"/>
    <n v="8"/>
    <x v="1"/>
    <n v="0"/>
    <s v="7220 RAINIER DR # 102"/>
    <s v="EVERETT"/>
    <s v="WA"/>
    <s v="98203"/>
    <n v="0"/>
    <n v="8139030727394"/>
    <m/>
  </r>
  <r>
    <x v="1341"/>
    <s v="ABITA STUDIO"/>
    <x v="3"/>
    <n v="541310"/>
    <s v="Architectural Services"/>
    <n v="54"/>
    <d v="2022-09-02T00:00:00"/>
    <n v="2022"/>
    <n v="3"/>
    <x v="2"/>
    <n v="0"/>
    <s v="3931 SW 97TH ST"/>
    <s v="SEATTLE"/>
    <s v="WA"/>
    <s v="98136"/>
    <n v="1"/>
    <n v="8669880783149"/>
    <n v="6049667480010001"/>
  </r>
  <r>
    <x v="1342"/>
    <s v="MENGISTU T ABIYE"/>
    <x v="0"/>
    <n v="485999"/>
    <s v="All Other Transit and Ground Passenger Transportation"/>
    <n v="48"/>
    <d v="2014-10-27T00:00:00"/>
    <n v="2014"/>
    <n v="11"/>
    <x v="0"/>
    <n v="0"/>
    <s v="16016 48TH AVE S"/>
    <s v="TUKWILA"/>
    <s v="WA"/>
    <s v="98188"/>
    <n v="0"/>
    <n v="7752640687228"/>
    <m/>
  </r>
  <r>
    <x v="1343"/>
    <s v="ABJAYON"/>
    <x v="1"/>
    <n v="541511"/>
    <s v="Custom Computer Programming Services"/>
    <n v="54"/>
    <d v="2024-01-07T00:00:00"/>
    <n v="2024"/>
    <n v="2"/>
    <x v="2"/>
    <n v="0"/>
    <s v="42808 CHRISTY ST # 228"/>
    <s v="FREMONT"/>
    <s v="CA"/>
    <s v="94538"/>
    <n v="0"/>
    <n v="8770070793775"/>
    <n v="6049440180010001"/>
  </r>
  <r>
    <x v="1344"/>
    <s v="ABLE FREIGHT SERVICES LLC"/>
    <x v="3"/>
    <n v="488510"/>
    <s v="Freight Transportation Arrangement"/>
    <n v="48"/>
    <d v="1998-04-18T00:00:00"/>
    <n v="1998"/>
    <n v="28"/>
    <x v="3"/>
    <n v="0"/>
    <s v="21024 24TH AVE S"/>
    <s v="SEATAC"/>
    <s v="WA"/>
    <s v="98198"/>
    <n v="0"/>
    <n v="5182910519919"/>
    <n v="6018688570010001"/>
  </r>
  <r>
    <x v="1345"/>
    <s v="ABLE"/>
    <x v="3"/>
    <n v="561730"/>
    <s v="Landscaping Services"/>
    <n v="56"/>
    <d v="2020-10-15T00:00:00"/>
    <n v="2020"/>
    <n v="5"/>
    <x v="2"/>
    <n v="0"/>
    <s v="5101 14TH AVE NW # 200-501"/>
    <s v="SEATTLE"/>
    <s v="WA"/>
    <s v="98107"/>
    <n v="1"/>
    <n v="8523240767790"/>
    <n v="6044998380010001"/>
  </r>
  <r>
    <x v="1346"/>
    <s v="JILL A ABLESON"/>
    <x v="0"/>
    <n v="812990"/>
    <s v="All Other Personal Services"/>
    <n v="81"/>
    <d v="1995-05-05T00:00:00"/>
    <n v="1995"/>
    <n v="31"/>
    <x v="3"/>
    <n v="0"/>
    <s v="3333 WALLINGFORD AVE N # B"/>
    <s v="SEATTLE"/>
    <s v="WA"/>
    <s v="98103"/>
    <n v="1"/>
    <n v="1761660178682"/>
    <n v="6016272910010001"/>
  </r>
  <r>
    <x v="1347"/>
    <s v="CHARLES ABLIN"/>
    <x v="0"/>
    <n v="458110"/>
    <s v="Clothing and Clothing Accessories Retailers"/>
    <n v="45"/>
    <d v="1999-03-22T00:00:00"/>
    <n v="1999"/>
    <n v="27"/>
    <x v="3"/>
    <n v="0"/>
    <s v="4514 40TH AVE SW"/>
    <s v="SEATTLE"/>
    <s v="WA"/>
    <s v="98116"/>
    <n v="1"/>
    <n v="5237300525744"/>
    <m/>
  </r>
  <r>
    <x v="1348"/>
    <s v="ADAS RESTAURANT &amp; BAR"/>
    <x v="3"/>
    <n v="722511"/>
    <s v="Full-Service Restaurants"/>
    <n v="72"/>
    <d v="2019-01-01T00:00:00"/>
    <n v="2019"/>
    <n v="7"/>
    <x v="1"/>
    <n v="0"/>
    <s v="5910 PHINNEY AVE N"/>
    <s v="SEATTLE"/>
    <s v="WA"/>
    <s v="98103"/>
    <n v="1"/>
    <n v="8320970746456"/>
    <n v="6043425240010001"/>
  </r>
  <r>
    <x v="1349"/>
    <s v="ABM CONSTRUCTION LLC"/>
    <x v="3"/>
    <n v="238170"/>
    <s v="Siding Contractors"/>
    <n v="23"/>
    <d v="2025-03-01T00:00:00"/>
    <n v="2025"/>
    <n v="1"/>
    <x v="2"/>
    <n v="0"/>
    <s v="11314 4TH AVE W # 202"/>
    <s v="EVERETT"/>
    <s v="WA"/>
    <s v="98204"/>
    <n v="0"/>
    <n v="8831760800329"/>
    <n v="6027813180010001"/>
  </r>
  <r>
    <x v="1350"/>
    <s v="ABM ELECTRIC"/>
    <x v="3"/>
    <n v="238210"/>
    <s v="Electrical Contractors and Other Wiring Installation Contractors"/>
    <n v="23"/>
    <d v="2023-07-05T00:00:00"/>
    <n v="2023"/>
    <n v="3"/>
    <x v="2"/>
    <n v="0"/>
    <s v="5203 N MULVANEY CTS"/>
    <s v="SPOKANE"/>
    <s v="WA"/>
    <s v="99212"/>
    <n v="0"/>
    <n v="8696220785930"/>
    <n v="6052595280010001"/>
  </r>
  <r>
    <x v="1351"/>
    <s v="ABM INDUSTRY GROUP LLC"/>
    <x v="5"/>
    <n v="812930"/>
    <s v="Parking Lots and Garages"/>
    <n v="81"/>
    <d v="2018-03-01T00:00:00"/>
    <n v="2018"/>
    <n v="8"/>
    <x v="1"/>
    <n v="0"/>
    <s v="818 STEWART AVE"/>
    <s v="SEATTLE"/>
    <s v="WA"/>
    <s v="98101"/>
    <n v="1"/>
    <n v="8040820743667"/>
    <n v="604075772"/>
  </r>
  <r>
    <x v="1351"/>
    <s v="ABM INDUSTRY GROUPS LLC"/>
    <x v="5"/>
    <n v="561720"/>
    <s v="Janitorial Services"/>
    <n v="56"/>
    <d v="2017-01-01T00:00:00"/>
    <n v="2017"/>
    <n v="9"/>
    <x v="1"/>
    <n v="0"/>
    <s v="609 6TH AVE"/>
    <s v="SEATTLE"/>
    <s v="WA"/>
    <s v="98104"/>
    <n v="1"/>
    <n v="8040820717201"/>
    <n v="6040757720010001"/>
  </r>
  <r>
    <x v="1351"/>
    <s v="ABM INDUSTRY GROUPS LLC"/>
    <x v="5"/>
    <n v="812930"/>
    <s v="Parking Lots and Garages"/>
    <n v="81"/>
    <d v="2007-06-24T00:00:00"/>
    <n v="2007"/>
    <n v="19"/>
    <x v="0"/>
    <n v="0"/>
    <s v="1100 MINOR AVE"/>
    <s v="SEATTLE"/>
    <s v="WA"/>
    <s v="98101"/>
    <n v="1"/>
    <n v="8040820788343"/>
    <n v="604075772"/>
  </r>
  <r>
    <x v="1351"/>
    <s v="ABM INDUSTRY GROUPS LLC"/>
    <x v="5"/>
    <n v="812930"/>
    <s v="Parking Lots and Garages"/>
    <n v="81"/>
    <d v="2018-05-01T00:00:00"/>
    <n v="2018"/>
    <n v="8"/>
    <x v="1"/>
    <n v="0"/>
    <s v="1201 SUMMIT AVE #3181"/>
    <s v="SEATTLE"/>
    <s v="WA"/>
    <s v="98101"/>
    <n v="1"/>
    <n v="8040820788457"/>
    <n v="604075772"/>
  </r>
  <r>
    <x v="1351"/>
    <s v="ABM INDUSTRY GROUPS LLC"/>
    <x v="5"/>
    <n v="812930"/>
    <s v="Parking Lots and Garages"/>
    <n v="81"/>
    <d v="2009-05-14T00:00:00"/>
    <n v="2009"/>
    <n v="17"/>
    <x v="0"/>
    <n v="0"/>
    <s v="1012 TERRY AVE"/>
    <s v="SEATTLE"/>
    <s v="WA"/>
    <s v="98104"/>
    <n v="1"/>
    <n v="8040820788321"/>
    <n v="604075772"/>
  </r>
  <r>
    <x v="1351"/>
    <s v="ABM INDUSTRY GROUPS LLC"/>
    <x v="5"/>
    <n v="812930"/>
    <s v="Parking Lots and Garages"/>
    <n v="81"/>
    <d v="2021-06-01T00:00:00"/>
    <n v="2021"/>
    <n v="5"/>
    <x v="2"/>
    <n v="0"/>
    <s v="324 UNIVERSITY ST"/>
    <s v="SEATTLE"/>
    <s v="WA"/>
    <s v="98101"/>
    <n v="1"/>
    <n v="8040820788441"/>
    <n v="604075772"/>
  </r>
  <r>
    <x v="1351"/>
    <s v="ABM INDUSTRY GROUPS LLC"/>
    <x v="5"/>
    <n v="812930"/>
    <s v="Parking Lots and Garages"/>
    <n v="81"/>
    <d v="2014-06-01T00:00:00"/>
    <n v="2014"/>
    <n v="12"/>
    <x v="0"/>
    <n v="0"/>
    <s v="4540 SANDPOINT WAY"/>
    <s v="SEATTLE"/>
    <s v="WA"/>
    <s v="98105"/>
    <n v="1"/>
    <n v="8040820788452"/>
    <n v="604075772"/>
  </r>
  <r>
    <x v="1351"/>
    <s v="ABM INDUSTRY GROUPS LLC"/>
    <x v="5"/>
    <n v="812930"/>
    <s v="Parking Lots and Garages"/>
    <n v="81"/>
    <d v="2022-03-01T00:00:00"/>
    <n v="2022"/>
    <n v="4"/>
    <x v="2"/>
    <n v="0"/>
    <s v="5601 6TH AVE S # 350"/>
    <s v="SEATTLE"/>
    <s v="WA"/>
    <s v="98108"/>
    <n v="1"/>
    <n v="8040820788298"/>
    <n v="604075772"/>
  </r>
  <r>
    <x v="1351"/>
    <s v="ABM INDUSTRY GROUPS LLC"/>
    <x v="5"/>
    <n v="812930"/>
    <s v="Parking Lots and Garages"/>
    <n v="81"/>
    <d v="2021-06-01T00:00:00"/>
    <n v="2021"/>
    <n v="5"/>
    <x v="2"/>
    <n v="0"/>
    <s v="1200 5TH AVE"/>
    <s v="SEATTLE"/>
    <s v="WA"/>
    <s v="98101"/>
    <n v="1"/>
    <n v="8040820788446"/>
    <n v="604075772"/>
  </r>
  <r>
    <x v="1351"/>
    <s v="ABM INDUSTRY GROUPS LLC"/>
    <x v="5"/>
    <n v="812930"/>
    <s v="Parking Lots and Garages"/>
    <n v="81"/>
    <d v="2007-06-27T00:00:00"/>
    <n v="2007"/>
    <n v="19"/>
    <x v="0"/>
    <n v="0"/>
    <s v="1201 TERRY AVE"/>
    <s v="SEATTLE"/>
    <s v="WA"/>
    <s v="98101"/>
    <n v="1"/>
    <n v="8040820788322"/>
    <n v="604075772"/>
  </r>
  <r>
    <x v="1351"/>
    <s v="ABM INDUSTRY GROUPS LLC"/>
    <x v="5"/>
    <n v="812930"/>
    <s v="Parking Lots and Garages"/>
    <n v="81"/>
    <d v="2007-06-27T00:00:00"/>
    <n v="2007"/>
    <n v="19"/>
    <x v="0"/>
    <n v="0"/>
    <s v="1100 9TH AVE"/>
    <s v="SEATTLE"/>
    <s v="WA"/>
    <s v="98101"/>
    <n v="1"/>
    <n v="8040820788323"/>
    <n v="604075772"/>
  </r>
  <r>
    <x v="1351"/>
    <s v="ABM INDUSTRY GROUPS LLC"/>
    <x v="5"/>
    <n v="812930"/>
    <s v="Parking Lots and Garages"/>
    <n v="81"/>
    <d v="2007-08-28T00:00:00"/>
    <n v="2007"/>
    <n v="18"/>
    <x v="0"/>
    <n v="0"/>
    <s v="1101 9TH AVE"/>
    <s v="SEATTLE"/>
    <s v="WA"/>
    <s v="98101"/>
    <n v="1"/>
    <n v="8040820788347"/>
    <n v="604075772"/>
  </r>
  <r>
    <x v="1351"/>
    <s v="ABM INDUSTRY GROUPS LLC"/>
    <x v="5"/>
    <n v="812930"/>
    <s v="Parking Lots and Garages"/>
    <n v="81"/>
    <d v="2023-06-01T00:00:00"/>
    <n v="2023"/>
    <n v="3"/>
    <x v="2"/>
    <n v="0"/>
    <s v="1101 1ST AVE"/>
    <s v="SEATTLE"/>
    <s v="WA"/>
    <s v="98101"/>
    <n v="1"/>
    <n v="8040820788447"/>
    <n v="604075772"/>
  </r>
  <r>
    <x v="1351"/>
    <s v="ABM INDUSTRY GROUPS LLC"/>
    <x v="5"/>
    <n v="812930"/>
    <s v="Parking Lots and Garages"/>
    <n v="81"/>
    <d v="2021-06-01T00:00:00"/>
    <n v="2021"/>
    <n v="5"/>
    <x v="2"/>
    <n v="0"/>
    <s v="315 UNION ST"/>
    <s v="SEATTLE"/>
    <s v="WA"/>
    <s v="98101"/>
    <n v="1"/>
    <n v="8040820788444"/>
    <n v="604075772"/>
  </r>
  <r>
    <x v="1351"/>
    <s v="ABM INDUSTRY GROUPS LLC"/>
    <x v="5"/>
    <n v="812930"/>
    <s v="Parking Lots and Garages"/>
    <n v="81"/>
    <d v="2007-06-28T00:00:00"/>
    <n v="2007"/>
    <n v="19"/>
    <x v="0"/>
    <n v="0"/>
    <s v="1201 9TH AVE"/>
    <s v="SEATTLE"/>
    <s v="WA"/>
    <s v="98101"/>
    <n v="1"/>
    <n v="8040820788456"/>
    <n v="604075772"/>
  </r>
  <r>
    <x v="1351"/>
    <s v="ABM INDUSTRY GROUPS LLC"/>
    <x v="5"/>
    <n v="812930"/>
    <s v="Parking Lots and Garages"/>
    <n v="81"/>
    <d v="2022-03-01T00:00:00"/>
    <n v="2022"/>
    <n v="4"/>
    <x v="2"/>
    <n v="0"/>
    <s v="36 S HUDSON ST"/>
    <s v="SEATTLE"/>
    <s v="WA"/>
    <s v="98134"/>
    <n v="1"/>
    <n v="8040820788300"/>
    <n v="604075772"/>
  </r>
  <r>
    <x v="1351"/>
    <s v="ABM INDUSTRY GROUPS LLC"/>
    <x v="5"/>
    <n v="812930"/>
    <s v="Parking Lots and Garages"/>
    <n v="81"/>
    <d v="2023-06-01T00:00:00"/>
    <n v="2023"/>
    <n v="3"/>
    <x v="2"/>
    <n v="0"/>
    <s v="1191 2ND AVE"/>
    <s v="SEATTLE"/>
    <s v="WA"/>
    <s v="98101"/>
    <n v="1"/>
    <n v="8040820788448"/>
    <n v="604075772"/>
  </r>
  <r>
    <x v="1351"/>
    <s v="ABM INDUSTRY GROUPS LLC"/>
    <x v="5"/>
    <n v="812930"/>
    <s v="Parking Lots and Garages"/>
    <n v="81"/>
    <d v="2022-02-01T00:00:00"/>
    <n v="2022"/>
    <n v="4"/>
    <x v="2"/>
    <n v="0"/>
    <s v="1301 2ND AVE"/>
    <s v="SEATTLE"/>
    <s v="WA"/>
    <s v="98101"/>
    <n v="1"/>
    <n v="8040820788352"/>
    <n v="604075772"/>
  </r>
  <r>
    <x v="1351"/>
    <s v="ABM PARKING 6178 VMMC TERRY &amp; UNIVERSITY"/>
    <x v="5"/>
    <n v="812930"/>
    <s v="Parking Lots and Garages"/>
    <n v="81"/>
    <d v="2017-01-01T00:00:00"/>
    <n v="2017"/>
    <n v="9"/>
    <x v="1"/>
    <n v="0"/>
    <s v="901 TERRY AVE"/>
    <s v="SEATTLE"/>
    <s v="WA"/>
    <s v="98101"/>
    <n v="1"/>
    <n v="8040820726756"/>
    <n v="604075772"/>
  </r>
  <r>
    <x v="1351"/>
    <s v="ABM PARKING 6236"/>
    <x v="5"/>
    <n v="812930"/>
    <s v="Parking Lots and Garages"/>
    <n v="81"/>
    <d v="2017-01-01T00:00:00"/>
    <n v="2017"/>
    <n v="9"/>
    <x v="1"/>
    <n v="0"/>
    <s v="1000 4TH AVE"/>
    <s v="SEATTLE"/>
    <s v="WA"/>
    <s v="98104"/>
    <n v="1"/>
    <n v="8040820726754"/>
    <n v="604075772"/>
  </r>
  <r>
    <x v="1351"/>
    <s v="ABM PRK 24617021"/>
    <x v="5"/>
    <n v="812930"/>
    <s v="Parking Lots and Garages"/>
    <n v="81"/>
    <d v="2024-11-01T00:00:00"/>
    <n v="2024"/>
    <n v="1"/>
    <x v="2"/>
    <n v="0"/>
    <s v="700 5TH AVE"/>
    <s v="SEATTLE"/>
    <s v="WA"/>
    <s v="98104"/>
    <n v="1"/>
    <n v="8040820796420"/>
    <n v="604075772"/>
  </r>
  <r>
    <x v="1351"/>
    <s v="ABM PRK 24617022"/>
    <x v="5"/>
    <n v="812930"/>
    <s v="Parking Lots and Garages"/>
    <n v="81"/>
    <d v="2024-11-01T00:00:00"/>
    <n v="2024"/>
    <n v="1"/>
    <x v="2"/>
    <n v="0"/>
    <s v="609 6TH AVE"/>
    <s v="SEATTLE"/>
    <s v="WA"/>
    <s v="98104"/>
    <n v="1"/>
    <n v="8040820796424"/>
    <n v="604075772"/>
  </r>
  <r>
    <x v="1351"/>
    <s v="ABM PRK- SEATTLE CITY HALL"/>
    <x v="5"/>
    <n v="812930"/>
    <s v="Parking Lots and Garages"/>
    <n v="81"/>
    <d v="2025-09-15T00:00:00"/>
    <n v="2025"/>
    <n v="0"/>
    <x v="4"/>
    <n v="0"/>
    <s v="600 4TH AVE"/>
    <s v="SEATTLE"/>
    <s v="WA"/>
    <s v="98104"/>
    <n v="1"/>
    <n v="8040820806113"/>
    <n v="604075772"/>
  </r>
  <r>
    <x v="1352"/>
    <s v="ABNB NOW LLC"/>
    <x v="2"/>
    <n v="531390"/>
    <s v="Other Activities Related to Real Estate"/>
    <n v="53"/>
    <d v="2019-09-15T00:00:00"/>
    <n v="2019"/>
    <n v="6"/>
    <x v="1"/>
    <n v="0"/>
    <s v="4144 32ND AVE SW"/>
    <s v="SEATTLE"/>
    <s v="WA"/>
    <s v="98126"/>
    <n v="1"/>
    <n v="8410990755889"/>
    <n v="6044855640010001"/>
  </r>
  <r>
    <x v="1353"/>
    <s v="D&amp;R 1400 HUBBELL PL"/>
    <x v="0"/>
    <n v="531110"/>
    <s v="Lessors of Residential Buildings and Dwellings"/>
    <n v="53"/>
    <d v="2021-08-01T00:00:00"/>
    <n v="2021"/>
    <n v="5"/>
    <x v="2"/>
    <n v="0"/>
    <s v="1400 HUBBELL PL # 1302"/>
    <s v="SEATTLE"/>
    <s v="WA"/>
    <s v="98101"/>
    <n v="1"/>
    <n v="8546440770219"/>
    <n v="6047498680010001"/>
  </r>
  <r>
    <x v="1354"/>
    <s v="ABODA INC"/>
    <x v="1"/>
    <n v="721310"/>
    <s v="Rooming and Boarding Houses, Dormitories, and Workers' Camps"/>
    <n v="72"/>
    <d v="2015-01-01T00:00:00"/>
    <n v="2015"/>
    <n v="11"/>
    <x v="0"/>
    <n v="0"/>
    <s v="6525 240TH ST SE # B"/>
    <s v="WOODINVILLE"/>
    <s v="WA"/>
    <s v="98072"/>
    <n v="0"/>
    <n v="8427760757617"/>
    <n v="6016550200010007"/>
  </r>
  <r>
    <x v="1355"/>
    <s v="ABODE BUILDERS LLC"/>
    <x v="5"/>
    <n v="236115"/>
    <s v="New Single-Family Housing Construction (except For-Sale Builders)"/>
    <n v="23"/>
    <d v="2002-08-30T00:00:00"/>
    <n v="2002"/>
    <n v="23"/>
    <x v="3"/>
    <n v="0"/>
    <s v="7718 18TH AVE NW"/>
    <s v="SEATTLE"/>
    <s v="WA"/>
    <s v="98117"/>
    <n v="1"/>
    <n v="5560780560722"/>
    <n v="6022259230010002"/>
  </r>
  <r>
    <x v="1356"/>
    <s v="ABODE SYSTEMS INC"/>
    <x v="1"/>
    <n v="561621"/>
    <s v="Security Systems Services (except Locksmiths)"/>
    <n v="56"/>
    <d v="2017-08-01T00:00:00"/>
    <n v="2017"/>
    <n v="9"/>
    <x v="1"/>
    <n v="0"/>
    <s v="2625 MIDDLEFIELD RD # 900"/>
    <s v="PALO ALTO"/>
    <s v="CA"/>
    <s v="94306"/>
    <n v="0"/>
    <n v="8118710725302"/>
    <n v="604495171"/>
  </r>
  <r>
    <x v="1357"/>
    <s v="ABODEE MANAGEMENT LLC"/>
    <x v="3"/>
    <n v="721199"/>
    <s v="All Other Traveler Accommodation"/>
    <n v="72"/>
    <d v="2023-03-15T00:00:00"/>
    <n v="2023"/>
    <n v="3"/>
    <x v="2"/>
    <n v="0"/>
    <s v="1012 N 37TH ST"/>
    <s v="RENTON"/>
    <s v="WA"/>
    <s v="98056"/>
    <n v="0"/>
    <n v="8669980783159"/>
    <n v="6050705930010001"/>
  </r>
  <r>
    <x v="1358"/>
    <s v="ABODIAN"/>
    <x v="1"/>
    <n v="459999"/>
    <s v="All Other Miscellaneous Retailers"/>
    <n v="45"/>
    <d v="2020-02-01T00:00:00"/>
    <n v="2020"/>
    <n v="6"/>
    <x v="1"/>
    <n v="0"/>
    <s v="14340 NE 20TH ST # C"/>
    <s v="BELLEVUE"/>
    <s v="WA"/>
    <s v="98007"/>
    <n v="0"/>
    <n v="8744020790991"/>
    <n v="6042830990010001"/>
  </r>
  <r>
    <x v="1359"/>
    <s v="SALON JOSEPH"/>
    <x v="0"/>
    <n v="812112"/>
    <s v="Beauty Salons"/>
    <n v="81"/>
    <d v="1986-10-01T00:00:00"/>
    <n v="1986"/>
    <n v="39"/>
    <x v="3"/>
    <n v="0"/>
    <s v="600 W MC GRAW ST # 3"/>
    <s v="SEATTLE"/>
    <s v="WA"/>
    <s v="98119"/>
    <n v="1"/>
    <n v="601280069053"/>
    <n v="6010063790010001"/>
  </r>
  <r>
    <x v="1360"/>
    <s v="YASSER YAHIA ABOMADINA"/>
    <x v="0"/>
    <n v="531110"/>
    <s v="Lessors of Residential Buildings and Dwellings"/>
    <n v="53"/>
    <d v="2025-12-15T00:00:00"/>
    <n v="2025"/>
    <n v="0"/>
    <x v="4"/>
    <n v="0"/>
    <s v="2418 E YESLER WAY"/>
    <s v="SEATTLE"/>
    <s v="WA"/>
    <s v="98122"/>
    <n v="1"/>
    <n v="8883140805704"/>
    <n v="6060224080010001"/>
  </r>
  <r>
    <x v="1361"/>
    <s v="ABONVIE LLC"/>
    <x v="2"/>
    <n v="541611"/>
    <s v="Administrative Management and General Management Consulting Services"/>
    <n v="54"/>
    <d v="2018-01-26T00:00:00"/>
    <n v="2018"/>
    <n v="8"/>
    <x v="1"/>
    <n v="0"/>
    <s v="1106 23RD AVE S # C"/>
    <s v="SEATTLE"/>
    <s v="WA"/>
    <s v="98144"/>
    <n v="1"/>
    <n v="8196540733469"/>
    <n v="6042133100010001"/>
  </r>
  <r>
    <x v="1362"/>
    <s v="AMINA ABOO FAMILY HOME DAY CARE"/>
    <x v="0"/>
    <n v="624410"/>
    <s v="Child Care Services"/>
    <n v="62"/>
    <d v="2012-07-01T00:00:00"/>
    <n v="2012"/>
    <n v="14"/>
    <x v="0"/>
    <n v="0"/>
    <s v="13031 57TH AVE S"/>
    <s v="TUKWILA"/>
    <s v="WA"/>
    <s v="98178"/>
    <n v="0"/>
    <n v="7485680659160"/>
    <m/>
  </r>
  <r>
    <x v="1363"/>
    <s v="DR SHARON ABOOSAIDI PHD"/>
    <x v="0"/>
    <n v="624190"/>
    <s v="Other Individual and Family Services"/>
    <n v="62"/>
    <d v="1997-10-15T00:00:00"/>
    <n v="1997"/>
    <n v="28"/>
    <x v="3"/>
    <n v="0"/>
    <s v="1207 N 200TH ST #107"/>
    <s v="SHORELINE"/>
    <s v="WA"/>
    <s v="98133"/>
    <n v="0"/>
    <n v="5101010510960"/>
    <n v="6030054220010001"/>
  </r>
  <r>
    <x v="1364"/>
    <s v="ICON DENTAL CENTER"/>
    <x v="2"/>
    <n v="621210"/>
    <s v="Offices of Dentists"/>
    <n v="62"/>
    <d v="2018-10-01T00:00:00"/>
    <n v="2018"/>
    <n v="7"/>
    <x v="1"/>
    <n v="0"/>
    <s v="2815 2ND AVE # 101"/>
    <s v="SEATTLE"/>
    <s v="WA"/>
    <s v="98121"/>
    <n v="1"/>
    <n v="8269980741133"/>
    <n v="6042246510010001"/>
  </r>
  <r>
    <x v="1365"/>
    <s v="ABOUT FACE PLLC"/>
    <x v="3"/>
    <n v="621399"/>
    <s v="Offices of All Other Miscellaneous Health Practitioners"/>
    <n v="62"/>
    <d v="2022-02-15T00:00:00"/>
    <n v="2022"/>
    <n v="4"/>
    <x v="2"/>
    <n v="0"/>
    <s v="5609 74TH DR NE"/>
    <s v="MARYSVILLE"/>
    <s v="WA"/>
    <s v="98270"/>
    <n v="0"/>
    <n v="8584160774198"/>
    <n v="6048022320010001"/>
  </r>
  <r>
    <x v="1366"/>
    <s v="ABOUT PLUMBING INC"/>
    <x v="1"/>
    <n v="238220"/>
    <s v="Plumbing, Heating, and Air-Conditioning Contractors"/>
    <n v="23"/>
    <d v="2024-02-19T00:00:00"/>
    <n v="2024"/>
    <n v="2"/>
    <x v="2"/>
    <n v="0"/>
    <s v="3066 STATE ROUTE 9"/>
    <s v="SEDRO WOOLLEY"/>
    <s v="WA"/>
    <s v="98284"/>
    <n v="0"/>
    <n v="8741170790698"/>
    <n v="6042948120010001"/>
  </r>
  <r>
    <x v="1367"/>
    <s v="ABOVE &amp; BEYOND CONSTRUCTION LLC"/>
    <x v="3"/>
    <n v="236118"/>
    <s v="Residential Remodelers"/>
    <n v="23"/>
    <d v="2022-01-01T00:00:00"/>
    <n v="2022"/>
    <n v="4"/>
    <x v="2"/>
    <n v="0"/>
    <s v="13346 EASTBROOK DR SW"/>
    <s v="PORT ORCHARD"/>
    <s v="WA"/>
    <s v="98367"/>
    <n v="0"/>
    <n v="8590860774889"/>
    <n v="6043507270010001"/>
  </r>
  <r>
    <x v="1368"/>
    <s v="ABOVE &amp; BEYOND FENCING LLC"/>
    <x v="5"/>
    <n v="238990"/>
    <s v="All Other Specialty Trade Contractors"/>
    <n v="23"/>
    <d v="2016-03-15T00:00:00"/>
    <n v="2016"/>
    <n v="10"/>
    <x v="1"/>
    <n v="0"/>
    <s v="20417 87TH AVE SE"/>
    <s v="SNOHOMISH"/>
    <s v="WA"/>
    <s v="98296"/>
    <n v="0"/>
    <n v="7932840705967"/>
    <n v="6034580060010001"/>
  </r>
  <r>
    <x v="1369"/>
    <s v="ABOVE &amp; BEYOND INTERNATIONAL LLC"/>
    <x v="8"/>
    <n v="531190"/>
    <s v="Lessors of Other Real Estate Property"/>
    <n v="53"/>
    <d v="2025-01-27T00:00:00"/>
    <n v="2025"/>
    <n v="1"/>
    <x v="2"/>
    <n v="0"/>
    <s v="946 N 79TH ST"/>
    <s v="SEATTLE"/>
    <s v="WA"/>
    <s v="98103"/>
    <n v="1"/>
    <n v="8810580798092"/>
    <n v="6049111392202951"/>
  </r>
  <r>
    <x v="1370"/>
    <s v="ABOVE ALL CONSTRUCTION  INC"/>
    <x v="1"/>
    <n v="236115"/>
    <s v="New Single-Family Housing Construction (except For-Sale Builders)"/>
    <n v="23"/>
    <d v="1998-04-01T00:00:00"/>
    <n v="1998"/>
    <n v="28"/>
    <x v="3"/>
    <n v="0"/>
    <s v="17 156TH PL SE"/>
    <s v="BOTHELL"/>
    <s v="WA"/>
    <s v="98012"/>
    <n v="0"/>
    <n v="5148620516239"/>
    <n v="6016578370010001"/>
  </r>
  <r>
    <x v="1371"/>
    <s v="ABOVE AND BEYOND PAINTING AND REMODELING"/>
    <x v="3"/>
    <n v="238320"/>
    <s v="Painting and Wall Covering Contractors"/>
    <n v="23"/>
    <d v="2020-01-28T00:00:00"/>
    <n v="2020"/>
    <n v="6"/>
    <x v="1"/>
    <n v="0"/>
    <s v="15802 SE 182ND PL"/>
    <s v="RENTON"/>
    <s v="WA"/>
    <s v="98058"/>
    <n v="0"/>
    <n v="8461730761288"/>
    <n v="6035021530010001"/>
  </r>
  <r>
    <x v="1372"/>
    <s v="ABOVE HOME HEALTH"/>
    <x v="3"/>
    <n v="621610"/>
    <s v="Home Health Care Services"/>
    <n v="62"/>
    <d v="2026-01-01T00:00:00"/>
    <n v="2026"/>
    <n v="0"/>
    <x v="4"/>
    <n v="0"/>
    <s v="506 2ND AVE # 1400"/>
    <s v="SEATTLE"/>
    <s v="WA"/>
    <s v="98104"/>
    <n v="1"/>
    <n v="8890710806561"/>
    <n v="8307013124285731"/>
  </r>
  <r>
    <x v="1373"/>
    <s v="ABOVE PLUMBING &amp; CONTRACTING LLC"/>
    <x v="5"/>
    <n v="238220"/>
    <s v="Plumbing, Heating, and Air-Conditioning Contractors"/>
    <n v="23"/>
    <d v="2023-03-22T00:00:00"/>
    <n v="2023"/>
    <n v="3"/>
    <x v="2"/>
    <n v="0"/>
    <s v="1829 243RD PL SW"/>
    <s v="BOTHELL"/>
    <s v="WA"/>
    <s v="98021"/>
    <n v="0"/>
    <n v="8674570783634"/>
    <n v="6030897750010001"/>
  </r>
  <r>
    <x v="1374"/>
    <s v="ABOVE THE BEST INC"/>
    <x v="1"/>
    <n v="238220"/>
    <s v="Plumbing, Heating, and Air-Conditioning Contractors"/>
    <n v="23"/>
    <d v="2013-10-09T00:00:00"/>
    <n v="2013"/>
    <n v="12"/>
    <x v="0"/>
    <n v="0"/>
    <s v="4020 S 56TH ST STE 107"/>
    <s v="TACOMA"/>
    <s v="WA"/>
    <s v="98409"/>
    <n v="0"/>
    <n v="7620130673387"/>
    <n v="6028057040010002"/>
  </r>
  <r>
    <x v="1375"/>
    <s v="ABOVE THE REST CONTINUOUS GUTTERS LLC"/>
    <x v="5"/>
    <n v="238170"/>
    <s v="Siding Contractors"/>
    <n v="23"/>
    <d v="2015-05-26T00:00:00"/>
    <n v="2015"/>
    <n v="11"/>
    <x v="0"/>
    <n v="0"/>
    <s v="9636 BEE DEE DR NE"/>
    <s v="OLYMPIA"/>
    <s v="WA"/>
    <s v="98516"/>
    <n v="0"/>
    <n v="7833400695626"/>
    <n v="6027191050010001"/>
  </r>
  <r>
    <x v="1376"/>
    <s v="HABTAMU ABOYE"/>
    <x v="0"/>
    <n v="485310"/>
    <s v="Taxi and Ridesharing Services"/>
    <n v="48"/>
    <d v="2025-11-05T00:00:00"/>
    <n v="2025"/>
    <n v="0"/>
    <x v="4"/>
    <n v="0"/>
    <s v="2101 E JAMES ST # 104"/>
    <s v="SEATTLE"/>
    <s v="WA"/>
    <s v="98122"/>
    <n v="1"/>
    <n v="8875080804831"/>
    <m/>
  </r>
  <r>
    <x v="1377"/>
    <s v="ABP ENVIRONMENTAL"/>
    <x v="3"/>
    <n v="236115"/>
    <s v="New Single-Family Housing Construction (except For-Sale Builders)"/>
    <n v="23"/>
    <d v="2023-05-20T00:00:00"/>
    <n v="2023"/>
    <n v="3"/>
    <x v="2"/>
    <n v="0"/>
    <s v="32250 SE MOUNTAIN VIEW DR"/>
    <s v="BLACK DIAMOND"/>
    <s v="WA"/>
    <s v="98010"/>
    <n v="0"/>
    <n v="8702650786600"/>
    <n v="6050038040010001"/>
  </r>
  <r>
    <x v="1378"/>
    <s v="DASHI"/>
    <x v="5"/>
    <n v="722330"/>
    <s v="Mobile Food Services"/>
    <n v="72"/>
    <d v="2024-04-07T00:00:00"/>
    <n v="2024"/>
    <n v="2"/>
    <x v="2"/>
    <n v="0"/>
    <s v="1101 SENECA ST"/>
    <s v="SEATTLE"/>
    <s v="WA"/>
    <s v="98101"/>
    <n v="1"/>
    <n v="8739920790567"/>
    <n v="6052536320010001"/>
  </r>
  <r>
    <x v="1379"/>
    <s v="ABR WEST"/>
    <x v="5"/>
    <n v="236115"/>
    <s v="New Single-Family Housing Construction (except For-Sale Builders)"/>
    <n v="23"/>
    <d v="2011-01-19T00:00:00"/>
    <n v="2011"/>
    <n v="15"/>
    <x v="0"/>
    <n v="0"/>
    <s v="2608 S WASHINGTON ST"/>
    <s v="SEATTLE"/>
    <s v="WA"/>
    <s v="98144"/>
    <n v="1"/>
    <n v="7685260680170"/>
    <n v="6030792690010001"/>
  </r>
  <r>
    <x v="1380"/>
    <s v="BAKLA T ABRA"/>
    <x v="0"/>
    <n v="485999"/>
    <s v="All Other Transit and Ground Passenger Transportation"/>
    <n v="48"/>
    <d v="2017-02-01T00:00:00"/>
    <n v="2017"/>
    <n v="9"/>
    <x v="1"/>
    <n v="0"/>
    <s v="11655 BEACON AVE S # B"/>
    <s v="SEATTLE"/>
    <s v="WA"/>
    <s v="98178"/>
    <n v="1"/>
    <n v="8038230716936"/>
    <n v="8038230716936"/>
  </r>
  <r>
    <x v="1381"/>
    <s v="ABRAHA AMANUEL B"/>
    <x v="0"/>
    <n v="485310"/>
    <s v="Taxi and Ridesharing Services"/>
    <n v="48"/>
    <d v="2008-08-30T00:00:00"/>
    <n v="2008"/>
    <n v="17"/>
    <x v="0"/>
    <n v="0"/>
    <s v="9030 SEWARD PARK AVE S # 204"/>
    <s v="SEATTLE"/>
    <s v="WA"/>
    <s v="98118"/>
    <n v="1"/>
    <n v="7097060617654"/>
    <m/>
  </r>
  <r>
    <x v="1382"/>
    <s v="AMANUEL ABRAHA"/>
    <x v="0"/>
    <n v="488410"/>
    <s v="Motor Vehicle Towing"/>
    <n v="48"/>
    <d v="2010-05-01T00:00:00"/>
    <n v="2010"/>
    <n v="16"/>
    <x v="0"/>
    <n v="0"/>
    <s v="8600 AURORA N #12"/>
    <s v="SEATTLE"/>
    <s v="WA"/>
    <s v="98103"/>
    <n v="1"/>
    <n v="7264300635586"/>
    <n v="6030073100010001"/>
  </r>
  <r>
    <x v="1383"/>
    <s v="QUICK CHIC"/>
    <x v="0"/>
    <n v="445131"/>
    <s v="Convenience Retailers"/>
    <n v="44"/>
    <d v="2020-03-30T00:00:00"/>
    <n v="2020"/>
    <n v="6"/>
    <x v="1"/>
    <n v="0"/>
    <s v="9001 16TH AVE SW"/>
    <s v="SEATTLE"/>
    <s v="WA"/>
    <s v="98106"/>
    <n v="1"/>
    <n v="8473050762478"/>
    <n v="6045872010010001"/>
  </r>
  <r>
    <x v="1384"/>
    <s v="GEBREMESKEL ABRAHA"/>
    <x v="0"/>
    <n v="485310"/>
    <s v="Taxi and Ridesharing Services"/>
    <n v="48"/>
    <d v="2016-05-20T00:00:00"/>
    <n v="2016"/>
    <n v="10"/>
    <x v="1"/>
    <n v="0"/>
    <s v="5153 S 117TH ST"/>
    <s v="SEATTLE"/>
    <s v="WA"/>
    <s v="98178"/>
    <n v="1"/>
    <n v="7955360708306"/>
    <m/>
  </r>
  <r>
    <x v="1385"/>
    <s v="ABRAHA MICHAEL"/>
    <x v="0"/>
    <n v="485999"/>
    <s v="All Other Transit and Ground Passenger Transportation"/>
    <n v="48"/>
    <d v="2017-11-06T00:00:00"/>
    <n v="2017"/>
    <n v="8"/>
    <x v="1"/>
    <n v="0"/>
    <s v="12925 3RD AVE SE # B4"/>
    <s v="EVERETT"/>
    <s v="WA"/>
    <s v="98208"/>
    <n v="0"/>
    <n v="8179540731608"/>
    <n v="601158517"/>
  </r>
  <r>
    <x v="1386"/>
    <s v="NEGASSI N ABRAHA"/>
    <x v="0"/>
    <n v="485310"/>
    <s v="Taxi and Ridesharing Services"/>
    <n v="48"/>
    <d v="2008-01-14T00:00:00"/>
    <n v="2008"/>
    <n v="18"/>
    <x v="0"/>
    <n v="0"/>
    <s v="23215 HIGHWAY 99 # B206"/>
    <s v="EDMONDS"/>
    <s v="WA"/>
    <s v="98026"/>
    <n v="0"/>
    <n v="7041820611805"/>
    <n v="6035550610010001"/>
  </r>
  <r>
    <x v="1387"/>
    <s v="TILAHUN ABRAHA MD"/>
    <x v="0"/>
    <n v="621112"/>
    <s v="Offices of Physicians, Mental Health Specialists"/>
    <n v="62"/>
    <d v="2016-01-01T00:00:00"/>
    <n v="2016"/>
    <n v="10"/>
    <x v="1"/>
    <n v="0"/>
    <s v="1511 3RD AVE # 415"/>
    <s v="SEATTLE"/>
    <s v="WA"/>
    <s v="98101"/>
    <n v="1"/>
    <n v="8143470727849"/>
    <n v="6032450840010001"/>
  </r>
  <r>
    <x v="1388"/>
    <s v="ABRAHAM &amp; ASSOCIATES"/>
    <x v="5"/>
    <n v="813920"/>
    <s v="Professional Organizations"/>
    <n v="81"/>
    <d v="2012-10-30T00:00:00"/>
    <n v="2012"/>
    <n v="13"/>
    <x v="0"/>
    <n v="0"/>
    <s v="2212 QUEEN ANNE AVE N # 279"/>
    <s v="SEATTLE"/>
    <s v="WA"/>
    <s v="98109"/>
    <n v="1"/>
    <n v="7556220666599"/>
    <n v="6032498610010001"/>
  </r>
  <r>
    <x v="1389"/>
    <s v="KING OF THE HILL"/>
    <x v="0"/>
    <n v="445110"/>
    <s v="Supermarkets and Other Grocery Retailers (except Convenience Retailers)"/>
    <n v="44"/>
    <d v="2002-03-14T00:00:00"/>
    <n v="2002"/>
    <n v="24"/>
    <x v="3"/>
    <n v="0"/>
    <s v="1705 E OLIVE WAY"/>
    <s v="SEATTLE"/>
    <s v="WA"/>
    <s v="98102"/>
    <n v="1"/>
    <n v="5510450555370"/>
    <n v="6021775200010001"/>
  </r>
  <r>
    <x v="1390"/>
    <s v="ALEMSEGED H ABRAHAM &amp; TSIGEREDA G NGUSE"/>
    <x v="0"/>
    <n v="485999"/>
    <s v="All Other Transit and Ground Passenger Transportation"/>
    <n v="48"/>
    <d v="2014-11-21T00:00:00"/>
    <n v="2014"/>
    <n v="11"/>
    <x v="0"/>
    <n v="0"/>
    <s v="6704 21ST AVE NW"/>
    <s v="SEATTLE"/>
    <s v="WA"/>
    <s v="98117"/>
    <n v="1"/>
    <n v="7770250689030"/>
    <m/>
  </r>
  <r>
    <x v="1391"/>
    <s v="AMANUEL ABRAHAM"/>
    <x v="0"/>
    <n v="485310"/>
    <s v="Taxi and Ridesharing Services"/>
    <n v="48"/>
    <d v="2002-11-26T00:00:00"/>
    <n v="2002"/>
    <n v="23"/>
    <x v="3"/>
    <n v="0"/>
    <s v="9923 7TH AVE SW # 204"/>
    <s v="SEATTLE"/>
    <s v="WA"/>
    <s v="98106"/>
    <n v="1"/>
    <n v="5570420561739"/>
    <n v="6031672060010001"/>
  </r>
  <r>
    <x v="1392"/>
    <s v="ABRAHAM HASSAN"/>
    <x v="0"/>
    <n v="485310"/>
    <s v="Taxi and Ridesharing Services"/>
    <n v="48"/>
    <d v="2001-12-12T00:00:00"/>
    <n v="2001"/>
    <n v="24"/>
    <x v="3"/>
    <n v="0"/>
    <s v="23401 104TH AVE SE # 75"/>
    <s v="KENT"/>
    <s v="WA"/>
    <s v="98031"/>
    <n v="0"/>
    <n v="5484140552504"/>
    <m/>
  </r>
  <r>
    <x v="1393"/>
    <s v="ABRAHAM JALLOH"/>
    <x v="5"/>
    <n v="485310"/>
    <s v="Taxi and Ridesharing Services"/>
    <n v="48"/>
    <d v="2015-07-23T00:00:00"/>
    <n v="2015"/>
    <n v="11"/>
    <x v="0"/>
    <n v="0"/>
    <s v="14615 MADISON WAY #D303"/>
    <s v="LYNNWOOD"/>
    <s v="WA"/>
    <s v="98087"/>
    <n v="0"/>
    <n v="7859880698363"/>
    <m/>
  </r>
  <r>
    <x v="1394"/>
    <s v="ABRAHAM PENA PSYCHOTHERAPY PLLC"/>
    <x v="3"/>
    <n v="621330"/>
    <s v="Offices of Mental Health Practitioners (except Physicians)"/>
    <n v="62"/>
    <d v="2020-01-01T00:00:00"/>
    <n v="2020"/>
    <n v="6"/>
    <x v="1"/>
    <n v="0"/>
    <s v="1801 S JACKSON ST # 327"/>
    <s v="SEATTLE"/>
    <s v="WA"/>
    <s v="98144"/>
    <n v="1"/>
    <n v="8514780766908"/>
    <n v="6046887090010001"/>
  </r>
  <r>
    <x v="1395"/>
    <s v="CANDACE ABRAHAMSON"/>
    <x v="0"/>
    <n v="721199"/>
    <s v="All Other Traveler Accommodation"/>
    <n v="72"/>
    <d v="2024-11-25T00:00:00"/>
    <n v="2024"/>
    <n v="1"/>
    <x v="2"/>
    <n v="0"/>
    <s v="5507 5TH AVE NW"/>
    <s v="SEATTLE"/>
    <s v="WA"/>
    <s v="98107"/>
    <n v="1"/>
    <n v="8797130796671"/>
    <m/>
  </r>
  <r>
    <x v="1396"/>
    <s v="BRIANA ABRAHMS"/>
    <x v="0"/>
    <n v="531110"/>
    <s v="Lessors of Residential Buildings and Dwellings"/>
    <n v="53"/>
    <d v="2026-07-01T00:00:00"/>
    <n v="2026"/>
    <n v="0"/>
    <x v="4"/>
    <n v="0"/>
    <s v="9824 38TH AVE NE"/>
    <s v="SEATTLE"/>
    <s v="WA"/>
    <s v="98115"/>
    <n v="1"/>
    <n v="8905750808205"/>
    <n v="6061267170010001"/>
  </r>
  <r>
    <x v="1397"/>
    <s v="RAINWATER STORYTELLING"/>
    <x v="0"/>
    <n v="812990"/>
    <s v="All Other Personal Services"/>
    <n v="81"/>
    <d v="2002-03-12T00:00:00"/>
    <n v="2002"/>
    <n v="24"/>
    <x v="3"/>
    <n v="0"/>
    <s v="705 2ND AVE W # 205"/>
    <s v="SEATTLE"/>
    <s v="WA"/>
    <s v="98119"/>
    <n v="1"/>
    <n v="5504880554752"/>
    <m/>
  </r>
  <r>
    <x v="1398"/>
    <s v="SAZ"/>
    <x v="0"/>
    <n v="531390"/>
    <s v="Other Activities Related to Real Estate"/>
    <n v="53"/>
    <d v="2024-06-12T00:00:00"/>
    <n v="2024"/>
    <n v="2"/>
    <x v="2"/>
    <n v="0"/>
    <s v="530 MELROSE AVE E"/>
    <s v="SEATTLE"/>
    <s v="WA"/>
    <s v="98102"/>
    <n v="1"/>
    <n v="8765680793307"/>
    <m/>
  </r>
  <r>
    <x v="1399"/>
    <s v="ALAN ABRAMOWITZ PHOTOGRAPHY"/>
    <x v="1"/>
    <n v="541922"/>
    <s v="Commercial Photography"/>
    <n v="54"/>
    <d v="2003-01-01T00:00:00"/>
    <n v="2003"/>
    <n v="23"/>
    <x v="3"/>
    <n v="0"/>
    <s v="2722 32ND AVE S"/>
    <s v="SEATTLE"/>
    <s v="WA"/>
    <s v="98144"/>
    <n v="1"/>
    <n v="5579120562747"/>
    <n v="6021570150010001"/>
  </r>
  <r>
    <x v="1400"/>
    <s v="ABRAMS CHIROPRACTIC CLINIC PLLC"/>
    <x v="10"/>
    <n v="621310"/>
    <s v="Offices of Chiropractors"/>
    <n v="62"/>
    <d v="2011-05-10T00:00:00"/>
    <n v="2011"/>
    <n v="15"/>
    <x v="0"/>
    <n v="0"/>
    <s v="14326 GREENWOOD AVE N"/>
    <s v="SEATTLE"/>
    <s v="WA"/>
    <s v="98133"/>
    <n v="1"/>
    <n v="7365170646389"/>
    <n v="6030890480010001"/>
  </r>
  <r>
    <x v="1401"/>
    <s v="WATERS EDGE CLINIC"/>
    <x v="10"/>
    <n v="621111"/>
    <s v="Offices of Physicians (except Mental Health Specialists)"/>
    <n v="62"/>
    <d v="2009-12-20T00:00:00"/>
    <n v="2009"/>
    <n v="16"/>
    <x v="0"/>
    <n v="0"/>
    <s v="1000 2ND AVE # 2920"/>
    <s v="SEATTLE"/>
    <s v="WA"/>
    <s v="98104"/>
    <n v="1"/>
    <n v="7220930630966"/>
    <n v="6028927950010001"/>
  </r>
  <r>
    <x v="1402"/>
    <s v="ABRAMS JANET"/>
    <x v="0"/>
    <n v="621399"/>
    <s v="Offices of All Other Miscellaneous Health Practitioners"/>
    <n v="62"/>
    <d v="1994-01-01T00:00:00"/>
    <n v="1994"/>
    <n v="32"/>
    <x v="3"/>
    <n v="0"/>
    <s v="5526 SW BRADFORD ST"/>
    <s v="SEATTLE"/>
    <s v="WA"/>
    <s v="98116"/>
    <n v="1"/>
    <n v="1653890167655"/>
    <n v="6005471840010001"/>
  </r>
  <r>
    <x v="1403"/>
    <s v="CONRTACTOR"/>
    <x v="0"/>
    <n v="236118"/>
    <s v="Residential Remodelers"/>
    <n v="23"/>
    <d v="2022-12-01T00:00:00"/>
    <n v="2022"/>
    <n v="3"/>
    <x v="2"/>
    <n v="0"/>
    <s v="33607 26TH CT SW"/>
    <s v="FEDERAL WAY"/>
    <s v="WA"/>
    <s v="98023"/>
    <n v="0"/>
    <n v="8651310781230"/>
    <n v="6042836790010001"/>
  </r>
  <r>
    <x v="1404"/>
    <s v="ENTRE BRISAS"/>
    <x v="0"/>
    <n v="812990"/>
    <s v="All Other Personal Services"/>
    <n v="81"/>
    <d v="2019-10-01T00:00:00"/>
    <n v="2019"/>
    <n v="6"/>
    <x v="1"/>
    <n v="0"/>
    <s v="33403 24TH AVE SW"/>
    <s v="FEDERAL WAY"/>
    <s v="WA"/>
    <s v="98023"/>
    <n v="0"/>
    <n v="8417720756576"/>
    <n v="6044093080010001"/>
  </r>
  <r>
    <x v="1405"/>
    <s v="HAILU ABREHA"/>
    <x v="0"/>
    <n v="485999"/>
    <s v="All Other Transit and Ground Passenger Transportation"/>
    <n v="48"/>
    <d v="2017-07-17T00:00:00"/>
    <n v="2017"/>
    <n v="9"/>
    <x v="1"/>
    <n v="0"/>
    <s v="12536 33RD AVE NE # 418"/>
    <s v="SEATTLE"/>
    <s v="WA"/>
    <s v="98125"/>
    <n v="1"/>
    <n v="8115130724929"/>
    <m/>
  </r>
  <r>
    <x v="1406"/>
    <s v="ABREHET GEBREMARIAM"/>
    <x v="0"/>
    <n v="561720"/>
    <s v="Janitorial Services"/>
    <n v="56"/>
    <d v="2024-05-07T00:00:00"/>
    <n v="2024"/>
    <n v="2"/>
    <x v="2"/>
    <n v="0"/>
    <s v="14040 GREENWOOD AVE N # 8"/>
    <s v="SEATTLE"/>
    <s v="WA"/>
    <s v="98133"/>
    <n v="1"/>
    <n v="8759480792651"/>
    <m/>
  </r>
  <r>
    <x v="1407"/>
    <s v="CARLA ABREU DE NOBREGA JOHNSON"/>
    <x v="0"/>
    <n v="561720"/>
    <s v="Janitorial Services"/>
    <n v="56"/>
    <d v="2008-05-01T00:00:00"/>
    <n v="2008"/>
    <n v="18"/>
    <x v="0"/>
    <n v="0"/>
    <s v="3821 32ND AVE W"/>
    <s v="SEATTLE"/>
    <s v="WA"/>
    <s v="98199"/>
    <n v="1"/>
    <n v="8887830806235"/>
    <n v="6060346000010001"/>
  </r>
  <r>
    <x v="1408"/>
    <s v="ABREU SOFTWARE SOLUTIONS LLC"/>
    <x v="3"/>
    <n v="541511"/>
    <s v="Custom Computer Programming Services"/>
    <n v="54"/>
    <d v="2023-01-01T00:00:00"/>
    <n v="2023"/>
    <n v="3"/>
    <x v="2"/>
    <n v="0"/>
    <s v="5015 FAUNTLEROY WAY SW # B"/>
    <s v="SEATTLE"/>
    <s v="WA"/>
    <s v="98136"/>
    <n v="1"/>
    <n v="8676380783831"/>
    <n v="6050137710010001"/>
  </r>
  <r>
    <x v="1409"/>
    <s v="ZION"/>
    <x v="3"/>
    <n v="624190"/>
    <s v="Other Individual and Family Services"/>
    <n v="62"/>
    <d v="2025-02-03T00:00:00"/>
    <n v="2025"/>
    <n v="1"/>
    <x v="2"/>
    <n v="0"/>
    <s v="1158 HARRINGTON AVE NE # 301"/>
    <s v="RENTON"/>
    <s v="WA"/>
    <s v="98056"/>
    <n v="0"/>
    <n v="8812200798265"/>
    <n v="6051615160010001"/>
  </r>
  <r>
    <x v="1410"/>
    <s v="ABRHAM G SHAWEL LLC"/>
    <x v="3"/>
    <n v="485310"/>
    <s v="Taxi and Ridesharing Services"/>
    <n v="48"/>
    <d v="2018-10-10T00:00:00"/>
    <n v="2018"/>
    <n v="7"/>
    <x v="1"/>
    <n v="0"/>
    <s v="16868 31ST AVE S"/>
    <s v="SEATAC"/>
    <s v="WA"/>
    <s v="98188"/>
    <n v="0"/>
    <n v="8288120743034"/>
    <n v="6043360270010001"/>
  </r>
  <r>
    <x v="1411"/>
    <s v="WOMBI"/>
    <x v="1"/>
    <n v="441227"/>
    <s v="Motorcycle, ATV, and All Other Motor Vehicle Dealers"/>
    <n v="44"/>
    <d v="2024-07-19T00:00:00"/>
    <n v="2024"/>
    <n v="2"/>
    <x v="2"/>
    <n v="0"/>
    <s v="8558 GREENWOOD AVE N"/>
    <s v="SEATTLE"/>
    <s v="WA"/>
    <s v="98103"/>
    <n v="1"/>
    <n v="8898850807488"/>
    <n v="6055649590010001"/>
  </r>
  <r>
    <x v="1412"/>
    <s v="ABRIGE CORP"/>
    <x v="1"/>
    <n v="531390"/>
    <s v="Other Activities Related to Real Estate"/>
    <n v="53"/>
    <d v="2026-06-18T00:00:00"/>
    <n v="2026"/>
    <n v="0"/>
    <x v="4"/>
    <n v="0"/>
    <s v="4410 PARKHURST DR"/>
    <s v="BELLINGHAM"/>
    <s v="WA"/>
    <s v="98229"/>
    <n v="0"/>
    <n v="8883280805719"/>
    <n v="6022295350010001"/>
  </r>
  <r>
    <x v="1413"/>
    <s v="ABS CABINETS SEATTLE LLC"/>
    <x v="5"/>
    <n v="326199"/>
    <s v="All Other Plastics Product Manufacturing"/>
    <n v="32"/>
    <d v="2017-06-29T00:00:00"/>
    <n v="2017"/>
    <n v="9"/>
    <x v="1"/>
    <n v="0"/>
    <s v="5315 4TH AVE S"/>
    <s v="SEATTLE"/>
    <s v="WA"/>
    <s v="98108"/>
    <n v="1"/>
    <n v="8159010729453"/>
    <n v="6041461070010001"/>
  </r>
  <r>
    <x v="1414"/>
    <s v="ABS DIGITAL SOLUTIONS LLC"/>
    <x v="1"/>
    <n v="541990"/>
    <s v="All Other Professional, Scientific, and Technical Services"/>
    <n v="54"/>
    <d v="2023-04-01T00:00:00"/>
    <n v="2023"/>
    <n v="3"/>
    <x v="2"/>
    <n v="0"/>
    <s v="1701 CITY PLAZA DR"/>
    <s v="SPRING"/>
    <s v="TX"/>
    <s v="77389"/>
    <n v="0"/>
    <n v="8682100784418"/>
    <n v="6049998430010001"/>
  </r>
  <r>
    <x v="1415"/>
    <s v="ABS QUALITY EVALUATIONS, INC."/>
    <x v="1"/>
    <n v="812990"/>
    <s v="All Other Personal Services"/>
    <n v="81"/>
    <d v="1997-01-01T00:00:00"/>
    <n v="1997"/>
    <n v="29"/>
    <x v="3"/>
    <n v="0"/>
    <s v="1701 CITY PLAZA DR"/>
    <s v="SPRING"/>
    <s v="TX"/>
    <s v="77389"/>
    <n v="0"/>
    <n v="5070090507704"/>
    <n v="6015216450010001"/>
  </r>
  <r>
    <x v="1416"/>
    <s v="APEX UW APARTMENTS"/>
    <x v="5"/>
    <n v="551112"/>
    <s v="Offices of Other Holding Companies"/>
    <n v="55"/>
    <d v="2013-11-01T00:00:00"/>
    <n v="2013"/>
    <n v="12"/>
    <x v="0"/>
    <n v="0"/>
    <s v="4233 7TH AVE NE"/>
    <s v="SEATTLE"/>
    <s v="WA"/>
    <s v="98105"/>
    <n v="1"/>
    <n v="7636120675051"/>
    <n v="6026610990010001"/>
  </r>
  <r>
    <x v="1416"/>
    <s v="KELSEY UW APARTMENTS"/>
    <x v="5"/>
    <n v="551112"/>
    <s v="Offices of Other Holding Companies"/>
    <n v="55"/>
    <d v="2013-11-01T00:00:00"/>
    <n v="2013"/>
    <n v="12"/>
    <x v="0"/>
    <n v="0"/>
    <s v="4233 9TH AVE NE"/>
    <s v="SEATTLE"/>
    <s v="WA"/>
    <s v="98105"/>
    <n v="1"/>
    <n v="7636120675043"/>
    <n v="6026610990010001"/>
  </r>
  <r>
    <x v="1416"/>
    <s v="LAKEVIEW APARTMENT"/>
    <x v="5"/>
    <n v="551112"/>
    <s v="Offices of Other Holding Companies"/>
    <n v="55"/>
    <d v="2017-12-01T00:00:00"/>
    <n v="2017"/>
    <n v="8"/>
    <x v="1"/>
    <n v="0"/>
    <s v="4040 7TH AVE NE"/>
    <s v="SEATTLE"/>
    <s v="WA"/>
    <s v="98105"/>
    <n v="1"/>
    <n v="7636120782069"/>
    <n v="602661099"/>
  </r>
  <r>
    <x v="1416"/>
    <s v="PACIFIC SUNRISE UW APARTMENTS"/>
    <x v="5"/>
    <n v="551112"/>
    <s v="Offices of Other Holding Companies"/>
    <n v="55"/>
    <d v="2013-11-01T00:00:00"/>
    <n v="2013"/>
    <n v="12"/>
    <x v="0"/>
    <n v="0"/>
    <s v="4628 22ND AVE NE"/>
    <s v="SEATTLE"/>
    <s v="WA"/>
    <s v="98105"/>
    <n v="1"/>
    <n v="7636120675052"/>
    <n v="6026610990010001"/>
  </r>
  <r>
    <x v="1417"/>
    <s v="ABSCO ALARMS INC"/>
    <x v="1"/>
    <n v="561621"/>
    <s v="Security Systems Services (except Locksmiths)"/>
    <n v="56"/>
    <d v="1979-09-01T00:00:00"/>
    <n v="1979"/>
    <n v="46"/>
    <x v="3"/>
    <n v="0"/>
    <s v="3400 188TH ST SW # 461"/>
    <s v="LYNNWOOD"/>
    <s v="WA"/>
    <s v="98037"/>
    <n v="0"/>
    <n v="175210022560"/>
    <n v="6002609730010001"/>
  </r>
  <r>
    <x v="1418"/>
    <s v="ABSEA BIOTECHNOLOGY USA INC"/>
    <x v="1"/>
    <n v="541714"/>
    <s v="Research and Development in Biotechnology (except Nanobiotechnology)"/>
    <n v="54"/>
    <d v="2024-12-30T00:00:00"/>
    <n v="2024"/>
    <n v="1"/>
    <x v="2"/>
    <n v="0"/>
    <s v="1 CORPORATE DR"/>
    <s v="SOUTH SAN FRANCISCO"/>
    <s v="CA"/>
    <s v="94080"/>
    <n v="0"/>
    <n v="8806040797629"/>
    <n v="6056583470010002"/>
  </r>
  <r>
    <x v="1419"/>
    <s v="ABSG CONSULTING INC"/>
    <x v="1"/>
    <n v="541330"/>
    <s v="Engineering Services"/>
    <n v="54"/>
    <d v="1974-09-01T00:00:00"/>
    <n v="1974"/>
    <n v="51"/>
    <x v="3"/>
    <n v="0"/>
    <s v="600 STEWART ST # 1220"/>
    <s v="SEATTLE"/>
    <s v="WA"/>
    <s v="98101"/>
    <n v="1"/>
    <n v="113310015219"/>
    <n v="6005192780010001"/>
  </r>
  <r>
    <x v="1420"/>
    <s v="ABSHER BUILD LLC"/>
    <x v="3"/>
    <n v="541990"/>
    <s v="All Other Professional, Scientific, and Technical Services"/>
    <n v="54"/>
    <d v="2023-05-15T00:00:00"/>
    <n v="2023"/>
    <n v="3"/>
    <x v="2"/>
    <n v="0"/>
    <s v="2021 158TH ST SW"/>
    <s v="MARYVILLE"/>
    <s v="WA"/>
    <s v="98271"/>
    <n v="0"/>
    <n v="8678850784087"/>
    <n v="6047863650010001"/>
  </r>
  <r>
    <x v="1421"/>
    <s v="ABSHER CONSTRUCTION CO"/>
    <x v="1"/>
    <n v="236210"/>
    <s v="Industrial Building Construction"/>
    <n v="23"/>
    <d v="1961-04-01T00:00:00"/>
    <n v="1961"/>
    <n v="65"/>
    <x v="3"/>
    <n v="0"/>
    <s v="1001 SHAW RD"/>
    <s v="PUYALLUP"/>
    <s v="WA"/>
    <s v="98372"/>
    <n v="0"/>
    <n v="35350005345"/>
    <n v="2750037160010005"/>
  </r>
  <r>
    <x v="1422"/>
    <s v="ABSHER MAD JOINT VENTURE"/>
    <x v="14"/>
    <n v="236220"/>
    <s v="Commercial and Institutional Building Construction"/>
    <n v="23"/>
    <d v="2022-01-17T00:00:00"/>
    <n v="2022"/>
    <n v="4"/>
    <x v="2"/>
    <n v="0"/>
    <s v="1001 SHAW RD"/>
    <s v="PUYALLUP"/>
    <s v="WA"/>
    <s v="98372"/>
    <n v="0"/>
    <n v="8585450774330"/>
    <n v="6048572240010001"/>
  </r>
  <r>
    <x v="1423"/>
    <s v="ABSHER MID AMERICAN JOINT VENTURE"/>
    <x v="2"/>
    <n v="236210"/>
    <s v="Industrial Building Construction"/>
    <n v="23"/>
    <d v="2018-06-01T00:00:00"/>
    <n v="2018"/>
    <n v="8"/>
    <x v="1"/>
    <n v="0"/>
    <s v="1001 SHAW RD"/>
    <s v="PUYALLUP"/>
    <s v="WA"/>
    <s v="98372"/>
    <n v="0"/>
    <n v="8323460746735"/>
    <n v="6041383360010001"/>
  </r>
  <r>
    <x v="1424"/>
    <s v="ABSHER SLICC DESC LLC"/>
    <x v="5"/>
    <n v="236115"/>
    <s v="New Single-Family Housing Construction (except For-Sale Builders)"/>
    <n v="23"/>
    <d v="2021-11-30T00:00:00"/>
    <n v="2021"/>
    <n v="4"/>
    <x v="2"/>
    <n v="0"/>
    <s v="1001 SHAW RD"/>
    <s v="PUYALLUP"/>
    <s v="WA"/>
    <s v="98372"/>
    <n v="0"/>
    <n v="8575920773292"/>
    <n v="6047705240010001"/>
  </r>
  <r>
    <x v="1425"/>
    <s v="ABSHER SOLO LOFTS LLC"/>
    <x v="5"/>
    <n v="236116"/>
    <s v="New Multifamily Housing Construction (except For-Sale Builders)"/>
    <n v="23"/>
    <d v="2014-09-01T00:00:00"/>
    <n v="2014"/>
    <n v="11"/>
    <x v="0"/>
    <n v="0"/>
    <s v="1001 SHAW RD"/>
    <s v="PUYALLUP"/>
    <s v="WA"/>
    <s v="98372"/>
    <n v="0"/>
    <n v="7754050687378"/>
    <n v="6033567260010001"/>
  </r>
  <r>
    <x v="1426"/>
    <s v="ABSHIRO CHILD CARE LLC"/>
    <x v="3"/>
    <n v="621610"/>
    <s v="Home Health Care Services"/>
    <n v="62"/>
    <d v="2025-03-13T00:00:00"/>
    <n v="2025"/>
    <n v="1"/>
    <x v="2"/>
    <n v="0"/>
    <s v="6738 31ST AVE SW"/>
    <s v="SEATTLE"/>
    <s v="WA"/>
    <s v="98126"/>
    <n v="1"/>
    <n v="8827040799834"/>
    <n v="6058018720010001"/>
  </r>
  <r>
    <x v="1427"/>
    <s v="YELLOW CAB # 350"/>
    <x v="0"/>
    <n v="485310"/>
    <s v="Taxi and Ridesharing Services"/>
    <n v="48"/>
    <d v="2026-02-18T00:00:00"/>
    <n v="2026"/>
    <n v="0"/>
    <x v="4"/>
    <n v="0"/>
    <s v="14615 MADISON WAY # A104"/>
    <s v="LYNNWOOD"/>
    <s v="WA"/>
    <s v="98087"/>
    <n v="0"/>
    <n v="8898430807445"/>
    <n v="6041441670010001"/>
  </r>
  <r>
    <x v="1428"/>
    <s v="JAMA  ABSIYA"/>
    <x v="0"/>
    <n v="485310"/>
    <s v="Taxi and Ridesharing Services"/>
    <n v="48"/>
    <d v="2005-02-25T00:00:00"/>
    <n v="2005"/>
    <n v="21"/>
    <x v="3"/>
    <n v="0"/>
    <s v="3037 S 154TH ST # A308"/>
    <s v="SEATAC"/>
    <s v="WA"/>
    <s v="98188"/>
    <n v="0"/>
    <n v="5766650582657"/>
    <m/>
  </r>
  <r>
    <x v="1429"/>
    <s v="ABSOLUTE CLEAN INC"/>
    <x v="1"/>
    <n v="561740"/>
    <s v="Carpet and Upholstery Cleaning Services"/>
    <n v="56"/>
    <d v="2005-04-01T00:00:00"/>
    <n v="2005"/>
    <n v="21"/>
    <x v="3"/>
    <n v="0"/>
    <s v="11415 30TH PL SW"/>
    <s v="SEATTLE"/>
    <s v="WA"/>
    <s v="98146"/>
    <n v="1"/>
    <n v="5870740593808"/>
    <n v="6024968620010001"/>
  </r>
  <r>
    <x v="1430"/>
    <s v="ABSOLUTE CONSTRUCTION HOME SERVICES LLC"/>
    <x v="3"/>
    <n v="236118"/>
    <s v="Residential Remodelers"/>
    <n v="23"/>
    <d v="2021-05-24T00:00:00"/>
    <n v="2021"/>
    <n v="5"/>
    <x v="2"/>
    <n v="0"/>
    <s v="14904 62ND AVE E"/>
    <s v="PUYALLUP"/>
    <s v="WA"/>
    <s v="98375"/>
    <n v="0"/>
    <n v="8540030769559"/>
    <n v="6041463150010001"/>
  </r>
  <r>
    <x v="1431"/>
    <s v="ABSOLUTE CREATURE VIBES LLC"/>
    <x v="3"/>
    <n v="711510"/>
    <s v="Independent Artists, Writers, and Performers"/>
    <n v="71"/>
    <d v="2024-05-01T00:00:00"/>
    <n v="2024"/>
    <n v="2"/>
    <x v="2"/>
    <n v="0"/>
    <s v="13732 61ST AVE SE"/>
    <s v="EVERETT"/>
    <s v="WA"/>
    <s v="98208"/>
    <n v="0"/>
    <n v="8750060791668"/>
    <n v="6051725500010001"/>
  </r>
  <r>
    <x v="1432"/>
    <s v="BODYSPEC"/>
    <x v="1"/>
    <n v="812990"/>
    <s v="All Other Personal Services"/>
    <n v="81"/>
    <d v="2017-07-02T00:00:00"/>
    <n v="2017"/>
    <n v="9"/>
    <x v="1"/>
    <n v="0"/>
    <s v="9028 1ST AVE NW"/>
    <s v="SEATTLE"/>
    <s v="WA"/>
    <s v="98117"/>
    <n v="1"/>
    <n v="8122670725708"/>
    <n v="6040769440010001"/>
  </r>
  <r>
    <x v="1433"/>
    <s v="ABSOLUTE HEATING &amp; COOLING INC"/>
    <x v="1"/>
    <n v="238220"/>
    <s v="Plumbing, Heating, and Air-Conditioning Contractors"/>
    <n v="23"/>
    <d v="2015-01-01T00:00:00"/>
    <n v="2015"/>
    <n v="11"/>
    <x v="0"/>
    <n v="0"/>
    <s v="38215 42ND AVE S"/>
    <s v="AUBURN"/>
    <s v="WA"/>
    <s v="98001"/>
    <n v="0"/>
    <n v="7934290706117"/>
    <n v="6034391430010001"/>
  </r>
  <r>
    <x v="1434"/>
    <s v="ABSOLUTE LIFE DEVELOPMENT LTD"/>
    <x v="1"/>
    <n v="531390"/>
    <s v="Other Activities Related to Real Estate"/>
    <n v="53"/>
    <d v="2026-01-23T00:00:00"/>
    <n v="2026"/>
    <n v="0"/>
    <x v="4"/>
    <n v="0"/>
    <s v="10317 DENSMORE AVE N"/>
    <s v="SEATTLE"/>
    <s v="WA"/>
    <s v="98133"/>
    <n v="1"/>
    <n v="8891640806664"/>
    <n v="6046199730010001"/>
  </r>
  <r>
    <x v="1435"/>
    <s v="ABSOLUTE MARBLE AND GRANITE"/>
    <x v="1"/>
    <n v="238140"/>
    <s v="Masonry Contractors"/>
    <n v="23"/>
    <d v="2023-01-01T00:00:00"/>
    <n v="2023"/>
    <n v="3"/>
    <x v="2"/>
    <n v="0"/>
    <s v="2801 ACADEMY DR SE"/>
    <s v="AUBURN"/>
    <s v="WA"/>
    <s v="98092"/>
    <n v="0"/>
    <n v="8721510788613"/>
    <n v="6022609890010002"/>
  </r>
  <r>
    <x v="1436"/>
    <s v="ABSOLUTE POWER ELECTRIC INC"/>
    <x v="1"/>
    <n v="238210"/>
    <s v="Electrical Contractors and Other Wiring Installation Contractors"/>
    <n v="23"/>
    <d v="2017-04-17T00:00:00"/>
    <n v="2017"/>
    <n v="9"/>
    <x v="1"/>
    <n v="0"/>
    <s v="19807 SE 281ST ST"/>
    <s v="KENT"/>
    <s v="WA"/>
    <s v="98042"/>
    <n v="0"/>
    <n v="8067140719934"/>
    <n v="6035639110010001"/>
  </r>
  <r>
    <x v="1437"/>
    <s v="ABSOLUTE SOFTWARE INC"/>
    <x v="1"/>
    <n v="541519"/>
    <s v="Other Computer Related Services"/>
    <n v="54"/>
    <d v="2022-07-01T00:00:00"/>
    <n v="2022"/>
    <n v="4"/>
    <x v="2"/>
    <n v="0"/>
    <s v="520 PIKE ST # 2100"/>
    <s v="SEATTLE"/>
    <s v="WA"/>
    <s v="98101"/>
    <n v="1"/>
    <n v="8645300780598"/>
    <n v="6019004300010001"/>
  </r>
  <r>
    <x v="1438"/>
    <s v="ABSOLUTE CUSTOM BUILDERS"/>
    <x v="1"/>
    <n v="238990"/>
    <s v="All Other Specialty Trade Contractors"/>
    <n v="23"/>
    <d v="2008-01-28T00:00:00"/>
    <n v="2008"/>
    <n v="18"/>
    <x v="0"/>
    <n v="0"/>
    <s v="16813 20TH AVE W"/>
    <s v="LYNNWOOD"/>
    <s v="WA"/>
    <s v="98037"/>
    <n v="0"/>
    <n v="7045720612221"/>
    <n v="6021924220010001"/>
  </r>
  <r>
    <x v="1439"/>
    <s v="ABSONS PROJECT MANAGEMENT LLC"/>
    <x v="3"/>
    <n v="238990"/>
    <s v="All Other Specialty Trade Contractors"/>
    <n v="23"/>
    <d v="2023-01-01T00:00:00"/>
    <n v="2023"/>
    <n v="3"/>
    <x v="2"/>
    <n v="0"/>
    <s v="527 NE 124TH ST"/>
    <s v="SEATTLE"/>
    <s v="WA"/>
    <s v="98125"/>
    <n v="1"/>
    <n v="8641900780237"/>
    <n v="6049651920010001"/>
  </r>
  <r>
    <x v="1440"/>
    <s v="ABSORB RECORDS LLC"/>
    <x v="3"/>
    <n v="459999"/>
    <s v="All Other Miscellaneous Retailers"/>
    <n v="45"/>
    <d v="2024-04-12T00:00:00"/>
    <n v="2024"/>
    <n v="2"/>
    <x v="2"/>
    <n v="0"/>
    <s v="5701 RAINIER AVE S # E"/>
    <s v="SEATTLE"/>
    <s v="WA"/>
    <s v="98118"/>
    <n v="1"/>
    <n v="8757820792477"/>
    <n v="6052116450010001"/>
  </r>
  <r>
    <x v="1441"/>
    <s v="ABSORB SOFTWARE US INC"/>
    <x v="1"/>
    <n v="541511"/>
    <s v="Custom Computer Programming Services"/>
    <n v="54"/>
    <d v="2025-12-08T00:00:00"/>
    <n v="2025"/>
    <n v="0"/>
    <x v="4"/>
    <n v="0"/>
    <s v="308-520 3 AVE SW"/>
    <s v="CALGARY"/>
    <s v="AB"/>
    <s v="T2P 0"/>
    <n v="0"/>
    <n v="8905370808165"/>
    <n v="6048078830010001"/>
  </r>
  <r>
    <x v="1442"/>
    <s v="ABSTRACT MASONRY RESTORATION INC"/>
    <x v="1"/>
    <n v="238140"/>
    <s v="Masonry Contractors"/>
    <n v="23"/>
    <d v="2016-05-01T00:00:00"/>
    <n v="2016"/>
    <n v="10"/>
    <x v="1"/>
    <n v="0"/>
    <s v="681 S 4050 W"/>
    <s v="SALT LAKE CITY"/>
    <s v="UT"/>
    <s v="84104"/>
    <n v="0"/>
    <n v="7946300707360"/>
    <n v="6035963380010001"/>
  </r>
  <r>
    <x v="1443"/>
    <s v="ABT GLOBAL IMPACT LLC"/>
    <x v="1"/>
    <n v="541714"/>
    <s v="Research and Development in Biotechnology (except Nanobiotechnology)"/>
    <n v="54"/>
    <d v="1991-12-28T00:00:00"/>
    <n v="1991"/>
    <n v="34"/>
    <x v="3"/>
    <n v="0"/>
    <s v="6130 EXECUTIVE BLVD"/>
    <s v="ROCKVILLE"/>
    <s v="MD"/>
    <s v="20852"/>
    <n v="0"/>
    <n v="1417160143536"/>
    <n v="6000955570010001"/>
  </r>
  <r>
    <x v="1444"/>
    <s v="SABRIIN FAMILY CHILDCARE"/>
    <x v="0"/>
    <n v="624410"/>
    <s v="Child Care Services"/>
    <n v="62"/>
    <d v="2019-10-01T00:00:00"/>
    <n v="2019"/>
    <n v="6"/>
    <x v="1"/>
    <n v="0"/>
    <s v="3030 S WILLOW ST"/>
    <s v="SEATTLE"/>
    <s v="WA"/>
    <s v="98108"/>
    <n v="1"/>
    <n v="8508980766292"/>
    <n v="6042002760010001"/>
  </r>
  <r>
    <x v="1445"/>
    <s v="PARAMOUNT DENTAL CENTER"/>
    <x v="3"/>
    <n v="621210"/>
    <s v="Offices of Dentists"/>
    <n v="62"/>
    <d v="2019-04-10T00:00:00"/>
    <n v="2019"/>
    <n v="7"/>
    <x v="1"/>
    <n v="0"/>
    <s v="1220 HOWELL ST # 110"/>
    <s v="SEATTLE"/>
    <s v="WA"/>
    <s v="98101"/>
    <n v="1"/>
    <n v="8774540794244"/>
    <n v="6043870520010001"/>
  </r>
  <r>
    <x v="1446"/>
    <s v="R &amp; B TEA"/>
    <x v="3"/>
    <n v="722515"/>
    <s v="Snack and Nonalcoholic Beverage Bars"/>
    <n v="72"/>
    <d v="2022-03-15T00:00:00"/>
    <n v="2022"/>
    <n v="4"/>
    <x v="2"/>
    <n v="0"/>
    <s v="1100 NE 45TH ST # 100"/>
    <s v="SEATTLE"/>
    <s v="WA"/>
    <s v="98105"/>
    <n v="1"/>
    <n v="8582080773969"/>
    <n v="6048366130010001"/>
  </r>
  <r>
    <x v="1447"/>
    <s v="1 UMMAH BROS CLEANING"/>
    <x v="3"/>
    <n v="488999"/>
    <s v="All Other Support Activities for Transportation"/>
    <n v="48"/>
    <d v="2024-01-10T00:00:00"/>
    <n v="2024"/>
    <n v="2"/>
    <x v="2"/>
    <n v="0"/>
    <s v="631 SW 150TH ST # 211"/>
    <s v="BURIEN"/>
    <s v="WA"/>
    <s v="98166"/>
    <n v="0"/>
    <n v="8731840789726"/>
    <n v="6053815380010001"/>
  </r>
  <r>
    <x v="1448"/>
    <s v="ZACKARIYA HOME FAMILY CHILD CARE"/>
    <x v="0"/>
    <n v="624410"/>
    <s v="Child Care Services"/>
    <n v="62"/>
    <d v="2012-05-02T00:00:00"/>
    <n v="2012"/>
    <n v="14"/>
    <x v="0"/>
    <n v="0"/>
    <s v="5809 18TH AVE S # A"/>
    <s v="SEATTLE"/>
    <s v="WA"/>
    <s v="98108"/>
    <n v="1"/>
    <n v="7465710657068"/>
    <m/>
  </r>
  <r>
    <x v="1449"/>
    <s v="PEACE &amp; LOVE MOVING"/>
    <x v="0"/>
    <n v="485999"/>
    <s v="All Other Transit and Ground Passenger Transportation"/>
    <n v="48"/>
    <d v="2017-09-25T00:00:00"/>
    <n v="2017"/>
    <n v="8"/>
    <x v="1"/>
    <n v="0"/>
    <s v="3523 OAS DR W"/>
    <s v="UNIVERSITY PLACE"/>
    <s v="WA"/>
    <s v="98466"/>
    <n v="0"/>
    <n v="8151810728704"/>
    <m/>
  </r>
  <r>
    <x v="1450"/>
    <s v="LAUNCH + ACCELERATE CONSULTING"/>
    <x v="0"/>
    <n v="541613"/>
    <s v="Marketing Consulting Services"/>
    <n v="54"/>
    <d v="2026-04-20T00:00:00"/>
    <n v="2026"/>
    <n v="0"/>
    <x v="4"/>
    <n v="0"/>
    <s v="2235 12TH AVE W"/>
    <s v="SEATTLE"/>
    <s v="WA"/>
    <s v="98119"/>
    <n v="1"/>
    <n v="8931980810947"/>
    <n v="6062368840010001"/>
  </r>
  <r>
    <x v="1451"/>
    <s v="WORLD MOON 2020"/>
    <x v="0"/>
    <n v="485310"/>
    <s v="Taxi and Ridesharing Services"/>
    <n v="48"/>
    <d v="2006-10-20T00:00:00"/>
    <n v="2006"/>
    <n v="19"/>
    <x v="0"/>
    <n v="0"/>
    <s v="325 WASHINGTON AVE S #196"/>
    <s v="KENT"/>
    <s v="WA"/>
    <s v="98032"/>
    <n v="0"/>
    <n v="5922870599430"/>
    <m/>
  </r>
  <r>
    <x v="1452"/>
    <s v="EASTSIDE FOR HIRE #2347"/>
    <x v="0"/>
    <n v="485310"/>
    <s v="Taxi and Ridesharing Services"/>
    <n v="48"/>
    <d v="2015-12-29T00:00:00"/>
    <n v="2015"/>
    <n v="10"/>
    <x v="1"/>
    <n v="0"/>
    <s v="14828 MILITARY RD # 203"/>
    <s v="TUKWILA"/>
    <s v="WA"/>
    <s v="98168"/>
    <n v="0"/>
    <n v="7923600705012"/>
    <m/>
  </r>
  <r>
    <x v="1453"/>
    <s v="ABUBAKER SUEDI H"/>
    <x v="0"/>
    <n v="485310"/>
    <s v="Taxi and Ridesharing Services"/>
    <n v="48"/>
    <d v="2023-06-06T00:00:00"/>
    <n v="2023"/>
    <n v="3"/>
    <x v="2"/>
    <n v="0"/>
    <s v="6344 HIGH POINT DR SW"/>
    <s v="SEATTLE"/>
    <s v="WA"/>
    <s v="98126"/>
    <n v="1"/>
    <n v="8690850785335"/>
    <m/>
  </r>
  <r>
    <x v="1454"/>
    <s v="SPRUCE HOME RENTAL"/>
    <x v="0"/>
    <n v="721199"/>
    <s v="All Other Traveler Accommodation"/>
    <n v="72"/>
    <d v="2019-12-01T00:00:00"/>
    <n v="2019"/>
    <n v="6"/>
    <x v="1"/>
    <n v="0"/>
    <s v="1805 E SPRUCE ST"/>
    <s v="SEATTLE"/>
    <s v="WA"/>
    <s v="98122"/>
    <n v="1"/>
    <n v="8440930759011"/>
    <n v="6045315480010001"/>
  </r>
  <r>
    <x v="1455"/>
    <s v="MOSTAFA H ABUELNAGA"/>
    <x v="0"/>
    <n v="485999"/>
    <s v="All Other Transit and Ground Passenger Transportation"/>
    <n v="48"/>
    <d v="2016-06-15T00:00:00"/>
    <n v="2016"/>
    <n v="10"/>
    <x v="1"/>
    <n v="0"/>
    <s v="519 BURNETT AVE S # 1"/>
    <s v="RENTON"/>
    <s v="WA"/>
    <s v="98057"/>
    <n v="0"/>
    <n v="8017810714798"/>
    <m/>
  </r>
  <r>
    <x v="1456"/>
    <s v="HASSAN A ABUKAR"/>
    <x v="0"/>
    <n v="485310"/>
    <s v="Taxi and Ridesharing Services"/>
    <n v="48"/>
    <d v="2008-06-04T00:00:00"/>
    <n v="2008"/>
    <n v="18"/>
    <x v="0"/>
    <n v="0"/>
    <s v="4294 S GREENBELT STATION DR"/>
    <s v="SEATTLE"/>
    <s v="WA"/>
    <s v="98118"/>
    <n v="1"/>
    <n v="7085120616372"/>
    <n v="6043185380010001"/>
  </r>
  <r>
    <x v="1457"/>
    <s v="ABUNDANCE HEALTH LLC"/>
    <x v="3"/>
    <n v="621610"/>
    <s v="Home Health Care Services"/>
    <n v="62"/>
    <d v="2025-05-09T00:00:00"/>
    <n v="2025"/>
    <n v="1"/>
    <x v="2"/>
    <n v="0"/>
    <s v="1306 E 42ND ST"/>
    <s v="TACOMA"/>
    <s v="WA"/>
    <s v="98404"/>
    <n v="0"/>
    <n v="8824080799522"/>
    <n v="6046524300010001"/>
  </r>
  <r>
    <x v="1458"/>
    <s v="ABUNDANT CREATIVITY CO"/>
    <x v="3"/>
    <n v="339999"/>
    <s v="All Other Miscellaneous Manufacturing"/>
    <n v="33"/>
    <d v="2025-09-06T00:00:00"/>
    <n v="2025"/>
    <n v="0"/>
    <x v="4"/>
    <n v="0"/>
    <s v="4354 SE WOODFORD CT"/>
    <s v="PORT ORCHARD"/>
    <s v="WA"/>
    <s v="98366"/>
    <n v="0"/>
    <n v="8861270803386"/>
    <n v="6057086730010001"/>
  </r>
  <r>
    <x v="1459"/>
    <s v="ABUNDANT SPIRIT"/>
    <x v="1"/>
    <n v="621112"/>
    <s v="Offices of Physicians, Mental Health Specialists"/>
    <n v="62"/>
    <d v="2011-01-01T00:00:00"/>
    <n v="2011"/>
    <n v="15"/>
    <x v="0"/>
    <n v="0"/>
    <s v="1800 WESTLAKE AVE N #305"/>
    <s v="SEATTLE"/>
    <s v="WA"/>
    <s v="98109"/>
    <n v="1"/>
    <n v="7351790644968"/>
    <n v="6027887840010001"/>
  </r>
  <r>
    <x v="1460"/>
    <s v="ABUNDANTEASE"/>
    <x v="3"/>
    <n v="541110"/>
    <s v="Offices of Lawyers"/>
    <n v="54"/>
    <d v="2026-03-12T00:00:00"/>
    <n v="2026"/>
    <n v="0"/>
    <x v="4"/>
    <n v="0"/>
    <s v="3815B 12TH AVE W"/>
    <s v="SEATTLE"/>
    <s v="WA"/>
    <s v="98119"/>
    <n v="1"/>
    <n v="8907200808352"/>
    <n v="6061134880010001"/>
  </r>
  <r>
    <x v="1461"/>
    <s v="ABUNDO DESIGN LLC"/>
    <x v="3"/>
    <n v="812990"/>
    <s v="All Other Personal Services"/>
    <n v="81"/>
    <d v="2023-10-23T00:00:00"/>
    <n v="2023"/>
    <n v="2"/>
    <x v="2"/>
    <n v="0"/>
    <s v="1721 NE 147TH ST"/>
    <s v="SHORELINE"/>
    <s v="WA"/>
    <s v="98155"/>
    <n v="0"/>
    <n v="8716490788063"/>
    <n v="6053486260010001"/>
  </r>
  <r>
    <x v="1462"/>
    <s v="SULEIMAN ABURUB"/>
    <x v="0"/>
    <n v="485999"/>
    <s v="All Other Transit and Ground Passenger Transportation"/>
    <n v="48"/>
    <d v="2022-11-15T00:00:00"/>
    <n v="2022"/>
    <n v="3"/>
    <x v="2"/>
    <n v="0"/>
    <s v="23031 140TH AVE SE"/>
    <s v="KENT"/>
    <s v="WA"/>
    <s v="98042"/>
    <n v="0"/>
    <n v="8580410773801"/>
    <m/>
  </r>
  <r>
    <x v="1463"/>
    <s v="DANEAL ABUSA GAMUCHU"/>
    <x v="0"/>
    <n v="485999"/>
    <s v="All Other Transit and Ground Passenger Transportation"/>
    <n v="48"/>
    <d v="2016-05-09T00:00:00"/>
    <n v="2016"/>
    <n v="10"/>
    <x v="1"/>
    <n v="0"/>
    <s v="17220 30TH AVE S # G5"/>
    <s v="SEATAC"/>
    <s v="WA"/>
    <s v="98188"/>
    <n v="0"/>
    <n v="7951320707890"/>
    <m/>
  </r>
  <r>
    <x v="1464"/>
    <s v="ADWAS"/>
    <x v="2"/>
    <n v="921190"/>
    <s v="Other General Government Support"/>
    <n v="92"/>
    <d v="1989-01-01T00:00:00"/>
    <n v="1989"/>
    <n v="37"/>
    <x v="3"/>
    <n v="0"/>
    <s v="8623 ROOSEVELT WAY NE"/>
    <s v="SEATTLE"/>
    <s v="WA"/>
    <s v="98115"/>
    <n v="1"/>
    <n v="1033530104102"/>
    <n v="6019700580010001"/>
  </r>
  <r>
    <x v="1465"/>
    <s v="SALAHEDDIN E ABUSHHIWA"/>
    <x v="0"/>
    <n v="485999"/>
    <s v="All Other Transit and Ground Passenger Transportation"/>
    <n v="48"/>
    <d v="2017-09-08T00:00:00"/>
    <n v="2017"/>
    <n v="8"/>
    <x v="1"/>
    <n v="0"/>
    <s v="4604 148TH ST NE"/>
    <s v="MARYSVILLE"/>
    <s v="WA"/>
    <s v="98271"/>
    <n v="0"/>
    <n v="8143430727845"/>
    <m/>
  </r>
  <r>
    <x v="1466"/>
    <s v="ABX AIR INC"/>
    <x v="1"/>
    <n v="488510"/>
    <s v="Freight Transportation Arrangement"/>
    <n v="48"/>
    <d v="1997-01-01T00:00:00"/>
    <n v="1997"/>
    <n v="29"/>
    <x v="3"/>
    <n v="0"/>
    <s v="8075 PERIMETER RD S"/>
    <s v="SEATTLE"/>
    <s v="WA"/>
    <s v="98108"/>
    <n v="1"/>
    <n v="5089330509725"/>
    <n v="6011353640010001"/>
  </r>
  <r>
    <x v="1467"/>
    <s v="SEBASTIAN MARKETING SERVICES"/>
    <x v="3"/>
    <n v="812990"/>
    <s v="All Other Personal Services"/>
    <n v="81"/>
    <d v="2023-02-16T00:00:00"/>
    <n v="2023"/>
    <n v="3"/>
    <x v="2"/>
    <n v="0"/>
    <s v="704 SPRING ST # E525"/>
    <s v="SEATTLE"/>
    <s v="WA"/>
    <s v="98104"/>
    <n v="1"/>
    <n v="8666790782832"/>
    <n v="6050614130010001"/>
  </r>
  <r>
    <x v="1468"/>
    <s v="ABYGGA"/>
    <x v="2"/>
    <n v="236115"/>
    <s v="New Single-Family Housing Construction (except For-Sale Builders)"/>
    <n v="23"/>
    <d v="2018-02-01T00:00:00"/>
    <n v="2018"/>
    <n v="8"/>
    <x v="1"/>
    <n v="0"/>
    <s v="5406 SW BEACH DRIVE TER"/>
    <s v="SEATTLE"/>
    <s v="WA"/>
    <s v="98116"/>
    <n v="1"/>
    <n v="8186720732367"/>
    <n v="6042007410010001"/>
  </r>
  <r>
    <x v="1469"/>
    <s v="ABYSSAL"/>
    <x v="1"/>
    <n v="541921"/>
    <s v="Photography Studios, Portrait"/>
    <n v="54"/>
    <d v="2008-09-29T00:00:00"/>
    <n v="2008"/>
    <n v="17"/>
    <x v="0"/>
    <n v="0"/>
    <s v="5813 AIRPORT WAY S"/>
    <s v="SEATTLE"/>
    <s v="WA"/>
    <s v="98108"/>
    <n v="1"/>
    <n v="7166540625191"/>
    <n v="6028669890010001"/>
  </r>
  <r>
    <x v="1470"/>
    <s v="ABZ AUTO INVESTMENTS"/>
    <x v="3"/>
    <n v="441120"/>
    <s v="Used Car Dealers"/>
    <n v="44"/>
    <d v="2026-03-10T00:00:00"/>
    <n v="2026"/>
    <n v="0"/>
    <x v="4"/>
    <n v="0"/>
    <s v="7617 35TH AVE SW"/>
    <s v="SEATTLE"/>
    <s v="WA"/>
    <s v="98126"/>
    <n v="1"/>
    <n v="8904450808068"/>
    <n v="6035850010020002"/>
  </r>
  <r>
    <x v="1471"/>
    <s v="AC DC SYSTEMS LLC"/>
    <x v="5"/>
    <n v="541330"/>
    <s v="Engineering Services"/>
    <n v="54"/>
    <d v="2014-08-16T00:00:00"/>
    <n v="2014"/>
    <n v="11"/>
    <x v="0"/>
    <n v="0"/>
    <s v="12048 EVANSTON AVE N"/>
    <s v="SEATTLE"/>
    <s v="WA"/>
    <s v="98133"/>
    <n v="1"/>
    <n v="7782840690358"/>
    <n v="6034333350010001"/>
  </r>
  <r>
    <x v="1472"/>
    <s v="AC DRYWALL"/>
    <x v="3"/>
    <n v="238310"/>
    <s v="Drywall and Insulation Contractors"/>
    <n v="23"/>
    <d v="2024-07-01T00:00:00"/>
    <n v="2024"/>
    <n v="2"/>
    <x v="2"/>
    <n v="0"/>
    <s v="3314 96TH ST S # 35"/>
    <s v="LAKEWOOD"/>
    <s v="WA"/>
    <s v="98499"/>
    <n v="0"/>
    <n v="8772190793998"/>
    <n v="6048672960010001"/>
  </r>
  <r>
    <x v="1473"/>
    <s v="AC ELECTRIC SERVICE INC"/>
    <x v="1"/>
    <n v="238210"/>
    <s v="Electrical Contractors and Other Wiring Installation Contractors"/>
    <n v="23"/>
    <d v="1998-04-01T00:00:00"/>
    <n v="1998"/>
    <n v="28"/>
    <x v="3"/>
    <n v="0"/>
    <s v="804 W MEEKER ST #102"/>
    <s v="KENT"/>
    <s v="WA"/>
    <s v="98032"/>
    <n v="0"/>
    <n v="5451870549083"/>
    <n v="6018588370010001"/>
  </r>
  <r>
    <x v="1474"/>
    <s v="AC JUNK REMOVAL AND CONSTRUCTION"/>
    <x v="3"/>
    <n v="238990"/>
    <s v="All Other Specialty Trade Contractors"/>
    <n v="23"/>
    <d v="2025-02-28T00:00:00"/>
    <n v="2025"/>
    <n v="1"/>
    <x v="2"/>
    <n v="0"/>
    <s v="687 MAIN ST"/>
    <s v="ALGONA"/>
    <s v="WA"/>
    <s v="98001"/>
    <n v="0"/>
    <n v="8892650806788"/>
    <n v="6060364260010001"/>
  </r>
  <r>
    <x v="1475"/>
    <s v="KEMPER IVERSEN"/>
    <x v="1"/>
    <n v="561730"/>
    <s v="Landscaping Services"/>
    <n v="56"/>
    <d v="2012-06-01T00:00:00"/>
    <n v="2012"/>
    <n v="14"/>
    <x v="0"/>
    <n v="0"/>
    <s v="1702 44TH AVE SW"/>
    <s v="SEATTLE"/>
    <s v="WA"/>
    <s v="98116"/>
    <n v="1"/>
    <n v="7490530659676"/>
    <n v="6031973950010001"/>
  </r>
  <r>
    <x v="1476"/>
    <s v="AC MOATE INDUSTRIES INC"/>
    <x v="1"/>
    <n v="238990"/>
    <s v="All Other Specialty Trade Contractors"/>
    <n v="23"/>
    <d v="1999-01-01T00:00:00"/>
    <n v="1999"/>
    <n v="27"/>
    <x v="3"/>
    <n v="0"/>
    <s v="2118 A ST SE"/>
    <s v="AUBURN"/>
    <s v="WA"/>
    <s v="98002"/>
    <n v="0"/>
    <n v="5574380562180"/>
    <n v="6017517330010001"/>
  </r>
  <r>
    <x v="1477"/>
    <s v="AC PAINTING LLC"/>
    <x v="5"/>
    <n v="238320"/>
    <s v="Painting and Wall Covering Contractors"/>
    <n v="23"/>
    <d v="2008-08-01T00:00:00"/>
    <n v="2008"/>
    <n v="18"/>
    <x v="0"/>
    <n v="0"/>
    <s v="8765 FALLS AVE SE"/>
    <s v="SNOQUALMIE"/>
    <s v="WA"/>
    <s v="98065"/>
    <n v="0"/>
    <n v="7106630618646"/>
    <n v="6028325070010001"/>
  </r>
  <r>
    <x v="1478"/>
    <s v="AC PAVING NW INC"/>
    <x v="1"/>
    <n v="237130"/>
    <s v="Power and Communication Line and Related Structures Construction"/>
    <n v="23"/>
    <d v="2002-01-01T00:00:00"/>
    <n v="2002"/>
    <n v="24"/>
    <x v="3"/>
    <n v="0"/>
    <s v="10148 352ND AVE SE"/>
    <s v="SNOQUALMIE"/>
    <s v="WA"/>
    <s v="98065"/>
    <n v="0"/>
    <n v="5532610557732"/>
    <n v="6021285260010001"/>
  </r>
  <r>
    <x v="1479"/>
    <s v="FULL OLIVE"/>
    <x v="3"/>
    <n v="424490"/>
    <s v="Other Grocery and Related Products Merchant Wholesalers"/>
    <n v="42"/>
    <d v="2022-07-16T00:00:00"/>
    <n v="2022"/>
    <n v="4"/>
    <x v="2"/>
    <n v="0"/>
    <s v="510 NW 203RD ST"/>
    <s v="SHORELINE"/>
    <s v="WA"/>
    <s v="98177"/>
    <n v="0"/>
    <n v="8623930778343"/>
    <n v="6044827460010001"/>
  </r>
  <r>
    <x v="1480"/>
    <s v="AC PSYCHIATRY PLLC"/>
    <x v="3"/>
    <n v="621330"/>
    <s v="Offices of Mental Health Practitioners (except Physicians)"/>
    <n v="62"/>
    <d v="2022-08-01T00:00:00"/>
    <n v="2022"/>
    <n v="4"/>
    <x v="2"/>
    <n v="0"/>
    <s v="701 5TH AVE # 5500"/>
    <s v="SEATTLE"/>
    <s v="WA"/>
    <s v="98104"/>
    <n v="1"/>
    <n v="8620600777995"/>
    <n v="6049289730010001"/>
  </r>
  <r>
    <x v="1481"/>
    <s v="AC TRADING LLC"/>
    <x v="3"/>
    <n v="721199"/>
    <s v="All Other Traveler Accommodation"/>
    <n v="72"/>
    <d v="2026-06-15T00:00:00"/>
    <n v="2026"/>
    <n v="0"/>
    <x v="4"/>
    <n v="0"/>
    <s v="2617 3RD AVE W"/>
    <s v="SEATTLE"/>
    <s v="WA"/>
    <s v="98119"/>
    <n v="1"/>
    <n v="8932530811002"/>
    <n v="6053222870020002"/>
  </r>
  <r>
    <x v="1482"/>
    <s v="ACAASA ACADEMY"/>
    <x v="3"/>
    <n v="611430"/>
    <s v="Professional and Management Development Training"/>
    <n v="61"/>
    <d v="2024-02-01T00:00:00"/>
    <n v="2024"/>
    <n v="2"/>
    <x v="2"/>
    <n v="0"/>
    <s v="10006 SAND POINT WAY NE"/>
    <s v="SEATTLE"/>
    <s v="WA"/>
    <s v="98125"/>
    <n v="1"/>
    <n v="8751600791835"/>
    <n v="6053018280010002"/>
  </r>
  <r>
    <x v="1483"/>
    <s v="ACACIA ELECTRIC LLC"/>
    <x v="3"/>
    <n v="238210"/>
    <s v="Electrical Contractors and Other Wiring Installation Contractors"/>
    <n v="23"/>
    <d v="2023-09-15T00:00:00"/>
    <n v="2023"/>
    <n v="2"/>
    <x v="2"/>
    <n v="0"/>
    <s v="21826 15TH AVE S"/>
    <s v="DES MOINES"/>
    <s v="WA"/>
    <s v="98198"/>
    <n v="0"/>
    <n v="8715330787946"/>
    <n v="6052355680010001"/>
  </r>
  <r>
    <x v="1484"/>
    <s v="ACACIA CREATIONS"/>
    <x v="3"/>
    <n v="455219"/>
    <s v="All Other General Merchandise Retailers"/>
    <n v="45"/>
    <d v="2021-12-08T00:00:00"/>
    <n v="2021"/>
    <n v="4"/>
    <x v="2"/>
    <n v="0"/>
    <s v="1880 W MASON AVE # 2"/>
    <s v="YORK"/>
    <s v="PA"/>
    <s v="17404"/>
    <n v="0"/>
    <n v="8575500773248"/>
    <n v="6048371220010001"/>
  </r>
  <r>
    <x v="1485"/>
    <s v="CATER2 ME"/>
    <x v="1"/>
    <n v="541990"/>
    <s v="All Other Professional, Scientific, and Technical Services"/>
    <n v="54"/>
    <d v="2014-09-08T00:00:00"/>
    <n v="2014"/>
    <n v="11"/>
    <x v="0"/>
    <n v="0"/>
    <s v="10951 W PICO BLVD # 300"/>
    <s v="LOS ANGELES"/>
    <s v="CA"/>
    <s v="90064"/>
    <n v="0"/>
    <n v="7737550685679"/>
    <n v="6034353220010001"/>
  </r>
  <r>
    <x v="1486"/>
    <s v="ACADEMIA COURT LLC"/>
    <x v="5"/>
    <n v="813990"/>
    <s v="Other Similar Organizations (except Business, Professional, Labor, and Political Organizations)"/>
    <n v="81"/>
    <d v="2016-03-13T00:00:00"/>
    <n v="2016"/>
    <n v="10"/>
    <x v="1"/>
    <n v="0"/>
    <s v="4039 8TH AVE NE"/>
    <s v="SEATTLE"/>
    <s v="WA"/>
    <s v="98105"/>
    <n v="1"/>
    <n v="8438700758760"/>
    <n v="6021271890010001"/>
  </r>
  <r>
    <x v="1487"/>
    <s v="ACADEMIA TO UX"/>
    <x v="3"/>
    <n v="541720"/>
    <s v="Research and Development in the Social Sciences and Humanities"/>
    <n v="54"/>
    <d v="2020-01-29T00:00:00"/>
    <n v="2020"/>
    <n v="6"/>
    <x v="1"/>
    <n v="0"/>
    <s v="4407 S JUNEAU ST"/>
    <s v="SEATTLE"/>
    <s v="WA"/>
    <s v="98118"/>
    <n v="1"/>
    <n v="8462620761379"/>
    <n v="6045726290010001"/>
  </r>
  <r>
    <x v="1488"/>
    <s v="ACADEMIC CONSULTING LLC"/>
    <x v="3"/>
    <n v="611310"/>
    <s v="Colleges, Universities, and Professional Schools"/>
    <n v="61"/>
    <d v="2018-06-19T00:00:00"/>
    <n v="2018"/>
    <n v="8"/>
    <x v="1"/>
    <n v="0"/>
    <s v="800 N ALLEN PL # 401"/>
    <s v="SEATTLE"/>
    <s v="WA"/>
    <s v="98103"/>
    <n v="1"/>
    <n v="8569180772602"/>
    <n v="6043001740010001"/>
  </r>
  <r>
    <x v="1489"/>
    <s v="ACADEMIC FUSION LLC"/>
    <x v="3"/>
    <n v="611110"/>
    <s v="Elementary and Secondary Schools"/>
    <n v="61"/>
    <d v="2025-12-01T00:00:00"/>
    <n v="2025"/>
    <n v="0"/>
    <x v="4"/>
    <n v="0"/>
    <s v="1625 E 72ND ST STE 700"/>
    <s v="TACOMA"/>
    <s v="WA"/>
    <s v="98404"/>
    <n v="0"/>
    <n v="8868500804144"/>
    <n v="6056537180010001"/>
  </r>
  <r>
    <x v="1490"/>
    <s v="ACADEMY DENTURE CLINIC"/>
    <x v="2"/>
    <n v="621210"/>
    <s v="Offices of Dentists"/>
    <n v="62"/>
    <d v="1996-05-07T00:00:00"/>
    <n v="1996"/>
    <n v="30"/>
    <x v="3"/>
    <n v="0"/>
    <s v="4501 44TH AVE SW"/>
    <s v="SEATTLE"/>
    <s v="WA"/>
    <s v="98116"/>
    <n v="1"/>
    <n v="1864050188952"/>
    <n v="6016971090010001"/>
  </r>
  <r>
    <x v="1491"/>
    <s v="ACADEMY FOR PRECISION LEARNING"/>
    <x v="1"/>
    <n v="611699"/>
    <s v="All Other Miscellaneous Schools and Instruction"/>
    <n v="61"/>
    <d v="2007-01-29T00:00:00"/>
    <n v="2007"/>
    <n v="19"/>
    <x v="0"/>
    <n v="0"/>
    <s v="1432 15TH AVE"/>
    <s v="SEATTLE"/>
    <s v="WA"/>
    <s v="98122"/>
    <n v="1"/>
    <n v="5963630603766"/>
    <n v="6021363350010002"/>
  </r>
  <r>
    <x v="1492"/>
    <s v="ACADEMY OF INTERACTIVE ENTERTAINMENT"/>
    <x v="4"/>
    <n v="611310"/>
    <s v="Colleges, Universities, and Professional Schools"/>
    <n v="61"/>
    <d v="2011-05-01T00:00:00"/>
    <n v="2011"/>
    <n v="15"/>
    <x v="0"/>
    <n v="0"/>
    <s v="305 HARRISON ST # 405"/>
    <s v="SEATTLE"/>
    <s v="WA"/>
    <s v="98109"/>
    <n v="1"/>
    <n v="7392910649348"/>
    <n v="6030594530010001"/>
  </r>
  <r>
    <x v="1493"/>
    <s v="ACADEMY OF INTERNATIONAL EDUCATION INC"/>
    <x v="1"/>
    <n v="611710"/>
    <s v="Educational Support Services"/>
    <n v="61"/>
    <d v="2024-05-13T00:00:00"/>
    <n v="2024"/>
    <n v="2"/>
    <x v="2"/>
    <n v="0"/>
    <s v="3706 LARSON LN W"/>
    <s v="UNIVERSITY PLACE"/>
    <s v="WA"/>
    <s v="98466"/>
    <n v="0"/>
    <n v="8759990792705"/>
    <n v="6022600410010001"/>
  </r>
  <r>
    <x v="1494"/>
    <s v="ACADIA BUILDERS GROUP LLC"/>
    <x v="5"/>
    <n v="236115"/>
    <s v="New Single-Family Housing Construction (except For-Sale Builders)"/>
    <n v="23"/>
    <d v="2023-12-27T00:00:00"/>
    <n v="2023"/>
    <n v="2"/>
    <x v="2"/>
    <n v="0"/>
    <s v="2505 S 320TH ST S # 670"/>
    <s v="FEDERAL WAY"/>
    <s v="WA"/>
    <s v="98003"/>
    <n v="0"/>
    <n v="8787800795645"/>
    <n v="6047212750010001"/>
  </r>
  <r>
    <x v="1495"/>
    <s v="ACADIA IMAGING SERVICE BUREAU"/>
    <x v="6"/>
    <n v="518210"/>
    <s v="Computing Infrastructure Providers, Data Processing, Web Hosting, and Related Services"/>
    <n v="51"/>
    <d v="2012-01-01T00:00:00"/>
    <n v="2012"/>
    <n v="14"/>
    <x v="0"/>
    <n v="0"/>
    <s v="2040 WESTLAKE AVE N # 307"/>
    <s v="SEATTLE"/>
    <s v="WA"/>
    <s v="98109"/>
    <n v="1"/>
    <n v="7432640653561"/>
    <n v="6031647710010001"/>
  </r>
  <r>
    <x v="1496"/>
    <s v="ACADIA LAW PLLC"/>
    <x v="10"/>
    <n v="541110"/>
    <s v="Offices of Lawyers"/>
    <n v="54"/>
    <d v="2016-01-01T00:00:00"/>
    <n v="2016"/>
    <n v="10"/>
    <x v="1"/>
    <n v="0"/>
    <s v="10335 LAKE SHORE BLVD NE"/>
    <s v="SEATTLE"/>
    <s v="WA"/>
    <s v="98125"/>
    <n v="1"/>
    <n v="7944720707198"/>
    <n v="6033674560010001"/>
  </r>
  <r>
    <x v="1497"/>
    <s v="ACADIAN MONITORING SERVICES"/>
    <x v="5"/>
    <n v="561621"/>
    <s v="Security Systems Services (except Locksmiths)"/>
    <n v="56"/>
    <d v="2013-08-25T00:00:00"/>
    <n v="2013"/>
    <n v="12"/>
    <x v="0"/>
    <n v="0"/>
    <s v="302 HOPKINS ST"/>
    <s v="LAFAYETTE"/>
    <s v="LA"/>
    <s v="70509"/>
    <n v="0"/>
    <n v="7607240671998"/>
    <m/>
  </r>
  <r>
    <x v="1498"/>
    <s v="ACAI PARAISO"/>
    <x v="3"/>
    <n v="722515"/>
    <s v="Snack and Nonalcoholic Beverage Bars"/>
    <n v="72"/>
    <d v="2026-08-01T00:00:00"/>
    <n v="2026"/>
    <n v="0"/>
    <x v="4"/>
    <n v="0"/>
    <s v="13516 ASHWORTH AVE N"/>
    <s v="SEATTLE"/>
    <s v="WA"/>
    <s v="98133"/>
    <n v="1"/>
    <n v="8910890808731"/>
    <n v="6061077430010001"/>
  </r>
  <r>
    <x v="1499"/>
    <s v="ARGENTUM"/>
    <x v="5"/>
    <n v="722513"/>
    <s v="Limited-Service Restaurants"/>
    <n v="72"/>
    <d v="2026-08-20T00:00:00"/>
    <n v="2026"/>
    <n v="0"/>
    <x v="5"/>
    <n v="1"/>
    <s v="221 1ST AVE S"/>
    <s v="SEATTLE"/>
    <s v="WA"/>
    <s v="98104"/>
    <n v="1"/>
    <n v="8931370810882"/>
    <n v="6053916320020002"/>
  </r>
  <r>
    <x v="1500"/>
    <s v="GM FINANCIAL LEASING"/>
    <x v="1"/>
    <n v="532112"/>
    <s v="Passenger Car Leasing"/>
    <n v="53"/>
    <d v="2011-07-01T00:00:00"/>
    <n v="2011"/>
    <n v="15"/>
    <x v="0"/>
    <n v="0"/>
    <s v="801 CHERRY ST # 3500"/>
    <s v="FORT WORTH"/>
    <s v="TX"/>
    <s v="76102"/>
    <n v="0"/>
    <n v="7397700649850"/>
    <n v="6028008590010001"/>
  </r>
  <r>
    <x v="1501"/>
    <s v="FREYA BAKERY &amp; CAFE"/>
    <x v="3"/>
    <n v="722513"/>
    <s v="Limited-Service Restaurants"/>
    <n v="72"/>
    <d v="2021-12-16T00:00:00"/>
    <n v="2021"/>
    <n v="4"/>
    <x v="2"/>
    <n v="0"/>
    <s v="1426 WESTERN AVE"/>
    <s v="SEATTLE"/>
    <s v="WA"/>
    <s v="98101"/>
    <n v="1"/>
    <n v="8657450781870"/>
    <n v="6048189390010001"/>
  </r>
  <r>
    <x v="1502"/>
    <s v="FREYA CAFE AND BAKERY DOWNTOWN"/>
    <x v="5"/>
    <n v="722513"/>
    <s v="Limited-Service Restaurants"/>
    <n v="72"/>
    <d v="2025-08-01T00:00:00"/>
    <n v="2025"/>
    <n v="1"/>
    <x v="2"/>
    <n v="0"/>
    <s v="1400 5TH AVE"/>
    <s v="SEATTLE"/>
    <s v="WA"/>
    <s v="98101"/>
    <n v="1"/>
    <n v="8854060802639"/>
    <n v="6056427710010001"/>
  </r>
  <r>
    <x v="1503"/>
    <s v="ACC ENVIRONMENTAL CONSULTANTS"/>
    <x v="1"/>
    <n v="541620"/>
    <s v="Environmental Consulting Services"/>
    <n v="54"/>
    <d v="2021-10-06T00:00:00"/>
    <n v="2021"/>
    <n v="4"/>
    <x v="2"/>
    <n v="0"/>
    <s v="7977 CAPWELL DR"/>
    <s v="OAKLAND"/>
    <s v="CA"/>
    <s v="94621"/>
    <n v="0"/>
    <n v="8566740772349"/>
    <n v="6048206410010001"/>
  </r>
  <r>
    <x v="1504"/>
    <s v="ACC U SET CONSTRUCTION INC"/>
    <x v="1"/>
    <n v="236220"/>
    <s v="Commercial and Institutional Building Construction"/>
    <n v="23"/>
    <d v="2012-11-23T00:00:00"/>
    <n v="2012"/>
    <n v="13"/>
    <x v="0"/>
    <n v="0"/>
    <s v="781 S 28TH ST"/>
    <s v="WASHOUGAL"/>
    <s v="WA"/>
    <s v="98671"/>
    <n v="0"/>
    <n v="7524000663179"/>
    <n v="6018200180010001"/>
  </r>
  <r>
    <x v="1505"/>
    <s v="ACCA RENTS LLC"/>
    <x v="3"/>
    <n v="721199"/>
    <s v="All Other Traveler Accommodation"/>
    <n v="72"/>
    <d v="2026-06-12T00:00:00"/>
    <n v="2026"/>
    <n v="0"/>
    <x v="4"/>
    <n v="0"/>
    <s v="9056 1ST AVE NW"/>
    <s v="SEATTLE"/>
    <s v="WA"/>
    <s v="98117"/>
    <n v="1"/>
    <n v="8929900810720"/>
    <n v="6060597110010001"/>
  </r>
  <r>
    <x v="1506"/>
    <s v="ACCANTO DEVELOPMENT LLC"/>
    <x v="2"/>
    <n v="541990"/>
    <s v="All Other Professional, Scientific, and Technical Services"/>
    <n v="54"/>
    <d v="2018-07-01T00:00:00"/>
    <n v="2018"/>
    <n v="8"/>
    <x v="1"/>
    <n v="0"/>
    <s v="5021 49TH AVE SW"/>
    <s v="SEATTLE"/>
    <s v="WA"/>
    <s v="98136"/>
    <n v="1"/>
    <n v="8300440744316"/>
    <n v="6042987670010001"/>
  </r>
  <r>
    <x v="1507"/>
    <s v="ACCEL BI CORPORATION"/>
    <x v="1"/>
    <n v="541611"/>
    <s v="Administrative Management and General Management Consulting Services"/>
    <n v="54"/>
    <d v="2004-03-01T00:00:00"/>
    <n v="2004"/>
    <n v="22"/>
    <x v="3"/>
    <n v="0"/>
    <s v="2406 185TH PL NE"/>
    <s v="REDMOND"/>
    <s v="WA"/>
    <s v="98052"/>
    <n v="0"/>
    <n v="5817720588135"/>
    <n v="6020667510010002"/>
  </r>
  <r>
    <x v="1508"/>
    <s v="ACCEL NET INC"/>
    <x v="1"/>
    <n v="517112"/>
    <s v="Wireless Telecommunications Carriers (except Satellite)"/>
    <n v="51"/>
    <d v="2024-08-14T00:00:00"/>
    <n v="2024"/>
    <n v="1"/>
    <x v="2"/>
    <n v="0"/>
    <s v="8206 S 192ND ST"/>
    <s v="KENT"/>
    <s v="WA"/>
    <s v="98032"/>
    <n v="0"/>
    <n v="8778870794701"/>
    <n v="6019614790010001"/>
  </r>
  <r>
    <x v="1509"/>
    <s v="ACCEL RESOURCES COMPANY LLC"/>
    <x v="5"/>
    <n v="425120"/>
    <s v="Wholesale Trade Agents and Brokers"/>
    <n v="42"/>
    <d v="2012-02-03T00:00:00"/>
    <n v="2012"/>
    <n v="14"/>
    <x v="0"/>
    <n v="0"/>
    <s v="7038 RAVENNA AVE NE"/>
    <s v="SEATTLE"/>
    <s v="WA"/>
    <s v="98115"/>
    <n v="1"/>
    <n v="7442640654646"/>
    <n v="6031782650010001"/>
  </r>
  <r>
    <x v="1510"/>
    <s v="ACCEL TELEPHONE SYSTEMS INC"/>
    <x v="1"/>
    <n v="811490"/>
    <s v="Other Personal and Household Goods Repair and Maintenance"/>
    <n v="81"/>
    <d v="1987-05-05T00:00:00"/>
    <n v="1987"/>
    <n v="39"/>
    <x v="3"/>
    <n v="0"/>
    <s v="209 23RD AVE E"/>
    <s v="SEATTLE"/>
    <s v="WA"/>
    <s v="98112"/>
    <n v="1"/>
    <n v="666270076075"/>
    <n v="6010249630010001"/>
  </r>
  <r>
    <x v="1511"/>
    <s v="ACCELA"/>
    <x v="1"/>
    <n v="541519"/>
    <s v="Other Computer Related Services"/>
    <n v="54"/>
    <d v="2003-01-01T00:00:00"/>
    <n v="2003"/>
    <n v="23"/>
    <x v="3"/>
    <n v="0"/>
    <s v="2633 CAMINO RAMON # 500"/>
    <s v="SAN RAMON"/>
    <s v="CA"/>
    <s v="94583"/>
    <n v="0"/>
    <n v="5612800566307"/>
    <n v="6010824220010001"/>
  </r>
  <r>
    <x v="1512"/>
    <s v="ACCELERATE MARKETING"/>
    <x v="5"/>
    <n v="541618"/>
    <s v="Other Management Consulting Services"/>
    <n v="54"/>
    <d v="2007-09-12T00:00:00"/>
    <n v="2007"/>
    <n v="18"/>
    <x v="0"/>
    <n v="0"/>
    <s v="6044 4TH AVE NE"/>
    <s v="SEATTLE"/>
    <s v="WA"/>
    <s v="98115"/>
    <n v="1"/>
    <n v="7017290609171"/>
    <n v="6027616650010001"/>
  </r>
  <r>
    <x v="1513"/>
    <s v="ACCELERATED CARE PLUS LEASING INC"/>
    <x v="1"/>
    <n v="532490"/>
    <s v="Other Commercial and Industrial Machinery and Equipment Rental and Leasing"/>
    <n v="53"/>
    <d v="2013-01-01T00:00:00"/>
    <n v="2013"/>
    <n v="13"/>
    <x v="0"/>
    <n v="0"/>
    <s v="1170 TRADEMARK DR # 104"/>
    <s v="RENO"/>
    <s v="NV"/>
    <s v="89521"/>
    <n v="0"/>
    <n v="8404200755163"/>
    <n v="6032625960010001"/>
  </r>
  <r>
    <x v="1514"/>
    <s v="ACCELERATED DIGITAL MEDIA"/>
    <x v="8"/>
    <n v="541613"/>
    <s v="Marketing Consulting Services"/>
    <n v="54"/>
    <d v="2024-11-01T00:00:00"/>
    <n v="2024"/>
    <n v="1"/>
    <x v="2"/>
    <n v="0"/>
    <s v="999 E RINGWOOD RD S"/>
    <s v="LAKE FOREST"/>
    <s v="IL"/>
    <s v="60045"/>
    <n v="0"/>
    <n v="8805630797588"/>
    <n v="6056377464611040"/>
  </r>
  <r>
    <x v="1515"/>
    <s v="ACCELERATION EMARKETING INC"/>
    <x v="1"/>
    <n v="541613"/>
    <s v="Marketing Consulting Services"/>
    <n v="54"/>
    <d v="2016-04-01T00:00:00"/>
    <n v="2016"/>
    <n v="10"/>
    <x v="1"/>
    <n v="0"/>
    <s v="175 GREENWICH ST"/>
    <s v="NEW YORK"/>
    <s v="NY"/>
    <s v="10007"/>
    <n v="0"/>
    <n v="7946570707387"/>
    <n v="6035916070010001"/>
  </r>
  <r>
    <x v="1516"/>
    <s v="ACCELERATION PARTNERS"/>
    <x v="5"/>
    <n v="541611"/>
    <s v="Administrative Management and General Management Consulting Services"/>
    <n v="54"/>
    <d v="2011-07-15T00:00:00"/>
    <n v="2011"/>
    <n v="15"/>
    <x v="0"/>
    <n v="0"/>
    <s v="452 MCGRAW ST"/>
    <s v="SEATTLE"/>
    <s v="WA"/>
    <s v="98109"/>
    <n v="1"/>
    <n v="7450510655480"/>
    <n v="6031230960010001"/>
  </r>
  <r>
    <x v="1517"/>
    <s v="ACCELERATOR DESIGN STUDIOS INC"/>
    <x v="1"/>
    <n v="339999"/>
    <s v="All Other Miscellaneous Manufacturing"/>
    <n v="33"/>
    <d v="2022-03-01T00:00:00"/>
    <n v="2022"/>
    <n v="4"/>
    <x v="2"/>
    <n v="0"/>
    <s v="4745 INDUSTRIAL WAY"/>
    <s v="BENICIA"/>
    <s v="CA"/>
    <s v="94510"/>
    <n v="0"/>
    <n v="8585700774355"/>
    <n v="6047086490010001"/>
  </r>
  <r>
    <x v="1518"/>
    <s v="ACCELERATOR SERVICES CORP"/>
    <x v="1"/>
    <n v="541611"/>
    <s v="Administrative Management and General Management Consulting Services"/>
    <n v="54"/>
    <d v="2014-07-21T00:00:00"/>
    <n v="2014"/>
    <n v="12"/>
    <x v="0"/>
    <n v="0"/>
    <s v="2815 EASTLAKE AVE E # 300"/>
    <s v="SEATTLE"/>
    <s v="WA"/>
    <s v="98102"/>
    <n v="1"/>
    <n v="7726110684479"/>
    <n v="6032943290010001"/>
  </r>
  <r>
    <x v="1519"/>
    <s v="ACCELERO GROUP LLC"/>
    <x v="2"/>
    <n v="541611"/>
    <s v="Administrative Management and General Management Consulting Services"/>
    <n v="54"/>
    <d v="2018-06-03T00:00:00"/>
    <n v="2018"/>
    <n v="8"/>
    <x v="1"/>
    <n v="0"/>
    <s v="4036 21ST AVE SW"/>
    <s v="SEATTLE"/>
    <s v="WA"/>
    <s v="98106"/>
    <n v="1"/>
    <n v="8345600749033"/>
    <n v="6043019780010001"/>
  </r>
  <r>
    <x v="1520"/>
    <s v="ACCELYA US INC"/>
    <x v="1"/>
    <n v="541519"/>
    <s v="Other Computer Related Services"/>
    <n v="54"/>
    <d v="2022-07-16T00:00:00"/>
    <n v="2022"/>
    <n v="4"/>
    <x v="2"/>
    <n v="0"/>
    <s v="790 NW 107TH AVE STE 400"/>
    <s v="MIAMI"/>
    <s v="FL"/>
    <s v="33172"/>
    <n v="0"/>
    <n v="8627410778704"/>
    <n v="6049470330010001"/>
  </r>
  <r>
    <x v="1521"/>
    <s v="ACCENT SOCKS"/>
    <x v="3"/>
    <n v="459999"/>
    <s v="All Other Miscellaneous Retailers"/>
    <n v="45"/>
    <d v="2022-03-01T00:00:00"/>
    <n v="2022"/>
    <n v="4"/>
    <x v="2"/>
    <n v="0"/>
    <s v="11021 WOODWARD AVE S"/>
    <s v="SEATTLE"/>
    <s v="WA"/>
    <s v="98178"/>
    <n v="1"/>
    <n v="8669150783074"/>
    <n v="6047140230010001"/>
  </r>
  <r>
    <x v="1522"/>
    <s v="ACCENTS &amp; INTERIORS INC"/>
    <x v="1"/>
    <n v="423310"/>
    <s v="Lumber, Plywood, Millwork, and Wood Panel Merchant Wholesalers"/>
    <n v="42"/>
    <d v="2013-01-01T00:00:00"/>
    <n v="2013"/>
    <n v="13"/>
    <x v="0"/>
    <n v="0"/>
    <s v="19501 144TH AVE NE # A900"/>
    <s v="WOODINVILLE"/>
    <s v="WA"/>
    <s v="98072"/>
    <n v="0"/>
    <n v="8204760734328"/>
    <n v="6027786180010003"/>
  </r>
  <r>
    <x v="1523"/>
    <s v="ACCENTS BY DESIGN LLC"/>
    <x v="3"/>
    <n v="541430"/>
    <s v="Graphic Design Services"/>
    <n v="54"/>
    <d v="2025-02-07T00:00:00"/>
    <n v="2025"/>
    <n v="1"/>
    <x v="2"/>
    <n v="0"/>
    <s v="4815 CALIFORNIA AVE SW # 407"/>
    <s v="SEATTLE"/>
    <s v="WA"/>
    <s v="98116"/>
    <n v="1"/>
    <n v="8813260798373"/>
    <n v="6056851030010001"/>
  </r>
  <r>
    <x v="1524"/>
    <s v="ACCENTS ON YOU SALON LLC"/>
    <x v="0"/>
    <n v="812112"/>
    <s v="Beauty Salons"/>
    <n v="81"/>
    <d v="2016-08-04T00:00:00"/>
    <n v="2016"/>
    <n v="9"/>
    <x v="1"/>
    <n v="0"/>
    <s v="817 MADISON ST"/>
    <s v="SEATTLE"/>
    <s v="WA"/>
    <s v="98104"/>
    <n v="1"/>
    <n v="7978380710683"/>
    <n v="6040108860010001"/>
  </r>
  <r>
    <x v="1525"/>
    <s v="ACCENTURE LLP"/>
    <x v="6"/>
    <n v="541611"/>
    <s v="Administrative Management and General Management Consulting Services"/>
    <n v="54"/>
    <d v="1989-09-01T00:00:00"/>
    <n v="1989"/>
    <n v="36"/>
    <x v="3"/>
    <n v="0"/>
    <s v="1191 2ND AVE # 100"/>
    <s v="SEATTLE"/>
    <s v="WA"/>
    <s v="98101"/>
    <n v="1"/>
    <n v="1115520112603"/>
    <n v="6012084730010001"/>
  </r>
  <r>
    <x v="1525"/>
    <s v="ACCENTURE LLP"/>
    <x v="6"/>
    <n v="541611"/>
    <s v="Administrative Management and General Management Consulting Services"/>
    <n v="54"/>
    <d v="2013-07-09T00:00:00"/>
    <n v="2013"/>
    <n v="13"/>
    <x v="0"/>
    <n v="0"/>
    <s v="411 1ST AVE S # 450"/>
    <s v="SEATTLE"/>
    <s v="WA"/>
    <s v="98104"/>
    <n v="1"/>
    <n v="1115520674957"/>
    <n v="6012084730010001"/>
  </r>
  <r>
    <x v="1526"/>
    <s v="ACCERTIFY"/>
    <x v="1"/>
    <n v="541511"/>
    <s v="Custom Computer Programming Services"/>
    <n v="54"/>
    <d v="2014-01-06T00:00:00"/>
    <n v="2014"/>
    <n v="12"/>
    <x v="0"/>
    <n v="0"/>
    <s v="2 PIERCE PL # 900"/>
    <s v="ITASCA"/>
    <s v="IL"/>
    <s v="60143"/>
    <n v="0"/>
    <n v="7676430679230"/>
    <n v="6033800360010001"/>
  </r>
  <r>
    <x v="1527"/>
    <s v="CASCADE DOOR &amp; HARDWARE"/>
    <x v="1"/>
    <n v="444180"/>
    <s v="Other Building Material Dealers"/>
    <n v="44"/>
    <d v="2016-07-20T00:00:00"/>
    <n v="2016"/>
    <n v="10"/>
    <x v="1"/>
    <n v="0"/>
    <s v="6101 199TH ST NE # B"/>
    <s v="ARLINGTON"/>
    <s v="WA"/>
    <s v="98223"/>
    <n v="0"/>
    <n v="8223130736243"/>
    <n v="6024439840010002"/>
  </r>
  <r>
    <x v="1528"/>
    <s v="ACCESS COMMUNICATION WA LLC"/>
    <x v="3"/>
    <n v="456199"/>
    <s v="All Other Health and Personal Care Retailers"/>
    <n v="45"/>
    <d v="2022-05-01T00:00:00"/>
    <n v="2022"/>
    <n v="4"/>
    <x v="2"/>
    <n v="0"/>
    <s v="1717 16TH AVE # 17"/>
    <s v="SEATTLE"/>
    <s v="WA"/>
    <s v="98122"/>
    <n v="1"/>
    <n v="8605980776451"/>
    <n v="6048335290010001"/>
  </r>
  <r>
    <x v="1529"/>
    <s v="ACCESS CONSULTANCY LLC"/>
    <x v="3"/>
    <n v="485999"/>
    <s v="All Other Transit and Ground Passenger Transportation"/>
    <n v="48"/>
    <d v="2018-08-20T00:00:00"/>
    <n v="2018"/>
    <n v="7"/>
    <x v="1"/>
    <n v="0"/>
    <s v="842 N 161ST PL"/>
    <s v="SHORELINE"/>
    <s v="WA"/>
    <s v="98133"/>
    <n v="0"/>
    <n v="8270800741218"/>
    <n v="6041232460010001"/>
  </r>
  <r>
    <x v="1530"/>
    <s v="ACCESS EARTHWORKS INC"/>
    <x v="1"/>
    <n v="238910"/>
    <s v="Site Preparation Contractors"/>
    <n v="23"/>
    <d v="2008-03-15T00:00:00"/>
    <n v="2008"/>
    <n v="18"/>
    <x v="0"/>
    <n v="0"/>
    <s v="22314 ECHO LAKE RD"/>
    <s v="SNOHOMISH"/>
    <s v="WA"/>
    <s v="98296"/>
    <n v="0"/>
    <n v="7069940614780"/>
    <n v="6015162840010001"/>
  </r>
  <r>
    <x v="1531"/>
    <s v="ACCESS FIRE PROTECTION SERVICES INC"/>
    <x v="1"/>
    <n v="423990"/>
    <s v="Other Miscellaneous Durable Goods Merchant Wholesalers"/>
    <n v="42"/>
    <d v="2006-02-16T00:00:00"/>
    <n v="2006"/>
    <n v="20"/>
    <x v="0"/>
    <n v="0"/>
    <s v="4705 88TH AVENUE NW"/>
    <s v="GIG HARBOR"/>
    <s v="WA"/>
    <s v="98335"/>
    <n v="0"/>
    <n v="5867050593424"/>
    <n v="6025560070010001"/>
  </r>
  <r>
    <x v="1532"/>
    <s v="ACCESS HOUND"/>
    <x v="5"/>
    <n v="541990"/>
    <s v="All Other Professional, Scientific, and Technical Services"/>
    <n v="54"/>
    <d v="2025-01-01T00:00:00"/>
    <n v="2025"/>
    <n v="1"/>
    <x v="2"/>
    <n v="0"/>
    <s v="7311 12TH AVE NW"/>
    <s v="SEATTLE"/>
    <s v="WA"/>
    <s v="98117"/>
    <n v="1"/>
    <n v="8854740802712"/>
    <n v="6058492100010001"/>
  </r>
  <r>
    <x v="1533"/>
    <s v="ACCESS INTERNSHIPS WORLDWIDE PLLC"/>
    <x v="7"/>
    <n v="611513"/>
    <s v="Apprenticeship Training"/>
    <n v="61"/>
    <d v="2022-03-15T00:00:00"/>
    <n v="2022"/>
    <n v="4"/>
    <x v="2"/>
    <n v="0"/>
    <s v="3302 FUHRMAN AVE E"/>
    <s v="SEATTLE"/>
    <s v="WA"/>
    <s v="98102"/>
    <n v="1"/>
    <n v="8674140783589"/>
    <n v="6048748440010001"/>
  </r>
  <r>
    <x v="1534"/>
    <s v="ACCESS MEDICAL EQUIPMENT CO"/>
    <x v="1"/>
    <n v="423450"/>
    <s v="Medical, Dental, and Hospital Equipment and Supplies Merchant Wholesalers"/>
    <n v="42"/>
    <d v="2007-01-15T00:00:00"/>
    <n v="2007"/>
    <n v="19"/>
    <x v="0"/>
    <n v="0"/>
    <s v="12730 28TH AVE NE"/>
    <s v="SEATTLE"/>
    <s v="WA"/>
    <s v="98125"/>
    <n v="1"/>
    <n v="5957180603089"/>
    <n v="6026808460010001"/>
  </r>
  <r>
    <x v="1535"/>
    <s v="ACCESS ON DEMAND MOBILE LOCKSMITH LLC"/>
    <x v="3"/>
    <n v="812990"/>
    <s v="All Other Personal Services"/>
    <n v="81"/>
    <d v="2025-05-09T00:00:00"/>
    <n v="2025"/>
    <n v="1"/>
    <x v="2"/>
    <n v="0"/>
    <s v="3240 FUHRMAN AVE E # 107"/>
    <s v="SEATTLE"/>
    <s v="WA"/>
    <s v="98102"/>
    <n v="1"/>
    <n v="8836250800812"/>
    <n v="6058949180010001"/>
  </r>
  <r>
    <x v="1536"/>
    <s v="ACCESS ONE OF WASHINGTON"/>
    <x v="1"/>
    <n v="517111"/>
    <s v="Wired Telecommunications Carriers"/>
    <n v="51"/>
    <d v="2001-01-01T00:00:00"/>
    <n v="2001"/>
    <n v="25"/>
    <x v="3"/>
    <n v="0"/>
    <s v="820 W JACKSON BLVD #650"/>
    <s v="CHICAGO"/>
    <s v="IL"/>
    <s v="60607"/>
    <n v="0"/>
    <n v="5681780573673"/>
    <n v="6019234390010001"/>
  </r>
  <r>
    <x v="1537"/>
    <s v="ACCESS POINT SYSTEMS LLC"/>
    <x v="3"/>
    <n v="445132"/>
    <s v="Vending Machine Operators"/>
    <n v="44"/>
    <d v="2026-08-15T00:00:00"/>
    <n v="2026"/>
    <n v="0"/>
    <x v="5"/>
    <n v="1"/>
    <s v="1100 AIRPORT RD # 200"/>
    <s v="EVERETT"/>
    <s v="WA"/>
    <s v="98204"/>
    <n v="0"/>
    <n v="8942470812029"/>
    <n v="6060241290010001"/>
  </r>
  <r>
    <x v="1538"/>
    <s v="ACCESS SUCCESS LLC"/>
    <x v="3"/>
    <n v="541990"/>
    <s v="All Other Professional, Scientific, and Technical Services"/>
    <n v="54"/>
    <d v="2024-05-06T00:00:00"/>
    <n v="2024"/>
    <n v="2"/>
    <x v="2"/>
    <n v="0"/>
    <s v="7749 JONES AVE NW"/>
    <s v="SEATTLE"/>
    <s v="WA"/>
    <s v="98117"/>
    <n v="1"/>
    <n v="8767350793490"/>
    <n v="6052769260010001"/>
  </r>
  <r>
    <x v="1539"/>
    <s v="ACCESS TELEPHONE SOLUTIONS INC"/>
    <x v="1"/>
    <n v="517111"/>
    <s v="Wired Telecommunications Carriers"/>
    <n v="51"/>
    <d v="1998-02-01T00:00:00"/>
    <n v="1998"/>
    <n v="28"/>
    <x v="3"/>
    <n v="0"/>
    <s v="1475 130TH AVE NE"/>
    <s v="BELLEVUE"/>
    <s v="WA"/>
    <s v="98005"/>
    <n v="0"/>
    <n v="5232480525237"/>
    <n v="6018499810010001"/>
  </r>
  <r>
    <x v="1540"/>
    <s v="ACCESS TO ADVANCED HEALTH INSTITUTE"/>
    <x v="1"/>
    <n v="541714"/>
    <s v="Research and Development in Biotechnology (except Nanobiotechnology)"/>
    <n v="54"/>
    <d v="1993-11-01T00:00:00"/>
    <n v="1993"/>
    <n v="32"/>
    <x v="3"/>
    <n v="0"/>
    <s v="222 5TH AVE N"/>
    <s v="SEATTLE"/>
    <s v="WA"/>
    <s v="98109"/>
    <n v="1"/>
    <n v="1616310163850"/>
    <n v="6014874120010002"/>
  </r>
  <r>
    <x v="1541"/>
    <s v="AU SECURITY"/>
    <x v="1"/>
    <n v="238210"/>
    <s v="Electrical Contractors and Other Wiring Installation Contractors"/>
    <n v="23"/>
    <d v="2013-07-29T00:00:00"/>
    <n v="2013"/>
    <n v="13"/>
    <x v="0"/>
    <n v="0"/>
    <s v="2615 N CINCINNATI ST STE 101"/>
    <s v="SPOKANE"/>
    <s v="WA"/>
    <s v="99207"/>
    <n v="0"/>
    <n v="7600250671275"/>
    <n v="6022817980010001"/>
  </r>
  <r>
    <x v="1542"/>
    <s v="ACCESSIBLE BEHAVIORAL CARE SERVICES PLLC"/>
    <x v="3"/>
    <n v="621330"/>
    <s v="Offices of Mental Health Practitioners (except Physicians)"/>
    <n v="62"/>
    <d v="2025-06-23T00:00:00"/>
    <n v="2025"/>
    <n v="1"/>
    <x v="2"/>
    <n v="0"/>
    <s v="100 N HOWARD ST # W"/>
    <s v="SPOKANE"/>
    <s v="WA"/>
    <s v="99201"/>
    <n v="0"/>
    <n v="8846530801865"/>
    <n v="6059072870010001"/>
  </r>
  <r>
    <x v="1543"/>
    <s v="ACCESSLINE COMMUNICATIONS"/>
    <x v="1"/>
    <n v="517111"/>
    <s v="Wired Telecommunications Carriers"/>
    <n v="51"/>
    <d v="2000-03-01T00:00:00"/>
    <n v="2000"/>
    <n v="26"/>
    <x v="3"/>
    <n v="0"/>
    <s v="1050 ENTERPRISE WAY # 200"/>
    <s v="SUNNYVALE"/>
    <s v="CA"/>
    <s v="94089"/>
    <n v="0"/>
    <n v="5352060538407"/>
    <n v="6006464460010001"/>
  </r>
  <r>
    <x v="1544"/>
    <s v="PALACE LIGHTING DESIGN"/>
    <x v="0"/>
    <n v="541490"/>
    <s v="Other Specialized Design Services"/>
    <n v="54"/>
    <d v="2021-02-01T00:00:00"/>
    <n v="2021"/>
    <n v="5"/>
    <x v="2"/>
    <n v="0"/>
    <s v="9215 EVANSTON AVE N"/>
    <s v="SEATTLE"/>
    <s v="WA"/>
    <s v="98103"/>
    <n v="1"/>
    <n v="8561410771786"/>
    <n v="6046961910010001"/>
  </r>
  <r>
    <x v="1545"/>
    <s v="LEO MOON STUDIO"/>
    <x v="0"/>
    <n v="459999"/>
    <s v="All Other Miscellaneous Retailers"/>
    <n v="45"/>
    <d v="2023-07-01T00:00:00"/>
    <n v="2023"/>
    <n v="3"/>
    <x v="2"/>
    <n v="0"/>
    <s v="5608 17TH AVE NW # 1531"/>
    <s v="SEATTLE"/>
    <s v="WA"/>
    <s v="98107"/>
    <n v="1"/>
    <n v="8694600785763"/>
    <n v="6049065740010001"/>
  </r>
  <r>
    <x v="1546"/>
    <s v="ACCIDENT &amp; INJURY CARE PS"/>
    <x v="1"/>
    <n v="621310"/>
    <s v="Offices of Chiropractors"/>
    <n v="62"/>
    <d v="2009-06-01T00:00:00"/>
    <n v="2009"/>
    <n v="17"/>
    <x v="0"/>
    <n v="0"/>
    <s v="1916 23RD AVE S"/>
    <s v="SEATTLE"/>
    <s v="WA"/>
    <s v="98144"/>
    <n v="1"/>
    <n v="7188810627578"/>
    <n v="6028968640010001"/>
  </r>
  <r>
    <x v="1547"/>
    <s v="ACCIPITER BIOSCIENCES INC"/>
    <x v="1"/>
    <n v="541714"/>
    <s v="Research and Development in Biotechnology (except Nanobiotechnology)"/>
    <n v="54"/>
    <d v="2023-03-17T00:00:00"/>
    <n v="2023"/>
    <n v="3"/>
    <x v="2"/>
    <n v="0"/>
    <s v="1616 EASTLAKE AVE E # 208"/>
    <s v="SEATTLE"/>
    <s v="WA"/>
    <s v="98102"/>
    <n v="1"/>
    <n v="8739210790487"/>
    <n v="6051621350010001"/>
  </r>
  <r>
    <x v="1548"/>
    <s v="ACCISANO RENTALS LLC"/>
    <x v="3"/>
    <n v="721199"/>
    <s v="All Other Traveler Accommodation"/>
    <n v="72"/>
    <d v="2025-07-01T00:00:00"/>
    <n v="2025"/>
    <n v="1"/>
    <x v="2"/>
    <n v="0"/>
    <s v="1400 HUBBELL PL # 1314"/>
    <s v="SEATTLE"/>
    <s v="WA"/>
    <s v="98101"/>
    <n v="1"/>
    <n v="8846730801885"/>
    <n v="6059148870010001"/>
  </r>
  <r>
    <x v="1549"/>
    <s v="ACCLOUD ACCOUNTING AND TAX SERVICES"/>
    <x v="3"/>
    <n v="541213"/>
    <s v="Tax Preparation Services"/>
    <n v="54"/>
    <d v="2025-10-31T00:00:00"/>
    <n v="2025"/>
    <n v="0"/>
    <x v="4"/>
    <n v="0"/>
    <s v="4256 S CLOVERDALE ST"/>
    <s v="SEATTLE"/>
    <s v="WA"/>
    <s v="98118"/>
    <n v="1"/>
    <n v="8863760803640"/>
    <n v="6059738080010001"/>
  </r>
  <r>
    <x v="1550"/>
    <s v="ACCTING &amp; MANAGEMENT SVC"/>
    <x v="1"/>
    <n v="541219"/>
    <s v="Other Accounting Services"/>
    <n v="54"/>
    <d v="1994-07-01T00:00:00"/>
    <n v="1994"/>
    <n v="32"/>
    <x v="3"/>
    <n v="0"/>
    <s v="215 NE 40TH ST # C2"/>
    <s v="SEATTLE"/>
    <s v="WA"/>
    <s v="98105"/>
    <n v="1"/>
    <n v="1705930172962"/>
    <n v="6015666430010001"/>
  </r>
  <r>
    <x v="1551"/>
    <s v="ACCO BRANDS USA LLC"/>
    <x v="5"/>
    <n v="423490"/>
    <s v="Other Professional Equipment and Supplies Merchant Wholesalers"/>
    <n v="42"/>
    <d v="2013-04-01T00:00:00"/>
    <n v="2013"/>
    <n v="13"/>
    <x v="0"/>
    <n v="0"/>
    <s v="4 CORPORATE DR"/>
    <s v="LAKE ZURICH"/>
    <s v="IL"/>
    <s v="60047"/>
    <n v="0"/>
    <n v="7611580672489"/>
    <n v="6005427130010001"/>
  </r>
  <r>
    <x v="1552"/>
    <s v="ACCO ENGINEERED SYSTEMS INC"/>
    <x v="1"/>
    <n v="238220"/>
    <s v="Plumbing, Heating, and Air-Conditioning Contractors"/>
    <n v="23"/>
    <d v="1986-09-01T00:00:00"/>
    <n v="1986"/>
    <n v="39"/>
    <x v="3"/>
    <n v="0"/>
    <s v="5300 DENVER AVE S"/>
    <s v="SEATTLE"/>
    <s v="WA"/>
    <s v="98108"/>
    <n v="1"/>
    <n v="960990096615"/>
    <n v="6010036690010001"/>
  </r>
  <r>
    <x v="1553"/>
    <s v="ACCOLADE INC"/>
    <x v="1"/>
    <n v="561422"/>
    <s v="Telemarketing Bureaus and Other Contact Centers"/>
    <n v="56"/>
    <d v="2016-01-04T00:00:00"/>
    <n v="2016"/>
    <n v="10"/>
    <x v="1"/>
    <n v="0"/>
    <s v="1201 3RD AVE # 1700"/>
    <s v="SEATTLE"/>
    <s v="WA"/>
    <s v="98101"/>
    <n v="1"/>
    <n v="7920790704721"/>
    <n v="6032111350010003"/>
  </r>
  <r>
    <x v="1554"/>
    <s v="ACCOMMODATIONS PLUS INC"/>
    <x v="1"/>
    <n v="531312"/>
    <s v="Nonresidential Property Managers"/>
    <n v="53"/>
    <d v="2010-08-01T00:00:00"/>
    <n v="2010"/>
    <n v="16"/>
    <x v="0"/>
    <n v="0"/>
    <s v="207 PONTIUS AVE N"/>
    <s v="SEATTLE"/>
    <s v="WA"/>
    <s v="98109"/>
    <n v="1"/>
    <n v="7309130640392"/>
    <n v="6018893510010001"/>
  </r>
  <r>
    <x v="1555"/>
    <s v="SLIM GOODY"/>
    <x v="5"/>
    <n v="722511"/>
    <s v="Full-Service Restaurants"/>
    <n v="72"/>
    <d v="2024-04-15T00:00:00"/>
    <n v="2024"/>
    <n v="2"/>
    <x v="2"/>
    <n v="0"/>
    <s v="5411 BALLARD AVE NW"/>
    <s v="SEATTLE"/>
    <s v="WA"/>
    <s v="98107"/>
    <n v="1"/>
    <n v="8743650790952"/>
    <n v="6052422800010001"/>
  </r>
  <r>
    <x v="1556"/>
    <s v="ACCORD CONTRACTORS"/>
    <x v="1"/>
    <n v="236220"/>
    <s v="Commercial and Institutional Building Construction"/>
    <n v="23"/>
    <d v="2015-06-09T00:00:00"/>
    <n v="2015"/>
    <n v="11"/>
    <x v="0"/>
    <n v="0"/>
    <s v="3813 168TH ST NE # 8"/>
    <s v="ARLINGTON"/>
    <s v="WA"/>
    <s v="98223"/>
    <n v="0"/>
    <n v="7839730696289"/>
    <n v="6027009030010001"/>
  </r>
  <r>
    <x v="1557"/>
    <s v="TACO TIME"/>
    <x v="1"/>
    <n v="722513"/>
    <s v="Limited-Service Restaurants"/>
    <n v="72"/>
    <d v="2008-04-01T00:00:00"/>
    <n v="2008"/>
    <n v="18"/>
    <x v="0"/>
    <n v="0"/>
    <s v="11701 LAKE CITY WAY NE"/>
    <s v="SEATTLE"/>
    <s v="WA"/>
    <s v="98125"/>
    <n v="1"/>
    <n v="7068330614611"/>
    <n v="6003355380010040"/>
  </r>
  <r>
    <x v="1558"/>
    <s v="ACCORDANT INVESTMENTS LLC"/>
    <x v="5"/>
    <n v="523940"/>
    <s v="Portfolio Management and Investment Advice"/>
    <n v="52"/>
    <d v="2023-04-08T00:00:00"/>
    <n v="2023"/>
    <n v="3"/>
    <x v="2"/>
    <n v="0"/>
    <s v="6710 E CAMELBACK RD STE 100"/>
    <s v="SCOTTSDALE"/>
    <s v="AZ"/>
    <s v="85251"/>
    <n v="0"/>
    <n v="8942610812044"/>
    <n v="6052443340010001"/>
  </r>
  <r>
    <x v="1559"/>
    <s v="NOVO LIFE COUNSELING"/>
    <x v="0"/>
    <n v="621330"/>
    <s v="Offices of Mental Health Practitioners (except Physicians)"/>
    <n v="62"/>
    <d v="2025-04-02T00:00:00"/>
    <n v="2025"/>
    <n v="1"/>
    <x v="2"/>
    <n v="0"/>
    <s v="5031 9TH AVE NE"/>
    <s v="SEATTLE"/>
    <s v="WA"/>
    <s v="98105"/>
    <n v="1"/>
    <n v="8824470799563"/>
    <n v="6046606650010001"/>
  </r>
  <r>
    <x v="1560"/>
    <s v="ACCOUNT MANAGEMENT GROUP LLC"/>
    <x v="2"/>
    <n v="812990"/>
    <s v="All Other Personal Services"/>
    <n v="81"/>
    <d v="1995-09-21T00:00:00"/>
    <n v="1995"/>
    <n v="30"/>
    <x v="3"/>
    <n v="0"/>
    <s v="3704 SW BARTON ST"/>
    <s v="SEATTLE"/>
    <s v="WA"/>
    <s v="98126"/>
    <n v="1"/>
    <n v="1804410183026"/>
    <n v="6016587200010001"/>
  </r>
  <r>
    <x v="1561"/>
    <s v="ACCOUNT SERVICES INC"/>
    <x v="1"/>
    <n v="541219"/>
    <s v="Other Accounting Services"/>
    <n v="54"/>
    <d v="1999-07-01T00:00:00"/>
    <n v="1999"/>
    <n v="27"/>
    <x v="3"/>
    <n v="0"/>
    <s v="6010 221ST PL SE"/>
    <s v="ISSAQUAH"/>
    <s v="WA"/>
    <s v="98027"/>
    <n v="0"/>
    <n v="5284000531014"/>
    <n v="6015175860010002"/>
  </r>
  <r>
    <x v="1562"/>
    <s v="ACCOUNTABILITY SERVICES PLLC"/>
    <x v="10"/>
    <n v="541219"/>
    <s v="Other Accounting Services"/>
    <n v="54"/>
    <d v="2006-01-02T00:00:00"/>
    <n v="2006"/>
    <n v="20"/>
    <x v="0"/>
    <n v="0"/>
    <s v="10202 5TH AVE NE # 2"/>
    <s v="SEATTLE"/>
    <s v="WA"/>
    <s v="98125"/>
    <n v="1"/>
    <n v="5855780592199"/>
    <n v="6023430520010001"/>
  </r>
  <r>
    <x v="1563"/>
    <s v="ACCOUNTABLE ANGELS LLC"/>
    <x v="3"/>
    <n v="621399"/>
    <s v="Offices of All Other Miscellaneous Health Practitioners"/>
    <n v="62"/>
    <d v="2026-04-01T00:00:00"/>
    <n v="2026"/>
    <n v="0"/>
    <x v="4"/>
    <n v="0"/>
    <s v="15805 26TH AVE NE"/>
    <s v="SHORELINE"/>
    <s v="WA"/>
    <s v="98155"/>
    <n v="0"/>
    <n v="8912070808853"/>
    <n v="6057605240010001"/>
  </r>
  <r>
    <x v="1564"/>
    <s v="ACCOUNTABLE COMMUNITIES CONSORTIUM"/>
    <x v="3"/>
    <n v="541618"/>
    <s v="Other Management Consulting Services"/>
    <n v="54"/>
    <d v="2021-09-02T00:00:00"/>
    <n v="2021"/>
    <n v="4"/>
    <x v="2"/>
    <n v="0"/>
    <s v="922 28TH AVE S # D"/>
    <s v="SEATTLE"/>
    <s v="WA"/>
    <s v="98144"/>
    <n v="1"/>
    <n v="8592940775107"/>
    <n v="6048049330010001"/>
  </r>
  <r>
    <x v="1565"/>
    <s v="ACCOUNTABLE CUSTODIAL &amp; MAINTENANCE INC"/>
    <x v="1"/>
    <n v="561720"/>
    <s v="Janitorial Services"/>
    <n v="56"/>
    <d v="2016-06-20T00:00:00"/>
    <n v="2016"/>
    <n v="10"/>
    <x v="1"/>
    <n v="0"/>
    <s v="1028 BETHEL AVE"/>
    <s v="PORT ORCHARD"/>
    <s v="WA"/>
    <s v="98366"/>
    <n v="0"/>
    <n v="7972730710105"/>
    <n v="6028352560010001"/>
  </r>
  <r>
    <x v="1566"/>
    <s v="ACCOUNTABLE HEALTHCARE STAFFING INC"/>
    <x v="1"/>
    <n v="561320"/>
    <s v="Temporary Help Services"/>
    <n v="56"/>
    <d v="2014-01-01T00:00:00"/>
    <n v="2014"/>
    <n v="12"/>
    <x v="0"/>
    <n v="0"/>
    <s v="4925 DAVIS BLVD # 202"/>
    <s v="NORTH RICHLAND HILLS"/>
    <s v="TX"/>
    <s v="76180"/>
    <n v="0"/>
    <n v="7652390676694"/>
    <n v="6032655300010001"/>
  </r>
  <r>
    <x v="1567"/>
    <s v="ACCOUNTIA LLC"/>
    <x v="5"/>
    <n v="541219"/>
    <s v="Other Accounting Services"/>
    <n v="54"/>
    <d v="2016-08-21T00:00:00"/>
    <n v="2016"/>
    <n v="9"/>
    <x v="1"/>
    <n v="0"/>
    <s v="3202 41ST AVE SW"/>
    <s v="SEATTLE"/>
    <s v="WA"/>
    <s v="98116"/>
    <n v="1"/>
    <n v="8034140716524"/>
    <n v="6035306830010001"/>
  </r>
  <r>
    <x v="1568"/>
    <s v="ACCOUNTING EQUATION INC"/>
    <x v="1"/>
    <n v="541219"/>
    <s v="Other Accounting Services"/>
    <n v="54"/>
    <d v="2013-09-01T00:00:00"/>
    <n v="2013"/>
    <n v="12"/>
    <x v="0"/>
    <n v="0"/>
    <s v="4813 S LUCILE ST"/>
    <s v="SEATTLE"/>
    <s v="WA"/>
    <s v="98118"/>
    <n v="1"/>
    <n v="7619840673358"/>
    <n v="6029432370010001"/>
  </r>
  <r>
    <x v="1569"/>
    <s v="ADO PROFESSIONAL SOLUTIONS, INC."/>
    <x v="1"/>
    <n v="561320"/>
    <s v="Temporary Help Services"/>
    <n v="56"/>
    <d v="2011-01-01T00:00:00"/>
    <n v="2011"/>
    <n v="15"/>
    <x v="0"/>
    <n v="0"/>
    <s v="4800 DEERWOOD CAMPUS PKWY # 800"/>
    <s v="JACKSONVILLE"/>
    <s v="FL"/>
    <s v="32246"/>
    <n v="0"/>
    <n v="7355150645316"/>
    <n v="6029402800010003"/>
  </r>
  <r>
    <x v="1570"/>
    <s v="ARCHIE MCPHEE"/>
    <x v="5"/>
    <n v="459420"/>
    <s v="Gift, Novelty, and Souvenir Retailers"/>
    <n v="45"/>
    <d v="2007-01-01T00:00:00"/>
    <n v="2007"/>
    <n v="19"/>
    <x v="0"/>
    <n v="0"/>
    <s v="4500 STONE WAY N"/>
    <s v="SEATTLE"/>
    <s v="WA"/>
    <s v="98103"/>
    <n v="1"/>
    <n v="5968120604235"/>
    <n v="6026554360010001"/>
  </r>
  <r>
    <x v="1571"/>
    <s v="ACCRETIVE DEVELOPMENT LLC"/>
    <x v="5"/>
    <n v="551112"/>
    <s v="Offices of Other Holding Companies"/>
    <n v="55"/>
    <d v="2016-11-01T00:00:00"/>
    <n v="2016"/>
    <n v="9"/>
    <x v="1"/>
    <n v="0"/>
    <s v="800 STEWART ST"/>
    <s v="SEATTLE"/>
    <s v="WA"/>
    <s v="98101"/>
    <n v="1"/>
    <n v="8004010713340"/>
    <n v="6025611010010001"/>
  </r>
  <r>
    <x v="1572"/>
    <s v="ACCRETIVE INVESTMENTS LLC"/>
    <x v="5"/>
    <n v="525920"/>
    <s v="Trusts, Estates, and Agency Accounts"/>
    <n v="52"/>
    <d v="2006-01-01T00:00:00"/>
    <n v="2006"/>
    <n v="20"/>
    <x v="0"/>
    <n v="0"/>
    <s v="800 STEWART"/>
    <s v="SEATTLE"/>
    <s v="WA"/>
    <s v="98101"/>
    <n v="1"/>
    <n v="5969470604383"/>
    <n v="6025477180010001"/>
  </r>
  <r>
    <x v="1573"/>
    <s v="ACCRETIVE TECHNOLOGY GROUP"/>
    <x v="1"/>
    <n v="541519"/>
    <s v="Other Computer Related Services"/>
    <n v="54"/>
    <d v="1997-11-03T00:00:00"/>
    <n v="1997"/>
    <n v="28"/>
    <x v="3"/>
    <n v="0"/>
    <s v="800 STEWART ST"/>
    <s v="SEATTLE"/>
    <s v="WA"/>
    <s v="98101"/>
    <n v="1"/>
    <n v="5109810511888"/>
    <n v="6018292920010001"/>
  </r>
  <r>
    <x v="1574"/>
    <s v="ACCUMAR INDUSTRIES"/>
    <x v="5"/>
    <n v="238290"/>
    <s v="Other Building Equipment Contractors"/>
    <n v="23"/>
    <d v="2022-01-01T00:00:00"/>
    <n v="2022"/>
    <n v="4"/>
    <x v="2"/>
    <n v="0"/>
    <s v="1180 NW FINN HILL RD"/>
    <s v="POULSBO"/>
    <s v="WA"/>
    <s v="98370"/>
    <n v="0"/>
    <n v="8632580779238"/>
    <n v="6048106580010001"/>
  </r>
  <r>
    <x v="1575"/>
    <s v="ACCURATE CONCRETE CUTTING INC"/>
    <x v="1"/>
    <n v="238990"/>
    <s v="All Other Specialty Trade Contractors"/>
    <n v="23"/>
    <d v="2026-08-01T00:00:00"/>
    <n v="2026"/>
    <n v="0"/>
    <x v="4"/>
    <n v="0"/>
    <s v="6816 NE 40TH AVE # A"/>
    <s v="VANCOUVER"/>
    <s v="WA"/>
    <s v="98661"/>
    <n v="0"/>
    <n v="8940170811783"/>
    <n v="6030263090010001"/>
  </r>
  <r>
    <x v="1576"/>
    <s v="ACCURATE ELECTRIC"/>
    <x v="1"/>
    <n v="238210"/>
    <s v="Electrical Contractors and Other Wiring Installation Contractors"/>
    <n v="23"/>
    <d v="2012-05-16T00:00:00"/>
    <n v="2012"/>
    <n v="14"/>
    <x v="0"/>
    <n v="0"/>
    <s v="7003 70TH DR SE"/>
    <s v="SNOHOMISH"/>
    <s v="WA"/>
    <s v="98290"/>
    <n v="0"/>
    <n v="7469910657506"/>
    <n v="6031977010010002"/>
  </r>
  <r>
    <x v="1577"/>
    <s v="ACCURATE ELECTRIC UNLIMITED INC"/>
    <x v="1"/>
    <n v="238210"/>
    <s v="Electrical Contractors and Other Wiring Installation Contractors"/>
    <n v="23"/>
    <d v="2018-03-21T00:00:00"/>
    <n v="2018"/>
    <n v="8"/>
    <x v="1"/>
    <n v="0"/>
    <s v="600 SE MARITIME AVE STE 260"/>
    <s v="VANCOUVER"/>
    <s v="WA"/>
    <s v="98661"/>
    <n v="0"/>
    <n v="8215510735444"/>
    <n v="6029660340010001"/>
  </r>
  <r>
    <x v="1578"/>
    <s v="ACCURATE HEALTHCARE INC"/>
    <x v="1"/>
    <n v="456199"/>
    <s v="All Other Health and Personal Care Retailers"/>
    <n v="45"/>
    <d v="2024-06-01T00:00:00"/>
    <n v="2024"/>
    <n v="2"/>
    <x v="2"/>
    <n v="0"/>
    <s v="493 CAVE RD"/>
    <s v="NASHVILLE"/>
    <s v="TN"/>
    <s v="37210"/>
    <n v="0"/>
    <n v="8777210794531"/>
    <n v="6045997910010001"/>
  </r>
  <r>
    <x v="1579"/>
    <s v="ACCURATE IMAGE"/>
    <x v="1"/>
    <n v="541310"/>
    <s v="Architectural Services"/>
    <n v="54"/>
    <d v="1998-03-25T00:00:00"/>
    <n v="1998"/>
    <n v="28"/>
    <x v="3"/>
    <n v="0"/>
    <s v="7412 E GREEN LAKE DR N # A"/>
    <s v="SEATTLE"/>
    <s v="WA"/>
    <s v="98115"/>
    <n v="1"/>
    <n v="5604650565457"/>
    <n v="6018667650010001"/>
  </r>
  <r>
    <x v="1580"/>
    <s v="ACCURATE INVENTORY &amp; CALCULATING INC"/>
    <x v="1"/>
    <n v="812990"/>
    <s v="All Other Personal Services"/>
    <n v="81"/>
    <d v="1997-01-01T00:00:00"/>
    <n v="1997"/>
    <n v="29"/>
    <x v="3"/>
    <n v="0"/>
    <s v="4284 N HIGH ST"/>
    <s v="COLUMBUS"/>
    <s v="OH"/>
    <s v="43214"/>
    <n v="0"/>
    <n v="5068790507567"/>
    <n v="6013650300010001"/>
  </r>
  <r>
    <x v="1581"/>
    <s v="ACCURATE MECHANICAL LLC"/>
    <x v="5"/>
    <n v="238210"/>
    <s v="Electrical Contractors and Other Wiring Installation Contractors"/>
    <n v="23"/>
    <d v="2024-02-03T00:00:00"/>
    <n v="2024"/>
    <n v="2"/>
    <x v="2"/>
    <n v="0"/>
    <s v="9632 16TH AVE SW"/>
    <s v="SEATTLE"/>
    <s v="WA"/>
    <s v="98106"/>
    <n v="1"/>
    <n v="8746330791235"/>
    <n v="6054016120010001"/>
  </r>
  <r>
    <x v="1582"/>
    <s v="ACCURATE SAFE &amp; LOCK CO INC"/>
    <x v="1"/>
    <n v="423440"/>
    <s v="Other Commercial Equipment Merchant Wholesalers"/>
    <n v="42"/>
    <d v="1983-11-01T00:00:00"/>
    <n v="1983"/>
    <n v="42"/>
    <x v="3"/>
    <n v="0"/>
    <s v="106 W ROY ST"/>
    <s v="SEATTLE"/>
    <s v="WA"/>
    <s v="98119"/>
    <n v="1"/>
    <n v="346860041833"/>
    <n v="6005053150010001"/>
  </r>
  <r>
    <x v="1583"/>
    <s v="ACCURATE TREE SERVICES"/>
    <x v="3"/>
    <n v="561730"/>
    <s v="Landscaping Services"/>
    <n v="56"/>
    <d v="2024-11-12T00:00:00"/>
    <n v="2024"/>
    <n v="1"/>
    <x v="2"/>
    <n v="0"/>
    <s v="11500 MERIDIAN AVE S # 8"/>
    <s v="EVERETT"/>
    <s v="WA"/>
    <s v="98208"/>
    <n v="0"/>
    <n v="8795890796524"/>
    <n v="16053888610001"/>
  </r>
  <r>
    <x v="1584"/>
    <s v="ACCUSMILE DENTURE CLINIC"/>
    <x v="1"/>
    <n v="339116"/>
    <s v="Dental Laboratories"/>
    <n v="33"/>
    <d v="2010-07-01T00:00:00"/>
    <n v="2010"/>
    <n v="16"/>
    <x v="0"/>
    <n v="0"/>
    <s v="7352 15TH AVE NW"/>
    <s v="SEATTLE"/>
    <s v="WA"/>
    <s v="98117"/>
    <n v="1"/>
    <n v="7298240639214"/>
    <n v="6030267230010001"/>
  </r>
  <r>
    <x v="1585"/>
    <s v="ACCUTEST NW"/>
    <x v="3"/>
    <n v="621999"/>
    <s v="All Other Miscellaneous Ambulatory Health Care Services"/>
    <n v="62"/>
    <d v="2025-07-01T00:00:00"/>
    <n v="2025"/>
    <n v="1"/>
    <x v="2"/>
    <n v="0"/>
    <s v="4636 E MARGINAL WAY S # B250"/>
    <s v="SEATTLE"/>
    <s v="WA"/>
    <s v="98134"/>
    <n v="1"/>
    <n v="8834950800674"/>
    <n v="6058219980010001"/>
  </r>
  <r>
    <x v="1586"/>
    <s v="ACE ACADEMY"/>
    <x v="1"/>
    <n v="812990"/>
    <s v="All Other Personal Services"/>
    <n v="81"/>
    <d v="2017-06-01T00:00:00"/>
    <n v="2017"/>
    <n v="9"/>
    <x v="1"/>
    <n v="0"/>
    <s v="3120 RAINIER AVE S"/>
    <s v="SEATTLE"/>
    <s v="WA"/>
    <s v="98144"/>
    <n v="1"/>
    <n v="8083100721598"/>
    <n v="6033815420010001"/>
  </r>
  <r>
    <x v="1587"/>
    <s v="ACE AUTO REPAIR &amp; TIRE PROS"/>
    <x v="1"/>
    <n v="811111"/>
    <s v="General Automotive Repair"/>
    <n v="81"/>
    <d v="2016-01-01T00:00:00"/>
    <n v="2016"/>
    <n v="10"/>
    <x v="1"/>
    <n v="0"/>
    <s v="8035 15TH AVE NE"/>
    <s v="SEATTLE"/>
    <s v="WA"/>
    <s v="98115"/>
    <n v="1"/>
    <n v="7929310705598"/>
    <n v="6034701010010001"/>
  </r>
  <r>
    <x v="1588"/>
    <s v="ACE CONCRETE FINISHING INC"/>
    <x v="1"/>
    <n v="238110"/>
    <s v="Poured Concrete Foundation and Structure Contractors"/>
    <n v="23"/>
    <d v="2005-08-01T00:00:00"/>
    <n v="2005"/>
    <n v="21"/>
    <x v="3"/>
    <n v="0"/>
    <s v="13341 3RD AVE NE"/>
    <s v="SEATTLE"/>
    <s v="WA"/>
    <s v="98125"/>
    <n v="1"/>
    <n v="5857080592336"/>
    <n v="6025154830010001"/>
  </r>
  <r>
    <x v="1589"/>
    <s v="PUGET SOUND AUTO"/>
    <x v="3"/>
    <n v="811121"/>
    <s v="Automotive Body, Paint, and Interior Repair and Maintenance"/>
    <n v="81"/>
    <d v="2024-04-01T00:00:00"/>
    <n v="2024"/>
    <n v="2"/>
    <x v="2"/>
    <n v="0"/>
    <s v="1209 S BAILEY ST"/>
    <s v="SEATTLE"/>
    <s v="WA"/>
    <s v="98108"/>
    <n v="1"/>
    <n v="8836850800872"/>
    <n v="6048537320010002"/>
  </r>
  <r>
    <x v="1590"/>
    <s v="ACE CONSTRUCTION &amp; LANDSCAPING INC"/>
    <x v="1"/>
    <n v="236220"/>
    <s v="Commercial and Institutional Building Construction"/>
    <n v="23"/>
    <d v="1987-02-25T00:00:00"/>
    <n v="1987"/>
    <n v="39"/>
    <x v="3"/>
    <n v="0"/>
    <s v="4446 S 131ST PL"/>
    <s v="TUKWILA"/>
    <s v="WA"/>
    <s v="98168"/>
    <n v="0"/>
    <n v="656930075059"/>
    <n v="6010116080010001"/>
  </r>
  <r>
    <x v="1591"/>
    <s v="ACE ENTERPRISES"/>
    <x v="1"/>
    <n v="236115"/>
    <s v="New Single-Family Housing Construction (except For-Sale Builders)"/>
    <n v="23"/>
    <d v="1986-10-01T00:00:00"/>
    <n v="1986"/>
    <n v="39"/>
    <x v="3"/>
    <n v="0"/>
    <s v="29718 94TH ST SE"/>
    <s v="MONROE"/>
    <s v="WA"/>
    <s v="98272"/>
    <n v="0"/>
    <n v="1519490154023"/>
    <n v="6000616680010001"/>
  </r>
  <r>
    <x v="1592"/>
    <s v="ACE HARDWARE CORP"/>
    <x v="1"/>
    <n v="423710"/>
    <s v="Hardware Merchant Wholesalers"/>
    <n v="42"/>
    <d v="1989-01-01T00:00:00"/>
    <n v="1989"/>
    <n v="37"/>
    <x v="3"/>
    <n v="0"/>
    <s v="2915 JORIE BLVD"/>
    <s v="OAK BROOK"/>
    <s v="IL"/>
    <s v="60523"/>
    <n v="0"/>
    <n v="5270670529592"/>
    <n v="6004313080010001"/>
  </r>
  <r>
    <x v="1593"/>
    <s v="ACE HOSPITALITY SERVICE GROUP INC"/>
    <x v="1"/>
    <n v="561720"/>
    <s v="Janitorial Services"/>
    <n v="56"/>
    <d v="2020-01-01T00:00:00"/>
    <n v="2020"/>
    <n v="6"/>
    <x v="1"/>
    <n v="0"/>
    <s v="1750 112TH AVE NE STE E172"/>
    <s v="BELLEVUE"/>
    <s v="WA"/>
    <s v="98004"/>
    <n v="0"/>
    <n v="8513090766719"/>
    <n v="6033878010010001"/>
  </r>
  <r>
    <x v="1594"/>
    <s v="ACE HVAC SERVICE"/>
    <x v="3"/>
    <n v="238220"/>
    <s v="Plumbing, Heating, and Air-Conditioning Contractors"/>
    <n v="23"/>
    <d v="2021-08-08T00:00:00"/>
    <n v="2021"/>
    <n v="4"/>
    <x v="2"/>
    <n v="0"/>
    <s v="2466 S SPENCER ST"/>
    <s v="SEATTLE"/>
    <s v="WA"/>
    <s v="98108"/>
    <n v="1"/>
    <n v="8553530770955"/>
    <n v="6047865610010001"/>
  </r>
  <r>
    <x v="1595"/>
    <s v="ACE INDUSTRIES INC"/>
    <x v="1"/>
    <n v="811310"/>
    <s v="Commercial and Industrial Machinery and Equipment (except Automotive and Electronic) Repair and Maintenance"/>
    <n v="81"/>
    <d v="2021-10-01T00:00:00"/>
    <n v="2021"/>
    <n v="4"/>
    <x v="2"/>
    <n v="0"/>
    <s v="11800 NE 95TH ST # 280"/>
    <s v="VANCOUVER"/>
    <s v="WA"/>
    <s v="98682"/>
    <n v="0"/>
    <n v="8567520772428"/>
    <n v="6041953450010001"/>
  </r>
  <r>
    <x v="1596"/>
    <s v="ACE OF TRADES LLC"/>
    <x v="5"/>
    <n v="236118"/>
    <s v="Residential Remodelers"/>
    <n v="23"/>
    <d v="2016-09-19T00:00:00"/>
    <n v="2016"/>
    <n v="9"/>
    <x v="1"/>
    <n v="0"/>
    <s v="404 NE 153RD ST"/>
    <s v="SHORELINE"/>
    <s v="WA"/>
    <s v="98155"/>
    <n v="0"/>
    <n v="7993510712261"/>
    <n v="6032716810010001"/>
  </r>
  <r>
    <x v="1597"/>
    <s v="1600 7TH AVE"/>
    <x v="1"/>
    <n v="812930"/>
    <s v="Parking Lots and Garages"/>
    <n v="81"/>
    <d v="2020-12-01T00:00:00"/>
    <n v="2020"/>
    <n v="5"/>
    <x v="2"/>
    <n v="0"/>
    <s v="1600 7TH AVE"/>
    <s v="SEATTLE"/>
    <s v="WA"/>
    <s v="98101"/>
    <n v="1"/>
    <n v="1629830767395"/>
    <n v="6015065800763740"/>
  </r>
  <r>
    <x v="1597"/>
    <s v="400 FAIRVIEW"/>
    <x v="1"/>
    <n v="812930"/>
    <s v="Parking Lots and Garages"/>
    <n v="81"/>
    <d v="2020-04-01T00:00:00"/>
    <n v="2020"/>
    <n v="6"/>
    <x v="1"/>
    <n v="0"/>
    <s v="400 FAIRVIEW AVE N"/>
    <s v="SEATTLE"/>
    <s v="WA"/>
    <s v="98109"/>
    <n v="1"/>
    <n v="1629830763740"/>
    <n v="6015065800010050"/>
  </r>
  <r>
    <x v="1597"/>
    <s v="ACE MANAGEMENT HYATT REGENCY SEATTLE"/>
    <x v="1"/>
    <n v="812930"/>
    <s v="Parking Lots and Garages"/>
    <n v="81"/>
    <d v="2018-10-22T00:00:00"/>
    <n v="2018"/>
    <n v="7"/>
    <x v="1"/>
    <n v="0"/>
    <s v="808 HOWELL ST"/>
    <s v="SEATTLE"/>
    <s v="WA"/>
    <s v="98101"/>
    <n v="1"/>
    <n v="1629830743777"/>
    <n v="6015065800010036"/>
  </r>
  <r>
    <x v="1597"/>
    <s v="ACE PARKING  0674 WESTIN PRKG GARAGE"/>
    <x v="1"/>
    <n v="812930"/>
    <s v="Parking Lots and Garages"/>
    <n v="81"/>
    <d v="2000-04-01T00:00:00"/>
    <n v="2000"/>
    <n v="26"/>
    <x v="3"/>
    <n v="0"/>
    <s v="1900 5TH AVE"/>
    <s v="SEATTLE"/>
    <s v="WA"/>
    <s v="98101"/>
    <n v="1"/>
    <n v="1629830543241"/>
    <n v="6015065800010007"/>
  </r>
  <r>
    <x v="1597"/>
    <s v="ACE PARKING  3215 PLYMOUTH CHURCH"/>
    <x v="1"/>
    <n v="812930"/>
    <s v="Parking Lots and Garages"/>
    <n v="81"/>
    <d v="2009-11-01T00:00:00"/>
    <n v="2009"/>
    <n v="16"/>
    <x v="0"/>
    <n v="0"/>
    <s v="1217 6TH AVE"/>
    <s v="SEATTLE"/>
    <s v="WA"/>
    <s v="98101"/>
    <n v="1"/>
    <n v="1629830631784"/>
    <n v="6015065800010014"/>
  </r>
  <r>
    <x v="1597"/>
    <s v="ACE PARKING  3260"/>
    <x v="1"/>
    <n v="812930"/>
    <s v="Parking Lots and Garages"/>
    <n v="81"/>
    <d v="2013-06-15T00:00:00"/>
    <n v="2013"/>
    <n v="13"/>
    <x v="0"/>
    <n v="0"/>
    <s v="501 EASTLAKE AVE E"/>
    <s v="SEATTLE"/>
    <s v="WA"/>
    <s v="98109"/>
    <n v="1"/>
    <n v="1629830670831"/>
    <n v="6015065800010023"/>
  </r>
  <r>
    <x v="1597"/>
    <s v="ACE PARKING  3264 WELLS FARGO GARAGE"/>
    <x v="1"/>
    <n v="812930"/>
    <s v="Parking Lots and Garages"/>
    <n v="81"/>
    <d v="2013-10-01T00:00:00"/>
    <n v="2013"/>
    <n v="12"/>
    <x v="0"/>
    <n v="0"/>
    <s v="999 3RD AVE"/>
    <s v="SEATTLE"/>
    <s v="WA"/>
    <s v="98104"/>
    <n v="1"/>
    <n v="1629830673882"/>
    <n v="6015065800010024"/>
  </r>
  <r>
    <x v="1597"/>
    <s v="ACE PARKING  3273 SHERATON PRKG GARAGE"/>
    <x v="1"/>
    <n v="812930"/>
    <s v="Parking Lots and Garages"/>
    <n v="81"/>
    <d v="2000-06-01T00:00:00"/>
    <n v="2000"/>
    <n v="26"/>
    <x v="3"/>
    <n v="0"/>
    <s v="1400 6TH AVE AV"/>
    <s v="SEATTLE"/>
    <s v="WA"/>
    <s v="98101"/>
    <n v="1"/>
    <n v="1629830540891"/>
    <n v="6015065800010005"/>
  </r>
  <r>
    <x v="1597"/>
    <s v="ACE PARKING  3278 PARK PLACE BUILDING"/>
    <x v="1"/>
    <n v="812930"/>
    <s v="Parking Lots and Garages"/>
    <n v="81"/>
    <d v="2008-03-01T00:00:00"/>
    <n v="2008"/>
    <n v="18"/>
    <x v="0"/>
    <n v="0"/>
    <s v="1200 6TH AVE"/>
    <s v="SEATTLE"/>
    <s v="WA"/>
    <s v="98101"/>
    <n v="1"/>
    <n v="1629830613634"/>
    <n v="6015065800010011"/>
  </r>
  <r>
    <x v="1597"/>
    <s v="ACE PARKING  3280 OLYMPIC GARAGE"/>
    <x v="1"/>
    <n v="812930"/>
    <s v="Parking Lots and Garages"/>
    <n v="81"/>
    <d v="2010-07-01T00:00:00"/>
    <n v="2010"/>
    <n v="16"/>
    <x v="0"/>
    <n v="0"/>
    <s v="415 SENECA ST"/>
    <s v="SEATTLE"/>
    <s v="WA"/>
    <s v="98101"/>
    <n v="1"/>
    <n v="1629830639443"/>
    <n v="6015065800010015"/>
  </r>
  <r>
    <x v="1597"/>
    <s v="ACE PARKING  3281 US BANK CENTRE"/>
    <x v="1"/>
    <n v="812930"/>
    <s v="Parking Lots and Garages"/>
    <n v="81"/>
    <d v="1997-09-01T00:00:00"/>
    <n v="1997"/>
    <n v="28"/>
    <x v="3"/>
    <n v="0"/>
    <s v="1420 5TH AVE"/>
    <s v="SEATTLE"/>
    <s v="WA"/>
    <s v="98101"/>
    <n v="1"/>
    <n v="1629830509324"/>
    <n v="6015065800010001"/>
  </r>
  <r>
    <x v="1597"/>
    <s v="ACE PARKING  3288 ONE CONVENTION PLACE"/>
    <x v="1"/>
    <n v="812930"/>
    <s v="Parking Lots and Garages"/>
    <n v="81"/>
    <d v="2016-11-01T00:00:00"/>
    <n v="2016"/>
    <n v="9"/>
    <x v="1"/>
    <n v="0"/>
    <s v="701 PIKE ST"/>
    <s v="SEATTLE"/>
    <s v="WA"/>
    <s v="98101"/>
    <n v="1"/>
    <n v="1629830714947"/>
    <n v="6015065800010031"/>
  </r>
  <r>
    <x v="1597"/>
    <s v="ACE PARKING  3290 W SEATTLE"/>
    <x v="1"/>
    <n v="812930"/>
    <s v="Parking Lots and Garages"/>
    <n v="81"/>
    <d v="2017-02-26T00:00:00"/>
    <n v="2017"/>
    <n v="9"/>
    <x v="1"/>
    <n v="0"/>
    <s v="1112 4TH AVE"/>
    <s v="SEATTLE"/>
    <s v="WA"/>
    <s v="98101"/>
    <n v="1"/>
    <n v="1629830719282"/>
    <n v="6015065800010032"/>
  </r>
  <r>
    <x v="1597"/>
    <s v="ACE PARKING BANK OF AMERICA LOT #3398"/>
    <x v="1"/>
    <n v="812930"/>
    <s v="Parking Lots and Garages"/>
    <n v="81"/>
    <d v="2025-03-01T00:00:00"/>
    <n v="2025"/>
    <n v="1"/>
    <x v="2"/>
    <n v="0"/>
    <s v="900 MINOR AVE"/>
    <s v="SEATTLE"/>
    <s v="WA"/>
    <s v="98104"/>
    <n v="1"/>
    <n v="1629830799519"/>
    <n v="6015065800010078"/>
  </r>
  <r>
    <x v="1597"/>
    <s v="ACE PARKING LOT 3274 2ND &amp; SPRING GARAGE"/>
    <x v="1"/>
    <n v="812930"/>
    <s v="Parking Lots and Garages"/>
    <n v="81"/>
    <d v="2015-02-01T00:00:00"/>
    <n v="2015"/>
    <n v="11"/>
    <x v="0"/>
    <n v="0"/>
    <s v="1100 2ND AVE"/>
    <s v="SEATTLE"/>
    <s v="WA"/>
    <s v="98101"/>
    <n v="1"/>
    <n v="1629830692709"/>
    <n v="6015065800010029"/>
  </r>
  <r>
    <x v="1597"/>
    <s v="ACE PARKING LOT 3275 1111 3RD AVE GARAGE"/>
    <x v="1"/>
    <n v="812930"/>
    <s v="Parking Lots and Garages"/>
    <n v="81"/>
    <d v="2015-02-01T00:00:00"/>
    <n v="2015"/>
    <n v="11"/>
    <x v="0"/>
    <n v="0"/>
    <s v="1111 3RD AVE"/>
    <s v="SEATTLE"/>
    <s v="WA"/>
    <s v="98101"/>
    <n v="1"/>
    <n v="1629830692708"/>
    <n v="6015065800010028"/>
  </r>
  <r>
    <x v="1597"/>
    <s v="ACE PARKING MANAGEMENT INC"/>
    <x v="1"/>
    <n v="812930"/>
    <s v="Parking Lots and Garages"/>
    <n v="81"/>
    <d v="2022-06-20T00:00:00"/>
    <n v="2022"/>
    <n v="4"/>
    <x v="2"/>
    <n v="0"/>
    <s v="300 TERRY AVE N"/>
    <s v="SEATTLE"/>
    <s v="WA"/>
    <s v="98109"/>
    <n v="1"/>
    <n v="1629830777923"/>
    <n v="6015065800777923"/>
  </r>
  <r>
    <x v="1597"/>
    <s v="ACE PARKING MANAGEMENT INC"/>
    <x v="1"/>
    <n v="812930"/>
    <s v="Parking Lots and Garages"/>
    <n v="81"/>
    <d v="1994-01-01T00:00:00"/>
    <n v="1994"/>
    <n v="32"/>
    <x v="3"/>
    <n v="0"/>
    <s v="500 UNION ST # 400"/>
    <s v="SEATTLE"/>
    <s v="WA"/>
    <s v="98101"/>
    <n v="1"/>
    <n v="1629830165225"/>
    <n v="6015065800010001"/>
  </r>
  <r>
    <x v="1597"/>
    <s v="ACE PARKING MANAGEMENT INC"/>
    <x v="1"/>
    <n v="812930"/>
    <s v="Parking Lots and Garages"/>
    <n v="81"/>
    <d v="2021-06-01T00:00:00"/>
    <n v="2021"/>
    <n v="5"/>
    <x v="2"/>
    <n v="0"/>
    <s v="1635 8TH AVE"/>
    <s v="SEATTLE"/>
    <s v="WA"/>
    <s v="98101"/>
    <n v="1"/>
    <n v="1629830770995"/>
    <n v="6015065800770995"/>
  </r>
  <r>
    <x v="1597"/>
    <s v="ACE PARKING MANAGEMENT INC"/>
    <x v="1"/>
    <n v="812930"/>
    <s v="Parking Lots and Garages"/>
    <n v="81"/>
    <d v="2025-02-04T00:00:00"/>
    <n v="2025"/>
    <n v="1"/>
    <x v="2"/>
    <n v="0"/>
    <s v="809 5TH AVE"/>
    <s v="SEATTLE"/>
    <s v="WA"/>
    <s v="98104"/>
    <n v="1"/>
    <n v="1629830798289"/>
    <n v="6015065801506580"/>
  </r>
  <r>
    <x v="1597"/>
    <s v="ACE PARKING MANAGEMENT INC"/>
    <x v="1"/>
    <n v="812930"/>
    <s v="Parking Lots and Garages"/>
    <n v="81"/>
    <d v="2023-06-26T00:00:00"/>
    <n v="2023"/>
    <n v="3"/>
    <x v="2"/>
    <n v="0"/>
    <s v="520 WESTLAKE AVE N"/>
    <s v="SEATTLE"/>
    <s v="WA"/>
    <s v="98109"/>
    <n v="1"/>
    <n v="1629830786632"/>
    <n v="6015065800786632"/>
  </r>
  <r>
    <x v="1597"/>
    <s v="ACE PARKING MANAGEMENT INC"/>
    <x v="1"/>
    <n v="812930"/>
    <s v="Parking Lots and Garages"/>
    <n v="81"/>
    <d v="2023-02-01T00:00:00"/>
    <n v="2023"/>
    <n v="3"/>
    <x v="2"/>
    <n v="0"/>
    <s v="801 5TH AVE"/>
    <s v="SEATTLE"/>
    <s v="WA"/>
    <s v="98104"/>
    <n v="1"/>
    <n v="1629830782952"/>
    <n v="6015065800782952"/>
  </r>
  <r>
    <x v="1597"/>
    <s v="ACE PARKING MANAGEMENT INC"/>
    <x v="1"/>
    <n v="812930"/>
    <s v="Parking Lots and Garages"/>
    <n v="81"/>
    <d v="2021-01-01T00:00:00"/>
    <n v="2021"/>
    <n v="5"/>
    <x v="2"/>
    <n v="0"/>
    <s v="333 DEXTER AVE N"/>
    <s v="SEATTLE"/>
    <s v="WA"/>
    <s v="98109"/>
    <n v="1"/>
    <n v="1629830768997"/>
    <n v="6015065800768997"/>
  </r>
  <r>
    <x v="1597"/>
    <s v="ACE PARKING MANAGEMENT INC"/>
    <x v="1"/>
    <n v="812930"/>
    <s v="Parking Lots and Garages"/>
    <n v="81"/>
    <d v="2021-11-01T00:00:00"/>
    <n v="2021"/>
    <n v="4"/>
    <x v="2"/>
    <n v="0"/>
    <s v="800 5TH AVE"/>
    <s v="SEATTLE"/>
    <s v="WA"/>
    <s v="98104"/>
    <n v="1"/>
    <n v="1629830773368"/>
    <n v="6015065800770996"/>
  </r>
  <r>
    <x v="1597"/>
    <s v="ACE PARKING MANAGEMENT INC 3371"/>
    <x v="1"/>
    <n v="812930"/>
    <s v="Parking Lots and Garages"/>
    <n v="81"/>
    <d v="2023-01-01T00:00:00"/>
    <n v="2023"/>
    <n v="3"/>
    <x v="2"/>
    <n v="0"/>
    <s v="701 5TH AVE"/>
    <s v="SEATTLE"/>
    <s v="WA"/>
    <s v="98104"/>
    <n v="1"/>
    <n v="1629830782942"/>
    <n v="6015065800782942"/>
  </r>
  <r>
    <x v="1597"/>
    <s v="ARBOR BLOCK EAST 3313"/>
    <x v="1"/>
    <n v="812930"/>
    <s v="Parking Lots and Garages"/>
    <n v="81"/>
    <d v="2019-02-25T00:00:00"/>
    <n v="2019"/>
    <n v="7"/>
    <x v="1"/>
    <n v="0"/>
    <s v="300 8TH AVE N"/>
    <s v="SEATTLE"/>
    <s v="WA"/>
    <s v="98109"/>
    <n v="1"/>
    <n v="1629830750759"/>
    <n v="6015065800010038"/>
  </r>
  <r>
    <x v="1597"/>
    <s v="ARBOR BLOCK WEST 3314"/>
    <x v="1"/>
    <n v="812930"/>
    <s v="Parking Lots and Garages"/>
    <n v="81"/>
    <d v="2019-03-12T00:00:00"/>
    <n v="2019"/>
    <n v="7"/>
    <x v="1"/>
    <n v="0"/>
    <s v="333 8TH AVE N"/>
    <s v="SEATTLE"/>
    <s v="WA"/>
    <s v="98109"/>
    <n v="1"/>
    <n v="1629830750760"/>
    <n v="6015065800010039"/>
  </r>
  <r>
    <x v="1597"/>
    <s v="BLOCK 25 EAST 3315"/>
    <x v="1"/>
    <n v="812930"/>
    <s v="Parking Lots and Garages"/>
    <n v="81"/>
    <d v="2019-04-01T00:00:00"/>
    <n v="2019"/>
    <n v="7"/>
    <x v="1"/>
    <n v="0"/>
    <s v="609 FAIRVIEW AVE N"/>
    <s v="SEATTLE"/>
    <s v="WA"/>
    <s v="98109"/>
    <n v="1"/>
    <n v="1629830750860"/>
    <n v="6015065800010042"/>
  </r>
  <r>
    <x v="1597"/>
    <s v="BLOCK 25 WEST"/>
    <x v="1"/>
    <n v="812930"/>
    <s v="Parking Lots and Garages"/>
    <n v="81"/>
    <d v="2019-04-01T00:00:00"/>
    <n v="2019"/>
    <n v="7"/>
    <x v="1"/>
    <n v="0"/>
    <s v="620 BOREN AVE N"/>
    <s v="SEATTLE"/>
    <s v="WA"/>
    <s v="98109"/>
    <n v="1"/>
    <n v="1629830750808"/>
    <n v="6015065800010040"/>
  </r>
  <r>
    <x v="1597"/>
    <s v="BLOCK 31"/>
    <x v="1"/>
    <n v="812930"/>
    <s v="Parking Lots and Garages"/>
    <n v="81"/>
    <d v="2019-04-01T00:00:00"/>
    <n v="2019"/>
    <n v="7"/>
    <x v="1"/>
    <n v="0"/>
    <s v="1000 MERCER ST"/>
    <s v="SEATTLE"/>
    <s v="WA"/>
    <s v="98109"/>
    <n v="1"/>
    <n v="1629830750810"/>
    <n v="6015065800010041"/>
  </r>
  <r>
    <x v="1597"/>
    <s v="COLLINS ON PINE"/>
    <x v="1"/>
    <n v="812930"/>
    <s v="Parking Lots and Garages"/>
    <n v="81"/>
    <d v="2020-04-01T00:00:00"/>
    <n v="2020"/>
    <n v="6"/>
    <x v="1"/>
    <n v="0"/>
    <s v="1601 13TH AVE"/>
    <s v="SEATTLE"/>
    <s v="WA"/>
    <s v="98122"/>
    <n v="1"/>
    <n v="1629830763737"/>
    <n v="6015065800010047"/>
  </r>
  <r>
    <x v="1597"/>
    <s v="EXPO"/>
    <x v="1"/>
    <n v="812930"/>
    <s v="Parking Lots and Garages"/>
    <n v="81"/>
    <d v="2020-04-01T00:00:00"/>
    <n v="2020"/>
    <n v="6"/>
    <x v="1"/>
    <n v="0"/>
    <s v="118 REPUBLICAN"/>
    <s v="SEATTLE"/>
    <s v="WA"/>
    <s v="98109"/>
    <n v="1"/>
    <n v="1629830763730"/>
    <n v="6015065800010044"/>
  </r>
  <r>
    <x v="1597"/>
    <s v="FOUNTAIN COURT"/>
    <x v="1"/>
    <n v="812930"/>
    <s v="Parking Lots and Garages"/>
    <n v="81"/>
    <d v="2020-04-01T00:00:00"/>
    <n v="2020"/>
    <n v="6"/>
    <x v="1"/>
    <n v="0"/>
    <s v="2400 4TH AVE"/>
    <s v="SEATTLE"/>
    <s v="WA"/>
    <s v="98104"/>
    <n v="1"/>
    <n v="1629830763735"/>
    <n v="6015065800010046"/>
  </r>
  <r>
    <x v="1597"/>
    <s v="HALIOS APARTMENTS LOC # 2925"/>
    <x v="1"/>
    <n v="812930"/>
    <s v="Parking Lots and Garages"/>
    <n v="81"/>
    <d v="2026-02-01T00:00:00"/>
    <n v="2026"/>
    <n v="0"/>
    <x v="4"/>
    <n v="0"/>
    <s v="1600 2ND AVE"/>
    <s v="SEATTLE"/>
    <s v="WA"/>
    <s v="98101"/>
    <n v="1"/>
    <n v="1629830807575"/>
    <n v="6015065800010081"/>
  </r>
  <r>
    <x v="1597"/>
    <s v="HARBER STEPS AND GEKUIS LOC # 2924"/>
    <x v="1"/>
    <n v="812930"/>
    <s v="Parking Lots and Garages"/>
    <n v="81"/>
    <d v="2026-02-01T00:00:00"/>
    <n v="2026"/>
    <n v="0"/>
    <x v="4"/>
    <n v="0"/>
    <s v="1221 1ST AVE"/>
    <s v="SEATTLE"/>
    <s v="WA"/>
    <s v="98101"/>
    <n v="1"/>
    <n v="1629830807569"/>
    <n v="6015065800807575"/>
  </r>
  <r>
    <x v="1597"/>
    <s v="LOT 3374"/>
    <x v="1"/>
    <n v="812930"/>
    <s v="Parking Lots and Garages"/>
    <n v="81"/>
    <d v="2023-05-01T00:00:00"/>
    <n v="2023"/>
    <n v="3"/>
    <x v="2"/>
    <n v="0"/>
    <s v="540 16TH AVE"/>
    <s v="SEATTLE"/>
    <s v="WA"/>
    <s v="98122"/>
    <n v="1"/>
    <n v="1629830785816"/>
    <n v="6015065800785816"/>
  </r>
  <r>
    <x v="1597"/>
    <s v="LOT 3376 BALLARD GARAGE"/>
    <x v="1"/>
    <n v="812930"/>
    <s v="Parking Lots and Garages"/>
    <n v="81"/>
    <d v="2023-05-01T00:00:00"/>
    <n v="2023"/>
    <n v="3"/>
    <x v="2"/>
    <n v="0"/>
    <s v="5300 TALLMAN AVE NW"/>
    <s v="SEATTLE"/>
    <s v="WA"/>
    <s v="98107"/>
    <n v="1"/>
    <n v="1629830785422"/>
    <n v="6015065800785422"/>
  </r>
  <r>
    <x v="1597"/>
    <s v="LOT 3377 ALCOA SURFACE LOT"/>
    <x v="1"/>
    <n v="812930"/>
    <s v="Parking Lots and Garages"/>
    <n v="81"/>
    <d v="2023-05-01T00:00:00"/>
    <n v="2023"/>
    <n v="3"/>
    <x v="2"/>
    <n v="0"/>
    <s v="959 BROADWAY E"/>
    <s v="SEATTLE"/>
    <s v="WA"/>
    <s v="98102"/>
    <n v="1"/>
    <n v="1629830785421"/>
    <n v="6015065800785421"/>
  </r>
  <r>
    <x v="1597"/>
    <s v="LOT 3378 SOL"/>
    <x v="1"/>
    <n v="812930"/>
    <s v="Parking Lots and Garages"/>
    <n v="81"/>
    <d v="2023-05-01T00:00:00"/>
    <n v="2023"/>
    <n v="3"/>
    <x v="2"/>
    <n v="0"/>
    <s v="601 BROADWAY"/>
    <s v="SEATTLE"/>
    <s v="WA"/>
    <s v="98122"/>
    <n v="1"/>
    <n v="1629830785425"/>
    <n v="6015065800785425"/>
  </r>
  <r>
    <x v="1597"/>
    <s v="LOT 3379 BALLARD LOT"/>
    <x v="1"/>
    <n v="812930"/>
    <s v="Parking Lots and Garages"/>
    <n v="81"/>
    <d v="2023-05-01T00:00:00"/>
    <n v="2023"/>
    <n v="3"/>
    <x v="2"/>
    <n v="0"/>
    <s v="5409 BARNES AVE NW"/>
    <s v="SEATTLE"/>
    <s v="WA"/>
    <s v="98107"/>
    <n v="1"/>
    <n v="1629830785423"/>
    <n v="6015065800785423"/>
  </r>
  <r>
    <x v="1597"/>
    <s v="LOT 3380 BROADWAY GARAGE"/>
    <x v="1"/>
    <n v="812930"/>
    <s v="Parking Lots and Garages"/>
    <n v="81"/>
    <d v="2023-05-01T00:00:00"/>
    <n v="2023"/>
    <n v="3"/>
    <x v="2"/>
    <n v="0"/>
    <s v="747 BROADWAY"/>
    <s v="SEATTLE"/>
    <s v="WA"/>
    <s v="98122"/>
    <n v="1"/>
    <n v="1629830785428"/>
    <n v="6015065800785428"/>
  </r>
  <r>
    <x v="1597"/>
    <s v="LOT 3381 CHERRY HILL PLAZA"/>
    <x v="1"/>
    <n v="812930"/>
    <s v="Parking Lots and Garages"/>
    <n v="81"/>
    <d v="2023-05-01T00:00:00"/>
    <n v="2023"/>
    <n v="3"/>
    <x v="2"/>
    <n v="0"/>
    <s v="500 17TH AVE"/>
    <s v="SEATTLE"/>
    <s v="WA"/>
    <s v="98122"/>
    <n v="1"/>
    <n v="1629830785424"/>
    <n v="6015065800785424"/>
  </r>
  <r>
    <x v="1597"/>
    <s v="LOT 3382 MINOR AVE GARAGE"/>
    <x v="1"/>
    <n v="812930"/>
    <s v="Parking Lots and Garages"/>
    <n v="81"/>
    <d v="2023-05-01T00:00:00"/>
    <n v="2023"/>
    <n v="3"/>
    <x v="2"/>
    <n v="0"/>
    <s v="601 MINOR AVE"/>
    <s v="SEATTLE"/>
    <s v="WA"/>
    <s v="98122"/>
    <n v="1"/>
    <n v="1629830785420"/>
    <n v="6015065800785420"/>
  </r>
  <r>
    <x v="1597"/>
    <s v="LOT 3384"/>
    <x v="1"/>
    <n v="812930"/>
    <s v="Parking Lots and Garages"/>
    <n v="81"/>
    <d v="2023-05-01T00:00:00"/>
    <n v="2023"/>
    <n v="3"/>
    <x v="2"/>
    <n v="0"/>
    <s v="MARION ST"/>
    <s v="SEATTLE"/>
    <s v="WA"/>
    <s v="98122"/>
    <n v="1"/>
    <n v="1629830785817"/>
    <n v="6015065800785817"/>
  </r>
  <r>
    <x v="1597"/>
    <s v="LOT 3385 - LAKE UNION BUILDING"/>
    <x v="1"/>
    <n v="812930"/>
    <s v="Parking Lots and Garages"/>
    <n v="81"/>
    <d v="2023-05-01T00:00:00"/>
    <n v="2023"/>
    <n v="3"/>
    <x v="2"/>
    <n v="0"/>
    <s v="1700 WESTLAKE AVE N"/>
    <s v="SEATTLE"/>
    <s v="WA"/>
    <s v="98109"/>
    <n v="1"/>
    <n v="1629830785516"/>
    <n v="6015065800785516"/>
  </r>
  <r>
    <x v="1597"/>
    <s v="PATENT 523"/>
    <x v="1"/>
    <n v="812930"/>
    <s v="Parking Lots and Garages"/>
    <n v="81"/>
    <d v="2020-04-01T00:00:00"/>
    <n v="2020"/>
    <n v="6"/>
    <x v="1"/>
    <n v="0"/>
    <s v="523 BROADWAY E"/>
    <s v="SEATTLE"/>
    <s v="WA"/>
    <s v="98102"/>
    <n v="1"/>
    <n v="1629830763738"/>
    <n v="6015065800010048"/>
  </r>
  <r>
    <x v="1597"/>
    <s v="RAINIER CLUB LOT # 2934"/>
    <x v="1"/>
    <n v="812930"/>
    <s v="Parking Lots and Garages"/>
    <n v="81"/>
    <d v="2026-07-01T00:00:00"/>
    <n v="2026"/>
    <n v="0"/>
    <x v="4"/>
    <n v="0"/>
    <s v="820 FORTH AVE"/>
    <s v="SEATTLE"/>
    <s v="WA"/>
    <s v="98104"/>
    <n v="1"/>
    <n v="1629830811753"/>
    <n v="601506580"/>
  </r>
  <r>
    <x v="1597"/>
    <s v="THE CAIRNS"/>
    <x v="1"/>
    <n v="812930"/>
    <s v="Parking Lots and Garages"/>
    <n v="81"/>
    <d v="2020-04-01T00:00:00"/>
    <n v="2020"/>
    <n v="6"/>
    <x v="1"/>
    <n v="0"/>
    <s v="422 YALE AVE N"/>
    <s v="SEATTLE"/>
    <s v="WA"/>
    <s v="98109"/>
    <n v="1"/>
    <n v="1629830763733"/>
    <n v="6015065800010045"/>
  </r>
  <r>
    <x v="1597"/>
    <s v="THE SAND HOTEL #3346"/>
    <x v="1"/>
    <n v="812930"/>
    <s v="Parking Lots and Garages"/>
    <n v="81"/>
    <d v="2021-07-01T00:00:00"/>
    <n v="2021"/>
    <n v="5"/>
    <x v="2"/>
    <n v="0"/>
    <s v="2120 4TH AVE"/>
    <s v="SEATTLE"/>
    <s v="WA"/>
    <s v="98121"/>
    <n v="1"/>
    <n v="1629830771135"/>
    <n v="6015065800771135"/>
  </r>
  <r>
    <x v="1597"/>
    <s v="VOX"/>
    <x v="1"/>
    <n v="812930"/>
    <s v="Parking Lots and Garages"/>
    <n v="81"/>
    <d v="2020-04-01T00:00:00"/>
    <n v="2020"/>
    <n v="6"/>
    <x v="1"/>
    <n v="0"/>
    <s v="1527 15TH AVE"/>
    <s v="SEATTLE"/>
    <s v="WA"/>
    <s v="98112"/>
    <n v="1"/>
    <n v="1629830763739"/>
    <n v="6015065800010049"/>
  </r>
  <r>
    <x v="1598"/>
    <s v="DUMPLING THE NOODLE"/>
    <x v="3"/>
    <n v="722511"/>
    <s v="Full-Service Restaurants"/>
    <n v="72"/>
    <d v="2021-10-01T00:00:00"/>
    <n v="2021"/>
    <n v="4"/>
    <x v="2"/>
    <n v="0"/>
    <s v="1719 N 45TH ST"/>
    <s v="SEATTLE"/>
    <s v="WA"/>
    <s v="98103"/>
    <n v="1"/>
    <n v="8750330791697"/>
    <n v="6048041270010001"/>
  </r>
  <r>
    <x v="1599"/>
    <s v="ACE RELOCATION SYSTEMS INC"/>
    <x v="1"/>
    <n v="541990"/>
    <s v="All Other Professional, Scientific, and Technical Services"/>
    <n v="54"/>
    <d v="1982-05-20T00:00:00"/>
    <n v="1982"/>
    <n v="44"/>
    <x v="3"/>
    <n v="0"/>
    <s v="1701 PIKE ST NW # 100"/>
    <s v="AUBURN"/>
    <s v="WA"/>
    <s v="98001"/>
    <n v="0"/>
    <n v="247640030947"/>
    <n v="3130128820010001"/>
  </r>
  <r>
    <x v="1600"/>
    <s v="ACE TREE SERVICE"/>
    <x v="3"/>
    <n v="561730"/>
    <s v="Landscaping Services"/>
    <n v="56"/>
    <d v="2024-01-01T00:00:00"/>
    <n v="2024"/>
    <n v="2"/>
    <x v="2"/>
    <n v="0"/>
    <s v="17141 NE 5TH ST"/>
    <s v="BELLEVUE"/>
    <s v="WA"/>
    <s v="98008"/>
    <n v="0"/>
    <n v="8730980789638"/>
    <n v="6033386140010001"/>
  </r>
  <r>
    <x v="1601"/>
    <s v="ACEMED SEATTLE"/>
    <x v="5"/>
    <n v="621111"/>
    <s v="Offices of Physicians (except Mental Health Specialists)"/>
    <n v="62"/>
    <d v="2023-02-05T00:00:00"/>
    <n v="2023"/>
    <n v="3"/>
    <x v="2"/>
    <n v="0"/>
    <s v="14615 NE NORTH WOODINVILLE WAY # 208"/>
    <s v="WOODINVILLE"/>
    <s v="WA"/>
    <s v="98072"/>
    <n v="0"/>
    <n v="8661660782305"/>
    <n v="6050000230010001"/>
  </r>
  <r>
    <x v="1602"/>
    <s v="ACEQUIA CAPITAL MANAGEMENT LLC"/>
    <x v="5"/>
    <n v="523999"/>
    <s v="Miscellaneous Financial Investment Activities"/>
    <n v="52"/>
    <d v="2012-06-19T00:00:00"/>
    <n v="2012"/>
    <n v="14"/>
    <x v="0"/>
    <n v="0"/>
    <s v="1711 EVERGREEN PL"/>
    <s v="SEATTLE"/>
    <s v="WA"/>
    <s v="98122"/>
    <n v="1"/>
    <n v="8725890789083"/>
    <n v="6035249360010001"/>
  </r>
  <r>
    <x v="1603"/>
    <s v="ACES FOUR ENTERPRISES LLC"/>
    <x v="5"/>
    <n v="237110"/>
    <s v="Water and Sewer Line and Related Structures Construction"/>
    <n v="23"/>
    <d v="2021-01-01T00:00:00"/>
    <n v="2021"/>
    <n v="5"/>
    <x v="2"/>
    <n v="0"/>
    <s v="537 S SOUTHERN ST"/>
    <s v="SEATTLE"/>
    <s v="WA"/>
    <s v="98108"/>
    <n v="1"/>
    <n v="8513920766811"/>
    <n v="6046739840010001"/>
  </r>
  <r>
    <x v="1604"/>
    <s v="EVERT ACEVEDO"/>
    <x v="0"/>
    <n v="485999"/>
    <s v="All Other Transit and Ground Passenger Transportation"/>
    <n v="48"/>
    <d v="2017-10-03T00:00:00"/>
    <n v="2017"/>
    <n v="8"/>
    <x v="1"/>
    <n v="0"/>
    <s v="23417 16TH AVE S # B-203"/>
    <s v="DES MOINES"/>
    <s v="WA"/>
    <s v="98198"/>
    <n v="0"/>
    <n v="8155270729063"/>
    <n v="8155270729063"/>
  </r>
  <r>
    <x v="1605"/>
    <s v="ESMERALDAS CLEANING SVC"/>
    <x v="0"/>
    <n v="561720"/>
    <s v="Janitorial Services"/>
    <n v="56"/>
    <d v="2002-03-01T00:00:00"/>
    <n v="2002"/>
    <n v="24"/>
    <x v="3"/>
    <n v="0"/>
    <s v="10252 39TH AVE SW"/>
    <s v="SEATTLE"/>
    <s v="WA"/>
    <s v="98146"/>
    <n v="1"/>
    <n v="5499890554209"/>
    <n v="6022021810010001"/>
  </r>
  <r>
    <x v="1606"/>
    <s v="ACEVEDOS MULTISERVICES"/>
    <x v="0"/>
    <n v="561730"/>
    <s v="Landscaping Services"/>
    <n v="56"/>
    <d v="2000-03-17T00:00:00"/>
    <n v="2000"/>
    <n v="26"/>
    <x v="3"/>
    <n v="0"/>
    <s v="13520 28TH AVE NE"/>
    <s v="SEATTLE"/>
    <s v="WA"/>
    <s v="98125"/>
    <n v="1"/>
    <n v="5341800537310"/>
    <m/>
  </r>
  <r>
    <x v="1607"/>
    <s v="LA COCINA DE MARLEN"/>
    <x v="0"/>
    <n v="445230"/>
    <s v="Fruit and Vegetable Retailers"/>
    <n v="44"/>
    <d v="2022-05-29T00:00:00"/>
    <n v="2022"/>
    <n v="4"/>
    <x v="2"/>
    <n v="0"/>
    <s v="120 SW 114TH ST"/>
    <s v="SEATTLE"/>
    <s v="WA"/>
    <s v="98146"/>
    <n v="1"/>
    <n v="8620130777945"/>
    <n v="6049326320010001"/>
  </r>
  <r>
    <x v="1608"/>
    <s v="ACE BUILDING SERVICES,PAINTING ,HVAC"/>
    <x v="0"/>
    <n v="236118"/>
    <s v="Residential Remodelers"/>
    <n v="23"/>
    <d v="2015-02-06T00:00:00"/>
    <n v="2015"/>
    <n v="11"/>
    <x v="0"/>
    <n v="0"/>
    <s v="503 1ST AVE W # 309"/>
    <s v="SEATTLE"/>
    <s v="WA"/>
    <s v="98119"/>
    <n v="1"/>
    <n v="7801460692296"/>
    <n v="6034805060010001"/>
  </r>
  <r>
    <x v="1609"/>
    <s v="BLUE ENVIRONMENTAL CONTAINMENT INC"/>
    <x v="1"/>
    <n v="332313"/>
    <s v="Plate Work Manufacturing"/>
    <n v="33"/>
    <d v="2013-05-05T00:00:00"/>
    <n v="2013"/>
    <n v="13"/>
    <x v="0"/>
    <n v="0"/>
    <s v="8860 SE 76TH DR"/>
    <s v="PORTLAND"/>
    <s v="OR"/>
    <s v="97206"/>
    <n v="0"/>
    <n v="7562850667311"/>
    <n v="6021840410010001"/>
  </r>
  <r>
    <x v="1610"/>
    <s v="ACG BRAND MANAGEMENT"/>
    <x v="3"/>
    <n v="541613"/>
    <s v="Marketing Consulting Services"/>
    <n v="54"/>
    <d v="2024-12-01T00:00:00"/>
    <n v="2024"/>
    <n v="1"/>
    <x v="2"/>
    <n v="0"/>
    <s v="3227 DUNSFORD WAY # 207"/>
    <s v="MEMPHIS"/>
    <s v="TN"/>
    <s v="38119"/>
    <n v="0"/>
    <n v="8792830796202"/>
    <n v="6056232820010001"/>
  </r>
  <r>
    <x v="1611"/>
    <s v="ACG BUILDS INC"/>
    <x v="1"/>
    <n v="236115"/>
    <s v="New Single-Family Housing Construction (except For-Sale Builders)"/>
    <n v="23"/>
    <d v="2002-10-01T00:00:00"/>
    <n v="2002"/>
    <n v="23"/>
    <x v="3"/>
    <n v="0"/>
    <s v="427 SW 152ND ST # 108"/>
    <s v="BURIEN"/>
    <s v="WA"/>
    <s v="98166"/>
    <n v="0"/>
    <n v="5558280560453"/>
    <n v="6022380340010001"/>
  </r>
  <r>
    <x v="1612"/>
    <s v="ACHA"/>
    <x v="5"/>
    <n v="455219"/>
    <s v="All Other General Merchandise Retailers"/>
    <n v="45"/>
    <d v="2000-07-01T00:00:00"/>
    <n v="2000"/>
    <n v="26"/>
    <x v="3"/>
    <n v="0"/>
    <s v="2608 2ND AVE #319"/>
    <s v="SEATTLE"/>
    <s v="WA"/>
    <s v="98121"/>
    <n v="1"/>
    <n v="5355650538778"/>
    <n v="6020394980010003"/>
  </r>
  <r>
    <x v="1613"/>
    <s v="BELMANNU SEEMA ACHARYA"/>
    <x v="0"/>
    <n v="721199"/>
    <s v="All Other Traveler Accommodation"/>
    <n v="72"/>
    <d v="2026-05-01T00:00:00"/>
    <n v="2026"/>
    <n v="0"/>
    <x v="4"/>
    <n v="0"/>
    <s v="4308B WOODLAWN AVE N"/>
    <s v="SEATTLE"/>
    <s v="WA"/>
    <s v="98103"/>
    <n v="1"/>
    <n v="8912890808937"/>
    <n v="6061470150010001"/>
  </r>
  <r>
    <x v="1614"/>
    <s v="SEVEN WONDERS"/>
    <x v="0"/>
    <n v="721191"/>
    <s v="Bed-and-Breakfast Inns"/>
    <n v="72"/>
    <d v="2023-04-01T00:00:00"/>
    <n v="2023"/>
    <n v="3"/>
    <x v="2"/>
    <n v="0"/>
    <s v="4027 22ND AVE SW"/>
    <s v="SEATTLE"/>
    <s v="WA"/>
    <s v="98106"/>
    <n v="1"/>
    <n v="8667230782877"/>
    <m/>
  </r>
  <r>
    <x v="1615"/>
    <s v="ACHAVA CLEANING SERVICE"/>
    <x v="3"/>
    <n v="561720"/>
    <s v="Janitorial Services"/>
    <n v="56"/>
    <d v="2023-03-01T00:00:00"/>
    <n v="2023"/>
    <n v="3"/>
    <x v="2"/>
    <n v="0"/>
    <s v="4742 42ND AVE SW"/>
    <s v="SEATTLE"/>
    <s v="WA"/>
    <s v="98116"/>
    <n v="1"/>
    <n v="8828580799992"/>
    <n v="6049534970010001"/>
  </r>
  <r>
    <x v="1616"/>
    <s v="ACHAVA CLEANING SERVICES"/>
    <x v="3"/>
    <n v="561720"/>
    <s v="Janitorial Services"/>
    <n v="56"/>
    <d v="2023-04-13T00:00:00"/>
    <n v="2023"/>
    <n v="3"/>
    <x v="2"/>
    <n v="0"/>
    <s v="7007A CALIFORNIA AVE SW"/>
    <s v="SEATTLE"/>
    <s v="WA"/>
    <s v="98136"/>
    <n v="1"/>
    <n v="8709250787296"/>
    <n v="6049534970010001"/>
  </r>
  <r>
    <x v="1617"/>
    <s v="ACHENE INC"/>
    <x v="1"/>
    <n v="561790"/>
    <s v="Other Services to Buildings and Dwellings"/>
    <n v="56"/>
    <d v="2023-08-01T00:00:00"/>
    <n v="2023"/>
    <n v="3"/>
    <x v="2"/>
    <n v="0"/>
    <s v="1242 STATE AVE # 1144"/>
    <s v="MARYSVILLE"/>
    <s v="WA"/>
    <s v="98270"/>
    <n v="0"/>
    <n v="8736990790261"/>
    <n v="6049576870010001"/>
  </r>
  <r>
    <x v="1618"/>
    <s v="ACHIEVE SECURITY &amp; TRAFFIC CONTROL LLC"/>
    <x v="5"/>
    <n v="561320"/>
    <s v="Temporary Help Services"/>
    <n v="56"/>
    <d v="2011-02-01T00:00:00"/>
    <n v="2011"/>
    <n v="15"/>
    <x v="0"/>
    <n v="0"/>
    <s v="31424 N RED LOOP"/>
    <s v="ATHOL"/>
    <s v="ID"/>
    <s v="83801"/>
    <n v="0"/>
    <n v="7395050649569"/>
    <n v="6029281110010001"/>
  </r>
  <r>
    <x v="1619"/>
    <s v="ACHILLES CRAFTSMAN LLC"/>
    <x v="3"/>
    <n v="236118"/>
    <s v="Residential Remodelers"/>
    <n v="23"/>
    <d v="2025-12-12T00:00:00"/>
    <n v="2025"/>
    <n v="0"/>
    <x v="4"/>
    <n v="0"/>
    <s v="4160 BEACH DR SW"/>
    <s v="SEATTLE"/>
    <s v="WA"/>
    <s v="98116"/>
    <n v="1"/>
    <n v="8900170807629"/>
    <n v="6059389900010001"/>
  </r>
  <r>
    <x v="1620"/>
    <s v="ACHILLES"/>
    <x v="3"/>
    <n v="456120"/>
    <s v="Cosmetics, Beauty Supplies, and Perfume Retailers"/>
    <n v="45"/>
    <d v="2024-08-30T00:00:00"/>
    <n v="2024"/>
    <n v="1"/>
    <x v="2"/>
    <n v="0"/>
    <s v="535 SUMMIT AVE E"/>
    <s v="SEATTLE"/>
    <s v="WA"/>
    <s v="98102"/>
    <n v="1"/>
    <n v="8780910794912"/>
    <n v="6055713110010001"/>
  </r>
  <r>
    <x v="1621"/>
    <s v="RAINIER MANAGEMENT"/>
    <x v="5"/>
    <n v="812990"/>
    <s v="All Other Personal Services"/>
    <n v="81"/>
    <d v="2006-07-01T00:00:00"/>
    <n v="2006"/>
    <n v="20"/>
    <x v="0"/>
    <n v="0"/>
    <s v="9708 WHARF ST"/>
    <s v="EDMONDS"/>
    <s v="WA"/>
    <s v="98020"/>
    <n v="0"/>
    <n v="5892890596295"/>
    <n v="6026267630010001"/>
  </r>
  <r>
    <x v="1622"/>
    <s v="ACHSCHLAF INC"/>
    <x v="1"/>
    <n v="611430"/>
    <s v="Professional and Management Development Training"/>
    <n v="61"/>
    <d v="2014-01-28T00:00:00"/>
    <n v="2014"/>
    <n v="12"/>
    <x v="0"/>
    <n v="0"/>
    <s v="3130 E MADISON ST # 203B"/>
    <s v="SEATTLE"/>
    <s v="WA"/>
    <s v="98112"/>
    <n v="1"/>
    <n v="7664890678019"/>
    <n v="6033701000010001"/>
  </r>
  <r>
    <x v="1623"/>
    <s v="ACI GIFT CARDS LLC"/>
    <x v="1"/>
    <n v="459999"/>
    <s v="All Other Miscellaneous Retailers"/>
    <n v="45"/>
    <d v="2007-09-01T00:00:00"/>
    <n v="2007"/>
    <n v="18"/>
    <x v="0"/>
    <n v="0"/>
    <s v="410 TERRY AVE N"/>
    <s v="SEATTLE"/>
    <s v="WA"/>
    <s v="98109"/>
    <n v="1"/>
    <n v="7008640608236"/>
    <n v="6027253670010001"/>
  </r>
  <r>
    <x v="1624"/>
    <s v="ACI WORLDWIDE CORP"/>
    <x v="1"/>
    <n v="423430"/>
    <s v="Computer and Computer Peripheral Equipment and Software Merchant Wholesalers"/>
    <n v="42"/>
    <d v="1988-12-01T00:00:00"/>
    <n v="1988"/>
    <n v="37"/>
    <x v="3"/>
    <n v="0"/>
    <s v="6060 COVENTRY DR"/>
    <s v="ELKHORN"/>
    <s v="NE"/>
    <s v="68022"/>
    <n v="0"/>
    <n v="1607550162949"/>
    <n v="6030657370010001"/>
  </r>
  <r>
    <x v="1625"/>
    <s v="ACIE HANDMADE"/>
    <x v="5"/>
    <n v="458110"/>
    <s v="Clothing and Clothing Accessories Retailers"/>
    <n v="45"/>
    <d v="2016-05-05T00:00:00"/>
    <n v="2016"/>
    <n v="10"/>
    <x v="1"/>
    <n v="0"/>
    <s v="8471 TILLICUM RD SW"/>
    <s v="SEATTLE"/>
    <s v="WA"/>
    <s v="98136"/>
    <n v="1"/>
    <n v="7953120708071"/>
    <n v="6036161230010001"/>
  </r>
  <r>
    <x v="1626"/>
    <s v="ACK ELECTRIC"/>
    <x v="3"/>
    <n v="238210"/>
    <s v="Electrical Contractors and Other Wiring Installation Contractors"/>
    <n v="23"/>
    <d v="2024-04-24T00:00:00"/>
    <n v="2024"/>
    <n v="2"/>
    <x v="2"/>
    <n v="0"/>
    <s v="2317 N BRICK RD"/>
    <s v="ELLENSBURG"/>
    <s v="WA"/>
    <s v="98926"/>
    <n v="0"/>
    <n v="8754870792169"/>
    <n v="6035937650010001"/>
  </r>
  <r>
    <x v="1627"/>
    <s v="ACKER ELECTRIC"/>
    <x v="0"/>
    <n v="236220"/>
    <s v="Commercial and Institutional Building Construction"/>
    <n v="23"/>
    <d v="2025-12-01T00:00:00"/>
    <n v="2025"/>
    <n v="0"/>
    <x v="4"/>
    <n v="0"/>
    <s v="22024 260TH AVE SE"/>
    <s v="MAPLE VALLEY"/>
    <s v="WA"/>
    <s v="98038"/>
    <n v="0"/>
    <n v="8878690805233"/>
    <n v="6014936910010001"/>
  </r>
  <r>
    <x v="1628"/>
    <s v="ACKERLEY PARTNERS LLC"/>
    <x v="5"/>
    <n v="812990"/>
    <s v="All Other Personal Services"/>
    <n v="81"/>
    <d v="2002-01-01T00:00:00"/>
    <n v="2002"/>
    <n v="24"/>
    <x v="3"/>
    <n v="0"/>
    <s v="601 UNION ST # 3016"/>
    <s v="SEATTLE"/>
    <s v="WA"/>
    <s v="98101"/>
    <n v="1"/>
    <n v="5527280557152"/>
    <n v="6021684570100001"/>
  </r>
  <r>
    <x v="1629"/>
    <s v="ACKERMAN KATHY J"/>
    <x v="0"/>
    <n v="721191"/>
    <s v="Bed-and-Breakfast Inns"/>
    <n v="72"/>
    <d v="2017-06-01T00:00:00"/>
    <n v="2017"/>
    <n v="9"/>
    <x v="1"/>
    <n v="0"/>
    <s v="1111 E THOMAS ST"/>
    <s v="SEATTLE"/>
    <s v="WA"/>
    <s v="98102"/>
    <n v="1"/>
    <n v="8394270754140"/>
    <m/>
  </r>
  <r>
    <x v="1630"/>
    <s v="JOHN ACKERMANN"/>
    <x v="0"/>
    <n v="611610"/>
    <s v="Fine Arts Schools"/>
    <n v="61"/>
    <d v="2024-01-01T00:00:00"/>
    <n v="2024"/>
    <n v="2"/>
    <x v="2"/>
    <n v="0"/>
    <s v="5030 DELRIDGE WAY SW # C"/>
    <s v="SEATTLE"/>
    <s v="WA"/>
    <s v="98106"/>
    <n v="1"/>
    <n v="8729360789464"/>
    <n v="6053813310010001"/>
  </r>
  <r>
    <x v="1631"/>
    <s v="ACKLEY CAPITAL"/>
    <x v="7"/>
    <n v="523940"/>
    <s v="Portfolio Management and Investment Advice"/>
    <n v="52"/>
    <d v="2012-12-03T00:00:00"/>
    <n v="2012"/>
    <n v="13"/>
    <x v="0"/>
    <n v="0"/>
    <s v="600 UNIVERSITY ST #902"/>
    <s v="SEATTLE"/>
    <s v="WA"/>
    <s v="98101"/>
    <n v="1"/>
    <n v="8392580753963"/>
    <n v="6032573350010001"/>
  </r>
  <r>
    <x v="1632"/>
    <s v="BOBS QUALITY MEATS"/>
    <x v="1"/>
    <n v="445240"/>
    <s v="Meat Retailers"/>
    <n v="44"/>
    <d v="1998-09-01T00:00:00"/>
    <n v="1998"/>
    <n v="27"/>
    <x v="3"/>
    <n v="0"/>
    <s v="4861 RAINIER AVE S"/>
    <s v="SEATTLE"/>
    <s v="WA"/>
    <s v="98118"/>
    <n v="1"/>
    <n v="5185910520231"/>
    <n v="6018916030010001"/>
  </r>
  <r>
    <x v="1633"/>
    <s v="ACKLEY HOSPITALITY, LLC"/>
    <x v="3"/>
    <n v="722511"/>
    <s v="Full-Service Restaurants"/>
    <n v="72"/>
    <d v="2025-04-01T00:00:00"/>
    <n v="2025"/>
    <n v="1"/>
    <x v="2"/>
    <n v="0"/>
    <s v="901 FAIRVIEW AVE N # C100"/>
    <s v="SEATTLE"/>
    <s v="WA"/>
    <s v="98109"/>
    <n v="1"/>
    <n v="8818430798916"/>
    <n v="6048599320010001"/>
  </r>
  <r>
    <x v="1634"/>
    <s v="ACKS DEMO &amp; ABATEMENT"/>
    <x v="5"/>
    <n v="238990"/>
    <s v="All Other Specialty Trade Contractors"/>
    <n v="23"/>
    <d v="2023-01-01T00:00:00"/>
    <n v="2023"/>
    <n v="3"/>
    <x v="2"/>
    <n v="0"/>
    <s v="9923 270TH ST NW # 104"/>
    <s v="STANWOOD"/>
    <s v="WA"/>
    <s v="98292"/>
    <n v="0"/>
    <n v="8700020786328"/>
    <n v="6048884500010001"/>
  </r>
  <r>
    <x v="1635"/>
    <s v="ACMA RENTALS"/>
    <x v="5"/>
    <n v="721199"/>
    <s v="All Other Traveler Accommodation"/>
    <n v="72"/>
    <d v="2023-07-01T00:00:00"/>
    <n v="2023"/>
    <n v="3"/>
    <x v="2"/>
    <n v="0"/>
    <s v="1400 HUBBELL PL # 908"/>
    <s v="SEATTLE"/>
    <s v="WA"/>
    <s v="98101"/>
    <n v="1"/>
    <n v="8694820785786"/>
    <n v="6052692550010001"/>
  </r>
  <r>
    <x v="1636"/>
    <s v="ACME AUTO ELECTRIC INC"/>
    <x v="1"/>
    <n v="811198"/>
    <s v="All Other Automotive Repair and Maintenance"/>
    <n v="81"/>
    <d v="1983-08-01T00:00:00"/>
    <n v="1983"/>
    <n v="43"/>
    <x v="3"/>
    <n v="0"/>
    <s v="9015 AURORA AVE N"/>
    <s v="SEATTLE"/>
    <s v="WA"/>
    <s v="98103"/>
    <n v="1"/>
    <n v="332050040211"/>
    <n v="6004975190010001"/>
  </r>
  <r>
    <x v="1637"/>
    <s v="RIDGE PIZZA NE"/>
    <x v="2"/>
    <n v="722511"/>
    <s v="Full-Service Restaurants"/>
    <n v="72"/>
    <d v="2018-01-15T00:00:00"/>
    <n v="2018"/>
    <n v="8"/>
    <x v="1"/>
    <n v="0"/>
    <s v="3338 NE 65TH ST # 110"/>
    <s v="SEATTLE"/>
    <s v="WA"/>
    <s v="98115"/>
    <n v="1"/>
    <n v="8186170732310"/>
    <n v="6040274180010001"/>
  </r>
  <r>
    <x v="1638"/>
    <s v="RIDGE PIZZA"/>
    <x v="5"/>
    <n v="722513"/>
    <s v="Limited-Service Restaurants"/>
    <n v="72"/>
    <d v="2011-10-01T00:00:00"/>
    <n v="2011"/>
    <n v="14"/>
    <x v="0"/>
    <n v="0"/>
    <s v="7217 GREENWOOD AVE N"/>
    <s v="SEATTLE"/>
    <s v="WA"/>
    <s v="98103"/>
    <n v="1"/>
    <n v="7426720652894"/>
    <n v="6030446630010001"/>
  </r>
  <r>
    <x v="1639"/>
    <s v="ACME CONCRETE PAVING INC"/>
    <x v="1"/>
    <n v="237310"/>
    <s v="Highway, Street, and Bridge Construction"/>
    <n v="23"/>
    <d v="2013-01-29T00:00:00"/>
    <n v="2013"/>
    <n v="13"/>
    <x v="0"/>
    <n v="0"/>
    <s v="4124 E BROADWAY AVE"/>
    <s v="SPOKANE"/>
    <s v="WA"/>
    <s v="99202"/>
    <n v="0"/>
    <n v="7542270665124"/>
    <n v="6021702110010001"/>
  </r>
  <r>
    <x v="1640"/>
    <s v="ACME CONSTRUCTION SUPPLY CO INC"/>
    <x v="1"/>
    <n v="423390"/>
    <s v="Other Construction Material Merchant Wholesalers"/>
    <n v="42"/>
    <d v="1982-05-01T00:00:00"/>
    <n v="1982"/>
    <n v="44"/>
    <x v="3"/>
    <n v="0"/>
    <s v="4747 1ST AVE S"/>
    <s v="SEATTLE"/>
    <s v="WA"/>
    <s v="98134"/>
    <n v="1"/>
    <n v="253770031644"/>
    <n v="6004375910010001"/>
  </r>
  <r>
    <x v="1641"/>
    <s v="ACME CONSULTING LLC"/>
    <x v="3"/>
    <n v="541511"/>
    <s v="Custom Computer Programming Services"/>
    <n v="54"/>
    <d v="2021-01-01T00:00:00"/>
    <n v="2021"/>
    <n v="5"/>
    <x v="2"/>
    <n v="0"/>
    <s v="1912 N 36TH ST"/>
    <s v="SEATTLE"/>
    <s v="WA"/>
    <s v="98103"/>
    <n v="1"/>
    <n v="8542450769812"/>
    <n v="6043700680010001"/>
  </r>
  <r>
    <x v="1642"/>
    <s v="ACME FINANCE COMPANY INC"/>
    <x v="1"/>
    <n v="522210"/>
    <s v="Credit Card Issuing"/>
    <n v="52"/>
    <d v="1964-01-01T00:00:00"/>
    <n v="1964"/>
    <n v="62"/>
    <x v="3"/>
    <n v="0"/>
    <s v="10000 AURORA AVE N # 312"/>
    <s v="SEATTLE"/>
    <s v="WA"/>
    <s v="98133"/>
    <n v="1"/>
    <n v="43210006338"/>
    <n v="5780654080010001"/>
  </r>
  <r>
    <x v="1643"/>
    <s v="ACME FOOD SALES INC"/>
    <x v="1"/>
    <n v="424490"/>
    <s v="Other Grocery and Related Products Merchant Wholesalers"/>
    <n v="42"/>
    <d v="1973-10-01T00:00:00"/>
    <n v="1973"/>
    <n v="52"/>
    <x v="3"/>
    <n v="0"/>
    <s v="5601 6TH AVE S # 180"/>
    <s v="SEATTLE"/>
    <s v="WA"/>
    <s v="98108"/>
    <n v="1"/>
    <n v="99720013652"/>
    <n v="6001102610010002"/>
  </r>
  <r>
    <x v="1644"/>
    <s v="ACME NW PSYCHOTHERAPY &amp; CONSULTATION"/>
    <x v="3"/>
    <n v="541990"/>
    <s v="All Other Professional, Scientific, and Technical Services"/>
    <n v="54"/>
    <d v="2024-10-01T00:00:00"/>
    <n v="2024"/>
    <n v="1"/>
    <x v="2"/>
    <n v="0"/>
    <s v="4057 21ST AVE SW"/>
    <s v="SEATTLE"/>
    <s v="WA"/>
    <s v="98106"/>
    <n v="1"/>
    <n v="8789290795812"/>
    <n v="6056172580000000"/>
  </r>
  <r>
    <x v="1645"/>
    <s v="ACME PAVING &amp; SEAL COATING INC"/>
    <x v="1"/>
    <n v="238990"/>
    <s v="All Other Specialty Trade Contractors"/>
    <n v="23"/>
    <d v="2026-07-25T00:00:00"/>
    <n v="2026"/>
    <n v="0"/>
    <x v="4"/>
    <n v="0"/>
    <s v="730 LENORA AVE N"/>
    <s v="KENT"/>
    <s v="WA"/>
    <s v="98031"/>
    <n v="0"/>
    <n v="8941560811931"/>
    <n v="6040479170980312"/>
  </r>
  <r>
    <x v="1646"/>
    <s v="ACME FARMS"/>
    <x v="1"/>
    <n v="311615"/>
    <s v="Poultry Processing"/>
    <n v="31"/>
    <d v="1980-10-01T00:00:00"/>
    <n v="1980"/>
    <n v="45"/>
    <x v="3"/>
    <n v="0"/>
    <s v="1007 AUBURN WAY S"/>
    <s v="AUBURN"/>
    <s v="WA"/>
    <s v="98002"/>
    <n v="0"/>
    <n v="199230025355"/>
    <n v="6003756740010001"/>
  </r>
  <r>
    <x v="1647"/>
    <s v="ACN COMMUNICATIONS"/>
    <x v="1"/>
    <n v="517111"/>
    <s v="Wired Telecommunications Carriers"/>
    <n v="51"/>
    <d v="2001-10-01T00:00:00"/>
    <n v="2001"/>
    <n v="24"/>
    <x v="3"/>
    <n v="0"/>
    <s v="1000 PROGRESS PL"/>
    <s v="CONCORD"/>
    <s v="NC"/>
    <s v="28025"/>
    <n v="0"/>
    <n v="5482370552311"/>
    <n v="6020077010010001"/>
  </r>
  <r>
    <x v="1648"/>
    <s v="JESSICA ACOLIN"/>
    <x v="0"/>
    <n v="531110"/>
    <s v="Lessors of Residential Buildings and Dwellings"/>
    <n v="53"/>
    <d v="2018-03-01T00:00:00"/>
    <n v="2018"/>
    <n v="8"/>
    <x v="1"/>
    <n v="0"/>
    <s v="2020B S MAIN ST"/>
    <s v="SEATTLE"/>
    <s v="WA"/>
    <s v="98144"/>
    <n v="1"/>
    <n v="8385040753172"/>
    <m/>
  </r>
  <r>
    <x v="1649"/>
    <s v="ACOM CONSULTING INC"/>
    <x v="1"/>
    <n v="238990"/>
    <s v="All Other Specialty Trade Contractors"/>
    <n v="23"/>
    <d v="2023-08-01T00:00:00"/>
    <n v="2023"/>
    <n v="3"/>
    <x v="2"/>
    <n v="0"/>
    <s v="5200 MEADOWS RD STE 150"/>
    <s v="LAKE OSWEGO"/>
    <s v="OR"/>
    <s v="97035"/>
    <n v="0"/>
    <n v="8712260787625"/>
    <n v="6032496670010001"/>
  </r>
  <r>
    <x v="1650"/>
    <s v="ACORN &amp; OAK BEHAVIOR THERAPY"/>
    <x v="7"/>
    <n v="621420"/>
    <s v="Outpatient Mental Health and Substance Abuse Centers"/>
    <n v="62"/>
    <d v="2021-04-29T00:00:00"/>
    <n v="2021"/>
    <n v="5"/>
    <x v="2"/>
    <n v="0"/>
    <s v="10228 9TH AVE S"/>
    <s v="SEATTLE"/>
    <s v="WA"/>
    <s v="98168"/>
    <n v="1"/>
    <n v="8545950770169"/>
    <n v="6046310650010001"/>
  </r>
  <r>
    <x v="1651"/>
    <s v="ACORN COTTAGE"/>
    <x v="9"/>
    <n v="531110"/>
    <s v="Lessors of Residential Buildings and Dwellings"/>
    <n v="53"/>
    <d v="2022-03-26T00:00:00"/>
    <n v="2022"/>
    <n v="4"/>
    <x v="2"/>
    <n v="0"/>
    <s v="2005 BOYER AVE E"/>
    <s v="SEATTLE"/>
    <s v="WA"/>
    <s v="98112"/>
    <n v="1"/>
    <n v="8601120775954"/>
    <n v="6048877650010001"/>
  </r>
  <r>
    <x v="1652"/>
    <s v="ACORN DEVELOPMENT LLC"/>
    <x v="5"/>
    <n v="531210"/>
    <s v="Offices of Real Estate Agents and Brokers"/>
    <n v="53"/>
    <d v="2013-01-01T00:00:00"/>
    <n v="2013"/>
    <n v="13"/>
    <x v="0"/>
    <n v="0"/>
    <s v="410 TERRY AVE N"/>
    <s v="SEATTLE"/>
    <s v="WA"/>
    <s v="98109"/>
    <n v="1"/>
    <n v="7591060670316"/>
    <n v="6031835120010001"/>
  </r>
  <r>
    <x v="1653"/>
    <s v="ACORN STAIRLIFTS INC"/>
    <x v="1"/>
    <n v="333921"/>
    <s v="Elevator and Moving Stairway Manufacturing"/>
    <n v="33"/>
    <d v="2012-08-15T00:00:00"/>
    <n v="2012"/>
    <n v="13"/>
    <x v="0"/>
    <n v="0"/>
    <s v="7001 LAKE ELLENOR DR"/>
    <s v="ORLANDO"/>
    <s v="FL"/>
    <s v="32809"/>
    <n v="0"/>
    <n v="7488860659496"/>
    <n v="6029489100010001"/>
  </r>
  <r>
    <x v="1654"/>
    <s v="ACORN STREET SHOP LLC"/>
    <x v="5"/>
    <n v="459130"/>
    <s v="Sewing, Needlework, and Piece Goods Retailers"/>
    <n v="45"/>
    <d v="2017-01-01T00:00:00"/>
    <n v="2017"/>
    <n v="9"/>
    <x v="1"/>
    <n v="0"/>
    <s v="2818 NE 55TH ST"/>
    <s v="SEATTLE"/>
    <s v="WA"/>
    <s v="98105"/>
    <n v="1"/>
    <n v="8020050715034"/>
    <n v="6040672660010001"/>
  </r>
  <r>
    <x v="1655"/>
    <s v="ACORN THERAPY PLLC"/>
    <x v="3"/>
    <n v="621330"/>
    <s v="Offices of Mental Health Practitioners (except Physicians)"/>
    <n v="62"/>
    <d v="2023-11-01T00:00:00"/>
    <n v="2023"/>
    <n v="2"/>
    <x v="2"/>
    <n v="0"/>
    <s v="316 MAIN ST # A1"/>
    <s v="EMONDS"/>
    <s v="WA"/>
    <s v="98020"/>
    <n v="0"/>
    <n v="8714850787897"/>
    <n v="6046153780010001"/>
  </r>
  <r>
    <x v="1656"/>
    <s v="AADAMS LANDSCAPING RESTORATION"/>
    <x v="1"/>
    <n v="561730"/>
    <s v="Landscaping Services"/>
    <n v="56"/>
    <d v="2014-08-01T00:00:00"/>
    <n v="2014"/>
    <n v="12"/>
    <x v="0"/>
    <n v="0"/>
    <s v="15936 MINK RD NE"/>
    <s v="WOODINVILLE"/>
    <s v="WA"/>
    <s v="98077"/>
    <n v="0"/>
    <n v="7723910684249"/>
    <n v="6026813920010001"/>
  </r>
  <r>
    <x v="1657"/>
    <s v="RIVKASMOM.COM"/>
    <x v="0"/>
    <n v="812990"/>
    <s v="All Other Personal Services"/>
    <n v="81"/>
    <d v="1996-04-01T00:00:00"/>
    <n v="1996"/>
    <n v="30"/>
    <x v="3"/>
    <n v="0"/>
    <s v="5140 S JUNEAU ST"/>
    <s v="SEATTLE"/>
    <s v="WA"/>
    <s v="98118"/>
    <n v="1"/>
    <n v="1849840187524"/>
    <n v="6017010210010001"/>
  </r>
  <r>
    <x v="1658"/>
    <s v="ACOSTA EMERSON S"/>
    <x v="0"/>
    <n v="485999"/>
    <s v="All Other Transit and Ground Passenger Transportation"/>
    <n v="48"/>
    <d v="2017-03-06T00:00:00"/>
    <n v="2017"/>
    <n v="9"/>
    <x v="1"/>
    <n v="0"/>
    <s v="7536 187TH AVE SW"/>
    <s v="ROCHESTER"/>
    <s v="WA"/>
    <s v="98579"/>
    <n v="0"/>
    <n v="8069640720186"/>
    <m/>
  </r>
  <r>
    <x v="1659"/>
    <s v="ARCHAIC ART DESIGNS"/>
    <x v="0"/>
    <n v="711510"/>
    <s v="Independent Artists, Writers, and Performers"/>
    <n v="71"/>
    <d v="2026-07-26T00:00:00"/>
    <n v="2026"/>
    <n v="0"/>
    <x v="4"/>
    <n v="0"/>
    <s v="3921 S 30TH ST"/>
    <s v="TACOMA"/>
    <s v="WA"/>
    <s v="98409"/>
    <n v="0"/>
    <n v="8927850810498"/>
    <n v="6052165450010001"/>
  </r>
  <r>
    <x v="1660"/>
    <s v="MATT ACOSTA CREATIVE SERVICES"/>
    <x v="0"/>
    <n v="711510"/>
    <s v="Independent Artists, Writers, and Performers"/>
    <n v="71"/>
    <d v="2013-01-01T00:00:00"/>
    <n v="2013"/>
    <n v="13"/>
    <x v="0"/>
    <n v="0"/>
    <s v="2117 E HAMLIN ST"/>
    <s v="SEATTLE"/>
    <s v="WA"/>
    <s v="98112"/>
    <n v="1"/>
    <n v="7662710677797"/>
    <m/>
  </r>
  <r>
    <x v="1661"/>
    <s v="ALFREDOS HOME"/>
    <x v="0"/>
    <n v="721191"/>
    <s v="Bed-and-Breakfast Inns"/>
    <n v="72"/>
    <d v="2020-02-07T00:00:00"/>
    <n v="2020"/>
    <n v="6"/>
    <x v="1"/>
    <n v="0"/>
    <s v="2624 S JUDKINS ST"/>
    <s v="SEATTLE"/>
    <s v="WA"/>
    <s v="98144"/>
    <n v="1"/>
    <n v="8466200761745"/>
    <m/>
  </r>
  <r>
    <x v="1662"/>
    <s v="CLUCK &amp; CRUNCH"/>
    <x v="3"/>
    <n v="722511"/>
    <s v="Full-Service Restaurants"/>
    <n v="72"/>
    <d v="2025-08-01T00:00:00"/>
    <n v="2025"/>
    <n v="1"/>
    <x v="2"/>
    <n v="0"/>
    <s v="14330 LAKE CITY WAY NE"/>
    <s v="SEATTLE"/>
    <s v="WA"/>
    <s v="98125"/>
    <n v="1"/>
    <n v="8852630802495"/>
    <n v="6057742640010001"/>
  </r>
  <r>
    <x v="1663"/>
    <s v="ACS"/>
    <x v="1"/>
    <n v="238310"/>
    <s v="Drywall and Insulation Contractors"/>
    <n v="23"/>
    <d v="2020-11-02T00:00:00"/>
    <n v="2020"/>
    <n v="5"/>
    <x v="2"/>
    <n v="0"/>
    <s v="19916 OLD OWEN RD # 202"/>
    <s v="MONROE"/>
    <s v="WA"/>
    <s v="98272"/>
    <n v="0"/>
    <n v="8500930765434"/>
    <n v="6022215690010001"/>
  </r>
  <r>
    <x v="1664"/>
    <s v="ACOUSTICAL DESIGN INC"/>
    <x v="1"/>
    <n v="238310"/>
    <s v="Drywall and Insulation Contractors"/>
    <n v="23"/>
    <d v="1965-06-01T00:00:00"/>
    <n v="1965"/>
    <n v="61"/>
    <x v="3"/>
    <n v="0"/>
    <s v="22227 76TH AVE S"/>
    <s v="KENT"/>
    <s v="WA"/>
    <s v="98032"/>
    <n v="0"/>
    <n v="47650006996"/>
    <n v="5780719100010001"/>
  </r>
  <r>
    <x v="1665"/>
    <s v="ACOUSTICS NORTHWEST INC"/>
    <x v="1"/>
    <n v="238310"/>
    <s v="Drywall and Insulation Contractors"/>
    <n v="23"/>
    <d v="1996-01-01T00:00:00"/>
    <n v="1996"/>
    <n v="30"/>
    <x v="3"/>
    <n v="0"/>
    <s v="1325 S TACOMA WAY"/>
    <s v="TACOMA"/>
    <s v="WA"/>
    <s v="98409"/>
    <n v="0"/>
    <n v="1831660185776"/>
    <n v="6014201690010001"/>
  </r>
  <r>
    <x v="1666"/>
    <s v="ACOUSTICS WEST LLC"/>
    <x v="2"/>
    <n v="238310"/>
    <s v="Drywall and Insulation Contractors"/>
    <n v="23"/>
    <d v="2019-04-08T00:00:00"/>
    <n v="2019"/>
    <n v="7"/>
    <x v="1"/>
    <n v="0"/>
    <s v="5603 47TH AVE NE # B"/>
    <s v="MARYSVILLE"/>
    <s v="WA"/>
    <s v="98270"/>
    <n v="0"/>
    <n v="8356450750152"/>
    <n v="6041195780010001"/>
  </r>
  <r>
    <x v="1667"/>
    <s v="ACQUAINTANCE COFFEE"/>
    <x v="3"/>
    <n v="722330"/>
    <s v="Mobile Food Services"/>
    <n v="72"/>
    <d v="2023-12-10T00:00:00"/>
    <n v="2023"/>
    <n v="2"/>
    <x v="2"/>
    <n v="0"/>
    <s v="925 CHERRY ST"/>
    <s v="SEATTLE"/>
    <s v="WA"/>
    <s v="98104"/>
    <n v="1"/>
    <n v="8722180788691"/>
    <n v="6053573850010001"/>
  </r>
  <r>
    <x v="1668"/>
    <s v="ACQUIRE INC"/>
    <x v="1"/>
    <n v="531210"/>
    <s v="Offices of Real Estate Agents and Brokers"/>
    <n v="53"/>
    <d v="2013-04-24T00:00:00"/>
    <n v="2013"/>
    <n v="13"/>
    <x v="0"/>
    <n v="0"/>
    <s v="2833 10TH AVE E"/>
    <s v="SEATTLE"/>
    <s v="WA"/>
    <s v="98102"/>
    <n v="1"/>
    <n v="7634460674867"/>
    <n v="6032960860010001"/>
  </r>
  <r>
    <x v="1669"/>
    <s v="ACQUISITIONS EVENT MGMT INC"/>
    <x v="1"/>
    <n v="812990"/>
    <s v="All Other Personal Services"/>
    <n v="81"/>
    <d v="1999-01-01T00:00:00"/>
    <n v="1999"/>
    <n v="27"/>
    <x v="3"/>
    <n v="0"/>
    <s v="403 TERRY AVE # 302"/>
    <s v="SEATTLE"/>
    <s v="WA"/>
    <s v="98104"/>
    <n v="1"/>
    <n v="5217200523588"/>
    <n v="6019187800010001"/>
  </r>
  <r>
    <x v="1670"/>
    <s v="ACRES OF PHINNEY"/>
    <x v="5"/>
    <n v="531110"/>
    <s v="Lessors of Residential Buildings and Dwellings"/>
    <n v="53"/>
    <d v="2012-09-22T00:00:00"/>
    <n v="2012"/>
    <n v="13"/>
    <x v="0"/>
    <n v="0"/>
    <s v="16300 INGLEWOOD PL NE"/>
    <s v="KENMORE"/>
    <s v="WA"/>
    <s v="98028"/>
    <n v="0"/>
    <n v="7509370661647"/>
    <n v="6032405510010001"/>
  </r>
  <r>
    <x v="1671"/>
    <s v="ACRES PROPERTY MANAGEMENT"/>
    <x v="2"/>
    <n v="531311"/>
    <s v="Residential Property Managers"/>
    <n v="53"/>
    <d v="2014-04-01T00:00:00"/>
    <n v="2014"/>
    <n v="12"/>
    <x v="0"/>
    <n v="0"/>
    <s v="22513 MARINE VIEW DR S STE 204"/>
    <s v="DES MOINES"/>
    <s v="WA"/>
    <s v="98198"/>
    <n v="0"/>
    <n v="8410190755808"/>
    <n v="6033859730010001"/>
  </r>
  <r>
    <x v="1672"/>
    <s v="ACROBATIC CONUNDRUM"/>
    <x v="5"/>
    <n v="711190"/>
    <s v="Other Performing Arts Companies"/>
    <n v="71"/>
    <d v="2013-07-10T00:00:00"/>
    <n v="2013"/>
    <n v="13"/>
    <x v="0"/>
    <n v="0"/>
    <s v="6555 5TH AVE S"/>
    <s v="SEATTLE"/>
    <s v="WA"/>
    <s v="98108"/>
    <n v="1"/>
    <n v="7594260670642"/>
    <n v="6033072660010001"/>
  </r>
  <r>
    <x v="1673"/>
    <s v="ACS AMERICAN CORPORATE SECURITY"/>
    <x v="1"/>
    <n v="561612"/>
    <s v="Security Guards and Patrol Services"/>
    <n v="56"/>
    <d v="2025-04-01T00:00:00"/>
    <n v="2025"/>
    <n v="1"/>
    <x v="2"/>
    <n v="0"/>
    <s v="12727 RENTON AVE S"/>
    <s v="SEATTLE"/>
    <s v="WA"/>
    <s v="98178"/>
    <n v="1"/>
    <n v="8817230798789"/>
    <n v="6045373350010001"/>
  </r>
  <r>
    <x v="1674"/>
    <s v="ACS CUSTOM HOMES LLC"/>
    <x v="5"/>
    <n v="236115"/>
    <s v="New Single-Family Housing Construction (except For-Sale Builders)"/>
    <n v="23"/>
    <d v="2015-06-01T00:00:00"/>
    <n v="2015"/>
    <n v="11"/>
    <x v="0"/>
    <n v="0"/>
    <s v="33009 NE 147TH ST"/>
    <s v="DUVALL"/>
    <s v="WA"/>
    <s v="98019"/>
    <n v="0"/>
    <n v="8010910714083"/>
    <n v="6027219040010002"/>
  </r>
  <r>
    <x v="1675"/>
    <s v="ALASKA COMMUNICATIONS INTERNET, LLC"/>
    <x v="5"/>
    <n v="541519"/>
    <s v="Other Computer Related Services"/>
    <n v="54"/>
    <d v="2015-01-01T00:00:00"/>
    <n v="2015"/>
    <n v="11"/>
    <x v="0"/>
    <n v="0"/>
    <s v="600 TELEPHONE AVE"/>
    <s v="ANCHORAGE"/>
    <s v="AK"/>
    <s v="99503"/>
    <n v="0"/>
    <n v="7788910691006"/>
    <n v="6031054770010001"/>
  </r>
  <r>
    <x v="1676"/>
    <s v="ACS LLC"/>
    <x v="5"/>
    <n v="236118"/>
    <s v="Residential Remodelers"/>
    <n v="23"/>
    <d v="2014-01-01T00:00:00"/>
    <n v="2014"/>
    <n v="12"/>
    <x v="0"/>
    <n v="0"/>
    <s v="201 N YAKIMA AVE"/>
    <s v="TACOMA"/>
    <s v="WA"/>
    <s v="98403"/>
    <n v="0"/>
    <n v="7700670681775"/>
    <n v="6032585580010002"/>
  </r>
  <r>
    <x v="1677"/>
    <s v="ALLIED CONSTRUCTION SUPPLY LLC"/>
    <x v="5"/>
    <n v="444180"/>
    <s v="Other Building Material Dealers"/>
    <n v="44"/>
    <d v="2008-06-01T00:00:00"/>
    <n v="2008"/>
    <n v="18"/>
    <x v="0"/>
    <n v="0"/>
    <s v="4742 42ND AVE SW # 500"/>
    <s v="SEATTLE"/>
    <s v="WA"/>
    <s v="98116"/>
    <n v="1"/>
    <n v="7087110616590"/>
    <n v="6025896100010001"/>
  </r>
  <r>
    <x v="1678"/>
    <s v="AMAZING BLINDS BY ARMI"/>
    <x v="3"/>
    <n v="449122"/>
    <s v="Window Treatment Retailers"/>
    <n v="44"/>
    <d v="2023-10-18T00:00:00"/>
    <n v="2023"/>
    <n v="2"/>
    <x v="2"/>
    <n v="0"/>
    <s v="2226 EASTLAKE AVE E"/>
    <s v="SEATTLE"/>
    <s v="WA"/>
    <s v="98102"/>
    <n v="1"/>
    <n v="8793000796219"/>
    <n v="6053487460010001"/>
  </r>
  <r>
    <x v="1679"/>
    <s v="ACT GLOBAL AMERICAS INC"/>
    <x v="1"/>
    <n v="325220"/>
    <s v="Artificial and Synthetic Fibers and Filaments Manufacturing"/>
    <n v="32"/>
    <d v="2020-09-01T00:00:00"/>
    <n v="2020"/>
    <n v="5"/>
    <x v="2"/>
    <n v="0"/>
    <s v="4201 W PARMER LN STE B175"/>
    <s v="AUSTIN"/>
    <s v="TX"/>
    <s v="78727"/>
    <n v="0"/>
    <n v="8494350764743"/>
    <n v="6040944810010001"/>
  </r>
  <r>
    <x v="1680"/>
    <s v="ACT ON SOFTWARE"/>
    <x v="1"/>
    <n v="541511"/>
    <s v="Custom Computer Programming Services"/>
    <n v="54"/>
    <d v="2023-02-21T00:00:00"/>
    <n v="2023"/>
    <n v="3"/>
    <x v="2"/>
    <n v="0"/>
    <s v="121 SW MORRISON ST # 1600"/>
    <s v="PORTLAND"/>
    <s v="OR"/>
    <s v="97204"/>
    <n v="0"/>
    <n v="8670030783164"/>
    <n v="6033703370010001"/>
  </r>
  <r>
    <x v="1681"/>
    <s v="ACTALENT INC"/>
    <x v="1"/>
    <n v="561320"/>
    <s v="Temporary Help Services"/>
    <n v="56"/>
    <d v="2022-01-01T00:00:00"/>
    <n v="2022"/>
    <n v="4"/>
    <x v="2"/>
    <n v="0"/>
    <s v="11000 NE 33RD PL"/>
    <s v="BELLEVUE"/>
    <s v="WA"/>
    <s v="98004"/>
    <n v="0"/>
    <n v="8597930775631"/>
    <n v="6047984200010001"/>
  </r>
  <r>
    <x v="1682"/>
    <s v="ACTAPIO INC"/>
    <x v="1"/>
    <n v="518210"/>
    <s v="Computing Infrastructure Providers, Data Processing, Web Hosting, and Related Services"/>
    <n v="51"/>
    <d v="2022-01-01T00:00:00"/>
    <n v="2022"/>
    <n v="4"/>
    <x v="2"/>
    <n v="0"/>
    <s v="207 N UNITED SAKURA DR"/>
    <s v="EAST WENATCHEE"/>
    <s v="WA"/>
    <s v="98802"/>
    <n v="0"/>
    <n v="8626340778593"/>
    <n v="6033580160010002"/>
  </r>
  <r>
    <x v="1683"/>
    <s v="ACTION CUSTOM ELECTRIC LLC"/>
    <x v="3"/>
    <n v="238210"/>
    <s v="Electrical Contractors and Other Wiring Installation Contractors"/>
    <n v="23"/>
    <d v="2024-01-22T00:00:00"/>
    <n v="2024"/>
    <n v="2"/>
    <x v="2"/>
    <n v="0"/>
    <s v="10414 59TH AVE E"/>
    <s v="PUYALLUP"/>
    <s v="WA"/>
    <s v="98373"/>
    <n v="0"/>
    <n v="8734870790043"/>
    <n v="6053310530010001"/>
  </r>
  <r>
    <x v="1684"/>
    <s v="INTERNATIONAL SIGN"/>
    <x v="5"/>
    <n v="444180"/>
    <s v="Other Building Material Dealers"/>
    <n v="44"/>
    <d v="2010-01-01T00:00:00"/>
    <n v="2010"/>
    <n v="16"/>
    <x v="0"/>
    <n v="0"/>
    <s v="424 10TH AVE S # A"/>
    <s v="SEATTLE"/>
    <s v="WA"/>
    <s v="98104"/>
    <n v="1"/>
    <n v="7244910633506"/>
    <n v="6029339980010001"/>
  </r>
  <r>
    <x v="1685"/>
    <s v="ACTION ELECTRIC INC"/>
    <x v="1"/>
    <n v="238210"/>
    <s v="Electrical Contractors and Other Wiring Installation Contractors"/>
    <n v="23"/>
    <d v="2025-04-21T00:00:00"/>
    <n v="2025"/>
    <n v="1"/>
    <x v="2"/>
    <n v="0"/>
    <s v="3235 18TH AVE SE"/>
    <s v="OLYMPIA"/>
    <s v="WA"/>
    <s v="98501"/>
    <n v="0"/>
    <n v="8830930800244"/>
    <n v="6044577640010001"/>
  </r>
  <r>
    <x v="1686"/>
    <s v="ACTION INDUSTRIES"/>
    <x v="0"/>
    <n v="236118"/>
    <s v="Residential Remodelers"/>
    <n v="23"/>
    <d v="2018-03-07T00:00:00"/>
    <n v="2018"/>
    <n v="8"/>
    <x v="1"/>
    <n v="0"/>
    <s v="2417 10TH AVE E"/>
    <s v="SEATTLE"/>
    <s v="WA"/>
    <s v="98102"/>
    <n v="1"/>
    <n v="8212480735121"/>
    <n v="6042221860821248"/>
  </r>
  <r>
    <x v="1687"/>
    <s v="ACTION JACKSON DRAIN CLEANING &amp; PLUMBING"/>
    <x v="5"/>
    <n v="238220"/>
    <s v="Plumbing, Heating, and Air-Conditioning Contractors"/>
    <n v="23"/>
    <d v="2012-05-01T00:00:00"/>
    <n v="2012"/>
    <n v="14"/>
    <x v="0"/>
    <n v="0"/>
    <s v="7306 210TH ST SW"/>
    <s v="EDMONDS"/>
    <s v="WA"/>
    <s v="98026"/>
    <n v="0"/>
    <n v="7517900662543"/>
    <n v="6032016000010001"/>
  </r>
  <r>
    <x v="1688"/>
    <s v="ACTION JANITORIAL SERVICE LLC"/>
    <x v="3"/>
    <n v="562219"/>
    <s v="Other Nonhazardous Waste Treatment and Disposal"/>
    <n v="56"/>
    <d v="2024-01-01T00:00:00"/>
    <n v="2024"/>
    <n v="2"/>
    <x v="2"/>
    <n v="0"/>
    <s v="1015 TACOMA AVE NE"/>
    <s v="RENTON"/>
    <s v="WA"/>
    <s v="98056"/>
    <n v="0"/>
    <n v="8724250788906"/>
    <n v="6046794730010001"/>
  </r>
  <r>
    <x v="1689"/>
    <s v="ACTION PLUS ELECTRIC INC"/>
    <x v="1"/>
    <n v="238210"/>
    <s v="Electrical Contractors and Other Wiring Installation Contractors"/>
    <n v="23"/>
    <d v="1991-12-15T00:00:00"/>
    <n v="1991"/>
    <n v="34"/>
    <x v="3"/>
    <n v="0"/>
    <s v="6316 114TH AVE SE"/>
    <s v="BELLEVUE"/>
    <s v="WA"/>
    <s v="98006"/>
    <n v="0"/>
    <n v="1390140140746"/>
    <n v="6012623110010002"/>
  </r>
  <r>
    <x v="1690"/>
    <s v="ACTION PRESSURE WASHING LLC"/>
    <x v="3"/>
    <n v="561790"/>
    <s v="Other Services to Buildings and Dwellings"/>
    <n v="56"/>
    <d v="2022-05-01T00:00:00"/>
    <n v="2022"/>
    <n v="4"/>
    <x v="2"/>
    <n v="0"/>
    <s v="17041 3RD AVE NE"/>
    <s v="SHORELINE"/>
    <s v="WA"/>
    <s v="98155"/>
    <n v="0"/>
    <n v="8612520777142"/>
    <n v="6045430880010001"/>
  </r>
  <r>
    <x v="1691"/>
    <s v="ACTION REACTION PHYSICAL THERAPY INC"/>
    <x v="1"/>
    <n v="812990"/>
    <s v="All Other Personal Services"/>
    <n v="81"/>
    <d v="2005-08-01T00:00:00"/>
    <n v="2005"/>
    <n v="21"/>
    <x v="3"/>
    <n v="0"/>
    <s v="2611 NE 125TH ST # 90"/>
    <s v="SEATTLE"/>
    <s v="WA"/>
    <s v="98125"/>
    <n v="1"/>
    <n v="5811880587518"/>
    <n v="6025173580010001"/>
  </r>
  <r>
    <x v="1692"/>
    <s v="ACTION SERVICES CORP"/>
    <x v="1"/>
    <n v="812990"/>
    <s v="All Other Personal Services"/>
    <n v="81"/>
    <d v="1997-07-09T00:00:00"/>
    <n v="1997"/>
    <n v="29"/>
    <x v="3"/>
    <n v="0"/>
    <s v="4948 STATE 303 HWY NE"/>
    <s v="BREMERTON"/>
    <s v="WA"/>
    <s v="98312"/>
    <n v="0"/>
    <n v="5074690508203"/>
    <n v="6014028930010001"/>
  </r>
  <r>
    <x v="1693"/>
    <s v="ACTION TECHNICAL CONSULTING INC"/>
    <x v="1"/>
    <n v="541519"/>
    <s v="Other Computer Related Services"/>
    <n v="54"/>
    <d v="1996-08-01T00:00:00"/>
    <n v="1996"/>
    <n v="30"/>
    <x v="3"/>
    <n v="0"/>
    <s v="4027 NE 113TH ST"/>
    <s v="SEATTLE"/>
    <s v="WA"/>
    <s v="98125"/>
    <n v="1"/>
    <n v="1890710191662"/>
    <n v="6017272460010001"/>
  </r>
  <r>
    <x v="1694"/>
    <s v="CTR CORP"/>
    <x v="1"/>
    <n v="561320"/>
    <s v="Temporary Help Services"/>
    <n v="56"/>
    <d v="2025-08-27T00:00:00"/>
    <n v="2025"/>
    <n v="0"/>
    <x v="4"/>
    <n v="0"/>
    <s v="11843 CANON BLVD # C"/>
    <s v="NEWPORT NEWS"/>
    <s v="VA"/>
    <s v="23606"/>
    <n v="0"/>
    <n v="8859550803213"/>
    <n v="6025015750010002"/>
  </r>
  <r>
    <x v="1695"/>
    <s v="ACTIVE 4 LIFE"/>
    <x v="3"/>
    <n v="611620"/>
    <s v="Sports and Recreation Instruction"/>
    <n v="61"/>
    <d v="2022-09-12T00:00:00"/>
    <n v="2022"/>
    <n v="3"/>
    <x v="2"/>
    <n v="0"/>
    <s v="6110 28TH AVE NW"/>
    <s v="SEATTLE"/>
    <s v="WA"/>
    <s v="98107"/>
    <n v="1"/>
    <n v="8607120776571"/>
    <n v="6049053550010001"/>
  </r>
  <r>
    <x v="1696"/>
    <s v="ACTIVE CONSTRUCTION INC"/>
    <x v="1"/>
    <n v="238910"/>
    <s v="Site Preparation Contractors"/>
    <n v="23"/>
    <d v="1989-08-28T00:00:00"/>
    <n v="1989"/>
    <n v="36"/>
    <x v="3"/>
    <n v="0"/>
    <s v="5110 RIVER RD E"/>
    <s v="TACOMA"/>
    <s v="WA"/>
    <s v="98443"/>
    <n v="0"/>
    <n v="1104460111464"/>
    <n v="2730015330010001"/>
  </r>
  <r>
    <x v="1697"/>
    <s v="ACTIVE ENVIRONMENTAL INC"/>
    <x v="1"/>
    <n v="713990"/>
    <s v="All Other Amusement and Recreation Industries"/>
    <n v="71"/>
    <d v="1994-03-28T00:00:00"/>
    <n v="1994"/>
    <n v="32"/>
    <x v="3"/>
    <n v="0"/>
    <s v="4001 16TH AVE SW"/>
    <s v="SEATTLE"/>
    <s v="WA"/>
    <s v="98106"/>
    <n v="1"/>
    <n v="1654700167741"/>
    <n v="6015244600010004"/>
  </r>
  <r>
    <x v="1698"/>
    <s v="ACTIVE EXCAVATOR RENTALS INC"/>
    <x v="1"/>
    <n v="532412"/>
    <s v="Construction, Mining, and Forestry Machinery and Equipment Rental and Leasing"/>
    <n v="53"/>
    <d v="2026-01-05T00:00:00"/>
    <n v="2026"/>
    <n v="0"/>
    <x v="4"/>
    <n v="0"/>
    <s v="17281 TYE ST SE"/>
    <s v="MONROE"/>
    <s v="WA"/>
    <s v="98272"/>
    <n v="0"/>
    <n v="8910090808648"/>
    <n v="6006476680010001"/>
  </r>
  <r>
    <x v="1699"/>
    <s v="ELEVATE CHIROPRACTIC &amp; REHAB"/>
    <x v="1"/>
    <n v="621310"/>
    <s v="Offices of Chiropractors"/>
    <n v="62"/>
    <d v="2016-07-01T00:00:00"/>
    <n v="2016"/>
    <n v="10"/>
    <x v="1"/>
    <n v="0"/>
    <s v="101 NICKERSON ST # 140"/>
    <s v="SEATTLE"/>
    <s v="WA"/>
    <s v="98109"/>
    <n v="1"/>
    <n v="7952870708046"/>
    <n v="6036035090010001"/>
  </r>
  <r>
    <x v="1700"/>
    <s v="ACTIVE NETWORK LLC"/>
    <x v="5"/>
    <n v="518210"/>
    <s v="Computing Infrastructure Providers, Data Processing, Web Hosting, and Related Services"/>
    <n v="51"/>
    <d v="2014-05-01T00:00:00"/>
    <n v="2014"/>
    <n v="12"/>
    <x v="0"/>
    <n v="0"/>
    <s v="10  GLENLAKE PKWY  # TOWER"/>
    <s v="ATLANTA"/>
    <s v="GA"/>
    <s v="30328"/>
    <n v="0"/>
    <n v="7757590687739"/>
    <n v="6033987990010001"/>
  </r>
  <r>
    <x v="1701"/>
    <s v="ACTIVE ROOTS CONSULTING INC"/>
    <x v="1"/>
    <n v="541618"/>
    <s v="Other Management Consulting Services"/>
    <n v="54"/>
    <d v="2004-02-01T00:00:00"/>
    <n v="2004"/>
    <n v="22"/>
    <x v="3"/>
    <n v="0"/>
    <s v="3530 ASHWORTH AVE N"/>
    <s v="SEATTLE"/>
    <s v="WA"/>
    <s v="98103"/>
    <n v="1"/>
    <n v="5681010573588"/>
    <n v="6023615860010001"/>
  </r>
  <r>
    <x v="1702"/>
    <s v="ACTIVE SEATTLE CHIROPRACTIC &amp; SPORTS THERAPY"/>
    <x v="10"/>
    <n v="621310"/>
    <s v="Offices of Chiropractors"/>
    <n v="62"/>
    <d v="2008-05-19T00:00:00"/>
    <n v="2008"/>
    <n v="18"/>
    <x v="0"/>
    <n v="0"/>
    <s v="2366 EASTLAKE AVE E # 429"/>
    <s v="SEATTLE"/>
    <s v="WA"/>
    <s v="98102"/>
    <n v="1"/>
    <n v="7081160615951"/>
    <n v="6028333090010001"/>
  </r>
  <r>
    <x v="1703"/>
    <s v="ACTIVE TOWING"/>
    <x v="5"/>
    <n v="488410"/>
    <s v="Motor Vehicle Towing"/>
    <n v="48"/>
    <d v="2024-05-11T00:00:00"/>
    <n v="2024"/>
    <n v="2"/>
    <x v="2"/>
    <n v="0"/>
    <s v="648 ELLIOTT AVE W # A"/>
    <s v="SEATTLE"/>
    <s v="WA"/>
    <s v="98119"/>
    <n v="1"/>
    <n v="8763650793087"/>
    <n v="6053185460010001"/>
  </r>
  <r>
    <x v="1704"/>
    <s v="ACTIVE WATER SPORTS"/>
    <x v="1"/>
    <n v="459999"/>
    <s v="All Other Miscellaneous Retailers"/>
    <n v="45"/>
    <d v="1990-01-12T00:00:00"/>
    <n v="1990"/>
    <n v="36"/>
    <x v="3"/>
    <n v="0"/>
    <s v="1224  MCLOUGHLIN BLVD  #"/>
    <s v="OREGON CITY"/>
    <s v="OR"/>
    <s v="97045"/>
    <n v="0"/>
    <n v="1157080116889"/>
    <n v="6006190061915497"/>
  </r>
  <r>
    <x v="1705"/>
    <s v="ACTIVV LABS INC"/>
    <x v="1"/>
    <n v="541990"/>
    <s v="All Other Professional, Scientific, and Technical Services"/>
    <n v="54"/>
    <d v="2021-01-23T00:00:00"/>
    <n v="2021"/>
    <n v="5"/>
    <x v="2"/>
    <n v="0"/>
    <s v="7120 WOODLAWN AVE NE # N203"/>
    <s v="SEATTLE"/>
    <s v="WA"/>
    <s v="98115"/>
    <n v="1"/>
    <n v="8522040767664"/>
    <n v="6046898880010001"/>
  </r>
  <r>
    <x v="1706"/>
    <s v="AOCO"/>
    <x v="3"/>
    <n v="813319"/>
    <s v="Other Social Advocacy Organizations"/>
    <n v="81"/>
    <d v="2020-10-20T00:00:00"/>
    <n v="2020"/>
    <n v="5"/>
    <x v="2"/>
    <n v="0"/>
    <s v="8143 152ND STREET CT E"/>
    <s v="PUYALLUP"/>
    <s v="WA"/>
    <s v="98375"/>
    <n v="0"/>
    <n v="8499770765314"/>
    <n v="6046413260010001"/>
  </r>
  <r>
    <x v="1707"/>
    <s v="ACTS ON STAGE"/>
    <x v="11"/>
    <n v="711110"/>
    <s v="Theater Companies and Dinner Theaters"/>
    <n v="71"/>
    <d v="2020-07-15T00:00:00"/>
    <n v="2020"/>
    <n v="6"/>
    <x v="1"/>
    <n v="0"/>
    <s v="10806 12TH AVE SW"/>
    <s v="SEATTLE"/>
    <s v="WA"/>
    <s v="98146"/>
    <n v="1"/>
    <n v="8555150771122"/>
    <n v="6046026220010001"/>
  </r>
  <r>
    <x v="1708"/>
    <s v="MZMA"/>
    <x v="5"/>
    <n v="512110"/>
    <s v="Motion Picture and Video Production"/>
    <n v="51"/>
    <d v="2023-06-01T00:00:00"/>
    <n v="2023"/>
    <n v="3"/>
    <x v="2"/>
    <n v="0"/>
    <s v="8411 RENTON AVE S"/>
    <s v="SEATTLE"/>
    <s v="WA"/>
    <s v="98118"/>
    <n v="1"/>
    <n v="8726960789211"/>
    <n v="6052500030010001"/>
  </r>
  <r>
    <x v="1709"/>
    <s v="MAPLE LEAF NUTRITION"/>
    <x v="5"/>
    <n v="621399"/>
    <s v="Offices of All Other Miscellaneous Health Practitioners"/>
    <n v="62"/>
    <d v="2014-09-01T00:00:00"/>
    <n v="2014"/>
    <n v="11"/>
    <x v="0"/>
    <n v="0"/>
    <s v="2817A NE 55TH ST"/>
    <s v="SEATTLE"/>
    <s v="WA"/>
    <s v="98105"/>
    <n v="1"/>
    <n v="7732180685116"/>
    <n v="6033684900010001"/>
  </r>
  <r>
    <x v="1710"/>
    <s v="ACTUALIZE AIR"/>
    <x v="11"/>
    <n v="711510"/>
    <s v="Independent Artists, Writers, and Performers"/>
    <n v="71"/>
    <d v="2024-03-01T00:00:00"/>
    <n v="2024"/>
    <n v="2"/>
    <x v="2"/>
    <n v="0"/>
    <s v="815 SEATTLE BLVD S # 215"/>
    <s v="SEATTLE"/>
    <s v="WA"/>
    <s v="98134"/>
    <n v="1"/>
    <n v="8743810790969"/>
    <n v="6054446130010001"/>
  </r>
  <r>
    <x v="1711"/>
    <s v="ACTUATE MEDIA"/>
    <x v="8"/>
    <n v="541810"/>
    <s v="Advertising Agencies"/>
    <n v="54"/>
    <d v="2026-01-01T00:00:00"/>
    <n v="2026"/>
    <n v="0"/>
    <x v="4"/>
    <n v="0"/>
    <s v="532 1ST AVE S"/>
    <s v="SEATTLE"/>
    <s v="WA"/>
    <s v="98104"/>
    <n v="1"/>
    <n v="8905600808189"/>
    <n v="6035397580010001"/>
  </r>
  <r>
    <x v="1712"/>
    <s v="ACTX"/>
    <x v="1"/>
    <n v="541714"/>
    <s v="Research and Development in Biotechnology (except Nanobiotechnology)"/>
    <n v="54"/>
    <d v="2012-10-11T00:00:00"/>
    <n v="2012"/>
    <n v="13"/>
    <x v="0"/>
    <n v="0"/>
    <s v="2101 4TH AVE # 1180"/>
    <s v="SEATTLE"/>
    <s v="WA"/>
    <s v="98121"/>
    <n v="1"/>
    <n v="7576620668751"/>
    <n v="6032670910010001"/>
  </r>
  <r>
    <x v="1713"/>
    <s v="ACUPUNCTURE CHINESE HERB MASSAGE"/>
    <x v="5"/>
    <n v="812990"/>
    <s v="All Other Personal Services"/>
    <n v="81"/>
    <d v="2008-01-01T00:00:00"/>
    <n v="2008"/>
    <n v="18"/>
    <x v="0"/>
    <n v="0"/>
    <s v="9841 AURORA AVE N"/>
    <s v="SEATTLE"/>
    <s v="WA"/>
    <s v="98103"/>
    <n v="1"/>
    <n v="7057690613490"/>
    <n v="6027802650010001"/>
  </r>
  <r>
    <x v="1714"/>
    <s v="ALCHEMY CREDENTIALING"/>
    <x v="1"/>
    <n v="541219"/>
    <s v="Other Accounting Services"/>
    <n v="54"/>
    <d v="2023-11-01T00:00:00"/>
    <n v="2023"/>
    <n v="2"/>
    <x v="2"/>
    <n v="0"/>
    <s v="11244 GREENWOOD AVE N # 209"/>
    <s v="SEATTLE"/>
    <s v="WA"/>
    <s v="98133"/>
    <n v="1"/>
    <n v="8723200788796"/>
    <n v="6053640250010001"/>
  </r>
  <r>
    <x v="1715"/>
    <s v="ACUCELA INC DBA KUBOTA VISION INC."/>
    <x v="1"/>
    <n v="325412"/>
    <s v="Pharmaceutical Preparation Manufacturing"/>
    <n v="32"/>
    <d v="2016-12-01T00:00:00"/>
    <n v="2016"/>
    <n v="9"/>
    <x v="1"/>
    <n v="0"/>
    <s v="600 UNIVERSITY ST # 2900"/>
    <s v="SEATTLE"/>
    <s v="WA"/>
    <s v="98101"/>
    <n v="1"/>
    <n v="8033230716428"/>
    <n v="6036007390000000"/>
  </r>
  <r>
    <x v="1716"/>
    <s v="ACUHEAL LLC"/>
    <x v="3"/>
    <n v="621399"/>
    <s v="Offices of All Other Miscellaneous Health Practitioners"/>
    <n v="62"/>
    <d v="2023-01-02T00:00:00"/>
    <n v="2023"/>
    <n v="3"/>
    <x v="2"/>
    <n v="0"/>
    <s v="509 OLIVE WAY # 831"/>
    <s v="SEATTLE"/>
    <s v="WA"/>
    <s v="98101"/>
    <n v="1"/>
    <n v="8753010791980"/>
    <n v="6050094390010001"/>
  </r>
  <r>
    <x v="1717"/>
    <s v="ACUITAS INVESTMENTS LLC"/>
    <x v="5"/>
    <n v="541611"/>
    <s v="Administrative Management and General Management Consulting Services"/>
    <n v="54"/>
    <d v="2011-08-01T00:00:00"/>
    <n v="2011"/>
    <n v="15"/>
    <x v="0"/>
    <n v="0"/>
    <s v="520 PIKE ST # 1221"/>
    <s v="SEATTLE"/>
    <s v="WA"/>
    <s v="98101"/>
    <n v="1"/>
    <n v="7424790652687"/>
    <n v="6030619250010001"/>
  </r>
  <r>
    <x v="1718"/>
    <s v="ZEP"/>
    <x v="1"/>
    <n v="424690"/>
    <s v="Other Chemical and Allied Products Merchant Wholesalers"/>
    <n v="42"/>
    <d v="2007-01-01T00:00:00"/>
    <n v="2007"/>
    <n v="19"/>
    <x v="0"/>
    <n v="0"/>
    <s v="21019 77TH AVE S"/>
    <s v="KENT"/>
    <s v="WA"/>
    <s v="98032"/>
    <n v="0"/>
    <n v="5947600602058"/>
    <n v="6027814530010001"/>
  </r>
  <r>
    <x v="1719"/>
    <s v="ACUPUNCTURE ARTS &amp; THERAPY LLC"/>
    <x v="5"/>
    <n v="621399"/>
    <s v="Offices of All Other Miscellaneous Health Practitioners"/>
    <n v="62"/>
    <d v="2011-03-01T00:00:00"/>
    <n v="2011"/>
    <n v="15"/>
    <x v="0"/>
    <n v="0"/>
    <s v="2401 8TH AVE N # 101"/>
    <s v="SEATTLE"/>
    <s v="WA"/>
    <s v="98109"/>
    <n v="1"/>
    <n v="7352260645017"/>
    <n v="6030929570010001"/>
  </r>
  <r>
    <x v="1720"/>
    <s v="ACUPUNCTURE FOR PREGNANCY"/>
    <x v="1"/>
    <n v="621399"/>
    <s v="Offices of All Other Miscellaneous Health Practitioners"/>
    <n v="62"/>
    <d v="2020-01-01T00:00:00"/>
    <n v="2020"/>
    <n v="6"/>
    <x v="1"/>
    <n v="0"/>
    <s v="340 15TH AVE E # 304"/>
    <s v="SEATTLE"/>
    <s v="WA"/>
    <s v="98112"/>
    <n v="1"/>
    <n v="8471590762326"/>
    <n v="6029389120010001"/>
  </r>
  <r>
    <x v="1721"/>
    <s v="ACUPUNCTURE IN THE PARK"/>
    <x v="5"/>
    <n v="621399"/>
    <s v="Offices of All Other Miscellaneous Health Practitioners"/>
    <n v="62"/>
    <d v="2006-01-16T00:00:00"/>
    <n v="2006"/>
    <n v="20"/>
    <x v="0"/>
    <n v="0"/>
    <s v="821 MCGILVRA BLVD E"/>
    <s v="SEATTLE"/>
    <s v="WA"/>
    <s v="98112"/>
    <n v="1"/>
    <n v="5902120597266"/>
    <n v="6025372120590212"/>
  </r>
  <r>
    <x v="1722"/>
    <s v="ACUPUNCTURE SAVVY"/>
    <x v="5"/>
    <n v="621399"/>
    <s v="Offices of All Other Miscellaneous Health Practitioners"/>
    <n v="62"/>
    <d v="2009-12-01T00:00:00"/>
    <n v="2009"/>
    <n v="16"/>
    <x v="0"/>
    <n v="0"/>
    <s v="4500 9TH AVE NE # 300"/>
    <s v="SEATTLE"/>
    <s v="WA"/>
    <s v="98105"/>
    <n v="1"/>
    <n v="7222360631126"/>
    <n v="6029652830010001"/>
  </r>
  <r>
    <x v="1723"/>
    <s v="ACUSHNET COMPANY"/>
    <x v="1"/>
    <n v="424990"/>
    <s v="Other Miscellaneous Nondurable Goods Merchant Wholesalers"/>
    <n v="42"/>
    <d v="1987-01-01T00:00:00"/>
    <n v="1987"/>
    <n v="39"/>
    <x v="3"/>
    <n v="0"/>
    <s v="333 BRIDGE ST"/>
    <s v="FAIRHAVEN"/>
    <s v="MA"/>
    <s v="02719"/>
    <n v="0"/>
    <n v="5083740509136"/>
    <n v="6015535740010001"/>
  </r>
  <r>
    <x v="1724"/>
    <s v="ACUTHERA CLINIC"/>
    <x v="2"/>
    <n v="621111"/>
    <s v="Offices of Physicians (except Mental Health Specialists)"/>
    <n v="62"/>
    <d v="2018-12-03T00:00:00"/>
    <n v="2018"/>
    <n v="7"/>
    <x v="1"/>
    <n v="0"/>
    <s v="3320 NE 65TH ST"/>
    <s v="SEATTLE"/>
    <s v="WA"/>
    <s v="98115"/>
    <n v="1"/>
    <n v="8306700744967"/>
    <n v="6031329310010003"/>
  </r>
  <r>
    <x v="1725"/>
    <s v="ALEXAN 100"/>
    <x v="10"/>
    <n v="531110"/>
    <s v="Lessors of Residential Buildings and Dwellings"/>
    <n v="53"/>
    <d v="2020-01-22T00:00:00"/>
    <n v="2020"/>
    <n v="6"/>
    <x v="1"/>
    <n v="0"/>
    <s v="100 DENNY WAY"/>
    <s v="SEATTLE"/>
    <s v="WA"/>
    <s v="98109"/>
    <n v="1"/>
    <n v="8869600804265"/>
    <n v="6035913330010007"/>
  </r>
  <r>
    <x v="1726"/>
    <s v="AD ASTRA CONSULTANTS LLC"/>
    <x v="3"/>
    <n v="812990"/>
    <s v="All Other Personal Services"/>
    <n v="81"/>
    <d v="2023-02-15T00:00:00"/>
    <n v="2023"/>
    <n v="3"/>
    <x v="2"/>
    <n v="0"/>
    <s v="7411 132ND AVE NE"/>
    <s v="KIRKLAND"/>
    <s v="WA"/>
    <s v="98033"/>
    <n v="0"/>
    <n v="8667060782859"/>
    <n v="6050381080010001"/>
  </r>
  <r>
    <x v="1727"/>
    <s v="AD AUDACIAM"/>
    <x v="3"/>
    <n v="541613"/>
    <s v="Marketing Consulting Services"/>
    <n v="54"/>
    <d v="2024-07-01T00:00:00"/>
    <n v="2024"/>
    <n v="2"/>
    <x v="2"/>
    <n v="0"/>
    <s v="718B MARTIN LUTHER KING JR WAY"/>
    <s v="SEATTLE"/>
    <s v="WA"/>
    <s v="98122"/>
    <n v="1"/>
    <n v="8765670793306"/>
    <n v="6055563470010001"/>
  </r>
  <r>
    <x v="1728"/>
    <s v="AD AUTO GLASS LLC"/>
    <x v="3"/>
    <n v="449122"/>
    <s v="Window Treatment Retailers"/>
    <n v="44"/>
    <d v="2024-08-01T00:00:00"/>
    <n v="2024"/>
    <n v="2"/>
    <x v="2"/>
    <n v="0"/>
    <s v="12239 2ND AVE SW"/>
    <s v="SEATTLE"/>
    <s v="WA"/>
    <s v="98146"/>
    <n v="1"/>
    <n v="8776170794426"/>
    <n v="6051193050010001"/>
  </r>
  <r>
    <x v="1729"/>
    <s v="AD CONSULTING SOLUTIONS"/>
    <x v="3"/>
    <n v="541990"/>
    <s v="All Other Professional, Scientific, and Technical Services"/>
    <n v="54"/>
    <d v="2024-12-01T00:00:00"/>
    <n v="2024"/>
    <n v="1"/>
    <x v="2"/>
    <n v="0"/>
    <s v="511 WARD ST # 2"/>
    <s v="SEATTLE"/>
    <s v="WA"/>
    <s v="98109"/>
    <n v="1"/>
    <n v="8820440799148"/>
    <n v="6053635810010001"/>
  </r>
  <r>
    <x v="1730"/>
    <s v="AD COUNSELING SERVICES"/>
    <x v="3"/>
    <n v="624190"/>
    <s v="Other Individual and Family Services"/>
    <n v="62"/>
    <d v="2021-12-20T00:00:00"/>
    <n v="2021"/>
    <n v="4"/>
    <x v="2"/>
    <n v="0"/>
    <s v="6727 MARTIN LUTHER KING JR WAY S # M"/>
    <s v="SEATTLE"/>
    <s v="WA"/>
    <s v="98118"/>
    <n v="1"/>
    <n v="8579330773688"/>
    <n v="6048469300010001"/>
  </r>
  <r>
    <x v="1731"/>
    <s v="AD DESIGN STUDIOS"/>
    <x v="3"/>
    <n v="541511"/>
    <s v="Custom Computer Programming Services"/>
    <n v="54"/>
    <d v="2025-12-10T00:00:00"/>
    <n v="2025"/>
    <n v="0"/>
    <x v="4"/>
    <n v="0"/>
    <s v="92 LENORA ST"/>
    <s v="SEATTLE"/>
    <s v="WA"/>
    <s v="98121"/>
    <n v="1"/>
    <n v="8881860805567"/>
    <n v="6055662870010001"/>
  </r>
  <r>
    <x v="1732"/>
    <s v="AD LIGHTNING INC"/>
    <x v="1"/>
    <n v="541511"/>
    <s v="Custom Computer Programming Services"/>
    <n v="54"/>
    <d v="2016-05-15T00:00:00"/>
    <n v="2016"/>
    <n v="10"/>
    <x v="1"/>
    <n v="0"/>
    <s v="9135 NE 19TH ST"/>
    <s v="CLYDE HILL"/>
    <s v="WA"/>
    <s v="98004"/>
    <n v="0"/>
    <n v="7955180708288"/>
    <n v="6036195330010001"/>
  </r>
  <r>
    <x v="1733"/>
    <s v="AD MEDICAL CONSULTING LLC"/>
    <x v="3"/>
    <n v="621111"/>
    <s v="Offices of Physicians (except Mental Health Specialists)"/>
    <n v="62"/>
    <d v="2026-08-01T00:00:00"/>
    <n v="2026"/>
    <n v="0"/>
    <x v="4"/>
    <n v="0"/>
    <s v="1455 NW LEARY WAY # 400"/>
    <s v="SEATTLE"/>
    <s v="WA"/>
    <s v="98107"/>
    <n v="1"/>
    <n v="8942320812012"/>
    <n v="6062691040010001"/>
  </r>
  <r>
    <x v="1734"/>
    <s v="AD ONE CORP"/>
    <x v="1"/>
    <n v="459999"/>
    <s v="All Other Miscellaneous Retailers"/>
    <n v="45"/>
    <d v="2009-09-24T00:00:00"/>
    <n v="2009"/>
    <n v="16"/>
    <x v="0"/>
    <n v="0"/>
    <s v="30833 PACIFIC HWY S"/>
    <s v="FEDERAL WAY"/>
    <s v="WA"/>
    <s v="98003"/>
    <n v="0"/>
    <n v="7281790637462"/>
    <n v="6022981780010001"/>
  </r>
  <r>
    <x v="1735"/>
    <s v="ADA DEVELOPERS ACADEMY"/>
    <x v="11"/>
    <n v="611420"/>
    <s v="Computer Training"/>
    <n v="61"/>
    <d v="2021-01-01T00:00:00"/>
    <n v="2021"/>
    <n v="5"/>
    <x v="2"/>
    <n v="0"/>
    <s v="315 5TH AVE S # 200"/>
    <s v="SEATTLE"/>
    <s v="WA"/>
    <s v="98104"/>
    <n v="1"/>
    <n v="8509780766373"/>
    <n v="6046301290010001"/>
  </r>
  <r>
    <x v="1736"/>
    <s v="BURIEN TOYOTA"/>
    <x v="1"/>
    <n v="441110"/>
    <s v="New Car Dealers"/>
    <n v="44"/>
    <d v="2007-05-01T00:00:00"/>
    <n v="2007"/>
    <n v="19"/>
    <x v="0"/>
    <n v="0"/>
    <s v="15025 1ST AVE S"/>
    <s v="BURIEN"/>
    <s v="WA"/>
    <s v="98148"/>
    <n v="0"/>
    <n v="5978840605369"/>
    <n v="6011429810010001"/>
  </r>
  <r>
    <x v="1737"/>
    <s v="YUSUF ADA"/>
    <x v="0"/>
    <n v="485310"/>
    <s v="Taxi and Ridesharing Services"/>
    <n v="48"/>
    <d v="2019-10-24T00:00:00"/>
    <n v="2019"/>
    <n v="6"/>
    <x v="1"/>
    <n v="0"/>
    <s v="11112 NE 68TH ST # 317"/>
    <s v="KIRKLAND"/>
    <s v="WA"/>
    <s v="98033"/>
    <n v="0"/>
    <n v="8425320757363"/>
    <m/>
  </r>
  <r>
    <x v="1738"/>
    <s v="PETER K ADACHI OD"/>
    <x v="0"/>
    <n v="621320"/>
    <s v="Offices of Optometrists"/>
    <n v="62"/>
    <d v="1984-01-25T00:00:00"/>
    <n v="1984"/>
    <n v="42"/>
    <x v="3"/>
    <n v="0"/>
    <s v="600 UNIVERSITY ST # 824"/>
    <s v="SEATTLE"/>
    <s v="WA"/>
    <s v="98101"/>
    <n v="1"/>
    <n v="371590044478"/>
    <n v="6005281623320676"/>
  </r>
  <r>
    <x v="1739"/>
    <s v="ADAEPT"/>
    <x v="5"/>
    <n v="311920"/>
    <s v="Coffee and Tea Manufacturing"/>
    <n v="31"/>
    <d v="2023-04-17T00:00:00"/>
    <n v="2023"/>
    <n v="3"/>
    <x v="2"/>
    <n v="0"/>
    <s v="4528 33RD AVE S"/>
    <s v="SEATTLE"/>
    <s v="WA"/>
    <s v="98118"/>
    <n v="1"/>
    <n v="8689510785195"/>
    <n v="6052121250010001"/>
  </r>
  <r>
    <x v="1740"/>
    <s v="DAPHNE D ADAIR"/>
    <x v="0"/>
    <n v="541613"/>
    <s v="Marketing Consulting Services"/>
    <n v="54"/>
    <d v="2015-03-01T00:00:00"/>
    <n v="2015"/>
    <n v="11"/>
    <x v="0"/>
    <n v="0"/>
    <s v="7732 25TH AVE NW"/>
    <s v="SEATTLE"/>
    <s v="WA"/>
    <s v="98117"/>
    <n v="1"/>
    <n v="7827850695040"/>
    <n v="6034943960010001"/>
  </r>
  <r>
    <x v="1741"/>
    <s v="ADAIR HOMES"/>
    <x v="1"/>
    <n v="236115"/>
    <s v="New Single-Family Housing Construction (except For-Sale Builders)"/>
    <n v="23"/>
    <d v="2013-06-01T00:00:00"/>
    <n v="2013"/>
    <n v="13"/>
    <x v="0"/>
    <n v="0"/>
    <s v="4400 NE 77TH AVE # 100"/>
    <s v="VANCOUVER"/>
    <s v="WA"/>
    <s v="98662"/>
    <n v="0"/>
    <n v="7581310669249"/>
    <n v="6002579080010001"/>
  </r>
  <r>
    <x v="1742"/>
    <s v="ADAL LANDSCAPING"/>
    <x v="3"/>
    <n v="561730"/>
    <s v="Landscaping Services"/>
    <n v="56"/>
    <d v="2025-03-10T00:00:00"/>
    <n v="2025"/>
    <n v="1"/>
    <x v="2"/>
    <n v="0"/>
    <s v="19711 15TH AVE NE # 7"/>
    <s v="SHORELINE"/>
    <s v="WA"/>
    <s v="98155"/>
    <n v="0"/>
    <n v="8818690798970"/>
    <n v="6056705450010001"/>
  </r>
  <r>
    <x v="1743"/>
    <s v="ADAL TRANSPORT LLC"/>
    <x v="5"/>
    <n v="485310"/>
    <s v="Taxi and Ridesharing Services"/>
    <n v="48"/>
    <d v="2010-04-21T00:00:00"/>
    <n v="2010"/>
    <n v="16"/>
    <x v="0"/>
    <n v="0"/>
    <s v="14818 12TH AVE NE"/>
    <s v="SHORELINE"/>
    <s v="WA"/>
    <s v="98155"/>
    <n v="0"/>
    <n v="7269810636173"/>
    <n v="6030078770010001"/>
  </r>
  <r>
    <x v="1744"/>
    <s v="CHERYL ADALID"/>
    <x v="0"/>
    <n v="531390"/>
    <s v="Other Activities Related to Real Estate"/>
    <n v="53"/>
    <d v="2025-04-28T00:00:00"/>
    <n v="2025"/>
    <n v="1"/>
    <x v="2"/>
    <n v="0"/>
    <s v="611 WHEELER ST"/>
    <s v="SEATTLE"/>
    <s v="WA"/>
    <s v="98109"/>
    <n v="1"/>
    <n v="8832470800403"/>
    <m/>
  </r>
  <r>
    <x v="1745"/>
    <s v="DBA FLAT RATE FOR HIRE 2800"/>
    <x v="0"/>
    <n v="485310"/>
    <s v="Taxi and Ridesharing Services"/>
    <n v="48"/>
    <d v="2022-11-21T00:00:00"/>
    <n v="2022"/>
    <n v="3"/>
    <x v="2"/>
    <n v="0"/>
    <s v="2034 S 233RD ST"/>
    <s v="DES MOINES"/>
    <s v="WA"/>
    <s v="98198"/>
    <n v="0"/>
    <n v="8649510781040"/>
    <n v="605001864"/>
  </r>
  <r>
    <x v="1746"/>
    <s v="ADAM ALI M"/>
    <x v="0"/>
    <n v="485310"/>
    <s v="Taxi and Ridesharing Services"/>
    <n v="48"/>
    <d v="2006-12-11T00:00:00"/>
    <n v="2006"/>
    <n v="19"/>
    <x v="0"/>
    <n v="0"/>
    <s v="720 25TH AVE"/>
    <s v="SEATTLE"/>
    <s v="WA"/>
    <s v="98122"/>
    <n v="1"/>
    <n v="5209500522723"/>
    <n v="6019979710010001"/>
  </r>
  <r>
    <x v="1747"/>
    <s v="ADAM AMAN"/>
    <x v="0"/>
    <n v="485310"/>
    <s v="Taxi and Ridesharing Services"/>
    <n v="48"/>
    <d v="2013-05-02T00:00:00"/>
    <n v="2013"/>
    <n v="13"/>
    <x v="0"/>
    <n v="0"/>
    <s v="7314 38TH AVE S"/>
    <s v="SEATTLE"/>
    <s v="WA"/>
    <s v="98118"/>
    <n v="1"/>
    <n v="7574160668486"/>
    <n v="7574160668486000"/>
  </r>
  <r>
    <x v="1748"/>
    <s v="LUCID VISUAL MEDIA"/>
    <x v="5"/>
    <n v="512110"/>
    <s v="Motion Picture and Video Production"/>
    <n v="51"/>
    <d v="2013-08-01T00:00:00"/>
    <n v="2013"/>
    <n v="13"/>
    <x v="0"/>
    <n v="0"/>
    <s v="151 S HORTON ST"/>
    <s v="SEATTLE"/>
    <s v="WA"/>
    <s v="98134"/>
    <n v="1"/>
    <n v="7612960672633"/>
    <n v="6030197840010001"/>
  </r>
  <r>
    <x v="1749"/>
    <s v="VISIONART"/>
    <x v="3"/>
    <n v="541410"/>
    <s v="Interior Design Services"/>
    <n v="54"/>
    <d v="2024-05-01T00:00:00"/>
    <n v="2024"/>
    <n v="2"/>
    <x v="2"/>
    <n v="0"/>
    <s v="923 S BAYVIEW ST # A"/>
    <s v="SEATTLE"/>
    <s v="WA"/>
    <s v="98134"/>
    <n v="1"/>
    <n v="8763460793068"/>
    <n v="6055185230010001"/>
  </r>
  <r>
    <x v="1750"/>
    <s v="HABESHA MARKET"/>
    <x v="3"/>
    <n v="445131"/>
    <s v="Convenience Retailers"/>
    <n v="44"/>
    <d v="2025-12-01T00:00:00"/>
    <n v="2025"/>
    <n v="0"/>
    <x v="4"/>
    <n v="0"/>
    <s v="6301 RAINIER AVE S # 4"/>
    <s v="SEATTLE"/>
    <s v="WA"/>
    <s v="98118"/>
    <n v="1"/>
    <n v="8883180805709"/>
    <n v="6052335210010001"/>
  </r>
  <r>
    <x v="1751"/>
    <s v="ADAM D ROMNEY PS"/>
    <x v="1"/>
    <n v="541990"/>
    <s v="All Other Professional, Scientific, and Technical Services"/>
    <n v="54"/>
    <d v="2020-01-01T00:00:00"/>
    <n v="2020"/>
    <n v="6"/>
    <x v="1"/>
    <n v="0"/>
    <s v="11830 KALLGREN RD NE"/>
    <s v="BAINBRIDGE ISLAND"/>
    <s v="WA"/>
    <s v="98110"/>
    <n v="0"/>
    <n v="8460490761161"/>
    <n v="6045648310010001"/>
  </r>
  <r>
    <x v="1752"/>
    <s v="ADAM GEIGER ND INC"/>
    <x v="1"/>
    <n v="621399"/>
    <s v="Offices of All Other Miscellaneous Health Practitioners"/>
    <n v="62"/>
    <d v="2010-01-07T00:00:00"/>
    <n v="2010"/>
    <n v="16"/>
    <x v="0"/>
    <n v="0"/>
    <s v="1836 WESTLAKE AVE N # 201"/>
    <s v="SEATTLE"/>
    <s v="WA"/>
    <s v="98109"/>
    <n v="1"/>
    <n v="7259730635056"/>
    <n v="6029831160010001"/>
  </r>
  <r>
    <x v="1753"/>
    <s v="HABIB DISCOUNT STORE"/>
    <x v="0"/>
    <n v="561499"/>
    <s v="All Other Business Support Services"/>
    <n v="56"/>
    <d v="2008-01-25T00:00:00"/>
    <n v="2008"/>
    <n v="18"/>
    <x v="0"/>
    <n v="0"/>
    <s v="9670 14TH AVE SW"/>
    <s v="SEATTLE"/>
    <s v="WA"/>
    <s v="98106"/>
    <n v="1"/>
    <n v="7046330612285"/>
    <m/>
  </r>
  <r>
    <x v="1754"/>
    <s v="ARIZONA SOLAR TRANSFER"/>
    <x v="0"/>
    <n v="238220"/>
    <s v="Plumbing, Heating, and Air-Conditioning Contractors"/>
    <n v="23"/>
    <d v="2013-10-08T00:00:00"/>
    <n v="2013"/>
    <n v="12"/>
    <x v="0"/>
    <n v="0"/>
    <s v="800 5TH AVE # 4100"/>
    <s v="SEATTLE"/>
    <s v="WA"/>
    <s v="98104"/>
    <n v="1"/>
    <n v="7619880673362"/>
    <m/>
  </r>
  <r>
    <x v="1755"/>
    <s v="IBRAHIM A ADAM"/>
    <x v="0"/>
    <n v="485310"/>
    <s v="Taxi and Ridesharing Services"/>
    <n v="48"/>
    <d v="2018-12-03T00:00:00"/>
    <n v="2018"/>
    <n v="7"/>
    <x v="1"/>
    <n v="0"/>
    <s v="33020 37TH SW"/>
    <s v="FEDERAL WAY"/>
    <s v="WA"/>
    <s v="98023"/>
    <n v="0"/>
    <n v="8306750744972"/>
    <n v="6041173710010005"/>
  </r>
  <r>
    <x v="1756"/>
    <s v="ADAM JAMAL"/>
    <x v="0"/>
    <n v="485310"/>
    <s v="Taxi and Ridesharing Services"/>
    <n v="48"/>
    <d v="2001-07-20T00:00:00"/>
    <n v="2001"/>
    <n v="25"/>
    <x v="3"/>
    <n v="0"/>
    <s v="3964 S CHICAGO ST"/>
    <s v="SEATTLE"/>
    <s v="WA"/>
    <s v="98118"/>
    <n v="1"/>
    <n v="5452690549173"/>
    <m/>
  </r>
  <r>
    <x v="1757"/>
    <s v="ADAMRENTALS"/>
    <x v="0"/>
    <n v="721199"/>
    <s v="All Other Traveler Accommodation"/>
    <n v="72"/>
    <d v="2023-03-11T00:00:00"/>
    <n v="2023"/>
    <n v="3"/>
    <x v="2"/>
    <n v="0"/>
    <s v="1601 N 45TH ST"/>
    <s v="SEATTLE"/>
    <s v="WA"/>
    <s v="98103"/>
    <n v="1"/>
    <n v="8672160783378"/>
    <m/>
  </r>
  <r>
    <x v="1758"/>
    <s v="LEHIGH NORTHWEST CEMENT CO"/>
    <x v="0"/>
    <n v="454111"/>
    <s v="Electronic Shopping"/>
    <n v="45"/>
    <d v="2011-04-21T00:00:00"/>
    <n v="2011"/>
    <n v="15"/>
    <x v="0"/>
    <n v="0"/>
    <s v="7660 IMPERIAL WAY"/>
    <s v="ALLENTOWN"/>
    <s v="PA"/>
    <s v="18195"/>
    <n v="0"/>
    <n v="7365870646461"/>
    <m/>
  </r>
  <r>
    <x v="1759"/>
    <s v="MONIR  ADAM  M"/>
    <x v="0"/>
    <n v="485320"/>
    <s v="Limousine Service"/>
    <n v="48"/>
    <d v="1996-02-06T00:00:00"/>
    <n v="1996"/>
    <n v="30"/>
    <x v="3"/>
    <n v="0"/>
    <s v="3962 S CHICAGO ST"/>
    <s v="SEATTLE"/>
    <s v="WA"/>
    <s v="98118"/>
    <n v="1"/>
    <n v="1825060185106"/>
    <n v="6018275820010001"/>
  </r>
  <r>
    <x v="1760"/>
    <s v="SCHNEIDER PSYCHOLOGICAL SERVICES"/>
    <x v="3"/>
    <n v="621112"/>
    <s v="Offices of Physicians, Mental Health Specialists"/>
    <n v="62"/>
    <d v="2024-11-23T00:00:00"/>
    <n v="2024"/>
    <n v="1"/>
    <x v="2"/>
    <n v="0"/>
    <s v="450 S MAIN ST # 1011"/>
    <s v="SEATTLE"/>
    <s v="WA"/>
    <s v="98104"/>
    <n v="1"/>
    <n v="8798410796809"/>
    <n v="6047631390010001"/>
  </r>
  <r>
    <x v="1761"/>
    <s v="ADAM SEWARD COUNSELING PLLC"/>
    <x v="3"/>
    <n v="621112"/>
    <s v="Offices of Physicians, Mental Health Specialists"/>
    <n v="62"/>
    <d v="2020-01-01T00:00:00"/>
    <n v="2020"/>
    <n v="6"/>
    <x v="1"/>
    <n v="0"/>
    <s v="701 N 36TH ST"/>
    <s v="SEATTLE"/>
    <s v="WA"/>
    <s v="98103"/>
    <n v="1"/>
    <n v="8468180761958"/>
    <n v="6045823100010001"/>
  </r>
  <r>
    <x v="1762"/>
    <s v="ADAM TAILOR"/>
    <x v="3"/>
    <n v="458110"/>
    <s v="Clothing and Clothing Accessories Retailers"/>
    <n v="45"/>
    <d v="2025-01-01T00:00:00"/>
    <n v="2025"/>
    <n v="1"/>
    <x v="2"/>
    <n v="0"/>
    <s v="4517 RAINIER AVE S"/>
    <s v="SEATTLE"/>
    <s v="WA"/>
    <s v="98118"/>
    <n v="1"/>
    <n v="8805000797524"/>
    <n v="6056614150010001"/>
  </r>
  <r>
    <x v="1763"/>
    <s v="BRIGHT START FAMILY HOME CHILD CARE"/>
    <x v="0"/>
    <n v="624410"/>
    <s v="Child Care Services"/>
    <n v="62"/>
    <d v="2019-05-01T00:00:00"/>
    <n v="2019"/>
    <n v="7"/>
    <x v="1"/>
    <n v="0"/>
    <s v="9824 55TH AVE S"/>
    <s v="SEATTLE"/>
    <s v="WA"/>
    <s v="98118"/>
    <n v="1"/>
    <n v="8356290750134"/>
    <m/>
  </r>
  <r>
    <x v="1764"/>
    <s v="ADAM YOUNG"/>
    <x v="5"/>
    <n v="541310"/>
    <s v="Architectural Services"/>
    <n v="54"/>
    <d v="2010-06-15T00:00:00"/>
    <n v="2010"/>
    <n v="16"/>
    <x v="0"/>
    <n v="0"/>
    <s v="110 NW BOWDOIN PL"/>
    <s v="SEATTLE"/>
    <s v="WA"/>
    <s v="98107"/>
    <n v="1"/>
    <n v="7283960637691"/>
    <n v="6030243960010001"/>
  </r>
  <r>
    <x v="1765"/>
    <s v="JULIAN ADAMAITIS SOUND ENGINEERING"/>
    <x v="0"/>
    <n v="512199"/>
    <s v="Other Motion Picture and Video Industries"/>
    <n v="51"/>
    <d v="1989-01-01T00:00:00"/>
    <n v="1989"/>
    <n v="37"/>
    <x v="3"/>
    <n v="0"/>
    <s v="6341 5TH AVE NE # 301"/>
    <s v="SEATTLE"/>
    <s v="WA"/>
    <s v="98115"/>
    <n v="1"/>
    <n v="1190820120335"/>
    <n v="6005252460010001"/>
  </r>
  <r>
    <x v="1766"/>
    <s v="ADAMBA IMPORTS INTL INC"/>
    <x v="1"/>
    <n v="424990"/>
    <s v="Other Miscellaneous Nondurable Goods Merchant Wholesalers"/>
    <n v="42"/>
    <d v="1997-01-01T00:00:00"/>
    <n v="1997"/>
    <n v="29"/>
    <x v="3"/>
    <n v="0"/>
    <s v="585 MESEROLE ST"/>
    <s v="BROOKLYN"/>
    <s v="NY"/>
    <s v="11237"/>
    <n v="0"/>
    <n v="5067120507395"/>
    <n v="6014143060010001"/>
  </r>
  <r>
    <x v="1767"/>
    <s v="TAVO ADAME"/>
    <x v="0"/>
    <n v="541430"/>
    <s v="Graphic Design Services"/>
    <n v="54"/>
    <d v="2004-08-02T00:00:00"/>
    <n v="2004"/>
    <n v="22"/>
    <x v="3"/>
    <n v="0"/>
    <s v="13555 DENSMORE AVE N"/>
    <s v="SEATTLE"/>
    <s v="WA"/>
    <s v="98133"/>
    <n v="1"/>
    <n v="5725530578327"/>
    <n v="6024187890010001"/>
  </r>
  <r>
    <x v="1768"/>
    <s v="KENNA  A  ADAMO"/>
    <x v="0"/>
    <n v="485310"/>
    <s v="Taxi and Ridesharing Services"/>
    <n v="48"/>
    <d v="2009-02-12T00:00:00"/>
    <n v="2009"/>
    <n v="17"/>
    <x v="0"/>
    <n v="0"/>
    <s v="14020 28TH AVE S"/>
    <s v="SEATAC"/>
    <s v="WA"/>
    <s v="98168"/>
    <n v="0"/>
    <n v="7153240623649"/>
    <n v="6031249980010001"/>
  </r>
  <r>
    <x v="1769"/>
    <s v="SEAWOLF ENTERPRISES"/>
    <x v="0"/>
    <n v="531110"/>
    <s v="Lessors of Residential Buildings and Dwellings"/>
    <n v="53"/>
    <d v="2025-03-01T00:00:00"/>
    <n v="2025"/>
    <n v="1"/>
    <x v="2"/>
    <n v="0"/>
    <s v="8031 18TH AVE NW"/>
    <s v="SEATTLE"/>
    <s v="WA"/>
    <s v="98117"/>
    <n v="1"/>
    <n v="8810970798139"/>
    <n v="6056640950010001"/>
  </r>
  <r>
    <x v="1770"/>
    <s v="AVA"/>
    <x v="0"/>
    <n v="711510"/>
    <s v="Independent Artists, Writers, and Performers"/>
    <n v="71"/>
    <d v="2026-02-24T00:00:00"/>
    <n v="2026"/>
    <n v="0"/>
    <x v="4"/>
    <n v="0"/>
    <s v="7509 15TH AVE NW"/>
    <s v="SEATTLE"/>
    <s v="WA"/>
    <s v="98117"/>
    <n v="1"/>
    <n v="8900070807619"/>
    <m/>
  </r>
  <r>
    <x v="1771"/>
    <s v="ADAMS ARCHITECTURE"/>
    <x v="1"/>
    <n v="541310"/>
    <s v="Architectural Services"/>
    <n v="54"/>
    <d v="2014-05-06T00:00:00"/>
    <n v="2014"/>
    <n v="12"/>
    <x v="0"/>
    <n v="0"/>
    <s v="4811 NE 42ND ST"/>
    <s v="SEATTLE"/>
    <s v="WA"/>
    <s v="98105"/>
    <n v="1"/>
    <n v="7704380682157"/>
    <n v="6034009620010001"/>
  </r>
  <r>
    <x v="1772"/>
    <s v="CAPITOL HILL PSYCHIC BOUTIQUE"/>
    <x v="0"/>
    <n v="812990"/>
    <s v="All Other Personal Services"/>
    <n v="81"/>
    <d v="2012-07-02T00:00:00"/>
    <n v="2012"/>
    <n v="14"/>
    <x v="0"/>
    <n v="0"/>
    <s v="2302 E MADISON ST"/>
    <s v="SEATTLE"/>
    <s v="WA"/>
    <s v="98112"/>
    <n v="1"/>
    <n v="7483380658923"/>
    <m/>
  </r>
  <r>
    <x v="1773"/>
    <s v="ADAMS ASPHALT PATCHING INC"/>
    <x v="1"/>
    <n v="238110"/>
    <s v="Poured Concrete Foundation and Structure Contractors"/>
    <n v="23"/>
    <d v="1980-04-22T00:00:00"/>
    <n v="1980"/>
    <n v="46"/>
    <x v="3"/>
    <n v="0"/>
    <s v="410 15TH ST"/>
    <s v="BELLINGHAM"/>
    <s v="WA"/>
    <s v="98225"/>
    <n v="0"/>
    <n v="1524390154520"/>
    <n v="6003641360010002"/>
  </r>
  <r>
    <x v="1774"/>
    <s v="BILL ADAMS"/>
    <x v="0"/>
    <n v="236220"/>
    <s v="Commercial and Institutional Building Construction"/>
    <n v="23"/>
    <d v="2025-05-26T00:00:00"/>
    <n v="2025"/>
    <n v="1"/>
    <x v="2"/>
    <n v="0"/>
    <s v="10700 HOLLY DR"/>
    <s v="EVERETT"/>
    <s v="WA"/>
    <s v="98204"/>
    <n v="0"/>
    <n v="8839280801120"/>
    <n v="6059067180010001"/>
  </r>
  <r>
    <x v="1775"/>
    <s v="N W CARPET SVCS"/>
    <x v="0"/>
    <n v="812990"/>
    <s v="All Other Personal Services"/>
    <n v="81"/>
    <d v="1998-08-13T00:00:00"/>
    <n v="1998"/>
    <n v="27"/>
    <x v="3"/>
    <n v="0"/>
    <s v="9502 17TH AVE NW"/>
    <s v="SEATTLE"/>
    <s v="WA"/>
    <s v="98117"/>
    <n v="1"/>
    <n v="5183590519988"/>
    <m/>
  </r>
  <r>
    <x v="1776"/>
    <s v="ADAMS BROTHERS CONSTRUCTION LLC"/>
    <x v="5"/>
    <n v="236118"/>
    <s v="Residential Remodelers"/>
    <n v="23"/>
    <d v="2012-07-01T00:00:00"/>
    <n v="2012"/>
    <n v="14"/>
    <x v="0"/>
    <n v="0"/>
    <s v="3025 NE 87TH ST"/>
    <s v="SEATTLE"/>
    <s v="WA"/>
    <s v="98115"/>
    <n v="1"/>
    <n v="7482490658829"/>
    <n v="6022139710010001"/>
  </r>
  <r>
    <x v="1777"/>
    <s v="ADAM'S CHILDCARE"/>
    <x v="3"/>
    <n v="624110"/>
    <s v="Child and Youth Services"/>
    <n v="62"/>
    <d v="2025-11-27T00:00:00"/>
    <n v="2025"/>
    <n v="0"/>
    <x v="4"/>
    <n v="0"/>
    <s v="3803 S WARSAW ST # 115"/>
    <s v="SEATTLE"/>
    <s v="WA"/>
    <s v="98118"/>
    <n v="1"/>
    <n v="8901920807807"/>
    <n v="6059166590010001"/>
  </r>
  <r>
    <x v="1778"/>
    <s v="CHRISTY ADAMS LMHC"/>
    <x v="0"/>
    <n v="621330"/>
    <s v="Offices of Mental Health Practitioners (except Physicians)"/>
    <n v="62"/>
    <d v="2015-07-01T00:00:00"/>
    <n v="2015"/>
    <n v="11"/>
    <x v="0"/>
    <n v="0"/>
    <s v="2319 N 45TH ST # 207"/>
    <s v="SEATTLE"/>
    <s v="WA"/>
    <s v="98103"/>
    <n v="1"/>
    <n v="7837200696032"/>
    <n v="6035148630010001"/>
  </r>
  <r>
    <x v="1779"/>
    <s v="COLLIN ADAMS"/>
    <x v="0"/>
    <n v="531110"/>
    <s v="Lessors of Residential Buildings and Dwellings"/>
    <n v="53"/>
    <d v="2021-11-01T00:00:00"/>
    <n v="2021"/>
    <n v="4"/>
    <x v="2"/>
    <n v="0"/>
    <s v="6546 12TH AVE NW"/>
    <s v="SEATTLE"/>
    <s v="WA"/>
    <s v="98117"/>
    <n v="1"/>
    <n v="8568490772526"/>
    <m/>
  </r>
  <r>
    <x v="1780"/>
    <s v="ADAMS CONSTRUCTION INC"/>
    <x v="1"/>
    <n v="236115"/>
    <s v="New Single-Family Housing Construction (except For-Sale Builders)"/>
    <n v="23"/>
    <d v="1996-04-01T00:00:00"/>
    <n v="1996"/>
    <n v="30"/>
    <x v="3"/>
    <n v="0"/>
    <s v="11027 118TH PL NE"/>
    <s v="KIRKLAND"/>
    <s v="WA"/>
    <s v="98033"/>
    <n v="0"/>
    <n v="1929700195615"/>
    <n v="6016937200010001"/>
  </r>
  <r>
    <x v="1781"/>
    <s v="ADAMS CONSULTING &amp; ESTIMATING LLC"/>
    <x v="5"/>
    <n v="541310"/>
    <s v="Architectural Services"/>
    <n v="54"/>
    <d v="2014-01-02T00:00:00"/>
    <n v="2014"/>
    <n v="12"/>
    <x v="0"/>
    <n v="0"/>
    <s v="2337 N 57TH ST"/>
    <s v="SEATTLE"/>
    <s v="WA"/>
    <s v="98103"/>
    <n v="1"/>
    <n v="7656870677178"/>
    <n v="6030185410010001"/>
  </r>
  <r>
    <x v="1782"/>
    <s v="CJADAMS AIRBNB"/>
    <x v="0"/>
    <n v="531110"/>
    <s v="Lessors of Residential Buildings and Dwellings"/>
    <n v="53"/>
    <d v="2023-06-01T00:00:00"/>
    <n v="2023"/>
    <n v="3"/>
    <x v="2"/>
    <n v="0"/>
    <s v="7032 23RD AVE NW"/>
    <s v="SEATTLE"/>
    <s v="WA"/>
    <s v="98117"/>
    <n v="1"/>
    <n v="8686690784900"/>
    <n v="6048071430010002"/>
  </r>
  <r>
    <x v="1783"/>
    <s v="STUDIO EMMA ADAMS"/>
    <x v="0"/>
    <n v="711510"/>
    <s v="Independent Artists, Writers, and Performers"/>
    <n v="71"/>
    <d v="2021-01-01T00:00:00"/>
    <n v="2021"/>
    <n v="5"/>
    <x v="2"/>
    <n v="0"/>
    <s v="4332 FRANCIS AVE N # 5"/>
    <s v="SEATTLE"/>
    <s v="WA"/>
    <s v="98103"/>
    <n v="1"/>
    <n v="8574960773193"/>
    <n v="6047588000010001"/>
  </r>
  <r>
    <x v="1784"/>
    <s v="ERIN ADAMS"/>
    <x v="0"/>
    <n v="721199"/>
    <s v="All Other Traveler Accommodation"/>
    <n v="72"/>
    <d v="2026-02-23T00:00:00"/>
    <n v="2026"/>
    <n v="0"/>
    <x v="4"/>
    <n v="0"/>
    <s v="2628 E UNION ST"/>
    <s v="SEATTLE"/>
    <s v="WA"/>
    <s v="98122"/>
    <n v="1"/>
    <n v="8930900810833"/>
    <n v="6062343850010001"/>
  </r>
  <r>
    <x v="1785"/>
    <s v="ADAMS FINANCIAL CONCEPTS"/>
    <x v="3"/>
    <n v="523940"/>
    <s v="Portfolio Management and Investment Advice"/>
    <n v="52"/>
    <d v="2015-01-01T00:00:00"/>
    <n v="2015"/>
    <n v="11"/>
    <x v="0"/>
    <n v="0"/>
    <s v="1001 4TH AVE # 4330"/>
    <s v="SEATTLE"/>
    <s v="WA"/>
    <s v="98154"/>
    <n v="1"/>
    <n v="8857970803054"/>
    <n v="6024579280010001"/>
  </r>
  <r>
    <x v="1786"/>
    <s v="ADAMS FLOORING"/>
    <x v="5"/>
    <n v="238310"/>
    <s v="Drywall and Insulation Contractors"/>
    <n v="23"/>
    <d v="2013-10-01T00:00:00"/>
    <n v="2013"/>
    <n v="12"/>
    <x v="0"/>
    <n v="0"/>
    <s v="2318 96TH PL SE"/>
    <s v="EVERETT"/>
    <s v="WA"/>
    <s v="98208"/>
    <n v="0"/>
    <n v="7619780673352"/>
    <n v="6033666680010001"/>
  </r>
  <r>
    <x v="1787"/>
    <s v="ADAMS INTERPRETING SERVICES LLC"/>
    <x v="5"/>
    <n v="541990"/>
    <s v="All Other Professional, Scientific, and Technical Services"/>
    <n v="54"/>
    <d v="2007-01-16T00:00:00"/>
    <n v="2007"/>
    <n v="19"/>
    <x v="0"/>
    <n v="0"/>
    <s v="14205 SE 36TH ST # STE 100"/>
    <s v="BELLEVUE"/>
    <s v="WA"/>
    <s v="98006"/>
    <n v="0"/>
    <n v="5945640601851"/>
    <n v="6026856470010001"/>
  </r>
  <r>
    <x v="1788"/>
    <s v="ENTHEOGEN STUDIOS"/>
    <x v="0"/>
    <n v="711510"/>
    <s v="Independent Artists, Writers, and Performers"/>
    <n v="71"/>
    <d v="2003-04-13T00:00:00"/>
    <n v="2003"/>
    <n v="23"/>
    <x v="3"/>
    <n v="0"/>
    <s v="742 1/2 N 73RD ST"/>
    <s v="SEATTLE"/>
    <s v="WA"/>
    <s v="98103"/>
    <n v="1"/>
    <n v="5603320565318"/>
    <n v="6022531190010001"/>
  </r>
  <r>
    <x v="1789"/>
    <s v="THEREIN"/>
    <x v="0"/>
    <n v="458110"/>
    <s v="Clothing and Clothing Accessories Retailers"/>
    <n v="45"/>
    <d v="2023-03-13T00:00:00"/>
    <n v="2023"/>
    <n v="3"/>
    <x v="2"/>
    <n v="0"/>
    <s v="3021 MELROSE AVE"/>
    <s v="CINCINNATI"/>
    <s v="OH"/>
    <s v="15206"/>
    <n v="0"/>
    <n v="8672310783393"/>
    <n v="6051230110010001"/>
  </r>
  <r>
    <x v="1790"/>
    <s v="ADAMS LITKE DESIGN CO"/>
    <x v="5"/>
    <n v="541430"/>
    <s v="Graphic Design Services"/>
    <n v="54"/>
    <d v="2008-08-04T00:00:00"/>
    <n v="2008"/>
    <n v="17"/>
    <x v="0"/>
    <n v="0"/>
    <s v="8114 4TH AVE NE"/>
    <s v="SEATTLE"/>
    <s v="WA"/>
    <s v="98115"/>
    <n v="1"/>
    <n v="7117110619752"/>
    <n v="6028545310010001"/>
  </r>
  <r>
    <x v="1791"/>
    <s v="ADAMS MOVING &amp; DELIVERY SVC LLC"/>
    <x v="5"/>
    <n v="484110"/>
    <s v="General Freight Trucking, Local"/>
    <n v="48"/>
    <d v="2005-09-01T00:00:00"/>
    <n v="2005"/>
    <n v="20"/>
    <x v="0"/>
    <n v="0"/>
    <s v="903 N 128TH ST"/>
    <s v="SEATTLE"/>
    <s v="WA"/>
    <s v="98133"/>
    <n v="1"/>
    <n v="5860450592712"/>
    <n v="6025369950010001"/>
  </r>
  <r>
    <x v="1792"/>
    <s v="ADAMS MOVING BOXES"/>
    <x v="5"/>
    <n v="532310"/>
    <s v="General Rental Centers"/>
    <n v="53"/>
    <d v="2014-03-01T00:00:00"/>
    <n v="2014"/>
    <n v="12"/>
    <x v="0"/>
    <n v="0"/>
    <s v="903 N 128TH ST"/>
    <s v="SEATTLE"/>
    <s v="WA"/>
    <s v="98133"/>
    <n v="1"/>
    <n v="7694730681149"/>
    <n v="6033437030010001"/>
  </r>
  <r>
    <x v="1793"/>
    <s v="WORKBENCH"/>
    <x v="5"/>
    <n v="512191"/>
    <s v="Teleproduction and Other Postproduction Services"/>
    <n v="51"/>
    <d v="2010-04-01T00:00:00"/>
    <n v="2010"/>
    <n v="16"/>
    <x v="0"/>
    <n v="0"/>
    <s v="3819 CALIFORNIA AVE SW # D"/>
    <s v="SEATTLE"/>
    <s v="WA"/>
    <s v="98116"/>
    <n v="1"/>
    <n v="7261820635302"/>
    <n v="6030018110010001"/>
  </r>
  <r>
    <x v="1794"/>
    <s v="HAIR BY BEXY"/>
    <x v="0"/>
    <n v="812112"/>
    <s v="Beauty Salons"/>
    <n v="81"/>
    <d v="2022-02-01T00:00:00"/>
    <n v="2022"/>
    <n v="4"/>
    <x v="2"/>
    <n v="0"/>
    <s v="1427 11TH AVE # 214"/>
    <s v="SEATTLE"/>
    <s v="WA"/>
    <s v="98122"/>
    <n v="1"/>
    <n v="8589580774755"/>
    <n v="6048556750010001"/>
  </r>
  <r>
    <x v="1795"/>
    <s v="ADAMS RESIDENTIAL CONTRACTING INC"/>
    <x v="1"/>
    <n v="236115"/>
    <s v="New Single-Family Housing Construction (except For-Sale Builders)"/>
    <n v="23"/>
    <d v="2003-01-01T00:00:00"/>
    <n v="2003"/>
    <n v="23"/>
    <x v="3"/>
    <n v="0"/>
    <s v="9422 ROOSEVELT WAY NE"/>
    <s v="SEATTLE"/>
    <s v="WA"/>
    <s v="98115"/>
    <n v="1"/>
    <n v="5710490576715"/>
    <n v="6022500280010001"/>
  </r>
  <r>
    <x v="1796"/>
    <s v="2 CEDARS"/>
    <x v="0"/>
    <n v="721310"/>
    <s v="Rooming and Boarding Houses, Dormitories, and Workers' Camps"/>
    <n v="72"/>
    <d v="2019-11-01T00:00:00"/>
    <n v="2019"/>
    <n v="6"/>
    <x v="1"/>
    <n v="0"/>
    <s v="13030 CORLISS AVE N"/>
    <s v="SEATTLE"/>
    <s v="WA"/>
    <s v="98133"/>
    <n v="1"/>
    <n v="8425430757376"/>
    <m/>
  </r>
  <r>
    <x v="1797"/>
    <s v="ADAMS TRANSPORTATION"/>
    <x v="0"/>
    <n v="485310"/>
    <s v="Taxi and Ridesharing Services"/>
    <n v="48"/>
    <d v="2018-01-01T00:00:00"/>
    <n v="2018"/>
    <n v="8"/>
    <x v="1"/>
    <n v="0"/>
    <s v="2437 S JUDKINS ST"/>
    <s v="SEATTLE"/>
    <s v="WA"/>
    <s v="98144"/>
    <n v="1"/>
    <n v="8318280746181"/>
    <n v="6043776190010001"/>
  </r>
  <r>
    <x v="1798"/>
    <s v="ABDILLAHI  ADAN M"/>
    <x v="0"/>
    <n v="485310"/>
    <s v="Taxi and Ridesharing Services"/>
    <n v="48"/>
    <d v="2000-01-05T00:00:00"/>
    <n v="2000"/>
    <n v="26"/>
    <x v="3"/>
    <n v="0"/>
    <s v="6027 30TH AVE SW"/>
    <s v="SEATTLE"/>
    <s v="WA"/>
    <s v="98126"/>
    <n v="1"/>
    <n v="5320840535043"/>
    <n v="6028114930010003"/>
  </r>
  <r>
    <x v="1799"/>
    <s v="ABDIRISAK ADAN &amp; BASHI ADAN"/>
    <x v="0"/>
    <n v="485999"/>
    <s v="All Other Transit and Ground Passenger Transportation"/>
    <n v="48"/>
    <d v="2014-11-14T00:00:00"/>
    <n v="2014"/>
    <n v="11"/>
    <x v="0"/>
    <n v="0"/>
    <s v="455 S 156TH ST # 148"/>
    <s v="BURIEN"/>
    <s v="WA"/>
    <s v="98148"/>
    <n v="0"/>
    <n v="7767880688782"/>
    <m/>
  </r>
  <r>
    <x v="1800"/>
    <s v="ABDULAHI M ADAN"/>
    <x v="0"/>
    <n v="485310"/>
    <s v="Taxi and Ridesharing Services"/>
    <n v="48"/>
    <d v="2004-08-06T00:00:00"/>
    <n v="2004"/>
    <n v="21"/>
    <x v="3"/>
    <n v="0"/>
    <s v="451 SW 108TH PL"/>
    <s v="SEATTLE"/>
    <s v="WA"/>
    <s v="98146"/>
    <n v="1"/>
    <n v="5723230578078"/>
    <n v="6024005670010001"/>
  </r>
  <r>
    <x v="1801"/>
    <s v="ABDULLAHI A ADAN"/>
    <x v="0"/>
    <n v="485999"/>
    <s v="All Other Transit and Ground Passenger Transportation"/>
    <n v="48"/>
    <d v="2017-02-01T00:00:00"/>
    <n v="2017"/>
    <n v="9"/>
    <x v="1"/>
    <n v="0"/>
    <s v="6027 30TH AVE SW"/>
    <s v="SEATTLE"/>
    <s v="WA"/>
    <s v="98126"/>
    <n v="1"/>
    <n v="8231200737089"/>
    <m/>
  </r>
  <r>
    <x v="1802"/>
    <s v="AHMED"/>
    <x v="0"/>
    <n v="485310"/>
    <s v="Taxi and Ridesharing Services"/>
    <n v="48"/>
    <d v="2025-06-10T00:00:00"/>
    <n v="2025"/>
    <n v="1"/>
    <x v="2"/>
    <n v="0"/>
    <s v="3037 S 154TH ST # A107"/>
    <s v="SEATAC"/>
    <s v="WA"/>
    <s v="98188"/>
    <n v="0"/>
    <n v="8842810801480"/>
    <m/>
  </r>
  <r>
    <x v="1803"/>
    <s v="BILE A ADAN"/>
    <x v="0"/>
    <n v="485310"/>
    <s v="Taxi and Ridesharing Services"/>
    <n v="48"/>
    <d v="2013-07-19T00:00:00"/>
    <n v="2013"/>
    <n v="13"/>
    <x v="0"/>
    <n v="0"/>
    <s v="2225 S 112TH ST # A201"/>
    <s v="SEATTLE"/>
    <s v="WA"/>
    <s v="98168"/>
    <n v="1"/>
    <n v="7599250671173"/>
    <m/>
  </r>
  <r>
    <x v="1804"/>
    <s v="ADAN BISHAR M"/>
    <x v="0"/>
    <n v="485310"/>
    <s v="Taxi and Ridesharing Services"/>
    <n v="48"/>
    <d v="1999-06-22T00:00:00"/>
    <n v="1999"/>
    <n v="27"/>
    <x v="3"/>
    <n v="0"/>
    <s v="7621 M L KING JR WAY S"/>
    <s v="SEATTLE"/>
    <s v="WA"/>
    <s v="98118"/>
    <n v="1"/>
    <n v="5269630529484"/>
    <m/>
  </r>
  <r>
    <x v="1805"/>
    <s v="DBA YELLOW CAB # 908"/>
    <x v="3"/>
    <n v="485310"/>
    <s v="Taxi and Ridesharing Services"/>
    <n v="48"/>
    <d v="2025-04-30T00:00:00"/>
    <n v="2025"/>
    <n v="1"/>
    <x v="2"/>
    <n v="0"/>
    <s v="3730 S 148TH ST # 61"/>
    <s v="TUKWILA"/>
    <s v="WA"/>
    <s v="98168"/>
    <n v="0"/>
    <n v="8833630800523"/>
    <n v="6052884280010001"/>
  </r>
  <r>
    <x v="1806"/>
    <s v="SUNRISE FAMILY CHILD CARE"/>
    <x v="0"/>
    <n v="624410"/>
    <s v="Child Care Services"/>
    <n v="62"/>
    <d v="2018-03-27T00:00:00"/>
    <n v="2018"/>
    <n v="8"/>
    <x v="1"/>
    <n v="0"/>
    <s v="5968 32ND AVE SW"/>
    <s v="SEATTLE"/>
    <s v="WA"/>
    <s v="98126"/>
    <n v="1"/>
    <n v="8219660735889"/>
    <n v="6042399390010001"/>
  </r>
  <r>
    <x v="1807"/>
    <s v="MOHAMED ADAN CPA PLLC"/>
    <x v="0"/>
    <n v="485310"/>
    <s v="Taxi and Ridesharing Services"/>
    <n v="48"/>
    <d v="2009-10-01T00:00:00"/>
    <n v="2009"/>
    <n v="16"/>
    <x v="0"/>
    <n v="0"/>
    <s v="6727 M L KING JR WAY S"/>
    <s v="SEATTLE"/>
    <s v="WA"/>
    <s v="98118"/>
    <n v="1"/>
    <n v="5622740567338"/>
    <n v="6044811240010001"/>
  </r>
  <r>
    <x v="1808"/>
    <s v="HAFSA FAMILY CHILDCARE EARLY LEARNING PROGRAM"/>
    <x v="0"/>
    <n v="624410"/>
    <s v="Child Care Services"/>
    <n v="62"/>
    <d v="2022-05-01T00:00:00"/>
    <n v="2022"/>
    <n v="4"/>
    <x v="2"/>
    <n v="0"/>
    <s v="9343 MARCUS AVE S"/>
    <s v="SEATTLE"/>
    <s v="WA"/>
    <s v="98118"/>
    <n v="1"/>
    <n v="8601760776022"/>
    <n v="6048573660010001"/>
  </r>
  <r>
    <x v="1809"/>
    <s v="AMBAW ADANE"/>
    <x v="0"/>
    <n v="485999"/>
    <s v="All Other Transit and Ground Passenger Transportation"/>
    <n v="48"/>
    <d v="2015-06-12T00:00:00"/>
    <n v="2015"/>
    <n v="11"/>
    <x v="0"/>
    <n v="0"/>
    <s v="3102 S DAKOTA ST"/>
    <s v="SEATTLE"/>
    <s v="WA"/>
    <s v="98108"/>
    <n v="1"/>
    <n v="7840700696389"/>
    <n v="6036158540010001"/>
  </r>
  <r>
    <x v="1810"/>
    <s v="ADAPT ARCHITECTURE LLC"/>
    <x v="5"/>
    <n v="541310"/>
    <s v="Architectural Services"/>
    <n v="54"/>
    <d v="2014-01-01T00:00:00"/>
    <n v="2014"/>
    <n v="12"/>
    <x v="0"/>
    <n v="0"/>
    <s v="2632 35TH AVE W"/>
    <s v="SEATTLE"/>
    <s v="WA"/>
    <s v="98199"/>
    <n v="1"/>
    <n v="7731990685097"/>
    <n v="6033934070010001"/>
  </r>
  <r>
    <x v="1811"/>
    <s v="ADAPT HEALTH &amp; FITNESS"/>
    <x v="3"/>
    <n v="812990"/>
    <s v="All Other Personal Services"/>
    <n v="81"/>
    <d v="2026-01-15T00:00:00"/>
    <n v="2026"/>
    <n v="0"/>
    <x v="4"/>
    <n v="0"/>
    <s v="9013 16TH AVE SW # 10"/>
    <s v="SEATTLE"/>
    <s v="WA"/>
    <s v="98106"/>
    <n v="1"/>
    <n v="8888390806303"/>
    <n v="6059378080010001"/>
  </r>
  <r>
    <x v="1812"/>
    <s v="ADAPT CONSULTING"/>
    <x v="1"/>
    <n v="812990"/>
    <s v="All Other Personal Services"/>
    <n v="81"/>
    <d v="2006-04-14T00:00:00"/>
    <n v="2006"/>
    <n v="20"/>
    <x v="0"/>
    <n v="0"/>
    <s v="617 8TH AVE S"/>
    <s v="SEATTLE"/>
    <s v="WA"/>
    <s v="98104"/>
    <n v="1"/>
    <n v="5879790594812"/>
    <n v="6025964030010001"/>
  </r>
  <r>
    <x v="1813"/>
    <s v="ADAPT MOVEMENT AND REHAB"/>
    <x v="3"/>
    <n v="621340"/>
    <s v="Offices of Physical, Occupational and Speech Therapists, and Audiologists"/>
    <n v="62"/>
    <d v="2024-10-20T00:00:00"/>
    <n v="2024"/>
    <n v="1"/>
    <x v="2"/>
    <n v="0"/>
    <s v="2128 N 153RD ST"/>
    <s v="SHORELINE"/>
    <s v="WA"/>
    <s v="98133"/>
    <n v="0"/>
    <n v="8791570796063"/>
    <n v="6056162640010001"/>
  </r>
  <r>
    <x v="1814"/>
    <s v="ADAPT TO GROWTH THERAPY PLLC"/>
    <x v="3"/>
    <n v="621330"/>
    <s v="Offices of Mental Health Practitioners (except Physicians)"/>
    <n v="62"/>
    <d v="2021-08-02T00:00:00"/>
    <n v="2021"/>
    <n v="5"/>
    <x v="2"/>
    <n v="0"/>
    <s v="4020 E MADISON ST"/>
    <s v="SEATTLE"/>
    <s v="WA"/>
    <s v="98112"/>
    <n v="1"/>
    <n v="8568750772558"/>
    <n v="6046538910010001"/>
  </r>
  <r>
    <x v="1815"/>
    <s v="AIM"/>
    <x v="11"/>
    <n v="711190"/>
    <s v="Other Performing Arts Companies"/>
    <n v="71"/>
    <d v="2023-01-31T00:00:00"/>
    <n v="2023"/>
    <n v="3"/>
    <x v="2"/>
    <n v="0"/>
    <s v="3012 NE BLAKELEY ST"/>
    <s v="SEATTLE"/>
    <s v="WA"/>
    <s v="98105"/>
    <n v="1"/>
    <n v="8733560789903"/>
    <n v="6050208470010001"/>
  </r>
  <r>
    <x v="1816"/>
    <s v="ADAPTIVE ANIMALS LLC"/>
    <x v="5"/>
    <n v="812910"/>
    <s v="Pet Care (except Veterinary) Services"/>
    <n v="81"/>
    <d v="2017-01-01T00:00:00"/>
    <n v="2017"/>
    <n v="9"/>
    <x v="1"/>
    <n v="0"/>
    <s v="2291 NE 61ST ST"/>
    <s v="SEATTLE"/>
    <s v="WA"/>
    <s v="98115"/>
    <n v="1"/>
    <n v="8045080717644"/>
    <n v="6032162540010001"/>
  </r>
  <r>
    <x v="1817"/>
    <s v="ADAPTIVE BIOTECHNOLOGIES CORPORATION"/>
    <x v="1"/>
    <n v="541511"/>
    <s v="Custom Computer Programming Services"/>
    <n v="54"/>
    <d v="2009-12-01T00:00:00"/>
    <n v="2009"/>
    <n v="16"/>
    <x v="0"/>
    <n v="0"/>
    <s v="1165 EASTLAKE AVE E"/>
    <s v="SEATTLE"/>
    <s v="WA"/>
    <s v="98109"/>
    <n v="1"/>
    <n v="7363100646173"/>
    <n v="6029523860010001"/>
  </r>
  <r>
    <x v="1818"/>
    <s v="ADAPTIVE BRAIN SPEECH THERAPY"/>
    <x v="3"/>
    <n v="621340"/>
    <s v="Offices of Physical, Occupational and Speech Therapists, and Audiologists"/>
    <n v="62"/>
    <d v="2023-01-01T00:00:00"/>
    <n v="2023"/>
    <n v="3"/>
    <x v="2"/>
    <n v="0"/>
    <s v="5057 HAROLD PL NE"/>
    <s v="SEATTLE"/>
    <s v="WA"/>
    <s v="98105"/>
    <n v="1"/>
    <n v="8746010791199"/>
    <n v="6047424120010001"/>
  </r>
  <r>
    <x v="1819"/>
    <s v="ADAPTIVE COUNSELING PLLC"/>
    <x v="5"/>
    <n v="624190"/>
    <s v="Other Individual and Family Services"/>
    <n v="62"/>
    <d v="2014-03-01T00:00:00"/>
    <n v="2014"/>
    <n v="12"/>
    <x v="0"/>
    <n v="0"/>
    <s v="1914 N 34TH ST # 500"/>
    <s v="SEATTLE"/>
    <s v="WA"/>
    <s v="98103"/>
    <n v="1"/>
    <n v="7686310680279"/>
    <n v="6033861460010001"/>
  </r>
  <r>
    <x v="1820"/>
    <s v="ADAPTIVE HVAC LLC"/>
    <x v="3"/>
    <n v="238220"/>
    <s v="Plumbing, Heating, and Air-Conditioning Contractors"/>
    <n v="23"/>
    <d v="2024-06-01T00:00:00"/>
    <n v="2024"/>
    <n v="2"/>
    <x v="2"/>
    <n v="0"/>
    <s v="15117 MAIN ST # 205"/>
    <s v="MILL CREEK"/>
    <s v="WA"/>
    <s v="98012"/>
    <n v="0"/>
    <n v="8783550795206"/>
    <n v="6055156440010001"/>
  </r>
  <r>
    <x v="1821"/>
    <s v="ADAPTIVE NANO INFUSIONS LLC"/>
    <x v="3"/>
    <n v="456199"/>
    <s v="All Other Health and Personal Care Retailers"/>
    <n v="45"/>
    <d v="2019-12-01T00:00:00"/>
    <n v="2019"/>
    <n v="6"/>
    <x v="1"/>
    <n v="0"/>
    <s v="9622 AURORA AVE N # A"/>
    <s v="SEATTLE"/>
    <s v="WA"/>
    <s v="98103"/>
    <n v="1"/>
    <n v="8431090757963"/>
    <n v="6045061370010001"/>
  </r>
  <r>
    <x v="1822"/>
    <s v="ADAPTIVE SOLUTIONS"/>
    <x v="5"/>
    <n v="238990"/>
    <s v="All Other Specialty Trade Contractors"/>
    <n v="23"/>
    <d v="2024-01-01T00:00:00"/>
    <n v="2024"/>
    <n v="2"/>
    <x v="2"/>
    <n v="0"/>
    <s v="12212 SE 263RD ST"/>
    <s v="KENT"/>
    <s v="WA"/>
    <s v="98030"/>
    <n v="0"/>
    <n v="8731950789738"/>
    <n v="6047718416092280"/>
  </r>
  <r>
    <x v="1823"/>
    <s v="ADAPTIVE SYMBIOTIC TECHNOLOGIES"/>
    <x v="1"/>
    <n v="541714"/>
    <s v="Research and Development in Biotechnology (except Nanobiotechnology)"/>
    <n v="54"/>
    <d v="2012-01-01T00:00:00"/>
    <n v="2012"/>
    <n v="14"/>
    <x v="0"/>
    <n v="0"/>
    <s v="3503 NE 45TH ST # STE 2W"/>
    <s v="SEATTLE"/>
    <s v="WA"/>
    <s v="98105"/>
    <n v="1"/>
    <n v="7443100654700"/>
    <n v="6030814040010001"/>
  </r>
  <r>
    <x v="1824"/>
    <s v="ADAPTIVE TREE CARE LLC"/>
    <x v="3"/>
    <n v="561730"/>
    <s v="Landscaping Services"/>
    <n v="56"/>
    <d v="2026-01-01T00:00:00"/>
    <n v="2026"/>
    <n v="0"/>
    <x v="4"/>
    <n v="0"/>
    <s v="10534 N PARK AVE N"/>
    <s v="SEATTLE"/>
    <s v="WA"/>
    <s v="98133"/>
    <n v="1"/>
    <n v="8893870806921"/>
    <n v="6060253020010001"/>
  </r>
  <r>
    <x v="1825"/>
    <s v="ADAPTIVE YOGA NORTHWEST LLC"/>
    <x v="5"/>
    <n v="611699"/>
    <s v="All Other Miscellaneous Schools and Instruction"/>
    <n v="61"/>
    <d v="2017-04-20T00:00:00"/>
    <n v="2017"/>
    <n v="9"/>
    <x v="1"/>
    <n v="0"/>
    <s v="3417 EVANSTON AVE N # 215"/>
    <s v="SEATTLE"/>
    <s v="WA"/>
    <s v="98103"/>
    <n v="1"/>
    <n v="8080770721359"/>
    <n v="6041171240010001"/>
  </r>
  <r>
    <x v="1826"/>
    <s v="ADARE GETAHUN K"/>
    <x v="0"/>
    <n v="485310"/>
    <s v="Taxi and Ridesharing Services"/>
    <n v="48"/>
    <d v="2010-03-15T00:00:00"/>
    <n v="2010"/>
    <n v="16"/>
    <x v="0"/>
    <n v="0"/>
    <s v="14240 SE 18TH ST # D7"/>
    <s v="BELLEVUE"/>
    <s v="WA"/>
    <s v="98007"/>
    <n v="0"/>
    <n v="7256090634671"/>
    <n v="6034568600010001"/>
  </r>
  <r>
    <x v="1827"/>
    <s v="ADAS DISCOVERY CAFE"/>
    <x v="2"/>
    <n v="722515"/>
    <s v="Snack and Nonalcoholic Beverage Bars"/>
    <n v="72"/>
    <d v="2018-04-04T00:00:00"/>
    <n v="2018"/>
    <n v="8"/>
    <x v="1"/>
    <n v="0"/>
    <s v="800 E THOMAS ST"/>
    <s v="SEATTLE"/>
    <s v="WA"/>
    <s v="98102"/>
    <n v="1"/>
    <n v="8277720741947"/>
    <n v="6042669720010001"/>
  </r>
  <r>
    <x v="1828"/>
    <s v="ADASE VENTURES LLC"/>
    <x v="5"/>
    <n v="455219"/>
    <s v="All Other General Merchandise Retailers"/>
    <n v="45"/>
    <d v="2023-07-03T00:00:00"/>
    <n v="2023"/>
    <n v="3"/>
    <x v="2"/>
    <n v="0"/>
    <s v="6327 34TH AVE SW"/>
    <s v="SEATTLE"/>
    <s v="WA"/>
    <s v="98126"/>
    <n v="1"/>
    <n v="8702250786559"/>
    <n v="6052553990010001"/>
  </r>
  <r>
    <x v="1829"/>
    <s v="ADATTO AUTO LLC"/>
    <x v="3"/>
    <n v="541990"/>
    <s v="All Other Professional, Scientific, and Technical Services"/>
    <n v="54"/>
    <d v="2021-01-01T00:00:00"/>
    <n v="2021"/>
    <n v="5"/>
    <x v="2"/>
    <n v="0"/>
    <s v="3045 23RD AVE W"/>
    <s v="SEATTLE"/>
    <s v="WA"/>
    <s v="98199"/>
    <n v="1"/>
    <n v="8619950777927"/>
    <n v="6035280650010001"/>
  </r>
  <r>
    <x v="1830"/>
    <s v="ADATTO CONSTRUCTION"/>
    <x v="5"/>
    <n v="236115"/>
    <s v="New Single-Family Housing Construction (except For-Sale Builders)"/>
    <n v="23"/>
    <d v="2017-07-01T00:00:00"/>
    <n v="2017"/>
    <n v="9"/>
    <x v="1"/>
    <n v="0"/>
    <s v="1314 DENNY WAY # 103"/>
    <s v="SEATTLE"/>
    <s v="WA"/>
    <s v="98109"/>
    <n v="1"/>
    <n v="8149620728476"/>
    <n v="6040637020010001"/>
  </r>
  <r>
    <x v="1831"/>
    <s v="ADAWE REGGIE O"/>
    <x v="0"/>
    <n v="485310"/>
    <s v="Taxi and Ridesharing Services"/>
    <n v="48"/>
    <d v="2002-07-01T00:00:00"/>
    <n v="2002"/>
    <n v="24"/>
    <x v="3"/>
    <n v="0"/>
    <s v="3730 S 148TH ST # 33"/>
    <s v="TUKWILA"/>
    <s v="WA"/>
    <s v="98168"/>
    <n v="0"/>
    <n v="5534680557947"/>
    <m/>
  </r>
  <r>
    <x v="1832"/>
    <s v="ADAY STANDARD LLC"/>
    <x v="2"/>
    <n v="238220"/>
    <s v="Plumbing, Heating, and Air-Conditioning Contractors"/>
    <n v="23"/>
    <d v="2018-08-09T00:00:00"/>
    <n v="2018"/>
    <n v="7"/>
    <x v="1"/>
    <n v="0"/>
    <s v="3403 65TH DR NE"/>
    <s v="MARYSVILLE"/>
    <s v="WA"/>
    <s v="98270"/>
    <n v="0"/>
    <n v="8268200740945"/>
    <n v="6043069850010001"/>
  </r>
  <r>
    <x v="1833"/>
    <s v="ADB COMPANIES"/>
    <x v="3"/>
    <n v="237130"/>
    <s v="Power and Communication Line and Related Structures Construction"/>
    <n v="23"/>
    <d v="2026-04-01T00:00:00"/>
    <n v="2026"/>
    <n v="0"/>
    <x v="4"/>
    <n v="0"/>
    <s v="18777 HISTORIC RTE 66"/>
    <s v="PACIFIC"/>
    <s v="MO"/>
    <s v="63069"/>
    <n v="0"/>
    <n v="8888120806274"/>
    <n v="6033013300010200"/>
  </r>
  <r>
    <x v="1834"/>
    <s v="ADB PLUMBING LLC"/>
    <x v="3"/>
    <n v="236118"/>
    <s v="Residential Remodelers"/>
    <n v="23"/>
    <d v="2022-03-01T00:00:00"/>
    <n v="2022"/>
    <n v="4"/>
    <x v="2"/>
    <n v="0"/>
    <s v="5130 192ND ST SW"/>
    <s v="LYNNWOOD"/>
    <s v="WA"/>
    <s v="98036"/>
    <n v="0"/>
    <n v="8597280775563"/>
    <n v="6047779590010001"/>
  </r>
  <r>
    <x v="1835"/>
    <s v="ADC LLC"/>
    <x v="5"/>
    <n v="811192"/>
    <s v="Car Washes"/>
    <n v="81"/>
    <d v="2015-01-21T00:00:00"/>
    <n v="2015"/>
    <n v="11"/>
    <x v="0"/>
    <n v="0"/>
    <s v="1323 SW 310TH ST"/>
    <s v="FEDERAL WAY"/>
    <s v="WA"/>
    <s v="98023"/>
    <n v="0"/>
    <n v="7794490691580"/>
    <n v="6030910310010001"/>
  </r>
  <r>
    <x v="1836"/>
    <s v="OFF ROAD SHAKESPEARE"/>
    <x v="0"/>
    <n v="711110"/>
    <s v="Theater Companies and Dinner Theaters"/>
    <n v="71"/>
    <d v="2024-01-01T00:00:00"/>
    <n v="2024"/>
    <n v="2"/>
    <x v="2"/>
    <n v="0"/>
    <s v="1536 NE 95TH ST"/>
    <s v="SEATTLE"/>
    <s v="WA"/>
    <s v="98115"/>
    <n v="1"/>
    <n v="8749330791590"/>
    <n v="6052230960010001"/>
  </r>
  <r>
    <x v="1837"/>
    <s v="ADCOMM ENGINEERING LLC"/>
    <x v="3"/>
    <n v="541330"/>
    <s v="Engineering Services"/>
    <n v="54"/>
    <d v="2020-01-01T00:00:00"/>
    <n v="2020"/>
    <n v="6"/>
    <x v="1"/>
    <n v="0"/>
    <s v="18809 AUTUMN WAY"/>
    <s v="SANDY"/>
    <s v="OR"/>
    <s v="97055"/>
    <n v="0"/>
    <n v="8484640763716"/>
    <n v="6045841260010001"/>
  </r>
  <r>
    <x v="1838"/>
    <s v="ADCUL"/>
    <x v="3"/>
    <n v="541611"/>
    <s v="Administrative Management and General Management Consulting Services"/>
    <n v="54"/>
    <d v="2026-07-17T00:00:00"/>
    <n v="2026"/>
    <n v="0"/>
    <x v="4"/>
    <n v="0"/>
    <s v="10351 NE 10TH ST APT 2305"/>
    <s v="BELLEVUE"/>
    <s v="WA"/>
    <s v="98004"/>
    <n v="0"/>
    <n v="8940780811852"/>
    <n v="6051377070010001"/>
  </r>
  <r>
    <x v="1839"/>
    <s v="ADD A BALL"/>
    <x v="1"/>
    <n v="713120"/>
    <s v="Amusement Arcades"/>
    <n v="71"/>
    <d v="2016-06-01T00:00:00"/>
    <n v="2016"/>
    <n v="10"/>
    <x v="1"/>
    <n v="0"/>
    <s v="315 N 36TH ST"/>
    <s v="SEATTLE"/>
    <s v="WA"/>
    <s v="98103"/>
    <n v="1"/>
    <n v="7970440709870"/>
    <n v="6034967080010001"/>
  </r>
  <r>
    <x v="1840"/>
    <s v="SEATTLE TREATMENT SERVICES"/>
    <x v="1"/>
    <n v="624190"/>
    <s v="Other Individual and Family Services"/>
    <n v="62"/>
    <d v="2012-01-01T00:00:00"/>
    <n v="2012"/>
    <n v="14"/>
    <x v="0"/>
    <n v="0"/>
    <s v="1404 E YESLER WAY # 202C"/>
    <s v="SEATTLE"/>
    <s v="WA"/>
    <s v="98122"/>
    <n v="1"/>
    <n v="7428880653153"/>
    <n v="6031561930010001"/>
  </r>
  <r>
    <x v="1841"/>
    <s v="ADDA CHAI COLLECTIVE"/>
    <x v="3"/>
    <n v="722330"/>
    <s v="Mobile Food Services"/>
    <n v="72"/>
    <d v="2026-05-22T00:00:00"/>
    <n v="2026"/>
    <n v="0"/>
    <x v="4"/>
    <n v="0"/>
    <s v="4244 UNIVERSITY WAY NE # 45163"/>
    <s v="SEATTLE"/>
    <s v="WA"/>
    <s v="98105"/>
    <n v="1"/>
    <n v="8936090811361"/>
    <n v="6062245970010001"/>
  </r>
  <r>
    <x v="1842"/>
    <s v="EMERALD CITY SCRAPBOOKING"/>
    <x v="0"/>
    <n v="459999"/>
    <s v="All Other Miscellaneous Retailers"/>
    <n v="45"/>
    <d v="2016-03-01T00:00:00"/>
    <n v="2016"/>
    <n v="10"/>
    <x v="1"/>
    <n v="0"/>
    <s v="321 N 101ST ST"/>
    <s v="SEATTLE"/>
    <s v="WA"/>
    <s v="98133"/>
    <n v="1"/>
    <n v="7929760705645"/>
    <n v="6041482940010001"/>
  </r>
  <r>
    <x v="1843"/>
    <s v="ANDREA ADDINGTON"/>
    <x v="0"/>
    <n v="813990"/>
    <s v="Other Similar Organizations (except Business, Professional, Labor, and Political Organizations)"/>
    <n v="81"/>
    <d v="2021-09-15T00:00:00"/>
    <n v="2021"/>
    <n v="4"/>
    <x v="2"/>
    <n v="0"/>
    <s v="2980 SW RAYMOND ST"/>
    <s v="SEATTLE"/>
    <s v="WA"/>
    <s v="98126"/>
    <n v="1"/>
    <n v="8561140771757"/>
    <n v="6046629110010001"/>
  </r>
  <r>
    <x v="1844"/>
    <s v="ADDIS MARKET LLC"/>
    <x v="3"/>
    <n v="455219"/>
    <s v="All Other General Merchandise Retailers"/>
    <n v="45"/>
    <d v="2018-05-29T00:00:00"/>
    <n v="2018"/>
    <n v="8"/>
    <x v="1"/>
    <n v="0"/>
    <s v="13500 AURORA AVE N # B"/>
    <s v="SEATTLE"/>
    <s v="WA"/>
    <s v="98133"/>
    <n v="1"/>
    <n v="8241240738139"/>
    <n v="6042905560010001"/>
  </r>
  <r>
    <x v="1845"/>
    <s v="SIGN PROS INC"/>
    <x v="5"/>
    <n v="339950"/>
    <s v="Sign Manufacturing"/>
    <n v="33"/>
    <d v="2026-02-01T00:00:00"/>
    <n v="2026"/>
    <n v="0"/>
    <x v="4"/>
    <n v="0"/>
    <s v="17425 NE 70TH ST"/>
    <s v="REDMOND"/>
    <s v="WA"/>
    <s v="98052"/>
    <n v="0"/>
    <n v="8910380808677"/>
    <n v="6059588920010001"/>
  </r>
  <r>
    <x v="1846"/>
    <s v="SINTAYEHU"/>
    <x v="0"/>
    <n v="485310"/>
    <s v="Taxi and Ridesharing Services"/>
    <n v="48"/>
    <d v="2024-11-19T00:00:00"/>
    <n v="2024"/>
    <n v="1"/>
    <x v="2"/>
    <n v="0"/>
    <s v="7616 230TH ST SW # D"/>
    <s v="EDMONDS"/>
    <s v="WA"/>
    <s v="98026"/>
    <n v="0"/>
    <n v="8797520796711"/>
    <n v="6058861460010001"/>
  </r>
  <r>
    <x v="1847"/>
    <s v="ADDISON GLOBAL INTERIORS INC"/>
    <x v="1"/>
    <n v="449121"/>
    <s v="Floor Covering Retailers"/>
    <n v="44"/>
    <d v="2012-01-01T00:00:00"/>
    <n v="2012"/>
    <n v="14"/>
    <x v="0"/>
    <n v="0"/>
    <s v="2776 SE 84TH AVE"/>
    <s v="PORTLAND"/>
    <s v="OR"/>
    <s v="97266"/>
    <n v="0"/>
    <n v="7434700653791"/>
    <n v="6022258610010001"/>
  </r>
  <r>
    <x v="1848"/>
    <s v="ADDISON KARL LLC"/>
    <x v="3"/>
    <n v="711510"/>
    <s v="Independent Artists, Writers, and Performers"/>
    <n v="71"/>
    <d v="2026-03-25T00:00:00"/>
    <n v="2026"/>
    <n v="0"/>
    <x v="4"/>
    <n v="0"/>
    <s v="4747 S 172ND ST"/>
    <s v="SEATAC"/>
    <s v="WA"/>
    <s v="98188"/>
    <n v="0"/>
    <n v="8939570811721"/>
    <n v="6061433610010002"/>
  </r>
  <r>
    <x v="1849"/>
    <s v="KARY ADDISON MSW"/>
    <x v="0"/>
    <n v="624190"/>
    <s v="Other Individual and Family Services"/>
    <n v="62"/>
    <d v="2021-08-20T00:00:00"/>
    <n v="2021"/>
    <n v="4"/>
    <x v="2"/>
    <n v="0"/>
    <s v="2120 1ST AVE N # 309"/>
    <s v="SEATTLE"/>
    <s v="WA"/>
    <s v="98109"/>
    <n v="1"/>
    <n v="8556230771234"/>
    <n v="6014654180020001"/>
  </r>
  <r>
    <x v="1850"/>
    <s v="SINK DOWN"/>
    <x v="5"/>
    <n v="459510"/>
    <s v="Used Merchandise Retailers"/>
    <n v="45"/>
    <d v="2024-08-01T00:00:00"/>
    <n v="2024"/>
    <n v="2"/>
    <x v="2"/>
    <n v="0"/>
    <s v="318 1ST AVE S"/>
    <s v="SEATTLE"/>
    <s v="WA"/>
    <s v="98104"/>
    <n v="1"/>
    <n v="8749290791586"/>
    <n v="6053810750010001"/>
  </r>
  <r>
    <x v="1851"/>
    <s v="ADDITION INDUSTRIES"/>
    <x v="5"/>
    <n v="311942"/>
    <s v="Spice and Extract Manufacturing"/>
    <n v="31"/>
    <d v="2012-01-08T00:00:00"/>
    <n v="2012"/>
    <n v="14"/>
    <x v="0"/>
    <n v="0"/>
    <s v="525 S BRIGHTON ST # A1"/>
    <s v="SEATTLE"/>
    <s v="WA"/>
    <s v="98108"/>
    <n v="1"/>
    <n v="7431980653494"/>
    <n v="6031709630010001"/>
  </r>
  <r>
    <x v="1852"/>
    <s v="ADDO REAL ESTATE LLC"/>
    <x v="5"/>
    <n v="531210"/>
    <s v="Offices of Real Estate Agents and Brokers"/>
    <n v="53"/>
    <d v="2012-09-01T00:00:00"/>
    <n v="2012"/>
    <n v="13"/>
    <x v="0"/>
    <n v="0"/>
    <s v="707 N 103RD ST"/>
    <s v="SEATTLE"/>
    <s v="WA"/>
    <s v="98133"/>
    <n v="1"/>
    <n v="7501490660827"/>
    <n v="6032150770010002"/>
  </r>
  <r>
    <x v="1853"/>
    <s v="ADDUNA HEALTH PARTNERS"/>
    <x v="5"/>
    <n v="541618"/>
    <s v="Other Management Consulting Services"/>
    <n v="54"/>
    <d v="2023-09-25T00:00:00"/>
    <n v="2023"/>
    <n v="2"/>
    <x v="2"/>
    <n v="0"/>
    <s v="7513 14TH AVE NW"/>
    <s v="SEATTLE"/>
    <s v="WA"/>
    <s v="98117"/>
    <n v="1"/>
    <n v="8887160806158"/>
    <n v="6053380330010001"/>
  </r>
  <r>
    <x v="1854"/>
    <s v="ARCADIA HOME CARE &amp; STAFFING"/>
    <x v="1"/>
    <n v="624120"/>
    <s v="Services for the Elderly and Persons with Disabilities"/>
    <n v="62"/>
    <d v="2021-06-03T00:00:00"/>
    <n v="2021"/>
    <n v="5"/>
    <x v="2"/>
    <n v="0"/>
    <s v="801 WARRENVILLE RD # 800"/>
    <s v="LISLE"/>
    <s v="IL"/>
    <s v="60532"/>
    <n v="0"/>
    <n v="8542650769832"/>
    <n v="6012995590010007"/>
  </r>
  <r>
    <x v="1855"/>
    <s v="ADE PAINTING LLC"/>
    <x v="2"/>
    <n v="238320"/>
    <s v="Painting and Wall Covering Contractors"/>
    <n v="23"/>
    <d v="2018-07-24T00:00:00"/>
    <n v="2018"/>
    <n v="8"/>
    <x v="1"/>
    <n v="0"/>
    <s v="617 SW 316TH ST"/>
    <s v="FEDERAL WAY"/>
    <s v="WA"/>
    <s v="98023"/>
    <n v="0"/>
    <n v="8263010740408"/>
    <n v="6043095650010001"/>
  </r>
  <r>
    <x v="1856"/>
    <s v="ADECCO MEDICAL &amp; SCIENCE"/>
    <x v="1"/>
    <n v="561311"/>
    <s v="Employment Placement Agencies"/>
    <n v="56"/>
    <d v="2012-10-01T00:00:00"/>
    <n v="2012"/>
    <n v="13"/>
    <x v="0"/>
    <n v="0"/>
    <s v="4800 DEERWOOD CAMPUS PKWY # 800"/>
    <s v="JACKSONVILLE"/>
    <s v="FL"/>
    <s v="32246"/>
    <n v="0"/>
    <n v="7516940662443"/>
    <n v="6022935380010001"/>
  </r>
  <r>
    <x v="1857"/>
    <s v="ADECCO USA INC"/>
    <x v="1"/>
    <n v="561311"/>
    <s v="Employment Placement Agencies"/>
    <n v="56"/>
    <d v="2003-01-01T00:00:00"/>
    <n v="2003"/>
    <n v="23"/>
    <x v="3"/>
    <n v="0"/>
    <s v="4800 DEERWOOD CAMPUS PKWY # 800"/>
    <s v="JACKSONVILLE"/>
    <s v="FL"/>
    <s v="32246"/>
    <n v="0"/>
    <n v="5599360564902"/>
    <n v="6018446920010001"/>
  </r>
  <r>
    <x v="1858"/>
    <s v="YEWONDWOSSEN"/>
    <x v="0"/>
    <n v="711510"/>
    <s v="Independent Artists, Writers, and Performers"/>
    <n v="71"/>
    <d v="2015-10-12T00:00:00"/>
    <n v="2015"/>
    <n v="10"/>
    <x v="1"/>
    <n v="0"/>
    <s v="265 S 163RD ST"/>
    <s v="BURIEN"/>
    <s v="WA"/>
    <s v="98148"/>
    <n v="0"/>
    <n v="7884800700964"/>
    <m/>
  </r>
  <r>
    <x v="1859"/>
    <s v="ADEFUA CULTURAL EDUCATION WORKSHOP"/>
    <x v="4"/>
    <n v="812990"/>
    <s v="All Other Personal Services"/>
    <n v="81"/>
    <d v="1995-01-01T00:00:00"/>
    <n v="1995"/>
    <n v="31"/>
    <x v="3"/>
    <n v="0"/>
    <s v="6716 RAINIER AVE S"/>
    <s v="SEATTLE"/>
    <s v="WA"/>
    <s v="98118"/>
    <n v="1"/>
    <n v="1785750181130"/>
    <n v="6015663120010001"/>
  </r>
  <r>
    <x v="1860"/>
    <s v="ADEKCO"/>
    <x v="3"/>
    <n v="236210"/>
    <s v="Industrial Building Construction"/>
    <n v="23"/>
    <d v="2019-04-01T00:00:00"/>
    <n v="2019"/>
    <n v="7"/>
    <x v="1"/>
    <n v="0"/>
    <s v="3222 RAINIER AVE S"/>
    <s v="SEATTLE"/>
    <s v="WA"/>
    <s v="98144"/>
    <n v="1"/>
    <n v="8425200757351"/>
    <n v="6044127690010001"/>
  </r>
  <r>
    <x v="1861"/>
    <s v="ADEKOYA BUSINESS CONSULTING LLC"/>
    <x v="2"/>
    <n v="541611"/>
    <s v="Administrative Management and General Management Consulting Services"/>
    <n v="54"/>
    <d v="2016-10-14T00:00:00"/>
    <n v="2016"/>
    <n v="9"/>
    <x v="1"/>
    <n v="0"/>
    <s v="33021 HOYT RD SW"/>
    <s v="FEDERAL WAY"/>
    <s v="WA"/>
    <s v="98023"/>
    <n v="0"/>
    <n v="8001920713116"/>
    <n v="6033035830010001"/>
  </r>
  <r>
    <x v="1862"/>
    <s v="ADEL WED"/>
    <x v="3"/>
    <n v="541922"/>
    <s v="Commercial Photography"/>
    <n v="54"/>
    <d v="2025-11-24T00:00:00"/>
    <n v="2025"/>
    <n v="0"/>
    <x v="4"/>
    <n v="0"/>
    <s v="15522 NE 22ND PL # 404"/>
    <s v="BELLEVUE"/>
    <s v="WA"/>
    <s v="98007"/>
    <n v="0"/>
    <n v="8878570805220"/>
    <n v="6060126070010001"/>
  </r>
  <r>
    <x v="1863"/>
    <s v="ALEMAYEHU D ADELA"/>
    <x v="0"/>
    <n v="485999"/>
    <s v="All Other Transit and Ground Passenger Transportation"/>
    <n v="48"/>
    <d v="2019-08-16T00:00:00"/>
    <n v="2019"/>
    <n v="6"/>
    <x v="1"/>
    <n v="0"/>
    <s v="13725 32ND AVE NE # A405"/>
    <s v="SEATTLE"/>
    <s v="WA"/>
    <s v="98125"/>
    <n v="1"/>
    <n v="8413540756149"/>
    <m/>
  </r>
  <r>
    <x v="1864"/>
    <s v="ADELAIDE PROPERTIES LLC"/>
    <x v="5"/>
    <n v="531110"/>
    <s v="Lessors of Residential Buildings and Dwellings"/>
    <n v="53"/>
    <d v="2020-03-01T00:00:00"/>
    <n v="2020"/>
    <n v="6"/>
    <x v="1"/>
    <n v="0"/>
    <s v="171 BOSTON ST"/>
    <s v="SEATTLE"/>
    <s v="WA"/>
    <s v="98109"/>
    <n v="1"/>
    <n v="8596380775469"/>
    <n v="6045880250010001"/>
  </r>
  <r>
    <x v="1865"/>
    <s v="ADELANTE GLOBAL PARTNERS"/>
    <x v="3"/>
    <n v="541611"/>
    <s v="Administrative Management and General Management Consulting Services"/>
    <n v="54"/>
    <d v="2021-09-17T00:00:00"/>
    <n v="2021"/>
    <n v="4"/>
    <x v="2"/>
    <n v="0"/>
    <s v="2721 SW TRENTON ST # 46162"/>
    <s v="SEATTLE"/>
    <s v="WA"/>
    <s v="98126"/>
    <n v="1"/>
    <n v="8561730771818"/>
    <n v="6047924500010001"/>
  </r>
  <r>
    <x v="1866"/>
    <s v="ADELPHA SYSTEMS LLC"/>
    <x v="5"/>
    <n v="541330"/>
    <s v="Engineering Services"/>
    <n v="54"/>
    <d v="1999-03-01T00:00:00"/>
    <n v="1999"/>
    <n v="27"/>
    <x v="3"/>
    <n v="0"/>
    <s v="814 W GARFIELD ST"/>
    <s v="SEATTLE"/>
    <s v="WA"/>
    <s v="98119"/>
    <n v="1"/>
    <n v="5239350525968"/>
    <n v="6019316540010001"/>
  </r>
  <r>
    <x v="1867"/>
    <s v="ABDALA ADEM"/>
    <x v="0"/>
    <n v="485310"/>
    <s v="Taxi and Ridesharing Services"/>
    <n v="48"/>
    <d v="2015-09-01T00:00:00"/>
    <n v="2015"/>
    <n v="10"/>
    <x v="1"/>
    <n v="0"/>
    <s v="13445 MLK WAY S # H306"/>
    <s v="SEATTLE"/>
    <s v="WA"/>
    <s v="98178"/>
    <n v="1"/>
    <n v="7872950699727"/>
    <n v="6042949490010001"/>
  </r>
  <r>
    <x v="1868"/>
    <s v="ADEM HARON"/>
    <x v="0"/>
    <n v="485999"/>
    <s v="All Other Transit and Ground Passenger Transportation"/>
    <n v="48"/>
    <d v="2010-06-04T00:00:00"/>
    <n v="2010"/>
    <n v="16"/>
    <x v="0"/>
    <n v="0"/>
    <s v="12601 68TH AVE S # 19 B"/>
    <s v="SEATTLE"/>
    <s v="WA"/>
    <s v="98178"/>
    <n v="1"/>
    <n v="7280700637348"/>
    <m/>
  </r>
  <r>
    <x v="1869"/>
    <s v="HAYAT I ADEM"/>
    <x v="0"/>
    <n v="541930"/>
    <s v="Translation and Interpretation Services"/>
    <n v="54"/>
    <d v="2012-07-01T00:00:00"/>
    <n v="2012"/>
    <n v="14"/>
    <x v="0"/>
    <n v="0"/>
    <s v="2121 26TH AVE S # 611"/>
    <s v="SEATTLE"/>
    <s v="WA"/>
    <s v="98144"/>
    <n v="1"/>
    <n v="7501150660791"/>
    <n v="6032097030010001"/>
  </r>
  <r>
    <x v="1870"/>
    <s v="MOHAMEDAMIN  M ADEM"/>
    <x v="0"/>
    <n v="485999"/>
    <s v="All Other Transit and Ground Passenger Transportation"/>
    <n v="48"/>
    <d v="2015-03-13T00:00:00"/>
    <n v="2015"/>
    <n v="11"/>
    <x v="0"/>
    <n v="0"/>
    <s v="620 E 62ND ST"/>
    <s v="TACOMA"/>
    <s v="WA"/>
    <s v="98404"/>
    <n v="0"/>
    <n v="7822540694482"/>
    <m/>
  </r>
  <r>
    <x v="1871"/>
    <s v="ADEM MOHAMMED"/>
    <x v="0"/>
    <n v="485310"/>
    <s v="Taxi and Ridesharing Services"/>
    <n v="48"/>
    <d v="2006-07-14T00:00:00"/>
    <n v="2006"/>
    <n v="20"/>
    <x v="0"/>
    <n v="0"/>
    <s v="5900 37TH AVE S # T1"/>
    <s v="SEATTLE"/>
    <s v="WA"/>
    <s v="98118"/>
    <n v="1"/>
    <n v="5896320596657"/>
    <n v="6020034530010002"/>
  </r>
  <r>
    <x v="1872"/>
    <s v="OZ CAR SERVICE, LLC"/>
    <x v="0"/>
    <n v="485320"/>
    <s v="Limousine Service"/>
    <n v="48"/>
    <d v="2008-04-18T00:00:00"/>
    <n v="2008"/>
    <n v="18"/>
    <x v="0"/>
    <n v="0"/>
    <s v="3970 W LAKE SAMAMMISH PARK WAY NE"/>
    <s v="REDMOND"/>
    <s v="WA"/>
    <s v="98052"/>
    <n v="0"/>
    <n v="7072520615056"/>
    <n v="6031066960010001"/>
  </r>
  <r>
    <x v="1873"/>
    <s v="ADEM SAEED"/>
    <x v="0"/>
    <n v="492110"/>
    <s v="Couriers and Express Delivery Services"/>
    <n v="49"/>
    <d v="1998-01-01T00:00:00"/>
    <n v="1998"/>
    <n v="28"/>
    <x v="3"/>
    <n v="0"/>
    <s v="1214 BOYLSTON AVE # 307"/>
    <s v="SEATTLE"/>
    <s v="WA"/>
    <s v="98101"/>
    <n v="1"/>
    <n v="1348860136518"/>
    <n v="6032493610010001"/>
  </r>
  <r>
    <x v="1874"/>
    <s v="A TO Z TOWN CAR SERVICE"/>
    <x v="0"/>
    <n v="485320"/>
    <s v="Limousine Service"/>
    <n v="48"/>
    <d v="2013-09-12T00:00:00"/>
    <n v="2013"/>
    <n v="12"/>
    <x v="0"/>
    <n v="0"/>
    <s v="13445 MLK JR WAY S # Q-207"/>
    <s v="SEATTLE"/>
    <s v="WA"/>
    <s v="98178"/>
    <n v="1"/>
    <n v="1179910672724"/>
    <n v="601834060"/>
  </r>
  <r>
    <x v="1874"/>
    <s v="SAMMY  ADEM M"/>
    <x v="0"/>
    <n v="485310"/>
    <s v="Taxi and Ridesharing Services"/>
    <n v="48"/>
    <d v="1990-01-01T00:00:00"/>
    <n v="1990"/>
    <n v="36"/>
    <x v="3"/>
    <n v="0"/>
    <s v="23105 52ND AVE S"/>
    <s v="KENT"/>
    <s v="WA"/>
    <s v="98032"/>
    <n v="0"/>
    <n v="1179910119222"/>
    <n v="6018340600010001"/>
  </r>
  <r>
    <x v="1875"/>
    <s v="SHIRVAN RUG GALLERY"/>
    <x v="0"/>
    <n v="423220"/>
    <s v="Home Furnishing Merchant Wholesalers"/>
    <n v="42"/>
    <d v="2016-10-15T00:00:00"/>
    <n v="2016"/>
    <n v="9"/>
    <x v="1"/>
    <n v="0"/>
    <s v="256 WINSLOW WAY E"/>
    <s v="BAINBRIDGE ISLAND"/>
    <s v="WA"/>
    <s v="98110"/>
    <n v="0"/>
    <n v="8001660713089"/>
    <n v="6022170430000001"/>
  </r>
  <r>
    <x v="1876"/>
    <s v="SUDES TOWNCAR SERVICES LLC"/>
    <x v="0"/>
    <n v="485320"/>
    <s v="Limousine Service"/>
    <n v="48"/>
    <d v="2012-08-31T00:00:00"/>
    <n v="2012"/>
    <n v="13"/>
    <x v="0"/>
    <n v="0"/>
    <s v="24418 30TH PL S # 302"/>
    <s v="DES MOINES"/>
    <s v="WA"/>
    <s v="98198"/>
    <n v="0"/>
    <n v="7493780660013"/>
    <n v="6031368430010001"/>
  </r>
  <r>
    <x v="1877"/>
    <s v="ABRAHAM A ADEME"/>
    <x v="0"/>
    <n v="485310"/>
    <s v="Taxi and Ridesharing Services"/>
    <n v="48"/>
    <d v="2009-01-01T00:00:00"/>
    <n v="2009"/>
    <n v="17"/>
    <x v="0"/>
    <n v="0"/>
    <s v="17310 30TH AVE S # K6"/>
    <s v="SEATAC"/>
    <s v="WA"/>
    <s v="98188"/>
    <n v="0"/>
    <n v="7143940622585"/>
    <n v="6043209140010001"/>
  </r>
  <r>
    <x v="1878"/>
    <s v="MUHUMMAD ADEN  H"/>
    <x v="0"/>
    <n v="485310"/>
    <s v="Taxi and Ridesharing Services"/>
    <n v="48"/>
    <d v="2002-06-13T00:00:00"/>
    <n v="2002"/>
    <n v="24"/>
    <x v="3"/>
    <n v="0"/>
    <s v="9322 7TH AVE S"/>
    <s v="SEATTLE"/>
    <s v="WA"/>
    <s v="98108"/>
    <n v="1"/>
    <n v="5530830557539"/>
    <n v="6022128600010001"/>
  </r>
  <r>
    <x v="1879"/>
    <s v="TWODRSDWN"/>
    <x v="3"/>
    <n v="541990"/>
    <s v="All Other Professional, Scientific, and Technical Services"/>
    <n v="54"/>
    <d v="2024-08-12T00:00:00"/>
    <n v="2024"/>
    <n v="1"/>
    <x v="2"/>
    <n v="0"/>
    <s v="1311 12TH AVE S # 104"/>
    <s v="SEATTLE"/>
    <s v="WA"/>
    <s v="98144"/>
    <n v="1"/>
    <n v="8777880794600"/>
    <n v="6053070510010001"/>
  </r>
  <r>
    <x v="1880"/>
    <s v="YELLOW CAB #1149"/>
    <x v="0"/>
    <n v="485310"/>
    <s v="Taxi and Ridesharing Services"/>
    <n v="48"/>
    <d v="2016-03-18T00:00:00"/>
    <n v="2016"/>
    <n v="10"/>
    <x v="1"/>
    <n v="0"/>
    <s v="1801 E YESLER WAY # 313"/>
    <s v="SEATTLE"/>
    <s v="WA"/>
    <s v="98122"/>
    <n v="1"/>
    <n v="7934470706135"/>
    <m/>
  </r>
  <r>
    <x v="1881"/>
    <s v="ADEN ABDIWASA MUHUMED"/>
    <x v="0"/>
    <n v="485310"/>
    <s v="Taxi and Ridesharing Services"/>
    <n v="48"/>
    <d v="2005-10-14T00:00:00"/>
    <n v="2005"/>
    <n v="20"/>
    <x v="0"/>
    <n v="0"/>
    <s v="1000 JEFFERSON AVE NE # C201"/>
    <s v="RENTON"/>
    <s v="WA"/>
    <s v="98056"/>
    <n v="0"/>
    <n v="5830430589488"/>
    <m/>
  </r>
  <r>
    <x v="1882"/>
    <s v="MINAS MATCHA CART"/>
    <x v="0"/>
    <n v="722330"/>
    <s v="Mobile Food Services"/>
    <n v="72"/>
    <d v="2025-01-07T00:00:00"/>
    <n v="2025"/>
    <n v="1"/>
    <x v="2"/>
    <n v="0"/>
    <s v="1100 BOYLSTON AVE # 719"/>
    <s v="SEATTLE"/>
    <s v="WA"/>
    <s v="98101"/>
    <n v="1"/>
    <n v="8805840797609"/>
    <n v="6057951770010001"/>
  </r>
  <r>
    <x v="1883"/>
    <s v="BESHIR M ADEN"/>
    <x v="0"/>
    <n v="485999"/>
    <s v="All Other Transit and Ground Passenger Transportation"/>
    <n v="48"/>
    <d v="2017-09-24T00:00:00"/>
    <n v="2017"/>
    <n v="8"/>
    <x v="1"/>
    <n v="0"/>
    <s v="2917 S SNOQUALMIE ST # 307"/>
    <s v="SEATTLE"/>
    <s v="WA"/>
    <s v="98108"/>
    <n v="1"/>
    <n v="8150650728588"/>
    <m/>
  </r>
  <r>
    <x v="1884"/>
    <s v="ADEN HASSAN A"/>
    <x v="0"/>
    <n v="485310"/>
    <s v="Taxi and Ridesharing Services"/>
    <n v="48"/>
    <d v="2005-02-22T00:00:00"/>
    <n v="2005"/>
    <n v="21"/>
    <x v="3"/>
    <n v="0"/>
    <s v="20973 38TH PL S # F103"/>
    <s v="DES MOINES"/>
    <s v="WA"/>
    <s v="98198"/>
    <n v="0"/>
    <n v="5765690582556"/>
    <m/>
  </r>
  <r>
    <x v="1885"/>
    <s v="DBA YELLOW-CAB 648"/>
    <x v="0"/>
    <n v="485310"/>
    <s v="Taxi and Ridesharing Services"/>
    <n v="48"/>
    <d v="1995-03-28T00:00:00"/>
    <n v="1995"/>
    <n v="31"/>
    <x v="3"/>
    <n v="0"/>
    <s v="3900 VETERANS DR # A207"/>
    <s v="KENT"/>
    <s v="WA"/>
    <s v="98032"/>
    <n v="0"/>
    <n v="1752120177701"/>
    <n v="6042239550010001"/>
  </r>
  <r>
    <x v="1886"/>
    <s v="KHADIJA  I ADEN"/>
    <x v="0"/>
    <n v="624410"/>
    <s v="Child Care Services"/>
    <n v="62"/>
    <d v="2016-06-21T00:00:00"/>
    <n v="2016"/>
    <n v="10"/>
    <x v="1"/>
    <n v="0"/>
    <s v="14382 30TH AVE NE"/>
    <s v="SEATTLE"/>
    <s v="WA"/>
    <s v="98125"/>
    <n v="1"/>
    <n v="7965630709371"/>
    <n v="6040085580010001"/>
  </r>
  <r>
    <x v="1887"/>
    <s v="MOHAMED  ADEN  N"/>
    <x v="0"/>
    <n v="485999"/>
    <s v="All Other Transit and Ground Passenger Transportation"/>
    <n v="48"/>
    <d v="2003-01-01T00:00:00"/>
    <n v="2003"/>
    <n v="23"/>
    <x v="3"/>
    <n v="0"/>
    <s v="5110 S GARDEN ST # 4"/>
    <s v="SEATTLE"/>
    <s v="WA"/>
    <s v="98118"/>
    <n v="1"/>
    <n v="5587400563628"/>
    <m/>
  </r>
  <r>
    <x v="1888"/>
    <s v="OMAR  ADEN D"/>
    <x v="0"/>
    <n v="485310"/>
    <s v="Taxi and Ridesharing Services"/>
    <n v="48"/>
    <d v="2005-09-12T00:00:00"/>
    <n v="2005"/>
    <n v="20"/>
    <x v="0"/>
    <n v="0"/>
    <s v="20031 35TH AVE S"/>
    <s v="SEATAC"/>
    <s v="WA"/>
    <s v="98198"/>
    <n v="0"/>
    <n v="5824800588899"/>
    <m/>
  </r>
  <r>
    <x v="1889"/>
    <s v="NAIMA FA CHILDCARE"/>
    <x v="0"/>
    <n v="624410"/>
    <s v="Child Care Services"/>
    <n v="62"/>
    <d v="2025-08-28T00:00:00"/>
    <n v="2025"/>
    <n v="0"/>
    <x v="4"/>
    <n v="0"/>
    <s v="7526 40TH AVE S # 7526"/>
    <s v="SEATTLE"/>
    <s v="WA"/>
    <s v="98118"/>
    <n v="1"/>
    <n v="8859610803219"/>
    <n v="6051620790010001"/>
  </r>
  <r>
    <x v="1890"/>
    <s v="YUSUF B ADEN"/>
    <x v="0"/>
    <n v="485310"/>
    <s v="Taxi and Ridesharing Services"/>
    <n v="48"/>
    <d v="2008-07-31T00:00:00"/>
    <n v="2008"/>
    <n v="18"/>
    <x v="0"/>
    <n v="0"/>
    <s v="7100 CALIFORNIA AVE SW # 10"/>
    <s v="SEATTLE"/>
    <s v="WA"/>
    <s v="98136"/>
    <n v="1"/>
    <n v="5875400594353"/>
    <m/>
  </r>
  <r>
    <x v="1891"/>
    <s v="EVERYDAY TRANSPORTATION"/>
    <x v="0"/>
    <n v="485320"/>
    <s v="Limousine Service"/>
    <n v="48"/>
    <d v="2011-01-01T00:00:00"/>
    <n v="2011"/>
    <n v="15"/>
    <x v="0"/>
    <n v="0"/>
    <s v="11613 SE 225TH ST"/>
    <s v="KENT"/>
    <s v="WA"/>
    <s v="98031"/>
    <n v="0"/>
    <n v="7331280642750"/>
    <n v="6030727020010001"/>
  </r>
  <r>
    <x v="1892"/>
    <s v="ADEPT LEARNER INC"/>
    <x v="1"/>
    <n v="541611"/>
    <s v="Administrative Management and General Management Consulting Services"/>
    <n v="54"/>
    <d v="2001-07-01T00:00:00"/>
    <n v="2001"/>
    <n v="25"/>
    <x v="3"/>
    <n v="0"/>
    <s v="600 N 36TH ST # 414"/>
    <s v="SEATTLE"/>
    <s v="WA"/>
    <s v="98103"/>
    <n v="1"/>
    <n v="5446720548533"/>
    <n v="6021204180010001"/>
  </r>
  <r>
    <x v="1893"/>
    <s v="ADEPT MECHANCIAL SVCS INC"/>
    <x v="1"/>
    <n v="238220"/>
    <s v="Plumbing, Heating, and Air-Conditioning Contractors"/>
    <n v="23"/>
    <d v="1996-10-10T00:00:00"/>
    <n v="1996"/>
    <n v="29"/>
    <x v="3"/>
    <n v="0"/>
    <s v="11624 SE 208TH"/>
    <s v="KENT"/>
    <s v="WA"/>
    <s v="98032"/>
    <n v="0"/>
    <n v="1914420194051"/>
    <n v="6014433490010001"/>
  </r>
  <r>
    <x v="1894"/>
    <s v="ADEPT THERAPEUTIC MASSAGE"/>
    <x v="5"/>
    <n v="621399"/>
    <s v="Offices of All Other Miscellaneous Health Practitioners"/>
    <n v="62"/>
    <d v="2011-01-01T00:00:00"/>
    <n v="2011"/>
    <n v="15"/>
    <x v="0"/>
    <n v="0"/>
    <s v="600 1ST AVE # 631"/>
    <s v="SEATTLE"/>
    <s v="WA"/>
    <s v="98104"/>
    <n v="1"/>
    <n v="7336300643283"/>
    <n v="6030222310010001"/>
  </r>
  <r>
    <x v="1895"/>
    <s v="ADER &amp; SONS LLC"/>
    <x v="3"/>
    <n v="236118"/>
    <s v="Residential Remodelers"/>
    <n v="23"/>
    <d v="2021-01-01T00:00:00"/>
    <n v="2021"/>
    <n v="5"/>
    <x v="2"/>
    <n v="0"/>
    <s v="4105 E GARFIELD ST"/>
    <s v="SEATTLE"/>
    <s v="WA"/>
    <s v="98112"/>
    <n v="1"/>
    <n v="8565550772215"/>
    <n v="6042630520010001"/>
  </r>
  <r>
    <x v="1896"/>
    <s v="ABDI ADER"/>
    <x v="0"/>
    <n v="485310"/>
    <s v="Taxi and Ridesharing Services"/>
    <n v="48"/>
    <d v="2014-03-13T00:00:00"/>
    <n v="2014"/>
    <n v="12"/>
    <x v="0"/>
    <n v="0"/>
    <s v="27830 PACIFIC HWY S # K301"/>
    <s v="FEDERAL WAY"/>
    <s v="WA"/>
    <s v="98003"/>
    <n v="0"/>
    <n v="7681530679776"/>
    <m/>
  </r>
  <r>
    <x v="1897"/>
    <s v="SHIMELES A ADERA"/>
    <x v="0"/>
    <n v="485310"/>
    <s v="Taxi and Ridesharing Services"/>
    <n v="48"/>
    <d v="2005-06-09T00:00:00"/>
    <n v="2005"/>
    <n v="21"/>
    <x v="3"/>
    <n v="0"/>
    <s v="10541 STONE AVE N #101"/>
    <s v="SEATTLE"/>
    <s v="WA"/>
    <s v="98133"/>
    <n v="1"/>
    <n v="5800760586348"/>
    <m/>
  </r>
  <r>
    <x v="1898"/>
    <s v="ADERANT NORTH AMERICA INC"/>
    <x v="1"/>
    <n v="513210"/>
    <s v="Software Publishers"/>
    <n v="51"/>
    <d v="1997-01-01T00:00:00"/>
    <n v="1997"/>
    <n v="29"/>
    <x v="3"/>
    <n v="0"/>
    <s v="500 NORTHRIDGE RD"/>
    <s v="ATLANTA"/>
    <s v="GA"/>
    <s v="30350"/>
    <n v="0"/>
    <n v="7021830609649"/>
    <n v="6016066390010001"/>
  </r>
  <r>
    <x v="1899"/>
    <s v="ROSA SANDERS UWADIALE"/>
    <x v="0"/>
    <n v="459999"/>
    <s v="All Other Miscellaneous Retailers"/>
    <n v="45"/>
    <d v="2024-04-24T00:00:00"/>
    <n v="2024"/>
    <n v="2"/>
    <x v="2"/>
    <n v="0"/>
    <s v="2101 RAINER AVE"/>
    <s v="SEATTLE"/>
    <s v="WA"/>
    <s v="98108"/>
    <n v="1"/>
    <n v="8756370792326"/>
    <m/>
  </r>
  <r>
    <x v="1900"/>
    <s v="ADEY ABEBA ETHIOPIAN RESTAURANT"/>
    <x v="5"/>
    <n v="722511"/>
    <s v="Full-Service Restaurants"/>
    <n v="72"/>
    <d v="2025-04-11T00:00:00"/>
    <n v="2025"/>
    <n v="1"/>
    <x v="2"/>
    <n v="0"/>
    <s v="2123 E UNION ST"/>
    <s v="SEATTLE"/>
    <s v="WA"/>
    <s v="98122"/>
    <n v="1"/>
    <n v="8826310799757"/>
    <n v="6058259360010001"/>
  </r>
  <r>
    <x v="1901"/>
    <s v="ADGL PRODUCTIONS INC"/>
    <x v="1"/>
    <n v="541511"/>
    <s v="Custom Computer Programming Services"/>
    <n v="54"/>
    <d v="1999-09-01T00:00:00"/>
    <n v="1999"/>
    <n v="26"/>
    <x v="3"/>
    <n v="0"/>
    <s v="521 E MAIN ST # 245"/>
    <s v="EMMETT"/>
    <s v="ID"/>
    <s v="83617"/>
    <n v="0"/>
    <n v="5357280538944"/>
    <n v="6016698880010001"/>
  </r>
  <r>
    <x v="1902"/>
    <s v="SENAIT STORE MARKET"/>
    <x v="0"/>
    <n v="424350"/>
    <s v="Clothing and Clothing Accessories Merchant Wholesalers"/>
    <n v="42"/>
    <d v="2015-09-21T00:00:00"/>
    <n v="2015"/>
    <n v="10"/>
    <x v="1"/>
    <n v="0"/>
    <s v="3116 NE 125TH ST"/>
    <s v="SEATTLE"/>
    <s v="WA"/>
    <s v="98125"/>
    <n v="1"/>
    <n v="7878130700262"/>
    <n v="6035446830010002"/>
  </r>
  <r>
    <x v="1903"/>
    <s v="YEMANE ADHANOM"/>
    <x v="0"/>
    <n v="485310"/>
    <s v="Taxi and Ridesharing Services"/>
    <n v="48"/>
    <d v="2025-11-04T00:00:00"/>
    <n v="2025"/>
    <n v="0"/>
    <x v="4"/>
    <n v="0"/>
    <s v="3203 S 133RD LN"/>
    <s v="TUKWILA"/>
    <s v="WA"/>
    <s v="98168"/>
    <n v="0"/>
    <n v="8875020804825"/>
    <m/>
  </r>
  <r>
    <x v="1904"/>
    <s v="ADHERE INTERNATIONAL"/>
    <x v="11"/>
    <n v="624190"/>
    <s v="Other Individual and Family Services"/>
    <n v="62"/>
    <d v="2026-07-15T00:00:00"/>
    <n v="2026"/>
    <n v="0"/>
    <x v="4"/>
    <n v="0"/>
    <s v="2106 NE 47TH ST"/>
    <s v="SEATTLE"/>
    <s v="WA"/>
    <s v="98105"/>
    <n v="1"/>
    <n v="8941280811902"/>
    <n v="6062580650010001"/>
  </r>
  <r>
    <x v="1905"/>
    <s v="ADHESIVE &amp; PACKAGING SYSTEMS"/>
    <x v="1"/>
    <n v="424130"/>
    <s v="Industrial and Personal Service Paper Merchant Wholesalers"/>
    <n v="42"/>
    <d v="1988-07-01T00:00:00"/>
    <n v="1988"/>
    <n v="38"/>
    <x v="3"/>
    <n v="0"/>
    <s v="23646 NW CLARA LN"/>
    <s v="HILLSBORO"/>
    <s v="OR"/>
    <s v="97124"/>
    <n v="0"/>
    <n v="1669460169260"/>
    <n v="6002373840010001"/>
  </r>
  <r>
    <x v="1906"/>
    <s v="ADHIKARI RAJU BIKRAM"/>
    <x v="0"/>
    <n v="485999"/>
    <s v="All Other Transit and Ground Passenger Transportation"/>
    <n v="48"/>
    <d v="2018-02-01T00:00:00"/>
    <n v="2018"/>
    <n v="8"/>
    <x v="1"/>
    <n v="0"/>
    <s v="1015 C NE 123RD ST"/>
    <s v="SEATTLE"/>
    <s v="WA"/>
    <s v="98125"/>
    <n v="1"/>
    <n v="8198890733717"/>
    <m/>
  </r>
  <r>
    <x v="1907"/>
    <s v="ADHIKARI UTTAM"/>
    <x v="0"/>
    <n v="485999"/>
    <s v="All Other Transit and Ground Passenger Transportation"/>
    <n v="48"/>
    <d v="2014-11-04T00:00:00"/>
    <n v="2014"/>
    <n v="11"/>
    <x v="0"/>
    <n v="0"/>
    <s v="13532 25TH AVE W"/>
    <s v="LYNNWOOD"/>
    <s v="WA"/>
    <s v="98087"/>
    <n v="0"/>
    <n v="7757330687713"/>
    <m/>
  </r>
  <r>
    <x v="1908"/>
    <s v="LOCKS OF FURY"/>
    <x v="0"/>
    <n v="812112"/>
    <s v="Beauty Salons"/>
    <n v="81"/>
    <d v="2008-07-01T00:00:00"/>
    <n v="2008"/>
    <n v="18"/>
    <x v="0"/>
    <n v="0"/>
    <s v="2319 N 45TH ST # 102"/>
    <s v="SEATTLE"/>
    <s v="WA"/>
    <s v="98103"/>
    <n v="1"/>
    <n v="7090390616946"/>
    <n v="6028423390010001"/>
  </r>
  <r>
    <x v="1909"/>
    <s v="ADIDAS AMERICA INC STORE  6164"/>
    <x v="1"/>
    <n v="459999"/>
    <s v="All Other Miscellaneous Retailers"/>
    <n v="45"/>
    <d v="2001-01-01T00:00:00"/>
    <n v="2001"/>
    <n v="25"/>
    <x v="3"/>
    <n v="0"/>
    <s v="10600 QUIL CEDA BLVD # 740"/>
    <s v="QUIL CEDA VILLAGE"/>
    <s v="WA"/>
    <s v="98271"/>
    <n v="0"/>
    <n v="5409410544588"/>
    <n v="6024339820010001"/>
  </r>
  <r>
    <x v="1910"/>
    <s v="ARYANTO ADIGUNA"/>
    <x v="0"/>
    <n v="485999"/>
    <s v="All Other Transit and Ground Passenger Transportation"/>
    <n v="48"/>
    <d v="2014-11-13T00:00:00"/>
    <n v="2014"/>
    <n v="11"/>
    <x v="0"/>
    <n v="0"/>
    <s v="11313 NE 129TH ST"/>
    <s v="KIRKLAND"/>
    <s v="WA"/>
    <s v="98034"/>
    <n v="0"/>
    <n v="7767080688699"/>
    <m/>
  </r>
  <r>
    <x v="1911"/>
    <s v="ADILAGIC ADIS"/>
    <x v="0"/>
    <n v="531110"/>
    <s v="Lessors of Residential Buildings and Dwellings"/>
    <n v="53"/>
    <d v="2022-04-01T00:00:00"/>
    <n v="2022"/>
    <n v="4"/>
    <x v="2"/>
    <n v="0"/>
    <s v="1216A E FIR ST"/>
    <s v="SEATTLE"/>
    <s v="WA"/>
    <s v="98122"/>
    <n v="1"/>
    <n v="8599620775803"/>
    <n v="6048880270010001"/>
  </r>
  <r>
    <x v="1912"/>
    <s v="ADISSEA GEMS LLC"/>
    <x v="3"/>
    <n v="458310"/>
    <s v="Jewelry Retailers"/>
    <n v="45"/>
    <d v="2019-03-01T00:00:00"/>
    <n v="2019"/>
    <n v="7"/>
    <x v="1"/>
    <n v="0"/>
    <s v="11520 GREENWOOD AVE N # 202"/>
    <s v="SEATTLE"/>
    <s v="WA"/>
    <s v="98133"/>
    <n v="1"/>
    <n v="8341880748634"/>
    <n v="6043930720010001"/>
  </r>
  <r>
    <x v="1913"/>
    <s v="ADITI YOGA BODYWORK STUDIO"/>
    <x v="5"/>
    <n v="611699"/>
    <s v="All Other Miscellaneous Schools and Instruction"/>
    <n v="61"/>
    <d v="2012-01-01T00:00:00"/>
    <n v="2012"/>
    <n v="14"/>
    <x v="0"/>
    <n v="0"/>
    <s v="1815 N 45TH ST # 205"/>
    <s v="SEATTLE"/>
    <s v="WA"/>
    <s v="98103"/>
    <n v="1"/>
    <n v="7564590667492"/>
    <n v="6031277850010001"/>
  </r>
  <r>
    <x v="1914"/>
    <s v="MUHAMED S A ADJAO"/>
    <x v="0"/>
    <n v="485999"/>
    <s v="All Other Transit and Ground Passenger Transportation"/>
    <n v="48"/>
    <d v="2018-09-27T00:00:00"/>
    <n v="2018"/>
    <n v="7"/>
    <x v="1"/>
    <n v="0"/>
    <s v="300 VUEMONT PL NE # N 106"/>
    <s v="RENTON"/>
    <s v="WA"/>
    <s v="98056"/>
    <n v="0"/>
    <n v="8292220743460"/>
    <m/>
  </r>
  <r>
    <x v="1915"/>
    <s v="ADJUNCT DESIGNS"/>
    <x v="3"/>
    <n v="541310"/>
    <s v="Architectural Services"/>
    <n v="54"/>
    <d v="2022-01-01T00:00:00"/>
    <n v="2022"/>
    <n v="4"/>
    <x v="2"/>
    <n v="0"/>
    <s v="10442 8TH AVE SW"/>
    <s v="SEATTLE"/>
    <s v="WA"/>
    <s v="98146"/>
    <n v="1"/>
    <n v="8611930777081"/>
    <n v="6045686290010001"/>
  </r>
  <r>
    <x v="1916"/>
    <s v="ADK ELECTRIC INC"/>
    <x v="1"/>
    <n v="238210"/>
    <s v="Electrical Contractors and Other Wiring Installation Contractors"/>
    <n v="23"/>
    <d v="2006-01-01T00:00:00"/>
    <n v="2006"/>
    <n v="20"/>
    <x v="0"/>
    <n v="0"/>
    <s v="9000 NE 90TH ST"/>
    <s v="VANCOUVER"/>
    <s v="WA"/>
    <s v="98662"/>
    <n v="0"/>
    <n v="5889360595880"/>
    <n v="6021044090010002"/>
  </r>
  <r>
    <x v="1917"/>
    <s v="KISAKU SUSHI"/>
    <x v="1"/>
    <n v="722511"/>
    <s v="Full-Service Restaurants"/>
    <n v="72"/>
    <d v="2025-10-07T00:00:00"/>
    <n v="2025"/>
    <n v="0"/>
    <x v="4"/>
    <n v="0"/>
    <s v="2101 N 55TH ST # 100"/>
    <s v="SEATTLE"/>
    <s v="WA"/>
    <s v="98103"/>
    <n v="1"/>
    <n v="8869250804225"/>
    <n v="6059519570010001"/>
  </r>
  <r>
    <x v="1918"/>
    <s v="AKA DRAKE"/>
    <x v="0"/>
    <n v="337122"/>
    <s v="Nonupholstered Wood Household Furniture Manufacturing"/>
    <n v="33"/>
    <d v="1989-10-09T00:00:00"/>
    <n v="1989"/>
    <n v="36"/>
    <x v="3"/>
    <n v="0"/>
    <s v="100 WARD ST # 506"/>
    <s v="SEATTLE"/>
    <s v="WA"/>
    <s v="98109"/>
    <n v="1"/>
    <n v="1115540112605"/>
    <n v="6012062930010001"/>
  </r>
  <r>
    <x v="1919"/>
    <s v="DARI STOLZOFF"/>
    <x v="3"/>
    <n v="711510"/>
    <s v="Independent Artists, Writers, and Performers"/>
    <n v="71"/>
    <d v="2023-11-01T00:00:00"/>
    <n v="2023"/>
    <n v="2"/>
    <x v="2"/>
    <n v="0"/>
    <s v="5516 4TH AVE S"/>
    <s v="SEATTLE"/>
    <s v="WA"/>
    <s v="98108"/>
    <n v="1"/>
    <n v="8716470788061"/>
    <n v="6010709700010001"/>
  </r>
  <r>
    <x v="1920"/>
    <s v="ADL FINANCIAL LLC"/>
    <x v="3"/>
    <n v="459510"/>
    <s v="Used Merchandise Retailers"/>
    <n v="45"/>
    <d v="2023-11-07T00:00:00"/>
    <n v="2023"/>
    <n v="2"/>
    <x v="2"/>
    <n v="0"/>
    <s v="6006 LAKE SHORE DR S"/>
    <s v="SEATTLE"/>
    <s v="WA"/>
    <s v="98118"/>
    <n v="1"/>
    <n v="8798710796840"/>
    <n v="6053549960010001"/>
  </r>
  <r>
    <x v="1921"/>
    <s v="ARNI ADLER"/>
    <x v="0"/>
    <n v="238320"/>
    <s v="Painting and Wall Covering Contractors"/>
    <n v="23"/>
    <d v="2025-01-01T00:00:00"/>
    <n v="2025"/>
    <n v="1"/>
    <x v="2"/>
    <n v="0"/>
    <s v="3245 27TH PL S"/>
    <s v="SEATTLE"/>
    <s v="WA"/>
    <s v="98144"/>
    <n v="1"/>
    <n v="8851220802347"/>
    <m/>
  </r>
  <r>
    <x v="1922"/>
    <s v="INHABIT INTERIOR DESIGN"/>
    <x v="0"/>
    <n v="541410"/>
    <s v="Interior Design Services"/>
    <n v="54"/>
    <d v="2019-03-25T00:00:00"/>
    <n v="2019"/>
    <n v="7"/>
    <x v="1"/>
    <n v="0"/>
    <s v="2453 1ST AVE N"/>
    <s v="SEATTLE"/>
    <s v="WA"/>
    <s v="98109"/>
    <n v="1"/>
    <n v="8349360749419"/>
    <n v="6044211060010001"/>
  </r>
  <r>
    <x v="1923"/>
    <s v="SVH CATHERINE ADLER MAGNOLIA"/>
    <x v="0"/>
    <n v="531110"/>
    <s v="Lessors of Residential Buildings and Dwellings"/>
    <n v="53"/>
    <d v="2022-01-01T00:00:00"/>
    <n v="2022"/>
    <n v="4"/>
    <x v="2"/>
    <n v="0"/>
    <s v="3432 W BLAINE ST"/>
    <s v="SEATTLE"/>
    <s v="WA"/>
    <s v="98199"/>
    <n v="1"/>
    <n v="8592490775060"/>
    <m/>
  </r>
  <r>
    <x v="1924"/>
    <s v="ADLER CUTS HAIR"/>
    <x v="2"/>
    <n v="812112"/>
    <s v="Beauty Salons"/>
    <n v="81"/>
    <d v="2018-05-24T00:00:00"/>
    <n v="2018"/>
    <n v="8"/>
    <x v="1"/>
    <n v="0"/>
    <s v="5306 BALLARD AVE NW # 301"/>
    <s v="SEATTLE"/>
    <s v="WA"/>
    <s v="98107"/>
    <n v="1"/>
    <n v="8237300737726"/>
    <n v="6042850510010001"/>
  </r>
  <r>
    <x v="1925"/>
    <s v="ADLER GIERSCH PS"/>
    <x v="1"/>
    <n v="541110"/>
    <s v="Offices of Lawyers"/>
    <n v="54"/>
    <d v="1986-07-01T00:00:00"/>
    <n v="1986"/>
    <n v="40"/>
    <x v="3"/>
    <n v="0"/>
    <s v="333 TAYLOR AVE N"/>
    <s v="SEATTLE"/>
    <s v="WA"/>
    <s v="98109"/>
    <n v="1"/>
    <n v="590250067861"/>
    <n v="6006274180010001"/>
  </r>
  <r>
    <x v="1926"/>
    <s v="GOLDEN OLDIES"/>
    <x v="0"/>
    <n v="459510"/>
    <s v="Used Merchandise Retailers"/>
    <n v="45"/>
    <d v="2017-02-01T00:00:00"/>
    <n v="2017"/>
    <n v="9"/>
    <x v="1"/>
    <n v="0"/>
    <s v="201 NE 45TH ST"/>
    <s v="SEATTLE"/>
    <s v="WA"/>
    <s v="98105"/>
    <n v="1"/>
    <n v="8103610723754"/>
    <n v="6040903880010001"/>
  </r>
  <r>
    <x v="1927"/>
    <s v="MAPLE 612"/>
    <x v="0"/>
    <n v="721199"/>
    <s v="All Other Traveler Accommodation"/>
    <n v="72"/>
    <d v="2021-02-01T00:00:00"/>
    <n v="2021"/>
    <n v="5"/>
    <x v="2"/>
    <n v="0"/>
    <s v="612 NE 78TH ST"/>
    <s v="SEATTLE"/>
    <s v="WA"/>
    <s v="98115"/>
    <n v="1"/>
    <n v="8515430766974"/>
    <m/>
  </r>
  <r>
    <x v="1928"/>
    <s v="ADLIN INC"/>
    <x v="1"/>
    <n v="541511"/>
    <s v="Custom Computer Programming Services"/>
    <n v="54"/>
    <d v="2005-09-02T00:00:00"/>
    <n v="2005"/>
    <n v="20"/>
    <x v="0"/>
    <n v="0"/>
    <s v="5216 GREEN LAKE WAY N"/>
    <s v="SEATTLE"/>
    <s v="WA"/>
    <s v="98103"/>
    <n v="1"/>
    <n v="5873940594191"/>
    <n v="6025363460010001"/>
  </r>
  <r>
    <x v="1929"/>
    <s v="ADM ASSOCIATES INC"/>
    <x v="1"/>
    <n v="541690"/>
    <s v="Other Scientific and Technical Consulting Services"/>
    <n v="54"/>
    <d v="2020-06-11T00:00:00"/>
    <n v="2020"/>
    <n v="6"/>
    <x v="1"/>
    <n v="0"/>
    <s v="100 COLONIAL CENTER PKWY # 400"/>
    <s v="LAKE MARY"/>
    <s v="FL"/>
    <s v="32746"/>
    <n v="0"/>
    <n v="8489160764198"/>
    <n v="6040163730010001"/>
  </r>
  <r>
    <x v="1930"/>
    <s v="ADM CONSTRUCTION GROUP INC"/>
    <x v="1"/>
    <n v="236220"/>
    <s v="Commercial and Institutional Building Construction"/>
    <n v="23"/>
    <d v="2023-01-01T00:00:00"/>
    <n v="2023"/>
    <n v="3"/>
    <x v="2"/>
    <n v="0"/>
    <s v="1407 VALENTINE AVE SE # 105B"/>
    <s v="PACIFIC"/>
    <s v="WA"/>
    <s v="98047"/>
    <n v="0"/>
    <n v="8653810781485"/>
    <n v="6047328010010001"/>
  </r>
  <r>
    <x v="1931"/>
    <s v="CENTENNIAL MILLS"/>
    <x v="1"/>
    <n v="424490"/>
    <s v="Other Grocery and Related Products Merchant Wholesalers"/>
    <n v="42"/>
    <d v="1994-01-01T00:00:00"/>
    <n v="1994"/>
    <n v="32"/>
    <x v="3"/>
    <n v="0"/>
    <s v="4666 E FARIES PKWY"/>
    <s v="DECATUR"/>
    <s v="IL"/>
    <s v="62526"/>
    <n v="0"/>
    <n v="1720780174461"/>
    <n v="6000914220010001"/>
  </r>
  <r>
    <x v="1932"/>
    <s v="KEBEDE ADMASU"/>
    <x v="0"/>
    <n v="485310"/>
    <s v="Taxi and Ridesharing Services"/>
    <n v="48"/>
    <d v="2019-06-19T00:00:00"/>
    <n v="2019"/>
    <n v="7"/>
    <x v="1"/>
    <n v="0"/>
    <s v="1106 S 207TH ST"/>
    <s v="SEATAC"/>
    <s v="WA"/>
    <s v="98198"/>
    <n v="0"/>
    <n v="8377290752340"/>
    <n v="604160828"/>
  </r>
  <r>
    <x v="1933"/>
    <s v="ADMC CREATIVE LLC"/>
    <x v="2"/>
    <n v="611610"/>
    <s v="Fine Arts Schools"/>
    <n v="61"/>
    <d v="2016-01-14T00:00:00"/>
    <n v="2016"/>
    <n v="10"/>
    <x v="1"/>
    <n v="0"/>
    <s v="11715 23RD AVE NE"/>
    <s v="SEATTLE"/>
    <s v="WA"/>
    <s v="98125"/>
    <n v="1"/>
    <n v="8313800745708"/>
    <n v="6035747620010001"/>
  </r>
  <r>
    <x v="1934"/>
    <s v="ADMINISTRATORS &amp; CONSULTANTS LLC"/>
    <x v="5"/>
    <n v="524210"/>
    <s v="Insurance Agencies and Brokerages"/>
    <n v="52"/>
    <d v="2002-01-01T00:00:00"/>
    <n v="2002"/>
    <n v="24"/>
    <x v="3"/>
    <n v="0"/>
    <s v="2323 EASTLAKE AVE E"/>
    <s v="SEATTLE"/>
    <s v="WA"/>
    <s v="98102"/>
    <n v="1"/>
    <n v="5491510553312"/>
    <n v="6020867090010001"/>
  </r>
  <r>
    <x v="1935"/>
    <s v="ADMIRAL CINEMA"/>
    <x v="5"/>
    <n v="512131"/>
    <s v="Motion Picture Theaters (except Drive-Ins)"/>
    <n v="51"/>
    <d v="2015-05-01T00:00:00"/>
    <n v="2015"/>
    <n v="11"/>
    <x v="0"/>
    <n v="0"/>
    <s v="2343 CALIFORNIA AVE SW"/>
    <s v="SEATTLE"/>
    <s v="WA"/>
    <s v="98116"/>
    <n v="1"/>
    <n v="7896060702122"/>
    <n v="6034832300010001"/>
  </r>
  <r>
    <x v="1936"/>
    <s v="ADMIRAL CONSTRUCTION LLC"/>
    <x v="3"/>
    <n v="236118"/>
    <s v="Residential Remodelers"/>
    <n v="23"/>
    <d v="2025-03-31T00:00:00"/>
    <n v="2025"/>
    <n v="1"/>
    <x v="2"/>
    <n v="0"/>
    <s v="3206 WALNUT AVE SW"/>
    <s v="SEATTLE"/>
    <s v="WA"/>
    <s v="98116"/>
    <n v="1"/>
    <n v="8825670799693"/>
    <n v="6049127020010001"/>
  </r>
  <r>
    <x v="1937"/>
    <s v="ADMIRAL ELECTRIC LLC"/>
    <x v="3"/>
    <n v="238210"/>
    <s v="Electrical Contractors and Other Wiring Installation Contractors"/>
    <n v="23"/>
    <d v="2024-11-01T00:00:00"/>
    <n v="2024"/>
    <n v="1"/>
    <x v="2"/>
    <n v="0"/>
    <s v="3431 59TH AVE SW"/>
    <s v="SEATTLE"/>
    <s v="WA"/>
    <s v="98116"/>
    <n v="1"/>
    <n v="8789940795883"/>
    <n v="6053132120010001"/>
  </r>
  <r>
    <x v="1938"/>
    <s v="ADMIRAL INSURANCE GROUP A BERKLEY COMPANY"/>
    <x v="1"/>
    <n v="524210"/>
    <s v="Insurance Agencies and Brokerages"/>
    <n v="52"/>
    <d v="2018-01-01T00:00:00"/>
    <n v="2018"/>
    <n v="8"/>
    <x v="1"/>
    <n v="0"/>
    <s v="520 PIKE ST # 2929"/>
    <s v="SEATTLE"/>
    <s v="WA"/>
    <s v="98101"/>
    <n v="1"/>
    <n v="8219470735870"/>
    <n v="6028834890010001"/>
  </r>
  <r>
    <x v="1939"/>
    <s v="ADMIRAL NEIGHBORHOOD ASSOCIATION"/>
    <x v="11"/>
    <n v="813410"/>
    <s v="Civic and Social Organizations"/>
    <n v="81"/>
    <d v="2024-08-22T00:00:00"/>
    <n v="2024"/>
    <n v="1"/>
    <x v="2"/>
    <n v="0"/>
    <s v="4701 SW ADMIRAL WAY"/>
    <s v="SEATTLE"/>
    <s v="WA"/>
    <s v="98116"/>
    <n v="1"/>
    <n v="8780130794828"/>
    <n v="6033099140010001"/>
  </r>
  <r>
    <x v="1940"/>
    <s v="ADMIRAL REALTY LLC"/>
    <x v="5"/>
    <n v="531110"/>
    <s v="Lessors of Residential Buildings and Dwellings"/>
    <n v="53"/>
    <d v="2013-11-11T00:00:00"/>
    <n v="2013"/>
    <n v="12"/>
    <x v="0"/>
    <n v="0"/>
    <s v="4139 38TH AVE SW"/>
    <s v="SEATTLE"/>
    <s v="WA"/>
    <s v="98126"/>
    <n v="1"/>
    <n v="7633480674765"/>
    <n v="6033332700010001"/>
  </r>
  <r>
    <x v="1941"/>
    <s v="ADMIRALTY COVE"/>
    <x v="3"/>
    <n v="531390"/>
    <s v="Other Activities Related to Real Estate"/>
    <n v="53"/>
    <d v="2026-01-01T00:00:00"/>
    <n v="2026"/>
    <n v="0"/>
    <x v="4"/>
    <n v="0"/>
    <s v="7352 58TH AVE NE"/>
    <s v="SEATTLE"/>
    <s v="WA"/>
    <s v="98115"/>
    <n v="1"/>
    <n v="8886300806065"/>
    <n v="6060109570010001"/>
  </r>
  <r>
    <x v="1942"/>
    <s v="ADOBE"/>
    <x v="1"/>
    <n v="423430"/>
    <s v="Computer and Computer Peripheral Equipment and Software Merchant Wholesalers"/>
    <n v="42"/>
    <d v="1994-09-01T00:00:00"/>
    <n v="1994"/>
    <n v="31"/>
    <x v="3"/>
    <n v="0"/>
    <s v="801 N 34TH ST"/>
    <s v="SEATTLE"/>
    <s v="WA"/>
    <s v="98103"/>
    <n v="1"/>
    <n v="1716640174048"/>
    <n v="6012836280171664"/>
  </r>
  <r>
    <x v="1943"/>
    <s v="THE ADOLPH LAW GROUP PLLC"/>
    <x v="10"/>
    <n v="541110"/>
    <s v="Offices of Lawyers"/>
    <n v="54"/>
    <d v="2006-01-01T00:00:00"/>
    <n v="2006"/>
    <n v="20"/>
    <x v="0"/>
    <n v="0"/>
    <s v="701 PIKE ST #1800"/>
    <s v="SEATTLE"/>
    <s v="WA"/>
    <s v="98101"/>
    <n v="1"/>
    <n v="5890370595982"/>
    <n v="6025336020010001"/>
  </r>
  <r>
    <x v="1944"/>
    <s v="MATHEWS MECHANICAL"/>
    <x v="1"/>
    <n v="238990"/>
    <s v="All Other Specialty Trade Contractors"/>
    <n v="23"/>
    <d v="2024-01-01T00:00:00"/>
    <n v="2024"/>
    <n v="2"/>
    <x v="2"/>
    <n v="0"/>
    <s v="19032 66TH AVE S"/>
    <s v="KENT"/>
    <s v="WA"/>
    <s v="98032"/>
    <n v="0"/>
    <n v="8778230794635"/>
    <n v="6036012990010002"/>
  </r>
  <r>
    <x v="1945"/>
    <s v="ADONAI-ELOHIM MENTAL HEALTH CARE PLLC"/>
    <x v="3"/>
    <n v="621330"/>
    <s v="Offices of Mental Health Practitioners (except Physicians)"/>
    <n v="62"/>
    <d v="2025-03-21T00:00:00"/>
    <n v="2025"/>
    <n v="1"/>
    <x v="2"/>
    <n v="0"/>
    <s v="100 N HOWARD ST # W"/>
    <s v="SPOKANE"/>
    <s v="WA"/>
    <s v="99201"/>
    <n v="0"/>
    <n v="8828260799960"/>
    <n v="6057940900010001"/>
  </r>
  <r>
    <x v="1946"/>
    <s v="ADONI ABIY LLC"/>
    <x v="3"/>
    <n v="485999"/>
    <s v="All Other Transit and Ground Passenger Transportation"/>
    <n v="48"/>
    <d v="2019-03-15T00:00:00"/>
    <n v="2019"/>
    <n v="7"/>
    <x v="1"/>
    <n v="0"/>
    <s v="6020 CADY RD"/>
    <s v="EVERETT"/>
    <s v="WA"/>
    <s v="98203"/>
    <n v="0"/>
    <n v="8346360749111"/>
    <n v="6044215900010001"/>
  </r>
  <r>
    <x v="1947"/>
    <s v="ADOPT A STREAM FOUNDATION"/>
    <x v="11"/>
    <n v="813312"/>
    <s v="Environment, Conservation and Wildlife Organizations"/>
    <n v="81"/>
    <d v="2021-03-01T00:00:00"/>
    <n v="2021"/>
    <n v="5"/>
    <x v="2"/>
    <n v="0"/>
    <s v="600 128TH ST SE"/>
    <s v="EVERETT"/>
    <s v="WA"/>
    <s v="98208"/>
    <n v="0"/>
    <n v="8519990767454"/>
    <n v="6012708950010003"/>
  </r>
  <r>
    <x v="1948"/>
    <s v="ADOPTEE MENTORING SOCIETY"/>
    <x v="11"/>
    <n v="624190"/>
    <s v="Other Individual and Family Services"/>
    <n v="62"/>
    <d v="2022-05-18T00:00:00"/>
    <n v="2022"/>
    <n v="4"/>
    <x v="2"/>
    <n v="0"/>
    <s v="4401 RAINIER AVE S # 1"/>
    <s v="SEATTLE"/>
    <s v="WA"/>
    <s v="98118"/>
    <n v="1"/>
    <n v="8612080777096"/>
    <n v="6047327850010001"/>
  </r>
  <r>
    <x v="1949"/>
    <s v="CARKEEK HAIR"/>
    <x v="1"/>
    <n v="812112"/>
    <s v="Beauty Salons"/>
    <n v="81"/>
    <d v="2004-12-01T00:00:00"/>
    <n v="2004"/>
    <n v="21"/>
    <x v="3"/>
    <n v="0"/>
    <s v="10025 HOLMAN RD NW"/>
    <s v="SEATTLE"/>
    <s v="WA"/>
    <s v="98177"/>
    <n v="1"/>
    <n v="5760610582024"/>
    <n v="6024342650010001"/>
  </r>
  <r>
    <x v="1950"/>
    <s v="ADORA TECHNOLOGIES INC"/>
    <x v="1"/>
    <n v="541511"/>
    <s v="Custom Computer Programming Services"/>
    <n v="54"/>
    <d v="2024-04-26T00:00:00"/>
    <n v="2024"/>
    <n v="2"/>
    <x v="2"/>
    <n v="0"/>
    <s v="400 UNIVERSITY ST # 3"/>
    <s v="SEATTLE"/>
    <s v="WA"/>
    <s v="98101"/>
    <n v="1"/>
    <n v="8810670798101"/>
    <n v="6053270600010001"/>
  </r>
  <r>
    <x v="1951"/>
    <s v="ADORATION HOUSE"/>
    <x v="11"/>
    <n v="813110"/>
    <s v="Religious Organizations"/>
    <n v="81"/>
    <d v="2024-07-19T00:00:00"/>
    <n v="2024"/>
    <n v="2"/>
    <x v="2"/>
    <n v="0"/>
    <s v="4530 UNIVERSITY WAY NE"/>
    <s v="SEATTLE"/>
    <s v="WA"/>
    <s v="98105"/>
    <n v="1"/>
    <n v="8768670793631"/>
    <n v="6051126250010001"/>
  </r>
  <r>
    <x v="1952"/>
    <s v="ADORATION MARKETING &amp; DESIGN"/>
    <x v="5"/>
    <n v="541430"/>
    <s v="Graphic Design Services"/>
    <n v="54"/>
    <d v="2012-10-20T00:00:00"/>
    <n v="2012"/>
    <n v="13"/>
    <x v="0"/>
    <n v="0"/>
    <s v="8500 LINDEN AVE N # 303"/>
    <s v="SEATTLE"/>
    <s v="WA"/>
    <s v="98103"/>
    <n v="1"/>
    <n v="7543140665212"/>
    <n v="6032481720010001"/>
  </r>
  <r>
    <x v="1953"/>
    <s v="ADORE LLC"/>
    <x v="5"/>
    <n v="812112"/>
    <s v="Beauty Salons"/>
    <n v="81"/>
    <d v="2016-03-01T00:00:00"/>
    <n v="2016"/>
    <n v="10"/>
    <x v="1"/>
    <n v="0"/>
    <s v="108 5TH AVE S # C1"/>
    <s v="SEATTLE"/>
    <s v="WA"/>
    <s v="98104"/>
    <n v="1"/>
    <n v="7910400703648"/>
    <n v="6035410330010001"/>
  </r>
  <r>
    <x v="1954"/>
    <s v="ADORE SPA"/>
    <x v="3"/>
    <n v="812112"/>
    <s v="Beauty Salons"/>
    <n v="81"/>
    <d v="2022-01-01T00:00:00"/>
    <n v="2022"/>
    <n v="4"/>
    <x v="2"/>
    <n v="0"/>
    <s v="1417 NW 54TH ST"/>
    <s v="SEATTLE"/>
    <s v="WA"/>
    <s v="98107"/>
    <n v="1"/>
    <n v="8736050790163"/>
    <n v="6049431150010001"/>
  </r>
  <r>
    <x v="1955"/>
    <s v="WELCOME NAILS"/>
    <x v="5"/>
    <n v="812113"/>
    <s v="Nail Salons"/>
    <n v="81"/>
    <d v="2022-07-01T00:00:00"/>
    <n v="2022"/>
    <n v="4"/>
    <x v="2"/>
    <n v="0"/>
    <s v="930 NE 43RD ST"/>
    <s v="SEATTLE"/>
    <s v="WA"/>
    <s v="98105"/>
    <n v="1"/>
    <n v="8642440780291"/>
    <n v="6049415480010001"/>
  </r>
  <r>
    <x v="1956"/>
    <s v="ADORN BEAUTY"/>
    <x v="3"/>
    <n v="812112"/>
    <s v="Beauty Salons"/>
    <n v="81"/>
    <d v="2020-09-01T00:00:00"/>
    <n v="2020"/>
    <n v="5"/>
    <x v="2"/>
    <n v="0"/>
    <s v="2721 E UNION ST"/>
    <s v="SEATTLE"/>
    <s v="WA"/>
    <s v="98122"/>
    <n v="1"/>
    <n v="8506790766067"/>
    <n v="6042158350010001"/>
  </r>
  <r>
    <x v="1957"/>
    <s v="ADORN LLC"/>
    <x v="5"/>
    <n v="449129"/>
    <s v="All Other Home Furnishings Retailers"/>
    <n v="44"/>
    <d v="2016-01-01T00:00:00"/>
    <n v="2016"/>
    <n v="10"/>
    <x v="1"/>
    <n v="0"/>
    <s v="5701 6TH AVE S #100"/>
    <s v="SEATTLE"/>
    <s v="WA"/>
    <s v="98108"/>
    <n v="1"/>
    <n v="7928900705555"/>
    <n v="6035725020010001"/>
  </r>
  <r>
    <x v="1958"/>
    <s v="ADORN"/>
    <x v="5"/>
    <n v="459999"/>
    <s v="All Other Miscellaneous Retailers"/>
    <n v="45"/>
    <d v="2019-01-01T00:00:00"/>
    <n v="2019"/>
    <n v="7"/>
    <x v="1"/>
    <n v="0"/>
    <s v="241 S LANDER ST"/>
    <s v="SEATTLE"/>
    <s v="WA"/>
    <s v="98134"/>
    <n v="1"/>
    <n v="5965420758323"/>
    <n v="6027078480596542"/>
  </r>
  <r>
    <x v="1958"/>
    <s v="ADORN STOREHOUSE HOME &amp; GARDEN"/>
    <x v="5"/>
    <n v="459999"/>
    <s v="All Other Miscellaneous Retailers"/>
    <n v="45"/>
    <d v="2007-03-28T00:00:00"/>
    <n v="2007"/>
    <n v="19"/>
    <x v="0"/>
    <n v="0"/>
    <s v="3701 7TH AVE S"/>
    <s v="SEATTLE"/>
    <s v="WA"/>
    <s v="98134"/>
    <n v="1"/>
    <n v="5965420603958"/>
    <n v="6027078480010001"/>
  </r>
  <r>
    <x v="1959"/>
    <s v="ABDISAMAD TAXI"/>
    <x v="0"/>
    <n v="485310"/>
    <s v="Taxi and Ridesharing Services"/>
    <n v="48"/>
    <d v="2024-05-14T00:00:00"/>
    <n v="2024"/>
    <n v="2"/>
    <x v="2"/>
    <n v="0"/>
    <s v="21833 7TH AVE S # 20"/>
    <s v="SEATTLE"/>
    <s v="WA"/>
    <s v="98198"/>
    <n v="1"/>
    <n v="8760880792798"/>
    <m/>
  </r>
  <r>
    <x v="1960"/>
    <s v="ADP INC"/>
    <x v="1"/>
    <n v="518210"/>
    <s v="Computing Infrastructure Providers, Data Processing, Web Hosting, and Related Services"/>
    <n v="51"/>
    <d v="1995-01-01T00:00:00"/>
    <n v="1995"/>
    <n v="31"/>
    <x v="3"/>
    <n v="0"/>
    <s v="1 ADP BLVD # 340"/>
    <s v="ROSELAND"/>
    <s v="NJ"/>
    <s v="07068"/>
    <n v="0"/>
    <n v="1724860174878"/>
    <n v="6012701950010001"/>
  </r>
  <r>
    <x v="1961"/>
    <s v="ADP TOTAL SOURCE FL XXIX INC"/>
    <x v="1"/>
    <n v="923130"/>
    <s v="Administration of Human Resource Programs (except Education, Public Health, and Veterans' Affairs Programs)"/>
    <n v="92"/>
    <d v="2006-10-04T00:00:00"/>
    <n v="2006"/>
    <n v="19"/>
    <x v="0"/>
    <n v="0"/>
    <s v="10200 SUNSET DR"/>
    <s v="MIAMI"/>
    <s v="FL"/>
    <s v="33173"/>
    <n v="0"/>
    <n v="7055510613259"/>
    <n v="6020713920010001"/>
  </r>
  <r>
    <x v="1962"/>
    <s v="ADP TOTAL SOURCE II INC"/>
    <x v="1"/>
    <n v="812990"/>
    <s v="All Other Personal Services"/>
    <n v="81"/>
    <d v="2003-01-01T00:00:00"/>
    <n v="2003"/>
    <n v="23"/>
    <x v="3"/>
    <n v="0"/>
    <s v="10200 SUNSET DR"/>
    <s v="MIAMI"/>
    <s v="FL"/>
    <s v="33173"/>
    <n v="0"/>
    <n v="7055680613277"/>
    <n v="6019318460010001"/>
  </r>
  <r>
    <x v="1963"/>
    <s v="ADP TOTAL SOURCE MI VI LLC"/>
    <x v="5"/>
    <n v="812990"/>
    <s v="All Other Personal Services"/>
    <n v="81"/>
    <d v="2006-09-12T00:00:00"/>
    <n v="2006"/>
    <n v="19"/>
    <x v="0"/>
    <n v="0"/>
    <s v="10200 SUNSET DR"/>
    <s v="MIAMI"/>
    <s v="FL"/>
    <s v="33173"/>
    <n v="0"/>
    <n v="7056570613370"/>
    <n v="6020142990010001"/>
  </r>
  <r>
    <x v="1964"/>
    <s v="ADP TOTAL SOURCE MI VII LLC"/>
    <x v="5"/>
    <n v="518210"/>
    <s v="Computing Infrastructure Providers, Data Processing, Web Hosting, and Related Services"/>
    <n v="51"/>
    <d v="2004-01-01T00:00:00"/>
    <n v="2004"/>
    <n v="22"/>
    <x v="3"/>
    <n v="0"/>
    <s v="10200 SUNSET DR"/>
    <s v="MIAMI"/>
    <s v="FL"/>
    <s v="33173"/>
    <n v="0"/>
    <n v="7056550613368"/>
    <n v="6020796560010001"/>
  </r>
  <r>
    <x v="1965"/>
    <s v="ADP TOTAL SOURCE NH XXVIII INC"/>
    <x v="1"/>
    <n v="561320"/>
    <s v="Temporary Help Services"/>
    <n v="56"/>
    <d v="2008-04-01T00:00:00"/>
    <n v="2008"/>
    <n v="18"/>
    <x v="0"/>
    <n v="0"/>
    <s v="1 ADP BLVD"/>
    <s v="ROSELAND"/>
    <s v="NJ"/>
    <s v="07068"/>
    <n v="0"/>
    <n v="7130880621168"/>
    <n v="6016952690010001"/>
  </r>
  <r>
    <x v="1966"/>
    <s v="ADP TOTALSOURCE CO XXI INC"/>
    <x v="1"/>
    <n v="518210"/>
    <s v="Computing Infrastructure Providers, Data Processing, Web Hosting, and Related Services"/>
    <n v="51"/>
    <d v="2011-04-04T00:00:00"/>
    <n v="2011"/>
    <n v="15"/>
    <x v="0"/>
    <n v="0"/>
    <s v="10200 SUNSET DR"/>
    <s v="MIAMI"/>
    <s v="FL"/>
    <s v="33173"/>
    <n v="0"/>
    <n v="7414890651649"/>
    <n v="6028070010010001"/>
  </r>
  <r>
    <x v="1967"/>
    <s v="ADP TOTALSOURCE CO XXII INC"/>
    <x v="1"/>
    <n v="812990"/>
    <s v="All Other Personal Services"/>
    <n v="81"/>
    <d v="2007-09-28T00:00:00"/>
    <n v="2007"/>
    <n v="18"/>
    <x v="0"/>
    <n v="0"/>
    <s v="10200 SUNSET DR"/>
    <s v="MIAMI"/>
    <s v="FL"/>
    <s v="33173"/>
    <n v="0"/>
    <n v="7055700613279"/>
    <n v="6024845900010001"/>
  </r>
  <r>
    <x v="1968"/>
    <s v="ADP TOTALSOURCE DE IV INC"/>
    <x v="1"/>
    <n v="541990"/>
    <s v="All Other Professional, Scientific, and Technical Services"/>
    <n v="54"/>
    <d v="2004-01-01T00:00:00"/>
    <n v="2004"/>
    <n v="22"/>
    <x v="3"/>
    <n v="0"/>
    <s v="10200 SUNSET DR"/>
    <s v="MIAMO"/>
    <s v="FL"/>
    <s v="33143"/>
    <n v="0"/>
    <n v="7067740614551"/>
    <n v="6021481560010001"/>
  </r>
  <r>
    <x v="1969"/>
    <s v="ADP TOTALSOURCE FL XI INC"/>
    <x v="1"/>
    <n v="541990"/>
    <s v="All Other Professional, Scientific, and Technical Services"/>
    <n v="54"/>
    <d v="2006-01-01T00:00:00"/>
    <n v="2006"/>
    <n v="20"/>
    <x v="0"/>
    <n v="0"/>
    <s v="10200 SUNSET DR"/>
    <s v="MIAMO"/>
    <s v="FL"/>
    <s v="33143"/>
    <n v="0"/>
    <n v="7067710614548"/>
    <n v="6021520690010001"/>
  </r>
  <r>
    <x v="1970"/>
    <s v="ADP TOTALSOURCE FL XIX INC"/>
    <x v="1"/>
    <n v="518210"/>
    <s v="Computing Infrastructure Providers, Data Processing, Web Hosting, and Related Services"/>
    <n v="51"/>
    <d v="2011-01-01T00:00:00"/>
    <n v="2011"/>
    <n v="15"/>
    <x v="0"/>
    <n v="0"/>
    <s v="10200 SUNSET DR"/>
    <s v="MIAMI"/>
    <s v="FL"/>
    <s v="33173"/>
    <n v="0"/>
    <n v="7414910651651"/>
    <n v="6030362330010001"/>
  </r>
  <r>
    <x v="1971"/>
    <s v="ADP TOTALSOURCE FL XVII INC"/>
    <x v="1"/>
    <n v="541990"/>
    <s v="All Other Professional, Scientific, and Technical Services"/>
    <n v="54"/>
    <d v="2001-02-25T00:00:00"/>
    <n v="2001"/>
    <n v="25"/>
    <x v="3"/>
    <n v="0"/>
    <s v="10200 SUNSET DR"/>
    <s v="MIAMO"/>
    <s v="FL"/>
    <s v="33143"/>
    <n v="0"/>
    <n v="7067750614552"/>
    <n v="6020368410010001"/>
  </r>
  <r>
    <x v="1972"/>
    <s v="ADP TOTALSOURCE FL XVIII INC"/>
    <x v="1"/>
    <n v="561320"/>
    <s v="Temporary Help Services"/>
    <n v="56"/>
    <d v="2008-06-10T00:00:00"/>
    <n v="2008"/>
    <n v="18"/>
    <x v="0"/>
    <n v="0"/>
    <s v="10200 SUNSET DR"/>
    <s v="MIAMI"/>
    <s v="FL"/>
    <s v="33173"/>
    <n v="0"/>
    <n v="7129640621042"/>
    <n v="6025453850010001"/>
  </r>
  <r>
    <x v="1973"/>
    <s v="ADP TOTALSOURCE FLXVI INC"/>
    <x v="1"/>
    <n v="518210"/>
    <s v="Computing Infrastructure Providers, Data Processing, Web Hosting, and Related Services"/>
    <n v="51"/>
    <d v="2010-05-31T00:00:00"/>
    <n v="2010"/>
    <n v="16"/>
    <x v="0"/>
    <n v="0"/>
    <s v="10200 SUNSET DR"/>
    <s v="MIAMI"/>
    <s v="FL"/>
    <s v="33173"/>
    <n v="0"/>
    <n v="7414920651652"/>
    <n v="6025157200010001"/>
  </r>
  <r>
    <x v="1974"/>
    <s v="ADP TOTALSOURCE I INC"/>
    <x v="1"/>
    <n v="812990"/>
    <s v="All Other Personal Services"/>
    <n v="81"/>
    <d v="2005-05-05T00:00:00"/>
    <n v="2005"/>
    <n v="21"/>
    <x v="3"/>
    <n v="0"/>
    <s v="10200 SUNSET DR"/>
    <s v="MIAMI"/>
    <s v="FL"/>
    <s v="33173"/>
    <n v="0"/>
    <n v="7056750613390"/>
    <n v="6019215630010001"/>
  </r>
  <r>
    <x v="1975"/>
    <s v="ADP TOTALSOURCE III INC"/>
    <x v="1"/>
    <n v="561311"/>
    <s v="Employment Placement Agencies"/>
    <n v="56"/>
    <d v="2008-01-01T00:00:00"/>
    <n v="2008"/>
    <n v="18"/>
    <x v="0"/>
    <n v="0"/>
    <s v="1 ADP BLVD"/>
    <s v="ROSELAND"/>
    <s v="NJ"/>
    <s v="07068"/>
    <n v="0"/>
    <n v="7121950620249"/>
    <n v="6020230960010001"/>
  </r>
  <r>
    <x v="1976"/>
    <s v="ADP TOTALSOURCE MI XXX INC"/>
    <x v="1"/>
    <n v="541990"/>
    <s v="All Other Professional, Scientific, and Technical Services"/>
    <n v="54"/>
    <d v="2006-02-06T00:00:00"/>
    <n v="2006"/>
    <n v="20"/>
    <x v="0"/>
    <n v="0"/>
    <s v="10200 SUNSET DR"/>
    <s v="MIAMO"/>
    <s v="FL"/>
    <s v="33143"/>
    <n v="0"/>
    <n v="7067720614549"/>
    <n v="6020364450010001"/>
  </r>
  <r>
    <x v="1977"/>
    <s v="ADP TOTALSOURCE OF CO XXIII INC"/>
    <x v="1"/>
    <n v="541990"/>
    <s v="All Other Professional, Scientific, and Technical Services"/>
    <n v="54"/>
    <d v="2006-01-01T00:00:00"/>
    <n v="2006"/>
    <n v="20"/>
    <x v="0"/>
    <n v="0"/>
    <s v="10200 SUNSET DR"/>
    <s v="MIAMO"/>
    <s v="FL"/>
    <s v="33143"/>
    <n v="0"/>
    <n v="7067700614547"/>
    <n v="6020364460010001"/>
  </r>
  <r>
    <x v="1978"/>
    <s v="ADRENALINE CONSULTING LLC"/>
    <x v="3"/>
    <n v="519290"/>
    <s v="Web Search Portals and All Other Information Services"/>
    <n v="51"/>
    <d v="2020-01-01T00:00:00"/>
    <n v="2020"/>
    <n v="6"/>
    <x v="1"/>
    <n v="0"/>
    <s v="128 7TH AVE"/>
    <s v="KIRKLAND"/>
    <s v="WA"/>
    <s v="98033"/>
    <n v="0"/>
    <n v="8519120767366"/>
    <n v="6026229850010002"/>
  </r>
  <r>
    <x v="1979"/>
    <s v="ADRENALINE VENTURE &amp; ADVISORY LLC"/>
    <x v="5"/>
    <n v="541611"/>
    <s v="Administrative Management and General Management Consulting Services"/>
    <n v="54"/>
    <d v="2012-10-17T00:00:00"/>
    <n v="2012"/>
    <n v="13"/>
    <x v="0"/>
    <n v="0"/>
    <s v="108 NW 58TH ST"/>
    <s v="SEATTLE"/>
    <s v="WA"/>
    <s v="98107"/>
    <n v="1"/>
    <n v="7539260664812"/>
    <n v="6032468940010001"/>
  </r>
  <r>
    <x v="1980"/>
    <s v="ADRIA CHIU THERAPY"/>
    <x v="2"/>
    <n v="621330"/>
    <s v="Offices of Mental Health Practitioners (except Physicians)"/>
    <n v="62"/>
    <d v="2020-09-02T00:00:00"/>
    <n v="2020"/>
    <n v="5"/>
    <x v="2"/>
    <n v="0"/>
    <s v="2724 6TH AVE S # 203"/>
    <s v="SEATTLE"/>
    <s v="WA"/>
    <s v="98134"/>
    <n v="1"/>
    <n v="8498050765137"/>
    <n v="6046517760010001"/>
  </r>
  <r>
    <x v="1981"/>
    <s v="ADRIAN J JOHN FINANCIAL SERVICES LLC"/>
    <x v="3"/>
    <n v="523940"/>
    <s v="Portfolio Management and Investment Advice"/>
    <n v="52"/>
    <d v="2026-01-01T00:00:00"/>
    <n v="2026"/>
    <n v="0"/>
    <x v="4"/>
    <n v="0"/>
    <s v="2928 EASTLAKE AVE E"/>
    <s v="SEATTLE"/>
    <s v="WA"/>
    <s v="98102"/>
    <n v="1"/>
    <n v="8895590807127"/>
    <n v="6049647490010001"/>
  </r>
  <r>
    <x v="1982"/>
    <s v="ADRIAN MARK A"/>
    <x v="0"/>
    <n v="711510"/>
    <s v="Independent Artists, Writers, and Performers"/>
    <n v="71"/>
    <d v="1991-01-01T00:00:00"/>
    <n v="1991"/>
    <n v="35"/>
    <x v="3"/>
    <n v="0"/>
    <s v="2143 N 122ND ST"/>
    <s v="SEATTLE"/>
    <s v="WA"/>
    <s v="98133"/>
    <n v="1"/>
    <n v="1315380133100"/>
    <n v="6013159310010001"/>
  </r>
  <r>
    <x v="1983"/>
    <s v="ADI LIMOUSINE"/>
    <x v="0"/>
    <n v="485320"/>
    <s v="Limousine Service"/>
    <n v="48"/>
    <d v="2013-09-23T00:00:00"/>
    <n v="2013"/>
    <n v="12"/>
    <x v="0"/>
    <n v="0"/>
    <s v="2440 WESTERN AVE # 605"/>
    <s v="SEATTLE"/>
    <s v="WA"/>
    <s v="98121"/>
    <n v="1"/>
    <n v="7616150672969"/>
    <n v="603328598"/>
  </r>
  <r>
    <x v="1984"/>
    <s v="ADRIANA HILLAS"/>
    <x v="3"/>
    <n v="611610"/>
    <s v="Fine Arts Schools"/>
    <n v="61"/>
    <d v="2024-03-01T00:00:00"/>
    <n v="2024"/>
    <n v="2"/>
    <x v="2"/>
    <n v="0"/>
    <s v="1052 N 36TH ST"/>
    <s v="SEATTLE"/>
    <s v="WA"/>
    <s v="98103"/>
    <n v="1"/>
    <n v="8740420790620"/>
    <n v="6054007600010001"/>
  </r>
  <r>
    <x v="1985"/>
    <s v="5 PENS EDITING &amp; WRITING SUPPORT"/>
    <x v="0"/>
    <n v="561410"/>
    <s v="Document Preparation Services"/>
    <n v="56"/>
    <d v="2001-11-01T00:00:00"/>
    <n v="2001"/>
    <n v="24"/>
    <x v="3"/>
    <n v="0"/>
    <s v="121 NE 57TH ST"/>
    <s v="SEATTLE"/>
    <s v="WA"/>
    <s v="98105"/>
    <n v="1"/>
    <n v="5478820551940"/>
    <n v="6021585070010002"/>
  </r>
  <r>
    <x v="1986"/>
    <s v="ADRIANNE M COOK ND"/>
    <x v="5"/>
    <n v="621399"/>
    <s v="Offices of All Other Miscellaneous Health Practitioners"/>
    <n v="62"/>
    <d v="2013-12-01T00:00:00"/>
    <n v="2013"/>
    <n v="12"/>
    <x v="0"/>
    <n v="0"/>
    <s v="4457 48TH AVE SW"/>
    <s v="SEATTLE"/>
    <s v="WA"/>
    <s v="98116"/>
    <n v="1"/>
    <n v="7623010673692"/>
    <n v="6033365580010001"/>
  </r>
  <r>
    <x v="1987"/>
    <s v="ADRIANSE CHARLES R"/>
    <x v="0"/>
    <n v="541219"/>
    <s v="Other Accounting Services"/>
    <n v="54"/>
    <d v="1984-01-31T00:00:00"/>
    <n v="1984"/>
    <n v="42"/>
    <x v="3"/>
    <n v="0"/>
    <s v="13769 30TH AVE NE"/>
    <s v="SEATTLE"/>
    <s v="WA"/>
    <s v="98125"/>
    <n v="1"/>
    <n v="370040044319"/>
    <n v="6005165500010001"/>
  </r>
  <r>
    <x v="1988"/>
    <s v="ADRIATIC PLUMBING INC"/>
    <x v="1"/>
    <n v="238220"/>
    <s v="Plumbing, Heating, and Air-Conditioning Contractors"/>
    <n v="23"/>
    <d v="2003-01-01T00:00:00"/>
    <n v="2003"/>
    <n v="23"/>
    <x v="3"/>
    <n v="0"/>
    <s v="19211 MERIDIAN PL W"/>
    <s v="BOTHELL"/>
    <s v="WA"/>
    <s v="98012"/>
    <n v="0"/>
    <n v="5576010562406"/>
    <n v="6022540700010001"/>
  </r>
  <r>
    <x v="1989"/>
    <s v="ADROON ADVISORY"/>
    <x v="3"/>
    <n v="541990"/>
    <s v="All Other Professional, Scientific, and Technical Services"/>
    <n v="54"/>
    <d v="2025-08-01T00:00:00"/>
    <n v="2025"/>
    <n v="1"/>
    <x v="2"/>
    <n v="0"/>
    <s v="2351B YALE AVE E"/>
    <s v="SEATTLE"/>
    <s v="WA"/>
    <s v="98102"/>
    <n v="1"/>
    <n v="8891850806693"/>
    <n v="6059390420010001"/>
  </r>
  <r>
    <x v="1990"/>
    <s v="ADS BIOTEC INC"/>
    <x v="1"/>
    <n v="334516"/>
    <s v="Analytical Laboratory Instrument Manufacturing"/>
    <n v="33"/>
    <d v="2015-10-20T00:00:00"/>
    <n v="2015"/>
    <n v="10"/>
    <x v="1"/>
    <n v="0"/>
    <s v="7409 IRVINGTON RD"/>
    <s v="OMAHA"/>
    <s v="NE"/>
    <s v="68122"/>
    <n v="0"/>
    <n v="7982910711150"/>
    <n v="6040053890010001"/>
  </r>
  <r>
    <x v="1991"/>
    <s v="A D S SERVICES LLC"/>
    <x v="1"/>
    <n v="237130"/>
    <s v="Power and Communication Line and Related Structures Construction"/>
    <n v="23"/>
    <d v="1990-02-01T00:00:00"/>
    <n v="1990"/>
    <n v="36"/>
    <x v="3"/>
    <n v="0"/>
    <s v="4455 S 134TH PL"/>
    <s v="TUKWILA"/>
    <s v="WA"/>
    <s v="98168"/>
    <n v="0"/>
    <n v="1150670116234"/>
    <n v="6012620440010003"/>
  </r>
  <r>
    <x v="1992"/>
    <s v="ADSITT LIMO LLC"/>
    <x v="3"/>
    <n v="485320"/>
    <s v="Limousine Service"/>
    <n v="48"/>
    <d v="2021-12-17T00:00:00"/>
    <n v="2021"/>
    <n v="4"/>
    <x v="2"/>
    <n v="0"/>
    <s v="1006 S 116TH ST"/>
    <s v="BURIEN"/>
    <s v="WA"/>
    <s v="98168"/>
    <n v="0"/>
    <n v="8582670774039"/>
    <n v="6047791390010001"/>
  </r>
  <r>
    <x v="1993"/>
    <s v="COLORWHIZ"/>
    <x v="0"/>
    <n v="541430"/>
    <s v="Graphic Design Services"/>
    <n v="54"/>
    <d v="2003-04-21T00:00:00"/>
    <n v="2003"/>
    <n v="23"/>
    <x v="3"/>
    <n v="0"/>
    <s v="7041 12TH AVE NW"/>
    <s v="SEATTLE"/>
    <s v="WA"/>
    <s v="98117"/>
    <n v="1"/>
    <n v="945700095044"/>
    <n v="6011584990010001"/>
  </r>
  <r>
    <x v="1994"/>
    <s v="ADSPOSTX INC"/>
    <x v="1"/>
    <n v="541810"/>
    <s v="Advertising Agencies"/>
    <n v="54"/>
    <d v="2022-09-13T00:00:00"/>
    <n v="2022"/>
    <n v="3"/>
    <x v="2"/>
    <n v="0"/>
    <s v="1624 SHENANDOAH DR E"/>
    <s v="SEATTLE"/>
    <s v="WA"/>
    <s v="98112"/>
    <n v="1"/>
    <n v="8641910780238"/>
    <n v="6049622980010001"/>
  </r>
  <r>
    <x v="1995"/>
    <s v="ADSWERVE INC"/>
    <x v="1"/>
    <n v="541611"/>
    <s v="Administrative Management and General Management Consulting Services"/>
    <n v="54"/>
    <d v="2019-07-01T00:00:00"/>
    <n v="2019"/>
    <n v="7"/>
    <x v="1"/>
    <n v="0"/>
    <s v="999 18TH ST # 2301"/>
    <s v="DENVER"/>
    <s v="CO"/>
    <s v="80202"/>
    <n v="0"/>
    <n v="8381220752762"/>
    <n v="6042789430010001"/>
  </r>
  <r>
    <x v="1996"/>
    <s v="ADSYSTECH INC"/>
    <x v="1"/>
    <n v="541512"/>
    <s v="Computer Systems Design Services"/>
    <n v="54"/>
    <d v="2009-08-20T00:00:00"/>
    <n v="2009"/>
    <n v="16"/>
    <x v="0"/>
    <n v="0"/>
    <s v="11785 BELTSVILLE DR # STE 1350"/>
    <s v="BELTSVILLE"/>
    <s v="MD"/>
    <s v="20705"/>
    <n v="0"/>
    <n v="7191550627873"/>
    <n v="6027973720010001"/>
  </r>
  <r>
    <x v="1997"/>
    <s v="ADT SECURITY"/>
    <x v="5"/>
    <n v="561621"/>
    <s v="Security Systems Services (except Locksmiths)"/>
    <n v="56"/>
    <d v="2012-06-29T00:00:00"/>
    <n v="2012"/>
    <n v="14"/>
    <x v="0"/>
    <n v="0"/>
    <s v="11824 N CREEK PKWY N STE 105"/>
    <s v="BOTHELL"/>
    <s v="WA"/>
    <s v="98011"/>
    <n v="0"/>
    <n v="7479430658512"/>
    <n v="6031902460010002"/>
  </r>
  <r>
    <x v="1998"/>
    <s v="ADT LLC STITA 662"/>
    <x v="5"/>
    <n v="485310"/>
    <s v="Taxi and Ridesharing Services"/>
    <n v="48"/>
    <d v="2010-07-09T00:00:00"/>
    <n v="2010"/>
    <n v="16"/>
    <x v="0"/>
    <n v="0"/>
    <s v="11102 SE 264TH PL"/>
    <s v="KENT"/>
    <s v="WA"/>
    <s v="98030"/>
    <n v="0"/>
    <n v="7290070638347"/>
    <n v="6030167940010001"/>
  </r>
  <r>
    <x v="1999"/>
    <s v="ADUGNA LAW FIRM"/>
    <x v="2"/>
    <n v="541110"/>
    <s v="Offices of Lawyers"/>
    <n v="54"/>
    <d v="2019-09-20T00:00:00"/>
    <n v="2019"/>
    <n v="6"/>
    <x v="1"/>
    <n v="0"/>
    <s v="9500 ROOSEVELT WAY NE # 303"/>
    <s v="SEATTLE"/>
    <s v="WA"/>
    <s v="98115"/>
    <n v="1"/>
    <n v="8418380756642"/>
    <n v="6045157860010001"/>
  </r>
  <r>
    <x v="2000"/>
    <s v="ADULIS ERITREAN &amp; ETHIOPIAN RESTAURANT"/>
    <x v="3"/>
    <n v="722511"/>
    <s v="Full-Service Restaurants"/>
    <n v="72"/>
    <d v="2022-04-15T00:00:00"/>
    <n v="2022"/>
    <n v="4"/>
    <x v="2"/>
    <n v="0"/>
    <s v="10515 GREENWOOD AVE N"/>
    <s v="SEATTLE"/>
    <s v="WA"/>
    <s v="98133"/>
    <n v="1"/>
    <n v="8595520775381"/>
    <n v="6048683570010001"/>
  </r>
  <r>
    <x v="2001"/>
    <s v="ADULLAM"/>
    <x v="11"/>
    <n v="813110"/>
    <s v="Religious Organizations"/>
    <n v="81"/>
    <d v="2020-12-10T00:00:00"/>
    <n v="2020"/>
    <n v="5"/>
    <x v="2"/>
    <n v="0"/>
    <s v="4511 DENSMORE AVE N"/>
    <s v="SEATTLE"/>
    <s v="WA"/>
    <s v="98103"/>
    <n v="1"/>
    <n v="8531340768647"/>
    <n v="6046865060010001"/>
  </r>
  <r>
    <x v="2002"/>
    <s v="ADULT &amp; YOUTH LEARNING CENTER"/>
    <x v="11"/>
    <n v="611710"/>
    <s v="Educational Support Services"/>
    <n v="61"/>
    <d v="2023-07-25T00:00:00"/>
    <n v="2023"/>
    <n v="3"/>
    <x v="2"/>
    <n v="0"/>
    <s v="14225 42ND AVE S # 110"/>
    <s v="TUKWILA"/>
    <s v="WA"/>
    <s v="98168"/>
    <n v="0"/>
    <n v="8700640786392"/>
    <n v="6048845790010001"/>
  </r>
  <r>
    <x v="2003"/>
    <s v="ADULT CARE RESOURCES LLC"/>
    <x v="5"/>
    <n v="812990"/>
    <s v="All Other Personal Services"/>
    <n v="81"/>
    <d v="2002-04-01T00:00:00"/>
    <n v="2002"/>
    <n v="24"/>
    <x v="3"/>
    <n v="0"/>
    <s v="7709 16TH AVE NE"/>
    <s v="SEATTLE"/>
    <s v="WA"/>
    <s v="98115"/>
    <n v="1"/>
    <n v="5508860555186"/>
    <n v="6021863830010001"/>
  </r>
  <r>
    <x v="2004"/>
    <s v="ANUTHAM ADUSUMILLI"/>
    <x v="0"/>
    <n v="531110"/>
    <s v="Lessors of Residential Buildings and Dwellings"/>
    <n v="53"/>
    <d v="2017-04-13T00:00:00"/>
    <n v="2017"/>
    <n v="9"/>
    <x v="1"/>
    <n v="0"/>
    <s v="2705 WARREN AVE N"/>
    <s v="SEATTLE"/>
    <s v="WA"/>
    <s v="98109"/>
    <n v="1"/>
    <n v="8551110770697"/>
    <n v="6041650980010001"/>
  </r>
  <r>
    <x v="2005"/>
    <s v="ADVANCED DERMATOLOGY AND LASER INSTITUTE OF SEATTL"/>
    <x v="5"/>
    <n v="621111"/>
    <s v="Offices of Physicians (except Mental Health Specialists)"/>
    <n v="62"/>
    <d v="2013-08-01T00:00:00"/>
    <n v="2013"/>
    <n v="13"/>
    <x v="0"/>
    <n v="0"/>
    <s v="4915 25TH AVE NE # 207W"/>
    <s v="SEATTLE"/>
    <s v="WA"/>
    <s v="98105"/>
    <n v="1"/>
    <n v="7595510670771"/>
    <n v="6033000020010001"/>
  </r>
  <r>
    <x v="2006"/>
    <s v="ADV RELINE SERVICE"/>
    <x v="1"/>
    <n v="237110"/>
    <s v="Water and Sewer Line and Related Structures Construction"/>
    <n v="23"/>
    <d v="2024-05-01T00:00:00"/>
    <n v="2024"/>
    <n v="2"/>
    <x v="2"/>
    <n v="0"/>
    <s v="4904 S POWER RD # 103"/>
    <s v="MESA"/>
    <s v="AZ"/>
    <s v="85212"/>
    <n v="0"/>
    <n v="8755830792269"/>
    <n v="6053979540010001"/>
  </r>
  <r>
    <x v="2007"/>
    <s v="ADVANCE BUILDERS AND TECHNOLOGIES LLC"/>
    <x v="3"/>
    <n v="238210"/>
    <s v="Electrical Contractors and Other Wiring Installation Contractors"/>
    <n v="23"/>
    <d v="2025-06-27T00:00:00"/>
    <n v="2025"/>
    <n v="1"/>
    <x v="2"/>
    <n v="0"/>
    <s v="2719 84TH ST E"/>
    <s v="TACOMA"/>
    <s v="WA"/>
    <s v="98445"/>
    <n v="0"/>
    <n v="8846190801829"/>
    <n v="6025484930000000"/>
  </r>
  <r>
    <x v="2008"/>
    <s v="ADVANCE DRILL TECHNOLOGIES INC"/>
    <x v="1"/>
    <n v="238910"/>
    <s v="Site Preparation Contractors"/>
    <n v="23"/>
    <d v="2018-03-18T00:00:00"/>
    <n v="2018"/>
    <n v="8"/>
    <x v="1"/>
    <n v="0"/>
    <s v="12208 247TH AVE SE"/>
    <s v="MONROE"/>
    <s v="WA"/>
    <s v="98272"/>
    <n v="0"/>
    <n v="8219720735895"/>
    <n v="6042278740010001"/>
  </r>
  <r>
    <x v="2009"/>
    <s v="ADVANCE HEALTH AND PERFORMANCE LLC"/>
    <x v="3"/>
    <n v="812990"/>
    <s v="All Other Personal Services"/>
    <n v="81"/>
    <d v="2024-01-01T00:00:00"/>
    <n v="2024"/>
    <n v="2"/>
    <x v="2"/>
    <n v="0"/>
    <s v="4029 FREMONT AVE N"/>
    <s v="SEATTLE"/>
    <s v="WA"/>
    <s v="98103"/>
    <n v="1"/>
    <n v="8725340789018"/>
    <n v="6053276240010001"/>
  </r>
  <r>
    <x v="2010"/>
    <s v="ADVANCE LAW OFFICE PLLC"/>
    <x v="1"/>
    <n v="541110"/>
    <s v="Offices of Lawyers"/>
    <n v="54"/>
    <d v="2020-01-01T00:00:00"/>
    <n v="2020"/>
    <n v="6"/>
    <x v="1"/>
    <n v="0"/>
    <s v="3400 16TH AVE S"/>
    <s v="SEATTLE"/>
    <s v="WA"/>
    <s v="98144"/>
    <n v="1"/>
    <n v="8520930767552"/>
    <n v="6040913850010001"/>
  </r>
  <r>
    <x v="2011"/>
    <s v="ADVANCE LIMO USA LLC"/>
    <x v="5"/>
    <n v="485320"/>
    <s v="Limousine Service"/>
    <n v="48"/>
    <d v="2010-01-01T00:00:00"/>
    <n v="2010"/>
    <n v="16"/>
    <x v="0"/>
    <n v="0"/>
    <s v="1812 E MADISON ST # 35"/>
    <s v="SEATTLE"/>
    <s v="WA"/>
    <s v="98122"/>
    <n v="1"/>
    <n v="7236320632606"/>
    <n v="6029459180010001"/>
  </r>
  <r>
    <x v="2012"/>
    <s v="ADVANCE PATTERN &amp; TOOLING INC"/>
    <x v="1"/>
    <n v="713990"/>
    <s v="All Other Amusement and Recreation Industries"/>
    <n v="71"/>
    <d v="1991-07-01T00:00:00"/>
    <n v="1991"/>
    <n v="35"/>
    <x v="3"/>
    <n v="0"/>
    <s v="30230 188TH AVE SE"/>
    <s v="KENT"/>
    <s v="WA"/>
    <s v="98042"/>
    <n v="0"/>
    <n v="1331350134735"/>
    <n v="6013222080010002"/>
  </r>
  <r>
    <x v="2013"/>
    <s v="ADVANCE TALENT LLC"/>
    <x v="3"/>
    <n v="541990"/>
    <s v="All Other Professional, Scientific, and Technical Services"/>
    <n v="54"/>
    <d v="2023-08-23T00:00:00"/>
    <n v="2023"/>
    <n v="2"/>
    <x v="2"/>
    <n v="0"/>
    <s v="7976 MAYFIELD RD"/>
    <s v="CHESTERLAND"/>
    <s v="OH"/>
    <s v="44026"/>
    <n v="0"/>
    <n v="8760320792738"/>
    <n v="6042969136783500"/>
  </r>
  <r>
    <x v="2014"/>
    <s v="ADVANCE TRIWEST EQUIPMENT LTD"/>
    <x v="1"/>
    <n v="532412"/>
    <s v="Construction, Mining, and Forestry Machinery and Equipment Rental and Leasing"/>
    <n v="53"/>
    <d v="2022-03-31T00:00:00"/>
    <n v="2022"/>
    <n v="4"/>
    <x v="2"/>
    <n v="0"/>
    <s v="2286 CAPP RD"/>
    <s v="SAINT PAUL"/>
    <s v="MN"/>
    <s v="55114"/>
    <n v="0"/>
    <n v="8650850781180"/>
    <n v="6047624380010001"/>
  </r>
  <r>
    <x v="2015"/>
    <s v="ADVANCED 24 7 SECURITY LLC"/>
    <x v="5"/>
    <n v="444180"/>
    <s v="Other Building Material Dealers"/>
    <n v="44"/>
    <d v="2016-01-01T00:00:00"/>
    <n v="2016"/>
    <n v="10"/>
    <x v="1"/>
    <n v="0"/>
    <s v="1325 FITZ HUGH DR SE"/>
    <s v="OLYMPIA"/>
    <s v="WA"/>
    <s v="98513"/>
    <n v="0"/>
    <n v="7906380703228"/>
    <n v="6035152400010001"/>
  </r>
  <r>
    <x v="2016"/>
    <s v="ADVANCED ACUPUNCTURE &amp; HERBS CENTER LLC"/>
    <x v="5"/>
    <n v="621399"/>
    <s v="Offices of All Other Miscellaneous Health Practitioners"/>
    <n v="62"/>
    <d v="2011-01-01T00:00:00"/>
    <n v="2011"/>
    <n v="15"/>
    <x v="0"/>
    <n v="0"/>
    <s v="4744 41ST AVE SW # 106"/>
    <s v="SEATTLE"/>
    <s v="WA"/>
    <s v="98116"/>
    <n v="1"/>
    <n v="7359810645830"/>
    <n v="6030691110010001"/>
  </r>
  <r>
    <x v="2017"/>
    <s v="ADVANCED AMERICAN CONSTRUCTION INC"/>
    <x v="1"/>
    <n v="237990"/>
    <s v="Other Heavy and Civil Engineering Construction"/>
    <n v="23"/>
    <d v="2007-01-01T00:00:00"/>
    <n v="2007"/>
    <n v="19"/>
    <x v="0"/>
    <n v="0"/>
    <s v="8444 NW ST HELENS RD"/>
    <s v="PORTLAND"/>
    <s v="OR"/>
    <s v="97283"/>
    <n v="0"/>
    <n v="5961890603581"/>
    <n v="6023082670010001"/>
  </r>
  <r>
    <x v="2018"/>
    <s v="HEXSTREAM"/>
    <x v="2"/>
    <n v="541613"/>
    <s v="Marketing Consulting Services"/>
    <n v="54"/>
    <d v="2019-07-01T00:00:00"/>
    <n v="2019"/>
    <n v="7"/>
    <x v="1"/>
    <n v="0"/>
    <s v="311 S WACKER DR # 6550"/>
    <s v="CHICAGO"/>
    <s v="IL"/>
    <s v="60606"/>
    <n v="0"/>
    <n v="8384350753099"/>
    <n v="6044797060010001"/>
  </r>
  <r>
    <x v="2019"/>
    <s v="COLIBRI FACILITATION LLC"/>
    <x v="5"/>
    <n v="541618"/>
    <s v="Other Management Consulting Services"/>
    <n v="54"/>
    <d v="2003-02-10T00:00:00"/>
    <n v="2003"/>
    <n v="23"/>
    <x v="3"/>
    <n v="0"/>
    <s v="6525 17TH AVE NE"/>
    <s v="SEATTLE"/>
    <s v="WA"/>
    <s v="98115"/>
    <n v="1"/>
    <n v="5598680564827"/>
    <n v="6022701350010001"/>
  </r>
  <r>
    <x v="2020"/>
    <s v="ADVANCED ARBORICULTURAL ASSESSMENT"/>
    <x v="3"/>
    <n v="541990"/>
    <s v="All Other Professional, Scientific, and Technical Services"/>
    <n v="54"/>
    <d v="2019-10-11T00:00:00"/>
    <n v="2019"/>
    <n v="6"/>
    <x v="1"/>
    <n v="0"/>
    <s v="1231 BALLEW AVE"/>
    <s v="EVERETT"/>
    <s v="WA"/>
    <s v="98203"/>
    <n v="0"/>
    <n v="8650200781112"/>
    <n v="6045287390010001"/>
  </r>
  <r>
    <x v="2021"/>
    <s v="ADVANCED ASBESTOS COMPANY LLC"/>
    <x v="5"/>
    <n v="238990"/>
    <s v="All Other Specialty Trade Contractors"/>
    <n v="23"/>
    <d v="2023-06-01T00:00:00"/>
    <n v="2023"/>
    <n v="3"/>
    <x v="2"/>
    <n v="0"/>
    <s v="917 134TH ST SW # B2"/>
    <s v="EVERETT"/>
    <s v="WA"/>
    <s v="98204"/>
    <n v="0"/>
    <n v="8695370785843"/>
    <n v="6042842790010001"/>
  </r>
  <r>
    <x v="2022"/>
    <s v="ADVANCED BACKFLOW SOLUTIONS LLC"/>
    <x v="3"/>
    <n v="332913"/>
    <s v="Plumbing Fixture Fitting and Trim Manufacturing"/>
    <n v="33"/>
    <d v="2025-04-02T00:00:00"/>
    <n v="2025"/>
    <n v="1"/>
    <x v="2"/>
    <n v="0"/>
    <s v="22316 91ST AVE W"/>
    <s v="EDMONDS"/>
    <s v="WA"/>
    <s v="98026"/>
    <n v="0"/>
    <n v="8826160799742"/>
    <n v="6057874720010001"/>
  </r>
  <r>
    <x v="2023"/>
    <s v="ADVANCED BEHAVIOR SOLUTIONS LLC"/>
    <x v="2"/>
    <n v="611710"/>
    <s v="Educational Support Services"/>
    <n v="61"/>
    <d v="2016-06-02T00:00:00"/>
    <n v="2016"/>
    <n v="10"/>
    <x v="1"/>
    <n v="0"/>
    <s v="3828 WHITMAN AVE N # 301"/>
    <s v="SEATTLE"/>
    <s v="WA"/>
    <s v="98103"/>
    <n v="1"/>
    <n v="8198260733643"/>
    <n v="6040274690010001"/>
  </r>
  <r>
    <x v="2024"/>
    <s v="ADVANCED BLOWER DOOR TEST CO"/>
    <x v="1"/>
    <n v="541350"/>
    <s v="Building Inspection Services"/>
    <n v="54"/>
    <d v="2025-08-07T00:00:00"/>
    <n v="2025"/>
    <n v="0"/>
    <x v="4"/>
    <n v="0"/>
    <s v="4311 142ND PL SE"/>
    <s v="SNOHOMISH"/>
    <s v="WA"/>
    <s v="98296"/>
    <n v="0"/>
    <n v="8854630802701"/>
    <n v="6042108520010001"/>
  </r>
  <r>
    <x v="2025"/>
    <s v="ADVANCED BORING SPECIALISTS INC"/>
    <x v="1"/>
    <n v="237990"/>
    <s v="Other Heavy and Civil Engineering Construction"/>
    <n v="23"/>
    <d v="2015-04-28T00:00:00"/>
    <n v="2015"/>
    <n v="11"/>
    <x v="0"/>
    <n v="0"/>
    <s v="1410 PACIFIC AVE S"/>
    <s v="KELSO"/>
    <s v="WA"/>
    <s v="98626"/>
    <n v="0"/>
    <n v="7824080694640"/>
    <n v="6015922930010001"/>
  </r>
  <r>
    <x v="2026"/>
    <s v="ABIS"/>
    <x v="1"/>
    <n v="238990"/>
    <s v="All Other Specialty Trade Contractors"/>
    <n v="23"/>
    <d v="2023-03-17T00:00:00"/>
    <n v="2023"/>
    <n v="3"/>
    <x v="2"/>
    <n v="0"/>
    <s v="2927 LONGHORN LOOP"/>
    <s v="ELLENSBURG"/>
    <s v="WA"/>
    <s v="98926"/>
    <n v="0"/>
    <n v="8673770783539"/>
    <n v="6045585470010001"/>
  </r>
  <r>
    <x v="2027"/>
    <s v="ADVANCED CELLULAR DYNAMICS INC"/>
    <x v="1"/>
    <n v="541714"/>
    <s v="Research and Development in Biotechnology (except Nanobiotechnology)"/>
    <n v="54"/>
    <d v="2017-06-07T00:00:00"/>
    <n v="2017"/>
    <n v="9"/>
    <x v="1"/>
    <n v="0"/>
    <s v="5145 S MYRTLE ST"/>
    <s v="SEATTLE"/>
    <s v="WA"/>
    <s v="98118"/>
    <n v="1"/>
    <n v="8363890750956"/>
    <n v="6040786220010001"/>
  </r>
  <r>
    <x v="2028"/>
    <s v="ACTENVIRO"/>
    <x v="1"/>
    <n v="562112"/>
    <s v="Hazardous Waste Collection"/>
    <n v="56"/>
    <d v="2021-12-01T00:00:00"/>
    <n v="2021"/>
    <n v="4"/>
    <x v="2"/>
    <n v="0"/>
    <s v="2923 S J ST"/>
    <s v="TACOMA"/>
    <s v="WA"/>
    <s v="98409"/>
    <n v="0"/>
    <n v="8581070773868"/>
    <n v="6034608320010001"/>
  </r>
  <r>
    <x v="2029"/>
    <s v="ADVANCED CONCEPTS LLC"/>
    <x v="3"/>
    <n v="238990"/>
    <s v="All Other Specialty Trade Contractors"/>
    <n v="23"/>
    <d v="2025-08-29T00:00:00"/>
    <n v="2025"/>
    <n v="0"/>
    <x v="4"/>
    <n v="0"/>
    <s v="29402 OUTLOOK LN"/>
    <s v="SEDRO WOOLLEY"/>
    <s v="WA"/>
    <s v="98284"/>
    <n v="0"/>
    <n v="8860010803259"/>
    <n v="6055869540010001"/>
  </r>
  <r>
    <x v="2030"/>
    <s v="ADVANCED CONCRETE RESTORATION LLC"/>
    <x v="3"/>
    <n v="238110"/>
    <s v="Poured Concrete Foundation and Structure Contractors"/>
    <n v="23"/>
    <d v="2017-07-19T00:00:00"/>
    <n v="2017"/>
    <n v="9"/>
    <x v="1"/>
    <n v="0"/>
    <s v="16811 26TH AVE SW"/>
    <s v="BURIEN"/>
    <s v="WA"/>
    <s v="98166"/>
    <n v="0"/>
    <n v="8120990725533"/>
    <n v="6040889410010001"/>
  </r>
  <r>
    <x v="2031"/>
    <s v="ACS"/>
    <x v="1"/>
    <n v="334515"/>
    <s v="Instrument Manufacturing for Measuring and Testing Electricity and Electrical Signals"/>
    <n v="33"/>
    <d v="2014-03-05T00:00:00"/>
    <n v="2014"/>
    <n v="12"/>
    <x v="0"/>
    <n v="0"/>
    <s v="7000 CENTRAL PKWY # 300"/>
    <s v="SANDY SPRINGS"/>
    <s v="GA"/>
    <s v="30328"/>
    <n v="0"/>
    <n v="7692540680923"/>
    <n v="6033931240010001"/>
  </r>
  <r>
    <x v="2032"/>
    <s v="ADVANCED DRAINAGE SYSTEMS INC"/>
    <x v="1"/>
    <n v="326191"/>
    <s v="Plastics Plumbing Fixture Manufacturing"/>
    <n v="32"/>
    <d v="1985-01-01T00:00:00"/>
    <n v="1985"/>
    <n v="41"/>
    <x v="3"/>
    <n v="0"/>
    <s v="4640 TRUEMAN BLVD"/>
    <s v="HILLIARD"/>
    <s v="OH"/>
    <s v="43026"/>
    <n v="0"/>
    <n v="483870056432"/>
    <n v="6000666700010001"/>
  </r>
  <r>
    <x v="2033"/>
    <s v="ADVANCED ELECTRIC &amp; SECURITY INC"/>
    <x v="1"/>
    <n v="238210"/>
    <s v="Electrical Contractors and Other Wiring Installation Contractors"/>
    <n v="23"/>
    <d v="2004-07-01T00:00:00"/>
    <n v="2004"/>
    <n v="22"/>
    <x v="3"/>
    <n v="0"/>
    <s v="10218 32ND ST E"/>
    <s v="EDGEWOOD"/>
    <s v="WA"/>
    <s v="98372"/>
    <n v="0"/>
    <n v="5744320580294"/>
    <n v="6012717950010001"/>
  </r>
  <r>
    <x v="2034"/>
    <s v="ADVANCED ELECTRIC INC"/>
    <x v="1"/>
    <n v="238210"/>
    <s v="Electrical Contractors and Other Wiring Installation Contractors"/>
    <n v="23"/>
    <d v="2007-03-01T00:00:00"/>
    <n v="2007"/>
    <n v="19"/>
    <x v="0"/>
    <n v="0"/>
    <s v="21811 NE 58TH ST"/>
    <s v="VANCOUVER"/>
    <s v="WA"/>
    <s v="98682"/>
    <n v="0"/>
    <n v="5576980562508"/>
    <n v="6019833710010001"/>
  </r>
  <r>
    <x v="2035"/>
    <s v="ADVANCED ELECTRIC SIGNS INC"/>
    <x v="1"/>
    <n v="423990"/>
    <s v="Other Miscellaneous Durable Goods Merchant Wholesalers"/>
    <n v="42"/>
    <d v="2024-12-01T00:00:00"/>
    <n v="2024"/>
    <n v="1"/>
    <x v="2"/>
    <n v="0"/>
    <s v="1550 DOWN RIVER DR"/>
    <s v="WOODLAND"/>
    <s v="WA"/>
    <s v="98674"/>
    <n v="0"/>
    <n v="8800900797065"/>
    <n v="6014663260010001"/>
  </r>
  <r>
    <x v="2036"/>
    <s v="MR ELECTRIC OF CLARK COUNTY"/>
    <x v="1"/>
    <n v="238210"/>
    <s v="Electrical Contractors and Other Wiring Installation Contractors"/>
    <n v="23"/>
    <d v="2014-09-24T00:00:00"/>
    <n v="2014"/>
    <n v="11"/>
    <x v="0"/>
    <n v="0"/>
    <s v="1720 4TH AVE S # B"/>
    <s v="SEATTLE"/>
    <s v="WA"/>
    <s v="98134"/>
    <n v="1"/>
    <n v="7739230685854"/>
    <n v="6025573740010001"/>
  </r>
  <r>
    <x v="2037"/>
    <s v="ADVANCED ENERGY SAVERS INC"/>
    <x v="1"/>
    <n v="238220"/>
    <s v="Plumbing, Heating, and Air-Conditioning Contractors"/>
    <n v="23"/>
    <d v="1989-07-01T00:00:00"/>
    <n v="1989"/>
    <n v="37"/>
    <x v="3"/>
    <n v="0"/>
    <s v="11212 3RD AVE S"/>
    <s v="SEATTLE"/>
    <s v="WA"/>
    <s v="98168"/>
    <n v="1"/>
    <n v="1094650110449"/>
    <n v="6011817190010001"/>
  </r>
  <r>
    <x v="2038"/>
    <s v="ADVANCED EQUIPMENT CORP"/>
    <x v="1"/>
    <n v="238140"/>
    <s v="Masonry Contractors"/>
    <n v="23"/>
    <d v="1996-01-01T00:00:00"/>
    <n v="1996"/>
    <n v="30"/>
    <x v="3"/>
    <n v="0"/>
    <s v="2401 W COMMONWEALTH AVE"/>
    <s v="FULLERTON"/>
    <s v="CA"/>
    <s v="92833"/>
    <n v="0"/>
    <n v="1827420185343"/>
    <n v="6002603030010001"/>
  </r>
  <r>
    <x v="2039"/>
    <s v="ADVANCED FINISHING SYSTEMS"/>
    <x v="1"/>
    <n v="423830"/>
    <s v="Industrial Machinery and Equipment Merchant Wholesalers"/>
    <n v="42"/>
    <d v="2016-07-12T00:00:00"/>
    <n v="2016"/>
    <n v="10"/>
    <x v="1"/>
    <n v="0"/>
    <s v="13716 24TH ST E # 104"/>
    <s v="SUMNER"/>
    <s v="WA"/>
    <s v="98390"/>
    <n v="0"/>
    <n v="7970580709884"/>
    <n v="6005067860010001"/>
  </r>
  <r>
    <x v="2040"/>
    <s v="ADVANCED FIRE PROTECTION INC"/>
    <x v="1"/>
    <n v="238220"/>
    <s v="Plumbing, Heating, and Air-Conditioning Contractors"/>
    <n v="23"/>
    <d v="1983-06-06T00:00:00"/>
    <n v="1983"/>
    <n v="43"/>
    <x v="3"/>
    <n v="0"/>
    <s v="19738 144TH AVE NE"/>
    <s v="WOODINVILLE"/>
    <s v="WA"/>
    <s v="98072"/>
    <n v="0"/>
    <n v="313610038242"/>
    <n v="6003867660010002"/>
  </r>
  <r>
    <x v="2041"/>
    <s v="ADVANCED FLOOR DESIGN INC"/>
    <x v="1"/>
    <n v="238310"/>
    <s v="Drywall and Insulation Contractors"/>
    <n v="23"/>
    <d v="1986-07-01T00:00:00"/>
    <n v="1986"/>
    <n v="40"/>
    <x v="3"/>
    <n v="0"/>
    <s v="13609 NE 126TH PL # 100"/>
    <s v="KIRKLAND"/>
    <s v="WA"/>
    <s v="98034"/>
    <n v="0"/>
    <n v="1513420153395"/>
    <n v="6006378700010001"/>
  </r>
  <r>
    <x v="2042"/>
    <s v="ADVANCED FOUNDATION SUPPORTS"/>
    <x v="2"/>
    <n v="238910"/>
    <s v="Site Preparation Contractors"/>
    <n v="23"/>
    <d v="2018-09-12T00:00:00"/>
    <n v="2018"/>
    <n v="7"/>
    <x v="1"/>
    <n v="0"/>
    <s v="17461 147TH ST SE"/>
    <s v="MONROE"/>
    <s v="WA"/>
    <s v="98272"/>
    <n v="0"/>
    <n v="8278580742033"/>
    <n v="6029969850010002"/>
  </r>
  <r>
    <x v="2043"/>
    <s v="ADVANCED GEOSOLUTIONS INC"/>
    <x v="1"/>
    <n v="238910"/>
    <s v="Site Preparation Contractors"/>
    <n v="23"/>
    <d v="2010-04-23T00:00:00"/>
    <n v="2010"/>
    <n v="16"/>
    <x v="0"/>
    <n v="0"/>
    <s v="13 ORCHARD RD # 105"/>
    <s v="LAKE FOREST"/>
    <s v="CA"/>
    <s v="92630"/>
    <n v="0"/>
    <n v="7268660636050"/>
    <n v="6027303200010001"/>
  </r>
  <r>
    <x v="2044"/>
    <s v="ADVANCED GOVERNMENT SERVICES LLC"/>
    <x v="1"/>
    <n v="561990"/>
    <s v="All Other Support Services"/>
    <n v="56"/>
    <d v="2017-01-01T00:00:00"/>
    <n v="2017"/>
    <n v="9"/>
    <x v="1"/>
    <n v="0"/>
    <s v="8644 PACIFIC AVE"/>
    <s v="TACOMA"/>
    <s v="WA"/>
    <s v="98444"/>
    <n v="0"/>
    <n v="8026210715677"/>
    <n v="6035854540010001"/>
  </r>
  <r>
    <x v="2045"/>
    <s v="ADVANCED EXERCISE"/>
    <x v="1"/>
    <n v="339920"/>
    <s v="Sporting and Athletic Goods Manufacturing"/>
    <n v="33"/>
    <d v="2023-07-01T00:00:00"/>
    <n v="2023"/>
    <n v="3"/>
    <x v="2"/>
    <n v="0"/>
    <s v="861 SOUTHPARK DR"/>
    <s v="LITTLETON"/>
    <s v="CO"/>
    <s v="80120"/>
    <n v="0"/>
    <n v="8686860784921"/>
    <n v="6042724840010001"/>
  </r>
  <r>
    <x v="2046"/>
    <s v="AHBT LLC"/>
    <x v="5"/>
    <n v="238210"/>
    <s v="Electrical Contractors and Other Wiring Installation Contractors"/>
    <n v="23"/>
    <d v="2010-02-26T00:00:00"/>
    <n v="2010"/>
    <n v="16"/>
    <x v="0"/>
    <n v="0"/>
    <s v="4665 WELCH LN"/>
    <s v="ANACORTES"/>
    <s v="WA"/>
    <s v="98221"/>
    <n v="0"/>
    <n v="7253950634439"/>
    <n v="6025715680010001"/>
  </r>
  <r>
    <x v="2047"/>
    <s v="ADVANCED INC"/>
    <x v="5"/>
    <n v="561720"/>
    <s v="Janitorial Services"/>
    <n v="56"/>
    <d v="2023-06-01T00:00:00"/>
    <n v="2023"/>
    <n v="3"/>
    <x v="2"/>
    <n v="0"/>
    <s v="1448 NW MARKET ST # 500"/>
    <s v="SEATTLE"/>
    <s v="WA"/>
    <s v="98107"/>
    <n v="1"/>
    <n v="8869930804299"/>
    <n v="6066486430010001"/>
  </r>
  <r>
    <x v="2048"/>
    <s v="MATHISON ENGINEERING"/>
    <x v="1"/>
    <n v="541330"/>
    <s v="Engineering Services"/>
    <n v="54"/>
    <d v="2006-07-20T00:00:00"/>
    <n v="2006"/>
    <n v="20"/>
    <x v="0"/>
    <n v="0"/>
    <s v="617 NW 44TH ST"/>
    <s v="SEATTLE"/>
    <s v="WA"/>
    <s v="98107"/>
    <n v="1"/>
    <n v="5913820598483"/>
    <n v="6024890920010001"/>
  </r>
  <r>
    <x v="2049"/>
    <s v="ADVANCED INSTALLATIONS INC"/>
    <x v="1"/>
    <n v="238990"/>
    <s v="All Other Specialty Trade Contractors"/>
    <n v="23"/>
    <d v="1998-07-10T00:00:00"/>
    <n v="1998"/>
    <n v="28"/>
    <x v="3"/>
    <n v="0"/>
    <s v="4221 TIMBERLINE RD"/>
    <s v="CLINTON"/>
    <s v="WA"/>
    <s v="98236"/>
    <n v="0"/>
    <n v="5176410519248"/>
    <n v="6017490930010001"/>
  </r>
  <r>
    <x v="2050"/>
    <s v="BODYWORK WITH AERA"/>
    <x v="3"/>
    <n v="621399"/>
    <s v="Offices of All Other Miscellaneous Health Practitioners"/>
    <n v="62"/>
    <d v="2025-01-01T00:00:00"/>
    <n v="2025"/>
    <n v="1"/>
    <x v="2"/>
    <n v="0"/>
    <s v="2120 1ST AVE N # B2"/>
    <s v="SEATTLE"/>
    <s v="WA"/>
    <s v="98109"/>
    <n v="1"/>
    <n v="8810490798083"/>
    <n v="6056531310010001"/>
  </r>
  <r>
    <x v="2051"/>
    <s v="AIMS INSTITUTE"/>
    <x v="7"/>
    <n v="611310"/>
    <s v="Colleges, Universities, and Professional Schools"/>
    <n v="61"/>
    <d v="2018-10-03T00:00:00"/>
    <n v="2018"/>
    <n v="7"/>
    <x v="1"/>
    <n v="0"/>
    <s v="1136 POPLAR PL S"/>
    <s v="SEATTLE"/>
    <s v="WA"/>
    <s v="98144"/>
    <n v="1"/>
    <n v="8276580741833"/>
    <n v="6042916930010001"/>
  </r>
  <r>
    <x v="2052"/>
    <s v="ADVANCED INTERIOR SERVICES INC"/>
    <x v="1"/>
    <n v="238310"/>
    <s v="Drywall and Insulation Contractors"/>
    <n v="23"/>
    <d v="2014-01-12T00:00:00"/>
    <n v="2014"/>
    <n v="12"/>
    <x v="0"/>
    <n v="0"/>
    <s v="17130 51ST AVE SE"/>
    <s v="BOTHELL"/>
    <s v="WA"/>
    <s v="98012"/>
    <n v="0"/>
    <n v="7741580686100"/>
    <n v="6031706650010001"/>
  </r>
  <r>
    <x v="2053"/>
    <s v="ADVANCED IRONWORKS"/>
    <x v="1"/>
    <n v="238120"/>
    <s v="Structural Steel and Precast Concrete Contractors"/>
    <n v="23"/>
    <d v="2012-11-20T00:00:00"/>
    <n v="2012"/>
    <n v="13"/>
    <x v="0"/>
    <n v="0"/>
    <s v="19020 NE 84TH ST"/>
    <s v="REDMOND"/>
    <s v="WA"/>
    <s v="98053"/>
    <n v="0"/>
    <n v="7526660663458"/>
    <n v="6029821710010001"/>
  </r>
  <r>
    <x v="2054"/>
    <s v="ADVANCED LASER SOLUTIONS INC"/>
    <x v="1"/>
    <n v="334118"/>
    <s v="Computer Terminal and Other Computer Peripheral Equipment Manufacturing"/>
    <n v="33"/>
    <d v="1991-07-01T00:00:00"/>
    <n v="1991"/>
    <n v="35"/>
    <x v="3"/>
    <n v="0"/>
    <s v="835 7TH AVE #B"/>
    <s v="KIRKLAND"/>
    <s v="WA"/>
    <s v="98033"/>
    <n v="0"/>
    <n v="1883370190915"/>
    <n v="6014805160010001"/>
  </r>
  <r>
    <x v="2055"/>
    <s v="MELNIK LIMOUSINE"/>
    <x v="5"/>
    <n v="485320"/>
    <s v="Limousine Service"/>
    <n v="48"/>
    <d v="2012-12-07T00:00:00"/>
    <n v="2012"/>
    <n v="13"/>
    <x v="0"/>
    <n v="0"/>
    <s v="10610 NE 9TH PL UNIT 2107"/>
    <s v="BELLEVUE"/>
    <s v="WA"/>
    <s v="98004"/>
    <n v="0"/>
    <n v="7536850664556"/>
    <n v="6028874720010001"/>
  </r>
  <r>
    <x v="2056"/>
    <s v="ADVANCED LOCKING SOLUTIONS INC"/>
    <x v="1"/>
    <n v="444140"/>
    <s v="Hardware Retailers"/>
    <n v="44"/>
    <d v="2015-02-01T00:00:00"/>
    <n v="2015"/>
    <n v="11"/>
    <x v="0"/>
    <n v="0"/>
    <s v="8300 SW CREEKSIDE PL # 150"/>
    <s v="BEAVERTON"/>
    <s v="OR"/>
    <s v="97008"/>
    <n v="0"/>
    <n v="7794420691573"/>
    <n v="6031187570010001"/>
  </r>
  <r>
    <x v="2057"/>
    <s v="LUSTRE CRAFT COOKWARE"/>
    <x v="1"/>
    <n v="449129"/>
    <s v="All Other Home Furnishings Retailers"/>
    <n v="44"/>
    <d v="1997-01-01T00:00:00"/>
    <n v="1997"/>
    <n v="29"/>
    <x v="3"/>
    <n v="0"/>
    <s v="354 N HIGHLAND ST # 1"/>
    <s v="MOUNT DORA"/>
    <s v="FL"/>
    <s v="32757"/>
    <n v="0"/>
    <n v="5086940509481"/>
    <n v="6015598460010001"/>
  </r>
  <r>
    <x v="2058"/>
    <s v="SODO HEALTH &amp; PERFORMANCE"/>
    <x v="3"/>
    <n v="621310"/>
    <s v="Offices of Chiropractors"/>
    <n v="62"/>
    <d v="2022-10-03T00:00:00"/>
    <n v="2022"/>
    <n v="3"/>
    <x v="2"/>
    <n v="0"/>
    <s v="4634 E MARGINAL WAY S # C120"/>
    <s v="SEATTLE"/>
    <s v="WA"/>
    <s v="98134"/>
    <n v="1"/>
    <n v="8651990781299"/>
    <n v="6049707440010001"/>
  </r>
  <r>
    <x v="2059"/>
    <s v="ADVANCED NORTHWEST ELECTRIC LLC"/>
    <x v="5"/>
    <n v="238210"/>
    <s v="Electrical Contractors and Other Wiring Installation Contractors"/>
    <n v="23"/>
    <d v="2023-07-05T00:00:00"/>
    <n v="2023"/>
    <n v="3"/>
    <x v="2"/>
    <n v="0"/>
    <s v="17508 54TH AVE SE"/>
    <s v="BOTHELL"/>
    <s v="WA"/>
    <s v="98012"/>
    <n v="0"/>
    <n v="8696540785966"/>
    <n v="6049603040010001"/>
  </r>
  <r>
    <x v="2060"/>
    <s v="ADVANCED PAINTING LLC"/>
    <x v="5"/>
    <n v="238320"/>
    <s v="Painting and Wall Covering Contractors"/>
    <n v="23"/>
    <d v="1985-01-01T00:00:00"/>
    <n v="1985"/>
    <n v="41"/>
    <x v="3"/>
    <n v="0"/>
    <s v="5515 160TH AVE NE"/>
    <s v="REDMOND"/>
    <s v="WA"/>
    <s v="98052"/>
    <n v="0"/>
    <n v="511560059407"/>
    <n v="6003846890010001"/>
  </r>
  <r>
    <x v="2061"/>
    <s v="ADVANCED PIPE LINING TECHNOLOGY LLC"/>
    <x v="3"/>
    <n v="238220"/>
    <s v="Plumbing, Heating, and Air-Conditioning Contractors"/>
    <n v="23"/>
    <d v="2021-05-11T00:00:00"/>
    <n v="2021"/>
    <n v="5"/>
    <x v="2"/>
    <n v="0"/>
    <s v="8912 82ND AVE NW"/>
    <s v="GIG HARBOR"/>
    <s v="WA"/>
    <s v="98332"/>
    <n v="0"/>
    <n v="8538630769413"/>
    <n v="6034510530010001"/>
  </r>
  <r>
    <x v="2062"/>
    <s v="ADVANCED PLUMBING II LLC"/>
    <x v="2"/>
    <n v="238220"/>
    <s v="Plumbing, Heating, and Air-Conditioning Contractors"/>
    <n v="23"/>
    <d v="2019-07-01T00:00:00"/>
    <n v="2019"/>
    <n v="7"/>
    <x v="1"/>
    <n v="0"/>
    <s v="1822 BICKFORD AVE STE D"/>
    <s v="SNOHOMISH"/>
    <s v="WA"/>
    <s v="98290"/>
    <n v="0"/>
    <n v="8388640753558"/>
    <n v="6040883380010001"/>
  </r>
  <r>
    <x v="2063"/>
    <s v="NATIONAL MONITORING CENTER"/>
    <x v="1"/>
    <n v="561621"/>
    <s v="Security Systems Services (except Locksmiths)"/>
    <n v="56"/>
    <d v="2006-01-01T00:00:00"/>
    <n v="2006"/>
    <n v="20"/>
    <x v="0"/>
    <n v="0"/>
    <s v="25341 COMMERCENTRE DR"/>
    <s v="LAKE FOREST"/>
    <s v="CA"/>
    <s v="92630"/>
    <n v="0"/>
    <n v="5920440599165"/>
    <n v="602549564"/>
  </r>
  <r>
    <x v="2064"/>
    <s v="ADVANCED RADIANT TECHNOLOGY LLC"/>
    <x v="5"/>
    <n v="238220"/>
    <s v="Plumbing, Heating, and Air-Conditioning Contractors"/>
    <n v="23"/>
    <d v="1998-01-05T00:00:00"/>
    <n v="1998"/>
    <n v="28"/>
    <x v="3"/>
    <n v="0"/>
    <s v="1752 NW MARKET ST # 133"/>
    <s v="SEATTLE"/>
    <s v="WA"/>
    <s v="98107"/>
    <n v="1"/>
    <n v="5131050514347"/>
    <n v="6018317010010001"/>
  </r>
  <r>
    <x v="2065"/>
    <s v="ADVANCED ROOFCRAFTERS"/>
    <x v="5"/>
    <n v="238160"/>
    <s v="Roofing Contractors"/>
    <n v="23"/>
    <d v="2024-08-01T00:00:00"/>
    <n v="2024"/>
    <n v="2"/>
    <x v="2"/>
    <n v="0"/>
    <s v="4221 TIMBERLINE RD"/>
    <s v="CLINTON"/>
    <s v="WA"/>
    <s v="98236"/>
    <n v="0"/>
    <n v="8760380792744"/>
    <n v="6055167420010001"/>
  </r>
  <r>
    <x v="2066"/>
    <s v="ADVANCED SEWER SOLUTIONS INC"/>
    <x v="1"/>
    <n v="236118"/>
    <s v="Residential Remodelers"/>
    <n v="23"/>
    <d v="2015-08-15T00:00:00"/>
    <n v="2015"/>
    <n v="10"/>
    <x v="1"/>
    <n v="0"/>
    <s v="7921 224TH ST E"/>
    <s v="GRAHAM"/>
    <s v="WA"/>
    <s v="98338"/>
    <n v="0"/>
    <n v="7868950699319"/>
    <n v="6035172370010001"/>
  </r>
  <r>
    <x v="2067"/>
    <s v="ADVANCED SIGN DESIGN INC"/>
    <x v="1"/>
    <n v="423610"/>
    <s v="Electrical Apparatus and Equipment, Wiring Supplies, and Related Equipment Merchant Wholesalers"/>
    <n v="42"/>
    <d v="1988-06-13T00:00:00"/>
    <n v="1988"/>
    <n v="38"/>
    <x v="3"/>
    <n v="0"/>
    <s v="6501 6TH AVE NW"/>
    <s v="SEATTLE"/>
    <s v="WA"/>
    <s v="98117"/>
    <n v="1"/>
    <n v="966530097192"/>
    <n v="6010892180010001"/>
  </r>
  <r>
    <x v="2068"/>
    <s v="ADVANCED SPA COVERS"/>
    <x v="3"/>
    <n v="339999"/>
    <s v="All Other Miscellaneous Manufacturing"/>
    <n v="33"/>
    <d v="2022-02-26T00:00:00"/>
    <n v="2022"/>
    <n v="4"/>
    <x v="2"/>
    <n v="0"/>
    <s v="6213 192ND ST NE"/>
    <s v="ARLINGTON"/>
    <s v="WA"/>
    <s v="98223"/>
    <n v="0"/>
    <n v="8583200774092"/>
    <n v="6042159030010001"/>
  </r>
  <r>
    <x v="2069"/>
    <s v="SEATTLE SUN"/>
    <x v="3"/>
    <n v="531110"/>
    <s v="Lessors of Residential Buildings and Dwellings"/>
    <n v="53"/>
    <d v="2019-11-27T00:00:00"/>
    <n v="2019"/>
    <n v="6"/>
    <x v="1"/>
    <n v="0"/>
    <s v="15626 SE 54TH ST"/>
    <s v="BELLEVUE"/>
    <s v="WA"/>
    <s v="98006"/>
    <n v="0"/>
    <n v="8439000758799"/>
    <n v="6040038940010001"/>
  </r>
  <r>
    <x v="2070"/>
    <s v="ATC ATCC ATC2"/>
    <x v="1"/>
    <n v="236115"/>
    <s v="New Single-Family Housing Construction (except For-Sale Builders)"/>
    <n v="23"/>
    <d v="2001-04-04T00:00:00"/>
    <n v="2001"/>
    <n v="25"/>
    <x v="3"/>
    <n v="0"/>
    <s v="3828 E PORTLAND AVE"/>
    <s v="TACOMA"/>
    <s v="WA"/>
    <s v="98404"/>
    <n v="0"/>
    <n v="5429580546731"/>
    <n v="6020599970010001"/>
  </r>
  <r>
    <x v="2071"/>
    <s v="ADVANCED TECHNOLOGY GROUP"/>
    <x v="1"/>
    <n v="332323"/>
    <s v="Ornamental and Architectural Metal Work Manufacturing"/>
    <n v="33"/>
    <d v="2007-12-01T00:00:00"/>
    <n v="2007"/>
    <n v="18"/>
    <x v="0"/>
    <n v="0"/>
    <s v="455 SE 2ND AVE"/>
    <s v="HILLSBORO"/>
    <s v="OR"/>
    <s v="97123"/>
    <n v="0"/>
    <n v="7032560610793"/>
    <n v="6019368430010001"/>
  </r>
  <r>
    <x v="2072"/>
    <s v="ADVANCED TRAFFIC CONTROL"/>
    <x v="1"/>
    <n v="561990"/>
    <s v="All Other Support Services"/>
    <n v="56"/>
    <d v="2016-03-07T00:00:00"/>
    <n v="2016"/>
    <n v="10"/>
    <x v="1"/>
    <n v="0"/>
    <s v="4240 B ST NW"/>
    <s v="AUBURN"/>
    <s v="WA"/>
    <s v="98001"/>
    <n v="0"/>
    <n v="7930360705707"/>
    <n v="6034994150010001"/>
  </r>
  <r>
    <x v="2073"/>
    <s v="ADVANCED TRANSIT SOLUTION INC"/>
    <x v="1"/>
    <n v="334290"/>
    <s v="Other Communications Equipment Manufacturing"/>
    <n v="33"/>
    <d v="2018-12-01T00:00:00"/>
    <n v="2018"/>
    <n v="7"/>
    <x v="1"/>
    <n v="0"/>
    <s v="2885 SCOTT ST # B"/>
    <s v="VISTA"/>
    <s v="CA"/>
    <s v="92081"/>
    <n v="0"/>
    <n v="8332910747708"/>
    <n v="6043004450010001"/>
  </r>
  <r>
    <x v="2074"/>
    <s v="ADVANCED IRRIGATION"/>
    <x v="1"/>
    <n v="238990"/>
    <s v="All Other Specialty Trade Contractors"/>
    <n v="23"/>
    <d v="2000-01-01T00:00:00"/>
    <n v="2000"/>
    <n v="26"/>
    <x v="3"/>
    <n v="0"/>
    <s v="213 FRONTAGE RD S"/>
    <s v="PACIFIC"/>
    <s v="WA"/>
    <s v="98047"/>
    <n v="0"/>
    <n v="5373950540749"/>
    <n v="6020026820010001"/>
  </r>
  <r>
    <x v="2075"/>
    <s v="ADVANCEPIERRE FOODS INC"/>
    <x v="1"/>
    <n v="311613"/>
    <s v="Rendering and Meat Byproduct Processing"/>
    <n v="31"/>
    <d v="2014-01-01T00:00:00"/>
    <n v="2014"/>
    <n v="12"/>
    <x v="0"/>
    <n v="0"/>
    <s v="9987 CARVER RD # STE 500"/>
    <s v="BLUE ASH"/>
    <s v="OH"/>
    <s v="45242"/>
    <n v="0"/>
    <n v="7655600677038"/>
    <n v="6028844640010001"/>
  </r>
  <r>
    <x v="2076"/>
    <s v="ADVANSTAR EXPOSITIONS"/>
    <x v="1"/>
    <n v="541830"/>
    <s v="Media Buying Agencies"/>
    <n v="54"/>
    <d v="1990-11-16T00:00:00"/>
    <n v="1990"/>
    <n v="35"/>
    <x v="3"/>
    <n v="0"/>
    <s v="1983 MARCUS AVE # 250"/>
    <s v="LAKE SUCCESS"/>
    <s v="NY"/>
    <s v="11042"/>
    <n v="0"/>
    <n v="1255840126994"/>
    <n v="6014106900010001"/>
  </r>
  <r>
    <x v="2077"/>
    <s v="ADVANTA CONSULTING LLC"/>
    <x v="1"/>
    <n v="541618"/>
    <s v="Other Management Consulting Services"/>
    <n v="54"/>
    <d v="2025-03-03T00:00:00"/>
    <n v="2025"/>
    <n v="1"/>
    <x v="2"/>
    <n v="0"/>
    <s v="5527 W PRENTICE CIR"/>
    <s v="DENVER"/>
    <s v="CO"/>
    <s v="80123"/>
    <n v="0"/>
    <n v="8802610797264"/>
    <n v="6041661910010001"/>
  </r>
  <r>
    <x v="2078"/>
    <s v="ADVANTAGE AUDIO VISUAL SYSTEMS LLC"/>
    <x v="2"/>
    <n v="238210"/>
    <s v="Electrical Contractors and Other Wiring Installation Contractors"/>
    <n v="23"/>
    <d v="2019-01-01T00:00:00"/>
    <n v="2019"/>
    <n v="7"/>
    <x v="1"/>
    <n v="0"/>
    <s v="32904 SE STEVENS ST"/>
    <s v="BLACK DIAMOND"/>
    <s v="WA"/>
    <s v="98010"/>
    <n v="0"/>
    <n v="8333960747816"/>
    <n v="6033047570010001"/>
  </r>
  <r>
    <x v="2079"/>
    <s v="ADVANTAGE BUILDING SERVICES"/>
    <x v="1"/>
    <n v="561720"/>
    <s v="Janitorial Services"/>
    <n v="56"/>
    <d v="2024-01-01T00:00:00"/>
    <n v="2024"/>
    <n v="2"/>
    <x v="2"/>
    <n v="0"/>
    <s v="632 107TH PL SE"/>
    <s v="EVERETT"/>
    <s v="WA"/>
    <s v="98208"/>
    <n v="0"/>
    <n v="8747190791329"/>
    <n v="6053979190010001"/>
  </r>
  <r>
    <x v="2080"/>
    <s v="ADVANTAGE CONTRACTORS INC"/>
    <x v="1"/>
    <n v="236118"/>
    <s v="Residential Remodelers"/>
    <n v="23"/>
    <d v="2012-01-12T00:00:00"/>
    <n v="2012"/>
    <n v="14"/>
    <x v="0"/>
    <n v="0"/>
    <s v="24202 118TH AVE NE"/>
    <s v="ARLINGTON"/>
    <s v="WA"/>
    <s v="98223"/>
    <n v="0"/>
    <n v="7434940653816"/>
    <n v="6017451260010003"/>
  </r>
  <r>
    <x v="2081"/>
    <s v="ADVANTAGE ELECTRIC LLC"/>
    <x v="5"/>
    <n v="238210"/>
    <s v="Electrical Contractors and Other Wiring Installation Contractors"/>
    <n v="23"/>
    <d v="2015-03-05T00:00:00"/>
    <n v="2015"/>
    <n v="11"/>
    <x v="0"/>
    <n v="0"/>
    <s v="5115 DOGWOOD DR"/>
    <s v="EVERETT"/>
    <s v="WA"/>
    <s v="98203"/>
    <n v="0"/>
    <n v="7810020693186"/>
    <n v="6034801270010001"/>
  </r>
  <r>
    <x v="2082"/>
    <s v="ADVANTAGE ELEVATOR"/>
    <x v="1"/>
    <n v="238990"/>
    <s v="All Other Specialty Trade Contractors"/>
    <n v="23"/>
    <d v="2018-05-01T00:00:00"/>
    <n v="2018"/>
    <n v="8"/>
    <x v="1"/>
    <n v="0"/>
    <s v="3817 98TH ST NE"/>
    <s v="MARYSVILLE"/>
    <s v="WA"/>
    <s v="98270"/>
    <n v="0"/>
    <n v="8217970735708"/>
    <n v="6017268070010002"/>
  </r>
  <r>
    <x v="2083"/>
    <s v="HIRE THINKING INC"/>
    <x v="1"/>
    <n v="561320"/>
    <s v="Temporary Help Services"/>
    <n v="56"/>
    <d v="2021-01-01T00:00:00"/>
    <n v="2021"/>
    <n v="5"/>
    <x v="2"/>
    <n v="0"/>
    <s v="191 ROSA PARKS ST"/>
    <s v="CINCINNATI"/>
    <s v="OH"/>
    <s v="45202"/>
    <n v="0"/>
    <n v="8597040775539"/>
    <n v="6025006400010001"/>
  </r>
  <r>
    <x v="2084"/>
    <s v="ADVANTAGE SALES &amp; MARKETING"/>
    <x v="5"/>
    <n v="541613"/>
    <s v="Marketing Consulting Services"/>
    <n v="54"/>
    <d v="2004-07-01T00:00:00"/>
    <n v="2004"/>
    <n v="22"/>
    <x v="3"/>
    <n v="0"/>
    <s v="7676 FORSYTH BLVD # 5"/>
    <s v="CLAYTON"/>
    <s v="MO"/>
    <s v="63105"/>
    <n v="0"/>
    <n v="7110520619060"/>
    <n v="6019807600010001"/>
  </r>
  <r>
    <x v="2085"/>
    <s v="ADVANTAGE SANITARY SUPPLY CO"/>
    <x v="1"/>
    <n v="459999"/>
    <s v="All Other Miscellaneous Retailers"/>
    <n v="45"/>
    <d v="2000-01-01T00:00:00"/>
    <n v="2000"/>
    <n v="26"/>
    <x v="3"/>
    <n v="0"/>
    <s v="5220 RAINIER AVE S"/>
    <s v="SEATTLE"/>
    <s v="WA"/>
    <s v="98118"/>
    <n v="1"/>
    <n v="5430040546783"/>
    <n v="6020142150010001"/>
  </r>
  <r>
    <x v="2086"/>
    <s v="ADVANTAGE TECHNICAL RESOURCING"/>
    <x v="1"/>
    <n v="541618"/>
    <s v="Other Management Consulting Services"/>
    <n v="54"/>
    <d v="2002-01-02T00:00:00"/>
    <n v="2002"/>
    <n v="24"/>
    <x v="3"/>
    <n v="0"/>
    <s v="191 ROSA PARKS ST # 10"/>
    <s v="CINCINNATI"/>
    <s v="OH"/>
    <s v="45202"/>
    <n v="0"/>
    <n v="5506130554885"/>
    <n v="6018394780010001"/>
  </r>
  <r>
    <x v="2087"/>
    <s v="ADVANTOUCH CONSULTING"/>
    <x v="1"/>
    <n v="541611"/>
    <s v="Administrative Management and General Management Consulting Services"/>
    <n v="54"/>
    <d v="2003-02-06T00:00:00"/>
    <n v="2003"/>
    <n v="23"/>
    <x v="3"/>
    <n v="0"/>
    <s v="9451 35TH AVE SW # 200"/>
    <s v="SEATTLE"/>
    <s v="WA"/>
    <s v="98126"/>
    <n v="1"/>
    <n v="5624580567537"/>
    <n v="6022691290010001"/>
  </r>
  <r>
    <x v="2088"/>
    <s v="ADVARRA, INC."/>
    <x v="1"/>
    <n v="541990"/>
    <s v="All Other Professional, Scientific, and Technical Services"/>
    <n v="54"/>
    <d v="2020-01-01T00:00:00"/>
    <n v="2020"/>
    <n v="6"/>
    <x v="1"/>
    <n v="0"/>
    <s v="6100 MERRIWEATHER DR # 600"/>
    <s v="COLUMBIA"/>
    <s v="MD"/>
    <s v="21044"/>
    <n v="0"/>
    <n v="8486340763898"/>
    <n v="6024692480010001"/>
  </r>
  <r>
    <x v="2089"/>
    <s v="ADVENT INTERMODAL SOLUTIONS LLC"/>
    <x v="5"/>
    <n v="459999"/>
    <s v="All Other Miscellaneous Retailers"/>
    <n v="45"/>
    <d v="2012-09-01T00:00:00"/>
    <n v="2012"/>
    <n v="13"/>
    <x v="0"/>
    <n v="0"/>
    <s v="1131 SW KLICKITAT WAY"/>
    <s v="SEATTLE"/>
    <s v="WA"/>
    <s v="98134"/>
    <n v="1"/>
    <n v="7500190660691"/>
    <n v="6031849640010001"/>
  </r>
  <r>
    <x v="2090"/>
    <s v="ADVENTAG"/>
    <x v="5"/>
    <n v="541611"/>
    <s v="Administrative Management and General Management Consulting Services"/>
    <n v="54"/>
    <d v="2008-07-01T00:00:00"/>
    <n v="2008"/>
    <n v="18"/>
    <x v="0"/>
    <n v="0"/>
    <s v="5224 KIRKWOOD PL N"/>
    <s v="SEATTLE"/>
    <s v="WA"/>
    <s v="98103"/>
    <n v="1"/>
    <n v="7091720617087"/>
    <n v="6028430070010001"/>
  </r>
  <r>
    <x v="2091"/>
    <s v="TBS BOOKKEEPING &amp; INCOME TAX"/>
    <x v="5"/>
    <n v="812990"/>
    <s v="All Other Personal Services"/>
    <n v="81"/>
    <d v="2007-07-06T00:00:00"/>
    <n v="2007"/>
    <n v="19"/>
    <x v="0"/>
    <n v="0"/>
    <s v="3230 RAINIER AVE S # 3"/>
    <s v="SEATTLE"/>
    <s v="WA"/>
    <s v="98144"/>
    <n v="1"/>
    <n v="5993840606985"/>
    <n v="6027401880010001"/>
  </r>
  <r>
    <x v="2092"/>
    <s v="ADVENTURE ADVERTISING"/>
    <x v="5"/>
    <n v="541830"/>
    <s v="Media Buying Agencies"/>
    <n v="54"/>
    <d v="2007-07-12T00:00:00"/>
    <n v="2007"/>
    <n v="19"/>
    <x v="0"/>
    <n v="0"/>
    <s v="3235 CALIFORNIA AVE SW"/>
    <s v="SEATTLE"/>
    <s v="WA"/>
    <s v="98116"/>
    <n v="1"/>
    <n v="7006500608014"/>
    <n v="6027435570010001"/>
  </r>
  <r>
    <x v="2093"/>
    <s v="ADVENTURE ARENA"/>
    <x v="5"/>
    <n v="611699"/>
    <s v="All Other Miscellaneous Schools and Instruction"/>
    <n v="61"/>
    <d v="2025-06-02T00:00:00"/>
    <n v="2025"/>
    <n v="1"/>
    <x v="2"/>
    <n v="0"/>
    <s v="1000 1ST AVE # 2001"/>
    <s v="SEATTLE"/>
    <s v="WA"/>
    <s v="98104"/>
    <n v="1"/>
    <n v="8841020801298"/>
    <n v="6059017410010001"/>
  </r>
  <r>
    <x v="2094"/>
    <s v="ADVENTURE CREATIVE GROUP"/>
    <x v="1"/>
    <n v="541613"/>
    <s v="Marketing Consulting Services"/>
    <n v="54"/>
    <d v="2020-09-01T00:00:00"/>
    <n v="2020"/>
    <n v="5"/>
    <x v="2"/>
    <n v="0"/>
    <s v="30234 425TH ST"/>
    <s v="MELROSE"/>
    <s v="MN"/>
    <s v="56352"/>
    <n v="0"/>
    <n v="8632220779200"/>
    <n v="6046633040010001"/>
  </r>
  <r>
    <x v="2095"/>
    <s v="ADVENTURE GREATER THAN WEALTH"/>
    <x v="8"/>
    <n v="531110"/>
    <s v="Lessors of Residential Buildings and Dwellings"/>
    <n v="53"/>
    <d v="2022-07-01T00:00:00"/>
    <n v="2022"/>
    <n v="4"/>
    <x v="2"/>
    <n v="0"/>
    <s v="9009 2ND AVE NW"/>
    <s v="SEATTLE"/>
    <s v="WA"/>
    <s v="98117"/>
    <n v="1"/>
    <n v="8636590779666"/>
    <n v="6047828370010001"/>
  </r>
  <r>
    <x v="2096"/>
    <s v="ADVENTURE LAB LLC"/>
    <x v="3"/>
    <n v="531390"/>
    <s v="Other Activities Related to Real Estate"/>
    <n v="53"/>
    <d v="2026-05-15T00:00:00"/>
    <n v="2026"/>
    <n v="0"/>
    <x v="4"/>
    <n v="0"/>
    <s v="7721 15TH AVE NE"/>
    <s v="SEATTLE"/>
    <s v="WA"/>
    <s v="98115"/>
    <n v="1"/>
    <n v="8922030809894"/>
    <n v="6062183820010001"/>
  </r>
  <r>
    <x v="2097"/>
    <s v="ADVENTURE MEDICS LLC"/>
    <x v="3"/>
    <n v="621910"/>
    <s v="Ambulance Services"/>
    <n v="62"/>
    <d v="2026-01-09T00:00:00"/>
    <n v="2026"/>
    <n v="0"/>
    <x v="4"/>
    <n v="0"/>
    <s v="115 CLARK RD"/>
    <s v="ONALASKA"/>
    <s v="WA"/>
    <s v="98570"/>
    <n v="0"/>
    <n v="8901280807742"/>
    <n v="6040281380010002"/>
  </r>
  <r>
    <x v="2098"/>
    <s v="ADVENTURE TRADING INC"/>
    <x v="1"/>
    <n v="459420"/>
    <s v="Gift, Novelty, and Souvenir Retailers"/>
    <n v="45"/>
    <d v="2002-01-01T00:00:00"/>
    <n v="2002"/>
    <n v="24"/>
    <x v="3"/>
    <n v="0"/>
    <s v="3039 W COMMODORE WAY"/>
    <s v="SEATTLE"/>
    <s v="WA"/>
    <s v="98199"/>
    <n v="1"/>
    <n v="5497550553962"/>
    <n v="6021668220010001"/>
  </r>
  <r>
    <x v="2099"/>
    <s v="ADVENTURES IN LIVING INC"/>
    <x v="1"/>
    <n v="423430"/>
    <s v="Computer and Computer Peripheral Equipment and Software Merchant Wholesalers"/>
    <n v="42"/>
    <d v="1991-07-15T00:00:00"/>
    <n v="1991"/>
    <n v="35"/>
    <x v="3"/>
    <n v="0"/>
    <s v="526 1ST AVE S # 507"/>
    <s v="SEATTLE"/>
    <s v="WA"/>
    <s v="98104"/>
    <n v="1"/>
    <n v="1357220137363"/>
    <n v="6013254100010001"/>
  </r>
  <r>
    <x v="2100"/>
    <s v="ADVENTURES IN SEATTLE"/>
    <x v="3"/>
    <n v="713990"/>
    <s v="All Other Amusement and Recreation Industries"/>
    <n v="71"/>
    <d v="2025-02-01T00:00:00"/>
    <n v="2025"/>
    <n v="1"/>
    <x v="2"/>
    <n v="0"/>
    <s v="8120 256TH AVE E"/>
    <s v="BUCKLEY"/>
    <s v="WA"/>
    <s v="98321"/>
    <n v="0"/>
    <n v="8806610797686"/>
    <n v="6041136780010001"/>
  </r>
  <r>
    <x v="2101"/>
    <s v="ADVENTUROUS INK"/>
    <x v="2"/>
    <n v="513130"/>
    <s v="Book Publishers"/>
    <n v="51"/>
    <d v="2018-01-01T00:00:00"/>
    <n v="2018"/>
    <n v="8"/>
    <x v="1"/>
    <n v="0"/>
    <s v="2033 2ND AVE # 1005"/>
    <s v="SEATTLE"/>
    <s v="WA"/>
    <s v="98121"/>
    <n v="1"/>
    <n v="8195590733345"/>
    <n v="6042092720010001"/>
  </r>
  <r>
    <x v="2102"/>
    <s v="ADVERTISING SERVICES INTERNATIONAL LLC"/>
    <x v="5"/>
    <n v="323120"/>
    <s v="Support Activities for Printing"/>
    <n v="32"/>
    <d v="2008-12-01T00:00:00"/>
    <n v="2008"/>
    <n v="17"/>
    <x v="0"/>
    <n v="0"/>
    <s v="13503 37TH AVE NE"/>
    <s v="SEATTLE"/>
    <s v="WA"/>
    <s v="98125"/>
    <n v="1"/>
    <n v="7135000621601"/>
    <n v="6028770670010001"/>
  </r>
  <r>
    <x v="2103"/>
    <s v="(ADD)VENTURES"/>
    <x v="1"/>
    <n v="541810"/>
    <s v="Advertising Agencies"/>
    <n v="54"/>
    <d v="2025-08-30T00:00:00"/>
    <n v="2025"/>
    <n v="0"/>
    <x v="4"/>
    <n v="0"/>
    <s v="330 3RD AVE W # 530"/>
    <s v="SEATTLE"/>
    <s v="WA"/>
    <s v="98119"/>
    <n v="1"/>
    <n v="8906320808263"/>
    <n v="6059809770010001"/>
  </r>
  <r>
    <x v="2104"/>
    <s v="ADVISARTS INC"/>
    <x v="1"/>
    <n v="541618"/>
    <s v="Other Management Consulting Services"/>
    <n v="54"/>
    <d v="2004-04-01T00:00:00"/>
    <n v="2004"/>
    <n v="22"/>
    <x v="3"/>
    <n v="0"/>
    <s v="7702 14TH AVE NW"/>
    <s v="SEATTLE"/>
    <s v="WA"/>
    <s v="98117"/>
    <n v="1"/>
    <n v="5711330576810"/>
    <n v="6024002800010001"/>
  </r>
  <r>
    <x v="2105"/>
    <s v="ACA COMPLIANCE GROUP"/>
    <x v="5"/>
    <n v="541611"/>
    <s v="Administrative Management and General Management Consulting Services"/>
    <n v="54"/>
    <d v="2009-04-01T00:00:00"/>
    <n v="2009"/>
    <n v="17"/>
    <x v="0"/>
    <n v="0"/>
    <s v="8401 COLESVILLE RD # 700"/>
    <s v="SILVER SPRING"/>
    <s v="MD"/>
    <s v="20910"/>
    <n v="0"/>
    <n v="7259070634988"/>
    <n v="6027311320010001"/>
  </r>
  <r>
    <x v="2106"/>
    <s v="ADVISORCAKE"/>
    <x v="3"/>
    <n v="541990"/>
    <s v="All Other Professional, Scientific, and Technical Services"/>
    <n v="54"/>
    <d v="2020-09-01T00:00:00"/>
    <n v="2020"/>
    <n v="5"/>
    <x v="2"/>
    <n v="0"/>
    <s v="720 SENECA ST # 107"/>
    <s v="SEATTLE"/>
    <s v="WA"/>
    <s v="98101"/>
    <n v="1"/>
    <n v="8527500768229"/>
    <n v="6046706370010001"/>
  </r>
  <r>
    <x v="2107"/>
    <s v="ADVOCARE INTERNATIONAL LLC"/>
    <x v="8"/>
    <n v="459999"/>
    <s v="All Other Miscellaneous Retailers"/>
    <n v="45"/>
    <d v="1996-01-01T00:00:00"/>
    <n v="1996"/>
    <n v="30"/>
    <x v="3"/>
    <n v="0"/>
    <s v="2800 TELECOM PKWY"/>
    <s v="RICHARDSON"/>
    <s v="TX"/>
    <s v="75082"/>
    <n v="0"/>
    <n v="5854170592021"/>
    <n v="6017993270010001"/>
  </r>
  <r>
    <x v="2108"/>
    <s v="ADVOCATE ACCOUNTING LLC"/>
    <x v="5"/>
    <n v="541211"/>
    <s v="Offices of Certified Public Accountants"/>
    <n v="54"/>
    <d v="2014-01-01T00:00:00"/>
    <n v="2014"/>
    <n v="12"/>
    <x v="0"/>
    <n v="0"/>
    <s v="526 WILSON ST SE"/>
    <s v="OLYMPIA"/>
    <s v="WA"/>
    <s v="98501"/>
    <n v="0"/>
    <n v="7626920674093"/>
    <n v="6023423040010001"/>
  </r>
  <r>
    <x v="2109"/>
    <s v="ADYN"/>
    <x v="1"/>
    <n v="541714"/>
    <s v="Research and Development in Biotechnology (except Nanobiotechnology)"/>
    <n v="54"/>
    <d v="2020-08-02T00:00:00"/>
    <n v="2020"/>
    <n v="6"/>
    <x v="1"/>
    <n v="0"/>
    <s v="8828 PAISLEY PL NE"/>
    <s v="SEATTLE"/>
    <s v="WA"/>
    <s v="98115"/>
    <n v="1"/>
    <n v="8509770766372"/>
    <n v="6046075270010001"/>
  </r>
  <r>
    <x v="2110"/>
    <s v="CITADEL EVENT RENTALS"/>
    <x v="1"/>
    <n v="459999"/>
    <s v="All Other Miscellaneous Retailers"/>
    <n v="45"/>
    <d v="2026-03-01T00:00:00"/>
    <n v="2026"/>
    <n v="0"/>
    <x v="4"/>
    <n v="0"/>
    <s v="8524 PHINNEY AVE N # 8"/>
    <s v="SEATTLE"/>
    <s v="WA"/>
    <s v="98103"/>
    <n v="1"/>
    <n v="8940280811799"/>
    <n v="6061402130010001"/>
  </r>
  <r>
    <x v="2111"/>
    <s v="ENTREPROV"/>
    <x v="2"/>
    <n v="541511"/>
    <s v="Custom Computer Programming Services"/>
    <n v="54"/>
    <d v="2017-10-02T00:00:00"/>
    <n v="2017"/>
    <n v="8"/>
    <x v="1"/>
    <n v="0"/>
    <s v="422 1ST AVE W # 407"/>
    <s v="SEATTLE"/>
    <s v="WA"/>
    <s v="98119"/>
    <n v="1"/>
    <n v="8356780750192"/>
    <n v="6041277370010001"/>
  </r>
  <r>
    <x v="2112"/>
    <s v="AE EXCAVATION, LLC"/>
    <x v="5"/>
    <n v="236115"/>
    <s v="New Single-Family Housing Construction (except For-Sale Builders)"/>
    <n v="23"/>
    <d v="2013-01-01T00:00:00"/>
    <n v="2013"/>
    <n v="13"/>
    <x v="0"/>
    <n v="0"/>
    <s v="11314 4TH AVE W # 208"/>
    <s v="EVERETT"/>
    <s v="WA"/>
    <s v="98204"/>
    <n v="0"/>
    <n v="8127740726230"/>
    <n v="6032524690010001"/>
  </r>
  <r>
    <x v="2113"/>
    <s v="AE DIGITAL ARTS LLC"/>
    <x v="5"/>
    <n v="541430"/>
    <s v="Graphic Design Services"/>
    <n v="54"/>
    <d v="2024-11-01T00:00:00"/>
    <n v="2024"/>
    <n v="1"/>
    <x v="2"/>
    <n v="0"/>
    <s v="4517 46TH AVE SW"/>
    <s v="SEATTLE"/>
    <s v="WA"/>
    <s v="98116"/>
    <n v="1"/>
    <n v="8803000797304"/>
    <n v="6056369610010001"/>
  </r>
  <r>
    <x v="2114"/>
    <s v="AE EXCAVATION LLC"/>
    <x v="5"/>
    <n v="238990"/>
    <s v="All Other Specialty Trade Contractors"/>
    <n v="23"/>
    <d v="2020-08-05T00:00:00"/>
    <n v="2020"/>
    <n v="5"/>
    <x v="2"/>
    <n v="0"/>
    <s v="10105 1ST DR SE"/>
    <s v="EVERETT"/>
    <s v="WA"/>
    <s v="98208"/>
    <n v="0"/>
    <n v="8494240764732"/>
    <n v="6045780420010001"/>
  </r>
  <r>
    <x v="2115"/>
    <s v="AE HAMLIN MEDIA LLC"/>
    <x v="3"/>
    <n v="512110"/>
    <s v="Motion Picture and Video Production"/>
    <n v="51"/>
    <d v="2023-01-05T00:00:00"/>
    <n v="2023"/>
    <n v="3"/>
    <x v="2"/>
    <n v="0"/>
    <s v="5201 11TH AVE NW"/>
    <s v="SEATTLE"/>
    <s v="WA"/>
    <s v="98107"/>
    <n v="1"/>
    <n v="8658710781996"/>
    <n v="6044656610010001"/>
  </r>
  <r>
    <x v="2116"/>
    <s v="AE SERVICES INC"/>
    <x v="1"/>
    <n v="238210"/>
    <s v="Electrical Contractors and Other Wiring Installation Contractors"/>
    <n v="23"/>
    <d v="1999-12-08T00:00:00"/>
    <n v="1999"/>
    <n v="26"/>
    <x v="3"/>
    <n v="0"/>
    <s v="13310 240TH ST NE"/>
    <s v="ARLINGTON"/>
    <s v="WA"/>
    <s v="98223"/>
    <n v="0"/>
    <n v="5316200534503"/>
    <n v="6017591920010001"/>
  </r>
  <r>
    <x v="2117"/>
    <s v="HAUTE TIP"/>
    <x v="5"/>
    <n v="456120"/>
    <s v="Cosmetics, Beauty Supplies, and Perfume Retailers"/>
    <n v="45"/>
    <d v="2024-10-09T00:00:00"/>
    <n v="2024"/>
    <n v="1"/>
    <x v="2"/>
    <n v="0"/>
    <s v="9224 1ST AVE NE # B"/>
    <s v="SEATTLE"/>
    <s v="WA"/>
    <s v="98115"/>
    <n v="1"/>
    <n v="8813030798350"/>
    <n v="6055218110010001"/>
  </r>
  <r>
    <x v="2118"/>
    <s v="ATS"/>
    <x v="1"/>
    <n v="541330"/>
    <s v="Engineering Services"/>
    <n v="54"/>
    <d v="1996-07-01T00:00:00"/>
    <n v="1996"/>
    <n v="30"/>
    <x v="3"/>
    <n v="0"/>
    <s v="1111 3RD AVE # 1600"/>
    <s v="SEATTLE"/>
    <s v="WA"/>
    <s v="98101"/>
    <n v="1"/>
    <n v="1918750194509"/>
    <n v="6017067180010001"/>
  </r>
  <r>
    <x v="2119"/>
    <s v="AEDAS SEATTLE"/>
    <x v="5"/>
    <n v="541310"/>
    <s v="Architectural Services"/>
    <n v="54"/>
    <d v="2012-03-30T00:00:00"/>
    <n v="2012"/>
    <n v="14"/>
    <x v="0"/>
    <n v="0"/>
    <s v="1001 4TH AVE # 4100"/>
    <s v="SEATTLE"/>
    <s v="WA"/>
    <s v="98154"/>
    <n v="1"/>
    <n v="7459820656456"/>
    <n v="6031948000010001"/>
  </r>
  <r>
    <x v="2120"/>
    <s v="DARCI AEDER"/>
    <x v="0"/>
    <n v="721199"/>
    <s v="All Other Traveler Accommodation"/>
    <n v="72"/>
    <d v="2024-06-05T00:00:00"/>
    <n v="2024"/>
    <n v="2"/>
    <x v="2"/>
    <n v="0"/>
    <s v="6203 GREENWOOD AVE N"/>
    <s v="SEATTLE"/>
    <s v="WA"/>
    <s v="98103"/>
    <n v="1"/>
    <n v="8763360793058"/>
    <m/>
  </r>
  <r>
    <x v="2121"/>
    <s v="AEDES TECHNOLOGIES LLC"/>
    <x v="5"/>
    <n v="314999"/>
    <s v="All Other Miscellaneous Textile Product Mills"/>
    <n v="31"/>
    <d v="2016-01-01T00:00:00"/>
    <n v="2016"/>
    <n v="10"/>
    <x v="1"/>
    <n v="0"/>
    <s v="2587 NE 83RD ST"/>
    <s v="SEATTLE"/>
    <s v="WA"/>
    <s v="98115"/>
    <n v="1"/>
    <n v="8195680733356"/>
    <n v="6032747180010001"/>
  </r>
  <r>
    <x v="2122"/>
    <s v="AEG ATLAS LLC"/>
    <x v="5"/>
    <n v="541620"/>
    <s v="Environmental Consulting Services"/>
    <n v="54"/>
    <d v="2023-01-10T00:00:00"/>
    <n v="2023"/>
    <n v="3"/>
    <x v="2"/>
    <n v="0"/>
    <s v="2633 PARKMONT LN SW # A"/>
    <s v="OLYMPIA"/>
    <s v="WA"/>
    <s v="98502"/>
    <n v="0"/>
    <n v="8711300787524"/>
    <n v="6048208890010001"/>
  </r>
  <r>
    <x v="2123"/>
    <s v="SHOWBOX AT THE MARKET"/>
    <x v="5"/>
    <n v="711510"/>
    <s v="Independent Artists, Writers, and Performers"/>
    <n v="71"/>
    <d v="2008-01-01T00:00:00"/>
    <n v="2008"/>
    <n v="18"/>
    <x v="0"/>
    <n v="0"/>
    <s v="1426 1ST AVE AV"/>
    <s v="SEATTLE"/>
    <s v="WA"/>
    <s v="98101"/>
    <n v="1"/>
    <n v="5452570611497"/>
    <n v="6027817810010001"/>
  </r>
  <r>
    <x v="2123"/>
    <s v="SHOWBOX SODO"/>
    <x v="5"/>
    <n v="711110"/>
    <s v="Theater Companies and Dinner Theaters"/>
    <n v="71"/>
    <d v="2001-07-12T00:00:00"/>
    <n v="2001"/>
    <n v="25"/>
    <x v="3"/>
    <n v="0"/>
    <s v="1700 1ST AVE S"/>
    <s v="SEATTLE"/>
    <s v="WA"/>
    <s v="98134"/>
    <n v="1"/>
    <n v="5452570549161"/>
    <n v="6027817810010002"/>
  </r>
  <r>
    <x v="2124"/>
    <s v="AEG PRESENTS LLC"/>
    <x v="5"/>
    <n v="711320"/>
    <s v="Promoters of Performing Arts, Sports, and Similar Events without Facilities"/>
    <n v="71"/>
    <d v="2022-01-01T00:00:00"/>
    <n v="2022"/>
    <n v="4"/>
    <x v="2"/>
    <n v="0"/>
    <s v="425 W 11TH ST # 400"/>
    <s v="LOS ANGELES"/>
    <s v="CA"/>
    <s v="90015"/>
    <n v="0"/>
    <n v="8769380793702"/>
    <n v="6055218360010001"/>
  </r>
  <r>
    <x v="2125"/>
    <s v="AEG WASHINGTON LLC SEATTLE"/>
    <x v="5"/>
    <n v="541990"/>
    <s v="All Other Professional, Scientific, and Technical Services"/>
    <n v="54"/>
    <d v="2023-02-13T00:00:00"/>
    <n v="2023"/>
    <n v="3"/>
    <x v="2"/>
    <n v="0"/>
    <s v="400 FAIRVIEW AVE N # 115"/>
    <s v="SEATTLE"/>
    <s v="WA"/>
    <s v="98109"/>
    <n v="1"/>
    <n v="8689540785199"/>
    <n v="6049949090010002"/>
  </r>
  <r>
    <x v="2126"/>
    <s v="AEGIS ENGINEERING"/>
    <x v="10"/>
    <n v="541330"/>
    <s v="Engineering Services"/>
    <n v="54"/>
    <d v="2006-06-17T00:00:00"/>
    <n v="2006"/>
    <n v="20"/>
    <x v="0"/>
    <n v="0"/>
    <s v="17016 74TH AVE W"/>
    <s v="EDMONDS"/>
    <s v="WA"/>
    <s v="98026"/>
    <n v="0"/>
    <n v="7580960669213"/>
    <n v="6025909610010001"/>
  </r>
  <r>
    <x v="2127"/>
    <s v="AEGIS LIVING BALLARD"/>
    <x v="5"/>
    <n v="623312"/>
    <s v="Assisted Living Facilities for the Elderly"/>
    <n v="62"/>
    <d v="2024-03-06T00:00:00"/>
    <n v="2024"/>
    <n v="2"/>
    <x v="2"/>
    <n v="0"/>
    <s v="949 NW MARKET ST"/>
    <s v="SEATTLE"/>
    <s v="WA"/>
    <s v="98107"/>
    <n v="1"/>
    <n v="5772090790519"/>
    <n v="6022373770010029"/>
  </r>
  <r>
    <x v="2127"/>
    <s v="AEGIS LIVING GREENWOOD"/>
    <x v="5"/>
    <n v="623312"/>
    <s v="Assisted Living Facilities for the Elderly"/>
    <n v="62"/>
    <d v="2022-03-01T00:00:00"/>
    <n v="2022"/>
    <n v="4"/>
    <x v="2"/>
    <n v="0"/>
    <s v="10000 HOLMAN RD NW"/>
    <s v="SEATTLE"/>
    <s v="WA"/>
    <s v="98177"/>
    <n v="1"/>
    <n v="5772090775365"/>
    <n v="6022373770010026"/>
  </r>
  <r>
    <x v="2127"/>
    <s v="AEGIS LIVING LAKE UNION"/>
    <x v="5"/>
    <n v="623312"/>
    <s v="Assisted Living Facilities for the Elderly"/>
    <n v="62"/>
    <d v="2022-04-01T00:00:00"/>
    <n v="2022"/>
    <n v="4"/>
    <x v="2"/>
    <n v="0"/>
    <s v="1936 EASTLAKE AVE E"/>
    <s v="SEATTLE"/>
    <s v="WA"/>
    <s v="98102"/>
    <n v="1"/>
    <n v="5772090776244"/>
    <n v="6022373770010027"/>
  </r>
  <r>
    <x v="2127"/>
    <s v="AEGIS LIVING LAURELHURST"/>
    <x v="5"/>
    <n v="623312"/>
    <s v="Assisted Living Facilities for the Elderly"/>
    <n v="62"/>
    <d v="2024-05-01T00:00:00"/>
    <n v="2024"/>
    <n v="2"/>
    <x v="2"/>
    <n v="0"/>
    <s v="3200 NE 45TH ST"/>
    <s v="SEATTLE"/>
    <s v="WA"/>
    <s v="98105"/>
    <n v="1"/>
    <n v="5772090793417"/>
    <n v="6022373770010028"/>
  </r>
  <r>
    <x v="2127"/>
    <s v="AEGIS LIVING OF RAVENNA"/>
    <x v="5"/>
    <n v="531110"/>
    <s v="Lessors of Residential Buildings and Dwellings"/>
    <n v="53"/>
    <d v="2017-08-01T00:00:00"/>
    <n v="2017"/>
    <n v="9"/>
    <x v="1"/>
    <n v="0"/>
    <s v="8511 15TH AVE NE"/>
    <s v="SEATTLE"/>
    <s v="WA"/>
    <s v="98115"/>
    <n v="1"/>
    <n v="5772090724177"/>
    <n v="6022373770010020"/>
  </r>
  <r>
    <x v="2127"/>
    <s v="AEGIS LIVING OF WEST SEATTLE"/>
    <x v="5"/>
    <n v="623312"/>
    <s v="Assisted Living Facilities for the Elderly"/>
    <n v="62"/>
    <d v="2018-03-15T00:00:00"/>
    <n v="2018"/>
    <n v="8"/>
    <x v="1"/>
    <n v="0"/>
    <s v="4700 SW ADMIRAL WAY"/>
    <s v="SEATTLE"/>
    <s v="WA"/>
    <s v="98116"/>
    <n v="1"/>
    <n v="5772090752151"/>
    <n v="6022373770010021"/>
  </r>
  <r>
    <x v="2127"/>
    <s v="AEGIS OF QUEEN ANNE AT RODGERS PARK"/>
    <x v="5"/>
    <n v="623312"/>
    <s v="Assisted Living Facilities for the Elderly"/>
    <n v="62"/>
    <d v="2016-04-12T00:00:00"/>
    <n v="2016"/>
    <n v="10"/>
    <x v="1"/>
    <n v="0"/>
    <s v="2900 3RD AVE W"/>
    <s v="SEATTLE"/>
    <s v="WA"/>
    <s v="98119"/>
    <n v="1"/>
    <n v="5772090705066"/>
    <n v="6022373770010018"/>
  </r>
  <r>
    <x v="2127"/>
    <s v="AEGIS OF QUEEN ANNE ON GALER"/>
    <x v="5"/>
    <n v="623312"/>
    <s v="Assisted Living Facilities for the Elderly"/>
    <n v="62"/>
    <d v="2015-09-13T00:00:00"/>
    <n v="2015"/>
    <n v="10"/>
    <x v="1"/>
    <n v="0"/>
    <s v="223 W GALER ST"/>
    <s v="SEATTLE"/>
    <s v="WA"/>
    <s v="98119"/>
    <n v="1"/>
    <n v="5772090698621"/>
    <n v="6022373770010017"/>
  </r>
  <r>
    <x v="2127"/>
    <s v="AEGIS ON MADISON"/>
    <x v="5"/>
    <n v="623990"/>
    <s v="Other Residential Care Facilities"/>
    <n v="62"/>
    <d v="2003-10-01T00:00:00"/>
    <n v="2003"/>
    <n v="22"/>
    <x v="3"/>
    <n v="0"/>
    <s v="22 MADISON ST"/>
    <s v="SEATTLE"/>
    <s v="WA"/>
    <s v="98104"/>
    <n v="1"/>
    <n v="5772090583258"/>
    <n v="6022373770010015"/>
  </r>
  <r>
    <x v="2128"/>
    <s v="AEGIS TECHNOLOGIES GROUP INC"/>
    <x v="1"/>
    <n v="541611"/>
    <s v="Administrative Management and General Management Consulting Services"/>
    <n v="54"/>
    <d v="1995-05-01T00:00:00"/>
    <n v="1995"/>
    <n v="31"/>
    <x v="3"/>
    <n v="0"/>
    <s v="655 S ORCAS ST # 100"/>
    <s v="SEATTLE"/>
    <s v="WA"/>
    <s v="98108"/>
    <n v="1"/>
    <n v="1765730179090"/>
    <n v="6016033750010001"/>
  </r>
  <r>
    <x v="2129"/>
    <s v="AEGIS THERAPIES INC"/>
    <x v="1"/>
    <n v="621340"/>
    <s v="Offices of Physical, Occupational and Speech Therapists, and Audiologists"/>
    <n v="62"/>
    <d v="2026-05-01T00:00:00"/>
    <n v="2026"/>
    <n v="0"/>
    <x v="4"/>
    <n v="0"/>
    <s v="4416 S BRANDON ST"/>
    <s v="SEATTLE"/>
    <s v="WA"/>
    <s v="98118"/>
    <n v="1"/>
    <n v="8920130809703"/>
    <n v="6019228610010006"/>
  </r>
  <r>
    <x v="2130"/>
    <s v="AEGOLIUS"/>
    <x v="5"/>
    <n v="541613"/>
    <s v="Marketing Consulting Services"/>
    <n v="54"/>
    <d v="2013-06-03T00:00:00"/>
    <n v="2013"/>
    <n v="13"/>
    <x v="0"/>
    <n v="0"/>
    <s v="10129 66TH AVE S"/>
    <s v="SEATTLE"/>
    <s v="WA"/>
    <s v="98178"/>
    <n v="1"/>
    <n v="7588560670052"/>
    <n v="6032989430010001"/>
  </r>
  <r>
    <x v="2131"/>
    <s v="ANTENEH NIGUSSIE AELMAW"/>
    <x v="0"/>
    <n v="485310"/>
    <s v="Taxi and Ridesharing Services"/>
    <n v="48"/>
    <d v="2012-04-03T00:00:00"/>
    <n v="2012"/>
    <n v="14"/>
    <x v="0"/>
    <n v="0"/>
    <s v="999 HIAWATHA PL S # 201"/>
    <s v="SEATTLE"/>
    <s v="WA"/>
    <s v="98144"/>
    <n v="1"/>
    <n v="7457520656218"/>
    <n v="6031955260010001"/>
  </r>
  <r>
    <x v="2132"/>
    <s v="AEME"/>
    <x v="5"/>
    <n v="326199"/>
    <s v="All Other Plastics Product Manufacturing"/>
    <n v="32"/>
    <d v="2019-11-01T00:00:00"/>
    <n v="2019"/>
    <n v="6"/>
    <x v="1"/>
    <n v="0"/>
    <s v="12047 33RD AVE NE # B"/>
    <s v="SEATTLE"/>
    <s v="WA"/>
    <s v="98125"/>
    <n v="1"/>
    <n v="8430310757885"/>
    <n v="604538241"/>
  </r>
  <r>
    <x v="2133"/>
    <s v="AEOLIDIA LLC"/>
    <x v="5"/>
    <n v="541511"/>
    <s v="Custom Computer Programming Services"/>
    <n v="54"/>
    <d v="2013-01-01T00:00:00"/>
    <n v="2013"/>
    <n v="13"/>
    <x v="0"/>
    <n v="0"/>
    <s v="7026 5TH AVE NW"/>
    <s v="SEATTLE"/>
    <s v="WA"/>
    <s v="98117"/>
    <n v="1"/>
    <n v="8080230721300"/>
    <n v="6031656340010001"/>
  </r>
  <r>
    <x v="2134"/>
    <s v="YHC CLEAN"/>
    <x v="1"/>
    <n v="238990"/>
    <s v="All Other Specialty Trade Contractors"/>
    <n v="23"/>
    <d v="2023-01-01T00:00:00"/>
    <n v="2023"/>
    <n v="3"/>
    <x v="2"/>
    <n v="0"/>
    <s v="150 NE TIGER WAY W"/>
    <s v="BELFAIR"/>
    <s v="WA"/>
    <s v="98528"/>
    <n v="0"/>
    <n v="8699720786298"/>
    <n v="6049475980010001"/>
  </r>
  <r>
    <x v="2135"/>
    <s v="NOVA BOX KARAOKE AND BAR"/>
    <x v="8"/>
    <n v="722410"/>
    <s v="Drinking Places (Alcoholic Beverages)"/>
    <n v="72"/>
    <d v="2022-07-01T00:00:00"/>
    <n v="2022"/>
    <n v="4"/>
    <x v="2"/>
    <n v="0"/>
    <s v="4744 UNIVERSITY WAY NE # B"/>
    <s v="SEATTLE"/>
    <s v="WA"/>
    <s v="98105"/>
    <n v="1"/>
    <n v="8890240806508"/>
    <n v="6048197140010001"/>
  </r>
  <r>
    <x v="2136"/>
    <s v="AEON LAW"/>
    <x v="6"/>
    <n v="541110"/>
    <s v="Offices of Lawyers"/>
    <n v="54"/>
    <d v="2007-01-01T00:00:00"/>
    <n v="2007"/>
    <n v="19"/>
    <x v="0"/>
    <n v="0"/>
    <s v="1718 E OLIVE WAY"/>
    <s v="SEATTLE"/>
    <s v="WA"/>
    <s v="98102"/>
    <n v="1"/>
    <n v="5945470601831"/>
    <n v="6024639790010001"/>
  </r>
  <r>
    <x v="2137"/>
    <s v="AEON NEXUS CORPORATION"/>
    <x v="1"/>
    <n v="541511"/>
    <s v="Custom Computer Programming Services"/>
    <n v="54"/>
    <d v="2021-06-01T00:00:00"/>
    <n v="2021"/>
    <n v="5"/>
    <x v="2"/>
    <n v="0"/>
    <s v="138 STATE ST"/>
    <s v="ALBANY"/>
    <s v="NY"/>
    <s v="12207"/>
    <n v="0"/>
    <n v="8520920767551"/>
    <n v="6042754220010001"/>
  </r>
  <r>
    <x v="2138"/>
    <s v="AEON NW"/>
    <x v="5"/>
    <n v="238210"/>
    <s v="Electrical Contractors and Other Wiring Installation Contractors"/>
    <n v="23"/>
    <d v="2025-01-06T00:00:00"/>
    <n v="2025"/>
    <n v="1"/>
    <x v="2"/>
    <n v="0"/>
    <s v="360 E FIR DR"/>
    <s v="SHELTON"/>
    <s v="WA"/>
    <s v="98584"/>
    <n v="0"/>
    <n v="8803710797393"/>
    <n v="6046241020010001"/>
  </r>
  <r>
    <x v="2139"/>
    <s v="AEON TRADES LLC"/>
    <x v="5"/>
    <n v="445230"/>
    <s v="Fruit and Vegetable Retailers"/>
    <n v="44"/>
    <d v="2024-04-01T00:00:00"/>
    <n v="2024"/>
    <n v="2"/>
    <x v="2"/>
    <n v="0"/>
    <s v="2226 EASTLAKE AVE E # 1035"/>
    <s v="SEATTLE"/>
    <s v="WA"/>
    <s v="98102"/>
    <n v="1"/>
    <n v="8747790791392"/>
    <n v="6054399750010001"/>
  </r>
  <r>
    <x v="2140"/>
    <s v="AER SALES LP"/>
    <x v="1"/>
    <n v="424990"/>
    <s v="Other Miscellaneous Nondurable Goods Merchant Wholesalers"/>
    <n v="42"/>
    <d v="2003-01-01T00:00:00"/>
    <n v="2003"/>
    <n v="23"/>
    <x v="3"/>
    <n v="0"/>
    <s v="222 STATE HIGHWAY 505"/>
    <s v="WINLOCK"/>
    <s v="WA"/>
    <s v="98596"/>
    <n v="0"/>
    <n v="7019380609389"/>
    <n v="6022690350010001"/>
  </r>
  <r>
    <x v="2141"/>
    <s v="AERCHAIR"/>
    <x v="3"/>
    <n v="449110"/>
    <s v="Furniture Retailers"/>
    <n v="44"/>
    <d v="2024-01-01T00:00:00"/>
    <n v="2024"/>
    <n v="2"/>
    <x v="2"/>
    <n v="0"/>
    <s v="8615 ISLAND DR S"/>
    <s v="SEATTLE"/>
    <s v="WA"/>
    <s v="98118"/>
    <n v="1"/>
    <n v="8734980790054"/>
    <n v="6048324094832409"/>
  </r>
  <r>
    <x v="2142"/>
    <s v="AERIAL"/>
    <x v="1"/>
    <n v="541512"/>
    <s v="Computer Systems Design Services"/>
    <n v="54"/>
    <d v="2022-01-01T00:00:00"/>
    <n v="2022"/>
    <n v="4"/>
    <x v="2"/>
    <n v="0"/>
    <s v="419 26TH AVE S"/>
    <s v="SEATTLE"/>
    <s v="WA"/>
    <s v="98144"/>
    <n v="1"/>
    <n v="8592020775008"/>
    <n v="6047755140010001"/>
  </r>
  <r>
    <x v="2143"/>
    <s v="AERIAL ROBOLUTION LLC"/>
    <x v="3"/>
    <n v="541990"/>
    <s v="All Other Professional, Scientific, and Technical Services"/>
    <n v="54"/>
    <d v="2023-04-10T00:00:00"/>
    <n v="2023"/>
    <n v="3"/>
    <x v="2"/>
    <n v="0"/>
    <s v="3597 E K ST"/>
    <s v="TACOMA"/>
    <s v="WA"/>
    <s v="98404"/>
    <n v="0"/>
    <n v="8691270785384"/>
    <n v="6047286890010001"/>
  </r>
  <r>
    <x v="2144"/>
    <s v="AERIS &amp; LIGNE"/>
    <x v="3"/>
    <n v="459130"/>
    <s v="Sewing, Needlework, and Piece Goods Retailers"/>
    <n v="45"/>
    <d v="2026-03-16T00:00:00"/>
    <n v="2026"/>
    <n v="0"/>
    <x v="4"/>
    <n v="0"/>
    <s v="1606 E MCGRAW ST"/>
    <s v="SEATTLE"/>
    <s v="WA"/>
    <s v="98112"/>
    <n v="1"/>
    <n v="8906020808233"/>
    <n v="6058041570010001"/>
  </r>
  <r>
    <x v="2145"/>
    <s v="AERIS ENGINEERING LLC"/>
    <x v="5"/>
    <n v="541330"/>
    <s v="Engineering Services"/>
    <n v="54"/>
    <d v="2026-04-01T00:00:00"/>
    <n v="2026"/>
    <n v="0"/>
    <x v="4"/>
    <n v="0"/>
    <s v="865 ALBION ST # 250-18"/>
    <s v="DENVER"/>
    <s v="CO"/>
    <s v="80220"/>
    <n v="0"/>
    <n v="8940000811766"/>
    <n v="6059764230010001"/>
  </r>
  <r>
    <x v="2146"/>
    <s v="AERO LAC INC"/>
    <x v="1"/>
    <n v="321114"/>
    <s v="Wood Preservation"/>
    <n v="32"/>
    <d v="2018-06-01T00:00:00"/>
    <n v="2018"/>
    <n v="8"/>
    <x v="1"/>
    <n v="0"/>
    <s v="1208 US HIGHWAY 84 W"/>
    <s v="TEAGUE"/>
    <s v="TX"/>
    <s v="75860"/>
    <n v="0"/>
    <n v="8255820739651"/>
    <n v="6002550140010001"/>
  </r>
  <r>
    <x v="2147"/>
    <s v="AERO MARINE CORP"/>
    <x v="1"/>
    <n v="812990"/>
    <s v="All Other Personal Services"/>
    <n v="81"/>
    <d v="1972-01-01T00:00:00"/>
    <n v="1972"/>
    <n v="54"/>
    <x v="3"/>
    <n v="0"/>
    <s v="4201 ROOSEVELT WAY NE # 200"/>
    <s v="SEATTLE"/>
    <s v="WA"/>
    <s v="98105"/>
    <n v="1"/>
    <n v="91800012737"/>
    <n v="6000642960010001"/>
  </r>
  <r>
    <x v="2148"/>
    <s v="AERO MOTEL"/>
    <x v="5"/>
    <n v="721110"/>
    <s v="Hotels (except Casino Hotels) and Motels"/>
    <n v="72"/>
    <d v="2021-06-23T00:00:00"/>
    <n v="2021"/>
    <n v="5"/>
    <x v="2"/>
    <n v="0"/>
    <s v="7240 E MARGINAL WAY S"/>
    <s v="SEATTLE"/>
    <s v="WA"/>
    <s v="98108"/>
    <n v="1"/>
    <n v="8545770770151"/>
    <n v="6040274060010001"/>
  </r>
  <r>
    <x v="2149"/>
    <s v="AEROCORE TECHNOLOGIES LLC"/>
    <x v="5"/>
    <n v="541330"/>
    <s v="Engineering Services"/>
    <n v="54"/>
    <d v="2024-05-15T00:00:00"/>
    <n v="2024"/>
    <n v="2"/>
    <x v="2"/>
    <n v="0"/>
    <s v="464 SOUTHPOINT CIR"/>
    <s v="BROWNSBURG"/>
    <s v="IN"/>
    <s v="46112"/>
    <n v="0"/>
    <n v="8759750792681"/>
    <n v="6044051030010001"/>
  </r>
  <r>
    <x v="2150"/>
    <s v="AEROFRAME USA INC"/>
    <x v="1"/>
    <n v="444180"/>
    <s v="Other Building Material Dealers"/>
    <n v="44"/>
    <d v="2023-05-01T00:00:00"/>
    <n v="2023"/>
    <n v="3"/>
    <x v="2"/>
    <n v="0"/>
    <s v="22745 29TH DR SE # 110"/>
    <s v="BOTHELL"/>
    <s v="WA"/>
    <s v="98021"/>
    <n v="0"/>
    <n v="8724370788918"/>
    <n v="6052219710010001"/>
  </r>
  <r>
    <x v="2151"/>
    <s v="AMJTC-AJAC"/>
    <x v="11"/>
    <n v="611513"/>
    <s v="Apprenticeship Training"/>
    <n v="61"/>
    <d v="2020-11-01T00:00:00"/>
    <n v="2020"/>
    <n v="5"/>
    <x v="2"/>
    <n v="0"/>
    <s v="6811 S 204TH ST"/>
    <s v="KENT"/>
    <s v="WA"/>
    <s v="98032"/>
    <n v="0"/>
    <n v="8508240766217"/>
    <n v="6028598193339866"/>
  </r>
  <r>
    <x v="2152"/>
    <s v="AEROTEC"/>
    <x v="5"/>
    <n v="488190"/>
    <s v="Other Support Activities for Air Transportation"/>
    <n v="48"/>
    <d v="2005-07-01T00:00:00"/>
    <n v="2005"/>
    <n v="21"/>
    <x v="3"/>
    <n v="0"/>
    <s v="5601 6TH AVE S # 401"/>
    <s v="SEATTLE"/>
    <s v="WA"/>
    <s v="98108"/>
    <n v="1"/>
    <n v="7722620684114"/>
    <n v="6029617980010001"/>
  </r>
  <r>
    <x v="2153"/>
    <s v="AEROSTREAM USA INC"/>
    <x v="1"/>
    <n v="484110"/>
    <s v="General Freight Trucking, Local"/>
    <n v="48"/>
    <d v="2006-04-01T00:00:00"/>
    <n v="2006"/>
    <n v="20"/>
    <x v="0"/>
    <n v="0"/>
    <s v="835 S 192ND ST # STE 100"/>
    <s v="SEATAC"/>
    <s v="WA"/>
    <s v="98148"/>
    <n v="0"/>
    <n v="5871050593840"/>
    <n v="6025826070010001"/>
  </r>
  <r>
    <x v="2154"/>
    <s v="AEROTEK INC"/>
    <x v="1"/>
    <n v="561320"/>
    <s v="Temporary Help Services"/>
    <n v="56"/>
    <d v="2022-01-01T00:00:00"/>
    <n v="2022"/>
    <n v="4"/>
    <x v="2"/>
    <n v="0"/>
    <s v="11000 NE 33RD PL # 200"/>
    <s v="BELLEVUE"/>
    <s v="WA"/>
    <s v="98004"/>
    <n v="0"/>
    <n v="8602970776147"/>
    <n v="6048409020010001"/>
  </r>
  <r>
    <x v="2155"/>
    <s v="AEROVETS LLC"/>
    <x v="5"/>
    <n v="541690"/>
    <s v="Other Scientific and Technical Consulting Services"/>
    <n v="54"/>
    <d v="2015-07-01T00:00:00"/>
    <n v="2015"/>
    <n v="11"/>
    <x v="0"/>
    <n v="0"/>
    <s v="3703 MERIDIAN AVE N"/>
    <s v="SEATTLE"/>
    <s v="WA"/>
    <s v="98103"/>
    <n v="1"/>
    <n v="7888410701332"/>
    <n v="6035177820010001"/>
  </r>
  <r>
    <x v="2156"/>
    <s v="AEROSTRAT"/>
    <x v="1"/>
    <n v="541511"/>
    <s v="Custom Computer Programming Services"/>
    <n v="54"/>
    <d v="2016-01-01T00:00:00"/>
    <n v="2016"/>
    <n v="10"/>
    <x v="1"/>
    <n v="0"/>
    <s v="999 3RD AVE # 700"/>
    <s v="SEATTLE"/>
    <s v="WA"/>
    <s v="98104"/>
    <n v="1"/>
    <n v="7916780704307"/>
    <n v="6035717860010001"/>
  </r>
  <r>
    <x v="2157"/>
    <s v="AES MECHANICAL SERVICES GROUP INC"/>
    <x v="1"/>
    <n v="238220"/>
    <s v="Plumbing, Heating, and Air-Conditioning Contractors"/>
    <n v="23"/>
    <d v="2014-05-10T00:00:00"/>
    <n v="2014"/>
    <n v="12"/>
    <x v="0"/>
    <n v="0"/>
    <s v="2171 AL HIGHWAY 229 S"/>
    <s v="TALLASSEE"/>
    <s v="AL"/>
    <s v="36078"/>
    <n v="0"/>
    <n v="7702260681939"/>
    <n v="6028200930010001"/>
  </r>
  <r>
    <x v="2158"/>
    <s v="AESCULAP INC"/>
    <x v="1"/>
    <n v="423450"/>
    <s v="Medical, Dental, and Hospital Equipment and Supplies Merchant Wholesalers"/>
    <n v="42"/>
    <d v="1990-01-01T00:00:00"/>
    <n v="1990"/>
    <n v="36"/>
    <x v="3"/>
    <n v="0"/>
    <s v="824 12TH AVE"/>
    <s v="BETHLEHEM"/>
    <s v="PA"/>
    <s v="18018"/>
    <n v="0"/>
    <n v="1562640158393"/>
    <n v="6011481900010001"/>
  </r>
  <r>
    <x v="2159"/>
    <s v="HIMALAYAN BIGFOOT"/>
    <x v="5"/>
    <n v="722330"/>
    <s v="Mobile Food Services"/>
    <n v="72"/>
    <d v="2024-07-01T00:00:00"/>
    <n v="2024"/>
    <n v="2"/>
    <x v="2"/>
    <n v="0"/>
    <s v="26111 108TH AVE SE"/>
    <s v="KENT"/>
    <s v="WA"/>
    <s v="98030"/>
    <n v="0"/>
    <n v="8768200793581"/>
    <n v="6052903510010001"/>
  </r>
  <r>
    <x v="2160"/>
    <s v="AESOP"/>
    <x v="1"/>
    <n v="456120"/>
    <s v="Cosmetics, Beauty Supplies, and Perfume Retailers"/>
    <n v="45"/>
    <d v="2015-08-14T00:00:00"/>
    <n v="2015"/>
    <n v="10"/>
    <x v="1"/>
    <n v="0"/>
    <s v="321 E PINE ST"/>
    <s v="SEATTLE"/>
    <s v="WA"/>
    <s v="98122"/>
    <n v="1"/>
    <n v="7897390702279"/>
    <n v="6035112080010002"/>
  </r>
  <r>
    <x v="2161"/>
    <s v="AESTHEMOS LLC"/>
    <x v="3"/>
    <n v="541410"/>
    <s v="Interior Design Services"/>
    <n v="54"/>
    <d v="2021-09-17T00:00:00"/>
    <n v="2021"/>
    <n v="4"/>
    <x v="2"/>
    <n v="0"/>
    <s v="64 E LYNN ST"/>
    <s v="SEATTLE"/>
    <s v="WA"/>
    <s v="98102"/>
    <n v="1"/>
    <n v="8563670772020"/>
    <n v="6048120050010001"/>
  </r>
  <r>
    <x v="2162"/>
    <s v="AESTHETIC ASSOCIATES INC PS"/>
    <x v="1"/>
    <n v="621111"/>
    <s v="Offices of Physicians (except Mental Health Specialists)"/>
    <n v="62"/>
    <d v="1995-01-01T00:00:00"/>
    <n v="1995"/>
    <n v="31"/>
    <x v="3"/>
    <n v="0"/>
    <s v="1101 MADISON ST # 1280"/>
    <s v="SEATTLE"/>
    <s v="WA"/>
    <s v="98104"/>
    <n v="1"/>
    <n v="1744190176899"/>
    <n v="6015526970010001"/>
  </r>
  <r>
    <x v="2163"/>
    <s v="AESTHETIC LASER CENTER OF SEATTLE"/>
    <x v="5"/>
    <n v="812990"/>
    <s v="All Other Personal Services"/>
    <n v="81"/>
    <d v="2003-10-01T00:00:00"/>
    <n v="2003"/>
    <n v="22"/>
    <x v="3"/>
    <n v="0"/>
    <s v="509 OLIVE WAY # 1407"/>
    <s v="SEATTLE"/>
    <s v="WA"/>
    <s v="98101"/>
    <n v="1"/>
    <n v="5650770570297"/>
    <n v="6023194140010001"/>
  </r>
  <r>
    <x v="2164"/>
    <s v="GODDESS HIGH"/>
    <x v="3"/>
    <n v="327110"/>
    <s v="Pottery, Ceramics, and Plumbing Fixture Manufacturing"/>
    <n v="32"/>
    <d v="2021-08-01T00:00:00"/>
    <n v="2021"/>
    <n v="5"/>
    <x v="2"/>
    <n v="0"/>
    <s v="6408 106TH ST NW"/>
    <s v="GIG HARBOR"/>
    <s v="WA"/>
    <s v="98332"/>
    <n v="0"/>
    <n v="8555720771182"/>
    <n v="6045528210010001"/>
  </r>
  <r>
    <x v="2165"/>
    <s v="AESTHETIC VISUAL SOLUTIONS INC"/>
    <x v="1"/>
    <n v="238210"/>
    <s v="Electrical Contractors and Other Wiring Installation Contractors"/>
    <n v="23"/>
    <d v="2016-07-18T00:00:00"/>
    <n v="2016"/>
    <n v="10"/>
    <x v="1"/>
    <n v="0"/>
    <s v="8022 S RAINBOW BLVD"/>
    <s v="LAS VEGAS"/>
    <s v="NV"/>
    <s v="89139"/>
    <n v="0"/>
    <n v="7961760708977"/>
    <m/>
  </r>
  <r>
    <x v="2166"/>
    <s v="AESTHETICA"/>
    <x v="1"/>
    <n v="456120"/>
    <s v="Cosmetics, Beauty Supplies, and Perfume Retailers"/>
    <n v="45"/>
    <d v="2013-01-01T00:00:00"/>
    <n v="2013"/>
    <n v="13"/>
    <x v="0"/>
    <n v="0"/>
    <s v="7735 24TH AVE NW"/>
    <s v="SEATTLE"/>
    <s v="WA"/>
    <s v="98117"/>
    <n v="1"/>
    <n v="7619100673279"/>
    <n v="6047097120010001"/>
  </r>
  <r>
    <x v="2167"/>
    <s v="AESTHETICS AND ELECTROLOGY"/>
    <x v="1"/>
    <n v="812112"/>
    <s v="Beauty Salons"/>
    <n v="81"/>
    <d v="2018-04-01T00:00:00"/>
    <n v="2018"/>
    <n v="8"/>
    <x v="1"/>
    <n v="0"/>
    <s v="509 OLIVE WAY # 1104"/>
    <s v="SEATTLE"/>
    <s v="WA"/>
    <s v="98101"/>
    <n v="1"/>
    <n v="8222750736203"/>
    <n v="6042565720010001"/>
  </r>
  <r>
    <x v="2168"/>
    <s v="AESTHETIC BEAUTY"/>
    <x v="3"/>
    <n v="812112"/>
    <s v="Beauty Salons"/>
    <n v="81"/>
    <d v="2023-10-16T00:00:00"/>
    <n v="2023"/>
    <n v="2"/>
    <x v="2"/>
    <n v="0"/>
    <s v="3620 CALIFORNIA AVE SW"/>
    <s v="SEATTLE"/>
    <s v="WA"/>
    <s v="98116"/>
    <n v="1"/>
    <n v="8761350792850"/>
    <n v="6053109700010001"/>
  </r>
  <r>
    <x v="2169"/>
    <s v="AETHER ADVISORS"/>
    <x v="5"/>
    <n v="541611"/>
    <s v="Administrative Management and General Management Consulting Services"/>
    <n v="54"/>
    <d v="2008-03-03T00:00:00"/>
    <n v="2008"/>
    <n v="18"/>
    <x v="0"/>
    <n v="0"/>
    <s v="5020 HARBOR HILLS DR"/>
    <s v="FREELAND"/>
    <s v="WA"/>
    <s v="98249"/>
    <n v="0"/>
    <n v="7221060630980"/>
    <n v="6028218350010001"/>
  </r>
  <r>
    <x v="2170"/>
    <s v="AETHERIUM REGULATORY CONSULTING LLC"/>
    <x v="5"/>
    <n v="541690"/>
    <s v="Other Scientific and Technical Consulting Services"/>
    <n v="54"/>
    <d v="2026-06-11T00:00:00"/>
    <n v="2026"/>
    <n v="0"/>
    <x v="4"/>
    <n v="0"/>
    <s v="1939 E CRESCENT DR"/>
    <s v="SEATTLE"/>
    <s v="WA"/>
    <s v="98112"/>
    <n v="1"/>
    <n v="8942730812057"/>
    <n v="6062363830010001"/>
  </r>
  <r>
    <x v="2171"/>
    <s v="AETHERWORKS LLC"/>
    <x v="3"/>
    <n v="541310"/>
    <s v="Architectural Services"/>
    <n v="54"/>
    <d v="2021-02-01T00:00:00"/>
    <n v="2021"/>
    <n v="5"/>
    <x v="2"/>
    <n v="0"/>
    <s v="1916 PIKE PL # 12"/>
    <s v="SEATTLE"/>
    <s v="WA"/>
    <s v="98101"/>
    <n v="1"/>
    <n v="8522150767675"/>
    <n v="6047065430010001"/>
  </r>
  <r>
    <x v="2172"/>
    <s v="AE WORKPLACE SERVICES INC"/>
    <x v="1"/>
    <n v="484210"/>
    <s v="Used Household and Office Goods Moving"/>
    <n v="48"/>
    <d v="2018-01-02T00:00:00"/>
    <n v="2018"/>
    <n v="8"/>
    <x v="1"/>
    <n v="0"/>
    <s v="8631 S 187TH ST"/>
    <s v="KENT"/>
    <s v="WA"/>
    <s v="98031"/>
    <n v="0"/>
    <n v="8326040746998"/>
    <n v="6032899840010001"/>
  </r>
  <r>
    <x v="2173"/>
    <s v="AFA PROTECTIVE SYSTEMS"/>
    <x v="1"/>
    <n v="561621"/>
    <s v="Security Systems Services (except Locksmiths)"/>
    <n v="56"/>
    <d v="2018-04-10T00:00:00"/>
    <n v="2018"/>
    <n v="8"/>
    <x v="1"/>
    <n v="0"/>
    <s v="150 WOOD RD # 310"/>
    <s v="BRAINTREE"/>
    <s v="MA"/>
    <s v="02184"/>
    <n v="0"/>
    <n v="8482940763533"/>
    <n v="8482940763533"/>
  </r>
  <r>
    <x v="2174"/>
    <s v="ANDOVER APARTMENTS"/>
    <x v="3"/>
    <n v="531110"/>
    <s v="Lessors of Residential Buildings and Dwellings"/>
    <n v="53"/>
    <d v="2022-12-01T00:00:00"/>
    <n v="2022"/>
    <n v="3"/>
    <x v="2"/>
    <n v="0"/>
    <s v="4000 CALIFORNIA AVE SW"/>
    <s v="SEATTLE"/>
    <s v="WA"/>
    <s v="98116"/>
    <n v="1"/>
    <n v="8650680781163"/>
    <n v="6049762130010001"/>
  </r>
  <r>
    <x v="2175"/>
    <s v="AFB PROPERTY MANAGEMENT LLC"/>
    <x v="5"/>
    <n v="531311"/>
    <s v="Residential Property Managers"/>
    <n v="53"/>
    <d v="1999-12-13T00:00:00"/>
    <n v="1999"/>
    <n v="26"/>
    <x v="3"/>
    <n v="0"/>
    <s v="605 1ST AVE # 501"/>
    <s v="SEATTLE"/>
    <s v="WA"/>
    <s v="98104"/>
    <n v="1"/>
    <n v="7623540673746"/>
    <n v="6019984440010001"/>
  </r>
  <r>
    <x v="2176"/>
    <s v="AFDEM TRUCKING &amp; EXCAVATING LLC"/>
    <x v="3"/>
    <n v="238910"/>
    <s v="Site Preparation Contractors"/>
    <n v="23"/>
    <d v="2025-08-18T00:00:00"/>
    <n v="2025"/>
    <n v="0"/>
    <x v="4"/>
    <n v="0"/>
    <s v="26810 120TH AVE E"/>
    <s v="GRAHAM"/>
    <s v="WA"/>
    <s v="98338"/>
    <n v="0"/>
    <n v="8855570802799"/>
    <n v="6033762840010001"/>
  </r>
  <r>
    <x v="2177"/>
    <s v="BURKE GILMAN PLACE APARTMENTS"/>
    <x v="8"/>
    <n v="531110"/>
    <s v="Lessors of Residential Buildings and Dwellings"/>
    <n v="53"/>
    <d v="1985-04-10T00:00:00"/>
    <n v="1985"/>
    <n v="41"/>
    <x v="3"/>
    <n v="0"/>
    <s v="5100 40TH AVE NE"/>
    <s v="SEATTLE"/>
    <s v="WA"/>
    <s v="98105"/>
    <n v="1"/>
    <n v="7669610678511"/>
    <n v="6019727950010001"/>
  </r>
  <r>
    <x v="2178"/>
    <s v="WALELIGNE A  AFELE"/>
    <x v="0"/>
    <n v="485310"/>
    <s v="Taxi and Ridesharing Services"/>
    <n v="48"/>
    <d v="2008-05-01T00:00:00"/>
    <n v="2008"/>
    <n v="18"/>
    <x v="0"/>
    <n v="0"/>
    <s v="521 LIND AVE NW"/>
    <s v="RENTON"/>
    <s v="WA"/>
    <s v="98057"/>
    <n v="0"/>
    <n v="7072470615050"/>
    <m/>
  </r>
  <r>
    <x v="2179"/>
    <s v="PIPO"/>
    <x v="0"/>
    <n v="485310"/>
    <s v="Taxi and Ridesharing Services"/>
    <n v="48"/>
    <d v="2024-04-23T00:00:00"/>
    <n v="2024"/>
    <n v="2"/>
    <x v="2"/>
    <n v="0"/>
    <s v="1720 NE 130TH PL #4138"/>
    <s v="SEATTLE"/>
    <s v="WA"/>
    <s v="98125"/>
    <n v="1"/>
    <n v="8756170792305"/>
    <m/>
  </r>
  <r>
    <x v="2180"/>
    <s v="AFEY MAHAMED"/>
    <x v="0"/>
    <n v="485310"/>
    <s v="Taxi and Ridesharing Services"/>
    <n v="48"/>
    <d v="2002-01-01T00:00:00"/>
    <n v="2002"/>
    <n v="24"/>
    <x v="3"/>
    <n v="0"/>
    <s v="2401 SW HOLDEN ST # K106"/>
    <s v="SEATTLE"/>
    <s v="WA"/>
    <s v="98106"/>
    <n v="1"/>
    <n v="5482670552348"/>
    <n v="6026401210010002"/>
  </r>
  <r>
    <x v="2181"/>
    <s v="AFFECTIVE SOFTWARE"/>
    <x v="1"/>
    <n v="541519"/>
    <s v="Other Computer Related Services"/>
    <n v="54"/>
    <d v="2020-10-28T00:00:00"/>
    <n v="2020"/>
    <n v="5"/>
    <x v="2"/>
    <n v="0"/>
    <s v="1420 5TH AVE # 4200"/>
    <s v="SEATTLE"/>
    <s v="WA"/>
    <s v="98101"/>
    <n v="1"/>
    <n v="8512760766686"/>
    <n v="6041293140010001"/>
  </r>
  <r>
    <x v="2182"/>
    <s v="AFFILIATED ENGINEERS NW INC"/>
    <x v="1"/>
    <n v="541310"/>
    <s v="Architectural Services"/>
    <n v="54"/>
    <d v="1992-12-01T00:00:00"/>
    <n v="1992"/>
    <n v="33"/>
    <x v="3"/>
    <n v="0"/>
    <s v="1601 5TH AVE # 1400"/>
    <s v="SEATTLE"/>
    <s v="WA"/>
    <s v="98101"/>
    <n v="1"/>
    <n v="1528560154939"/>
    <n v="6014204260010001"/>
  </r>
  <r>
    <x v="2183"/>
    <s v="AFFILIATED MONITORING"/>
    <x v="5"/>
    <n v="561621"/>
    <s v="Security Systems Services (except Locksmiths)"/>
    <n v="56"/>
    <d v="2013-07-16T00:00:00"/>
    <n v="2013"/>
    <n v="13"/>
    <x v="0"/>
    <n v="0"/>
    <s v="2 STAHUBER AVE"/>
    <s v="UNION"/>
    <s v="NJ"/>
    <s v="07083"/>
    <n v="0"/>
    <n v="7606640671931"/>
    <m/>
  </r>
  <r>
    <x v="2184"/>
    <s v="AFFILIATED TECHNOLOGY SOLUTIONS LLC"/>
    <x v="2"/>
    <n v="517121"/>
    <s v="Telecommunications Resellers"/>
    <n v="51"/>
    <d v="2018-08-01T00:00:00"/>
    <n v="2018"/>
    <n v="8"/>
    <x v="1"/>
    <n v="0"/>
    <s v="777 NEW DURHAM RD"/>
    <s v="EDISON"/>
    <s v="NJ"/>
    <s v="08817"/>
    <n v="0"/>
    <n v="8279880742164"/>
    <n v="6040344040010001"/>
  </r>
  <r>
    <x v="2185"/>
    <s v="FRANKLIN MADISON GROUP LLC"/>
    <x v="5"/>
    <n v="812990"/>
    <s v="All Other Personal Services"/>
    <n v="81"/>
    <d v="2007-10-01T00:00:00"/>
    <n v="2007"/>
    <n v="18"/>
    <x v="0"/>
    <n v="0"/>
    <s v="120 BRENTWOOD COMMONS WAY # 700"/>
    <s v="BRENTWOOD"/>
    <s v="TN"/>
    <s v="37027"/>
    <n v="0"/>
    <n v="7035860611161"/>
    <n v="6027872510010001"/>
  </r>
  <r>
    <x v="2186"/>
    <s v="AFFINITY COUNSELING SERVICE"/>
    <x v="3"/>
    <n v="621330"/>
    <s v="Offices of Mental Health Practitioners (except Physicians)"/>
    <n v="62"/>
    <d v="2020-06-01T00:00:00"/>
    <n v="2020"/>
    <n v="6"/>
    <x v="1"/>
    <n v="0"/>
    <s v="3417 EVANSTON AVE N # 515"/>
    <s v="SEATTLE"/>
    <s v="WA"/>
    <s v="98103"/>
    <n v="1"/>
    <n v="8480470763275"/>
    <n v="6042843650010002"/>
  </r>
  <r>
    <x v="2187"/>
    <s v="AFFINITY FILMWORKS LTD"/>
    <x v="1"/>
    <n v="512110"/>
    <s v="Motion Picture and Video Production"/>
    <n v="51"/>
    <d v="2010-01-01T00:00:00"/>
    <n v="2010"/>
    <n v="16"/>
    <x v="0"/>
    <n v="0"/>
    <s v="6741 17TH AVE SW"/>
    <s v="SEATTLE"/>
    <s v="WA"/>
    <s v="98106"/>
    <n v="1"/>
    <n v="7249780634011"/>
    <n v="6022808810010001"/>
  </r>
  <r>
    <x v="2188"/>
    <s v="AFFINITY HOLDINGS CORP"/>
    <x v="1"/>
    <n v="561110"/>
    <s v="Office Administrative Services"/>
    <n v="56"/>
    <d v="2012-01-01T00:00:00"/>
    <n v="2012"/>
    <n v="14"/>
    <x v="0"/>
    <n v="0"/>
    <s v="1125 NW 46TH ST"/>
    <s v="SEATTLE"/>
    <s v="WA"/>
    <s v="98107"/>
    <n v="1"/>
    <n v="7464320656923"/>
    <n v="6031062440010001"/>
  </r>
  <r>
    <x v="2189"/>
    <s v="AFFINITY MARINA"/>
    <x v="5"/>
    <n v="713930"/>
    <s v="Marinas"/>
    <n v="71"/>
    <d v="2010-06-01T00:00:00"/>
    <n v="2010"/>
    <n v="16"/>
    <x v="0"/>
    <n v="0"/>
    <s v="1329 N NORTHLAKE WAY"/>
    <s v="SEATTLE"/>
    <s v="WA"/>
    <s v="98103"/>
    <n v="1"/>
    <n v="7331800642805"/>
    <n v="6030191630010001"/>
  </r>
  <r>
    <x v="2190"/>
    <s v="AFFINITY PSYCHOTHERAPY HEALING"/>
    <x v="3"/>
    <n v="621330"/>
    <s v="Offices of Mental Health Practitioners (except Physicians)"/>
    <n v="62"/>
    <d v="2021-04-01T00:00:00"/>
    <n v="2021"/>
    <n v="5"/>
    <x v="2"/>
    <n v="0"/>
    <s v="5023 40TH AVE SW"/>
    <s v="SEATTLE"/>
    <s v="WA"/>
    <s v="98136"/>
    <n v="1"/>
    <n v="8734200789972"/>
    <n v="6047318770010001"/>
  </r>
  <r>
    <x v="2191"/>
    <s v="AFFINITY VENTURES NORTHWEST"/>
    <x v="5"/>
    <n v="531312"/>
    <s v="Nonresidential Property Managers"/>
    <n v="53"/>
    <d v="2009-07-18T00:00:00"/>
    <n v="2009"/>
    <n v="17"/>
    <x v="0"/>
    <n v="0"/>
    <s v="1329 N NORTHLAKE WAY S"/>
    <s v="SEATTLE"/>
    <s v="WA"/>
    <s v="98103"/>
    <n v="1"/>
    <n v="7219200630782"/>
    <n v="6029209510010001"/>
  </r>
  <r>
    <x v="2192"/>
    <s v="AFFIRMA CONSULTING"/>
    <x v="5"/>
    <n v="541512"/>
    <s v="Computer Systems Design Services"/>
    <n v="54"/>
    <d v="2012-05-07T00:00:00"/>
    <n v="2012"/>
    <n v="14"/>
    <x v="0"/>
    <n v="0"/>
    <s v="3380 146TH PL SE # STE 200"/>
    <s v="BELLEVUE"/>
    <s v="WA"/>
    <s v="98007"/>
    <n v="0"/>
    <n v="7467670657268"/>
    <n v="6022234892223489"/>
  </r>
  <r>
    <x v="2193"/>
    <s v="AFFIRMING VOICE &amp; COMMUNICATION PLLC"/>
    <x v="3"/>
    <n v="621340"/>
    <s v="Offices of Physical, Occupational and Speech Therapists, and Audiologists"/>
    <n v="62"/>
    <d v="2023-02-18T00:00:00"/>
    <n v="2023"/>
    <n v="3"/>
    <x v="2"/>
    <n v="0"/>
    <s v="PO BOX 257"/>
    <s v="OLYMPIA"/>
    <s v="WA"/>
    <s v="98507"/>
    <n v="0"/>
    <n v="8670580783219"/>
    <n v="6050676860010001"/>
  </r>
  <r>
    <x v="2194"/>
    <s v="ART ASSIST"/>
    <x v="0"/>
    <n v="541990"/>
    <s v="All Other Professional, Scientific, and Technical Services"/>
    <n v="54"/>
    <d v="1994-08-01T00:00:00"/>
    <n v="1994"/>
    <n v="32"/>
    <x v="3"/>
    <n v="0"/>
    <s v="11955 99TH AVE SW"/>
    <s v="VASHON"/>
    <s v="WA"/>
    <s v="98070"/>
    <n v="0"/>
    <n v="1687360171080"/>
    <n v="6011833260010001"/>
  </r>
  <r>
    <x v="2195"/>
    <s v="AFFORDABLE 4 RS CONSTRUCTION LLC"/>
    <x v="2"/>
    <n v="236118"/>
    <s v="Residential Remodelers"/>
    <n v="23"/>
    <d v="2016-04-04T00:00:00"/>
    <n v="2016"/>
    <n v="10"/>
    <x v="1"/>
    <n v="0"/>
    <s v="3623 NE 115TH ST"/>
    <s v="SEATTLE"/>
    <s v="WA"/>
    <s v="98125"/>
    <n v="1"/>
    <n v="8211810735053"/>
    <n v="6035930360010001"/>
  </r>
  <r>
    <x v="2196"/>
    <s v="AFFORDABLE ABATEMENT LLC"/>
    <x v="5"/>
    <n v="238990"/>
    <s v="All Other Specialty Trade Contractors"/>
    <n v="23"/>
    <d v="2025-12-01T00:00:00"/>
    <n v="2025"/>
    <n v="0"/>
    <x v="4"/>
    <n v="0"/>
    <s v="6128 EVERGREEN WAY"/>
    <s v="EVERETT"/>
    <s v="WA"/>
    <s v="98203"/>
    <n v="0"/>
    <n v="8878170805178"/>
    <n v="6059573870010001"/>
  </r>
  <r>
    <x v="2197"/>
    <s v="AFFORDABLE APPLIANCE REPAIR WA LLC"/>
    <x v="3"/>
    <n v="541990"/>
    <s v="All Other Professional, Scientific, and Technical Services"/>
    <n v="54"/>
    <d v="2022-11-16T00:00:00"/>
    <n v="2022"/>
    <n v="3"/>
    <x v="2"/>
    <n v="0"/>
    <s v="7511 GREENWOOD AVE N"/>
    <s v="SEATTLE"/>
    <s v="WA"/>
    <s v="98103"/>
    <n v="1"/>
    <n v="8649430781032"/>
    <n v="6050008100010001"/>
  </r>
  <r>
    <x v="2198"/>
    <s v="AFFORDABLE CAR SERVICES"/>
    <x v="5"/>
    <n v="485320"/>
    <s v="Limousine Service"/>
    <n v="48"/>
    <d v="2014-01-02T00:00:00"/>
    <n v="2014"/>
    <n v="12"/>
    <x v="0"/>
    <n v="0"/>
    <s v="2907 SE 4TH ST"/>
    <s v="RENTON"/>
    <s v="WA"/>
    <s v="98056"/>
    <n v="0"/>
    <n v="7655410677018"/>
    <n v="6033271650010001"/>
  </r>
  <r>
    <x v="2199"/>
    <s v="AFFORDABLE COMMERCIAL FLOORING LLC"/>
    <x v="3"/>
    <n v="236220"/>
    <s v="Commercial and Institutional Building Construction"/>
    <n v="23"/>
    <d v="2021-08-13T00:00:00"/>
    <n v="2021"/>
    <n v="4"/>
    <x v="2"/>
    <n v="0"/>
    <s v="341 91ST PL SE"/>
    <s v="EVERETT"/>
    <s v="WA"/>
    <s v="98208"/>
    <n v="0"/>
    <n v="8556030771214"/>
    <n v="6045844230010001"/>
  </r>
  <r>
    <x v="2200"/>
    <s v="AFFORDABLE ELECTRIC INC"/>
    <x v="1"/>
    <n v="238210"/>
    <s v="Electrical Contractors and Other Wiring Installation Contractors"/>
    <n v="23"/>
    <d v="2019-12-11T00:00:00"/>
    <n v="2019"/>
    <n v="6"/>
    <x v="1"/>
    <n v="0"/>
    <s v="134 174TH ST E"/>
    <s v="SPANAWAY"/>
    <s v="WA"/>
    <s v="98387"/>
    <n v="0"/>
    <n v="8444010759386"/>
    <n v="6018598070010001"/>
  </r>
  <r>
    <x v="2201"/>
    <s v="AFFORDABLE HEATING &amp; AIR CONDITIONING"/>
    <x v="1"/>
    <n v="238220"/>
    <s v="Plumbing, Heating, and Air-Conditioning Contractors"/>
    <n v="23"/>
    <d v="2023-10-30T00:00:00"/>
    <n v="2023"/>
    <n v="2"/>
    <x v="2"/>
    <n v="0"/>
    <s v="13331 47TH AVE SE"/>
    <s v="MILL CREEK"/>
    <s v="WA"/>
    <s v="98012"/>
    <n v="0"/>
    <n v="8717820788202"/>
    <n v="6053262600010002"/>
  </r>
  <r>
    <x v="2202"/>
    <s v="AFFORDABLE KOSHER"/>
    <x v="5"/>
    <n v="445110"/>
    <s v="Supermarkets and Other Grocery Retailers (except Convenience Retailers)"/>
    <n v="44"/>
    <d v="2010-05-01T00:00:00"/>
    <n v="2010"/>
    <n v="16"/>
    <x v="0"/>
    <n v="0"/>
    <s v="5980 1ST AVE S"/>
    <s v="SEATTLE"/>
    <s v="WA"/>
    <s v="98108"/>
    <n v="1"/>
    <n v="7267940635975"/>
    <n v="6030023910010003"/>
  </r>
  <r>
    <x v="2202"/>
    <s v="AFFORDABLE KOSHER LLC"/>
    <x v="5"/>
    <n v="424410"/>
    <s v="General Line Grocery Merchant Wholesalers"/>
    <n v="42"/>
    <d v="2022-01-01T00:00:00"/>
    <n v="2022"/>
    <n v="4"/>
    <x v="2"/>
    <n v="0"/>
    <s v="5511 1ST AVE S"/>
    <s v="SEATTLE"/>
    <s v="WA"/>
    <s v="98108"/>
    <n v="1"/>
    <n v="7267940772796"/>
    <n v="6030023911000004"/>
  </r>
  <r>
    <x v="2203"/>
    <s v="HERBERT NASHION"/>
    <x v="3"/>
    <n v="561730"/>
    <s v="Landscaping Services"/>
    <n v="56"/>
    <d v="2024-03-06T00:00:00"/>
    <n v="2024"/>
    <n v="2"/>
    <x v="2"/>
    <n v="0"/>
    <s v="12555 35TH NE # B"/>
    <s v="SEATTLE"/>
    <s v="WA"/>
    <s v="98125"/>
    <n v="1"/>
    <n v="8745370791129"/>
    <n v="605356371"/>
  </r>
  <r>
    <x v="2204"/>
    <s v="AFFORDABLE ROOFING &amp; CONSTRUCTION"/>
    <x v="1"/>
    <n v="236115"/>
    <s v="New Single-Family Housing Construction (except For-Sale Builders)"/>
    <n v="23"/>
    <d v="1996-03-01T00:00:00"/>
    <n v="1996"/>
    <n v="30"/>
    <x v="3"/>
    <n v="0"/>
    <s v="308 178TH PL SW"/>
    <s v="BOTHELL"/>
    <s v="WA"/>
    <s v="98012"/>
    <n v="0"/>
    <n v="1832200185832"/>
    <n v="6016908010010002"/>
  </r>
  <r>
    <x v="2205"/>
    <s v="ROOFMAXX OF EVERETT"/>
    <x v="3"/>
    <n v="238160"/>
    <s v="Roofing Contractors"/>
    <n v="23"/>
    <d v="2024-06-01T00:00:00"/>
    <n v="2024"/>
    <n v="2"/>
    <x v="2"/>
    <n v="0"/>
    <s v="2027 196TH ST SW"/>
    <s v="LYNNWOOD"/>
    <s v="WA"/>
    <s v="98036"/>
    <n v="0"/>
    <n v="8775600794353"/>
    <n v="6055296250010001"/>
  </r>
  <r>
    <x v="2206"/>
    <s v="PIONTS"/>
    <x v="2"/>
    <n v="441340"/>
    <s v="Tire Dealers"/>
    <n v="44"/>
    <d v="2019-08-02T00:00:00"/>
    <n v="2019"/>
    <n v="7"/>
    <x v="1"/>
    <n v="0"/>
    <s v="3620 15TH AVE W"/>
    <s v="SEATTLE"/>
    <s v="WA"/>
    <s v="98119"/>
    <n v="1"/>
    <n v="8389160753612"/>
    <n v="6044573870010001"/>
  </r>
  <r>
    <x v="2207"/>
    <s v="AFGHAN TRADING  LLC"/>
    <x v="5"/>
    <n v="458310"/>
    <s v="Jewelry Retailers"/>
    <n v="45"/>
    <d v="2026-06-19T00:00:00"/>
    <n v="2026"/>
    <n v="0"/>
    <x v="4"/>
    <n v="0"/>
    <s v="4921 NE 187TH ST"/>
    <s v="LAKE FOREST PARK"/>
    <s v="WA"/>
    <s v="98155"/>
    <n v="0"/>
    <n v="8932860811035"/>
    <n v="6062460070010001"/>
  </r>
  <r>
    <x v="2208"/>
    <s v="AFGA HEALTHCARE CORP"/>
    <x v="1"/>
    <n v="423450"/>
    <s v="Medical, Dental, and Hospital Equipment and Supplies Merchant Wholesalers"/>
    <n v="42"/>
    <d v="2007-01-01T00:00:00"/>
    <n v="2007"/>
    <n v="19"/>
    <x v="0"/>
    <n v="0"/>
    <s v="580 GOTHAM PKWY"/>
    <s v="CARLSTADT"/>
    <s v="NJ"/>
    <s v="07072"/>
    <n v="0"/>
    <n v="5921080599232"/>
    <n v="6026449860010001"/>
  </r>
  <r>
    <x v="2209"/>
    <s v="AFGHAN HEALTH INITIATIVE"/>
    <x v="11"/>
    <n v="813319"/>
    <s v="Other Social Advocacy Organizations"/>
    <n v="81"/>
    <d v="2020-04-01T00:00:00"/>
    <n v="2020"/>
    <n v="6"/>
    <x v="1"/>
    <n v="0"/>
    <s v="20225 108TH AVE SE"/>
    <s v="KENT"/>
    <s v="WA"/>
    <s v="98031"/>
    <n v="0"/>
    <n v="8661680782308"/>
    <n v="6046047430010001"/>
  </r>
  <r>
    <x v="2210"/>
    <s v="AFGO ASSOCIATES INC"/>
    <x v="1"/>
    <n v="541612"/>
    <s v="Human Resources Consulting Services"/>
    <n v="54"/>
    <d v="2010-02-11T00:00:00"/>
    <n v="2010"/>
    <n v="16"/>
    <x v="0"/>
    <n v="0"/>
    <s v="4131 HILLCREST AVE SW"/>
    <s v="SEATTLE"/>
    <s v="WA"/>
    <s v="98116"/>
    <n v="1"/>
    <n v="7422800652475"/>
    <n v="6029938630010001"/>
  </r>
  <r>
    <x v="2211"/>
    <s v="VIEW POA"/>
    <x v="3"/>
    <n v="339910"/>
    <s v="Jewelry and Silverware Manufacturing"/>
    <n v="33"/>
    <d v="2025-04-01T00:00:00"/>
    <n v="2025"/>
    <n v="1"/>
    <x v="2"/>
    <n v="0"/>
    <s v="9621 10TH AVE E APT 6"/>
    <s v="TACOMA"/>
    <s v="WA"/>
    <s v="98445"/>
    <n v="0"/>
    <n v="8820860799191"/>
    <n v="6052719650010001"/>
  </r>
  <r>
    <x v="2212"/>
    <s v="IONA"/>
    <x v="3"/>
    <n v="541490"/>
    <s v="Other Specialized Design Services"/>
    <n v="54"/>
    <d v="2020-10-01T00:00:00"/>
    <n v="2020"/>
    <n v="5"/>
    <x v="2"/>
    <n v="0"/>
    <s v="4111 E MADISON ST # 153"/>
    <s v="SEATTLE"/>
    <s v="WA"/>
    <s v="98112"/>
    <n v="1"/>
    <n v="8505870765973"/>
    <n v="6046684280010001"/>
  </r>
  <r>
    <x v="2213"/>
    <s v="AFL TELECOMMUNICATIONS LLC"/>
    <x v="3"/>
    <n v="517111"/>
    <s v="Wired Telecommunications Carriers"/>
    <n v="51"/>
    <d v="2022-11-14T00:00:00"/>
    <n v="2022"/>
    <n v="3"/>
    <x v="2"/>
    <n v="0"/>
    <s v="8039 S 192ND ST # 100"/>
    <s v="KENT"/>
    <s v="WA"/>
    <s v="98032"/>
    <n v="0"/>
    <n v="8667590782914"/>
    <n v="6025012050010001"/>
  </r>
  <r>
    <x v="2214"/>
    <s v="AFN VACATION ADVISOR LLC"/>
    <x v="3"/>
    <n v="531110"/>
    <s v="Lessors of Residential Buildings and Dwellings"/>
    <n v="53"/>
    <d v="2022-01-30T00:00:00"/>
    <n v="2022"/>
    <n v="4"/>
    <x v="2"/>
    <n v="0"/>
    <s v="1424C 24TH AVE"/>
    <s v="SEATTLE"/>
    <s v="WA"/>
    <s v="98122"/>
    <n v="1"/>
    <n v="8577540773486"/>
    <n v="6048265860010001"/>
  </r>
  <r>
    <x v="2215"/>
    <s v="ALI  AFQUADER"/>
    <x v="0"/>
    <n v="485310"/>
    <s v="Taxi and Ridesharing Services"/>
    <n v="48"/>
    <d v="2008-07-01T00:00:00"/>
    <n v="2008"/>
    <n v="18"/>
    <x v="0"/>
    <n v="0"/>
    <s v="34117 13TH PL SW"/>
    <s v="FEDERAL WAY"/>
    <s v="WA"/>
    <s v="98023"/>
    <n v="0"/>
    <n v="7110340619042"/>
    <n v="6028258410010001"/>
  </r>
  <r>
    <x v="2216"/>
    <s v="LAILAWARAN CHILD CARE"/>
    <x v="0"/>
    <n v="624410"/>
    <s v="Child Care Services"/>
    <n v="62"/>
    <d v="2019-07-26T00:00:00"/>
    <n v="2019"/>
    <n v="7"/>
    <x v="1"/>
    <n v="0"/>
    <s v="11120 WOODLEY AVE S"/>
    <s v="SEATTLE"/>
    <s v="WA"/>
    <s v="98178"/>
    <n v="1"/>
    <n v="8494740764794"/>
    <n v="6043813790010001"/>
  </r>
  <r>
    <x v="2217"/>
    <s v="AFRICA EASY"/>
    <x v="5"/>
    <n v="812990"/>
    <s v="All Other Personal Services"/>
    <n v="81"/>
    <d v="2005-01-01T00:00:00"/>
    <n v="2005"/>
    <n v="21"/>
    <x v="3"/>
    <n v="0"/>
    <s v="2616 4TH AVE N #404"/>
    <s v="SEATTLE"/>
    <s v="WA"/>
    <s v="98109"/>
    <n v="1"/>
    <n v="5779490584065"/>
    <n v="6024711430010001"/>
  </r>
  <r>
    <x v="2218"/>
    <s v="AFRICAL LLC"/>
    <x v="3"/>
    <n v="522310"/>
    <s v="Mortgage and Nonmortgage Loan Brokers"/>
    <n v="52"/>
    <d v="2023-08-29T00:00:00"/>
    <n v="2023"/>
    <n v="2"/>
    <x v="2"/>
    <n v="0"/>
    <s v="3230 RAINER AVE S"/>
    <s v="SEATTLE"/>
    <s v="WA"/>
    <s v="98144"/>
    <n v="1"/>
    <n v="8707430787110"/>
    <n v="604949774"/>
  </r>
  <r>
    <x v="2219"/>
    <s v="AACIFUND"/>
    <x v="11"/>
    <n v="813211"/>
    <s v="Grantmaking Foundations"/>
    <n v="81"/>
    <d v="2021-01-01T00:00:00"/>
    <n v="2021"/>
    <n v="5"/>
    <x v="2"/>
    <n v="0"/>
    <s v="7817 S 125TH ST"/>
    <s v="SEATTLE"/>
    <s v="WA"/>
    <s v="98178"/>
    <n v="1"/>
    <n v="8523210767786"/>
    <n v="6046858860010001"/>
  </r>
  <r>
    <x v="2220"/>
    <s v="AFRICAN AMERICAN GROUP VETERANS OF WA STATE"/>
    <x v="4"/>
    <n v="813319"/>
    <s v="Other Social Advocacy Organizations"/>
    <n v="81"/>
    <d v="2002-09-01T00:00:00"/>
    <n v="2002"/>
    <n v="23"/>
    <x v="3"/>
    <n v="0"/>
    <s v="947 27TH AVE"/>
    <s v="SEATTLE"/>
    <s v="WA"/>
    <s v="98122"/>
    <n v="1"/>
    <n v="5558710560496"/>
    <n v="6021417500010002"/>
  </r>
  <r>
    <x v="2221"/>
    <s v="AFRICAN AMERICAN WRITERS ALLIANCE"/>
    <x v="11"/>
    <n v="611610"/>
    <s v="Fine Arts Schools"/>
    <n v="61"/>
    <d v="2019-01-01T00:00:00"/>
    <n v="2019"/>
    <n v="7"/>
    <x v="1"/>
    <n v="0"/>
    <s v="815 SEATTLE BLVD S # 215"/>
    <s v="SEATTLE"/>
    <s v="WA"/>
    <s v="98134"/>
    <n v="1"/>
    <n v="8358680750397"/>
    <n v="6044125000010001"/>
  </r>
  <r>
    <x v="2222"/>
    <s v="AARTH"/>
    <x v="4"/>
    <n v="541990"/>
    <s v="All Other Professional, Scientific, and Technical Services"/>
    <n v="54"/>
    <d v="2002-09-17T00:00:00"/>
    <n v="2002"/>
    <n v="23"/>
    <x v="3"/>
    <n v="0"/>
    <s v="1111 HARVARD AVE"/>
    <s v="SEATTLE"/>
    <s v="WA"/>
    <s v="98122"/>
    <n v="1"/>
    <n v="5632350568348"/>
    <n v="6022344230010001"/>
  </r>
  <r>
    <x v="2223"/>
    <s v="AFRICAN COMMUNITY HOUSING &amp; DEVELOPMENT"/>
    <x v="11"/>
    <n v="624221"/>
    <s v="Temporary Shelters"/>
    <n v="62"/>
    <d v="2019-06-25T00:00:00"/>
    <n v="2019"/>
    <n v="7"/>
    <x v="1"/>
    <n v="0"/>
    <s v="16256 MILITARY RD S # 206"/>
    <s v="SEATAC"/>
    <s v="WA"/>
    <s v="98188"/>
    <n v="0"/>
    <n v="8379260752560"/>
    <n v="6043087690010001"/>
  </r>
  <r>
    <x v="2224"/>
    <s v="AFRICAN DIASPORA EDUCATION &amp; CULTURAL MARKETPLACE"/>
    <x v="11"/>
    <n v="813990"/>
    <s v="Other Similar Organizations (except Business, Professional, Labor, and Political Organizations)"/>
    <n v="81"/>
    <d v="2024-10-01T00:00:00"/>
    <n v="2024"/>
    <n v="1"/>
    <x v="2"/>
    <n v="0"/>
    <s v="3816 S 154TH LN"/>
    <s v="TUKWILA"/>
    <s v="WA"/>
    <s v="98188"/>
    <n v="0"/>
    <n v="8785920795448"/>
    <n v="6051833160010001"/>
  </r>
  <r>
    <x v="2225"/>
    <s v="AFRICAN PRINT TAKEOVER LLC"/>
    <x v="3"/>
    <n v="458110"/>
    <s v="Clothing and Clothing Accessories Retailers"/>
    <n v="45"/>
    <d v="2018-05-01T00:00:00"/>
    <n v="2018"/>
    <n v="8"/>
    <x v="1"/>
    <n v="0"/>
    <s v="1437 S JACKSON ST"/>
    <s v="SEATTLE"/>
    <s v="WA"/>
    <s v="98144"/>
    <n v="1"/>
    <n v="8259940740084"/>
    <n v="6040240460010002"/>
  </r>
  <r>
    <x v="2226"/>
    <s v="AFRICAN QUEEN DOULA"/>
    <x v="3"/>
    <n v="624190"/>
    <s v="Other Individual and Family Services"/>
    <n v="62"/>
    <d v="2024-09-01T00:00:00"/>
    <n v="2024"/>
    <n v="1"/>
    <x v="2"/>
    <n v="0"/>
    <s v="1914 15TH AVE S # B"/>
    <s v="SEATTLE"/>
    <s v="WA"/>
    <s v="98144"/>
    <n v="1"/>
    <n v="8770590793828"/>
    <n v="6051358050010001"/>
  </r>
  <r>
    <x v="2227"/>
    <s v="AFRICAN YOUTH SPORTS ACADEMY"/>
    <x v="11"/>
    <n v="813410"/>
    <s v="Civic and Social Organizations"/>
    <n v="81"/>
    <d v="2026-10-01T00:00:00"/>
    <n v="2026"/>
    <n v="0"/>
    <x v="5"/>
    <n v="1"/>
    <s v="241 S LANDER ST # 220"/>
    <s v="SEATTLE"/>
    <s v="WA"/>
    <s v="98134"/>
    <n v="1"/>
    <n v="8917170809403"/>
    <n v="6049737720010001"/>
  </r>
  <r>
    <x v="2228"/>
    <s v="AFRICANITA"/>
    <x v="5"/>
    <n v="722310"/>
    <s v="Food Service Contractors"/>
    <n v="72"/>
    <d v="2023-12-12T00:00:00"/>
    <n v="2023"/>
    <n v="2"/>
    <x v="2"/>
    <n v="0"/>
    <s v="1212 S JACKSON ST # C"/>
    <s v="SEATTLE"/>
    <s v="WA"/>
    <s v="98144"/>
    <n v="1"/>
    <n v="8763740793096"/>
    <n v="6054041340010001"/>
  </r>
  <r>
    <x v="2229"/>
    <s v="QUEEN NZINGA"/>
    <x v="8"/>
    <n v="722511"/>
    <s v="Full-Service Restaurants"/>
    <n v="72"/>
    <d v="2026-02-06T00:00:00"/>
    <n v="2026"/>
    <n v="0"/>
    <x v="4"/>
    <n v="0"/>
    <s v="707 S KING ST"/>
    <s v="SEATTLE"/>
    <s v="WA"/>
    <s v="98104"/>
    <n v="1"/>
    <n v="8894330806980"/>
    <n v="6060129530010002"/>
  </r>
  <r>
    <x v="2230"/>
    <s v="AFRICATOWN COMMUNITY LAND TRUST"/>
    <x v="11"/>
    <n v="813319"/>
    <s v="Other Social Advocacy Organizations"/>
    <n v="81"/>
    <d v="2018-10-01T00:00:00"/>
    <n v="2018"/>
    <n v="7"/>
    <x v="1"/>
    <n v="0"/>
    <s v="1601 E YESLER WAY"/>
    <s v="SEATTLE"/>
    <s v="WA"/>
    <s v="98122"/>
    <n v="1"/>
    <n v="8564940772153"/>
    <n v="6040100160010001"/>
  </r>
  <r>
    <x v="2231"/>
    <s v="AFRIK FAMILY CHILDCARE LLC"/>
    <x v="3"/>
    <n v="624410"/>
    <s v="Child Care Services"/>
    <n v="62"/>
    <d v="2022-01-01T00:00:00"/>
    <n v="2022"/>
    <n v="4"/>
    <x v="2"/>
    <n v="0"/>
    <s v="3716 14TH AVE S"/>
    <s v="SEATTLE"/>
    <s v="WA"/>
    <s v="98144"/>
    <n v="1"/>
    <n v="8585280774313"/>
    <n v="6048500940010001"/>
  </r>
  <r>
    <x v="2232"/>
    <s v="AFRIK GROCERY &amp; COFFEE SHOP LLC"/>
    <x v="5"/>
    <n v="445131"/>
    <s v="Convenience Retailers"/>
    <n v="44"/>
    <d v="2015-01-01T00:00:00"/>
    <n v="2015"/>
    <n v="11"/>
    <x v="0"/>
    <n v="0"/>
    <s v="4610 M L KING JR WAY S"/>
    <s v="SEATTLE"/>
    <s v="WA"/>
    <s v="98108"/>
    <n v="1"/>
    <n v="7784610690549"/>
    <n v="6034628480010001"/>
  </r>
  <r>
    <x v="2233"/>
    <s v="AFRO TRANSPORTATION LLC"/>
    <x v="5"/>
    <n v="485310"/>
    <s v="Taxi and Ridesharing Services"/>
    <n v="48"/>
    <d v="2015-06-30T00:00:00"/>
    <n v="2015"/>
    <n v="11"/>
    <x v="0"/>
    <n v="0"/>
    <s v="14100 LINDEN AVE N # 373"/>
    <s v="SEATTLE"/>
    <s v="WA"/>
    <s v="98133"/>
    <n v="1"/>
    <n v="7856930698049"/>
    <n v="6035204490010001"/>
  </r>
  <r>
    <x v="2234"/>
    <s v="AFROBEAT FITNESS"/>
    <x v="3"/>
    <n v="713990"/>
    <s v="All Other Amusement and Recreation Industries"/>
    <n v="71"/>
    <d v="2023-07-01T00:00:00"/>
    <n v="2023"/>
    <n v="3"/>
    <x v="2"/>
    <n v="0"/>
    <s v="17538 12TH AVE NE # B307"/>
    <s v="SHORELINE"/>
    <s v="WA"/>
    <s v="98155"/>
    <n v="0"/>
    <n v="8704880786834"/>
    <n v="6048034580010001"/>
  </r>
  <r>
    <x v="2235"/>
    <s v="AFRODITI PSARRA STUDIO"/>
    <x v="3"/>
    <n v="711510"/>
    <s v="Independent Artists, Writers, and Performers"/>
    <n v="71"/>
    <d v="2025-11-26T00:00:00"/>
    <n v="2025"/>
    <n v="0"/>
    <x v="4"/>
    <n v="0"/>
    <s v="4210 8TH AVE NE # A"/>
    <s v="SEATTLE"/>
    <s v="WA"/>
    <s v="98105"/>
    <n v="1"/>
    <n v="8879470805311"/>
    <n v="6060063740010001"/>
  </r>
  <r>
    <x v="2236"/>
    <s v="AFROZLLC SERVICES"/>
    <x v="3"/>
    <n v="611710"/>
    <s v="Educational Support Services"/>
    <n v="61"/>
    <d v="2025-12-17T00:00:00"/>
    <n v="2025"/>
    <n v="0"/>
    <x v="4"/>
    <n v="0"/>
    <s v="85 S WASHINGTON ST # 217"/>
    <s v="SEATTLE"/>
    <s v="WA"/>
    <s v="98104"/>
    <n v="1"/>
    <n v="8902380807856"/>
    <n v="6053552650010001"/>
  </r>
  <r>
    <x v="2237"/>
    <s v="ACCOUNTING FOR SMALL BUSINESS LLC"/>
    <x v="5"/>
    <n v="541219"/>
    <s v="Other Accounting Services"/>
    <n v="54"/>
    <d v="2010-10-01T00:00:00"/>
    <n v="2010"/>
    <n v="15"/>
    <x v="0"/>
    <n v="0"/>
    <s v="6308 8TH AVE NE"/>
    <s v="SEATTLE"/>
    <s v="WA"/>
    <s v="98115"/>
    <n v="1"/>
    <n v="7309940640475"/>
    <n v="6030502920010001"/>
  </r>
  <r>
    <x v="2238"/>
    <s v="NORTHERN PAYMENTS"/>
    <x v="1"/>
    <n v="713120"/>
    <s v="Amusement Arcades"/>
    <n v="71"/>
    <d v="2016-07-25T00:00:00"/>
    <n v="2016"/>
    <n v="10"/>
    <x v="1"/>
    <n v="0"/>
    <s v="2450 33RD AVE W # 110"/>
    <s v="SEATTLE"/>
    <s v="WA"/>
    <s v="98199"/>
    <n v="1"/>
    <n v="7974370710273"/>
    <n v="6035134310010001"/>
  </r>
  <r>
    <x v="2239"/>
    <s v="AFT SEATTLE COMMUNITY COLLEGES 1789"/>
    <x v="4"/>
    <n v="813930"/>
    <s v="Labor Unions and Similar Labor Organizations"/>
    <n v="81"/>
    <d v="2011-01-01T00:00:00"/>
    <n v="2011"/>
    <n v="15"/>
    <x v="0"/>
    <n v="0"/>
    <s v="1500 HARVARD AVE"/>
    <s v="SEATTLE"/>
    <s v="WA"/>
    <s v="98122"/>
    <n v="1"/>
    <n v="7379170647906"/>
    <n v="6015028960010001"/>
  </r>
  <r>
    <x v="2240"/>
    <s v="AFTER HOURS PLUMBING"/>
    <x v="3"/>
    <n v="238220"/>
    <s v="Plumbing, Heating, and Air-Conditioning Contractors"/>
    <n v="23"/>
    <d v="2026-01-01T00:00:00"/>
    <n v="2026"/>
    <n v="0"/>
    <x v="4"/>
    <n v="0"/>
    <s v="4605 232ND PL SW"/>
    <s v="MOUNTLAKE TERRACE"/>
    <s v="WA"/>
    <s v="98043"/>
    <n v="0"/>
    <n v="8892570806776"/>
    <n v="6056468100010001"/>
  </r>
  <r>
    <x v="2241"/>
    <s v="AFTER HOURS HEATING &amp; AC"/>
    <x v="5"/>
    <n v="238220"/>
    <s v="Plumbing, Heating, and Air-Conditioning Contractors"/>
    <n v="23"/>
    <d v="2026-07-24T00:00:00"/>
    <n v="2026"/>
    <n v="0"/>
    <x v="4"/>
    <n v="0"/>
    <s v="2207 NE 198TH CT"/>
    <s v="SHORELINE"/>
    <s v="WA"/>
    <s v="98155"/>
    <n v="0"/>
    <n v="8942150811995"/>
    <n v="6047779810010001"/>
  </r>
  <r>
    <x v="2242"/>
    <s v="AFTER LATER AUDIO INC"/>
    <x v="1"/>
    <n v="339992"/>
    <s v="Musical Instrument Manufacturing"/>
    <n v="33"/>
    <d v="2019-07-01T00:00:00"/>
    <n v="2019"/>
    <n v="7"/>
    <x v="1"/>
    <n v="0"/>
    <s v="4868 13TH AVE S"/>
    <s v="SEATTLE"/>
    <s v="WA"/>
    <s v="98108"/>
    <n v="1"/>
    <n v="8423590757184"/>
    <n v="6045227440010001"/>
  </r>
  <r>
    <x v="2243"/>
    <s v="AFTER THE FIRE LLC"/>
    <x v="5"/>
    <n v="236118"/>
    <s v="Residential Remodelers"/>
    <n v="23"/>
    <d v="2009-03-02T00:00:00"/>
    <n v="2009"/>
    <n v="17"/>
    <x v="0"/>
    <n v="0"/>
    <s v="117 E LOUISA ST #129"/>
    <s v="SEATTLE"/>
    <s v="WA"/>
    <s v="98102"/>
    <n v="1"/>
    <n v="7193460628070"/>
    <n v="6028823130010001"/>
  </r>
  <r>
    <x v="2244"/>
    <s v="AFTERGLOW CREATIVE LLC"/>
    <x v="2"/>
    <n v="459999"/>
    <s v="All Other Miscellaneous Retailers"/>
    <n v="45"/>
    <d v="2019-03-20T00:00:00"/>
    <n v="2019"/>
    <n v="7"/>
    <x v="1"/>
    <n v="0"/>
    <s v="5340 BALLARD AVE NW"/>
    <s v="SEATTLE"/>
    <s v="WA"/>
    <s v="98107"/>
    <n v="1"/>
    <n v="8344960748957"/>
    <n v="6043917030010001"/>
  </r>
  <r>
    <x v="2245"/>
    <s v="AFTERMATH SERVICES LLC"/>
    <x v="5"/>
    <n v="562910"/>
    <s v="Remediation Services"/>
    <n v="56"/>
    <d v="2012-12-21T00:00:00"/>
    <n v="2012"/>
    <n v="13"/>
    <x v="0"/>
    <n v="0"/>
    <s v="3608 S 74TH ST # STE 1"/>
    <s v="TACOMA"/>
    <s v="WA"/>
    <s v="98409"/>
    <n v="0"/>
    <n v="7580880669205"/>
    <n v="6032605740010001"/>
  </r>
  <r>
    <x v="2246"/>
    <s v="AFU FOODS LLC"/>
    <x v="3"/>
    <n v="424420"/>
    <s v="Packaged Frozen Food Merchant Wholesalers"/>
    <n v="42"/>
    <d v="2024-06-01T00:00:00"/>
    <n v="2024"/>
    <n v="2"/>
    <x v="2"/>
    <n v="0"/>
    <s v="5604 DELRIDGE WAY SW"/>
    <s v="SEATTLE"/>
    <s v="WA"/>
    <s v="98106"/>
    <n v="1"/>
    <n v="8774380794228"/>
    <n v="6053589460010001"/>
  </r>
  <r>
    <x v="2247"/>
    <s v="MOHAMMAD SARWAR AFZALI"/>
    <x v="0"/>
    <n v="485999"/>
    <s v="All Other Transit and Ground Passenger Transportation"/>
    <n v="48"/>
    <d v="2018-02-09T00:00:00"/>
    <n v="2018"/>
    <n v="8"/>
    <x v="1"/>
    <n v="0"/>
    <s v="4750 AUBURN WAY N # E307"/>
    <s v="AUBURN"/>
    <s v="WA"/>
    <s v="98002"/>
    <n v="0"/>
    <n v="8204040734256"/>
    <m/>
  </r>
  <r>
    <x v="2248"/>
    <s v="AG CONSTRUCTION &amp; REMODELING"/>
    <x v="3"/>
    <n v="236118"/>
    <s v="Residential Remodelers"/>
    <n v="23"/>
    <d v="2023-01-01T00:00:00"/>
    <n v="2023"/>
    <n v="3"/>
    <x v="2"/>
    <n v="0"/>
    <s v="11811 NE 1ST ST # 309"/>
    <s v="BELLEVUE"/>
    <s v="WA"/>
    <s v="98005"/>
    <n v="0"/>
    <n v="8680810784286"/>
    <n v="6049140130010001"/>
  </r>
  <r>
    <x v="2249"/>
    <s v="AG COUNSELING PLLC"/>
    <x v="3"/>
    <n v="621330"/>
    <s v="Offices of Mental Health Practitioners (except Physicians)"/>
    <n v="62"/>
    <d v="2022-10-15T00:00:00"/>
    <n v="2022"/>
    <n v="3"/>
    <x v="2"/>
    <n v="0"/>
    <s v="1417 NW 54TH ST # 443"/>
    <s v="SEATTLE"/>
    <s v="WA"/>
    <s v="98107"/>
    <n v="1"/>
    <n v="8662200782360"/>
    <n v="6048358350010001"/>
  </r>
  <r>
    <x v="2250"/>
    <s v="AG GROW LLC"/>
    <x v="5"/>
    <n v="456199"/>
    <s v="All Other Health and Personal Care Retailers"/>
    <n v="45"/>
    <d v="2016-08-15T00:00:00"/>
    <n v="2016"/>
    <n v="9"/>
    <x v="1"/>
    <n v="0"/>
    <s v="1902 ORVILLE BOYD RD STE A"/>
    <s v="PULLMAN"/>
    <s v="WA"/>
    <s v="99163"/>
    <n v="0"/>
    <n v="7977250710564"/>
    <n v="6034818100010001"/>
  </r>
  <r>
    <x v="2251"/>
    <s v="AG INTERNATIONAL INC"/>
    <x v="1"/>
    <n v="488510"/>
    <s v="Freight Transportation Arrangement"/>
    <n v="48"/>
    <d v="2007-01-01T00:00:00"/>
    <n v="2007"/>
    <n v="19"/>
    <x v="0"/>
    <n v="0"/>
    <s v="1225 S WELLER ST # 325"/>
    <s v="SEATTLE"/>
    <s v="WA"/>
    <s v="98144"/>
    <n v="1"/>
    <n v="5985310606058"/>
    <n v="6026808280010001"/>
  </r>
  <r>
    <x v="2252"/>
    <s v="AG TROY LLC"/>
    <x v="5"/>
    <n v="541110"/>
    <s v="Offices of Lawyers"/>
    <n v="54"/>
    <d v="2013-01-01T00:00:00"/>
    <n v="2013"/>
    <n v="13"/>
    <x v="0"/>
    <n v="0"/>
    <s v="5005 NICKLAS PL NE"/>
    <s v="SEATTLE"/>
    <s v="WA"/>
    <s v="98105"/>
    <n v="1"/>
    <n v="7552450666203"/>
    <n v="6032381600010001"/>
  </r>
  <r>
    <x v="2253"/>
    <s v="AG2AI INC"/>
    <x v="1"/>
    <n v="541511"/>
    <s v="Custom Computer Programming Services"/>
    <n v="54"/>
    <d v="2025-04-01T00:00:00"/>
    <n v="2025"/>
    <n v="1"/>
    <x v="2"/>
    <n v="0"/>
    <s v="240 2ND AVE S # 300"/>
    <s v="SEATTLE"/>
    <s v="WA"/>
    <s v="98104"/>
    <n v="1"/>
    <n v="8835320800717"/>
    <n v="6058489170010001"/>
  </r>
  <r>
    <x v="2254"/>
    <s v="KINGI"/>
    <x v="0"/>
    <n v="485999"/>
    <s v="All Other Transit and Ground Passenger Transportation"/>
    <n v="48"/>
    <d v="2025-08-05T00:00:00"/>
    <n v="2025"/>
    <n v="0"/>
    <x v="4"/>
    <n v="0"/>
    <s v="702 SW 3RD PL"/>
    <s v="RENTON"/>
    <s v="WA"/>
    <s v="98057"/>
    <n v="0"/>
    <n v="8854260802659"/>
    <m/>
  </r>
  <r>
    <x v="2255"/>
    <s v="ZELALEM T AGA"/>
    <x v="0"/>
    <n v="485999"/>
    <s v="All Other Transit and Ground Passenger Transportation"/>
    <n v="48"/>
    <d v="2014-10-23T00:00:00"/>
    <n v="2014"/>
    <n v="11"/>
    <x v="0"/>
    <n v="0"/>
    <s v="10002 AURORA ARC N #36"/>
    <s v="SEATTLE"/>
    <s v="WA"/>
    <s v="98133"/>
    <n v="1"/>
    <n v="7750910687054"/>
    <m/>
  </r>
  <r>
    <x v="2256"/>
    <s v="NORTHGATE SHELL FOOD MART"/>
    <x v="1"/>
    <n v="445110"/>
    <s v="Supermarkets and Other Grocery Retailers (except Convenience Retailers)"/>
    <n v="44"/>
    <d v="2007-06-30T00:00:00"/>
    <n v="2007"/>
    <n v="19"/>
    <x v="0"/>
    <n v="0"/>
    <s v="1935 N NORTHGATE WAY"/>
    <s v="SEATTLE"/>
    <s v="WA"/>
    <s v="98133"/>
    <n v="1"/>
    <n v="5985350606064"/>
    <n v="6027255800010001"/>
  </r>
  <r>
    <x v="2257"/>
    <s v="BEACON AVE SHELL FOOD MART"/>
    <x v="1"/>
    <n v="445110"/>
    <s v="Supermarkets and Other Grocery Retailers (except Convenience Retailers)"/>
    <n v="44"/>
    <d v="2007-03-30T00:00:00"/>
    <n v="2007"/>
    <n v="19"/>
    <x v="0"/>
    <n v="0"/>
    <s v="2424 BEACON AVE S"/>
    <s v="SEATTLE"/>
    <s v="WA"/>
    <s v="98144"/>
    <n v="1"/>
    <n v="5966640604081"/>
    <n v="6026911300010001"/>
  </r>
  <r>
    <x v="2258"/>
    <s v="REC ROOM INC"/>
    <x v="1"/>
    <n v="541519"/>
    <s v="Other Computer Related Services"/>
    <n v="54"/>
    <d v="2016-04-01T00:00:00"/>
    <n v="2016"/>
    <n v="10"/>
    <x v="1"/>
    <n v="0"/>
    <s v="300 ELLIOTT AVE W # STE 400"/>
    <s v="SEATTLE"/>
    <s v="WA"/>
    <s v="98119"/>
    <n v="1"/>
    <n v="8013000714300"/>
    <n v="6036211900010001"/>
  </r>
  <r>
    <x v="2259"/>
    <s v="AGAINST THE GRAIN MEN IN DANCE"/>
    <x v="1"/>
    <n v="711510"/>
    <s v="Independent Artists, Writers, and Performers"/>
    <n v="71"/>
    <d v="2000-01-01T00:00:00"/>
    <n v="2000"/>
    <n v="26"/>
    <x v="3"/>
    <n v="0"/>
    <s v="728 N 83RD ST"/>
    <s v="SEATTLE"/>
    <s v="WA"/>
    <s v="98103"/>
    <n v="1"/>
    <n v="5158810517359"/>
    <n v="6018461360010001"/>
  </r>
  <r>
    <x v="2260"/>
    <s v="AGAPE ACUPUNCTURE PLLC"/>
    <x v="3"/>
    <n v="621399"/>
    <s v="Offices of All Other Miscellaneous Health Practitioners"/>
    <n v="62"/>
    <d v="2026-02-20T00:00:00"/>
    <n v="2026"/>
    <n v="0"/>
    <x v="4"/>
    <n v="0"/>
    <s v="610 NW 44TH ST # 201"/>
    <s v="SEATTLE"/>
    <s v="WA"/>
    <s v="98107"/>
    <n v="1"/>
    <n v="8898230807420"/>
    <n v="6052541680010001"/>
  </r>
  <r>
    <x v="2261"/>
    <s v="AGAPE CHILD CARE CENTER"/>
    <x v="1"/>
    <n v="624410"/>
    <s v="Child Care Services"/>
    <n v="62"/>
    <d v="1997-05-01T00:00:00"/>
    <n v="1997"/>
    <n v="29"/>
    <x v="3"/>
    <n v="0"/>
    <s v="7747 24TH AVE NW # 2"/>
    <s v="SEATTLE"/>
    <s v="WA"/>
    <s v="98117"/>
    <n v="1"/>
    <n v="256000505397"/>
    <n v="6018231220010002"/>
  </r>
  <r>
    <x v="2261"/>
    <s v="AGAPE CHILD CARE CENTER AND PRESCHOOL"/>
    <x v="1"/>
    <n v="624410"/>
    <s v="Child Care Services"/>
    <n v="62"/>
    <d v="1982-09-01T00:00:00"/>
    <n v="1982"/>
    <n v="43"/>
    <x v="3"/>
    <n v="0"/>
    <s v="7747 24TH AVE NW"/>
    <s v="SEATTLE"/>
    <s v="WA"/>
    <s v="98117"/>
    <n v="1"/>
    <n v="256000031894"/>
    <n v="6018231220010001"/>
  </r>
  <r>
    <x v="2261"/>
    <s v="AGAPE OFFICE AND PLAYSPACE"/>
    <x v="1"/>
    <n v="624410"/>
    <s v="Child Care Services"/>
    <n v="62"/>
    <d v="2017-03-21T00:00:00"/>
    <n v="2017"/>
    <n v="9"/>
    <x v="1"/>
    <n v="0"/>
    <s v="7747 24TH AVE NW # 3"/>
    <s v="SEATTLE"/>
    <s v="WA"/>
    <s v="98117"/>
    <n v="1"/>
    <n v="256000718777"/>
    <n v="6018231220010003"/>
  </r>
  <r>
    <x v="2262"/>
    <s v="CBSG"/>
    <x v="4"/>
    <n v="812990"/>
    <s v="All Other Personal Services"/>
    <n v="81"/>
    <d v="2006-01-01T00:00:00"/>
    <n v="2006"/>
    <n v="20"/>
    <x v="0"/>
    <n v="0"/>
    <s v="5959 M L KING JR WAY S"/>
    <s v="SEATTLE"/>
    <s v="WA"/>
    <s v="98118"/>
    <n v="1"/>
    <n v="5675610573016"/>
    <n v="6023883930573016"/>
  </r>
  <r>
    <x v="2262"/>
    <s v="VICTORIOUS WOMEN"/>
    <x v="4"/>
    <n v="812990"/>
    <s v="All Other Personal Services"/>
    <n v="81"/>
    <d v="2004-01-31T00:00:00"/>
    <n v="2004"/>
    <n v="22"/>
    <x v="3"/>
    <n v="0"/>
    <s v="4465 S CLOVERDALE ST"/>
    <s v="SEATTLE"/>
    <s v="WA"/>
    <s v="98118"/>
    <n v="1"/>
    <n v="5675610573015"/>
    <n v="6023883930010001"/>
  </r>
  <r>
    <x v="2263"/>
    <s v="AGAPE IN HOME CARE"/>
    <x v="5"/>
    <n v="621610"/>
    <s v="Home Health Care Services"/>
    <n v="62"/>
    <d v="2024-01-01T00:00:00"/>
    <n v="2024"/>
    <n v="2"/>
    <x v="2"/>
    <n v="0"/>
    <s v="8632 AVONDALE RD NE"/>
    <s v="REDMOND"/>
    <s v="WA"/>
    <s v="98052"/>
    <n v="0"/>
    <n v="8782670795107"/>
    <n v="6043258940010001"/>
  </r>
  <r>
    <x v="2264"/>
    <s v="AGAR BAT ORSHIKH"/>
    <x v="0"/>
    <n v="485999"/>
    <s v="All Other Transit and Ground Passenger Transportation"/>
    <n v="48"/>
    <d v="2018-05-16T00:00:00"/>
    <n v="2018"/>
    <n v="8"/>
    <x v="1"/>
    <n v="0"/>
    <s v="12611 NE 145TH PL # H-75"/>
    <s v="KIRKLAND"/>
    <s v="WA"/>
    <s v="98034"/>
    <n v="0"/>
    <n v="8237390737735"/>
    <m/>
  </r>
  <r>
    <x v="2265"/>
    <s v="AGAR WELLNESS"/>
    <x v="3"/>
    <n v="812199"/>
    <s v="Other Personal Care Services"/>
    <n v="81"/>
    <d v="2025-05-27T00:00:00"/>
    <n v="2025"/>
    <n v="1"/>
    <x v="2"/>
    <n v="0"/>
    <s v="1105 E FIR ST # 207"/>
    <s v="SEATTLE"/>
    <s v="WA"/>
    <s v="98122"/>
    <n v="1"/>
    <n v="8841850801382"/>
    <n v="6059074180010001"/>
  </r>
  <r>
    <x v="2266"/>
    <s v="SWAYAM"/>
    <x v="0"/>
    <n v="541219"/>
    <s v="Other Accounting Services"/>
    <n v="54"/>
    <d v="2025-02-15T00:00:00"/>
    <n v="2025"/>
    <n v="1"/>
    <x v="2"/>
    <n v="0"/>
    <s v="1420 E PINE ST # E403"/>
    <s v="SEATTLE"/>
    <s v="WA"/>
    <s v="98122"/>
    <n v="1"/>
    <n v="8879160805280"/>
    <n v="6026963440010001"/>
  </r>
  <r>
    <x v="2267"/>
    <s v="SOUND BUSINESS FORMS"/>
    <x v="1"/>
    <n v="459410"/>
    <s v="Office Supplies and Stationery Retailers"/>
    <n v="45"/>
    <d v="1981-10-01T00:00:00"/>
    <n v="1981"/>
    <n v="44"/>
    <x v="3"/>
    <n v="0"/>
    <s v="9600 STONE AVE N"/>
    <s v="SEATTLE"/>
    <s v="WA"/>
    <s v="98103"/>
    <n v="1"/>
    <n v="226400028523"/>
    <n v="6004661660010001"/>
  </r>
  <r>
    <x v="2268"/>
    <s v="AGAVE COCINA &amp; TEQUILAS"/>
    <x v="5"/>
    <n v="722511"/>
    <s v="Full-Service Restaurants"/>
    <n v="72"/>
    <d v="2014-05-04T00:00:00"/>
    <n v="2014"/>
    <n v="12"/>
    <x v="0"/>
    <n v="0"/>
    <s v="100 REPUBLICAN ST"/>
    <s v="SEATTLE"/>
    <s v="WA"/>
    <s v="98109"/>
    <n v="1"/>
    <n v="7704550682176"/>
    <n v="6033388780010001"/>
  </r>
  <r>
    <x v="2269"/>
    <s v="AGAVE I LLC"/>
    <x v="3"/>
    <n v="488190"/>
    <s v="Other Support Activities for Air Transportation"/>
    <n v="48"/>
    <d v="2020-09-01T00:00:00"/>
    <n v="2020"/>
    <n v="5"/>
    <x v="2"/>
    <n v="0"/>
    <s v="2315 41ST AVE E"/>
    <s v="SEATTLE"/>
    <s v="WA"/>
    <s v="98112"/>
    <n v="1"/>
    <n v="8505320765915"/>
    <n v="6046346580010001"/>
  </r>
  <r>
    <x v="2270"/>
    <s v="YINKA REAL ESTATE"/>
    <x v="0"/>
    <n v="531110"/>
    <s v="Lessors of Residential Buildings and Dwellings"/>
    <n v="53"/>
    <d v="2024-03-01T00:00:00"/>
    <n v="2024"/>
    <n v="2"/>
    <x v="2"/>
    <n v="0"/>
    <s v="3078 SW AVALON WAY # B"/>
    <s v="SEATTLE"/>
    <s v="WA"/>
    <s v="98126"/>
    <n v="1"/>
    <n v="8744260791015"/>
    <n v="6054330720010001"/>
  </r>
  <r>
    <x v="2271"/>
    <s v="AGC GENERAL CONTRACTOR"/>
    <x v="3"/>
    <n v="238130"/>
    <s v="Framing Contractors"/>
    <n v="23"/>
    <d v="2026-02-05T00:00:00"/>
    <n v="2026"/>
    <n v="0"/>
    <x v="4"/>
    <n v="0"/>
    <s v="12025 69TH AVE S"/>
    <s v="SEATTLE"/>
    <s v="WA"/>
    <s v="98178"/>
    <n v="1"/>
    <n v="8897750807370"/>
    <n v="6060427320010001"/>
  </r>
  <r>
    <x v="2272"/>
    <s v="THE BRYANT CORNER CAFE"/>
    <x v="8"/>
    <n v="722511"/>
    <s v="Full-Service Restaurants"/>
    <n v="72"/>
    <d v="2026-03-21T00:00:00"/>
    <n v="2026"/>
    <n v="0"/>
    <x v="4"/>
    <n v="0"/>
    <s v="3116 NE 65T ST"/>
    <s v="SEATTLE"/>
    <s v="WA"/>
    <s v="98115"/>
    <n v="1"/>
    <n v="8903930808015"/>
    <n v="6060848750010001"/>
  </r>
  <r>
    <x v="2273"/>
    <s v="ELA TRANSPORTATION"/>
    <x v="0"/>
    <n v="485999"/>
    <s v="All Other Transit and Ground Passenger Transportation"/>
    <n v="48"/>
    <d v="2018-04-09T00:00:00"/>
    <n v="2018"/>
    <n v="8"/>
    <x v="1"/>
    <n v="0"/>
    <s v="6007 S REDWING ST"/>
    <s v="SEATTLE"/>
    <s v="WA"/>
    <s v="98118"/>
    <n v="1"/>
    <n v="8215870735480"/>
    <m/>
  </r>
  <r>
    <x v="2274"/>
    <s v="AGE"/>
    <x v="3"/>
    <n v="523999"/>
    <s v="Miscellaneous Financial Investment Activities"/>
    <n v="52"/>
    <d v="2023-11-01T00:00:00"/>
    <n v="2023"/>
    <n v="2"/>
    <x v="2"/>
    <n v="0"/>
    <s v="450 ALASKAN WAY S # 200"/>
    <s v="SEATTLE"/>
    <s v="WA"/>
    <s v="98104"/>
    <n v="1"/>
    <n v="8712800787682"/>
    <n v="6048155120010001"/>
  </r>
  <r>
    <x v="2275"/>
    <s v="FIKRU A AGEGN"/>
    <x v="0"/>
    <n v="485999"/>
    <s v="All Other Transit and Ground Passenger Transportation"/>
    <n v="48"/>
    <d v="2015-11-30T00:00:00"/>
    <n v="2015"/>
    <n v="10"/>
    <x v="1"/>
    <n v="0"/>
    <s v="2103 N 115TH ST"/>
    <s v="SEATTLE"/>
    <s v="WA"/>
    <s v="98133"/>
    <n v="1"/>
    <n v="7917850704418"/>
    <m/>
  </r>
  <r>
    <x v="2276"/>
    <s v="AGELESS ACUPUNCTURE"/>
    <x v="5"/>
    <n v="621399"/>
    <s v="Offices of All Other Miscellaneous Health Practitioners"/>
    <n v="62"/>
    <d v="2008-10-01T00:00:00"/>
    <n v="2008"/>
    <n v="17"/>
    <x v="0"/>
    <n v="0"/>
    <s v="1515 1ST AVE"/>
    <s v="SEATTLE"/>
    <s v="WA"/>
    <s v="98101"/>
    <n v="1"/>
    <n v="7116490619688"/>
    <n v="6028569690010001"/>
  </r>
  <r>
    <x v="2277"/>
    <s v="AGELGIL ETHIOPIAN RESTAURANT"/>
    <x v="3"/>
    <n v="722511"/>
    <s v="Full-Service Restaurants"/>
    <n v="72"/>
    <d v="2022-07-01T00:00:00"/>
    <n v="2022"/>
    <n v="4"/>
    <x v="2"/>
    <n v="0"/>
    <s v="2800 E CHERRY ST # A"/>
    <s v="SEATTLE"/>
    <s v="WA"/>
    <s v="98122"/>
    <n v="1"/>
    <n v="8654330781547"/>
    <n v="6049346220010001"/>
  </r>
  <r>
    <x v="2278"/>
    <s v="SUZAN N AGELOPOULOS"/>
    <x v="0"/>
    <n v="531110"/>
    <s v="Lessors of Residential Buildings and Dwellings"/>
    <n v="53"/>
    <d v="2026-05-16T00:00:00"/>
    <n v="2026"/>
    <n v="0"/>
    <x v="4"/>
    <n v="0"/>
    <s v="1274 N 143RD ST"/>
    <s v="SEATTLE"/>
    <s v="WA"/>
    <s v="98133"/>
    <n v="1"/>
    <n v="8923310810022"/>
    <n v="6060998870010001"/>
  </r>
  <r>
    <x v="2279"/>
    <s v="NURTURING CHANGE MASSAGE"/>
    <x v="0"/>
    <n v="621399"/>
    <s v="Offices of All Other Miscellaneous Health Practitioners"/>
    <n v="62"/>
    <d v="2012-01-07T00:00:00"/>
    <n v="2012"/>
    <n v="14"/>
    <x v="0"/>
    <n v="0"/>
    <s v="5425 RAINIER AVE S # A"/>
    <s v="SEATTLE"/>
    <s v="WA"/>
    <s v="98118"/>
    <n v="1"/>
    <n v="7458210656287"/>
    <n v="6032197520010001"/>
  </r>
  <r>
    <x v="2280"/>
    <s v="AGENCY LANDSCAPE &amp; PLANNING LLC"/>
    <x v="5"/>
    <n v="541320"/>
    <s v="Landscape Architectural Services"/>
    <n v="54"/>
    <d v="2023-03-15T00:00:00"/>
    <n v="2023"/>
    <n v="3"/>
    <x v="2"/>
    <n v="0"/>
    <s v="1430 MASSACHUSETTS AVE # 4"/>
    <s v="CAMBRIDGE"/>
    <s v="MA"/>
    <s v="02138"/>
    <n v="0"/>
    <n v="8670020783163"/>
    <n v="6050963250010001"/>
  </r>
  <r>
    <x v="2281"/>
    <s v="AGENCY NOIR"/>
    <x v="5"/>
    <n v="541613"/>
    <s v="Marketing Consulting Services"/>
    <n v="54"/>
    <d v="2023-02-18T00:00:00"/>
    <n v="2023"/>
    <n v="3"/>
    <x v="2"/>
    <n v="0"/>
    <s v="425 N 36TH ST"/>
    <s v="SEATTLE"/>
    <s v="WA"/>
    <s v="98103"/>
    <n v="1"/>
    <n v="8805460797570"/>
    <n v="6051641470010001"/>
  </r>
  <r>
    <x v="2282"/>
    <s v="AGENCY SECURITY GROUP LLC"/>
    <x v="1"/>
    <n v="561612"/>
    <s v="Security Guards and Patrol Services"/>
    <n v="56"/>
    <d v="2025-06-17T00:00:00"/>
    <n v="2025"/>
    <n v="1"/>
    <x v="2"/>
    <n v="0"/>
    <s v="524 W MEEKER ST STE 6"/>
    <s v="KENT"/>
    <s v="WA"/>
    <s v="98032"/>
    <n v="0"/>
    <n v="8839880801180"/>
    <n v="6031505650010001"/>
  </r>
  <r>
    <x v="2283"/>
    <s v="AGENCY SOFTWARE SERVICES"/>
    <x v="3"/>
    <n v="541611"/>
    <s v="Administrative Management and General Management Consulting Services"/>
    <n v="54"/>
    <d v="2020-04-03T00:00:00"/>
    <n v="2020"/>
    <n v="6"/>
    <x v="1"/>
    <n v="0"/>
    <s v="302 10TH AVE E"/>
    <s v="SEATTLE"/>
    <s v="WA"/>
    <s v="98102"/>
    <n v="1"/>
    <n v="8480870763316"/>
    <n v="6046002290010001"/>
  </r>
  <r>
    <x v="2284"/>
    <s v="AGENT GRAD SCHOOL"/>
    <x v="3"/>
    <n v="611430"/>
    <s v="Professional and Management Development Training"/>
    <n v="61"/>
    <d v="2020-04-14T00:00:00"/>
    <n v="2020"/>
    <n v="6"/>
    <x v="1"/>
    <n v="0"/>
    <s v="3235 38TH AVE SW"/>
    <s v="SEATTLE"/>
    <s v="WA"/>
    <s v="98126"/>
    <n v="1"/>
    <n v="8819200799021"/>
    <n v="6043687750010001"/>
  </r>
  <r>
    <x v="2285"/>
    <s v="AGENT MASTERY COACHING LLC"/>
    <x v="3"/>
    <n v="611430"/>
    <s v="Professional and Management Development Training"/>
    <n v="61"/>
    <d v="2024-06-01T00:00:00"/>
    <n v="2024"/>
    <n v="2"/>
    <x v="2"/>
    <n v="0"/>
    <s v="10029 11TH AVE NW"/>
    <s v="SEATTLE"/>
    <s v="WA"/>
    <s v="98177"/>
    <n v="1"/>
    <n v="8786820795538"/>
    <n v="6055353100010001"/>
  </r>
  <r>
    <x v="2286"/>
    <s v="CONSTRUCTION AGENTS N W"/>
    <x v="1"/>
    <n v="423610"/>
    <s v="Electrical Apparatus and Equipment, Wiring Supplies, and Related Equipment Merchant Wholesalers"/>
    <n v="42"/>
    <d v="1989-01-01T00:00:00"/>
    <n v="1989"/>
    <n v="37"/>
    <x v="3"/>
    <n v="0"/>
    <s v="931 GATCH ST"/>
    <s v="WOODBURN"/>
    <s v="OR"/>
    <s v="97071"/>
    <n v="0"/>
    <n v="1020770102779"/>
    <n v="6011280070010001"/>
  </r>
  <r>
    <x v="2287"/>
    <s v="AGES IN STAGES CHILDCARE LLC"/>
    <x v="5"/>
    <n v="624410"/>
    <s v="Child Care Services"/>
    <n v="62"/>
    <d v="2005-11-01T00:00:00"/>
    <n v="2005"/>
    <n v="20"/>
    <x v="0"/>
    <n v="0"/>
    <s v="8658 9TH AVE SW"/>
    <s v="SEATTLE"/>
    <s v="WA"/>
    <s v="98106"/>
    <n v="1"/>
    <n v="5846210591170"/>
    <n v="6025527300010001"/>
  </r>
  <r>
    <x v="2288"/>
    <s v="AGES IN STAGES CHILDCARE LLC HOLDEN"/>
    <x v="3"/>
    <n v="611699"/>
    <s v="All Other Miscellaneous Schools and Instruction"/>
    <n v="61"/>
    <d v="2025-01-13T00:00:00"/>
    <n v="2025"/>
    <n v="1"/>
    <x v="2"/>
    <n v="0"/>
    <s v="2808 SW HOLDEN ST"/>
    <s v="SEATTLE"/>
    <s v="WA"/>
    <s v="98126"/>
    <n v="1"/>
    <n v="8808100797836"/>
    <n v="6025527303232961"/>
  </r>
  <r>
    <x v="2289"/>
    <s v="AGEWELL HEALTH &amp; WELLNESS LLC"/>
    <x v="5"/>
    <n v="812990"/>
    <s v="All Other Personal Services"/>
    <n v="81"/>
    <d v="2016-01-01T00:00:00"/>
    <n v="2016"/>
    <n v="10"/>
    <x v="1"/>
    <n v="0"/>
    <s v="300 N 130TH ST # 8104"/>
    <s v="SEATTLE"/>
    <s v="WA"/>
    <s v="98133"/>
    <n v="1"/>
    <n v="7956900708469"/>
    <n v="6036058210010001"/>
  </r>
  <r>
    <x v="2290"/>
    <s v="AGGK II 349 LLC"/>
    <x v="3"/>
    <n v="531390"/>
    <s v="Other Activities Related to Real Estate"/>
    <n v="53"/>
    <d v="2026-01-01T00:00:00"/>
    <n v="2026"/>
    <n v="0"/>
    <x v="4"/>
    <n v="0"/>
    <s v="349 16TH AVE"/>
    <s v="SEATTLE"/>
    <s v="WA"/>
    <s v="98122"/>
    <n v="1"/>
    <n v="8885900806018"/>
    <n v="6060211810011234"/>
  </r>
  <r>
    <x v="2291"/>
    <s v="AGGREGATE LLC"/>
    <x v="5"/>
    <n v="541613"/>
    <s v="Marketing Consulting Services"/>
    <n v="54"/>
    <d v="2011-08-11T00:00:00"/>
    <n v="2011"/>
    <n v="14"/>
    <x v="0"/>
    <n v="0"/>
    <s v="224 W GALER ST # C"/>
    <s v="SEATTLE"/>
    <s v="WA"/>
    <s v="98119"/>
    <n v="1"/>
    <n v="7414460651605"/>
    <n v="6031363270010001"/>
  </r>
  <r>
    <x v="2292"/>
    <s v="CASCADE ADVENTURES"/>
    <x v="2"/>
    <n v="561599"/>
    <s v="All Other Travel Arrangement and Reservation Services"/>
    <n v="56"/>
    <d v="2018-09-07T00:00:00"/>
    <n v="2018"/>
    <n v="7"/>
    <x v="1"/>
    <n v="0"/>
    <s v="22525 SE 64TH PL # H"/>
    <s v="ISSAQUAH"/>
    <s v="WA"/>
    <s v="98027"/>
    <n v="0"/>
    <n v="8273630741507"/>
    <n v="6034691780010001"/>
  </r>
  <r>
    <x v="2293"/>
    <s v="AGGREKO LLC"/>
    <x v="5"/>
    <n v="532412"/>
    <s v="Construction, Mining, and Forestry Machinery and Equipment Rental and Leasing"/>
    <n v="53"/>
    <d v="2002-03-18T00:00:00"/>
    <n v="2002"/>
    <n v="24"/>
    <x v="3"/>
    <n v="0"/>
    <s v="4610 W ADMIRAL DOYLE DR"/>
    <s v="NEW IBERIA"/>
    <s v="LA"/>
    <s v="70560"/>
    <n v="0"/>
    <n v="5612730566300"/>
    <n v="6021914660010001"/>
  </r>
  <r>
    <x v="2294"/>
    <s v="AGGRO CRAB GAMES"/>
    <x v="5"/>
    <n v="711510"/>
    <s v="Independent Artists, Writers, and Performers"/>
    <n v="71"/>
    <d v="2019-01-10T00:00:00"/>
    <n v="2019"/>
    <n v="7"/>
    <x v="1"/>
    <n v="0"/>
    <s v="4010 STONE WAY N # 400"/>
    <s v="SEATTLE"/>
    <s v="WA"/>
    <s v="98103"/>
    <n v="1"/>
    <n v="8782990795139"/>
    <n v="6043837980010001"/>
  </r>
  <r>
    <x v="2295"/>
    <s v="AGH KRHIN INSURANCE AND FINANCIAL SERVICES, LLC"/>
    <x v="3"/>
    <n v="524210"/>
    <s v="Insurance Agencies and Brokerages"/>
    <n v="52"/>
    <d v="2024-03-01T00:00:00"/>
    <n v="2024"/>
    <n v="2"/>
    <x v="2"/>
    <n v="0"/>
    <s v="522 W RIVERSIDE AVE"/>
    <s v="SPOKANE"/>
    <s v="WA"/>
    <s v="99201"/>
    <n v="0"/>
    <n v="8740290790606"/>
    <n v="6053965470010001"/>
  </r>
  <r>
    <x v="2296"/>
    <s v="AGILE BEARDS INC"/>
    <x v="1"/>
    <n v="541611"/>
    <s v="Administrative Management and General Management Consulting Services"/>
    <n v="54"/>
    <d v="2020-01-01T00:00:00"/>
    <n v="2020"/>
    <n v="6"/>
    <x v="1"/>
    <n v="0"/>
    <s v="3555 S FERDINAND ST"/>
    <s v="SEATTLE"/>
    <s v="WA"/>
    <s v="98118"/>
    <n v="1"/>
    <n v="8529060768414"/>
    <n v="6045896560010001"/>
  </r>
  <r>
    <x v="2297"/>
    <s v="AGILE DISCOVERY PARTNERS"/>
    <x v="5"/>
    <n v="541714"/>
    <s v="Research and Development in Biotechnology (except Nanobiotechnology)"/>
    <n v="54"/>
    <d v="2012-07-01T00:00:00"/>
    <n v="2012"/>
    <n v="14"/>
    <x v="0"/>
    <n v="0"/>
    <s v="720 BROADWAY"/>
    <s v="SEATTLE"/>
    <s v="WA"/>
    <s v="98122"/>
    <n v="1"/>
    <n v="7480920658664"/>
    <n v="6032093060010001"/>
  </r>
  <r>
    <x v="2298"/>
    <s v="AGILE ESTATE PLANNING LLC"/>
    <x v="5"/>
    <n v="541511"/>
    <s v="Custom Computer Programming Services"/>
    <n v="54"/>
    <d v="2025-01-01T00:00:00"/>
    <n v="2025"/>
    <n v="1"/>
    <x v="2"/>
    <n v="0"/>
    <s v="14033 36TH AVE NE"/>
    <s v="SEATTLE"/>
    <s v="WA"/>
    <s v="98125"/>
    <n v="1"/>
    <n v="8810210798053"/>
    <n v="6050097250010001"/>
  </r>
  <r>
    <x v="2299"/>
    <s v="HUDL"/>
    <x v="1"/>
    <n v="541511"/>
    <s v="Custom Computer Programming Services"/>
    <n v="54"/>
    <d v="2021-01-01T00:00:00"/>
    <n v="2021"/>
    <n v="5"/>
    <x v="2"/>
    <n v="0"/>
    <s v="600 P ST # 400"/>
    <s v="LINCOLN"/>
    <s v="NE"/>
    <s v="68508"/>
    <n v="0"/>
    <n v="8588350774627"/>
    <n v="6035247960010001"/>
  </r>
  <r>
    <x v="2300"/>
    <s v="AGILENT TECHNOLOGIES"/>
    <x v="1"/>
    <n v="334516"/>
    <s v="Analytical Laboratory Instrument Manufacturing"/>
    <n v="33"/>
    <d v="2000-07-01T00:00:00"/>
    <n v="2000"/>
    <n v="26"/>
    <x v="3"/>
    <n v="0"/>
    <s v="5301 STEVENS CREEK BLVD # TAX"/>
    <s v="SANTA CLARA"/>
    <s v="CA"/>
    <s v="95051"/>
    <n v="0"/>
    <n v="5360950539335"/>
    <n v="6019803610010006"/>
  </r>
  <r>
    <x v="2301"/>
    <s v="AGILITI HEALTH, INC."/>
    <x v="1"/>
    <n v="423450"/>
    <s v="Medical, Dental, and Hospital Equipment and Supplies Merchant Wholesalers"/>
    <n v="42"/>
    <d v="1990-01-01T00:00:00"/>
    <n v="1990"/>
    <n v="36"/>
    <x v="3"/>
    <n v="0"/>
    <s v="20021 87TH AVE S"/>
    <s v="KENT"/>
    <s v="WA"/>
    <s v="98031"/>
    <n v="0"/>
    <n v="5111130512031"/>
    <n v="6021590110010003"/>
  </r>
  <r>
    <x v="2302"/>
    <s v="AGILOSI HOME CARE SERVICE"/>
    <x v="5"/>
    <n v="623990"/>
    <s v="Other Residential Care Facilities"/>
    <n v="62"/>
    <d v="2014-02-28T00:00:00"/>
    <n v="2014"/>
    <n v="12"/>
    <x v="0"/>
    <n v="0"/>
    <s v="10002 AURORA AVE N # 36"/>
    <s v="SEATTLE"/>
    <s v="WA"/>
    <s v="98133"/>
    <n v="1"/>
    <n v="7692350680904"/>
    <n v="6033673540010001"/>
  </r>
  <r>
    <x v="2303"/>
    <s v="ACCS AGING CARE CONSULTATION SERVICES"/>
    <x v="3"/>
    <n v="621420"/>
    <s v="Outpatient Mental Health and Substance Abuse Centers"/>
    <n v="62"/>
    <d v="2019-01-01T00:00:00"/>
    <n v="2019"/>
    <n v="7"/>
    <x v="1"/>
    <n v="0"/>
    <s v="11705 40TH AVE NE"/>
    <s v="SEATTLE"/>
    <s v="WA"/>
    <s v="98125"/>
    <n v="1"/>
    <n v="8331840747596"/>
    <n v="6043388970010001"/>
  </r>
  <r>
    <x v="2304"/>
    <s v="AGING GRACEFULLY SKIN EXPERTS"/>
    <x v="3"/>
    <n v="812112"/>
    <s v="Beauty Salons"/>
    <n v="81"/>
    <d v="2021-07-03T00:00:00"/>
    <n v="2021"/>
    <n v="5"/>
    <x v="2"/>
    <n v="0"/>
    <s v="310 NW 40TH ST"/>
    <s v="SEATTLE"/>
    <s v="WA"/>
    <s v="98107"/>
    <n v="1"/>
    <n v="8581560773917"/>
    <n v="6047376050010001"/>
  </r>
  <r>
    <x v="2305"/>
    <s v="AGING MATTERS LLC"/>
    <x v="5"/>
    <n v="624190"/>
    <s v="Other Individual and Family Services"/>
    <n v="62"/>
    <d v="2002-11-01T00:00:00"/>
    <n v="2002"/>
    <n v="23"/>
    <x v="3"/>
    <n v="0"/>
    <s v="6201 23RD AVE NE"/>
    <s v="SEATTLE"/>
    <s v="WA"/>
    <s v="98115"/>
    <n v="1"/>
    <n v="5572840561999"/>
    <n v="6022497680010001"/>
  </r>
  <r>
    <x v="2306"/>
    <s v="LISA MAYFIELD"/>
    <x v="1"/>
    <n v="624190"/>
    <s v="Other Individual and Family Services"/>
    <n v="62"/>
    <d v="2007-06-01T00:00:00"/>
    <n v="2007"/>
    <n v="19"/>
    <x v="0"/>
    <n v="0"/>
    <s v="100 W HARRISON ST # N410"/>
    <s v="SEATTLE"/>
    <s v="WA"/>
    <s v="98119"/>
    <n v="1"/>
    <n v="5997090607331"/>
    <n v="6027311400010001"/>
  </r>
  <r>
    <x v="2307"/>
    <s v="AGING WITH CREATIVITY"/>
    <x v="5"/>
    <n v="611710"/>
    <s v="Educational Support Services"/>
    <n v="61"/>
    <d v="2015-11-01T00:00:00"/>
    <n v="2015"/>
    <n v="10"/>
    <x v="1"/>
    <n v="0"/>
    <s v="2208 NW MARKET ST # 315A"/>
    <s v="SEATTLE"/>
    <s v="WA"/>
    <s v="98107"/>
    <n v="1"/>
    <n v="7899160702462"/>
    <n v="6034849260010001"/>
  </r>
  <r>
    <x v="2308"/>
    <s v="JULES MAES SALOON"/>
    <x v="3"/>
    <n v="722511"/>
    <s v="Full-Service Restaurants"/>
    <n v="72"/>
    <d v="2026-05-16T00:00:00"/>
    <n v="2026"/>
    <n v="0"/>
    <x v="4"/>
    <n v="0"/>
    <s v="5919 AIRPORT WAY S"/>
    <s v="SEATTLE"/>
    <s v="WA"/>
    <s v="98108"/>
    <n v="1"/>
    <n v="8932170810966"/>
    <n v="6061268180010001"/>
  </r>
  <r>
    <x v="2309"/>
    <s v="AGM CONSTRUCTION SERVICES"/>
    <x v="5"/>
    <n v="236220"/>
    <s v="Commercial and Institutional Building Construction"/>
    <n v="23"/>
    <d v="2020-07-01T00:00:00"/>
    <n v="2020"/>
    <n v="6"/>
    <x v="1"/>
    <n v="0"/>
    <s v="12330 NORTHUP WAY"/>
    <s v="BELLEVUE"/>
    <s v="WA"/>
    <s v="98005"/>
    <n v="0"/>
    <n v="8498040765136"/>
    <n v="6046156470010001"/>
  </r>
  <r>
    <x v="2310"/>
    <s v="AGM FOOD"/>
    <x v="5"/>
    <n v="722320"/>
    <s v="Caterers"/>
    <n v="72"/>
    <d v="2012-10-17T00:00:00"/>
    <n v="2012"/>
    <n v="13"/>
    <x v="0"/>
    <n v="0"/>
    <s v="3243 36TH AVE S"/>
    <s v="SEATTLE"/>
    <s v="WA"/>
    <s v="98144"/>
    <n v="1"/>
    <n v="7556960666678"/>
    <n v="6032585950010001"/>
  </r>
  <r>
    <x v="2311"/>
    <s v="THE CLOUD ROOM"/>
    <x v="5"/>
    <n v="531120"/>
    <s v="Lessors of Nonresidential Buildings (except Miniwarehouses)"/>
    <n v="53"/>
    <d v="2011-10-01T00:00:00"/>
    <n v="2011"/>
    <n v="14"/>
    <x v="0"/>
    <n v="0"/>
    <s v="1424 11TH AVE # 400"/>
    <s v="SEATTLE"/>
    <s v="WA"/>
    <s v="98122"/>
    <n v="1"/>
    <n v="7412740651427"/>
    <n v="6031340770010001"/>
  </r>
  <r>
    <x v="2312"/>
    <s v="AGNEW HOMES LLC"/>
    <x v="5"/>
    <n v="236115"/>
    <s v="New Single-Family Housing Construction (except For-Sale Builders)"/>
    <n v="23"/>
    <d v="2014-09-15T00:00:00"/>
    <n v="2014"/>
    <n v="11"/>
    <x v="0"/>
    <n v="0"/>
    <s v="8102 156TH ST SE"/>
    <s v="SNOHOMISH"/>
    <s v="WA"/>
    <s v="98296"/>
    <n v="0"/>
    <n v="7733020685205"/>
    <n v="6032111120010001"/>
  </r>
  <r>
    <x v="2313"/>
    <s v="MEG AGNEW"/>
    <x v="0"/>
    <n v="812990"/>
    <s v="All Other Personal Services"/>
    <n v="81"/>
    <d v="1993-02-01T00:00:00"/>
    <n v="1993"/>
    <n v="33"/>
    <x v="3"/>
    <n v="0"/>
    <s v="3145 E LAURELHURST DR NE"/>
    <s v="SEATTLE"/>
    <s v="WA"/>
    <s v="98105"/>
    <n v="1"/>
    <n v="7129430621019"/>
    <n v="6016452690010001"/>
  </r>
  <r>
    <x v="2314"/>
    <s v="CHEFSHOP.COM"/>
    <x v="5"/>
    <n v="445110"/>
    <s v="Supermarkets and Other Grocery Retailers (except Convenience Retailers)"/>
    <n v="44"/>
    <d v="2005-01-01T00:00:00"/>
    <n v="2005"/>
    <n v="21"/>
    <x v="3"/>
    <n v="0"/>
    <s v="1425 ELLIOTT AVE W"/>
    <s v="SEATTLE"/>
    <s v="WA"/>
    <s v="98119"/>
    <n v="1"/>
    <n v="5774210583477"/>
    <n v="6024569080010001"/>
  </r>
  <r>
    <x v="2315"/>
    <s v="AGORA NW LLC"/>
    <x v="5"/>
    <n v="459999"/>
    <s v="All Other Miscellaneous Retailers"/>
    <n v="45"/>
    <d v="2009-01-01T00:00:00"/>
    <n v="2009"/>
    <n v="17"/>
    <x v="0"/>
    <n v="0"/>
    <s v="19111 DES MOINES MEMORIAL DR S # H"/>
    <s v="SEATAC"/>
    <s v="WA"/>
    <s v="98148"/>
    <n v="0"/>
    <n v="7237510632729"/>
    <n v="6029409670010001"/>
  </r>
  <r>
    <x v="2316"/>
    <s v="ITTOS"/>
    <x v="5"/>
    <n v="722511"/>
    <s v="Full-Service Restaurants"/>
    <n v="72"/>
    <d v="2015-03-24T00:00:00"/>
    <n v="2015"/>
    <n v="11"/>
    <x v="0"/>
    <n v="0"/>
    <s v="4160 CALIFORNIA AVE SW"/>
    <s v="SEATTLE"/>
    <s v="WA"/>
    <s v="98116"/>
    <n v="1"/>
    <n v="7816080693824"/>
    <n v="6034857280010001"/>
  </r>
  <r>
    <x v="2317"/>
    <s v="AGOVA PROPERTIES LLC"/>
    <x v="3"/>
    <n v="721199"/>
    <s v="All Other Traveler Accommodation"/>
    <n v="72"/>
    <d v="2021-09-01T00:00:00"/>
    <n v="2021"/>
    <n v="4"/>
    <x v="2"/>
    <n v="0"/>
    <s v="6539C 4TH AVE NE"/>
    <s v="SEATTLE"/>
    <s v="WA"/>
    <s v="98115"/>
    <n v="1"/>
    <n v="8559210771554"/>
    <n v="6047858070010001"/>
  </r>
  <r>
    <x v="2318"/>
    <s v="MUDD N PLAY"/>
    <x v="3"/>
    <n v="711510"/>
    <s v="Independent Artists, Writers, and Performers"/>
    <n v="71"/>
    <d v="2025-06-06T00:00:00"/>
    <n v="2025"/>
    <n v="1"/>
    <x v="2"/>
    <n v="0"/>
    <s v="20356 NE 85TH ST"/>
    <s v="REDMOND"/>
    <s v="WA"/>
    <s v="98053"/>
    <n v="0"/>
    <n v="8811060798148"/>
    <n v="6046083560010001"/>
  </r>
  <r>
    <x v="2319"/>
    <s v="AGPWA BALLARD LLC"/>
    <x v="3"/>
    <n v="713940"/>
    <s v="Fitness and Recreational Sports Centers"/>
    <n v="71"/>
    <d v="2024-12-23T00:00:00"/>
    <n v="2024"/>
    <n v="1"/>
    <x v="2"/>
    <n v="0"/>
    <s v="1500 NW MARKET ST # 100"/>
    <s v="SEATTLE"/>
    <s v="WA"/>
    <s v="98107"/>
    <n v="1"/>
    <n v="8930570810794"/>
    <n v="6053872650010001"/>
  </r>
  <r>
    <x v="2320"/>
    <s v="AGRASSLI LLC"/>
    <x v="3"/>
    <n v="531110"/>
    <s v="Lessors of Residential Buildings and Dwellings"/>
    <n v="53"/>
    <d v="2023-03-01T00:00:00"/>
    <n v="2023"/>
    <n v="3"/>
    <x v="2"/>
    <n v="0"/>
    <s v="1306 YAKIMA AVE S"/>
    <s v="SEATTLE"/>
    <s v="WA"/>
    <s v="98144"/>
    <n v="1"/>
    <n v="8664290782578"/>
    <n v="6050264240010001"/>
  </r>
  <r>
    <x v="2321"/>
    <s v="AGREEMENT DYNAMICS INC"/>
    <x v="1"/>
    <n v="541611"/>
    <s v="Administrative Management and General Management Consulting Services"/>
    <n v="54"/>
    <d v="1998-01-01T00:00:00"/>
    <n v="1998"/>
    <n v="28"/>
    <x v="3"/>
    <n v="0"/>
    <s v="18410 16TH AVE NW"/>
    <s v="SHORELINE"/>
    <s v="WA"/>
    <s v="98177"/>
    <n v="0"/>
    <n v="5138320515149"/>
    <n v="6017609220010001"/>
  </r>
  <r>
    <x v="2322"/>
    <s v="AGREEYA SOLUTIONS INC"/>
    <x v="1"/>
    <n v="541511"/>
    <s v="Custom Computer Programming Services"/>
    <n v="54"/>
    <d v="2025-03-31T00:00:00"/>
    <n v="2025"/>
    <n v="1"/>
    <x v="2"/>
    <n v="0"/>
    <s v="605 COOLIDGE DR STE 200"/>
    <s v="FOLSOM"/>
    <s v="CA"/>
    <s v="95630"/>
    <n v="0"/>
    <n v="8810740798114"/>
    <n v="6033444770010001"/>
  </r>
  <r>
    <x v="2323"/>
    <s v="AGRIUM U S INC"/>
    <x v="1"/>
    <n v="424910"/>
    <s v="Farm Supplies Merchant Wholesalers"/>
    <n v="42"/>
    <d v="1995-01-01T00:00:00"/>
    <n v="1995"/>
    <n v="31"/>
    <x v="3"/>
    <n v="0"/>
    <s v="5296 HARVEST LAKE DR"/>
    <s v="LOVELAND"/>
    <s v="CO"/>
    <s v="80538"/>
    <n v="0"/>
    <n v="1777230180257"/>
    <n v="6014601090010001"/>
  </r>
  <r>
    <x v="2324"/>
    <s v="ROOTED NORTHWEST"/>
    <x v="5"/>
    <n v="237210"/>
    <s v="Land Subdivision"/>
    <n v="23"/>
    <d v="2020-07-01T00:00:00"/>
    <n v="2020"/>
    <n v="6"/>
    <x v="1"/>
    <n v="0"/>
    <s v="1510 E COLUMBIA ST"/>
    <s v="SEATTLE"/>
    <s v="WA"/>
    <s v="98122"/>
    <n v="1"/>
    <n v="8897600807355"/>
    <n v="6045584950010001"/>
  </r>
  <r>
    <x v="2325"/>
    <s v="AGRO COUTURE"/>
    <x v="5"/>
    <n v="456199"/>
    <s v="All Other Health and Personal Care Retailers"/>
    <n v="45"/>
    <d v="2015-10-01T00:00:00"/>
    <n v="2015"/>
    <n v="10"/>
    <x v="1"/>
    <n v="0"/>
    <s v="2602 S 38TH ST # PMB 292"/>
    <s v="TACOMA"/>
    <s v="WA"/>
    <s v="98409"/>
    <n v="0"/>
    <n v="7968420709656"/>
    <n v="6030883930010001"/>
  </r>
  <r>
    <x v="2326"/>
    <s v="AGS STAINLESS INC"/>
    <x v="1"/>
    <n v="331315"/>
    <s v="Aluminum Sheet, Plate, and Foil Manufacturing"/>
    <n v="33"/>
    <d v="2008-01-01T00:00:00"/>
    <n v="2008"/>
    <n v="18"/>
    <x v="0"/>
    <n v="0"/>
    <s v="7873 NE DAY RD W"/>
    <s v="BAINBRIDGE ISLAND"/>
    <s v="WA"/>
    <s v="98110"/>
    <n v="0"/>
    <n v="1808570183450"/>
    <n v="6014516160010002"/>
  </r>
  <r>
    <x v="2327"/>
    <s v="AGT TAX ADVISORS LLC"/>
    <x v="3"/>
    <n v="721199"/>
    <s v="All Other Traveler Accommodation"/>
    <n v="72"/>
    <d v="2025-01-10T00:00:00"/>
    <n v="2025"/>
    <n v="1"/>
    <x v="2"/>
    <n v="0"/>
    <s v="9105 2ND AVE NE"/>
    <s v="SEATTLE"/>
    <s v="WA"/>
    <s v="98115"/>
    <n v="1"/>
    <n v="8851820802410"/>
    <n v="6030396230010001"/>
  </r>
  <r>
    <x v="2328"/>
    <s v="AGUAYO GENERAL CONTRCTOR LLC"/>
    <x v="2"/>
    <n v="541320"/>
    <s v="Landscape Architectural Services"/>
    <n v="54"/>
    <d v="2018-06-25T00:00:00"/>
    <n v="2018"/>
    <n v="8"/>
    <x v="1"/>
    <n v="0"/>
    <s v="11500 MERIDIAN AVE S # 53"/>
    <s v="EVERETT"/>
    <s v="WA"/>
    <s v="98208"/>
    <n v="0"/>
    <n v="8253900739448"/>
    <n v="6030520530010001"/>
  </r>
  <r>
    <x v="2329"/>
    <s v="GREENSCAPES LANDSCAPING"/>
    <x v="0"/>
    <n v="561730"/>
    <s v="Landscaping Services"/>
    <n v="56"/>
    <d v="2023-06-15T00:00:00"/>
    <n v="2023"/>
    <n v="3"/>
    <x v="2"/>
    <n v="0"/>
    <s v="13526 14TH AVE S"/>
    <s v="BURIEN"/>
    <s v="WA"/>
    <s v="98168"/>
    <n v="0"/>
    <n v="8698540786172"/>
    <n v="6033225560010001"/>
  </r>
  <r>
    <x v="2330"/>
    <s v="GLOBAL INTERCULTURE LZ"/>
    <x v="0"/>
    <n v="721199"/>
    <s v="All Other Traveler Accommodation"/>
    <n v="72"/>
    <d v="2019-11-04T00:00:00"/>
    <n v="2019"/>
    <n v="6"/>
    <x v="1"/>
    <n v="0"/>
    <s v="10314 INTERLAKE AVE N"/>
    <s v="SEATTLE"/>
    <s v="WA"/>
    <s v="98133"/>
    <n v="1"/>
    <n v="8439320758834"/>
    <n v="6045261200010001"/>
  </r>
  <r>
    <x v="2331"/>
    <s v="AGUERO PHOTO INC"/>
    <x v="1"/>
    <n v="541921"/>
    <s v="Photography Studios, Portrait"/>
    <n v="54"/>
    <d v="2004-09-01T00:00:00"/>
    <n v="2004"/>
    <n v="21"/>
    <x v="3"/>
    <n v="0"/>
    <s v="9828 61ST AVE S"/>
    <s v="SEATTLE"/>
    <s v="WA"/>
    <s v="98118"/>
    <n v="1"/>
    <n v="5757670581717"/>
    <n v="6024249660010001"/>
  </r>
  <r>
    <x v="2332"/>
    <s v="AGUIAR PAVERS LLC"/>
    <x v="5"/>
    <n v="238990"/>
    <s v="All Other Specialty Trade Contractors"/>
    <n v="23"/>
    <d v="2013-01-01T00:00:00"/>
    <n v="2013"/>
    <n v="13"/>
    <x v="0"/>
    <n v="0"/>
    <s v="24832 SE 208TH ST"/>
    <s v="MAPLE VALLEY"/>
    <s v="WA"/>
    <s v="98038"/>
    <n v="0"/>
    <n v="7511850661911"/>
    <n v="6030180260010001"/>
  </r>
  <r>
    <x v="2333"/>
    <s v="ADAM AGUILAR"/>
    <x v="0"/>
    <n v="721199"/>
    <s v="All Other Traveler Accommodation"/>
    <n v="72"/>
    <d v="2025-08-01T00:00:00"/>
    <n v="2025"/>
    <n v="1"/>
    <x v="2"/>
    <n v="0"/>
    <s v="3025 30TH AVE W"/>
    <s v="SEATTLE"/>
    <s v="WA"/>
    <s v="98199"/>
    <n v="1"/>
    <n v="8888570806321"/>
    <n v="6044888610010002"/>
  </r>
  <r>
    <x v="2334"/>
    <s v="KRYSTAL"/>
    <x v="0"/>
    <n v="711510"/>
    <s v="Independent Artists, Writers, and Performers"/>
    <n v="71"/>
    <d v="2023-07-19T00:00:00"/>
    <n v="2023"/>
    <n v="3"/>
    <x v="2"/>
    <n v="0"/>
    <s v="2027 WESTLAKE AVE"/>
    <s v="SEATTLE"/>
    <s v="WA"/>
    <s v="98121"/>
    <n v="1"/>
    <n v="8699540786279"/>
    <m/>
  </r>
  <r>
    <x v="2335"/>
    <s v="AGUILAR CONTRACTORS"/>
    <x v="3"/>
    <n v="238350"/>
    <s v="Finish Carpentry Contractors"/>
    <n v="23"/>
    <d v="2021-01-10T00:00:00"/>
    <n v="2021"/>
    <n v="5"/>
    <x v="2"/>
    <n v="0"/>
    <s v="3001 S 288TH ST TRLR 316"/>
    <s v="FEDERAL WAY"/>
    <s v="WA"/>
    <s v="98003"/>
    <n v="0"/>
    <n v="8517460767193"/>
    <n v="6046671680010001"/>
  </r>
  <r>
    <x v="2336"/>
    <s v="DIEGO SANCHEZ AGUILAR"/>
    <x v="0"/>
    <n v="561730"/>
    <s v="Landscaping Services"/>
    <n v="56"/>
    <d v="2024-01-10T00:00:00"/>
    <n v="2024"/>
    <n v="2"/>
    <x v="2"/>
    <n v="0"/>
    <s v="4216 1/2 36TH AVE S"/>
    <s v="SEATTLE"/>
    <s v="WA"/>
    <s v="98118"/>
    <n v="1"/>
    <n v="8731880789730"/>
    <m/>
  </r>
  <r>
    <x v="2337"/>
    <s v="GRISELDA AGUILAR"/>
    <x v="0"/>
    <n v="115116"/>
    <s v="Farm Management Services"/>
    <n v="11"/>
    <d v="2024-11-21T00:00:00"/>
    <n v="2024"/>
    <n v="1"/>
    <x v="2"/>
    <n v="0"/>
    <s v="11919 1ST AVE SW"/>
    <s v="BURIEN"/>
    <s v="WA"/>
    <s v="98146"/>
    <n v="0"/>
    <n v="8807460797772"/>
    <n v="6054714990010001"/>
  </r>
  <r>
    <x v="2338"/>
    <s v="DR JOHN AGUILAR JR"/>
    <x v="0"/>
    <n v="621399"/>
    <s v="Offices of All Other Miscellaneous Health Practitioners"/>
    <n v="62"/>
    <d v="2017-09-01T00:00:00"/>
    <n v="2017"/>
    <n v="8"/>
    <x v="1"/>
    <n v="0"/>
    <s v="3670 STONE WAY N"/>
    <s v="SEATTLE"/>
    <s v="WA"/>
    <s v="98103"/>
    <n v="1"/>
    <n v="8138590727350"/>
    <n v="6041636960010001"/>
  </r>
  <r>
    <x v="2339"/>
    <s v="RICARDO R AGUILAR"/>
    <x v="0"/>
    <n v="485999"/>
    <s v="All Other Transit and Ground Passenger Transportation"/>
    <n v="48"/>
    <d v="2014-11-11T00:00:00"/>
    <n v="2014"/>
    <n v="11"/>
    <x v="0"/>
    <n v="0"/>
    <s v="11047 2ND AVE NE"/>
    <s v="SEATTLE"/>
    <s v="WA"/>
    <s v="98125"/>
    <n v="1"/>
    <n v="7767660688759"/>
    <m/>
  </r>
  <r>
    <x v="2340"/>
    <s v="TELMA BUSINESS"/>
    <x v="0"/>
    <n v="813990"/>
    <s v="Other Similar Organizations (except Business, Professional, Labor, and Political Organizations)"/>
    <n v="81"/>
    <d v="2022-05-12T00:00:00"/>
    <n v="2022"/>
    <n v="4"/>
    <x v="2"/>
    <n v="0"/>
    <s v="12835 22ND AVE S"/>
    <s v="SEATAC"/>
    <s v="WA"/>
    <s v="98168"/>
    <n v="0"/>
    <n v="8611950777083"/>
    <n v="6048751530010001"/>
  </r>
  <r>
    <x v="2341"/>
    <s v="SEATTLE BARBER ADRIENNE"/>
    <x v="0"/>
    <n v="812111"/>
    <s v="Barber Shops"/>
    <n v="81"/>
    <d v="2019-08-09T00:00:00"/>
    <n v="2019"/>
    <n v="6"/>
    <x v="1"/>
    <n v="0"/>
    <s v="3418 FREMONT AVE N"/>
    <s v="SEATTLE"/>
    <s v="WA"/>
    <s v="98103"/>
    <n v="1"/>
    <n v="8809350797965"/>
    <n v="6044899400010001"/>
  </r>
  <r>
    <x v="2342"/>
    <s v="JMRE PROPERTY MANAGEMENT"/>
    <x v="0"/>
    <n v="531110"/>
    <s v="Lessors of Residential Buildings and Dwellings"/>
    <n v="53"/>
    <d v="2021-12-15T00:00:00"/>
    <n v="2021"/>
    <n v="4"/>
    <x v="2"/>
    <n v="0"/>
    <s v="343 N 81ST ST"/>
    <s v="SEATTLE"/>
    <s v="WA"/>
    <s v="98103"/>
    <n v="1"/>
    <n v="8576070773308"/>
    <n v="6040839960010001"/>
  </r>
  <r>
    <x v="2343"/>
    <s v="JC CONSTRUCTION"/>
    <x v="0"/>
    <n v="236118"/>
    <s v="Residential Remodelers"/>
    <n v="23"/>
    <d v="2025-09-01T00:00:00"/>
    <n v="2025"/>
    <n v="0"/>
    <x v="4"/>
    <n v="0"/>
    <s v="748 N 95TH ST # 202"/>
    <s v="SEATTLE"/>
    <s v="WA"/>
    <s v="98103"/>
    <n v="1"/>
    <n v="8856440802894"/>
    <n v="6054425050010001"/>
  </r>
  <r>
    <x v="2344"/>
    <s v="DUSTWUN DESIGNS"/>
    <x v="0"/>
    <n v="541430"/>
    <s v="Graphic Design Services"/>
    <n v="54"/>
    <d v="2023-01-27T00:00:00"/>
    <n v="2023"/>
    <n v="3"/>
    <x v="2"/>
    <n v="0"/>
    <s v="7017 GREENWOOD AVE N # 204"/>
    <s v="SEATTLE"/>
    <s v="WA"/>
    <s v="98103"/>
    <n v="1"/>
    <n v="8664560782605"/>
    <n v="6045972520010001"/>
  </r>
  <r>
    <x v="2345"/>
    <s v="PATRICIA E AGUIRRE"/>
    <x v="0"/>
    <n v="561720"/>
    <s v="Janitorial Services"/>
    <n v="56"/>
    <d v="2015-07-10T00:00:00"/>
    <n v="2015"/>
    <n v="11"/>
    <x v="0"/>
    <n v="0"/>
    <s v="22123 103RD PL SE"/>
    <s v="KENT"/>
    <s v="WA"/>
    <s v="98031"/>
    <n v="0"/>
    <n v="7855710697922"/>
    <n v="6035224150010001"/>
  </r>
  <r>
    <x v="2346"/>
    <s v="RAUL AGUIRRE"/>
    <x v="0"/>
    <n v="541930"/>
    <s v="Translation and Interpretation Services"/>
    <n v="54"/>
    <d v="2012-10-01T00:00:00"/>
    <n v="2012"/>
    <n v="13"/>
    <x v="0"/>
    <n v="0"/>
    <s v="15316 SANDY HOOK RD NE"/>
    <s v="POULSBO"/>
    <s v="WA"/>
    <s v="98370"/>
    <n v="0"/>
    <n v="7558200666822"/>
    <n v="6032560420010001"/>
  </r>
  <r>
    <x v="2347"/>
    <s v="HIGHRISE WINDOW CLEANING"/>
    <x v="0"/>
    <n v="812990"/>
    <s v="All Other Personal Services"/>
    <n v="81"/>
    <d v="2023-05-01T00:00:00"/>
    <n v="2023"/>
    <n v="3"/>
    <x v="2"/>
    <n v="0"/>
    <s v="646 W NICKERSON ST # 2"/>
    <s v="SEATTLE"/>
    <s v="WA"/>
    <s v="98119"/>
    <n v="1"/>
    <n v="8683180784526"/>
    <m/>
  </r>
  <r>
    <x v="2348"/>
    <s v="AGUIRRE CONSTRUCTION LLC"/>
    <x v="0"/>
    <n v="238310"/>
    <s v="Drywall and Insulation Contractors"/>
    <n v="23"/>
    <d v="2012-05-04T00:00:00"/>
    <n v="2012"/>
    <n v="14"/>
    <x v="0"/>
    <n v="0"/>
    <s v="15016 SE 368TH PL"/>
    <s v="AUBURN"/>
    <s v="WA"/>
    <s v="98092"/>
    <n v="0"/>
    <n v="7488210659429"/>
    <n v="6032045720010001"/>
  </r>
  <r>
    <x v="2349"/>
    <s v="QND TRAVEL SERVICES"/>
    <x v="0"/>
    <n v="459999"/>
    <s v="All Other Miscellaneous Retailers"/>
    <n v="45"/>
    <d v="1999-11-01T00:00:00"/>
    <n v="1999"/>
    <n v="26"/>
    <x v="3"/>
    <n v="0"/>
    <s v="10721 23RD AVE NE"/>
    <s v="SEATTLE"/>
    <s v="WA"/>
    <s v="98125"/>
    <n v="1"/>
    <n v="5314460534312"/>
    <n v="6014478070010001"/>
  </r>
  <r>
    <x v="2350"/>
    <s v="AGY NORTHWEST GROUP LLC"/>
    <x v="3"/>
    <n v="722320"/>
    <s v="Caterers"/>
    <n v="72"/>
    <d v="2024-05-01T00:00:00"/>
    <n v="2024"/>
    <n v="2"/>
    <x v="2"/>
    <n v="0"/>
    <s v="1731 4TH AVE S # B"/>
    <s v="SEATTLE"/>
    <s v="WA"/>
    <s v="98134"/>
    <n v="1"/>
    <n v="8762800793002"/>
    <n v="6051649490010001"/>
  </r>
  <r>
    <x v="2351"/>
    <s v="DJ RIDESHARING SERVICES"/>
    <x v="0"/>
    <n v="485999"/>
    <s v="All Other Transit and Ground Passenger Transportation"/>
    <n v="48"/>
    <d v="2017-07-17T00:00:00"/>
    <n v="2017"/>
    <n v="9"/>
    <x v="1"/>
    <n v="0"/>
    <s v="1304 85TH AVE SE"/>
    <s v="LAKE STEVENS"/>
    <s v="WA"/>
    <s v="98258"/>
    <n v="0"/>
    <n v="8115570724975"/>
    <n v="6041522120010001"/>
  </r>
  <r>
    <x v="2352"/>
    <s v="AH LOY INVESTMENTS LLC"/>
    <x v="0"/>
    <n v="531110"/>
    <s v="Lessors of Residential Buildings and Dwellings"/>
    <n v="53"/>
    <d v="2021-06-01T00:00:00"/>
    <n v="2021"/>
    <n v="5"/>
    <x v="2"/>
    <n v="0"/>
    <s v="2132 5TH AVE # 303"/>
    <s v="SEATTLE"/>
    <s v="WA"/>
    <s v="98121"/>
    <n v="1"/>
    <n v="8540500769610"/>
    <n v="6047485940010001"/>
  </r>
  <r>
    <x v="2353"/>
    <s v="MADE RIDER HOTEL THEODORE"/>
    <x v="3"/>
    <n v="721110"/>
    <s v="Hotels (except Casino Hotels) and Motels"/>
    <n v="72"/>
    <d v="2025-03-12T00:00:00"/>
    <n v="2025"/>
    <n v="1"/>
    <x v="2"/>
    <n v="0"/>
    <s v="1531 7TH AVE # A"/>
    <s v="SEATTLE"/>
    <s v="WA"/>
    <s v="98101"/>
    <n v="1"/>
    <n v="8823380799449"/>
    <n v="6057963070010001"/>
  </r>
  <r>
    <x v="2354"/>
    <s v="AHAB SHIPPING"/>
    <x v="1"/>
    <n v="492210"/>
    <s v="Local Messengers and Local Delivery"/>
    <n v="49"/>
    <d v="2012-02-01T00:00:00"/>
    <n v="2012"/>
    <n v="14"/>
    <x v="0"/>
    <n v="0"/>
    <s v="309 S CLOVERDALE ST #D-1"/>
    <s v="SEATTLE"/>
    <s v="WA"/>
    <s v="98108"/>
    <n v="1"/>
    <n v="7452450655687"/>
    <n v="6031725880010001"/>
  </r>
  <r>
    <x v="2355"/>
    <s v="ELTANA"/>
    <x v="5"/>
    <n v="722513"/>
    <s v="Limited-Service Restaurants"/>
    <n v="72"/>
    <d v="2010-11-18T00:00:00"/>
    <n v="2010"/>
    <n v="15"/>
    <x v="0"/>
    <n v="0"/>
    <s v="1538 12TH AVE # B"/>
    <s v="SEATTLE"/>
    <s v="WA"/>
    <s v="98122"/>
    <n v="1"/>
    <n v="7292610638615"/>
    <n v="6029679110010001"/>
  </r>
  <r>
    <x v="2355"/>
    <s v="ELTANA"/>
    <x v="5"/>
    <n v="722513"/>
    <s v="Limited-Service Restaurants"/>
    <n v="72"/>
    <d v="2012-11-01T00:00:00"/>
    <n v="2012"/>
    <n v="13"/>
    <x v="0"/>
    <n v="0"/>
    <s v="3920 STONE WAY N"/>
    <s v="SEATTLE"/>
    <s v="WA"/>
    <s v="98103"/>
    <n v="1"/>
    <n v="7292610663413"/>
    <n v="6029679110010002"/>
  </r>
  <r>
    <x v="2356"/>
    <s v="AHADU"/>
    <x v="5"/>
    <n v="722511"/>
    <s v="Full-Service Restaurants"/>
    <n v="72"/>
    <d v="2025-01-01T00:00:00"/>
    <n v="2025"/>
    <n v="1"/>
    <x v="2"/>
    <n v="0"/>
    <s v="1508 NE 117TH ST"/>
    <s v="SEATTLE"/>
    <s v="WA"/>
    <s v="98125"/>
    <n v="1"/>
    <n v="8832400800396"/>
    <n v="6056470530010001"/>
  </r>
  <r>
    <x v="2357"/>
    <s v="AHBL INC"/>
    <x v="1"/>
    <n v="541330"/>
    <s v="Engineering Services"/>
    <n v="54"/>
    <d v="2001-06-01T00:00:00"/>
    <n v="2001"/>
    <n v="25"/>
    <x v="3"/>
    <n v="0"/>
    <s v="2215 N 30TH ST # 300"/>
    <s v="TACOMA"/>
    <s v="WA"/>
    <s v="98403"/>
    <n v="0"/>
    <n v="5448620548735"/>
    <n v="6001303590010001"/>
  </r>
  <r>
    <x v="2358"/>
    <s v="GREEN LEAF DENTAL"/>
    <x v="5"/>
    <n v="621210"/>
    <s v="Offices of Dentists"/>
    <n v="62"/>
    <d v="2018-07-23T00:00:00"/>
    <n v="2018"/>
    <n v="8"/>
    <x v="1"/>
    <n v="0"/>
    <s v="4219 S OTHELLO ST # 105D"/>
    <s v="SEATTLE"/>
    <s v="WA"/>
    <s v="98118"/>
    <n v="1"/>
    <n v="8252730739331"/>
    <n v="6041210060010001"/>
  </r>
  <r>
    <x v="2359"/>
    <s v="AHEAD COLORADO MEDICAL PC"/>
    <x v="1"/>
    <n v="621330"/>
    <s v="Offices of Mental Health Practitioners (except Physicians)"/>
    <n v="62"/>
    <d v="2020-08-10T00:00:00"/>
    <n v="2020"/>
    <n v="5"/>
    <x v="2"/>
    <n v="0"/>
    <s v="300 LENORA ST # 1018"/>
    <s v="SEATTLE"/>
    <s v="WA"/>
    <s v="98121"/>
    <n v="1"/>
    <n v="8492760764575"/>
    <n v="6046205750010001"/>
  </r>
  <r>
    <x v="2360"/>
    <s v="ENTERTAINER"/>
    <x v="0"/>
    <n v="713990"/>
    <s v="All Other Amusement and Recreation Industries"/>
    <n v="71"/>
    <d v="2023-02-10T00:00:00"/>
    <n v="2023"/>
    <n v="3"/>
    <x v="2"/>
    <n v="0"/>
    <s v="427 S 11TH ST # 1"/>
    <s v="LAS VEGAS"/>
    <s v="NV"/>
    <s v="89101"/>
    <n v="0"/>
    <n v="8665790782731"/>
    <m/>
  </r>
  <r>
    <x v="2361"/>
    <s v="AHEARN ELECTRIC INC"/>
    <x v="1"/>
    <n v="238210"/>
    <s v="Electrical Contractors and Other Wiring Installation Contractors"/>
    <n v="23"/>
    <d v="2004-04-01T00:00:00"/>
    <n v="2004"/>
    <n v="22"/>
    <x v="3"/>
    <n v="0"/>
    <s v="901 N WYCOFF AVE"/>
    <s v="BREMERTON"/>
    <s v="WA"/>
    <s v="98312"/>
    <n v="0"/>
    <n v="5698120575397"/>
    <n v="6020340000010001"/>
  </r>
  <r>
    <x v="2362"/>
    <s v="DBA E-CAB # 210"/>
    <x v="0"/>
    <n v="485310"/>
    <s v="Taxi and Ridesharing Services"/>
    <n v="48"/>
    <d v="2024-11-21T00:00:00"/>
    <n v="2024"/>
    <n v="1"/>
    <x v="2"/>
    <n v="0"/>
    <s v="17318 30TH AVE S # M2"/>
    <s v="SEATAC"/>
    <s v="WA"/>
    <s v="98188"/>
    <n v="0"/>
    <n v="8798120796772"/>
    <n v="6056426950010001"/>
  </r>
  <r>
    <x v="2363"/>
    <s v="AHEPA JUAN DE FUCA CHAPTER  177"/>
    <x v="2"/>
    <n v="812990"/>
    <s v="All Other Personal Services"/>
    <n v="81"/>
    <d v="1992-01-01T00:00:00"/>
    <n v="1992"/>
    <n v="34"/>
    <x v="3"/>
    <n v="0"/>
    <s v="2100 BOYER AVE E"/>
    <s v="SEATTLE"/>
    <s v="WA"/>
    <s v="98112"/>
    <n v="1"/>
    <n v="1410110142822"/>
    <m/>
  </r>
  <r>
    <x v="2364"/>
    <s v="AHG SEATTLE LICENSEE LLC"/>
    <x v="3"/>
    <n v="721110"/>
    <s v="Hotels (except Casino Hotels) and Motels"/>
    <n v="72"/>
    <d v="2025-01-13T00:00:00"/>
    <n v="2025"/>
    <n v="1"/>
    <x v="2"/>
    <n v="0"/>
    <s v="100 S KING ST"/>
    <s v="SEATTLE"/>
    <s v="WA"/>
    <s v="98104"/>
    <n v="1"/>
    <n v="8807030797729"/>
    <n v="6053100500010001"/>
  </r>
  <r>
    <x v="2365"/>
    <s v="AHIMSA INC"/>
    <x v="1"/>
    <n v="621420"/>
    <s v="Outpatient Mental Health and Substance Abuse Centers"/>
    <n v="62"/>
    <d v="2010-03-22T00:00:00"/>
    <n v="2010"/>
    <n v="16"/>
    <x v="0"/>
    <n v="0"/>
    <s v="1904 3RD AVE # 229"/>
    <s v="SEATTLE"/>
    <s v="WA"/>
    <s v="98101"/>
    <n v="1"/>
    <n v="7395830649653"/>
    <n v="6028181670010001"/>
  </r>
  <r>
    <x v="2366"/>
    <s v="AHIMSA"/>
    <x v="5"/>
    <n v="812910"/>
    <s v="Pet Care (except Veterinary) Services"/>
    <n v="81"/>
    <d v="2015-04-16T00:00:00"/>
    <n v="2015"/>
    <n v="11"/>
    <x v="0"/>
    <n v="0"/>
    <s v="4415 6TH AVE NW"/>
    <s v="SEATTLE"/>
    <s v="WA"/>
    <s v="98107"/>
    <n v="1"/>
    <n v="7871280699558"/>
    <n v="6034978290787128"/>
  </r>
  <r>
    <x v="2367"/>
    <s v="AHLAM ADULT FAMILY HOME LLC"/>
    <x v="3"/>
    <n v="621610"/>
    <s v="Home Health Care Services"/>
    <n v="62"/>
    <d v="2026-01-01T00:00:00"/>
    <n v="2026"/>
    <n v="0"/>
    <x v="4"/>
    <n v="0"/>
    <s v="11516 85TH AVE S"/>
    <s v="SEATTLE"/>
    <s v="WA"/>
    <s v="98178"/>
    <n v="1"/>
    <n v="8898890807492"/>
    <n v="6053882620010001"/>
  </r>
  <r>
    <x v="2368"/>
    <s v="SAGOTRA"/>
    <x v="0"/>
    <n v="485999"/>
    <s v="All Other Transit and Ground Passenger Transportation"/>
    <n v="48"/>
    <d v="2015-01-10T00:00:00"/>
    <n v="2015"/>
    <n v="11"/>
    <x v="0"/>
    <n v="0"/>
    <s v="17515 BROOK BLVD"/>
    <s v="BOTHELL"/>
    <s v="WA"/>
    <s v="98012"/>
    <n v="0"/>
    <n v="7810500693234"/>
    <m/>
  </r>
  <r>
    <x v="2369"/>
    <s v="AHLERS A CRESSMAN PLLC"/>
    <x v="10"/>
    <n v="541110"/>
    <s v="Offices of Lawyers"/>
    <n v="54"/>
    <d v="2007-01-02T00:00:00"/>
    <n v="2007"/>
    <n v="19"/>
    <x v="0"/>
    <n v="0"/>
    <s v="1325 4TH AVE # 1850"/>
    <s v="SEATTLE"/>
    <s v="WA"/>
    <s v="98101"/>
    <n v="1"/>
    <n v="5971370604577"/>
    <n v="6026539200010001"/>
  </r>
  <r>
    <x v="2370"/>
    <s v="HARMANPREET AHLUWALIA"/>
    <x v="0"/>
    <n v="485999"/>
    <s v="All Other Transit and Ground Passenger Transportation"/>
    <n v="48"/>
    <d v="2016-10-25T00:00:00"/>
    <n v="2016"/>
    <n v="9"/>
    <x v="1"/>
    <n v="0"/>
    <s v="12402 SE 236TH PL"/>
    <s v="KENT"/>
    <s v="WA"/>
    <s v="98031"/>
    <n v="0"/>
    <n v="8110680724476"/>
    <n v="8110680724476"/>
  </r>
  <r>
    <x v="2371"/>
    <s v="JAVA TRUCKING"/>
    <x v="0"/>
    <n v="561720"/>
    <s v="Janitorial Services"/>
    <n v="56"/>
    <d v="1998-10-01T00:00:00"/>
    <n v="1998"/>
    <n v="27"/>
    <x v="3"/>
    <n v="0"/>
    <s v="6711 MARTIN LUTHER KING JR WAY S # STE A"/>
    <s v="SEATTLE"/>
    <s v="WA"/>
    <s v="98118"/>
    <n v="1"/>
    <n v="5235140525515"/>
    <n v="6018313310010001"/>
  </r>
  <r>
    <x v="2372"/>
    <s v="SUNNYWOOD COUNSELING PLLC"/>
    <x v="0"/>
    <n v="621330"/>
    <s v="Offices of Mental Health Practitioners (except Physicians)"/>
    <n v="62"/>
    <d v="2024-08-22T00:00:00"/>
    <n v="2024"/>
    <n v="1"/>
    <x v="2"/>
    <n v="0"/>
    <s v="8541 15TH AVE NW # 301"/>
    <s v="SEATTLE"/>
    <s v="WA"/>
    <s v="98117"/>
    <n v="1"/>
    <n v="8779580794772"/>
    <n v="6053851350010001"/>
  </r>
  <r>
    <x v="2373"/>
    <s v="CHOUDHRY IFTIKHAR AHMAD"/>
    <x v="0"/>
    <n v="485999"/>
    <s v="All Other Transit and Ground Passenger Transportation"/>
    <n v="48"/>
    <d v="2015-09-09T00:00:00"/>
    <n v="2015"/>
    <n v="10"/>
    <x v="1"/>
    <n v="0"/>
    <s v="7157 HOLLY PARK DR S"/>
    <s v="SEATTLE"/>
    <s v="WA"/>
    <s v="98118"/>
    <n v="1"/>
    <n v="7874800699915"/>
    <m/>
  </r>
  <r>
    <x v="2374"/>
    <s v="AHMAD FAIZ"/>
    <x v="0"/>
    <n v="485999"/>
    <s v="All Other Transit and Ground Passenger Transportation"/>
    <n v="48"/>
    <d v="2018-07-10T00:00:00"/>
    <n v="2018"/>
    <n v="8"/>
    <x v="1"/>
    <n v="0"/>
    <s v="258 S 156TH ST # 17"/>
    <s v="BURIEN"/>
    <s v="WA"/>
    <s v="98148"/>
    <n v="0"/>
    <n v="8326690747063"/>
    <m/>
  </r>
  <r>
    <x v="2375"/>
    <s v="SADIK H AHMAD"/>
    <x v="0"/>
    <n v="485999"/>
    <s v="All Other Transit and Ground Passenger Transportation"/>
    <n v="48"/>
    <d v="2019-09-05T00:00:00"/>
    <n v="2019"/>
    <n v="6"/>
    <x v="1"/>
    <n v="0"/>
    <s v="2500 SW TRENTON ST # 207"/>
    <s v="SEATTLE"/>
    <s v="WA"/>
    <s v="98106"/>
    <n v="1"/>
    <n v="8409580755747"/>
    <n v="6045045240010001"/>
  </r>
  <r>
    <x v="2376"/>
    <s v="YELLOW"/>
    <x v="0"/>
    <n v="485310"/>
    <s v="Taxi and Ridesharing Services"/>
    <n v="48"/>
    <d v="1998-08-01T00:00:00"/>
    <n v="1998"/>
    <n v="28"/>
    <x v="3"/>
    <n v="0"/>
    <s v="17306 37TH AVE W"/>
    <s v="LYNNWOOD"/>
    <s v="WA"/>
    <s v="98037"/>
    <n v="0"/>
    <n v="5181460519772"/>
    <n v="6019397250010001"/>
  </r>
  <r>
    <x v="2377"/>
    <s v="KHALIFAS ESSENTIAL CHOICES"/>
    <x v="11"/>
    <n v="459999"/>
    <s v="All Other Miscellaneous Retailers"/>
    <n v="45"/>
    <d v="2013-09-01T00:00:00"/>
    <n v="2013"/>
    <n v="12"/>
    <x v="0"/>
    <n v="0"/>
    <s v="1205 THOMAS ST # E27"/>
    <s v="SEATTLE"/>
    <s v="WA"/>
    <s v="98109"/>
    <n v="1"/>
    <n v="8585050774287"/>
    <n v="6045847440010001"/>
  </r>
  <r>
    <x v="2378"/>
    <s v="AHMADI AHMAD S"/>
    <x v="0"/>
    <n v="485999"/>
    <s v="All Other Transit and Ground Passenger Transportation"/>
    <n v="48"/>
    <d v="2020-03-02T00:00:00"/>
    <n v="2020"/>
    <n v="6"/>
    <x v="1"/>
    <n v="0"/>
    <s v="1406 MAPLE LN # 215"/>
    <s v="KENT"/>
    <s v="WA"/>
    <s v="98030"/>
    <n v="0"/>
    <n v="8474110762595"/>
    <m/>
  </r>
  <r>
    <x v="2379"/>
    <s v="NAVID AHMADI"/>
    <x v="0"/>
    <n v="485999"/>
    <s v="All Other Transit and Ground Passenger Transportation"/>
    <n v="48"/>
    <d v="2018-11-19T00:00:00"/>
    <n v="2018"/>
    <n v="7"/>
    <x v="1"/>
    <n v="0"/>
    <s v="13467 64TH PL NE"/>
    <s v="KIRKLAND"/>
    <s v="WA"/>
    <s v="98034"/>
    <n v="0"/>
    <n v="8303000744579"/>
    <m/>
  </r>
  <r>
    <x v="2380"/>
    <s v="JAZEERA BARBERSHOP"/>
    <x v="6"/>
    <n v="561499"/>
    <s v="All Other Business Support Services"/>
    <n v="56"/>
    <d v="2012-04-16T00:00:00"/>
    <n v="2012"/>
    <n v="14"/>
    <x v="0"/>
    <n v="0"/>
    <s v="8319 WABASH AVE S"/>
    <s v="SEATTLE"/>
    <s v="WA"/>
    <s v="98118"/>
    <n v="1"/>
    <n v="7461040656584"/>
    <n v="6031394860010001"/>
  </r>
  <r>
    <x v="2381"/>
    <s v="ABAS AHMED"/>
    <x v="0"/>
    <n v="485320"/>
    <s v="Limousine Service"/>
    <n v="48"/>
    <d v="2012-08-20T00:00:00"/>
    <n v="2012"/>
    <n v="13"/>
    <x v="0"/>
    <n v="0"/>
    <s v="18308 110TH AVE SE"/>
    <s v="RENTON"/>
    <s v="WA"/>
    <s v="98055"/>
    <n v="0"/>
    <n v="7498820660539"/>
    <n v="6032403660010001"/>
  </r>
  <r>
    <x v="2382"/>
    <s v="ABDELLA O AHMED"/>
    <x v="0"/>
    <n v="485999"/>
    <s v="All Other Transit and Ground Passenger Transportation"/>
    <n v="48"/>
    <d v="2019-10-04T00:00:00"/>
    <n v="2019"/>
    <n v="6"/>
    <x v="1"/>
    <n v="0"/>
    <s v="5320 S WALLACE ST"/>
    <s v="SEATTLE"/>
    <s v="WA"/>
    <s v="98178"/>
    <n v="1"/>
    <n v="8423760757202"/>
    <m/>
  </r>
  <r>
    <x v="2383"/>
    <s v="GRILL SPACE"/>
    <x v="0"/>
    <n v="722330"/>
    <s v="Mobile Food Services"/>
    <n v="72"/>
    <d v="2026-07-03T00:00:00"/>
    <n v="2026"/>
    <n v="0"/>
    <x v="4"/>
    <n v="0"/>
    <s v="10836 E MARGINAL WAY S"/>
    <s v="TUKWILA"/>
    <s v="WA"/>
    <s v="98168"/>
    <n v="0"/>
    <n v="8938140811576"/>
    <m/>
  </r>
  <r>
    <x v="2384"/>
    <s v="XMC ENTERPRISE"/>
    <x v="0"/>
    <n v="485310"/>
    <s v="Taxi and Ridesharing Services"/>
    <n v="48"/>
    <d v="2005-03-01T00:00:00"/>
    <n v="2005"/>
    <n v="21"/>
    <x v="3"/>
    <n v="0"/>
    <s v="7909 M L KING JR WAY S #5"/>
    <s v="SEATTLE"/>
    <s v="WA"/>
    <s v="98118"/>
    <n v="1"/>
    <n v="5764340582415"/>
    <m/>
  </r>
  <r>
    <x v="2385"/>
    <s v="ABDULKADIR D AHMED"/>
    <x v="0"/>
    <n v="485999"/>
    <s v="All Other Transit and Ground Passenger Transportation"/>
    <n v="48"/>
    <d v="2017-04-17T00:00:00"/>
    <n v="2017"/>
    <n v="9"/>
    <x v="1"/>
    <n v="0"/>
    <s v="3814 S 140TH ST"/>
    <s v="TUKWILA"/>
    <s v="WA"/>
    <s v="98168"/>
    <n v="0"/>
    <n v="8068360720056"/>
    <m/>
  </r>
  <r>
    <x v="2386"/>
    <s v="ABDULWAHAB AHMED"/>
    <x v="0"/>
    <n v="485310"/>
    <s v="Taxi and Ridesharing Services"/>
    <n v="48"/>
    <d v="2019-01-10T00:00:00"/>
    <n v="2019"/>
    <n v="7"/>
    <x v="1"/>
    <n v="0"/>
    <s v="3012 S BRIGHTON ST"/>
    <s v="SEATTLE"/>
    <s v="WA"/>
    <s v="98108"/>
    <n v="1"/>
    <n v="8572360772928"/>
    <n v="6048268680010001"/>
  </r>
  <r>
    <x v="2387"/>
    <s v="SALMAS FAMILY HOME CHILDCARE SERVICES"/>
    <x v="0"/>
    <n v="624110"/>
    <s v="Child and Youth Services"/>
    <n v="62"/>
    <d v="2025-06-23T00:00:00"/>
    <n v="2025"/>
    <n v="1"/>
    <x v="2"/>
    <n v="0"/>
    <s v="2903 S DAKOTA ST"/>
    <s v="SEATTLE"/>
    <s v="WA"/>
    <s v="98108"/>
    <n v="1"/>
    <n v="8894110806954"/>
    <n v="6050988370010001"/>
  </r>
  <r>
    <x v="2388"/>
    <s v="RUUNTA"/>
    <x v="0"/>
    <n v="611110"/>
    <s v="Elementary and Secondary Schools"/>
    <n v="61"/>
    <d v="2024-10-15T00:00:00"/>
    <n v="2024"/>
    <n v="1"/>
    <x v="2"/>
    <n v="0"/>
    <s v="2301 E UNION ST"/>
    <s v="SEATTLE"/>
    <s v="WA"/>
    <s v="98122"/>
    <n v="1"/>
    <n v="8790280795923"/>
    <m/>
  </r>
  <r>
    <x v="2389"/>
    <s v="IQRA FAMILY CHILDCARE"/>
    <x v="0"/>
    <n v="624410"/>
    <s v="Child Care Services"/>
    <n v="62"/>
    <d v="2018-03-07T00:00:00"/>
    <n v="2018"/>
    <n v="8"/>
    <x v="1"/>
    <n v="0"/>
    <s v="6425 BEACON AVE S"/>
    <s v="SEATTLE"/>
    <s v="WA"/>
    <s v="98108"/>
    <n v="1"/>
    <n v="8212700735143"/>
    <n v="6042991250010001"/>
  </r>
  <r>
    <x v="2390"/>
    <s v="NASTEHO CHILD CARE"/>
    <x v="0"/>
    <n v="624410"/>
    <s v="Child Care Services"/>
    <n v="62"/>
    <d v="2010-10-01T00:00:00"/>
    <n v="2010"/>
    <n v="15"/>
    <x v="0"/>
    <n v="0"/>
    <s v="503 SW 116TH ST"/>
    <s v="SEATTLE"/>
    <s v="WA"/>
    <s v="98146"/>
    <n v="1"/>
    <n v="7318820641391"/>
    <n v="604725509"/>
  </r>
  <r>
    <x v="2391"/>
    <s v="FARAH S AHMED"/>
    <x v="0"/>
    <n v="485310"/>
    <s v="Taxi and Ridesharing Services"/>
    <n v="48"/>
    <d v="2005-10-07T00:00:00"/>
    <n v="2005"/>
    <n v="20"/>
    <x v="0"/>
    <n v="0"/>
    <s v="5900 37TH AVE S # A-21"/>
    <s v="SEATTLE"/>
    <s v="WA"/>
    <s v="98118"/>
    <n v="1"/>
    <n v="5830710589517"/>
    <m/>
  </r>
  <r>
    <x v="2392"/>
    <s v="AMIN HOME CHILDCARE"/>
    <x v="0"/>
    <n v="624410"/>
    <s v="Child Care Services"/>
    <n v="62"/>
    <d v="2019-06-10T00:00:00"/>
    <n v="2019"/>
    <n v="7"/>
    <x v="1"/>
    <n v="0"/>
    <s v="4207 S HOLDEN ST"/>
    <s v="SEATTLE"/>
    <s v="WA"/>
    <s v="98118"/>
    <n v="1"/>
    <n v="8369580751543"/>
    <n v="6044630420010001"/>
  </r>
  <r>
    <x v="2393"/>
    <s v="AHMED FUAD ALI"/>
    <x v="0"/>
    <n v="485999"/>
    <s v="All Other Transit and Ground Passenger Transportation"/>
    <n v="48"/>
    <d v="2018-03-01T00:00:00"/>
    <n v="2018"/>
    <n v="8"/>
    <x v="1"/>
    <n v="0"/>
    <s v="1865 E YESLER WAY # D"/>
    <s v="SEATTLE"/>
    <s v="WA"/>
    <s v="98122"/>
    <n v="1"/>
    <n v="8209720734841"/>
    <m/>
  </r>
  <r>
    <x v="2394"/>
    <s v="HAMZE  AHMED H"/>
    <x v="0"/>
    <n v="485310"/>
    <s v="Taxi and Ridesharing Services"/>
    <n v="48"/>
    <d v="2011-06-07T00:00:00"/>
    <n v="2011"/>
    <n v="15"/>
    <x v="0"/>
    <n v="0"/>
    <s v="13445 MARTIN LUTHER KING JR WAY S"/>
    <s v="SEATTLE"/>
    <s v="WA"/>
    <s v="98178"/>
    <n v="1"/>
    <n v="7379270647918"/>
    <n v="6033138140010001"/>
  </r>
  <r>
    <x v="2395"/>
    <s v="HASSAN A AHMED"/>
    <x v="0"/>
    <n v="485310"/>
    <s v="Taxi and Ridesharing Services"/>
    <n v="48"/>
    <d v="2000-03-03T00:00:00"/>
    <n v="2000"/>
    <n v="26"/>
    <x v="3"/>
    <n v="0"/>
    <s v="11311 26TH AVE S # 2-306"/>
    <s v="SEATTLE"/>
    <s v="WA"/>
    <s v="98126"/>
    <n v="1"/>
    <n v="5337440536849"/>
    <n v="6023380820010001"/>
  </r>
  <r>
    <x v="2396"/>
    <s v="HAYATU E AHMED"/>
    <x v="0"/>
    <n v="485310"/>
    <s v="Taxi and Ridesharing Services"/>
    <n v="48"/>
    <d v="2014-05-21T00:00:00"/>
    <n v="2014"/>
    <n v="12"/>
    <x v="0"/>
    <n v="0"/>
    <s v="3508 S 180TH ST # B-12"/>
    <s v="SEATAC"/>
    <s v="WA"/>
    <s v="98188"/>
    <n v="0"/>
    <n v="7707270682460"/>
    <n v="6043107380010001"/>
  </r>
  <r>
    <x v="2397"/>
    <s v="AHMED HUSSEIN H"/>
    <x v="0"/>
    <n v="485999"/>
    <s v="All Other Transit and Ground Passenger Transportation"/>
    <n v="48"/>
    <d v="2018-09-24T00:00:00"/>
    <n v="2018"/>
    <n v="7"/>
    <x v="1"/>
    <n v="0"/>
    <s v="3100 SW GRAHAM ST"/>
    <s v="SEATTLE"/>
    <s v="WA"/>
    <s v="98126"/>
    <n v="1"/>
    <n v="8319990746356"/>
    <m/>
  </r>
  <r>
    <x v="2398"/>
    <s v="KHALID  AHMED  M"/>
    <x v="0"/>
    <n v="485320"/>
    <s v="Limousine Service"/>
    <n v="48"/>
    <d v="2012-08-07T00:00:00"/>
    <n v="2012"/>
    <n v="13"/>
    <x v="0"/>
    <n v="0"/>
    <s v="9716 S 204TH CT"/>
    <s v="KENT"/>
    <s v="WA"/>
    <s v="98031"/>
    <n v="0"/>
    <n v="7499140660573"/>
    <n v="6032282210010001"/>
  </r>
  <r>
    <x v="2399"/>
    <s v="MAHAD AHMED"/>
    <x v="0"/>
    <n v="485310"/>
    <s v="Taxi and Ridesharing Services"/>
    <n v="48"/>
    <d v="2009-11-16T00:00:00"/>
    <n v="2009"/>
    <n v="16"/>
    <x v="0"/>
    <n v="0"/>
    <s v="7193 38TH S"/>
    <s v="SEATTLE"/>
    <s v="WA"/>
    <s v="98118"/>
    <n v="1"/>
    <n v="7226720631585"/>
    <m/>
  </r>
  <r>
    <x v="2400"/>
    <s v="FLOWER AGE RIDE &amp; TAXI"/>
    <x v="0"/>
    <n v="485999"/>
    <s v="All Other Transit and Ground Passenger Transportation"/>
    <n v="48"/>
    <d v="2014-10-23T00:00:00"/>
    <n v="2014"/>
    <n v="11"/>
    <x v="0"/>
    <n v="0"/>
    <s v="20402 106TH AVE SE # R104"/>
    <s v="KENT"/>
    <s v="WA"/>
    <s v="98031"/>
    <n v="0"/>
    <n v="7750710687034"/>
    <n v="6023402620010001"/>
  </r>
  <r>
    <x v="2401"/>
    <s v="MAMA SAMBUSA KITCHEN"/>
    <x v="0"/>
    <n v="722511"/>
    <s v="Full-Service Restaurants"/>
    <n v="72"/>
    <d v="2009-09-09T00:00:00"/>
    <n v="2009"/>
    <n v="16"/>
    <x v="0"/>
    <n v="0"/>
    <s v="8319 WABASH AVE S"/>
    <s v="SEATTLE"/>
    <s v="WA"/>
    <s v="98118"/>
    <n v="1"/>
    <n v="7209700629791"/>
    <n v="6041337300010001"/>
  </r>
  <r>
    <x v="2402"/>
    <s v="MOHAMED A AHMED"/>
    <x v="0"/>
    <n v="485310"/>
    <s v="Taxi and Ridesharing Services"/>
    <n v="48"/>
    <d v="2003-11-20T00:00:00"/>
    <n v="2003"/>
    <n v="22"/>
    <x v="3"/>
    <n v="0"/>
    <s v="13445 M L KING JR WAY S # N-204"/>
    <s v="SEATTLE"/>
    <s v="WA"/>
    <s v="98178"/>
    <n v="1"/>
    <n v="5656550570907"/>
    <n v="6040131580010001"/>
  </r>
  <r>
    <x v="2402"/>
    <s v="MOHAMED A AHMED"/>
    <x v="0"/>
    <n v="485999"/>
    <s v="All Other Transit and Ground Passenger Transportation"/>
    <n v="48"/>
    <d v="2014-08-14T00:00:00"/>
    <n v="2014"/>
    <n v="11"/>
    <x v="0"/>
    <n v="0"/>
    <s v="3516 S 146TH ST # 5"/>
    <s v="TUKWILA"/>
    <s v="WA"/>
    <s v="98168"/>
    <n v="0"/>
    <n v="7753330687305"/>
    <m/>
  </r>
  <r>
    <x v="2403"/>
    <s v="MOHAMED H AHMED"/>
    <x v="0"/>
    <n v="485310"/>
    <s v="Taxi and Ridesharing Services"/>
    <n v="48"/>
    <d v="2009-03-16T00:00:00"/>
    <n v="2009"/>
    <n v="17"/>
    <x v="0"/>
    <n v="0"/>
    <s v="16215 DES MOINES MEM DR S"/>
    <s v="BURIEN"/>
    <s v="WA"/>
    <s v="98148"/>
    <n v="0"/>
    <n v="7162090624653"/>
    <n v="6022930680010001"/>
  </r>
  <r>
    <x v="2403"/>
    <s v="SEATTLE BEST LIMOUSINE"/>
    <x v="0"/>
    <n v="485320"/>
    <s v="Limousine Service"/>
    <n v="48"/>
    <d v="2005-05-12T00:00:00"/>
    <n v="2005"/>
    <n v="21"/>
    <x v="3"/>
    <n v="0"/>
    <s v="3726 S 180TH ST # E302"/>
    <s v="SEATAC"/>
    <s v="WA"/>
    <s v="98188"/>
    <n v="0"/>
    <n v="5791930585407"/>
    <n v="6030108580010001"/>
  </r>
  <r>
    <x v="2404"/>
    <s v="BLUES AUTO DETAIL"/>
    <x v="0"/>
    <n v="811192"/>
    <s v="Car Washes"/>
    <n v="81"/>
    <d v="2015-05-01T00:00:00"/>
    <n v="2015"/>
    <n v="11"/>
    <x v="0"/>
    <n v="0"/>
    <s v="3801 S GRAHAM ST"/>
    <s v="SEATTLE"/>
    <s v="WA"/>
    <s v="98118"/>
    <n v="1"/>
    <n v="7852160697560"/>
    <n v="6034868940010001"/>
  </r>
  <r>
    <x v="2404"/>
    <s v="MOHAMED KHALIF AHMED"/>
    <x v="0"/>
    <n v="485310"/>
    <s v="Taxi and Ridesharing Services"/>
    <n v="48"/>
    <d v="2008-09-11T00:00:00"/>
    <n v="2008"/>
    <n v="17"/>
    <x v="0"/>
    <n v="0"/>
    <s v="6028 31ST AVE SW"/>
    <s v="SEATTLE"/>
    <s v="WA"/>
    <s v="98126"/>
    <n v="1"/>
    <n v="7115800619618"/>
    <n v="6043513940010001"/>
  </r>
  <r>
    <x v="2405"/>
    <s v="AHMED MOHAMED N"/>
    <x v="0"/>
    <n v="485310"/>
    <s v="Taxi and Ridesharing Services"/>
    <n v="48"/>
    <d v="2008-07-07T00:00:00"/>
    <n v="2008"/>
    <n v="18"/>
    <x v="0"/>
    <n v="0"/>
    <s v="12731 SE 173RD PL"/>
    <s v="RENTON"/>
    <s v="WA"/>
    <s v="98058"/>
    <n v="0"/>
    <n v="7095000617437"/>
    <m/>
  </r>
  <r>
    <x v="2406"/>
    <s v="MOHAMED  AHMED O"/>
    <x v="0"/>
    <n v="485310"/>
    <s v="Taxi and Ridesharing Services"/>
    <n v="48"/>
    <d v="2002-08-07T00:00:00"/>
    <n v="2002"/>
    <n v="23"/>
    <x v="3"/>
    <n v="0"/>
    <s v="9719 S 248TH ST # F20"/>
    <s v="KENT"/>
    <s v="WA"/>
    <s v="98030"/>
    <n v="0"/>
    <n v="5541930558705"/>
    <n v="6035460840010001"/>
  </r>
  <r>
    <x v="2407"/>
    <s v="MOHAMOUD G AHMED"/>
    <x v="0"/>
    <n v="485999"/>
    <s v="All Other Transit and Ground Passenger Transportation"/>
    <n v="48"/>
    <d v="2017-05-10T00:00:00"/>
    <n v="2017"/>
    <n v="9"/>
    <x v="1"/>
    <n v="0"/>
    <s v="14208 24TH"/>
    <s v="SEATAC"/>
    <s v="WA"/>
    <s v="98168"/>
    <n v="0"/>
    <n v="7587980669991"/>
    <m/>
  </r>
  <r>
    <x v="2408"/>
    <s v="ONE TAXI"/>
    <x v="0"/>
    <n v="485310"/>
    <s v="Taxi and Ridesharing Services"/>
    <n v="48"/>
    <d v="2023-06-05T00:00:00"/>
    <n v="2023"/>
    <n v="3"/>
    <x v="2"/>
    <n v="0"/>
    <s v="3410 S 166TH ST"/>
    <s v="SEATAC"/>
    <s v="WA"/>
    <s v="98188"/>
    <n v="0"/>
    <n v="8690710785319"/>
    <n v="6031426340010002"/>
  </r>
  <r>
    <x v="2409"/>
    <s v="AHMED N ALDARWISH"/>
    <x v="0"/>
    <n v="485999"/>
    <s v="All Other Transit and Ground Passenger Transportation"/>
    <n v="48"/>
    <d v="2014-11-10T00:00:00"/>
    <n v="2014"/>
    <n v="11"/>
    <x v="0"/>
    <n v="0"/>
    <s v="506 2ND AVE # 3100"/>
    <s v="SEATTLE"/>
    <s v="WA"/>
    <s v="98104"/>
    <n v="1"/>
    <n v="7764150688405"/>
    <m/>
  </r>
  <r>
    <x v="2410"/>
    <s v="NASSER   AHMED W"/>
    <x v="0"/>
    <n v="485310"/>
    <s v="Taxi and Ridesharing Services"/>
    <n v="48"/>
    <d v="2009-09-28T00:00:00"/>
    <n v="2009"/>
    <n v="16"/>
    <x v="0"/>
    <n v="0"/>
    <s v="3642 33RD AVE S # A719"/>
    <s v="SEATTLE"/>
    <s v="WA"/>
    <s v="98144"/>
    <n v="1"/>
    <n v="7214160630253"/>
    <m/>
  </r>
  <r>
    <x v="2411"/>
    <s v="RIDWAN FAMILY DAY CARE"/>
    <x v="0"/>
    <n v="624410"/>
    <s v="Child Care Services"/>
    <n v="62"/>
    <d v="2010-02-10T00:00:00"/>
    <n v="2010"/>
    <n v="16"/>
    <x v="0"/>
    <n v="0"/>
    <s v="221 10TH AVE S # 105"/>
    <s v="SEATTLE"/>
    <s v="WA"/>
    <s v="98104"/>
    <n v="1"/>
    <n v="7291960638548"/>
    <n v="6043827810010001"/>
  </r>
  <r>
    <x v="2412"/>
    <s v="NOOR FAMILY CHILD CARE"/>
    <x v="0"/>
    <n v="812199"/>
    <s v="Other Personal Care Services"/>
    <n v="81"/>
    <d v="2023-01-01T00:00:00"/>
    <n v="2023"/>
    <n v="3"/>
    <x v="2"/>
    <n v="0"/>
    <s v="7245 38TH AVE S"/>
    <s v="SEATTLE"/>
    <s v="WA"/>
    <s v="98118"/>
    <n v="1"/>
    <n v="8644010780460"/>
    <m/>
  </r>
  <r>
    <x v="2413"/>
    <s v="NUUREDIN RIDESHARE"/>
    <x v="0"/>
    <n v="485310"/>
    <s v="Taxi and Ridesharing Services"/>
    <n v="48"/>
    <d v="2019-08-01T00:00:00"/>
    <n v="2019"/>
    <n v="7"/>
    <x v="1"/>
    <n v="0"/>
    <s v="15423 38TH LN S APT 54"/>
    <s v="TUKWILA"/>
    <s v="WA"/>
    <s v="98188"/>
    <n v="0"/>
    <n v="8511380766536"/>
    <m/>
  </r>
  <r>
    <x v="2414"/>
    <s v="AHMED OMAR A"/>
    <x v="0"/>
    <n v="485999"/>
    <s v="All Other Transit and Ground Passenger Transportation"/>
    <n v="48"/>
    <d v="2017-12-06T00:00:00"/>
    <n v="2017"/>
    <n v="8"/>
    <x v="1"/>
    <n v="0"/>
    <s v="3721 S 180TH ST # A209"/>
    <s v="SEATAC"/>
    <s v="WA"/>
    <s v="98188"/>
    <n v="0"/>
    <n v="8182610731937"/>
    <m/>
  </r>
  <r>
    <x v="2415"/>
    <s v="TY CO"/>
    <x v="0"/>
    <n v="721199"/>
    <s v="All Other Traveler Accommodation"/>
    <n v="72"/>
    <d v="2023-07-01T00:00:00"/>
    <n v="2023"/>
    <n v="3"/>
    <x v="2"/>
    <n v="0"/>
    <s v="2132 5TH AVE # 309"/>
    <s v="SEATTLE"/>
    <s v="WA"/>
    <s v="98121"/>
    <n v="1"/>
    <n v="8695630785869"/>
    <n v="6052817070010001"/>
  </r>
  <r>
    <x v="2416"/>
    <s v="AHMED RAGE O"/>
    <x v="0"/>
    <n v="485310"/>
    <s v="Taxi and Ridesharing Services"/>
    <n v="48"/>
    <d v="2000-02-11T00:00:00"/>
    <n v="2000"/>
    <n v="26"/>
    <x v="3"/>
    <n v="0"/>
    <s v="417 WILLIAMS AVE S # 311"/>
    <s v="RENTON"/>
    <s v="WA"/>
    <s v="98057"/>
    <n v="0"/>
    <n v="1711790173555"/>
    <m/>
  </r>
  <r>
    <x v="2417"/>
    <s v="AHMED RAGHE A"/>
    <x v="0"/>
    <n v="485310"/>
    <s v="Taxi and Ridesharing Services"/>
    <n v="48"/>
    <d v="2000-05-15T00:00:00"/>
    <n v="2000"/>
    <n v="26"/>
    <x v="3"/>
    <n v="0"/>
    <s v="4742 42ND AVE SW # 134"/>
    <s v="SEATTLE"/>
    <s v="WA"/>
    <s v="98116"/>
    <n v="1"/>
    <n v="5355740538787"/>
    <m/>
  </r>
  <r>
    <x v="2418"/>
    <s v="EZ TOWNCAR &amp; LIMOUSINE SERVICE"/>
    <x v="0"/>
    <n v="485320"/>
    <s v="Limousine Service"/>
    <n v="48"/>
    <d v="1993-08-10T00:00:00"/>
    <n v="1993"/>
    <n v="32"/>
    <x v="3"/>
    <n v="0"/>
    <s v="17225 32ND AVE S # C10"/>
    <s v="SEATAC"/>
    <s v="WA"/>
    <s v="98188"/>
    <n v="0"/>
    <n v="1593760161547"/>
    <n v="6014930830010005"/>
  </r>
  <r>
    <x v="2419"/>
    <s v="SAKARIA D AHMED"/>
    <x v="0"/>
    <n v="485999"/>
    <s v="All Other Transit and Ground Passenger Transportation"/>
    <n v="48"/>
    <d v="2017-08-20T00:00:00"/>
    <n v="2017"/>
    <n v="8"/>
    <x v="1"/>
    <n v="0"/>
    <s v="3730 S 148TH ST # 37"/>
    <s v="TUKWILA"/>
    <s v="WA"/>
    <s v="98168"/>
    <n v="0"/>
    <n v="8170920730711"/>
    <m/>
  </r>
  <r>
    <x v="2420"/>
    <s v="SMILEY FRIENDS CHILDCARE"/>
    <x v="0"/>
    <n v="624110"/>
    <s v="Child and Youth Services"/>
    <n v="62"/>
    <d v="2024-10-22T00:00:00"/>
    <n v="2024"/>
    <n v="1"/>
    <x v="2"/>
    <n v="0"/>
    <s v="7412 39TH AVE S"/>
    <s v="SEATTLE"/>
    <s v="WA"/>
    <s v="98118"/>
    <n v="1"/>
    <n v="8797380796697"/>
    <n v="6051885830010001"/>
  </r>
  <r>
    <x v="2421"/>
    <s v="AHMED SIRAG TRANPORTATION LLC"/>
    <x v="3"/>
    <n v="485999"/>
    <s v="All Other Transit and Ground Passenger Transportation"/>
    <n v="48"/>
    <d v="2019-02-19T00:00:00"/>
    <n v="2019"/>
    <n v="7"/>
    <x v="1"/>
    <n v="0"/>
    <s v="17220 30TH AVE S # G15"/>
    <s v="SEATAC"/>
    <s v="WA"/>
    <s v="98188"/>
    <n v="0"/>
    <n v="8336730748099"/>
    <n v="6043746170010001"/>
  </r>
  <r>
    <x v="2422"/>
    <s v="AHMED SUAD"/>
    <x v="0"/>
    <n v="485999"/>
    <s v="All Other Transit and Ground Passenger Transportation"/>
    <n v="48"/>
    <d v="2018-12-20T00:00:00"/>
    <n v="2018"/>
    <n v="7"/>
    <x v="1"/>
    <n v="0"/>
    <s v="12725 33RD AVE NE # B101"/>
    <s v="SEATTLE"/>
    <s v="WA"/>
    <s v="98125"/>
    <n v="1"/>
    <n v="8333320747749"/>
    <m/>
  </r>
  <r>
    <x v="2423"/>
    <s v="SUNSHINE"/>
    <x v="0"/>
    <n v="624410"/>
    <s v="Child Care Services"/>
    <n v="62"/>
    <d v="2024-02-16T00:00:00"/>
    <n v="2024"/>
    <n v="2"/>
    <x v="2"/>
    <n v="0"/>
    <s v="6527 30TH AVE SW"/>
    <s v="SEATTLE"/>
    <s v="WA"/>
    <s v="98126"/>
    <n v="1"/>
    <n v="8741180790699"/>
    <n v="6050587910010001"/>
  </r>
  <r>
    <x v="2424"/>
    <s v="SULTAN   AHMED"/>
    <x v="0"/>
    <n v="485310"/>
    <s v="Taxi and Ridesharing Services"/>
    <n v="48"/>
    <d v="1998-08-05T00:00:00"/>
    <n v="1998"/>
    <n v="27"/>
    <x v="3"/>
    <n v="0"/>
    <s v="251 QUINCY AVE NE"/>
    <s v="RENTON"/>
    <s v="WA"/>
    <s v="98059"/>
    <n v="0"/>
    <n v="5182000519826"/>
    <n v="6040483900010001"/>
  </r>
  <r>
    <x v="2425"/>
    <s v="TAJU A AHMED"/>
    <x v="0"/>
    <n v="541930"/>
    <s v="Translation and Interpretation Services"/>
    <n v="54"/>
    <d v="2012-01-15T00:00:00"/>
    <n v="2012"/>
    <n v="14"/>
    <x v="0"/>
    <n v="0"/>
    <s v="12738 SE 173RD PL"/>
    <s v="RENTON"/>
    <s v="WA"/>
    <s v="98058"/>
    <n v="0"/>
    <n v="7451350655572"/>
    <n v="6031669280010001"/>
  </r>
  <r>
    <x v="2426"/>
    <s v="AHMED YONAS M"/>
    <x v="0"/>
    <n v="485999"/>
    <s v="All Other Transit and Ground Passenger Transportation"/>
    <n v="48"/>
    <d v="2008-07-25T00:00:00"/>
    <n v="2008"/>
    <n v="18"/>
    <x v="0"/>
    <n v="0"/>
    <s v="12601 68TH AVE S # 9-B"/>
    <s v="SEATTLE"/>
    <s v="WA"/>
    <s v="98178"/>
    <n v="1"/>
    <n v="7101160618082"/>
    <n v="6028505220010001"/>
  </r>
  <r>
    <x v="2427"/>
    <s v="RAAGE J AHMED SHIRE"/>
    <x v="0"/>
    <n v="485310"/>
    <s v="Taxi and Ridesharing Services"/>
    <n v="48"/>
    <d v="2010-01-15T00:00:00"/>
    <n v="2010"/>
    <n v="16"/>
    <x v="0"/>
    <n v="0"/>
    <s v="2020 S 104TH ST"/>
    <s v="SEATTLE"/>
    <s v="WA"/>
    <s v="98168"/>
    <n v="1"/>
    <n v="7241440633131"/>
    <m/>
  </r>
  <r>
    <x v="2428"/>
    <s v="AA CONSTRUCTION"/>
    <x v="0"/>
    <n v="236118"/>
    <s v="Residential Remodelers"/>
    <n v="23"/>
    <d v="2026-03-01T00:00:00"/>
    <n v="2026"/>
    <n v="0"/>
    <x v="4"/>
    <n v="0"/>
    <s v="13007 E GIBSON RD # V139"/>
    <s v="EVERETT"/>
    <s v="WA"/>
    <s v="98204"/>
    <n v="0"/>
    <n v="8901850807800"/>
    <n v="6056711700010001"/>
  </r>
  <r>
    <x v="2429"/>
    <s v="ADMIRAL SHOE REPAIR"/>
    <x v="0"/>
    <n v="811430"/>
    <s v="Footwear and Leather Goods Repair"/>
    <n v="81"/>
    <d v="2006-05-31T00:00:00"/>
    <n v="2006"/>
    <n v="20"/>
    <x v="0"/>
    <n v="0"/>
    <s v="4215 SW ADMIRAL WAY"/>
    <s v="SEATTLE"/>
    <s v="WA"/>
    <s v="98116"/>
    <n v="1"/>
    <n v="8818770798978"/>
    <n v="6023943810010002"/>
  </r>
  <r>
    <x v="2430"/>
    <s v="CANDL COUNSELING"/>
    <x v="0"/>
    <n v="624190"/>
    <s v="Other Individual and Family Services"/>
    <n v="62"/>
    <d v="2013-04-01T00:00:00"/>
    <n v="2013"/>
    <n v="13"/>
    <x v="0"/>
    <n v="0"/>
    <s v="PO BOX 94145"/>
    <s v="SEATTLE"/>
    <s v="WA"/>
    <s v="98124"/>
    <n v="1"/>
    <n v="7555570666533"/>
    <n v="6031758300010001"/>
  </r>
  <r>
    <x v="2431"/>
    <s v="NIKI AHN"/>
    <x v="0"/>
    <n v="621330"/>
    <s v="Offices of Mental Health Practitioners (except Physicians)"/>
    <n v="62"/>
    <d v="2023-11-02T00:00:00"/>
    <n v="2023"/>
    <n v="2"/>
    <x v="2"/>
    <n v="0"/>
    <s v="2033 6TH AVE # 1110"/>
    <s v="SEATTLE"/>
    <s v="WA"/>
    <s v="98121"/>
    <n v="1"/>
    <n v="8717010788119"/>
    <m/>
  </r>
  <r>
    <x v="2432"/>
    <s v="PROVIDENTIAL PROPERTIES"/>
    <x v="0"/>
    <n v="721199"/>
    <s v="All Other Traveler Accommodation"/>
    <n v="72"/>
    <d v="2022-05-25T00:00:00"/>
    <n v="2022"/>
    <n v="4"/>
    <x v="2"/>
    <n v="0"/>
    <s v="1400 HUBBELL PL # 406"/>
    <s v="SEATTLE"/>
    <s v="WA"/>
    <s v="98101"/>
    <n v="1"/>
    <n v="8613250777225"/>
    <m/>
  </r>
  <r>
    <x v="2433"/>
    <s v="AHN SOLUTIONS LLC"/>
    <x v="3"/>
    <n v="541511"/>
    <s v="Custom Computer Programming Services"/>
    <n v="54"/>
    <d v="2025-10-06T00:00:00"/>
    <n v="2025"/>
    <n v="0"/>
    <x v="4"/>
    <n v="0"/>
    <s v="7556 34TH AVE NE"/>
    <s v="SEATTLE"/>
    <s v="WA"/>
    <s v="98115"/>
    <n v="1"/>
    <n v="8866610803942"/>
    <n v="6059834190010001"/>
  </r>
  <r>
    <x v="2434"/>
    <s v="AHORA CONSTRUCTION LLC"/>
    <x v="5"/>
    <n v="236115"/>
    <s v="New Single-Family Housing Construction (except For-Sale Builders)"/>
    <n v="23"/>
    <d v="2018-02-27T00:00:00"/>
    <n v="2018"/>
    <n v="8"/>
    <x v="1"/>
    <n v="0"/>
    <s v="1407 S 129TH ST"/>
    <s v="BURIEN"/>
    <s v="WA"/>
    <s v="98168"/>
    <n v="0"/>
    <n v="8212180735090"/>
    <n v="6040500750010001"/>
  </r>
  <r>
    <x v="2435"/>
    <s v="BY THE SOUND"/>
    <x v="3"/>
    <n v="711510"/>
    <s v="Independent Artists, Writers, and Performers"/>
    <n v="71"/>
    <d v="2019-12-01T00:00:00"/>
    <n v="2019"/>
    <n v="6"/>
    <x v="1"/>
    <n v="0"/>
    <s v="906 W 2ND AVE # 100"/>
    <s v="SPOKANE"/>
    <s v="WA"/>
    <s v="99201"/>
    <n v="0"/>
    <n v="8439480758850"/>
    <n v="6045435180010001"/>
  </r>
  <r>
    <x v="2436"/>
    <s v="AHRENS DEANGELI LAW GROUP LLP"/>
    <x v="6"/>
    <n v="541110"/>
    <s v="Offices of Lawyers"/>
    <n v="54"/>
    <d v="2010-08-01T00:00:00"/>
    <n v="2010"/>
    <n v="16"/>
    <x v="0"/>
    <n v="0"/>
    <s v="600 UNIVERSITY ST # 2523"/>
    <s v="SEATTLE"/>
    <s v="WA"/>
    <s v="98101"/>
    <n v="1"/>
    <n v="7300560639474"/>
    <n v="6030356640010001"/>
  </r>
  <r>
    <x v="2437"/>
    <s v="AHRENS LIVING TRUST"/>
    <x v="12"/>
    <n v="531110"/>
    <s v="Lessors of Residential Buildings and Dwellings"/>
    <n v="53"/>
    <d v="2022-01-14T00:00:00"/>
    <n v="2022"/>
    <n v="4"/>
    <x v="2"/>
    <n v="0"/>
    <s v="8357 28TH AVE NW # A"/>
    <s v="SEATTLE"/>
    <s v="WA"/>
    <s v="98117"/>
    <n v="1"/>
    <n v="8602370776086"/>
    <n v="6048615090010001"/>
  </r>
  <r>
    <x v="2438"/>
    <s v="JD TOWN HOME"/>
    <x v="0"/>
    <n v="721199"/>
    <s v="All Other Traveler Accommodation"/>
    <n v="72"/>
    <d v="2012-06-22T00:00:00"/>
    <n v="2012"/>
    <n v="14"/>
    <x v="0"/>
    <n v="0"/>
    <s v="1645 S LANE ST"/>
    <s v="SEATTLE"/>
    <s v="WA"/>
    <s v="98144"/>
    <n v="1"/>
    <n v="8442650759224"/>
    <n v="6032340990010001"/>
  </r>
  <r>
    <x v="2439"/>
    <s v="WESTHAVEN GUEST HOUSE"/>
    <x v="0"/>
    <n v="721191"/>
    <s v="Bed-and-Breakfast Inns"/>
    <n v="72"/>
    <d v="2018-01-01T00:00:00"/>
    <n v="2018"/>
    <n v="8"/>
    <x v="1"/>
    <n v="0"/>
    <s v="2107 N 63RD ST"/>
    <s v="SEATTLE"/>
    <s v="WA"/>
    <s v="98103"/>
    <n v="1"/>
    <n v="8286390742853"/>
    <n v="6043212680010001"/>
  </r>
  <r>
    <x v="2439"/>
    <s v="WESTHAVEN VACATION RENTALS"/>
    <x v="0"/>
    <n v="721191"/>
    <s v="Bed-and-Breakfast Inns"/>
    <n v="72"/>
    <d v="2018-01-01T00:00:00"/>
    <n v="2018"/>
    <n v="8"/>
    <x v="1"/>
    <n v="0"/>
    <s v="2149 N 64TH ST"/>
    <s v="SEATTLE"/>
    <s v="WA"/>
    <s v="98103"/>
    <n v="1"/>
    <n v="8286390742921"/>
    <n v="6043212680010002"/>
  </r>
  <r>
    <x v="2440"/>
    <s v="AHSO MANAGEMENT LLC"/>
    <x v="2"/>
    <n v="531311"/>
    <s v="Residential Property Managers"/>
    <n v="53"/>
    <d v="2018-11-29T00:00:00"/>
    <n v="2018"/>
    <n v="7"/>
    <x v="1"/>
    <n v="0"/>
    <s v="1900 N 50TH ST # UPPR"/>
    <s v="SEATTLE"/>
    <s v="WA"/>
    <s v="98103"/>
    <n v="1"/>
    <n v="8302660744541"/>
    <n v="6043539660010001"/>
  </r>
  <r>
    <x v="2441"/>
    <s v="AHTNA PROFESSIONAL SERVICES INC"/>
    <x v="1"/>
    <n v="561612"/>
    <s v="Security Guards and Patrol Services"/>
    <n v="56"/>
    <d v="2017-04-01T00:00:00"/>
    <n v="2017"/>
    <n v="9"/>
    <x v="1"/>
    <n v="0"/>
    <s v="1519 ALASKAN WAY S"/>
    <s v="SEATTLE"/>
    <s v="WA"/>
    <s v="98134"/>
    <n v="1"/>
    <n v="8052230718391"/>
    <n v="6040698430010001"/>
  </r>
  <r>
    <x v="2442"/>
    <s v="AHURA LLC"/>
    <x v="3"/>
    <n v="531110"/>
    <s v="Lessors of Residential Buildings and Dwellings"/>
    <n v="53"/>
    <d v="2023-03-01T00:00:00"/>
    <n v="2023"/>
    <n v="3"/>
    <x v="2"/>
    <n v="0"/>
    <s v="8540 53RD NE"/>
    <s v="SEATTLE"/>
    <s v="WA"/>
    <s v="98115"/>
    <n v="1"/>
    <n v="8669660783127"/>
    <n v="6050295530010001"/>
  </r>
  <r>
    <x v="2443"/>
    <s v="AI CONCIERGE LABS INC"/>
    <x v="1"/>
    <n v="541613"/>
    <s v="Marketing Consulting Services"/>
    <n v="54"/>
    <d v="2025-10-20T00:00:00"/>
    <n v="2025"/>
    <n v="0"/>
    <x v="4"/>
    <n v="0"/>
    <s v="215 NW 24TH ST STE 700"/>
    <s v="MIAMI"/>
    <s v="FL"/>
    <s v="33127"/>
    <n v="0"/>
    <n v="8872060804520"/>
    <n v="6058083620010001"/>
  </r>
  <r>
    <x v="2444"/>
    <s v="AI HOUSE INC"/>
    <x v="1"/>
    <n v="551112"/>
    <s v="Offices of Other Holding Companies"/>
    <n v="55"/>
    <d v="2023-01-01T00:00:00"/>
    <n v="2023"/>
    <n v="3"/>
    <x v="2"/>
    <n v="0"/>
    <s v="2801 ALASKAN WAY # 302"/>
    <s v="SEATTLE"/>
    <s v="WA"/>
    <s v="98121"/>
    <n v="1"/>
    <n v="8824130799527"/>
    <n v="6049803780010001"/>
  </r>
  <r>
    <x v="2445"/>
    <s v="AI INTERNATIONAL INC"/>
    <x v="1"/>
    <n v="332312"/>
    <s v="Fabricated Structural Metal Manufacturing"/>
    <n v="33"/>
    <d v="2026-09-01T00:00:00"/>
    <n v="2026"/>
    <n v="0"/>
    <x v="5"/>
    <n v="1"/>
    <s v="6707 ENTERPRISE DR"/>
    <s v="LOUISVILLE"/>
    <s v="KY"/>
    <s v="40214"/>
    <n v="0"/>
    <n v="8899450807550"/>
    <n v="6034622550010001"/>
  </r>
  <r>
    <x v="2446"/>
    <s v="AI NAILS ARTIST"/>
    <x v="3"/>
    <n v="812113"/>
    <s v="Nail Salons"/>
    <n v="81"/>
    <d v="2026-04-01T00:00:00"/>
    <n v="2026"/>
    <n v="0"/>
    <x v="4"/>
    <n v="0"/>
    <s v="404 CEDAR ST"/>
    <s v="SEATTLE"/>
    <s v="WA"/>
    <s v="98121"/>
    <n v="1"/>
    <n v="8915300809202"/>
    <n v="6061449490010001"/>
  </r>
  <r>
    <x v="2447"/>
    <s v="CHOICE TOBACCO"/>
    <x v="5"/>
    <n v="459991"/>
    <s v="Tobacco, Electronic Cigarette, and Other Smoking Supplies Retailers"/>
    <n v="45"/>
    <d v="2011-05-01T00:00:00"/>
    <n v="2011"/>
    <n v="15"/>
    <x v="0"/>
    <n v="0"/>
    <s v="603 BROADWAY AVE E"/>
    <s v="SEATTLE"/>
    <s v="WA"/>
    <s v="98102"/>
    <n v="1"/>
    <n v="7370780646978"/>
    <n v="6030947500010002"/>
  </r>
  <r>
    <x v="2448"/>
    <s v="AI88 LLC"/>
    <x v="3"/>
    <n v="532420"/>
    <s v="Office Machinery and Equipment Rental and Leasing"/>
    <n v="53"/>
    <d v="2022-11-20T00:00:00"/>
    <n v="2022"/>
    <n v="3"/>
    <x v="2"/>
    <n v="0"/>
    <s v="730 26TH AVE S"/>
    <s v="SEATTLE"/>
    <s v="WA"/>
    <s v="98144"/>
    <n v="1"/>
    <n v="8649290781018"/>
    <n v="6046728570010001"/>
  </r>
  <r>
    <x v="2449"/>
    <s v="ECOSTAR REMODELING &amp; CONSTRUCTION"/>
    <x v="3"/>
    <n v="236118"/>
    <s v="Residential Remodelers"/>
    <n v="23"/>
    <d v="2025-07-08T00:00:00"/>
    <n v="2025"/>
    <n v="1"/>
    <x v="2"/>
    <n v="0"/>
    <s v="707 S GRADY WAY"/>
    <s v="RENTON"/>
    <s v="WA"/>
    <s v="98057"/>
    <n v="0"/>
    <n v="8848320802048"/>
    <n v="6049735800010001"/>
  </r>
  <r>
    <x v="2450"/>
    <s v="AIBMR LIFE SCIENCES INC"/>
    <x v="1"/>
    <n v="812990"/>
    <s v="All Other Personal Services"/>
    <n v="81"/>
    <d v="2016-05-01T00:00:00"/>
    <n v="2016"/>
    <n v="10"/>
    <x v="1"/>
    <n v="0"/>
    <s v="1425 BROADWAY # 458"/>
    <s v="SEATTLE"/>
    <s v="WA"/>
    <s v="98122"/>
    <n v="1"/>
    <n v="8261240740226"/>
    <n v="6003676220010001"/>
  </r>
  <r>
    <x v="2451"/>
    <s v="ARABIA ESSENCE"/>
    <x v="3"/>
    <n v="456120"/>
    <s v="Cosmetics, Beauty Supplies, and Perfume Retailers"/>
    <n v="45"/>
    <d v="2025-11-01T00:00:00"/>
    <n v="2025"/>
    <n v="0"/>
    <x v="4"/>
    <n v="0"/>
    <s v="111 E CARSON ST"/>
    <s v="CENTRALIA"/>
    <s v="WA"/>
    <s v="98531"/>
    <n v="0"/>
    <n v="8858660803124"/>
    <n v="6047496580010001"/>
  </r>
  <r>
    <x v="2452"/>
    <s v="SETH AICHELE THERAPY"/>
    <x v="0"/>
    <n v="621330"/>
    <s v="Offices of Mental Health Practitioners (except Physicians)"/>
    <n v="62"/>
    <d v="2022-01-03T00:00:00"/>
    <n v="2022"/>
    <n v="4"/>
    <x v="2"/>
    <n v="0"/>
    <s v="619 N 35TH ST # 203"/>
    <s v="SEATTLE"/>
    <s v="WA"/>
    <s v="98103"/>
    <n v="1"/>
    <n v="8581510773912"/>
    <n v="6044943090010001"/>
  </r>
  <r>
    <x v="2453"/>
    <s v="AICHLER RENOVATING LLC"/>
    <x v="3"/>
    <n v="236118"/>
    <s v="Residential Remodelers"/>
    <n v="23"/>
    <d v="2020-10-10T00:00:00"/>
    <n v="2020"/>
    <n v="5"/>
    <x v="2"/>
    <n v="0"/>
    <s v="3648A 36TH AVE S"/>
    <s v="SEATTLE"/>
    <s v="WA"/>
    <s v="98144"/>
    <n v="1"/>
    <n v="8502060765564"/>
    <n v="6045480330010001"/>
  </r>
  <r>
    <x v="2454"/>
    <s v="HAFSA HOME DAY CARE"/>
    <x v="0"/>
    <n v="624410"/>
    <s v="Child Care Services"/>
    <n v="62"/>
    <d v="2011-05-27T00:00:00"/>
    <n v="2011"/>
    <n v="15"/>
    <x v="0"/>
    <n v="0"/>
    <s v="3116 SW RAYMOND ST"/>
    <s v="SEATTLE"/>
    <s v="WA"/>
    <s v="98126"/>
    <n v="1"/>
    <n v="7510100661726"/>
    <n v="6027207240020001"/>
  </r>
  <r>
    <x v="2455"/>
    <s v="AIDENTYX INC."/>
    <x v="1"/>
    <n v="541511"/>
    <s v="Custom Computer Programming Services"/>
    <n v="54"/>
    <d v="2025-01-01T00:00:00"/>
    <n v="2025"/>
    <n v="1"/>
    <x v="2"/>
    <n v="0"/>
    <s v="2025 GATEWAY PL # 320"/>
    <s v="SAN JOSE"/>
    <s v="CA"/>
    <s v="95110"/>
    <n v="0"/>
    <n v="8781810795008"/>
    <n v="6055977580010001"/>
  </r>
  <r>
    <x v="2456"/>
    <s v="VULGAR DREAMER"/>
    <x v="0"/>
    <n v="711510"/>
    <s v="Independent Artists, Writers, and Performers"/>
    <n v="71"/>
    <d v="2018-11-26T00:00:00"/>
    <n v="2018"/>
    <n v="7"/>
    <x v="1"/>
    <n v="0"/>
    <s v="620 W OLYMPIC PL #311"/>
    <s v="SEATTLE"/>
    <s v="WA"/>
    <s v="98119"/>
    <n v="1"/>
    <n v="8301390744413"/>
    <n v="6043523900010001"/>
  </r>
  <r>
    <x v="2457"/>
    <s v="AHF HEALTHCARE CENTER - SEATTLE, AHF WELLNESS CENT"/>
    <x v="4"/>
    <n v="456110"/>
    <s v="Pharmacies and Drug Retailers"/>
    <n v="45"/>
    <d v="2012-08-01T00:00:00"/>
    <n v="2012"/>
    <n v="14"/>
    <x v="0"/>
    <n v="0"/>
    <s v="879 W 190TH ST # 1020"/>
    <s v="GARDENA"/>
    <s v="CA"/>
    <s v="90248"/>
    <n v="0"/>
    <n v="7487640659370"/>
    <n v="6032129140010001"/>
  </r>
  <r>
    <x v="2457"/>
    <s v="AIDS HEALTHCARE FOUNDATION"/>
    <x v="4"/>
    <n v="456110"/>
    <s v="Pharmacies and Drug Retailers"/>
    <n v="45"/>
    <d v="2014-02-07T00:00:00"/>
    <n v="2014"/>
    <n v="12"/>
    <x v="0"/>
    <n v="0"/>
    <s v="1016 E PIKE ST # 200"/>
    <s v="SEATTLE"/>
    <s v="WA"/>
    <s v="98122"/>
    <n v="1"/>
    <n v="7487640775143"/>
    <n v="6032129140010003"/>
  </r>
  <r>
    <x v="2458"/>
    <s v="CHICKADEE MUSIC TOGETHER"/>
    <x v="0"/>
    <n v="611699"/>
    <s v="All Other Miscellaneous Schools and Instruction"/>
    <n v="61"/>
    <d v="2005-01-01T00:00:00"/>
    <n v="2005"/>
    <n v="21"/>
    <x v="3"/>
    <n v="0"/>
    <s v="1119 NW 64TH ST"/>
    <s v="SEATTLE"/>
    <s v="WA"/>
    <s v="98107"/>
    <n v="1"/>
    <n v="5853260591924"/>
    <n v="6024583560010001"/>
  </r>
  <r>
    <x v="2459"/>
    <s v="AIF ENTERPRISES LLC"/>
    <x v="3"/>
    <n v="531390"/>
    <s v="Other Activities Related to Real Estate"/>
    <n v="53"/>
    <d v="2023-01-03T00:00:00"/>
    <n v="2023"/>
    <n v="3"/>
    <x v="2"/>
    <n v="0"/>
    <s v="13730 2ND AVE NW"/>
    <s v="SEATTLE"/>
    <s v="WA"/>
    <s v="98177"/>
    <n v="1"/>
    <n v="8657760781901"/>
    <n v="6049518270010003"/>
  </r>
  <r>
    <x v="2460"/>
    <s v="AIG THERAPY PLLC"/>
    <x v="3"/>
    <n v="621330"/>
    <s v="Offices of Mental Health Practitioners (except Physicians)"/>
    <n v="62"/>
    <d v="2022-08-15T00:00:00"/>
    <n v="2022"/>
    <n v="3"/>
    <x v="2"/>
    <n v="0"/>
    <s v="4501 15TH AVE S # 102"/>
    <s v="SEATTLE"/>
    <s v="WA"/>
    <s v="98108"/>
    <n v="1"/>
    <n v="8627620778725"/>
    <n v="6049498080010001"/>
  </r>
  <r>
    <x v="2461"/>
    <s v="AIHNYCITY COLLECTION"/>
    <x v="5"/>
    <n v="455219"/>
    <s v="All Other General Merchandise Retailers"/>
    <n v="45"/>
    <d v="2026-07-24T00:00:00"/>
    <n v="2026"/>
    <n v="0"/>
    <x v="4"/>
    <n v="0"/>
    <s v="2213 SOSA DR"/>
    <s v="BAKERSFIELD"/>
    <s v="CA"/>
    <s v="93313"/>
    <n v="0"/>
    <n v="8932500810999"/>
    <n v="6062359890010001"/>
  </r>
  <r>
    <x v="2462"/>
    <s v="SWEETIES CANDY"/>
    <x v="1"/>
    <n v="445292"/>
    <s v="Confectionery and Nut Retailers"/>
    <n v="44"/>
    <d v="2019-10-01T00:00:00"/>
    <n v="2019"/>
    <n v="6"/>
    <x v="1"/>
    <n v="0"/>
    <s v="1501 PIKE PL # 435"/>
    <s v="SEATTLE"/>
    <s v="WA"/>
    <s v="98101"/>
    <n v="1"/>
    <n v="8506560766043"/>
    <n v="6044636410010001"/>
  </r>
  <r>
    <x v="2463"/>
    <s v="AIKEN ST LOUIS &amp; SILJEG PS"/>
    <x v="1"/>
    <n v="541110"/>
    <s v="Offices of Lawyers"/>
    <n v="54"/>
    <d v="1986-01-02T00:00:00"/>
    <n v="1986"/>
    <n v="40"/>
    <x v="3"/>
    <n v="0"/>
    <s v="801 2ND AVE # 1200"/>
    <s v="SEATTLE"/>
    <s v="WA"/>
    <s v="98104"/>
    <n v="1"/>
    <n v="551240063666"/>
    <n v="6006049580010002"/>
  </r>
  <r>
    <x v="2464"/>
    <s v="AIKIDO SEATTLE"/>
    <x v="11"/>
    <n v="611620"/>
    <s v="Sports and Recreation Instruction"/>
    <n v="61"/>
    <d v="2023-12-01T00:00:00"/>
    <n v="2023"/>
    <n v="2"/>
    <x v="2"/>
    <n v="0"/>
    <s v="1004 TURNER WAY E"/>
    <s v="SEATTLE"/>
    <s v="WA"/>
    <s v="98112"/>
    <n v="1"/>
    <n v="8722600788735"/>
    <n v="6053566880010001"/>
  </r>
  <r>
    <x v="2465"/>
    <s v="AIKYA PSYCHOTHERAPY PLLC"/>
    <x v="3"/>
    <n v="621330"/>
    <s v="Offices of Mental Health Practitioners (except Physicians)"/>
    <n v="62"/>
    <d v="2023-07-21T00:00:00"/>
    <n v="2023"/>
    <n v="3"/>
    <x v="2"/>
    <n v="0"/>
    <s v="2011 S ALASKA ST"/>
    <s v="SEATTLE"/>
    <s v="WA"/>
    <s v="98108"/>
    <n v="1"/>
    <n v="8747620791375"/>
    <n v="6052763130010001"/>
  </r>
  <r>
    <x v="2466"/>
    <s v="AILA LIN LLC"/>
    <x v="3"/>
    <n v="541890"/>
    <s v="Other Services Related to Advertising"/>
    <n v="54"/>
    <d v="2026-02-24T00:00:00"/>
    <n v="2026"/>
    <n v="0"/>
    <x v="4"/>
    <n v="0"/>
    <s v="8609 39TH AVE S"/>
    <s v="SEATTLE"/>
    <s v="WA"/>
    <s v="98118"/>
    <n v="1"/>
    <n v="8900970807711"/>
    <n v="6060792350010001"/>
  </r>
  <r>
    <x v="2467"/>
    <s v="AILEEN GAGNEY CONSULTANT LLC"/>
    <x v="5"/>
    <n v="541611"/>
    <s v="Administrative Management and General Management Consulting Services"/>
    <n v="54"/>
    <d v="2017-01-01T00:00:00"/>
    <n v="2017"/>
    <n v="9"/>
    <x v="1"/>
    <n v="0"/>
    <s v="6026 5TH AVE NW"/>
    <s v="SEATTLE"/>
    <s v="WA"/>
    <s v="98107"/>
    <n v="1"/>
    <n v="8050110718162"/>
    <n v="6040683220010001"/>
  </r>
  <r>
    <x v="2468"/>
    <s v="AILEEN SMITH PHOTOGRAPHY LLC"/>
    <x v="5"/>
    <n v="541921"/>
    <s v="Photography Studios, Portrait"/>
    <n v="54"/>
    <d v="2009-11-11T00:00:00"/>
    <n v="2009"/>
    <n v="16"/>
    <x v="0"/>
    <n v="0"/>
    <s v="12549 39TH AVE NE"/>
    <s v="SEATTLE"/>
    <s v="WA"/>
    <s v="98125"/>
    <n v="1"/>
    <n v="7249840634017"/>
    <n v="6029696180010001"/>
  </r>
  <r>
    <x v="2469"/>
    <s v="GHEBREKRISTOS   AILLAY  G"/>
    <x v="0"/>
    <n v="485310"/>
    <s v="Taxi and Ridesharing Services"/>
    <n v="48"/>
    <d v="2016-01-13T00:00:00"/>
    <n v="2016"/>
    <n v="10"/>
    <x v="1"/>
    <n v="0"/>
    <s v="3425 S 253RD ST"/>
    <s v="KENT"/>
    <s v="WA"/>
    <s v="98032"/>
    <n v="0"/>
    <n v="7911400703750"/>
    <n v="6035792110010001"/>
  </r>
  <r>
    <x v="2470"/>
    <s v="AILM COUNSELING SERVICES LLC"/>
    <x v="3"/>
    <n v="621330"/>
    <s v="Offices of Mental Health Practitioners (except Physicians)"/>
    <n v="62"/>
    <d v="2022-01-01T00:00:00"/>
    <n v="2022"/>
    <n v="4"/>
    <x v="2"/>
    <n v="0"/>
    <s v="5425 RAINIER AVE S # A"/>
    <s v="SEATTLE"/>
    <s v="WA"/>
    <s v="98118"/>
    <n v="1"/>
    <n v="8653900781495"/>
    <n v="6044868490010001"/>
  </r>
  <r>
    <x v="2471"/>
    <s v="AIM ACCESS"/>
    <x v="11"/>
    <n v="621111"/>
    <s v="Offices of Physicians (except Mental Health Specialists)"/>
    <n v="62"/>
    <d v="2023-11-01T00:00:00"/>
    <n v="2023"/>
    <n v="2"/>
    <x v="2"/>
    <n v="0"/>
    <s v="3216 NE 45TH PL # 300"/>
    <s v="SEATTLE"/>
    <s v="WA"/>
    <s v="98105"/>
    <n v="1"/>
    <n v="8722080788681"/>
    <n v="6053020970010001"/>
  </r>
  <r>
    <x v="2472"/>
    <s v="AIM BUILDCO LLC"/>
    <x v="3"/>
    <n v="238990"/>
    <s v="All Other Specialty Trade Contractors"/>
    <n v="23"/>
    <d v="2026-01-01T00:00:00"/>
    <n v="2026"/>
    <n v="0"/>
    <x v="4"/>
    <n v="0"/>
    <s v="600 N 85TH ST # C101"/>
    <s v="SEATTLE"/>
    <s v="WA"/>
    <s v="98103"/>
    <n v="1"/>
    <n v="8919450809634"/>
    <n v="6059781650010001"/>
  </r>
  <r>
    <x v="2473"/>
    <s v="AIM ELECTRIC LLC"/>
    <x v="5"/>
    <n v="238210"/>
    <s v="Electrical Contractors and Other Wiring Installation Contractors"/>
    <n v="23"/>
    <d v="2010-01-01T00:00:00"/>
    <n v="2010"/>
    <n v="16"/>
    <x v="0"/>
    <n v="0"/>
    <s v="8607 CORLISS AVE N"/>
    <s v="SEATTLE"/>
    <s v="WA"/>
    <s v="98103"/>
    <n v="1"/>
    <n v="7274560636693"/>
    <n v="6029713370010001"/>
  </r>
  <r>
    <x v="2474"/>
    <s v="CHADA THAI"/>
    <x v="5"/>
    <n v="722511"/>
    <s v="Full-Service Restaurants"/>
    <n v="72"/>
    <d v="2020-04-22T00:00:00"/>
    <n v="2020"/>
    <n v="6"/>
    <x v="1"/>
    <n v="0"/>
    <s v="308 N 125TH ST"/>
    <s v="SEATTLE"/>
    <s v="WA"/>
    <s v="98133"/>
    <n v="1"/>
    <n v="8489930764276"/>
    <n v="6045899130010001"/>
  </r>
  <r>
    <x v="2475"/>
    <s v="AIM THINK TANK LLC"/>
    <x v="3"/>
    <n v="541990"/>
    <s v="All Other Professional, Scientific, and Technical Services"/>
    <n v="54"/>
    <d v="2025-02-28T00:00:00"/>
    <n v="2025"/>
    <n v="1"/>
    <x v="2"/>
    <n v="0"/>
    <s v="600 N 85TH ST # C101"/>
    <s v="SEATTLE"/>
    <s v="WA"/>
    <s v="98103"/>
    <n v="1"/>
    <n v="8919330809622"/>
    <n v="6056192790010001"/>
  </r>
  <r>
    <x v="2476"/>
    <s v="AIMAC CORP"/>
    <x v="1"/>
    <n v="812112"/>
    <s v="Beauty Salons"/>
    <n v="81"/>
    <d v="2011-07-01T00:00:00"/>
    <n v="2011"/>
    <n v="15"/>
    <x v="0"/>
    <n v="0"/>
    <s v="718 8TH AVE S"/>
    <s v="SEATTLE"/>
    <s v="WA"/>
    <s v="98104"/>
    <n v="1"/>
    <n v="7376390647617"/>
    <n v="6031150980010001"/>
  </r>
  <r>
    <x v="2477"/>
    <s v="AIMEE HORN COUNSELING &amp; CONSULTATION PLLC"/>
    <x v="2"/>
    <n v="621330"/>
    <s v="Offices of Mental Health Practitioners (except Physicians)"/>
    <n v="62"/>
    <d v="2020-03-01T00:00:00"/>
    <n v="2020"/>
    <n v="6"/>
    <x v="1"/>
    <n v="0"/>
    <s v="753 N 35TH ST # 201"/>
    <s v="SEATTLE"/>
    <s v="WA"/>
    <s v="98103"/>
    <n v="1"/>
    <n v="8468390761979"/>
    <n v="6045798260010001"/>
  </r>
  <r>
    <x v="2478"/>
    <s v="AIMEE HOUSE"/>
    <x v="3"/>
    <n v="531110"/>
    <s v="Lessors of Residential Buildings and Dwellings"/>
    <n v="53"/>
    <d v="2022-04-19T00:00:00"/>
    <n v="2022"/>
    <n v="4"/>
    <x v="2"/>
    <n v="0"/>
    <s v="9017 4TH AVE NW"/>
    <s v="SEATTLE"/>
    <s v="WA"/>
    <s v="98117"/>
    <n v="1"/>
    <n v="8601390775983"/>
    <n v="6049008280010001"/>
  </r>
  <r>
    <x v="2479"/>
    <s v="AIMEE LAKE PHYSICAL THERAPY"/>
    <x v="3"/>
    <n v="621340"/>
    <s v="Offices of Physical, Occupational and Speech Therapists, and Audiologists"/>
    <n v="62"/>
    <d v="2025-09-01T00:00:00"/>
    <n v="2025"/>
    <n v="0"/>
    <x v="4"/>
    <n v="0"/>
    <s v="9410 LINDEN AVE N # B"/>
    <s v="SEATTLE"/>
    <s v="WA"/>
    <s v="98103"/>
    <n v="1"/>
    <n v="8832240800379"/>
    <n v="6058627490010001"/>
  </r>
  <r>
    <x v="2480"/>
    <s v="AIMEE NAIL STUDIO"/>
    <x v="5"/>
    <n v="812113"/>
    <s v="Nail Salons"/>
    <n v="81"/>
    <d v="2024-08-28T00:00:00"/>
    <n v="2024"/>
    <n v="1"/>
    <x v="2"/>
    <n v="0"/>
    <s v="5615 24TH AVE NW # 101"/>
    <s v="SEATTLE"/>
    <s v="WA"/>
    <s v="98107"/>
    <n v="1"/>
    <n v="8781180794944"/>
    <n v="6055738050010001"/>
  </r>
  <r>
    <x v="2481"/>
    <s v="AIMEE OWENZ"/>
    <x v="5"/>
    <n v="722330"/>
    <s v="Mobile Food Services"/>
    <n v="72"/>
    <d v="2024-07-15T00:00:00"/>
    <n v="2024"/>
    <n v="2"/>
    <x v="2"/>
    <n v="0"/>
    <s v="9050 35TH AVE SW"/>
    <s v="SEATTLE"/>
    <s v="WA"/>
    <s v="98126"/>
    <n v="1"/>
    <n v="8767000793455"/>
    <n v="6505443600010001"/>
  </r>
  <r>
    <x v="2482"/>
    <s v="AIMFLUANCE LLC"/>
    <x v="3"/>
    <n v="541613"/>
    <s v="Marketing Consulting Services"/>
    <n v="54"/>
    <d v="2026-03-02T00:00:00"/>
    <n v="2026"/>
    <n v="0"/>
    <x v="4"/>
    <n v="0"/>
    <s v="2208 4TH AVE"/>
    <s v="SEATTLE"/>
    <s v="WA"/>
    <s v="98121"/>
    <n v="1"/>
    <n v="8905860808216"/>
    <n v="6061007420010001"/>
  </r>
  <r>
    <x v="2483"/>
    <s v="EVERGREEN WASHELLI MEMORIAL PARK"/>
    <x v="0"/>
    <n v="454390"/>
    <s v="Other Direct Selling Establishments"/>
    <n v="45"/>
    <d v="2014-06-01T00:00:00"/>
    <n v="2014"/>
    <n v="12"/>
    <x v="0"/>
    <n v="0"/>
    <s v="11111 AURORA AVE N"/>
    <s v="SEATTLE"/>
    <s v="WA"/>
    <s v="98133"/>
    <n v="1"/>
    <n v="7706870682415"/>
    <m/>
  </r>
  <r>
    <x v="2484"/>
    <s v="AIMPOINT DIGITAL LP"/>
    <x v="9"/>
    <n v="541690"/>
    <s v="Other Scientific and Technical Consulting Services"/>
    <n v="54"/>
    <d v="2020-01-02T00:00:00"/>
    <n v="2020"/>
    <n v="6"/>
    <x v="1"/>
    <n v="0"/>
    <s v="6901 PROFESSIONAL PKWY E"/>
    <s v="LAKEWOOD RANCH"/>
    <s v="FL"/>
    <s v="34240"/>
    <n v="0"/>
    <n v="8467620761896"/>
    <n v="6045706640010001"/>
  </r>
  <r>
    <x v="2485"/>
    <s v="AINAB KASSIM H"/>
    <x v="0"/>
    <n v="485310"/>
    <s v="Taxi and Ridesharing Services"/>
    <n v="48"/>
    <d v="2008-07-18T00:00:00"/>
    <n v="2008"/>
    <n v="18"/>
    <x v="0"/>
    <n v="0"/>
    <s v="15031 B MILITARY RD S # 125"/>
    <s v="SEATAC"/>
    <s v="WA"/>
    <s v="98188"/>
    <n v="0"/>
    <n v="7099430617907"/>
    <m/>
  </r>
  <r>
    <x v="2486"/>
    <s v="WOLD AINALEM"/>
    <x v="0"/>
    <n v="485310"/>
    <s v="Taxi and Ridesharing Services"/>
    <n v="48"/>
    <d v="2008-03-06T00:00:00"/>
    <n v="2008"/>
    <n v="18"/>
    <x v="0"/>
    <n v="0"/>
    <s v="902 110TH PL SE"/>
    <s v="EVERETT"/>
    <s v="WA"/>
    <s v="98208"/>
    <n v="0"/>
    <n v="5363260539583"/>
    <n v="6045243800010001"/>
  </r>
  <r>
    <x v="2487"/>
    <s v="AINSLIE DAVIS CONSTRUCTION INC"/>
    <x v="1"/>
    <n v="236115"/>
    <s v="New Single-Family Housing Construction (except For-Sale Builders)"/>
    <n v="23"/>
    <d v="1994-03-11T00:00:00"/>
    <n v="1994"/>
    <n v="32"/>
    <x v="3"/>
    <n v="0"/>
    <s v="1931 43RD AVE E # 101"/>
    <s v="SEATTLE"/>
    <s v="WA"/>
    <s v="98112"/>
    <n v="1"/>
    <n v="1650780167338"/>
    <n v="6015303380010001"/>
  </r>
  <r>
    <x v="2488"/>
    <s v="AINSPIRE PROPERTIES"/>
    <x v="5"/>
    <n v="721199"/>
    <s v="All Other Traveler Accommodation"/>
    <n v="72"/>
    <d v="2023-09-01T00:00:00"/>
    <n v="2023"/>
    <n v="2"/>
    <x v="2"/>
    <n v="0"/>
    <s v="425 VINE ST # 316"/>
    <s v="SEATTLE"/>
    <s v="WA"/>
    <s v="98121"/>
    <n v="1"/>
    <n v="8702670786602"/>
    <n v="6052877950010001"/>
  </r>
  <r>
    <x v="2489"/>
    <s v="SW GLASS &amp; SCREENS"/>
    <x v="0"/>
    <n v="238150"/>
    <s v="Glass and Glazing Contractors"/>
    <n v="23"/>
    <d v="2017-01-01T00:00:00"/>
    <n v="2017"/>
    <n v="9"/>
    <x v="1"/>
    <n v="0"/>
    <s v="13303 14TH AVE S"/>
    <s v="BURIEN"/>
    <s v="WA"/>
    <s v="98168"/>
    <n v="0"/>
    <n v="8073370720588"/>
    <n v="6024242100010001"/>
  </r>
  <r>
    <x v="2490"/>
    <s v="AINSWORTH INC. DBA AINSWORTH SERVICES INC."/>
    <x v="1"/>
    <n v="238220"/>
    <s v="Plumbing, Heating, and Air-Conditioning Contractors"/>
    <n v="23"/>
    <d v="2023-01-01T00:00:00"/>
    <n v="2023"/>
    <n v="3"/>
    <x v="2"/>
    <n v="0"/>
    <s v="906 SE EVERETT MALL WAY # 110"/>
    <s v="EVERETT"/>
    <s v="WA"/>
    <s v="98208"/>
    <n v="0"/>
    <n v="8666800782833"/>
    <n v="6049975360010001"/>
  </r>
  <r>
    <x v="2491"/>
    <s v="MADRONA BUREAU"/>
    <x v="3"/>
    <n v="512110"/>
    <s v="Motion Picture and Video Production"/>
    <n v="51"/>
    <d v="2010-07-10T00:00:00"/>
    <n v="2010"/>
    <n v="16"/>
    <x v="0"/>
    <n v="0"/>
    <s v="421 E PIKE ST"/>
    <s v="SEATTLE"/>
    <s v="WA"/>
    <s v="98122"/>
    <n v="1"/>
    <n v="8525070767975"/>
    <n v="6030302750010002"/>
  </r>
  <r>
    <x v="2492"/>
    <s v="FISHERMANS TERMINAL FOOD MART"/>
    <x v="1"/>
    <n v="457110"/>
    <s v="Gasoline Stations with Convenience Stores"/>
    <n v="45"/>
    <d v="2010-06-01T00:00:00"/>
    <n v="2010"/>
    <n v="16"/>
    <x v="0"/>
    <n v="0"/>
    <s v="2120 W EMERSON PL # 1"/>
    <s v="SEATTLE"/>
    <s v="WA"/>
    <s v="98199"/>
    <n v="1"/>
    <n v="7277810637032"/>
    <n v="6030111160010001"/>
  </r>
  <r>
    <x v="2493"/>
    <s v="AIR ABOVE LLC"/>
    <x v="3"/>
    <n v="812990"/>
    <s v="All Other Personal Services"/>
    <n v="81"/>
    <d v="2024-10-01T00:00:00"/>
    <n v="2024"/>
    <n v="1"/>
    <x v="2"/>
    <n v="0"/>
    <s v="13716 28TH AVE NE"/>
    <s v="SEATTLE"/>
    <s v="WA"/>
    <s v="98125"/>
    <n v="1"/>
    <n v="8785800795435"/>
    <n v="6055934970010001"/>
  </r>
  <r>
    <x v="2494"/>
    <s v="AIR ASSOCIATES"/>
    <x v="5"/>
    <n v="812990"/>
    <s v="All Other Personal Services"/>
    <n v="81"/>
    <d v="2005-07-01T00:00:00"/>
    <n v="2005"/>
    <n v="21"/>
    <x v="3"/>
    <n v="0"/>
    <s v="1855 NW ROUNDHILL CIR"/>
    <s v="SEATTLE"/>
    <s v="WA"/>
    <s v="98177"/>
    <n v="1"/>
    <n v="5805670586871"/>
    <n v="6025031770010001"/>
  </r>
  <r>
    <x v="2495"/>
    <s v="AIR BLOW"/>
    <x v="0"/>
    <n v="811310"/>
    <s v="Commercial and Industrial Machinery and Equipment (except Automotive and Electronic) Repair and Maintenance"/>
    <n v="81"/>
    <d v="2025-04-15T00:00:00"/>
    <n v="2025"/>
    <n v="1"/>
    <x v="2"/>
    <n v="0"/>
    <s v="10544 WHITMAN AVE N # 201"/>
    <s v="SEATTLE"/>
    <s v="WA"/>
    <s v="98133"/>
    <n v="1"/>
    <n v="8829790800123"/>
    <m/>
  </r>
  <r>
    <x v="2496"/>
    <s v="AIR COMMODITIES INC"/>
    <x v="1"/>
    <n v="423730"/>
    <s v="Warm Air Heating and Air-Conditioning Equipment and Supplies Merchant Wholesalers"/>
    <n v="42"/>
    <d v="1985-03-01T00:00:00"/>
    <n v="1985"/>
    <n v="41"/>
    <x v="3"/>
    <n v="0"/>
    <s v="6100 6TH AVE S"/>
    <s v="SEATTLE"/>
    <s v="WA"/>
    <s v="98108"/>
    <n v="1"/>
    <n v="473500055306"/>
    <n v="6005717250010002"/>
  </r>
  <r>
    <x v="2497"/>
    <s v="AIR DIRECT SOLUTIONS LLC"/>
    <x v="5"/>
    <n v="541512"/>
    <s v="Computer Systems Design Services"/>
    <n v="54"/>
    <d v="2013-09-19T00:00:00"/>
    <n v="2013"/>
    <n v="12"/>
    <x v="0"/>
    <n v="0"/>
    <s v="116 FAIRVIEW AVE N # 1017"/>
    <s v="SEATTLE"/>
    <s v="WA"/>
    <s v="98109"/>
    <n v="1"/>
    <n v="7623680673760"/>
    <n v="6033278750010001"/>
  </r>
  <r>
    <x v="2498"/>
    <s v="AIR EXCURSIONS"/>
    <x v="3"/>
    <n v="481111"/>
    <s v="Scheduled Passenger Air Transportation"/>
    <n v="48"/>
    <d v="2025-02-21T00:00:00"/>
    <n v="2025"/>
    <n v="1"/>
    <x v="2"/>
    <n v="0"/>
    <s v="7001 PERIMETER RD S # 102"/>
    <s v="SEATTLE"/>
    <s v="WA"/>
    <s v="98108"/>
    <n v="1"/>
    <n v="8810940798136"/>
    <n v="6056706290010001"/>
  </r>
  <r>
    <x v="2499"/>
    <s v="AIR EXPRESS"/>
    <x v="5"/>
    <n v="485320"/>
    <s v="Limousine Service"/>
    <n v="48"/>
    <d v="2012-04-02T00:00:00"/>
    <n v="2012"/>
    <n v="14"/>
    <x v="0"/>
    <n v="0"/>
    <s v="4508 221ST PL SW"/>
    <s v="MOUNTLAKE TERRACE"/>
    <s v="WA"/>
    <s v="98043"/>
    <n v="0"/>
    <n v="7457190656183"/>
    <n v="6031723570010001"/>
  </r>
  <r>
    <x v="2500"/>
    <s v="AIR INDUSTRIES"/>
    <x v="1"/>
    <n v="339999"/>
    <s v="All Other Miscellaneous Manufacturing"/>
    <n v="33"/>
    <d v="1987-01-01T00:00:00"/>
    <n v="1987"/>
    <n v="39"/>
    <x v="3"/>
    <n v="0"/>
    <s v="12570 KNOTT ST"/>
    <s v="GARDEN GROVE"/>
    <s v="CA"/>
    <s v="92841"/>
    <n v="0"/>
    <n v="5082120508972"/>
    <n v="6002075000010001"/>
  </r>
  <r>
    <x v="2501"/>
    <s v="AIR INFORMATICS LLC"/>
    <x v="5"/>
    <n v="812990"/>
    <s v="All Other Personal Services"/>
    <n v="81"/>
    <d v="2007-08-12T00:00:00"/>
    <n v="2007"/>
    <n v="18"/>
    <x v="0"/>
    <n v="0"/>
    <s v="800  5TH AVE  # 101291"/>
    <s v="SEATTLE"/>
    <s v="WA"/>
    <s v="98104"/>
    <n v="1"/>
    <n v="7007070608072"/>
    <n v="6027525300010001"/>
  </r>
  <r>
    <x v="2502"/>
    <s v="AIR MANAGEMENT SOLUTIONS"/>
    <x v="5"/>
    <n v="238220"/>
    <s v="Plumbing, Heating, and Air-Conditioning Contractors"/>
    <n v="23"/>
    <d v="2013-12-01T00:00:00"/>
    <n v="2013"/>
    <n v="12"/>
    <x v="0"/>
    <n v="0"/>
    <s v="5822 W WERNER ROAD"/>
    <s v="BREMERTON"/>
    <s v="WA"/>
    <s v="98312"/>
    <n v="0"/>
    <n v="7623170673708"/>
    <n v="6025481140010001"/>
  </r>
  <r>
    <x v="2503"/>
    <s v="AOP TECHNOLOGIES INC"/>
    <x v="1"/>
    <n v="423840"/>
    <s v="Industrial Supplies Merchant Wholesalers"/>
    <n v="42"/>
    <d v="1988-11-01T00:00:00"/>
    <n v="1988"/>
    <n v="37"/>
    <x v="3"/>
    <n v="0"/>
    <s v="301 30TH ST NE # 112"/>
    <s v="AUBURN"/>
    <s v="WA"/>
    <s v="98002"/>
    <n v="0"/>
    <n v="1017750102468"/>
    <n v="6011375230010003"/>
  </r>
  <r>
    <x v="2504"/>
    <s v="AIR PLACED CONCRETE SPECIALISTS INC"/>
    <x v="1"/>
    <n v="238110"/>
    <s v="Poured Concrete Foundation and Structure Contractors"/>
    <n v="23"/>
    <d v="1998-04-01T00:00:00"/>
    <n v="1998"/>
    <n v="28"/>
    <x v="3"/>
    <n v="0"/>
    <s v="20407 59TH AVE SE"/>
    <s v="WOODINVILLE"/>
    <s v="WA"/>
    <s v="98072"/>
    <n v="0"/>
    <n v="5161110517596"/>
    <n v="6018489590010001"/>
  </r>
  <r>
    <x v="2505"/>
    <s v="AIR PRO SOLUTIONS"/>
    <x v="5"/>
    <n v="238220"/>
    <s v="Plumbing, Heating, and Air-Conditioning Contractors"/>
    <n v="23"/>
    <d v="2024-10-01T00:00:00"/>
    <n v="2024"/>
    <n v="1"/>
    <x v="2"/>
    <n v="0"/>
    <s v="1245 AUBURN WAY N"/>
    <s v="AUBURN"/>
    <s v="WA"/>
    <s v="98002"/>
    <n v="0"/>
    <n v="8823490799460"/>
    <n v="6053153900010001"/>
  </r>
  <r>
    <x v="2506"/>
    <s v="AIR PRODUCTS &amp; CHEMICALS INC"/>
    <x v="1"/>
    <n v="424690"/>
    <s v="Other Chemical and Allied Products Merchant Wholesalers"/>
    <n v="42"/>
    <d v="1986-09-01T00:00:00"/>
    <n v="1986"/>
    <n v="39"/>
    <x v="3"/>
    <n v="0"/>
    <s v="1940 AIR PRODUCTS BLVD"/>
    <s v="ALLENTOWN"/>
    <s v="PA"/>
    <s v="18106"/>
    <n v="0"/>
    <n v="1580250160176"/>
    <n v="4090195960010001"/>
  </r>
  <r>
    <x v="2507"/>
    <s v="AIR REPS"/>
    <x v="5"/>
    <n v="333415"/>
    <s v="Air-Conditioning and Warm Air Heating Equipment and Commercial and Industrial Refrigeration Equipment Manufacturing"/>
    <n v="33"/>
    <d v="2012-01-01T00:00:00"/>
    <n v="2012"/>
    <n v="14"/>
    <x v="0"/>
    <n v="0"/>
    <s v="3290 146TH PL SE"/>
    <s v="BELLEVUE"/>
    <s v="WA"/>
    <s v="98007"/>
    <n v="0"/>
    <n v="7476590658209"/>
    <n v="6031592630010001"/>
  </r>
  <r>
    <x v="2508"/>
    <s v="AIR SYSTEMS ENGINEERING INC"/>
    <x v="1"/>
    <n v="238220"/>
    <s v="Plumbing, Heating, and Air-Conditioning Contractors"/>
    <n v="23"/>
    <d v="1978-02-01T00:00:00"/>
    <n v="1978"/>
    <n v="48"/>
    <x v="3"/>
    <n v="0"/>
    <s v="3602 S PINE ST"/>
    <s v="TACOMA"/>
    <s v="WA"/>
    <s v="98409"/>
    <n v="0"/>
    <n v="154680020157"/>
    <n v="6000992110010001"/>
  </r>
  <r>
    <x v="2509"/>
    <s v="AIR TEC COMPANY"/>
    <x v="1"/>
    <n v="449210"/>
    <s v="Electronics and Appliance Retailers"/>
    <n v="44"/>
    <d v="1966-02-15T00:00:00"/>
    <n v="1966"/>
    <n v="60"/>
    <x v="3"/>
    <n v="0"/>
    <s v="85 S ORCAS ST"/>
    <s v="SEATTLE"/>
    <s v="WA"/>
    <s v="98108"/>
    <n v="1"/>
    <n v="50660007363"/>
    <n v="5780755430010001"/>
  </r>
  <r>
    <x v="2510"/>
    <s v="AIR TECH LLC"/>
    <x v="5"/>
    <n v="238220"/>
    <s v="Plumbing, Heating, and Air-Conditioning Contractors"/>
    <n v="23"/>
    <d v="2013-04-20T00:00:00"/>
    <n v="2013"/>
    <n v="13"/>
    <x v="0"/>
    <n v="0"/>
    <s v="7936 263RD PL NW"/>
    <s v="STANWOOD"/>
    <s v="WA"/>
    <s v="98292"/>
    <n v="0"/>
    <n v="7566240667662"/>
    <n v="6024675120010001"/>
  </r>
  <r>
    <x v="2511"/>
    <s v="AIRTALK WIRELESS"/>
    <x v="3"/>
    <n v="517121"/>
    <s v="Telecommunications Resellers"/>
    <n v="51"/>
    <d v="2025-10-01T00:00:00"/>
    <n v="2025"/>
    <n v="0"/>
    <x v="4"/>
    <n v="0"/>
    <s v="9920 BROOKLET DR"/>
    <s v="HOUSTON"/>
    <s v="TX"/>
    <s v="77099"/>
    <n v="0"/>
    <n v="8869590804264"/>
    <n v="6048600820010001"/>
  </r>
  <r>
    <x v="2512"/>
    <s v="AIRBEARBOX LLC"/>
    <x v="3"/>
    <n v="721199"/>
    <s v="All Other Traveler Accommodation"/>
    <n v="72"/>
    <d v="2025-12-20T00:00:00"/>
    <n v="2025"/>
    <n v="0"/>
    <x v="4"/>
    <n v="0"/>
    <s v="747 N 89TH ST"/>
    <s v="SEATTLE"/>
    <s v="WA"/>
    <s v="98103"/>
    <n v="1"/>
    <n v="8879610805325"/>
    <n v="6059810700010001"/>
  </r>
  <r>
    <x v="2513"/>
    <s v="AIRBIZ AVIATION STRATEGIES"/>
    <x v="5"/>
    <n v="541690"/>
    <s v="Other Scientific and Technical Consulting Services"/>
    <n v="54"/>
    <d v="2023-03-24T00:00:00"/>
    <n v="2023"/>
    <n v="3"/>
    <x v="2"/>
    <n v="0"/>
    <s v="800 BELLEVUE WAY NE # 500"/>
    <s v="BELLEVUE"/>
    <s v="WA"/>
    <s v="98004"/>
    <n v="0"/>
    <n v="8906130808244"/>
    <n v="6052328020010001"/>
  </r>
  <r>
    <x v="2514"/>
    <s v="AIRBNB 123 LLC"/>
    <x v="3"/>
    <n v="721199"/>
    <s v="All Other Traveler Accommodation"/>
    <n v="72"/>
    <d v="2021-07-01T00:00:00"/>
    <n v="2021"/>
    <n v="5"/>
    <x v="2"/>
    <n v="0"/>
    <s v="9702 27TH AVE NW"/>
    <s v="SEATTLE"/>
    <s v="WA"/>
    <s v="98117"/>
    <n v="1"/>
    <n v="8544450770015"/>
    <n v="6047626970010001"/>
  </r>
  <r>
    <x v="2515"/>
    <s v="AIRBNB BEYOND LLC"/>
    <x v="5"/>
    <n v="519290"/>
    <s v="Web Search Portals and All Other Information Services"/>
    <n v="51"/>
    <d v="2025-01-01T00:00:00"/>
    <n v="2025"/>
    <n v="1"/>
    <x v="2"/>
    <n v="0"/>
    <s v="95 S JACKSON ST"/>
    <s v="SEATTLE"/>
    <s v="WA"/>
    <s v="98104"/>
    <n v="1"/>
    <n v="8892200806733"/>
    <n v="6056473980010001"/>
  </r>
  <r>
    <x v="2516"/>
    <s v="AIRBNB INC"/>
    <x v="1"/>
    <n v="561599"/>
    <s v="All Other Travel Arrangement and Reservation Services"/>
    <n v="56"/>
    <d v="2018-04-02T00:00:00"/>
    <n v="2018"/>
    <n v="8"/>
    <x v="1"/>
    <n v="0"/>
    <s v="720 OLIVE # 2ND FL"/>
    <s v="SEATTLE"/>
    <s v="WA"/>
    <s v="98101"/>
    <n v="1"/>
    <n v="8378660752492"/>
    <n v="6031168380010002"/>
  </r>
  <r>
    <x v="2517"/>
    <s v="AIRBNB98106 LLC"/>
    <x v="3"/>
    <n v="721199"/>
    <s v="All Other Traveler Accommodation"/>
    <n v="72"/>
    <d v="2023-04-16T00:00:00"/>
    <n v="2023"/>
    <n v="3"/>
    <x v="2"/>
    <n v="0"/>
    <s v="9216 15TH AVE SW"/>
    <s v="SEATTLE"/>
    <s v="WA"/>
    <s v="98106"/>
    <n v="1"/>
    <n v="8677690783968"/>
    <n v="6051577610010001"/>
  </r>
  <r>
    <x v="2518"/>
    <s v="AIRCARE USA INC"/>
    <x v="1"/>
    <n v="238220"/>
    <s v="Plumbing, Heating, and Air-Conditioning Contractors"/>
    <n v="23"/>
    <d v="2004-01-02T00:00:00"/>
    <n v="2004"/>
    <n v="22"/>
    <x v="3"/>
    <n v="0"/>
    <s v="14503 SE 170TH ST"/>
    <s v="RENTON"/>
    <s v="WA"/>
    <s v="98058"/>
    <n v="0"/>
    <n v="5665600571880"/>
    <n v="6023134950010001"/>
  </r>
  <r>
    <x v="2519"/>
    <s v="AIRD MARINE SOLUTIONS LLC"/>
    <x v="2"/>
    <n v="811490"/>
    <s v="Other Personal and Household Goods Repair and Maintenance"/>
    <n v="81"/>
    <d v="2019-01-18T00:00:00"/>
    <n v="2019"/>
    <n v="7"/>
    <x v="1"/>
    <n v="0"/>
    <s v="4407 38TH AVE SW"/>
    <s v="SEATTLE"/>
    <s v="WA"/>
    <s v="98126"/>
    <n v="1"/>
    <n v="8368450751423"/>
    <n v="6043876190010001"/>
  </r>
  <r>
    <x v="2520"/>
    <s v="AIRE PRO INC"/>
    <x v="1"/>
    <n v="811412"/>
    <s v="Appliance Repair and Maintenance"/>
    <n v="81"/>
    <d v="2000-05-01T00:00:00"/>
    <n v="2000"/>
    <n v="26"/>
    <x v="3"/>
    <n v="0"/>
    <s v="2921 MERIDIAN AVE E"/>
    <s v="EDGEWOOD"/>
    <s v="WA"/>
    <s v="98371"/>
    <n v="0"/>
    <n v="5352920538497"/>
    <n v="6017717530010002"/>
  </r>
  <r>
    <x v="2521"/>
    <s v="AIRE VENTURES INC"/>
    <x v="1"/>
    <n v="238220"/>
    <s v="Plumbing, Heating, and Air-Conditioning Contractors"/>
    <n v="23"/>
    <d v="2023-11-10T00:00:00"/>
    <n v="2023"/>
    <n v="2"/>
    <x v="2"/>
    <n v="0"/>
    <s v="27314 SE KENT KANGLEY RD # 20"/>
    <s v="RAVENSDALE"/>
    <s v="WA"/>
    <s v="98051"/>
    <n v="0"/>
    <n v="8720500788509"/>
    <n v="6053302690010001"/>
  </r>
  <r>
    <x v="2522"/>
    <s v="AIRECA.AI LLC"/>
    <x v="5"/>
    <n v="611420"/>
    <s v="Computer Training"/>
    <n v="61"/>
    <d v="2024-03-23T00:00:00"/>
    <n v="2024"/>
    <n v="2"/>
    <x v="2"/>
    <n v="0"/>
    <s v="4370 UNIVERSITY WAY NE"/>
    <s v="SEATTLE"/>
    <s v="WA"/>
    <s v="98105"/>
    <n v="1"/>
    <n v="8752720791947"/>
    <n v="6054724630010001"/>
  </r>
  <r>
    <x v="2523"/>
    <s v="AIRESPRING INC"/>
    <x v="1"/>
    <n v="812990"/>
    <s v="All Other Personal Services"/>
    <n v="81"/>
    <d v="2005-04-01T00:00:00"/>
    <n v="2005"/>
    <n v="21"/>
    <x v="3"/>
    <n v="0"/>
    <s v="9015 ETON AVE # STE A"/>
    <s v="CANOGA PARK"/>
    <s v="CA"/>
    <s v="91304"/>
    <n v="0"/>
    <n v="5805860586890"/>
    <n v="6021990080010001"/>
  </r>
  <r>
    <x v="2524"/>
    <s v="AIRETEL STAFFING, INC."/>
    <x v="1"/>
    <n v="561320"/>
    <s v="Temporary Help Services"/>
    <n v="56"/>
    <d v="2018-08-13T00:00:00"/>
    <n v="2018"/>
    <n v="7"/>
    <x v="1"/>
    <n v="0"/>
    <s v="1800 PEMBROOK DR # 300"/>
    <s v="ORLANDO"/>
    <s v="FL"/>
    <s v="32810"/>
    <n v="0"/>
    <n v="8269770741112"/>
    <n v="6042192620010001"/>
  </r>
  <r>
    <x v="2525"/>
    <s v="HVAC"/>
    <x v="3"/>
    <n v="238220"/>
    <s v="Plumbing, Heating, and Air-Conditioning Contractors"/>
    <n v="23"/>
    <d v="2017-01-01T00:00:00"/>
    <n v="2017"/>
    <n v="9"/>
    <x v="1"/>
    <n v="0"/>
    <s v="9639B FIRDALE AVE"/>
    <s v="EDMONDS"/>
    <s v="WA"/>
    <s v="98020"/>
    <n v="0"/>
    <n v="8478430763064"/>
    <n v="6034898970010001"/>
  </r>
  <r>
    <x v="2526"/>
    <s v="AIRGARAGE"/>
    <x v="1"/>
    <n v="812930"/>
    <s v="Parking Lots and Garages"/>
    <n v="81"/>
    <d v="2026-04-01T00:00:00"/>
    <n v="2026"/>
    <n v="0"/>
    <x v="4"/>
    <n v="0"/>
    <s v="3601 FREMONT AVE N"/>
    <s v="SEATTLE"/>
    <s v="WA"/>
    <s v="98103"/>
    <n v="1"/>
    <n v="8822420811804"/>
    <n v="6049965230010020"/>
  </r>
  <r>
    <x v="2526"/>
    <s v="AIRGARAGE"/>
    <x v="1"/>
    <n v="812930"/>
    <s v="Parking Lots and Garages"/>
    <n v="81"/>
    <d v="2025-04-07T00:00:00"/>
    <n v="2025"/>
    <n v="1"/>
    <x v="2"/>
    <n v="0"/>
    <s v="1101 DEXTER AVE N"/>
    <s v="SEATTLE"/>
    <s v="WA"/>
    <s v="98109"/>
    <n v="1"/>
    <n v="8822420799352"/>
    <n v="6049965230010003"/>
  </r>
  <r>
    <x v="2526"/>
    <s v="AIRGARAGE"/>
    <x v="1"/>
    <n v="812930"/>
    <s v="Parking Lots and Garages"/>
    <n v="81"/>
    <d v="2025-05-27T00:00:00"/>
    <n v="2025"/>
    <n v="1"/>
    <x v="2"/>
    <n v="0"/>
    <s v="221 1ST AVE W"/>
    <s v="SEATTLE"/>
    <s v="WA"/>
    <s v="98119"/>
    <n v="1"/>
    <n v="8822420802457"/>
    <n v="6049965230010006"/>
  </r>
  <r>
    <x v="2526"/>
    <s v="AIRGARAGE"/>
    <x v="1"/>
    <n v="812930"/>
    <s v="Parking Lots and Garages"/>
    <n v="81"/>
    <d v="2026-02-02T00:00:00"/>
    <n v="2026"/>
    <n v="0"/>
    <x v="4"/>
    <n v="0"/>
    <s v="2014 2ND AVE"/>
    <s v="SEATTLE"/>
    <s v="WA"/>
    <s v="98121"/>
    <n v="1"/>
    <n v="8822420806814"/>
    <n v="6049965230010022"/>
  </r>
  <r>
    <x v="2526"/>
    <s v="AIRGARAGE"/>
    <x v="1"/>
    <n v="812930"/>
    <s v="Parking Lots and Garages"/>
    <n v="81"/>
    <d v="2026-02-02T00:00:00"/>
    <n v="2026"/>
    <n v="0"/>
    <x v="4"/>
    <n v="0"/>
    <s v="1929 2ND AVE"/>
    <s v="SEATTLE"/>
    <s v="WA"/>
    <s v="98101"/>
    <n v="1"/>
    <n v="8822420806823"/>
    <n v="6049965230010019"/>
  </r>
  <r>
    <x v="2526"/>
    <s v="AIRGARAGE"/>
    <x v="1"/>
    <n v="812930"/>
    <s v="Parking Lots and Garages"/>
    <n v="81"/>
    <d v="2025-09-15T00:00:00"/>
    <n v="2025"/>
    <n v="0"/>
    <x v="4"/>
    <n v="0"/>
    <s v="721 1ST AVE"/>
    <s v="SEATTLE"/>
    <s v="WA"/>
    <s v="98104"/>
    <n v="1"/>
    <n v="8822420802455"/>
    <n v="6049965230010016"/>
  </r>
  <r>
    <x v="2526"/>
    <s v="AIRGARAGE"/>
    <x v="1"/>
    <n v="812930"/>
    <s v="Parking Lots and Garages"/>
    <n v="81"/>
    <d v="2025-07-01T00:00:00"/>
    <n v="2025"/>
    <n v="1"/>
    <x v="2"/>
    <n v="0"/>
    <s v="1516 1ST AVE"/>
    <s v="SEATTLE"/>
    <s v="WA"/>
    <s v="98101"/>
    <n v="1"/>
    <n v="8822420802333"/>
    <n v="6049965230010004"/>
  </r>
  <r>
    <x v="2526"/>
    <s v="AIRGARAGE"/>
    <x v="1"/>
    <n v="812930"/>
    <s v="Parking Lots and Garages"/>
    <n v="81"/>
    <d v="2026-02-02T00:00:00"/>
    <n v="2026"/>
    <n v="0"/>
    <x v="4"/>
    <n v="0"/>
    <s v="1935 2ND AVE"/>
    <s v="SEATTLE"/>
    <s v="WA"/>
    <s v="98101"/>
    <n v="1"/>
    <n v="8822420806812"/>
    <n v="6049965230010021"/>
  </r>
  <r>
    <x v="2526"/>
    <s v="AIRGARAGE"/>
    <x v="1"/>
    <n v="812930"/>
    <s v="Parking Lots and Garages"/>
    <n v="81"/>
    <d v="2025-07-01T00:00:00"/>
    <n v="2025"/>
    <n v="1"/>
    <x v="2"/>
    <n v="0"/>
    <s v="2101 3RD AVE"/>
    <s v="SEATTLE"/>
    <s v="WA"/>
    <s v="98121"/>
    <n v="1"/>
    <n v="8822420802456"/>
    <n v="6049965230010013"/>
  </r>
  <r>
    <x v="2527"/>
    <s v="AIRGAS SAFETY INC"/>
    <x v="1"/>
    <n v="424690"/>
    <s v="Other Chemical and Allied Products Merchant Wholesalers"/>
    <n v="42"/>
    <d v="2001-01-01T00:00:00"/>
    <n v="2001"/>
    <n v="25"/>
    <x v="3"/>
    <n v="0"/>
    <s v="4412 7TH AVE S"/>
    <s v="SEATTLE"/>
    <s v="WA"/>
    <s v="98108"/>
    <n v="1"/>
    <n v="5843880590919"/>
    <n v="6019509330010001"/>
  </r>
  <r>
    <x v="2528"/>
    <s v="AIRGAS USA LLC"/>
    <x v="5"/>
    <n v="424990"/>
    <s v="Other Miscellaneous Nondurable Goods Merchant Wholesalers"/>
    <n v="42"/>
    <d v="2012-09-04T00:00:00"/>
    <n v="2012"/>
    <n v="13"/>
    <x v="0"/>
    <n v="0"/>
    <s v="4401 AIRPORT WAY S"/>
    <s v="SEATTLE"/>
    <s v="WA"/>
    <s v="98108"/>
    <n v="1"/>
    <n v="7492540659886"/>
    <n v="6032163530010001"/>
  </r>
  <r>
    <x v="2529"/>
    <s v="AIRGATE HVAC LLC"/>
    <x v="3"/>
    <n v="238220"/>
    <s v="Plumbing, Heating, and Air-Conditioning Contractors"/>
    <n v="23"/>
    <d v="2026-07-27T00:00:00"/>
    <n v="2026"/>
    <n v="0"/>
    <x v="4"/>
    <n v="0"/>
    <s v="7223 118TH ST E"/>
    <s v="PUYALLUP"/>
    <s v="WA"/>
    <s v="98373"/>
    <n v="0"/>
    <n v="8942450812026"/>
    <n v="6059559020010001"/>
  </r>
  <r>
    <x v="2530"/>
    <s v="AIRGENIE NW"/>
    <x v="3"/>
    <n v="561790"/>
    <s v="Other Services to Buildings and Dwellings"/>
    <n v="56"/>
    <d v="2023-02-09T00:00:00"/>
    <n v="2023"/>
    <n v="3"/>
    <x v="2"/>
    <n v="0"/>
    <s v="9639A FIRDALE AVE"/>
    <s v="EDMONDS"/>
    <s v="WA"/>
    <s v="98020"/>
    <n v="0"/>
    <n v="8664580782608"/>
    <n v="6050171620010001"/>
  </r>
  <r>
    <x v="2531"/>
    <s v="MARLO AIRHART"/>
    <x v="0"/>
    <n v="721199"/>
    <s v="All Other Traveler Accommodation"/>
    <n v="72"/>
    <d v="2019-05-12T00:00:00"/>
    <n v="2019"/>
    <n v="7"/>
    <x v="1"/>
    <n v="0"/>
    <s v="3702 S BURNS ST"/>
    <s v="SEATTLE"/>
    <s v="WA"/>
    <s v="98118"/>
    <n v="1"/>
    <n v="8443240759298"/>
    <m/>
  </r>
  <r>
    <x v="2532"/>
    <s v="SEAN AIRHART PHOTOGRAPHY"/>
    <x v="0"/>
    <n v="541921"/>
    <s v="Photography Studios, Portrait"/>
    <n v="54"/>
    <d v="2010-09-01T00:00:00"/>
    <n v="2010"/>
    <n v="15"/>
    <x v="0"/>
    <n v="0"/>
    <s v="3026 NW 72ND ST"/>
    <s v="SEATTLE"/>
    <s v="WA"/>
    <s v="98117"/>
    <n v="1"/>
    <n v="7339640643647"/>
    <n v="6030591970010001"/>
  </r>
  <r>
    <x v="2533"/>
    <s v="AIRI PALLET SOLUTIONS"/>
    <x v="3"/>
    <n v="423930"/>
    <s v="Recyclable Material Merchant Wholesalers"/>
    <n v="42"/>
    <d v="2026-01-20T00:00:00"/>
    <n v="2026"/>
    <n v="0"/>
    <x v="4"/>
    <n v="0"/>
    <s v="12625 74TH AVE S"/>
    <s v="SEATTLE"/>
    <s v="WA"/>
    <s v="98178"/>
    <n v="1"/>
    <n v="8895130807073"/>
    <n v="6060435040010001"/>
  </r>
  <r>
    <x v="2534"/>
    <s v="ADAPTIVE INTEGRATION"/>
    <x v="5"/>
    <n v="425120"/>
    <s v="Wholesale Trade Agents and Brokers"/>
    <n v="42"/>
    <d v="2018-01-01T00:00:00"/>
    <n v="2018"/>
    <n v="8"/>
    <x v="1"/>
    <n v="0"/>
    <s v="1808 40TH AVE E"/>
    <s v="SEATTLE"/>
    <s v="WA"/>
    <s v="98112"/>
    <n v="1"/>
    <n v="8230420737006"/>
    <n v="6040006120010001"/>
  </r>
  <r>
    <x v="2535"/>
    <s v="AIRLIE CONSULTING"/>
    <x v="5"/>
    <n v="541512"/>
    <s v="Computer Systems Design Services"/>
    <n v="54"/>
    <d v="2008-11-13T00:00:00"/>
    <n v="2008"/>
    <n v="17"/>
    <x v="0"/>
    <n v="0"/>
    <s v="2428 E LOUISA ST"/>
    <s v="SEATTLE"/>
    <s v="WA"/>
    <s v="98112"/>
    <n v="1"/>
    <n v="7142880622460"/>
    <n v="6028786700010001"/>
  </r>
  <r>
    <x v="2536"/>
    <s v="GMD CUSTOM"/>
    <x v="5"/>
    <n v="337122"/>
    <s v="Nonupholstered Wood Household Furniture Manufacturing"/>
    <n v="33"/>
    <d v="2007-05-07T00:00:00"/>
    <n v="2007"/>
    <n v="19"/>
    <x v="0"/>
    <n v="0"/>
    <s v="5007 43RD AVE S"/>
    <s v="SEATTLE"/>
    <s v="WA"/>
    <s v="98118"/>
    <n v="1"/>
    <n v="7009300608309"/>
    <n v="6027233090010001"/>
  </r>
  <r>
    <x v="2537"/>
    <s v="AIRLOOP HEATING &amp; COOLING LLC"/>
    <x v="2"/>
    <n v="238220"/>
    <s v="Plumbing, Heating, and Air-Conditioning Contractors"/>
    <n v="23"/>
    <d v="2019-09-11T00:00:00"/>
    <n v="2019"/>
    <n v="6"/>
    <x v="1"/>
    <n v="0"/>
    <s v="22712 53RD AVE SE"/>
    <s v="BOTHELL"/>
    <s v="WA"/>
    <s v="98021"/>
    <n v="0"/>
    <n v="8411350755925"/>
    <n v="6042641560010001"/>
  </r>
  <r>
    <x v="2538"/>
    <s v="CONSTRUCTION CONTRACTOR HVAC R"/>
    <x v="3"/>
    <n v="238220"/>
    <s v="Plumbing, Heating, and Air-Conditioning Contractors"/>
    <n v="23"/>
    <d v="2024-03-20T00:00:00"/>
    <n v="2024"/>
    <n v="2"/>
    <x v="2"/>
    <n v="0"/>
    <s v="2023 155TH PL NE # D202"/>
    <s v="BELLEVUE"/>
    <s v="WA"/>
    <s v="98007"/>
    <n v="0"/>
    <n v="8747010791307"/>
    <n v="6052641900010001"/>
  </r>
  <r>
    <x v="2539"/>
    <s v="AIRMARK CORP"/>
    <x v="1"/>
    <n v="423430"/>
    <s v="Computer and Computer Peripheral Equipment and Software Merchant Wholesalers"/>
    <n v="42"/>
    <d v="1991-01-10T00:00:00"/>
    <n v="1991"/>
    <n v="35"/>
    <x v="3"/>
    <n v="0"/>
    <s v="10001 LAKE CITY WAY NE"/>
    <s v="SEATTLE"/>
    <s v="WA"/>
    <s v="98125"/>
    <n v="1"/>
    <n v="1413660143181"/>
    <n v="6013208240010003"/>
  </r>
  <r>
    <x v="2540"/>
    <s v="AIRMOD ARCHITECTURE"/>
    <x v="3"/>
    <n v="541310"/>
    <s v="Architectural Services"/>
    <n v="54"/>
    <d v="2021-05-05T00:00:00"/>
    <n v="2021"/>
    <n v="5"/>
    <x v="2"/>
    <n v="0"/>
    <s v="22870 SE FIR ST # J204"/>
    <s v="BLACK DIAMOND"/>
    <s v="WA"/>
    <s v="98010"/>
    <n v="0"/>
    <n v="8728040789325"/>
    <n v="6044913280010001"/>
  </r>
  <r>
    <x v="2541"/>
    <s v="AIRON LLC"/>
    <x v="5"/>
    <n v="531110"/>
    <s v="Lessors of Residential Buildings and Dwellings"/>
    <n v="53"/>
    <d v="2024-08-01T00:00:00"/>
    <n v="2024"/>
    <n v="2"/>
    <x v="2"/>
    <n v="0"/>
    <s v="13716 30TH AVE NE # A"/>
    <s v="SEATTLE"/>
    <s v="WA"/>
    <s v="98125"/>
    <n v="1"/>
    <n v="8775710794374"/>
    <n v="6055718980010001"/>
  </r>
  <r>
    <x v="2542"/>
    <s v="AIROPATH INC"/>
    <x v="1"/>
    <n v="541512"/>
    <s v="Computer Systems Design Services"/>
    <n v="54"/>
    <d v="2008-07-15T00:00:00"/>
    <n v="2008"/>
    <n v="18"/>
    <x v="0"/>
    <n v="0"/>
    <s v="3623 E MARGINAL WAY S"/>
    <s v="SEATTLE"/>
    <s v="WA"/>
    <s v="98134"/>
    <n v="1"/>
    <n v="7102660618235"/>
    <n v="6028219670010001"/>
  </r>
  <r>
    <x v="2543"/>
    <s v="AIRPORT TRANSPORTATION LLC"/>
    <x v="3"/>
    <n v="485310"/>
    <s v="Taxi and Ridesharing Services"/>
    <n v="48"/>
    <d v="2015-12-14T00:00:00"/>
    <n v="2015"/>
    <n v="10"/>
    <x v="1"/>
    <n v="0"/>
    <s v="15244 30TH AVE S"/>
    <s v="SEATAC"/>
    <s v="WA"/>
    <s v="98188"/>
    <n v="0"/>
    <n v="7901830702743"/>
    <n v="6040013030010001"/>
  </r>
  <r>
    <x v="2544"/>
    <s v="SEATTLE EVERGREEN TRANSPORTATION"/>
    <x v="5"/>
    <n v="485320"/>
    <s v="Limousine Service"/>
    <n v="48"/>
    <d v="2009-05-07T00:00:00"/>
    <n v="2009"/>
    <n v="17"/>
    <x v="0"/>
    <n v="0"/>
    <s v="241 S LANDER ST # 205"/>
    <s v="SEATTLE"/>
    <s v="WA"/>
    <s v="98134"/>
    <n v="1"/>
    <n v="7281980637485"/>
    <n v="6028952750010001"/>
  </r>
  <r>
    <x v="2544"/>
    <s v="AIRPORT TRANSPORTATION"/>
    <x v="3"/>
    <n v="485320"/>
    <s v="Limousine Service"/>
    <n v="48"/>
    <d v="2024-08-07T00:00:00"/>
    <n v="2024"/>
    <n v="1"/>
    <x v="2"/>
    <n v="0"/>
    <s v="241 S LANDER ST"/>
    <s v="SEATTLE"/>
    <s v="WA"/>
    <s v="98134"/>
    <n v="1"/>
    <n v="8777200794530"/>
    <n v="602895275"/>
  </r>
  <r>
    <x v="2545"/>
    <s v="AIRPRO INC"/>
    <x v="1"/>
    <n v="459999"/>
    <s v="All Other Miscellaneous Retailers"/>
    <n v="45"/>
    <d v="2023-12-21T00:00:00"/>
    <n v="2023"/>
    <n v="2"/>
    <x v="2"/>
    <n v="0"/>
    <s v="3875 ELM ST"/>
    <s v="DENVER"/>
    <s v="CO"/>
    <s v="80207"/>
    <n v="0"/>
    <n v="8729380789466"/>
    <n v="6053585130010001"/>
  </r>
  <r>
    <x v="2546"/>
    <s v="AIRPROS ENERGY"/>
    <x v="5"/>
    <n v="238220"/>
    <s v="Plumbing, Heating, and Air-Conditioning Contractors"/>
    <n v="23"/>
    <d v="2011-06-27T00:00:00"/>
    <n v="2011"/>
    <n v="15"/>
    <x v="0"/>
    <n v="0"/>
    <s v="3419 HAYES ST"/>
    <s v="EVERETT"/>
    <s v="WA"/>
    <s v="98201"/>
    <n v="0"/>
    <n v="7384390648459"/>
    <n v="6029544040010001"/>
  </r>
  <r>
    <x v="2547"/>
    <s v="AIRROSTI RAINIER"/>
    <x v="1"/>
    <n v="621310"/>
    <s v="Offices of Chiropractors"/>
    <n v="62"/>
    <d v="2013-06-05T00:00:00"/>
    <n v="2013"/>
    <n v="13"/>
    <x v="0"/>
    <n v="0"/>
    <s v="509 OLIVE WAY # 1651"/>
    <s v="SEATTLE"/>
    <s v="WA"/>
    <s v="98101"/>
    <n v="1"/>
    <n v="8942940812079"/>
    <n v="6033081440010003"/>
  </r>
  <r>
    <x v="2548"/>
    <s v="AIRROSTI SUMMIT INC"/>
    <x v="1"/>
    <n v="621310"/>
    <s v="Offices of Chiropractors"/>
    <n v="62"/>
    <d v="2024-12-31T00:00:00"/>
    <n v="2024"/>
    <n v="1"/>
    <x v="2"/>
    <n v="0"/>
    <s v="111 TOWER DR # 1"/>
    <s v="SAN ANTONIO"/>
    <s v="TX"/>
    <s v="78232"/>
    <n v="0"/>
    <n v="8817280798794"/>
    <n v="6042886600010001"/>
  </r>
  <r>
    <x v="2549"/>
    <s v="AIRTEST CO LLC"/>
    <x v="3"/>
    <n v="238220"/>
    <s v="Plumbing, Heating, and Air-Conditioning Contractors"/>
    <n v="23"/>
    <d v="2021-04-01T00:00:00"/>
    <n v="2021"/>
    <n v="5"/>
    <x v="2"/>
    <n v="0"/>
    <s v="21031 67TH AVE W"/>
    <s v="LYNNWOOD"/>
    <s v="WA"/>
    <s v="98036"/>
    <n v="0"/>
    <n v="8532010768714"/>
    <n v="6047187140010001"/>
  </r>
  <r>
    <x v="2550"/>
    <s v="AIRTIGHT HEATIG &amp; AIR CONDITIONING LLC"/>
    <x v="5"/>
    <n v="238220"/>
    <s v="Plumbing, Heating, and Air-Conditioning Contractors"/>
    <n v="23"/>
    <d v="2015-03-16T00:00:00"/>
    <n v="2015"/>
    <n v="11"/>
    <x v="0"/>
    <n v="0"/>
    <s v="5841 89TH AVE SE"/>
    <s v="OLYMPIA"/>
    <s v="WA"/>
    <s v="98513"/>
    <n v="0"/>
    <n v="7813610693566"/>
    <n v="6027607050010001"/>
  </r>
  <r>
    <x v="2551"/>
    <s v="COMPRESSORS NORTHWEST"/>
    <x v="1"/>
    <n v="811310"/>
    <s v="Commercial and Industrial Machinery and Equipment (except Automotive and Electronic) Repair and Maintenance"/>
    <n v="81"/>
    <d v="2012-11-29T00:00:00"/>
    <n v="2012"/>
    <n v="13"/>
    <x v="0"/>
    <n v="0"/>
    <s v="5800 188TH ST SW STE B"/>
    <s v="LYNNWOOD"/>
    <s v="WA"/>
    <s v="98037"/>
    <n v="0"/>
    <n v="7525430663329"/>
    <n v="6016194080010001"/>
  </r>
  <r>
    <x v="2552"/>
    <s v="AIRY HOMES"/>
    <x v="5"/>
    <n v="531110"/>
    <s v="Lessors of Residential Buildings and Dwellings"/>
    <n v="53"/>
    <d v="2023-10-23T00:00:00"/>
    <n v="2023"/>
    <n v="2"/>
    <x v="2"/>
    <n v="0"/>
    <s v="720 NOB HILL AVE N # D"/>
    <s v="SEATTLE"/>
    <s v="WA"/>
    <s v="98109"/>
    <n v="1"/>
    <n v="8717210788140"/>
    <n v="6053290880010001"/>
  </r>
  <r>
    <x v="2553"/>
    <s v="ALPINE IMMUNE SCIENCES INC"/>
    <x v="1"/>
    <n v="541714"/>
    <s v="Research and Development in Biotechnology (except Nanobiotechnology)"/>
    <n v="54"/>
    <d v="2015-01-15T00:00:00"/>
    <n v="2015"/>
    <n v="11"/>
    <x v="0"/>
    <n v="0"/>
    <s v="188 E BLAINE ST # 200"/>
    <s v="SEATTLE"/>
    <s v="WA"/>
    <s v="98102"/>
    <n v="1"/>
    <n v="7918480704483"/>
    <n v="6034697980010001"/>
  </r>
  <r>
    <x v="2554"/>
    <s v="AISHIELD.ME"/>
    <x v="1"/>
    <n v="541519"/>
    <s v="Other Computer Related Services"/>
    <n v="54"/>
    <d v="2025-05-15T00:00:00"/>
    <n v="2025"/>
    <n v="1"/>
    <x v="2"/>
    <n v="0"/>
    <s v="5211 BEACH DR SW"/>
    <s v="SEATTLE"/>
    <s v="WA"/>
    <s v="98136"/>
    <n v="1"/>
    <n v="8829000800041"/>
    <n v="6056000740010001"/>
  </r>
  <r>
    <x v="2555"/>
    <s v="DANCE SEAMLESSLY"/>
    <x v="5"/>
    <n v="459999"/>
    <s v="All Other Miscellaneous Retailers"/>
    <n v="45"/>
    <d v="2012-01-01T00:00:00"/>
    <n v="2012"/>
    <n v="14"/>
    <x v="0"/>
    <n v="0"/>
    <s v="3612 E UNION ST"/>
    <s v="SEATTLE"/>
    <s v="WA"/>
    <s v="98122"/>
    <n v="1"/>
    <n v="7450880655521"/>
    <n v="6031663630010001"/>
  </r>
  <r>
    <x v="2556"/>
    <s v="AISLE LESS TRAVELED LLC"/>
    <x v="3"/>
    <n v="812990"/>
    <s v="All Other Personal Services"/>
    <n v="81"/>
    <d v="2020-02-01T00:00:00"/>
    <n v="2020"/>
    <n v="6"/>
    <x v="1"/>
    <n v="0"/>
    <s v="432 NE RAVENNA BLVD"/>
    <s v="SEATTLE"/>
    <s v="WA"/>
    <s v="98115"/>
    <n v="1"/>
    <n v="8459080761009"/>
    <n v="6045643090010001"/>
  </r>
  <r>
    <x v="2557"/>
    <s v="SEATTLE SCREEN DOORS VELVETEEN WOODWORKS"/>
    <x v="3"/>
    <n v="459999"/>
    <s v="All Other Miscellaneous Retailers"/>
    <n v="45"/>
    <d v="2023-01-01T00:00:00"/>
    <n v="2023"/>
    <n v="3"/>
    <x v="2"/>
    <n v="0"/>
    <s v="5700 KIRKWOOD PL N"/>
    <s v="SEATTLE"/>
    <s v="WA"/>
    <s v="98103"/>
    <n v="1"/>
    <n v="8676910783884"/>
    <n v="6050156560010001"/>
  </r>
  <r>
    <x v="2558"/>
    <s v="AISTE RYE CREATIVE"/>
    <x v="3"/>
    <n v="541430"/>
    <s v="Graphic Design Services"/>
    <n v="54"/>
    <d v="2022-04-29T00:00:00"/>
    <n v="2022"/>
    <n v="4"/>
    <x v="2"/>
    <n v="0"/>
    <s v="1001 23RD AVE E"/>
    <s v="SEATTLE"/>
    <s v="WA"/>
    <s v="98112"/>
    <n v="1"/>
    <n v="8686250784850"/>
    <n v="6048888910010001"/>
  </r>
  <r>
    <x v="2559"/>
    <s v="AITHAMOU MOHAMED M"/>
    <x v="0"/>
    <n v="485310"/>
    <s v="Taxi and Ridesharing Services"/>
    <n v="48"/>
    <d v="2024-12-09T00:00:00"/>
    <n v="2024"/>
    <n v="1"/>
    <x v="2"/>
    <n v="0"/>
    <s v="15421 DES MOINES MEMORIAL DR S # E301"/>
    <s v="BURIEN"/>
    <s v="WA"/>
    <s v="98148"/>
    <n v="0"/>
    <n v="8800910797066"/>
    <m/>
  </r>
  <r>
    <x v="2560"/>
    <s v="NORTHCOAST BRASS &amp; WOODWIND SERVICE"/>
    <x v="0"/>
    <n v="811490"/>
    <s v="Other Personal and Household Goods Repair and Maintenance"/>
    <n v="81"/>
    <d v="2009-08-01T00:00:00"/>
    <n v="2009"/>
    <n v="17"/>
    <x v="0"/>
    <n v="0"/>
    <s v="2442 NW MARKET ST # 139"/>
    <s v="SEATTLE"/>
    <s v="WA"/>
    <s v="98107"/>
    <n v="1"/>
    <n v="5456630549595"/>
    <n v="6020789270010002"/>
  </r>
  <r>
    <x v="2561"/>
    <s v="MACY AITKEN"/>
    <x v="0"/>
    <n v="711510"/>
    <s v="Independent Artists, Writers, and Performers"/>
    <n v="71"/>
    <d v="2024-11-16T00:00:00"/>
    <n v="2024"/>
    <n v="1"/>
    <x v="2"/>
    <n v="0"/>
    <s v="8652 FAUNTLEROY WAY SW"/>
    <s v="SEATTLE"/>
    <s v="WA"/>
    <s v="98136"/>
    <n v="1"/>
    <n v="8797120796670"/>
    <m/>
  </r>
  <r>
    <x v="2562"/>
    <s v="THE MUNCHKIN JUNCTION DAYCARE"/>
    <x v="0"/>
    <n v="624410"/>
    <s v="Child Care Services"/>
    <n v="62"/>
    <d v="2009-02-28T00:00:00"/>
    <n v="2009"/>
    <n v="17"/>
    <x v="0"/>
    <n v="0"/>
    <s v="8652 FAUNTLEROY WAY SW"/>
    <s v="SEATTLE"/>
    <s v="WA"/>
    <s v="98136"/>
    <n v="1"/>
    <n v="7145940622846"/>
    <n v="6035032940010001"/>
  </r>
  <r>
    <x v="2563"/>
    <s v="AITTO LLC"/>
    <x v="3"/>
    <n v="541611"/>
    <s v="Administrative Management and General Management Consulting Services"/>
    <n v="54"/>
    <d v="2026-03-27T00:00:00"/>
    <n v="2026"/>
    <n v="0"/>
    <x v="4"/>
    <n v="0"/>
    <s v="701 5TH AVE # 4200"/>
    <s v="SEATTLE"/>
    <s v="WA"/>
    <s v="98104"/>
    <n v="1"/>
    <n v="8914630809132"/>
    <n v="6061610310010001"/>
  </r>
  <r>
    <x v="2564"/>
    <s v="AIUA CLOTHING"/>
    <x v="3"/>
    <n v="458110"/>
    <s v="Clothing and Clothing Accessories Retailers"/>
    <n v="45"/>
    <d v="2026-02-14T00:00:00"/>
    <n v="2026"/>
    <n v="0"/>
    <x v="4"/>
    <n v="0"/>
    <s v="522 W RIVERSIDE AVE # N"/>
    <s v="SPOKANE"/>
    <s v="WA"/>
    <s v="99201"/>
    <n v="0"/>
    <n v="8894290806976"/>
    <n v="6059110190010001"/>
  </r>
  <r>
    <x v="2565"/>
    <s v="ALIAWORKS"/>
    <x v="5"/>
    <n v="488991"/>
    <s v="Packing and Crating"/>
    <n v="48"/>
    <d v="2008-07-01T00:00:00"/>
    <n v="2008"/>
    <n v="18"/>
    <x v="0"/>
    <n v="0"/>
    <s v="10750 AURORA AVE N"/>
    <s v="SEATTLE"/>
    <s v="WA"/>
    <s v="98133"/>
    <n v="1"/>
    <n v="7103350618306"/>
    <n v="6028395380010001"/>
  </r>
  <r>
    <x v="2566"/>
    <s v="AIVOT ROBOTICS INC"/>
    <x v="1"/>
    <n v="541330"/>
    <s v="Engineering Services"/>
    <n v="54"/>
    <d v="2021-09-22T00:00:00"/>
    <n v="2021"/>
    <n v="4"/>
    <x v="2"/>
    <n v="0"/>
    <s v="16 SMITH ST"/>
    <s v="SEATTLE"/>
    <s v="WA"/>
    <s v="98109"/>
    <n v="1"/>
    <n v="8569680772654"/>
    <n v="6041223050010001"/>
  </r>
  <r>
    <x v="2567"/>
    <s v="AJ CONLEY COUNSELING PLLC"/>
    <x v="3"/>
    <n v="621330"/>
    <s v="Offices of Mental Health Practitioners (except Physicians)"/>
    <n v="62"/>
    <d v="2026-05-18T00:00:00"/>
    <n v="2026"/>
    <n v="0"/>
    <x v="4"/>
    <n v="0"/>
    <s v="4882 RONEY RD"/>
    <s v="BOW"/>
    <s v="WA"/>
    <s v="98232"/>
    <n v="0"/>
    <n v="8918150809502"/>
    <n v="6061834430010001"/>
  </r>
  <r>
    <x v="2568"/>
    <s v="NUNA RAMEN"/>
    <x v="1"/>
    <n v="722511"/>
    <s v="Full-Service Restaurants"/>
    <n v="72"/>
    <d v="2019-06-01T00:00:00"/>
    <n v="2019"/>
    <n v="7"/>
    <x v="1"/>
    <n v="0"/>
    <s v="501 N 36TH ST"/>
    <s v="SEATTLE"/>
    <s v="WA"/>
    <s v="98103"/>
    <n v="1"/>
    <n v="8367820751358"/>
    <n v="6043149330010001"/>
  </r>
  <r>
    <x v="2569"/>
    <s v="AJ GOLLOFON DDS PS"/>
    <x v="1"/>
    <n v="621210"/>
    <s v="Offices of Dentists"/>
    <n v="62"/>
    <d v="2016-07-01T00:00:00"/>
    <n v="2016"/>
    <n v="10"/>
    <x v="1"/>
    <n v="0"/>
    <s v="11285 LAKE CITY WAY NE"/>
    <s v="SEATTLE"/>
    <s v="WA"/>
    <s v="98125"/>
    <n v="1"/>
    <n v="8001240713046"/>
    <n v="6040013200010001"/>
  </r>
  <r>
    <x v="2570"/>
    <s v="AJ HANSEN GROUP INC"/>
    <x v="1"/>
    <n v="531210"/>
    <s v="Offices of Real Estate Agents and Brokers"/>
    <n v="53"/>
    <d v="2008-01-01T00:00:00"/>
    <n v="2008"/>
    <n v="18"/>
    <x v="0"/>
    <n v="0"/>
    <s v="4216 W BARRETT ST"/>
    <s v="SEATTLE"/>
    <s v="WA"/>
    <s v="98199"/>
    <n v="1"/>
    <n v="7093180617245"/>
    <n v="6027845220010001"/>
  </r>
  <r>
    <x v="2571"/>
    <s v="AJ KOLLAR FINE PAINTINGS LLC"/>
    <x v="5"/>
    <n v="423220"/>
    <s v="Home Furnishing Merchant Wholesalers"/>
    <n v="42"/>
    <d v="2004-01-01T00:00:00"/>
    <n v="2004"/>
    <n v="22"/>
    <x v="3"/>
    <n v="0"/>
    <s v="1421 E ALOHA ST"/>
    <s v="SEATTLE"/>
    <s v="WA"/>
    <s v="98112"/>
    <n v="1"/>
    <n v="5666840572018"/>
    <n v="6023391580010001"/>
  </r>
  <r>
    <x v="2572"/>
    <s v="AJ RENTAL GREENLAKE LLC"/>
    <x v="3"/>
    <n v="721199"/>
    <s v="All Other Traveler Accommodation"/>
    <n v="72"/>
    <d v="2023-04-10T00:00:00"/>
    <n v="2023"/>
    <n v="3"/>
    <x v="2"/>
    <n v="0"/>
    <s v="7503 5TH AVE NE"/>
    <s v="SEATTLE"/>
    <s v="WA"/>
    <s v="98115"/>
    <n v="1"/>
    <n v="8670810783242"/>
    <n v="6050202690010001"/>
  </r>
  <r>
    <x v="2573"/>
    <s v="ONE STOP SMOKE"/>
    <x v="1"/>
    <n v="459991"/>
    <s v="Tobacco, Electronic Cigarette, and Other Smoking Supplies Retailers"/>
    <n v="45"/>
    <d v="2015-12-16T00:00:00"/>
    <n v="2015"/>
    <n v="10"/>
    <x v="1"/>
    <n v="0"/>
    <s v="5901 24TH AVE NW"/>
    <s v="SEATTLE"/>
    <s v="WA"/>
    <s v="98107"/>
    <n v="1"/>
    <n v="7904590703043"/>
    <n v="6035544300010001"/>
  </r>
  <r>
    <x v="2574"/>
    <s v="SVH - RICHARD LUM BERLIN"/>
    <x v="3"/>
    <n v="531110"/>
    <s v="Lessors of Residential Buildings and Dwellings"/>
    <n v="53"/>
    <d v="2019-12-15T00:00:00"/>
    <n v="2019"/>
    <n v="6"/>
    <x v="1"/>
    <n v="0"/>
    <s v="130B 25TH AVE E"/>
    <s v="SEATTLE"/>
    <s v="WA"/>
    <s v="98112"/>
    <n v="1"/>
    <n v="8440790758997"/>
    <n v="6040079330010001"/>
  </r>
  <r>
    <x v="2575"/>
    <s v="AJANG GARANG K"/>
    <x v="0"/>
    <n v="485999"/>
    <s v="All Other Transit and Ground Passenger Transportation"/>
    <n v="48"/>
    <d v="2015-02-17T00:00:00"/>
    <n v="2015"/>
    <n v="11"/>
    <x v="0"/>
    <n v="0"/>
    <s v="29225 MILITARY RD S # A 09"/>
    <s v="FEDERAL WAY"/>
    <s v="WA"/>
    <s v="98003"/>
    <n v="0"/>
    <n v="7804680692633"/>
    <m/>
  </r>
  <r>
    <x v="2576"/>
    <s v="AJAS DESIGNS"/>
    <x v="7"/>
    <n v="541850"/>
    <s v="Indoor and Outdoor Display Advertising"/>
    <n v="54"/>
    <d v="2021-06-01T00:00:00"/>
    <n v="2021"/>
    <n v="5"/>
    <x v="2"/>
    <n v="0"/>
    <s v="1200 5TH AVE # 1950"/>
    <s v="SEATTLE"/>
    <s v="WA"/>
    <s v="98101"/>
    <n v="1"/>
    <n v="8543590769928"/>
    <n v="6047605290010001"/>
  </r>
  <r>
    <x v="2577"/>
    <s v="AJAX ELECTRIC CO INC"/>
    <x v="1"/>
    <n v="449210"/>
    <s v="Electronics and Appliance Retailers"/>
    <n v="44"/>
    <d v="1989-01-01T00:00:00"/>
    <n v="1989"/>
    <n v="37"/>
    <x v="3"/>
    <n v="0"/>
    <s v="2911 1ST AVE S"/>
    <s v="SEATTLE"/>
    <s v="WA"/>
    <s v="98134"/>
    <n v="1"/>
    <n v="1051170105926"/>
    <n v="2780425090010001"/>
  </r>
  <r>
    <x v="2578"/>
    <s v="AJB CONTRACTORS INC"/>
    <x v="1"/>
    <n v="236115"/>
    <s v="New Single-Family Housing Construction (except For-Sale Builders)"/>
    <n v="23"/>
    <d v="2003-07-01T00:00:00"/>
    <n v="2003"/>
    <n v="23"/>
    <x v="3"/>
    <n v="0"/>
    <s v="22802 ECHO LAKE RD"/>
    <s v="SNOHOMISH"/>
    <s v="WA"/>
    <s v="98296"/>
    <n v="0"/>
    <n v="5739810579831"/>
    <n v="6022967780010001"/>
  </r>
  <r>
    <x v="2579"/>
    <s v="AJBLOOM LLC"/>
    <x v="2"/>
    <n v="456199"/>
    <s v="All Other Health and Personal Care Retailers"/>
    <n v="45"/>
    <d v="2019-08-15T00:00:00"/>
    <n v="2019"/>
    <n v="6"/>
    <x v="1"/>
    <n v="0"/>
    <s v="6111 12TH AVE S"/>
    <s v="SEATTLE"/>
    <s v="WA"/>
    <s v="98108"/>
    <n v="1"/>
    <n v="8395570754271"/>
    <n v="6044170260010001"/>
  </r>
  <r>
    <x v="2580"/>
    <s v="AJD PROPERTY LLC"/>
    <x v="3"/>
    <n v="531390"/>
    <s v="Other Activities Related to Real Estate"/>
    <n v="53"/>
    <d v="2024-07-29T00:00:00"/>
    <n v="2024"/>
    <n v="2"/>
    <x v="2"/>
    <n v="0"/>
    <s v="2308B FRANKLIN AVE E"/>
    <s v="SEATTLE"/>
    <s v="WA"/>
    <s v="98102"/>
    <n v="1"/>
    <n v="8773830794171"/>
    <n v="6055775750010001"/>
  </r>
  <r>
    <x v="2581"/>
    <s v="AJINOMOTO FOODS NORTH AMERICA, INC."/>
    <x v="1"/>
    <n v="424420"/>
    <s v="Packaged Frozen Food Merchant Wholesalers"/>
    <n v="42"/>
    <d v="2015-04-01T00:00:00"/>
    <n v="2015"/>
    <n v="11"/>
    <x v="0"/>
    <n v="0"/>
    <s v="4200 CONCOURS STE 100"/>
    <s v="ONTARIO"/>
    <s v="CA"/>
    <s v="91764"/>
    <n v="0"/>
    <n v="7905180703104"/>
    <n v="6035178130010001"/>
  </r>
  <r>
    <x v="2582"/>
    <s v="AJIT TRANSPORTATION LLC"/>
    <x v="5"/>
    <n v="485310"/>
    <s v="Taxi and Ridesharing Services"/>
    <n v="48"/>
    <d v="2008-10-10T00:00:00"/>
    <n v="2008"/>
    <n v="17"/>
    <x v="0"/>
    <n v="0"/>
    <s v="3605 S 173RD ST"/>
    <s v="SEATAC"/>
    <s v="WA"/>
    <s v="98188"/>
    <n v="0"/>
    <n v="7123510620408"/>
    <n v="6028698290010001"/>
  </r>
  <r>
    <x v="2583"/>
    <s v="AJO TOYS INC."/>
    <x v="1"/>
    <n v="423990"/>
    <s v="Other Miscellaneous Durable Goods Merchant Wholesalers"/>
    <n v="42"/>
    <d v="2003-03-07T00:00:00"/>
    <n v="2003"/>
    <n v="23"/>
    <x v="3"/>
    <n v="0"/>
    <s v="200 SW MICHIGAN ST # 215 B"/>
    <s v="SEATTLE"/>
    <s v="WA"/>
    <s v="98106"/>
    <n v="1"/>
    <n v="5654360570678"/>
    <n v="6022775120010001"/>
  </r>
  <r>
    <x v="2584"/>
    <s v="AJODHA CONTRACTING"/>
    <x v="0"/>
    <n v="238390"/>
    <s v="Other Building Finishing Contractors"/>
    <n v="23"/>
    <d v="2023-11-20T00:00:00"/>
    <n v="2023"/>
    <n v="2"/>
    <x v="2"/>
    <n v="0"/>
    <s v="1111 E JOHN ST # 2"/>
    <s v="SEATTLE"/>
    <s v="WA"/>
    <s v="98102"/>
    <n v="1"/>
    <n v="8721800788645"/>
    <m/>
  </r>
  <r>
    <x v="2585"/>
    <s v="AJP ENGINEERING"/>
    <x v="1"/>
    <n v="541330"/>
    <s v="Engineering Services"/>
    <n v="54"/>
    <d v="2013-01-01T00:00:00"/>
    <n v="2013"/>
    <n v="13"/>
    <x v="0"/>
    <n v="0"/>
    <s v="814 E PIKE ST"/>
    <s v="SEATTLE"/>
    <s v="WA"/>
    <s v="98122"/>
    <n v="1"/>
    <n v="7520980662865"/>
    <n v="6031747460010001"/>
  </r>
  <r>
    <x v="2586"/>
    <s v="SEATTLE RENTAL EXPERTS"/>
    <x v="3"/>
    <n v="531311"/>
    <s v="Residential Property Managers"/>
    <n v="53"/>
    <d v="2019-10-02T00:00:00"/>
    <n v="2019"/>
    <n v="6"/>
    <x v="1"/>
    <n v="0"/>
    <s v="1522 18TH AVE # 402"/>
    <s v="SEATTLE"/>
    <s v="WA"/>
    <s v="98122"/>
    <n v="1"/>
    <n v="8439390758841"/>
    <n v="6041091250010001"/>
  </r>
  <r>
    <x v="2587"/>
    <s v="AJS IN WASHINGTON LLC"/>
    <x v="3"/>
    <n v="541611"/>
    <s v="Administrative Management and General Management Consulting Services"/>
    <n v="54"/>
    <d v="2020-05-13T00:00:00"/>
    <n v="2020"/>
    <n v="6"/>
    <x v="1"/>
    <n v="0"/>
    <s v="2216A NW 64TH ST"/>
    <s v="SEATTLE"/>
    <s v="WA"/>
    <s v="98107"/>
    <n v="1"/>
    <n v="8484000763644"/>
    <n v="6046092920010001"/>
  </r>
  <r>
    <x v="2588"/>
    <s v="AJS TREE EXPERTS LLC"/>
    <x v="3"/>
    <n v="812199"/>
    <s v="Other Personal Care Services"/>
    <n v="81"/>
    <d v="2025-11-22T00:00:00"/>
    <n v="2025"/>
    <n v="0"/>
    <x v="4"/>
    <n v="0"/>
    <s v="110 106TH ST S"/>
    <s v="TACOMA"/>
    <s v="WA"/>
    <s v="98444"/>
    <n v="0"/>
    <n v="8876410804964"/>
    <n v="6056228560010001"/>
  </r>
  <r>
    <x v="2589"/>
    <s v="MILLICENT M AJUANG"/>
    <x v="0"/>
    <n v="485999"/>
    <s v="All Other Transit and Ground Passenger Transportation"/>
    <n v="48"/>
    <d v="2015-10-21T00:00:00"/>
    <n v="2015"/>
    <n v="10"/>
    <x v="1"/>
    <n v="0"/>
    <s v="2201 192ND ST SE # O2"/>
    <s v="BOTHELL"/>
    <s v="WA"/>
    <s v="98012"/>
    <n v="0"/>
    <n v="7888710701364"/>
    <m/>
  </r>
  <r>
    <x v="2590"/>
    <s v="RARITYBEAD"/>
    <x v="0"/>
    <n v="711510"/>
    <s v="Independent Artists, Writers, and Performers"/>
    <n v="71"/>
    <d v="2025-06-30T00:00:00"/>
    <n v="2025"/>
    <n v="1"/>
    <x v="2"/>
    <n v="0"/>
    <s v="210 FAIRVIEW AVE N"/>
    <s v="SEATTLE"/>
    <s v="WA"/>
    <s v="98109"/>
    <n v="1"/>
    <n v="8837670800959"/>
    <m/>
  </r>
  <r>
    <x v="2591"/>
    <s v="SEATTLES FAMILY DENTISTRY"/>
    <x v="10"/>
    <n v="621210"/>
    <s v="Offices of Dentists"/>
    <n v="62"/>
    <d v="2014-02-15T00:00:00"/>
    <n v="2014"/>
    <n v="12"/>
    <x v="0"/>
    <n v="0"/>
    <s v="10416 AURORA AVE N"/>
    <s v="SEATTLE"/>
    <s v="WA"/>
    <s v="98133"/>
    <n v="1"/>
    <n v="7670380678600"/>
    <n v="6032811750011726"/>
  </r>
  <r>
    <x v="2592"/>
    <s v="AK ART AND CALLIGRAPHY"/>
    <x v="3"/>
    <n v="711510"/>
    <s v="Independent Artists, Writers, and Performers"/>
    <n v="71"/>
    <d v="2024-11-21T00:00:00"/>
    <n v="2024"/>
    <n v="1"/>
    <x v="2"/>
    <n v="0"/>
    <s v="8121 8TH AVE SW"/>
    <s v="SEATTLE"/>
    <s v="WA"/>
    <s v="98106"/>
    <n v="1"/>
    <n v="8798030796763"/>
    <n v="6055842640010001"/>
  </r>
  <r>
    <x v="2593"/>
    <s v="AK BUSINESS SERVICES"/>
    <x v="3"/>
    <n v="541219"/>
    <s v="Other Accounting Services"/>
    <n v="54"/>
    <d v="2023-01-01T00:00:00"/>
    <n v="2023"/>
    <n v="3"/>
    <x v="2"/>
    <n v="0"/>
    <s v="1507 SW MYRTLE ST"/>
    <s v="SEATTLE"/>
    <s v="WA"/>
    <s v="98106"/>
    <n v="1"/>
    <n v="8673130783475"/>
    <n v="6049979210010001"/>
  </r>
  <r>
    <x v="2594"/>
    <s v="CHAN CONSTRUCTION COMPANY"/>
    <x v="1"/>
    <n v="236115"/>
    <s v="New Single-Family Housing Construction (except For-Sale Builders)"/>
    <n v="23"/>
    <d v="2016-08-01T00:00:00"/>
    <n v="2016"/>
    <n v="10"/>
    <x v="1"/>
    <n v="0"/>
    <s v="576 BECKETT POINT RD"/>
    <s v="PORT TOWNSEND"/>
    <s v="WA"/>
    <s v="98368"/>
    <n v="0"/>
    <n v="8237340737730"/>
    <n v="6040280120010001"/>
  </r>
  <r>
    <x v="2595"/>
    <s v="AK CLEANING &amp; ORGANIZING FOR U"/>
    <x v="2"/>
    <n v="561720"/>
    <s v="Janitorial Services"/>
    <n v="56"/>
    <d v="2017-09-26T00:00:00"/>
    <n v="2017"/>
    <n v="8"/>
    <x v="1"/>
    <n v="0"/>
    <s v="17536 12TH AVE NE"/>
    <s v="SHORELINE"/>
    <s v="WA"/>
    <s v="98155"/>
    <n v="0"/>
    <n v="8193350733114"/>
    <n v="6041717950010001"/>
  </r>
  <r>
    <x v="2596"/>
    <s v="AK CONSTRUCTION"/>
    <x v="1"/>
    <n v="236118"/>
    <s v="Residential Remodelers"/>
    <n v="23"/>
    <d v="2013-11-20T00:00:00"/>
    <n v="2013"/>
    <n v="12"/>
    <x v="0"/>
    <n v="0"/>
    <s v="680 LAMBERT RD"/>
    <s v="CLE ELUM"/>
    <s v="WA"/>
    <s v="98922"/>
    <n v="0"/>
    <n v="7812450693443"/>
    <n v="6017123550010001"/>
  </r>
  <r>
    <x v="2597"/>
    <s v="AK CONSULTING LLC"/>
    <x v="5"/>
    <n v="541611"/>
    <s v="Administrative Management and General Management Consulting Services"/>
    <n v="54"/>
    <d v="2017-01-01T00:00:00"/>
    <n v="2017"/>
    <n v="9"/>
    <x v="1"/>
    <n v="0"/>
    <s v="2005 23RD AVE E"/>
    <s v="SEATTLE"/>
    <s v="WA"/>
    <s v="98112"/>
    <n v="1"/>
    <n v="8025250715576"/>
    <n v="6040633040010001"/>
  </r>
  <r>
    <x v="2598"/>
    <s v="AK CREATIVE LLC"/>
    <x v="3"/>
    <n v="713990"/>
    <s v="All Other Amusement and Recreation Industries"/>
    <n v="71"/>
    <d v="2026-07-01T00:00:00"/>
    <n v="2026"/>
    <n v="0"/>
    <x v="4"/>
    <n v="0"/>
    <s v="1415 10TH AVE # 6A"/>
    <s v="SEATTLE"/>
    <s v="WA"/>
    <s v="98122"/>
    <n v="1"/>
    <n v="8936870811449"/>
    <n v="6056091550010001"/>
  </r>
  <r>
    <x v="2599"/>
    <s v="AK ENTERTAINMENT LLC"/>
    <x v="5"/>
    <n v="711510"/>
    <s v="Independent Artists, Writers, and Performers"/>
    <n v="71"/>
    <d v="2015-07-01T00:00:00"/>
    <n v="2015"/>
    <n v="11"/>
    <x v="0"/>
    <n v="0"/>
    <s v="165 SW 185TH LN"/>
    <s v="NORMANDY PARK"/>
    <s v="WA"/>
    <s v="98166"/>
    <n v="0"/>
    <n v="7903140702887"/>
    <n v="6035192090010001"/>
  </r>
  <r>
    <x v="2600"/>
    <s v="AK KREUTZER CONST LLC"/>
    <x v="5"/>
    <n v="236210"/>
    <s v="Industrial Building Construction"/>
    <n v="23"/>
    <d v="2010-02-20T00:00:00"/>
    <n v="2010"/>
    <n v="16"/>
    <x v="0"/>
    <n v="0"/>
    <s v="14100 SE 193RD ST"/>
    <s v="RENTON"/>
    <s v="WA"/>
    <s v="98058"/>
    <n v="0"/>
    <n v="7249400633973"/>
    <n v="6028482230010001"/>
  </r>
  <r>
    <x v="2601"/>
    <s v="AK MOVING"/>
    <x v="5"/>
    <n v="484210"/>
    <s v="Used Household and Office Goods Moving"/>
    <n v="48"/>
    <d v="2017-07-31T00:00:00"/>
    <n v="2017"/>
    <n v="9"/>
    <x v="1"/>
    <n v="0"/>
    <s v="9418 20TH AVE SW"/>
    <s v="SEATTLE"/>
    <s v="WA"/>
    <s v="98106"/>
    <n v="1"/>
    <n v="8122060725646"/>
    <n v="8122060725646"/>
  </r>
  <r>
    <x v="2602"/>
    <s v="AK PRODUCTIONS"/>
    <x v="5"/>
    <n v="512110"/>
    <s v="Motion Picture and Video Production"/>
    <n v="51"/>
    <d v="2003-01-01T00:00:00"/>
    <n v="2003"/>
    <n v="23"/>
    <x v="3"/>
    <n v="0"/>
    <s v="150 NICKERSON ST # 312"/>
    <s v="SEATTLE"/>
    <s v="WA"/>
    <s v="98109"/>
    <n v="1"/>
    <n v="5609310565941"/>
    <n v="6022562240010001"/>
  </r>
  <r>
    <x v="2603"/>
    <s v="AK PROJECT MANAGEMENT"/>
    <x v="3"/>
    <n v="541611"/>
    <s v="Administrative Management and General Management Consulting Services"/>
    <n v="54"/>
    <d v="2023-06-14T00:00:00"/>
    <n v="2023"/>
    <n v="3"/>
    <x v="2"/>
    <n v="0"/>
    <s v="814 6TH AVE S"/>
    <s v="SEATTLE"/>
    <s v="WA"/>
    <s v="98134"/>
    <n v="1"/>
    <n v="8692810785573"/>
    <n v="6050796120010001"/>
  </r>
  <r>
    <x v="2604"/>
    <s v="ARSENE CONSTRUCTION"/>
    <x v="5"/>
    <n v="236115"/>
    <s v="New Single-Family Housing Construction (except For-Sale Builders)"/>
    <n v="23"/>
    <d v="2017-04-25T00:00:00"/>
    <n v="2017"/>
    <n v="9"/>
    <x v="1"/>
    <n v="0"/>
    <s v="9839 NE 19TH ST"/>
    <s v="BELLEVUE"/>
    <s v="WA"/>
    <s v="98004"/>
    <n v="0"/>
    <n v="8094920722842"/>
    <n v="6027579730010001"/>
  </r>
  <r>
    <x v="2605"/>
    <s v="AKA MEDIA"/>
    <x v="5"/>
    <n v="541810"/>
    <s v="Advertising Agencies"/>
    <n v="54"/>
    <d v="2011-12-01T00:00:00"/>
    <n v="2011"/>
    <n v="14"/>
    <x v="0"/>
    <n v="0"/>
    <s v="5927 45TH AVE SW"/>
    <s v="SEATTLE"/>
    <s v="WA"/>
    <s v="98136"/>
    <n v="1"/>
    <n v="7618720673240"/>
    <n v="6031606120010001"/>
  </r>
  <r>
    <x v="2606"/>
    <s v="MICHIGAN ST 76 GAS &amp; WASH"/>
    <x v="5"/>
    <n v="457110"/>
    <s v="Gasoline Stations with Convenience Stores"/>
    <n v="45"/>
    <d v="1998-07-15T00:00:00"/>
    <n v="1998"/>
    <n v="28"/>
    <x v="3"/>
    <n v="0"/>
    <s v="551 S MICHIGAN ST"/>
    <s v="SEATTLE"/>
    <s v="WA"/>
    <s v="98108"/>
    <n v="1"/>
    <n v="5204200522159"/>
    <n v="6016641530010003"/>
  </r>
  <r>
    <x v="2607"/>
    <s v="AKAFATE ROMAN A"/>
    <x v="0"/>
    <n v="485310"/>
    <s v="Taxi and Ridesharing Services"/>
    <n v="48"/>
    <d v="1999-06-01T00:00:00"/>
    <n v="1999"/>
    <n v="27"/>
    <x v="3"/>
    <n v="0"/>
    <s v="5925 BEVERLY AVE NE"/>
    <s v="TACOMA"/>
    <s v="WA"/>
    <s v="98422"/>
    <n v="0"/>
    <n v="5262210528671"/>
    <m/>
  </r>
  <r>
    <x v="2608"/>
    <s v="HARMEET SINGH"/>
    <x v="0"/>
    <n v="485999"/>
    <s v="All Other Transit and Ground Passenger Transportation"/>
    <n v="48"/>
    <d v="2024-04-03T00:00:00"/>
    <n v="2024"/>
    <n v="2"/>
    <x v="2"/>
    <n v="0"/>
    <s v="18790 NE 61ST WAY # 06303"/>
    <s v="REDMOND"/>
    <s v="WA"/>
    <s v="98052"/>
    <n v="0"/>
    <n v="8751500791825"/>
    <m/>
  </r>
  <r>
    <x v="2609"/>
    <s v="SOLOMON R AKALU"/>
    <x v="0"/>
    <n v="485999"/>
    <s v="All Other Transit and Ground Passenger Transportation"/>
    <n v="48"/>
    <d v="2017-01-12T00:00:00"/>
    <n v="2017"/>
    <n v="9"/>
    <x v="1"/>
    <n v="0"/>
    <s v="808 FIR ST # 431"/>
    <s v="SEATTLE"/>
    <s v="WA"/>
    <s v="98104"/>
    <n v="1"/>
    <n v="8043160717451"/>
    <n v="6024293290010001"/>
  </r>
  <r>
    <x v="2610"/>
    <s v="AKAMAI VACATION GETAWAYS"/>
    <x v="3"/>
    <n v="531190"/>
    <s v="Lessors of Other Real Estate Property"/>
    <n v="53"/>
    <d v="2025-12-20T00:00:00"/>
    <n v="2025"/>
    <n v="0"/>
    <x v="4"/>
    <n v="0"/>
    <s v="3126 178TH ST SE"/>
    <s v="BOTHELL"/>
    <s v="WA"/>
    <s v="98012"/>
    <n v="0"/>
    <n v="8880600805435"/>
    <n v="6060049620010001"/>
  </r>
  <r>
    <x v="2611"/>
    <s v="AKAMAI TECHNOLOGIES INC"/>
    <x v="1"/>
    <n v="812990"/>
    <s v="All Other Personal Services"/>
    <n v="81"/>
    <d v="1999-04-01T00:00:00"/>
    <n v="1999"/>
    <n v="27"/>
    <x v="3"/>
    <n v="0"/>
    <s v="15500 SE 30TH PL #100"/>
    <s v="BELLEVUE"/>
    <s v="WA"/>
    <s v="98007"/>
    <n v="0"/>
    <n v="5985210606044"/>
    <n v="6021576170010002"/>
  </r>
  <r>
    <x v="2612"/>
    <s v="AKARI THERAPEUTIC PLLC"/>
    <x v="3"/>
    <n v="621399"/>
    <s v="Offices of All Other Miscellaneous Health Practitioners"/>
    <n v="62"/>
    <d v="2023-03-01T00:00:00"/>
    <n v="2023"/>
    <n v="3"/>
    <x v="2"/>
    <n v="0"/>
    <s v="2743 CALIFORNIA AVE SW"/>
    <s v="SEATTLE"/>
    <s v="WA"/>
    <s v="98116"/>
    <n v="1"/>
    <n v="8664510782600"/>
    <n v="6050155370010001"/>
  </r>
  <r>
    <x v="2613"/>
    <s v="AKASH TRANSPORTATION LLC"/>
    <x v="5"/>
    <n v="485310"/>
    <s v="Taxi and Ridesharing Services"/>
    <n v="48"/>
    <d v="2010-06-03T00:00:00"/>
    <n v="2010"/>
    <n v="16"/>
    <x v="0"/>
    <n v="0"/>
    <s v="12724 SE 297TH CT"/>
    <s v="AUBURN"/>
    <s v="WA"/>
    <s v="98092"/>
    <n v="0"/>
    <n v="7281080637387"/>
    <n v="6030204250010001"/>
  </r>
  <r>
    <x v="2614"/>
    <s v="AKASHA BODYWORKS"/>
    <x v="5"/>
    <n v="812990"/>
    <s v="All Other Personal Services"/>
    <n v="81"/>
    <d v="2006-03-15T00:00:00"/>
    <n v="2006"/>
    <n v="20"/>
    <x v="0"/>
    <n v="0"/>
    <s v="6869 WOODLAWN AVE NE # 204B"/>
    <s v="SEATTLE"/>
    <s v="WA"/>
    <s v="98115"/>
    <n v="1"/>
    <n v="5882130595063"/>
    <n v="6025945330010001"/>
  </r>
  <r>
    <x v="2615"/>
    <s v="AKASHIC BALANCE"/>
    <x v="7"/>
    <n v="541611"/>
    <s v="Administrative Management and General Management Consulting Services"/>
    <n v="54"/>
    <d v="2019-01-02T00:00:00"/>
    <n v="2019"/>
    <n v="7"/>
    <x v="1"/>
    <n v="0"/>
    <s v="500 N 63RD ST"/>
    <s v="SEATTLE"/>
    <s v="WA"/>
    <s v="98103"/>
    <n v="1"/>
    <n v="8333410747759"/>
    <n v="6043449800010001"/>
  </r>
  <r>
    <x v="2616"/>
    <s v="THE HEART CENTER FOR AWAKENING"/>
    <x v="3"/>
    <n v="713940"/>
    <s v="Fitness and Recreational Sports Centers"/>
    <n v="71"/>
    <d v="2026-01-01T00:00:00"/>
    <n v="2026"/>
    <n v="0"/>
    <x v="4"/>
    <n v="0"/>
    <s v="9640 16TH AVE SW # D"/>
    <s v="SEATTLE"/>
    <s v="WA"/>
    <s v="98106"/>
    <n v="1"/>
    <n v="8896950807285"/>
    <n v="6059544800010001"/>
  </r>
  <r>
    <x v="2617"/>
    <s v="AKB CONSULTING"/>
    <x v="3"/>
    <n v="812990"/>
    <s v="All Other Personal Services"/>
    <n v="81"/>
    <d v="2023-10-01T00:00:00"/>
    <n v="2023"/>
    <n v="2"/>
    <x v="2"/>
    <n v="0"/>
    <s v="2237 N 106TH ST # 218"/>
    <s v="SEATTLE"/>
    <s v="WA"/>
    <s v="98133"/>
    <n v="1"/>
    <n v="8725200789004"/>
    <n v="6053473320010001"/>
  </r>
  <r>
    <x v="2618"/>
    <s v="SLEEPING IN SEATTLE"/>
    <x v="3"/>
    <n v="531390"/>
    <s v="Other Activities Related to Real Estate"/>
    <n v="53"/>
    <d v="2023-07-01T00:00:00"/>
    <n v="2023"/>
    <n v="3"/>
    <x v="2"/>
    <n v="0"/>
    <s v="215 1ST AVE N # 503"/>
    <s v="SEATTLE"/>
    <s v="WA"/>
    <s v="98109"/>
    <n v="1"/>
    <n v="8693560785649"/>
    <n v="6052652520010001"/>
  </r>
  <r>
    <x v="2619"/>
    <s v="AKBARY MOHAMMAD D"/>
    <x v="0"/>
    <n v="485320"/>
    <s v="Limousine Service"/>
    <n v="48"/>
    <d v="2021-04-01T00:00:00"/>
    <n v="2021"/>
    <n v="5"/>
    <x v="2"/>
    <n v="0"/>
    <s v="21423 SE 273RD CRT"/>
    <s v="MAPLE VALLEY"/>
    <s v="WA"/>
    <s v="98038"/>
    <n v="0"/>
    <n v="8935450811297"/>
    <m/>
  </r>
  <r>
    <x v="2620"/>
    <s v="STONE KOREAN RESTAURANT"/>
    <x v="2"/>
    <n v="722513"/>
    <s v="Limited-Service Restaurants"/>
    <n v="72"/>
    <d v="2018-07-15T00:00:00"/>
    <n v="2018"/>
    <n v="8"/>
    <x v="1"/>
    <n v="0"/>
    <s v="900 DEXTER AVE N"/>
    <s v="SEATTLE"/>
    <s v="WA"/>
    <s v="98109"/>
    <n v="1"/>
    <n v="8253740739432"/>
    <n v="6042758330010001"/>
  </r>
  <r>
    <x v="2621"/>
    <s v="NIHAT AKDENIZ"/>
    <x v="0"/>
    <n v="485999"/>
    <s v="All Other Transit and Ground Passenger Transportation"/>
    <n v="48"/>
    <d v="2015-07-02T00:00:00"/>
    <n v="2015"/>
    <n v="11"/>
    <x v="0"/>
    <n v="0"/>
    <s v="19225 DAMSON RD #J3"/>
    <s v="LYNNWOOD"/>
    <s v="WA"/>
    <s v="98036"/>
    <n v="0"/>
    <n v="7852800697625"/>
    <m/>
  </r>
  <r>
    <x v="2622"/>
    <s v="SARA AKERLUND LMT"/>
    <x v="0"/>
    <n v="621399"/>
    <s v="Offices of All Other Miscellaneous Health Practitioners"/>
    <n v="62"/>
    <d v="2016-05-19T00:00:00"/>
    <n v="2016"/>
    <n v="10"/>
    <x v="1"/>
    <n v="0"/>
    <s v="2400 N 45TH ST # 101"/>
    <s v="SEATTLE"/>
    <s v="WA"/>
    <s v="98103"/>
    <n v="1"/>
    <n v="7955230708293"/>
    <n v="6026521960010001"/>
  </r>
  <r>
    <x v="2623"/>
    <s v="AKERS INC"/>
    <x v="1"/>
    <n v="811111"/>
    <s v="General Automotive Repair"/>
    <n v="81"/>
    <d v="1980-01-01T00:00:00"/>
    <n v="1980"/>
    <n v="46"/>
    <x v="3"/>
    <n v="0"/>
    <s v="1414 BROADWAY"/>
    <s v="SEATTLE"/>
    <s v="WA"/>
    <s v="98122"/>
    <n v="1"/>
    <n v="185240023739"/>
    <n v="6003548230010001"/>
  </r>
  <r>
    <x v="2624"/>
    <s v="AKERS LANDSCAPING"/>
    <x v="1"/>
    <n v="561730"/>
    <s v="Landscaping Services"/>
    <n v="56"/>
    <d v="2008-04-01T00:00:00"/>
    <n v="2008"/>
    <n v="18"/>
    <x v="0"/>
    <n v="0"/>
    <s v="309 S CLOVERDALE ST # C39"/>
    <s v="SEATTLE"/>
    <s v="WA"/>
    <s v="98108"/>
    <n v="1"/>
    <n v="7109990619007"/>
    <n v="6027954840010001"/>
  </r>
  <r>
    <x v="2625"/>
    <s v="AKESO LLC"/>
    <x v="5"/>
    <n v="541611"/>
    <s v="Administrative Management and General Management Consulting Services"/>
    <n v="54"/>
    <d v="2011-07-29T00:00:00"/>
    <n v="2011"/>
    <n v="15"/>
    <x v="0"/>
    <n v="0"/>
    <s v="1136 8TH AVE W"/>
    <s v="SEATTLE"/>
    <s v="WA"/>
    <s v="98119"/>
    <n v="1"/>
    <n v="7411810651332"/>
    <n v="6031322330010001"/>
  </r>
  <r>
    <x v="2626"/>
    <s v="AKF BUILDING SERVICES LLC"/>
    <x v="5"/>
    <n v="561720"/>
    <s v="Janitorial Services"/>
    <n v="56"/>
    <d v="2023-10-01T00:00:00"/>
    <n v="2023"/>
    <n v="2"/>
    <x v="2"/>
    <n v="0"/>
    <s v="27902 PACIFIC HWY S APT 238"/>
    <s v="FEDERAL WAY"/>
    <s v="WA"/>
    <s v="98003"/>
    <n v="0"/>
    <n v="8713280787733"/>
    <n v="6052968180010001"/>
  </r>
  <r>
    <x v="2627"/>
    <s v="RUSHED CULTURE"/>
    <x v="5"/>
    <n v="458110"/>
    <s v="Clothing and Clothing Accessories Retailers"/>
    <n v="45"/>
    <d v="2026-06-23T00:00:00"/>
    <n v="2026"/>
    <n v="0"/>
    <x v="4"/>
    <n v="0"/>
    <s v="28034 188TH AVE SE"/>
    <s v="KENT"/>
    <s v="WA"/>
    <s v="98042"/>
    <n v="0"/>
    <n v="8935080811260"/>
    <n v="6053582330010001"/>
  </r>
  <r>
    <x v="2628"/>
    <s v="THE NEST ARCADE"/>
    <x v="0"/>
    <n v="812199"/>
    <s v="Other Personal Care Services"/>
    <n v="81"/>
    <d v="2024-01-01T00:00:00"/>
    <n v="2024"/>
    <n v="2"/>
    <x v="2"/>
    <n v="0"/>
    <s v="270 S HANFORD ST"/>
    <s v="SEATTLE"/>
    <s v="WA"/>
    <s v="98134"/>
    <n v="1"/>
    <n v="8847120801926"/>
    <n v="6050227830010001"/>
  </r>
  <r>
    <x v="2629"/>
    <s v="LA KAMILA CAFE"/>
    <x v="0"/>
    <n v="722513"/>
    <s v="Limited-Service Restaurants"/>
    <n v="72"/>
    <d v="2004-04-01T00:00:00"/>
    <n v="2004"/>
    <n v="22"/>
    <x v="3"/>
    <n v="0"/>
    <s v="600 BROADWAY"/>
    <s v="SEATTLE"/>
    <s v="WA"/>
    <s v="98122"/>
    <n v="1"/>
    <n v="5724640578234"/>
    <n v="6023845260010001"/>
  </r>
  <r>
    <x v="2630"/>
    <s v="SEATTLE SOUND TOWNCAR"/>
    <x v="0"/>
    <n v="485320"/>
    <s v="Limousine Service"/>
    <n v="48"/>
    <d v="2014-08-25T00:00:00"/>
    <n v="2014"/>
    <n v="11"/>
    <x v="0"/>
    <n v="0"/>
    <s v="2307 NE 4TH ST # B301"/>
    <s v="RENTON"/>
    <s v="WA"/>
    <s v="98056"/>
    <n v="0"/>
    <n v="7732420685144"/>
    <n v="6034304520010001"/>
  </r>
  <r>
    <x v="2631"/>
    <s v="PROFESSIONAL TOWNCAR SERVICE"/>
    <x v="0"/>
    <n v="485320"/>
    <s v="Limousine Service"/>
    <n v="48"/>
    <d v="2012-01-23T00:00:00"/>
    <n v="2012"/>
    <n v="14"/>
    <x v="0"/>
    <n v="0"/>
    <s v="325 19TH AVE E"/>
    <s v="SEATTLE"/>
    <s v="WA"/>
    <s v="98112"/>
    <n v="1"/>
    <n v="7439730654344"/>
    <n v="6017895980010001"/>
  </r>
  <r>
    <x v="2632"/>
    <s v="AKIKO BARON DESIGN AKIKO BARON"/>
    <x v="3"/>
    <n v="541430"/>
    <s v="Graphic Design Services"/>
    <n v="54"/>
    <d v="2021-06-01T00:00:00"/>
    <n v="2021"/>
    <n v="5"/>
    <x v="2"/>
    <n v="0"/>
    <s v="3218 38TH AVE W"/>
    <s v="SEATTLE"/>
    <s v="WA"/>
    <s v="98199"/>
    <n v="1"/>
    <n v="8542120769776"/>
    <n v="6047580920010001"/>
  </r>
  <r>
    <x v="2633"/>
    <s v="AKIKOS ENERGY HEALING LLC"/>
    <x v="5"/>
    <n v="621310"/>
    <s v="Offices of Chiropractors"/>
    <n v="62"/>
    <d v="2013-07-18T00:00:00"/>
    <n v="2013"/>
    <n v="13"/>
    <x v="0"/>
    <n v="0"/>
    <s v="700 WARREN AVE N"/>
    <s v="SEATTLE"/>
    <s v="WA"/>
    <s v="98109"/>
    <n v="1"/>
    <n v="7609160672216"/>
    <n v="6033183780010001"/>
  </r>
  <r>
    <x v="2634"/>
    <s v="AKIO IRENE M"/>
    <x v="0"/>
    <n v="812990"/>
    <s v="All Other Personal Services"/>
    <n v="81"/>
    <d v="2007-02-16T00:00:00"/>
    <n v="2007"/>
    <n v="19"/>
    <x v="0"/>
    <n v="0"/>
    <s v="1626 24TH AVE"/>
    <s v="SEATTLE"/>
    <s v="WA"/>
    <s v="98122"/>
    <n v="1"/>
    <n v="5965750603992"/>
    <n v="6026963610010001"/>
  </r>
  <r>
    <x v="2635"/>
    <s v="AKIONA LAW"/>
    <x v="3"/>
    <n v="541110"/>
    <s v="Offices of Lawyers"/>
    <n v="54"/>
    <d v="2024-04-01T00:00:00"/>
    <n v="2024"/>
    <n v="2"/>
    <x v="2"/>
    <n v="0"/>
    <s v="927 N NORTHLAKE WAY # 301A"/>
    <s v="SEATTLE"/>
    <s v="WA"/>
    <s v="98103"/>
    <n v="1"/>
    <n v="8867290804014"/>
    <n v="6029310500010002"/>
  </r>
  <r>
    <x v="2636"/>
    <s v="TODD AKIYAMA"/>
    <x v="0"/>
    <n v="459420"/>
    <s v="Gift, Novelty, and Souvenir Retailers"/>
    <n v="45"/>
    <d v="2009-11-01T00:00:00"/>
    <n v="2009"/>
    <n v="16"/>
    <x v="0"/>
    <n v="0"/>
    <s v="16912 NE 19TH PL"/>
    <s v="BELLEVUE"/>
    <s v="WA"/>
    <s v="98008"/>
    <n v="0"/>
    <n v="7218280630689"/>
    <n v="6020860030010001"/>
  </r>
  <r>
    <x v="2637"/>
    <s v="SAI SUSHI &amp; SAKE"/>
    <x v="5"/>
    <n v="722511"/>
    <s v="Full-Service Restaurants"/>
    <n v="72"/>
    <d v="2008-09-04T00:00:00"/>
    <n v="2008"/>
    <n v="17"/>
    <x v="0"/>
    <n v="0"/>
    <s v="25 W MERCER ST"/>
    <s v="SEATTLE"/>
    <s v="WA"/>
    <s v="98119"/>
    <n v="1"/>
    <n v="7110990619107"/>
    <n v="6028411110010002"/>
  </r>
  <r>
    <x v="2638"/>
    <s v="AKJ ARCHITECTS LLC"/>
    <x v="5"/>
    <n v="541310"/>
    <s v="Architectural Services"/>
    <n v="54"/>
    <d v="2007-09-01T00:00:00"/>
    <n v="2007"/>
    <n v="18"/>
    <x v="0"/>
    <n v="0"/>
    <s v="6410 57TH AVE S"/>
    <s v="SEATTLE"/>
    <s v="WA"/>
    <s v="98118"/>
    <n v="1"/>
    <n v="7665420678077"/>
    <n v="6025567670010001"/>
  </r>
  <r>
    <x v="2639"/>
    <s v="PHOENICIAN DESIGN STUDIO"/>
    <x v="0"/>
    <n v="541310"/>
    <s v="Architectural Services"/>
    <n v="54"/>
    <d v="2025-09-01T00:00:00"/>
    <n v="2025"/>
    <n v="0"/>
    <x v="4"/>
    <n v="0"/>
    <s v="5107 S ORCHARD ST"/>
    <s v="SEATTLE"/>
    <s v="WA"/>
    <s v="98118"/>
    <n v="1"/>
    <n v="8858940803152"/>
    <n v="6033541450010001"/>
  </r>
  <r>
    <x v="2640"/>
    <s v="DEEZ DOGZ"/>
    <x v="0"/>
    <n v="722330"/>
    <s v="Mobile Food Services"/>
    <n v="72"/>
    <d v="2015-03-09T00:00:00"/>
    <n v="2015"/>
    <n v="11"/>
    <x v="0"/>
    <n v="0"/>
    <s v="3020 ISSAQUAH PINE LAKE RD # 568"/>
    <s v="SAMMAMISH"/>
    <s v="WA"/>
    <s v="98075"/>
    <n v="0"/>
    <n v="7811150693299"/>
    <m/>
  </r>
  <r>
    <x v="2641"/>
    <s v="AKMC VENTURES"/>
    <x v="5"/>
    <n v="531110"/>
    <s v="Lessors of Residential Buildings and Dwellings"/>
    <n v="53"/>
    <d v="2025-01-01T00:00:00"/>
    <n v="2025"/>
    <n v="1"/>
    <x v="2"/>
    <n v="0"/>
    <s v="2151 5TH AVE W"/>
    <s v="SEATTLE"/>
    <s v="WA"/>
    <s v="98119"/>
    <n v="1"/>
    <n v="8800080796980"/>
    <n v="6056475040010001"/>
  </r>
  <r>
    <x v="2642"/>
    <s v="JILALU M AKMEL"/>
    <x v="0"/>
    <n v="485999"/>
    <s v="All Other Transit and Ground Passenger Transportation"/>
    <n v="48"/>
    <d v="2017-04-11T00:00:00"/>
    <n v="2017"/>
    <n v="9"/>
    <x v="1"/>
    <n v="0"/>
    <s v="23133 20TH AVE S"/>
    <s v="DES MOINES"/>
    <s v="WA"/>
    <s v="98198"/>
    <n v="0"/>
    <n v="8109500724358"/>
    <m/>
  </r>
  <r>
    <x v="2643"/>
    <s v="AKMO"/>
    <x v="5"/>
    <n v="541511"/>
    <s v="Custom Computer Programming Services"/>
    <n v="54"/>
    <d v="2025-02-24T00:00:00"/>
    <n v="2025"/>
    <n v="1"/>
    <x v="2"/>
    <n v="0"/>
    <s v="12825 60TH LN S # B7"/>
    <s v="SEATTLE"/>
    <s v="WA"/>
    <s v="98178"/>
    <n v="1"/>
    <n v="8900830807697"/>
    <n v="6060834690010001"/>
  </r>
  <r>
    <x v="2644"/>
    <s v="DIBEKULU AKO M"/>
    <x v="0"/>
    <n v="485310"/>
    <s v="Taxi and Ridesharing Services"/>
    <n v="48"/>
    <d v="2012-10-22T00:00:00"/>
    <n v="2012"/>
    <n v="13"/>
    <x v="0"/>
    <n v="0"/>
    <s v="641 S 159TH ST"/>
    <s v="BURIEN"/>
    <s v="WA"/>
    <s v="98148"/>
    <n v="0"/>
    <n v="7514130662146"/>
    <n v="6034365190010001"/>
  </r>
  <r>
    <x v="2645"/>
    <s v="ONE TAXI 2275"/>
    <x v="0"/>
    <n v="485999"/>
    <s v="All Other Transit and Ground Passenger Transportation"/>
    <n v="48"/>
    <d v="2017-05-18T00:00:00"/>
    <n v="2017"/>
    <n v="9"/>
    <x v="1"/>
    <n v="0"/>
    <s v="17229 32ND AVE S"/>
    <s v="SEATAC"/>
    <s v="WA"/>
    <s v="98188"/>
    <n v="0"/>
    <n v="8112750724686"/>
    <n v="605736306"/>
  </r>
  <r>
    <x v="2646"/>
    <s v="NORTHSTAR TOWNCAR SERVICE"/>
    <x v="0"/>
    <n v="485320"/>
    <s v="Limousine Service"/>
    <n v="48"/>
    <d v="2014-09-26T00:00:00"/>
    <n v="2014"/>
    <n v="11"/>
    <x v="0"/>
    <n v="0"/>
    <s v="2506 199TH PL SW"/>
    <s v="LYNNWOOD"/>
    <s v="WA"/>
    <s v="98036"/>
    <n v="0"/>
    <n v="7739990685934"/>
    <n v="6026710730010001"/>
  </r>
  <r>
    <x v="2647"/>
    <s v="BOL AKOUNG"/>
    <x v="0"/>
    <n v="485310"/>
    <s v="Taxi and Ridesharing Services"/>
    <n v="48"/>
    <d v="2014-06-02T00:00:00"/>
    <n v="2014"/>
    <n v="12"/>
    <x v="0"/>
    <n v="0"/>
    <s v="33327 28TH PL SW"/>
    <s v="FEDERAL WAY"/>
    <s v="WA"/>
    <s v="98023"/>
    <n v="0"/>
    <n v="7710360682802"/>
    <m/>
  </r>
  <r>
    <x v="2648"/>
    <s v="LAKE CITY SMOKE SHOP"/>
    <x v="3"/>
    <n v="459991"/>
    <s v="Tobacco, Electronic Cigarette, and Other Smoking Supplies Retailers"/>
    <n v="45"/>
    <d v="2024-07-01T00:00:00"/>
    <n v="2024"/>
    <n v="2"/>
    <x v="2"/>
    <n v="0"/>
    <s v="8014 LAKE CITY WAY NE"/>
    <s v="SEATTLE"/>
    <s v="WA"/>
    <s v="98115"/>
    <n v="1"/>
    <n v="8871500804459"/>
    <n v="6049332210010001"/>
  </r>
  <r>
    <x v="2649"/>
    <s v="AKS INC"/>
    <x v="6"/>
    <n v="541310"/>
    <s v="Architectural Services"/>
    <n v="54"/>
    <d v="1989-01-01T00:00:00"/>
    <n v="1989"/>
    <n v="37"/>
    <x v="3"/>
    <n v="0"/>
    <s v="1124 NW 50TH ST"/>
    <s v="SEATTLE"/>
    <s v="WA"/>
    <s v="98107"/>
    <n v="1"/>
    <n v="1075640108487"/>
    <n v="6012221420010001"/>
  </r>
  <r>
    <x v="2650"/>
    <s v="AKT LANDSCAPING SERVICES"/>
    <x v="3"/>
    <n v="811411"/>
    <s v="Home and Garden Equipment Repair and Maintenance"/>
    <n v="81"/>
    <d v="2023-01-01T00:00:00"/>
    <n v="2023"/>
    <n v="3"/>
    <x v="2"/>
    <n v="0"/>
    <s v="15835 12TH AVE SW"/>
    <s v="BURIEN"/>
    <s v="WA"/>
    <s v="98166"/>
    <n v="0"/>
    <n v="8697500786062"/>
    <n v="6048003610010001"/>
  </r>
  <r>
    <x v="2651"/>
    <s v="HULYA AKTUN"/>
    <x v="0"/>
    <n v="531110"/>
    <s v="Lessors of Residential Buildings and Dwellings"/>
    <n v="53"/>
    <d v="2025-04-01T00:00:00"/>
    <n v="2025"/>
    <n v="1"/>
    <x v="2"/>
    <n v="0"/>
    <s v="1601 N 45TH ST # 313"/>
    <s v="SEATTLE"/>
    <s v="WA"/>
    <s v="98103"/>
    <n v="1"/>
    <n v="8819470799048"/>
    <m/>
  </r>
  <r>
    <x v="2652"/>
    <s v="AKW DESIGN LLC"/>
    <x v="3"/>
    <n v="541310"/>
    <s v="Architectural Services"/>
    <n v="54"/>
    <d v="2021-02-10T00:00:00"/>
    <n v="2021"/>
    <n v="5"/>
    <x v="2"/>
    <n v="0"/>
    <s v="3424 NW 65TH ST"/>
    <s v="SEATTLE"/>
    <s v="WA"/>
    <s v="98117"/>
    <n v="1"/>
    <n v="8522890767752"/>
    <n v="6046876960010001"/>
  </r>
  <r>
    <x v="2653"/>
    <s v="AKW LAW PC"/>
    <x v="10"/>
    <n v="541110"/>
    <s v="Offices of Lawyers"/>
    <n v="54"/>
    <d v="2015-08-24T00:00:00"/>
    <n v="2015"/>
    <n v="10"/>
    <x v="1"/>
    <n v="0"/>
    <s v="10202 5TH AVE NE # 200"/>
    <s v="SEATTLE"/>
    <s v="WA"/>
    <s v="98125"/>
    <n v="1"/>
    <n v="7861440698524"/>
    <n v="6035257350010001"/>
  </r>
  <r>
    <x v="2654"/>
    <s v="AL ABUDI FIRAS N"/>
    <x v="0"/>
    <n v="812111"/>
    <s v="Barber Shops"/>
    <n v="81"/>
    <d v="2017-09-29T00:00:00"/>
    <n v="2017"/>
    <n v="8"/>
    <x v="1"/>
    <n v="0"/>
    <s v="103 BELLEVUE AVE E"/>
    <s v="SEATTLE"/>
    <s v="WA"/>
    <s v="98102"/>
    <n v="1"/>
    <n v="8177990731441"/>
    <n v="6033908240010001"/>
  </r>
  <r>
    <x v="2655"/>
    <s v="YASIR AL ALOOSI"/>
    <x v="0"/>
    <n v="485999"/>
    <s v="All Other Transit and Ground Passenger Transportation"/>
    <n v="48"/>
    <d v="2017-06-14T00:00:00"/>
    <n v="2017"/>
    <n v="9"/>
    <x v="1"/>
    <n v="0"/>
    <s v="25010 111TH AVE SE # 9-5"/>
    <s v="KENT"/>
    <s v="WA"/>
    <s v="98030"/>
    <n v="0"/>
    <n v="8096460723003"/>
    <n v="6040666400010001"/>
  </r>
  <r>
    <x v="2656"/>
    <s v="AL BASHA"/>
    <x v="3"/>
    <n v="722511"/>
    <s v="Full-Service Restaurants"/>
    <n v="72"/>
    <d v="2018-06-01T00:00:00"/>
    <n v="2018"/>
    <n v="8"/>
    <x v="1"/>
    <n v="0"/>
    <s v="2302 1ST AVE"/>
    <s v="SEATTLE"/>
    <s v="WA"/>
    <s v="98121"/>
    <n v="1"/>
    <n v="8308910745198"/>
    <n v="6043695570010001"/>
  </r>
  <r>
    <x v="2657"/>
    <s v="BARBERSHOP"/>
    <x v="0"/>
    <n v="812111"/>
    <s v="Barber Shops"/>
    <n v="81"/>
    <d v="2025-08-12T00:00:00"/>
    <n v="2025"/>
    <n v="0"/>
    <x v="4"/>
    <n v="0"/>
    <s v="9455 35TH AVE SW # G"/>
    <s v="SEATTLE"/>
    <s v="WA"/>
    <s v="98126"/>
    <n v="1"/>
    <n v="8898780807481"/>
    <n v="6059014180010001"/>
  </r>
  <r>
    <x v="2658"/>
    <s v="VIP TRANSPORTATION SERVICE"/>
    <x v="9"/>
    <n v="485320"/>
    <s v="Limousine Service"/>
    <n v="48"/>
    <d v="2017-12-13T00:00:00"/>
    <n v="2017"/>
    <n v="8"/>
    <x v="1"/>
    <n v="0"/>
    <s v="21062 37TH CT S"/>
    <s v="SEATAC"/>
    <s v="WA"/>
    <s v="98198"/>
    <n v="0"/>
    <n v="8179860731641"/>
    <n v="6042014060010001"/>
  </r>
  <r>
    <x v="2659"/>
    <s v="AL CALOZZIS GEORGETOWN"/>
    <x v="5"/>
    <n v="722513"/>
    <s v="Limited-Service Restaurants"/>
    <n v="72"/>
    <d v="2011-04-15T00:00:00"/>
    <n v="2011"/>
    <n v="15"/>
    <x v="0"/>
    <n v="0"/>
    <s v="7016 E MARGINAL WAY S"/>
    <s v="SEATTLE"/>
    <s v="WA"/>
    <s v="98108"/>
    <n v="1"/>
    <n v="7364200646291"/>
    <n v="6031024190010002"/>
  </r>
  <r>
    <x v="2660"/>
    <s v="MUSTAFA K AL DULAIMI"/>
    <x v="0"/>
    <n v="485320"/>
    <s v="Limousine Service"/>
    <n v="48"/>
    <d v="2014-08-14T00:00:00"/>
    <n v="2014"/>
    <n v="11"/>
    <x v="0"/>
    <n v="0"/>
    <s v="2711 S KING ST"/>
    <s v="SEATTLE"/>
    <s v="WA"/>
    <s v="98144"/>
    <n v="1"/>
    <n v="7749160686876"/>
    <m/>
  </r>
  <r>
    <x v="2661"/>
    <s v="AL FATHA HOME DAYCARE"/>
    <x v="3"/>
    <n v="624410"/>
    <s v="Child Care Services"/>
    <n v="62"/>
    <d v="2024-11-12T00:00:00"/>
    <n v="2024"/>
    <n v="1"/>
    <x v="2"/>
    <n v="0"/>
    <s v="2305 S 135TH LN"/>
    <s v="SEATAC"/>
    <s v="WA"/>
    <s v="98168"/>
    <n v="0"/>
    <n v="8796190796562"/>
    <n v="6025060070010002"/>
  </r>
  <r>
    <x v="2662"/>
    <s v="SUNFLOWER GARDEN"/>
    <x v="3"/>
    <n v="722513"/>
    <s v="Limited-Service Restaurants"/>
    <n v="72"/>
    <d v="2021-05-01T00:00:00"/>
    <n v="2021"/>
    <n v="5"/>
    <x v="2"/>
    <n v="0"/>
    <s v="10410 GREENWOOD AVE N # A"/>
    <s v="SEATTLE"/>
    <s v="WA"/>
    <s v="98133"/>
    <n v="1"/>
    <n v="8531690768682"/>
    <n v="6047354610010001"/>
  </r>
  <r>
    <x v="2663"/>
    <s v="YOUSIF W AL HAIDARI"/>
    <x v="0"/>
    <n v="485999"/>
    <s v="All Other Transit and Ground Passenger Transportation"/>
    <n v="48"/>
    <d v="2015-02-20T00:00:00"/>
    <n v="2015"/>
    <n v="11"/>
    <x v="0"/>
    <n v="0"/>
    <s v="23401 104TH AVE SE # 27"/>
    <s v="KENT"/>
    <s v="WA"/>
    <s v="98031"/>
    <n v="0"/>
    <n v="7805890692760"/>
    <m/>
  </r>
  <r>
    <x v="2664"/>
    <s v="AL HARAMEYN PLAZA LLC"/>
    <x v="5"/>
    <n v="445131"/>
    <s v="Convenience Retailers"/>
    <n v="44"/>
    <d v="2015-06-17T00:00:00"/>
    <n v="2015"/>
    <n v="11"/>
    <x v="0"/>
    <n v="0"/>
    <s v="5811 RAINIER AVE S"/>
    <s v="SEATTLE"/>
    <s v="WA"/>
    <s v="98118"/>
    <n v="1"/>
    <n v="7842090696532"/>
    <n v="6035193450010001"/>
  </r>
  <r>
    <x v="2665"/>
    <s v="SUBWAY  20647"/>
    <x v="1"/>
    <n v="722513"/>
    <s v="Limited-Service Restaurants"/>
    <n v="72"/>
    <d v="2001-11-01T00:00:00"/>
    <n v="2001"/>
    <n v="24"/>
    <x v="3"/>
    <n v="0"/>
    <s v="6760 W MARGINAL WAY SW"/>
    <s v="SEATTLE"/>
    <s v="WA"/>
    <s v="98106"/>
    <n v="1"/>
    <n v="5471830551177"/>
    <n v="6021420720010001"/>
  </r>
  <r>
    <x v="2666"/>
    <s v="AL JAMIL LLC"/>
    <x v="3"/>
    <n v="456120"/>
    <s v="Cosmetics, Beauty Supplies, and Perfume Retailers"/>
    <n v="45"/>
    <d v="2020-09-15T00:00:00"/>
    <n v="2020"/>
    <n v="5"/>
    <x v="2"/>
    <n v="0"/>
    <s v="9823 15TH AVE SW # A"/>
    <s v="SEATTLE"/>
    <s v="WA"/>
    <s v="98106"/>
    <n v="1"/>
    <n v="8498960765229"/>
    <n v="6046209260010001"/>
  </r>
  <r>
    <x v="2667"/>
    <s v="AL KORNY LLC"/>
    <x v="8"/>
    <n v="236118"/>
    <s v="Residential Remodelers"/>
    <n v="23"/>
    <d v="2026-05-06T00:00:00"/>
    <n v="2026"/>
    <n v="0"/>
    <x v="4"/>
    <n v="0"/>
    <s v="4412 75TH ST SW"/>
    <s v="MUKILTEO"/>
    <s v="WA"/>
    <s v="98275"/>
    <n v="0"/>
    <n v="8921190809809"/>
    <n v="6046079500010002"/>
  </r>
  <r>
    <x v="2668"/>
    <s v="AL NUR ENTERPRISE"/>
    <x v="5"/>
    <n v="531390"/>
    <s v="Other Activities Related to Real Estate"/>
    <n v="53"/>
    <d v="2020-12-14T00:00:00"/>
    <n v="2020"/>
    <n v="5"/>
    <x v="2"/>
    <n v="0"/>
    <s v="4347 S HOLDEN ST"/>
    <s v="SEATTLE"/>
    <s v="WA"/>
    <s v="98118"/>
    <n v="1"/>
    <n v="8513230766735"/>
    <n v="6046879250010001"/>
  </r>
  <r>
    <x v="2669"/>
    <s v="AHMED S AL OGAILY"/>
    <x v="0"/>
    <n v="485999"/>
    <s v="All Other Transit and Ground Passenger Transportation"/>
    <n v="48"/>
    <d v="2019-02-19T00:00:00"/>
    <n v="2019"/>
    <n v="7"/>
    <x v="1"/>
    <n v="0"/>
    <s v="16603 NE 39TH WAY # S 1056"/>
    <s v="REDMOND"/>
    <s v="WA"/>
    <s v="98052"/>
    <n v="0"/>
    <n v="8350380749525"/>
    <m/>
  </r>
  <r>
    <x v="2670"/>
    <s v="MAYTHAM AL RUBAYE"/>
    <x v="0"/>
    <n v="485999"/>
    <s v="All Other Transit and Ground Passenger Transportation"/>
    <n v="48"/>
    <d v="2019-08-05T00:00:00"/>
    <n v="2019"/>
    <n v="6"/>
    <x v="1"/>
    <n v="0"/>
    <s v="18243 1ST AVE S # 15"/>
    <s v="NORMANDY PARK"/>
    <s v="WA"/>
    <s v="98148"/>
    <n v="0"/>
    <n v="8393610754071"/>
    <m/>
  </r>
  <r>
    <x v="2671"/>
    <s v="MA DELIVERY"/>
    <x v="0"/>
    <n v="485999"/>
    <s v="All Other Transit and Ground Passenger Transportation"/>
    <n v="48"/>
    <d v="2014-11-06T00:00:00"/>
    <n v="2014"/>
    <n v="11"/>
    <x v="0"/>
    <n v="0"/>
    <s v="2228 L ST NE # APT A"/>
    <s v="AUBURN"/>
    <s v="WA"/>
    <s v="98002"/>
    <n v="0"/>
    <n v="7759260687912"/>
    <m/>
  </r>
  <r>
    <x v="2672"/>
    <s v="HAIDER AL SULTAN"/>
    <x v="0"/>
    <n v="485310"/>
    <s v="Taxi and Ridesharing Services"/>
    <n v="48"/>
    <d v="2019-07-22T00:00:00"/>
    <n v="2019"/>
    <n v="7"/>
    <x v="1"/>
    <n v="0"/>
    <s v="28002 15TH AVE S"/>
    <s v="FEDERAL WAY"/>
    <s v="WA"/>
    <s v="98003"/>
    <n v="0"/>
    <n v="8388430753537"/>
    <m/>
  </r>
  <r>
    <x v="2673"/>
    <s v="AL VAN EQUIP NW"/>
    <x v="1"/>
    <n v="441330"/>
    <s v="Automotive Parts and Accessories Retailers"/>
    <n v="44"/>
    <d v="2013-04-01T00:00:00"/>
    <n v="2013"/>
    <n v="13"/>
    <x v="0"/>
    <n v="0"/>
    <s v="19050 13TH PL S # 101"/>
    <s v="SEATAC"/>
    <s v="WA"/>
    <s v="98148"/>
    <n v="0"/>
    <n v="7570750668134"/>
    <n v="6032924930010001"/>
  </r>
  <r>
    <x v="2674"/>
    <s v="AHMED ALRIKABI"/>
    <x v="0"/>
    <n v="812111"/>
    <s v="Barber Shops"/>
    <n v="81"/>
    <d v="2025-06-10T00:00:00"/>
    <n v="2025"/>
    <n v="1"/>
    <x v="2"/>
    <n v="0"/>
    <s v="2309 VIEWMONT WAY W"/>
    <s v="SEATTLE"/>
    <s v="WA"/>
    <s v="98199"/>
    <n v="1"/>
    <n v="8842850801484"/>
    <m/>
  </r>
  <r>
    <x v="2675"/>
    <s v="BASEBALL TWELVE"/>
    <x v="0"/>
    <n v="485310"/>
    <s v="Taxi and Ridesharing Services"/>
    <n v="48"/>
    <d v="2006-05-08T00:00:00"/>
    <n v="2006"/>
    <n v="20"/>
    <x v="0"/>
    <n v="0"/>
    <s v="4602 STONE WAY N"/>
    <s v="SEATTLE"/>
    <s v="WA"/>
    <s v="98103"/>
    <n v="1"/>
    <n v="5879440594777"/>
    <n v="6024493310000002"/>
  </r>
  <r>
    <x v="2676"/>
    <s v="SABAH FINE ART"/>
    <x v="0"/>
    <n v="459999"/>
    <s v="All Other Miscellaneous Retailers"/>
    <n v="45"/>
    <d v="1994-03-01T00:00:00"/>
    <n v="1994"/>
    <n v="32"/>
    <x v="3"/>
    <n v="0"/>
    <s v="13552 15TH PL NE"/>
    <s v="SEATTLE"/>
    <s v="WA"/>
    <s v="98125"/>
    <n v="1"/>
    <n v="1644010166649"/>
    <n v="6015098400010001"/>
  </r>
  <r>
    <x v="2677"/>
    <s v="NASHWAN AL HARAZI"/>
    <x v="0"/>
    <n v="485999"/>
    <s v="All Other Transit and Ground Passenger Transportation"/>
    <n v="48"/>
    <d v="2017-01-01T00:00:00"/>
    <n v="2017"/>
    <n v="9"/>
    <x v="1"/>
    <n v="0"/>
    <s v="9113 30TH AVE NW"/>
    <s v="SEATTLE"/>
    <s v="WA"/>
    <s v="98117"/>
    <n v="1"/>
    <n v="8160490729602"/>
    <m/>
  </r>
  <r>
    <x v="2678"/>
    <s v="MAWADDA CAFE"/>
    <x v="0"/>
    <n v="722513"/>
    <s v="Limited-Service Restaurants"/>
    <n v="72"/>
    <d v="2007-05-15T00:00:00"/>
    <n v="2007"/>
    <n v="19"/>
    <x v="0"/>
    <n v="0"/>
    <s v="4433 S GRAHAM ST #1"/>
    <s v="SEATTLE"/>
    <s v="WA"/>
    <s v="98118"/>
    <n v="1"/>
    <n v="5972670604718"/>
    <n v="6021785720010001"/>
  </r>
  <r>
    <x v="2679"/>
    <s v="AL RUBAIE KASIM A"/>
    <x v="0"/>
    <n v="485310"/>
    <s v="Taxi and Ridesharing Services"/>
    <n v="48"/>
    <d v="2002-04-30T00:00:00"/>
    <n v="2002"/>
    <n v="24"/>
    <x v="3"/>
    <n v="0"/>
    <s v="11415 26TH DR SE"/>
    <s v="EVERETT"/>
    <s v="WA"/>
    <s v="98208"/>
    <n v="0"/>
    <n v="1711890173565"/>
    <m/>
  </r>
  <r>
    <x v="2680"/>
    <s v="AHMED M AL TIMEMY"/>
    <x v="0"/>
    <n v="485310"/>
    <s v="Taxi and Ridesharing Services"/>
    <n v="48"/>
    <d v="2003-02-13T00:00:00"/>
    <n v="2003"/>
    <n v="23"/>
    <x v="3"/>
    <n v="0"/>
    <s v="3249 S 160TH ST # 106"/>
    <s v="SEATAC"/>
    <s v="WA"/>
    <s v="98188"/>
    <n v="0"/>
    <n v="5368410540145"/>
    <n v="6020488700010001"/>
  </r>
  <r>
    <x v="2681"/>
    <s v="AURORA CLUTCH AND MORE"/>
    <x v="5"/>
    <n v="811111"/>
    <s v="General Automotive Repair"/>
    <n v="81"/>
    <d v="2026-04-01T00:00:00"/>
    <n v="2026"/>
    <n v="0"/>
    <x v="4"/>
    <n v="0"/>
    <s v="8401 AURORA AVE N # D"/>
    <s v="SEATTLE"/>
    <s v="WA"/>
    <s v="98103"/>
    <n v="1"/>
    <n v="8909430808582"/>
    <n v="6061307290010001"/>
  </r>
  <r>
    <x v="2682"/>
    <s v="ALABASTRO PHOTOGRAPHY"/>
    <x v="5"/>
    <n v="541922"/>
    <s v="Commercial Photography"/>
    <n v="54"/>
    <d v="2011-08-30T00:00:00"/>
    <n v="2011"/>
    <n v="14"/>
    <x v="0"/>
    <n v="0"/>
    <s v="4716 EVANSTON AVE N"/>
    <s v="SEATTLE"/>
    <s v="WA"/>
    <s v="98103"/>
    <n v="1"/>
    <n v="7401490650245"/>
    <n v="6031138650010001"/>
  </r>
  <r>
    <x v="2682"/>
    <s v="ALABASTRO PHOTOGRAPHY"/>
    <x v="5"/>
    <n v="541922"/>
    <s v="Commercial Photography"/>
    <n v="54"/>
    <d v="2025-01-01T00:00:00"/>
    <n v="2025"/>
    <n v="1"/>
    <x v="2"/>
    <n v="0"/>
    <s v="448 N 35TH ST # B"/>
    <s v="SEATTLE"/>
    <s v="WA"/>
    <s v="98103"/>
    <n v="1"/>
    <n v="7401490804131"/>
    <n v="6031138650010002"/>
  </r>
  <r>
    <x v="2683"/>
    <s v="BIG FOOD"/>
    <x v="5"/>
    <n v="722330"/>
    <s v="Mobile Food Services"/>
    <n v="72"/>
    <d v="2011-08-01T00:00:00"/>
    <n v="2011"/>
    <n v="15"/>
    <x v="0"/>
    <n v="0"/>
    <s v="305 HARRISON ST # 208"/>
    <s v="SEATTLE"/>
    <s v="WA"/>
    <s v="98109"/>
    <n v="1"/>
    <n v="7400240650112"/>
    <n v="6030969360010001"/>
  </r>
  <r>
    <x v="2684"/>
    <s v="T'JUANA TACOS"/>
    <x v="5"/>
    <n v="722330"/>
    <s v="Mobile Food Services"/>
    <n v="72"/>
    <d v="2021-11-01T00:00:00"/>
    <n v="2021"/>
    <n v="4"/>
    <x v="2"/>
    <n v="0"/>
    <s v="5600 DELRIDGE WAY SW"/>
    <s v="SEATTLE"/>
    <s v="WA"/>
    <s v="98106"/>
    <n v="1"/>
    <n v="8603420776192"/>
    <n v="6046291840010001"/>
  </r>
  <r>
    <x v="2685"/>
    <s v="ALADDIN FALAFEL CORNER"/>
    <x v="1"/>
    <n v="722513"/>
    <s v="Limited-Service Restaurants"/>
    <n v="72"/>
    <d v="2016-01-01T00:00:00"/>
    <n v="2016"/>
    <n v="10"/>
    <x v="1"/>
    <n v="0"/>
    <s v="4541 UNIVERSITY WAY NE"/>
    <s v="SEATTLE"/>
    <s v="WA"/>
    <s v="98105"/>
    <n v="1"/>
    <n v="7908450703444"/>
    <n v="6035236360010001"/>
  </r>
  <r>
    <x v="2686"/>
    <s v="ALAGNA JAMIE R"/>
    <x v="0"/>
    <n v="621399"/>
    <s v="Offices of All Other Miscellaneous Health Practitioners"/>
    <n v="62"/>
    <d v="2003-01-01T00:00:00"/>
    <n v="2003"/>
    <n v="23"/>
    <x v="3"/>
    <n v="0"/>
    <s v="2208 NW MARKET ST # 408"/>
    <s v="SEATTLE"/>
    <s v="WA"/>
    <s v="98107"/>
    <n v="1"/>
    <n v="5626910567788"/>
    <n v="6014521650010001"/>
  </r>
  <r>
    <x v="2687"/>
    <s v="ALAKASAM LLC"/>
    <x v="3"/>
    <n v="711510"/>
    <s v="Independent Artists, Writers, and Performers"/>
    <n v="71"/>
    <d v="2023-07-22T00:00:00"/>
    <n v="2023"/>
    <n v="3"/>
    <x v="2"/>
    <n v="0"/>
    <s v="555 N 105TH ST # 401"/>
    <s v="SEATTLE"/>
    <s v="WA"/>
    <s v="98133"/>
    <n v="1"/>
    <n v="8724910788975"/>
    <n v="6040677730010001"/>
  </r>
  <r>
    <x v="2688"/>
    <s v="DAN PROP MGMT"/>
    <x v="0"/>
    <n v="721199"/>
    <s v="All Other Traveler Accommodation"/>
    <n v="72"/>
    <d v="2025-06-06T00:00:00"/>
    <n v="2025"/>
    <n v="1"/>
    <x v="2"/>
    <n v="0"/>
    <s v="7061 16TH AVE SW"/>
    <s v="SEATTLE"/>
    <s v="WA"/>
    <s v="98106"/>
    <n v="1"/>
    <n v="8839330801125"/>
    <m/>
  </r>
  <r>
    <x v="2689"/>
    <s v="MD KHURSHAD ALAM"/>
    <x v="0"/>
    <n v="485310"/>
    <s v="Taxi and Ridesharing Services"/>
    <n v="48"/>
    <d v="2017-04-03T00:00:00"/>
    <n v="2017"/>
    <n v="9"/>
    <x v="1"/>
    <n v="0"/>
    <s v="25024 117TH CT SE"/>
    <s v="KENT"/>
    <s v="WA"/>
    <s v="98030"/>
    <n v="0"/>
    <n v="8060450719236"/>
    <n v="6041047810010001"/>
  </r>
  <r>
    <x v="2690"/>
    <s v="OMAR ALAM"/>
    <x v="0"/>
    <n v="485310"/>
    <s v="Taxi and Ridesharing Services"/>
    <n v="48"/>
    <d v="1998-01-26T00:00:00"/>
    <n v="1998"/>
    <n v="28"/>
    <x v="3"/>
    <n v="0"/>
    <s v="12722 35TH AVE NE # D"/>
    <s v="SEATTLE"/>
    <s v="WA"/>
    <s v="98125"/>
    <n v="1"/>
    <n v="5146200515974"/>
    <n v="6026384910010001"/>
  </r>
  <r>
    <x v="2691"/>
    <s v="ALAMANA DESALGNE S &amp; TEKA GETACHEW K"/>
    <x v="6"/>
    <n v="485310"/>
    <s v="Taxi and Ridesharing Services"/>
    <n v="48"/>
    <d v="2015-06-30T00:00:00"/>
    <n v="2015"/>
    <n v="11"/>
    <x v="0"/>
    <n v="0"/>
    <s v="16704 31ST AVE S # 132"/>
    <s v="SEATAC"/>
    <s v="WA"/>
    <s v="98188"/>
    <n v="0"/>
    <n v="7851570697499"/>
    <m/>
  </r>
  <r>
    <x v="2692"/>
    <s v="MOHAMED D ALAMI"/>
    <x v="0"/>
    <n v="485999"/>
    <s v="All Other Transit and Ground Passenger Transportation"/>
    <n v="48"/>
    <d v="2014-11-06T00:00:00"/>
    <n v="2014"/>
    <n v="11"/>
    <x v="0"/>
    <n v="0"/>
    <s v="2021 NE 90TH ST # A401"/>
    <s v="SEATTLE"/>
    <s v="WA"/>
    <s v="98115"/>
    <n v="1"/>
    <n v="7760000687987"/>
    <m/>
  </r>
  <r>
    <x v="2693"/>
    <s v="ALAMO PLACE BNB"/>
    <x v="5"/>
    <n v="531390"/>
    <s v="Other Activities Related to Real Estate"/>
    <n v="53"/>
    <d v="2023-01-01T00:00:00"/>
    <n v="2023"/>
    <n v="3"/>
    <x v="2"/>
    <n v="0"/>
    <s v="3416 ALAMO PL S"/>
    <s v="SEATTLE"/>
    <s v="WA"/>
    <s v="98144"/>
    <n v="1"/>
    <n v="8671680783329"/>
    <n v="6051190250010001"/>
  </r>
  <r>
    <x v="2694"/>
    <s v="ATOMIC HUMMUS"/>
    <x v="0"/>
    <n v="311991"/>
    <s v="Perishable Prepared Food Manufacturing"/>
    <n v="31"/>
    <d v="2026-05-07T00:00:00"/>
    <n v="2026"/>
    <n v="0"/>
    <x v="4"/>
    <n v="0"/>
    <s v="6704 201ST PL SW"/>
    <s v="LYNNWOOD"/>
    <s v="WA"/>
    <s v="98036"/>
    <n v="0"/>
    <n v="8915870809259"/>
    <n v="6058896380010001"/>
  </r>
  <r>
    <x v="2695"/>
    <s v="ALAN B HUGHES PS"/>
    <x v="1"/>
    <n v="541110"/>
    <s v="Offices of Lawyers"/>
    <n v="54"/>
    <d v="1996-05-01T00:00:00"/>
    <n v="1996"/>
    <n v="30"/>
    <x v="3"/>
    <n v="0"/>
    <s v="7016 35TH AVE NE"/>
    <s v="SEATTLE"/>
    <s v="WA"/>
    <s v="98115"/>
    <n v="1"/>
    <n v="1891980191789"/>
    <n v="6015673280010001"/>
  </r>
  <r>
    <x v="2696"/>
    <s v="ALAN BRADEN INC"/>
    <x v="1"/>
    <n v="531110"/>
    <s v="Lessors of Residential Buildings and Dwellings"/>
    <n v="53"/>
    <d v="2021-09-15T00:00:00"/>
    <n v="2021"/>
    <n v="4"/>
    <x v="2"/>
    <n v="0"/>
    <s v="6423 PHINNEY AVE N"/>
    <s v="SEATTLE"/>
    <s v="WA"/>
    <s v="98103"/>
    <n v="1"/>
    <n v="8553910770997"/>
    <n v="6044657830010001"/>
  </r>
  <r>
    <x v="2697"/>
    <s v="ALHADEFF &amp; FORBES MEDIATION SVCS"/>
    <x v="0"/>
    <n v="541110"/>
    <s v="Offices of Lawyers"/>
    <n v="54"/>
    <d v="1985-01-01T00:00:00"/>
    <n v="1985"/>
    <n v="41"/>
    <x v="3"/>
    <n v="0"/>
    <s v="1100 OLIVE WAY # 1800"/>
    <s v="SEATTLE"/>
    <s v="WA"/>
    <s v="98101"/>
    <n v="1"/>
    <n v="525300060860"/>
    <n v="6005940660010001"/>
  </r>
  <r>
    <x v="2698"/>
    <s v="ALAN C SUN PLLC"/>
    <x v="3"/>
    <n v="541990"/>
    <s v="All Other Professional, Scientific, and Technical Services"/>
    <n v="54"/>
    <d v="2021-01-11T00:00:00"/>
    <n v="2021"/>
    <n v="5"/>
    <x v="2"/>
    <n v="0"/>
    <s v="15922 SE 43RD ST"/>
    <s v="BELLEVUE"/>
    <s v="WA"/>
    <s v="98006"/>
    <n v="0"/>
    <n v="8539830769539"/>
    <n v="6046891860010001"/>
  </r>
  <r>
    <x v="2699"/>
    <s v="ALAN C WHITE CONSULTING LLC"/>
    <x v="5"/>
    <n v="541611"/>
    <s v="Administrative Management and General Management Consulting Services"/>
    <n v="54"/>
    <d v="2018-05-01T00:00:00"/>
    <n v="2018"/>
    <n v="8"/>
    <x v="1"/>
    <n v="0"/>
    <s v="3803 CASCADIA AVE S"/>
    <s v="SEATTLE"/>
    <s v="WA"/>
    <s v="98118"/>
    <n v="1"/>
    <n v="8237480737744"/>
    <n v="6042626590010001"/>
  </r>
  <r>
    <x v="2700"/>
    <s v="ELECTRIC CAR INSIDER"/>
    <x v="0"/>
    <n v="611710"/>
    <s v="Educational Support Services"/>
    <n v="61"/>
    <d v="2023-09-23T00:00:00"/>
    <n v="2023"/>
    <n v="2"/>
    <x v="2"/>
    <n v="0"/>
    <s v="9740 CAMPO RD # 171"/>
    <s v="SPRING VALLEY"/>
    <s v="CA"/>
    <s v="91977"/>
    <n v="0"/>
    <n v="8690700785318"/>
    <n v="6052499830010001"/>
  </r>
  <r>
    <x v="2701"/>
    <s v="ALAN D BILLER &amp; ASSOCIATES"/>
    <x v="1"/>
    <n v="523940"/>
    <s v="Portfolio Management and Investment Advice"/>
    <n v="52"/>
    <d v="2014-01-05T00:00:00"/>
    <n v="2014"/>
    <n v="12"/>
    <x v="0"/>
    <n v="0"/>
    <s v="2706 BROADWAY E"/>
    <s v="SEATTLE"/>
    <s v="WA"/>
    <s v="98102"/>
    <n v="1"/>
    <n v="7657150677209"/>
    <n v="6033608630010001"/>
  </r>
  <r>
    <x v="2702"/>
    <s v="ALAN HAYWOOD ARBORIST &amp; HORTICULTURIST LLC"/>
    <x v="3"/>
    <n v="541320"/>
    <s v="Landscape Architectural Services"/>
    <n v="54"/>
    <d v="2022-11-16T00:00:00"/>
    <n v="2022"/>
    <n v="3"/>
    <x v="2"/>
    <n v="0"/>
    <s v="41830 284TH AVE SE"/>
    <s v="ENUMCLAW"/>
    <s v="WA"/>
    <s v="98022"/>
    <n v="0"/>
    <n v="8648600780945"/>
    <n v="6035197730010001"/>
  </r>
  <r>
    <x v="2703"/>
    <s v="ALAN K WILLIAMSON CPA PS"/>
    <x v="1"/>
    <n v="541219"/>
    <s v="Other Accounting Services"/>
    <n v="54"/>
    <d v="1997-04-01T00:00:00"/>
    <n v="1997"/>
    <n v="29"/>
    <x v="3"/>
    <n v="0"/>
    <s v="9200 HOLMAN RD NW"/>
    <s v="SEATTLE"/>
    <s v="WA"/>
    <s v="98117"/>
    <n v="1"/>
    <n v="5038520504274"/>
    <n v="6017613370010001"/>
  </r>
  <r>
    <x v="2704"/>
    <s v="ALAN P MARRERO ARTWORKS LLC"/>
    <x v="3"/>
    <n v="711510"/>
    <s v="Independent Artists, Writers, and Performers"/>
    <n v="71"/>
    <d v="2024-05-27T00:00:00"/>
    <n v="2024"/>
    <n v="2"/>
    <x v="2"/>
    <n v="0"/>
    <s v="1061 E REPUBLICAN ST # 17"/>
    <s v="SEATTLE"/>
    <s v="WA"/>
    <s v="98102"/>
    <n v="1"/>
    <n v="8763320793054"/>
    <n v="6055420970010001"/>
  </r>
  <r>
    <x v="2705"/>
    <s v="ALAN R BREEN PHD PLLC"/>
    <x v="10"/>
    <n v="621330"/>
    <s v="Offices of Mental Health Practitioners (except Physicians)"/>
    <n v="62"/>
    <d v="2016-01-01T00:00:00"/>
    <n v="2016"/>
    <n v="10"/>
    <x v="1"/>
    <n v="0"/>
    <s v="411 12TH AVE # 305"/>
    <s v="SEATTLE"/>
    <s v="WA"/>
    <s v="98122"/>
    <n v="1"/>
    <n v="7900450702599"/>
    <n v="6035323200010001"/>
  </r>
  <r>
    <x v="2706"/>
    <s v="ALAN YAMAMOTO CONCEPT &amp; COPY"/>
    <x v="5"/>
    <n v="541810"/>
    <s v="Advertising Agencies"/>
    <n v="54"/>
    <d v="2011-10-25T00:00:00"/>
    <n v="2011"/>
    <n v="14"/>
    <x v="0"/>
    <n v="0"/>
    <s v="2700 NOB HILL AVE N"/>
    <s v="SEATTLE"/>
    <s v="WA"/>
    <s v="98109"/>
    <n v="1"/>
    <n v="7421800652373"/>
    <n v="6031613460010001"/>
  </r>
  <r>
    <x v="2707"/>
    <s v="ALANA JAECK LLC"/>
    <x v="3"/>
    <n v="624190"/>
    <s v="Other Individual and Family Services"/>
    <n v="62"/>
    <d v="2024-09-03T00:00:00"/>
    <n v="2024"/>
    <n v="1"/>
    <x v="2"/>
    <n v="0"/>
    <s v="4505 44TH AVE SW"/>
    <s v="SEATTLE"/>
    <s v="WA"/>
    <s v="98116"/>
    <n v="1"/>
    <n v="8781760795003"/>
    <n v="6056071040010001"/>
  </r>
  <r>
    <x v="2708"/>
    <s v="ALANA JAECK LMHC PLLC"/>
    <x v="3"/>
    <n v="621330"/>
    <s v="Offices of Mental Health Practitioners (except Physicians)"/>
    <n v="62"/>
    <d v="2024-09-03T00:00:00"/>
    <n v="2024"/>
    <n v="1"/>
    <x v="2"/>
    <n v="0"/>
    <s v="4505 44TH AVE SW"/>
    <s v="SEATTLE"/>
    <s v="WA"/>
    <s v="98116"/>
    <n v="1"/>
    <n v="8781730795000"/>
    <n v="6056025610010001"/>
  </r>
  <r>
    <x v="2709"/>
    <s v="ALANA STEWART MSW PLLC"/>
    <x v="3"/>
    <n v="621330"/>
    <s v="Offices of Mental Health Practitioners (except Physicians)"/>
    <n v="62"/>
    <d v="2026-01-27T00:00:00"/>
    <n v="2026"/>
    <n v="0"/>
    <x v="4"/>
    <n v="0"/>
    <s v="2226 EASTLAKE AVE E"/>
    <s v="SEATTLE"/>
    <s v="WA"/>
    <s v="98102"/>
    <n v="1"/>
    <n v="8892210806734"/>
    <n v="6060283050010001"/>
  </r>
  <r>
    <x v="2710"/>
    <s v="ALANA'S HYGGE LLC"/>
    <x v="3"/>
    <n v="531190"/>
    <s v="Lessors of Other Real Estate Property"/>
    <n v="53"/>
    <d v="2026-04-01T00:00:00"/>
    <n v="2026"/>
    <n v="0"/>
    <x v="4"/>
    <n v="0"/>
    <s v="4209 INTERLAKE AVE N"/>
    <s v="SEATTLE"/>
    <s v="WA"/>
    <s v="98103"/>
    <n v="1"/>
    <n v="8906890808321"/>
    <n v="6061289410010001"/>
  </r>
  <r>
    <x v="2711"/>
    <s v="ONE TAXI 2437"/>
    <x v="0"/>
    <n v="485320"/>
    <s v="Limousine Service"/>
    <n v="48"/>
    <d v="2012-06-15T00:00:00"/>
    <n v="2012"/>
    <n v="14"/>
    <x v="0"/>
    <n v="0"/>
    <s v="11527 SE 234TH PL"/>
    <s v="KENT"/>
    <s v="WA"/>
    <s v="98031"/>
    <n v="0"/>
    <n v="7481210658693"/>
    <n v="6031252420010001"/>
  </r>
  <r>
    <x v="2712"/>
    <s v="ABDULLAHI MOHAMED A"/>
    <x v="0"/>
    <n v="485999"/>
    <s v="All Other Transit and Ground Passenger Transportation"/>
    <n v="48"/>
    <d v="2013-04-28T00:00:00"/>
    <n v="2013"/>
    <n v="13"/>
    <x v="0"/>
    <n v="0"/>
    <s v="7560 24TH AVE SW # APT 6"/>
    <s v="SEATTLE"/>
    <s v="WA"/>
    <s v="98106"/>
    <n v="1"/>
    <n v="7573020668367"/>
    <n v="6032778130010001"/>
  </r>
  <r>
    <x v="2713"/>
    <s v="VERDE &amp; CO"/>
    <x v="3"/>
    <n v="459310"/>
    <s v="Florists"/>
    <n v="45"/>
    <d v="2020-05-05T00:00:00"/>
    <n v="2020"/>
    <n v="6"/>
    <x v="1"/>
    <n v="0"/>
    <s v="400 FAIRVIEW AVE N # 103"/>
    <s v="SEATTLE"/>
    <s v="WA"/>
    <s v="98109"/>
    <n v="1"/>
    <n v="8481320763364"/>
    <n v="6040908490010001"/>
  </r>
  <r>
    <x v="2714"/>
    <s v="ALANNA MARTIN COUNSELING PLLC"/>
    <x v="2"/>
    <n v="621330"/>
    <s v="Offices of Mental Health Practitioners (except Physicians)"/>
    <n v="62"/>
    <d v="2018-07-27T00:00:00"/>
    <n v="2018"/>
    <n v="8"/>
    <x v="1"/>
    <n v="0"/>
    <s v="4860 RAINIER AVE S # C"/>
    <s v="SEATTLE"/>
    <s v="WA"/>
    <s v="98118"/>
    <n v="1"/>
    <n v="8264310740543"/>
    <n v="6043163360010000"/>
  </r>
  <r>
    <x v="2715"/>
    <s v="ALANS SERVICE INC"/>
    <x v="1"/>
    <n v="444140"/>
    <s v="Hardware Retailers"/>
    <n v="44"/>
    <d v="2017-07-01T00:00:00"/>
    <n v="2017"/>
    <n v="9"/>
    <x v="1"/>
    <n v="0"/>
    <s v="1760 19TH AVE NW # 201"/>
    <s v="ISSAQUAH"/>
    <s v="WA"/>
    <s v="98027"/>
    <n v="0"/>
    <n v="8145270728032"/>
    <n v="6034585800010001"/>
  </r>
  <r>
    <x v="2716"/>
    <s v="ALANTE PHOTOGRAPHY"/>
    <x v="3"/>
    <n v="541921"/>
    <s v="Photography Studios, Portrait"/>
    <n v="54"/>
    <d v="2020-01-01T00:00:00"/>
    <n v="2020"/>
    <n v="6"/>
    <x v="1"/>
    <n v="0"/>
    <s v="5230 CALIFORNIA AVE SW # C"/>
    <s v="SEATTLE"/>
    <s v="WA"/>
    <s v="98136"/>
    <n v="1"/>
    <n v="8509360766331"/>
    <n v="6045510470010001"/>
  </r>
  <r>
    <x v="2717"/>
    <s v="WEST AFRICAN ARTS IMPORT"/>
    <x v="0"/>
    <n v="459420"/>
    <s v="Gift, Novelty, and Souvenir Retailers"/>
    <n v="45"/>
    <d v="2003-07-01T00:00:00"/>
    <n v="2003"/>
    <n v="23"/>
    <x v="3"/>
    <n v="0"/>
    <s v="1311 N 49TH ST #1"/>
    <s v="SEATTLE"/>
    <s v="WA"/>
    <s v="98103"/>
    <n v="1"/>
    <n v="5638730569028"/>
    <n v="6023205170010001"/>
  </r>
  <r>
    <x v="2718"/>
    <s v="JULIANNE ALARCIO"/>
    <x v="0"/>
    <n v="541611"/>
    <s v="Administrative Management and General Management Consulting Services"/>
    <n v="54"/>
    <d v="2022-07-01T00:00:00"/>
    <n v="2022"/>
    <n v="4"/>
    <x v="2"/>
    <n v="0"/>
    <s v="2428 QUEEN ANNE AVE N"/>
    <s v="SEATTLE"/>
    <s v="WA"/>
    <s v="98109"/>
    <n v="1"/>
    <n v="8681330784338"/>
    <n v="6051921190010001"/>
  </r>
  <r>
    <x v="2719"/>
    <s v="GAMMA LOPEZ SERVICES TRANSPORTATION"/>
    <x v="0"/>
    <n v="485999"/>
    <s v="All Other Transit and Ground Passenger Transportation"/>
    <n v="48"/>
    <d v="2018-12-12T00:00:00"/>
    <n v="2018"/>
    <n v="7"/>
    <x v="1"/>
    <n v="0"/>
    <s v="9350 REDWOOD RD NE # B116"/>
    <s v="REDMOND"/>
    <s v="WA"/>
    <s v="98052"/>
    <n v="0"/>
    <n v="8310120745335"/>
    <m/>
  </r>
  <r>
    <x v="2720"/>
    <s v="PAIGE ALARIE"/>
    <x v="0"/>
    <n v="812112"/>
    <s v="Beauty Salons"/>
    <n v="81"/>
    <d v="2020-08-28T00:00:00"/>
    <n v="2020"/>
    <n v="5"/>
    <x v="2"/>
    <n v="0"/>
    <s v="2356 20TH AVE S"/>
    <s v="SEATTLE"/>
    <s v="WA"/>
    <s v="98144"/>
    <n v="1"/>
    <n v="8498220765154"/>
    <n v="6046594040010001"/>
  </r>
  <r>
    <x v="2721"/>
    <s v="ALARM CENTRAL INC"/>
    <x v="1"/>
    <n v="561621"/>
    <s v="Security Systems Services (except Locksmiths)"/>
    <n v="56"/>
    <d v="2022-12-01T00:00:00"/>
    <n v="2022"/>
    <n v="3"/>
    <x v="2"/>
    <n v="0"/>
    <s v="17895 SKY PARK CIR # J"/>
    <s v="IRVINE"/>
    <s v="CA"/>
    <s v="92614"/>
    <n v="0"/>
    <n v="8652780781379"/>
    <m/>
  </r>
  <r>
    <x v="2722"/>
    <s v="ALARM GRID"/>
    <x v="1"/>
    <n v="561621"/>
    <s v="Security Systems Services (except Locksmiths)"/>
    <n v="56"/>
    <d v="2014-07-13T00:00:00"/>
    <n v="2014"/>
    <n v="12"/>
    <x v="0"/>
    <n v="0"/>
    <s v="2400 E COMMERCIAL BLVD # 412"/>
    <s v="FORT LAUDERDALE"/>
    <s v="FL"/>
    <s v="33308"/>
    <n v="0"/>
    <n v="7726740684548"/>
    <m/>
  </r>
  <r>
    <x v="2723"/>
    <s v="GEOARM"/>
    <x v="1"/>
    <n v="561621"/>
    <s v="Security Systems Services (except Locksmiths)"/>
    <n v="56"/>
    <d v="2011-01-02T00:00:00"/>
    <n v="2011"/>
    <n v="15"/>
    <x v="0"/>
    <n v="0"/>
    <s v="1133 OLD OKEECHOBEE RD"/>
    <s v="WEST PALM BEACH"/>
    <s v="FL"/>
    <s v="33401"/>
    <n v="0"/>
    <n v="7362360646094"/>
    <m/>
  </r>
  <r>
    <x v="2724"/>
    <s v="ALARMCO INC OF IDAHO"/>
    <x v="1"/>
    <n v="561621"/>
    <s v="Security Systems Services (except Locksmiths)"/>
    <n v="56"/>
    <d v="2010-12-01T00:00:00"/>
    <n v="2010"/>
    <n v="15"/>
    <x v="0"/>
    <n v="0"/>
    <s v="1675 N MITCHELL ST"/>
    <s v="BOISE"/>
    <s v="ID"/>
    <s v="83704"/>
    <n v="0"/>
    <n v="7329900642589"/>
    <n v="6021561680010002"/>
  </r>
  <r>
    <x v="2725"/>
    <s v="ALARMEX INC"/>
    <x v="1"/>
    <n v="561621"/>
    <s v="Security Systems Services (except Locksmiths)"/>
    <n v="56"/>
    <d v="2005-12-07T00:00:00"/>
    <n v="2005"/>
    <n v="20"/>
    <x v="0"/>
    <n v="0"/>
    <s v="243 BOSTON ST"/>
    <s v="TOPSFIELD"/>
    <s v="MA"/>
    <s v="01983"/>
    <n v="0"/>
    <n v="7312220640709"/>
    <m/>
  </r>
  <r>
    <x v="2726"/>
    <s v="ALASKA &amp; DUMPLINGS LLC"/>
    <x v="2"/>
    <n v="722330"/>
    <s v="Mobile Food Services"/>
    <n v="72"/>
    <d v="2018-07-16T00:00:00"/>
    <n v="2018"/>
    <n v="8"/>
    <x v="1"/>
    <n v="0"/>
    <s v="4114 B PL NW # 102"/>
    <s v="AUBURN"/>
    <s v="WA"/>
    <s v="98001"/>
    <n v="0"/>
    <n v="8267200740843"/>
    <n v="6042787650000000"/>
  </r>
  <r>
    <x v="2727"/>
    <s v="ALASKA ACTIVE TRAVEL"/>
    <x v="5"/>
    <n v="561599"/>
    <s v="All Other Travel Arrangement and Reservation Services"/>
    <n v="56"/>
    <d v="2022-10-01T00:00:00"/>
    <n v="2022"/>
    <n v="3"/>
    <x v="2"/>
    <n v="0"/>
    <s v="92 LENORA ST # 161"/>
    <s v="SEATTLE"/>
    <s v="WA"/>
    <s v="98121"/>
    <n v="1"/>
    <n v="8630550779024"/>
    <n v="6049559210010001"/>
  </r>
  <r>
    <x v="2728"/>
    <s v="ALASKA ADVENTURE BOOKS LLC"/>
    <x v="3"/>
    <n v="513130"/>
    <s v="Book Publishers"/>
    <n v="51"/>
    <d v="2024-10-01T00:00:00"/>
    <n v="2024"/>
    <n v="1"/>
    <x v="2"/>
    <n v="0"/>
    <s v="167 NW 73RD ST"/>
    <s v="SEATTLE"/>
    <s v="WA"/>
    <s v="98117"/>
    <n v="1"/>
    <n v="8777320794543"/>
    <n v="6055824060010001"/>
  </r>
  <r>
    <x v="2729"/>
    <s v="ALASKA AFFILIATED CRAB HARVESTER ARBITRATION ASSOC"/>
    <x v="1"/>
    <n v="812990"/>
    <s v="All Other Personal Services"/>
    <n v="81"/>
    <d v="2005-06-01T00:00:00"/>
    <n v="2005"/>
    <n v="21"/>
    <x v="3"/>
    <n v="0"/>
    <s v="1191 2ND AVE # STE 1800"/>
    <s v="SEATTLE"/>
    <s v="WA"/>
    <s v="98101"/>
    <n v="1"/>
    <n v="5810510587371"/>
    <n v="6025242050010001"/>
  </r>
  <r>
    <x v="2730"/>
    <s v="ALASKA AIRLINES INC"/>
    <x v="1"/>
    <n v="481111"/>
    <s v="Scheduled Passenger Air Transportation"/>
    <n v="48"/>
    <d v="1985-04-01T00:00:00"/>
    <n v="1985"/>
    <n v="41"/>
    <x v="3"/>
    <n v="0"/>
    <s v="1555 4TH AVE S"/>
    <s v="SEATTLE"/>
    <s v="WA"/>
    <s v="98134"/>
    <n v="1"/>
    <n v="1713450173724"/>
    <n v="5780074150010001"/>
  </r>
  <r>
    <x v="2731"/>
    <s v="SEATTLE SPLASH TOURS"/>
    <x v="5"/>
    <n v="487990"/>
    <s v="Scenic and Sightseeing Transportation, Other"/>
    <n v="48"/>
    <d v="2021-04-15T00:00:00"/>
    <n v="2021"/>
    <n v="5"/>
    <x v="2"/>
    <n v="0"/>
    <s v="5191 BORCH ST"/>
    <s v="KETCHIKAN"/>
    <s v="AK"/>
    <s v="99901"/>
    <n v="0"/>
    <n v="8527920768286"/>
    <n v="6047164080010001"/>
  </r>
  <r>
    <x v="2732"/>
    <s v="ALASKA BERING SEA CRABBERS"/>
    <x v="4"/>
    <n v="541611"/>
    <s v="Administrative Management and General Management Consulting Services"/>
    <n v="54"/>
    <d v="2011-11-01T00:00:00"/>
    <n v="2011"/>
    <n v="14"/>
    <x v="0"/>
    <n v="0"/>
    <s v="4005 20TH AVE W # 102"/>
    <s v="SEATTLE"/>
    <s v="WA"/>
    <s v="98199"/>
    <n v="1"/>
    <n v="7452660655708"/>
    <n v="6029389690010001"/>
  </r>
  <r>
    <x v="2733"/>
    <s v="ALASKA BOAT COMPANY"/>
    <x v="5"/>
    <n v="811490"/>
    <s v="Other Personal and Household Goods Repair and Maintenance"/>
    <n v="81"/>
    <d v="2011-02-01T00:00:00"/>
    <n v="2011"/>
    <n v="15"/>
    <x v="0"/>
    <n v="0"/>
    <s v="1801 FAIRVIEW AVE E # 400"/>
    <s v="SEATTLE"/>
    <s v="WA"/>
    <s v="98102"/>
    <n v="1"/>
    <n v="7361100645963"/>
    <n v="6030809820010001"/>
  </r>
  <r>
    <x v="2734"/>
    <s v="ALASKA CRAB PROCESSORS ARBITRATION ORGANIZATION"/>
    <x v="4"/>
    <n v="812990"/>
    <s v="All Other Personal Services"/>
    <n v="81"/>
    <d v="2005-06-01T00:00:00"/>
    <n v="2005"/>
    <n v="21"/>
    <x v="3"/>
    <n v="0"/>
    <s v="1191 2ND AVE # STE 1800"/>
    <s v="SEATTLE"/>
    <s v="WA"/>
    <s v="98101"/>
    <n v="1"/>
    <n v="5803090586590"/>
    <n v="6025137820010001"/>
  </r>
  <r>
    <x v="2735"/>
    <s v="ALASKA LOGISTICS LLC"/>
    <x v="5"/>
    <n v="488390"/>
    <s v="Other Support Activities for Water Transportation"/>
    <n v="48"/>
    <d v="2003-03-13T00:00:00"/>
    <n v="2003"/>
    <n v="23"/>
    <x v="3"/>
    <n v="0"/>
    <s v="755 S PORTLAND ST"/>
    <s v="SEATTLE"/>
    <s v="WA"/>
    <s v="98108"/>
    <n v="1"/>
    <n v="5626420567729"/>
    <n v="6022754130010001"/>
  </r>
  <r>
    <x v="2736"/>
    <s v="ALASKA LONGLINE COD COMMISSION"/>
    <x v="4"/>
    <n v="114111"/>
    <s v="Finfish Fishing"/>
    <n v="11"/>
    <d v="2009-06-26T00:00:00"/>
    <n v="2009"/>
    <n v="17"/>
    <x v="0"/>
    <n v="0"/>
    <s v="2303 W COMMODORE WAY # 202"/>
    <s v="SEATTLE"/>
    <s v="WA"/>
    <s v="98199"/>
    <n v="1"/>
    <n v="7233050632250"/>
    <n v="6029345530010001"/>
  </r>
  <r>
    <x v="2737"/>
    <s v="ALASKA MARINE LINES INC"/>
    <x v="1"/>
    <n v="484110"/>
    <s v="General Freight Trucking, Local"/>
    <n v="48"/>
    <d v="1980-03-27T00:00:00"/>
    <n v="1980"/>
    <n v="46"/>
    <x v="3"/>
    <n v="0"/>
    <s v="5615 W MARGINAL WAY SW"/>
    <s v="SEATTLE"/>
    <s v="WA"/>
    <s v="98106"/>
    <n v="1"/>
    <n v="284490035049"/>
    <n v="6004574930010002"/>
  </r>
  <r>
    <x v="2737"/>
    <s v="ALASKA MARINE LINES INC"/>
    <x v="1"/>
    <n v="484110"/>
    <s v="General Freight Trucking, Local"/>
    <n v="48"/>
    <d v="1986-01-01T00:00:00"/>
    <n v="1986"/>
    <n v="40"/>
    <x v="3"/>
    <n v="0"/>
    <s v="5600 W MARGINAL WAY SW"/>
    <s v="SEATTLE"/>
    <s v="WA"/>
    <s v="98106"/>
    <n v="1"/>
    <n v="284490035050"/>
    <n v="6004574930010001"/>
  </r>
  <r>
    <x v="2738"/>
    <s v="AMR ENVIRONMENTAL"/>
    <x v="1"/>
    <n v="811310"/>
    <s v="Commercial and Industrial Machinery and Equipment (except Automotive and Electronic) Repair and Maintenance"/>
    <n v="81"/>
    <d v="2016-10-12T00:00:00"/>
    <n v="2016"/>
    <n v="9"/>
    <x v="1"/>
    <n v="0"/>
    <s v="9991 SE COTTONWOOD DR"/>
    <s v="PORT ORCHARD"/>
    <s v="WA"/>
    <s v="98368"/>
    <n v="0"/>
    <n v="8001160713038"/>
    <n v="6011827510010001"/>
  </r>
  <r>
    <x v="2739"/>
    <s v="ALASKA REEFER MANAGEMENT LLC"/>
    <x v="1"/>
    <n v="488999"/>
    <s v="All Other Support Activities for Transportation"/>
    <n v="48"/>
    <d v="2009-09-30T00:00:00"/>
    <n v="2009"/>
    <n v="16"/>
    <x v="0"/>
    <n v="0"/>
    <s v="2025 1ST AVE #900"/>
    <s v="SEATTLE"/>
    <s v="WA"/>
    <s v="98121"/>
    <n v="1"/>
    <n v="7220560630928"/>
    <n v="6040588580010001"/>
  </r>
  <r>
    <x v="2740"/>
    <s v="PACIFIC ROOF RESTORATIONS"/>
    <x v="5"/>
    <n v="238160"/>
    <s v="Roofing Contractors"/>
    <n v="23"/>
    <d v="2023-05-01T00:00:00"/>
    <n v="2023"/>
    <n v="3"/>
    <x v="2"/>
    <n v="0"/>
    <s v="9600 ALBATROSS DR"/>
    <s v="ANCHORAGE"/>
    <s v="AK"/>
    <s v="99502"/>
    <n v="0"/>
    <n v="8719400788383"/>
    <n v="6048384930010002"/>
  </r>
  <r>
    <x v="2741"/>
    <s v="ARG INDUSTRIAL"/>
    <x v="1"/>
    <n v="459999"/>
    <s v="All Other Miscellaneous Retailers"/>
    <n v="45"/>
    <d v="2023-01-01T00:00:00"/>
    <n v="2023"/>
    <n v="3"/>
    <x v="2"/>
    <n v="0"/>
    <s v="6720 E MARGINAL WAY S"/>
    <s v="SEATTLE"/>
    <s v="WA"/>
    <s v="98108"/>
    <n v="1"/>
    <n v="8702060786539"/>
    <n v="6044362800010001"/>
  </r>
  <r>
    <x v="2742"/>
    <s v="ALASKA SEAFOOD COOPERATIVE"/>
    <x v="1"/>
    <n v="114111"/>
    <s v="Finfish Fishing"/>
    <n v="11"/>
    <d v="2016-01-01T00:00:00"/>
    <n v="2016"/>
    <n v="10"/>
    <x v="1"/>
    <n v="0"/>
    <s v="4241 21ST AVE W # 302"/>
    <s v="SEATTLE"/>
    <s v="WA"/>
    <s v="98199"/>
    <n v="1"/>
    <n v="8018780714900"/>
    <n v="6027607280010001"/>
  </r>
  <r>
    <x v="2743"/>
    <s v="ALASKA SEAFOOD PACKERS LLC"/>
    <x v="2"/>
    <n v="424460"/>
    <s v="Fish and Seafood Merchant Wholesalers"/>
    <n v="42"/>
    <d v="2019-07-01T00:00:00"/>
    <n v="2019"/>
    <n v="7"/>
    <x v="1"/>
    <n v="0"/>
    <s v="2001 W GARFIELD ST PIER 91 BLDG 40"/>
    <s v="SEATTLE"/>
    <s v="WA"/>
    <s v="98119"/>
    <n v="1"/>
    <n v="8379910752629"/>
    <n v="6044404490010001"/>
  </r>
  <r>
    <x v="2744"/>
    <s v="ALASKA SELECT LLC"/>
    <x v="5"/>
    <n v="445250"/>
    <s v="Fish and Seafood Retailers"/>
    <n v="44"/>
    <d v="2013-08-15T00:00:00"/>
    <n v="2013"/>
    <n v="12"/>
    <x v="0"/>
    <n v="0"/>
    <s v="2021 4TH AVE N # 7"/>
    <s v="SEATTLE"/>
    <s v="WA"/>
    <s v="98109"/>
    <n v="1"/>
    <n v="7667330678276"/>
    <n v="6032981420010001"/>
  </r>
  <r>
    <x v="2745"/>
    <s v="ALASKA STREET TATTOO PARLOUR"/>
    <x v="2"/>
    <n v="812199"/>
    <s v="Other Personal Care Services"/>
    <n v="81"/>
    <d v="2014-04-01T00:00:00"/>
    <n v="2014"/>
    <n v="12"/>
    <x v="0"/>
    <n v="0"/>
    <s v="4310 SW ALASKA ST"/>
    <s v="SEATTLE"/>
    <s v="WA"/>
    <s v="98116"/>
    <n v="1"/>
    <n v="7994070712319"/>
    <n v="6033886830010001"/>
  </r>
  <r>
    <x v="2746"/>
    <s v="ALASKA WEATHERVANE SCALLOP FOOD TRUCK"/>
    <x v="2"/>
    <n v="722330"/>
    <s v="Mobile Food Services"/>
    <n v="72"/>
    <d v="2019-01-01T00:00:00"/>
    <n v="2019"/>
    <n v="7"/>
    <x v="1"/>
    <n v="0"/>
    <s v="4425 100TH ST SW # B"/>
    <s v="LAKEWOOD"/>
    <s v="WA"/>
    <s v="98499"/>
    <n v="0"/>
    <n v="8312950745622"/>
    <n v="6030408800010001"/>
  </r>
  <r>
    <x v="2747"/>
    <s v="ALASKAN COPPER COMPANIES INC"/>
    <x v="1"/>
    <n v="331210"/>
    <s v="Iron and Steel Pipe and Tube Manufacturing from Purchased Steel"/>
    <n v="33"/>
    <d v="1996-09-26T00:00:00"/>
    <n v="1996"/>
    <n v="29"/>
    <x v="3"/>
    <n v="0"/>
    <s v="27402 72ND AVE S"/>
    <s v="KENT"/>
    <s v="WA"/>
    <s v="98032"/>
    <n v="0"/>
    <n v="5058740506489"/>
    <n v="6017416730010001"/>
  </r>
  <r>
    <x v="2747"/>
    <s v="ALASKAN COPPER WORKS"/>
    <x v="1"/>
    <n v="331210"/>
    <s v="Iron and Steel Pipe and Tube Manufacturing from Purchased Steel"/>
    <n v="33"/>
    <d v="1996-09-26T00:00:00"/>
    <n v="1996"/>
    <n v="29"/>
    <x v="3"/>
    <n v="0"/>
    <s v="3200 6TH AVE S"/>
    <s v="SEATTLE"/>
    <s v="WA"/>
    <s v="98134"/>
    <n v="1"/>
    <n v="5058740506491"/>
    <n v="6017416730010002"/>
  </r>
  <r>
    <x v="2748"/>
    <s v="ALASKAN LEADER SEAFOODS LLC"/>
    <x v="5"/>
    <n v="424420"/>
    <s v="Packaged Frozen Food Merchant Wholesalers"/>
    <n v="42"/>
    <d v="2006-12-01T00:00:00"/>
    <n v="2006"/>
    <n v="19"/>
    <x v="0"/>
    <n v="0"/>
    <s v="315 5TH AVE S # 200"/>
    <s v="EDMONDS"/>
    <s v="WA"/>
    <s v="98020"/>
    <n v="0"/>
    <n v="5965090603920"/>
    <n v="6026684610010001"/>
  </r>
  <r>
    <x v="2749"/>
    <s v="ALASKAN OBSERVERS INC"/>
    <x v="1"/>
    <n v="812990"/>
    <s v="All Other Personal Services"/>
    <n v="81"/>
    <d v="1988-11-01T00:00:00"/>
    <n v="1988"/>
    <n v="37"/>
    <x v="3"/>
    <n v="0"/>
    <s v="130 NICKERSON ST # 206"/>
    <s v="SEATTLE"/>
    <s v="WA"/>
    <s v="98109"/>
    <n v="1"/>
    <n v="1034620104215"/>
    <n v="6011125680010001"/>
  </r>
  <r>
    <x v="2750"/>
    <s v="HOLYLAND"/>
    <x v="0"/>
    <n v="455219"/>
    <s v="All Other General Merchandise Retailers"/>
    <n v="45"/>
    <d v="2009-11-12T00:00:00"/>
    <n v="2009"/>
    <n v="16"/>
    <x v="0"/>
    <n v="0"/>
    <s v="1209 181ST PL SW"/>
    <s v="LYNNWOOD"/>
    <s v="WA"/>
    <s v="98037"/>
    <n v="0"/>
    <n v="7225940631502"/>
    <n v="603069586"/>
  </r>
  <r>
    <x v="2751"/>
    <s v="ALAVEZ ELECTRIC INC"/>
    <x v="1"/>
    <n v="238210"/>
    <s v="Electrical Contractors and Other Wiring Installation Contractors"/>
    <n v="23"/>
    <d v="2024-01-03T00:00:00"/>
    <n v="2024"/>
    <n v="2"/>
    <x v="2"/>
    <n v="0"/>
    <s v="9411 166TH STREET E"/>
    <s v="PUYALLUP"/>
    <s v="WA"/>
    <s v="98375"/>
    <n v="0"/>
    <n v="8730340789572"/>
    <n v="6052994210010001"/>
  </r>
  <r>
    <x v="2752"/>
    <s v="ALAYNA DANNER"/>
    <x v="3"/>
    <n v="541430"/>
    <s v="Graphic Design Services"/>
    <n v="54"/>
    <d v="2020-05-20T00:00:00"/>
    <n v="2020"/>
    <n v="6"/>
    <x v="1"/>
    <n v="0"/>
    <s v="7322 VASHON PL SW"/>
    <s v="SEATTLE"/>
    <s v="WA"/>
    <s v="98136"/>
    <n v="1"/>
    <n v="8616230777530"/>
    <n v="6034536440010001"/>
  </r>
  <r>
    <x v="2753"/>
    <s v="ALB REAL ESTATE ENTERPRISES"/>
    <x v="3"/>
    <n v="721199"/>
    <s v="All Other Traveler Accommodation"/>
    <n v="72"/>
    <d v="2022-11-15T00:00:00"/>
    <n v="2022"/>
    <n v="3"/>
    <x v="2"/>
    <n v="0"/>
    <s v="4113 12TH AVE S"/>
    <s v="SEATTLE"/>
    <s v="WA"/>
    <s v="98108"/>
    <n v="1"/>
    <n v="8644780780544"/>
    <n v="6049808960010001"/>
  </r>
  <r>
    <x v="2754"/>
    <s v="AURORA CLUTCH &amp; MORE"/>
    <x v="1"/>
    <n v="811111"/>
    <s v="General Automotive Repair"/>
    <n v="81"/>
    <d v="1999-11-01T00:00:00"/>
    <n v="1999"/>
    <n v="26"/>
    <x v="3"/>
    <n v="0"/>
    <s v="8401 AURORA AVE N"/>
    <s v="SEATTLE"/>
    <s v="WA"/>
    <s v="98103"/>
    <n v="1"/>
    <n v="5336750536778"/>
    <n v="6019919160010001"/>
  </r>
  <r>
    <x v="2755"/>
    <s v="ALBA PRO PAINTING LLC"/>
    <x v="5"/>
    <n v="238320"/>
    <s v="Painting and Wall Covering Contractors"/>
    <n v="23"/>
    <d v="2010-09-01T00:00:00"/>
    <n v="2010"/>
    <n v="15"/>
    <x v="0"/>
    <n v="0"/>
    <s v="9721 227TH PL SW"/>
    <s v="EDMONDS"/>
    <s v="WA"/>
    <s v="98020"/>
    <n v="0"/>
    <n v="8155700729106"/>
    <n v="6029421970010001"/>
  </r>
  <r>
    <x v="2756"/>
    <s v="MARUSAS CLEANING SERVICES"/>
    <x v="0"/>
    <n v="561720"/>
    <s v="Janitorial Services"/>
    <n v="56"/>
    <d v="2013-01-05T00:00:00"/>
    <n v="2013"/>
    <n v="13"/>
    <x v="0"/>
    <n v="0"/>
    <s v="14419 GREENWOOD AVE N # 204"/>
    <s v="SEATTLE"/>
    <s v="WA"/>
    <s v="98133"/>
    <n v="1"/>
    <n v="7628330674235"/>
    <n v="6033487510010001"/>
  </r>
  <r>
    <x v="2757"/>
    <s v="STUDIO PERSPECTIVES"/>
    <x v="0"/>
    <n v="541430"/>
    <s v="Graphic Design Services"/>
    <n v="54"/>
    <d v="1994-01-01T00:00:00"/>
    <n v="1994"/>
    <n v="32"/>
    <x v="3"/>
    <n v="0"/>
    <s v="2616 NW 59TH ST #401"/>
    <s v="SEATTLE"/>
    <s v="WA"/>
    <s v="98107"/>
    <n v="1"/>
    <n v="1647240166973"/>
    <n v="6015264610010001"/>
  </r>
  <r>
    <x v="2758"/>
    <s v="ALBASHA"/>
    <x v="2"/>
    <n v="722513"/>
    <s v="Limited-Service Restaurants"/>
    <n v="72"/>
    <d v="2017-05-01T00:00:00"/>
    <n v="2017"/>
    <n v="9"/>
    <x v="1"/>
    <n v="0"/>
    <s v="2302 1ST AVE"/>
    <s v="SEATTLE"/>
    <s v="WA"/>
    <s v="98121"/>
    <n v="1"/>
    <n v="8251900739247"/>
    <n v="6040687290010001"/>
  </r>
  <r>
    <x v="2759"/>
    <s v="ALBAYATI MOHAMMED S"/>
    <x v="0"/>
    <n v="485999"/>
    <s v="All Other Transit and Ground Passenger Transportation"/>
    <n v="48"/>
    <d v="2016-04-13T00:00:00"/>
    <n v="2016"/>
    <n v="10"/>
    <x v="1"/>
    <n v="0"/>
    <s v="14825 15TH AVE NE #102"/>
    <s v="SHORELINE"/>
    <s v="WA"/>
    <s v="98155"/>
    <n v="0"/>
    <n v="7971770710008"/>
    <n v="6041122030010001"/>
  </r>
  <r>
    <x v="2760"/>
    <s v="ALBEE INTERIOR DESIGN"/>
    <x v="3"/>
    <n v="812990"/>
    <s v="All Other Personal Services"/>
    <n v="81"/>
    <d v="2023-03-31T00:00:00"/>
    <n v="2023"/>
    <n v="3"/>
    <x v="2"/>
    <n v="0"/>
    <s v="35427 26TH AVE S"/>
    <s v="FEDERAL WAY"/>
    <s v="WA"/>
    <s v="98003"/>
    <n v="0"/>
    <n v="8682450784453"/>
    <n v="6051633060010001"/>
  </r>
  <r>
    <x v="2761"/>
    <s v="ALBERG CHERRY FARM"/>
    <x v="0"/>
    <n v="111339"/>
    <s v="Other Noncitrus Fruit Farming"/>
    <n v="11"/>
    <d v="2011-04-15T00:00:00"/>
    <n v="2011"/>
    <n v="15"/>
    <x v="0"/>
    <n v="0"/>
    <s v="1531 WESTERN AVE"/>
    <s v="SEATTLE"/>
    <s v="WA"/>
    <s v="98101"/>
    <n v="1"/>
    <n v="7365200646392"/>
    <n v="6019145320010001"/>
  </r>
  <r>
    <x v="2762"/>
    <s v="RACHEL ALBERSTEIN"/>
    <x v="0"/>
    <n v="531110"/>
    <s v="Lessors of Residential Buildings and Dwellings"/>
    <n v="53"/>
    <d v="2019-09-15T00:00:00"/>
    <n v="2019"/>
    <n v="6"/>
    <x v="1"/>
    <n v="0"/>
    <s v="7749 16TH AVE NW"/>
    <s v="SEATTLE"/>
    <s v="WA"/>
    <s v="98117"/>
    <n v="1"/>
    <n v="8411910755981"/>
    <m/>
  </r>
  <r>
    <x v="2763"/>
    <s v="ALBERT BILLINGS COUNSELING"/>
    <x v="3"/>
    <n v="621330"/>
    <s v="Offices of Mental Health Practitioners (except Physicians)"/>
    <n v="62"/>
    <d v="2023-02-08T00:00:00"/>
    <n v="2023"/>
    <n v="3"/>
    <x v="2"/>
    <n v="0"/>
    <s v="3909 CALIFORNIA AVE SW # 302"/>
    <s v="SEATTLE"/>
    <s v="WA"/>
    <s v="98116"/>
    <n v="1"/>
    <n v="8665030782655"/>
    <n v="6047317460010001"/>
  </r>
  <r>
    <x v="2764"/>
    <s v="R BYTE LIMITED"/>
    <x v="0"/>
    <n v="459920"/>
    <s v="Art Dealers"/>
    <n v="45"/>
    <d v="2025-07-01T00:00:00"/>
    <n v="2025"/>
    <n v="1"/>
    <x v="2"/>
    <n v="0"/>
    <s v="4018 W RUFFNER ST"/>
    <s v="SEATTLE"/>
    <s v="WA"/>
    <s v="98199"/>
    <n v="1"/>
    <n v="8835190800703"/>
    <n v="6027145890010002"/>
  </r>
  <r>
    <x v="2765"/>
    <s v="HANNAH S ALBERT ND"/>
    <x v="0"/>
    <n v="621111"/>
    <s v="Offices of Physicians (except Mental Health Specialists)"/>
    <n v="62"/>
    <d v="2003-04-01T00:00:00"/>
    <n v="2003"/>
    <n v="23"/>
    <x v="3"/>
    <n v="0"/>
    <s v="3209 DUPONT AVE S # 2"/>
    <s v="MINNEAPOLIS"/>
    <s v="MN"/>
    <s v="55408"/>
    <n v="0"/>
    <n v="5528510557281"/>
    <n v="6022157090010001"/>
  </r>
  <r>
    <x v="2766"/>
    <s v="ALBERT LEE FURNITURE &amp; APPL"/>
    <x v="1"/>
    <n v="449110"/>
    <s v="Furniture Retailers"/>
    <n v="44"/>
    <d v="1975-03-01T00:00:00"/>
    <n v="1975"/>
    <n v="51"/>
    <x v="3"/>
    <n v="0"/>
    <s v="1476 ELLIOTT AVE W"/>
    <s v="SEATTLE"/>
    <s v="WA"/>
    <s v="98119"/>
    <n v="1"/>
    <n v="121150016179"/>
    <n v="6001535310010001"/>
  </r>
  <r>
    <x v="2766"/>
    <s v="ALBERT LEE INC"/>
    <x v="1"/>
    <n v="449110"/>
    <s v="Furniture Retailers"/>
    <n v="44"/>
    <d v="2003-01-01T00:00:00"/>
    <n v="2003"/>
    <n v="23"/>
    <x v="3"/>
    <n v="0"/>
    <s v="4259 8TH AVE NW"/>
    <s v="SEATTLE"/>
    <s v="WA"/>
    <s v="98107"/>
    <n v="1"/>
    <n v="121150564178"/>
    <n v="6001535310010006"/>
  </r>
  <r>
    <x v="2767"/>
    <s v="ALBERT PATRICIA"/>
    <x v="0"/>
    <n v="921190"/>
    <s v="Other General Government Support"/>
    <n v="92"/>
    <d v="1986-08-26T00:00:00"/>
    <n v="1986"/>
    <n v="39"/>
    <x v="3"/>
    <n v="0"/>
    <s v="6707 1ST AVE NW"/>
    <s v="SEATTLE"/>
    <s v="WA"/>
    <s v="98117"/>
    <n v="1"/>
    <n v="604150069377"/>
    <n v="6006355140010001"/>
  </r>
  <r>
    <x v="2768"/>
    <s v="ALBERTA &amp; INC"/>
    <x v="1"/>
    <n v="459999"/>
    <s v="All Other Miscellaneous Retailers"/>
    <n v="45"/>
    <d v="1998-01-21T00:00:00"/>
    <n v="1998"/>
    <n v="28"/>
    <x v="3"/>
    <n v="0"/>
    <s v="8779 PAISLEY DR NE"/>
    <s v="SEATTLE"/>
    <s v="WA"/>
    <s v="98115"/>
    <n v="1"/>
    <n v="5180560519682"/>
    <n v="6018466450010001"/>
  </r>
  <r>
    <x v="2769"/>
    <s v="ALBERTSON CONSULTING"/>
    <x v="3"/>
    <n v="541714"/>
    <s v="Research and Development in Biotechnology (except Nanobiotechnology)"/>
    <n v="54"/>
    <d v="2024-04-01T00:00:00"/>
    <n v="2024"/>
    <n v="2"/>
    <x v="2"/>
    <n v="0"/>
    <s v="840 NE 82ND ST"/>
    <s v="SEATTLE"/>
    <s v="WA"/>
    <s v="98115"/>
    <n v="1"/>
    <n v="8754060792085"/>
    <n v="6054736320010001"/>
  </r>
  <r>
    <x v="2770"/>
    <s v="ALBERTSONS  3408"/>
    <x v="5"/>
    <n v="445110"/>
    <s v="Supermarkets and Other Grocery Retailers (except Convenience Retailers)"/>
    <n v="44"/>
    <d v="2013-03-31T00:00:00"/>
    <n v="2013"/>
    <n v="13"/>
    <x v="0"/>
    <n v="0"/>
    <s v="2550 32ND AVE W"/>
    <s v="SEATTLE"/>
    <s v="WA"/>
    <s v="98199"/>
    <n v="1"/>
    <n v="7566300667668"/>
    <n v="6032685000010024"/>
  </r>
  <r>
    <x v="2771"/>
    <s v="ALBETRUE ENTERPRISES LLC"/>
    <x v="3"/>
    <n v="541611"/>
    <s v="Administrative Management and General Management Consulting Services"/>
    <n v="54"/>
    <d v="2025-04-01T00:00:00"/>
    <n v="2025"/>
    <n v="1"/>
    <x v="2"/>
    <n v="0"/>
    <s v="3515 KOYLA LNDG"/>
    <s v="CHAMBLEE"/>
    <s v="GA"/>
    <s v="30341"/>
    <n v="0"/>
    <n v="8831230800274"/>
    <n v="6033600610010001"/>
  </r>
  <r>
    <x v="2772"/>
    <s v="HELLO CHLOE MARIE EMBROIDERY"/>
    <x v="0"/>
    <n v="315210"/>
    <s v="Cut and Sew Apparel Contractors"/>
    <n v="31"/>
    <d v="2018-07-05T00:00:00"/>
    <n v="2018"/>
    <n v="8"/>
    <x v="1"/>
    <n v="0"/>
    <s v="2401 41ST AVE E # 109M"/>
    <s v="SEATTLE"/>
    <s v="WA"/>
    <s v="98112"/>
    <n v="1"/>
    <n v="8254290739487"/>
    <n v="6041394330010001"/>
  </r>
  <r>
    <x v="2773"/>
    <s v="ALBINA PIPE BENDING"/>
    <x v="1"/>
    <n v="332996"/>
    <s v="Fabricated Pipe and Pipe Fitting Manufacturing"/>
    <n v="33"/>
    <d v="2008-04-22T00:00:00"/>
    <n v="2008"/>
    <n v="18"/>
    <x v="0"/>
    <n v="0"/>
    <s v="12080 SW MYSLONY ST"/>
    <s v="TUALATIN"/>
    <s v="OR"/>
    <s v="97062"/>
    <n v="0"/>
    <n v="7417260651897"/>
    <n v="6000484750010001"/>
  </r>
  <r>
    <x v="2774"/>
    <s v="WASHINGTON MOMENTS"/>
    <x v="3"/>
    <n v="711510"/>
    <s v="Independent Artists, Writers, and Performers"/>
    <n v="71"/>
    <d v="2023-05-15T00:00:00"/>
    <n v="2023"/>
    <n v="3"/>
    <x v="2"/>
    <n v="0"/>
    <s v="2021 MATTHEW ST"/>
    <s v="COUPEVILLE"/>
    <s v="WA"/>
    <s v="98239"/>
    <n v="0"/>
    <n v="8678980784100"/>
    <n v="6031764470010001"/>
  </r>
  <r>
    <x v="2775"/>
    <s v="ALIZA FACE ART"/>
    <x v="0"/>
    <n v="812990"/>
    <s v="All Other Personal Services"/>
    <n v="81"/>
    <d v="2005-05-21T00:00:00"/>
    <n v="2005"/>
    <n v="21"/>
    <x v="3"/>
    <n v="0"/>
    <s v="5030 40TH AVE NE"/>
    <s v="SEATTLE"/>
    <s v="WA"/>
    <s v="98105"/>
    <n v="1"/>
    <n v="5790320585241"/>
    <n v="6024494190010001"/>
  </r>
  <r>
    <x v="2776"/>
    <s v="ALBRECHT BIRKENBUEL INC"/>
    <x v="1"/>
    <n v="238110"/>
    <s v="Poured Concrete Foundation and Structure Contractors"/>
    <n v="23"/>
    <d v="1993-02-10T00:00:00"/>
    <n v="1993"/>
    <n v="33"/>
    <x v="3"/>
    <n v="0"/>
    <s v="20124 BROADWAY AVE # B102"/>
    <s v="SNOHOMISH"/>
    <s v="WA"/>
    <s v="98296"/>
    <n v="0"/>
    <n v="1636440165889"/>
    <n v="6013471370010002"/>
  </r>
  <r>
    <x v="2777"/>
    <s v="MELIA ALBRECHT"/>
    <x v="0"/>
    <n v="721199"/>
    <s v="All Other Traveler Accommodation"/>
    <n v="72"/>
    <d v="2025-07-16T00:00:00"/>
    <n v="2025"/>
    <n v="1"/>
    <x v="2"/>
    <n v="0"/>
    <s v="1215 NE 64TH ST"/>
    <s v="SEATTLE"/>
    <s v="WA"/>
    <s v="98115"/>
    <n v="1"/>
    <n v="8849410802159"/>
    <m/>
  </r>
  <r>
    <x v="2778"/>
    <s v="ALBRIGHT ACCOUNTING SVCS"/>
    <x v="1"/>
    <n v="541219"/>
    <s v="Other Accounting Services"/>
    <n v="54"/>
    <d v="2010-09-28T00:00:00"/>
    <n v="2010"/>
    <n v="15"/>
    <x v="0"/>
    <n v="0"/>
    <s v="3902 WALLINGFORD AVE N"/>
    <s v="SEATTLE"/>
    <s v="WA"/>
    <s v="98103"/>
    <n v="1"/>
    <n v="7314730640969"/>
    <n v="6030516300010001"/>
  </r>
  <r>
    <x v="2779"/>
    <s v="DAVID ALBRIGHT PROPERTIES"/>
    <x v="0"/>
    <n v="721191"/>
    <s v="Bed-and-Breakfast Inns"/>
    <n v="72"/>
    <d v="2017-01-01T00:00:00"/>
    <n v="2017"/>
    <n v="9"/>
    <x v="1"/>
    <n v="0"/>
    <s v="1709 18TH AVE # 102"/>
    <s v="SEATTLE"/>
    <s v="WA"/>
    <s v="98122"/>
    <n v="1"/>
    <n v="8135510727032"/>
    <n v="6043630580010001"/>
  </r>
  <r>
    <x v="2780"/>
    <s v="ALC CAPITAL MANAGEMENT LLC"/>
    <x v="3"/>
    <n v="523940"/>
    <s v="Portfolio Management and Investment Advice"/>
    <n v="52"/>
    <d v="2026-01-01T00:00:00"/>
    <n v="2026"/>
    <n v="0"/>
    <x v="4"/>
    <n v="0"/>
    <s v="4130 47TH AVE SW"/>
    <s v="SEATTLE"/>
    <s v="WA"/>
    <s v="98116"/>
    <n v="1"/>
    <n v="8899620807568"/>
    <n v="6043715520010001"/>
  </r>
  <r>
    <x v="2781"/>
    <s v="ALCAL SPECIALTY CONTRACTING INC"/>
    <x v="1"/>
    <n v="238310"/>
    <s v="Drywall and Insulation Contractors"/>
    <n v="23"/>
    <d v="2018-09-01T00:00:00"/>
    <n v="2018"/>
    <n v="7"/>
    <x v="1"/>
    <n v="0"/>
    <s v="8531 S 222ND ST"/>
    <s v="KENT"/>
    <s v="WA"/>
    <s v="98031"/>
    <n v="0"/>
    <n v="8301000744374"/>
    <n v="6040043790010001"/>
  </r>
  <r>
    <x v="2782"/>
    <s v="DAA WORKS"/>
    <x v="0"/>
    <n v="541330"/>
    <s v="Engineering Services"/>
    <n v="54"/>
    <d v="2025-04-02T00:00:00"/>
    <n v="2025"/>
    <n v="1"/>
    <x v="2"/>
    <n v="0"/>
    <s v="810 DEXTER AVE N # 732"/>
    <s v="SEATTLE"/>
    <s v="WA"/>
    <s v="98109"/>
    <n v="1"/>
    <n v="8846740801886"/>
    <n v="6059113670010001"/>
  </r>
  <r>
    <x v="2783"/>
    <s v="BERTHAS CLEANING SERVICE"/>
    <x v="1"/>
    <n v="561720"/>
    <s v="Janitorial Services"/>
    <n v="56"/>
    <d v="2017-01-01T00:00:00"/>
    <n v="2017"/>
    <n v="9"/>
    <x v="1"/>
    <n v="0"/>
    <s v="10404 40TH AVE SW"/>
    <s v="SEATTLE"/>
    <s v="WA"/>
    <s v="98146"/>
    <n v="1"/>
    <n v="8081450721427"/>
    <n v="6035740520010001"/>
  </r>
  <r>
    <x v="2784"/>
    <s v="MA PAINTING &amp; CLEANING SERVICES"/>
    <x v="0"/>
    <n v="238320"/>
    <s v="Painting and Wall Covering Contractors"/>
    <n v="23"/>
    <d v="2016-12-15T00:00:00"/>
    <n v="2016"/>
    <n v="9"/>
    <x v="1"/>
    <n v="0"/>
    <s v="4204 RAINIER AVE S # C"/>
    <s v="SEATTLE"/>
    <s v="WA"/>
    <s v="98118"/>
    <n v="1"/>
    <n v="8017240714740"/>
    <m/>
  </r>
  <r>
    <x v="2785"/>
    <s v="ALCAN CONSTRUCTION"/>
    <x v="0"/>
    <n v="236118"/>
    <s v="Residential Remodelers"/>
    <n v="23"/>
    <d v="2017-07-03T00:00:00"/>
    <n v="2017"/>
    <n v="9"/>
    <x v="1"/>
    <n v="0"/>
    <s v="9854 18TH AVE SW"/>
    <s v="SEATTLE"/>
    <s v="WA"/>
    <s v="98106"/>
    <n v="1"/>
    <n v="8105980723998"/>
    <n v="6030351950010001"/>
  </r>
  <r>
    <x v="2786"/>
    <s v="ALCARAZ THERAPEUTIC MASSAGE LLC"/>
    <x v="3"/>
    <n v="621399"/>
    <s v="Offices of All Other Miscellaneous Health Practitioners"/>
    <n v="62"/>
    <d v="2021-01-01T00:00:00"/>
    <n v="2021"/>
    <n v="5"/>
    <x v="2"/>
    <n v="0"/>
    <s v="18041 1ST AVE NE"/>
    <s v="SHORELINE"/>
    <s v="WA"/>
    <s v="98155"/>
    <n v="0"/>
    <n v="8539110769465"/>
    <n v="6043424810010001"/>
  </r>
  <r>
    <x v="2787"/>
    <s v="ALCHEMICAL ACCOUNTING LLC"/>
    <x v="3"/>
    <n v="541219"/>
    <s v="Other Accounting Services"/>
    <n v="54"/>
    <d v="2025-11-06T00:00:00"/>
    <n v="2025"/>
    <n v="0"/>
    <x v="4"/>
    <n v="0"/>
    <s v="10315 STONE AVE N"/>
    <s v="SEATTLE"/>
    <s v="WA"/>
    <s v="98133"/>
    <n v="1"/>
    <n v="8879960805366"/>
    <n v="6059575230010001"/>
  </r>
  <r>
    <x v="2788"/>
    <s v="ALCHEMICK LLC"/>
    <x v="3"/>
    <n v="541512"/>
    <s v="Computer Systems Design Services"/>
    <n v="54"/>
    <d v="2022-03-10T00:00:00"/>
    <n v="2022"/>
    <n v="4"/>
    <x v="2"/>
    <n v="0"/>
    <s v="800 SENECA ST # 205"/>
    <s v="SEATTLE"/>
    <s v="WA"/>
    <s v="98101"/>
    <n v="1"/>
    <n v="8600130775855"/>
    <n v="6048861480010001"/>
  </r>
  <r>
    <x v="2789"/>
    <s v="ALCHEMIST CASTING LLC"/>
    <x v="2"/>
    <n v="423940"/>
    <s v="Jewelry, Watch, Precious Stone, and Precious Metal Merchant Wholesalers"/>
    <n v="42"/>
    <d v="2019-01-01T00:00:00"/>
    <n v="2019"/>
    <n v="7"/>
    <x v="1"/>
    <n v="0"/>
    <s v="8139 32ND AVE SW"/>
    <s v="SEATTLE"/>
    <s v="WA"/>
    <s v="98126"/>
    <n v="1"/>
    <n v="8333000747717"/>
    <n v="6042597510010001"/>
  </r>
  <r>
    <x v="2790"/>
    <s v="JEDEDIAH ROBERTS"/>
    <x v="5"/>
    <n v="812990"/>
    <s v="All Other Personal Services"/>
    <n v="81"/>
    <d v="2011-12-05T00:00:00"/>
    <n v="2011"/>
    <n v="14"/>
    <x v="0"/>
    <n v="0"/>
    <s v="2217 5TH AVE"/>
    <s v="SEATTLE"/>
    <s v="WA"/>
    <s v="98121"/>
    <n v="1"/>
    <n v="7424240652630"/>
    <n v="6031601690010001"/>
  </r>
  <r>
    <x v="2791"/>
    <s v="ALCHEMIZE THERAPY PLLC"/>
    <x v="3"/>
    <n v="621330"/>
    <s v="Offices of Mental Health Practitioners (except Physicians)"/>
    <n v="62"/>
    <d v="2024-08-26T00:00:00"/>
    <n v="2024"/>
    <n v="1"/>
    <x v="2"/>
    <n v="0"/>
    <s v="100 N HOWARD ST # R"/>
    <s v="SPOKANE"/>
    <s v="WA"/>
    <s v="99201"/>
    <n v="0"/>
    <n v="8776290794438"/>
    <n v="6055928020010001"/>
  </r>
  <r>
    <x v="2792"/>
    <s v="ALCHEMY ADVISING"/>
    <x v="3"/>
    <n v="541613"/>
    <s v="Marketing Consulting Services"/>
    <n v="54"/>
    <d v="2024-07-15T00:00:00"/>
    <n v="2024"/>
    <n v="2"/>
    <x v="2"/>
    <n v="0"/>
    <s v="9030 35TH AVE SW # 100"/>
    <s v="SEATTLE"/>
    <s v="WA"/>
    <s v="98126"/>
    <n v="1"/>
    <n v="8777720794584"/>
    <n v="6055748930010001"/>
  </r>
  <r>
    <x v="2793"/>
    <s v="ALCHEMY BUILDING COMPANY"/>
    <x v="5"/>
    <n v="236115"/>
    <s v="New Single-Family Housing Construction (except For-Sale Builders)"/>
    <n v="23"/>
    <d v="2011-05-18T00:00:00"/>
    <n v="2011"/>
    <n v="15"/>
    <x v="0"/>
    <n v="0"/>
    <s v="7742 16TH AVE NW"/>
    <s v="SEATTLE"/>
    <s v="WA"/>
    <s v="98117"/>
    <n v="1"/>
    <n v="7374830647458"/>
    <n v="6031047980010001"/>
  </r>
  <r>
    <x v="2794"/>
    <s v="THE ALCHEMY GROUP"/>
    <x v="3"/>
    <n v="541618"/>
    <s v="Other Management Consulting Services"/>
    <n v="54"/>
    <d v="2020-04-10T00:00:00"/>
    <n v="2020"/>
    <n v="6"/>
    <x v="1"/>
    <n v="0"/>
    <s v="9030 35TH AVE SW # 100"/>
    <s v="SEATTLE"/>
    <s v="WA"/>
    <s v="98126"/>
    <n v="1"/>
    <n v="8662910782431"/>
    <n v="6046043330010001"/>
  </r>
  <r>
    <x v="2795"/>
    <s v="ALCHEMY HARVEST COFFEE"/>
    <x v="3"/>
    <n v="445298"/>
    <s v="All Other Specialty Food Retailers"/>
    <n v="44"/>
    <d v="2025-02-01T00:00:00"/>
    <n v="2025"/>
    <n v="1"/>
    <x v="2"/>
    <n v="0"/>
    <s v="7348 30TH AVE SW"/>
    <s v="SEATTLE"/>
    <s v="WA"/>
    <s v="98126"/>
    <n v="1"/>
    <n v="8837090800897"/>
    <n v="6056066750010001"/>
  </r>
  <r>
    <x v="2796"/>
    <s v="ALCHEMY IMPROVEMENTS LLC"/>
    <x v="3"/>
    <n v="541219"/>
    <s v="Other Accounting Services"/>
    <n v="54"/>
    <d v="2021-01-12T00:00:00"/>
    <n v="2021"/>
    <n v="5"/>
    <x v="2"/>
    <n v="0"/>
    <s v="88 E HAMLIN ST"/>
    <s v="SEATTLE"/>
    <s v="WA"/>
    <s v="98102"/>
    <n v="1"/>
    <n v="8654180781525"/>
    <n v="6046996190010001"/>
  </r>
  <r>
    <x v="2797"/>
    <s v="ALCHEMY COLLECTIONS"/>
    <x v="1"/>
    <n v="423210"/>
    <s v="Furniture Merchant Wholesalers"/>
    <n v="42"/>
    <d v="2005-05-01T00:00:00"/>
    <n v="2005"/>
    <n v="21"/>
    <x v="3"/>
    <n v="0"/>
    <s v="2029 2ND AVE"/>
    <s v="SEATTLE"/>
    <s v="WA"/>
    <s v="98121"/>
    <n v="1"/>
    <n v="5773940583446"/>
    <n v="6024201610010001"/>
  </r>
  <r>
    <x v="2798"/>
    <s v="ALCHEMY POWER SOLUTIONS"/>
    <x v="3"/>
    <n v="238210"/>
    <s v="Electrical Contractors and Other Wiring Installation Contractors"/>
    <n v="23"/>
    <d v="2026-01-02T00:00:00"/>
    <n v="2026"/>
    <n v="0"/>
    <x v="4"/>
    <n v="0"/>
    <s v="701 18TH AVE S"/>
    <s v="SEATTLE"/>
    <s v="WA"/>
    <s v="98144"/>
    <n v="1"/>
    <n v="8921650809856"/>
    <n v="6044815640010001"/>
  </r>
  <r>
    <x v="2799"/>
    <s v="ALCHEMY REAL ESTATE"/>
    <x v="1"/>
    <n v="531210"/>
    <s v="Offices of Real Estate Agents and Brokers"/>
    <n v="53"/>
    <d v="2018-03-01T00:00:00"/>
    <n v="2018"/>
    <n v="8"/>
    <x v="1"/>
    <n v="0"/>
    <s v="88 E HAMLIN ST"/>
    <s v="SEATTLE"/>
    <s v="WA"/>
    <s v="98102"/>
    <n v="1"/>
    <n v="8212500735123"/>
    <n v="6032581920010001"/>
  </r>
  <r>
    <x v="2800"/>
    <s v="ALCHEMY REALTY LLC"/>
    <x v="3"/>
    <n v="531390"/>
    <s v="Other Activities Related to Real Estate"/>
    <n v="53"/>
    <d v="2023-10-23T00:00:00"/>
    <n v="2023"/>
    <n v="2"/>
    <x v="2"/>
    <n v="0"/>
    <s v="3228 8TH AVE W"/>
    <s v="SEATTLE"/>
    <s v="WA"/>
    <s v="98119"/>
    <n v="1"/>
    <n v="8717860788206"/>
    <n v="6053356630010001"/>
  </r>
  <r>
    <x v="2801"/>
    <s v="ALCHEMY SOLUTIONS LLC"/>
    <x v="3"/>
    <n v="541512"/>
    <s v="Computer Systems Design Services"/>
    <n v="54"/>
    <d v="2026-06-29T00:00:00"/>
    <n v="2026"/>
    <n v="0"/>
    <x v="4"/>
    <n v="0"/>
    <s v="522 W RIVERSIDE AVE # N"/>
    <s v="SPOKANE"/>
    <s v="WA"/>
    <s v="99201"/>
    <n v="0"/>
    <n v="8939520811716"/>
    <n v="6062470850010001"/>
  </r>
  <r>
    <x v="2802"/>
    <s v="ALCHEMY WEST"/>
    <x v="1"/>
    <n v="541611"/>
    <s v="Administrative Management and General Management Consulting Services"/>
    <n v="54"/>
    <d v="2009-01-01T00:00:00"/>
    <n v="2009"/>
    <n v="17"/>
    <x v="0"/>
    <n v="0"/>
    <s v="3142 ALKI AVE SW # 203"/>
    <s v="SEATTLE"/>
    <s v="WA"/>
    <s v="98116"/>
    <n v="1"/>
    <n v="7191000627814"/>
    <n v="6028899420010001"/>
  </r>
  <r>
    <x v="2803"/>
    <s v="ALCHEMY3406C"/>
    <x v="5"/>
    <n v="721199"/>
    <s v="All Other Traveler Accommodation"/>
    <n v="72"/>
    <d v="2025-01-02T00:00:00"/>
    <n v="2025"/>
    <n v="1"/>
    <x v="2"/>
    <n v="0"/>
    <s v="3406 15TH AVE W"/>
    <s v="SEATTLE"/>
    <s v="WA"/>
    <s v="98119"/>
    <n v="1"/>
    <n v="8800430797016"/>
    <n v="6056500520010001"/>
  </r>
  <r>
    <x v="2804"/>
    <s v="ALCLEAR LLC"/>
    <x v="2"/>
    <n v="488999"/>
    <s v="All Other Support Activities for Transportation"/>
    <n v="48"/>
    <d v="2018-03-29T00:00:00"/>
    <n v="2018"/>
    <n v="8"/>
    <x v="1"/>
    <n v="0"/>
    <s v="800 OCCIDENTAL AVE S"/>
    <s v="SEATTLE"/>
    <s v="WA"/>
    <s v="98134"/>
    <n v="1"/>
    <n v="8232420737224"/>
    <n v="6030245050010002"/>
  </r>
  <r>
    <x v="2804"/>
    <s v="CLEAR"/>
    <x v="2"/>
    <n v="488999"/>
    <s v="All Other Support Activities for Transportation"/>
    <n v="48"/>
    <d v="2018-03-29T00:00:00"/>
    <n v="2018"/>
    <n v="8"/>
    <x v="1"/>
    <n v="0"/>
    <s v="1250 1ST AVE S"/>
    <s v="SEATTLE"/>
    <s v="WA"/>
    <s v="98134"/>
    <n v="1"/>
    <n v="8232410737223"/>
    <n v="6030245050010003"/>
  </r>
  <r>
    <x v="2805"/>
    <s v="ALCON SURGICAL INC"/>
    <x v="1"/>
    <n v="423450"/>
    <s v="Medical, Dental, and Hospital Equipment and Supplies Merchant Wholesalers"/>
    <n v="42"/>
    <d v="1989-01-01T00:00:00"/>
    <n v="1989"/>
    <n v="37"/>
    <x v="3"/>
    <n v="0"/>
    <s v="6201 S FREEWAY ST"/>
    <s v="FORT WORTH"/>
    <s v="TX"/>
    <s v="76134"/>
    <n v="0"/>
    <n v="1523500154427"/>
    <n v="6011421290010001"/>
  </r>
  <r>
    <x v="2806"/>
    <s v="DONALD E ALCORN"/>
    <x v="0"/>
    <n v="485999"/>
    <s v="All Other Transit and Ground Passenger Transportation"/>
    <n v="48"/>
    <d v="2001-01-22T00:00:00"/>
    <n v="2001"/>
    <n v="25"/>
    <x v="3"/>
    <n v="0"/>
    <s v="18106 98TH ST E"/>
    <s v="BONNEY LAKE"/>
    <s v="WA"/>
    <s v="98391"/>
    <n v="0"/>
    <n v="5408800544523"/>
    <m/>
  </r>
  <r>
    <x v="2807"/>
    <s v="ALCOVA ARCHITECTURE"/>
    <x v="1"/>
    <n v="541310"/>
    <s v="Architectural Services"/>
    <n v="54"/>
    <d v="2013-01-01T00:00:00"/>
    <n v="2013"/>
    <n v="13"/>
    <x v="0"/>
    <n v="0"/>
    <s v="8023 26TH AVE NW"/>
    <s v="SEATTLE"/>
    <s v="WA"/>
    <s v="98117"/>
    <n v="1"/>
    <n v="7553260666289"/>
    <n v="6032588570010001"/>
  </r>
  <r>
    <x v="2808"/>
    <s v="TASTE OF ASIA"/>
    <x v="3"/>
    <n v="722513"/>
    <s v="Limited-Service Restaurants"/>
    <n v="72"/>
    <d v="2023-12-13T00:00:00"/>
    <n v="2023"/>
    <n v="2"/>
    <x v="2"/>
    <n v="0"/>
    <s v="1501 4TH AVE"/>
    <s v="SEATTLE"/>
    <s v="WA"/>
    <s v="98101"/>
    <n v="1"/>
    <n v="8726570789165"/>
    <n v="6048861780010002"/>
  </r>
  <r>
    <x v="2809"/>
    <s v="ALDARWEESH SARDAR A"/>
    <x v="0"/>
    <n v="485999"/>
    <s v="All Other Transit and Ground Passenger Transportation"/>
    <n v="48"/>
    <d v="2020-01-01T00:00:00"/>
    <n v="2020"/>
    <n v="6"/>
    <x v="1"/>
    <n v="0"/>
    <s v="13414 NE 132ND ST # 21-C"/>
    <s v="KIRKLAND"/>
    <s v="WA"/>
    <s v="98034"/>
    <n v="0"/>
    <n v="8452880760350"/>
    <m/>
  </r>
  <r>
    <x v="2810"/>
    <s v="ALDEA DESIGN SERVICES LLC"/>
    <x v="3"/>
    <n v="541490"/>
    <s v="Other Specialized Design Services"/>
    <n v="54"/>
    <d v="2025-12-01T00:00:00"/>
    <n v="2025"/>
    <n v="0"/>
    <x v="4"/>
    <n v="0"/>
    <s v="2500 NEWMARK DR"/>
    <s v="MIAMISBURG"/>
    <s v="OH"/>
    <s v="45342"/>
    <n v="0"/>
    <n v="8874770804800"/>
    <n v="6059846960010001"/>
  </r>
  <r>
    <x v="2811"/>
    <s v="ALDEA HOME &amp; BABY"/>
    <x v="3"/>
    <n v="449110"/>
    <s v="Furniture Retailers"/>
    <n v="44"/>
    <d v="2025-06-16T00:00:00"/>
    <n v="2025"/>
    <n v="1"/>
    <x v="2"/>
    <n v="0"/>
    <s v="5304 BALLARD AVE NW"/>
    <s v="SEATTLE"/>
    <s v="WA"/>
    <s v="98107"/>
    <n v="1"/>
    <n v="8839200801112"/>
    <n v="6058877800010001"/>
  </r>
  <r>
    <x v="2812"/>
    <s v="DANIELLE ALDEN"/>
    <x v="0"/>
    <n v="721199"/>
    <s v="All Other Traveler Accommodation"/>
    <n v="72"/>
    <d v="2023-09-01T00:00:00"/>
    <n v="2023"/>
    <n v="2"/>
    <x v="2"/>
    <n v="0"/>
    <s v="3262 31ST AVE SW"/>
    <s v="SEATTLE"/>
    <s v="WA"/>
    <s v="98126"/>
    <n v="1"/>
    <n v="8707130787079"/>
    <m/>
  </r>
  <r>
    <x v="2813"/>
    <s v="ALDER + HAMMER FINISH CARPENTRY LLC"/>
    <x v="3"/>
    <n v="238350"/>
    <s v="Finish Carpentry Contractors"/>
    <n v="23"/>
    <d v="2022-09-13T00:00:00"/>
    <n v="2022"/>
    <n v="3"/>
    <x v="2"/>
    <n v="0"/>
    <s v="6525 FAUNTLEROY WAY SW"/>
    <s v="SEATTLE"/>
    <s v="WA"/>
    <s v="98136"/>
    <n v="1"/>
    <n v="8718410788262"/>
    <n v="6049313820010001"/>
  </r>
  <r>
    <x v="2814"/>
    <s v="ALDER BUILDING &amp; RENOVATIONS LLC"/>
    <x v="5"/>
    <n v="236118"/>
    <s v="Residential Remodelers"/>
    <n v="23"/>
    <d v="2015-01-01T00:00:00"/>
    <n v="2015"/>
    <n v="11"/>
    <x v="0"/>
    <n v="0"/>
    <s v="10331 10TH PL SE"/>
    <s v="LAKE STEVENS"/>
    <s v="WA"/>
    <s v="98258"/>
    <n v="0"/>
    <n v="7778470689885"/>
    <n v="6029989770010002"/>
  </r>
  <r>
    <x v="2815"/>
    <s v="ALDER COUNSELING SERVICES"/>
    <x v="3"/>
    <n v="621330"/>
    <s v="Offices of Mental Health Practitioners (except Physicians)"/>
    <n v="62"/>
    <d v="2023-01-23T00:00:00"/>
    <n v="2023"/>
    <n v="3"/>
    <x v="2"/>
    <n v="0"/>
    <s v="100 N HOWARD ST"/>
    <s v="SPOKANE"/>
    <s v="WA"/>
    <s v="99201"/>
    <n v="0"/>
    <n v="8660350782169"/>
    <n v="6050102710010001"/>
  </r>
  <r>
    <x v="2816"/>
    <s v="ALDER GROVE HEALING ARTS CENTER LLC"/>
    <x v="5"/>
    <n v="621399"/>
    <s v="Offices of All Other Miscellaneous Health Practitioners"/>
    <n v="62"/>
    <d v="2011-09-22T00:00:00"/>
    <n v="2011"/>
    <n v="14"/>
    <x v="0"/>
    <n v="0"/>
    <s v="4010 STONE WAY N # 300"/>
    <s v="SEATTLE"/>
    <s v="WA"/>
    <s v="98103"/>
    <n v="1"/>
    <n v="7421290652319"/>
    <n v="6031464610010001"/>
  </r>
  <r>
    <x v="2817"/>
    <s v="ALDER INVESTMENTS LLC"/>
    <x v="3"/>
    <n v="531110"/>
    <s v="Lessors of Residential Buildings and Dwellings"/>
    <n v="53"/>
    <d v="2024-04-01T00:00:00"/>
    <n v="2024"/>
    <n v="2"/>
    <x v="2"/>
    <n v="0"/>
    <s v="4029 RAINIER AVE S # OFFICE"/>
    <s v="SEATTLE"/>
    <s v="WA"/>
    <s v="98118"/>
    <n v="1"/>
    <n v="8749000791525"/>
    <n v="6026148160010001"/>
  </r>
  <r>
    <x v="2818"/>
    <s v="19TH ON CHERRY HILL LLC"/>
    <x v="3"/>
    <n v="531110"/>
    <s v="Lessors of Residential Buildings and Dwellings"/>
    <n v="53"/>
    <d v="2022-09-01T00:00:00"/>
    <n v="2022"/>
    <n v="3"/>
    <x v="2"/>
    <n v="0"/>
    <s v="553 19TH AVE # B"/>
    <s v="SEATTLE"/>
    <s v="WA"/>
    <s v="98122"/>
    <n v="1"/>
    <n v="8628890778856"/>
    <n v="6049458230010001"/>
  </r>
  <r>
    <x v="2819"/>
    <s v="ALDERA ESTHETICS"/>
    <x v="3"/>
    <n v="812112"/>
    <s v="Beauty Salons"/>
    <n v="81"/>
    <d v="2023-10-01T00:00:00"/>
    <n v="2023"/>
    <n v="2"/>
    <x v="2"/>
    <n v="0"/>
    <s v="1511 6TH AVE # 200"/>
    <s v="SEATTLE"/>
    <s v="WA"/>
    <s v="98101"/>
    <n v="1"/>
    <n v="8718580788279"/>
    <n v="6053333990010001"/>
  </r>
  <r>
    <x v="2820"/>
    <s v="NINA ALDERETE"/>
    <x v="0"/>
    <n v="711510"/>
    <s v="Independent Artists, Writers, and Performers"/>
    <n v="71"/>
    <d v="2022-04-22T00:00:00"/>
    <n v="2022"/>
    <n v="4"/>
    <x v="2"/>
    <n v="0"/>
    <s v="15208 24TH AVE SW"/>
    <s v="BURIEN"/>
    <s v="WA"/>
    <s v="98166"/>
    <n v="0"/>
    <n v="8624580778411"/>
    <n v="6048967550010001"/>
  </r>
  <r>
    <x v="2821"/>
    <s v="FERDINAND'S"/>
    <x v="0"/>
    <n v="316110"/>
    <s v="Leather and Hide Tanning and Finishing"/>
    <n v="31"/>
    <d v="2013-03-01T00:00:00"/>
    <n v="2013"/>
    <n v="13"/>
    <x v="0"/>
    <n v="0"/>
    <s v="355 POMELO AVE"/>
    <s v="BREA"/>
    <s v="CA"/>
    <s v="92821"/>
    <n v="0"/>
    <n v="7573130668378"/>
    <n v="6032806280010001"/>
  </r>
  <r>
    <x v="2822"/>
    <s v="EMILY ALDERKS"/>
    <x v="0"/>
    <n v="812199"/>
    <s v="Other Personal Care Services"/>
    <n v="81"/>
    <d v="2021-02-03T00:00:00"/>
    <n v="2021"/>
    <n v="5"/>
    <x v="2"/>
    <n v="0"/>
    <s v="4775 BALLARD AVE NW"/>
    <s v="SEATTLE"/>
    <s v="WA"/>
    <s v="98107"/>
    <n v="1"/>
    <n v="8530680768577"/>
    <n v="6045920120010001"/>
  </r>
  <r>
    <x v="2823"/>
    <s v="ALDERSON CONSTRUCTION LLC"/>
    <x v="3"/>
    <n v="236118"/>
    <s v="Residential Remodelers"/>
    <n v="23"/>
    <d v="2024-04-01T00:00:00"/>
    <n v="2024"/>
    <n v="2"/>
    <x v="2"/>
    <n v="0"/>
    <s v="10708 12TH AVE NE"/>
    <s v="SEATTLE"/>
    <s v="WA"/>
    <s v="98125"/>
    <n v="1"/>
    <n v="8748690791493"/>
    <n v="6053933960010001"/>
  </r>
  <r>
    <x v="2824"/>
    <s v="KARIN JOHNSON ALDERSON"/>
    <x v="0"/>
    <n v="541990"/>
    <s v="All Other Professional, Scientific, and Technical Services"/>
    <n v="54"/>
    <d v="1994-01-01T00:00:00"/>
    <n v="1994"/>
    <n v="32"/>
    <x v="3"/>
    <n v="0"/>
    <s v="8053 44TH AVE NE"/>
    <s v="SEATTLE"/>
    <s v="WA"/>
    <s v="98115"/>
    <n v="1"/>
    <n v="1709380173314"/>
    <n v="6015730680010001"/>
  </r>
  <r>
    <x v="2825"/>
    <s v="ALDERWOOD LANDSCAPING INC"/>
    <x v="1"/>
    <n v="561730"/>
    <s v="Landscaping Services"/>
    <n v="56"/>
    <d v="2008-10-01T00:00:00"/>
    <n v="2008"/>
    <n v="17"/>
    <x v="0"/>
    <n v="0"/>
    <s v="9708 N NEVADA ST # 204"/>
    <s v="SPOKANE"/>
    <s v="WA"/>
    <s v="99218"/>
    <n v="0"/>
    <n v="7121830620237"/>
    <n v="6011814920010001"/>
  </r>
  <r>
    <x v="2826"/>
    <s v="ALLURE ESTHETIC"/>
    <x v="5"/>
    <n v="621111"/>
    <s v="Offices of Physicians (except Mental Health Specialists)"/>
    <n v="62"/>
    <d v="2016-12-13T00:00:00"/>
    <n v="2016"/>
    <n v="9"/>
    <x v="1"/>
    <n v="0"/>
    <s v="600 BROADWAY # 320"/>
    <s v="SEATTLE"/>
    <s v="WA"/>
    <s v="98122"/>
    <n v="1"/>
    <n v="8033280716434"/>
    <n v="6026507800010001"/>
  </r>
  <r>
    <x v="2827"/>
    <s v="ALDOS HOME SERVICES LLC"/>
    <x v="3"/>
    <n v="531390"/>
    <s v="Other Activities Related to Real Estate"/>
    <n v="53"/>
    <d v="2021-05-01T00:00:00"/>
    <n v="2021"/>
    <n v="5"/>
    <x v="2"/>
    <n v="0"/>
    <s v="1801 15TH AVE S # A"/>
    <s v="SEATTLE"/>
    <s v="WA"/>
    <s v="98144"/>
    <n v="1"/>
    <n v="8530810768593"/>
    <n v="6043893490010001"/>
  </r>
  <r>
    <x v="2828"/>
    <s v="ALDOUB ENTERPRISES LLC"/>
    <x v="5"/>
    <n v="531311"/>
    <s v="Residential Property Managers"/>
    <n v="53"/>
    <d v="2014-05-09T00:00:00"/>
    <n v="2014"/>
    <n v="12"/>
    <x v="0"/>
    <n v="0"/>
    <s v="1533 NE NORTHGATE WAY"/>
    <s v="SEATTLE"/>
    <s v="WA"/>
    <s v="98125"/>
    <n v="1"/>
    <n v="7704090682128"/>
    <n v="6034010450010001"/>
  </r>
  <r>
    <x v="2829"/>
    <s v="ALDRICH BIOPHARMA CONSULTING LLC"/>
    <x v="3"/>
    <n v="541690"/>
    <s v="Other Scientific and Technical Consulting Services"/>
    <n v="54"/>
    <d v="2020-03-02T00:00:00"/>
    <n v="2020"/>
    <n v="6"/>
    <x v="1"/>
    <n v="0"/>
    <s v="10402 17TH AVE NE"/>
    <s v="SEATTLE"/>
    <s v="WA"/>
    <s v="98125"/>
    <n v="1"/>
    <n v="8472190762388"/>
    <n v="6045596040010001"/>
  </r>
  <r>
    <x v="2830"/>
    <s v="ALDRICH CPAS + ADVISORS LLP"/>
    <x v="5"/>
    <n v="541611"/>
    <s v="Administrative Management and General Management Consulting Services"/>
    <n v="54"/>
    <d v="2003-01-01T00:00:00"/>
    <n v="2003"/>
    <n v="23"/>
    <x v="3"/>
    <n v="0"/>
    <s v="5665 MEADOWS RD # 200"/>
    <s v="LAKE OSWEGO"/>
    <s v="OR"/>
    <s v="97035"/>
    <n v="0"/>
    <n v="5620820567139"/>
    <n v="6022876010010001"/>
  </r>
  <r>
    <x v="2831"/>
    <s v="DAUGHTER OF THE WEST COAST"/>
    <x v="0"/>
    <n v="339910"/>
    <s v="Jewelry and Silverware Manufacturing"/>
    <n v="33"/>
    <d v="2016-05-01T00:00:00"/>
    <n v="2016"/>
    <n v="10"/>
    <x v="1"/>
    <n v="0"/>
    <s v="6733 FLORA AVE S"/>
    <s v="SEATTLE"/>
    <s v="WA"/>
    <s v="98108"/>
    <n v="1"/>
    <n v="7933580706044"/>
    <n v="6035891380010001"/>
  </r>
  <r>
    <x v="2832"/>
    <s v="ALDRICH WEALTH LP"/>
    <x v="6"/>
    <n v="523940"/>
    <s v="Portfolio Management and Investment Advice"/>
    <n v="52"/>
    <d v="2016-06-06T00:00:00"/>
    <n v="2016"/>
    <n v="10"/>
    <x v="1"/>
    <n v="0"/>
    <s v="680 HAWTHORNE AVE SE # 140"/>
    <s v="SALEM"/>
    <s v="OR"/>
    <s v="97301"/>
    <n v="0"/>
    <n v="7957820708570"/>
    <n v="6026246340010001"/>
  </r>
  <r>
    <x v="2833"/>
    <s v="ALDRICHVKP CONSTRUCTION COMPANY"/>
    <x v="1"/>
    <n v="236220"/>
    <s v="Commercial and Institutional Building Construction"/>
    <n v="23"/>
    <d v="1981-01-01T00:00:00"/>
    <n v="1981"/>
    <n v="45"/>
    <x v="3"/>
    <n v="0"/>
    <s v="18704 BOTHELL WAY NE # 200"/>
    <s v="BOTHELL"/>
    <s v="WA"/>
    <s v="98011"/>
    <n v="0"/>
    <n v="208580026431"/>
    <n v="6003846780010001"/>
  </r>
  <r>
    <x v="2834"/>
    <s v="REN ALEA"/>
    <x v="0"/>
    <n v="541430"/>
    <s v="Graphic Design Services"/>
    <n v="54"/>
    <d v="2014-10-31T00:00:00"/>
    <n v="2014"/>
    <n v="11"/>
    <x v="0"/>
    <n v="0"/>
    <s v="605 BOYLSTON AVE E # 112"/>
    <s v="SEATTLE"/>
    <s v="WA"/>
    <s v="98102"/>
    <n v="1"/>
    <n v="7747780686738"/>
    <n v="6034454880010001"/>
  </r>
  <r>
    <x v="2835"/>
    <s v="ALEENAH ANSARI LLC"/>
    <x v="3"/>
    <n v="541990"/>
    <s v="All Other Professional, Scientific, and Technical Services"/>
    <n v="54"/>
    <d v="2022-12-02T00:00:00"/>
    <n v="2022"/>
    <n v="3"/>
    <x v="2"/>
    <n v="0"/>
    <s v="13345A GREENWOOD AVE N"/>
    <s v="SEATTLE"/>
    <s v="WA"/>
    <s v="98133"/>
    <n v="1"/>
    <n v="8653590781463"/>
    <n v="6049955920010001"/>
  </r>
  <r>
    <x v="2836"/>
    <s v="RALPHS HAIR PLACE"/>
    <x v="0"/>
    <n v="812111"/>
    <s v="Barber Shops"/>
    <n v="81"/>
    <d v="2022-01-01T00:00:00"/>
    <n v="2022"/>
    <n v="4"/>
    <x v="2"/>
    <n v="0"/>
    <s v="2344 CALIFORNIA AVE SW"/>
    <s v="SEATTLE"/>
    <s v="WA"/>
    <s v="98116"/>
    <n v="1"/>
    <n v="8577930773538"/>
    <n v="6048333630010001"/>
  </r>
  <r>
    <x v="2837"/>
    <s v="ALEJANDRA MARIA PHOTOGRAPHY"/>
    <x v="3"/>
    <n v="541921"/>
    <s v="Photography Studios, Portrait"/>
    <n v="54"/>
    <d v="2017-06-21T00:00:00"/>
    <n v="2017"/>
    <n v="9"/>
    <x v="1"/>
    <n v="0"/>
    <s v="114 1/2 1ST AVE S # 3"/>
    <s v="SEATTLE"/>
    <s v="WA"/>
    <s v="98104"/>
    <n v="1"/>
    <n v="8483530763596"/>
    <n v="6041353320010001"/>
  </r>
  <r>
    <x v="2838"/>
    <s v="ALEJANDRO HIDALGO THERAPY PLLC"/>
    <x v="3"/>
    <n v="621330"/>
    <s v="Offices of Mental Health Practitioners (except Physicians)"/>
    <n v="62"/>
    <d v="2026-05-22T00:00:00"/>
    <n v="2026"/>
    <n v="0"/>
    <x v="4"/>
    <n v="0"/>
    <s v="1528 15TH AVE S"/>
    <s v="SEATTLE"/>
    <s v="WA"/>
    <s v="98144"/>
    <n v="1"/>
    <n v="8928730810598"/>
    <n v="6062238830010001"/>
  </r>
  <r>
    <x v="2839"/>
    <s v="SUZIN ALEJANDRO"/>
    <x v="3"/>
    <n v="721191"/>
    <s v="Bed-and-Breakfast Inns"/>
    <n v="72"/>
    <d v="2023-10-11T00:00:00"/>
    <n v="2023"/>
    <n v="2"/>
    <x v="2"/>
    <n v="0"/>
    <s v="4020 12TH AVE S"/>
    <s v="SEATTLE"/>
    <s v="WA"/>
    <s v="98108"/>
    <n v="1"/>
    <n v="8715570787970"/>
    <n v="6012828930010001"/>
  </r>
  <r>
    <x v="2840"/>
    <s v="ALEJO'S PLUMBING"/>
    <x v="3"/>
    <n v="238220"/>
    <s v="Plumbing, Heating, and Air-Conditioning Contractors"/>
    <n v="23"/>
    <d v="2023-03-01T00:00:00"/>
    <n v="2023"/>
    <n v="3"/>
    <x v="2"/>
    <n v="0"/>
    <s v="4813 E D ST"/>
    <s v="TACOMA"/>
    <s v="WA"/>
    <s v="98404"/>
    <n v="0"/>
    <n v="8708380787205"/>
    <n v="6051012220010001"/>
  </r>
  <r>
    <x v="2841"/>
    <s v="ALKEME INSURANCE"/>
    <x v="3"/>
    <n v="524210"/>
    <s v="Insurance Agencies and Brokerages"/>
    <n v="52"/>
    <d v="2025-05-09T00:00:00"/>
    <n v="2025"/>
    <n v="1"/>
    <x v="2"/>
    <n v="0"/>
    <s v="111 CORPORATE DR # 200"/>
    <s v="LADERA RANCH"/>
    <s v="CA"/>
    <s v="92694"/>
    <n v="0"/>
    <n v="8940910811865"/>
    <n v="6053000530010001"/>
  </r>
  <r>
    <x v="2842"/>
    <s v="BOTYO ALEKSANDROV"/>
    <x v="0"/>
    <n v="485320"/>
    <s v="Limousine Service"/>
    <n v="48"/>
    <d v="2012-12-11T00:00:00"/>
    <n v="2012"/>
    <n v="13"/>
    <x v="0"/>
    <n v="0"/>
    <s v="19728 50TH AVE W # 202"/>
    <s v="LYNNWOOD"/>
    <s v="WA"/>
    <s v="98036"/>
    <n v="0"/>
    <n v="7534440664296"/>
    <n v="6032502550010001"/>
  </r>
  <r>
    <x v="2843"/>
    <s v="1ST UNION STORE"/>
    <x v="5"/>
    <n v="445131"/>
    <s v="Convenience Retailers"/>
    <n v="44"/>
    <d v="2020-10-01T00:00:00"/>
    <n v="2020"/>
    <n v="5"/>
    <x v="2"/>
    <n v="0"/>
    <s v="7729 RAINIER AVE S"/>
    <s v="SEATTLE"/>
    <s v="WA"/>
    <s v="98118"/>
    <n v="1"/>
    <n v="7487630777498"/>
    <n v="6031403550010002"/>
  </r>
  <r>
    <x v="2843"/>
    <s v="UNION STORE"/>
    <x v="5"/>
    <n v="445131"/>
    <s v="Convenience Retailers"/>
    <n v="44"/>
    <d v="2011-09-01T00:00:00"/>
    <n v="2011"/>
    <n v="14"/>
    <x v="0"/>
    <n v="0"/>
    <s v="8131 RAINIER AVE S"/>
    <s v="SEATTLE"/>
    <s v="WA"/>
    <s v="98118"/>
    <n v="1"/>
    <n v="7487630659369"/>
    <n v="6031403550010001"/>
  </r>
  <r>
    <x v="2844"/>
    <s v="ALEM RESTAURANT"/>
    <x v="7"/>
    <n v="722511"/>
    <s v="Full-Service Restaurants"/>
    <n v="72"/>
    <d v="2021-07-15T00:00:00"/>
    <n v="2021"/>
    <n v="5"/>
    <x v="2"/>
    <n v="0"/>
    <s v="4423 RAINIER AVE S"/>
    <s v="SEATTLE"/>
    <s v="WA"/>
    <s v="98118"/>
    <n v="1"/>
    <n v="8552400770830"/>
    <n v="6047692510010001"/>
  </r>
  <r>
    <x v="2845"/>
    <s v="YONAS T ALEMANYEHU"/>
    <x v="0"/>
    <n v="485310"/>
    <s v="Taxi and Ridesharing Services"/>
    <n v="48"/>
    <d v="2011-11-04T00:00:00"/>
    <n v="2011"/>
    <n v="14"/>
    <x v="0"/>
    <n v="0"/>
    <s v="5121 211TH ST SW"/>
    <s v="LYNNWOOD"/>
    <s v="WA"/>
    <s v="98036"/>
    <n v="0"/>
    <n v="7417890651964"/>
    <n v="6031648030010001"/>
  </r>
  <r>
    <x v="2846"/>
    <s v="ABEBE A  ALEMAYEHU"/>
    <x v="0"/>
    <n v="485999"/>
    <s v="All Other Transit and Ground Passenger Transportation"/>
    <n v="48"/>
    <d v="2019-04-08T00:00:00"/>
    <n v="2019"/>
    <n v="7"/>
    <x v="1"/>
    <n v="0"/>
    <s v="14440 58TH AVE S"/>
    <s v="TUKWILLA"/>
    <s v="WA"/>
    <s v="98168"/>
    <n v="0"/>
    <n v="8355010750001"/>
    <m/>
  </r>
  <r>
    <x v="2847"/>
    <s v="UNITED FOR HIRE 2904"/>
    <x v="0"/>
    <n v="485310"/>
    <s v="Taxi and Ridesharing Services"/>
    <n v="48"/>
    <d v="2019-10-18T00:00:00"/>
    <n v="2019"/>
    <n v="6"/>
    <x v="1"/>
    <n v="0"/>
    <s v="17303 32ND S # T130"/>
    <s v="SEATAC"/>
    <s v="WA"/>
    <s v="98188"/>
    <n v="0"/>
    <n v="8424000757229"/>
    <m/>
  </r>
  <r>
    <x v="2848"/>
    <s v="BERHANU ALEMAYEHU"/>
    <x v="0"/>
    <n v="485310"/>
    <s v="Taxi and Ridesharing Services"/>
    <n v="48"/>
    <d v="1989-02-04T00:00:00"/>
    <n v="1989"/>
    <n v="37"/>
    <x v="3"/>
    <n v="0"/>
    <s v="1515 12TH AVE S # 404"/>
    <s v="SEATTLE"/>
    <s v="WA"/>
    <s v="98144"/>
    <n v="1"/>
    <n v="1039240104698"/>
    <n v="6011592220010004"/>
  </r>
  <r>
    <x v="2849"/>
    <s v="ALEMAYEHU FESSEHAI T"/>
    <x v="0"/>
    <n v="485310"/>
    <s v="Taxi and Ridesharing Services"/>
    <n v="48"/>
    <d v="2000-04-07T00:00:00"/>
    <n v="2000"/>
    <n v="26"/>
    <x v="3"/>
    <n v="0"/>
    <s v="3630 RENTON AVE S # 212"/>
    <s v="SEATTLE"/>
    <s v="WA"/>
    <s v="98144"/>
    <n v="1"/>
    <n v="5347340537913"/>
    <m/>
  </r>
  <r>
    <x v="2850"/>
    <s v="GETU ALEMAYEHU"/>
    <x v="0"/>
    <n v="485999"/>
    <s v="All Other Transit and Ground Passenger Transportation"/>
    <n v="48"/>
    <d v="2015-01-01T00:00:00"/>
    <n v="2015"/>
    <n v="11"/>
    <x v="0"/>
    <n v="0"/>
    <s v="403 S 305TH ST"/>
    <s v="FEDERAL WAY"/>
    <s v="WA"/>
    <s v="98003"/>
    <n v="0"/>
    <n v="7778870689928"/>
    <m/>
  </r>
  <r>
    <x v="2851"/>
    <s v="ELIAS ALEMAYHU"/>
    <x v="0"/>
    <n v="485310"/>
    <s v="Taxi and Ridesharing Services"/>
    <n v="48"/>
    <d v="2012-06-07T00:00:00"/>
    <n v="2012"/>
    <n v="14"/>
    <x v="0"/>
    <n v="0"/>
    <s v="3200 S EDMUNDS ST #1"/>
    <s v="SEATTLE"/>
    <s v="WA"/>
    <s v="98118"/>
    <n v="1"/>
    <n v="7477520658306"/>
    <m/>
  </r>
  <r>
    <x v="2852"/>
    <s v="TEWODROS A ALEMNEH"/>
    <x v="0"/>
    <n v="485999"/>
    <s v="All Other Transit and Ground Passenger Transportation"/>
    <n v="48"/>
    <d v="2018-04-01T00:00:00"/>
    <n v="2018"/>
    <n v="8"/>
    <x v="1"/>
    <n v="0"/>
    <s v="32233 39TH AVE S"/>
    <s v="FEDERAL WAY"/>
    <s v="WA"/>
    <s v="98001"/>
    <n v="0"/>
    <n v="8233460737330"/>
    <m/>
  </r>
  <r>
    <x v="2853"/>
    <s v="YALEW A  ALEMNEH"/>
    <x v="0"/>
    <n v="485320"/>
    <s v="Limousine Service"/>
    <n v="48"/>
    <d v="2014-10-16T00:00:00"/>
    <n v="2014"/>
    <n v="11"/>
    <x v="0"/>
    <n v="0"/>
    <s v="20712 9TH AVE S"/>
    <s v="DES MOINES"/>
    <s v="WA"/>
    <s v="98198"/>
    <n v="0"/>
    <n v="7746250686583"/>
    <m/>
  </r>
  <r>
    <x v="2854"/>
    <s v="ALEMU AKLILU S"/>
    <x v="0"/>
    <n v="485310"/>
    <s v="Taxi and Ridesharing Services"/>
    <n v="48"/>
    <d v="2006-05-18T00:00:00"/>
    <n v="2006"/>
    <n v="20"/>
    <x v="0"/>
    <n v="0"/>
    <s v="3748 S 168TH ST"/>
    <s v="SEATAC"/>
    <s v="WA"/>
    <s v="98188"/>
    <n v="0"/>
    <n v="5882800595137"/>
    <m/>
  </r>
  <r>
    <x v="2855"/>
    <s v="DESALEGN ALEMU"/>
    <x v="0"/>
    <n v="485999"/>
    <s v="All Other Transit and Ground Passenger Transportation"/>
    <n v="48"/>
    <d v="2017-12-02T00:00:00"/>
    <n v="2017"/>
    <n v="8"/>
    <x v="1"/>
    <n v="0"/>
    <s v="13030 LINDEN AVE N # W605"/>
    <s v="SEATTLE"/>
    <s v="WA"/>
    <s v="98133"/>
    <n v="1"/>
    <n v="8184560732147"/>
    <m/>
  </r>
  <r>
    <x v="2856"/>
    <s v="HIRUT ALEMU"/>
    <x v="0"/>
    <n v="485999"/>
    <s v="All Other Transit and Ground Passenger Transportation"/>
    <n v="48"/>
    <d v="2017-06-12T00:00:00"/>
    <n v="2017"/>
    <n v="9"/>
    <x v="1"/>
    <n v="0"/>
    <s v="14508 SE 24TH ST #B101"/>
    <s v="BELLEVUE"/>
    <s v="WA"/>
    <s v="98007"/>
    <n v="0"/>
    <n v="8093510722686"/>
    <m/>
  </r>
  <r>
    <x v="2857"/>
    <s v="JONATHAN  ALEMU"/>
    <x v="0"/>
    <n v="485310"/>
    <s v="Taxi and Ridesharing Services"/>
    <n v="48"/>
    <d v="2011-06-24T00:00:00"/>
    <n v="2011"/>
    <n v="15"/>
    <x v="0"/>
    <n v="0"/>
    <s v="1424 148TH AVE SE # C7"/>
    <s v="BELLEVUE"/>
    <s v="WA"/>
    <s v="98007"/>
    <n v="0"/>
    <n v="7383700648387"/>
    <n v="6031674210010001"/>
  </r>
  <r>
    <x v="2858"/>
    <s v="KASSAYE B ALEMU"/>
    <x v="0"/>
    <n v="485999"/>
    <s v="All Other Transit and Ground Passenger Transportation"/>
    <n v="48"/>
    <d v="2018-06-06T00:00:00"/>
    <n v="2018"/>
    <n v="8"/>
    <x v="1"/>
    <n v="0"/>
    <s v="20924 80TH PL W # 1"/>
    <s v="EDMONDS"/>
    <s v="WA"/>
    <s v="98026"/>
    <n v="0"/>
    <n v="8246150738644"/>
    <m/>
  </r>
  <r>
    <x v="2859"/>
    <s v="ALEMU MELKAMU K"/>
    <x v="0"/>
    <n v="485999"/>
    <s v="All Other Transit and Ground Passenger Transportation"/>
    <n v="48"/>
    <d v="2018-10-15T00:00:00"/>
    <n v="2018"/>
    <n v="7"/>
    <x v="1"/>
    <n v="0"/>
    <s v="1016 S 193RD PL"/>
    <s v="SEATAC"/>
    <s v="WA"/>
    <s v="98148"/>
    <n v="0"/>
    <n v="8300020744274"/>
    <m/>
  </r>
  <r>
    <x v="2860"/>
    <s v="MOHAMMED ALEMU"/>
    <x v="0"/>
    <n v="485310"/>
    <s v="Taxi and Ridesharing Services"/>
    <n v="48"/>
    <d v="2013-01-01T00:00:00"/>
    <n v="2013"/>
    <n v="13"/>
    <x v="0"/>
    <n v="0"/>
    <s v="2902 S DAKOTA ST"/>
    <s v="SEATTLE"/>
    <s v="WA"/>
    <s v="98108"/>
    <n v="1"/>
    <n v="7528970663710"/>
    <n v="6035504960010001"/>
  </r>
  <r>
    <x v="2861"/>
    <s v="WONDWOSSEN"/>
    <x v="0"/>
    <n v="485310"/>
    <s v="Taxi and Ridesharing Services"/>
    <n v="48"/>
    <d v="2014-07-28T00:00:00"/>
    <n v="2014"/>
    <n v="12"/>
    <x v="0"/>
    <n v="0"/>
    <s v="13819 67TH AVE E"/>
    <s v="PUYALLUP"/>
    <s v="WA"/>
    <s v="98373"/>
    <n v="0"/>
    <n v="7725620684427"/>
    <m/>
  </r>
  <r>
    <x v="2862"/>
    <s v="ALENA &amp; LUCAS PHOTOGRAPHY"/>
    <x v="5"/>
    <n v="541921"/>
    <s v="Photography Studios, Portrait"/>
    <n v="54"/>
    <d v="2017-01-01T00:00:00"/>
    <n v="2017"/>
    <n v="9"/>
    <x v="1"/>
    <n v="0"/>
    <s v="10306 MERIDIAN AVE N # 518"/>
    <s v="SEATTLE"/>
    <s v="WA"/>
    <s v="98133"/>
    <n v="1"/>
    <n v="8018030714821"/>
    <n v="6040536480010001"/>
  </r>
  <r>
    <x v="2863"/>
    <s v="ADANE ALENE"/>
    <x v="0"/>
    <n v="485999"/>
    <s v="All Other Transit and Ground Passenger Transportation"/>
    <n v="48"/>
    <d v="2013-02-25T00:00:00"/>
    <n v="2013"/>
    <n v="13"/>
    <x v="0"/>
    <n v="0"/>
    <s v="2506 S JACKSON ST # 202"/>
    <s v="SEATTLE"/>
    <s v="WA"/>
    <s v="98144"/>
    <n v="1"/>
    <n v="7552400666198"/>
    <m/>
  </r>
  <r>
    <x v="2864"/>
    <s v="URBAN CONSULTING"/>
    <x v="5"/>
    <n v="541611"/>
    <s v="Administrative Management and General Management Consulting Services"/>
    <n v="54"/>
    <d v="2016-01-01T00:00:00"/>
    <n v="2016"/>
    <n v="10"/>
    <x v="1"/>
    <n v="0"/>
    <s v="2339 33RD AVE S"/>
    <s v="SEATTLE"/>
    <s v="WA"/>
    <s v="98144"/>
    <n v="1"/>
    <n v="8036130716725"/>
    <n v="6040225350010001"/>
  </r>
  <r>
    <x v="2865"/>
    <s v="ALERION MEDIA LLC"/>
    <x v="3"/>
    <n v="541511"/>
    <s v="Custom Computer Programming Services"/>
    <n v="54"/>
    <d v="2022-11-01T00:00:00"/>
    <n v="2022"/>
    <n v="3"/>
    <x v="2"/>
    <n v="0"/>
    <s v="720 SENECA ST # 107"/>
    <s v="SEATTLE"/>
    <s v="WA"/>
    <s v="98101"/>
    <n v="1"/>
    <n v="8646660780735"/>
    <n v="6049899530010001"/>
  </r>
  <r>
    <x v="2866"/>
    <s v="ALERNA GOLF AND TENNIS OF SEATTLE LLC"/>
    <x v="5"/>
    <n v="611620"/>
    <s v="Sports and Recreation Instruction"/>
    <n v="61"/>
    <d v="2012-05-30T00:00:00"/>
    <n v="2012"/>
    <n v="14"/>
    <x v="0"/>
    <n v="0"/>
    <s v="4525 230TH WAY SE"/>
    <s v="SAMMAMISH"/>
    <s v="WA"/>
    <s v="98075"/>
    <n v="0"/>
    <n v="7481440658717"/>
    <n v="6032110240010001"/>
  </r>
  <r>
    <x v="2867"/>
    <s v="ALERT 360"/>
    <x v="1"/>
    <n v="561621"/>
    <s v="Security Systems Services (except Locksmiths)"/>
    <n v="56"/>
    <d v="2023-01-01T00:00:00"/>
    <n v="2023"/>
    <n v="3"/>
    <x v="2"/>
    <n v="0"/>
    <s v="2448 E 81ST ST STE 4300"/>
    <s v="TULSA"/>
    <s v="OK"/>
    <s v="74137"/>
    <n v="0"/>
    <n v="8652960781398"/>
    <n v="6048914760010001"/>
  </r>
  <r>
    <x v="2868"/>
    <s v="ALERT GLOBAL MEDIA LLC"/>
    <x v="3"/>
    <n v="551112"/>
    <s v="Offices of Other Holding Companies"/>
    <n v="55"/>
    <d v="2025-01-01T00:00:00"/>
    <n v="2025"/>
    <n v="1"/>
    <x v="2"/>
    <n v="0"/>
    <s v="1100 BRICKELL BAY DR"/>
    <s v="MIAMI"/>
    <s v="FL"/>
    <s v="33231"/>
    <n v="0"/>
    <n v="8850500802272"/>
    <n v="6053781120010001"/>
  </r>
  <r>
    <x v="2869"/>
    <s v="ASI"/>
    <x v="1"/>
    <n v="561621"/>
    <s v="Security Systems Services (except Locksmiths)"/>
    <n v="56"/>
    <d v="2005-01-01T00:00:00"/>
    <n v="2005"/>
    <n v="21"/>
    <x v="3"/>
    <n v="0"/>
    <s v="31919 1ST AVE S #101"/>
    <s v="FEDERAL WAY"/>
    <s v="WA"/>
    <s v="98003"/>
    <n v="0"/>
    <n v="7346590644419"/>
    <n v="6021683070010001"/>
  </r>
  <r>
    <x v="2870"/>
    <s v="EVERLUX LIMOUSINE"/>
    <x v="5"/>
    <n v="485320"/>
    <s v="Limousine Service"/>
    <n v="48"/>
    <d v="2025-04-10T00:00:00"/>
    <n v="2025"/>
    <n v="1"/>
    <x v="2"/>
    <n v="0"/>
    <s v="10433 SE KENT KANGLEY RD # 419"/>
    <s v="KENT"/>
    <s v="WA"/>
    <s v="98030"/>
    <n v="0"/>
    <n v="8828450799979"/>
    <n v="6050181520010001"/>
  </r>
  <r>
    <x v="2871"/>
    <s v="ALESCENT"/>
    <x v="1"/>
    <n v="541611"/>
    <s v="Administrative Management and General Management Consulting Services"/>
    <n v="54"/>
    <d v="2017-05-17T00:00:00"/>
    <n v="2017"/>
    <n v="9"/>
    <x v="1"/>
    <n v="0"/>
    <s v="601 UNION ST TWO UNION SQ # 42"/>
    <s v="SEATTLE"/>
    <s v="WA"/>
    <s v="98101"/>
    <n v="1"/>
    <n v="8083590721648"/>
    <n v="6040901070010001"/>
  </r>
  <r>
    <x v="2872"/>
    <s v="ALESHA MULJAT BAILEY, PH.D., PLLC"/>
    <x v="2"/>
    <n v="621330"/>
    <s v="Offices of Mental Health Practitioners (except Physicians)"/>
    <n v="62"/>
    <d v="2018-04-01T00:00:00"/>
    <n v="2018"/>
    <n v="8"/>
    <x v="1"/>
    <n v="0"/>
    <s v="210 W GALER ST"/>
    <s v="SEATTLE"/>
    <s v="WA"/>
    <s v="98119"/>
    <n v="1"/>
    <n v="8215710735464"/>
    <n v="6042326250010001"/>
  </r>
  <r>
    <x v="2873"/>
    <s v="WILL ALESHIRE MUSIC"/>
    <x v="0"/>
    <n v="485999"/>
    <s v="All Other Transit and Ground Passenger Transportation"/>
    <n v="48"/>
    <d v="2017-05-22T00:00:00"/>
    <n v="2017"/>
    <n v="9"/>
    <x v="1"/>
    <n v="0"/>
    <s v="7519 24TH AVE NW # APT A"/>
    <s v="SEATTLE"/>
    <s v="WA"/>
    <s v="98117"/>
    <n v="1"/>
    <n v="8086180721917"/>
    <n v="6053848400010001"/>
  </r>
  <r>
    <x v="2874"/>
    <s v="ALESIG CONSULTING LLC"/>
    <x v="3"/>
    <n v="485991"/>
    <s v="Special Needs Transportation"/>
    <n v="48"/>
    <d v="2019-10-14T00:00:00"/>
    <n v="2019"/>
    <n v="6"/>
    <x v="1"/>
    <n v="0"/>
    <s v="675 S LANE ST"/>
    <s v="SEATTLE"/>
    <s v="WA"/>
    <s v="98104"/>
    <n v="1"/>
    <n v="8416650756469"/>
    <n v="6031640670010001"/>
  </r>
  <r>
    <x v="2875"/>
    <s v="ALESSANDRINI IOLE"/>
    <x v="0"/>
    <n v="541310"/>
    <s v="Architectural Services"/>
    <n v="54"/>
    <d v="1997-02-14T00:00:00"/>
    <n v="1997"/>
    <n v="29"/>
    <x v="3"/>
    <n v="0"/>
    <s v="4408 DELRIDGE WAY SW #401"/>
    <s v="SEATTLE"/>
    <s v="WA"/>
    <s v="98106"/>
    <n v="1"/>
    <n v="5024240502752"/>
    <n v="6017696120010001"/>
  </r>
  <r>
    <x v="2876"/>
    <s v="ALESSANDRO DE MEGNI LAW"/>
    <x v="1"/>
    <n v="541110"/>
    <s v="Offices of Lawyers"/>
    <n v="54"/>
    <d v="2023-12-13T00:00:00"/>
    <n v="2023"/>
    <n v="2"/>
    <x v="2"/>
    <n v="0"/>
    <s v="5608 17TH AVE NW # 1475"/>
    <s v="SEATTLE"/>
    <s v="WA"/>
    <s v="98107"/>
    <n v="1"/>
    <n v="8726890789203"/>
    <n v="6053432510010001"/>
  </r>
  <r>
    <x v="2877"/>
    <s v="ALESYA RADOSTEVA PSYD"/>
    <x v="3"/>
    <n v="541990"/>
    <s v="All Other Professional, Scientific, and Technical Services"/>
    <n v="54"/>
    <d v="2021-07-09T00:00:00"/>
    <n v="2021"/>
    <n v="5"/>
    <x v="2"/>
    <n v="0"/>
    <s v="636 LAKE WASHINGTON BLVD E"/>
    <s v="SEATTLE"/>
    <s v="WA"/>
    <s v="98112"/>
    <n v="1"/>
    <n v="8547860770364"/>
    <n v="6047756730010001"/>
  </r>
  <r>
    <x v="2878"/>
    <s v="ALETHEA &amp; RUTH"/>
    <x v="2"/>
    <n v="541430"/>
    <s v="Graphic Design Services"/>
    <n v="54"/>
    <d v="2014-01-01T00:00:00"/>
    <n v="2014"/>
    <n v="12"/>
    <x v="0"/>
    <n v="0"/>
    <s v="1315 E SPRING ST"/>
    <s v="SEATTLE"/>
    <s v="WA"/>
    <s v="98122"/>
    <n v="1"/>
    <n v="8173480730972"/>
    <n v="6034342030010001"/>
  </r>
  <r>
    <x v="2879"/>
    <s v="ALETHEIA RELIABILITY LLC"/>
    <x v="3"/>
    <n v="513210"/>
    <s v="Software Publishers"/>
    <n v="51"/>
    <d v="2026-03-23T00:00:00"/>
    <n v="2026"/>
    <n v="0"/>
    <x v="4"/>
    <n v="0"/>
    <s v="1915 2ND AVE # 1913"/>
    <s v="SEATTLE"/>
    <s v="WA"/>
    <s v="98101"/>
    <n v="1"/>
    <n v="8930780810821"/>
    <n v="6061419380010001"/>
  </r>
  <r>
    <x v="2880"/>
    <s v="ALETHEIA THERAPEUTICS, PLLC"/>
    <x v="7"/>
    <n v="621330"/>
    <s v="Offices of Mental Health Practitioners (except Physicians)"/>
    <n v="62"/>
    <d v="2018-06-01T00:00:00"/>
    <n v="2018"/>
    <n v="8"/>
    <x v="1"/>
    <n v="0"/>
    <s v="901 BOREN AVE # 701"/>
    <s v="SEATTLE"/>
    <s v="WA"/>
    <s v="98104"/>
    <n v="1"/>
    <n v="8255920739661"/>
    <n v="6040120690010001"/>
  </r>
  <r>
    <x v="2881"/>
    <s v="ALETHEIA WRITING LLC"/>
    <x v="2"/>
    <n v="561410"/>
    <s v="Document Preparation Services"/>
    <n v="56"/>
    <d v="2019-05-01T00:00:00"/>
    <n v="2019"/>
    <n v="7"/>
    <x v="1"/>
    <n v="0"/>
    <s v="3843 46TH AVE NE"/>
    <s v="SEATTLE"/>
    <s v="WA"/>
    <s v="98105"/>
    <n v="1"/>
    <n v="8371110751697"/>
    <n v="6043047570010001"/>
  </r>
  <r>
    <x v="2882"/>
    <s v="ALETHEOPHILE CONSULTING LLC"/>
    <x v="3"/>
    <n v="541690"/>
    <s v="Other Scientific and Technical Consulting Services"/>
    <n v="54"/>
    <d v="2025-04-03T00:00:00"/>
    <n v="2025"/>
    <n v="1"/>
    <x v="2"/>
    <n v="0"/>
    <s v="1120 E ROY ST"/>
    <s v="SEATTLE"/>
    <s v="WA"/>
    <s v="98102"/>
    <n v="1"/>
    <n v="8827020799832"/>
    <n v="6058347260010001"/>
  </r>
  <r>
    <x v="2883"/>
    <s v="ALETTERINPOST"/>
    <x v="3"/>
    <n v="711510"/>
    <s v="Independent Artists, Writers, and Performers"/>
    <n v="71"/>
    <d v="2021-06-21T00:00:00"/>
    <n v="2021"/>
    <n v="5"/>
    <x v="2"/>
    <n v="0"/>
    <s v="12011 DENSMORE AVE N"/>
    <s v="SEATTLE"/>
    <s v="WA"/>
    <s v="98133"/>
    <n v="1"/>
    <n v="8560830771724"/>
    <n v="6047711430010001"/>
  </r>
  <r>
    <x v="2884"/>
    <s v="ALEUTIAN LONGLINE LLC"/>
    <x v="5"/>
    <n v="311710"/>
    <s v="Seafood Product Preparation and Packaging"/>
    <n v="31"/>
    <d v="2020-06-01T00:00:00"/>
    <n v="2020"/>
    <n v="6"/>
    <x v="1"/>
    <n v="0"/>
    <s v="2157 N NORTHLAKE WAY # 210"/>
    <s v="SEATTLE"/>
    <s v="WA"/>
    <s v="98103"/>
    <n v="1"/>
    <n v="8494530764772"/>
    <n v="6045865630010001"/>
  </r>
  <r>
    <x v="2885"/>
    <s v="ALEUTIAN SPRAY FISHERIES"/>
    <x v="1"/>
    <n v="114111"/>
    <s v="Finfish Fishing"/>
    <n v="11"/>
    <d v="1969-05-01T00:00:00"/>
    <n v="1969"/>
    <n v="57"/>
    <x v="3"/>
    <n v="0"/>
    <s v="2157 N NORTHLAKE WAY # 210"/>
    <s v="SEATTLE"/>
    <s v="WA"/>
    <s v="98103"/>
    <n v="1"/>
    <n v="1447650146648"/>
    <n v="6010824070010001"/>
  </r>
  <r>
    <x v="2886"/>
    <s v="ALEX B RABERN MFT PLLC"/>
    <x v="3"/>
    <n v="621330"/>
    <s v="Offices of Mental Health Practitioners (except Physicians)"/>
    <n v="62"/>
    <d v="2021-06-01T00:00:00"/>
    <n v="2021"/>
    <n v="5"/>
    <x v="2"/>
    <n v="0"/>
    <s v="18252 132ND PL NE"/>
    <s v="WOODINVILLE"/>
    <s v="WA"/>
    <s v="98072"/>
    <n v="0"/>
    <n v="8536500769191"/>
    <n v="6047466350010001"/>
  </r>
  <r>
    <x v="2887"/>
    <s v="ALEX BROTT COUNSELING PLLC"/>
    <x v="3"/>
    <n v="621330"/>
    <s v="Offices of Mental Health Practitioners (except Physicians)"/>
    <n v="62"/>
    <d v="2025-10-09T00:00:00"/>
    <n v="2025"/>
    <n v="0"/>
    <x v="4"/>
    <n v="0"/>
    <s v="3715 S HUDSON ST # 105"/>
    <s v="SEATTLE"/>
    <s v="WA"/>
    <s v="98118"/>
    <n v="1"/>
    <n v="8868860804184"/>
    <n v="6059612050010001"/>
  </r>
  <r>
    <x v="2888"/>
    <s v="NIKOS GYROS"/>
    <x v="1"/>
    <n v="722513"/>
    <s v="Limited-Service Restaurants"/>
    <n v="72"/>
    <d v="1988-01-25T00:00:00"/>
    <n v="1988"/>
    <n v="38"/>
    <x v="3"/>
    <n v="0"/>
    <s v="2231 32ND AVE W"/>
    <s v="SEATTLE"/>
    <s v="WA"/>
    <s v="98199"/>
    <n v="1"/>
    <n v="917160092105"/>
    <n v="6010480390010002"/>
  </r>
  <r>
    <x v="2889"/>
    <s v="ALEX HARRIS CONSULTING"/>
    <x v="3"/>
    <n v="541519"/>
    <s v="Other Computer Related Services"/>
    <n v="54"/>
    <d v="2025-01-13T00:00:00"/>
    <n v="2025"/>
    <n v="1"/>
    <x v="2"/>
    <n v="0"/>
    <s v="312 NW 82ND ST"/>
    <s v="SEATTLE"/>
    <s v="WA"/>
    <s v="98117"/>
    <n v="1"/>
    <n v="8809760798008"/>
    <n v="6056584470010001"/>
  </r>
  <r>
    <x v="2890"/>
    <s v="ALEX HEATING LLC"/>
    <x v="3"/>
    <n v="238220"/>
    <s v="Plumbing, Heating, and Air-Conditioning Contractors"/>
    <n v="23"/>
    <d v="2021-10-20T00:00:00"/>
    <n v="2021"/>
    <n v="4"/>
    <x v="2"/>
    <n v="0"/>
    <s v="19521 SE 320TH ST"/>
    <s v="KENT"/>
    <s v="WA"/>
    <s v="98042"/>
    <n v="0"/>
    <n v="8568370772514"/>
    <n v="6046767600010001"/>
  </r>
  <r>
    <x v="2891"/>
    <s v="ALEX SILVER ACCOMMODATIONS LLC"/>
    <x v="3"/>
    <n v="721191"/>
    <s v="Bed-and-Breakfast Inns"/>
    <n v="72"/>
    <d v="2019-08-13T00:00:00"/>
    <n v="2019"/>
    <n v="6"/>
    <x v="1"/>
    <n v="0"/>
    <s v="1500 4TH AVE # 805"/>
    <s v="SEATTLE"/>
    <s v="WA"/>
    <s v="98101"/>
    <n v="1"/>
    <n v="8399650754694"/>
    <n v="6045008790010001"/>
  </r>
  <r>
    <x v="2892"/>
    <s v="ALEX TRANSPORTATION LLC"/>
    <x v="3"/>
    <n v="485999"/>
    <s v="All Other Transit and Ground Passenger Transportation"/>
    <n v="48"/>
    <d v="2019-03-17T00:00:00"/>
    <n v="2019"/>
    <n v="7"/>
    <x v="1"/>
    <n v="0"/>
    <s v="23240 88TH AVE S # RR102"/>
    <s v="KENT"/>
    <s v="WA"/>
    <s v="98031"/>
    <n v="0"/>
    <n v="8361480750690"/>
    <n v="6044227190010001"/>
  </r>
  <r>
    <x v="2893"/>
    <s v="ALEX TREE SERVICE"/>
    <x v="3"/>
    <n v="561730"/>
    <s v="Landscaping Services"/>
    <n v="56"/>
    <d v="2022-01-01T00:00:00"/>
    <n v="2022"/>
    <n v="4"/>
    <x v="2"/>
    <n v="0"/>
    <s v="744 N 179TH ST"/>
    <s v="SHORELINE"/>
    <s v="WA"/>
    <s v="98133"/>
    <n v="0"/>
    <n v="8585170774302"/>
    <n v="6048016970010001"/>
  </r>
  <r>
    <x v="2894"/>
    <s v="ALEX TRIMPE LLC"/>
    <x v="3"/>
    <n v="512199"/>
    <s v="Other Motion Picture and Video Industries"/>
    <n v="51"/>
    <d v="2024-08-26T00:00:00"/>
    <n v="2024"/>
    <n v="1"/>
    <x v="2"/>
    <n v="0"/>
    <s v="101 N 46TH ST # 403"/>
    <s v="SEATTLE"/>
    <s v="WA"/>
    <s v="98103"/>
    <n v="1"/>
    <n v="8828670800001"/>
    <n v="6055992630010001"/>
  </r>
  <r>
    <x v="2895"/>
    <s v="ALEXA E ALBERT MD FABP PLLC"/>
    <x v="3"/>
    <n v="621112"/>
    <s v="Offices of Physicians, Mental Health Specialists"/>
    <n v="62"/>
    <d v="2019-01-01T00:00:00"/>
    <n v="2019"/>
    <n v="7"/>
    <x v="1"/>
    <n v="0"/>
    <s v="5129 NE 41ST ST"/>
    <s v="SEATTLE"/>
    <s v="WA"/>
    <s v="98105"/>
    <n v="1"/>
    <n v="8393340754044"/>
    <n v="6042240560010001"/>
  </r>
  <r>
    <x v="2896"/>
    <s v="ALEXA INTERNET"/>
    <x v="1"/>
    <n v="518210"/>
    <s v="Computing Infrastructure Providers, Data Processing, Web Hosting, and Related Services"/>
    <n v="51"/>
    <d v="2020-10-01T00:00:00"/>
    <n v="2020"/>
    <n v="5"/>
    <x v="2"/>
    <n v="0"/>
    <s v="410 TERRY AVE N"/>
    <s v="SEATTLE"/>
    <s v="WA"/>
    <s v="98109"/>
    <n v="1"/>
    <n v="8504700765850"/>
    <n v="6030800070010002"/>
  </r>
  <r>
    <x v="2897"/>
    <s v="ALEXAN LLC"/>
    <x v="3"/>
    <n v="236118"/>
    <s v="Residential Remodelers"/>
    <n v="23"/>
    <d v="2023-11-11T00:00:00"/>
    <n v="2023"/>
    <n v="2"/>
    <x v="2"/>
    <n v="0"/>
    <s v="4614 S COOPER ST"/>
    <s v="SEATTLE"/>
    <s v="WA"/>
    <s v="98118"/>
    <n v="1"/>
    <n v="8721560788618"/>
    <n v="6048562500010001"/>
  </r>
  <r>
    <x v="2898"/>
    <s v="ALEXANDER BUCKINGHAM INC"/>
    <x v="1"/>
    <n v="561730"/>
    <s v="Landscaping Services"/>
    <n v="56"/>
    <d v="1980-01-02T00:00:00"/>
    <n v="1980"/>
    <n v="46"/>
    <x v="3"/>
    <n v="0"/>
    <s v="7400 NE 175TH ST"/>
    <s v="KENMORE"/>
    <s v="WA"/>
    <s v="98028"/>
    <n v="0"/>
    <n v="181260023265"/>
    <n v="6003499380010001"/>
  </r>
  <r>
    <x v="2899"/>
    <s v="CHARLES ALEXANDER"/>
    <x v="0"/>
    <n v="531110"/>
    <s v="Lessors of Residential Buildings and Dwellings"/>
    <n v="53"/>
    <d v="2019-12-01T00:00:00"/>
    <n v="2019"/>
    <n v="6"/>
    <x v="1"/>
    <n v="0"/>
    <s v="10208 15TH AVE NE"/>
    <s v="SEATTLE"/>
    <s v="WA"/>
    <s v="98125"/>
    <n v="1"/>
    <n v="8438810758773"/>
    <n v="6045368640010001"/>
  </r>
  <r>
    <x v="2900"/>
    <s v="DIANE ALEXANDER"/>
    <x v="0"/>
    <n v="531110"/>
    <s v="Lessors of Residential Buildings and Dwellings"/>
    <n v="53"/>
    <d v="2025-12-01T00:00:00"/>
    <n v="2025"/>
    <n v="0"/>
    <x v="4"/>
    <n v="0"/>
    <s v="2414 1ST AVE # 512"/>
    <s v="SEATTLE"/>
    <s v="WA"/>
    <s v="98121"/>
    <n v="1"/>
    <n v="8878900805254"/>
    <m/>
  </r>
  <r>
    <x v="2901"/>
    <s v="ALEXANDER GOW INC"/>
    <x v="1"/>
    <n v="488490"/>
    <s v="Other Support Activities for Road Transportation"/>
    <n v="48"/>
    <d v="1964-04-01T00:00:00"/>
    <n v="1964"/>
    <n v="62"/>
    <x v="3"/>
    <n v="0"/>
    <s v="1900 W NICKERSON ST # 306"/>
    <s v="SEATTLE"/>
    <s v="WA"/>
    <s v="98119"/>
    <n v="1"/>
    <n v="44280006481"/>
    <n v="5780668280010001"/>
  </r>
  <r>
    <x v="2902"/>
    <s v="TIGRESSA"/>
    <x v="0"/>
    <n v="711510"/>
    <s v="Independent Artists, Writers, and Performers"/>
    <n v="71"/>
    <d v="1995-02-18T00:00:00"/>
    <n v="1995"/>
    <n v="31"/>
    <x v="3"/>
    <n v="0"/>
    <s v="1305 NE 63RD ST"/>
    <s v="SEATTLE"/>
    <s v="WA"/>
    <s v="98115"/>
    <n v="1"/>
    <n v="1738630176315"/>
    <n v="6016068560010001"/>
  </r>
  <r>
    <x v="2903"/>
    <s v="HENRY ALEXANDER UPHOLSTERY"/>
    <x v="0"/>
    <n v="424990"/>
    <s v="Other Miscellaneous Nondurable Goods Merchant Wholesalers"/>
    <n v="42"/>
    <d v="2004-01-18T00:00:00"/>
    <n v="2004"/>
    <n v="22"/>
    <x v="3"/>
    <n v="0"/>
    <s v="23 DRAVUS ST"/>
    <s v="SEATTLE"/>
    <s v="WA"/>
    <s v="98109"/>
    <n v="1"/>
    <n v="5669060572270"/>
    <n v="602433130"/>
  </r>
  <r>
    <x v="2904"/>
    <s v="ALEXANDER HUTTON INC"/>
    <x v="1"/>
    <n v="523999"/>
    <s v="Miscellaneous Financial Investment Activities"/>
    <n v="52"/>
    <d v="1986-11-01T00:00:00"/>
    <n v="1986"/>
    <n v="39"/>
    <x v="3"/>
    <n v="0"/>
    <s v="506 2ND AVE # 1825"/>
    <s v="SEATTLE"/>
    <s v="WA"/>
    <s v="98104"/>
    <n v="1"/>
    <n v="620980071161"/>
    <n v="6006431400010001"/>
  </r>
  <r>
    <x v="2905"/>
    <s v="LEON ALEXANDER JR"/>
    <x v="0"/>
    <n v="236118"/>
    <s v="Residential Remodelers"/>
    <n v="23"/>
    <d v="2018-02-22T00:00:00"/>
    <n v="2018"/>
    <n v="8"/>
    <x v="1"/>
    <n v="0"/>
    <s v="3621 33RD AVE S"/>
    <s v="SEATTLE"/>
    <s v="WA"/>
    <s v="98144"/>
    <n v="1"/>
    <n v="8209430734812"/>
    <m/>
  </r>
  <r>
    <x v="2906"/>
    <s v="ALEXANDER K HARRIS ART LLC"/>
    <x v="3"/>
    <n v="812990"/>
    <s v="All Other Personal Services"/>
    <n v="81"/>
    <d v="2026-01-06T00:00:00"/>
    <n v="2026"/>
    <n v="0"/>
    <x v="4"/>
    <n v="0"/>
    <s v="4302 SW ALASKA ST # 311"/>
    <s v="SEATTLE"/>
    <s v="WA"/>
    <s v="98116"/>
    <n v="1"/>
    <n v="8886260806061"/>
    <n v="6060201600010001"/>
  </r>
  <r>
    <x v="2907"/>
    <s v="KATHYA ALEXANDER"/>
    <x v="0"/>
    <n v="711510"/>
    <s v="Independent Artists, Writers, and Performers"/>
    <n v="71"/>
    <d v="2021-07-01T00:00:00"/>
    <n v="2021"/>
    <n v="5"/>
    <x v="2"/>
    <n v="0"/>
    <s v="2211 S LANE ST # A"/>
    <s v="SEATTLE"/>
    <s v="WA"/>
    <s v="98144"/>
    <n v="1"/>
    <n v="8552310770821"/>
    <n v="6040731940010002"/>
  </r>
  <r>
    <x v="2908"/>
    <s v="BOARD OF DIRECTORS AMAZON.COM INC"/>
    <x v="0"/>
    <n v="541990"/>
    <s v="All Other Professional, Scientific, and Technical Services"/>
    <n v="54"/>
    <d v="2020-09-01T00:00:00"/>
    <n v="2020"/>
    <n v="5"/>
    <x v="2"/>
    <n v="0"/>
    <s v="410 TERRY AVE N"/>
    <s v="SEATTLE"/>
    <s v="WA"/>
    <s v="98109"/>
    <n v="1"/>
    <n v="8526780768149"/>
    <m/>
  </r>
  <r>
    <x v="2909"/>
    <s v="LOUISE ALEXANDER"/>
    <x v="0"/>
    <n v="531110"/>
    <s v="Lessors of Residential Buildings and Dwellings"/>
    <n v="53"/>
    <d v="2026-03-19T00:00:00"/>
    <n v="2026"/>
    <n v="0"/>
    <x v="4"/>
    <n v="0"/>
    <s v="414 N 63RD ST"/>
    <s v="SEATTLE"/>
    <s v="WA"/>
    <s v="98103"/>
    <n v="1"/>
    <n v="8907380808371"/>
    <m/>
  </r>
  <r>
    <x v="2910"/>
    <s v="CLASSIQUE CATERING"/>
    <x v="0"/>
    <n v="722513"/>
    <s v="Limited-Service Restaurants"/>
    <n v="72"/>
    <d v="2005-11-01T00:00:00"/>
    <n v="2005"/>
    <n v="20"/>
    <x v="0"/>
    <n v="0"/>
    <s v="6116 44TH AVE S"/>
    <s v="SEATTLE"/>
    <s v="WA"/>
    <s v="98118"/>
    <n v="1"/>
    <n v="5837730590261"/>
    <n v="5837730590261"/>
  </r>
  <r>
    <x v="2911"/>
    <s v="ALEXANDER MARINE ENTERPRISES INC"/>
    <x v="1"/>
    <n v="551114"/>
    <s v="Corporate, Subsidiary, and Regional Managing Offices"/>
    <n v="55"/>
    <d v="2019-11-01T00:00:00"/>
    <n v="2019"/>
    <n v="6"/>
    <x v="1"/>
    <n v="0"/>
    <s v="1001 FAIRVIEW AVE N # 1400"/>
    <s v="SEATTLE"/>
    <s v="WA"/>
    <s v="98109"/>
    <n v="1"/>
    <n v="8477440762961"/>
    <n v="6042096040010001"/>
  </r>
  <r>
    <x v="2912"/>
    <s v="ALEXANDER MARINE USA INC"/>
    <x v="1"/>
    <n v="441222"/>
    <s v="Boat Dealers"/>
    <n v="44"/>
    <d v="2014-07-01T00:00:00"/>
    <n v="2014"/>
    <n v="12"/>
    <x v="0"/>
    <n v="0"/>
    <s v="1001 FAIRVIEW AVE N # 1400"/>
    <s v="SEATTLE"/>
    <s v="WA"/>
    <s v="98109"/>
    <n v="1"/>
    <n v="7754760687450"/>
    <n v="6034028890010001"/>
  </r>
  <r>
    <x v="2913"/>
    <s v="ALEXANDER MCCUNE PSYCHOTHERAPY PLLC"/>
    <x v="3"/>
    <n v="621330"/>
    <s v="Offices of Mental Health Practitioners (except Physicians)"/>
    <n v="62"/>
    <d v="2025-10-03T00:00:00"/>
    <n v="2025"/>
    <n v="0"/>
    <x v="4"/>
    <n v="0"/>
    <s v="4500 9TH AVE NE # 300"/>
    <s v="SEATTLE"/>
    <s v="WA"/>
    <s v="98105"/>
    <n v="1"/>
    <n v="8867690804059"/>
    <n v="6059710350010001"/>
  </r>
  <r>
    <x v="2914"/>
    <s v="WILDWOOD FRAMES"/>
    <x v="0"/>
    <n v="512110"/>
    <s v="Motion Picture and Video Production"/>
    <n v="51"/>
    <d v="1986-08-13T00:00:00"/>
    <n v="1986"/>
    <n v="39"/>
    <x v="3"/>
    <n v="0"/>
    <s v="3524 NW 60TH ST"/>
    <s v="SEATTLE"/>
    <s v="WA"/>
    <s v="98107"/>
    <n v="1"/>
    <n v="601160069040"/>
    <n v="6002210580010001"/>
  </r>
  <r>
    <x v="2914"/>
    <s v="WILDWOOD FRAMES"/>
    <x v="0"/>
    <n v="512110"/>
    <s v="Motion Picture and Video Production"/>
    <n v="51"/>
    <d v="2008-12-08T00:00:00"/>
    <n v="2008"/>
    <n v="17"/>
    <x v="0"/>
    <n v="0"/>
    <s v="3524 NW 60TH ST"/>
    <s v="SEATTLE"/>
    <s v="WA"/>
    <s v="98107"/>
    <n v="1"/>
    <n v="601160620920"/>
    <n v="600221058"/>
  </r>
  <r>
    <x v="2915"/>
    <s v="ALEXANDER SHAPPIE PLLC"/>
    <x v="3"/>
    <n v="621330"/>
    <s v="Offices of Mental Health Practitioners (except Physicians)"/>
    <n v="62"/>
    <d v="2022-04-01T00:00:00"/>
    <n v="2022"/>
    <n v="4"/>
    <x v="2"/>
    <n v="0"/>
    <s v="2319 N 45TH ST # 108"/>
    <s v="SEATTLE"/>
    <s v="WA"/>
    <s v="98103"/>
    <n v="1"/>
    <n v="8597110775546"/>
    <n v="6048812590010001"/>
  </r>
  <r>
    <x v="2916"/>
    <s v="SHOR DENTAL"/>
    <x v="10"/>
    <n v="621210"/>
    <s v="Offices of Dentists"/>
    <n v="62"/>
    <d v="2004-05-01T00:00:00"/>
    <n v="2004"/>
    <n v="22"/>
    <x v="3"/>
    <n v="0"/>
    <s v="1500 FAIRVIEW AVE E # 300"/>
    <s v="SEATTLE"/>
    <s v="WA"/>
    <s v="98102"/>
    <n v="1"/>
    <n v="5703180575925"/>
    <n v="6023873690010001"/>
  </r>
  <r>
    <x v="2917"/>
    <s v="URBAN ROOST INTERIOR DESIGN"/>
    <x v="0"/>
    <n v="541410"/>
    <s v="Interior Design Services"/>
    <n v="54"/>
    <d v="2001-08-15T00:00:00"/>
    <n v="2001"/>
    <n v="24"/>
    <x v="3"/>
    <n v="0"/>
    <s v="4828 S CHICAGO ST"/>
    <s v="SEATTLE"/>
    <s v="WA"/>
    <s v="98118"/>
    <n v="1"/>
    <n v="5458250549765"/>
    <n v="6021397410010001"/>
  </r>
  <r>
    <x v="2918"/>
    <s v="ALEXANDER'S HEATING AND AIR CONDITIONING LLC"/>
    <x v="7"/>
    <n v="238220"/>
    <s v="Plumbing, Heating, and Air-Conditioning Contractors"/>
    <n v="23"/>
    <d v="2018-10-01T00:00:00"/>
    <n v="2018"/>
    <n v="7"/>
    <x v="1"/>
    <n v="0"/>
    <s v="11933 124TH AVE NE"/>
    <s v="KIRKLAND"/>
    <s v="WA"/>
    <s v="98034"/>
    <n v="0"/>
    <n v="8340750748518"/>
    <n v="6043079550010001"/>
  </r>
  <r>
    <x v="2919"/>
    <s v="ALEXANDER ENTERPRISES"/>
    <x v="1"/>
    <n v="236115"/>
    <s v="New Single-Family Housing Construction (except For-Sale Builders)"/>
    <n v="23"/>
    <d v="2001-01-02T00:00:00"/>
    <n v="2001"/>
    <n v="25"/>
    <x v="3"/>
    <n v="0"/>
    <s v="7944 11TH AVE SW"/>
    <s v="SEATTLE"/>
    <s v="WA"/>
    <s v="98106"/>
    <n v="1"/>
    <n v="5423050546035"/>
    <n v="6020881160010001"/>
  </r>
  <r>
    <x v="2920"/>
    <s v="ALEXANDERS ELECTRIC INC"/>
    <x v="1"/>
    <n v="238210"/>
    <s v="Electrical Contractors and Other Wiring Installation Contractors"/>
    <n v="23"/>
    <d v="2005-05-27T00:00:00"/>
    <n v="2005"/>
    <n v="21"/>
    <x v="3"/>
    <n v="0"/>
    <s v="11845 124TH AVE NE"/>
    <s v="KIRKLAND"/>
    <s v="WA"/>
    <s v="98034"/>
    <n v="0"/>
    <n v="5797410585995"/>
    <n v="6023437090010001"/>
  </r>
  <r>
    <x v="2921"/>
    <s v="ALEXANDER PARTY RENTALS"/>
    <x v="1"/>
    <n v="532289"/>
    <s v="All Other Consumer Goods Rental"/>
    <n v="53"/>
    <d v="1993-01-01T00:00:00"/>
    <n v="1993"/>
    <n v="33"/>
    <x v="3"/>
    <n v="0"/>
    <s v="18802 72ND AVE S"/>
    <s v="KENT"/>
    <s v="WA"/>
    <s v="98032"/>
    <n v="0"/>
    <n v="1528650154948"/>
    <n v="6014318080010001"/>
  </r>
  <r>
    <x v="2922"/>
    <s v="CAPPY'S BOXING GYM"/>
    <x v="3"/>
    <n v="713940"/>
    <s v="Fitness and Recreational Sports Centers"/>
    <n v="71"/>
    <d v="2025-08-01T00:00:00"/>
    <n v="2025"/>
    <n v="1"/>
    <x v="2"/>
    <n v="0"/>
    <s v="2719 E UNION ST # B09"/>
    <s v="SEATTLE"/>
    <s v="WA"/>
    <s v="98122"/>
    <n v="1"/>
    <n v="8851430802369"/>
    <n v="6059290650010001"/>
  </r>
  <r>
    <x v="2923"/>
    <s v="ENSO BODYWORK"/>
    <x v="3"/>
    <n v="621399"/>
    <s v="Offices of All Other Miscellaneous Health Practitioners"/>
    <n v="62"/>
    <d v="2022-10-26T00:00:00"/>
    <n v="2022"/>
    <n v="3"/>
    <x v="2"/>
    <n v="0"/>
    <s v="6606 1ST AVE NE"/>
    <s v="SEATTLE"/>
    <s v="WA"/>
    <s v="98115"/>
    <n v="1"/>
    <n v="8648880780976"/>
    <n v="6049886260010001"/>
  </r>
  <r>
    <x v="2924"/>
    <s v="ALEXANDRA IMMEL RESIDENTIAL DESIGN LLC"/>
    <x v="5"/>
    <n v="541310"/>
    <s v="Architectural Services"/>
    <n v="54"/>
    <d v="2004-01-01T00:00:00"/>
    <n v="2004"/>
    <n v="22"/>
    <x v="3"/>
    <n v="0"/>
    <s v="5306 BALLARD AVE NW # 225"/>
    <s v="SEATTLE"/>
    <s v="WA"/>
    <s v="98107"/>
    <n v="1"/>
    <n v="5677420573207"/>
    <n v="6023604710010001"/>
  </r>
  <r>
    <x v="2925"/>
    <s v="ALEXANDRA PIPES DESIGN CO LLC"/>
    <x v="3"/>
    <n v="813990"/>
    <s v="Other Similar Organizations (except Business, Professional, Labor, and Political Organizations)"/>
    <n v="81"/>
    <d v="2023-10-27T00:00:00"/>
    <n v="2023"/>
    <n v="2"/>
    <x v="2"/>
    <n v="0"/>
    <s v="195 OSTERVOLD RD"/>
    <s v="CATHLAMET"/>
    <s v="WA"/>
    <s v="98612"/>
    <n v="0"/>
    <n v="8718740788302"/>
    <n v="6053144290010001"/>
  </r>
  <r>
    <x v="2926"/>
    <s v="ALEXANDRA SCHULTZ LLC"/>
    <x v="3"/>
    <n v="812112"/>
    <s v="Beauty Salons"/>
    <n v="81"/>
    <d v="2019-12-12T00:00:00"/>
    <n v="2019"/>
    <n v="6"/>
    <x v="1"/>
    <n v="0"/>
    <s v="2800 1ST AVE # 110"/>
    <s v="SEATTLE"/>
    <s v="WA"/>
    <s v="98121"/>
    <n v="1"/>
    <n v="8448600759897"/>
    <n v="6045506570010001"/>
  </r>
  <r>
    <x v="2927"/>
    <s v="ALEXANDRA STEEN COUNSELING"/>
    <x v="10"/>
    <n v="624190"/>
    <s v="Other Individual and Family Services"/>
    <n v="62"/>
    <d v="2016-07-01T00:00:00"/>
    <n v="2016"/>
    <n v="10"/>
    <x v="1"/>
    <n v="0"/>
    <s v="600 N 36TH ST # 323"/>
    <s v="SEATTLE"/>
    <s v="WA"/>
    <s v="98103"/>
    <n v="1"/>
    <n v="7953680708127"/>
    <n v="6036184290010001"/>
  </r>
  <r>
    <x v="2928"/>
    <s v="ALEXANDRA SZABLYA MA PC"/>
    <x v="1"/>
    <n v="624190"/>
    <s v="Other Individual and Family Services"/>
    <n v="62"/>
    <d v="2016-03-09T00:00:00"/>
    <n v="2016"/>
    <n v="10"/>
    <x v="1"/>
    <n v="0"/>
    <s v="5321 8TH AVE NE"/>
    <s v="SEATTLE"/>
    <s v="WA"/>
    <s v="98105"/>
    <n v="1"/>
    <n v="8535510769081"/>
    <n v="6035915830010001"/>
  </r>
  <r>
    <x v="2929"/>
    <s v="ALEXANDRA VANCE PSYCHOTHERAPY PLLC"/>
    <x v="3"/>
    <n v="621330"/>
    <s v="Offices of Mental Health Practitioners (except Physicians)"/>
    <n v="62"/>
    <d v="2022-06-06T00:00:00"/>
    <n v="2022"/>
    <n v="4"/>
    <x v="2"/>
    <n v="0"/>
    <s v="34 FLORENTIA ST"/>
    <s v="SEATTLE"/>
    <s v="WA"/>
    <s v="98109"/>
    <n v="1"/>
    <n v="8613770777278"/>
    <n v="6049213080010001"/>
  </r>
  <r>
    <x v="2930"/>
    <s v="ALEXANDRA WOOLLACOTT LLC"/>
    <x v="2"/>
    <n v="621330"/>
    <s v="Offices of Mental Health Practitioners (except Physicians)"/>
    <n v="62"/>
    <d v="2017-09-14T00:00:00"/>
    <n v="2017"/>
    <n v="8"/>
    <x v="1"/>
    <n v="0"/>
    <s v="1425 BROADWAY # 112"/>
    <s v="SEATTLE"/>
    <s v="WA"/>
    <s v="98122"/>
    <n v="1"/>
    <n v="8172650730888"/>
    <n v="6041531620010001"/>
  </r>
  <r>
    <x v="2931"/>
    <s v="ALEXANDRA'S DESIGNS"/>
    <x v="0"/>
    <n v="812112"/>
    <s v="Beauty Salons"/>
    <n v="81"/>
    <d v="2023-02-21T00:00:00"/>
    <n v="2023"/>
    <n v="3"/>
    <x v="2"/>
    <n v="0"/>
    <s v="900 LENORA ST # 124"/>
    <s v="SEATTLE"/>
    <s v="WA"/>
    <s v="98121"/>
    <n v="1"/>
    <n v="8667520782907"/>
    <m/>
  </r>
  <r>
    <x v="2932"/>
    <s v="ALEXANDRA'S DESIGNER CONSIGNMENT"/>
    <x v="3"/>
    <n v="458110"/>
    <s v="Clothing and Clothing Accessories Retailers"/>
    <n v="45"/>
    <d v="1997-06-01T00:00:00"/>
    <n v="1997"/>
    <n v="29"/>
    <x v="3"/>
    <n v="0"/>
    <s v="412 OLIVE WAY"/>
    <s v="SEATTLE"/>
    <s v="WA"/>
    <s v="98101"/>
    <n v="1"/>
    <n v="8907190808351"/>
    <n v="6046924510010001"/>
  </r>
  <r>
    <x v="2933"/>
    <s v="ALEXANDRIA BUILDERS"/>
    <x v="3"/>
    <n v="236118"/>
    <s v="Residential Remodelers"/>
    <n v="23"/>
    <d v="2025-04-19T00:00:00"/>
    <n v="2025"/>
    <n v="1"/>
    <x v="2"/>
    <n v="0"/>
    <s v="14217 SE 6TH ST APT I108"/>
    <s v="BELLEVUE"/>
    <s v="WA"/>
    <s v="98007"/>
    <n v="0"/>
    <n v="8834330800595"/>
    <n v="6056615570010001"/>
  </r>
  <r>
    <x v="2934"/>
    <s v="ALEXANDRIA LLC"/>
    <x v="3"/>
    <n v="721199"/>
    <s v="All Other Traveler Accommodation"/>
    <n v="72"/>
    <d v="2025-11-01T00:00:00"/>
    <n v="2025"/>
    <n v="0"/>
    <x v="4"/>
    <n v="0"/>
    <s v="4422 WOODLAWN AVE N # 314"/>
    <s v="SEATTLE"/>
    <s v="WA"/>
    <s v="98103"/>
    <n v="1"/>
    <n v="8871100804419"/>
    <n v="6056801250010001"/>
  </r>
  <r>
    <x v="2935"/>
    <s v="ALEXANDROPOLIS LLC"/>
    <x v="3"/>
    <n v="531110"/>
    <s v="Lessors of Residential Buildings and Dwellings"/>
    <n v="53"/>
    <d v="2025-01-29T00:00:00"/>
    <n v="2025"/>
    <n v="1"/>
    <x v="2"/>
    <n v="0"/>
    <s v="3212A 15TH AVE W"/>
    <s v="SEATTLE"/>
    <s v="WA"/>
    <s v="98119"/>
    <n v="1"/>
    <n v="8872610804577"/>
    <n v="6056790380010001"/>
  </r>
  <r>
    <x v="2936"/>
    <s v="ACS CONSTRUCTION LLC"/>
    <x v="5"/>
    <n v="236115"/>
    <s v="New Single-Family Housing Construction (except For-Sale Builders)"/>
    <n v="23"/>
    <d v="2011-11-17T00:00:00"/>
    <n v="2011"/>
    <n v="14"/>
    <x v="0"/>
    <n v="0"/>
    <s v="15760 PEACOCK HILL RD SE"/>
    <s v="OLALLA"/>
    <s v="WA"/>
    <s v="98359"/>
    <n v="0"/>
    <n v="7422670652460"/>
    <n v="6027673860010001"/>
  </r>
  <r>
    <x v="2937"/>
    <s v="ALEXIS CHAN PLLC"/>
    <x v="3"/>
    <n v="621330"/>
    <s v="Offices of Mental Health Practitioners (except Physicians)"/>
    <n v="62"/>
    <d v="2022-10-10T00:00:00"/>
    <n v="2022"/>
    <n v="3"/>
    <x v="2"/>
    <n v="0"/>
    <s v="3715 S HUDSON ST"/>
    <s v="SEATTLE"/>
    <s v="WA"/>
    <s v="98118"/>
    <n v="1"/>
    <n v="8654340781548"/>
    <n v="6048067460010001"/>
  </r>
  <r>
    <x v="2938"/>
    <s v="ALEXIS KANE STUDIOS INC"/>
    <x v="4"/>
    <n v="541310"/>
    <s v="Architectural Services"/>
    <n v="54"/>
    <d v="2009-01-01T00:00:00"/>
    <n v="2009"/>
    <n v="17"/>
    <x v="0"/>
    <n v="0"/>
    <s v="420 30TH AVE E"/>
    <s v="SEATTLE"/>
    <s v="WA"/>
    <s v="98112"/>
    <n v="1"/>
    <n v="7140170622158"/>
    <n v="6028869420010001"/>
  </r>
  <r>
    <x v="2939"/>
    <s v="ALEXIS MILLER PLLC"/>
    <x v="3"/>
    <n v="621330"/>
    <s v="Offices of Mental Health Practitioners (except Physicians)"/>
    <n v="62"/>
    <d v="2020-05-15T00:00:00"/>
    <n v="2020"/>
    <n v="6"/>
    <x v="1"/>
    <n v="0"/>
    <s v="5116 PALATINE AVE N"/>
    <s v="SEATTLE"/>
    <s v="WA"/>
    <s v="98103"/>
    <n v="1"/>
    <n v="8479540763178"/>
    <n v="6045937840010001"/>
  </r>
  <r>
    <x v="2940"/>
    <s v="ALEXIS PROPERTY MANAGEMENT"/>
    <x v="3"/>
    <n v="721199"/>
    <s v="All Other Traveler Accommodation"/>
    <n v="72"/>
    <d v="2023-11-01T00:00:00"/>
    <n v="2023"/>
    <n v="2"/>
    <x v="2"/>
    <n v="0"/>
    <s v="2315 NE 89TH ST"/>
    <s v="SEATTLE"/>
    <s v="WA"/>
    <s v="98115"/>
    <n v="1"/>
    <n v="8718120788232"/>
    <n v="6049101810010001"/>
  </r>
  <r>
    <x v="2941"/>
    <s v="ALEXIS SCHLEGEL"/>
    <x v="3"/>
    <n v="812112"/>
    <s v="Beauty Salons"/>
    <n v="81"/>
    <d v="2024-10-01T00:00:00"/>
    <n v="2024"/>
    <n v="1"/>
    <x v="2"/>
    <n v="0"/>
    <s v="5611 UNIVERSITY WAY NE"/>
    <s v="SEATTLE"/>
    <s v="WA"/>
    <s v="98105"/>
    <n v="1"/>
    <n v="8780420794859"/>
    <n v="6056000020010001"/>
  </r>
  <r>
    <x v="2942"/>
    <s v="ALEXIS SPENCER PLLC"/>
    <x v="7"/>
    <n v="624190"/>
    <s v="Other Individual and Family Services"/>
    <n v="62"/>
    <d v="2021-10-13T00:00:00"/>
    <n v="2021"/>
    <n v="4"/>
    <x v="2"/>
    <n v="0"/>
    <s v="7929 GREEN LAKE DR N # 36"/>
    <s v="SEATTLE"/>
    <s v="WA"/>
    <s v="98103"/>
    <n v="1"/>
    <n v="8725510789038"/>
    <n v="6048122290010001"/>
  </r>
  <r>
    <x v="2943"/>
    <s v="ALEXIS HIPP COUNSELING"/>
    <x v="3"/>
    <n v="621330"/>
    <s v="Offices of Mental Health Practitioners (except Physicians)"/>
    <n v="62"/>
    <d v="2022-07-01T00:00:00"/>
    <n v="2022"/>
    <n v="4"/>
    <x v="2"/>
    <n v="0"/>
    <s v="402 NE 72ND ST"/>
    <s v="SEATTLE"/>
    <s v="WA"/>
    <s v="98115"/>
    <n v="1"/>
    <n v="8616420777549"/>
    <n v="6044924730010001"/>
  </r>
  <r>
    <x v="2944"/>
    <s v="ALEXS CLOCK &amp; WATCH REPAIR"/>
    <x v="1"/>
    <n v="811490"/>
    <s v="Other Personal and Household Goods Repair and Maintenance"/>
    <n v="81"/>
    <d v="2008-08-01T00:00:00"/>
    <n v="2008"/>
    <n v="18"/>
    <x v="0"/>
    <n v="0"/>
    <s v="915 NW 45TH ST"/>
    <s v="SEATTLE"/>
    <s v="WA"/>
    <s v="98107"/>
    <n v="1"/>
    <n v="7128350620908"/>
    <n v="6028511970010001"/>
  </r>
  <r>
    <x v="2945"/>
    <s v="ALEX'S GLUTEN FREE"/>
    <x v="3"/>
    <n v="722320"/>
    <s v="Caterers"/>
    <n v="72"/>
    <d v="2025-07-12T00:00:00"/>
    <n v="2025"/>
    <n v="1"/>
    <x v="2"/>
    <n v="0"/>
    <s v="307 W OLYMPIC PL # 102"/>
    <s v="SEATTLE"/>
    <s v="WA"/>
    <s v="98119"/>
    <n v="1"/>
    <n v="8847620801978"/>
    <n v="6058450450010001"/>
  </r>
  <r>
    <x v="2946"/>
    <s v="ALEXSYS JONES HAIRLLC"/>
    <x v="3"/>
    <n v="812112"/>
    <s v="Beauty Salons"/>
    <n v="81"/>
    <d v="2025-04-01T00:00:00"/>
    <n v="2025"/>
    <n v="1"/>
    <x v="2"/>
    <n v="0"/>
    <s v="1735 WESTLAKE AVE N # 201"/>
    <s v="SEATTLE"/>
    <s v="WA"/>
    <s v="98109"/>
    <n v="1"/>
    <n v="8816630798726"/>
    <n v="6057327840010001"/>
  </r>
  <r>
    <x v="2947"/>
    <s v="ALEXTHESIA"/>
    <x v="3"/>
    <n v="541990"/>
    <s v="All Other Professional, Scientific, and Technical Services"/>
    <n v="54"/>
    <d v="2024-05-01T00:00:00"/>
    <n v="2024"/>
    <n v="2"/>
    <x v="2"/>
    <n v="0"/>
    <s v="8125 16TH AVE SW"/>
    <s v="SEATTLE"/>
    <s v="WA"/>
    <s v="98106"/>
    <n v="1"/>
    <n v="8753740792053"/>
    <n v="6054961840010001"/>
  </r>
  <r>
    <x v="2948"/>
    <s v="ALEXUS MARX COUNSELING PLLC"/>
    <x v="3"/>
    <n v="621330"/>
    <s v="Offices of Mental Health Practitioners (except Physicians)"/>
    <n v="62"/>
    <d v="2022-01-31T00:00:00"/>
    <n v="2022"/>
    <n v="4"/>
    <x v="2"/>
    <n v="0"/>
    <s v="4501 15TH AVE S # 102"/>
    <s v="SEATTLE"/>
    <s v="WA"/>
    <s v="98108"/>
    <n v="1"/>
    <n v="8588900774686"/>
    <n v="6048604340010001"/>
  </r>
  <r>
    <x v="2949"/>
    <s v="LIVI JOY HOOPS"/>
    <x v="0"/>
    <n v="339920"/>
    <s v="Sporting and Athletic Goods Manufacturing"/>
    <n v="33"/>
    <d v="2024-01-01T00:00:00"/>
    <n v="2024"/>
    <n v="2"/>
    <x v="2"/>
    <n v="0"/>
    <s v="1906 4TH ST"/>
    <s v="MARYSVILLE"/>
    <s v="WA"/>
    <s v="98270"/>
    <n v="0"/>
    <n v="8727460789261"/>
    <n v="6034603500010001"/>
  </r>
  <r>
    <x v="2950"/>
    <s v="ALFA ELECTRIC INC"/>
    <x v="1"/>
    <n v="238210"/>
    <s v="Electrical Contractors and Other Wiring Installation Contractors"/>
    <n v="23"/>
    <d v="2009-06-09T00:00:00"/>
    <n v="2009"/>
    <n v="17"/>
    <x v="0"/>
    <n v="0"/>
    <s v="14027 44TH AVE S"/>
    <s v="TUKWILA"/>
    <s v="WA"/>
    <s v="98168"/>
    <n v="0"/>
    <n v="7185160627203"/>
    <n v="6027975750010001"/>
  </r>
  <r>
    <x v="2951"/>
    <s v="VASILY PODGORNY"/>
    <x v="5"/>
    <n v="484110"/>
    <s v="General Freight Trucking, Local"/>
    <n v="48"/>
    <d v="2015-11-22T00:00:00"/>
    <n v="2015"/>
    <n v="10"/>
    <x v="1"/>
    <n v="0"/>
    <s v="136 102ND AVE SE # 525"/>
    <s v="BELLEVUE"/>
    <s v="WA"/>
    <s v="98004"/>
    <n v="0"/>
    <n v="7897050702245"/>
    <n v="6033676680010002"/>
  </r>
  <r>
    <x v="2952"/>
    <s v="ALFA HOME DAYCARE"/>
    <x v="3"/>
    <n v="812990"/>
    <s v="All Other Personal Services"/>
    <n v="81"/>
    <d v="2021-09-10T00:00:00"/>
    <n v="2021"/>
    <n v="4"/>
    <x v="2"/>
    <n v="0"/>
    <s v="633B N 138TH ST"/>
    <s v="SEATTLE"/>
    <s v="WA"/>
    <s v="98133"/>
    <n v="1"/>
    <n v="8613890777290"/>
    <n v="6048053290010001"/>
  </r>
  <r>
    <x v="2953"/>
    <s v="ALFA ZULA PROFESSIONALS INC"/>
    <x v="1"/>
    <n v="541990"/>
    <s v="All Other Professional, Scientific, and Technical Services"/>
    <n v="54"/>
    <d v="2026-02-01T00:00:00"/>
    <n v="2026"/>
    <n v="0"/>
    <x v="4"/>
    <n v="0"/>
    <s v="17985 SE 101ST CT"/>
    <s v="SUMMERFIELD"/>
    <s v="FL"/>
    <s v="34491"/>
    <n v="0"/>
    <n v="8877120805053"/>
    <n v="6058937070010001"/>
  </r>
  <r>
    <x v="2954"/>
    <s v="ALFARID GIFTS, ALFARID HANDMADE ACCESSORIES"/>
    <x v="5"/>
    <n v="459130"/>
    <s v="Sewing, Needlework, and Piece Goods Retailers"/>
    <n v="45"/>
    <d v="2024-08-22T00:00:00"/>
    <n v="2024"/>
    <n v="1"/>
    <x v="2"/>
    <n v="0"/>
    <s v="209 209TH PL SE"/>
    <s v="SAMMAMISH"/>
    <s v="WA"/>
    <s v="98074"/>
    <n v="0"/>
    <n v="8780220794839"/>
    <n v="6048154710010001"/>
  </r>
  <r>
    <x v="2955"/>
    <s v="ALFARO HOUSE CLEANING"/>
    <x v="0"/>
    <n v="561720"/>
    <s v="Janitorial Services"/>
    <n v="56"/>
    <d v="2017-05-15T00:00:00"/>
    <n v="2017"/>
    <n v="9"/>
    <x v="1"/>
    <n v="0"/>
    <s v="12235 1ST AVE SW"/>
    <s v="SEATTLE"/>
    <s v="WA"/>
    <s v="98146"/>
    <n v="1"/>
    <n v="8096920723050"/>
    <m/>
  </r>
  <r>
    <x v="2956"/>
    <s v="ALFARO RUSSELL"/>
    <x v="0"/>
    <n v="485999"/>
    <s v="All Other Transit and Ground Passenger Transportation"/>
    <n v="48"/>
    <d v="2017-06-03T00:00:00"/>
    <n v="2017"/>
    <n v="9"/>
    <x v="1"/>
    <n v="0"/>
    <s v="12918 158TH STREET CTS # E"/>
    <s v="SEATTLE"/>
    <s v="WA"/>
    <s v="98374"/>
    <n v="1"/>
    <n v="8145370728042"/>
    <m/>
  </r>
  <r>
    <x v="2957"/>
    <s v="EBRAHIM A ALFEKI"/>
    <x v="0"/>
    <n v="485310"/>
    <s v="Taxi and Ridesharing Services"/>
    <n v="48"/>
    <d v="2013-04-24T00:00:00"/>
    <n v="2013"/>
    <n v="13"/>
    <x v="0"/>
    <n v="0"/>
    <s v="11506 STONE AVE N # E202"/>
    <s v="SEATTLE"/>
    <s v="WA"/>
    <s v="98133"/>
    <n v="1"/>
    <n v="7571310668191"/>
    <n v="6033812100010001"/>
  </r>
  <r>
    <x v="2958"/>
    <s v="DUCKSINAROW UNLIMITED"/>
    <x v="0"/>
    <n v="812990"/>
    <s v="All Other Personal Services"/>
    <n v="81"/>
    <d v="2005-01-06T00:00:00"/>
    <n v="2005"/>
    <n v="21"/>
    <x v="3"/>
    <n v="0"/>
    <s v="3738 NE 130TH ST #UPPER"/>
    <s v="SEATTLE"/>
    <s v="WA"/>
    <s v="98125"/>
    <n v="1"/>
    <n v="5761290582094"/>
    <n v="6024599630010001"/>
  </r>
  <r>
    <x v="2959"/>
    <s v="ALFINE INC"/>
    <x v="1"/>
    <n v="541330"/>
    <s v="Engineering Services"/>
    <n v="54"/>
    <d v="2000-02-01T00:00:00"/>
    <n v="2000"/>
    <n v="26"/>
    <x v="3"/>
    <n v="0"/>
    <s v="3213 W WHEELER ST"/>
    <s v="SEATTLE"/>
    <s v="WA"/>
    <s v="98199"/>
    <n v="1"/>
    <n v="5329620535997"/>
    <n v="6020075100010001"/>
  </r>
  <r>
    <x v="2960"/>
    <s v="THABET ALFISHAWI"/>
    <x v="0"/>
    <n v="721199"/>
    <s v="All Other Traveler Accommodation"/>
    <n v="72"/>
    <d v="2025-10-15T00:00:00"/>
    <n v="2025"/>
    <n v="0"/>
    <x v="4"/>
    <n v="0"/>
    <s v="626 NW 82ND ST"/>
    <s v="SEATTLE"/>
    <s v="WA"/>
    <s v="98117"/>
    <n v="1"/>
    <n v="8869420804247"/>
    <m/>
  </r>
  <r>
    <x v="2961"/>
    <s v="ROBERT A ALFONSO"/>
    <x v="0"/>
    <n v="485320"/>
    <s v="Limousine Service"/>
    <n v="48"/>
    <d v="2015-08-01T00:00:00"/>
    <n v="2015"/>
    <n v="11"/>
    <x v="0"/>
    <n v="0"/>
    <s v="13602 121ST AVE NE"/>
    <s v="KIRKLAND"/>
    <s v="WA"/>
    <s v="98034"/>
    <n v="0"/>
    <n v="7896760702214"/>
    <m/>
  </r>
  <r>
    <x v="2962"/>
    <s v="HELLO ALFRED"/>
    <x v="1"/>
    <n v="812990"/>
    <s v="All Other Personal Services"/>
    <n v="81"/>
    <d v="2019-03-04T00:00:00"/>
    <n v="2019"/>
    <n v="7"/>
    <x v="1"/>
    <n v="0"/>
    <s v="2033 6TH AVE # 600"/>
    <s v="SEATTLE"/>
    <s v="WA"/>
    <s v="98121"/>
    <n v="1"/>
    <n v="8346510749126"/>
    <n v="6044190110010001"/>
  </r>
  <r>
    <x v="2963"/>
    <s v="ALFSVAAG PAINTING INC"/>
    <x v="1"/>
    <n v="238990"/>
    <s v="All Other Specialty Trade Contractors"/>
    <n v="23"/>
    <d v="2007-10-02T00:00:00"/>
    <n v="2007"/>
    <n v="18"/>
    <x v="0"/>
    <n v="0"/>
    <s v="13220 6TH AVE NW"/>
    <s v="SEATTLE"/>
    <s v="WA"/>
    <s v="98177"/>
    <n v="1"/>
    <n v="7041610611784"/>
    <n v="6027661010010001"/>
  </r>
  <r>
    <x v="2964"/>
    <s v="ANDERSON LAW GROUP"/>
    <x v="3"/>
    <n v="541110"/>
    <s v="Offices of Lawyers"/>
    <n v="54"/>
    <d v="2022-02-01T00:00:00"/>
    <n v="2022"/>
    <n v="4"/>
    <x v="2"/>
    <n v="0"/>
    <s v="7511 GREENWOOD AVE N"/>
    <s v="SEATTLE"/>
    <s v="WA"/>
    <s v="98103"/>
    <n v="1"/>
    <n v="8584690774251"/>
    <n v="6048537170010001"/>
  </r>
  <r>
    <x v="2965"/>
    <s v="ALGOLOOM LLC"/>
    <x v="5"/>
    <n v="513210"/>
    <s v="Software Publishers"/>
    <n v="51"/>
    <d v="2026-04-22T00:00:00"/>
    <n v="2026"/>
    <n v="0"/>
    <x v="4"/>
    <n v="0"/>
    <s v="6441 191ST PL NE"/>
    <s v="REDMOND"/>
    <s v="WA"/>
    <s v="98052"/>
    <n v="0"/>
    <n v="8916860809362"/>
    <n v="6061465100010001"/>
  </r>
  <r>
    <x v="2966"/>
    <s v="ALGOSPARK LLC"/>
    <x v="3"/>
    <n v="541511"/>
    <s v="Custom Computer Programming Services"/>
    <n v="54"/>
    <d v="2025-09-29T00:00:00"/>
    <n v="2025"/>
    <n v="0"/>
    <x v="4"/>
    <n v="0"/>
    <s v="4609 UNION BAY PL NE"/>
    <s v="SEATTLE"/>
    <s v="WA"/>
    <s v="98105"/>
    <n v="1"/>
    <n v="8865440803814"/>
    <n v="6059772110010001"/>
  </r>
  <r>
    <x v="2967"/>
    <s v="ALHADEFF GROUP LLC"/>
    <x v="5"/>
    <n v="236115"/>
    <s v="New Single-Family Housing Construction (except For-Sale Builders)"/>
    <n v="23"/>
    <d v="2008-10-29T00:00:00"/>
    <n v="2008"/>
    <n v="17"/>
    <x v="0"/>
    <n v="0"/>
    <s v="12556 7TH AVE NW"/>
    <s v="SEATTLE"/>
    <s v="WA"/>
    <s v="98177"/>
    <n v="1"/>
    <n v="7234610632419"/>
    <n v="6028749760010001"/>
  </r>
  <r>
    <x v="2968"/>
    <s v="MAGNONI INTERIOR DESIGN"/>
    <x v="0"/>
    <n v="812990"/>
    <s v="All Other Personal Services"/>
    <n v="81"/>
    <d v="1983-09-21T00:00:00"/>
    <n v="1983"/>
    <n v="42"/>
    <x v="3"/>
    <n v="0"/>
    <s v="1919 NW BLUE RIDGE DR"/>
    <s v="SEATTLE"/>
    <s v="WA"/>
    <s v="98177"/>
    <n v="1"/>
    <n v="339390041029"/>
    <n v="6004070390010002"/>
  </r>
  <r>
    <x v="2969"/>
    <s v="SUSIES FLOWERS"/>
    <x v="0"/>
    <n v="459310"/>
    <s v="Florists"/>
    <n v="45"/>
    <d v="2011-01-05T00:00:00"/>
    <n v="2011"/>
    <n v="15"/>
    <x v="0"/>
    <n v="0"/>
    <s v="6308 HAMPTON RD S"/>
    <s v="SEATTLE"/>
    <s v="WA"/>
    <s v="98118"/>
    <n v="1"/>
    <n v="7333570642996"/>
    <m/>
  </r>
  <r>
    <x v="2970"/>
    <s v="ALHAMBRA"/>
    <x v="5"/>
    <n v="458110"/>
    <s v="Clothing and Clothing Accessories Retailers"/>
    <n v="45"/>
    <d v="2015-01-01T00:00:00"/>
    <n v="2015"/>
    <n v="11"/>
    <x v="0"/>
    <n v="0"/>
    <s v="2127 1ST AVE"/>
    <s v="SEATTLE"/>
    <s v="WA"/>
    <s v="98121"/>
    <n v="1"/>
    <n v="7785390690638"/>
    <n v="6022857580010001"/>
  </r>
  <r>
    <x v="2971"/>
    <s v="INTERNATIONAL TRADE"/>
    <x v="0"/>
    <n v="522299"/>
    <s v="International, Secondary Market, and All Other Nondepository Credit Intermediation"/>
    <n v="52"/>
    <d v="2008-10-17T00:00:00"/>
    <n v="2008"/>
    <n v="17"/>
    <x v="0"/>
    <n v="0"/>
    <s v="7426 WINONA AVE N"/>
    <s v="SEATTLE"/>
    <s v="WA"/>
    <s v="98103"/>
    <n v="1"/>
    <n v="7125370620601"/>
    <m/>
  </r>
  <r>
    <x v="2972"/>
    <s v="5216 DELRIDGE WAY SW"/>
    <x v="0"/>
    <n v="812111"/>
    <s v="Barber Shops"/>
    <n v="81"/>
    <d v="2026-03-21T00:00:00"/>
    <n v="2026"/>
    <n v="0"/>
    <x v="4"/>
    <n v="0"/>
    <s v="5216 DELRIDGE WAY SW # B"/>
    <s v="SEATTLE"/>
    <s v="WA"/>
    <s v="98106"/>
    <n v="1"/>
    <n v="8906190808250"/>
    <n v="6057066330010001"/>
  </r>
  <r>
    <x v="2973"/>
    <s v="FAWAZ M ALHUSEIN"/>
    <x v="0"/>
    <n v="485999"/>
    <s v="All Other Transit and Ground Passenger Transportation"/>
    <n v="48"/>
    <d v="2018-04-25T00:00:00"/>
    <n v="2018"/>
    <n v="8"/>
    <x v="1"/>
    <n v="0"/>
    <s v="6527 30TH AVE SW"/>
    <s v="SEATTLE"/>
    <s v="WA"/>
    <s v="98126"/>
    <n v="1"/>
    <n v="8230000736961"/>
    <n v="6042651684322635"/>
  </r>
  <r>
    <x v="2974"/>
    <s v="ABDIRAHMAN  ALI  M"/>
    <x v="0"/>
    <n v="485310"/>
    <s v="Taxi and Ridesharing Services"/>
    <n v="48"/>
    <d v="2014-05-05T00:00:00"/>
    <n v="2014"/>
    <n v="12"/>
    <x v="0"/>
    <n v="0"/>
    <s v="14218 37TH AVE S #29"/>
    <s v="TUKWILA"/>
    <s v="WA"/>
    <s v="98168"/>
    <n v="0"/>
    <n v="7701960681909"/>
    <n v="6034563390010001"/>
  </r>
  <r>
    <x v="2975"/>
    <s v="YELLOW CAB"/>
    <x v="0"/>
    <n v="485310"/>
    <s v="Taxi and Ridesharing Services"/>
    <n v="48"/>
    <d v="2026-01-06T00:00:00"/>
    <n v="2026"/>
    <n v="0"/>
    <x v="4"/>
    <n v="0"/>
    <s v="9061 SEWARD PARK AVE S # 23-478"/>
    <s v="SEATTLE"/>
    <s v="WA"/>
    <s v="98118"/>
    <n v="1"/>
    <n v="8886820806121"/>
    <m/>
  </r>
  <r>
    <x v="2976"/>
    <s v="ABDIRAHMAN G ALI"/>
    <x v="0"/>
    <n v="485310"/>
    <s v="Taxi and Ridesharing Services"/>
    <n v="48"/>
    <d v="2012-01-20T00:00:00"/>
    <n v="2012"/>
    <n v="14"/>
    <x v="0"/>
    <n v="0"/>
    <s v="151 SW 112TH ST # B207"/>
    <s v="SEATTLE"/>
    <s v="WA"/>
    <s v="98146"/>
    <n v="1"/>
    <n v="7429700653246"/>
    <n v="6032364300010001"/>
  </r>
  <r>
    <x v="2977"/>
    <s v="ABDIRAZAK S ALI"/>
    <x v="0"/>
    <n v="485310"/>
    <s v="Taxi and Ridesharing Services"/>
    <n v="48"/>
    <d v="2009-08-03T00:00:00"/>
    <n v="2009"/>
    <n v="16"/>
    <x v="0"/>
    <n v="0"/>
    <s v="5722 208TH ST CRT E"/>
    <s v="SPANAWAY"/>
    <s v="WA"/>
    <s v="98387"/>
    <n v="0"/>
    <n v="7200230628780"/>
    <m/>
  </r>
  <r>
    <x v="2978"/>
    <s v="FLAT RATE FOR HIRE #2388"/>
    <x v="0"/>
    <n v="485320"/>
    <s v="Limousine Service"/>
    <n v="48"/>
    <d v="2003-05-29T00:00:00"/>
    <n v="2003"/>
    <n v="23"/>
    <x v="3"/>
    <n v="0"/>
    <s v="14120 TUKWILA INTERNATIONAL BLVD"/>
    <s v="TUKWILA"/>
    <s v="WA"/>
    <s v="98168"/>
    <n v="0"/>
    <n v="5615580566597"/>
    <n v="6023208020010001"/>
  </r>
  <r>
    <x v="2979"/>
    <s v="ABUBAKAR ALI"/>
    <x v="0"/>
    <n v="485310"/>
    <s v="Taxi and Ridesharing Services"/>
    <n v="48"/>
    <d v="2013-08-01T00:00:00"/>
    <n v="2013"/>
    <n v="13"/>
    <x v="0"/>
    <n v="0"/>
    <s v="6717 31ST AVE SW"/>
    <s v="SEATTLE"/>
    <s v="WA"/>
    <s v="98126"/>
    <n v="1"/>
    <n v="7601680671423"/>
    <n v="6051164580010001"/>
  </r>
  <r>
    <x v="2980"/>
    <s v="ALI ADAN JAMAC"/>
    <x v="0"/>
    <n v="485310"/>
    <s v="Taxi and Ridesharing Services"/>
    <n v="48"/>
    <d v="2014-04-10T00:00:00"/>
    <n v="2014"/>
    <n v="12"/>
    <x v="0"/>
    <n v="0"/>
    <s v="14821 MILITARY RD S # 178"/>
    <s v="TUKWILA"/>
    <s v="WA"/>
    <s v="98168"/>
    <n v="0"/>
    <n v="7692730680942"/>
    <m/>
  </r>
  <r>
    <x v="2981"/>
    <s v="OMER  ALI  M"/>
    <x v="0"/>
    <n v="485310"/>
    <s v="Taxi and Ridesharing Services"/>
    <n v="48"/>
    <d v="2009-01-20T00:00:00"/>
    <n v="2009"/>
    <n v="17"/>
    <x v="0"/>
    <n v="0"/>
    <s v="6801 S 133RD ST # C321"/>
    <s v="SEATTLE"/>
    <s v="WA"/>
    <s v="98178"/>
    <n v="1"/>
    <n v="7146050622858"/>
    <n v="6034709650010001"/>
  </r>
  <r>
    <x v="2982"/>
    <s v="ABDI M ALI"/>
    <x v="0"/>
    <n v="485310"/>
    <s v="Taxi and Ridesharing Services"/>
    <n v="48"/>
    <d v="2013-10-03T00:00:00"/>
    <n v="2013"/>
    <n v="12"/>
    <x v="0"/>
    <n v="0"/>
    <s v="23110 30TH AVE S # 201"/>
    <s v="DES MOINES"/>
    <s v="WA"/>
    <s v="98198"/>
    <n v="0"/>
    <n v="7619140673283"/>
    <m/>
  </r>
  <r>
    <x v="2983"/>
    <s v="ABDIAZIZ H ALI"/>
    <x v="0"/>
    <n v="485999"/>
    <s v="All Other Transit and Ground Passenger Transportation"/>
    <n v="48"/>
    <d v="1996-09-20T00:00:00"/>
    <n v="1996"/>
    <n v="29"/>
    <x v="3"/>
    <n v="0"/>
    <s v="3064 S GENESEE ST"/>
    <s v="SEATTLE"/>
    <s v="WA"/>
    <s v="98108"/>
    <n v="1"/>
    <n v="1906180193221"/>
    <n v="6027917860010002"/>
  </r>
  <r>
    <x v="2984"/>
    <s v="ALI ABDIRAHMAN M"/>
    <x v="0"/>
    <n v="485310"/>
    <s v="Taxi and Ridesharing Services"/>
    <n v="48"/>
    <d v="2009-01-22T00:00:00"/>
    <n v="2009"/>
    <n v="17"/>
    <x v="0"/>
    <n v="0"/>
    <s v="14862 TUKWILA INTERNATIONAL BLVD"/>
    <s v="TUKWILA"/>
    <s v="WA"/>
    <s v="98168"/>
    <n v="0"/>
    <n v="7147920623056"/>
    <m/>
  </r>
  <r>
    <x v="2985"/>
    <s v="SMART PC REPAIR"/>
    <x v="0"/>
    <n v="811210"/>
    <s v="Electronic and Precision Equipment Repair and Maintenance"/>
    <n v="81"/>
    <d v="2012-06-01T00:00:00"/>
    <n v="2012"/>
    <n v="14"/>
    <x v="0"/>
    <n v="0"/>
    <s v="8320 RAINIER AVE S # 9"/>
    <s v="SEATTLE"/>
    <s v="WA"/>
    <s v="98118"/>
    <n v="1"/>
    <n v="7485590659151"/>
    <n v="6032064590010001"/>
  </r>
  <r>
    <x v="2986"/>
    <s v="SPACE TOWNCAR SERVICE"/>
    <x v="0"/>
    <n v="485320"/>
    <s v="Limousine Service"/>
    <n v="48"/>
    <d v="2014-03-21T00:00:00"/>
    <n v="2014"/>
    <n v="12"/>
    <x v="0"/>
    <n v="0"/>
    <s v="7700 RAINIER AVE S # 212"/>
    <s v="SEATTLE"/>
    <s v="WA"/>
    <s v="98118"/>
    <n v="1"/>
    <n v="7684450680089"/>
    <n v="6034053100010001"/>
  </r>
  <r>
    <x v="2987"/>
    <s v="TOWN CAR SERVICE"/>
    <x v="0"/>
    <n v="485310"/>
    <s v="Taxi and Ridesharing Services"/>
    <n v="48"/>
    <d v="2013-04-01T00:00:00"/>
    <n v="2013"/>
    <n v="13"/>
    <x v="0"/>
    <n v="0"/>
    <s v="5731 S 152ND ST # 325"/>
    <s v="TUKWILA"/>
    <s v="WA"/>
    <s v="98188"/>
    <n v="0"/>
    <n v="7563640667392"/>
    <n v="6027733920010001"/>
  </r>
  <r>
    <x v="2988"/>
    <s v="ALI ABDULLAHI A"/>
    <x v="0"/>
    <n v="485999"/>
    <s v="All Other Transit and Ground Passenger Transportation"/>
    <n v="48"/>
    <d v="2016-06-24T00:00:00"/>
    <n v="2016"/>
    <n v="10"/>
    <x v="1"/>
    <n v="0"/>
    <s v="11219 ROOSEVELT WAY NE # 23"/>
    <s v="SEATTLE"/>
    <s v="WA"/>
    <s v="98125"/>
    <n v="1"/>
    <n v="7965600709368"/>
    <n v="6040122990010001"/>
  </r>
  <r>
    <x v="2989"/>
    <s v="WEST COAST"/>
    <x v="0"/>
    <n v="561720"/>
    <s v="Janitorial Services"/>
    <n v="56"/>
    <d v="2006-12-01T00:00:00"/>
    <n v="2006"/>
    <n v="19"/>
    <x v="0"/>
    <n v="0"/>
    <s v="4019 S CHICAGO ST"/>
    <s v="SEATTLE"/>
    <s v="WA"/>
    <s v="98118"/>
    <n v="1"/>
    <n v="1732840175719"/>
    <n v="6030348400010001"/>
  </r>
  <r>
    <x v="2990"/>
    <s v="ALI AFRASIABI COUNSELING"/>
    <x v="3"/>
    <n v="621112"/>
    <s v="Offices of Physicians, Mental Health Specialists"/>
    <n v="62"/>
    <d v="2024-09-04T00:00:00"/>
    <n v="2024"/>
    <n v="1"/>
    <x v="2"/>
    <n v="0"/>
    <s v="8525 NE 110TH PL"/>
    <s v="KIRKLAND"/>
    <s v="WA"/>
    <s v="98034"/>
    <n v="0"/>
    <n v="8782090795036"/>
    <n v="6056012490010001"/>
  </r>
  <r>
    <x v="2991"/>
    <s v="AHAMED ALI"/>
    <x v="0"/>
    <n v="485310"/>
    <s v="Taxi and Ridesharing Services"/>
    <n v="48"/>
    <d v="2013-07-03T00:00:00"/>
    <n v="2013"/>
    <n v="13"/>
    <x v="0"/>
    <n v="0"/>
    <s v="3000 S GENESEE ST"/>
    <s v="SEATTLE"/>
    <s v="WA"/>
    <s v="98108"/>
    <n v="1"/>
    <n v="7594940670712"/>
    <n v="6029418460010004"/>
  </r>
  <r>
    <x v="2992"/>
    <s v="AHMED H ALI"/>
    <x v="0"/>
    <n v="485999"/>
    <s v="All Other Transit and Ground Passenger Transportation"/>
    <n v="48"/>
    <d v="2016-06-22T00:00:00"/>
    <n v="2016"/>
    <n v="10"/>
    <x v="1"/>
    <n v="0"/>
    <s v="6002 HIGH POINT DR SW"/>
    <s v="SEATTLE"/>
    <s v="WA"/>
    <s v="98126"/>
    <n v="1"/>
    <n v="7964790709284"/>
    <m/>
  </r>
  <r>
    <x v="2993"/>
    <s v="NAYALI GIFT SHOP"/>
    <x v="0"/>
    <n v="459420"/>
    <s v="Gift, Novelty, and Souvenir Retailers"/>
    <n v="45"/>
    <d v="2017-04-20T00:00:00"/>
    <n v="2017"/>
    <n v="9"/>
    <x v="1"/>
    <n v="0"/>
    <s v="8319 WABASH AVE # A"/>
    <s v="SEATTLE"/>
    <s v="WA"/>
    <s v="98118"/>
    <n v="1"/>
    <n v="8070160720239"/>
    <m/>
  </r>
  <r>
    <x v="2994"/>
    <s v="ALIYU H ALI"/>
    <x v="0"/>
    <n v="485310"/>
    <s v="Taxi and Ridesharing Services"/>
    <n v="48"/>
    <d v="2014-03-10T00:00:00"/>
    <n v="2014"/>
    <n v="12"/>
    <x v="0"/>
    <n v="0"/>
    <s v="1529 NE 150TH ST # 3"/>
    <s v="SHORELINE"/>
    <s v="WA"/>
    <s v="98155"/>
    <n v="0"/>
    <n v="7680380679655"/>
    <m/>
  </r>
  <r>
    <x v="2995"/>
    <s v="ARFAN ALI"/>
    <x v="0"/>
    <n v="485310"/>
    <s v="Taxi and Ridesharing Services"/>
    <n v="48"/>
    <d v="2018-10-02T00:00:00"/>
    <n v="2018"/>
    <n v="7"/>
    <x v="1"/>
    <n v="0"/>
    <s v="13253 OCCIDENTAL AVE"/>
    <s v="BURIEN"/>
    <s v="WA"/>
    <s v="98168"/>
    <n v="0"/>
    <n v="8285470742759"/>
    <m/>
  </r>
  <r>
    <x v="2996"/>
    <s v="MUBARIK FAMILY CHILDCARE"/>
    <x v="0"/>
    <n v="624410"/>
    <s v="Child Care Services"/>
    <n v="62"/>
    <d v="2010-01-22T00:00:00"/>
    <n v="2010"/>
    <n v="16"/>
    <x v="0"/>
    <n v="0"/>
    <s v="6701 31ST AVE SW"/>
    <s v="SEATTLE"/>
    <s v="WA"/>
    <s v="98126"/>
    <n v="1"/>
    <n v="7418300652005"/>
    <n v="6031595000010001"/>
  </r>
  <r>
    <x v="2997"/>
    <s v="FREMONT SMILES DENTISTRY"/>
    <x v="3"/>
    <n v="621210"/>
    <s v="Offices of Dentists"/>
    <n v="62"/>
    <d v="2023-08-28T00:00:00"/>
    <n v="2023"/>
    <n v="2"/>
    <x v="2"/>
    <n v="0"/>
    <s v="4464 FREMONT AVE N # 103"/>
    <s v="SEATTLE"/>
    <s v="WA"/>
    <s v="98103"/>
    <n v="1"/>
    <n v="8702920786628"/>
    <n v="6052952180010001"/>
  </r>
  <r>
    <x v="2998"/>
    <s v="BAHJA IBRAHIM ALI &amp; ALI UGAS"/>
    <x v="0"/>
    <n v="624410"/>
    <s v="Child Care Services"/>
    <n v="62"/>
    <d v="2012-01-01T00:00:00"/>
    <n v="2012"/>
    <n v="14"/>
    <x v="0"/>
    <n v="0"/>
    <s v="11538 16TH AVE NE"/>
    <s v="SEATTLE"/>
    <s v="WA"/>
    <s v="98125"/>
    <n v="1"/>
    <n v="7428410653103"/>
    <n v="6034597850010001"/>
  </r>
  <r>
    <x v="2999"/>
    <s v="SUJAC FAMILY CHILDCARE"/>
    <x v="0"/>
    <n v="485999"/>
    <s v="All Other Transit and Ground Passenger Transportation"/>
    <n v="48"/>
    <d v="2010-01-12T00:00:00"/>
    <n v="2010"/>
    <n v="16"/>
    <x v="0"/>
    <n v="0"/>
    <s v="3025 S BRIGHTON ST"/>
    <s v="SEATTLE"/>
    <s v="WA"/>
    <s v="98108"/>
    <n v="1"/>
    <n v="7240390633026"/>
    <m/>
  </r>
  <r>
    <x v="3000"/>
    <s v="ALI BROWN GLASS ART"/>
    <x v="3"/>
    <n v="711510"/>
    <s v="Independent Artists, Writers, and Performers"/>
    <n v="71"/>
    <d v="2023-10-03T00:00:00"/>
    <n v="2023"/>
    <n v="2"/>
    <x v="2"/>
    <n v="0"/>
    <s v="2226 NW 58TH ST # 1D"/>
    <s v="SEATTLE"/>
    <s v="WA"/>
    <s v="98107"/>
    <n v="1"/>
    <n v="8713150787720"/>
    <n v="6053165090010001"/>
  </r>
  <r>
    <x v="3001"/>
    <s v="DEIDRE ALI"/>
    <x v="0"/>
    <n v="721191"/>
    <s v="Bed-and-Breakfast Inns"/>
    <n v="72"/>
    <d v="2020-04-01T00:00:00"/>
    <n v="2020"/>
    <n v="6"/>
    <x v="1"/>
    <n v="0"/>
    <s v="1554 S ATLANTIC ST # A"/>
    <s v="SEATTLE"/>
    <s v="WA"/>
    <s v="98144"/>
    <n v="1"/>
    <n v="8485110763772"/>
    <m/>
  </r>
  <r>
    <x v="3002"/>
    <s v="ALI EKRAM I"/>
    <x v="0"/>
    <n v="722320"/>
    <s v="Caterers"/>
    <n v="72"/>
    <d v="2018-09-28T00:00:00"/>
    <n v="2018"/>
    <n v="7"/>
    <x v="1"/>
    <n v="0"/>
    <s v="1716 NW 89TH ST"/>
    <s v="SEATTLE"/>
    <s v="WA"/>
    <s v="98117"/>
    <n v="1"/>
    <n v="8269100741039"/>
    <m/>
  </r>
  <r>
    <x v="3003"/>
    <s v="TRIBAL ORIGINS"/>
    <x v="0"/>
    <n v="561720"/>
    <s v="Janitorial Services"/>
    <n v="56"/>
    <d v="2002-07-30T00:00:00"/>
    <n v="2002"/>
    <n v="24"/>
    <x v="3"/>
    <n v="0"/>
    <s v="7322 46TH AVE S"/>
    <s v="SEATTLE"/>
    <s v="WA"/>
    <s v="98118"/>
    <n v="1"/>
    <n v="5542150558728"/>
    <n v="6033098210010001"/>
  </r>
  <r>
    <x v="3004"/>
    <s v="EAST SIDE FOR HIRE"/>
    <x v="0"/>
    <n v="485310"/>
    <s v="Taxi and Ridesharing Services"/>
    <n v="48"/>
    <d v="2014-06-24T00:00:00"/>
    <n v="2014"/>
    <n v="12"/>
    <x v="0"/>
    <n v="0"/>
    <s v="11235 1ST AVE S # 311"/>
    <s v="SEATTLE"/>
    <s v="WA"/>
    <s v="98168"/>
    <n v="1"/>
    <n v="7716860683493"/>
    <m/>
  </r>
  <r>
    <x v="3005"/>
    <s v="ADAM HOME DAYCARE"/>
    <x v="0"/>
    <n v="624410"/>
    <s v="Child Care Services"/>
    <n v="62"/>
    <d v="2007-04-24T00:00:00"/>
    <n v="2007"/>
    <n v="19"/>
    <x v="0"/>
    <n v="0"/>
    <s v="7717 IAGO PL S"/>
    <s v="SEATTLE"/>
    <s v="WA"/>
    <s v="98118"/>
    <n v="1"/>
    <n v="5969690604406"/>
    <n v="6027195060010001"/>
  </r>
  <r>
    <x v="3006"/>
    <s v="ALI FAHMO"/>
    <x v="0"/>
    <n v="624410"/>
    <s v="Child Care Services"/>
    <n v="62"/>
    <d v="2018-09-03T00:00:00"/>
    <n v="2018"/>
    <n v="7"/>
    <x v="1"/>
    <n v="0"/>
    <s v="6034 31ST AVE SW"/>
    <s v="SEATTLE"/>
    <s v="WA"/>
    <s v="98126"/>
    <n v="1"/>
    <n v="8277340741909"/>
    <m/>
  </r>
  <r>
    <x v="3007"/>
    <s v="FARAH  B ALI"/>
    <x v="0"/>
    <n v="485999"/>
    <s v="All Other Transit and Ground Passenger Transportation"/>
    <n v="48"/>
    <d v="2014-11-04T00:00:00"/>
    <n v="2014"/>
    <n v="11"/>
    <x v="0"/>
    <n v="0"/>
    <s v="120 BOREN AVE # 3B"/>
    <s v="SEATTLE"/>
    <s v="WA"/>
    <s v="98122"/>
    <n v="1"/>
    <n v="7757440687724"/>
    <m/>
  </r>
  <r>
    <x v="3008"/>
    <s v="SALAH HOME DAYCARE"/>
    <x v="0"/>
    <n v="624410"/>
    <s v="Child Care Services"/>
    <n v="62"/>
    <d v="2007-07-01T00:00:00"/>
    <n v="2007"/>
    <n v="19"/>
    <x v="0"/>
    <n v="0"/>
    <s v="8851 INTERLAKE AVE N"/>
    <s v="SEATTLE"/>
    <s v="WA"/>
    <s v="98103"/>
    <n v="1"/>
    <n v="7786910690798"/>
    <n v="6022170030010001"/>
  </r>
  <r>
    <x v="3009"/>
    <s v="ALI FOZI M"/>
    <x v="0"/>
    <n v="485999"/>
    <s v="All Other Transit and Ground Passenger Transportation"/>
    <n v="48"/>
    <d v="2014-01-31T00:00:00"/>
    <n v="2014"/>
    <n v="12"/>
    <x v="0"/>
    <n v="0"/>
    <s v="9440 27TH AVE SW # B301"/>
    <s v="SEATTLE"/>
    <s v="WA"/>
    <s v="98126"/>
    <n v="1"/>
    <n v="7666900678232"/>
    <n v="6032157690010001"/>
  </r>
  <r>
    <x v="3010"/>
    <s v="ALI FRIEDMAN CONSULTING LLC"/>
    <x v="2"/>
    <n v="541618"/>
    <s v="Other Management Consulting Services"/>
    <n v="54"/>
    <d v="2019-01-25T00:00:00"/>
    <n v="2019"/>
    <n v="7"/>
    <x v="1"/>
    <n v="0"/>
    <s v="2035 FEDERAL AVE E"/>
    <s v="SEATTLE"/>
    <s v="WA"/>
    <s v="98102"/>
    <n v="1"/>
    <n v="8327870747188"/>
    <n v="6043458840010001"/>
  </r>
  <r>
    <x v="3011"/>
    <s v="EAST COFFEE SHOP &amp; MONEY MARKET"/>
    <x v="0"/>
    <n v="445110"/>
    <s v="Supermarkets and Other Grocery Retailers (except Convenience Retailers)"/>
    <n v="44"/>
    <d v="2013-01-01T00:00:00"/>
    <n v="2013"/>
    <n v="13"/>
    <x v="0"/>
    <n v="0"/>
    <s v="8318 RAINIER AVE S"/>
    <s v="SEATTLE"/>
    <s v="WA"/>
    <s v="98118"/>
    <n v="1"/>
    <n v="7539840664872"/>
    <n v="603268554"/>
  </r>
  <r>
    <x v="3012"/>
    <s v="CHAMPION INDUSTRIES"/>
    <x v="1"/>
    <n v="423440"/>
    <s v="Other Commercial Equipment Merchant Wholesalers"/>
    <n v="42"/>
    <d v="2015-08-01T00:00:00"/>
    <n v="2015"/>
    <n v="11"/>
    <x v="0"/>
    <n v="0"/>
    <s v="3765 CHAMPION BLVD"/>
    <s v="WINSTON SALEM"/>
    <s v="NC"/>
    <s v="27105"/>
    <n v="0"/>
    <n v="7884980700982"/>
    <n v="6035474150010001"/>
  </r>
  <r>
    <x v="3013"/>
    <s v="HASSAN G ALI"/>
    <x v="0"/>
    <n v="485999"/>
    <s v="All Other Transit and Ground Passenger Transportation"/>
    <n v="48"/>
    <d v="2019-08-02T00:00:00"/>
    <n v="2019"/>
    <n v="7"/>
    <x v="1"/>
    <n v="0"/>
    <s v="3031 S 192ND ST # S 203"/>
    <s v="SEATAC"/>
    <s v="WA"/>
    <s v="98188"/>
    <n v="0"/>
    <n v="8413970756194"/>
    <m/>
  </r>
  <r>
    <x v="3014"/>
    <s v="HUSSEIN I ALI"/>
    <x v="0"/>
    <n v="485999"/>
    <s v="All Other Transit and Ground Passenger Transportation"/>
    <n v="48"/>
    <d v="2017-06-26T00:00:00"/>
    <n v="2017"/>
    <n v="9"/>
    <x v="1"/>
    <n v="0"/>
    <s v="4420 31ST AVE S"/>
    <s v="SEATTLE"/>
    <s v="WA"/>
    <s v="98108"/>
    <n v="1"/>
    <n v="8118930725324"/>
    <m/>
  </r>
  <r>
    <x v="3015"/>
    <s v="CITY TAXI"/>
    <x v="0"/>
    <n v="485310"/>
    <s v="Taxi and Ridesharing Services"/>
    <n v="48"/>
    <d v="2010-03-08T00:00:00"/>
    <n v="2010"/>
    <n v="16"/>
    <x v="0"/>
    <n v="0"/>
    <s v="14403 MILITARY RD S"/>
    <s v="TUKWILA"/>
    <s v="WA"/>
    <s v="98168"/>
    <n v="0"/>
    <n v="7257350634805"/>
    <n v="6031186610010001"/>
  </r>
  <r>
    <x v="3016"/>
    <s v="HUSSIEN ALI"/>
    <x v="0"/>
    <n v="485999"/>
    <s v="All Other Transit and Ground Passenger Transportation"/>
    <n v="48"/>
    <d v="2025-12-09T00:00:00"/>
    <n v="2025"/>
    <n v="0"/>
    <x v="4"/>
    <n v="0"/>
    <s v="26235 46TH AVE S"/>
    <s v="KENT"/>
    <s v="WA"/>
    <s v="98032"/>
    <n v="0"/>
    <n v="8881640805543"/>
    <m/>
  </r>
  <r>
    <x v="3017"/>
    <s v="SAMIRA HOME DAYCARE"/>
    <x v="0"/>
    <n v="624410"/>
    <s v="Child Care Services"/>
    <n v="62"/>
    <d v="2012-05-05T00:00:00"/>
    <n v="2012"/>
    <n v="14"/>
    <x v="0"/>
    <n v="0"/>
    <s v="4126 MARTIN LUTHER KING JR WAY S"/>
    <s v="SEATTLE"/>
    <s v="WA"/>
    <s v="98108"/>
    <n v="1"/>
    <n v="7560510667061"/>
    <n v="6031634840010001"/>
  </r>
  <r>
    <x v="3018"/>
    <s v="DINO TRUCKING"/>
    <x v="0"/>
    <n v="484110"/>
    <s v="General Freight Trucking, Local"/>
    <n v="48"/>
    <d v="2010-06-01T00:00:00"/>
    <n v="2010"/>
    <n v="16"/>
    <x v="0"/>
    <n v="0"/>
    <s v="2807 S NEVADA ST"/>
    <s v="SEATTLE"/>
    <s v="WA"/>
    <s v="98108"/>
    <n v="1"/>
    <n v="7375130647488"/>
    <n v="6030242550010001"/>
  </r>
  <r>
    <x v="3019"/>
    <s v="ISMA NUURA"/>
    <x v="0"/>
    <n v="722330"/>
    <s v="Mobile Food Services"/>
    <n v="72"/>
    <d v="2026-06-23T00:00:00"/>
    <n v="2026"/>
    <n v="0"/>
    <x v="4"/>
    <n v="0"/>
    <s v="6546 33RD AVE S"/>
    <s v="SEATTLE"/>
    <s v="WA"/>
    <s v="98118"/>
    <n v="1"/>
    <n v="8935670811319"/>
    <m/>
  </r>
  <r>
    <x v="3020"/>
    <s v="ALI JAMA H"/>
    <x v="0"/>
    <n v="485310"/>
    <s v="Taxi and Ridesharing Services"/>
    <n v="48"/>
    <d v="1997-01-01T00:00:00"/>
    <n v="1997"/>
    <n v="29"/>
    <x v="3"/>
    <n v="0"/>
    <s v="6724 31ST AVE SW"/>
    <s v="SEATTLE"/>
    <s v="WA"/>
    <s v="98126"/>
    <n v="1"/>
    <n v="1773690179897"/>
    <m/>
  </r>
  <r>
    <x v="3021"/>
    <s v="HAMDI AFRICAN GROCERY"/>
    <x v="0"/>
    <n v="445110"/>
    <s v="Supermarkets and Other Grocery Retailers (except Convenience Retailers)"/>
    <n v="44"/>
    <d v="2026-03-01T00:00:00"/>
    <n v="2026"/>
    <n v="0"/>
    <x v="4"/>
    <n v="0"/>
    <s v="6007A MARTIN LUTHER KING JR WAY S"/>
    <s v="SEATTLE"/>
    <s v="WA"/>
    <s v="98118"/>
    <n v="1"/>
    <n v="8899030807506"/>
    <n v="6050808660010001"/>
  </r>
  <r>
    <x v="3022"/>
    <s v="AJEMAL  ALI"/>
    <x v="0"/>
    <n v="485320"/>
    <s v="Limousine Service"/>
    <n v="48"/>
    <d v="2012-08-01T00:00:00"/>
    <n v="2012"/>
    <n v="14"/>
    <x v="0"/>
    <n v="0"/>
    <s v="3642 33RD AVE S # APT A65"/>
    <s v="SEATTLE"/>
    <s v="WA"/>
    <s v="98144"/>
    <n v="1"/>
    <n v="7489530659565"/>
    <n v="6032309580010001"/>
  </r>
  <r>
    <x v="3023"/>
    <s v="SUNSHINE HOME DAYCARE"/>
    <x v="0"/>
    <n v="624110"/>
    <s v="Child and Youth Services"/>
    <n v="62"/>
    <d v="2023-11-01T00:00:00"/>
    <n v="2023"/>
    <n v="2"/>
    <x v="2"/>
    <n v="0"/>
    <s v="6557 SYLVAN WAY SW"/>
    <s v="SEATTLE"/>
    <s v="WA"/>
    <s v="98126"/>
    <n v="1"/>
    <n v="8720230788479"/>
    <m/>
  </r>
  <r>
    <x v="3024"/>
    <s v="ALI MAHAD H"/>
    <x v="0"/>
    <n v="485999"/>
    <s v="All Other Transit and Ground Passenger Transportation"/>
    <n v="48"/>
    <d v="2000-04-30T00:00:00"/>
    <n v="2000"/>
    <n v="26"/>
    <x v="3"/>
    <n v="0"/>
    <s v="4400 31ST AVE S"/>
    <s v="SEATTLE"/>
    <s v="WA"/>
    <s v="98108"/>
    <n v="1"/>
    <n v="5346820537849"/>
    <n v="6034497850010001"/>
  </r>
  <r>
    <x v="3025"/>
    <s v="MAJID ALI"/>
    <x v="0"/>
    <n v="485999"/>
    <s v="All Other Transit and Ground Passenger Transportation"/>
    <n v="48"/>
    <d v="2019-10-31T00:00:00"/>
    <n v="2019"/>
    <n v="6"/>
    <x v="1"/>
    <n v="0"/>
    <s v="17101 NE 80TH ST # B"/>
    <s v="REDMOND"/>
    <s v="WA"/>
    <s v="98052"/>
    <n v="0"/>
    <n v="8432560758114"/>
    <m/>
  </r>
  <r>
    <x v="3026"/>
    <s v="DRIVER"/>
    <x v="0"/>
    <n v="485999"/>
    <s v="All Other Transit and Ground Passenger Transportation"/>
    <n v="48"/>
    <d v="2016-12-15T00:00:00"/>
    <n v="2016"/>
    <n v="9"/>
    <x v="1"/>
    <n v="0"/>
    <s v="18302 10TH AVE NE"/>
    <s v="SHORELINE"/>
    <s v="WA"/>
    <s v="98155"/>
    <n v="0"/>
    <n v="8017550714771"/>
    <m/>
  </r>
  <r>
    <x v="3027"/>
    <s v="MOHAMED M ALI"/>
    <x v="0"/>
    <n v="485310"/>
    <s v="Taxi and Ridesharing Services"/>
    <n v="48"/>
    <d v="2010-02-09T00:00:00"/>
    <n v="2010"/>
    <n v="16"/>
    <x v="0"/>
    <n v="0"/>
    <s v="14828 MILITARY RD S # 104"/>
    <s v="TUKWILA"/>
    <s v="WA"/>
    <s v="98168"/>
    <n v="0"/>
    <n v="7249020633932"/>
    <n v="6031774930010001"/>
  </r>
  <r>
    <x v="3028"/>
    <s v="MOHAMED A ALI"/>
    <x v="0"/>
    <n v="485999"/>
    <s v="All Other Transit and Ground Passenger Transportation"/>
    <n v="48"/>
    <d v="2017-08-07T00:00:00"/>
    <n v="2017"/>
    <n v="8"/>
    <x v="1"/>
    <n v="0"/>
    <s v="12910 E MARGINAL WAY S # 201"/>
    <s v="TUKWILA"/>
    <s v="WA"/>
    <s v="98168"/>
    <n v="0"/>
    <n v="8150000728518"/>
    <m/>
  </r>
  <r>
    <x v="3028"/>
    <s v="MOHAMED ABDI ALI"/>
    <x v="0"/>
    <n v="485310"/>
    <s v="Taxi and Ridesharing Services"/>
    <n v="48"/>
    <d v="2001-07-01T00:00:00"/>
    <n v="2001"/>
    <n v="25"/>
    <x v="3"/>
    <n v="0"/>
    <s v="8513 S 117TH PL"/>
    <s v="SEATTLE"/>
    <s v="WA"/>
    <s v="98178"/>
    <n v="1"/>
    <n v="5446650548526"/>
    <n v="6027389460010001"/>
  </r>
  <r>
    <x v="3029"/>
    <s v="ALI MOHAMED B"/>
    <x v="0"/>
    <n v="485310"/>
    <s v="Taxi and Ridesharing Services"/>
    <n v="48"/>
    <d v="2004-05-22T00:00:00"/>
    <n v="2004"/>
    <n v="22"/>
    <x v="3"/>
    <n v="0"/>
    <s v="3730 S 148TH ST #61"/>
    <s v="TUKWILA"/>
    <s v="WA"/>
    <s v="98168"/>
    <n v="0"/>
    <n v="5701210575721"/>
    <n v="6035044290010001"/>
  </r>
  <r>
    <x v="3030"/>
    <s v="MOHAMED F ALI"/>
    <x v="0"/>
    <n v="485999"/>
    <s v="All Other Transit and Ground Passenger Transportation"/>
    <n v="48"/>
    <d v="2009-04-07T00:00:00"/>
    <n v="2009"/>
    <n v="17"/>
    <x v="0"/>
    <n v="0"/>
    <s v="12303 40TH AVE NE"/>
    <s v="SEATTLE"/>
    <s v="WA"/>
    <s v="98125"/>
    <n v="1"/>
    <n v="5860050592671"/>
    <n v="6025913590010001"/>
  </r>
  <r>
    <x v="3031"/>
    <s v="YELLOW CAB"/>
    <x v="0"/>
    <n v="485310"/>
    <s v="Taxi and Ridesharing Services"/>
    <n v="48"/>
    <d v="2021-08-18T00:00:00"/>
    <n v="2021"/>
    <n v="4"/>
    <x v="2"/>
    <n v="0"/>
    <s v="11263 SE 224TH PL"/>
    <s v="KENT"/>
    <s v="WA"/>
    <s v="98031"/>
    <n v="0"/>
    <n v="8555620771172"/>
    <m/>
  </r>
  <r>
    <x v="3032"/>
    <s v="ALI MOHAMMED Y"/>
    <x v="0"/>
    <n v="485999"/>
    <s v="All Other Transit and Ground Passenger Transportation"/>
    <n v="48"/>
    <d v="2004-10-01T00:00:00"/>
    <n v="2004"/>
    <n v="21"/>
    <x v="3"/>
    <n v="0"/>
    <s v="22503 41ST AVE S"/>
    <s v="KENT"/>
    <s v="WA"/>
    <s v="98032"/>
    <n v="0"/>
    <n v="5735670579395"/>
    <m/>
  </r>
  <r>
    <x v="3033"/>
    <s v="ALI MUSSA M"/>
    <x v="0"/>
    <n v="485310"/>
    <s v="Taxi and Ridesharing Services"/>
    <n v="48"/>
    <d v="2007-08-16T00:00:00"/>
    <n v="2007"/>
    <n v="18"/>
    <x v="0"/>
    <n v="0"/>
    <s v="140 LAKESIDE AVE # A23"/>
    <s v="SEATTLE"/>
    <s v="WA"/>
    <s v="98122"/>
    <n v="1"/>
    <n v="7007660608135"/>
    <m/>
  </r>
  <r>
    <x v="3034"/>
    <s v="HIBAK'S DAYCARE"/>
    <x v="0"/>
    <n v="624410"/>
    <s v="Child Care Services"/>
    <n v="62"/>
    <d v="2017-02-27T00:00:00"/>
    <n v="2017"/>
    <n v="9"/>
    <x v="1"/>
    <n v="0"/>
    <s v="1105 E FIR ST # B3"/>
    <s v="SEATTLE"/>
    <s v="WA"/>
    <s v="98122"/>
    <n v="1"/>
    <n v="8214440735319"/>
    <n v="6034699150010001"/>
  </r>
  <r>
    <x v="3035"/>
    <s v="NIMO A ALI"/>
    <x v="0"/>
    <n v="624410"/>
    <s v="Child Care Services"/>
    <n v="62"/>
    <d v="2006-05-01T00:00:00"/>
    <n v="2006"/>
    <n v="20"/>
    <x v="0"/>
    <n v="0"/>
    <s v="4120 MARTIN LUTHER KING JR WAY S"/>
    <s v="SEATTLE"/>
    <s v="WA"/>
    <s v="98108"/>
    <n v="1"/>
    <n v="5877520594577"/>
    <n v="6028218330010002"/>
  </r>
  <r>
    <x v="3036"/>
    <s v="NIZAR A ALI"/>
    <x v="0"/>
    <n v="485999"/>
    <s v="All Other Transit and Ground Passenger Transportation"/>
    <n v="48"/>
    <d v="2018-05-01T00:00:00"/>
    <n v="2018"/>
    <n v="8"/>
    <x v="1"/>
    <n v="0"/>
    <s v="12402 ADMIRALTY WAY # D301"/>
    <s v="EVERETT"/>
    <s v="WA"/>
    <s v="98204"/>
    <n v="0"/>
    <n v="8230900737058"/>
    <m/>
  </r>
  <r>
    <x v="3037"/>
    <s v="ALI NOOR A"/>
    <x v="7"/>
    <n v="721191"/>
    <s v="Bed-and-Breakfast Inns"/>
    <n v="72"/>
    <d v="2019-05-01T00:00:00"/>
    <n v="2019"/>
    <n v="7"/>
    <x v="1"/>
    <n v="0"/>
    <s v="2415 2ND AVE # 438"/>
    <s v="SEATTLE"/>
    <s v="WA"/>
    <s v="98121"/>
    <n v="1"/>
    <n v="8374170752013"/>
    <n v="6053844190010001"/>
  </r>
  <r>
    <x v="3038"/>
    <s v="ALI QALIF H"/>
    <x v="0"/>
    <n v="485999"/>
    <s v="All Other Transit and Ground Passenger Transportation"/>
    <n v="48"/>
    <d v="2017-05-10T00:00:00"/>
    <n v="2017"/>
    <n v="9"/>
    <x v="1"/>
    <n v="0"/>
    <s v="4512 S 137TH ST"/>
    <s v="TUKWILA"/>
    <s v="WA"/>
    <s v="98168"/>
    <n v="0"/>
    <n v="8079810721258"/>
    <n v="6041122810010001"/>
  </r>
  <r>
    <x v="3039"/>
    <s v="OVER THE RAINBOW CHILDCARE"/>
    <x v="0"/>
    <n v="611110"/>
    <s v="Elementary and Secondary Schools"/>
    <n v="61"/>
    <d v="2020-10-07T00:00:00"/>
    <n v="2020"/>
    <n v="5"/>
    <x v="2"/>
    <n v="0"/>
    <s v="707 S HENDERSON ST"/>
    <s v="SEATTLE"/>
    <s v="WA"/>
    <s v="98108"/>
    <n v="1"/>
    <n v="8500990765440"/>
    <m/>
  </r>
  <r>
    <x v="3040"/>
    <s v="REEM TRANSPORTATION"/>
    <x v="0"/>
    <n v="485320"/>
    <s v="Limousine Service"/>
    <n v="48"/>
    <d v="2019-12-09T00:00:00"/>
    <n v="2019"/>
    <n v="6"/>
    <x v="1"/>
    <n v="0"/>
    <s v="710 240TH ST SW"/>
    <s v="BOTHELL"/>
    <s v="WA"/>
    <s v="98021"/>
    <n v="0"/>
    <n v="8443710759347"/>
    <n v="6045521140010001"/>
  </r>
  <r>
    <x v="3041"/>
    <s v="SAME AS ABOVE"/>
    <x v="0"/>
    <n v="722511"/>
    <s v="Full-Service Restaurants"/>
    <n v="72"/>
    <d v="2020-02-21T00:00:00"/>
    <n v="2020"/>
    <n v="6"/>
    <x v="1"/>
    <n v="0"/>
    <s v="7729 RAINIER AVE S"/>
    <s v="SEATTLE"/>
    <s v="WA"/>
    <s v="98118"/>
    <n v="1"/>
    <n v="8479040763127"/>
    <n v="6044989700010001"/>
  </r>
  <r>
    <x v="3042"/>
    <s v="HUDA FAMILY DAYCARE"/>
    <x v="0"/>
    <n v="624410"/>
    <s v="Child Care Services"/>
    <n v="62"/>
    <d v="2012-01-01T00:00:00"/>
    <n v="2012"/>
    <n v="14"/>
    <x v="0"/>
    <n v="0"/>
    <s v="10724 INTERLAKE AVE N"/>
    <s v="SEATTLE"/>
    <s v="WA"/>
    <s v="98133"/>
    <n v="1"/>
    <n v="7441720654552"/>
    <n v="6032370000010002"/>
  </r>
  <r>
    <x v="3043"/>
    <s v="TOWNCAR4SEATTLE"/>
    <x v="0"/>
    <n v="485320"/>
    <s v="Limousine Service"/>
    <n v="48"/>
    <d v="2012-12-24T00:00:00"/>
    <n v="2012"/>
    <n v="13"/>
    <x v="0"/>
    <n v="0"/>
    <s v="736 140TH AVE SE"/>
    <s v="BELLEVUE"/>
    <s v="WA"/>
    <s v="98005"/>
    <n v="0"/>
    <n v="7536920664563"/>
    <n v="6031072890010001"/>
  </r>
  <r>
    <x v="3044"/>
    <s v="BABYS DREAM DOGS"/>
    <x v="0"/>
    <n v="722310"/>
    <s v="Food Service Contractors"/>
    <n v="72"/>
    <d v="2024-08-01T00:00:00"/>
    <n v="2024"/>
    <n v="2"/>
    <x v="2"/>
    <n v="0"/>
    <s v="5637 COLBY SE"/>
    <s v="OLYMPIA"/>
    <s v="WA"/>
    <s v="98501"/>
    <n v="0"/>
    <n v="8756770792367"/>
    <n v="6054698980010001"/>
  </r>
  <r>
    <x v="3045"/>
    <s v="ALI SHARMARKE H"/>
    <x v="0"/>
    <n v="485310"/>
    <s v="Taxi and Ridesharing Services"/>
    <n v="48"/>
    <d v="2009-07-09T00:00:00"/>
    <n v="2009"/>
    <n v="17"/>
    <x v="0"/>
    <n v="0"/>
    <s v="2225 S 112TH ST #D202"/>
    <s v="SEATTLE"/>
    <s v="WA"/>
    <s v="98168"/>
    <n v="1"/>
    <n v="5991430606736"/>
    <m/>
  </r>
  <r>
    <x v="3046"/>
    <s v="GO GO TOWN CAR SERVICE"/>
    <x v="0"/>
    <n v="485320"/>
    <s v="Limousine Service"/>
    <n v="48"/>
    <d v="2012-02-06T00:00:00"/>
    <n v="2012"/>
    <n v="14"/>
    <x v="0"/>
    <n v="0"/>
    <s v="3219 S 164TH ST"/>
    <s v="SEATAC"/>
    <s v="WA"/>
    <s v="98188"/>
    <n v="0"/>
    <n v="7449000655325"/>
    <n v="6031756040010001"/>
  </r>
  <r>
    <x v="3047"/>
    <s v="FINE ART ARTS WALK"/>
    <x v="0"/>
    <n v="541430"/>
    <s v="Graphic Design Services"/>
    <n v="54"/>
    <d v="2014-05-01T00:00:00"/>
    <n v="2014"/>
    <n v="12"/>
    <x v="0"/>
    <n v="0"/>
    <s v="5617 RAINIER AVE S # 2"/>
    <s v="SEATTLE"/>
    <s v="WA"/>
    <s v="98118"/>
    <n v="1"/>
    <n v="7700940681802"/>
    <n v="6035800150010001"/>
  </r>
  <r>
    <x v="3048"/>
    <s v="ALIA GRILLOS LLC"/>
    <x v="3"/>
    <n v="812112"/>
    <s v="Beauty Salons"/>
    <n v="81"/>
    <d v="2021-07-13T00:00:00"/>
    <n v="2021"/>
    <n v="5"/>
    <x v="2"/>
    <n v="0"/>
    <s v="3250 AIRPORT WAY S # 613"/>
    <s v="SEATTLE"/>
    <s v="WA"/>
    <s v="98134"/>
    <n v="1"/>
    <n v="8547580770335"/>
    <n v="6047696300010001"/>
  </r>
  <r>
    <x v="3049"/>
    <s v="TREASURE CHEST BIJOUTERIE"/>
    <x v="0"/>
    <n v="458310"/>
    <s v="Jewelry Retailers"/>
    <n v="45"/>
    <d v="2025-10-11T00:00:00"/>
    <n v="2025"/>
    <n v="0"/>
    <x v="4"/>
    <n v="0"/>
    <s v="1717 249TH PL SE"/>
    <s v="SAMMAMISH"/>
    <s v="WA"/>
    <s v="98075"/>
    <n v="0"/>
    <n v="8870710804380"/>
    <n v="6058816200010001"/>
  </r>
  <r>
    <x v="3050"/>
    <s v="ALIBI PICTURES TALENT"/>
    <x v="1"/>
    <n v="512110"/>
    <s v="Motion Picture and Video Production"/>
    <n v="51"/>
    <d v="2022-07-01T00:00:00"/>
    <n v="2022"/>
    <n v="4"/>
    <x v="2"/>
    <n v="0"/>
    <s v="3005 22ND AVE S"/>
    <s v="SEATTLE"/>
    <s v="WA"/>
    <s v="98144"/>
    <n v="1"/>
    <n v="8619050777830"/>
    <n v="6049099730010001"/>
  </r>
  <r>
    <x v="3051"/>
    <s v="ALICE ARDEN DOULA SERVICES"/>
    <x v="3"/>
    <n v="812990"/>
    <s v="All Other Personal Services"/>
    <n v="81"/>
    <d v="2022-09-05T00:00:00"/>
    <n v="2022"/>
    <n v="3"/>
    <x v="2"/>
    <n v="0"/>
    <s v="928 N 75TH ST"/>
    <s v="SEATTLE"/>
    <s v="WA"/>
    <s v="98103"/>
    <n v="1"/>
    <n v="8739520790523"/>
    <n v="6048870520010001"/>
  </r>
  <r>
    <x v="3052"/>
    <s v="ALICE IN STITCHES"/>
    <x v="5"/>
    <n v="459999"/>
    <s v="All Other Miscellaneous Retailers"/>
    <n v="45"/>
    <d v="2007-02-21T00:00:00"/>
    <n v="2007"/>
    <n v="19"/>
    <x v="0"/>
    <n v="0"/>
    <s v="330 NW 50TH ST"/>
    <s v="SEATTLE"/>
    <s v="WA"/>
    <s v="98107"/>
    <n v="1"/>
    <n v="5969720604409"/>
    <n v="6026988590010001"/>
  </r>
  <r>
    <x v="3053"/>
    <s v="ALICE PORTZ &amp; ASSOCIATES LLC"/>
    <x v="3"/>
    <n v="541611"/>
    <s v="Administrative Management and General Management Consulting Services"/>
    <n v="54"/>
    <d v="2019-10-04T00:00:00"/>
    <n v="2019"/>
    <n v="6"/>
    <x v="1"/>
    <n v="0"/>
    <s v="3281 37TH AVE SW"/>
    <s v="SEATTLE"/>
    <s v="WA"/>
    <s v="98126"/>
    <n v="1"/>
    <n v="8457670760862"/>
    <n v="6036076260010001"/>
  </r>
  <r>
    <x v="3054"/>
    <s v="ALICE VERSTAEN PHD PLLC"/>
    <x v="3"/>
    <n v="621330"/>
    <s v="Offices of Mental Health Practitioners (except Physicians)"/>
    <n v="62"/>
    <d v="2025-01-16T00:00:00"/>
    <n v="2025"/>
    <n v="1"/>
    <x v="2"/>
    <n v="0"/>
    <s v="1808B 15TH AVE"/>
    <s v="SEATTLE"/>
    <s v="WA"/>
    <s v="98122"/>
    <n v="1"/>
    <n v="8811010798143"/>
    <n v="6056756350010001"/>
  </r>
  <r>
    <x v="3055"/>
    <s v="ALICIA A COLE ND PLLC"/>
    <x v="10"/>
    <n v="621399"/>
    <s v="Offices of All Other Miscellaneous Health Practitioners"/>
    <n v="62"/>
    <d v="2011-09-01T00:00:00"/>
    <n v="2011"/>
    <n v="14"/>
    <x v="0"/>
    <n v="0"/>
    <s v="7511 GREENWOOD AVE N"/>
    <s v="SEATTLE"/>
    <s v="WA"/>
    <s v="98103"/>
    <n v="1"/>
    <n v="7400610650152"/>
    <n v="6031347400010001"/>
  </r>
  <r>
    <x v="3056"/>
    <s v="ALICIA MICKES LLC"/>
    <x v="5"/>
    <n v="541430"/>
    <s v="Graphic Design Services"/>
    <n v="54"/>
    <d v="2013-07-01T00:00:00"/>
    <n v="2013"/>
    <n v="13"/>
    <x v="0"/>
    <n v="0"/>
    <s v="10221 41ST AVE SW"/>
    <s v="SEATTLE"/>
    <s v="WA"/>
    <s v="98146"/>
    <n v="1"/>
    <n v="7599410671189"/>
    <n v="6033000390010001"/>
  </r>
  <r>
    <x v="3057"/>
    <s v="ALICIA RENEE JACKSON DDS PC"/>
    <x v="1"/>
    <n v="621210"/>
    <s v="Offices of Dentists"/>
    <n v="62"/>
    <d v="2025-09-03T00:00:00"/>
    <n v="2025"/>
    <n v="0"/>
    <x v="4"/>
    <n v="0"/>
    <s v="600 STEWART ST # 400"/>
    <s v="SEATTLE"/>
    <s v="WA"/>
    <s v="98101"/>
    <n v="1"/>
    <n v="8857580803010"/>
    <n v="6059467670010001"/>
  </r>
  <r>
    <x v="3058"/>
    <s v="ALICIAS CLEANING SERVICES"/>
    <x v="5"/>
    <n v="561720"/>
    <s v="Janitorial Services"/>
    <n v="56"/>
    <d v="2014-01-01T00:00:00"/>
    <n v="2014"/>
    <n v="12"/>
    <x v="0"/>
    <n v="0"/>
    <s v="1423 S 99TH ST"/>
    <s v="SEATTLE"/>
    <s v="WA"/>
    <s v="98108"/>
    <n v="1"/>
    <n v="7657420677237"/>
    <n v="6033648600010001"/>
  </r>
  <r>
    <x v="3059"/>
    <s v="ALIDA (US) INC."/>
    <x v="1"/>
    <n v="541910"/>
    <s v="Marketing Research and Public Opinion Polling"/>
    <n v="54"/>
    <d v="2016-04-01T00:00:00"/>
    <n v="2016"/>
    <n v="10"/>
    <x v="1"/>
    <n v="0"/>
    <s v="2033 6TH AVE # 600"/>
    <s v="SEATTLE"/>
    <s v="WA"/>
    <s v="98121"/>
    <n v="1"/>
    <n v="7971240709951"/>
    <n v="6035878430010001"/>
  </r>
  <r>
    <x v="3060"/>
    <s v="ALIDADE AI LLC"/>
    <x v="5"/>
    <n v="513210"/>
    <s v="Software Publishers"/>
    <n v="51"/>
    <d v="2025-08-01T00:00:00"/>
    <n v="2025"/>
    <n v="1"/>
    <x v="2"/>
    <n v="0"/>
    <s v="3037 11TH AVE W"/>
    <s v="SEATTLE"/>
    <s v="WA"/>
    <s v="98119"/>
    <n v="1"/>
    <n v="8861000803359"/>
    <n v="6059457260010001"/>
  </r>
  <r>
    <x v="3061"/>
    <s v="ALIEN CINE LLC"/>
    <x v="5"/>
    <n v="812990"/>
    <s v="All Other Personal Services"/>
    <n v="81"/>
    <d v="2006-04-01T00:00:00"/>
    <n v="2006"/>
    <n v="20"/>
    <x v="0"/>
    <n v="0"/>
    <s v="3918 NE 135TH ST"/>
    <s v="SEATTLE"/>
    <s v="WA"/>
    <s v="98125"/>
    <n v="1"/>
    <n v="5879190594752"/>
    <n v="6025930850010001"/>
  </r>
  <r>
    <x v="3062"/>
    <s v="ALIEN FENCE"/>
    <x v="3"/>
    <n v="238990"/>
    <s v="All Other Specialty Trade Contractors"/>
    <n v="23"/>
    <d v="2024-01-01T00:00:00"/>
    <n v="2024"/>
    <n v="2"/>
    <x v="2"/>
    <n v="0"/>
    <s v="2815 147TH PL SE"/>
    <s v="MILL CREEK"/>
    <s v="WA"/>
    <s v="98012"/>
    <n v="0"/>
    <n v="8785390795391"/>
    <n v="6053851590010001"/>
  </r>
  <r>
    <x v="3063"/>
    <s v="ALIEN HAIRDRESSER"/>
    <x v="3"/>
    <n v="812112"/>
    <s v="Beauty Salons"/>
    <n v="81"/>
    <d v="2023-05-04T00:00:00"/>
    <n v="2023"/>
    <n v="3"/>
    <x v="2"/>
    <n v="0"/>
    <s v="401 BROADWAY # 101"/>
    <s v="SEATTLE"/>
    <s v="WA"/>
    <s v="98122"/>
    <n v="1"/>
    <n v="8684280784646"/>
    <n v="6052276920010001"/>
  </r>
  <r>
    <x v="3064"/>
    <s v="CITY TOWNCAR SERVICES"/>
    <x v="0"/>
    <n v="485320"/>
    <s v="Limousine Service"/>
    <n v="48"/>
    <d v="2012-08-27T00:00:00"/>
    <n v="2012"/>
    <n v="13"/>
    <x v="0"/>
    <n v="0"/>
    <s v="10428 NE 116TH ST"/>
    <s v="KIRKLAND"/>
    <s v="WA"/>
    <s v="98034"/>
    <n v="0"/>
    <n v="7499930660662"/>
    <n v="6019574440010001"/>
  </r>
  <r>
    <x v="3065"/>
    <s v="LOCAL BIGGER BURGER"/>
    <x v="5"/>
    <n v="722513"/>
    <s v="Limited-Service Restaurants"/>
    <n v="72"/>
    <d v="2024-09-01T00:00:00"/>
    <n v="2024"/>
    <n v="1"/>
    <x v="2"/>
    <n v="0"/>
    <s v="515 BROADWAY E"/>
    <s v="SEATTLE"/>
    <s v="WA"/>
    <s v="98102"/>
    <n v="1"/>
    <n v="8780840794905"/>
    <n v="6055787050010001"/>
  </r>
  <r>
    <x v="3066"/>
    <s v="WEST WINGS"/>
    <x v="5"/>
    <n v="722511"/>
    <s v="Full-Service Restaurants"/>
    <n v="72"/>
    <d v="2022-07-01T00:00:00"/>
    <n v="2022"/>
    <n v="4"/>
    <x v="2"/>
    <n v="0"/>
    <s v="2329 CALIFORNIA AVE SW"/>
    <s v="SEATTLE"/>
    <s v="WA"/>
    <s v="98116"/>
    <n v="1"/>
    <n v="8602550776104"/>
    <n v="6047051060010001"/>
  </r>
  <r>
    <x v="3067"/>
    <s v="ALIGHT SOLUTIONS LLC"/>
    <x v="5"/>
    <n v="541612"/>
    <s v="Human Resources Consulting Services"/>
    <n v="54"/>
    <d v="2017-05-01T00:00:00"/>
    <n v="2017"/>
    <n v="9"/>
    <x v="1"/>
    <n v="0"/>
    <s v="4 OVERLOOK PT"/>
    <s v="LINCOLNSHIRE"/>
    <s v="IL"/>
    <s v="60069"/>
    <n v="0"/>
    <n v="8158270729377"/>
    <n v="6016079480010001"/>
  </r>
  <r>
    <x v="3068"/>
    <s v="ALIGHTEN BODYWORK &amp; HEALING ARTS"/>
    <x v="3"/>
    <n v="621399"/>
    <s v="Offices of All Other Miscellaneous Health Practitioners"/>
    <n v="62"/>
    <d v="2025-12-01T00:00:00"/>
    <n v="2025"/>
    <n v="0"/>
    <x v="4"/>
    <n v="0"/>
    <s v="3417 EVANSTON AVE N # 418"/>
    <s v="SEATTLE"/>
    <s v="WA"/>
    <s v="98103"/>
    <n v="1"/>
    <n v="8889060806373"/>
    <n v="6060032160010001"/>
  </r>
  <r>
    <x v="3069"/>
    <s v="ALIGN BUILDERS"/>
    <x v="5"/>
    <n v="236115"/>
    <s v="New Single-Family Housing Construction (except For-Sale Builders)"/>
    <n v="23"/>
    <d v="2018-05-01T00:00:00"/>
    <n v="2018"/>
    <n v="8"/>
    <x v="1"/>
    <n v="0"/>
    <s v="114 NW 45TH ST"/>
    <s v="SEATTLE"/>
    <s v="WA"/>
    <s v="98107"/>
    <n v="1"/>
    <n v="8234320737417"/>
    <n v="6042768640010001"/>
  </r>
  <r>
    <x v="3070"/>
    <s v="ALIGN COMMUNICATIONS INC"/>
    <x v="1"/>
    <n v="541611"/>
    <s v="Administrative Management and General Management Consulting Services"/>
    <n v="54"/>
    <d v="2015-08-15T00:00:00"/>
    <n v="2015"/>
    <n v="10"/>
    <x v="1"/>
    <n v="0"/>
    <s v="608 RUSTIC RIDGE"/>
    <s v="SOUTHLAKE"/>
    <s v="TX"/>
    <s v="76092"/>
    <n v="0"/>
    <n v="7991840712091"/>
    <n v="6040185970010001"/>
  </r>
  <r>
    <x v="3071"/>
    <s v="ALIGN RENTALS"/>
    <x v="3"/>
    <n v="721191"/>
    <s v="Bed-and-Breakfast Inns"/>
    <n v="72"/>
    <d v="2019-02-04T00:00:00"/>
    <n v="2019"/>
    <n v="7"/>
    <x v="1"/>
    <n v="0"/>
    <s v="511 FEDERAL AVE E"/>
    <s v="SEATTLE"/>
    <s v="WA"/>
    <s v="98102"/>
    <n v="1"/>
    <n v="8445670759572"/>
    <n v="6043459850010001"/>
  </r>
  <r>
    <x v="3072"/>
    <s v="ALIGN TECHNOLOGY INC"/>
    <x v="1"/>
    <n v="459999"/>
    <s v="All Other Miscellaneous Retailers"/>
    <n v="45"/>
    <d v="2010-01-01T00:00:00"/>
    <n v="2010"/>
    <n v="16"/>
    <x v="0"/>
    <n v="0"/>
    <s v="410 N SCOTTSDALE RD # 1300"/>
    <s v="TEMPE"/>
    <s v="AZ"/>
    <s v="85288"/>
    <n v="0"/>
    <n v="8904230808046"/>
    <n v="6019740160010001"/>
  </r>
  <r>
    <x v="3073"/>
    <s v="ALIGNCHANCE"/>
    <x v="3"/>
    <n v="522291"/>
    <s v="Consumer Lending"/>
    <n v="52"/>
    <d v="2019-11-09T00:00:00"/>
    <n v="2019"/>
    <n v="6"/>
    <x v="1"/>
    <n v="0"/>
    <s v="5608 17TH AVE NW # WA98107"/>
    <s v="SEATTLE"/>
    <s v="WA"/>
    <s v="98107"/>
    <n v="1"/>
    <n v="8664260782575"/>
    <n v="6045228750010001"/>
  </r>
  <r>
    <x v="3074"/>
    <s v="ALIGNED HEALING PSYCHIATRY PLLC"/>
    <x v="3"/>
    <n v="621330"/>
    <s v="Offices of Mental Health Practitioners (except Physicians)"/>
    <n v="62"/>
    <d v="2025-12-11T00:00:00"/>
    <n v="2025"/>
    <n v="0"/>
    <x v="4"/>
    <n v="0"/>
    <s v="126 NW CANAL ST # 200"/>
    <s v="SEATTLE"/>
    <s v="WA"/>
    <s v="98107"/>
    <n v="1"/>
    <n v="8881220805500"/>
    <n v="6059304610010001"/>
  </r>
  <r>
    <x v="3075"/>
    <s v="ALIGNED WITHIN THERAPY SERVICES PLLC"/>
    <x v="3"/>
    <n v="621330"/>
    <s v="Offices of Mental Health Practitioners (except Physicians)"/>
    <n v="62"/>
    <d v="2025-10-06T00:00:00"/>
    <n v="2025"/>
    <n v="0"/>
    <x v="4"/>
    <n v="0"/>
    <s v="4010 STONE WAY N"/>
    <s v="SEATTLE"/>
    <s v="WA"/>
    <s v="98103"/>
    <n v="1"/>
    <n v="8867170804000"/>
    <n v="6059694440010001"/>
  </r>
  <r>
    <x v="3075"/>
    <s v="ALIGNED WITHIN THERAPY SERVICES PLLC"/>
    <x v="3"/>
    <n v="621330"/>
    <s v="Offices of Mental Health Practitioners (except Physicians)"/>
    <n v="62"/>
    <d v="2026-03-11T00:00:00"/>
    <n v="2026"/>
    <n v="0"/>
    <x v="4"/>
    <n v="0"/>
    <s v="2366 EASTLAKE AVE E # 333"/>
    <s v="SEATTLE"/>
    <s v="WA"/>
    <s v="98102"/>
    <n v="1"/>
    <n v="8867170808018"/>
    <n v="6059694446059694"/>
  </r>
  <r>
    <x v="3076"/>
    <s v="ALIGNED YOGA LLC"/>
    <x v="2"/>
    <n v="611699"/>
    <s v="All Other Miscellaneous Schools and Instruction"/>
    <n v="61"/>
    <d v="2015-06-10T00:00:00"/>
    <n v="2015"/>
    <n v="11"/>
    <x v="0"/>
    <n v="0"/>
    <s v="313 NW 81ST ST"/>
    <s v="SEATTLE"/>
    <s v="WA"/>
    <s v="98117"/>
    <n v="1"/>
    <n v="8367530751329"/>
    <n v="6043839800010001"/>
  </r>
  <r>
    <x v="3077"/>
    <s v="STARR LOUTSIS"/>
    <x v="0"/>
    <n v="541611"/>
    <s v="Administrative Management and General Management Consulting Services"/>
    <n v="54"/>
    <d v="2023-12-12T00:00:00"/>
    <n v="2023"/>
    <n v="2"/>
    <x v="2"/>
    <n v="0"/>
    <s v="2202 N 105TH ST # G102"/>
    <s v="SEATTLE"/>
    <s v="WA"/>
    <s v="98133"/>
    <n v="1"/>
    <n v="8726770789191"/>
    <n v="8726770789191"/>
  </r>
  <r>
    <x v="3078"/>
    <s v="ALIGNMEANT INC"/>
    <x v="1"/>
    <n v="812990"/>
    <s v="All Other Personal Services"/>
    <n v="81"/>
    <d v="2005-01-01T00:00:00"/>
    <n v="2005"/>
    <n v="21"/>
    <x v="3"/>
    <n v="0"/>
    <s v="1823 40TH AVE E"/>
    <s v="SEATTLE"/>
    <s v="WA"/>
    <s v="98112"/>
    <n v="1"/>
    <n v="5782800584426"/>
    <n v="6024557640010001"/>
  </r>
  <r>
    <x v="3079"/>
    <s v="ALIGNMENTAL"/>
    <x v="3"/>
    <n v="541612"/>
    <s v="Human Resources Consulting Services"/>
    <n v="54"/>
    <d v="2023-03-14T00:00:00"/>
    <n v="2023"/>
    <n v="3"/>
    <x v="2"/>
    <n v="0"/>
    <s v="3726 38TH AVE SW"/>
    <s v="SEATTLE"/>
    <s v="WA"/>
    <s v="98126"/>
    <n v="1"/>
    <n v="8834600800623"/>
    <n v="6051460570010001"/>
  </r>
  <r>
    <x v="3080"/>
    <s v="SAMAHIGA FAMILY CHILDCARE"/>
    <x v="0"/>
    <n v="624410"/>
    <s v="Child Care Services"/>
    <n v="62"/>
    <d v="2021-04-14T00:00:00"/>
    <n v="2021"/>
    <n v="5"/>
    <x v="2"/>
    <n v="0"/>
    <s v="3018 S BRIGHTON ST"/>
    <s v="SEATTLE"/>
    <s v="WA"/>
    <s v="98108"/>
    <n v="1"/>
    <n v="8553830770986"/>
    <n v="6046835070010001"/>
  </r>
  <r>
    <x v="3081"/>
    <s v="ALIMAK GROUP USA INC"/>
    <x v="1"/>
    <n v="238290"/>
    <s v="Other Building Equipment Contractors"/>
    <n v="23"/>
    <d v="1989-01-01T00:00:00"/>
    <n v="1989"/>
    <n v="37"/>
    <x v="3"/>
    <n v="0"/>
    <s v="12130 HIGHWAY 3 # 5"/>
    <s v="WEBSTER"/>
    <s v="TX"/>
    <s v="77598"/>
    <n v="0"/>
    <n v="1047670105568"/>
    <n v="6011055480010001"/>
  </r>
  <r>
    <x v="3082"/>
    <s v="ALIMENT STEVEN R"/>
    <x v="5"/>
    <n v="721191"/>
    <s v="Bed-and-Breakfast Inns"/>
    <n v="72"/>
    <d v="2019-01-01T00:00:00"/>
    <n v="2019"/>
    <n v="7"/>
    <x v="1"/>
    <n v="0"/>
    <s v="2415 2ND AVE # 340"/>
    <s v="SEATTLE"/>
    <s v="WA"/>
    <s v="98121"/>
    <n v="1"/>
    <n v="8402290754965"/>
    <n v="604064314"/>
  </r>
  <r>
    <x v="3083"/>
    <s v="ALIMENTANDO AL PUEBLO"/>
    <x v="11"/>
    <n v="813410"/>
    <s v="Civic and Social Organizations"/>
    <n v="81"/>
    <d v="2023-12-12T00:00:00"/>
    <n v="2023"/>
    <n v="2"/>
    <x v="2"/>
    <n v="0"/>
    <s v="15003 14TH AVE SW"/>
    <s v="BURIEN"/>
    <s v="WA"/>
    <s v="98166"/>
    <n v="0"/>
    <n v="8720660788525"/>
    <n v="6047024890010001"/>
  </r>
  <r>
    <x v="3084"/>
    <s v="ALINE CARTON LISTFJELD COACHING AND ORGANIZATIONAL"/>
    <x v="2"/>
    <n v="541618"/>
    <s v="Other Management Consulting Services"/>
    <n v="54"/>
    <d v="2018-01-18T00:00:00"/>
    <n v="2018"/>
    <n v="8"/>
    <x v="1"/>
    <n v="0"/>
    <s v="4128 47TH AVE SW"/>
    <s v="SEATTLE"/>
    <s v="WA"/>
    <s v="98116"/>
    <n v="1"/>
    <n v="8204410734293"/>
    <n v="6042132800010001"/>
  </r>
  <r>
    <x v="3085"/>
    <s v="HAMID R ALIPOUR"/>
    <x v="0"/>
    <n v="721191"/>
    <s v="Bed-and-Breakfast Inns"/>
    <n v="72"/>
    <d v="2019-09-01T00:00:00"/>
    <n v="2019"/>
    <n v="6"/>
    <x v="1"/>
    <n v="0"/>
    <s v="915 29TH AVE S"/>
    <s v="SEATTLE"/>
    <s v="WA"/>
    <s v="98144"/>
    <n v="1"/>
    <n v="8426950757533"/>
    <m/>
  </r>
  <r>
    <x v="3086"/>
    <s v="ALIQUANTUM INTERNATIONAL"/>
    <x v="8"/>
    <n v="459120"/>
    <s v="Hobby, Toy, and Game Retailers"/>
    <n v="45"/>
    <d v="2023-07-07T00:00:00"/>
    <n v="2023"/>
    <n v="3"/>
    <x v="2"/>
    <n v="0"/>
    <s v="3401 MANITOU CTR"/>
    <s v="JURUPA VALLEY"/>
    <s v="CA"/>
    <s v="91752"/>
    <n v="0"/>
    <n v="8685270784747"/>
    <n v="6052137170010001"/>
  </r>
  <r>
    <x v="3087"/>
    <s v="ALIS GROUP LLC"/>
    <x v="5"/>
    <n v="456199"/>
    <s v="All Other Health and Personal Care Retailers"/>
    <n v="45"/>
    <d v="2013-08-12T00:00:00"/>
    <n v="2013"/>
    <n v="12"/>
    <x v="0"/>
    <n v="0"/>
    <s v="624 S LANDER ST # 47"/>
    <s v="SEATTLE"/>
    <s v="WA"/>
    <s v="98134"/>
    <n v="1"/>
    <n v="7606050671870"/>
    <n v="6033248100010001"/>
  </r>
  <r>
    <x v="3088"/>
    <s v="ALISA BURPEE PHD"/>
    <x v="2"/>
    <n v="621330"/>
    <s v="Offices of Mental Health Practitioners (except Physicians)"/>
    <n v="62"/>
    <d v="2018-09-04T00:00:00"/>
    <n v="2018"/>
    <n v="7"/>
    <x v="1"/>
    <n v="0"/>
    <s v="5455 PLEASANT VIEW LN"/>
    <s v="FREELAND"/>
    <s v="WA"/>
    <s v="98249"/>
    <n v="0"/>
    <n v="8269670741102"/>
    <n v="6034502300010001"/>
  </r>
  <r>
    <x v="3089"/>
    <s v="ALISA HORWITZ PLLC"/>
    <x v="10"/>
    <n v="621330"/>
    <s v="Offices of Mental Health Practitioners (except Physicians)"/>
    <n v="62"/>
    <d v="2016-06-01T00:00:00"/>
    <n v="2016"/>
    <n v="10"/>
    <x v="1"/>
    <n v="0"/>
    <s v="2855 31ST AVE W"/>
    <s v="SEATTLE"/>
    <s v="WA"/>
    <s v="98199"/>
    <n v="1"/>
    <n v="7958400708628"/>
    <n v="6036149410010001"/>
  </r>
  <r>
    <x v="3090"/>
    <s v="ALISA S NA CPA PC"/>
    <x v="1"/>
    <n v="541211"/>
    <s v="Offices of Certified Public Accountants"/>
    <n v="54"/>
    <d v="2013-03-11T00:00:00"/>
    <n v="2013"/>
    <n v="13"/>
    <x v="0"/>
    <n v="0"/>
    <s v="155 NE 100TH ST # 403"/>
    <s v="SEATTLE"/>
    <s v="WA"/>
    <s v="98125"/>
    <n v="1"/>
    <n v="7557610666751"/>
    <n v="6020036700010002"/>
  </r>
  <r>
    <x v="3091"/>
    <s v="TILE TECH"/>
    <x v="1"/>
    <n v="561720"/>
    <s v="Janitorial Services"/>
    <n v="56"/>
    <d v="2012-01-01T00:00:00"/>
    <n v="2012"/>
    <n v="14"/>
    <x v="0"/>
    <n v="0"/>
    <s v="PO BOX 1276"/>
    <s v="MERCER ISLAND"/>
    <s v="WA"/>
    <s v="98040"/>
    <n v="0"/>
    <n v="7495770660218"/>
    <n v="6027988990010001"/>
  </r>
  <r>
    <x v="3092"/>
    <s v="ALISKER UJAL"/>
    <x v="0"/>
    <n v="485999"/>
    <s v="All Other Transit and Ground Passenger Transportation"/>
    <n v="48"/>
    <d v="2018-07-01T00:00:00"/>
    <n v="2018"/>
    <n v="8"/>
    <x v="1"/>
    <n v="0"/>
    <s v="3515 108TH PL NE #1"/>
    <s v="BELLEVUE"/>
    <s v="WA"/>
    <s v="98004"/>
    <n v="0"/>
    <n v="8254520739510"/>
    <n v="8254520739510"/>
  </r>
  <r>
    <x v="3093"/>
    <s v="ALISON BATCHELDER PHD PLLC"/>
    <x v="3"/>
    <n v="621330"/>
    <s v="Offices of Mental Health Practitioners (except Physicians)"/>
    <n v="62"/>
    <d v="2023-01-01T00:00:00"/>
    <n v="2023"/>
    <n v="3"/>
    <x v="2"/>
    <n v="0"/>
    <s v="4147 BEACH DR SW"/>
    <s v="SEATTLE"/>
    <s v="WA"/>
    <s v="98116"/>
    <n v="1"/>
    <n v="8740450790623"/>
    <n v="6048158690010001"/>
  </r>
  <r>
    <x v="3094"/>
    <s v="ALISON BIRD PLLC"/>
    <x v="3"/>
    <n v="621330"/>
    <s v="Offices of Mental Health Practitioners (except Physicians)"/>
    <n v="62"/>
    <d v="2024-02-01T00:00:00"/>
    <n v="2024"/>
    <n v="2"/>
    <x v="2"/>
    <n v="0"/>
    <s v="5608 17TH AVE NW # 1765"/>
    <s v="SEATTLE"/>
    <s v="WA"/>
    <s v="98107"/>
    <n v="1"/>
    <n v="8737790790343"/>
    <n v="6053891900010001"/>
  </r>
  <r>
    <x v="3095"/>
    <s v="ALISON DRIVER CONSULTING"/>
    <x v="3"/>
    <n v="541618"/>
    <s v="Other Management Consulting Services"/>
    <n v="54"/>
    <d v="2026-03-09T00:00:00"/>
    <n v="2026"/>
    <n v="0"/>
    <x v="4"/>
    <n v="0"/>
    <s v="358 NW MARKET ST"/>
    <s v="SEATTLE"/>
    <s v="WA"/>
    <s v="98107"/>
    <n v="1"/>
    <n v="8923060809997"/>
    <n v="6061268670010001"/>
  </r>
  <r>
    <x v="3096"/>
    <s v="ALISON HANNA THERAPY"/>
    <x v="2"/>
    <n v="624190"/>
    <s v="Other Individual and Family Services"/>
    <n v="62"/>
    <d v="2018-06-01T00:00:00"/>
    <n v="2018"/>
    <n v="8"/>
    <x v="1"/>
    <n v="0"/>
    <s v="3206 NE 85TH ST"/>
    <s v="SEATTLE"/>
    <s v="WA"/>
    <s v="98115"/>
    <n v="1"/>
    <n v="8267910740915"/>
    <n v="6035889070010001"/>
  </r>
  <r>
    <x v="3097"/>
    <s v="ALISON HEALD CONSULTING LLC"/>
    <x v="2"/>
    <n v="541690"/>
    <s v="Other Scientific and Technical Consulting Services"/>
    <n v="54"/>
    <d v="2017-01-01T00:00:00"/>
    <n v="2017"/>
    <n v="9"/>
    <x v="1"/>
    <n v="0"/>
    <s v="6841 17TH AVE NE"/>
    <s v="SEATTLE"/>
    <s v="WA"/>
    <s v="98115"/>
    <n v="1"/>
    <n v="8193380733117"/>
    <n v="6036030840010001"/>
  </r>
  <r>
    <x v="3098"/>
    <s v="ALITHI CONSULTING"/>
    <x v="5"/>
    <n v="541611"/>
    <s v="Administrative Management and General Management Consulting Services"/>
    <n v="54"/>
    <d v="2012-06-01T00:00:00"/>
    <n v="2012"/>
    <n v="14"/>
    <x v="0"/>
    <n v="0"/>
    <s v="1700 7TH AVE # 2100"/>
    <s v="SEATTLE"/>
    <s v="WA"/>
    <s v="98101"/>
    <n v="1"/>
    <n v="7470410657557"/>
    <n v="6031650570010001"/>
  </r>
  <r>
    <x v="3099"/>
    <s v="LIVE BLISSFUL"/>
    <x v="3"/>
    <n v="812990"/>
    <s v="All Other Personal Services"/>
    <n v="81"/>
    <d v="2017-01-01T00:00:00"/>
    <n v="2017"/>
    <n v="9"/>
    <x v="1"/>
    <n v="0"/>
    <s v="519 W PROSPECT ST"/>
    <s v="SEATTLE"/>
    <s v="WA"/>
    <s v="98119"/>
    <n v="1"/>
    <n v="8128010726257"/>
    <n v="6040641570010001"/>
  </r>
  <r>
    <x v="3100"/>
    <s v="ALIVE INFUSIONS"/>
    <x v="3"/>
    <n v="621999"/>
    <s v="All Other Miscellaneous Ambulatory Health Care Services"/>
    <n v="62"/>
    <d v="2025-10-26T00:00:00"/>
    <n v="2025"/>
    <n v="0"/>
    <x v="4"/>
    <n v="0"/>
    <s v="3 156TH PL SW"/>
    <s v="BOTHELL"/>
    <s v="WA"/>
    <s v="98012"/>
    <n v="0"/>
    <n v="8904960808121"/>
    <n v="6056050160010001"/>
  </r>
  <r>
    <x v="3101"/>
    <s v="ALIVE TECH LLC"/>
    <x v="5"/>
    <n v="541519"/>
    <s v="Other Computer Related Services"/>
    <n v="54"/>
    <d v="2010-01-09T00:00:00"/>
    <n v="2010"/>
    <n v="16"/>
    <x v="0"/>
    <n v="0"/>
    <s v="8420 25TH AVE SW # B"/>
    <s v="SEATTLE"/>
    <s v="WA"/>
    <s v="98106"/>
    <n v="1"/>
    <n v="7270010636197"/>
    <n v="6029839610010001"/>
  </r>
  <r>
    <x v="3102"/>
    <s v="SELINUS LOGOS PUBLISHING SLP RECORDS SLP"/>
    <x v="0"/>
    <n v="713990"/>
    <s v="All Other Amusement and Recreation Industries"/>
    <n v="71"/>
    <d v="1999-02-01T00:00:00"/>
    <n v="1999"/>
    <n v="27"/>
    <x v="3"/>
    <n v="0"/>
    <s v="7802 201ST ST SW"/>
    <s v="EDMONDS"/>
    <s v="WA"/>
    <s v="98026"/>
    <n v="0"/>
    <n v="1194220120681"/>
    <n v="6019284020010001"/>
  </r>
  <r>
    <x v="3103"/>
    <s v="MOHAMED KADI ALIY"/>
    <x v="0"/>
    <n v="485310"/>
    <s v="Taxi and Ridesharing Services"/>
    <n v="48"/>
    <d v="2021-11-01T00:00:00"/>
    <n v="2021"/>
    <n v="4"/>
    <x v="2"/>
    <n v="0"/>
    <s v="6551 31ST AVE SW"/>
    <s v="SEATTLE"/>
    <s v="WA"/>
    <s v="98126"/>
    <n v="1"/>
    <n v="8571630772852"/>
    <m/>
  </r>
  <r>
    <x v="3104"/>
    <s v="ALIYA HOME CHILDCARE LLC"/>
    <x v="3"/>
    <n v="624410"/>
    <s v="Child Care Services"/>
    <n v="62"/>
    <d v="2020-01-01T00:00:00"/>
    <n v="2020"/>
    <n v="6"/>
    <x v="1"/>
    <n v="0"/>
    <s v="6300 34TH AVE SW"/>
    <s v="SEATTLE"/>
    <s v="WA"/>
    <s v="98126"/>
    <n v="1"/>
    <n v="8462540761371"/>
    <n v="6044820900010001"/>
  </r>
  <r>
    <x v="3105"/>
    <s v="NAIL NOVA"/>
    <x v="3"/>
    <n v="456120"/>
    <s v="Cosmetics, Beauty Supplies, and Perfume Retailers"/>
    <n v="45"/>
    <d v="2024-08-01T00:00:00"/>
    <n v="2024"/>
    <n v="2"/>
    <x v="2"/>
    <n v="0"/>
    <s v="2116 4TH AVE # 1410"/>
    <s v="SEATTLE"/>
    <s v="WA"/>
    <s v="98121"/>
    <n v="1"/>
    <n v="8769700793734"/>
    <n v="6055617190010001"/>
  </r>
  <r>
    <x v="3106"/>
    <s v="ALIZAI WALID A"/>
    <x v="0"/>
    <n v="485999"/>
    <s v="All Other Transit and Ground Passenger Transportation"/>
    <n v="48"/>
    <d v="2014-11-07T00:00:00"/>
    <n v="2014"/>
    <n v="11"/>
    <x v="0"/>
    <n v="0"/>
    <s v="17306 30TH AVE S # J5"/>
    <s v="SEATAC"/>
    <s v="WA"/>
    <s v="98188"/>
    <n v="0"/>
    <n v="7761480688135"/>
    <m/>
  </r>
  <r>
    <x v="3107"/>
    <s v="LEVANT CAFE 2"/>
    <x v="7"/>
    <n v="722515"/>
    <s v="Snack and Nonalcoholic Beverage Bars"/>
    <n v="72"/>
    <d v="2024-08-20T00:00:00"/>
    <n v="2024"/>
    <n v="1"/>
    <x v="2"/>
    <n v="0"/>
    <s v="400 PINE ST # 214"/>
    <s v="SEATTLE"/>
    <s v="WA"/>
    <s v="98101"/>
    <n v="1"/>
    <n v="8774620794252"/>
    <n v="6040562740010003"/>
  </r>
  <r>
    <x v="3108"/>
    <s v="THAER K ALJANABI"/>
    <x v="0"/>
    <n v="485999"/>
    <s v="All Other Transit and Ground Passenger Transportation"/>
    <n v="48"/>
    <d v="2017-04-21T00:00:00"/>
    <n v="2017"/>
    <n v="9"/>
    <x v="1"/>
    <n v="0"/>
    <s v="17305 32ND AVE S # V140"/>
    <s v="SEATAC"/>
    <s v="WA"/>
    <s v="98188"/>
    <n v="0"/>
    <n v="8072310720477"/>
    <m/>
  </r>
  <r>
    <x v="3109"/>
    <s v="ARIES LIMOUSINE SERVICE"/>
    <x v="0"/>
    <n v="485320"/>
    <s v="Limousine Service"/>
    <n v="48"/>
    <d v="2012-09-26T00:00:00"/>
    <n v="2012"/>
    <n v="13"/>
    <x v="0"/>
    <n v="0"/>
    <s v="19700 N DANVERS RD"/>
    <s v="LYNNWOOD"/>
    <s v="WA"/>
    <s v="98036"/>
    <n v="0"/>
    <n v="7509210661631"/>
    <n v="6025421250010001"/>
  </r>
  <r>
    <x v="3110"/>
    <s v="ALJOYA THORNTON PLACE LLC"/>
    <x v="5"/>
    <n v="561110"/>
    <s v="Office Administrative Services"/>
    <n v="56"/>
    <d v="2007-07-11T00:00:00"/>
    <n v="2007"/>
    <n v="19"/>
    <x v="0"/>
    <n v="0"/>
    <s v="600 UNIVERSITY ST #1020"/>
    <s v="SEATTLE"/>
    <s v="WA"/>
    <s v="98101"/>
    <n v="1"/>
    <n v="7016890609129"/>
    <n v="6027430180010004"/>
  </r>
  <r>
    <x v="3111"/>
    <s v="ALK GLOBAL SECURITY SOLUTIONS WA LLC"/>
    <x v="3"/>
    <n v="561612"/>
    <s v="Security Guards and Patrol Services"/>
    <n v="56"/>
    <d v="2024-06-05T00:00:00"/>
    <n v="2024"/>
    <n v="2"/>
    <x v="2"/>
    <n v="0"/>
    <s v="11818 SE MILL PLAIN BLVD STE 410"/>
    <s v="VANCOUVER"/>
    <s v="WA"/>
    <s v="98684"/>
    <n v="0"/>
    <n v="8771310793900"/>
    <n v="6055418880010001"/>
  </r>
  <r>
    <x v="3112"/>
    <s v="AURMUR LLC"/>
    <x v="2"/>
    <n v="541511"/>
    <s v="Custom Computer Programming Services"/>
    <n v="54"/>
    <d v="2018-02-10T00:00:00"/>
    <n v="2018"/>
    <n v="8"/>
    <x v="1"/>
    <n v="0"/>
    <s v="4601 S DIRECTOR ST # A"/>
    <s v="SEATTLE"/>
    <s v="WA"/>
    <s v="98118"/>
    <n v="1"/>
    <n v="8195880733379"/>
    <n v="6040636730010001"/>
  </r>
  <r>
    <x v="3113"/>
    <s v="MUSLEM H ALKANANI"/>
    <x v="0"/>
    <n v="485999"/>
    <s v="All Other Transit and Ground Passenger Transportation"/>
    <n v="48"/>
    <d v="2019-09-24T00:00:00"/>
    <n v="2019"/>
    <n v="6"/>
    <x v="1"/>
    <n v="0"/>
    <s v="1417 SW 130TH ST"/>
    <s v="BURIEN"/>
    <s v="WA"/>
    <s v="98146"/>
    <n v="0"/>
    <n v="8422860757107"/>
    <m/>
  </r>
  <r>
    <x v="3114"/>
    <s v="ALKARIM ISLAMIC CENTER EDUCATIONAL &amp; CULTURAL SVCS"/>
    <x v="11"/>
    <n v="813110"/>
    <s v="Religious Organizations"/>
    <n v="81"/>
    <d v="2021-04-09T00:00:00"/>
    <n v="2021"/>
    <n v="5"/>
    <x v="2"/>
    <n v="0"/>
    <s v="5706 RAINIER AVE S"/>
    <s v="SEATTLE"/>
    <s v="WA"/>
    <s v="98118"/>
    <n v="1"/>
    <n v="8532630768777"/>
    <n v="6047146800010001"/>
  </r>
  <r>
    <x v="3115"/>
    <s v="KATE ALKARNI GALLERY"/>
    <x v="0"/>
    <n v="541430"/>
    <s v="Graphic Design Services"/>
    <n v="54"/>
    <d v="2013-07-01T00:00:00"/>
    <n v="2013"/>
    <n v="13"/>
    <x v="0"/>
    <n v="0"/>
    <s v="1641 22ND AVE E"/>
    <s v="SEATTLE"/>
    <s v="WA"/>
    <s v="98112"/>
    <n v="1"/>
    <n v="7577490668839"/>
    <m/>
  </r>
  <r>
    <x v="3116"/>
    <s v="ALKEMY"/>
    <x v="8"/>
    <n v="423990"/>
    <s v="Other Miscellaneous Durable Goods Merchant Wholesalers"/>
    <n v="42"/>
    <d v="2025-10-01T00:00:00"/>
    <n v="2025"/>
    <n v="0"/>
    <x v="4"/>
    <n v="0"/>
    <s v="21 MCGARVIE RD"/>
    <s v="PORT ANGELES"/>
    <s v="WA"/>
    <s v="98363"/>
    <n v="0"/>
    <n v="8862510803514"/>
    <n v="6050218690010002"/>
  </r>
  <r>
    <x v="3117"/>
    <s v="WEDGEWOOD BARBER"/>
    <x v="0"/>
    <n v="812111"/>
    <s v="Barber Shops"/>
    <n v="81"/>
    <d v="2002-05-01T00:00:00"/>
    <n v="2002"/>
    <n v="24"/>
    <x v="3"/>
    <n v="0"/>
    <s v="7507 35TH AVE NE"/>
    <s v="SEATTLE"/>
    <s v="WA"/>
    <s v="98115"/>
    <n v="1"/>
    <n v="5516360555992"/>
    <m/>
  </r>
  <r>
    <x v="3118"/>
    <s v="SULTRY OUDY"/>
    <x v="0"/>
    <n v="456120"/>
    <s v="Cosmetics, Beauty Supplies, and Perfume Retailers"/>
    <n v="45"/>
    <d v="2025-09-01T00:00:00"/>
    <n v="2025"/>
    <n v="0"/>
    <x v="4"/>
    <n v="0"/>
    <s v="5811 80TH AVENUE CT W"/>
    <s v="UNIVERSITY PLACE"/>
    <s v="WA"/>
    <s v="98467"/>
    <n v="0"/>
    <n v="8856900802940"/>
    <n v="6049084670010002"/>
  </r>
  <r>
    <x v="3119"/>
    <s v="ALKI 55"/>
    <x v="3"/>
    <n v="531110"/>
    <s v="Lessors of Residential Buildings and Dwellings"/>
    <n v="53"/>
    <d v="2026-02-20T00:00:00"/>
    <n v="2026"/>
    <n v="0"/>
    <x v="4"/>
    <n v="0"/>
    <s v="2469 55TH AVE SW # A"/>
    <s v="SEATTLE"/>
    <s v="WA"/>
    <s v="98116"/>
    <n v="1"/>
    <n v="8901210807735"/>
    <n v="6060877320010001"/>
  </r>
  <r>
    <x v="3120"/>
    <s v="ALKI ABODE LLC"/>
    <x v="3"/>
    <n v="531110"/>
    <s v="Lessors of Residential Buildings and Dwellings"/>
    <n v="53"/>
    <d v="2024-05-01T00:00:00"/>
    <n v="2024"/>
    <n v="2"/>
    <x v="2"/>
    <n v="0"/>
    <s v="522 W RIVERSIDE AVE # N"/>
    <s v="SPOKANE"/>
    <s v="WA"/>
    <s v="99201"/>
    <n v="0"/>
    <n v="8758780792577"/>
    <n v="6055347360010001"/>
  </r>
  <r>
    <x v="3121"/>
    <s v="ALKI ART FAIR"/>
    <x v="4"/>
    <n v="561920"/>
    <s v="Convention and Trade Show Organizers"/>
    <n v="56"/>
    <d v="2011-10-31T00:00:00"/>
    <n v="2011"/>
    <n v="14"/>
    <x v="0"/>
    <n v="0"/>
    <s v="6523 CALIFORNIA AVE SW # 280"/>
    <s v="SEATTLE"/>
    <s v="WA"/>
    <s v="98136"/>
    <n v="1"/>
    <n v="7461170656597"/>
    <n v="6031595590010001"/>
  </r>
  <r>
    <x v="3122"/>
    <s v="ALKI AUTO BODY INC"/>
    <x v="1"/>
    <n v="811121"/>
    <s v="Automotive Body, Paint, and Interior Repair and Maintenance"/>
    <n v="81"/>
    <d v="1994-01-01T00:00:00"/>
    <n v="1994"/>
    <n v="32"/>
    <x v="3"/>
    <n v="0"/>
    <s v="5958 CORSON AVE S"/>
    <s v="SEATTLE"/>
    <s v="WA"/>
    <s v="98108"/>
    <n v="1"/>
    <n v="1644410166689"/>
    <n v="6015106100010001"/>
  </r>
  <r>
    <x v="3123"/>
    <s v="ALKI BEACH ACADEMY INC"/>
    <x v="1"/>
    <n v="624410"/>
    <s v="Child Care Services"/>
    <n v="62"/>
    <d v="2014-07-15T00:00:00"/>
    <n v="2014"/>
    <n v="12"/>
    <x v="0"/>
    <n v="0"/>
    <s v="2414 SW ANDOVER ST # F102"/>
    <s v="SEATTLE"/>
    <s v="WA"/>
    <s v="98106"/>
    <n v="1"/>
    <n v="7722340684082"/>
    <n v="6033014950010001"/>
  </r>
  <r>
    <x v="3124"/>
    <s v="ALKI BEACH BUNGALOW"/>
    <x v="5"/>
    <n v="721199"/>
    <s v="All Other Traveler Accommodation"/>
    <n v="72"/>
    <d v="2024-10-07T00:00:00"/>
    <n v="2024"/>
    <n v="1"/>
    <x v="2"/>
    <n v="0"/>
    <s v="2366 HALLECK AVE SW"/>
    <s v="SEATTLE"/>
    <s v="WA"/>
    <s v="98116"/>
    <n v="1"/>
    <n v="8787970795663"/>
    <n v="6056111420010001"/>
  </r>
  <r>
    <x v="3125"/>
    <s v="ALKI BEACH GETAWAY LLC"/>
    <x v="5"/>
    <n v="721199"/>
    <s v="All Other Traveler Accommodation"/>
    <n v="72"/>
    <d v="2021-06-23T00:00:00"/>
    <n v="2021"/>
    <n v="5"/>
    <x v="2"/>
    <n v="0"/>
    <s v="2404 55TH AVE SW # A"/>
    <s v="SEATTLE"/>
    <s v="WA"/>
    <s v="98116"/>
    <n v="1"/>
    <n v="8735750790133"/>
    <n v="6047640740010001"/>
  </r>
  <r>
    <x v="3126"/>
    <s v="ALKI BEACH BED AND BREAKFAST"/>
    <x v="3"/>
    <n v="721199"/>
    <s v="All Other Traveler Accommodation"/>
    <n v="72"/>
    <d v="2021-04-27T00:00:00"/>
    <n v="2021"/>
    <n v="5"/>
    <x v="2"/>
    <n v="0"/>
    <s v="2437 55TH AVE SW # A"/>
    <s v="SEATTLE"/>
    <s v="WA"/>
    <s v="98116"/>
    <n v="1"/>
    <n v="8535750769105"/>
    <n v="6047389330010001"/>
  </r>
  <r>
    <x v="3127"/>
    <s v="ALKI BEACH VACATIONS LLC"/>
    <x v="7"/>
    <n v="531311"/>
    <s v="Residential Property Managers"/>
    <n v="53"/>
    <d v="2019-01-01T00:00:00"/>
    <n v="2019"/>
    <n v="7"/>
    <x v="1"/>
    <n v="0"/>
    <s v="3025 60TH AVE SW # B"/>
    <s v="SEATTLE"/>
    <s v="WA"/>
    <s v="98116"/>
    <n v="1"/>
    <n v="8363240750890"/>
    <n v="6043119580010001"/>
  </r>
  <r>
    <x v="3128"/>
    <s v="ALKI BEACHAUS LLC"/>
    <x v="5"/>
    <n v="721191"/>
    <s v="Bed-and-Breakfast Inns"/>
    <n v="72"/>
    <d v="2021-06-01T00:00:00"/>
    <n v="2021"/>
    <n v="5"/>
    <x v="2"/>
    <n v="0"/>
    <s v="2457 55TH AVE SW"/>
    <s v="SEATTLE"/>
    <s v="WA"/>
    <s v="98116"/>
    <n v="1"/>
    <n v="8544260769996"/>
    <n v="6047704320010001"/>
  </r>
  <r>
    <x v="3129"/>
    <s v="ALKI BIKE &amp; BOARD"/>
    <x v="1"/>
    <n v="459110"/>
    <s v="Sporting Goods Retailers"/>
    <n v="45"/>
    <d v="1987-08-17T00:00:00"/>
    <n v="1987"/>
    <n v="38"/>
    <x v="3"/>
    <n v="0"/>
    <s v="2606 CALIFORNIA AVE SW"/>
    <s v="SEATTLE"/>
    <s v="WA"/>
    <s v="98116"/>
    <n v="1"/>
    <n v="685800078218"/>
    <n v="6010437020010001"/>
  </r>
  <r>
    <x v="3130"/>
    <s v="ALKI BUILDERS LLC"/>
    <x v="3"/>
    <n v="236116"/>
    <s v="New Multifamily Housing Construction (except For-Sale Builders)"/>
    <n v="23"/>
    <d v="2019-11-18T00:00:00"/>
    <n v="2019"/>
    <n v="6"/>
    <x v="1"/>
    <n v="0"/>
    <s v="1250 ALKI AVE SW"/>
    <s v="SEATTLE"/>
    <s v="WA"/>
    <s v="98116"/>
    <n v="1"/>
    <n v="8432200758076"/>
    <n v="6043553780010001"/>
  </r>
  <r>
    <x v="3131"/>
    <s v="ALKI COMFORT PROPERTIES LLC"/>
    <x v="3"/>
    <n v="531110"/>
    <s v="Lessors of Residential Buildings and Dwellings"/>
    <n v="53"/>
    <d v="2020-12-04T00:00:00"/>
    <n v="2020"/>
    <n v="5"/>
    <x v="2"/>
    <n v="0"/>
    <s v="2440 WICKSTROM PL SW"/>
    <s v="SEATTLE"/>
    <s v="WA"/>
    <s v="98116"/>
    <n v="1"/>
    <n v="8511260766524"/>
    <n v="6046819360010001"/>
  </r>
  <r>
    <x v="3132"/>
    <s v="ALKI COMMUNITY COUNCIL"/>
    <x v="1"/>
    <n v="813410"/>
    <s v="Civic and Social Organizations"/>
    <n v="81"/>
    <d v="1989-03-01T00:00:00"/>
    <n v="1989"/>
    <n v="37"/>
    <x v="3"/>
    <n v="0"/>
    <s v="7125 FAUNTLEROY WAY SW # K550"/>
    <s v="SEATTLE"/>
    <s v="WA"/>
    <s v="98136"/>
    <n v="1"/>
    <n v="1132010114313"/>
    <n v="6012142000010001"/>
  </r>
  <r>
    <x v="3133"/>
    <s v="ALKI CONSTRUCTION AND MECH LLC."/>
    <x v="3"/>
    <n v="238220"/>
    <s v="Plumbing, Heating, and Air-Conditioning Contractors"/>
    <n v="23"/>
    <d v="2020-01-01T00:00:00"/>
    <n v="2020"/>
    <n v="6"/>
    <x v="1"/>
    <n v="0"/>
    <s v="13255 1ST AVE SW"/>
    <s v="BURIEN"/>
    <s v="WA"/>
    <s v="98146"/>
    <n v="0"/>
    <n v="8725300789014"/>
    <n v="6033409870010001"/>
  </r>
  <r>
    <x v="3134"/>
    <s v="ALKI CONSULTING LLC"/>
    <x v="2"/>
    <n v="541690"/>
    <s v="Other Scientific and Technical Consulting Services"/>
    <n v="54"/>
    <d v="2018-11-01T00:00:00"/>
    <n v="2018"/>
    <n v="7"/>
    <x v="1"/>
    <n v="0"/>
    <s v="3242 62ND AVE SW"/>
    <s v="SEATTLE"/>
    <s v="WA"/>
    <s v="98116"/>
    <n v="1"/>
    <n v="8301200744394"/>
    <n v="6043311210010001"/>
  </r>
  <r>
    <x v="3135"/>
    <s v="ALKI COOPERATIVE PRESCHOOL"/>
    <x v="4"/>
    <n v="624410"/>
    <s v="Child Care Services"/>
    <n v="62"/>
    <d v="2018-01-01T00:00:00"/>
    <n v="2018"/>
    <n v="8"/>
    <x v="1"/>
    <n v="0"/>
    <s v="6115 SW HINDS ST"/>
    <s v="SEATTLE"/>
    <s v="WA"/>
    <s v="98116"/>
    <n v="1"/>
    <n v="8217870735697"/>
    <n v="6042008310010001"/>
  </r>
  <r>
    <x v="3136"/>
    <s v="ALKI FENCE COMPANY"/>
    <x v="1"/>
    <n v="561730"/>
    <s v="Landscaping Services"/>
    <n v="56"/>
    <d v="2000-01-01T00:00:00"/>
    <n v="2000"/>
    <n v="26"/>
    <x v="3"/>
    <n v="0"/>
    <s v="1037 CENTRAL AVE S"/>
    <s v="KENT"/>
    <s v="WA"/>
    <s v="98032"/>
    <n v="0"/>
    <n v="5326100535606"/>
    <n v="6019954200010003"/>
  </r>
  <r>
    <x v="3137"/>
    <s v="ALKI HANDYMAN SERVICES LLC"/>
    <x v="5"/>
    <n v="238990"/>
    <s v="All Other Specialty Trade Contractors"/>
    <n v="23"/>
    <d v="2026-04-01T00:00:00"/>
    <n v="2026"/>
    <n v="0"/>
    <x v="4"/>
    <n v="0"/>
    <s v="10854 1ST AVE SW # 1"/>
    <s v="BURIEN"/>
    <s v="WA"/>
    <s v="98146"/>
    <n v="0"/>
    <n v="8910520808692"/>
    <n v="6061010440010001"/>
  </r>
  <r>
    <x v="3138"/>
    <s v="ALKI HERBAL"/>
    <x v="5"/>
    <n v="456199"/>
    <s v="All Other Health and Personal Care Retailers"/>
    <n v="45"/>
    <d v="2016-03-01T00:00:00"/>
    <n v="2016"/>
    <n v="10"/>
    <x v="1"/>
    <n v="0"/>
    <s v="1128 SW SPOKANE ST # 300"/>
    <s v="SEATTLE"/>
    <s v="WA"/>
    <s v="98134"/>
    <n v="1"/>
    <n v="7925270705184"/>
    <n v="6033478080010001"/>
  </r>
  <r>
    <x v="3139"/>
    <s v="THE ALKI HOUSE LLC"/>
    <x v="5"/>
    <n v="531390"/>
    <s v="Other Activities Related to Real Estate"/>
    <n v="53"/>
    <d v="2007-03-01T00:00:00"/>
    <n v="2007"/>
    <n v="19"/>
    <x v="0"/>
    <n v="0"/>
    <s v="3725 40TH AVE SW"/>
    <s v="SEATTLE"/>
    <s v="WA"/>
    <s v="98116"/>
    <n v="1"/>
    <n v="7691660680835"/>
    <n v="6027037660010001"/>
  </r>
  <r>
    <x v="3140"/>
    <s v="ALKI HYGGE HOME"/>
    <x v="5"/>
    <n v="531311"/>
    <s v="Residential Property Managers"/>
    <n v="53"/>
    <d v="2026-06-01T00:00:00"/>
    <n v="2026"/>
    <n v="0"/>
    <x v="4"/>
    <n v="0"/>
    <s v="6409 SW ADMIRAL WAY"/>
    <s v="SEATTLE"/>
    <s v="WA"/>
    <s v="98116"/>
    <n v="1"/>
    <n v="8925290810235"/>
    <n v="6062293120010001"/>
  </r>
  <r>
    <x v="3141"/>
    <s v="ALKI LANDING"/>
    <x v="3"/>
    <n v="531390"/>
    <s v="Other Activities Related to Real Estate"/>
    <n v="53"/>
    <d v="2006-08-30T00:00:00"/>
    <n v="2006"/>
    <n v="19"/>
    <x v="0"/>
    <n v="0"/>
    <s v="2634 ALKI AVE SW"/>
    <s v="SEATTLE"/>
    <s v="WA"/>
    <s v="98116"/>
    <n v="1"/>
    <n v="8706200786983"/>
    <n v="6026453920010001"/>
  </r>
  <r>
    <x v="3142"/>
    <s v="BROOKWOOD TOWN CAR &amp; LIMO"/>
    <x v="0"/>
    <n v="485320"/>
    <s v="Limousine Service"/>
    <n v="48"/>
    <d v="2013-02-25T00:00:00"/>
    <n v="2013"/>
    <n v="13"/>
    <x v="0"/>
    <n v="0"/>
    <s v="16018 46TH AVE S"/>
    <s v="TUKWILA"/>
    <s v="WA"/>
    <s v="98188"/>
    <n v="0"/>
    <n v="7552250666183"/>
    <n v="6032295590010001"/>
  </r>
  <r>
    <x v="3143"/>
    <s v="ALKI MAIL &amp; DISPATCH"/>
    <x v="1"/>
    <n v="812990"/>
    <s v="All Other Personal Services"/>
    <n v="81"/>
    <d v="2005-01-01T00:00:00"/>
    <n v="2005"/>
    <n v="21"/>
    <x v="3"/>
    <n v="0"/>
    <s v="4701 SW ADMIRAL WAY"/>
    <s v="SEATTLE"/>
    <s v="WA"/>
    <s v="98116"/>
    <n v="1"/>
    <n v="5816050587961"/>
    <n v="6024826820010001"/>
  </r>
  <r>
    <x v="3144"/>
    <s v="ALKI MOBILE NOTARY"/>
    <x v="3"/>
    <n v="813920"/>
    <s v="Professional Organizations"/>
    <n v="81"/>
    <d v="2024-04-26T00:00:00"/>
    <n v="2024"/>
    <n v="2"/>
    <x v="2"/>
    <n v="0"/>
    <s v="4046 34TH AVE SW"/>
    <s v="SEATTLE"/>
    <s v="WA"/>
    <s v="98126"/>
    <n v="1"/>
    <n v="8889540806428"/>
    <n v="6064924120010001"/>
  </r>
  <r>
    <x v="3145"/>
    <s v="ALKI OASIS"/>
    <x v="2"/>
    <n v="531110"/>
    <s v="Lessors of Residential Buildings and Dwellings"/>
    <n v="53"/>
    <d v="2017-08-06T00:00:00"/>
    <n v="2017"/>
    <n v="8"/>
    <x v="1"/>
    <n v="0"/>
    <s v="6305 SW MARGUERITE"/>
    <s v="SEATTLE"/>
    <s v="WA"/>
    <s v="98116"/>
    <n v="1"/>
    <n v="8374900752088"/>
    <n v="6044680420010001"/>
  </r>
  <r>
    <x v="3146"/>
    <s v="ALKI OPUS GROUP"/>
    <x v="3"/>
    <n v="541611"/>
    <s v="Administrative Management and General Management Consulting Services"/>
    <n v="54"/>
    <d v="2026-05-18T00:00:00"/>
    <n v="2026"/>
    <n v="0"/>
    <x v="4"/>
    <n v="0"/>
    <s v="2853 SW ADAMS ST"/>
    <s v="SEATTLE"/>
    <s v="WA"/>
    <s v="98126"/>
    <n v="1"/>
    <n v="8923680810059"/>
    <n v="6062190580010001"/>
  </r>
  <r>
    <x v="3147"/>
    <s v="ALKI OVERLOOK"/>
    <x v="5"/>
    <n v="531110"/>
    <s v="Lessors of Residential Buildings and Dwellings"/>
    <n v="53"/>
    <d v="2019-12-19T00:00:00"/>
    <n v="2019"/>
    <n v="6"/>
    <x v="1"/>
    <n v="0"/>
    <s v="3420 59TH AVE SW"/>
    <s v="SEATTLE"/>
    <s v="WA"/>
    <s v="98116"/>
    <n v="1"/>
    <n v="8449360759984"/>
    <n v="6045597160010001"/>
  </r>
  <r>
    <x v="3148"/>
    <s v="ALKI PARTNERS LLC"/>
    <x v="3"/>
    <n v="541611"/>
    <s v="Administrative Management and General Management Consulting Services"/>
    <n v="54"/>
    <d v="2026-01-14T00:00:00"/>
    <n v="2026"/>
    <n v="0"/>
    <x v="4"/>
    <n v="0"/>
    <s v="2445 WICKSTROM PL SW"/>
    <s v="SEATTLE"/>
    <s v="WA"/>
    <s v="98116"/>
    <n v="1"/>
    <n v="8902500807871"/>
    <n v="6060304470010001"/>
  </r>
  <r>
    <x v="3149"/>
    <s v="ALKI PHO &amp; BAR"/>
    <x v="5"/>
    <n v="722511"/>
    <s v="Full-Service Restaurants"/>
    <n v="72"/>
    <d v="2023-01-01T00:00:00"/>
    <n v="2023"/>
    <n v="3"/>
    <x v="2"/>
    <n v="0"/>
    <s v="2808 ALKI AVE SW"/>
    <s v="SEATTLE"/>
    <s v="WA"/>
    <s v="98116"/>
    <n v="1"/>
    <n v="8809370797967"/>
    <n v="6048741410010001"/>
  </r>
  <r>
    <x v="3150"/>
    <s v="CLASSIC NURSERY &amp; LANDSCAPE CO"/>
    <x v="3"/>
    <n v="561730"/>
    <s v="Landscaping Services"/>
    <n v="56"/>
    <d v="2021-04-01T00:00:00"/>
    <n v="2021"/>
    <n v="5"/>
    <x v="2"/>
    <n v="0"/>
    <s v="12828 WILLOWS RD NE"/>
    <s v="KIRKLAND"/>
    <s v="WA"/>
    <s v="98034"/>
    <n v="0"/>
    <n v="8556840771298"/>
    <n v="6046682100010002"/>
  </r>
  <r>
    <x v="3151"/>
    <s v="AIRBNB MARGARET &amp; FAMILY"/>
    <x v="5"/>
    <n v="721191"/>
    <s v="Bed-and-Breakfast Inns"/>
    <n v="72"/>
    <d v="2017-04-01T00:00:00"/>
    <n v="2017"/>
    <n v="9"/>
    <x v="1"/>
    <n v="0"/>
    <s v="3322 BEACON AVE S"/>
    <s v="SEATTLE"/>
    <s v="WA"/>
    <s v="98144"/>
    <n v="1"/>
    <n v="8460860761198"/>
    <n v="6036157220010001"/>
  </r>
  <r>
    <x v="3152"/>
    <s v="ALKI PTA SEATTLE COUNCIL 61525"/>
    <x v="4"/>
    <n v="813410"/>
    <s v="Civic and Social Organizations"/>
    <n v="81"/>
    <d v="1987-10-12T00:00:00"/>
    <n v="1987"/>
    <n v="38"/>
    <x v="3"/>
    <n v="0"/>
    <s v="3010 59TH AVE SW"/>
    <s v="SEATTLE"/>
    <s v="WA"/>
    <s v="98116"/>
    <n v="1"/>
    <n v="7517370662489"/>
    <n v="6010512860010001"/>
  </r>
  <r>
    <x v="3153"/>
    <s v="ALKI RENTALS"/>
    <x v="5"/>
    <n v="531311"/>
    <s v="Residential Property Managers"/>
    <n v="53"/>
    <d v="2021-01-01T00:00:00"/>
    <n v="2021"/>
    <n v="5"/>
    <x v="2"/>
    <n v="0"/>
    <s v="5903 SW ADMIRAL WAY"/>
    <s v="SEATTLE"/>
    <s v="WA"/>
    <s v="98116"/>
    <n v="1"/>
    <n v="8547500770327"/>
    <n v="6046490320010001"/>
  </r>
  <r>
    <x v="3154"/>
    <s v="ALKI TOWNHOUSE LLC"/>
    <x v="2"/>
    <n v="721199"/>
    <s v="All Other Traveler Accommodation"/>
    <n v="72"/>
    <d v="2019-01-01T00:00:00"/>
    <n v="2019"/>
    <n v="7"/>
    <x v="1"/>
    <n v="0"/>
    <s v="3009 62ND AVE SW # A"/>
    <s v="SEATTLE"/>
    <s v="WA"/>
    <s v="98116"/>
    <n v="1"/>
    <n v="8322990746666"/>
    <n v="6043269640010001"/>
  </r>
  <r>
    <x v="3155"/>
    <s v="ALKI VIEW PROPERTY LLC"/>
    <x v="3"/>
    <n v="721199"/>
    <s v="All Other Traveler Accommodation"/>
    <n v="72"/>
    <d v="2026-02-13T00:00:00"/>
    <n v="2026"/>
    <n v="0"/>
    <x v="4"/>
    <n v="0"/>
    <s v="3601 60TH AVE SW"/>
    <s v="SEATTLE"/>
    <s v="WA"/>
    <s v="98116"/>
    <n v="1"/>
    <n v="8896630807249"/>
    <n v="6060372930010001"/>
  </r>
  <r>
    <x v="3156"/>
    <s v="ALKI VRBO LLC"/>
    <x v="3"/>
    <n v="531110"/>
    <s v="Lessors of Residential Buildings and Dwellings"/>
    <n v="53"/>
    <d v="2025-09-16T00:00:00"/>
    <n v="2025"/>
    <n v="0"/>
    <x v="4"/>
    <n v="0"/>
    <s v="3440 62ND AVE SW"/>
    <s v="SEATTLE"/>
    <s v="WA"/>
    <s v="98116"/>
    <n v="1"/>
    <n v="8865230803793"/>
    <n v="6059756010010001"/>
  </r>
  <r>
    <x v="3157"/>
    <s v="BYRON BOOKS"/>
    <x v="0"/>
    <n v="561492"/>
    <s v="Court Reporting and Stenotype Services"/>
    <n v="56"/>
    <d v="1986-06-15T00:00:00"/>
    <n v="1986"/>
    <n v="40"/>
    <x v="3"/>
    <n v="0"/>
    <s v="12507 GREENWOOD AVE N # A303"/>
    <s v="SEATTLE"/>
    <s v="WA"/>
    <s v="98133"/>
    <n v="1"/>
    <n v="586880067488"/>
    <n v="6006262280010001"/>
  </r>
  <r>
    <x v="3158"/>
    <s v="KEVIN ALKIRE"/>
    <x v="0"/>
    <n v="541511"/>
    <s v="Custom Computer Programming Services"/>
    <n v="54"/>
    <d v="2023-11-06T00:00:00"/>
    <n v="2023"/>
    <n v="2"/>
    <x v="2"/>
    <n v="0"/>
    <s v="4203 GREENWOOD AVE N"/>
    <s v="SEATTLE"/>
    <s v="WA"/>
    <s v="98103"/>
    <n v="1"/>
    <n v="8760940792804"/>
    <n v="6054992160010001"/>
  </r>
  <r>
    <x v="3159"/>
    <s v="ALKU COUNSELING PLLC"/>
    <x v="7"/>
    <n v="624190"/>
    <s v="Other Individual and Family Services"/>
    <n v="62"/>
    <d v="2019-06-21T00:00:00"/>
    <n v="2019"/>
    <n v="7"/>
    <x v="1"/>
    <n v="0"/>
    <s v="1752 NW MARKET ST # 4514"/>
    <s v="SEATTLE"/>
    <s v="WA"/>
    <s v="98107"/>
    <n v="1"/>
    <n v="8380600752700"/>
    <n v="6044789200010001"/>
  </r>
  <r>
    <x v="3160"/>
    <s v="ALL &amp; SUNDRY LLC"/>
    <x v="5"/>
    <n v="541512"/>
    <s v="Computer Systems Design Services"/>
    <n v="54"/>
    <d v="2025-04-21T00:00:00"/>
    <n v="2025"/>
    <n v="1"/>
    <x v="2"/>
    <n v="0"/>
    <s v="141 COUNTY ROAD 4610"/>
    <s v="CASTROVILLE"/>
    <s v="TX"/>
    <s v="78009"/>
    <n v="0"/>
    <n v="8849830802202"/>
    <n v="6059355080010001"/>
  </r>
  <r>
    <x v="3161"/>
    <s v="ALL ABOUT ABATEMENT"/>
    <x v="5"/>
    <n v="238990"/>
    <s v="All Other Specialty Trade Contractors"/>
    <n v="23"/>
    <d v="2026-08-17T00:00:00"/>
    <n v="2026"/>
    <n v="0"/>
    <x v="5"/>
    <n v="1"/>
    <s v="1719 155TH AVE SE"/>
    <s v="SNOHOMISH"/>
    <s v="WA"/>
    <s v="98290"/>
    <n v="0"/>
    <n v="8942510812033"/>
    <n v="6041212670010001"/>
  </r>
  <r>
    <x v="3162"/>
    <s v="ALL ABOUT PLUMBING"/>
    <x v="5"/>
    <n v="238990"/>
    <s v="All Other Specialty Trade Contractors"/>
    <n v="23"/>
    <d v="2026-01-23T00:00:00"/>
    <n v="2026"/>
    <n v="0"/>
    <x v="4"/>
    <n v="0"/>
    <s v="327 6TH AVE N"/>
    <s v="ALGONA"/>
    <s v="WA"/>
    <s v="98001"/>
    <n v="0"/>
    <n v="8904750808098"/>
    <n v="6056737500010001"/>
  </r>
  <r>
    <x v="3163"/>
    <s v="RAIN CITY EXTERIORS"/>
    <x v="1"/>
    <n v="236118"/>
    <s v="Residential Remodelers"/>
    <n v="23"/>
    <d v="2023-01-01T00:00:00"/>
    <n v="2023"/>
    <n v="3"/>
    <x v="2"/>
    <n v="0"/>
    <s v="11200 KIRKLAND WAY"/>
    <s v="KIRKLAND"/>
    <s v="WA"/>
    <s v="98033"/>
    <n v="0"/>
    <n v="8685260784746"/>
    <n v="6034260050010001"/>
  </r>
  <r>
    <x v="3164"/>
    <s v="ALL ABOUT SECURITY"/>
    <x v="3"/>
    <n v="812990"/>
    <s v="All Other Personal Services"/>
    <n v="81"/>
    <d v="2026-03-16T00:00:00"/>
    <n v="2026"/>
    <n v="0"/>
    <x v="4"/>
    <n v="0"/>
    <s v="PO BOX 62"/>
    <s v="MARYSVILLE"/>
    <s v="WA"/>
    <s v="98270"/>
    <n v="0"/>
    <n v="8905090808134"/>
    <n v="6060154200010001"/>
  </r>
  <r>
    <x v="3165"/>
    <s v="ALL ACCESS TOWING LLC"/>
    <x v="5"/>
    <n v="488410"/>
    <s v="Motor Vehicle Towing"/>
    <n v="48"/>
    <d v="2015-02-18T00:00:00"/>
    <n v="2015"/>
    <n v="11"/>
    <x v="0"/>
    <n v="0"/>
    <s v="12601 68TH AVE S # 10A"/>
    <s v="SEATTLE"/>
    <s v="WA"/>
    <s v="98178"/>
    <n v="1"/>
    <n v="7804990692666"/>
    <n v="6034787700010001"/>
  </r>
  <r>
    <x v="3166"/>
    <s v="ALL ACES CONCRETE COATINGS LLC"/>
    <x v="3"/>
    <n v="238390"/>
    <s v="Other Building Finishing Contractors"/>
    <n v="23"/>
    <d v="2025-08-01T00:00:00"/>
    <n v="2025"/>
    <n v="1"/>
    <x v="2"/>
    <n v="0"/>
    <s v="12005 7TH AVE NW"/>
    <s v="SEATTLE"/>
    <s v="WA"/>
    <s v="98177"/>
    <n v="1"/>
    <n v="8871750804486"/>
    <n v="6059155280010001"/>
  </r>
  <r>
    <x v="3167"/>
    <s v="ALL ACES CONSTRUCTION"/>
    <x v="3"/>
    <n v="236118"/>
    <s v="Residential Remodelers"/>
    <n v="23"/>
    <d v="2020-06-10T00:00:00"/>
    <n v="2020"/>
    <n v="6"/>
    <x v="1"/>
    <n v="0"/>
    <s v="12005 7TH AVE NW"/>
    <s v="SEATTLE"/>
    <s v="WA"/>
    <s v="98177"/>
    <n v="1"/>
    <n v="8486520763917"/>
    <n v="6046148130010001"/>
  </r>
  <r>
    <x v="3168"/>
    <s v="ALL AMERICAN CHIMNEY SVC &amp; REPAIR"/>
    <x v="1"/>
    <n v="238140"/>
    <s v="Masonry Contractors"/>
    <n v="23"/>
    <d v="2000-11-01T00:00:00"/>
    <n v="2000"/>
    <n v="25"/>
    <x v="3"/>
    <n v="0"/>
    <s v="29222 112TH AVE SE"/>
    <s v="AUBURN"/>
    <s v="WA"/>
    <s v="98092"/>
    <n v="0"/>
    <n v="5395350542991"/>
    <n v="6017223820010002"/>
  </r>
  <r>
    <x v="3169"/>
    <s v="ALL AMERICAN FIRE PROTECTION SERVICE INC"/>
    <x v="1"/>
    <n v="541990"/>
    <s v="All Other Professional, Scientific, and Technical Services"/>
    <n v="54"/>
    <d v="2024-01-01T00:00:00"/>
    <n v="2024"/>
    <n v="2"/>
    <x v="2"/>
    <n v="0"/>
    <s v="15008 SMOKEY POINT BLVD"/>
    <s v="MARYSVILLE"/>
    <s v="WA"/>
    <s v="98271"/>
    <n v="0"/>
    <n v="8817190798785"/>
    <n v="6028657770010001"/>
  </r>
  <r>
    <x v="3170"/>
    <s v="ALL AMERICAN WATERPROOFING &amp; SPRAY INC"/>
    <x v="1"/>
    <n v="238390"/>
    <s v="Other Building Finishing Contractors"/>
    <n v="23"/>
    <d v="2013-12-19T00:00:00"/>
    <n v="2013"/>
    <n v="12"/>
    <x v="0"/>
    <n v="0"/>
    <s v="450 HAWTHORN LN"/>
    <s v="EASTON"/>
    <s v="WA"/>
    <s v="98925"/>
    <n v="0"/>
    <n v="7784320690517"/>
    <n v="6033375770010001"/>
  </r>
  <r>
    <x v="3171"/>
    <s v="ALL ANGLES CONSULTING LLC"/>
    <x v="2"/>
    <n v="541990"/>
    <s v="All Other Professional, Scientific, and Technical Services"/>
    <n v="54"/>
    <d v="2018-10-01T00:00:00"/>
    <n v="2018"/>
    <n v="7"/>
    <x v="1"/>
    <n v="0"/>
    <s v="10208 OLD HIGHWAY 99 SE"/>
    <s v="OLYMPIA"/>
    <s v="WA"/>
    <s v="98501"/>
    <n v="0"/>
    <n v="8304540744739"/>
    <n v="6040103370010001"/>
  </r>
  <r>
    <x v="3172"/>
    <s v="ALL AROUND CONSTRUCTION &amp; MAINTENANCE LLC"/>
    <x v="5"/>
    <n v="236115"/>
    <s v="New Single-Family Housing Construction (except For-Sale Builders)"/>
    <n v="23"/>
    <d v="2017-03-14T00:00:00"/>
    <n v="2017"/>
    <n v="9"/>
    <x v="1"/>
    <n v="0"/>
    <s v="20200 BOTHELL EVERETT HWY"/>
    <s v="BOTHELL"/>
    <s v="WA"/>
    <s v="98012"/>
    <n v="0"/>
    <n v="8053590718530"/>
    <n v="6040922880010001"/>
  </r>
  <r>
    <x v="3173"/>
    <s v="ALL AROUND CONSTRUCTION INC"/>
    <x v="1"/>
    <n v="236118"/>
    <s v="Residential Remodelers"/>
    <n v="23"/>
    <d v="2022-10-03T00:00:00"/>
    <n v="2022"/>
    <n v="3"/>
    <x v="2"/>
    <n v="0"/>
    <s v="12124 SE KENT KANGLEY RD"/>
    <s v="KENT"/>
    <s v="WA"/>
    <s v="98030"/>
    <n v="0"/>
    <n v="8639440779977"/>
    <n v="6021539800010001"/>
  </r>
  <r>
    <x v="3174"/>
    <s v="ALL AROUND FENCE COMPANY"/>
    <x v="1"/>
    <n v="238990"/>
    <s v="All Other Specialty Trade Contractors"/>
    <n v="23"/>
    <d v="2017-04-01T00:00:00"/>
    <n v="2017"/>
    <n v="9"/>
    <x v="1"/>
    <n v="0"/>
    <s v="13602 PACIFIC AVE S"/>
    <s v="TACOMA"/>
    <s v="WA"/>
    <s v="98444"/>
    <n v="0"/>
    <n v="8106540724054"/>
    <n v="6041007650010001"/>
  </r>
  <r>
    <x v="3175"/>
    <s v="ALL AROUND REPAIRS"/>
    <x v="5"/>
    <n v="236118"/>
    <s v="Residential Remodelers"/>
    <n v="23"/>
    <d v="2021-11-15T00:00:00"/>
    <n v="2021"/>
    <n v="4"/>
    <x v="2"/>
    <n v="0"/>
    <s v="600 SW KENYON ST # S101"/>
    <s v="SEATTLE"/>
    <s v="WA"/>
    <s v="98106"/>
    <n v="1"/>
    <n v="8573760773072"/>
    <n v="6048337050010001"/>
  </r>
  <r>
    <x v="3176"/>
    <s v="ALL AROUND THE SOUND PLUMBING LLC"/>
    <x v="3"/>
    <n v="238220"/>
    <s v="Plumbing, Heating, and Air-Conditioning Contractors"/>
    <n v="23"/>
    <d v="2022-04-08T00:00:00"/>
    <n v="2022"/>
    <n v="4"/>
    <x v="2"/>
    <n v="0"/>
    <s v="6821 192ND PL SW"/>
    <s v="LYNNWOOD"/>
    <s v="WA"/>
    <s v="98036"/>
    <n v="0"/>
    <n v="8601800776026"/>
    <n v="6048497540010001"/>
  </r>
  <r>
    <x v="3177"/>
    <s v="ALL BILINGUAL PRESS LLC"/>
    <x v="5"/>
    <n v="513130"/>
    <s v="Book Publishers"/>
    <n v="51"/>
    <d v="2005-09-30T00:00:00"/>
    <n v="2005"/>
    <n v="20"/>
    <x v="0"/>
    <n v="0"/>
    <s v="609 N 90TH ST"/>
    <s v="SEATTLE"/>
    <s v="WA"/>
    <s v="98103"/>
    <n v="1"/>
    <n v="7127560620825"/>
    <n v="6023579060010001"/>
  </r>
  <r>
    <x v="3178"/>
    <s v="ALL BLACK LIMO LLC"/>
    <x v="3"/>
    <n v="485320"/>
    <s v="Limousine Service"/>
    <n v="48"/>
    <d v="2020-01-01T00:00:00"/>
    <n v="2020"/>
    <n v="6"/>
    <x v="1"/>
    <n v="0"/>
    <s v="5800 SOUNDVIEW DR # A104"/>
    <s v="GIG HARBOR"/>
    <s v="WA"/>
    <s v="98335"/>
    <n v="0"/>
    <n v="8460910761203"/>
    <n v="6043054020010001"/>
  </r>
  <r>
    <x v="3179"/>
    <s v="BOAT DETAIL NORTHWEST"/>
    <x v="5"/>
    <n v="811192"/>
    <s v="Car Washes"/>
    <n v="81"/>
    <d v="2021-06-01T00:00:00"/>
    <n v="2021"/>
    <n v="5"/>
    <x v="2"/>
    <n v="0"/>
    <s v="1115 N NORTHLAKE WAY # 400"/>
    <s v="SEATTLE"/>
    <s v="WA"/>
    <s v="98103"/>
    <n v="1"/>
    <n v="8544850770056"/>
    <n v="6047716270010001"/>
  </r>
  <r>
    <x v="3180"/>
    <s v="ALL BRIGHT CONSULTING"/>
    <x v="1"/>
    <n v="541611"/>
    <s v="Administrative Management and General Management Consulting Services"/>
    <n v="54"/>
    <d v="2019-10-15T00:00:00"/>
    <n v="2019"/>
    <n v="6"/>
    <x v="1"/>
    <n v="0"/>
    <s v="1513 3RD AVE"/>
    <s v="SEATTLE"/>
    <s v="WA"/>
    <s v="98101"/>
    <n v="1"/>
    <n v="8418510756657"/>
    <n v="6045070500010001"/>
  </r>
  <r>
    <x v="3181"/>
    <s v="ALL CITY BAIL BONDING"/>
    <x v="1"/>
    <n v="812990"/>
    <s v="All Other Personal Services"/>
    <n v="81"/>
    <d v="1991-01-01T00:00:00"/>
    <n v="1991"/>
    <n v="35"/>
    <x v="3"/>
    <n v="0"/>
    <s v="601 6TH AVE"/>
    <s v="SEATTLE"/>
    <s v="WA"/>
    <s v="98104"/>
    <n v="1"/>
    <n v="1298740131384"/>
    <n v="6012994310010007"/>
  </r>
  <r>
    <x v="3182"/>
    <s v="ALL CITY COFFEE COMPANY LLC"/>
    <x v="5"/>
    <n v="459999"/>
    <s v="All Other Miscellaneous Retailers"/>
    <n v="45"/>
    <d v="2001-07-01T00:00:00"/>
    <n v="2001"/>
    <n v="25"/>
    <x v="3"/>
    <n v="0"/>
    <s v="1205 S VALE ST"/>
    <s v="SEATTLE"/>
    <s v="WA"/>
    <s v="98108"/>
    <n v="1"/>
    <n v="5449910548866"/>
    <n v="6021471880010001"/>
  </r>
  <r>
    <x v="3183"/>
    <s v="ELECTRIC INC"/>
    <x v="1"/>
    <n v="238210"/>
    <s v="Electrical Contractors and Other Wiring Installation Contractors"/>
    <n v="23"/>
    <d v="1983-01-01T00:00:00"/>
    <n v="1983"/>
    <n v="43"/>
    <x v="3"/>
    <n v="0"/>
    <s v="619 B NW RICHMOND BEACH RD"/>
    <s v="SHORELINE"/>
    <s v="WA"/>
    <s v="98177"/>
    <n v="0"/>
    <n v="285590035161"/>
    <n v="6005060250010001"/>
  </r>
  <r>
    <x v="3184"/>
    <s v="ALL CITY GRINDERS LLC"/>
    <x v="5"/>
    <n v="332813"/>
    <s v="Electroplating, Plating, Polishing, Anodizing, and Coloring"/>
    <n v="33"/>
    <d v="2011-08-31T00:00:00"/>
    <n v="2011"/>
    <n v="14"/>
    <x v="0"/>
    <n v="0"/>
    <s v="6401 CARLETON AVE S"/>
    <s v="SEATTLE"/>
    <s v="WA"/>
    <s v="98108"/>
    <n v="1"/>
    <n v="7403020650405"/>
    <n v="6031290290010001"/>
  </r>
  <r>
    <x v="3185"/>
    <s v="STEVE EANG"/>
    <x v="0"/>
    <n v="561720"/>
    <s v="Janitorial Services"/>
    <n v="56"/>
    <d v="2026-01-07T00:00:00"/>
    <n v="2026"/>
    <n v="0"/>
    <x v="4"/>
    <n v="0"/>
    <s v="14357 BAGLEY AVE N"/>
    <s v="SEATTLE"/>
    <s v="WA"/>
    <s v="98133"/>
    <n v="1"/>
    <n v="8886980806140"/>
    <m/>
  </r>
  <r>
    <x v="3186"/>
    <s v="ALL CITY SAWING &amp; DRILLING LLC"/>
    <x v="5"/>
    <n v="236116"/>
    <s v="New Multifamily Housing Construction (except For-Sale Builders)"/>
    <n v="23"/>
    <d v="2010-10-01T00:00:00"/>
    <n v="2010"/>
    <n v="15"/>
    <x v="0"/>
    <n v="0"/>
    <s v="3325 MERIDIAN AVE E # 2"/>
    <s v="EDGEWOOD"/>
    <s v="WA"/>
    <s v="98371"/>
    <n v="0"/>
    <n v="7316060641109"/>
    <n v="6023729030010001"/>
  </r>
  <r>
    <x v="3187"/>
    <s v="ALL CLIMATE HEATING &amp; AIR CONDITIONING"/>
    <x v="1"/>
    <n v="238220"/>
    <s v="Plumbing, Heating, and Air-Conditioning Contractors"/>
    <n v="23"/>
    <d v="2005-01-01T00:00:00"/>
    <n v="2005"/>
    <n v="21"/>
    <x v="3"/>
    <n v="0"/>
    <s v="14907 NE 95TH ST"/>
    <s v="REDMOND"/>
    <s v="WA"/>
    <s v="98052"/>
    <n v="0"/>
    <n v="5785220584680"/>
    <n v="6022840370010001"/>
  </r>
  <r>
    <x v="3188"/>
    <s v="ALL CONNECTIONS ELECTRIC LLC"/>
    <x v="3"/>
    <n v="238210"/>
    <s v="Electrical Contractors and Other Wiring Installation Contractors"/>
    <n v="23"/>
    <d v="2024-04-16T00:00:00"/>
    <n v="2024"/>
    <n v="2"/>
    <x v="2"/>
    <n v="0"/>
    <s v="9920 65TH DR NE"/>
    <s v="MARYSVILLE"/>
    <s v="WA"/>
    <s v="98270"/>
    <n v="0"/>
    <n v="8754240792103"/>
    <n v="6054415540010001"/>
  </r>
  <r>
    <x v="3189"/>
    <s v="ALL CONSTRUCTION"/>
    <x v="3"/>
    <n v="236115"/>
    <s v="New Single-Family Housing Construction (except For-Sale Builders)"/>
    <n v="23"/>
    <d v="2023-01-12T00:00:00"/>
    <n v="2023"/>
    <n v="3"/>
    <x v="2"/>
    <n v="0"/>
    <s v="16514 108TH AVE SE"/>
    <s v="RENTON"/>
    <s v="WA"/>
    <s v="98055"/>
    <n v="0"/>
    <n v="8724860788970"/>
    <n v="6052982580010001"/>
  </r>
  <r>
    <x v="3190"/>
    <s v="ALL COVERED PAINTING"/>
    <x v="5"/>
    <n v="238320"/>
    <s v="Painting and Wall Covering Contractors"/>
    <n v="23"/>
    <d v="2011-03-15T00:00:00"/>
    <n v="2011"/>
    <n v="15"/>
    <x v="0"/>
    <n v="0"/>
    <s v="117 E LOUISA ST # 239"/>
    <s v="SEATTLE"/>
    <s v="WA"/>
    <s v="98102"/>
    <n v="1"/>
    <n v="7365460646420"/>
    <n v="6030855550010001"/>
  </r>
  <r>
    <x v="3191"/>
    <s v="AC BRAND"/>
    <x v="2"/>
    <n v="459999"/>
    <s v="All Other Miscellaneous Retailers"/>
    <n v="45"/>
    <d v="2018-09-24T00:00:00"/>
    <n v="2018"/>
    <n v="7"/>
    <x v="1"/>
    <n v="0"/>
    <s v="856 NE 89TH ST"/>
    <s v="SEATTLE"/>
    <s v="WA"/>
    <s v="98115"/>
    <n v="1"/>
    <n v="8282540742444"/>
    <n v="6041489250010001"/>
  </r>
  <r>
    <x v="3192"/>
    <s v="1 STOP SERVICES TOWING &amp; RECOVERY"/>
    <x v="1"/>
    <n v="488410"/>
    <s v="Motor Vehicle Towing"/>
    <n v="48"/>
    <d v="2014-01-07T00:00:00"/>
    <n v="2014"/>
    <n v="12"/>
    <x v="0"/>
    <n v="0"/>
    <s v="1220 S 343RD ST"/>
    <s v="FEDERAL WAY"/>
    <s v="WA"/>
    <s v="98003"/>
    <n v="0"/>
    <n v="7660000677504"/>
    <n v="6041187830010001"/>
  </r>
  <r>
    <x v="3193"/>
    <s v="ALL DAY TOWING"/>
    <x v="5"/>
    <n v="488410"/>
    <s v="Motor Vehicle Towing"/>
    <n v="48"/>
    <d v="2010-12-01T00:00:00"/>
    <n v="2010"/>
    <n v="15"/>
    <x v="0"/>
    <n v="0"/>
    <s v="3328 SMITH"/>
    <s v="EVERETT"/>
    <s v="WA"/>
    <s v="98201"/>
    <n v="0"/>
    <n v="7345230644275"/>
    <n v="6028306690010001"/>
  </r>
  <r>
    <x v="3194"/>
    <s v="ALL DOG KIND"/>
    <x v="2"/>
    <n v="459999"/>
    <s v="All Other Miscellaneous Retailers"/>
    <n v="45"/>
    <d v="2018-06-28T00:00:00"/>
    <n v="2018"/>
    <n v="8"/>
    <x v="1"/>
    <n v="0"/>
    <s v="4920 45TH AVE S"/>
    <s v="SEATTLE"/>
    <s v="WA"/>
    <s v="98118"/>
    <n v="1"/>
    <n v="8281150742297"/>
    <n v="6043047510010001"/>
  </r>
  <r>
    <x v="3195"/>
    <s v="ALL DRAIN SOLUTIONS LLC"/>
    <x v="8"/>
    <n v="238220"/>
    <s v="Plumbing, Heating, and Air-Conditioning Contractors"/>
    <n v="23"/>
    <d v="2024-07-10T00:00:00"/>
    <n v="2024"/>
    <n v="2"/>
    <x v="2"/>
    <n v="0"/>
    <s v="13807 108TH AVENUE E"/>
    <s v="PUYALLUP"/>
    <s v="WA"/>
    <s v="98374"/>
    <n v="0"/>
    <n v="8771330793902"/>
    <n v="6055079890010001"/>
  </r>
  <r>
    <x v="3196"/>
    <s v="ALL ENVIRONMENTAL INC"/>
    <x v="1"/>
    <n v="541620"/>
    <s v="Environmental Consulting Services"/>
    <n v="54"/>
    <d v="2018-01-01T00:00:00"/>
    <n v="2018"/>
    <n v="8"/>
    <x v="1"/>
    <n v="0"/>
    <s v="2500 CAMINO DIABLO"/>
    <s v="WALNUT CREEK"/>
    <s v="CA"/>
    <s v="94597"/>
    <n v="0"/>
    <n v="8377020752313"/>
    <n v="6019968340010001"/>
  </r>
  <r>
    <x v="3197"/>
    <s v="ALL FOUNDATION OF WASHINGTON"/>
    <x v="11"/>
    <n v="813219"/>
    <s v="Other Grantmaking and Giving Services"/>
    <n v="81"/>
    <d v="2024-10-25T00:00:00"/>
    <n v="2024"/>
    <n v="1"/>
    <x v="2"/>
    <n v="0"/>
    <s v="2021 9TH AVE"/>
    <s v="SEATTLE"/>
    <s v="WA"/>
    <s v="98121"/>
    <n v="1"/>
    <n v="8911150808761"/>
    <n v="6028550300010001"/>
  </r>
  <r>
    <x v="3198"/>
    <s v="ALL GATES WITHIN LLC"/>
    <x v="3"/>
    <n v="812990"/>
    <s v="All Other Personal Services"/>
    <n v="81"/>
    <d v="2021-08-01T00:00:00"/>
    <n v="2021"/>
    <n v="5"/>
    <x v="2"/>
    <n v="0"/>
    <s v="3905 109TH PL SE"/>
    <s v="EVERETT"/>
    <s v="WA"/>
    <s v="98208"/>
    <n v="0"/>
    <n v="8555290771138"/>
    <n v="6047783530010001"/>
  </r>
  <r>
    <x v="3199"/>
    <s v="GRAND CENTRAL STATION"/>
    <x v="1"/>
    <n v="561621"/>
    <s v="Security Systems Services (except Locksmiths)"/>
    <n v="56"/>
    <d v="2004-01-01T00:00:00"/>
    <n v="2004"/>
    <n v="22"/>
    <x v="3"/>
    <n v="0"/>
    <s v="1306 STEALTH ST"/>
    <s v="LIVERMORE"/>
    <s v="CA"/>
    <s v="94551"/>
    <n v="0"/>
    <n v="5701780575778"/>
    <m/>
  </r>
  <r>
    <x v="3200"/>
    <s v="ALL HEARTS"/>
    <x v="3"/>
    <n v="459420"/>
    <s v="Gift, Novelty, and Souvenir Retailers"/>
    <n v="45"/>
    <d v="2023-01-01T00:00:00"/>
    <n v="2023"/>
    <n v="3"/>
    <x v="2"/>
    <n v="0"/>
    <s v="15411 4TH AVE SW"/>
    <s v="BURIEN"/>
    <s v="WA"/>
    <s v="98166"/>
    <n v="0"/>
    <n v="8650600781155"/>
    <n v="6048579110010001"/>
  </r>
  <r>
    <x v="3201"/>
    <s v="ALL HITECH HEATING &amp; AIR CONDITIONING LLC"/>
    <x v="5"/>
    <n v="238220"/>
    <s v="Plumbing, Heating, and Air-Conditioning Contractors"/>
    <n v="23"/>
    <d v="2009-02-17T00:00:00"/>
    <n v="2009"/>
    <n v="17"/>
    <x v="0"/>
    <n v="0"/>
    <s v="4024 JONES AVE NE"/>
    <s v="RENTON"/>
    <s v="WA"/>
    <s v="98056"/>
    <n v="0"/>
    <n v="7156820624097"/>
    <n v="6030041820010001"/>
  </r>
  <r>
    <x v="3202"/>
    <s v="ALL HOURS AIRPORT SHUTTLE &amp; TOWN CAR SVC LLC"/>
    <x v="5"/>
    <n v="485999"/>
    <s v="All Other Transit and Ground Passenger Transportation"/>
    <n v="48"/>
    <d v="2015-12-21T00:00:00"/>
    <n v="2015"/>
    <n v="10"/>
    <x v="1"/>
    <n v="0"/>
    <s v="19112 36TH AVE S"/>
    <s v="SEATTLE"/>
    <s v="WA"/>
    <s v="98188"/>
    <n v="1"/>
    <n v="7903990702975"/>
    <n v="6035532300010001"/>
  </r>
  <r>
    <x v="3203"/>
    <s v="AICI LLC"/>
    <x v="3"/>
    <n v="541614"/>
    <s v="Process, Physical Distribution, and Logistics Consulting Services"/>
    <n v="54"/>
    <d v="2025-04-01T00:00:00"/>
    <n v="2025"/>
    <n v="1"/>
    <x v="2"/>
    <n v="0"/>
    <s v="32400 NEWCASTLE DR"/>
    <s v="BLACK DIAMOND"/>
    <s v="WA"/>
    <s v="98010"/>
    <n v="0"/>
    <n v="8823080799419"/>
    <n v="6056733860010001"/>
  </r>
  <r>
    <x v="3204"/>
    <s v="SKIN HAVEN COSMETIC CLINIC"/>
    <x v="3"/>
    <n v="621399"/>
    <s v="Offices of All Other Miscellaneous Health Practitioners"/>
    <n v="62"/>
    <d v="2023-03-24T00:00:00"/>
    <n v="2023"/>
    <n v="3"/>
    <x v="2"/>
    <n v="0"/>
    <s v="910 LENORA ST # 152"/>
    <s v="SEATTLE"/>
    <s v="WA"/>
    <s v="98121"/>
    <n v="1"/>
    <n v="8676500783843"/>
    <n v="6051503990010001"/>
  </r>
  <r>
    <x v="3205"/>
    <s v="ALL IN"/>
    <x v="5"/>
    <n v="424490"/>
    <s v="Other Grocery and Related Products Merchant Wholesalers"/>
    <n v="42"/>
    <d v="2015-10-12T00:00:00"/>
    <n v="2015"/>
    <n v="10"/>
    <x v="1"/>
    <n v="0"/>
    <s v="3264 40TH AVE SW"/>
    <s v="SEATTLE"/>
    <s v="WA"/>
    <s v="98166"/>
    <n v="1"/>
    <n v="7887790701268"/>
    <n v="6033714400010001"/>
  </r>
  <r>
    <x v="3206"/>
    <s v="ALL IN ONE SERVICES"/>
    <x v="3"/>
    <n v="812990"/>
    <s v="All Other Personal Services"/>
    <n v="81"/>
    <d v="2021-07-31T00:00:00"/>
    <n v="2021"/>
    <n v="5"/>
    <x v="2"/>
    <n v="0"/>
    <s v="816 CHERRY AVE # 5A"/>
    <s v="SUMNER"/>
    <s v="WA"/>
    <s v="98390"/>
    <n v="0"/>
    <n v="8552110770801"/>
    <n v="6047827880010001"/>
  </r>
  <r>
    <x v="3207"/>
    <s v="ALL IS WELL"/>
    <x v="2"/>
    <n v="512110"/>
    <s v="Motion Picture and Video Production"/>
    <n v="51"/>
    <d v="2018-01-01T00:00:00"/>
    <n v="2018"/>
    <n v="8"/>
    <x v="1"/>
    <n v="0"/>
    <s v="1206 N 46TH ST"/>
    <s v="SEATTLE"/>
    <s v="WA"/>
    <s v="98103"/>
    <n v="1"/>
    <n v="8263170740424"/>
    <n v="6042014590010001"/>
  </r>
  <r>
    <x v="3208"/>
    <s v="ALL LIGHT ELECTRIC"/>
    <x v="5"/>
    <n v="238210"/>
    <s v="Electrical Contractors and Other Wiring Installation Contractors"/>
    <n v="23"/>
    <d v="2025-03-31T00:00:00"/>
    <n v="2025"/>
    <n v="1"/>
    <x v="2"/>
    <n v="0"/>
    <s v="3818 I PL NE"/>
    <s v="AUBURN"/>
    <s v="WA"/>
    <s v="98002"/>
    <n v="0"/>
    <n v="8840090801201"/>
    <n v="6057393840010001"/>
  </r>
  <r>
    <x v="3209"/>
    <s v="OMAR ABBAKER"/>
    <x v="3"/>
    <n v="485320"/>
    <s v="Limousine Service"/>
    <n v="48"/>
    <d v="2024-04-30T00:00:00"/>
    <n v="2024"/>
    <n v="2"/>
    <x v="2"/>
    <n v="0"/>
    <s v="2285 30TH AVE S # C5"/>
    <s v="DES MOINES"/>
    <s v="WA"/>
    <s v="98198"/>
    <n v="0"/>
    <n v="8757900792485"/>
    <n v="605303889"/>
  </r>
  <r>
    <x v="3210"/>
    <s v="ALL METALS"/>
    <x v="5"/>
    <n v="238170"/>
    <s v="Siding Contractors"/>
    <n v="23"/>
    <d v="2013-03-01T00:00:00"/>
    <n v="2013"/>
    <n v="13"/>
    <x v="0"/>
    <n v="0"/>
    <s v="17705 E 32ND AVE"/>
    <s v="GREENACRES"/>
    <s v="WA"/>
    <s v="99016"/>
    <n v="0"/>
    <n v="7556370666618"/>
    <n v="6032233430010001"/>
  </r>
  <r>
    <x v="3211"/>
    <s v="ALL MIGHTY GENERAL CONSTRUCTION"/>
    <x v="3"/>
    <n v="236220"/>
    <s v="Commercial and Institutional Building Construction"/>
    <n v="23"/>
    <d v="2021-01-04T00:00:00"/>
    <n v="2021"/>
    <n v="5"/>
    <x v="2"/>
    <n v="0"/>
    <s v="11635 3RD AVE S"/>
    <s v="SEATTLE"/>
    <s v="WA"/>
    <s v="98168"/>
    <n v="1"/>
    <n v="8516670767103"/>
    <n v="6041128800010001"/>
  </r>
  <r>
    <x v="3212"/>
    <s v="ALL NATURE LLC"/>
    <x v="3"/>
    <n v="561720"/>
    <s v="Janitorial Services"/>
    <n v="56"/>
    <d v="2018-05-30T00:00:00"/>
    <n v="2018"/>
    <n v="8"/>
    <x v="1"/>
    <n v="0"/>
    <s v="10409 56TH AVE S"/>
    <s v="SEATTLE"/>
    <s v="WA"/>
    <s v="98178"/>
    <n v="1"/>
    <n v="8326760747070"/>
    <n v="6042831780010001"/>
  </r>
  <r>
    <x v="3213"/>
    <s v="ALL NEW AGAIN"/>
    <x v="5"/>
    <n v="236115"/>
    <s v="New Single-Family Housing Construction (except For-Sale Builders)"/>
    <n v="23"/>
    <d v="2012-06-01T00:00:00"/>
    <n v="2012"/>
    <n v="14"/>
    <x v="0"/>
    <n v="0"/>
    <s v="15408 MAIN ST # 103"/>
    <s v="MILL CREEK"/>
    <s v="WA"/>
    <s v="98012"/>
    <n v="0"/>
    <n v="7506050661303"/>
    <n v="6031264750010001"/>
  </r>
  <r>
    <x v="3214"/>
    <s v="ALL NEW GLASS INC"/>
    <x v="1"/>
    <n v="236115"/>
    <s v="New Single-Family Housing Construction (except For-Sale Builders)"/>
    <n v="23"/>
    <d v="1990-01-01T00:00:00"/>
    <n v="1990"/>
    <n v="36"/>
    <x v="3"/>
    <n v="0"/>
    <s v="319 D ST NW # 104"/>
    <s v="AUBURN"/>
    <s v="WA"/>
    <s v="98001"/>
    <n v="0"/>
    <n v="1821350184732"/>
    <n v="6010829340010003"/>
  </r>
  <r>
    <x v="3215"/>
    <s v="ALL PACIFIC SALES"/>
    <x v="1"/>
    <n v="812990"/>
    <s v="All Other Personal Services"/>
    <n v="81"/>
    <d v="1997-05-01T00:00:00"/>
    <n v="1997"/>
    <n v="29"/>
    <x v="3"/>
    <n v="0"/>
    <s v="6554 31ST AVE NE"/>
    <s v="SEATTLE"/>
    <s v="WA"/>
    <s v="98115"/>
    <n v="1"/>
    <n v="5193160521000"/>
    <n v="6017830230010001"/>
  </r>
  <r>
    <x v="3216"/>
    <s v="ALL PARTS ARE WELCOME COUNSELING PLLC"/>
    <x v="3"/>
    <n v="621330"/>
    <s v="Offices of Mental Health Practitioners (except Physicians)"/>
    <n v="62"/>
    <d v="2022-09-01T00:00:00"/>
    <n v="2022"/>
    <n v="3"/>
    <x v="2"/>
    <n v="0"/>
    <s v="6236 5TH AVE NW"/>
    <s v="SEATTLE"/>
    <s v="WA"/>
    <s v="98107"/>
    <n v="1"/>
    <n v="8616630777570"/>
    <n v="6049293170010001"/>
  </r>
  <r>
    <x v="3217"/>
    <s v="ALL PHASE SERVICES LLC"/>
    <x v="5"/>
    <n v="238220"/>
    <s v="Plumbing, Heating, and Air-Conditioning Contractors"/>
    <n v="23"/>
    <d v="2015-01-01T00:00:00"/>
    <n v="2015"/>
    <n v="11"/>
    <x v="0"/>
    <n v="0"/>
    <s v="14101 INTERURBAN AVE S"/>
    <s v="TUKWILA"/>
    <s v="WA"/>
    <s v="98168"/>
    <n v="0"/>
    <n v="7796410691775"/>
    <n v="6033942950010001"/>
  </r>
  <r>
    <x v="3218"/>
    <s v="ALL PILGRIMS CHRISTIAN CHURCH"/>
    <x v="4"/>
    <n v="813110"/>
    <s v="Religious Organizations"/>
    <n v="81"/>
    <d v="2016-04-01T00:00:00"/>
    <n v="2016"/>
    <n v="10"/>
    <x v="1"/>
    <n v="0"/>
    <s v="509 10TH AVE E"/>
    <s v="SEATTLE"/>
    <s v="WA"/>
    <s v="98102"/>
    <n v="1"/>
    <n v="7951040707862"/>
    <n v="6018105610010001"/>
  </r>
  <r>
    <x v="3219"/>
    <s v="ALL PLY ROOFING LLC"/>
    <x v="3"/>
    <n v="238160"/>
    <s v="Roofing Contractors"/>
    <n v="23"/>
    <d v="2020-06-22T00:00:00"/>
    <n v="2020"/>
    <n v="6"/>
    <x v="1"/>
    <n v="0"/>
    <s v="3320 SMITH AVE"/>
    <s v="EVERETT"/>
    <s v="WA"/>
    <s v="98201"/>
    <n v="0"/>
    <n v="8488390764115"/>
    <n v="6046196630010001"/>
  </r>
  <r>
    <x v="3220"/>
    <s v="ALL POINTS MECHANICAL"/>
    <x v="5"/>
    <n v="811310"/>
    <s v="Commercial and Industrial Machinery and Equipment (except Automotive and Electronic) Repair and Maintenance"/>
    <n v="81"/>
    <d v="2022-09-09T00:00:00"/>
    <n v="2022"/>
    <n v="3"/>
    <x v="2"/>
    <n v="0"/>
    <s v="603 W EWING ST"/>
    <s v="SEATTLE"/>
    <s v="WA"/>
    <s v="98119"/>
    <n v="1"/>
    <n v="8644100780471"/>
    <n v="6048260990010001"/>
  </r>
  <r>
    <x v="3221"/>
    <s v="ALL PORTS TRADING CO LLC"/>
    <x v="5"/>
    <n v="484110"/>
    <s v="General Freight Trucking, Local"/>
    <n v="48"/>
    <d v="1998-01-23T00:00:00"/>
    <n v="1998"/>
    <n v="28"/>
    <x v="3"/>
    <n v="0"/>
    <s v="3021 SW BRADFORD ST #405"/>
    <s v="SEATTLE"/>
    <s v="WA"/>
    <s v="98126"/>
    <n v="1"/>
    <n v="5148600516237"/>
    <n v="6018572780010001"/>
  </r>
  <r>
    <x v="3222"/>
    <s v="ALL PRISTINE CLEANING SERVICES LLC"/>
    <x v="3"/>
    <n v="812990"/>
    <s v="All Other Personal Services"/>
    <n v="81"/>
    <d v="2025-03-18T00:00:00"/>
    <n v="2025"/>
    <n v="1"/>
    <x v="2"/>
    <n v="0"/>
    <s v="5815 LACEY BLVD SE UNIT 3022"/>
    <s v="LACEY"/>
    <s v="WA"/>
    <s v="98503"/>
    <n v="0"/>
    <n v="8822760799386"/>
    <n v="6056442560010001"/>
  </r>
  <r>
    <x v="3223"/>
    <s v="ALL PRO BUILDING MAINTENENCE COMPANY INC"/>
    <x v="1"/>
    <n v="561720"/>
    <s v="Janitorial Services"/>
    <n v="56"/>
    <d v="2008-07-01T00:00:00"/>
    <n v="2008"/>
    <n v="18"/>
    <x v="0"/>
    <n v="0"/>
    <s v="324 1ST AVE S"/>
    <s v="KENT"/>
    <s v="WA"/>
    <s v="98032"/>
    <n v="0"/>
    <n v="7106410618624"/>
    <n v="6016916110010001"/>
  </r>
  <r>
    <x v="3224"/>
    <s v="ALL PRO SERVICES"/>
    <x v="3"/>
    <n v="238190"/>
    <s v="Other Foundation, Structure, and Building Exterior Contractors"/>
    <n v="23"/>
    <d v="2022-01-01T00:00:00"/>
    <n v="2022"/>
    <n v="4"/>
    <x v="2"/>
    <n v="0"/>
    <s v="29015 168TH AVE SE"/>
    <s v="KENT"/>
    <s v="WA"/>
    <s v="98042"/>
    <n v="0"/>
    <n v="8663470782489"/>
    <n v="6044560070010001"/>
  </r>
  <r>
    <x v="3225"/>
    <s v="ALL PRO PAINTING"/>
    <x v="5"/>
    <n v="238320"/>
    <s v="Painting and Wall Covering Contractors"/>
    <n v="23"/>
    <d v="2006-01-01T00:00:00"/>
    <n v="2006"/>
    <n v="20"/>
    <x v="0"/>
    <n v="0"/>
    <s v="3638 49TH AVE SW"/>
    <s v="SEATTLE"/>
    <s v="WA"/>
    <s v="98116"/>
    <n v="1"/>
    <n v="5881620595005"/>
    <n v="6025706150010001"/>
  </r>
  <r>
    <x v="3226"/>
    <s v="ALL PRO PLUMBING NORTHWEST LLC"/>
    <x v="3"/>
    <n v="238220"/>
    <s v="Plumbing, Heating, and Air-Conditioning Contractors"/>
    <n v="23"/>
    <d v="2023-01-01T00:00:00"/>
    <n v="2023"/>
    <n v="3"/>
    <x v="2"/>
    <n v="0"/>
    <s v="16212 BOTHELL EVERETT HWY"/>
    <s v="MILL CREEK"/>
    <s v="WA"/>
    <s v="98012"/>
    <n v="0"/>
    <n v="8692190785508"/>
    <n v="6026809080010001"/>
  </r>
  <r>
    <x v="3227"/>
    <s v="ALL PURPOSE DOOR REPAIR INC"/>
    <x v="1"/>
    <n v="238990"/>
    <s v="All Other Specialty Trade Contractors"/>
    <n v="23"/>
    <d v="2003-01-01T00:00:00"/>
    <n v="2003"/>
    <n v="23"/>
    <x v="3"/>
    <n v="0"/>
    <s v="15824 SE 296TH ST"/>
    <s v="KENT"/>
    <s v="WA"/>
    <s v="98042"/>
    <n v="0"/>
    <n v="8461660761281"/>
    <n v="6015489210010001"/>
  </r>
  <r>
    <x v="3228"/>
    <s v="ALL READY ELECTRIC"/>
    <x v="3"/>
    <n v="238210"/>
    <s v="Electrical Contractors and Other Wiring Installation Contractors"/>
    <n v="23"/>
    <d v="2026-07-07T00:00:00"/>
    <n v="2026"/>
    <n v="0"/>
    <x v="4"/>
    <n v="0"/>
    <s v="4412 S ALASKA ST"/>
    <s v="TACOMA"/>
    <s v="WA"/>
    <s v="98418"/>
    <n v="0"/>
    <n v="8938960811659"/>
    <n v="6060009590010001"/>
  </r>
  <r>
    <x v="3229"/>
    <s v="ALL REGION ELECTRIC"/>
    <x v="3"/>
    <n v="238210"/>
    <s v="Electrical Contractors and Other Wiring Installation Contractors"/>
    <n v="23"/>
    <d v="2023-01-10T00:00:00"/>
    <n v="2023"/>
    <n v="3"/>
    <x v="2"/>
    <n v="0"/>
    <s v="222 SW 154TH ST"/>
    <s v="BURIEN"/>
    <s v="WA"/>
    <s v="98166"/>
    <n v="0"/>
    <n v="8735870790145"/>
    <n v="6048826540010001"/>
  </r>
  <r>
    <x v="3230"/>
    <s v="ALL SAAS CONSULTING LLC"/>
    <x v="3"/>
    <n v="541613"/>
    <s v="Marketing Consulting Services"/>
    <n v="54"/>
    <d v="2021-01-19T00:00:00"/>
    <n v="2021"/>
    <n v="5"/>
    <x v="2"/>
    <n v="0"/>
    <s v="14035 PALATINE AVE N"/>
    <s v="SEATTLE"/>
    <s v="WA"/>
    <s v="98133"/>
    <n v="1"/>
    <n v="8523440767812"/>
    <n v="6046992790010001"/>
  </r>
  <r>
    <x v="3231"/>
    <s v="ALL SEASON GENERAL"/>
    <x v="3"/>
    <n v="236118"/>
    <s v="Residential Remodelers"/>
    <n v="23"/>
    <d v="2025-09-15T00:00:00"/>
    <n v="2025"/>
    <n v="0"/>
    <x v="4"/>
    <n v="0"/>
    <s v="18613 26TH AVE E"/>
    <s v="TACOMA"/>
    <s v="WA"/>
    <s v="98445"/>
    <n v="0"/>
    <n v="8858730803131"/>
    <n v="6057932440010001"/>
  </r>
  <r>
    <x v="3232"/>
    <s v="ALL SEASON TRANSPORT"/>
    <x v="2"/>
    <n v="484121"/>
    <s v="General Freight Trucking, Long-Distance, Truckload"/>
    <n v="48"/>
    <d v="2017-01-01T00:00:00"/>
    <n v="2017"/>
    <n v="9"/>
    <x v="1"/>
    <n v="0"/>
    <s v="15022 PUYALLUP ST E # 101"/>
    <s v="SUMNER"/>
    <s v="WA"/>
    <s v="98390"/>
    <n v="0"/>
    <n v="8301740744448"/>
    <n v="6040347390000000"/>
  </r>
  <r>
    <x v="3233"/>
    <s v="ALL SEASON WINDOW TINT INC"/>
    <x v="1"/>
    <n v="811122"/>
    <s v="Automotive Glass Replacement Shops"/>
    <n v="81"/>
    <d v="2014-06-01T00:00:00"/>
    <n v="2014"/>
    <n v="12"/>
    <x v="0"/>
    <n v="0"/>
    <s v="13722 AURORA AVE N"/>
    <s v="SEATTLE"/>
    <s v="WA"/>
    <s v="98133"/>
    <n v="1"/>
    <n v="7702560681970"/>
    <n v="6034004490010001"/>
  </r>
  <r>
    <x v="3234"/>
    <s v="ALL SEASONS INC"/>
    <x v="1"/>
    <n v="238220"/>
    <s v="Plumbing, Heating, and Air-Conditioning Contractors"/>
    <n v="23"/>
    <d v="2008-03-07T00:00:00"/>
    <n v="2008"/>
    <n v="18"/>
    <x v="0"/>
    <n v="0"/>
    <s v="1219 E 26TH ST"/>
    <s v="TACOMA"/>
    <s v="WA"/>
    <s v="98421"/>
    <n v="0"/>
    <n v="5512200555557"/>
    <n v="6018110070010001"/>
  </r>
  <r>
    <x v="3235"/>
    <s v="ALL SEASONS PET CARE"/>
    <x v="5"/>
    <n v="812910"/>
    <s v="Pet Care (except Veterinary) Services"/>
    <n v="81"/>
    <d v="2011-03-23T00:00:00"/>
    <n v="2011"/>
    <n v="15"/>
    <x v="0"/>
    <n v="0"/>
    <s v="9808 33RD AVE SW"/>
    <s v="SEATTLE"/>
    <s v="WA"/>
    <s v="98126"/>
    <n v="1"/>
    <n v="7357250645532"/>
    <n v="6030951430010001"/>
  </r>
  <r>
    <x v="3236"/>
    <s v="ALL SEASONS ROOF CO"/>
    <x v="1"/>
    <n v="423330"/>
    <s v="Roofing, Siding, and Insulation Material Merchant Wholesalers"/>
    <n v="42"/>
    <d v="2000-01-01T00:00:00"/>
    <n v="2000"/>
    <n v="26"/>
    <x v="3"/>
    <n v="0"/>
    <s v="1124 S TOWER AVE # B"/>
    <s v="CENTRALIA"/>
    <s v="WA"/>
    <s v="98531"/>
    <n v="0"/>
    <n v="5320290534982"/>
    <n v="6019867450010001"/>
  </r>
  <r>
    <x v="3237"/>
    <s v="ALL SEASONS WATERPROOFING &amp; DRAINAGE INC"/>
    <x v="1"/>
    <n v="238390"/>
    <s v="Other Building Finishing Contractors"/>
    <n v="23"/>
    <d v="2011-08-01T00:00:00"/>
    <n v="2011"/>
    <n v="15"/>
    <x v="0"/>
    <n v="0"/>
    <s v="8828 206TH ST SE # C"/>
    <s v="SNOHOMISH"/>
    <s v="WA"/>
    <s v="98296"/>
    <n v="0"/>
    <n v="7393340649391"/>
    <n v="6028565402856540"/>
  </r>
  <r>
    <x v="3238"/>
    <s v="ALL SERVICE CONSTRUCTION &amp; MAINTENANCE"/>
    <x v="1"/>
    <n v="236220"/>
    <s v="Commercial and Institutional Building Construction"/>
    <n v="23"/>
    <d v="2015-04-15T00:00:00"/>
    <n v="2015"/>
    <n v="11"/>
    <x v="0"/>
    <n v="0"/>
    <s v="4540 SE 122ND AVE"/>
    <s v="PORTLAND"/>
    <s v="OR"/>
    <s v="97236"/>
    <n v="0"/>
    <n v="8357000750214"/>
    <n v="6016739680010002"/>
  </r>
  <r>
    <x v="3239"/>
    <s v="ALL SERVICE GLASS INC"/>
    <x v="1"/>
    <n v="238150"/>
    <s v="Glass and Glazing Contractors"/>
    <n v="23"/>
    <d v="1996-01-01T00:00:00"/>
    <n v="1996"/>
    <n v="30"/>
    <x v="3"/>
    <n v="0"/>
    <s v="255 NE JUNIPER ST"/>
    <s v="ISSAQUAH"/>
    <s v="WA"/>
    <s v="98027"/>
    <n v="0"/>
    <n v="1833140185926"/>
    <n v="6015938360010001"/>
  </r>
  <r>
    <x v="3240"/>
    <s v="ALL SERVICES HOME REPAIR"/>
    <x v="3"/>
    <n v="236118"/>
    <s v="Residential Remodelers"/>
    <n v="23"/>
    <d v="2020-08-01T00:00:00"/>
    <n v="2020"/>
    <n v="6"/>
    <x v="1"/>
    <n v="0"/>
    <s v="10227 NE 23RD ST"/>
    <s v="BELLEVUE"/>
    <s v="WA"/>
    <s v="98004"/>
    <n v="0"/>
    <n v="8803940797416"/>
    <n v="8954830010001"/>
  </r>
  <r>
    <x v="3241"/>
    <s v="ALL SEWER CONSTRUCTION LLC"/>
    <x v="5"/>
    <n v="812990"/>
    <s v="All Other Personal Services"/>
    <n v="81"/>
    <d v="2007-03-28T00:00:00"/>
    <n v="2007"/>
    <n v="19"/>
    <x v="0"/>
    <n v="0"/>
    <s v="20017 6TH AVE S"/>
    <s v="DES MOINES"/>
    <s v="WA"/>
    <s v="98198"/>
    <n v="0"/>
    <n v="5964310603834"/>
    <n v="6027052550010001"/>
  </r>
  <r>
    <x v="3242"/>
    <s v="ALL SHADES PAINTING INC"/>
    <x v="1"/>
    <n v="238320"/>
    <s v="Painting and Wall Covering Contractors"/>
    <n v="23"/>
    <d v="2010-01-01T00:00:00"/>
    <n v="2010"/>
    <n v="16"/>
    <x v="0"/>
    <n v="0"/>
    <s v="2019 ABERDEEN PL SE"/>
    <s v="RENTON"/>
    <s v="WA"/>
    <s v="98055"/>
    <n v="0"/>
    <n v="7268770636061"/>
    <n v="6028809060010001"/>
  </r>
  <r>
    <x v="3243"/>
    <s v="ALL SHE WROTE PRODUCTIONS"/>
    <x v="3"/>
    <n v="513130"/>
    <s v="Book Publishers"/>
    <n v="51"/>
    <d v="2021-01-01T00:00:00"/>
    <n v="2021"/>
    <n v="5"/>
    <x v="2"/>
    <n v="0"/>
    <s v="19004 FIRLANDS WAY N"/>
    <s v="SHORELINE"/>
    <s v="WA"/>
    <s v="98133"/>
    <n v="0"/>
    <n v="8574690773166"/>
    <n v="6045900440010001"/>
  </r>
  <r>
    <x v="3244"/>
    <s v="ALL SHINE DESIGN"/>
    <x v="3"/>
    <n v="541430"/>
    <s v="Graphic Design Services"/>
    <n v="54"/>
    <d v="2024-01-01T00:00:00"/>
    <n v="2024"/>
    <n v="2"/>
    <x v="2"/>
    <n v="0"/>
    <s v="6521 DIBBLE AVE NW"/>
    <s v="SEATTLE"/>
    <s v="WA"/>
    <s v="98117"/>
    <n v="1"/>
    <n v="8729830789515"/>
    <n v="6053762710010001"/>
  </r>
  <r>
    <x v="3245"/>
    <s v="ALL SMILES PLUMBING LLC"/>
    <x v="2"/>
    <n v="238220"/>
    <s v="Plumbing, Heating, and Air-Conditioning Contractors"/>
    <n v="23"/>
    <d v="2017-10-15T00:00:00"/>
    <n v="2017"/>
    <n v="8"/>
    <x v="1"/>
    <n v="0"/>
    <s v="170 E BAKERVIEW RD # 2010"/>
    <s v="BELLINGHAM"/>
    <s v="WA"/>
    <s v="98226"/>
    <n v="0"/>
    <n v="8196480733463"/>
    <n v="6035853960010001"/>
  </r>
  <r>
    <x v="3246"/>
    <s v="ALL SPECIALTIES ELECTRIC LLC"/>
    <x v="5"/>
    <n v="238210"/>
    <s v="Electrical Contractors and Other Wiring Installation Contractors"/>
    <n v="23"/>
    <d v="2013-01-18T00:00:00"/>
    <n v="2013"/>
    <n v="13"/>
    <x v="0"/>
    <n v="0"/>
    <s v="7912 7TH AVE S"/>
    <s v="SEATTLE"/>
    <s v="WA"/>
    <s v="98108"/>
    <n v="1"/>
    <n v="7549820665936"/>
    <n v="6032598560010001"/>
  </r>
  <r>
    <x v="3247"/>
    <s v="ALL STAR AUTO GLASS LLC"/>
    <x v="5"/>
    <n v="811122"/>
    <s v="Automotive Glass Replacement Shops"/>
    <n v="81"/>
    <d v="2004-08-02T00:00:00"/>
    <n v="2004"/>
    <n v="22"/>
    <x v="3"/>
    <n v="0"/>
    <s v="2930 4TH AVE S"/>
    <s v="SEATTLE"/>
    <s v="WA"/>
    <s v="98134"/>
    <n v="1"/>
    <n v="5719780577711"/>
    <n v="6023631560010001"/>
  </r>
  <r>
    <x v="3248"/>
    <s v="ALL STAR TOYOTA"/>
    <x v="1"/>
    <n v="441110"/>
    <s v="New Car Dealers"/>
    <n v="44"/>
    <d v="2000-02-28T00:00:00"/>
    <n v="2000"/>
    <n v="26"/>
    <x v="3"/>
    <n v="0"/>
    <s v="13355 LAKE CITY WAY NE"/>
    <s v="SEATTLE"/>
    <s v="WA"/>
    <s v="98125"/>
    <n v="1"/>
    <n v="5354510538659"/>
    <n v="6020160293324900"/>
  </r>
  <r>
    <x v="3249"/>
    <s v="ALL STAR DIRECTORIES, INC"/>
    <x v="1"/>
    <n v="541830"/>
    <s v="Media Buying Agencies"/>
    <n v="54"/>
    <d v="2006-10-17T00:00:00"/>
    <n v="2006"/>
    <n v="19"/>
    <x v="0"/>
    <n v="0"/>
    <s v="921 N 1ST ST"/>
    <s v="RENTON"/>
    <s v="WA"/>
    <s v="98057"/>
    <n v="0"/>
    <n v="5928720600034"/>
    <n v="6026641660010001"/>
  </r>
  <r>
    <x v="3250"/>
    <s v="ALL STAR HEATING &amp; AIR CONDITIONING"/>
    <x v="1"/>
    <n v="238220"/>
    <s v="Plumbing, Heating, and Air-Conditioning Contractors"/>
    <n v="23"/>
    <d v="1999-01-01T00:00:00"/>
    <n v="1999"/>
    <n v="27"/>
    <x v="3"/>
    <n v="0"/>
    <s v="4458 337TH PL SE"/>
    <s v="FALL CITY"/>
    <s v="WA"/>
    <s v="98024"/>
    <n v="0"/>
    <n v="5315080534379"/>
    <n v="6017039200010001"/>
  </r>
  <r>
    <x v="3251"/>
    <s v="ALL STAR INSPECTION SERVICES"/>
    <x v="3"/>
    <n v="541350"/>
    <s v="Building Inspection Services"/>
    <n v="54"/>
    <d v="2017-06-01T00:00:00"/>
    <n v="2017"/>
    <n v="9"/>
    <x v="1"/>
    <n v="0"/>
    <s v="1211 E DENNY WAY # 56B"/>
    <s v="SEATTLE"/>
    <s v="WA"/>
    <s v="98122"/>
    <n v="1"/>
    <n v="8083630721652"/>
    <n v="6041292030010001"/>
  </r>
  <r>
    <x v="3252"/>
    <s v="ALL STAR OPERA LLC"/>
    <x v="5"/>
    <n v="711130"/>
    <s v="Musical Groups and Artists"/>
    <n v="71"/>
    <d v="2019-01-01T00:00:00"/>
    <n v="2019"/>
    <n v="7"/>
    <x v="1"/>
    <n v="0"/>
    <s v="2610 NE 140TH ST"/>
    <s v="SEATTLE"/>
    <s v="WA"/>
    <s v="98125"/>
    <n v="1"/>
    <n v="8470400762186"/>
    <n v="6043331942284642"/>
  </r>
  <r>
    <x v="3253"/>
    <s v="ALL STAR POOL &amp; SPA INC"/>
    <x v="1"/>
    <n v="238990"/>
    <s v="All Other Specialty Trade Contractors"/>
    <n v="23"/>
    <d v="2008-08-01T00:00:00"/>
    <n v="2008"/>
    <n v="18"/>
    <x v="0"/>
    <n v="0"/>
    <s v="4035 SMITH AVE"/>
    <s v="EVERETT"/>
    <s v="WA"/>
    <s v="98201"/>
    <n v="0"/>
    <n v="7106000618582"/>
    <n v="6020197270010001"/>
  </r>
  <r>
    <x v="3254"/>
    <s v="ALL STAR RENT A FENCE INC"/>
    <x v="1"/>
    <n v="532490"/>
    <s v="Other Commercial and Industrial Machinery and Equipment Rental and Leasing"/>
    <n v="53"/>
    <d v="2017-01-01T00:00:00"/>
    <n v="2017"/>
    <n v="9"/>
    <x v="1"/>
    <n v="0"/>
    <s v="5100 180TH WAY SW"/>
    <s v="ROCHESTER"/>
    <s v="WA"/>
    <s v="98579"/>
    <n v="0"/>
    <n v="8189060732609"/>
    <n v="6019413070010002"/>
  </r>
  <r>
    <x v="3255"/>
    <s v="ALL STAR VINTAGE LLC"/>
    <x v="3"/>
    <n v="561920"/>
    <s v="Convention and Trade Show Organizers"/>
    <n v="56"/>
    <d v="2025-05-07T00:00:00"/>
    <n v="2025"/>
    <n v="1"/>
    <x v="2"/>
    <n v="0"/>
    <s v="766 S 38TH ST"/>
    <s v="TACOMA"/>
    <s v="WA"/>
    <s v="98418"/>
    <n v="0"/>
    <n v="8818820798983"/>
    <n v="6043248674324867"/>
  </r>
  <r>
    <x v="3256"/>
    <s v="ALL STATE SECURITY INC"/>
    <x v="1"/>
    <n v="561621"/>
    <s v="Security Systems Services (except Locksmiths)"/>
    <n v="56"/>
    <d v="2016-10-10T00:00:00"/>
    <n v="2016"/>
    <n v="9"/>
    <x v="1"/>
    <n v="0"/>
    <s v="1209 CENTRAL AVE S # STE 136"/>
    <s v="KENT"/>
    <s v="WA"/>
    <s v="98032"/>
    <n v="0"/>
    <n v="8039730717086"/>
    <n v="6034089820010001"/>
  </r>
  <r>
    <x v="3257"/>
    <s v="A S E"/>
    <x v="1"/>
    <n v="238210"/>
    <s v="Electrical Contractors and Other Wiring Installation Contractors"/>
    <n v="23"/>
    <d v="2011-01-01T00:00:00"/>
    <n v="2011"/>
    <n v="15"/>
    <x v="0"/>
    <n v="0"/>
    <s v="1264 JANICKY RD"/>
    <s v="CLEARLAKE"/>
    <s v="WA"/>
    <s v="98235"/>
    <n v="0"/>
    <n v="7345020644253"/>
    <n v="6028766850010001"/>
  </r>
  <r>
    <x v="3258"/>
    <s v="ASI"/>
    <x v="1"/>
    <n v="238210"/>
    <s v="Electrical Contractors and Other Wiring Installation Contractors"/>
    <n v="23"/>
    <d v="2005-04-05T00:00:00"/>
    <n v="2005"/>
    <n v="21"/>
    <x v="3"/>
    <n v="0"/>
    <s v="315 7TH ST NE"/>
    <s v="PUYALLUP"/>
    <s v="WA"/>
    <s v="98372"/>
    <n v="0"/>
    <n v="5799810586240"/>
    <n v="6023793870010001"/>
  </r>
  <r>
    <x v="3259"/>
    <s v="ALL TASKS STANDARD HEATING &amp; COOLING"/>
    <x v="5"/>
    <n v="236118"/>
    <s v="Residential Remodelers"/>
    <n v="23"/>
    <d v="2020-12-10T00:00:00"/>
    <n v="2020"/>
    <n v="5"/>
    <x v="2"/>
    <n v="0"/>
    <s v="17817 BURKE PL N"/>
    <s v="SHORELINE"/>
    <s v="WA"/>
    <s v="98133"/>
    <n v="0"/>
    <n v="8511820766583"/>
    <n v="6026421880010001"/>
  </r>
  <r>
    <x v="3260"/>
    <s v="ALL TECH SYSTEMS INC"/>
    <x v="1"/>
    <n v="812990"/>
    <s v="All Other Personal Services"/>
    <n v="81"/>
    <d v="2004-04-01T00:00:00"/>
    <n v="2004"/>
    <n v="22"/>
    <x v="3"/>
    <n v="0"/>
    <s v="720 CEDAR AVE # B"/>
    <s v="MARYSVILLE"/>
    <s v="WA"/>
    <s v="98270"/>
    <n v="0"/>
    <n v="5689840574528"/>
    <n v="6023685010010001"/>
  </r>
  <r>
    <x v="3261"/>
    <s v="ALL TEMP MECHANICAL INC"/>
    <x v="1"/>
    <n v="238220"/>
    <s v="Plumbing, Heating, and Air-Conditioning Contractors"/>
    <n v="23"/>
    <d v="1984-12-01T00:00:00"/>
    <n v="1984"/>
    <n v="41"/>
    <x v="3"/>
    <n v="0"/>
    <s v="902 9TH AVE S"/>
    <s v="EDMONDS"/>
    <s v="WA"/>
    <s v="98020"/>
    <n v="0"/>
    <n v="450530052857"/>
    <n v="6005571020010001"/>
  </r>
  <r>
    <x v="3262"/>
    <s v="ALL TERRAIN CONTRACTORS"/>
    <x v="3"/>
    <n v="238910"/>
    <s v="Site Preparation Contractors"/>
    <n v="23"/>
    <d v="2026-02-09T00:00:00"/>
    <n v="2026"/>
    <n v="0"/>
    <x v="4"/>
    <n v="0"/>
    <s v="14521 144TH ST NW"/>
    <s v="GIG HARBOR"/>
    <s v="WA"/>
    <s v="98329"/>
    <n v="0"/>
    <n v="8895970807173"/>
    <n v="6050075990010002"/>
  </r>
  <r>
    <x v="3263"/>
    <s v="ALL THAT DANCE INC"/>
    <x v="1"/>
    <n v="611610"/>
    <s v="Fine Arts Schools"/>
    <n v="61"/>
    <d v="2004-01-01T00:00:00"/>
    <n v="2004"/>
    <n v="22"/>
    <x v="3"/>
    <n v="0"/>
    <s v="3012 NE BLAKELEY ST"/>
    <s v="SEATTLE"/>
    <s v="WA"/>
    <s v="98105"/>
    <n v="1"/>
    <n v="5672530572669"/>
    <n v="6023499400010001"/>
  </r>
  <r>
    <x v="3264"/>
    <s v="ALL THAT HEALS COUNSELING PLLC"/>
    <x v="3"/>
    <n v="621330"/>
    <s v="Offices of Mental Health Practitioners (except Physicians)"/>
    <n v="62"/>
    <d v="2024-01-31T00:00:00"/>
    <n v="2024"/>
    <n v="2"/>
    <x v="2"/>
    <n v="0"/>
    <s v="2501 NE 115TH ST # B"/>
    <s v="SEATTLE"/>
    <s v="WA"/>
    <s v="98125"/>
    <n v="1"/>
    <n v="8737330790296"/>
    <n v="6052407990010001"/>
  </r>
  <r>
    <x v="3265"/>
    <s v="ALL THE BEST PET CARE"/>
    <x v="1"/>
    <n v="459910"/>
    <s v="Pet and Pet Supplies Retailers"/>
    <n v="45"/>
    <d v="2009-05-28T00:00:00"/>
    <n v="2009"/>
    <n v="17"/>
    <x v="0"/>
    <n v="0"/>
    <s v="1909 NW MARKET ST"/>
    <s v="SEATTLE"/>
    <s v="WA"/>
    <s v="98107"/>
    <n v="1"/>
    <n v="1355230626824"/>
    <n v="6013331820010004"/>
  </r>
  <r>
    <x v="3265"/>
    <s v="ALL THE BEST PET CARE"/>
    <x v="1"/>
    <n v="459910"/>
    <s v="Pet and Pet Supplies Retailers"/>
    <n v="45"/>
    <d v="1994-09-01T00:00:00"/>
    <n v="1994"/>
    <n v="31"/>
    <x v="3"/>
    <n v="0"/>
    <s v="2127 QUEEN ANNE AVE N"/>
    <s v="SEATTLE"/>
    <s v="WA"/>
    <s v="98109"/>
    <n v="1"/>
    <n v="1355230615501"/>
    <n v="6013331820010003"/>
  </r>
  <r>
    <x v="3265"/>
    <s v="ALL THE BEST PET CARE"/>
    <x v="1"/>
    <n v="459910"/>
    <s v="Pet and Pet Supplies Retailers"/>
    <n v="45"/>
    <d v="1991-08-01T00:00:00"/>
    <n v="1991"/>
    <n v="35"/>
    <x v="3"/>
    <n v="0"/>
    <s v="8050 LAKE CITY WAY NE"/>
    <s v="SEATTLE"/>
    <s v="WA"/>
    <s v="98115"/>
    <n v="1"/>
    <n v="1355230137160"/>
    <n v="6013331820010002"/>
  </r>
  <r>
    <x v="3265"/>
    <s v="ALL THE BEST PET CARE"/>
    <x v="1"/>
    <n v="459910"/>
    <s v="Pet and Pet Supplies Retailers"/>
    <n v="45"/>
    <d v="2013-07-01T00:00:00"/>
    <n v="2013"/>
    <n v="13"/>
    <x v="0"/>
    <n v="0"/>
    <s v="1515 NW BALLARD WAY"/>
    <s v="SEATTLE"/>
    <s v="WA"/>
    <s v="98107"/>
    <n v="1"/>
    <n v="1355230670204"/>
    <n v="6013331820010013"/>
  </r>
  <r>
    <x v="3265"/>
    <s v="ALL THE BEST PET CARE"/>
    <x v="1"/>
    <n v="459910"/>
    <s v="Pet and Pet Supplies Retailers"/>
    <n v="45"/>
    <d v="1995-01-01T00:00:00"/>
    <n v="1995"/>
    <n v="31"/>
    <x v="3"/>
    <n v="0"/>
    <s v="2713 E MADISON ST"/>
    <s v="SEATTLE"/>
    <s v="WA"/>
    <s v="98112"/>
    <n v="1"/>
    <n v="1355230137162"/>
    <n v="6013331820010001"/>
  </r>
  <r>
    <x v="3265"/>
    <s v="ALL THE BEST PET CARE"/>
    <x v="1"/>
    <n v="459910"/>
    <s v="Pet and Pet Supplies Retailers"/>
    <n v="45"/>
    <d v="2013-05-20T00:00:00"/>
    <n v="2013"/>
    <n v="13"/>
    <x v="0"/>
    <n v="0"/>
    <s v="1515 NW BALLARD WAY"/>
    <s v="SEATTLE"/>
    <s v="WA"/>
    <s v="98107"/>
    <n v="1"/>
    <n v="1355230670202"/>
    <n v="6013331820010002"/>
  </r>
  <r>
    <x v="3265"/>
    <s v="ALL THE BEST PET CARE"/>
    <x v="1"/>
    <n v="459910"/>
    <s v="Pet and Pet Supplies Retailers"/>
    <n v="45"/>
    <d v="2012-10-01T00:00:00"/>
    <n v="2012"/>
    <n v="13"/>
    <x v="0"/>
    <n v="0"/>
    <s v="10005 HOLMAN RD NW"/>
    <s v="SEATTLE"/>
    <s v="WA"/>
    <s v="98177"/>
    <n v="1"/>
    <n v="1355230662049"/>
    <n v="6013331820010005"/>
  </r>
  <r>
    <x v="3265"/>
    <s v="ALL THE BEST PET CARE INC"/>
    <x v="1"/>
    <n v="459910"/>
    <s v="Pet and Pet Supplies Retailers"/>
    <n v="45"/>
    <d v="2016-05-01T00:00:00"/>
    <n v="2016"/>
    <n v="10"/>
    <x v="1"/>
    <n v="0"/>
    <s v="4805 RAINIER AVE S"/>
    <s v="SEATTLE"/>
    <s v="WA"/>
    <s v="98118"/>
    <n v="1"/>
    <n v="1355230705720"/>
    <n v="6013331820010008"/>
  </r>
  <r>
    <x v="3265"/>
    <s v="ALL THE BEST PET CARE INC"/>
    <x v="1"/>
    <n v="459910"/>
    <s v="Pet and Pet Supplies Retailers"/>
    <n v="45"/>
    <d v="2018-11-05T00:00:00"/>
    <n v="2018"/>
    <n v="7"/>
    <x v="1"/>
    <n v="0"/>
    <s v="3830 STONE WAY N"/>
    <s v="SEATTLE"/>
    <s v="WA"/>
    <s v="98103"/>
    <n v="1"/>
    <n v="1355230742803"/>
    <n v="6013331820010017"/>
  </r>
  <r>
    <x v="3265"/>
    <s v="ALL THE BEST PET CARE INC"/>
    <x v="1"/>
    <n v="459910"/>
    <s v="Pet and Pet Supplies Retailers"/>
    <n v="45"/>
    <d v="2025-06-30T00:00:00"/>
    <n v="2025"/>
    <n v="1"/>
    <x v="2"/>
    <n v="0"/>
    <s v="1600 E OLIVE WAY"/>
    <s v="SEATTLE"/>
    <s v="WA"/>
    <s v="98102"/>
    <n v="1"/>
    <n v="1355230801917"/>
    <n v="6013331820010020"/>
  </r>
  <r>
    <x v="3266"/>
    <s v="ALL THE JAWNS LLC"/>
    <x v="3"/>
    <n v="311421"/>
    <s v="Fruit and Vegetable Canning"/>
    <n v="31"/>
    <d v="2021-01-21T00:00:00"/>
    <n v="2021"/>
    <n v="5"/>
    <x v="2"/>
    <n v="0"/>
    <s v="939 MARTIN LUTHER KING JR WAY S # B"/>
    <s v="SEATTLE"/>
    <s v="WA"/>
    <s v="98144"/>
    <n v="1"/>
    <n v="8517750767223"/>
    <n v="6047005080010001"/>
  </r>
  <r>
    <x v="3267"/>
    <s v="ALL THE PEST"/>
    <x v="3"/>
    <n v="561710"/>
    <s v="Exterminating and Pest Control Services"/>
    <n v="56"/>
    <d v="2022-03-15T00:00:00"/>
    <n v="2022"/>
    <n v="4"/>
    <x v="2"/>
    <n v="0"/>
    <s v="12115 73RD PL NE"/>
    <s v="LAKE STEVENS"/>
    <s v="WA"/>
    <s v="98258"/>
    <n v="0"/>
    <n v="8598300775668"/>
    <n v="6048459080010001"/>
  </r>
  <r>
    <x v="3268"/>
    <s v="ALL THE SMOKE AURORA LLC"/>
    <x v="3"/>
    <n v="445131"/>
    <s v="Convenience Retailers"/>
    <n v="44"/>
    <d v="2021-11-01T00:00:00"/>
    <n v="2021"/>
    <n v="4"/>
    <x v="2"/>
    <n v="0"/>
    <s v="10332 AURORA AVE N"/>
    <s v="SEATTLE"/>
    <s v="WA"/>
    <s v="98133"/>
    <n v="1"/>
    <n v="8570950772783"/>
    <n v="6047982140010001"/>
  </r>
  <r>
    <x v="3269"/>
    <s v="ALL THINGS M.OM.S"/>
    <x v="11"/>
    <n v="813319"/>
    <s v="Other Social Advocacy Organizations"/>
    <n v="81"/>
    <d v="2025-11-25T00:00:00"/>
    <n v="2025"/>
    <n v="0"/>
    <x v="4"/>
    <n v="0"/>
    <s v="9400 RAINIER AVE S"/>
    <s v="SEATTLE"/>
    <s v="WA"/>
    <s v="98118"/>
    <n v="1"/>
    <n v="8879050805269"/>
    <n v="6057246480010001"/>
  </r>
  <r>
    <x v="3270"/>
    <s v="ALL-THINGS-TRAVEL"/>
    <x v="3"/>
    <n v="531390"/>
    <s v="Other Activities Related to Real Estate"/>
    <n v="53"/>
    <d v="2024-04-19T00:00:00"/>
    <n v="2024"/>
    <n v="2"/>
    <x v="2"/>
    <n v="0"/>
    <s v="3613 NE 75TH ST"/>
    <s v="SEATTLE"/>
    <s v="WA"/>
    <s v="98115"/>
    <n v="1"/>
    <n v="8753290792008"/>
    <n v="6054887180010001"/>
  </r>
  <r>
    <x v="3271"/>
    <s v="ALL TRADES MECHANICAL INC"/>
    <x v="1"/>
    <n v="238220"/>
    <s v="Plumbing, Heating, and Air-Conditioning Contractors"/>
    <n v="23"/>
    <d v="1996-01-01T00:00:00"/>
    <n v="1996"/>
    <n v="30"/>
    <x v="3"/>
    <n v="0"/>
    <s v="4590 SE MILE HILL DR"/>
    <s v="PORT ORCHARD"/>
    <s v="WA"/>
    <s v="98366"/>
    <n v="0"/>
    <n v="1832460185858"/>
    <n v="6015279360010001"/>
  </r>
  <r>
    <x v="3272"/>
    <s v="ALL TRAFFIC DATA SERVICES INC"/>
    <x v="1"/>
    <n v="541330"/>
    <s v="Engineering Services"/>
    <n v="54"/>
    <d v="2008-12-01T00:00:00"/>
    <n v="2008"/>
    <n v="17"/>
    <x v="0"/>
    <n v="0"/>
    <s v="12200 W 52ND AVE # 4"/>
    <s v="WHEAT RIDGE"/>
    <s v="CO"/>
    <s v="80033"/>
    <n v="0"/>
    <n v="7133990621486"/>
    <n v="6023777240010001"/>
  </r>
  <r>
    <x v="3273"/>
    <s v="PLUMBING"/>
    <x v="3"/>
    <n v="238220"/>
    <s v="Plumbing, Heating, and Air-Conditioning Contractors"/>
    <n v="23"/>
    <d v="2017-07-10T00:00:00"/>
    <n v="2017"/>
    <n v="9"/>
    <x v="1"/>
    <n v="0"/>
    <s v="24308 226TH AVE SE"/>
    <s v="MAPLE VALLEY"/>
    <s v="WA"/>
    <s v="98038"/>
    <n v="0"/>
    <n v="8109220724330"/>
    <n v="6040449570010001"/>
  </r>
  <r>
    <x v="3274"/>
    <s v="ALL WAYS AIR CONTROL INC"/>
    <x v="1"/>
    <n v="238220"/>
    <s v="Plumbing, Heating, and Air-Conditioning Contractors"/>
    <n v="23"/>
    <d v="2004-03-01T00:00:00"/>
    <n v="2004"/>
    <n v="22"/>
    <x v="3"/>
    <n v="0"/>
    <s v="1515 CENTER ST"/>
    <s v="TACOMA"/>
    <s v="WA"/>
    <s v="98409"/>
    <n v="0"/>
    <n v="5690650574616"/>
    <n v="6014445510010002"/>
  </r>
  <r>
    <x v="3275"/>
    <s v="ALL WAYS LANDSCAPING"/>
    <x v="5"/>
    <n v="541320"/>
    <s v="Landscape Architectural Services"/>
    <n v="54"/>
    <d v="2015-01-01T00:00:00"/>
    <n v="2015"/>
    <n v="11"/>
    <x v="0"/>
    <n v="0"/>
    <s v="2641 S 122ND ST"/>
    <s v="SEATTLE"/>
    <s v="WA"/>
    <s v="98168"/>
    <n v="1"/>
    <n v="7856030697958"/>
    <n v="6034194200010001"/>
  </r>
  <r>
    <x v="3276"/>
    <s v="ALL WAYS PAINTING"/>
    <x v="1"/>
    <n v="238320"/>
    <s v="Painting and Wall Covering Contractors"/>
    <n v="23"/>
    <d v="1997-04-01T00:00:00"/>
    <n v="1997"/>
    <n v="29"/>
    <x v="3"/>
    <n v="0"/>
    <s v="13214 FRAZIER PL NW"/>
    <s v="SEATTLE"/>
    <s v="WA"/>
    <s v="98177"/>
    <n v="1"/>
    <n v="5074510508185"/>
    <n v="6017711910010001"/>
  </r>
  <r>
    <x v="3277"/>
    <s v="ALL WEATHER DECK &amp; RAIL LLC"/>
    <x v="5"/>
    <n v="238350"/>
    <s v="Finish Carpentry Contractors"/>
    <n v="23"/>
    <d v="2003-02-14T00:00:00"/>
    <n v="2003"/>
    <n v="23"/>
    <x v="3"/>
    <n v="0"/>
    <s v="30545 SE 84TH ST # 5"/>
    <s v="PRESTON"/>
    <s v="WA"/>
    <s v="98050"/>
    <n v="0"/>
    <n v="5587660563656"/>
    <n v="6021756460010001"/>
  </r>
  <r>
    <x v="3278"/>
    <s v="SNOHOMISH COUNTY SOLUTIONS ROOFING"/>
    <x v="1"/>
    <n v="423330"/>
    <s v="Roofing, Siding, and Insulation Material Merchant Wholesalers"/>
    <n v="42"/>
    <d v="2007-01-01T00:00:00"/>
    <n v="2007"/>
    <n v="19"/>
    <x v="0"/>
    <n v="0"/>
    <s v="3308 PINE ST # B"/>
    <s v="EVERETT"/>
    <s v="WA"/>
    <s v="98201"/>
    <n v="0"/>
    <n v="7063940614144"/>
    <n v="6022829850010001"/>
  </r>
  <r>
    <x v="3279"/>
    <s v="ALL WEATHER THERAPY"/>
    <x v="3"/>
    <n v="621330"/>
    <s v="Offices of Mental Health Practitioners (except Physicians)"/>
    <n v="62"/>
    <d v="2025-03-26T00:00:00"/>
    <n v="2025"/>
    <n v="1"/>
    <x v="2"/>
    <n v="0"/>
    <s v="101 ELLIOTT AVE W # 500"/>
    <s v="SEATTLE"/>
    <s v="WA"/>
    <s v="98119"/>
    <n v="1"/>
    <n v="8827570799890"/>
    <n v="6056063100010001"/>
  </r>
  <r>
    <x v="3280"/>
    <s v="ALL WEEK CLEANING SERVICES LLC"/>
    <x v="3"/>
    <n v="561720"/>
    <s v="Janitorial Services"/>
    <n v="56"/>
    <d v="2022-02-28T00:00:00"/>
    <n v="2022"/>
    <n v="4"/>
    <x v="2"/>
    <n v="0"/>
    <s v="3700 S 287TH ST"/>
    <s v="AUBURN"/>
    <s v="WA"/>
    <s v="98001"/>
    <n v="0"/>
    <n v="8595530775382"/>
    <n v="6048778210010001"/>
  </r>
  <r>
    <x v="3281"/>
    <s v="ALL WEIRD DAYS LLC"/>
    <x v="3"/>
    <n v="238350"/>
    <s v="Finish Carpentry Contractors"/>
    <n v="23"/>
    <d v="2021-01-01T00:00:00"/>
    <n v="2021"/>
    <n v="5"/>
    <x v="2"/>
    <n v="0"/>
    <s v="4259 22ND AVE W"/>
    <s v="SEATTLE"/>
    <s v="WA"/>
    <s v="98199"/>
    <n v="1"/>
    <n v="8581630773924"/>
    <n v="6046694800010001"/>
  </r>
  <r>
    <x v="3282"/>
    <s v="ALL WIRE ELECTRIC"/>
    <x v="1"/>
    <n v="238210"/>
    <s v="Electrical Contractors and Other Wiring Installation Contractors"/>
    <n v="23"/>
    <d v="2004-02-01T00:00:00"/>
    <n v="2004"/>
    <n v="22"/>
    <x v="3"/>
    <n v="0"/>
    <s v="600 SW 13TH ST # 200"/>
    <s v="RENTON"/>
    <s v="WA"/>
    <s v="98057"/>
    <n v="0"/>
    <n v="5736070579439"/>
    <n v="6023639330010001"/>
  </r>
  <r>
    <x v="3283"/>
    <s v="ALL YOU NEED IS LOAF LLC"/>
    <x v="7"/>
    <n v="311812"/>
    <s v="Commercial Bakeries"/>
    <n v="31"/>
    <d v="2018-08-01T00:00:00"/>
    <n v="2018"/>
    <n v="8"/>
    <x v="1"/>
    <n v="0"/>
    <s v="2207 E TERRACE ST # A"/>
    <s v="SEATTLE"/>
    <s v="WA"/>
    <s v="98122"/>
    <n v="1"/>
    <n v="8262360740341"/>
    <n v="6043143020010001"/>
  </r>
  <r>
    <x v="3284"/>
    <s v="ALL4YOUSEATTLE"/>
    <x v="5"/>
    <n v="531390"/>
    <s v="Other Activities Related to Real Estate"/>
    <n v="53"/>
    <d v="2023-07-01T00:00:00"/>
    <n v="2023"/>
    <n v="3"/>
    <x v="2"/>
    <n v="0"/>
    <s v="2833 E ARTHUR PL"/>
    <s v="SEATTLE"/>
    <s v="WA"/>
    <s v="98112"/>
    <n v="1"/>
    <n v="8694190785721"/>
    <n v="6050266890010001"/>
  </r>
  <r>
    <x v="3285"/>
    <s v="ALLA PRIMA STUDIOS LLC"/>
    <x v="5"/>
    <n v="238320"/>
    <s v="Painting and Wall Covering Contractors"/>
    <n v="23"/>
    <d v="2016-01-01T00:00:00"/>
    <n v="2016"/>
    <n v="10"/>
    <x v="1"/>
    <n v="0"/>
    <s v="114 NW 101ST ST"/>
    <s v="SEATTLE"/>
    <s v="WA"/>
    <s v="98177"/>
    <n v="1"/>
    <n v="7911230703732"/>
    <n v="6035714620010001"/>
  </r>
  <r>
    <x v="3286"/>
    <s v="MUHAMMADS PLACE ERA"/>
    <x v="7"/>
    <n v="812990"/>
    <s v="All Other Personal Services"/>
    <n v="81"/>
    <d v="2026-05-01T00:00:00"/>
    <n v="2026"/>
    <n v="0"/>
    <x v="4"/>
    <n v="0"/>
    <s v="14036 GREENWOOD AVE N # 4"/>
    <s v="SEATTLE"/>
    <s v="WA"/>
    <s v="98133"/>
    <n v="1"/>
    <n v="8918750809564"/>
    <n v="6061849850010001"/>
  </r>
  <r>
    <x v="3287"/>
    <s v="BIJAN ALLAHYARI DAROUEI"/>
    <x v="0"/>
    <n v="485999"/>
    <s v="All Other Transit and Ground Passenger Transportation"/>
    <n v="48"/>
    <d v="2017-03-06T00:00:00"/>
    <n v="2017"/>
    <n v="9"/>
    <x v="1"/>
    <n v="0"/>
    <s v="21612 104TH PL SE"/>
    <s v="KENT"/>
    <s v="WA"/>
    <s v="98031"/>
    <n v="0"/>
    <n v="8057130718897"/>
    <n v="8057130718897"/>
  </r>
  <r>
    <x v="3288"/>
    <s v="ALLAN AQUILA &amp; ASSOCIATES LLC"/>
    <x v="5"/>
    <n v="722310"/>
    <s v="Food Service Contractors"/>
    <n v="72"/>
    <d v="2009-01-02T00:00:00"/>
    <n v="2009"/>
    <n v="17"/>
    <x v="0"/>
    <n v="0"/>
    <s v="2518 E ROY ST"/>
    <s v="SEATTLE"/>
    <s v="WA"/>
    <s v="98112"/>
    <n v="1"/>
    <n v="7153310623656"/>
    <n v="6028831150010001"/>
  </r>
  <r>
    <x v="3289"/>
    <s v="ALLAN KHANH DOAN DPM PLLC"/>
    <x v="10"/>
    <n v="621391"/>
    <s v="Offices of Podiatrists"/>
    <n v="62"/>
    <d v="2003-07-01T00:00:00"/>
    <n v="2003"/>
    <n v="23"/>
    <x v="3"/>
    <n v="0"/>
    <s v="5290 RAINIER AVE S"/>
    <s v="SEATTLE"/>
    <s v="WA"/>
    <s v="98118"/>
    <n v="1"/>
    <n v="5630090568116"/>
    <n v="6023031320010001"/>
  </r>
  <r>
    <x v="3290"/>
    <s v="ALLANA BUICK &amp; BERS INC"/>
    <x v="1"/>
    <n v="541330"/>
    <s v="Engineering Services"/>
    <n v="54"/>
    <d v="2012-10-17T00:00:00"/>
    <n v="2012"/>
    <n v="13"/>
    <x v="0"/>
    <n v="0"/>
    <s v="300 ELLIOTT AVE W # 250"/>
    <s v="SEATTLE"/>
    <s v="WA"/>
    <s v="98119"/>
    <n v="1"/>
    <n v="7514840662219"/>
    <n v="6029196150010001"/>
  </r>
  <r>
    <x v="3291"/>
    <s v="ALLARDAIR"/>
    <x v="0"/>
    <n v="531110"/>
    <s v="Lessors of Residential Buildings and Dwellings"/>
    <n v="53"/>
    <d v="2020-03-13T00:00:00"/>
    <n v="2020"/>
    <n v="6"/>
    <x v="1"/>
    <n v="0"/>
    <s v="3547 S HUDSON ST"/>
    <s v="SEATTLE"/>
    <s v="WA"/>
    <s v="98118"/>
    <n v="1"/>
    <n v="8471170762280"/>
    <n v="6045707750010001"/>
  </r>
  <r>
    <x v="3292"/>
    <s v="ALLASSO LLC"/>
    <x v="5"/>
    <n v="621330"/>
    <s v="Offices of Mental Health Practitioners (except Physicians)"/>
    <n v="62"/>
    <d v="2015-01-01T00:00:00"/>
    <n v="2015"/>
    <n v="11"/>
    <x v="0"/>
    <n v="0"/>
    <s v="2521 YALE AVE E"/>
    <s v="SEATTLE"/>
    <s v="WA"/>
    <s v="98102"/>
    <n v="1"/>
    <n v="7793240691449"/>
    <n v="6031566400000007"/>
  </r>
  <r>
    <x v="3293"/>
    <s v="ROLFINGSEATTLE.NET"/>
    <x v="0"/>
    <n v="621399"/>
    <s v="Offices of All Other Miscellaneous Health Practitioners"/>
    <n v="62"/>
    <d v="2004-06-08T00:00:00"/>
    <n v="2004"/>
    <n v="22"/>
    <x v="3"/>
    <n v="0"/>
    <s v="3228 33RD AVE S"/>
    <s v="SEATTLE"/>
    <s v="WA"/>
    <s v="98144"/>
    <n v="1"/>
    <n v="5711710576851"/>
    <m/>
  </r>
  <r>
    <x v="3294"/>
    <s v="ENIGMA CANDLE FOUNDRY"/>
    <x v="0"/>
    <n v="459999"/>
    <s v="All Other Miscellaneous Retailers"/>
    <n v="45"/>
    <d v="2022-03-19T00:00:00"/>
    <n v="2022"/>
    <n v="4"/>
    <x v="2"/>
    <n v="0"/>
    <s v="567 KLINE RD"/>
    <s v="BELLINGHAM"/>
    <s v="WA"/>
    <s v="98226"/>
    <n v="0"/>
    <n v="8589380774735"/>
    <n v="6045658810010001"/>
  </r>
  <r>
    <x v="3295"/>
    <s v="BEE ORGANIZED"/>
    <x v="1"/>
    <n v="812990"/>
    <s v="All Other Personal Services"/>
    <n v="81"/>
    <d v="2021-05-01T00:00:00"/>
    <n v="2021"/>
    <n v="5"/>
    <x v="2"/>
    <n v="0"/>
    <s v="4420 47TH AVE SW"/>
    <s v="SEATTLE"/>
    <s v="WA"/>
    <s v="98116"/>
    <n v="1"/>
    <n v="8529810768489"/>
    <n v="6047263290010001"/>
  </r>
  <r>
    <x v="3296"/>
    <s v="ALLBEE ROMEIN INC"/>
    <x v="1"/>
    <n v="812990"/>
    <s v="All Other Personal Services"/>
    <n v="81"/>
    <d v="1995-01-01T00:00:00"/>
    <n v="1995"/>
    <n v="31"/>
    <x v="3"/>
    <n v="0"/>
    <s v="705 2ND AVE # 510"/>
    <s v="SEATTLE"/>
    <s v="WA"/>
    <s v="98104"/>
    <n v="1"/>
    <n v="1746770177161"/>
    <n v="6016210760010001"/>
  </r>
  <r>
    <x v="3297"/>
    <s v="ALLBIRDS"/>
    <x v="1"/>
    <n v="458210"/>
    <s v="Shoe Retailers"/>
    <n v="45"/>
    <d v="2019-05-01T00:00:00"/>
    <n v="2019"/>
    <n v="7"/>
    <x v="1"/>
    <n v="0"/>
    <s v="30 HOTALING PL"/>
    <s v="SAN FRANCISCO"/>
    <s v="CA"/>
    <s v="94111"/>
    <n v="0"/>
    <n v="8309990745322"/>
    <n v="6042341010010001"/>
  </r>
  <r>
    <x v="3298"/>
    <s v="ALLBRIDGE LLC"/>
    <x v="5"/>
    <n v="516210"/>
    <s v="Media Streaming Distribution Services, Social Networks, and Other Media Networks and Content Providers"/>
    <n v="51"/>
    <d v="2019-01-01T00:00:00"/>
    <n v="2019"/>
    <n v="7"/>
    <x v="1"/>
    <n v="0"/>
    <s v="2710 WYCLIFF RD # 200"/>
    <s v="RALEIGH"/>
    <s v="NC"/>
    <s v="27607"/>
    <n v="0"/>
    <n v="8395730754287"/>
    <n v="6025315140010001"/>
  </r>
  <r>
    <x v="3299"/>
    <s v="PRO TEAM JANITORIAL"/>
    <x v="1"/>
    <n v="561720"/>
    <s v="Janitorial Services"/>
    <n v="56"/>
    <d v="2009-11-09T00:00:00"/>
    <n v="2009"/>
    <n v="16"/>
    <x v="0"/>
    <n v="0"/>
    <s v="606 S 31ST ST"/>
    <s v="RENTON"/>
    <s v="WA"/>
    <s v="98055"/>
    <n v="0"/>
    <n v="7224560631350"/>
    <n v="6014217810010001"/>
  </r>
  <r>
    <x v="3300"/>
    <s v="RIVE COLLECTION"/>
    <x v="0"/>
    <n v="458110"/>
    <s v="Clothing and Clothing Accessories Retailers"/>
    <n v="45"/>
    <d v="2019-03-01T00:00:00"/>
    <n v="2019"/>
    <n v="7"/>
    <x v="1"/>
    <n v="0"/>
    <s v="3030 81ST PL SE # 110"/>
    <s v="MERCER ISLAND"/>
    <s v="WA"/>
    <s v="98040"/>
    <n v="0"/>
    <n v="8343030748758"/>
    <m/>
  </r>
  <r>
    <x v="3301"/>
    <s v="ALLCITY TELCOM"/>
    <x v="1"/>
    <n v="238210"/>
    <s v="Electrical Contractors and Other Wiring Installation Contractors"/>
    <n v="23"/>
    <d v="1998-06-01T00:00:00"/>
    <n v="1998"/>
    <n v="28"/>
    <x v="3"/>
    <n v="0"/>
    <s v="415 SUMMIT AVE N"/>
    <s v="KENT"/>
    <s v="WA"/>
    <s v="98031"/>
    <n v="0"/>
    <n v="5789420585143"/>
    <n v="6018764590010002"/>
  </r>
  <r>
    <x v="3302"/>
    <s v="ALLEGED ARTS LLC"/>
    <x v="5"/>
    <n v="541490"/>
    <s v="Other Specialized Design Services"/>
    <n v="54"/>
    <d v="2021-02-02T00:00:00"/>
    <n v="2021"/>
    <n v="5"/>
    <x v="2"/>
    <n v="0"/>
    <s v="1216 10TH AVE # 3"/>
    <s v="SEATTLE"/>
    <s v="WA"/>
    <s v="98122"/>
    <n v="1"/>
    <n v="8526630768134"/>
    <n v="6046588340010001"/>
  </r>
  <r>
    <x v="3303"/>
    <s v="ALLEGIANT BUSINESS FINANCE LLC"/>
    <x v="5"/>
    <n v="812990"/>
    <s v="All Other Personal Services"/>
    <n v="81"/>
    <d v="2003-06-01T00:00:00"/>
    <n v="2003"/>
    <n v="23"/>
    <x v="3"/>
    <n v="0"/>
    <s v="1126 34TH AVE # 205"/>
    <s v="SEATTLE"/>
    <s v="WA"/>
    <s v="98122"/>
    <n v="1"/>
    <n v="5672350572651"/>
    <n v="6022229420010001"/>
  </r>
  <r>
    <x v="3304"/>
    <s v="ALLEGIANT LAW"/>
    <x v="1"/>
    <n v="541110"/>
    <s v="Offices of Lawyers"/>
    <n v="54"/>
    <d v="2024-06-01T00:00:00"/>
    <n v="2024"/>
    <n v="2"/>
    <x v="2"/>
    <n v="0"/>
    <s v="110 PREFONTAINE PL S # 304"/>
    <s v="SEATTLE"/>
    <s v="WA"/>
    <s v="98104"/>
    <n v="1"/>
    <n v="8777260794537"/>
    <n v="6055491410010001"/>
  </r>
  <r>
    <x v="3305"/>
    <s v="ALLEGIANT PARTNERS INC"/>
    <x v="1"/>
    <n v="522220"/>
    <s v="Sales Financing"/>
    <n v="52"/>
    <d v="2013-09-30T00:00:00"/>
    <n v="2013"/>
    <n v="12"/>
    <x v="0"/>
    <n v="0"/>
    <s v="101 BASIN ST NW"/>
    <s v="EPHRATA"/>
    <s v="WA"/>
    <s v="98823"/>
    <n v="0"/>
    <n v="7626470674047"/>
    <n v="6021261780010001"/>
  </r>
  <r>
    <x v="3306"/>
    <s v="ALLEGION ACCESS TECHNOLOGIES LLC"/>
    <x v="5"/>
    <n v="238290"/>
    <s v="Other Building Equipment Contractors"/>
    <n v="23"/>
    <d v="2016-01-01T00:00:00"/>
    <n v="2016"/>
    <n v="10"/>
    <x v="1"/>
    <n v="0"/>
    <s v="4440 CHENNAULT BEACH RD # 102"/>
    <s v="MUKILTEO"/>
    <s v="WA"/>
    <s v="98275"/>
    <n v="0"/>
    <n v="7951640707922"/>
    <n v="6032753300010001"/>
  </r>
  <r>
    <x v="3307"/>
    <s v="ALLEGIS GLOBAL SOLUTIONS INC"/>
    <x v="1"/>
    <n v="541611"/>
    <s v="Administrative Management and General Management Consulting Services"/>
    <n v="54"/>
    <d v="2022-01-01T00:00:00"/>
    <n v="2022"/>
    <n v="4"/>
    <x v="2"/>
    <n v="0"/>
    <s v="10210 NE POINTS DR # 100"/>
    <s v="KIRKLAND"/>
    <s v="WA"/>
    <s v="98033"/>
    <n v="0"/>
    <n v="8605000776353"/>
    <n v="6027290180010001"/>
  </r>
  <r>
    <x v="3308"/>
    <s v="ALLEGRA LOWE LLC"/>
    <x v="3"/>
    <n v="812990"/>
    <s v="All Other Personal Services"/>
    <n v="81"/>
    <d v="2024-01-08T00:00:00"/>
    <n v="2024"/>
    <n v="2"/>
    <x v="2"/>
    <n v="0"/>
    <s v="16812 28TH AVE SW"/>
    <s v="BURIEN"/>
    <s v="WA"/>
    <s v="98166"/>
    <n v="0"/>
    <n v="8729780789509"/>
    <n v="6053797330010001"/>
  </r>
  <r>
    <x v="3309"/>
    <s v="ALLEGRA LTD"/>
    <x v="1"/>
    <n v="531210"/>
    <s v="Offices of Real Estate Agents and Brokers"/>
    <n v="53"/>
    <d v="1979-01-01T00:00:00"/>
    <n v="1979"/>
    <n v="47"/>
    <x v="3"/>
    <n v="0"/>
    <s v="88 LENORA ST"/>
    <s v="SEATTLE"/>
    <s v="WA"/>
    <s v="98121"/>
    <n v="1"/>
    <n v="539320062394"/>
    <n v="6005640500010001"/>
  </r>
  <r>
    <x v="3310"/>
    <s v="JOHN X ALLEMAND PHD LICSW"/>
    <x v="0"/>
    <n v="621112"/>
    <s v="Offices of Physicians, Mental Health Specialists"/>
    <n v="62"/>
    <d v="2022-06-01T00:00:00"/>
    <n v="2022"/>
    <n v="4"/>
    <x v="2"/>
    <n v="0"/>
    <s v="927 N NORTHLAKE WAY # 220"/>
    <s v="SEATTLE"/>
    <s v="WA"/>
    <s v="98103"/>
    <n v="1"/>
    <n v="8619250777850"/>
    <n v="6032631070010001"/>
  </r>
  <r>
    <x v="3311"/>
    <s v="VINTAGE GEM"/>
    <x v="0"/>
    <n v="531190"/>
    <s v="Lessors of Other Real Estate Property"/>
    <n v="53"/>
    <d v="2019-12-15T00:00:00"/>
    <n v="2019"/>
    <n v="6"/>
    <x v="1"/>
    <n v="0"/>
    <s v="3827 17TH AVE SW"/>
    <s v="SEATTLE"/>
    <s v="WA"/>
    <s v="98106"/>
    <n v="1"/>
    <n v="8443900759374"/>
    <n v="6045347130010001"/>
  </r>
  <r>
    <x v="3312"/>
    <s v="ALLEN AND KOE PLLC"/>
    <x v="3"/>
    <n v="541211"/>
    <s v="Offices of Certified Public Accountants"/>
    <n v="54"/>
    <d v="2017-07-01T00:00:00"/>
    <n v="2017"/>
    <n v="9"/>
    <x v="1"/>
    <n v="0"/>
    <s v="650 S ORCAS ST # 208"/>
    <s v="SEATTLE"/>
    <s v="WA"/>
    <s v="98108"/>
    <n v="1"/>
    <n v="8100580723440"/>
    <n v="6041311710010001"/>
  </r>
  <r>
    <x v="3313"/>
    <s v="BRYSONS LAWN CARE"/>
    <x v="0"/>
    <n v="813990"/>
    <s v="Other Similar Organizations (except Business, Professional, Labor, and Political Organizations)"/>
    <n v="81"/>
    <d v="2023-08-20T00:00:00"/>
    <n v="2023"/>
    <n v="2"/>
    <x v="2"/>
    <n v="0"/>
    <s v="6520 E O ST"/>
    <s v="TACOMA"/>
    <s v="WA"/>
    <s v="98404"/>
    <n v="0"/>
    <n v="8706410787007"/>
    <n v="6049293010010001"/>
  </r>
  <r>
    <x v="3314"/>
    <s v="ALLEN BAILEY PAINTING &amp; CONSTRUCTION LLC"/>
    <x v="3"/>
    <n v="236118"/>
    <s v="Residential Remodelers"/>
    <n v="23"/>
    <d v="2023-12-14T00:00:00"/>
    <n v="2023"/>
    <n v="2"/>
    <x v="2"/>
    <n v="0"/>
    <s v="5123 65TH AVE W"/>
    <s v="UNIVERSITY PLACE"/>
    <s v="WA"/>
    <s v="98467"/>
    <n v="0"/>
    <n v="8727130789228"/>
    <n v="6050210320010001"/>
  </r>
  <r>
    <x v="3315"/>
    <s v="MAGNOLIA CPA"/>
    <x v="0"/>
    <n v="541211"/>
    <s v="Offices of Certified Public Accountants"/>
    <n v="54"/>
    <d v="2012-01-01T00:00:00"/>
    <n v="2012"/>
    <n v="14"/>
    <x v="0"/>
    <n v="0"/>
    <s v="3214 W MCGRAW ST # 312"/>
    <s v="SEATTLE"/>
    <s v="WA"/>
    <s v="98199"/>
    <n v="1"/>
    <n v="7425310652741"/>
    <n v="6030866390010001"/>
  </r>
  <r>
    <x v="3316"/>
    <s v="BRIAN ALLEN PHOTO"/>
    <x v="0"/>
    <n v="541921"/>
    <s v="Photography Studios, Portrait"/>
    <n v="54"/>
    <d v="1999-09-20T00:00:00"/>
    <n v="1999"/>
    <n v="26"/>
    <x v="3"/>
    <n v="0"/>
    <s v="4301 2ND AVE NE"/>
    <s v="SEATTLE"/>
    <s v="WA"/>
    <s v="98105"/>
    <n v="1"/>
    <n v="1190540120305"/>
    <n v="6012484470010001"/>
  </r>
  <r>
    <x v="3317"/>
    <s v="CHANTEL ALLEN BOUDOIR"/>
    <x v="0"/>
    <n v="812990"/>
    <s v="All Other Personal Services"/>
    <n v="81"/>
    <d v="2020-03-01T00:00:00"/>
    <n v="2020"/>
    <n v="6"/>
    <x v="1"/>
    <n v="0"/>
    <s v="3429 AIRPORT WAY S"/>
    <s v="SEATTLE"/>
    <s v="WA"/>
    <s v="98134"/>
    <n v="1"/>
    <n v="8712180787617"/>
    <n v="6030678240010001"/>
  </r>
  <r>
    <x v="3318"/>
    <s v="IRON GRIP SECURITIES"/>
    <x v="0"/>
    <n v="561612"/>
    <s v="Security Guards and Patrol Services"/>
    <n v="56"/>
    <d v="2017-08-15T00:00:00"/>
    <n v="2017"/>
    <n v="8"/>
    <x v="1"/>
    <n v="0"/>
    <s v="183 27TH AVE"/>
    <s v="SEATTLE"/>
    <s v="WA"/>
    <s v="98122"/>
    <n v="1"/>
    <n v="8135000726980"/>
    <n v="6041576940010001"/>
  </r>
  <r>
    <x v="3319"/>
    <s v="ACMS NORTHWEST"/>
    <x v="5"/>
    <n v="541330"/>
    <s v="Engineering Services"/>
    <n v="54"/>
    <d v="2025-11-01T00:00:00"/>
    <n v="2025"/>
    <n v="0"/>
    <x v="4"/>
    <n v="0"/>
    <s v="450 ALASKAN WAY S # 223"/>
    <s v="SEATTLE"/>
    <s v="WA"/>
    <s v="98104"/>
    <n v="1"/>
    <n v="8943380812123"/>
    <n v="6035448340010001"/>
  </r>
  <r>
    <x v="3320"/>
    <s v="ALLEN D COLIC DDS"/>
    <x v="1"/>
    <n v="621210"/>
    <s v="Offices of Dentists"/>
    <n v="62"/>
    <d v="2009-07-09T00:00:00"/>
    <n v="2009"/>
    <n v="17"/>
    <x v="0"/>
    <n v="0"/>
    <s v="9714 3RD AVE NE # 203"/>
    <s v="SEATTLE"/>
    <s v="WA"/>
    <s v="98115"/>
    <n v="1"/>
    <n v="7205240629324"/>
    <n v="6029386340010001"/>
  </r>
  <r>
    <x v="3321"/>
    <s v="BLAIR WILD ENTERTAINMENT"/>
    <x v="0"/>
    <n v="711510"/>
    <s v="Independent Artists, Writers, and Performers"/>
    <n v="71"/>
    <d v="2024-05-01T00:00:00"/>
    <n v="2024"/>
    <n v="2"/>
    <x v="2"/>
    <n v="0"/>
    <s v="2327 FERNDALE TER"/>
    <s v="FERNDALE"/>
    <s v="WA"/>
    <s v="98248"/>
    <n v="0"/>
    <n v="8757110792403"/>
    <m/>
  </r>
  <r>
    <x v="3322"/>
    <s v="CH HOLDERBY SEWING MACHINE CO"/>
    <x v="0"/>
    <n v="449210"/>
    <s v="Electronics and Appliance Retailers"/>
    <n v="44"/>
    <d v="1974-08-01T00:00:00"/>
    <n v="1974"/>
    <n v="52"/>
    <x v="3"/>
    <n v="0"/>
    <s v="150 12TH AVE"/>
    <s v="SEATTLE"/>
    <s v="WA"/>
    <s v="98122"/>
    <n v="1"/>
    <n v="114080015307"/>
    <n v="6001526910010001"/>
  </r>
  <r>
    <x v="3323"/>
    <s v="TWO FACED MASKS"/>
    <x v="0"/>
    <n v="458110"/>
    <s v="Clothing and Clothing Accessories Retailers"/>
    <n v="45"/>
    <d v="2021-03-07T00:00:00"/>
    <n v="2021"/>
    <n v="5"/>
    <x v="2"/>
    <n v="0"/>
    <s v="2429 192ND PL SW"/>
    <s v="LYNNWOOD"/>
    <s v="WA"/>
    <s v="98036"/>
    <n v="0"/>
    <n v="8524330767901"/>
    <n v="6046274840010001"/>
  </r>
  <r>
    <x v="3324"/>
    <s v="ALLEN INSTITUTE"/>
    <x v="1"/>
    <n v="621999"/>
    <s v="All Other Miscellaneous Ambulatory Health Care Services"/>
    <n v="62"/>
    <d v="2001-09-05T00:00:00"/>
    <n v="2001"/>
    <n v="24"/>
    <x v="3"/>
    <n v="0"/>
    <s v="615 WESTLAKE AVE N"/>
    <s v="SEATTLE"/>
    <s v="WA"/>
    <s v="98109"/>
    <n v="1"/>
    <n v="5654620570705"/>
    <n v="6021467750010002"/>
  </r>
  <r>
    <x v="3325"/>
    <s v="ALLENMOREPRODUCTIONS.COM"/>
    <x v="0"/>
    <n v="541921"/>
    <s v="Photography Studios, Portrait"/>
    <n v="54"/>
    <d v="2018-10-25T00:00:00"/>
    <n v="2018"/>
    <n v="7"/>
    <x v="1"/>
    <n v="0"/>
    <s v="5317 SW DAKOTA ST"/>
    <s v="SEATTLE"/>
    <s v="WA"/>
    <s v="98116"/>
    <n v="1"/>
    <n v="8295380743785"/>
    <m/>
  </r>
  <r>
    <x v="3326"/>
    <s v="ALLEN JEFFREY S"/>
    <x v="0"/>
    <n v="812990"/>
    <s v="All Other Personal Services"/>
    <n v="81"/>
    <d v="1992-01-02T00:00:00"/>
    <n v="1992"/>
    <n v="34"/>
    <x v="3"/>
    <n v="0"/>
    <s v="10802 12TH AVE NE"/>
    <s v="SEATTLE"/>
    <s v="WA"/>
    <s v="98125"/>
    <n v="1"/>
    <n v="1408010142608"/>
    <n v="6013777480010001"/>
  </r>
  <r>
    <x v="3327"/>
    <s v="JOANIES CATERING"/>
    <x v="0"/>
    <n v="722320"/>
    <s v="Caterers"/>
    <n v="72"/>
    <d v="2000-05-25T00:00:00"/>
    <n v="2000"/>
    <n v="26"/>
    <x v="3"/>
    <n v="0"/>
    <s v="PO BOX 468"/>
    <s v="BRINNON"/>
    <s v="WA"/>
    <s v="98320"/>
    <n v="0"/>
    <n v="5358160539036"/>
    <n v="6020399780010001"/>
  </r>
  <r>
    <x v="3328"/>
    <s v="JASON ALLEN"/>
    <x v="0"/>
    <n v="541512"/>
    <s v="Computer Systems Design Services"/>
    <n v="54"/>
    <d v="2014-05-01T00:00:00"/>
    <n v="2014"/>
    <n v="12"/>
    <x v="0"/>
    <n v="0"/>
    <s v="3228 13TH AVE W"/>
    <s v="SEATTLE"/>
    <s v="WA"/>
    <s v="98119"/>
    <n v="1"/>
    <n v="7718090683627"/>
    <n v="6033986880010001"/>
  </r>
  <r>
    <x v="3329"/>
    <s v="FOUR AIMS CENTER"/>
    <x v="0"/>
    <n v="713990"/>
    <s v="All Other Amusement and Recreation Industries"/>
    <n v="71"/>
    <d v="1994-09-26T00:00:00"/>
    <n v="1994"/>
    <n v="31"/>
    <x v="3"/>
    <n v="0"/>
    <s v="4601 SW OTHELLO ST"/>
    <s v="SEATTLE"/>
    <s v="WA"/>
    <s v="98136"/>
    <n v="1"/>
    <n v="1708360173210"/>
    <n v="6013189470010001"/>
  </r>
  <r>
    <x v="3330"/>
    <s v="THIS IS IT"/>
    <x v="0"/>
    <n v="811430"/>
    <s v="Footwear and Leather Goods Repair"/>
    <n v="81"/>
    <d v="2003-02-10T00:00:00"/>
    <n v="2003"/>
    <n v="23"/>
    <x v="3"/>
    <n v="0"/>
    <s v="919 MAHOGANY AVE # 301"/>
    <s v="BELLINGHAM"/>
    <s v="WA"/>
    <s v="98226"/>
    <n v="0"/>
    <n v="5586230563504"/>
    <m/>
  </r>
  <r>
    <x v="3331"/>
    <s v="MASSAGE THERAPY"/>
    <x v="0"/>
    <n v="621399"/>
    <s v="Offices of All Other Miscellaneous Health Practitioners"/>
    <n v="62"/>
    <d v="2012-07-01T00:00:00"/>
    <n v="2012"/>
    <n v="14"/>
    <x v="0"/>
    <n v="0"/>
    <s v="6407 FAUNTLEROY WAY SW"/>
    <s v="SEATTLE"/>
    <s v="WA"/>
    <s v="98136"/>
    <n v="1"/>
    <n v="7482510658831"/>
    <m/>
  </r>
  <r>
    <x v="3332"/>
    <s v="ALLEN LAW PLLC"/>
    <x v="5"/>
    <n v="541110"/>
    <s v="Offices of Lawyers"/>
    <n v="54"/>
    <d v="2014-02-01T00:00:00"/>
    <n v="2014"/>
    <n v="12"/>
    <x v="0"/>
    <n v="0"/>
    <s v="1191 2ND AVE # 1800"/>
    <s v="SEATTLE"/>
    <s v="WA"/>
    <s v="98101"/>
    <n v="1"/>
    <n v="7667710678315"/>
    <n v="6033714260010001"/>
  </r>
  <r>
    <x v="3333"/>
    <s v="ABSURDIST 6"/>
    <x v="0"/>
    <n v="541990"/>
    <s v="All Other Professional, Scientific, and Technical Services"/>
    <n v="54"/>
    <d v="2006-02-01T00:00:00"/>
    <n v="2006"/>
    <n v="20"/>
    <x v="0"/>
    <n v="0"/>
    <s v="151 12TH AVE # 316"/>
    <s v="SEATTLE"/>
    <s v="WA"/>
    <s v="98122"/>
    <n v="1"/>
    <n v="5847600591313"/>
    <n v="6025747840010001"/>
  </r>
  <r>
    <x v="3334"/>
    <s v="MICHELLE ALLEN TUTORING"/>
    <x v="0"/>
    <n v="611691"/>
    <s v="Exam Preparation and Tutoring"/>
    <n v="61"/>
    <d v="2018-01-01T00:00:00"/>
    <n v="2018"/>
    <n v="8"/>
    <x v="1"/>
    <n v="0"/>
    <s v="2845 NW 94TH ST"/>
    <s v="SEATTLE"/>
    <s v="WA"/>
    <s v="98117"/>
    <n v="1"/>
    <n v="8325340746927"/>
    <n v="6043245490010001"/>
  </r>
  <r>
    <x v="3335"/>
    <s v="BLUE ANCHOR CONSTRUCTION"/>
    <x v="0"/>
    <n v="238350"/>
    <s v="Finish Carpentry Contractors"/>
    <n v="23"/>
    <d v="1996-05-01T00:00:00"/>
    <n v="1996"/>
    <n v="30"/>
    <x v="3"/>
    <n v="0"/>
    <s v="2711 MOUNT SAINT HELENS PL S"/>
    <s v="SEATTLE"/>
    <s v="WA"/>
    <s v="98144"/>
    <n v="1"/>
    <n v="1863700188917"/>
    <n v="6016566830010002"/>
  </r>
  <r>
    <x v="3336"/>
    <s v="NAOMI AMBER-DAWN"/>
    <x v="0"/>
    <n v="711510"/>
    <s v="Independent Artists, Writers, and Performers"/>
    <n v="71"/>
    <d v="2022-02-01T00:00:00"/>
    <n v="2022"/>
    <n v="4"/>
    <x v="2"/>
    <n v="0"/>
    <s v="3024 59TH AVE SW # 102"/>
    <s v="SEATTLE"/>
    <s v="WA"/>
    <s v="98116"/>
    <n v="1"/>
    <n v="8588850774681"/>
    <n v="6045914670010001"/>
  </r>
  <r>
    <x v="3337"/>
    <s v="ALLEN SAVINE"/>
    <x v="0"/>
    <n v="812112"/>
    <s v="Beauty Salons"/>
    <n v="81"/>
    <d v="1998-09-02T00:00:00"/>
    <n v="1998"/>
    <n v="27"/>
    <x v="3"/>
    <n v="0"/>
    <s v="2766 SW 167TH ST"/>
    <s v="BURIEN"/>
    <s v="WA"/>
    <s v="98166"/>
    <n v="0"/>
    <n v="5188870520538"/>
    <m/>
  </r>
  <r>
    <x v="3338"/>
    <s v="TROY'S RIDESHARE SERVICE"/>
    <x v="0"/>
    <n v="485310"/>
    <s v="Taxi and Ridesharing Services"/>
    <n v="48"/>
    <d v="2025-03-11T00:00:00"/>
    <n v="2025"/>
    <n v="1"/>
    <x v="2"/>
    <n v="0"/>
    <s v="8600 W ARROWHEAD AVE"/>
    <s v="KENNEWICK"/>
    <s v="WA"/>
    <s v="99336"/>
    <n v="0"/>
    <n v="8820600799164"/>
    <n v="6057693540010001"/>
  </r>
  <r>
    <x v="3339"/>
    <s v="RONI DOZIER MUSIC &amp; PROMOTIONS"/>
    <x v="0"/>
    <n v="812990"/>
    <s v="All Other Personal Services"/>
    <n v="81"/>
    <d v="1984-01-26T00:00:00"/>
    <n v="1984"/>
    <n v="42"/>
    <x v="3"/>
    <n v="0"/>
    <s v="4547 RAINIER AVE S"/>
    <s v="SEATTLE"/>
    <s v="WA"/>
    <s v="98118"/>
    <n v="1"/>
    <n v="367340044025"/>
    <n v="6032241190010001"/>
  </r>
  <r>
    <x v="3340"/>
    <s v="TORI ALLEN MA LMHC"/>
    <x v="0"/>
    <n v="621399"/>
    <s v="Offices of All Other Miscellaneous Health Practitioners"/>
    <n v="62"/>
    <d v="1998-01-01T00:00:00"/>
    <n v="1998"/>
    <n v="28"/>
    <x v="3"/>
    <n v="0"/>
    <s v="303 W OLYMPIC PL # APT 103"/>
    <s v="SEATTLE"/>
    <s v="WA"/>
    <s v="98119"/>
    <n v="1"/>
    <n v="5134810514772"/>
    <n v="6018128960010001"/>
  </r>
  <r>
    <x v="3341"/>
    <s v="FLORA &amp; JUNIOR"/>
    <x v="0"/>
    <n v="459999"/>
    <s v="All Other Miscellaneous Retailers"/>
    <n v="45"/>
    <d v="2025-02-01T00:00:00"/>
    <n v="2025"/>
    <n v="1"/>
    <x v="2"/>
    <n v="0"/>
    <s v="241 S LANDER ST"/>
    <s v="SEATTLE"/>
    <s v="WA"/>
    <s v="98134"/>
    <n v="1"/>
    <n v="8816620798725"/>
    <n v="6056709000010001"/>
  </r>
  <r>
    <x v="3342"/>
    <s v="ALLEN'S PERSONAL TRAINING LLC"/>
    <x v="3"/>
    <n v="812191"/>
    <s v="Diet and Weight Reducing Centers"/>
    <n v="81"/>
    <d v="2022-09-20T00:00:00"/>
    <n v="2022"/>
    <n v="3"/>
    <x v="2"/>
    <n v="0"/>
    <s v="522 W RIVERSIDE AVE # N"/>
    <s v="SPOKANE"/>
    <s v="WA"/>
    <s v="99201"/>
    <n v="0"/>
    <n v="8834720800645"/>
    <n v="6049772010010001"/>
  </r>
  <r>
    <x v="3343"/>
    <s v="ROYALALLEYBARNES"/>
    <x v="0"/>
    <n v="541611"/>
    <s v="Administrative Management and General Management Consulting Services"/>
    <n v="54"/>
    <d v="2016-04-29T00:00:00"/>
    <n v="2016"/>
    <n v="10"/>
    <x v="1"/>
    <n v="0"/>
    <s v="5201 SEWARD PARK AVE S"/>
    <s v="SEATTLE"/>
    <s v="WA"/>
    <s v="98118"/>
    <n v="1"/>
    <n v="7942570706976"/>
    <m/>
  </r>
  <r>
    <x v="3344"/>
    <s v="ALLEY BREWS LLC"/>
    <x v="5"/>
    <n v="523999"/>
    <s v="Miscellaneous Financial Investment Activities"/>
    <n v="52"/>
    <d v="2022-02-25T00:00:00"/>
    <n v="2022"/>
    <n v="4"/>
    <x v="2"/>
    <n v="0"/>
    <s v="1109 1ST AVE # 500"/>
    <s v="SEATTLE"/>
    <s v="WA"/>
    <s v="98101"/>
    <n v="1"/>
    <n v="8683770784587"/>
    <n v="6047114700010001"/>
  </r>
  <r>
    <x v="3345"/>
    <s v="ALLEYCAT PROJECT"/>
    <x v="11"/>
    <n v="813312"/>
    <s v="Environment, Conservation and Wildlife Organizations"/>
    <n v="81"/>
    <d v="2023-09-01T00:00:00"/>
    <n v="2023"/>
    <n v="2"/>
    <x v="2"/>
    <n v="0"/>
    <s v="3040 36TH AVE W"/>
    <s v="SEATTLE"/>
    <s v="WA"/>
    <s v="98199"/>
    <n v="1"/>
    <n v="8709400787312"/>
    <n v="6030989200010001"/>
  </r>
  <r>
    <x v="3346"/>
    <s v="WEST WALL BAR"/>
    <x v="5"/>
    <n v="722513"/>
    <s v="Limited-Service Restaurants"/>
    <n v="72"/>
    <d v="2016-01-01T00:00:00"/>
    <n v="2016"/>
    <n v="10"/>
    <x v="1"/>
    <n v="0"/>
    <s v="900 POPLAR PL S # F"/>
    <s v="SEATTLE"/>
    <s v="WA"/>
    <s v="98144"/>
    <n v="1"/>
    <n v="7898860702432"/>
    <n v="6035382750010001"/>
  </r>
  <r>
    <x v="3347"/>
    <s v="ALLEY OOP LEARNING CENTER"/>
    <x v="3"/>
    <n v="611691"/>
    <s v="Exam Preparation and Tutoring"/>
    <n v="61"/>
    <d v="2025-01-01T00:00:00"/>
    <n v="2025"/>
    <n v="1"/>
    <x v="2"/>
    <n v="0"/>
    <s v="4927 17TH AVE S"/>
    <s v="SEATTLE"/>
    <s v="WA"/>
    <s v="98108"/>
    <n v="1"/>
    <n v="8914290809092"/>
    <n v="6059420590010001"/>
  </r>
  <r>
    <x v="3348"/>
    <s v="ALLEYHAIR LLC"/>
    <x v="3"/>
    <n v="812112"/>
    <s v="Beauty Salons"/>
    <n v="81"/>
    <d v="2020-03-04T00:00:00"/>
    <n v="2020"/>
    <n v="6"/>
    <x v="1"/>
    <n v="0"/>
    <s v="4023 45TH AVE SW"/>
    <s v="SEATTLE"/>
    <s v="WA"/>
    <s v="98116"/>
    <n v="1"/>
    <n v="8473440762522"/>
    <n v="6045836120010001"/>
  </r>
  <r>
    <x v="3349"/>
    <s v="ALLGOOD"/>
    <x v="5"/>
    <n v="311230"/>
    <s v="Breakfast Cereal Manufacturing"/>
    <n v="31"/>
    <d v="2022-12-09T00:00:00"/>
    <n v="2022"/>
    <n v="3"/>
    <x v="2"/>
    <n v="0"/>
    <s v="24822 123RD PL SE"/>
    <s v="KENT"/>
    <s v="WA"/>
    <s v="98030"/>
    <n v="0"/>
    <n v="8648910780980"/>
    <n v="6049194950010001"/>
  </r>
  <r>
    <x v="3350"/>
    <s v="ALLGOOD MARKET"/>
    <x v="0"/>
    <n v="711510"/>
    <s v="Independent Artists, Writers, and Performers"/>
    <n v="71"/>
    <d v="2013-03-10T00:00:00"/>
    <n v="2013"/>
    <n v="13"/>
    <x v="0"/>
    <n v="0"/>
    <s v="4603 51ST AVE S"/>
    <s v="SEATTLE"/>
    <s v="WA"/>
    <s v="98118"/>
    <n v="1"/>
    <n v="7556250666602"/>
    <n v="6035508350010001"/>
  </r>
  <r>
    <x v="3351"/>
    <s v="VIOLET'S FUDGE &amp; SWEETS"/>
    <x v="0"/>
    <n v="722320"/>
    <s v="Caterers"/>
    <n v="72"/>
    <d v="2025-11-20T00:00:00"/>
    <n v="2025"/>
    <n v="0"/>
    <x v="4"/>
    <n v="0"/>
    <s v="16240 SE 29TH ST"/>
    <s v="BELLEVUE"/>
    <s v="WA"/>
    <s v="98008"/>
    <n v="0"/>
    <n v="8842560801454"/>
    <n v="6054091050010001"/>
  </r>
  <r>
    <x v="3352"/>
    <s v="ALLIANCE 2020 INC"/>
    <x v="1"/>
    <n v="561450"/>
    <s v="Credit Bureaus"/>
    <n v="56"/>
    <d v="2018-12-01T00:00:00"/>
    <n v="2018"/>
    <n v="7"/>
    <x v="1"/>
    <n v="0"/>
    <s v="304 MAIN AVE S # 101"/>
    <s v="RENTON"/>
    <s v="WA"/>
    <s v="98057"/>
    <n v="0"/>
    <n v="8310300745353"/>
    <n v="6010249700010001"/>
  </r>
  <r>
    <x v="3353"/>
    <s v="ALLIANCE 2020 OF SEATTLE"/>
    <x v="3"/>
    <n v="813990"/>
    <s v="Other Similar Organizations (except Business, Professional, Labor, and Political Organizations)"/>
    <n v="81"/>
    <d v="2021-09-20T00:00:00"/>
    <n v="2021"/>
    <n v="4"/>
    <x v="2"/>
    <n v="0"/>
    <s v="2033 6TH AVE # 901"/>
    <s v="SEATTLE"/>
    <s v="WA"/>
    <s v="98121"/>
    <n v="1"/>
    <n v="8561270771770"/>
    <n v="6047997400010001"/>
  </r>
  <r>
    <x v="3354"/>
    <s v="ALLIANCE ASPHALT SOLUTIONS LLC"/>
    <x v="5"/>
    <n v="238320"/>
    <s v="Painting and Wall Covering Contractors"/>
    <n v="23"/>
    <d v="2026-04-08T00:00:00"/>
    <n v="2026"/>
    <n v="0"/>
    <x v="4"/>
    <n v="0"/>
    <s v="1700 7TH AVE #2100"/>
    <s v="SEATTLE"/>
    <s v="WA"/>
    <s v="98101"/>
    <n v="1"/>
    <n v="8912100808856"/>
    <n v="6055002820010001"/>
  </r>
  <r>
    <x v="3355"/>
    <s v="ALLIANCE BERNSTEIN LP"/>
    <x v="8"/>
    <n v="523940"/>
    <s v="Portfolio Management and Investment Advice"/>
    <n v="52"/>
    <d v="2000-10-01T00:00:00"/>
    <n v="2000"/>
    <n v="25"/>
    <x v="3"/>
    <n v="0"/>
    <s v="601 UNION ST # 4650"/>
    <s v="SEATTLE"/>
    <s v="WA"/>
    <s v="98101"/>
    <n v="1"/>
    <n v="5477960551849"/>
    <n v="6019914990010001"/>
  </r>
  <r>
    <x v="3356"/>
    <s v="ALLIANCE BUILDING SERVICES LLC"/>
    <x v="5"/>
    <n v="561720"/>
    <s v="Janitorial Services"/>
    <n v="56"/>
    <d v="2009-06-15T00:00:00"/>
    <n v="2009"/>
    <n v="17"/>
    <x v="0"/>
    <n v="0"/>
    <s v="3300 MAPLE VALLEY HWY"/>
    <s v="RENTON"/>
    <s v="WA"/>
    <s v="98058"/>
    <n v="0"/>
    <n v="7182860626963"/>
    <n v="6026265530010001"/>
  </r>
  <r>
    <x v="3357"/>
    <s v="ALLIANCE COMPENSATION LLC"/>
    <x v="5"/>
    <n v="541612"/>
    <s v="Human Resources Consulting Services"/>
    <n v="54"/>
    <d v="2020-06-01T00:00:00"/>
    <n v="2020"/>
    <n v="6"/>
    <x v="1"/>
    <n v="0"/>
    <s v="1446 E BRUIN LOOP"/>
    <s v="HAYDEN"/>
    <s v="ID"/>
    <s v="83835"/>
    <n v="0"/>
    <n v="8484980763759"/>
    <n v="6045681000010001"/>
  </r>
  <r>
    <x v="3358"/>
    <s v="ALLIANCE ENVIROMENTAL GROUP LLC"/>
    <x v="5"/>
    <n v="562910"/>
    <s v="Remediation Services"/>
    <n v="56"/>
    <d v="2026-01-02T00:00:00"/>
    <n v="2026"/>
    <n v="0"/>
    <x v="4"/>
    <n v="0"/>
    <s v="16214 57TH AVE E STE A"/>
    <s v="PUYALLUP"/>
    <s v="WA"/>
    <s v="98375"/>
    <n v="0"/>
    <n v="8884570805862"/>
    <n v="6033659270000002"/>
  </r>
  <r>
    <x v="3359"/>
    <s v="ALLIANCE FLOORING SVCS INC"/>
    <x v="1"/>
    <n v="238310"/>
    <s v="Drywall and Insulation Contractors"/>
    <n v="23"/>
    <d v="1998-01-01T00:00:00"/>
    <n v="1998"/>
    <n v="28"/>
    <x v="3"/>
    <n v="0"/>
    <s v="1010 6TH AVE N"/>
    <s v="KENT"/>
    <s v="WA"/>
    <s v="98032"/>
    <n v="0"/>
    <n v="5187960520444"/>
    <n v="6017807490010001"/>
  </r>
  <r>
    <x v="3360"/>
    <s v="ALLIANCE FOR EDUCATION"/>
    <x v="11"/>
    <n v="541618"/>
    <s v="Other Management Consulting Services"/>
    <n v="54"/>
    <d v="1991-01-08T00:00:00"/>
    <n v="1991"/>
    <n v="35"/>
    <x v="3"/>
    <n v="0"/>
    <s v="509 OLIVE WAY #500"/>
    <s v="SEATTLE"/>
    <s v="WA"/>
    <s v="98101"/>
    <n v="1"/>
    <n v="1428040144648"/>
    <n v="6012928390010001"/>
  </r>
  <r>
    <x v="3361"/>
    <s v="ALLIANCE FOR GUN RESPONSIBILITY"/>
    <x v="4"/>
    <n v="813319"/>
    <s v="Other Social Advocacy Organizations"/>
    <n v="81"/>
    <d v="2015-01-01T00:00:00"/>
    <n v="2015"/>
    <n v="11"/>
    <x v="0"/>
    <n v="0"/>
    <s v="2033 6TH AVE #990"/>
    <s v="SEATTLE"/>
    <s v="WA"/>
    <s v="98121"/>
    <n v="1"/>
    <n v="7797540691891"/>
    <n v="6034586970010001"/>
  </r>
  <r>
    <x v="3362"/>
    <s v="ALLIANCE FRANCAISE DE SEATTLE"/>
    <x v="2"/>
    <n v="611110"/>
    <s v="Elementary and Secondary Schools"/>
    <n v="61"/>
    <d v="1987-09-15T00:00:00"/>
    <n v="1987"/>
    <n v="38"/>
    <x v="3"/>
    <n v="0"/>
    <s v="4649 SUNNYSIDE AVE N # 205"/>
    <s v="SEATTLE"/>
    <s v="WA"/>
    <s v="98103"/>
    <n v="1"/>
    <n v="693370079047"/>
    <n v="6010277490010001"/>
  </r>
  <r>
    <x v="3363"/>
    <s v="ALLIANCE GTM"/>
    <x v="3"/>
    <n v="518210"/>
    <s v="Computing Infrastructure Providers, Data Processing, Web Hosting, and Related Services"/>
    <n v="51"/>
    <d v="2020-01-01T00:00:00"/>
    <n v="2020"/>
    <n v="6"/>
    <x v="1"/>
    <n v="0"/>
    <s v="100 1ST AVE S # 16"/>
    <s v="SEATTLE"/>
    <s v="WA"/>
    <s v="98104"/>
    <n v="1"/>
    <n v="8440630758981"/>
    <n v="6045373080010000"/>
  </r>
  <r>
    <x v="3364"/>
    <s v="ALLIANCE LANDSCAPE SERVICES NW"/>
    <x v="1"/>
    <n v="561730"/>
    <s v="Landscaping Services"/>
    <n v="56"/>
    <d v="2015-02-26T00:00:00"/>
    <n v="2015"/>
    <n v="11"/>
    <x v="0"/>
    <n v="0"/>
    <s v="18621 STATE ROUTE 9 SE # 1"/>
    <s v="SNOHOMISH"/>
    <s v="WA"/>
    <s v="98296"/>
    <n v="0"/>
    <n v="7807780692955"/>
    <n v="6034472640010001"/>
  </r>
  <r>
    <x v="3365"/>
    <s v="ALLIANCE LAUNDRY SYSTEMS DISTRIBUTION"/>
    <x v="3"/>
    <n v="811210"/>
    <s v="Electronic and Precision Equipment Repair and Maintenance"/>
    <n v="81"/>
    <d v="2023-07-01T00:00:00"/>
    <n v="2023"/>
    <n v="3"/>
    <x v="2"/>
    <n v="0"/>
    <s v="15540 WOODINVILLE REDMOND RD NE # 100"/>
    <s v="WOODINVILLE"/>
    <s v="WA"/>
    <s v="98072"/>
    <n v="0"/>
    <n v="8694560785759"/>
    <n v="6050013080010001"/>
  </r>
  <r>
    <x v="3366"/>
    <s v="ALLIANCE MANAGEMENT INC"/>
    <x v="1"/>
    <n v="531210"/>
    <s v="Offices of Real Estate Agents and Brokers"/>
    <n v="53"/>
    <d v="1990-01-15T00:00:00"/>
    <n v="1990"/>
    <n v="36"/>
    <x v="3"/>
    <n v="0"/>
    <s v="1515 NW 52ND ST #B"/>
    <s v="SEATTLE"/>
    <s v="WA"/>
    <s v="98107"/>
    <n v="1"/>
    <n v="1152650116438"/>
    <n v="6006439820010001"/>
  </r>
  <r>
    <x v="3367"/>
    <s v="ALLIANCE NURSE CASE MANAGEMENT"/>
    <x v="6"/>
    <n v="621399"/>
    <s v="Offices of All Other Miscellaneous Health Practitioners"/>
    <n v="62"/>
    <d v="2009-10-01T00:00:00"/>
    <n v="2009"/>
    <n v="16"/>
    <x v="0"/>
    <n v="0"/>
    <s v="530 BRIAR RD"/>
    <s v="BELLINGHAM"/>
    <s v="WA"/>
    <s v="98225"/>
    <n v="0"/>
    <n v="7201790628951"/>
    <n v="6029500680010001"/>
  </r>
  <r>
    <x v="3368"/>
    <s v="ALLIANCE NURSING INC"/>
    <x v="1"/>
    <n v="561311"/>
    <s v="Employment Placement Agencies"/>
    <n v="56"/>
    <d v="1996-01-01T00:00:00"/>
    <n v="1996"/>
    <n v="30"/>
    <x v="3"/>
    <n v="0"/>
    <s v="14615 NE NORTH WOODINVILLE WAY # 108"/>
    <s v="WOODINVILLE"/>
    <s v="WA"/>
    <s v="98072"/>
    <n v="0"/>
    <n v="1874280189995"/>
    <n v="6012096110010001"/>
  </r>
  <r>
    <x v="3369"/>
    <s v="ALLIANCE OF ANGELS"/>
    <x v="4"/>
    <n v="519290"/>
    <s v="Web Search Portals and All Other Information Services"/>
    <n v="51"/>
    <d v="2012-03-01T00:00:00"/>
    <n v="2012"/>
    <n v="14"/>
    <x v="0"/>
    <n v="0"/>
    <s v="719 2ND AVE # 1000"/>
    <s v="SEATTLE"/>
    <s v="WA"/>
    <s v="98104"/>
    <n v="1"/>
    <n v="7456980656162"/>
    <n v="6031667210010001"/>
  </r>
  <r>
    <x v="3370"/>
    <s v="ALLIANCE OF ANGELS SEED FUND II LLC"/>
    <x v="5"/>
    <n v="523910"/>
    <s v="Miscellaneous Intermediation"/>
    <n v="52"/>
    <d v="2015-01-01T00:00:00"/>
    <n v="2015"/>
    <n v="11"/>
    <x v="0"/>
    <n v="0"/>
    <s v="719 2ND AVE # 1403"/>
    <s v="SEATTLE"/>
    <s v="WA"/>
    <s v="98104"/>
    <n v="1"/>
    <n v="7817620693980"/>
    <n v="6034328110010001"/>
  </r>
  <r>
    <x v="3371"/>
    <s v="ALLIANCE PACIFIC NORTHWEST BUILDERS LLC"/>
    <x v="5"/>
    <n v="236116"/>
    <s v="New Multifamily Housing Construction (except For-Sale Builders)"/>
    <n v="23"/>
    <d v="2014-05-01T00:00:00"/>
    <n v="2014"/>
    <n v="12"/>
    <x v="0"/>
    <n v="0"/>
    <s v="1900 N NORTHLAKE WAY # 237"/>
    <s v="SEATTLE"/>
    <s v="WA"/>
    <s v="98103"/>
    <n v="1"/>
    <n v="7692070680876"/>
    <n v="6032217100010001"/>
  </r>
  <r>
    <x v="3372"/>
    <s v="ALLIANCE PACKAGING LLC"/>
    <x v="5"/>
    <n v="423420"/>
    <s v="Office Equipment Merchant Wholesalers"/>
    <n v="42"/>
    <d v="2002-11-01T00:00:00"/>
    <n v="2002"/>
    <n v="23"/>
    <x v="3"/>
    <n v="0"/>
    <s v="1000 SW 43RD ST"/>
    <s v="RENTON"/>
    <s v="WA"/>
    <s v="98055"/>
    <n v="0"/>
    <n v="5567990561481"/>
    <n v="6021568440010001"/>
  </r>
  <r>
    <x v="3373"/>
    <s v="ALLIANCE RESTORATION &amp; ABATEMENT LLC"/>
    <x v="3"/>
    <n v="562910"/>
    <s v="Remediation Services"/>
    <n v="56"/>
    <d v="2025-07-01T00:00:00"/>
    <n v="2025"/>
    <n v="1"/>
    <x v="2"/>
    <n v="0"/>
    <s v="18225 52ND AVE W"/>
    <s v="LYNNWOOD"/>
    <s v="WA"/>
    <s v="98037"/>
    <n v="0"/>
    <n v="8845330801742"/>
    <n v="6057877840010001"/>
  </r>
  <r>
    <x v="3374"/>
    <s v="ALLIANCE STEEL ERECTORS INC"/>
    <x v="1"/>
    <n v="237990"/>
    <s v="Other Heavy and Civil Engineering Construction"/>
    <n v="23"/>
    <d v="2011-01-01T00:00:00"/>
    <n v="2011"/>
    <n v="15"/>
    <x v="0"/>
    <n v="0"/>
    <s v="4516 176TH ST E"/>
    <s v="TACOMA"/>
    <s v="WA"/>
    <s v="98446"/>
    <n v="0"/>
    <n v="8058160719001"/>
    <n v="6025336190010001"/>
  </r>
  <r>
    <x v="3375"/>
    <s v="ALLIANCE STORE FIXTURES INC"/>
    <x v="1"/>
    <n v="337215"/>
    <s v="Showcase, Partition, Shelving, and Locker Manufacturing"/>
    <n v="33"/>
    <d v="2003-04-01T00:00:00"/>
    <n v="2003"/>
    <n v="23"/>
    <x v="3"/>
    <n v="0"/>
    <s v="370 NEW HUNTINGTON RD"/>
    <s v="VAUGHAN"/>
    <s v="ON"/>
    <s v="L4H 0"/>
    <n v="0"/>
    <n v="5722670578017"/>
    <n v="6022805080010001"/>
  </r>
  <r>
    <x v="3376"/>
    <s v="ALLIANCE TAXI LEASING LLC"/>
    <x v="5"/>
    <n v="485310"/>
    <s v="Taxi and Ridesharing Services"/>
    <n v="48"/>
    <d v="2011-05-03T00:00:00"/>
    <n v="2011"/>
    <n v="15"/>
    <x v="0"/>
    <n v="0"/>
    <s v="23018 127TH AVE SE"/>
    <s v="KENT"/>
    <s v="WA"/>
    <s v="98031"/>
    <n v="0"/>
    <n v="7370110646904"/>
    <n v="6031086130010001"/>
  </r>
  <r>
    <x v="3377"/>
    <s v="FREMONT ANALYTICAL"/>
    <x v="3"/>
    <n v="541380"/>
    <s v="Testing Laboratories and Services"/>
    <n v="54"/>
    <d v="2023-03-31T00:00:00"/>
    <n v="2023"/>
    <n v="3"/>
    <x v="2"/>
    <n v="0"/>
    <s v="3600 FREMONT AVE N"/>
    <s v="SEATTLE"/>
    <s v="WA"/>
    <s v="98103"/>
    <n v="1"/>
    <n v="8705190786869"/>
    <n v="6048367470010001"/>
  </r>
  <r>
    <x v="3378"/>
    <s v="ALLIANCE WINDOW &amp; DOOR LLC"/>
    <x v="5"/>
    <n v="238150"/>
    <s v="Glass and Glazing Contractors"/>
    <n v="23"/>
    <d v="2017-05-01T00:00:00"/>
    <n v="2017"/>
    <n v="9"/>
    <x v="1"/>
    <n v="0"/>
    <s v="1203 PORTER WAY"/>
    <s v="MILTON"/>
    <s v="WA"/>
    <s v="98354"/>
    <n v="0"/>
    <n v="8068570720077"/>
    <n v="6031619380001001"/>
  </r>
  <r>
    <x v="3379"/>
    <s v="ALLIANCEONE"/>
    <x v="1"/>
    <n v="561440"/>
    <s v="Collection Agencies"/>
    <n v="56"/>
    <d v="2001-11-01T00:00:00"/>
    <n v="2001"/>
    <n v="24"/>
    <x v="3"/>
    <n v="0"/>
    <s v="3 VALLEY SQ # 301"/>
    <s v="BLUE BELL"/>
    <s v="PA"/>
    <s v="19422"/>
    <n v="0"/>
    <n v="5473780551395"/>
    <n v="6021443550010001"/>
  </r>
  <r>
    <x v="3380"/>
    <s v="ALLIANT INSURANCE SERVICES INC"/>
    <x v="1"/>
    <n v="524210"/>
    <s v="Insurance Agencies and Brokerages"/>
    <n v="52"/>
    <d v="2006-01-03T00:00:00"/>
    <n v="2006"/>
    <n v="20"/>
    <x v="0"/>
    <n v="0"/>
    <s v="401 UNION ST"/>
    <s v="SEATTLE"/>
    <s v="WA"/>
    <s v="98101"/>
    <n v="1"/>
    <n v="5855790592200"/>
    <n v="6020161110010001"/>
  </r>
  <r>
    <x v="3381"/>
    <s v="ALLIANT MARINE GROUP LLC"/>
    <x v="7"/>
    <n v="713990"/>
    <s v="All Other Amusement and Recreation Industries"/>
    <n v="71"/>
    <d v="2016-01-27T00:00:00"/>
    <n v="2016"/>
    <n v="10"/>
    <x v="1"/>
    <n v="0"/>
    <s v="2700 W COMMODORE WAY # A-2"/>
    <s v="SEATTLE"/>
    <s v="WA"/>
    <s v="98199"/>
    <n v="1"/>
    <n v="8333620747781"/>
    <n v="6035792570010001"/>
  </r>
  <r>
    <x v="3382"/>
    <s v="ALLIANT RETIREMENT SERVICES LLC"/>
    <x v="5"/>
    <n v="523940"/>
    <s v="Portfolio Management and Investment Advice"/>
    <n v="52"/>
    <d v="2015-06-15T00:00:00"/>
    <n v="2015"/>
    <n v="11"/>
    <x v="0"/>
    <n v="0"/>
    <s v="401 UNION ST # FLR 31"/>
    <s v="SEATTLE"/>
    <s v="WA"/>
    <s v="98101"/>
    <n v="1"/>
    <n v="7882940700777"/>
    <n v="6035424670010001"/>
  </r>
  <r>
    <x v="3383"/>
    <s v="ALLIANT SYSTEMS LLC"/>
    <x v="5"/>
    <n v="541990"/>
    <s v="All Other Professional, Scientific, and Technical Services"/>
    <n v="54"/>
    <d v="2005-08-22T00:00:00"/>
    <n v="2005"/>
    <n v="20"/>
    <x v="0"/>
    <n v="0"/>
    <s v="831 SW 17TH AVE"/>
    <s v="PORTLAND"/>
    <s v="OR"/>
    <s v="97205"/>
    <n v="0"/>
    <n v="5820960588470"/>
    <n v="6022540150010001"/>
  </r>
  <r>
    <x v="3384"/>
    <s v="ALLIANT THERAPY GROUP LLC"/>
    <x v="3"/>
    <n v="621112"/>
    <s v="Offices of Physicians, Mental Health Specialists"/>
    <n v="62"/>
    <d v="2017-07-01T00:00:00"/>
    <n v="2017"/>
    <n v="9"/>
    <x v="1"/>
    <n v="0"/>
    <s v="200 1ST AVE W # 400"/>
    <s v="SEATTLE"/>
    <s v="WA"/>
    <s v="98119"/>
    <n v="1"/>
    <n v="8103440723737"/>
    <n v="6041369590010001"/>
  </r>
  <r>
    <x v="3385"/>
    <s v="ALLIE &amp; AUSTIN MANAGEMENT LLC"/>
    <x v="3"/>
    <n v="541219"/>
    <s v="Other Accounting Services"/>
    <n v="54"/>
    <d v="2021-02-01T00:00:00"/>
    <n v="2021"/>
    <n v="5"/>
    <x v="2"/>
    <n v="0"/>
    <s v="1316 S WHIPPLE"/>
    <s v="SPOKANE VALLEY"/>
    <s v="WA"/>
    <s v="99206"/>
    <n v="0"/>
    <n v="8523870767855"/>
    <n v="6046606120010001"/>
  </r>
  <r>
    <x v="3386"/>
    <s v="ALLIE JAYNE PLLC"/>
    <x v="3"/>
    <n v="621330"/>
    <s v="Offices of Mental Health Practitioners (except Physicians)"/>
    <n v="62"/>
    <d v="2022-05-16T00:00:00"/>
    <n v="2022"/>
    <n v="4"/>
    <x v="2"/>
    <n v="0"/>
    <s v="118 BOSTON ST # C"/>
    <s v="SEATTLE"/>
    <s v="WA"/>
    <s v="98109"/>
    <n v="1"/>
    <n v="8652300781330"/>
    <n v="6048718500010001"/>
  </r>
  <r>
    <x v="3387"/>
    <s v="ALLIED8 PLLC"/>
    <x v="5"/>
    <n v="541310"/>
    <s v="Architectural Services"/>
    <n v="54"/>
    <d v="2015-01-01T00:00:00"/>
    <n v="2015"/>
    <n v="11"/>
    <x v="0"/>
    <n v="0"/>
    <s v="4860 RAINIER AVE S # F"/>
    <s v="SEATTLE"/>
    <s v="WA"/>
    <s v="98118"/>
    <n v="1"/>
    <n v="7775160689544"/>
    <n v="6034527810010001"/>
  </r>
  <r>
    <x v="3388"/>
    <s v="ALLIED GLOBAL MARKETING"/>
    <x v="8"/>
    <n v="541810"/>
    <s v="Advertising Agencies"/>
    <n v="54"/>
    <d v="2015-01-01T00:00:00"/>
    <n v="2015"/>
    <n v="11"/>
    <x v="0"/>
    <n v="0"/>
    <s v="401 2ND AVE S"/>
    <s v="SEATTLE"/>
    <s v="WA"/>
    <s v="98104"/>
    <n v="1"/>
    <n v="8762220792938"/>
    <n v="6031836820000000"/>
  </r>
  <r>
    <x v="3389"/>
    <s v="ALLIED ARTS FOUNDATION"/>
    <x v="2"/>
    <n v="711110"/>
    <s v="Theater Companies and Dinner Theaters"/>
    <n v="71"/>
    <d v="1989-03-01T00:00:00"/>
    <n v="1989"/>
    <n v="37"/>
    <x v="3"/>
    <n v="0"/>
    <s v="2212 QUEEN ANNE AVE N"/>
    <s v="SEATTLE"/>
    <s v="WA"/>
    <s v="98109"/>
    <n v="1"/>
    <n v="1061090106996"/>
    <n v="6001707870010001"/>
  </r>
  <r>
    <x v="3390"/>
    <s v="ALLIED BODY WORKS INC"/>
    <x v="1"/>
    <n v="336211"/>
    <s v="Motor Vehicle Body Manufacturing"/>
    <n v="33"/>
    <d v="1989-04-01T00:00:00"/>
    <n v="1989"/>
    <n v="37"/>
    <x v="3"/>
    <n v="0"/>
    <s v="625 S 96TH ST"/>
    <s v="SEATTLE"/>
    <s v="WA"/>
    <s v="98108"/>
    <n v="1"/>
    <n v="1062260107113"/>
    <n v="1780890620010002"/>
  </r>
  <r>
    <x v="3391"/>
    <s v="ALLIED CONSTRUCTION ASSOCIATES INC"/>
    <x v="1"/>
    <n v="236220"/>
    <s v="Commercial and Institutional Building Construction"/>
    <n v="23"/>
    <d v="2010-09-01T00:00:00"/>
    <n v="2010"/>
    <n v="15"/>
    <x v="0"/>
    <n v="0"/>
    <s v="3120 HEWITT AVE"/>
    <s v="EVERETT"/>
    <s v="WA"/>
    <s v="98201"/>
    <n v="0"/>
    <n v="7317860641293"/>
    <n v="6020029430010001"/>
  </r>
  <r>
    <x v="3392"/>
    <s v="ALLIED CONSTRUCTION"/>
    <x v="1"/>
    <n v="238390"/>
    <s v="Other Building Finishing Contractors"/>
    <n v="23"/>
    <d v="1990-02-13T00:00:00"/>
    <n v="1990"/>
    <n v="36"/>
    <x v="3"/>
    <n v="0"/>
    <s v="8716 176TH ST"/>
    <s v="SNOHOMISH"/>
    <s v="WA"/>
    <s v="98290"/>
    <n v="0"/>
    <n v="1161760117366"/>
    <n v="6010031330010002"/>
  </r>
  <r>
    <x v="3393"/>
    <s v="ALLIED ELECTRIC SERVICE INC"/>
    <x v="1"/>
    <n v="238210"/>
    <s v="Electrical Contractors and Other Wiring Installation Contractors"/>
    <n v="23"/>
    <d v="2007-06-23T00:00:00"/>
    <n v="2007"/>
    <n v="19"/>
    <x v="0"/>
    <n v="0"/>
    <s v="5880 PACIFIC AVE SE"/>
    <s v="LACEY"/>
    <s v="WA"/>
    <s v="98503"/>
    <n v="0"/>
    <n v="7003480607698"/>
    <n v="6005997070010001"/>
  </r>
  <r>
    <x v="3394"/>
    <s v="AEC"/>
    <x v="1"/>
    <n v="238210"/>
    <s v="Electrical Contractors and Other Wiring Installation Contractors"/>
    <n v="23"/>
    <d v="2025-07-01T00:00:00"/>
    <n v="2025"/>
    <n v="1"/>
    <x v="2"/>
    <n v="0"/>
    <s v="13716 64TH DR SE"/>
    <s v="SNOHOMISH"/>
    <s v="WA"/>
    <s v="98296"/>
    <n v="0"/>
    <n v="8842680801466"/>
    <n v="6059008850010001"/>
  </r>
  <r>
    <x v="3395"/>
    <s v="ALLIED LLC"/>
    <x v="3"/>
    <n v="485999"/>
    <s v="All Other Transit and Ground Passenger Transportation"/>
    <n v="48"/>
    <d v="2019-01-25T00:00:00"/>
    <n v="2019"/>
    <n v="7"/>
    <x v="1"/>
    <n v="0"/>
    <s v="3508 S 180TH ST # B1"/>
    <s v="SEATAC"/>
    <s v="WA"/>
    <s v="98188"/>
    <n v="0"/>
    <n v="8327040747099"/>
    <n v="6043386830010001"/>
  </r>
  <r>
    <x v="3396"/>
    <s v="ALLIED MARBLE &amp; GRANITE"/>
    <x v="1"/>
    <n v="238990"/>
    <s v="All Other Specialty Trade Contractors"/>
    <n v="23"/>
    <d v="2012-12-01T00:00:00"/>
    <n v="2012"/>
    <n v="13"/>
    <x v="0"/>
    <n v="0"/>
    <s v="5219 4TH AVE S"/>
    <s v="SEATTLE"/>
    <s v="WA"/>
    <s v="98108"/>
    <n v="1"/>
    <n v="7838230696135"/>
    <n v="6030939550010001"/>
  </r>
  <r>
    <x v="3397"/>
    <s v="ALLIED PLASTERING CO"/>
    <x v="1"/>
    <n v="238350"/>
    <s v="Finish Carpentry Contractors"/>
    <n v="23"/>
    <d v="2006-08-30T00:00:00"/>
    <n v="2006"/>
    <n v="19"/>
    <x v="0"/>
    <n v="0"/>
    <s v="13541 25TH AVE NE"/>
    <s v="SEATTLE"/>
    <s v="WA"/>
    <s v="98125"/>
    <n v="1"/>
    <n v="5909380598024"/>
    <n v="6024852980010001"/>
  </r>
  <r>
    <x v="3398"/>
    <s v="ALLIED TRENCHLESS"/>
    <x v="5"/>
    <n v="237110"/>
    <s v="Water and Sewer Line and Related Structures Construction"/>
    <n v="23"/>
    <d v="2016-09-19T00:00:00"/>
    <n v="2016"/>
    <n v="9"/>
    <x v="1"/>
    <n v="0"/>
    <s v="2131 N WENATCHEE AVE"/>
    <s v="WENATCHEE"/>
    <s v="WA"/>
    <s v="98801"/>
    <n v="0"/>
    <n v="7991950712102"/>
    <n v="6029038900010003"/>
  </r>
  <r>
    <x v="3399"/>
    <s v="ALLIED RESIDENTIAL"/>
    <x v="1"/>
    <n v="531311"/>
    <s v="Residential Property Managers"/>
    <n v="53"/>
    <d v="2018-12-18T00:00:00"/>
    <n v="2018"/>
    <n v="7"/>
    <x v="1"/>
    <n v="0"/>
    <s v="1601 E VALLEY RD STE 180"/>
    <s v="RENTON"/>
    <s v="WA"/>
    <s v="98057"/>
    <n v="0"/>
    <n v="8356420750148"/>
    <n v="6010431410010002"/>
  </r>
  <r>
    <x v="3400"/>
    <s v="SERVPRO OF CENTRAL SEATTLE"/>
    <x v="1"/>
    <n v="624230"/>
    <s v="Emergency and Other Relief Services"/>
    <n v="62"/>
    <d v="2008-01-01T00:00:00"/>
    <n v="2008"/>
    <n v="18"/>
    <x v="0"/>
    <n v="0"/>
    <s v="8320 S 208TH ST # H101"/>
    <s v="KENT"/>
    <s v="WA"/>
    <s v="98032"/>
    <n v="0"/>
    <n v="7165860625071"/>
    <n v="6024873960010001"/>
  </r>
  <r>
    <x v="3401"/>
    <s v="ALLIED ROOFING INC"/>
    <x v="1"/>
    <n v="238390"/>
    <s v="Other Building Finishing Contractors"/>
    <n v="23"/>
    <d v="1985-04-01T00:00:00"/>
    <n v="1985"/>
    <n v="41"/>
    <x v="3"/>
    <n v="0"/>
    <s v="17371 NE 67TH CRT # A5"/>
    <s v="REDMOND"/>
    <s v="WA"/>
    <s v="98052"/>
    <n v="0"/>
    <n v="552370063791"/>
    <n v="6005734040010001"/>
  </r>
  <r>
    <x v="3402"/>
    <s v="ALLIED ROOFING"/>
    <x v="3"/>
    <n v="238160"/>
    <s v="Roofing Contractors"/>
    <n v="23"/>
    <d v="2026-03-23T00:00:00"/>
    <n v="2026"/>
    <n v="0"/>
    <x v="4"/>
    <n v="0"/>
    <s v="190 S 312TH ST"/>
    <s v="FEDERAL WAY"/>
    <s v="WA"/>
    <s v="98003"/>
    <n v="0"/>
    <n v="8904720808095"/>
    <n v="6045276820010001"/>
  </r>
  <r>
    <x v="3403"/>
    <s v="ALLIED SECURITY SYSTEMS INC"/>
    <x v="1"/>
    <n v="561621"/>
    <s v="Security Systems Services (except Locksmiths)"/>
    <n v="56"/>
    <d v="2004-01-01T00:00:00"/>
    <n v="2004"/>
    <n v="22"/>
    <x v="3"/>
    <n v="0"/>
    <s v="20642 TIMBERLAKE RD"/>
    <s v="LYNCHBURG"/>
    <s v="VA"/>
    <s v="24502"/>
    <n v="0"/>
    <n v="5698710575458"/>
    <m/>
  </r>
  <r>
    <x v="3404"/>
    <s v="ALLIED STEEL FABRICATORS"/>
    <x v="1"/>
    <n v="332312"/>
    <s v="Fabricated Structural Metal Manufacturing"/>
    <n v="33"/>
    <d v="2023-08-07T00:00:00"/>
    <n v="2023"/>
    <n v="2"/>
    <x v="2"/>
    <n v="0"/>
    <s v="4604 148TH AVE NE"/>
    <s v="REDMOND"/>
    <s v="WA"/>
    <s v="98052"/>
    <n v="0"/>
    <n v="8703600786700"/>
    <n v="6006364670010001"/>
  </r>
  <r>
    <x v="3405"/>
    <s v="ALLIED SWEEPING LLC"/>
    <x v="3"/>
    <n v="238910"/>
    <s v="Site Preparation Contractors"/>
    <n v="23"/>
    <d v="2025-10-01T00:00:00"/>
    <n v="2025"/>
    <n v="0"/>
    <x v="4"/>
    <n v="0"/>
    <s v="21415 36TH AVE NW"/>
    <s v="STANWOOD"/>
    <s v="WA"/>
    <s v="98292"/>
    <n v="0"/>
    <n v="8868900804188"/>
    <n v="6030178120010002"/>
  </r>
  <r>
    <x v="3406"/>
    <s v="ALLIED WATERPROOFING &amp; DRAINAGE INC"/>
    <x v="1"/>
    <n v="238990"/>
    <s v="All Other Specialty Trade Contractors"/>
    <n v="23"/>
    <d v="2002-01-01T00:00:00"/>
    <n v="2002"/>
    <n v="24"/>
    <x v="3"/>
    <n v="0"/>
    <s v="4231 S 3RD AVE"/>
    <s v="EVERETT"/>
    <s v="WA"/>
    <s v="98203"/>
    <n v="0"/>
    <n v="7075500615366"/>
    <n v="6019196370010001"/>
  </r>
  <r>
    <x v="3407"/>
    <s v="ALLIES IN CHANGE"/>
    <x v="1"/>
    <n v="621399"/>
    <s v="Offices of All Other Miscellaneous Health Practitioners"/>
    <n v="62"/>
    <d v="1998-01-01T00:00:00"/>
    <n v="1998"/>
    <n v="28"/>
    <x v="3"/>
    <n v="0"/>
    <s v="2147 7TH AVE W"/>
    <s v="SEATTLE"/>
    <s v="WA"/>
    <s v="98119"/>
    <n v="1"/>
    <n v="5148000516174"/>
    <n v="6018555300010001"/>
  </r>
  <r>
    <x v="3408"/>
    <s v="ACCOUNT MANAGEMENT SVCS"/>
    <x v="0"/>
    <n v="541219"/>
    <s v="Other Accounting Services"/>
    <n v="54"/>
    <d v="1991-02-16T00:00:00"/>
    <n v="1991"/>
    <n v="35"/>
    <x v="3"/>
    <n v="0"/>
    <s v="416 RAYE ST"/>
    <s v="SEATTLE"/>
    <s v="WA"/>
    <s v="98109"/>
    <n v="1"/>
    <n v="1285660130060"/>
    <n v="6013016570010001"/>
  </r>
  <r>
    <x v="3409"/>
    <s v="ALLISON &amp; PARTNERS"/>
    <x v="5"/>
    <n v="541820"/>
    <s v="Public Relations Agencies"/>
    <n v="54"/>
    <d v="2010-05-01T00:00:00"/>
    <n v="2010"/>
    <n v="16"/>
    <x v="0"/>
    <n v="0"/>
    <s v="ONE WORLD TRADE CENTER # FLOOR 69"/>
    <s v="NEW YORK"/>
    <s v="NY"/>
    <s v="10007"/>
    <n v="0"/>
    <n v="7345850644340"/>
    <n v="6030654330010001"/>
  </r>
  <r>
    <x v="3410"/>
    <s v="ALLISON &amp; ROSS INC"/>
    <x v="1"/>
    <n v="541430"/>
    <s v="Graphic Design Services"/>
    <n v="54"/>
    <d v="1997-04-01T00:00:00"/>
    <n v="1997"/>
    <n v="29"/>
    <x v="3"/>
    <n v="0"/>
    <s v="2234 1ST AVE S"/>
    <s v="SEATTLE"/>
    <s v="WA"/>
    <s v="98134"/>
    <n v="1"/>
    <n v="5042280504686"/>
    <n v="6017782540010001"/>
  </r>
  <r>
    <x v="3411"/>
    <s v="AMY ALLISON"/>
    <x v="0"/>
    <n v="721191"/>
    <s v="Bed-and-Breakfast Inns"/>
    <n v="72"/>
    <d v="2021-10-01T00:00:00"/>
    <n v="2021"/>
    <n v="4"/>
    <x v="2"/>
    <n v="0"/>
    <s v="1400 HUBBELL PL # 306"/>
    <s v="SEATTLE"/>
    <s v="WA"/>
    <s v="98101"/>
    <n v="1"/>
    <n v="8559850771623"/>
    <m/>
  </r>
  <r>
    <x v="3412"/>
    <s v="ENERJIZ NOW"/>
    <x v="0"/>
    <n v="621399"/>
    <s v="Offices of All Other Miscellaneous Health Practitioners"/>
    <n v="62"/>
    <d v="2008-08-31T00:00:00"/>
    <n v="2008"/>
    <n v="17"/>
    <x v="0"/>
    <n v="0"/>
    <s v="100 NE NORTHLAKE WAY # 200B"/>
    <s v="SEATTLE"/>
    <s v="WA"/>
    <s v="98105"/>
    <n v="1"/>
    <n v="7107090618696"/>
    <n v="6027049170010001"/>
  </r>
  <r>
    <x v="3413"/>
    <s v="ALLISON COULSON COUNSELING"/>
    <x v="3"/>
    <n v="621330"/>
    <s v="Offices of Mental Health Practitioners (except Physicians)"/>
    <n v="62"/>
    <d v="2024-09-01T00:00:00"/>
    <n v="2024"/>
    <n v="1"/>
    <x v="2"/>
    <n v="0"/>
    <s v="1417 NW 54TH ST # 418"/>
    <s v="SEATTLE"/>
    <s v="WA"/>
    <s v="98107"/>
    <n v="1"/>
    <n v="8762680792990"/>
    <n v="6055257590010001"/>
  </r>
  <r>
    <x v="3414"/>
    <s v="ALLISON DWORKIN THERAPY"/>
    <x v="3"/>
    <n v="621330"/>
    <s v="Offices of Mental Health Practitioners (except Physicians)"/>
    <n v="62"/>
    <d v="2024-02-01T00:00:00"/>
    <n v="2024"/>
    <n v="2"/>
    <x v="2"/>
    <n v="0"/>
    <s v="1126 34TH AVE # 208"/>
    <s v="SEATTLE"/>
    <s v="WA"/>
    <s v="98122"/>
    <n v="1"/>
    <n v="8733340789881"/>
    <n v="6053860980010001"/>
  </r>
  <r>
    <x v="3415"/>
    <s v="ALLISON ELECTRIC"/>
    <x v="1"/>
    <n v="238210"/>
    <s v="Electrical Contractors and Other Wiring Installation Contractors"/>
    <n v="23"/>
    <d v="2005-07-01T00:00:00"/>
    <n v="2005"/>
    <n v="21"/>
    <x v="3"/>
    <n v="0"/>
    <s v="7119 56TH ST"/>
    <s v="PUYALLUP"/>
    <s v="WA"/>
    <s v="98371"/>
    <n v="0"/>
    <n v="1318500133415"/>
    <n v="6012921690010001"/>
  </r>
  <r>
    <x v="3416"/>
    <s v="ALLISON FARKAS THERAPY PLLC"/>
    <x v="3"/>
    <n v="621330"/>
    <s v="Offices of Mental Health Practitioners (except Physicians)"/>
    <n v="62"/>
    <d v="2024-10-01T00:00:00"/>
    <n v="2024"/>
    <n v="1"/>
    <x v="2"/>
    <n v="0"/>
    <s v="8317 11TH AVE NW"/>
    <s v="SEATTLE"/>
    <s v="WA"/>
    <s v="98117"/>
    <n v="1"/>
    <n v="8782390795076"/>
    <n v="6055984800010001"/>
  </r>
  <r>
    <x v="3417"/>
    <s v="ALLISON HANIGAN COUNSELING PLLC"/>
    <x v="3"/>
    <n v="621399"/>
    <s v="Offices of All Other Miscellaneous Health Practitioners"/>
    <n v="62"/>
    <d v="2025-07-01T00:00:00"/>
    <n v="2025"/>
    <n v="1"/>
    <x v="2"/>
    <n v="0"/>
    <s v="4040 WOODLAND PARK AVE N"/>
    <s v="SEATTLE"/>
    <s v="WA"/>
    <s v="98103"/>
    <n v="1"/>
    <n v="8847250801939"/>
    <n v="6055894450010001"/>
  </r>
  <r>
    <x v="3418"/>
    <s v="BOD STARBUCKS CORPORATION"/>
    <x v="0"/>
    <n v="813910"/>
    <s v="Business Associations"/>
    <n v="81"/>
    <d v="2019-01-01T00:00:00"/>
    <n v="2019"/>
    <n v="7"/>
    <x v="1"/>
    <n v="0"/>
    <s v="2401 UTAH AVE S # 800"/>
    <s v="SEATTLE"/>
    <s v="WA"/>
    <s v="98134"/>
    <n v="1"/>
    <n v="8465290761653"/>
    <m/>
  </r>
  <r>
    <x v="3419"/>
    <s v="MARGARET APPLETON DESIGN"/>
    <x v="0"/>
    <n v="711510"/>
    <s v="Independent Artists, Writers, and Performers"/>
    <n v="71"/>
    <d v="2004-01-01T00:00:00"/>
    <n v="2004"/>
    <n v="22"/>
    <x v="3"/>
    <n v="0"/>
    <s v="3801 E PROSPECT ST"/>
    <s v="SEATTLE"/>
    <s v="WA"/>
    <s v="98112"/>
    <n v="1"/>
    <n v="7712230683002"/>
    <n v="6001426170010001"/>
  </r>
  <r>
    <x v="3420"/>
    <s v="ALLISON SEATTLE PROPERTIES"/>
    <x v="9"/>
    <n v="531210"/>
    <s v="Offices of Real Estate Agents and Brokers"/>
    <n v="53"/>
    <d v="2020-01-01T00:00:00"/>
    <n v="2020"/>
    <n v="6"/>
    <x v="1"/>
    <n v="0"/>
    <s v="324 NE 151ST ST"/>
    <s v="SHORELINE"/>
    <s v="WA"/>
    <s v="98155"/>
    <n v="0"/>
    <n v="8494020764709"/>
    <n v="6043557760010001"/>
  </r>
  <r>
    <x v="3421"/>
    <s v="NICOLE PEARL ALLISON"/>
    <x v="0"/>
    <n v="458310"/>
    <s v="Jewelry Retailers"/>
    <n v="45"/>
    <d v="2023-06-01T00:00:00"/>
    <n v="2023"/>
    <n v="3"/>
    <x v="2"/>
    <n v="0"/>
    <s v="9011 W SHOREWOOD # 8011"/>
    <s v="MERCER ISLAND"/>
    <s v="WA"/>
    <s v="98040"/>
    <n v="0"/>
    <n v="8687800785021"/>
    <n v="6046796890010001"/>
  </r>
  <r>
    <x v="3422"/>
    <s v="ALLISON STRONG LLC"/>
    <x v="3"/>
    <n v="624230"/>
    <s v="Emergency and Other Relief Services"/>
    <n v="62"/>
    <d v="2021-08-01T00:00:00"/>
    <n v="2021"/>
    <n v="5"/>
    <x v="2"/>
    <n v="0"/>
    <s v="11521 39TH AVE NE"/>
    <s v="SEATTLE"/>
    <s v="WA"/>
    <s v="98125"/>
    <n v="1"/>
    <n v="8552600770850"/>
    <n v="6046685220010001"/>
  </r>
  <r>
    <x v="3423"/>
    <s v="ALLISON WONDERLAND LLC"/>
    <x v="5"/>
    <n v="531110"/>
    <s v="Lessors of Residential Buildings and Dwellings"/>
    <n v="53"/>
    <d v="2024-12-06T00:00:00"/>
    <n v="2024"/>
    <n v="1"/>
    <x v="2"/>
    <n v="0"/>
    <s v="401 KINKEAD ST"/>
    <s v="SITKA"/>
    <s v="AK"/>
    <s v="99835"/>
    <n v="0"/>
    <n v="8800140796986"/>
    <n v="6056500320010001"/>
  </r>
  <r>
    <x v="3424"/>
    <s v="ALLIUM THERAPY SEATTLE"/>
    <x v="3"/>
    <n v="621330"/>
    <s v="Offices of Mental Health Practitioners (except Physicians)"/>
    <n v="62"/>
    <d v="2025-10-06T00:00:00"/>
    <n v="2025"/>
    <n v="0"/>
    <x v="4"/>
    <n v="0"/>
    <s v="2745 CALIFORNIA AVE SW # 205"/>
    <s v="SEATTLE"/>
    <s v="WA"/>
    <s v="98116"/>
    <n v="1"/>
    <n v="8868030804094"/>
    <n v="6059842150010001"/>
  </r>
  <r>
    <x v="3425"/>
    <s v="ALLNET VIDEO PRODUCTION"/>
    <x v="3"/>
    <n v="541990"/>
    <s v="All Other Professional, Scientific, and Technical Services"/>
    <n v="54"/>
    <d v="2020-01-01T00:00:00"/>
    <n v="2020"/>
    <n v="6"/>
    <x v="1"/>
    <n v="0"/>
    <s v="2401 SW BRANDON ST # 207"/>
    <s v="SEATTLE"/>
    <s v="WA"/>
    <s v="98106"/>
    <n v="1"/>
    <n v="8472950762468"/>
    <n v="6044989190010001"/>
  </r>
  <r>
    <x v="3426"/>
    <s v="ALLOIRE LLC"/>
    <x v="3"/>
    <n v="541810"/>
    <s v="Advertising Agencies"/>
    <n v="54"/>
    <d v="2024-08-01T00:00:00"/>
    <n v="2024"/>
    <n v="2"/>
    <x v="2"/>
    <n v="0"/>
    <s v="2421 NW MARKET ST # 618"/>
    <s v="SEATTLE"/>
    <s v="WA"/>
    <s v="98107"/>
    <n v="1"/>
    <n v="8847640801980"/>
    <n v="6056142120010001"/>
  </r>
  <r>
    <x v="3427"/>
    <s v="ALLONS Y COACHING"/>
    <x v="5"/>
    <n v="812990"/>
    <s v="All Other Personal Services"/>
    <n v="81"/>
    <d v="2017-02-25T00:00:00"/>
    <n v="2017"/>
    <n v="9"/>
    <x v="1"/>
    <n v="0"/>
    <s v="4109 46TH AVE SW"/>
    <s v="SEATTLE"/>
    <s v="WA"/>
    <s v="98116"/>
    <n v="1"/>
    <n v="8163650729936"/>
    <n v="6040931990010001"/>
  </r>
  <r>
    <x v="3428"/>
    <s v="HAGELIN &amp; ALLOWAY PS"/>
    <x v="1"/>
    <n v="541219"/>
    <s v="Other Accounting Services"/>
    <n v="54"/>
    <d v="2013-01-01T00:00:00"/>
    <n v="2013"/>
    <n v="13"/>
    <x v="0"/>
    <n v="0"/>
    <s v="200 1ST AVE W # 300"/>
    <s v="SEATTLE"/>
    <s v="WA"/>
    <s v="98119"/>
    <n v="1"/>
    <n v="7539040664789"/>
    <n v="6032604030010001"/>
  </r>
  <r>
    <x v="3429"/>
    <s v="ALLOZYNE INC"/>
    <x v="1"/>
    <n v="621999"/>
    <s v="All Other Miscellaneous Ambulatory Health Care Services"/>
    <n v="62"/>
    <d v="2005-10-11T00:00:00"/>
    <n v="2005"/>
    <n v="20"/>
    <x v="0"/>
    <n v="0"/>
    <s v="PO BOX 30675"/>
    <s v="SEATTLE"/>
    <s v="WA"/>
    <s v="98113"/>
    <n v="1"/>
    <n v="5836870590174"/>
    <n v="6025447340010001"/>
  </r>
  <r>
    <x v="3430"/>
    <s v="ALLPERHEIM LLC"/>
    <x v="3"/>
    <n v="236118"/>
    <s v="Residential Remodelers"/>
    <n v="23"/>
    <d v="2025-07-01T00:00:00"/>
    <n v="2025"/>
    <n v="1"/>
    <x v="2"/>
    <n v="0"/>
    <s v="19017 47TH PL NE"/>
    <s v="LAKE FOREST PARK"/>
    <s v="WA"/>
    <s v="98155"/>
    <n v="0"/>
    <n v="8844930801702"/>
    <n v="6050166800010001"/>
  </r>
  <r>
    <x v="3431"/>
    <s v="ALLPRO REMODELING SPECIALISTS"/>
    <x v="3"/>
    <n v="236118"/>
    <s v="Residential Remodelers"/>
    <n v="23"/>
    <d v="2023-01-01T00:00:00"/>
    <n v="2023"/>
    <n v="3"/>
    <x v="2"/>
    <n v="0"/>
    <s v="7727 TYEE RD"/>
    <s v="EVERETT"/>
    <s v="WA"/>
    <s v="98203"/>
    <n v="0"/>
    <n v="8710070787387"/>
    <n v="6035308380010001"/>
  </r>
  <r>
    <x v="3432"/>
    <s v="ALLPRO HOMECARE"/>
    <x v="3"/>
    <n v="621610"/>
    <s v="Home Health Care Services"/>
    <n v="62"/>
    <d v="2026-08-01T00:00:00"/>
    <n v="2026"/>
    <n v="0"/>
    <x v="4"/>
    <n v="0"/>
    <s v="600 STEWART ST # 300"/>
    <s v="SEATTLE"/>
    <s v="WA"/>
    <s v="98101"/>
    <n v="1"/>
    <n v="8930650810808"/>
    <n v="6046344590010002"/>
  </r>
  <r>
    <x v="3433"/>
    <s v="EMERGENT MEDIA"/>
    <x v="1"/>
    <n v="541519"/>
    <s v="Other Computer Related Services"/>
    <n v="54"/>
    <d v="1996-03-11T00:00:00"/>
    <n v="1996"/>
    <n v="30"/>
    <x v="3"/>
    <n v="0"/>
    <s v="413 PINE ST #500"/>
    <s v="SEATTLE"/>
    <s v="WA"/>
    <s v="98101"/>
    <n v="1"/>
    <n v="5334390536520"/>
    <n v="6016532650010001"/>
  </r>
  <r>
    <x v="3434"/>
    <s v="FIREFLYSUMMERS STUDIO"/>
    <x v="0"/>
    <n v="711510"/>
    <s v="Independent Artists, Writers, and Performers"/>
    <n v="71"/>
    <d v="2023-05-16T00:00:00"/>
    <n v="2023"/>
    <n v="3"/>
    <x v="2"/>
    <n v="0"/>
    <s v="3616 GREENWOOD AVE N # 4"/>
    <s v="SEATTLE"/>
    <s v="WA"/>
    <s v="98103"/>
    <n v="1"/>
    <n v="8696070785915"/>
    <n v="6052493070010001"/>
  </r>
  <r>
    <x v="3435"/>
    <s v="SUNJUICY PINS &amp; DESIGNS"/>
    <x v="0"/>
    <n v="458110"/>
    <s v="Clothing and Clothing Accessories Retailers"/>
    <n v="45"/>
    <d v="2023-01-01T00:00:00"/>
    <n v="2023"/>
    <n v="3"/>
    <x v="2"/>
    <n v="0"/>
    <s v="3616 GREENWOOD AVE N # 4"/>
    <s v="SEATTLE"/>
    <s v="WA"/>
    <s v="98103"/>
    <n v="1"/>
    <n v="8667080782861"/>
    <n v="6050113880010001"/>
  </r>
  <r>
    <x v="3436"/>
    <s v="DAN ALLRED &amp; CO"/>
    <x v="0"/>
    <n v="812990"/>
    <s v="All Other Personal Services"/>
    <n v="81"/>
    <d v="2001-07-15T00:00:00"/>
    <n v="2001"/>
    <n v="25"/>
    <x v="3"/>
    <n v="0"/>
    <s v="1731 S SHELTON ST"/>
    <s v="SEATTLE"/>
    <s v="WA"/>
    <s v="98108"/>
    <n v="1"/>
    <n v="5466140550587"/>
    <n v="6015319880010001"/>
  </r>
  <r>
    <x v="3437"/>
    <s v="ALLRED HEATING"/>
    <x v="5"/>
    <n v="238220"/>
    <s v="Plumbing, Heating, and Air-Conditioning Contractors"/>
    <n v="23"/>
    <d v="2017-03-02T00:00:00"/>
    <n v="2017"/>
    <n v="9"/>
    <x v="1"/>
    <n v="0"/>
    <s v="505 F ST SE"/>
    <s v="AUBURN"/>
    <s v="WA"/>
    <s v="98002"/>
    <n v="0"/>
    <n v="8050480718203"/>
    <n v="6030889920010001"/>
  </r>
  <r>
    <x v="3438"/>
    <s v="SEATTLE DOGMA"/>
    <x v="0"/>
    <n v="812910"/>
    <s v="Pet Care (except Veterinary) Services"/>
    <n v="81"/>
    <d v="2025-01-15T00:00:00"/>
    <n v="2025"/>
    <n v="1"/>
    <x v="2"/>
    <n v="0"/>
    <s v="13217 35TH AVE NE # A"/>
    <s v="SEATTLE"/>
    <s v="WA"/>
    <s v="98125"/>
    <n v="1"/>
    <n v="8896730807263"/>
    <n v="6042321950010002"/>
  </r>
  <r>
    <x v="3439"/>
    <s v="BALANCE BOOKKEEPING"/>
    <x v="0"/>
    <n v="541219"/>
    <s v="Other Accounting Services"/>
    <n v="54"/>
    <d v="2009-07-01T00:00:00"/>
    <n v="2009"/>
    <n v="17"/>
    <x v="0"/>
    <n v="0"/>
    <s v="3214 34TH AVE S"/>
    <s v="SEATTLE"/>
    <s v="WA"/>
    <s v="98144"/>
    <n v="1"/>
    <n v="7188390627534"/>
    <n v="6021425550010001"/>
  </r>
  <r>
    <x v="3440"/>
    <s v="WILDBILLS LIMOS"/>
    <x v="0"/>
    <n v="485320"/>
    <s v="Limousine Service"/>
    <n v="48"/>
    <d v="2014-03-12T00:00:00"/>
    <n v="2014"/>
    <n v="12"/>
    <x v="0"/>
    <n v="0"/>
    <s v="7752 32ND AVE S"/>
    <s v="SEATTLE"/>
    <s v="WA"/>
    <s v="98118"/>
    <n v="1"/>
    <n v="7681410679764"/>
    <m/>
  </r>
  <r>
    <x v="3441"/>
    <s v="THE NOT EMPTY BOX"/>
    <x v="3"/>
    <n v="459999"/>
    <s v="All Other Miscellaneous Retailers"/>
    <n v="45"/>
    <d v="2025-11-14T00:00:00"/>
    <n v="2025"/>
    <n v="0"/>
    <x v="4"/>
    <n v="0"/>
    <s v="2204 N 105TH ST # F301"/>
    <s v="SEATTLE"/>
    <s v="WA"/>
    <s v="98133"/>
    <n v="1"/>
    <n v="8880990805477"/>
    <n v="6059014950010001"/>
  </r>
  <r>
    <x v="3442"/>
    <s v="ALLS WELL HEALTH CARE SERVICES"/>
    <x v="1"/>
    <n v="561311"/>
    <s v="Employment Placement Agencies"/>
    <n v="56"/>
    <d v="2015-02-01T00:00:00"/>
    <n v="2015"/>
    <n v="11"/>
    <x v="0"/>
    <n v="0"/>
    <s v="327 W BROADWAY"/>
    <s v="GLENDALE"/>
    <s v="CA"/>
    <s v="91204"/>
    <n v="0"/>
    <n v="7804910692656"/>
    <n v="6021001380010001"/>
  </r>
  <r>
    <x v="3443"/>
    <s v="ALLSAINTS SPITALFIELDS"/>
    <x v="1"/>
    <n v="455219"/>
    <s v="All Other General Merchandise Retailers"/>
    <n v="45"/>
    <d v="2010-10-15T00:00:00"/>
    <n v="2010"/>
    <n v="15"/>
    <x v="0"/>
    <n v="0"/>
    <s v="1511 5TH AVE"/>
    <s v="SEATTLE"/>
    <s v="WA"/>
    <s v="98101"/>
    <n v="1"/>
    <n v="7314060640901"/>
    <n v="6030272480010001"/>
  </r>
  <r>
    <x v="3444"/>
    <s v="ALLSCRIPTS HEALTHCARE LLC"/>
    <x v="5"/>
    <n v="449210"/>
    <s v="Electronics and Appliance Retailers"/>
    <n v="44"/>
    <d v="2018-01-01T00:00:00"/>
    <n v="2018"/>
    <n v="8"/>
    <x v="1"/>
    <n v="0"/>
    <s v="305 CHURCH AT NORTH HILLS ST"/>
    <s v="RALEIGH"/>
    <s v="NC"/>
    <s v="27609"/>
    <n v="0"/>
    <n v="8190840732801"/>
    <n v="6026778530010001"/>
  </r>
  <r>
    <x v="3445"/>
    <s v="ALLSEASON TOWNCAR SERVICE LLC"/>
    <x v="5"/>
    <n v="485320"/>
    <s v="Limousine Service"/>
    <n v="48"/>
    <d v="2014-04-23T00:00:00"/>
    <n v="2014"/>
    <n v="12"/>
    <x v="0"/>
    <n v="0"/>
    <s v="15816 SE 47TH PL"/>
    <s v="BELLEVUE"/>
    <s v="WA"/>
    <s v="98006"/>
    <n v="0"/>
    <n v="7697710681458"/>
    <n v="6033927800010001"/>
  </r>
  <r>
    <x v="3446"/>
    <s v="ALLSET EDUCATION LLC"/>
    <x v="3"/>
    <n v="611710"/>
    <s v="Educational Support Services"/>
    <n v="61"/>
    <d v="2025-03-17T00:00:00"/>
    <n v="2025"/>
    <n v="1"/>
    <x v="2"/>
    <n v="0"/>
    <s v="1810 MARTIN LUTHER KING JR WAY"/>
    <s v="SEATTLE"/>
    <s v="WA"/>
    <s v="98122"/>
    <n v="1"/>
    <n v="8823240799435"/>
    <n v="6058028070010001"/>
  </r>
  <r>
    <x v="3447"/>
    <s v="AMY ALLSOPP CREATIVE"/>
    <x v="0"/>
    <n v="541430"/>
    <s v="Graphic Design Services"/>
    <n v="54"/>
    <d v="2016-07-01T00:00:00"/>
    <n v="2016"/>
    <n v="10"/>
    <x v="1"/>
    <n v="0"/>
    <s v="114 N 81ST ST"/>
    <s v="SEATTLE"/>
    <s v="WA"/>
    <s v="98103"/>
    <n v="1"/>
    <n v="7971370709967"/>
    <n v="6040148140010001"/>
  </r>
  <r>
    <x v="3448"/>
    <s v="ALLSOURCEPPS INC"/>
    <x v="1"/>
    <n v="561320"/>
    <s v="Temporary Help Services"/>
    <n v="56"/>
    <d v="2018-12-17T00:00:00"/>
    <n v="2018"/>
    <n v="7"/>
    <x v="1"/>
    <n v="0"/>
    <s v="8330 W SAHARA AVE # 290"/>
    <s v="LAS VEGAS"/>
    <s v="NV"/>
    <s v="89117"/>
    <n v="0"/>
    <n v="8311860745510"/>
    <n v="6032547110010001"/>
  </r>
  <r>
    <x v="3449"/>
    <s v="LIGHTS INC"/>
    <x v="5"/>
    <n v="238210"/>
    <s v="Electrical Contractors and Other Wiring Installation Contractors"/>
    <n v="23"/>
    <d v="2017-10-27T00:00:00"/>
    <n v="2017"/>
    <n v="8"/>
    <x v="1"/>
    <n v="0"/>
    <s v="3723 SERENE WAY"/>
    <s v="LYNNWOOD"/>
    <s v="WA"/>
    <s v="98087"/>
    <n v="0"/>
    <n v="8164960730081"/>
    <n v="6041509330010001"/>
  </r>
  <r>
    <x v="3450"/>
    <s v="ALLSTAR TRANSPORTATION LLC"/>
    <x v="5"/>
    <n v="485320"/>
    <s v="Limousine Service"/>
    <n v="48"/>
    <d v="2012-03-29T00:00:00"/>
    <n v="2012"/>
    <n v="14"/>
    <x v="0"/>
    <n v="0"/>
    <s v="3201 S 192ND ST # E208"/>
    <s v="SEATAC"/>
    <s v="WA"/>
    <s v="98188"/>
    <n v="0"/>
    <n v="7470740657590"/>
    <n v="6027119460010001"/>
  </r>
  <r>
    <x v="3451"/>
    <s v="ALLSTATE PAINTERS LLC"/>
    <x v="5"/>
    <n v="238320"/>
    <s v="Painting and Wall Covering Contractors"/>
    <n v="23"/>
    <d v="2026-03-15T00:00:00"/>
    <n v="2026"/>
    <n v="0"/>
    <x v="4"/>
    <n v="0"/>
    <s v="35430 252ND AVE SE"/>
    <s v="AUBURN"/>
    <s v="WA"/>
    <s v="98092"/>
    <n v="0"/>
    <n v="8905000808125"/>
    <n v="6044527240010001"/>
  </r>
  <r>
    <x v="3452"/>
    <s v="ALLSTEM CONNECTIONS INC"/>
    <x v="1"/>
    <n v="561320"/>
    <s v="Temporary Help Services"/>
    <n v="56"/>
    <d v="2019-02-18T00:00:00"/>
    <n v="2019"/>
    <n v="7"/>
    <x v="1"/>
    <n v="0"/>
    <s v="8330 W SAHARA AVE # 290"/>
    <s v="LAS VEGAS"/>
    <s v="NV"/>
    <s v="89117"/>
    <n v="0"/>
    <n v="8336610748085"/>
    <n v="6043472970010001"/>
  </r>
  <r>
    <x v="3453"/>
    <s v="ALLSTREAM"/>
    <x v="1"/>
    <n v="517121"/>
    <s v="Telecommunications Resellers"/>
    <n v="51"/>
    <d v="2012-01-01T00:00:00"/>
    <n v="2012"/>
    <n v="14"/>
    <x v="0"/>
    <n v="0"/>
    <s v="200 WELLINGTON ST"/>
    <s v="TORONTO"/>
    <s v="ON"/>
    <s v="M5V3G"/>
    <n v="0"/>
    <n v="7625470673946"/>
    <n v="6031772950010001"/>
  </r>
  <r>
    <x v="3454"/>
    <s v="ALLSTRIPES LLC"/>
    <x v="5"/>
    <n v="238990"/>
    <s v="All Other Specialty Trade Contractors"/>
    <n v="23"/>
    <d v="2013-11-01T00:00:00"/>
    <n v="2013"/>
    <n v="12"/>
    <x v="0"/>
    <n v="0"/>
    <s v="12506 232ND AVE E"/>
    <s v="BUCKLEY"/>
    <s v="WA"/>
    <s v="98321"/>
    <n v="0"/>
    <n v="7665470678083"/>
    <n v="6033377920010001"/>
  </r>
  <r>
    <x v="3455"/>
    <s v="ALLTECH ELECTRIC INC"/>
    <x v="1"/>
    <n v="238210"/>
    <s v="Electrical Contractors and Other Wiring Installation Contractors"/>
    <n v="23"/>
    <d v="2009-08-26T00:00:00"/>
    <n v="2009"/>
    <n v="16"/>
    <x v="0"/>
    <n v="0"/>
    <s v="11426 JOVITA BLVD E"/>
    <s v="EDGEWOOD"/>
    <s v="WA"/>
    <s v="98372"/>
    <n v="0"/>
    <n v="7206520629458"/>
    <n v="6024347710010001"/>
  </r>
  <r>
    <x v="3456"/>
    <s v="VERIZON WIRELESS"/>
    <x v="1"/>
    <n v="517121"/>
    <s v="Telecommunications Resellers"/>
    <n v="51"/>
    <d v="2019-01-01T00:00:00"/>
    <n v="2019"/>
    <n v="7"/>
    <x v="1"/>
    <n v="0"/>
    <s v="2200 CABOT DR STE 400"/>
    <s v="LISLE"/>
    <s v="IL"/>
    <s v="60532"/>
    <n v="0"/>
    <n v="8339110748341"/>
    <n v="6043655850010001"/>
  </r>
  <r>
    <x v="3457"/>
    <s v="ALLTHINGSJEWELRY"/>
    <x v="3"/>
    <n v="458310"/>
    <s v="Jewelry Retailers"/>
    <n v="45"/>
    <d v="2023-03-01T00:00:00"/>
    <n v="2023"/>
    <n v="3"/>
    <x v="2"/>
    <n v="0"/>
    <s v="417 RAINIER AVE S"/>
    <s v="SEATTLE"/>
    <s v="WA"/>
    <s v="98114"/>
    <n v="1"/>
    <n v="8656320781756"/>
    <n v="6049989610010001"/>
  </r>
  <r>
    <x v="3458"/>
    <s v="ALLTRUS"/>
    <x v="5"/>
    <n v="541611"/>
    <s v="Administrative Management and General Management Consulting Services"/>
    <n v="54"/>
    <d v="2020-05-01T00:00:00"/>
    <n v="2020"/>
    <n v="6"/>
    <x v="1"/>
    <n v="0"/>
    <s v="7100 FORT DENT WAY # 100"/>
    <s v="TUKWILA"/>
    <s v="WA"/>
    <s v="98188"/>
    <n v="0"/>
    <n v="8472260762395"/>
    <n v="6045847170010001"/>
  </r>
  <r>
    <x v="3459"/>
    <s v="ALLTRUTH"/>
    <x v="5"/>
    <n v="541511"/>
    <s v="Custom Computer Programming Services"/>
    <n v="54"/>
    <d v="2022-09-08T00:00:00"/>
    <n v="2022"/>
    <n v="3"/>
    <x v="2"/>
    <n v="0"/>
    <s v="932 SW 108TH ST"/>
    <s v="SEATTLE"/>
    <s v="WA"/>
    <s v="98146"/>
    <n v="1"/>
    <n v="8636760779689"/>
    <n v="6049682310010001"/>
  </r>
  <r>
    <x v="3460"/>
    <s v="ALLUMIA"/>
    <x v="5"/>
    <n v="522220"/>
    <s v="Sales Financing"/>
    <n v="52"/>
    <d v="2014-02-13T00:00:00"/>
    <n v="2014"/>
    <n v="12"/>
    <x v="0"/>
    <n v="0"/>
    <s v="217 PINE ST # 900"/>
    <s v="SEATTLE"/>
    <s v="WA"/>
    <s v="98101"/>
    <n v="1"/>
    <n v="7710620682829"/>
    <n v="6033763890010001"/>
  </r>
  <r>
    <x v="3461"/>
    <s v="ALLURE ESTATES"/>
    <x v="5"/>
    <n v="721199"/>
    <s v="All Other Traveler Accommodation"/>
    <n v="72"/>
    <d v="2022-06-01T00:00:00"/>
    <n v="2022"/>
    <n v="4"/>
    <x v="2"/>
    <n v="0"/>
    <s v="1500 ALKI AVE SW"/>
    <s v="SEATTLE"/>
    <s v="WA"/>
    <s v="98116"/>
    <n v="1"/>
    <n v="8615500777452"/>
    <n v="6048389090010001"/>
  </r>
  <r>
    <x v="3462"/>
    <s v="ALLURE BEAUTY SKNCARE"/>
    <x v="3"/>
    <n v="456120"/>
    <s v="Cosmetics, Beauty Supplies, and Perfume Retailers"/>
    <n v="45"/>
    <d v="2023-06-07T00:00:00"/>
    <n v="2023"/>
    <n v="3"/>
    <x v="2"/>
    <n v="0"/>
    <s v="14225 103RD AVENUE E # F204"/>
    <s v="PUYALLUP"/>
    <s v="WA"/>
    <s v="98374"/>
    <n v="0"/>
    <n v="8691130785367"/>
    <n v="6048293520010002"/>
  </r>
  <r>
    <x v="3463"/>
    <s v="ALLURE LASH &amp; SKINCARE LLC"/>
    <x v="2"/>
    <n v="812199"/>
    <s v="Other Personal Care Services"/>
    <n v="81"/>
    <d v="2018-01-10T00:00:00"/>
    <n v="2018"/>
    <n v="8"/>
    <x v="1"/>
    <n v="0"/>
    <s v="3846 36TH AVE SW"/>
    <s v="SEATTLE"/>
    <s v="WA"/>
    <s v="98126"/>
    <n v="1"/>
    <n v="8329310747338"/>
    <n v="6042045520010001"/>
  </r>
  <r>
    <x v="3464"/>
    <s v="ALLURE SALON SEATTLE"/>
    <x v="3"/>
    <n v="812112"/>
    <s v="Beauty Salons"/>
    <n v="81"/>
    <d v="2020-06-10T00:00:00"/>
    <n v="2020"/>
    <n v="6"/>
    <x v="1"/>
    <n v="0"/>
    <s v="2046 WESTLAKE AVE N # 202"/>
    <s v="SEATTLE"/>
    <s v="WA"/>
    <s v="98109"/>
    <n v="1"/>
    <n v="8495930764915"/>
    <n v="6046342470010001"/>
  </r>
  <r>
    <x v="3465"/>
    <s v="ALLURING LANDSCAPES"/>
    <x v="5"/>
    <n v="561730"/>
    <s v="Landscaping Services"/>
    <n v="56"/>
    <d v="2015-01-01T00:00:00"/>
    <n v="2015"/>
    <n v="11"/>
    <x v="0"/>
    <n v="0"/>
    <s v="18527 ASHWORTH AVE N"/>
    <s v="SHORELINE"/>
    <s v="WA"/>
    <s v="98133"/>
    <n v="0"/>
    <n v="7809180693102"/>
    <n v="6034475120010001"/>
  </r>
  <r>
    <x v="3466"/>
    <s v="ALLWEST TRANSPORATION"/>
    <x v="1"/>
    <n v="484110"/>
    <s v="General Freight Trucking, Local"/>
    <n v="48"/>
    <d v="2004-04-01T00:00:00"/>
    <n v="2004"/>
    <n v="22"/>
    <x v="3"/>
    <n v="0"/>
    <s v="2640 WILLAMETTE DR NE"/>
    <s v="LACEY"/>
    <s v="WA"/>
    <s v="98516"/>
    <n v="0"/>
    <n v="5705210576153"/>
    <n v="6013314700010001"/>
  </r>
  <r>
    <x v="3467"/>
    <s v="ALLWORTH FINANCIAL LP"/>
    <x v="9"/>
    <n v="523940"/>
    <s v="Portfolio Management and Investment Advice"/>
    <n v="52"/>
    <d v="2020-01-01T00:00:00"/>
    <n v="2020"/>
    <n v="6"/>
    <x v="1"/>
    <n v="0"/>
    <s v="9706 4TH AVE NE # 315"/>
    <s v="SEATTLE"/>
    <s v="WA"/>
    <s v="98115"/>
    <n v="1"/>
    <n v="8590070774806"/>
    <n v="6045572410010001"/>
  </r>
  <r>
    <x v="3468"/>
    <s v="ALLY COMMUNITY DEVELOPMENT"/>
    <x v="5"/>
    <n v="236115"/>
    <s v="New Single-Family Housing Construction (except For-Sale Builders)"/>
    <n v="23"/>
    <d v="2012-02-01T00:00:00"/>
    <n v="2012"/>
    <n v="14"/>
    <x v="0"/>
    <n v="0"/>
    <s v="5220 25TH AVE SW"/>
    <s v="SEATTLE"/>
    <s v="WA"/>
    <s v="98106"/>
    <n v="1"/>
    <n v="7470200657536"/>
    <n v="6031814130010001"/>
  </r>
  <r>
    <x v="3469"/>
    <s v="ALLY FINANCIAL INC"/>
    <x v="5"/>
    <n v="522210"/>
    <s v="Credit Card Issuing"/>
    <n v="52"/>
    <d v="2007-06-15T00:00:00"/>
    <n v="2007"/>
    <n v="19"/>
    <x v="0"/>
    <n v="0"/>
    <s v="500 WOODWORD AVE"/>
    <s v="DETROIT"/>
    <s v="MI"/>
    <s v="48226"/>
    <n v="0"/>
    <n v="5992070606805"/>
    <n v="6026393290010001"/>
  </r>
  <r>
    <x v="3470"/>
    <s v="ALLY PLUMBING"/>
    <x v="1"/>
    <n v="238220"/>
    <s v="Plumbing, Heating, and Air-Conditioning Contractors"/>
    <n v="23"/>
    <d v="2015-10-15T00:00:00"/>
    <n v="2015"/>
    <n v="10"/>
    <x v="1"/>
    <n v="0"/>
    <s v="6424 S 143RD PL"/>
    <s v="TUKWILA"/>
    <s v="WA"/>
    <s v="98168"/>
    <n v="0"/>
    <n v="7912940703905"/>
    <n v="6035455540010001"/>
  </r>
  <r>
    <x v="3471"/>
    <s v="ALLYIS INC"/>
    <x v="1"/>
    <n v="541511"/>
    <s v="Custom Computer Programming Services"/>
    <n v="54"/>
    <d v="2019-01-01T00:00:00"/>
    <n v="2019"/>
    <n v="7"/>
    <x v="1"/>
    <n v="0"/>
    <s v="10210 NE POINTS DR"/>
    <s v="KIRKLAND"/>
    <s v="WA"/>
    <s v="98033"/>
    <n v="0"/>
    <n v="8307870745094"/>
    <n v="6018132620010003"/>
  </r>
  <r>
    <x v="3472"/>
    <s v="ALLYNE ARMITAGE PHOTOGRAPHY LLC"/>
    <x v="3"/>
    <n v="541921"/>
    <s v="Photography Studios, Portrait"/>
    <n v="54"/>
    <d v="2023-11-08T00:00:00"/>
    <n v="2023"/>
    <n v="2"/>
    <x v="2"/>
    <n v="0"/>
    <s v="4754 FAUNTLEROY WAY SW # 107"/>
    <s v="SEATTLE"/>
    <s v="WA"/>
    <s v="98116"/>
    <n v="1"/>
    <n v="8828130799947"/>
    <n v="6053559900010001"/>
  </r>
  <r>
    <x v="3473"/>
    <s v="ALLYSON ZERBA"/>
    <x v="3"/>
    <n v="624190"/>
    <s v="Other Individual and Family Services"/>
    <n v="62"/>
    <d v="2025-04-01T00:00:00"/>
    <n v="2025"/>
    <n v="1"/>
    <x v="2"/>
    <n v="0"/>
    <s v="701 5TH AVE # 4262"/>
    <s v="SEATTLE"/>
    <s v="WA"/>
    <s v="98104"/>
    <n v="1"/>
    <n v="8824160799530"/>
    <n v="6057844160010001"/>
  </r>
  <r>
    <x v="3474"/>
    <s v="ALLYSON ZERBA PLLC"/>
    <x v="3"/>
    <n v="541990"/>
    <s v="All Other Professional, Scientific, and Technical Services"/>
    <n v="54"/>
    <d v="2021-12-29T00:00:00"/>
    <n v="2021"/>
    <n v="4"/>
    <x v="2"/>
    <n v="0"/>
    <s v="588 BELL ST # 3503"/>
    <s v="SEATTLE"/>
    <s v="WA"/>
    <s v="98121"/>
    <n v="1"/>
    <n v="8638490779874"/>
    <n v="6048503570010001"/>
  </r>
  <r>
    <x v="3475"/>
    <s v="BURGESSALM STR"/>
    <x v="0"/>
    <n v="721199"/>
    <s v="All Other Traveler Accommodation"/>
    <n v="72"/>
    <d v="2026-01-18T00:00:00"/>
    <n v="2026"/>
    <n v="0"/>
    <x v="4"/>
    <n v="0"/>
    <s v="141 NE 62ND ST"/>
    <s v="SEATTLE"/>
    <s v="WA"/>
    <s v="98115"/>
    <n v="1"/>
    <n v="8890020806484"/>
    <m/>
  </r>
  <r>
    <x v="3475"/>
    <s v="JUMPSTART BRANDS GROUP"/>
    <x v="0"/>
    <n v="541430"/>
    <s v="Graphic Design Services"/>
    <n v="54"/>
    <d v="1993-04-01T00:00:00"/>
    <n v="1993"/>
    <n v="33"/>
    <x v="3"/>
    <n v="0"/>
    <s v="141 NE 62ND ST"/>
    <s v="SEATTLE"/>
    <s v="WA"/>
    <s v="98115"/>
    <n v="1"/>
    <n v="1556840157801"/>
    <n v="6016696550020002"/>
  </r>
  <r>
    <x v="3476"/>
    <s v="ALM FAB LLC"/>
    <x v="5"/>
    <n v="238350"/>
    <s v="Finish Carpentry Contractors"/>
    <n v="23"/>
    <d v="2016-08-29T00:00:00"/>
    <n v="2016"/>
    <n v="9"/>
    <x v="1"/>
    <n v="0"/>
    <s v="3110 SW TRENTON ST"/>
    <s v="SEATTLE"/>
    <s v="WA"/>
    <s v="98126"/>
    <n v="1"/>
    <n v="8032210716323"/>
    <n v="6040305330010001"/>
  </r>
  <r>
    <x v="3477"/>
    <s v="MONKEY GRIND ESPRESSO BAR"/>
    <x v="3"/>
    <n v="445131"/>
    <s v="Convenience Retailers"/>
    <n v="44"/>
    <d v="2025-01-01T00:00:00"/>
    <n v="2025"/>
    <n v="1"/>
    <x v="2"/>
    <n v="0"/>
    <s v="518 N 85TH ST"/>
    <s v="SEATTLE"/>
    <s v="WA"/>
    <s v="98103"/>
    <n v="1"/>
    <n v="8816020798661"/>
    <n v="6053881170010001"/>
  </r>
  <r>
    <x v="3478"/>
    <s v="A WILD BRAID"/>
    <x v="3"/>
    <n v="611699"/>
    <s v="All Other Miscellaneous Schools and Instruction"/>
    <n v="61"/>
    <d v="2024-04-12T00:00:00"/>
    <n v="2024"/>
    <n v="2"/>
    <x v="2"/>
    <n v="0"/>
    <s v="8112 17TH AVE SW"/>
    <s v="SEATTLE"/>
    <s v="WA"/>
    <s v="98106"/>
    <n v="1"/>
    <n v="8801520797127"/>
    <n v="6054772960010001"/>
  </r>
  <r>
    <x v="3479"/>
    <s v="ALMA TREE LLC"/>
    <x v="5"/>
    <n v="531110"/>
    <s v="Lessors of Residential Buildings and Dwellings"/>
    <n v="53"/>
    <d v="2021-04-01T00:00:00"/>
    <n v="2021"/>
    <n v="5"/>
    <x v="2"/>
    <n v="0"/>
    <s v="224 12TH AVE E # B"/>
    <s v="SEATTLE"/>
    <s v="WA"/>
    <s v="98102"/>
    <n v="1"/>
    <n v="8531060768618"/>
    <n v="6047242760010001"/>
  </r>
  <r>
    <x v="3480"/>
    <s v="ALMA VENTURE PARTNERS"/>
    <x v="5"/>
    <n v="721199"/>
    <s v="All Other Traveler Accommodation"/>
    <n v="72"/>
    <d v="2026-06-01T00:00:00"/>
    <n v="2026"/>
    <n v="0"/>
    <x v="4"/>
    <n v="0"/>
    <s v="3855 26TH AVE W"/>
    <s v="SEATTLE"/>
    <s v="WA"/>
    <s v="98199"/>
    <n v="1"/>
    <n v="8918230809510"/>
    <n v="6061829870010001"/>
  </r>
  <r>
    <x v="3481"/>
    <s v="ALMA VERDE FOREST SCHOOL"/>
    <x v="6"/>
    <n v="611710"/>
    <s v="Educational Support Services"/>
    <n v="61"/>
    <d v="2024-09-05T00:00:00"/>
    <n v="2024"/>
    <n v="1"/>
    <x v="2"/>
    <n v="0"/>
    <s v="2615 25TH AVE S # 722"/>
    <s v="SEATTLE"/>
    <s v="WA"/>
    <s v="98144"/>
    <n v="1"/>
    <n v="8778750794688"/>
    <n v="6055948290010001"/>
  </r>
  <r>
    <x v="3482"/>
    <s v="ALMANSOUR MOHAMMED Y"/>
    <x v="0"/>
    <n v="485310"/>
    <s v="Taxi and Ridesharing Services"/>
    <n v="48"/>
    <d v="2002-12-13T00:00:00"/>
    <n v="2002"/>
    <n v="23"/>
    <x v="3"/>
    <n v="0"/>
    <s v="10303 20TH ST E # 204"/>
    <s v="EDGEWOOD"/>
    <s v="WA"/>
    <s v="98372"/>
    <n v="0"/>
    <n v="5573150562038"/>
    <m/>
  </r>
  <r>
    <x v="3483"/>
    <s v="ARTBYALMITA"/>
    <x v="0"/>
    <n v="711510"/>
    <s v="Independent Artists, Writers, and Performers"/>
    <n v="71"/>
    <d v="2026-04-28T00:00:00"/>
    <n v="2026"/>
    <n v="0"/>
    <x v="4"/>
    <n v="0"/>
    <s v="12441 2ND AVE SW"/>
    <s v="SEATTLE"/>
    <s v="WA"/>
    <s v="98146"/>
    <n v="1"/>
    <n v="8918450809532"/>
    <n v="605954531"/>
  </r>
  <r>
    <x v="3484"/>
    <s v="ALMASRI AYMAN A"/>
    <x v="0"/>
    <n v="722330"/>
    <s v="Mobile Food Services"/>
    <n v="72"/>
    <d v="2023-09-01T00:00:00"/>
    <n v="2023"/>
    <n v="2"/>
    <x v="2"/>
    <n v="0"/>
    <s v="919 STEWART ST # 304"/>
    <s v="SEATTLE"/>
    <s v="WA"/>
    <s v="98101"/>
    <n v="1"/>
    <n v="8708750787242"/>
    <m/>
  </r>
  <r>
    <x v="3485"/>
    <s v="ALADDIN GYROCERY &amp; SHAWARMA"/>
    <x v="1"/>
    <n v="722513"/>
    <s v="Limited-Service Restaurants"/>
    <n v="72"/>
    <d v="2016-11-01T00:00:00"/>
    <n v="2016"/>
    <n v="9"/>
    <x v="1"/>
    <n v="0"/>
    <s v="4139 UNIVERSITY WAY NE"/>
    <s v="SEATTLE"/>
    <s v="WA"/>
    <s v="98105"/>
    <n v="1"/>
    <n v="8006060713558"/>
    <n v="6040336990010001"/>
  </r>
  <r>
    <x v="3486"/>
    <s v="CIRCLE STUDIO"/>
    <x v="0"/>
    <n v="459999"/>
    <s v="All Other Miscellaneous Retailers"/>
    <n v="45"/>
    <d v="2006-11-22T00:00:00"/>
    <n v="2006"/>
    <n v="19"/>
    <x v="0"/>
    <n v="0"/>
    <s v="12522 N PARK AVE N"/>
    <s v="SEATTLE"/>
    <s v="WA"/>
    <s v="98133"/>
    <n v="1"/>
    <n v="5931000600277"/>
    <n v="6026709120010001"/>
  </r>
  <r>
    <x v="3487"/>
    <s v="FIORI JEWELRY"/>
    <x v="0"/>
    <n v="459999"/>
    <s v="All Other Miscellaneous Retailers"/>
    <n v="45"/>
    <d v="2012-10-01T00:00:00"/>
    <n v="2012"/>
    <n v="13"/>
    <x v="0"/>
    <n v="0"/>
    <s v="10537 MIDVALE AVE N # C"/>
    <s v="SEATTLE"/>
    <s v="WA"/>
    <s v="98133"/>
    <n v="1"/>
    <n v="7533620664208"/>
    <n v="6032300060010001"/>
  </r>
  <r>
    <x v="3488"/>
    <s v="ALMET METAL"/>
    <x v="2"/>
    <n v="561990"/>
    <s v="All Other Support Services"/>
    <n v="56"/>
    <d v="2011-07-01T00:00:00"/>
    <n v="2011"/>
    <n v="15"/>
    <x v="0"/>
    <n v="0"/>
    <s v="32814 SE 76TH ST"/>
    <s v="FALL CITY"/>
    <s v="WA"/>
    <s v="98024"/>
    <n v="0"/>
    <n v="8323010746668"/>
    <n v="6031161202044906"/>
  </r>
  <r>
    <x v="3489"/>
    <s v="EXERTISALMO"/>
    <x v="1"/>
    <n v="423620"/>
    <s v="Household Appliances, Electric Housewares, and Consumer Electronics Merchant Wholesalers"/>
    <n v="42"/>
    <d v="2025-04-01T00:00:00"/>
    <n v="2025"/>
    <n v="1"/>
    <x v="2"/>
    <n v="0"/>
    <s v="2709 COMMERCE WAY"/>
    <s v="PHILADELPHIA"/>
    <s v="PA"/>
    <s v="19154"/>
    <n v="0"/>
    <n v="8814080798457"/>
    <n v="6056706060010001"/>
  </r>
  <r>
    <x v="3490"/>
    <s v="JULIE M  ALMOND"/>
    <x v="0"/>
    <n v="541690"/>
    <s v="Other Scientific and Technical Consulting Services"/>
    <n v="54"/>
    <d v="2021-01-04T00:00:00"/>
    <n v="2021"/>
    <n v="5"/>
    <x v="2"/>
    <n v="0"/>
    <s v="524 N 84TH ST"/>
    <s v="SEATTLE"/>
    <s v="WA"/>
    <s v="98103"/>
    <n v="1"/>
    <n v="8516450767081"/>
    <n v="6046985020010001"/>
  </r>
  <r>
    <x v="3491"/>
    <s v="ALMOST EVERYDAY"/>
    <x v="5"/>
    <n v="459510"/>
    <s v="Used Merchandise Retailers"/>
    <n v="45"/>
    <d v="2021-09-03T00:00:00"/>
    <n v="2021"/>
    <n v="4"/>
    <x v="2"/>
    <n v="0"/>
    <s v="8 W ROY ST"/>
    <s v="SEATTLE"/>
    <s v="WA"/>
    <s v="98119"/>
    <n v="1"/>
    <n v="8546390770214"/>
    <n v="6047487250010001"/>
  </r>
  <r>
    <x v="3492"/>
    <s v="JIBRIL A ALO"/>
    <x v="0"/>
    <n v="485310"/>
    <s v="Taxi and Ridesharing Services"/>
    <n v="48"/>
    <d v="1995-04-17T00:00:00"/>
    <n v="1995"/>
    <n v="31"/>
    <x v="3"/>
    <n v="0"/>
    <s v="147 N 132ND ST # 122"/>
    <s v="SEATTLE"/>
    <s v="WA"/>
    <s v="98133"/>
    <n v="1"/>
    <n v="1756720178169"/>
    <n v="6016982100010001"/>
  </r>
  <r>
    <x v="3493"/>
    <s v="LUNAR LAUNDRY"/>
    <x v="1"/>
    <n v="812310"/>
    <s v="Coin-Operated Laundries and Drycleaners"/>
    <n v="81"/>
    <d v="2013-10-01T00:00:00"/>
    <n v="2013"/>
    <n v="12"/>
    <x v="0"/>
    <n v="0"/>
    <s v="700 NW 65TH ST"/>
    <s v="SEATTLE"/>
    <s v="WA"/>
    <s v="98117"/>
    <n v="1"/>
    <n v="7614350672777"/>
    <n v="6033260160010001"/>
  </r>
  <r>
    <x v="3494"/>
    <s v="ALOFT HR PARTNER LLC"/>
    <x v="3"/>
    <n v="541612"/>
    <s v="Human Resources Consulting Services"/>
    <n v="54"/>
    <d v="2025-02-03T00:00:00"/>
    <n v="2025"/>
    <n v="1"/>
    <x v="2"/>
    <n v="0"/>
    <s v="8001 22ND AVE NW"/>
    <s v="SEATTLE"/>
    <s v="WA"/>
    <s v="98117"/>
    <n v="1"/>
    <n v="8813610798409"/>
    <n v="6056781600010001"/>
  </r>
  <r>
    <x v="3495"/>
    <s v="ALOHA BROS JUNK REMOVAL"/>
    <x v="7"/>
    <n v="562998"/>
    <s v="All Other Miscellaneous Waste Management Services"/>
    <n v="56"/>
    <d v="2024-12-20T00:00:00"/>
    <n v="2024"/>
    <n v="1"/>
    <x v="2"/>
    <n v="0"/>
    <s v="21647 14TH AVE S"/>
    <s v="DES MOINES"/>
    <s v="WA"/>
    <s v="98198"/>
    <n v="0"/>
    <n v="8803090797314"/>
    <n v="6054863570010001"/>
  </r>
  <r>
    <x v="3496"/>
    <s v="ALOHA PAINTING &amp; DECORATING LLC"/>
    <x v="5"/>
    <n v="238320"/>
    <s v="Painting and Wall Covering Contractors"/>
    <n v="23"/>
    <d v="2023-01-04T00:00:00"/>
    <n v="2023"/>
    <n v="3"/>
    <x v="2"/>
    <n v="0"/>
    <s v="1853 RICHARDS RD"/>
    <s v="BELLEVUE"/>
    <s v="WA"/>
    <s v="98005"/>
    <n v="0"/>
    <n v="8657190781844"/>
    <n v="6049040630010001"/>
  </r>
  <r>
    <x v="3497"/>
    <s v="ALOHA PROPERTY SERVICES LLC"/>
    <x v="3"/>
    <n v="238320"/>
    <s v="Painting and Wall Covering Contractors"/>
    <n v="23"/>
    <d v="2025-04-01T00:00:00"/>
    <n v="2025"/>
    <n v="1"/>
    <x v="2"/>
    <n v="0"/>
    <s v="1322 LAKE WASHINGTON BLVD N UNIT B"/>
    <s v="RENTON"/>
    <s v="WA"/>
    <s v="98056"/>
    <n v="0"/>
    <n v="8825430799669"/>
    <n v="6056669640010001"/>
  </r>
  <r>
    <x v="3498"/>
    <s v="ALOHA PROPERTY SERVICES PNW LLC"/>
    <x v="3"/>
    <n v="238320"/>
    <s v="Painting and Wall Covering Contractors"/>
    <n v="23"/>
    <d v="2026-06-15T00:00:00"/>
    <n v="2026"/>
    <n v="0"/>
    <x v="4"/>
    <n v="0"/>
    <s v="1322 LAKE WASHINGTON BLVD N # B"/>
    <s v="RENTON"/>
    <s v="WA"/>
    <s v="98056"/>
    <n v="0"/>
    <n v="8932880811037"/>
    <n v="6062134870010001"/>
  </r>
  <r>
    <x v="3499"/>
    <s v="ALOHA TASTE LLC"/>
    <x v="3"/>
    <n v="722330"/>
    <s v="Mobile Food Services"/>
    <n v="72"/>
    <d v="2024-10-20T00:00:00"/>
    <n v="2024"/>
    <n v="1"/>
    <x v="2"/>
    <n v="0"/>
    <s v="15418 SE 9TH ST"/>
    <s v="BELLEVUE"/>
    <s v="WA"/>
    <s v="98007"/>
    <n v="0"/>
    <n v="8787640795622"/>
    <n v="6055690210010001"/>
  </r>
  <r>
    <x v="3500"/>
    <s v="ALOHA TERRACE INC"/>
    <x v="1"/>
    <n v="812990"/>
    <s v="All Other Personal Services"/>
    <n v="81"/>
    <d v="2001-03-05T00:00:00"/>
    <n v="2001"/>
    <n v="25"/>
    <x v="3"/>
    <n v="0"/>
    <s v="801 E ALOHA ST # 6"/>
    <s v="SEATTLE"/>
    <s v="WA"/>
    <s v="98102"/>
    <n v="1"/>
    <n v="5440160547839"/>
    <n v="6021039930010001"/>
  </r>
  <r>
    <x v="3501"/>
    <s v="ALONSO DH TREE SERVICES LLC"/>
    <x v="3"/>
    <n v="811411"/>
    <s v="Home and Garden Equipment Repair and Maintenance"/>
    <n v="81"/>
    <d v="2025-11-20T00:00:00"/>
    <n v="2025"/>
    <n v="0"/>
    <x v="4"/>
    <n v="0"/>
    <s v="12103 33RD DR SE"/>
    <s v="EVERETT"/>
    <s v="WA"/>
    <s v="98208"/>
    <n v="0"/>
    <n v="8878150805176"/>
    <n v="6055387120010001"/>
  </r>
  <r>
    <x v="3502"/>
    <s v="SPOTLESS CLEANING SERVICES"/>
    <x v="0"/>
    <n v="561720"/>
    <s v="Janitorial Services"/>
    <n v="56"/>
    <d v="2006-03-30T00:00:00"/>
    <n v="2006"/>
    <n v="20"/>
    <x v="0"/>
    <n v="0"/>
    <s v="34430 30TH AVE SW"/>
    <s v="FEDERAL WAY"/>
    <s v="WA"/>
    <s v="98023"/>
    <n v="0"/>
    <n v="5959750603357"/>
    <n v="6025995490010001"/>
  </r>
  <r>
    <x v="3503"/>
    <s v="ALONSOS PRO CONCRETE CUTTING AND CONSTRUCTION LLC"/>
    <x v="5"/>
    <n v="238110"/>
    <s v="Poured Concrete Foundation and Structure Contractors"/>
    <n v="23"/>
    <d v="2025-01-01T00:00:00"/>
    <n v="2025"/>
    <n v="1"/>
    <x v="2"/>
    <n v="0"/>
    <s v="12415 208TH AVE E"/>
    <s v="BONNEY LAKE"/>
    <s v="WA"/>
    <s v="98391"/>
    <n v="0"/>
    <n v="8814650798514"/>
    <n v="6048763850010001"/>
  </r>
  <r>
    <x v="3504"/>
    <s v="ALONZO PARAPLUIE LLC"/>
    <x v="3"/>
    <n v="531110"/>
    <s v="Lessors of Residential Buildings and Dwellings"/>
    <n v="53"/>
    <d v="2022-09-01T00:00:00"/>
    <n v="2022"/>
    <n v="3"/>
    <x v="2"/>
    <n v="0"/>
    <s v="1458 NW 67TH ST"/>
    <s v="SEATTLE"/>
    <s v="WA"/>
    <s v="98117"/>
    <n v="1"/>
    <n v="8631140779089"/>
    <n v="6048398110010001"/>
  </r>
  <r>
    <x v="3505"/>
    <s v="ALOPECIA SUPPORT GROUP"/>
    <x v="11"/>
    <n v="812990"/>
    <s v="All Other Personal Services"/>
    <n v="81"/>
    <d v="2019-05-10T00:00:00"/>
    <n v="2019"/>
    <n v="7"/>
    <x v="1"/>
    <n v="0"/>
    <s v="2030 7TH AVE # 307"/>
    <s v="SEATTLE"/>
    <s v="WA"/>
    <s v="98121"/>
    <n v="1"/>
    <n v="8648930780982"/>
    <n v="6044116610010001"/>
  </r>
  <r>
    <x v="3506"/>
    <s v="PUZZLE BREAK"/>
    <x v="5"/>
    <n v="711510"/>
    <s v="Independent Artists, Writers, and Performers"/>
    <n v="71"/>
    <d v="2013-11-01T00:00:00"/>
    <n v="2013"/>
    <n v="12"/>
    <x v="0"/>
    <n v="0"/>
    <s v="2124 2ND AVE"/>
    <s v="SEATTLE"/>
    <s v="WA"/>
    <s v="98121"/>
    <n v="1"/>
    <n v="7618210673184"/>
    <n v="6033369490010002"/>
  </r>
  <r>
    <x v="3507"/>
    <s v="ALPENFIRE CIDER"/>
    <x v="5"/>
    <n v="312130"/>
    <s v="Wineries"/>
    <n v="31"/>
    <d v="2025-10-01T00:00:00"/>
    <n v="2025"/>
    <n v="0"/>
    <x v="4"/>
    <n v="0"/>
    <s v="220 POCKET LN"/>
    <s v="PORT TOWNSEND"/>
    <s v="WA"/>
    <s v="98368"/>
    <n v="0"/>
    <n v="8842140801411"/>
    <n v="6026059140010001"/>
  </r>
  <r>
    <x v="3508"/>
    <s v="ALPENGLOW AYURVEDA"/>
    <x v="3"/>
    <n v="621399"/>
    <s v="Offices of All Other Miscellaneous Health Practitioners"/>
    <n v="62"/>
    <d v="2023-04-10T00:00:00"/>
    <n v="2023"/>
    <n v="3"/>
    <x v="2"/>
    <n v="0"/>
    <s v="6606 1ST AVE NE"/>
    <s v="SEATTLE"/>
    <s v="WA"/>
    <s v="98115"/>
    <n v="1"/>
    <n v="8699620786287"/>
    <n v="6052655650010001"/>
  </r>
  <r>
    <x v="3509"/>
    <s v="ALPENGLOW BIOSCIENCES INC"/>
    <x v="1"/>
    <n v="621511"/>
    <s v="Medical Laboratories"/>
    <n v="62"/>
    <d v="2018-08-07T00:00:00"/>
    <n v="2018"/>
    <n v="7"/>
    <x v="1"/>
    <n v="0"/>
    <s v="2121 N 35TH ST # 100"/>
    <s v="SEATTLE"/>
    <s v="WA"/>
    <s v="98103"/>
    <n v="1"/>
    <n v="8600900775932"/>
    <n v="6044818000010001"/>
  </r>
  <r>
    <x v="3510"/>
    <s v="ALPENGLOW COCKTAIL COMPANY"/>
    <x v="3"/>
    <n v="722330"/>
    <s v="Mobile Food Services"/>
    <n v="72"/>
    <d v="2022-07-20T00:00:00"/>
    <n v="2022"/>
    <n v="4"/>
    <x v="2"/>
    <n v="0"/>
    <s v="29290 SE 8TH ST"/>
    <s v="FALL CITY"/>
    <s v="WA"/>
    <s v="98024"/>
    <n v="0"/>
    <n v="8624460778399"/>
    <n v="6048347230010001"/>
  </r>
  <r>
    <x v="3511"/>
    <s v="ALPENGLOW CONSULTING LLC"/>
    <x v="3"/>
    <n v="541219"/>
    <s v="Other Accounting Services"/>
    <n v="54"/>
    <d v="2026-01-02T00:00:00"/>
    <n v="2026"/>
    <n v="0"/>
    <x v="4"/>
    <n v="0"/>
    <s v="532 N 84TH ST"/>
    <s v="SEATTLE"/>
    <s v="WA"/>
    <s v="98103"/>
    <n v="1"/>
    <n v="8890220806506"/>
    <n v="6060210830010001"/>
  </r>
  <r>
    <x v="3512"/>
    <s v="ALPENGLOW DIGITAL"/>
    <x v="5"/>
    <n v="541990"/>
    <s v="All Other Professional, Scientific, and Technical Services"/>
    <n v="54"/>
    <d v="2014-02-01T00:00:00"/>
    <n v="2014"/>
    <n v="12"/>
    <x v="0"/>
    <n v="0"/>
    <s v="1412 19TH AVE"/>
    <s v="SEATTLE"/>
    <s v="WA"/>
    <s v="98122"/>
    <n v="1"/>
    <n v="7701300681840"/>
    <n v="6033760320010001"/>
  </r>
  <r>
    <x v="3513"/>
    <s v="ALPENGLOW ELECTRIC"/>
    <x v="3"/>
    <n v="236118"/>
    <s v="Residential Remodelers"/>
    <n v="23"/>
    <d v="2025-10-21T00:00:00"/>
    <n v="2025"/>
    <n v="0"/>
    <x v="4"/>
    <n v="0"/>
    <s v="7310 38TH LOOP SE"/>
    <s v="LACEY"/>
    <s v="WA"/>
    <s v="98503"/>
    <n v="0"/>
    <n v="8870160804323"/>
    <n v="6058828390010001"/>
  </r>
  <r>
    <x v="3514"/>
    <s v="ALPENGLOW THERAPY PLLC"/>
    <x v="3"/>
    <n v="621330"/>
    <s v="Offices of Mental Health Practitioners (except Physicians)"/>
    <n v="62"/>
    <d v="2022-09-29T00:00:00"/>
    <n v="2022"/>
    <n v="3"/>
    <x v="2"/>
    <n v="0"/>
    <s v="4751 5TH AVE NE"/>
    <s v="SEATTLE"/>
    <s v="WA"/>
    <s v="98105"/>
    <n v="1"/>
    <n v="8644150780477"/>
    <n v="6047358620010001"/>
  </r>
  <r>
    <x v="3515"/>
    <s v="ALPERT CONSULTING"/>
    <x v="0"/>
    <n v="813990"/>
    <s v="Other Similar Organizations (except Business, Professional, Labor, and Political Organizations)"/>
    <n v="81"/>
    <d v="2024-01-01T00:00:00"/>
    <n v="2024"/>
    <n v="2"/>
    <x v="2"/>
    <n v="0"/>
    <s v="4732 45TH AVE SW"/>
    <s v="SEATTLE"/>
    <s v="WA"/>
    <s v="98116"/>
    <n v="1"/>
    <n v="8733270789874"/>
    <m/>
  </r>
  <r>
    <x v="3516"/>
    <s v="ALPHA &amp; OMEGA CONSTRUCTION LLC"/>
    <x v="3"/>
    <n v="236118"/>
    <s v="Residential Remodelers"/>
    <n v="23"/>
    <d v="2025-04-03T00:00:00"/>
    <n v="2025"/>
    <n v="1"/>
    <x v="2"/>
    <n v="0"/>
    <s v="31426 12TH AVE SW"/>
    <s v="FEDERAL WAY"/>
    <s v="WA"/>
    <s v="98023"/>
    <n v="0"/>
    <n v="8826170799743"/>
    <n v="6053530580010001"/>
  </r>
  <r>
    <x v="3517"/>
    <s v="ALPHA &amp; OMEGA ELECTRIC"/>
    <x v="5"/>
    <n v="238210"/>
    <s v="Electrical Contractors and Other Wiring Installation Contractors"/>
    <n v="23"/>
    <d v="2004-04-01T00:00:00"/>
    <n v="2004"/>
    <n v="22"/>
    <x v="3"/>
    <n v="0"/>
    <s v="7224 44TH AVE NE"/>
    <s v="MARYSVILLE"/>
    <s v="WA"/>
    <s v="98270"/>
    <n v="0"/>
    <n v="5719650577697"/>
    <n v="6023728100010001"/>
  </r>
  <r>
    <x v="3518"/>
    <s v="ALPHA BRAINS CONSULTING LLC"/>
    <x v="5"/>
    <n v="423940"/>
    <s v="Jewelry, Watch, Precious Stone, and Precious Metal Merchant Wholesalers"/>
    <n v="42"/>
    <d v="2020-01-01T00:00:00"/>
    <n v="2020"/>
    <n v="6"/>
    <x v="1"/>
    <n v="0"/>
    <s v="1619 N 51ST ST # B"/>
    <s v="SEATTLE"/>
    <s v="WA"/>
    <s v="98103"/>
    <n v="1"/>
    <n v="8464320761554"/>
    <n v="6018633770010001"/>
  </r>
  <r>
    <x v="3519"/>
    <s v="ALPHA BUSINESS SOLUTIONS LLC"/>
    <x v="3"/>
    <n v="561320"/>
    <s v="Temporary Help Services"/>
    <n v="56"/>
    <d v="2019-07-01T00:00:00"/>
    <n v="2019"/>
    <n v="7"/>
    <x v="1"/>
    <n v="0"/>
    <s v="125 HALF MILE RD # 200"/>
    <s v="RED BANK"/>
    <s v="NJ"/>
    <s v="07701"/>
    <n v="0"/>
    <n v="8567280772404"/>
    <n v="6044954510010001"/>
  </r>
  <r>
    <x v="3520"/>
    <s v="HYDER A. OUMER"/>
    <x v="0"/>
    <n v="485320"/>
    <s v="Limousine Service"/>
    <n v="48"/>
    <d v="2023-10-25T00:00:00"/>
    <n v="2023"/>
    <n v="2"/>
    <x v="2"/>
    <n v="0"/>
    <s v="23410 18TH AVE S # L 202"/>
    <s v="DESMOINES"/>
    <s v="WA"/>
    <s v="98198"/>
    <n v="0"/>
    <n v="8718300788250"/>
    <m/>
  </r>
  <r>
    <x v="3521"/>
    <s v="ALPHA CRUX LLC"/>
    <x v="3"/>
    <n v="111998"/>
    <s v="All Other Miscellaneous Crop Farming"/>
    <n v="11"/>
    <d v="2022-07-01T00:00:00"/>
    <n v="2022"/>
    <n v="4"/>
    <x v="2"/>
    <n v="0"/>
    <s v="7220 201ST ST NE"/>
    <s v="ARLINGTON"/>
    <s v="WA"/>
    <s v="98223"/>
    <n v="0"/>
    <n v="8620170777949"/>
    <n v="6042139650010003"/>
  </r>
  <r>
    <x v="3522"/>
    <s v="ALPHA DEVELOPERS LLC"/>
    <x v="3"/>
    <n v="236116"/>
    <s v="New Multifamily Housing Construction (except For-Sale Builders)"/>
    <n v="23"/>
    <d v="2024-11-01T00:00:00"/>
    <n v="2024"/>
    <n v="1"/>
    <x v="2"/>
    <n v="0"/>
    <s v="108 S 108TH ST"/>
    <s v="SEATTLE"/>
    <s v="WA"/>
    <s v="98168"/>
    <n v="1"/>
    <n v="8793870796314"/>
    <n v="6047517480010001"/>
  </r>
  <r>
    <x v="3523"/>
    <s v="ALPHA ENGINEERING ASSOCIATES INC"/>
    <x v="1"/>
    <n v="541511"/>
    <s v="Custom Computer Programming Services"/>
    <n v="54"/>
    <d v="2019-10-01T00:00:00"/>
    <n v="2019"/>
    <n v="6"/>
    <x v="1"/>
    <n v="0"/>
    <s v="716 GIDDINGS AVE # 32"/>
    <s v="ANNAPOLIS"/>
    <s v="MD"/>
    <s v="21401"/>
    <n v="0"/>
    <n v="8416540756457"/>
    <n v="6045040400010001"/>
  </r>
  <r>
    <x v="3524"/>
    <s v="ALPHA EXPRESS LLC"/>
    <x v="3"/>
    <n v="485310"/>
    <s v="Taxi and Ridesharing Services"/>
    <n v="48"/>
    <d v="2025-06-27T00:00:00"/>
    <n v="2025"/>
    <n v="1"/>
    <x v="2"/>
    <n v="0"/>
    <s v="5165 S 166TH ST"/>
    <s v="SEATAC"/>
    <s v="WA"/>
    <s v="98188"/>
    <n v="0"/>
    <n v="8859780803236"/>
    <n v="605594796"/>
  </r>
  <r>
    <x v="3525"/>
    <s v="ALPHA HEATING &amp; AIR CONDITIONING INC"/>
    <x v="1"/>
    <n v="238220"/>
    <s v="Plumbing, Heating, and Air-Conditioning Contractors"/>
    <n v="23"/>
    <d v="2010-07-01T00:00:00"/>
    <n v="2010"/>
    <n v="16"/>
    <x v="0"/>
    <n v="0"/>
    <s v="5716 149TH AVE SE"/>
    <s v="BELLEVUE"/>
    <s v="WA"/>
    <s v="98006"/>
    <n v="0"/>
    <n v="7287730638096"/>
    <n v="6023251850010001"/>
  </r>
  <r>
    <x v="3526"/>
    <s v="ALPHA KAPPA ALPHA SEA CHAPTER"/>
    <x v="2"/>
    <n v="813410"/>
    <s v="Civic and Social Organizations"/>
    <n v="81"/>
    <d v="1983-03-26T00:00:00"/>
    <n v="1983"/>
    <n v="43"/>
    <x v="3"/>
    <n v="0"/>
    <s v="9620 58TH AVE S"/>
    <s v="SEATTLE"/>
    <s v="WA"/>
    <s v="98178"/>
    <n v="1"/>
    <n v="297560036497"/>
    <m/>
  </r>
  <r>
    <x v="3527"/>
    <s v="GILBERT HOUSE APARTMENTS"/>
    <x v="5"/>
    <n v="531110"/>
    <s v="Lessors of Residential Buildings and Dwellings"/>
    <n v="53"/>
    <d v="2017-01-01T00:00:00"/>
    <n v="2017"/>
    <n v="9"/>
    <x v="1"/>
    <n v="0"/>
    <s v="1529 QUEEN ANNE AVE N"/>
    <s v="SEATTLE"/>
    <s v="WA"/>
    <s v="98109"/>
    <n v="1"/>
    <n v="8837930800985"/>
    <n v="6045465030010001"/>
  </r>
  <r>
    <x v="3528"/>
    <s v="ALPHA MECHANICAL LLC"/>
    <x v="3"/>
    <n v="238220"/>
    <s v="Plumbing, Heating, and Air-Conditioning Contractors"/>
    <n v="23"/>
    <d v="2022-04-29T00:00:00"/>
    <n v="2022"/>
    <n v="4"/>
    <x v="2"/>
    <n v="0"/>
    <s v="6221 81ST ST E"/>
    <s v="PUYALLUP"/>
    <s v="WA"/>
    <s v="98371"/>
    <n v="0"/>
    <n v="8609060776777"/>
    <n v="6048524280010001"/>
  </r>
  <r>
    <x v="3529"/>
    <s v="ALPHA MODALITIES LLC"/>
    <x v="1"/>
    <n v="423450"/>
    <s v="Medical, Dental, and Hospital Equipment and Supplies Merchant Wholesalers"/>
    <n v="42"/>
    <d v="2008-01-01T00:00:00"/>
    <n v="2008"/>
    <n v="18"/>
    <x v="0"/>
    <n v="0"/>
    <s v="1111 S 344TH ST # 205"/>
    <s v="FEDERAL WAY"/>
    <s v="WA"/>
    <s v="98003"/>
    <n v="0"/>
    <n v="7057900613512"/>
    <n v="6027136220010001"/>
  </r>
  <r>
    <x v="3530"/>
    <s v="ALPHA OIL PACKING"/>
    <x v="1"/>
    <n v="424490"/>
    <s v="Other Grocery and Related Products Merchant Wholesalers"/>
    <n v="42"/>
    <d v="2024-01-01T00:00:00"/>
    <n v="2024"/>
    <n v="2"/>
    <x v="2"/>
    <n v="0"/>
    <s v="350 NW 85TH ST # A"/>
    <s v="SEATTLE"/>
    <s v="WA"/>
    <s v="98117"/>
    <n v="1"/>
    <n v="8798230796784"/>
    <n v="6031002970010002"/>
  </r>
  <r>
    <x v="3531"/>
    <s v="ALPHA PRIME TRANSPORTAION"/>
    <x v="3"/>
    <n v="485320"/>
    <s v="Limousine Service"/>
    <n v="48"/>
    <d v="2025-04-01T00:00:00"/>
    <n v="2025"/>
    <n v="1"/>
    <x v="2"/>
    <n v="0"/>
    <s v="9405 16TH AVE SW"/>
    <s v="SEATTLE"/>
    <s v="WA"/>
    <s v="98106"/>
    <n v="1"/>
    <n v="8828150799949"/>
    <n v="6044930280010001"/>
  </r>
  <r>
    <x v="3532"/>
    <s v="ALPHAPRINT, INC"/>
    <x v="1"/>
    <n v="323111"/>
    <s v="Commercial Printing (except Screen and Books)"/>
    <n v="32"/>
    <d v="1989-09-05T00:00:00"/>
    <n v="1989"/>
    <n v="36"/>
    <x v="3"/>
    <n v="0"/>
    <s v="3131 ELLIOTT AVE # 100"/>
    <s v="SEATTLE"/>
    <s v="WA"/>
    <s v="98121"/>
    <n v="1"/>
    <n v="1120910113153"/>
    <n v="6011908120010001"/>
  </r>
  <r>
    <x v="3533"/>
    <s v="ALPHA SUPPORTED LIVING SERVICES"/>
    <x v="1"/>
    <n v="541219"/>
    <s v="Other Accounting Services"/>
    <n v="54"/>
    <d v="1999-01-01T00:00:00"/>
    <n v="1999"/>
    <n v="27"/>
    <x v="3"/>
    <n v="0"/>
    <s v="16030 JUANITA WOODINVILLE WAY NE"/>
    <s v="BOTHELL"/>
    <s v="WA"/>
    <s v="98011"/>
    <n v="0"/>
    <n v="1727450175142"/>
    <n v="6011384810010001"/>
  </r>
  <r>
    <x v="3534"/>
    <s v="AV PAINTING"/>
    <x v="3"/>
    <n v="238320"/>
    <s v="Painting and Wall Covering Contractors"/>
    <n v="23"/>
    <d v="2021-03-01T00:00:00"/>
    <n v="2021"/>
    <n v="5"/>
    <x v="2"/>
    <n v="0"/>
    <s v="442 NE MAPLE LEAF PL # 410"/>
    <s v="SEATTLE"/>
    <s v="WA"/>
    <s v="98115"/>
    <n v="1"/>
    <n v="8523780767846"/>
    <n v="6047028770010001"/>
  </r>
  <r>
    <x v="3535"/>
    <s v="ALPHAWEAVE"/>
    <x v="3"/>
    <n v="523910"/>
    <s v="Miscellaneous Intermediation"/>
    <n v="52"/>
    <d v="2025-10-20T00:00:00"/>
    <n v="2025"/>
    <n v="0"/>
    <x v="4"/>
    <n v="0"/>
    <s v="2157 N 63RD ST"/>
    <s v="SEATTLE"/>
    <s v="WA"/>
    <s v="98103"/>
    <n v="1"/>
    <n v="8917770809464"/>
    <n v="6059817960010001"/>
  </r>
  <r>
    <x v="3536"/>
    <s v="ALPINE ASCENTS INTERNATIONAL LLC"/>
    <x v="1"/>
    <n v="713990"/>
    <s v="All Other Amusement and Recreation Industries"/>
    <n v="71"/>
    <d v="1993-01-01T00:00:00"/>
    <n v="1993"/>
    <n v="33"/>
    <x v="3"/>
    <n v="0"/>
    <s v="109 W MERCER ST"/>
    <s v="SEATTLE"/>
    <s v="WA"/>
    <s v="98119"/>
    <n v="1"/>
    <n v="1543780156489"/>
    <n v="6028328600010001"/>
  </r>
  <r>
    <x v="3537"/>
    <s v="ALPINE ASCENTS MOUNTAINEERING STORE LLC"/>
    <x v="2"/>
    <n v="459110"/>
    <s v="Sporting Goods Retailers"/>
    <n v="45"/>
    <d v="2018-07-26T00:00:00"/>
    <n v="2018"/>
    <n v="8"/>
    <x v="1"/>
    <n v="0"/>
    <s v="109 W MERCER ST"/>
    <s v="SEATTLE"/>
    <s v="WA"/>
    <s v="98119"/>
    <n v="1"/>
    <n v="8262170740322"/>
    <n v="6042868890010001"/>
  </r>
  <r>
    <x v="3538"/>
    <s v="ALPINE BIOVENTURES GP LLC"/>
    <x v="5"/>
    <n v="523910"/>
    <s v="Miscellaneous Intermediation"/>
    <n v="52"/>
    <d v="2013-08-21T00:00:00"/>
    <n v="2013"/>
    <n v="12"/>
    <x v="0"/>
    <n v="0"/>
    <s v="600 STEWART ST # 1503"/>
    <s v="SEATTLE"/>
    <s v="WA"/>
    <s v="98101"/>
    <n v="1"/>
    <n v="8360290750564"/>
    <n v="6033258180010001"/>
  </r>
  <r>
    <x v="3539"/>
    <s v="ALPINE COMMUNICATIONS"/>
    <x v="3"/>
    <n v="238210"/>
    <s v="Electrical Contractors and Other Wiring Installation Contractors"/>
    <n v="23"/>
    <d v="2025-05-08T00:00:00"/>
    <n v="2025"/>
    <n v="1"/>
    <x v="2"/>
    <n v="0"/>
    <s v="1511 S KEYS RD"/>
    <s v="YAKIMA"/>
    <s v="WA"/>
    <s v="98901"/>
    <n v="0"/>
    <n v="8834960800676"/>
    <n v="6036006000010001"/>
  </r>
  <r>
    <x v="3540"/>
    <s v="LEGACY FENCE SUPPLY"/>
    <x v="1"/>
    <n v="238990"/>
    <s v="All Other Specialty Trade Contractors"/>
    <n v="23"/>
    <d v="2024-01-01T00:00:00"/>
    <n v="2024"/>
    <n v="2"/>
    <x v="2"/>
    <n v="0"/>
    <s v="12414 HIGHWAY 99 # 208"/>
    <s v="EVERETT"/>
    <s v="WA"/>
    <s v="98204"/>
    <n v="0"/>
    <n v="8740510790630"/>
    <n v="6047276090010002"/>
  </r>
  <r>
    <x v="3541"/>
    <s v="ALPINE CREATIVE LLC"/>
    <x v="3"/>
    <n v="238210"/>
    <s v="Electrical Contractors and Other Wiring Installation Contractors"/>
    <n v="23"/>
    <d v="2023-08-15T00:00:00"/>
    <n v="2023"/>
    <n v="2"/>
    <x v="2"/>
    <n v="0"/>
    <s v="42011 SE 167TH ST"/>
    <s v="NORTH BEND"/>
    <s v="WA"/>
    <s v="98045"/>
    <n v="0"/>
    <n v="8720210788477"/>
    <n v="6049273640010001"/>
  </r>
  <r>
    <x v="3542"/>
    <s v="ALPINE DRAPERY &amp; CARPET CLEANERS"/>
    <x v="1"/>
    <n v="561740"/>
    <s v="Carpet and Upholstery Cleaning Services"/>
    <n v="56"/>
    <d v="1981-11-01T00:00:00"/>
    <n v="1981"/>
    <n v="44"/>
    <x v="3"/>
    <n v="0"/>
    <s v="6601 220TH ST SW # 4"/>
    <s v="MOUNTLAKE TERRACE"/>
    <s v="WA"/>
    <s v="98043"/>
    <n v="0"/>
    <n v="1847260187256"/>
    <n v="6004188370010001"/>
  </r>
  <r>
    <x v="3543"/>
    <s v="ALPINE EDGE CONCRETE CONSTRUCTION LLC"/>
    <x v="3"/>
    <n v="238110"/>
    <s v="Poured Concrete Foundation and Structure Contractors"/>
    <n v="23"/>
    <d v="2025-08-14T00:00:00"/>
    <n v="2025"/>
    <n v="0"/>
    <x v="4"/>
    <n v="0"/>
    <s v="514 BALM AVE"/>
    <s v="BUCKLEY"/>
    <s v="WA"/>
    <s v="98321"/>
    <n v="0"/>
    <n v="8855610802803"/>
    <n v="6054904560010001"/>
  </r>
  <r>
    <x v="3544"/>
    <s v="ALPINE ELECTRIC"/>
    <x v="3"/>
    <n v="238210"/>
    <s v="Electrical Contractors and Other Wiring Installation Contractors"/>
    <n v="23"/>
    <d v="2020-02-27T00:00:00"/>
    <n v="2020"/>
    <n v="6"/>
    <x v="1"/>
    <n v="0"/>
    <s v="10016 NE 31ST PL"/>
    <s v="BELLEVUE"/>
    <s v="WA"/>
    <s v="98004"/>
    <n v="0"/>
    <n v="8472080762376"/>
    <n v="6045877240010001"/>
  </r>
  <r>
    <x v="3545"/>
    <s v="ALPINE HAVEN PSYCHOLOGY SERVICES PLLC"/>
    <x v="3"/>
    <n v="541990"/>
    <s v="All Other Professional, Scientific, and Technical Services"/>
    <n v="54"/>
    <d v="2021-08-06T00:00:00"/>
    <n v="2021"/>
    <n v="4"/>
    <x v="2"/>
    <n v="0"/>
    <s v="7511 GREENWOOD AVE N # 503"/>
    <s v="SEATTLE"/>
    <s v="WA"/>
    <s v="98103"/>
    <n v="1"/>
    <n v="8610780776958"/>
    <n v="6047894980010001"/>
  </r>
  <r>
    <x v="3546"/>
    <s v="ALPINE CLEANING &amp; RESTORATION"/>
    <x v="1"/>
    <n v="561740"/>
    <s v="Carpet and Upholstery Cleaning Services"/>
    <n v="56"/>
    <d v="1990-01-01T00:00:00"/>
    <n v="1990"/>
    <n v="36"/>
    <x v="3"/>
    <n v="0"/>
    <s v="1620 SW 75TH ST # A"/>
    <s v="EVERETT"/>
    <s v="WA"/>
    <s v="98203"/>
    <n v="0"/>
    <n v="7698700681564"/>
    <n v="6006166140010001"/>
  </r>
  <r>
    <x v="3547"/>
    <s v="ALPINE HUT INC"/>
    <x v="1"/>
    <n v="458110"/>
    <s v="Clothing and Clothing Accessories Retailers"/>
    <n v="45"/>
    <d v="1998-04-06T00:00:00"/>
    <n v="1998"/>
    <n v="28"/>
    <x v="3"/>
    <n v="0"/>
    <s v="2215 15TH AVE W"/>
    <s v="SEATTLE"/>
    <s v="WA"/>
    <s v="98119"/>
    <n v="1"/>
    <n v="5185270520160"/>
    <n v="6018628450010001"/>
  </r>
  <r>
    <x v="3548"/>
    <s v="ALPINE KINETICS AND BODYWORK"/>
    <x v="3"/>
    <n v="621399"/>
    <s v="Offices of All Other Miscellaneous Health Practitioners"/>
    <n v="62"/>
    <d v="2024-06-03T00:00:00"/>
    <n v="2024"/>
    <n v="2"/>
    <x v="2"/>
    <n v="0"/>
    <s v="928 NW LEARY WAY # 204"/>
    <s v="SEATTLE"/>
    <s v="WA"/>
    <s v="98107"/>
    <n v="1"/>
    <n v="8752660791941"/>
    <n v="6054813970010001"/>
  </r>
  <r>
    <x v="3549"/>
    <s v="ALPINE LAKES FOUNDATION"/>
    <x v="11"/>
    <n v="813211"/>
    <s v="Grantmaking Foundations"/>
    <n v="81"/>
    <d v="1993-06-04T00:00:00"/>
    <n v="1993"/>
    <n v="33"/>
    <x v="3"/>
    <n v="0"/>
    <s v="4019 NE 82ND ST"/>
    <s v="SEATTLE"/>
    <s v="WA"/>
    <s v="98115"/>
    <n v="1"/>
    <n v="8815890798648"/>
    <n v="6014732960010001"/>
  </r>
  <r>
    <x v="3550"/>
    <s v="ALPINE MOUNTAIN GUIDES LLC"/>
    <x v="5"/>
    <n v="561520"/>
    <s v="Tour Operators"/>
    <n v="56"/>
    <d v="2016-08-26T00:00:00"/>
    <n v="2016"/>
    <n v="9"/>
    <x v="1"/>
    <n v="0"/>
    <s v="109 W MERCER ST"/>
    <s v="SEATTLE"/>
    <s v="WA"/>
    <s v="98119"/>
    <n v="1"/>
    <n v="8006450713599"/>
    <n v="6040299250010001"/>
  </r>
  <r>
    <x v="3551"/>
    <s v="ALPINE PHYSICAL THERAPY"/>
    <x v="10"/>
    <n v="621340"/>
    <s v="Offices of Physical, Occupational and Speech Therapists, and Audiologists"/>
    <n v="62"/>
    <d v="2016-08-08T00:00:00"/>
    <n v="2016"/>
    <n v="9"/>
    <x v="1"/>
    <n v="0"/>
    <s v="3800 WOODLAND PARK AVE N # STE 100"/>
    <s v="SEATTLE"/>
    <s v="WA"/>
    <s v="98103"/>
    <n v="1"/>
    <n v="7973400710175"/>
    <n v="6036088860010001"/>
  </r>
  <r>
    <x v="3552"/>
    <s v="ALPINE RIDGE CONSTRUCTION INC"/>
    <x v="1"/>
    <n v="236118"/>
    <s v="Residential Remodelers"/>
    <n v="23"/>
    <d v="2022-01-01T00:00:00"/>
    <n v="2022"/>
    <n v="4"/>
    <x v="2"/>
    <n v="0"/>
    <s v="18535 BEVERLY LN SW"/>
    <s v="NORMANDY PARK"/>
    <s v="WA"/>
    <s v="98166"/>
    <n v="0"/>
    <n v="8899730807585"/>
    <n v="6012464730010001"/>
  </r>
  <r>
    <x v="3553"/>
    <s v="ALPINE SOLUTIONS LLC"/>
    <x v="3"/>
    <n v="237310"/>
    <s v="Highway, Street, and Bridge Construction"/>
    <n v="23"/>
    <d v="2024-01-29T00:00:00"/>
    <n v="2024"/>
    <n v="2"/>
    <x v="2"/>
    <n v="0"/>
    <s v="6340 SE HEATHER LN"/>
    <s v="PORT ORCHARD"/>
    <s v="WA"/>
    <s v="98366"/>
    <n v="0"/>
    <n v="8735960790154"/>
    <n v="6046838250010001"/>
  </r>
  <r>
    <x v="3554"/>
    <s v="ALPINE TOWING"/>
    <x v="5"/>
    <n v="488410"/>
    <s v="Motor Vehicle Towing"/>
    <n v="48"/>
    <d v="2017-08-17T00:00:00"/>
    <n v="2017"/>
    <n v="8"/>
    <x v="1"/>
    <n v="0"/>
    <s v="6722 FOX AVE S"/>
    <s v="SEATTLE"/>
    <s v="WA"/>
    <s v="98108"/>
    <n v="1"/>
    <n v="8568230772500"/>
    <n v="6040457350010001"/>
  </r>
  <r>
    <x v="3555"/>
    <s v="ALPINE TRAINING PROJECT"/>
    <x v="5"/>
    <n v="512110"/>
    <s v="Motion Picture and Video Production"/>
    <n v="51"/>
    <d v="2019-01-01T00:00:00"/>
    <n v="2019"/>
    <n v="7"/>
    <x v="1"/>
    <n v="0"/>
    <s v="4649 SUNNYSIDE AVE N"/>
    <s v="SEATTLE"/>
    <s v="WA"/>
    <s v="98103"/>
    <n v="1"/>
    <n v="8459250761026"/>
    <n v="6043319420010001"/>
  </r>
  <r>
    <x v="3556"/>
    <s v="ALPINE WATERPROOFING &amp; MASONRY RESTORATION LLC"/>
    <x v="5"/>
    <n v="238110"/>
    <s v="Poured Concrete Foundation and Structure Contractors"/>
    <n v="23"/>
    <d v="2013-02-14T00:00:00"/>
    <n v="2013"/>
    <n v="13"/>
    <x v="0"/>
    <n v="0"/>
    <s v="7309 121ST DR NE"/>
    <s v="LAKE STEVENS"/>
    <s v="WA"/>
    <s v="98258"/>
    <n v="0"/>
    <n v="7546850665606"/>
    <n v="6031296140010001"/>
  </r>
  <r>
    <x v="3557"/>
    <s v="ALPS LANGUAGE SCHOOL"/>
    <x v="1"/>
    <n v="611699"/>
    <s v="All Other Miscellaneous Schools and Instruction"/>
    <n v="61"/>
    <d v="1998-05-02T00:00:00"/>
    <n v="1998"/>
    <n v="28"/>
    <x v="3"/>
    <n v="0"/>
    <s v="430 BROADWAY E"/>
    <s v="SEATTLE"/>
    <s v="WA"/>
    <s v="98102"/>
    <n v="1"/>
    <n v="5177130519320"/>
    <n v="6018739150010001"/>
  </r>
  <r>
    <x v="3558"/>
    <s v="ALRAHMAN CENTER"/>
    <x v="1"/>
    <n v="813319"/>
    <s v="Other Social Advocacy Organizations"/>
    <n v="81"/>
    <d v="2013-02-21T00:00:00"/>
    <n v="2013"/>
    <n v="13"/>
    <x v="0"/>
    <n v="0"/>
    <s v="8819 RENTON AVE S"/>
    <s v="SEATTLE"/>
    <s v="WA"/>
    <s v="98118"/>
    <n v="1"/>
    <n v="7551210666079"/>
    <n v="6032789110010001"/>
  </r>
  <r>
    <x v="3559"/>
    <s v="ALRIGHTOK MUSIC"/>
    <x v="1"/>
    <n v="512230"/>
    <s v="Music Publishers"/>
    <n v="51"/>
    <d v="2012-11-20T00:00:00"/>
    <n v="2012"/>
    <n v="13"/>
    <x v="0"/>
    <n v="0"/>
    <s v="411 W BARRETT ST"/>
    <s v="SEATTLE"/>
    <s v="WA"/>
    <s v="98119"/>
    <n v="1"/>
    <n v="7525350663321"/>
    <n v="601655350"/>
  </r>
  <r>
    <x v="3560"/>
    <s v="NEVAS BARBERSHOP"/>
    <x v="0"/>
    <n v="812111"/>
    <s v="Barber Shops"/>
    <n v="81"/>
    <d v="2001-09-21T00:00:00"/>
    <n v="2001"/>
    <n v="24"/>
    <x v="3"/>
    <n v="0"/>
    <s v="2809 THORNDYKE AVE W # SUITE C"/>
    <s v="SEATTLE"/>
    <s v="WA"/>
    <s v="98199"/>
    <n v="1"/>
    <n v="5469730550958"/>
    <m/>
  </r>
  <r>
    <x v="3561"/>
    <s v="ALS AMERICAN LANDSCAPE SERVICES LLC"/>
    <x v="5"/>
    <n v="238990"/>
    <s v="All Other Specialty Trade Contractors"/>
    <n v="23"/>
    <d v="2023-07-28T00:00:00"/>
    <n v="2023"/>
    <n v="3"/>
    <x v="2"/>
    <n v="0"/>
    <s v="8836 STEILACOOM RD SE"/>
    <s v="OLYMPIA"/>
    <s v="WA"/>
    <s v="98513"/>
    <n v="0"/>
    <n v="8699040786225"/>
    <n v="6027030450010001"/>
  </r>
  <r>
    <x v="3562"/>
    <s v="ALS OPEN ROAD TAVERN"/>
    <x v="1"/>
    <n v="722410"/>
    <s v="Drinking Places (Alcoholic Beverages)"/>
    <n v="72"/>
    <d v="1998-10-15T00:00:00"/>
    <n v="1998"/>
    <n v="27"/>
    <x v="3"/>
    <n v="0"/>
    <s v="2303 N 45TH ST"/>
    <s v="SEATTLE"/>
    <s v="WA"/>
    <s v="98103"/>
    <n v="1"/>
    <n v="5195280521228"/>
    <n v="6019000910010001"/>
  </r>
  <r>
    <x v="3563"/>
    <s v="ALS WELDING AND STEEL FABRICATION INC"/>
    <x v="1"/>
    <n v="238990"/>
    <s v="All Other Specialty Trade Contractors"/>
    <n v="23"/>
    <d v="2009-09-08T00:00:00"/>
    <n v="2009"/>
    <n v="16"/>
    <x v="0"/>
    <n v="0"/>
    <s v="222 DOWNIE RD"/>
    <s v="CHEHALIS"/>
    <s v="WA"/>
    <s v="98532"/>
    <n v="0"/>
    <n v="8401720754907"/>
    <n v="6017394090010001"/>
  </r>
  <r>
    <x v="3564"/>
    <s v="ALI A ALSAEDI"/>
    <x v="0"/>
    <n v="485999"/>
    <s v="All Other Transit and Ground Passenger Transportation"/>
    <n v="48"/>
    <d v="2017-04-07T00:00:00"/>
    <n v="2017"/>
    <n v="9"/>
    <x v="1"/>
    <n v="0"/>
    <s v="14203 42ND AVE S # 116"/>
    <s v="TUKWILA"/>
    <s v="WA"/>
    <s v="98168"/>
    <n v="0"/>
    <n v="8121830725620"/>
    <m/>
  </r>
  <r>
    <x v="3565"/>
    <s v="MUOTASIM M ALSAFI"/>
    <x v="0"/>
    <n v="485999"/>
    <s v="All Other Transit and Ground Passenger Transportation"/>
    <n v="48"/>
    <d v="2018-04-07T00:00:00"/>
    <n v="2018"/>
    <n v="8"/>
    <x v="1"/>
    <n v="0"/>
    <s v="21033 109TH PL SE # 103"/>
    <s v="KENT"/>
    <s v="WA"/>
    <s v="98031"/>
    <n v="0"/>
    <n v="8258340739914"/>
    <n v="8258340739914"/>
  </r>
  <r>
    <x v="3566"/>
    <s v="ALSCO INC"/>
    <x v="1"/>
    <n v="812331"/>
    <s v="Linen Supply"/>
    <n v="81"/>
    <d v="1987-01-01T00:00:00"/>
    <n v="1987"/>
    <n v="39"/>
    <x v="3"/>
    <n v="0"/>
    <s v="6828 S 204TH ST"/>
    <s v="KENT"/>
    <s v="WA"/>
    <s v="98032"/>
    <n v="0"/>
    <n v="626720071782"/>
    <n v="2780373450010001"/>
  </r>
  <r>
    <x v="3567"/>
    <s v="FERAS ALSHAMMARI"/>
    <x v="0"/>
    <n v="812112"/>
    <s v="Beauty Salons"/>
    <n v="81"/>
    <d v="2024-01-04T00:00:00"/>
    <n v="2024"/>
    <n v="2"/>
    <x v="2"/>
    <n v="0"/>
    <s v="9455 35TH AVE SW # G"/>
    <s v="SEATTLE"/>
    <s v="WA"/>
    <s v="98126"/>
    <n v="1"/>
    <n v="8730530789591"/>
    <n v="6034673440010001"/>
  </r>
  <r>
    <x v="3568"/>
    <s v="OMER ALSIDIEG"/>
    <x v="0"/>
    <n v="485310"/>
    <s v="Taxi and Ridesharing Services"/>
    <n v="48"/>
    <d v="2013-08-22T00:00:00"/>
    <n v="2013"/>
    <n v="12"/>
    <x v="0"/>
    <n v="0"/>
    <s v="7337 RAINIER DR"/>
    <s v="EVERETT"/>
    <s v="WA"/>
    <s v="98203"/>
    <n v="0"/>
    <n v="7607850672075"/>
    <m/>
  </r>
  <r>
    <x v="3569"/>
    <s v="ALSIP &amp; CO"/>
    <x v="1"/>
    <n v="459999"/>
    <s v="All Other Miscellaneous Retailers"/>
    <n v="45"/>
    <d v="2004-01-01T00:00:00"/>
    <n v="2004"/>
    <n v="22"/>
    <x v="3"/>
    <n v="0"/>
    <s v="1411 4TH AVE # 1404"/>
    <s v="SEATTLE"/>
    <s v="WA"/>
    <s v="98101"/>
    <n v="1"/>
    <n v="5886340595557"/>
    <n v="6004161680010001"/>
  </r>
  <r>
    <x v="3570"/>
    <s v="SLEEPERS IN SEATTLE A DIV OF ALSO FURNITURE"/>
    <x v="1"/>
    <n v="449110"/>
    <s v="Furniture Retailers"/>
    <n v="44"/>
    <d v="1991-07-01T00:00:00"/>
    <n v="1991"/>
    <n v="35"/>
    <x v="3"/>
    <n v="0"/>
    <s v="4741 CALIFORNIA AVE SW"/>
    <s v="SEATTLE"/>
    <s v="WA"/>
    <s v="98116"/>
    <n v="1"/>
    <n v="1355920137231"/>
    <n v="6013262810010001"/>
  </r>
  <r>
    <x v="3571"/>
    <s v="KB SIGNALING OPERATION LLC"/>
    <x v="5"/>
    <n v="459999"/>
    <s v="All Other Miscellaneous Retailers"/>
    <n v="45"/>
    <d v="2005-05-15T00:00:00"/>
    <n v="2005"/>
    <n v="21"/>
    <x v="3"/>
    <n v="0"/>
    <s v="35500 CHESTER RD"/>
    <s v="AVON"/>
    <s v="OH"/>
    <s v="44011"/>
    <n v="0"/>
    <n v="5969710604408"/>
    <n v="6021528760010001"/>
  </r>
  <r>
    <x v="3572"/>
    <s v="ALEX ALSTON CONSULTING"/>
    <x v="0"/>
    <n v="541990"/>
    <s v="All Other Professional, Scientific, and Technical Services"/>
    <n v="54"/>
    <d v="2018-11-01T00:00:00"/>
    <n v="2018"/>
    <n v="7"/>
    <x v="1"/>
    <n v="0"/>
    <s v="3249 39TH AVE SW"/>
    <s v="SEATTLE"/>
    <s v="WA"/>
    <s v="98116"/>
    <n v="1"/>
    <n v="8284040742602"/>
    <m/>
  </r>
  <r>
    <x v="3573"/>
    <s v="ALSTON CONSTRUCTION COMPANY INC"/>
    <x v="1"/>
    <n v="236220"/>
    <s v="Commercial and Institutional Building Construction"/>
    <n v="23"/>
    <d v="2015-08-03T00:00:00"/>
    <n v="2015"/>
    <n v="10"/>
    <x v="1"/>
    <n v="0"/>
    <s v="1201 PACIFIC AVE"/>
    <s v="TACOMA"/>
    <s v="WA"/>
    <s v="98402"/>
    <n v="0"/>
    <n v="7877250700166"/>
    <n v="6019284540010001"/>
  </r>
  <r>
    <x v="3574"/>
    <s v="ALSTON COURTNAGE &amp; BASSETTI"/>
    <x v="8"/>
    <n v="541110"/>
    <s v="Offices of Lawyers"/>
    <n v="54"/>
    <d v="1996-01-01T00:00:00"/>
    <n v="1996"/>
    <n v="30"/>
    <x v="3"/>
    <n v="0"/>
    <s v="600 UNIVERSITY ST # 2310"/>
    <s v="SEATTLE"/>
    <s v="WA"/>
    <s v="98101"/>
    <n v="1"/>
    <n v="1824200185018"/>
    <n v="6016753750010001"/>
  </r>
  <r>
    <x v="3575"/>
    <s v="ALT ELECTRIC LLC"/>
    <x v="5"/>
    <n v="238210"/>
    <s v="Electrical Contractors and Other Wiring Installation Contractors"/>
    <n v="23"/>
    <d v="2016-01-12T00:00:00"/>
    <n v="2016"/>
    <n v="10"/>
    <x v="1"/>
    <n v="0"/>
    <s v="24823 23RD AVE S"/>
    <s v="KENT"/>
    <s v="WA"/>
    <s v="98032"/>
    <n v="0"/>
    <n v="7910660703674"/>
    <n v="6035695320010001"/>
  </r>
  <r>
    <x v="3576"/>
    <s v="ON GRADE EXCAVATING"/>
    <x v="1"/>
    <n v="238910"/>
    <s v="Site Preparation Contractors"/>
    <n v="23"/>
    <d v="2011-04-01T00:00:00"/>
    <n v="2011"/>
    <n v="15"/>
    <x v="0"/>
    <n v="0"/>
    <s v="2801 BICKFORD AVE # 103"/>
    <s v="SNOHOMISH"/>
    <s v="WA"/>
    <s v="98290"/>
    <n v="0"/>
    <n v="7416880651853"/>
    <n v="6031070390010001"/>
  </r>
  <r>
    <x v="3577"/>
    <s v="ALT MATTER"/>
    <x v="3"/>
    <n v="541511"/>
    <s v="Custom Computer Programming Services"/>
    <n v="54"/>
    <d v="2026-02-01T00:00:00"/>
    <n v="2026"/>
    <n v="0"/>
    <x v="4"/>
    <n v="0"/>
    <s v="2720 NOB HILL AVE N"/>
    <s v="SEATTLE"/>
    <s v="WA"/>
    <s v="98109"/>
    <n v="1"/>
    <n v="8898440807446"/>
    <n v="6048943160010001"/>
  </r>
  <r>
    <x v="3578"/>
    <s v="PAMELA ALT LMP LAC"/>
    <x v="0"/>
    <n v="812990"/>
    <s v="All Other Personal Services"/>
    <n v="81"/>
    <d v="2001-10-02T00:00:00"/>
    <n v="2001"/>
    <n v="24"/>
    <x v="3"/>
    <n v="0"/>
    <s v="2206 QUEEN ANNE AVE N # 201"/>
    <s v="SEATTLE"/>
    <s v="WA"/>
    <s v="98109"/>
    <n v="1"/>
    <n v="5471660551158"/>
    <n v="6021525300010002"/>
  </r>
  <r>
    <x v="3579"/>
    <s v="ALTA CONSTRUCTION INCORPORATED"/>
    <x v="1"/>
    <n v="236118"/>
    <s v="Residential Remodelers"/>
    <n v="23"/>
    <d v="2017-01-01T00:00:00"/>
    <n v="2017"/>
    <n v="9"/>
    <x v="1"/>
    <n v="0"/>
    <s v="300 PINE ST"/>
    <s v="SEATTLE"/>
    <s v="WA"/>
    <s v="98181"/>
    <n v="1"/>
    <n v="8053900718561"/>
    <n v="6035044280010001"/>
  </r>
  <r>
    <x v="3580"/>
    <s v="ALTA GLAMOUR INC"/>
    <x v="1"/>
    <n v="459999"/>
    <s v="All Other Miscellaneous Retailers"/>
    <n v="45"/>
    <d v="2006-06-14T00:00:00"/>
    <n v="2006"/>
    <n v="20"/>
    <x v="0"/>
    <n v="0"/>
    <s v="1520 11TH AVE"/>
    <s v="SEATTLE"/>
    <s v="WA"/>
    <s v="98122"/>
    <n v="1"/>
    <n v="7021630609629"/>
    <n v="6026242020010001"/>
  </r>
  <r>
    <x v="3581"/>
    <s v="ALTA GROUP INC"/>
    <x v="1"/>
    <n v="541613"/>
    <s v="Marketing Consulting Services"/>
    <n v="54"/>
    <d v="2006-06-01T00:00:00"/>
    <n v="2006"/>
    <n v="20"/>
    <x v="0"/>
    <n v="0"/>
    <s v="9534 13TH AVE NW"/>
    <s v="SEATTLE"/>
    <s v="WA"/>
    <s v="98117"/>
    <n v="1"/>
    <n v="7142450622402"/>
    <n v="6014580420010001"/>
  </r>
  <r>
    <x v="3582"/>
    <s v="ALTURA RESTAURANT"/>
    <x v="5"/>
    <n v="722511"/>
    <s v="Full-Service Restaurants"/>
    <n v="72"/>
    <d v="2011-06-01T00:00:00"/>
    <n v="2011"/>
    <n v="15"/>
    <x v="0"/>
    <n v="0"/>
    <s v="617 BROADWAY E"/>
    <s v="SEATTLE"/>
    <s v="WA"/>
    <s v="98102"/>
    <n v="1"/>
    <n v="7381630648176"/>
    <n v="6031142780010001"/>
  </r>
  <r>
    <x v="3583"/>
    <s v="ALTA PLANNING &amp; DESIGN INC"/>
    <x v="1"/>
    <n v="541990"/>
    <s v="All Other Professional, Scientific, and Technical Services"/>
    <n v="54"/>
    <d v="2006-11-13T00:00:00"/>
    <n v="2006"/>
    <n v="19"/>
    <x v="0"/>
    <n v="0"/>
    <s v="1402 3RD AVE"/>
    <s v="SEATTLE"/>
    <s v="WA"/>
    <s v="98101"/>
    <n v="1"/>
    <n v="5930430600216"/>
    <n v="6026607540010001"/>
  </r>
  <r>
    <x v="3584"/>
    <s v="ALTA POINT CONSULTING LLC"/>
    <x v="2"/>
    <n v="721211"/>
    <s v="RV (Recreational Vehicle) Parks and Campgrounds"/>
    <n v="72"/>
    <d v="2019-08-03T00:00:00"/>
    <n v="2019"/>
    <n v="6"/>
    <x v="1"/>
    <n v="0"/>
    <s v="699 JOHN ST # 411"/>
    <s v="SEATTLE"/>
    <s v="WA"/>
    <s v="98109"/>
    <n v="1"/>
    <n v="8393000754010"/>
    <n v="6041830760010001"/>
  </r>
  <r>
    <x v="3585"/>
    <s v="ALTA VIA FINANCIAL PLANNING"/>
    <x v="3"/>
    <n v="523940"/>
    <s v="Portfolio Management and Investment Advice"/>
    <n v="52"/>
    <d v="2023-02-17T00:00:00"/>
    <n v="2023"/>
    <n v="3"/>
    <x v="2"/>
    <n v="0"/>
    <s v="4616 25TH AVE NE"/>
    <s v="SEATTLE"/>
    <s v="WA"/>
    <s v="98105"/>
    <n v="1"/>
    <n v="8698240786136"/>
    <n v="6050225790010001"/>
  </r>
  <r>
    <x v="3586"/>
    <s v="ALTADATA CORP"/>
    <x v="1"/>
    <n v="423430"/>
    <s v="Computer and Computer Peripheral Equipment and Software Merchant Wholesalers"/>
    <n v="42"/>
    <d v="1994-01-01T00:00:00"/>
    <n v="1994"/>
    <n v="32"/>
    <x v="3"/>
    <n v="0"/>
    <s v="7517 27TH AVE NE"/>
    <s v="SEATTLE"/>
    <s v="WA"/>
    <s v="98115"/>
    <n v="1"/>
    <n v="1649980167255"/>
    <n v="6014887020010001"/>
  </r>
  <r>
    <x v="3587"/>
    <s v="FUSE SERVICE"/>
    <x v="5"/>
    <n v="238220"/>
    <s v="Plumbing, Heating, and Air-Conditioning Contractors"/>
    <n v="23"/>
    <d v="2026-02-01T00:00:00"/>
    <n v="2026"/>
    <n v="0"/>
    <x v="4"/>
    <n v="0"/>
    <s v="14205 SE 36TH ST # 100"/>
    <s v="BELLEVUE"/>
    <s v="WA"/>
    <s v="98006"/>
    <n v="0"/>
    <n v="8894030806941"/>
    <n v="6055742660010001"/>
  </r>
  <r>
    <x v="3588"/>
    <s v="ALTANGO TAX, LLC"/>
    <x v="3"/>
    <n v="541213"/>
    <s v="Tax Preparation Services"/>
    <n v="54"/>
    <d v="2024-10-01T00:00:00"/>
    <n v="2024"/>
    <n v="1"/>
    <x v="2"/>
    <n v="0"/>
    <s v="4419 4TH AVE NE"/>
    <s v="SEATTLE"/>
    <s v="WA"/>
    <s v="98105"/>
    <n v="1"/>
    <n v="8796880796640"/>
    <n v="6056063270010001"/>
  </r>
  <r>
    <x v="3589"/>
    <s v="ALTAR HAIR STUDIO"/>
    <x v="2"/>
    <n v="812112"/>
    <s v="Beauty Salons"/>
    <n v="81"/>
    <d v="2018-08-01T00:00:00"/>
    <n v="2018"/>
    <n v="8"/>
    <x v="1"/>
    <n v="0"/>
    <s v="8628 3RD AVE NW # B"/>
    <s v="SEATTLE"/>
    <s v="WA"/>
    <s v="98117"/>
    <n v="1"/>
    <n v="8267360740859"/>
    <n v="6042989260010001"/>
  </r>
  <r>
    <x v="3590"/>
    <s v="ALTARIPA LLC"/>
    <x v="5"/>
    <n v="531110"/>
    <s v="Lessors of Residential Buildings and Dwellings"/>
    <n v="53"/>
    <d v="2025-07-18T00:00:00"/>
    <n v="2025"/>
    <n v="1"/>
    <x v="2"/>
    <n v="0"/>
    <s v="5608 17TH AVE NW"/>
    <s v="SEATTLE"/>
    <s v="WA"/>
    <s v="98107"/>
    <n v="1"/>
    <n v="8850510802273"/>
    <n v="6058986830010001"/>
  </r>
  <r>
    <x v="3591"/>
    <s v="ALTAROCK ENERGY INC"/>
    <x v="1"/>
    <n v="325199"/>
    <s v="All Other Basic Organic Chemical Manufacturing"/>
    <n v="32"/>
    <d v="2008-01-01T00:00:00"/>
    <n v="2008"/>
    <n v="18"/>
    <x v="0"/>
    <n v="0"/>
    <s v="4010 STONE WAY N # 400"/>
    <s v="SEATTLE"/>
    <s v="WA"/>
    <s v="98103"/>
    <n v="1"/>
    <n v="7047480612403"/>
    <n v="6027518590010001"/>
  </r>
  <r>
    <x v="3592"/>
    <s v="AHMED"/>
    <x v="0"/>
    <n v="485999"/>
    <s v="All Other Transit and Ground Passenger Transportation"/>
    <n v="48"/>
    <d v="2015-01-06T00:00:00"/>
    <n v="2015"/>
    <n v="11"/>
    <x v="0"/>
    <n v="0"/>
    <s v="412 NOVAK LN # D308"/>
    <s v="KENT"/>
    <s v="WA"/>
    <s v="98032"/>
    <n v="0"/>
    <n v="7787560690865"/>
    <m/>
  </r>
  <r>
    <x v="3593"/>
    <s v="ALTATERRA CONSULTING LLC"/>
    <x v="5"/>
    <n v="541620"/>
    <s v="Environmental Consulting Services"/>
    <n v="54"/>
    <d v="2014-01-02T00:00:00"/>
    <n v="2014"/>
    <n v="12"/>
    <x v="0"/>
    <n v="0"/>
    <s v="10333 40TH AVE NE"/>
    <s v="SEATTLE"/>
    <s v="WA"/>
    <s v="98125"/>
    <n v="1"/>
    <n v="7658210677318"/>
    <n v="6033506230010001"/>
  </r>
  <r>
    <x v="3594"/>
    <s v="ALTAVIEW TREE SERVICE LLC"/>
    <x v="5"/>
    <n v="814110"/>
    <s v="Private Households"/>
    <n v="81"/>
    <d v="2019-10-01T00:00:00"/>
    <n v="2019"/>
    <n v="6"/>
    <x v="1"/>
    <n v="0"/>
    <s v="13319 SE 295TH ST"/>
    <s v="AUBURN"/>
    <s v="WA"/>
    <s v="98092"/>
    <n v="0"/>
    <n v="8427080757547"/>
    <n v="6042901110010001"/>
  </r>
  <r>
    <x v="3595"/>
    <s v="ALTAWORX LLC"/>
    <x v="3"/>
    <n v="517111"/>
    <s v="Wired Telecommunications Carriers"/>
    <n v="51"/>
    <d v="2023-12-01T00:00:00"/>
    <n v="2023"/>
    <n v="2"/>
    <x v="2"/>
    <n v="0"/>
    <s v="455 MAGNOLIA AVE # B"/>
    <s v="FAIRHOPE"/>
    <s v="AL"/>
    <s v="36532"/>
    <n v="0"/>
    <n v="8724450788926"/>
    <n v="6033807920010002"/>
  </r>
  <r>
    <x v="3596"/>
    <s v="ALTEC INDUSTRIES INC"/>
    <x v="1"/>
    <n v="335999"/>
    <s v="All Other Miscellaneous Electrical Equipment and Component Manufacturing"/>
    <n v="33"/>
    <d v="1991-01-02T00:00:00"/>
    <n v="1991"/>
    <n v="35"/>
    <x v="3"/>
    <n v="0"/>
    <s v="210 INVERNESS CENTER DR"/>
    <s v="BIRMINGHAM"/>
    <s v="AL"/>
    <s v="35242"/>
    <n v="0"/>
    <n v="1368160138504"/>
    <n v="6012422890010002"/>
  </r>
  <r>
    <x v="3597"/>
    <s v="ALTELAN CAPITAL"/>
    <x v="3"/>
    <n v="523940"/>
    <s v="Portfolio Management and Investment Advice"/>
    <n v="52"/>
    <d v="2025-05-01T00:00:00"/>
    <n v="2025"/>
    <n v="1"/>
    <x v="2"/>
    <n v="0"/>
    <s v="800 5TH AVE # 101"/>
    <s v="SEATTLE"/>
    <s v="WA"/>
    <s v="98104"/>
    <n v="1"/>
    <n v="8880160805386"/>
    <n v="6059206180010001"/>
  </r>
  <r>
    <x v="3598"/>
    <s v="LEAH ALTEMEIER"/>
    <x v="0"/>
    <n v="531110"/>
    <s v="Lessors of Residential Buildings and Dwellings"/>
    <n v="53"/>
    <d v="2022-03-13T00:00:00"/>
    <n v="2022"/>
    <n v="4"/>
    <x v="2"/>
    <n v="0"/>
    <s v="8717 40TH AVE NE"/>
    <s v="SEATTLE"/>
    <s v="WA"/>
    <s v="98115"/>
    <n v="1"/>
    <n v="8598330775671"/>
    <n v="6048674450010001"/>
  </r>
  <r>
    <x v="3599"/>
    <s v="ALTENGARTZ GERMAN SAUSAGES"/>
    <x v="5"/>
    <n v="722320"/>
    <s v="Caterers"/>
    <n v="72"/>
    <d v="2024-11-21T00:00:00"/>
    <n v="2024"/>
    <n v="1"/>
    <x v="2"/>
    <n v="0"/>
    <s v="305 HARRISON ST"/>
    <s v="SEATTLE"/>
    <s v="WA"/>
    <s v="98109"/>
    <n v="1"/>
    <n v="8779260794740"/>
    <n v="6055709780010001"/>
  </r>
  <r>
    <x v="3600"/>
    <s v="ALTER AGENTS INC"/>
    <x v="1"/>
    <n v="541910"/>
    <s v="Marketing Research and Public Opinion Polling"/>
    <n v="54"/>
    <d v="2025-01-01T00:00:00"/>
    <n v="2025"/>
    <n v="1"/>
    <x v="2"/>
    <n v="0"/>
    <s v="2335 E COLORADO BLVD STE 115"/>
    <s v="PASADENA"/>
    <s v="CA"/>
    <s v="91107"/>
    <n v="0"/>
    <n v="8809570797988"/>
    <n v="6049405390010001"/>
  </r>
  <r>
    <x v="3601"/>
    <s v="ALTER EGO EXPRESSIONS"/>
    <x v="2"/>
    <n v="315990"/>
    <s v="Apparel Accessories and Other Apparel Manufacturing"/>
    <n v="31"/>
    <d v="2018-07-01T00:00:00"/>
    <n v="2018"/>
    <n v="8"/>
    <x v="1"/>
    <n v="0"/>
    <s v="300 LENORA ST # 370"/>
    <s v="SEATTLE"/>
    <s v="WA"/>
    <s v="98121"/>
    <n v="1"/>
    <n v="8262010740305"/>
    <n v="6043013380000001"/>
  </r>
  <r>
    <x v="3602"/>
    <s v="ALTERA INTERIORS"/>
    <x v="1"/>
    <n v="423210"/>
    <s v="Furniture Merchant Wholesalers"/>
    <n v="42"/>
    <d v="2025-12-15T00:00:00"/>
    <n v="2025"/>
    <n v="0"/>
    <x v="4"/>
    <n v="0"/>
    <s v="19670 MARINE VIEW DR SW"/>
    <s v="NORMANDY PARK"/>
    <s v="WA"/>
    <s v="98166"/>
    <n v="0"/>
    <n v="8874610804784"/>
    <n v="6059692730010001"/>
  </r>
  <r>
    <x v="3603"/>
    <s v="ALTERED SPACE LLC"/>
    <x v="3"/>
    <n v="812990"/>
    <s v="All Other Personal Services"/>
    <n v="81"/>
    <d v="2026-03-16T00:00:00"/>
    <n v="2026"/>
    <n v="0"/>
    <x v="4"/>
    <n v="0"/>
    <s v="5630 34TH AVE SW"/>
    <s v="SEATTLE"/>
    <s v="WA"/>
    <s v="98126"/>
    <n v="1"/>
    <n v="8905760808206"/>
    <n v="6061150790010001"/>
  </r>
  <r>
    <x v="3604"/>
    <s v="ALTERNATE AIR INC."/>
    <x v="1"/>
    <n v="713990"/>
    <s v="All Other Amusement and Recreation Industries"/>
    <n v="71"/>
    <d v="1995-04-30T00:00:00"/>
    <n v="1995"/>
    <n v="31"/>
    <x v="3"/>
    <n v="0"/>
    <s v="7170 PERIMETER RD S # A"/>
    <s v="SEATTLE"/>
    <s v="WA"/>
    <s v="98108"/>
    <n v="1"/>
    <n v="8167760730381"/>
    <n v="6016239200010001"/>
  </r>
  <r>
    <x v="3605"/>
    <s v="ALTERNATIVE CONSULTING ONE"/>
    <x v="2"/>
    <n v="541611"/>
    <s v="Administrative Management and General Management Consulting Services"/>
    <n v="54"/>
    <d v="2018-12-04T00:00:00"/>
    <n v="2018"/>
    <n v="7"/>
    <x v="1"/>
    <n v="0"/>
    <s v="8320 49TH AVE S"/>
    <s v="SEATTLE"/>
    <s v="WA"/>
    <s v="98118"/>
    <n v="1"/>
    <n v="8309730745296"/>
    <n v="6040424870010001"/>
  </r>
  <r>
    <x v="3606"/>
    <s v="ALTERNATIVE CONSULTING ONE LLC"/>
    <x v="7"/>
    <n v="541611"/>
    <s v="Administrative Management and General Management Consulting Services"/>
    <n v="54"/>
    <d v="2018-12-01T00:00:00"/>
    <n v="2018"/>
    <n v="7"/>
    <x v="1"/>
    <n v="0"/>
    <s v="8320 49TH AVE S"/>
    <s v="SEATTLE"/>
    <s v="WA"/>
    <s v="98118"/>
    <n v="1"/>
    <n v="8340410748484"/>
    <n v="6040424870010001"/>
  </r>
  <r>
    <x v="3607"/>
    <s v="ALTERNATIVE MEDICAL BILLING LLC"/>
    <x v="5"/>
    <n v="812990"/>
    <s v="All Other Personal Services"/>
    <n v="81"/>
    <d v="2004-01-01T00:00:00"/>
    <n v="2004"/>
    <n v="22"/>
    <x v="3"/>
    <n v="0"/>
    <s v="4525 WILLAPA RD"/>
    <s v="RAYMOND"/>
    <s v="WA"/>
    <s v="98577"/>
    <n v="0"/>
    <n v="5829600589403"/>
    <n v="6023367350010001"/>
  </r>
  <r>
    <x v="3608"/>
    <s v="GARGOYLE DISTRUBUTION"/>
    <x v="5"/>
    <n v="812990"/>
    <s v="All Other Personal Services"/>
    <n v="81"/>
    <d v="2001-03-01T00:00:00"/>
    <n v="2001"/>
    <n v="25"/>
    <x v="3"/>
    <n v="0"/>
    <s v="4715 200TH ST SW # 250"/>
    <s v="LYNNWOOD"/>
    <s v="WA"/>
    <s v="98036"/>
    <n v="0"/>
    <n v="5425140546260"/>
    <n v="6021149910010001"/>
  </r>
  <r>
    <x v="3609"/>
    <s v="ALTERNATIVE ROOFING SYSTEMS INC"/>
    <x v="1"/>
    <n v="238390"/>
    <s v="Other Building Finishing Contractors"/>
    <n v="23"/>
    <d v="1982-02-01T00:00:00"/>
    <n v="1982"/>
    <n v="44"/>
    <x v="3"/>
    <n v="0"/>
    <s v="1620 CONNORS RD"/>
    <s v="SNOHOMISH"/>
    <s v="WA"/>
    <s v="98290"/>
    <n v="0"/>
    <n v="241160030216"/>
    <n v="6030451250010001"/>
  </r>
  <r>
    <x v="3610"/>
    <s v="ALTERNATIVE SUITES INTERNATIONAL LLC"/>
    <x v="5"/>
    <n v="531110"/>
    <s v="Lessors of Residential Buildings and Dwellings"/>
    <n v="53"/>
    <d v="2008-08-24T00:00:00"/>
    <n v="2008"/>
    <n v="17"/>
    <x v="0"/>
    <n v="0"/>
    <s v="716 12TH AVE E"/>
    <s v="SEATTLE"/>
    <s v="WA"/>
    <s v="98102"/>
    <n v="1"/>
    <n v="7124420620503"/>
    <n v="6028586850010001"/>
  </r>
  <r>
    <x v="3611"/>
    <s v="ALTHEIMER RENTALS LLC"/>
    <x v="3"/>
    <n v="531110"/>
    <s v="Lessors of Residential Buildings and Dwellings"/>
    <n v="53"/>
    <d v="2026-04-01T00:00:00"/>
    <n v="2026"/>
    <n v="0"/>
    <x v="4"/>
    <n v="0"/>
    <s v="5217 21ST AVE SW"/>
    <s v="SEATTLE"/>
    <s v="WA"/>
    <s v="98106"/>
    <n v="1"/>
    <n v="8909580808597"/>
    <n v="6061359360010001"/>
  </r>
  <r>
    <x v="3612"/>
    <s v="ALTIMATE IMAGES"/>
    <x v="5"/>
    <n v="541922"/>
    <s v="Commercial Photography"/>
    <n v="54"/>
    <d v="2011-01-01T00:00:00"/>
    <n v="2011"/>
    <n v="15"/>
    <x v="0"/>
    <n v="0"/>
    <s v="4741 36TH AVE S # B"/>
    <s v="SEATTLE"/>
    <s v="WA"/>
    <s v="98118"/>
    <n v="1"/>
    <n v="7380750648081"/>
    <n v="6031240640010001"/>
  </r>
  <r>
    <x v="3613"/>
    <s v="ALTIPLANO DESIGN"/>
    <x v="3"/>
    <n v="721199"/>
    <s v="All Other Traveler Accommodation"/>
    <n v="72"/>
    <d v="2022-02-04T00:00:00"/>
    <n v="2022"/>
    <n v="4"/>
    <x v="2"/>
    <n v="0"/>
    <s v="542 NE 94TH ST"/>
    <s v="SEATTLE"/>
    <s v="WA"/>
    <s v="98115"/>
    <n v="1"/>
    <n v="8590590774859"/>
    <n v="6041553970010001"/>
  </r>
  <r>
    <x v="3614"/>
    <s v="ALTISOURCE SOLUTIONS INC"/>
    <x v="1"/>
    <n v="531390"/>
    <s v="Other Activities Related to Real Estate"/>
    <n v="53"/>
    <d v="2020-01-01T00:00:00"/>
    <n v="2020"/>
    <n v="6"/>
    <x v="1"/>
    <n v="0"/>
    <s v="2300 LAKEVIEW PKWY # 756"/>
    <s v="ALPHARETTA"/>
    <s v="GA"/>
    <s v="30009"/>
    <n v="0"/>
    <n v="8447350759757"/>
    <n v="6029503310010001"/>
  </r>
  <r>
    <x v="3615"/>
    <s v="ALTITUDE BEVERAGES"/>
    <x v="3"/>
    <n v="459999"/>
    <s v="All Other Miscellaneous Retailers"/>
    <n v="45"/>
    <d v="2024-03-13T00:00:00"/>
    <n v="2024"/>
    <n v="2"/>
    <x v="2"/>
    <n v="0"/>
    <s v="20778 NE SIERRA DR"/>
    <s v="BEND"/>
    <s v="OR"/>
    <s v="97701"/>
    <n v="0"/>
    <n v="8783400795191"/>
    <n v="6054376950010001"/>
  </r>
  <r>
    <x v="3616"/>
    <s v="ALTITUDE CONSTRUCTION"/>
    <x v="1"/>
    <n v="236220"/>
    <s v="Commercial and Institutional Building Construction"/>
    <n v="23"/>
    <d v="2014-01-07T00:00:00"/>
    <n v="2014"/>
    <n v="12"/>
    <x v="0"/>
    <n v="0"/>
    <s v="10914 NE 39TH ST # B3"/>
    <s v="VANCOUVER"/>
    <s v="WA"/>
    <s v="98682"/>
    <n v="0"/>
    <n v="7653670676836"/>
    <n v="6033583140010001"/>
  </r>
  <r>
    <x v="3617"/>
    <s v="ALTITUDE FINANCIAL MANAGEMENT LLC"/>
    <x v="5"/>
    <n v="523940"/>
    <s v="Portfolio Management and Investment Advice"/>
    <n v="52"/>
    <d v="2020-01-01T00:00:00"/>
    <n v="2020"/>
    <n v="6"/>
    <x v="1"/>
    <n v="0"/>
    <s v="701 5TH AVE # 1100"/>
    <s v="SEATTLE"/>
    <s v="WA"/>
    <s v="98104"/>
    <n v="1"/>
    <n v="8621110778046"/>
    <n v="6043219540010001"/>
  </r>
  <r>
    <x v="3618"/>
    <s v="ALTITUDE MENTAL HEALTH"/>
    <x v="3"/>
    <n v="621330"/>
    <s v="Offices of Mental Health Practitioners (except Physicians)"/>
    <n v="62"/>
    <d v="2025-05-01T00:00:00"/>
    <n v="2025"/>
    <n v="1"/>
    <x v="2"/>
    <n v="0"/>
    <s v="108 S JACKSON ST"/>
    <s v="SEATTLE"/>
    <s v="WA"/>
    <s v="98104"/>
    <n v="1"/>
    <n v="8827360799868"/>
    <n v="6058251060010001"/>
  </r>
  <r>
    <x v="3619"/>
    <s v="ALTIUS INSTITUTE FOR BIOMEDICAL SCIENCES"/>
    <x v="4"/>
    <n v="541714"/>
    <s v="Research and Development in Biotechnology (except Nanobiotechnology)"/>
    <n v="54"/>
    <d v="2014-10-29T00:00:00"/>
    <n v="2014"/>
    <n v="11"/>
    <x v="0"/>
    <n v="0"/>
    <s v="2211 ELLIOTT AVE # 600"/>
    <s v="SEATTLE"/>
    <s v="WA"/>
    <s v="98121"/>
    <n v="1"/>
    <n v="7806020692774"/>
    <n v="6034479730010004"/>
  </r>
  <r>
    <x v="3620"/>
    <s v="ALTIZAMA LLC"/>
    <x v="3"/>
    <n v="458110"/>
    <s v="Clothing and Clothing Accessories Retailers"/>
    <n v="45"/>
    <d v="2026-01-16T00:00:00"/>
    <n v="2026"/>
    <n v="0"/>
    <x v="4"/>
    <n v="0"/>
    <s v="1943 34TH AVE W"/>
    <s v="SEATTLE"/>
    <s v="WA"/>
    <s v="98199"/>
    <n v="1"/>
    <n v="8895940807170"/>
    <n v="6060337090010001"/>
  </r>
  <r>
    <x v="3621"/>
    <s v="JAMIE ALTMAN"/>
    <x v="0"/>
    <n v="721199"/>
    <s v="All Other Traveler Accommodation"/>
    <n v="72"/>
    <d v="2021-04-01T00:00:00"/>
    <n v="2021"/>
    <n v="5"/>
    <x v="2"/>
    <n v="0"/>
    <s v="741 N 96TH ST"/>
    <s v="SEATTLE"/>
    <s v="WA"/>
    <s v="98103"/>
    <n v="1"/>
    <n v="8524370767905"/>
    <m/>
  </r>
  <r>
    <x v="3622"/>
    <s v="HOWE RENTAL"/>
    <x v="0"/>
    <n v="531110"/>
    <s v="Lessors of Residential Buildings and Dwellings"/>
    <n v="53"/>
    <d v="2026-02-23T00:00:00"/>
    <n v="2026"/>
    <n v="0"/>
    <x v="4"/>
    <n v="0"/>
    <s v="1065 E HOWE ST"/>
    <s v="SEATTLE"/>
    <s v="WA"/>
    <s v="98102"/>
    <n v="1"/>
    <n v="8887570806206"/>
    <m/>
  </r>
  <r>
    <x v="3623"/>
    <s v="ALTMAN ROGERS &amp; CO"/>
    <x v="1"/>
    <n v="541211"/>
    <s v="Offices of Certified Public Accountants"/>
    <n v="54"/>
    <d v="2016-03-01T00:00:00"/>
    <n v="2016"/>
    <n v="10"/>
    <x v="1"/>
    <n v="0"/>
    <s v="3000 C ST # 201"/>
    <s v="ANCHORAGE"/>
    <s v="AK"/>
    <s v="99503"/>
    <n v="0"/>
    <n v="7924420705097"/>
    <n v="6035973510010001"/>
  </r>
  <r>
    <x v="3624"/>
    <s v="AIR BB RENTAL"/>
    <x v="0"/>
    <n v="531390"/>
    <s v="Other Activities Related to Real Estate"/>
    <n v="53"/>
    <d v="2026-04-28T00:00:00"/>
    <n v="2026"/>
    <n v="0"/>
    <x v="4"/>
    <n v="0"/>
    <s v="338 NE 54TH ST"/>
    <s v="SEATTLE"/>
    <s v="WA"/>
    <s v="98105"/>
    <n v="1"/>
    <n v="8917080809386"/>
    <m/>
  </r>
  <r>
    <x v="3625"/>
    <s v="ALTO APARTMENTS"/>
    <x v="9"/>
    <n v="531311"/>
    <s v="Residential Property Managers"/>
    <n v="53"/>
    <d v="2020-07-20T00:00:00"/>
    <n v="2020"/>
    <n v="6"/>
    <x v="1"/>
    <n v="0"/>
    <s v="311 CEDAR ST"/>
    <s v="SEATTLE"/>
    <s v="WA"/>
    <s v="98121"/>
    <n v="1"/>
    <n v="8614490777351"/>
    <n v="6046320470010001"/>
  </r>
  <r>
    <x v="3626"/>
    <s v="ALTOM RHODA LYNN"/>
    <x v="0"/>
    <n v="541611"/>
    <s v="Administrative Management and General Management Consulting Services"/>
    <n v="54"/>
    <d v="2015-01-01T00:00:00"/>
    <n v="2015"/>
    <n v="11"/>
    <x v="0"/>
    <n v="0"/>
    <s v="5405 LAKE WASHINGTON BLVD S"/>
    <s v="SEATTLE"/>
    <s v="WA"/>
    <s v="98118"/>
    <n v="1"/>
    <n v="8425730757406"/>
    <n v="6012240630010001"/>
  </r>
  <r>
    <x v="3627"/>
    <s v="ALTONIMBUS ENTERTAINMENT"/>
    <x v="11"/>
    <n v="713990"/>
    <s v="All Other Amusement and Recreation Industries"/>
    <n v="71"/>
    <d v="2023-10-07T00:00:00"/>
    <n v="2023"/>
    <n v="2"/>
    <x v="2"/>
    <n v="0"/>
    <s v="5331 S MACADAM AVE # 258"/>
    <s v="PORTLAND"/>
    <s v="OR"/>
    <s v="97239"/>
    <n v="0"/>
    <n v="8710840787467"/>
    <n v="6023666190010000"/>
  </r>
  <r>
    <x v="3628"/>
    <s v="ALTONWORKS"/>
    <x v="1"/>
    <n v="541511"/>
    <s v="Custom Computer Programming Services"/>
    <n v="54"/>
    <d v="2006-01-09T00:00:00"/>
    <n v="2006"/>
    <n v="20"/>
    <x v="0"/>
    <n v="0"/>
    <s v="6549 6TH AVE NW"/>
    <s v="SEATTLE"/>
    <s v="WA"/>
    <s v="98117"/>
    <n v="1"/>
    <n v="5846810591230"/>
    <n v="6025571330010001"/>
  </r>
  <r>
    <x v="3629"/>
    <s v="ALTOPIA CORP"/>
    <x v="1"/>
    <n v="541519"/>
    <s v="Other Computer Related Services"/>
    <n v="54"/>
    <d v="1998-05-01T00:00:00"/>
    <n v="1998"/>
    <n v="28"/>
    <x v="3"/>
    <n v="0"/>
    <s v="2001 6TH AVE # 777"/>
    <s v="SEATTLE"/>
    <s v="WA"/>
    <s v="98121"/>
    <n v="1"/>
    <n v="5190190520678"/>
    <n v="6017241590010002"/>
  </r>
  <r>
    <x v="3630"/>
    <s v="ALTPEP CORPORATION"/>
    <x v="1"/>
    <n v="541714"/>
    <s v="Research and Development in Biotechnology (except Nanobiotechnology)"/>
    <n v="54"/>
    <d v="2021-01-12T00:00:00"/>
    <n v="2021"/>
    <n v="5"/>
    <x v="2"/>
    <n v="0"/>
    <s v="1150 EASTLAKE AVE E # 800"/>
    <s v="SEATTLE"/>
    <s v="WA"/>
    <s v="98109"/>
    <n v="1"/>
    <n v="8517470767194"/>
    <n v="6044735290010001"/>
  </r>
  <r>
    <x v="3631"/>
    <s v="ALTRA COLLECTIVE"/>
    <x v="3"/>
    <n v="541611"/>
    <s v="Administrative Management and General Management Consulting Services"/>
    <n v="54"/>
    <d v="2025-07-30T00:00:00"/>
    <n v="2025"/>
    <n v="1"/>
    <x v="2"/>
    <n v="0"/>
    <s v="1905 NE 117TH ST"/>
    <s v="SEATTLE"/>
    <s v="WA"/>
    <s v="98125"/>
    <n v="1"/>
    <n v="8852940802527"/>
    <n v="6059274870010001"/>
  </r>
  <r>
    <x v="3632"/>
    <s v="ALTRIDER"/>
    <x v="3"/>
    <n v="441227"/>
    <s v="Motorcycle, ATV, and All Other Motor Vehicle Dealers"/>
    <n v="44"/>
    <d v="2010-03-20T00:00:00"/>
    <n v="2010"/>
    <n v="16"/>
    <x v="0"/>
    <n v="0"/>
    <s v="3780 AIRPORT WAY S"/>
    <s v="SEATTLE"/>
    <s v="WA"/>
    <s v="98134"/>
    <n v="1"/>
    <n v="8573810773077"/>
    <n v="6028825050010001"/>
  </r>
  <r>
    <x v="3633"/>
    <s v="ALTRIVA LLC"/>
    <x v="5"/>
    <n v="541511"/>
    <s v="Custom Computer Programming Services"/>
    <n v="54"/>
    <d v="2007-01-01T00:00:00"/>
    <n v="2007"/>
    <n v="19"/>
    <x v="0"/>
    <n v="0"/>
    <s v="800 BELLEVUE WAY NE # 500"/>
    <s v="BELLEVUE"/>
    <s v="WA"/>
    <s v="98004"/>
    <n v="0"/>
    <n v="5957410603112"/>
    <n v="6026488200010001"/>
  </r>
  <r>
    <x v="3634"/>
    <s v="ALTSTADT INTERIORS LLC"/>
    <x v="5"/>
    <n v="541410"/>
    <s v="Interior Design Services"/>
    <n v="54"/>
    <d v="2017-06-14T00:00:00"/>
    <n v="2017"/>
    <n v="9"/>
    <x v="1"/>
    <n v="0"/>
    <s v="1615 4TH AVE E"/>
    <s v="OLYMPIA"/>
    <s v="WA"/>
    <s v="98506"/>
    <n v="0"/>
    <n v="8104830723881"/>
    <n v="6041338800010001"/>
  </r>
  <r>
    <x v="3635"/>
    <s v="ALTURA COMMUNICATION SOLUTIONS LLC"/>
    <x v="5"/>
    <n v="517111"/>
    <s v="Wired Telecommunications Carriers"/>
    <n v="51"/>
    <d v="2008-01-01T00:00:00"/>
    <n v="2008"/>
    <n v="18"/>
    <x v="0"/>
    <n v="0"/>
    <s v="1540 S LEWIS ST"/>
    <s v="ANAHEIM"/>
    <s v="CA"/>
    <s v="92805"/>
    <n v="0"/>
    <n v="7097450617693"/>
    <n v="6021753360010001"/>
  </r>
  <r>
    <x v="3636"/>
    <s v="ALTURA LIVING LLC"/>
    <x v="5"/>
    <n v="721191"/>
    <s v="Bed-and-Breakfast Inns"/>
    <n v="72"/>
    <d v="2025-10-03T00:00:00"/>
    <n v="2025"/>
    <n v="0"/>
    <x v="4"/>
    <n v="0"/>
    <s v="627 W MERCER PL"/>
    <s v="SEATTLE"/>
    <s v="WA"/>
    <s v="98119"/>
    <n v="1"/>
    <n v="8867660804056"/>
    <n v="6057269950010001"/>
  </r>
  <r>
    <x v="3637"/>
    <s v="ALTUS ALLIANCE LLC"/>
    <x v="5"/>
    <n v="541618"/>
    <s v="Other Management Consulting Services"/>
    <n v="54"/>
    <d v="2003-07-01T00:00:00"/>
    <n v="2003"/>
    <n v="23"/>
    <x v="3"/>
    <n v="0"/>
    <s v="302 W GARFIELD ST"/>
    <s v="SEATTLE"/>
    <s v="WA"/>
    <s v="98119"/>
    <n v="1"/>
    <n v="5728330578619"/>
    <n v="6022578660010001"/>
  </r>
  <r>
    <x v="3638"/>
    <s v="ALTUS TRAFFIC MANAGEMENT LLC"/>
    <x v="5"/>
    <n v="561990"/>
    <s v="All Other Support Services"/>
    <n v="56"/>
    <d v="2011-07-01T00:00:00"/>
    <n v="2011"/>
    <n v="15"/>
    <x v="0"/>
    <n v="0"/>
    <s v="1002 CENTRAL AVE N"/>
    <s v="KENT"/>
    <s v="WA"/>
    <s v="98032"/>
    <n v="0"/>
    <n v="7404180650539"/>
    <n v="6026324460010001"/>
  </r>
  <r>
    <x v="3639"/>
    <s v="ALTUS VENDING LLC"/>
    <x v="3"/>
    <n v="445132"/>
    <s v="Vending Machine Operators"/>
    <n v="44"/>
    <d v="2025-12-01T00:00:00"/>
    <n v="2025"/>
    <n v="0"/>
    <x v="4"/>
    <n v="0"/>
    <s v="4030 NE 109TH ST"/>
    <s v="SEATTLE"/>
    <s v="WA"/>
    <s v="98125"/>
    <n v="1"/>
    <n v="8884300805831"/>
    <n v="6059462870010001"/>
  </r>
  <r>
    <x v="3640"/>
    <s v="TREESALT"/>
    <x v="0"/>
    <n v="721191"/>
    <s v="Bed-and-Breakfast Inns"/>
    <n v="72"/>
    <d v="2019-11-21T00:00:00"/>
    <n v="2019"/>
    <n v="6"/>
    <x v="1"/>
    <n v="0"/>
    <s v="8427 DUNCAN AVE S"/>
    <s v="SEATTLE"/>
    <s v="WA"/>
    <s v="98118"/>
    <n v="1"/>
    <n v="8436290758500"/>
    <n v="8436290758500"/>
  </r>
  <r>
    <x v="3641"/>
    <s v="ALTZEC LLC"/>
    <x v="2"/>
    <n v="111339"/>
    <s v="Other Noncitrus Fruit Farming"/>
    <n v="11"/>
    <d v="2019-01-18T00:00:00"/>
    <n v="2019"/>
    <n v="7"/>
    <x v="1"/>
    <n v="0"/>
    <s v="3635 S LAWRENCE ST # M"/>
    <s v="TACOMA"/>
    <s v="WA"/>
    <s v="98409"/>
    <n v="0"/>
    <n v="8321880746552"/>
    <n v="6041969250010001"/>
  </r>
  <r>
    <x v="3642"/>
    <s v="ALUEL CELLARS"/>
    <x v="5"/>
    <n v="722511"/>
    <s v="Full-Service Restaurants"/>
    <n v="72"/>
    <d v="2016-05-15T00:00:00"/>
    <n v="2016"/>
    <n v="10"/>
    <x v="1"/>
    <n v="0"/>
    <s v="2584A 3RD AVE W"/>
    <s v="SEATTLE"/>
    <s v="WA"/>
    <s v="98119"/>
    <n v="1"/>
    <n v="7946220707351"/>
    <n v="6036085850010001"/>
  </r>
  <r>
    <x v="3643"/>
    <s v="SARA INTERPRETER SERVICES"/>
    <x v="0"/>
    <n v="541930"/>
    <s v="Translation and Interpretation Services"/>
    <n v="54"/>
    <d v="2002-01-29T00:00:00"/>
    <n v="2002"/>
    <n v="24"/>
    <x v="3"/>
    <n v="0"/>
    <s v="801 31ST AVE S"/>
    <s v="SEATTLE"/>
    <s v="WA"/>
    <s v="98144"/>
    <n v="1"/>
    <n v="5492680553440"/>
    <n v="6026755230010001"/>
  </r>
  <r>
    <x v="3644"/>
    <s v="ALUMA SYSTEMS CONCRETE CONSTRUCTION LLC"/>
    <x v="5"/>
    <n v="238110"/>
    <s v="Poured Concrete Foundation and Structure Contractors"/>
    <n v="23"/>
    <d v="2005-06-22T00:00:00"/>
    <n v="2005"/>
    <n v="21"/>
    <x v="3"/>
    <n v="0"/>
    <s v="28201 STATE ROUTE # 410 E"/>
    <s v="BUCKLEY"/>
    <s v="WA"/>
    <s v="98321"/>
    <n v="0"/>
    <n v="5830340589479"/>
    <n v="6025147090010001"/>
  </r>
  <r>
    <x v="3645"/>
    <s v="ALUNA BODY RELAXATION SPA"/>
    <x v="3"/>
    <n v="812199"/>
    <s v="Other Personal Care Services"/>
    <n v="81"/>
    <d v="2026-01-01T00:00:00"/>
    <n v="2026"/>
    <n v="0"/>
    <x v="4"/>
    <n v="0"/>
    <s v="12405 RENTON AVE S"/>
    <s v="SEATTLE"/>
    <s v="WA"/>
    <s v="98178"/>
    <n v="1"/>
    <n v="8878420805205"/>
    <n v="6060053590010001"/>
  </r>
  <r>
    <x v="3646"/>
    <s v="VINE &amp; STEM"/>
    <x v="0"/>
    <n v="611699"/>
    <s v="All Other Miscellaneous Schools and Instruction"/>
    <n v="61"/>
    <d v="2019-01-08T00:00:00"/>
    <n v="2019"/>
    <n v="7"/>
    <x v="1"/>
    <n v="0"/>
    <s v="1906 SUNSET AVE SW"/>
    <s v="SEATTLE"/>
    <s v="WA"/>
    <s v="98116"/>
    <n v="1"/>
    <n v="8346430749118"/>
    <n v="6043521310010001"/>
  </r>
  <r>
    <x v="3647"/>
    <s v="MALIA"/>
    <x v="0"/>
    <n v="711510"/>
    <s v="Independent Artists, Writers, and Performers"/>
    <n v="71"/>
    <d v="2014-09-30T00:00:00"/>
    <n v="2014"/>
    <n v="11"/>
    <x v="0"/>
    <n v="0"/>
    <s v="5800 4TH AVE S"/>
    <s v="SEATTLE"/>
    <s v="WA"/>
    <s v="98108"/>
    <n v="1"/>
    <n v="7740800686018"/>
    <m/>
  </r>
  <r>
    <x v="3648"/>
    <s v="SEATTLE CATRINAS FESTIVAL"/>
    <x v="0"/>
    <n v="711320"/>
    <s v="Promoters of Performing Arts, Sports, and Similar Events without Facilities"/>
    <n v="71"/>
    <d v="2022-10-26T00:00:00"/>
    <n v="2022"/>
    <n v="3"/>
    <x v="2"/>
    <n v="0"/>
    <s v="18609 7TH AVE S"/>
    <s v="BURIEN"/>
    <s v="WA"/>
    <s v="98148"/>
    <n v="0"/>
    <n v="8718950788329"/>
    <n v="6022838020010006"/>
  </r>
  <r>
    <x v="3649"/>
    <s v="HECTOR ALVARADO CHAVEZ"/>
    <x v="0"/>
    <n v="541219"/>
    <s v="Other Accounting Services"/>
    <n v="54"/>
    <d v="2021-05-01T00:00:00"/>
    <n v="2021"/>
    <n v="5"/>
    <x v="2"/>
    <n v="0"/>
    <s v="2014 FAIRVIEW AVE"/>
    <s v="SEATTLE"/>
    <s v="WA"/>
    <s v="98121"/>
    <n v="1"/>
    <n v="8582250773989"/>
    <m/>
  </r>
  <r>
    <x v="3650"/>
    <s v="ARCANAPOST"/>
    <x v="0"/>
    <n v="711510"/>
    <s v="Independent Artists, Writers, and Performers"/>
    <n v="71"/>
    <d v="2022-09-21T00:00:00"/>
    <n v="2022"/>
    <n v="3"/>
    <x v="2"/>
    <n v="0"/>
    <s v="1205 NE 66TH ST # 432"/>
    <s v="SEATTLE"/>
    <s v="WA"/>
    <s v="98115"/>
    <n v="1"/>
    <n v="8638680779893"/>
    <n v="6049782000010001"/>
  </r>
  <r>
    <x v="3651"/>
    <s v="HYPNOS"/>
    <x v="0"/>
    <n v="531110"/>
    <s v="Lessors of Residential Buildings and Dwellings"/>
    <n v="53"/>
    <d v="2026-06-30T00:00:00"/>
    <n v="2026"/>
    <n v="0"/>
    <x v="4"/>
    <n v="0"/>
    <s v="3513 BAGLEY AVE N"/>
    <s v="SEATTLE"/>
    <s v="WA"/>
    <s v="98103"/>
    <n v="1"/>
    <n v="8891460806645"/>
    <n v="6043420180010001"/>
  </r>
  <r>
    <x v="3652"/>
    <s v="FLOWSTATE MASSAGE"/>
    <x v="0"/>
    <n v="485999"/>
    <s v="All Other Transit and Ground Passenger Transportation"/>
    <n v="48"/>
    <d v="2017-11-28T00:00:00"/>
    <n v="2017"/>
    <n v="8"/>
    <x v="1"/>
    <n v="0"/>
    <s v="509 OLIVE WAY"/>
    <s v="SEATTLE"/>
    <s v="WA"/>
    <s v="98101"/>
    <n v="1"/>
    <n v="8175420731170"/>
    <n v="6043690100010001"/>
  </r>
  <r>
    <x v="3653"/>
    <s v="ALVARADO DAGOBERTO A"/>
    <x v="0"/>
    <n v="238320"/>
    <s v="Painting and Wall Covering Contractors"/>
    <n v="23"/>
    <d v="2023-02-22T00:00:00"/>
    <n v="2023"/>
    <n v="3"/>
    <x v="2"/>
    <n v="0"/>
    <s v="855 SW 108TH ST"/>
    <s v="SEATTLE"/>
    <s v="WA"/>
    <s v="98146"/>
    <n v="1"/>
    <n v="8667930782950"/>
    <n v="866793524166413"/>
  </r>
  <r>
    <x v="3654"/>
    <s v="ALVAREZ &amp; MARSAL CORPORATE PERFORMANCE IMPROVEMENT"/>
    <x v="5"/>
    <n v="541618"/>
    <s v="Other Management Consulting Services"/>
    <n v="54"/>
    <d v="2008-01-01T00:00:00"/>
    <n v="2008"/>
    <n v="18"/>
    <x v="0"/>
    <n v="0"/>
    <s v="600 MADISON AVE"/>
    <s v="NEW YORK"/>
    <s v="NY"/>
    <s v="10022"/>
    <n v="0"/>
    <n v="7059320613667"/>
    <n v="6025079350010001"/>
  </r>
  <r>
    <x v="3655"/>
    <s v="ALVAREZ &amp; MARSAL DISPUTES &amp; INVESTIGATIONS LLC"/>
    <x v="5"/>
    <n v="541611"/>
    <s v="Administrative Management and General Management Consulting Services"/>
    <n v="54"/>
    <d v="2009-01-01T00:00:00"/>
    <n v="2009"/>
    <n v="17"/>
    <x v="0"/>
    <n v="0"/>
    <s v="1111 3RD AVE # 2450"/>
    <s v="SEATTLE"/>
    <s v="WA"/>
    <s v="98101"/>
    <n v="1"/>
    <n v="7171700625743"/>
    <n v="6028157870010001"/>
  </r>
  <r>
    <x v="3656"/>
    <s v="ALVAREZ &amp; MARSAL FINANCIAL INDUSTRY ADVISORY SERVI"/>
    <x v="5"/>
    <n v="541611"/>
    <s v="Administrative Management and General Management Consulting Services"/>
    <n v="54"/>
    <d v="2016-04-22T00:00:00"/>
    <n v="2016"/>
    <n v="10"/>
    <x v="1"/>
    <n v="0"/>
    <s v="1201 3RD AVE # 800"/>
    <s v="SEATTLE"/>
    <s v="WA"/>
    <s v="98101"/>
    <n v="1"/>
    <n v="7951560707914"/>
    <n v="6036114450010001"/>
  </r>
  <r>
    <x v="3657"/>
    <s v="ALVAREZ &amp; MARSAL HEALTHCARE INDUSTRY GROUP LLC"/>
    <x v="5"/>
    <n v="541611"/>
    <s v="Administrative Management and General Management Consulting Services"/>
    <n v="54"/>
    <d v="2009-01-01T00:00:00"/>
    <n v="2009"/>
    <n v="17"/>
    <x v="0"/>
    <n v="0"/>
    <s v="1111 3RD AVE # 2450"/>
    <s v="SEATTLE"/>
    <s v="WA"/>
    <s v="98101"/>
    <n v="1"/>
    <n v="7144780622672"/>
    <n v="6028391130010001"/>
  </r>
  <r>
    <x v="3658"/>
    <s v="ALVAREZ &amp; MARSAL NORTH AMERICA LLC"/>
    <x v="5"/>
    <n v="541611"/>
    <s v="Administrative Management and General Management Consulting Services"/>
    <n v="54"/>
    <d v="2009-01-01T00:00:00"/>
    <n v="2009"/>
    <n v="17"/>
    <x v="0"/>
    <n v="0"/>
    <s v="1111 3RD AVE # 2450"/>
    <s v="SEATTLE"/>
    <s v="WA"/>
    <s v="98101"/>
    <n v="1"/>
    <n v="7171710625744"/>
    <n v="6029171120010001"/>
  </r>
  <r>
    <x v="3659"/>
    <s v="ALVAREZ &amp; MARSAL PRIVATE EQUITY PERFORMANCE IMPROV"/>
    <x v="5"/>
    <n v="541611"/>
    <s v="Administrative Management and General Management Consulting Services"/>
    <n v="54"/>
    <d v="2015-04-01T00:00:00"/>
    <n v="2015"/>
    <n v="11"/>
    <x v="0"/>
    <n v="0"/>
    <s v="1111 3RD AVE # 2450"/>
    <s v="SEATTLE"/>
    <s v="WA"/>
    <s v="98101"/>
    <n v="1"/>
    <n v="7860920698470"/>
    <n v="6033410620010001"/>
  </r>
  <r>
    <x v="3660"/>
    <s v="ALVAREZ &amp; MARSAL PUBLIC SECTOR SERVICES LLC"/>
    <x v="5"/>
    <n v="541611"/>
    <s v="Administrative Management and General Management Consulting Services"/>
    <n v="54"/>
    <d v="2016-10-01T00:00:00"/>
    <n v="2016"/>
    <n v="9"/>
    <x v="1"/>
    <n v="0"/>
    <s v="600 MADISON AVE FL 8"/>
    <s v="NEW YORK"/>
    <s v="NY"/>
    <s v="10022"/>
    <n v="0"/>
    <n v="7999620712883"/>
    <n v="6034574390010001"/>
  </r>
  <r>
    <x v="3661"/>
    <s v="ALVAREZ &amp; MARSAL RETAIL PERFORMACE IMPROVEMENT LLC"/>
    <x v="2"/>
    <n v="541990"/>
    <s v="All Other Professional, Scientific, and Technical Services"/>
    <n v="54"/>
    <d v="2018-11-01T00:00:00"/>
    <n v="2018"/>
    <n v="7"/>
    <x v="1"/>
    <n v="0"/>
    <s v="600 MADISON AVE FL 8"/>
    <s v="NEW YORK"/>
    <s v="NY"/>
    <s v="10022"/>
    <n v="0"/>
    <n v="8329430747350"/>
    <n v="6043456950010001"/>
  </r>
  <r>
    <x v="3662"/>
    <s v="ALVAREZ &amp; MARSAL TAXAND LLC"/>
    <x v="5"/>
    <n v="541618"/>
    <s v="Other Management Consulting Services"/>
    <n v="54"/>
    <d v="2007-06-01T00:00:00"/>
    <n v="2007"/>
    <n v="19"/>
    <x v="0"/>
    <n v="0"/>
    <s v="1111 3RD AVE # 2450"/>
    <s v="SEATTLE"/>
    <s v="WA"/>
    <s v="98101"/>
    <n v="1"/>
    <n v="7029460610469"/>
    <n v="6025059440010001"/>
  </r>
  <r>
    <x v="3663"/>
    <s v="ALVAREZ &amp; MARSAL TRANSACTION ADVISORY GROUP LLC"/>
    <x v="2"/>
    <n v="541990"/>
    <s v="All Other Professional, Scientific, and Technical Services"/>
    <n v="54"/>
    <d v="2018-12-01T00:00:00"/>
    <n v="2018"/>
    <n v="7"/>
    <x v="1"/>
    <n v="0"/>
    <s v="1111 3RD AVE # 2450"/>
    <s v="SEATTLE"/>
    <s v="WA"/>
    <s v="98101"/>
    <n v="1"/>
    <n v="8330470747454"/>
    <n v="6026215590010001"/>
  </r>
  <r>
    <x v="3664"/>
    <s v="ALVAREZ &amp; MARSAL VALUATION SERVICES LLC"/>
    <x v="5"/>
    <n v="541611"/>
    <s v="Administrative Management and General Management Consulting Services"/>
    <n v="54"/>
    <d v="2012-03-19T00:00:00"/>
    <n v="2012"/>
    <n v="14"/>
    <x v="0"/>
    <n v="0"/>
    <s v="1111 3RD AVE # 2450"/>
    <s v="SEATTLE"/>
    <s v="WA"/>
    <s v="98101"/>
    <n v="1"/>
    <n v="7490420659665"/>
    <n v="6031916510010001"/>
  </r>
  <r>
    <x v="3665"/>
    <s v="STARSTRUCK INK"/>
    <x v="0"/>
    <n v="812199"/>
    <s v="Other Personal Care Services"/>
    <n v="81"/>
    <d v="2026-04-01T00:00:00"/>
    <n v="2026"/>
    <n v="0"/>
    <x v="4"/>
    <n v="0"/>
    <s v="10015 LAKE CITY WAY NE # 335"/>
    <s v="SEATTLE"/>
    <s v="WA"/>
    <s v="98125"/>
    <n v="1"/>
    <n v="8909860808625"/>
    <n v="6061271970010001"/>
  </r>
  <r>
    <x v="3666"/>
    <s v="MATRILINEAL NERD"/>
    <x v="0"/>
    <n v="455219"/>
    <s v="All Other General Merchandise Retailers"/>
    <n v="45"/>
    <d v="2017-04-24T00:00:00"/>
    <n v="2017"/>
    <n v="9"/>
    <x v="1"/>
    <n v="0"/>
    <s v="4029 PARK DR SW"/>
    <s v="OLYMPIA"/>
    <s v="WA"/>
    <s v="98512"/>
    <n v="0"/>
    <n v="8071470720386"/>
    <n v="6041171640010001"/>
  </r>
  <r>
    <x v="3667"/>
    <s v="MODERN MATTER"/>
    <x v="0"/>
    <n v="459999"/>
    <s v="All Other Miscellaneous Retailers"/>
    <n v="45"/>
    <d v="2022-02-25T00:00:00"/>
    <n v="2022"/>
    <n v="4"/>
    <x v="2"/>
    <n v="0"/>
    <s v="5525 25TH AVE NE"/>
    <s v="SEATTLE"/>
    <s v="WA"/>
    <s v="98105"/>
    <n v="1"/>
    <n v="8603330776183"/>
    <n v="6048822070010001"/>
  </r>
  <r>
    <x v="3668"/>
    <s v="THE WHITE DOOR BRIDAL"/>
    <x v="1"/>
    <n v="458110"/>
    <s v="Clothing and Clothing Accessories Retailers"/>
    <n v="45"/>
    <d v="2024-11-01T00:00:00"/>
    <n v="2024"/>
    <n v="1"/>
    <x v="2"/>
    <n v="0"/>
    <s v="1424 11TH AVE # 102M"/>
    <s v="SEATTLE"/>
    <s v="WA"/>
    <s v="98122"/>
    <n v="1"/>
    <n v="8796120796552"/>
    <n v="6055626250010001"/>
  </r>
  <r>
    <x v="3669"/>
    <s v="ALTITUDE ENTERPRISE"/>
    <x v="0"/>
    <n v="561720"/>
    <s v="Janitorial Services"/>
    <n v="56"/>
    <d v="2023-09-11T00:00:00"/>
    <n v="2023"/>
    <n v="2"/>
    <x v="2"/>
    <n v="0"/>
    <s v="24306 98TH AVE S"/>
    <s v="KENT"/>
    <s v="WA"/>
    <s v="98030"/>
    <n v="0"/>
    <n v="8709910787370"/>
    <n v="6046256120010001"/>
  </r>
  <r>
    <x v="3670"/>
    <s v="ALVAREZ GARDEN INC"/>
    <x v="1"/>
    <n v="561730"/>
    <s v="Landscaping Services"/>
    <n v="56"/>
    <d v="2025-01-02T00:00:00"/>
    <n v="2025"/>
    <n v="1"/>
    <x v="2"/>
    <n v="0"/>
    <s v="821 SW 317TH PL"/>
    <s v="FEDERAL WAY"/>
    <s v="WA"/>
    <s v="98023"/>
    <n v="0"/>
    <n v="8804650797488"/>
    <n v="6056284970010001"/>
  </r>
  <r>
    <x v="3671"/>
    <s v="GUILLERMO ALVAREZ"/>
    <x v="0"/>
    <n v="721199"/>
    <s v="All Other Traveler Accommodation"/>
    <n v="72"/>
    <d v="2024-11-01T00:00:00"/>
    <n v="2024"/>
    <n v="1"/>
    <x v="2"/>
    <n v="0"/>
    <s v="2415 2ND AVE # 748"/>
    <s v="SEATTLE"/>
    <s v="WA"/>
    <s v="98121"/>
    <n v="1"/>
    <n v="8791490796055"/>
    <m/>
  </r>
  <r>
    <x v="3672"/>
    <s v="ALICIA'S CLEANING SERVICES"/>
    <x v="0"/>
    <n v="561720"/>
    <s v="Janitorial Services"/>
    <n v="56"/>
    <d v="2024-07-15T00:00:00"/>
    <n v="2024"/>
    <n v="2"/>
    <x v="2"/>
    <n v="0"/>
    <s v="4232 164TH ST SW # B"/>
    <s v="LYNNWOOD"/>
    <s v="WA"/>
    <s v="98087"/>
    <n v="0"/>
    <n v="8780400794857"/>
    <n v="6055760930010001"/>
  </r>
  <r>
    <x v="3673"/>
    <s v="SEATTLE CLEANING SERVICES"/>
    <x v="0"/>
    <n v="561720"/>
    <s v="Janitorial Services"/>
    <n v="56"/>
    <d v="2009-11-02T00:00:00"/>
    <n v="2009"/>
    <n v="16"/>
    <x v="0"/>
    <n v="0"/>
    <s v="415 S 116TH ST"/>
    <s v="SEATTLE"/>
    <s v="WA"/>
    <s v="98168"/>
    <n v="1"/>
    <n v="7222200631110"/>
    <m/>
  </r>
  <r>
    <x v="3674"/>
    <s v="ALVAREZ STR LLC"/>
    <x v="5"/>
    <n v="531110"/>
    <s v="Lessors of Residential Buildings and Dwellings"/>
    <n v="53"/>
    <d v="2021-06-01T00:00:00"/>
    <n v="2021"/>
    <n v="5"/>
    <x v="2"/>
    <n v="0"/>
    <s v="8839 MIDVALE AVE N # C"/>
    <s v="SEATTLE"/>
    <s v="WA"/>
    <s v="98103"/>
    <n v="1"/>
    <n v="8536040769143"/>
    <n v="6047507130010001"/>
  </r>
  <r>
    <x v="3675"/>
    <s v="ALVARO SARRIA PLLC"/>
    <x v="3"/>
    <n v="621330"/>
    <s v="Offices of Mental Health Practitioners (except Physicians)"/>
    <n v="62"/>
    <d v="2026-02-15T00:00:00"/>
    <n v="2026"/>
    <n v="0"/>
    <x v="4"/>
    <n v="0"/>
    <s v="126 NW CANAL ST # 200"/>
    <s v="SEATTLE"/>
    <s v="WA"/>
    <s v="98107"/>
    <n v="1"/>
    <n v="8874910804814"/>
    <n v="6059916350010001"/>
  </r>
  <r>
    <x v="3676"/>
    <s v="ALVERSON AND ASSOCIATES"/>
    <x v="0"/>
    <n v="524210"/>
    <s v="Insurance Agencies and Brokerages"/>
    <n v="52"/>
    <d v="2020-12-01T00:00:00"/>
    <n v="2020"/>
    <n v="5"/>
    <x v="2"/>
    <n v="0"/>
    <s v="4005 20TH AVE W # 232"/>
    <s v="SEATTLE"/>
    <s v="WA"/>
    <s v="98199"/>
    <n v="1"/>
    <n v="8504690765849"/>
    <n v="6046617940010001"/>
  </r>
  <r>
    <x v="3677"/>
    <s v="CG A DESIGN"/>
    <x v="0"/>
    <n v="541420"/>
    <s v="Industrial Design Services"/>
    <n v="54"/>
    <d v="2013-01-01T00:00:00"/>
    <n v="2013"/>
    <n v="13"/>
    <x v="0"/>
    <n v="0"/>
    <s v="275 DORFFEL DR E"/>
    <s v="SEATTLE"/>
    <s v="WA"/>
    <s v="98112"/>
    <n v="1"/>
    <n v="7665950678134"/>
    <n v="6023459570010001"/>
  </r>
  <r>
    <x v="3678"/>
    <s v="ALVIN STILLWELL"/>
    <x v="5"/>
    <n v="721191"/>
    <s v="Bed-and-Breakfast Inns"/>
    <n v="72"/>
    <d v="2008-01-01T00:00:00"/>
    <n v="2008"/>
    <n v="18"/>
    <x v="0"/>
    <n v="0"/>
    <s v="10415 64TH AVE S"/>
    <s v="SEATTLE"/>
    <s v="WA"/>
    <s v="98178"/>
    <n v="1"/>
    <n v="8405110755263"/>
    <n v="6027365210010001"/>
  </r>
  <r>
    <x v="3679"/>
    <s v="RADIO STATION RECORDS"/>
    <x v="0"/>
    <n v="449210"/>
    <s v="Electronics and Appliance Retailers"/>
    <n v="44"/>
    <d v="2015-07-01T00:00:00"/>
    <n v="2015"/>
    <n v="11"/>
    <x v="0"/>
    <n v="0"/>
    <s v="3229 SW ROXBURY ST"/>
    <s v="SEATTLE"/>
    <s v="WA"/>
    <s v="98126"/>
    <n v="1"/>
    <n v="7852420697587"/>
    <n v="6034632260010002"/>
  </r>
  <r>
    <x v="3680"/>
    <s v="ALWAYS BUILD LLC"/>
    <x v="3"/>
    <n v="236118"/>
    <s v="Residential Remodelers"/>
    <n v="23"/>
    <d v="2025-03-10T00:00:00"/>
    <n v="2025"/>
    <n v="1"/>
    <x v="2"/>
    <n v="0"/>
    <s v="15815 ADMIRALTY WAY # B7"/>
    <s v="LYNNWOOD"/>
    <s v="WA"/>
    <s v="98087"/>
    <n v="0"/>
    <n v="8818940798995"/>
    <n v="6056764480010001"/>
  </r>
  <r>
    <x v="3681"/>
    <s v="ALWAYS BY BERNADETTE"/>
    <x v="3"/>
    <n v="311812"/>
    <s v="Commercial Bakeries"/>
    <n v="31"/>
    <d v="2026-02-20T00:00:00"/>
    <n v="2026"/>
    <n v="0"/>
    <x v="4"/>
    <n v="0"/>
    <s v="601 W MERCER PL #501"/>
    <s v="SEATTLE"/>
    <s v="WA"/>
    <s v="98119"/>
    <n v="1"/>
    <n v="8921110809801"/>
    <n v="6060789200010001"/>
  </r>
  <r>
    <x v="3682"/>
    <s v="ALWAYS CHIROPRACTIC"/>
    <x v="5"/>
    <n v="621310"/>
    <s v="Offices of Chiropractors"/>
    <n v="62"/>
    <d v="2005-02-23T00:00:00"/>
    <n v="2005"/>
    <n v="21"/>
    <x v="3"/>
    <n v="0"/>
    <s v="1500 FAIRVIEW AVE E # 205"/>
    <s v="SEATTLE"/>
    <s v="WA"/>
    <s v="98102"/>
    <n v="1"/>
    <n v="5769480582977"/>
    <n v="6024575430010002"/>
  </r>
  <r>
    <x v="3683"/>
    <s v="ALWAYS CURRENT ELECTRIC INC"/>
    <x v="1"/>
    <n v="236118"/>
    <s v="Residential Remodelers"/>
    <n v="23"/>
    <d v="2016-11-03T00:00:00"/>
    <n v="2016"/>
    <n v="9"/>
    <x v="1"/>
    <n v="0"/>
    <s v="720 N 10TH ST # STE A403"/>
    <s v="RENTON"/>
    <s v="WA"/>
    <s v="98057"/>
    <n v="0"/>
    <n v="8007210713697"/>
    <n v="6040452640010001"/>
  </r>
  <r>
    <x v="3684"/>
    <s v="SICHUAN HOTPOT"/>
    <x v="1"/>
    <n v="445298"/>
    <s v="All Other Specialty Food Retailers"/>
    <n v="44"/>
    <d v="2023-07-18T00:00:00"/>
    <n v="2023"/>
    <n v="3"/>
    <x v="2"/>
    <n v="0"/>
    <s v="4741 12TH AVE NE"/>
    <s v="SEATTLE"/>
    <s v="WA"/>
    <s v="98105"/>
    <n v="1"/>
    <n v="8699630786288"/>
    <n v="6048604580010002"/>
  </r>
  <r>
    <x v="3685"/>
    <s v="ALWAYS FORWARD LLC"/>
    <x v="3"/>
    <n v="611710"/>
    <s v="Educational Support Services"/>
    <n v="61"/>
    <d v="2025-08-27T00:00:00"/>
    <n v="2025"/>
    <n v="0"/>
    <x v="4"/>
    <n v="0"/>
    <s v="21768 SE 4TH PL"/>
    <s v="SAMMAMISH"/>
    <s v="WA"/>
    <s v="98074"/>
    <n v="0"/>
    <n v="8859680803226"/>
    <n v="6043343390010001"/>
  </r>
  <r>
    <x v="3686"/>
    <s v="ALWAYS HAIR FOR YOU"/>
    <x v="2"/>
    <n v="812112"/>
    <s v="Beauty Salons"/>
    <n v="81"/>
    <d v="2019-05-06T00:00:00"/>
    <n v="2019"/>
    <n v="7"/>
    <x v="1"/>
    <n v="0"/>
    <s v="9745 HOLMAN RD NW"/>
    <s v="SEATTLE"/>
    <s v="WA"/>
    <s v="98117"/>
    <n v="1"/>
    <n v="8360460750581"/>
    <n v="6044092940010001"/>
  </r>
  <r>
    <x v="3687"/>
    <s v="ALWAYS ROOM FOR YOU THERAPY PLLC"/>
    <x v="3"/>
    <n v="621330"/>
    <s v="Offices of Mental Health Practitioners (except Physicians)"/>
    <n v="62"/>
    <d v="2023-07-31T00:00:00"/>
    <n v="2023"/>
    <n v="3"/>
    <x v="2"/>
    <n v="0"/>
    <s v="4501 15TH AVE S"/>
    <s v="SEATTLE"/>
    <s v="WA"/>
    <s v="98108"/>
    <n v="1"/>
    <n v="8702770786612"/>
    <n v="6053045070010001"/>
  </r>
  <r>
    <x v="3688"/>
    <s v="ASCE"/>
    <x v="5"/>
    <n v="455219"/>
    <s v="All Other General Merchandise Retailers"/>
    <n v="45"/>
    <d v="2025-05-15T00:00:00"/>
    <n v="2025"/>
    <n v="1"/>
    <x v="2"/>
    <n v="0"/>
    <s v="6907 FLORA AVE S"/>
    <s v="SEATTLE"/>
    <s v="WA"/>
    <s v="98108"/>
    <n v="1"/>
    <n v="8837530800945"/>
    <n v="6059035040010001"/>
  </r>
  <r>
    <x v="3689"/>
    <s v="3 B ENTERTAINMENT"/>
    <x v="5"/>
    <n v="512110"/>
    <s v="Motion Picture and Video Production"/>
    <n v="51"/>
    <d v="2023-04-04T00:00:00"/>
    <n v="2023"/>
    <n v="3"/>
    <x v="2"/>
    <n v="0"/>
    <s v="341 SHANGRI LA WAY NW # 3B1"/>
    <s v="ISSAQUAH"/>
    <s v="WA"/>
    <s v="98027"/>
    <n v="0"/>
    <n v="8677130783907"/>
    <n v="604736428"/>
  </r>
  <r>
    <x v="3690"/>
    <s v="ART BY THE CUP"/>
    <x v="3"/>
    <n v="459920"/>
    <s v="Art Dealers"/>
    <n v="45"/>
    <d v="2017-09-01T00:00:00"/>
    <n v="2017"/>
    <n v="8"/>
    <x v="1"/>
    <n v="0"/>
    <s v="1515 NW 61ST ST"/>
    <s v="SEATTLE"/>
    <s v="WA"/>
    <s v="98107"/>
    <n v="1"/>
    <n v="8138820727373"/>
    <n v="6041299530010001"/>
  </r>
  <r>
    <x v="3691"/>
    <s v="LOLA"/>
    <x v="1"/>
    <n v="459999"/>
    <s v="All Other Miscellaneous Retailers"/>
    <n v="45"/>
    <d v="2020-10-21T00:00:00"/>
    <n v="2020"/>
    <n v="5"/>
    <x v="2"/>
    <n v="0"/>
    <s v="22 W 19TH ST E"/>
    <s v="NEW YORK"/>
    <s v="NY"/>
    <s v="10011"/>
    <n v="0"/>
    <n v="8503240765685"/>
    <n v="6043735580010001"/>
  </r>
  <r>
    <x v="3692"/>
    <s v="ALYRIC LLC"/>
    <x v="3"/>
    <n v="238990"/>
    <s v="All Other Specialty Trade Contractors"/>
    <n v="23"/>
    <d v="2024-08-01T00:00:00"/>
    <n v="2024"/>
    <n v="2"/>
    <x v="2"/>
    <n v="0"/>
    <s v="3377 BETHEL RD SE # 107"/>
    <s v="PORT ORCHARD"/>
    <s v="WA"/>
    <s v="98366"/>
    <n v="0"/>
    <n v="8774480794238"/>
    <n v="6048655510010001"/>
  </r>
  <r>
    <x v="3693"/>
    <s v="ALYSON BOOTE INTERPRETING LLC"/>
    <x v="3"/>
    <n v="541930"/>
    <s v="Translation and Interpretation Services"/>
    <n v="54"/>
    <d v="2023-07-27T00:00:00"/>
    <n v="2023"/>
    <n v="3"/>
    <x v="2"/>
    <n v="0"/>
    <s v="3006 NE 182ND ST"/>
    <s v="LAKE FOREST PARK"/>
    <s v="WA"/>
    <s v="98155"/>
    <n v="0"/>
    <n v="8716850788103"/>
    <n v="6052990460010001"/>
  </r>
  <r>
    <x v="3694"/>
    <s v="ACSTAGE CPA"/>
    <x v="0"/>
    <n v="541219"/>
    <s v="Other Accounting Services"/>
    <n v="54"/>
    <d v="2000-07-01T00:00:00"/>
    <n v="2000"/>
    <n v="26"/>
    <x v="3"/>
    <n v="0"/>
    <s v="7220 WOODLAWN AVE NE"/>
    <s v="SEATTLE"/>
    <s v="WA"/>
    <s v="98115"/>
    <n v="1"/>
    <n v="5397780543263"/>
    <n v="6015216210010002"/>
  </r>
  <r>
    <x v="3695"/>
    <s v="EVE ALYSON DESIGNS"/>
    <x v="0"/>
    <n v="711130"/>
    <s v="Musical Groups and Artists"/>
    <n v="71"/>
    <d v="2022-11-30T00:00:00"/>
    <n v="2022"/>
    <n v="3"/>
    <x v="2"/>
    <n v="0"/>
    <s v="525 27TH AVE"/>
    <s v="SEATTLE"/>
    <s v="WA"/>
    <s v="98122"/>
    <n v="1"/>
    <n v="8657890781914"/>
    <n v="6028936050010002"/>
  </r>
  <r>
    <x v="3696"/>
    <s v="ALYSSA EVERITT COUNSELING"/>
    <x v="3"/>
    <n v="621330"/>
    <s v="Offices of Mental Health Practitioners (except Physicians)"/>
    <n v="62"/>
    <d v="2024-10-01T00:00:00"/>
    <n v="2024"/>
    <n v="1"/>
    <x v="2"/>
    <n v="0"/>
    <s v="3947 S ANGEL PL"/>
    <s v="SEATTLE"/>
    <s v="WA"/>
    <s v="98118"/>
    <n v="1"/>
    <n v="8785120795364"/>
    <n v="6056059240010001"/>
  </r>
  <r>
    <x v="3697"/>
    <s v="POTENTIAL UNLEASHED COACHING &amp; CONSULTING"/>
    <x v="2"/>
    <n v="812990"/>
    <s v="All Other Personal Services"/>
    <n v="81"/>
    <d v="2018-10-01T00:00:00"/>
    <n v="2018"/>
    <n v="7"/>
    <x v="1"/>
    <n v="0"/>
    <s v="203 N 73RD ST"/>
    <s v="SEATTLE"/>
    <s v="WA"/>
    <s v="98103"/>
    <n v="1"/>
    <n v="8327990747200"/>
    <n v="6043375450010001"/>
  </r>
  <r>
    <x v="3698"/>
    <s v="ALYSSA L SCHOENFELD CONSULTING LLC"/>
    <x v="5"/>
    <n v="541611"/>
    <s v="Administrative Management and General Management Consulting Services"/>
    <n v="54"/>
    <d v="2014-07-23T00:00:00"/>
    <n v="2014"/>
    <n v="12"/>
    <x v="0"/>
    <n v="0"/>
    <s v="2244 FAIRVIEW AVE E"/>
    <s v="SEATTLE"/>
    <s v="WA"/>
    <s v="98102"/>
    <n v="1"/>
    <n v="7724680684328"/>
    <n v="6034206450010001"/>
  </r>
  <r>
    <x v="3699"/>
    <s v="ALYSSA ROSE PHOTOGRAPHY LLC"/>
    <x v="5"/>
    <n v="541921"/>
    <s v="Photography Studios, Portrait"/>
    <n v="54"/>
    <d v="2013-02-01T00:00:00"/>
    <n v="2013"/>
    <n v="13"/>
    <x v="0"/>
    <n v="0"/>
    <s v="6416 LATONA AVE NE"/>
    <s v="SEATTLE"/>
    <s v="WA"/>
    <s v="98115"/>
    <n v="1"/>
    <n v="7654490676921"/>
    <n v="6032738130010001"/>
  </r>
  <r>
    <x v="3700"/>
    <s v="ALYSSAS HAIR STUDIO LLC"/>
    <x v="2"/>
    <n v="812112"/>
    <s v="Beauty Salons"/>
    <n v="81"/>
    <d v="2018-03-01T00:00:00"/>
    <n v="2018"/>
    <n v="8"/>
    <x v="1"/>
    <n v="0"/>
    <s v="5962 FAUNTLEROY WAY SW"/>
    <s v="SEATTLE"/>
    <s v="WA"/>
    <s v="98136"/>
    <n v="1"/>
    <n v="8333510747770"/>
    <n v="6042179460010001"/>
  </r>
  <r>
    <x v="3701"/>
    <s v="PINOYSHKI"/>
    <x v="3"/>
    <n v="722513"/>
    <s v="Limited-Service Restaurants"/>
    <n v="72"/>
    <d v="2016-07-27T00:00:00"/>
    <n v="2016"/>
    <n v="10"/>
    <x v="1"/>
    <n v="0"/>
    <s v="714 E PIKE ST # J"/>
    <s v="SEATTLE"/>
    <s v="WA"/>
    <s v="98122"/>
    <n v="1"/>
    <n v="8419400756750"/>
    <n v="6036164830010001"/>
  </r>
  <r>
    <x v="3702"/>
    <s v="ALZAGA VIVES HERMINIO A"/>
    <x v="0"/>
    <n v="485999"/>
    <s v="All Other Transit and Ground Passenger Transportation"/>
    <n v="48"/>
    <d v="2018-05-24T00:00:00"/>
    <n v="2018"/>
    <n v="8"/>
    <x v="1"/>
    <n v="0"/>
    <s v="2039 34TH AVE S"/>
    <s v="SEATTLE"/>
    <s v="WA"/>
    <s v="98144"/>
    <n v="1"/>
    <n v="8240530738061"/>
    <m/>
  </r>
  <r>
    <x v="3703"/>
    <s v="ALZAWBAII MAHMOUD"/>
    <x v="0"/>
    <n v="485999"/>
    <s v="All Other Transit and Ground Passenger Transportation"/>
    <n v="48"/>
    <d v="2015-08-17T00:00:00"/>
    <n v="2015"/>
    <n v="10"/>
    <x v="1"/>
    <n v="0"/>
    <s v="3606 S 180TH ST # C14"/>
    <s v="SEATAC"/>
    <s v="WA"/>
    <s v="98188"/>
    <n v="0"/>
    <n v="7867910699212"/>
    <m/>
  </r>
  <r>
    <x v="3704"/>
    <s v="ALZHEIMERS ASSOCIATION"/>
    <x v="4"/>
    <n v="813212"/>
    <s v="Voluntary Health Organizations"/>
    <n v="81"/>
    <d v="2013-09-01T00:00:00"/>
    <n v="2013"/>
    <n v="12"/>
    <x v="0"/>
    <n v="0"/>
    <s v="10700 MERIDIAN AVE N # 503"/>
    <s v="SEATTLE"/>
    <s v="WA"/>
    <s v="98133"/>
    <n v="1"/>
    <n v="7684260680070"/>
    <n v="6027145910010002"/>
  </r>
  <r>
    <x v="3705"/>
    <s v="ALZUBAIDI"/>
    <x v="0"/>
    <n v="485999"/>
    <s v="All Other Transit and Ground Passenger Transportation"/>
    <n v="48"/>
    <d v="2015-01-22T00:00:00"/>
    <n v="2015"/>
    <n v="11"/>
    <x v="0"/>
    <n v="0"/>
    <s v="518 PUGET PL S"/>
    <s v="PACIFIC"/>
    <s v="WA"/>
    <s v="98188"/>
    <n v="0"/>
    <n v="7795110691644"/>
    <m/>
  </r>
  <r>
    <x v="3706"/>
    <s v="PERFECT CALC &amp; TAX &amp; ACCOUNTING"/>
    <x v="1"/>
    <n v="812990"/>
    <s v="All Other Personal Services"/>
    <n v="81"/>
    <d v="2006-01-01T00:00:00"/>
    <n v="2006"/>
    <n v="20"/>
    <x v="0"/>
    <n v="0"/>
    <s v="2809 BEACON AVE S #16"/>
    <s v="SEATTLE"/>
    <s v="WA"/>
    <s v="98144"/>
    <n v="1"/>
    <n v="5855170592125"/>
    <n v="6010087810010001"/>
  </r>
  <r>
    <x v="3707"/>
    <s v="THE HABIT BURGER GRILL"/>
    <x v="2"/>
    <n v="722513"/>
    <s v="Limited-Service Restaurants"/>
    <n v="72"/>
    <d v="2018-08-10T00:00:00"/>
    <n v="2018"/>
    <n v="7"/>
    <x v="1"/>
    <n v="0"/>
    <s v="907 NW BALLARD WAY # B-120"/>
    <s v="SEATTLE"/>
    <s v="WA"/>
    <s v="98107"/>
    <n v="1"/>
    <n v="8256490739728"/>
    <n v="6041116940010001"/>
  </r>
  <r>
    <x v="3708"/>
    <s v="AM CLEANING SERVICE LLC"/>
    <x v="5"/>
    <n v="561720"/>
    <s v="Janitorial Services"/>
    <n v="56"/>
    <d v="2016-01-01T00:00:00"/>
    <n v="2016"/>
    <n v="10"/>
    <x v="1"/>
    <n v="0"/>
    <s v="21001 82ND ST E"/>
    <s v="BONNEY LAKE"/>
    <s v="WA"/>
    <s v="98391"/>
    <n v="0"/>
    <n v="7916930704322"/>
    <n v="6031940930010001"/>
  </r>
  <r>
    <x v="3709"/>
    <s v="AM ENGINEERING PLLC"/>
    <x v="3"/>
    <n v="541330"/>
    <s v="Engineering Services"/>
    <n v="54"/>
    <d v="2021-11-29T00:00:00"/>
    <n v="2021"/>
    <n v="4"/>
    <x v="2"/>
    <n v="0"/>
    <s v="4311 11TH AVE NE # 500"/>
    <s v="SEATTLE"/>
    <s v="WA"/>
    <s v="98105"/>
    <n v="1"/>
    <n v="8863650803629"/>
    <n v="6048408510010001"/>
  </r>
  <r>
    <x v="3710"/>
    <s v="AM EXPONENTIAL LLC"/>
    <x v="3"/>
    <n v="721199"/>
    <s v="All Other Traveler Accommodation"/>
    <n v="72"/>
    <d v="2025-10-28T00:00:00"/>
    <n v="2025"/>
    <n v="0"/>
    <x v="4"/>
    <n v="0"/>
    <s v="1505 LAKEVIEW BLVD E"/>
    <s v="SEATTLE"/>
    <s v="WA"/>
    <s v="98102"/>
    <n v="1"/>
    <n v="8871290804438"/>
    <n v="6059616720010001"/>
  </r>
  <r>
    <x v="3711"/>
    <s v="AM EXTERIORS LLC"/>
    <x v="3"/>
    <n v="238170"/>
    <s v="Siding Contractors"/>
    <n v="23"/>
    <d v="2017-07-01T00:00:00"/>
    <n v="2017"/>
    <n v="9"/>
    <x v="1"/>
    <n v="0"/>
    <s v="430 A OLYMPIA AVE NE"/>
    <s v="RENTON"/>
    <s v="WA"/>
    <s v="98056"/>
    <n v="0"/>
    <n v="8127720726228"/>
    <n v="6031547880010002"/>
  </r>
  <r>
    <x v="3712"/>
    <s v="ONE TAXI 126"/>
    <x v="3"/>
    <n v="485310"/>
    <s v="Taxi and Ridesharing Services"/>
    <n v="48"/>
    <d v="2023-05-12T00:00:00"/>
    <n v="2023"/>
    <n v="3"/>
    <x v="2"/>
    <n v="0"/>
    <s v="1117 S 34TH ST"/>
    <s v="RENTON"/>
    <s v="WA"/>
    <s v="98055"/>
    <n v="0"/>
    <n v="8686220784847"/>
    <n v="6045231800010001"/>
  </r>
  <r>
    <x v="3713"/>
    <s v="AM INTERIOR DESIGN"/>
    <x v="5"/>
    <n v="541410"/>
    <s v="Interior Design Services"/>
    <n v="54"/>
    <d v="2008-03-17T00:00:00"/>
    <n v="2008"/>
    <n v="18"/>
    <x v="0"/>
    <n v="0"/>
    <s v="4210 N 10TH ST"/>
    <s v="TACOMA"/>
    <s v="WA"/>
    <s v="98406"/>
    <n v="0"/>
    <n v="7128380620911"/>
    <n v="6028138790010001"/>
  </r>
  <r>
    <x v="3714"/>
    <s v="BALLARD STOP"/>
    <x v="5"/>
    <n v="445131"/>
    <s v="Convenience Retailers"/>
    <n v="44"/>
    <d v="2022-12-22T00:00:00"/>
    <n v="2022"/>
    <n v="3"/>
    <x v="2"/>
    <n v="0"/>
    <s v="2220 NW MARKET ST"/>
    <s v="SEATTLE"/>
    <s v="WA"/>
    <s v="98107"/>
    <n v="1"/>
    <n v="8653670781471"/>
    <n v="6049936490010001"/>
  </r>
  <r>
    <x v="3715"/>
    <s v="AM PM WATER DR."/>
    <x v="3"/>
    <n v="812199"/>
    <s v="Other Personal Care Services"/>
    <n v="81"/>
    <d v="2024-09-01T00:00:00"/>
    <n v="2024"/>
    <n v="1"/>
    <x v="2"/>
    <n v="0"/>
    <s v="15103 68TH AVE SE"/>
    <s v="SNOHOMISH"/>
    <s v="WA"/>
    <s v="98296"/>
    <n v="0"/>
    <n v="8780720794889"/>
    <n v="6043168600010001"/>
  </r>
  <r>
    <x v="3716"/>
    <s v="AM SIGNAL LLC"/>
    <x v="5"/>
    <n v="455219"/>
    <s v="All Other General Merchandise Retailers"/>
    <n v="45"/>
    <d v="2024-06-01T00:00:00"/>
    <n v="2024"/>
    <n v="2"/>
    <x v="2"/>
    <n v="0"/>
    <s v="8100 SOUTHPARK WAY # A10"/>
    <s v="LITTLETON"/>
    <s v="CO"/>
    <s v="80120"/>
    <n v="0"/>
    <n v="8762880793010"/>
    <n v="6047195000010001"/>
  </r>
  <r>
    <x v="3717"/>
    <s v="AM TEL COMMUNICATIONS"/>
    <x v="5"/>
    <n v="541990"/>
    <s v="All Other Professional, Scientific, and Technical Services"/>
    <n v="54"/>
    <d v="2019-12-01T00:00:00"/>
    <n v="2019"/>
    <n v="6"/>
    <x v="1"/>
    <n v="0"/>
    <s v="15006 76TH AVE E"/>
    <s v="PUYALLUP"/>
    <s v="WA"/>
    <s v="98375"/>
    <n v="0"/>
    <n v="8447030759722"/>
    <n v="6029804710010001"/>
  </r>
  <r>
    <x v="3718"/>
    <s v="AM TEST INC"/>
    <x v="1"/>
    <n v="541380"/>
    <s v="Testing Laboratories and Services"/>
    <n v="54"/>
    <d v="1979-05-16T00:00:00"/>
    <n v="1979"/>
    <n v="47"/>
    <x v="3"/>
    <n v="0"/>
    <s v="13600 NE 126TH PL # C"/>
    <s v="KIRKLAND"/>
    <s v="WA"/>
    <s v="98034"/>
    <n v="0"/>
    <n v="176570022730"/>
    <n v="6015523040010001"/>
  </r>
  <r>
    <x v="3719"/>
    <s v="AM PM PLUMBING AND SEWER LLC"/>
    <x v="5"/>
    <n v="238220"/>
    <s v="Plumbing, Heating, and Air-Conditioning Contractors"/>
    <n v="23"/>
    <d v="2010-06-05T00:00:00"/>
    <n v="2010"/>
    <n v="16"/>
    <x v="0"/>
    <n v="0"/>
    <s v="1112 183RD ST SE"/>
    <s v="BOTHELL"/>
    <s v="WA"/>
    <s v="98012"/>
    <n v="0"/>
    <n v="7281220637402"/>
    <n v="6030050110010001"/>
  </r>
  <r>
    <x v="3720"/>
    <s v="AM.ME IMPORT &amp; EXPORT LLC"/>
    <x v="5"/>
    <n v="455219"/>
    <s v="All Other General Merchandise Retailers"/>
    <n v="45"/>
    <d v="2022-04-01T00:00:00"/>
    <n v="2022"/>
    <n v="4"/>
    <x v="2"/>
    <n v="0"/>
    <s v="15217 FREMONT AVE N"/>
    <s v="SHORELINE"/>
    <s v="WA"/>
    <s v="98133"/>
    <n v="0"/>
    <n v="8599720775813"/>
    <n v="6048844670010001"/>
  </r>
  <r>
    <x v="3721"/>
    <s v="AMA CONSTRUCTION INC"/>
    <x v="1"/>
    <n v="236115"/>
    <s v="New Single-Family Housing Construction (except For-Sale Builders)"/>
    <n v="23"/>
    <d v="2017-06-01T00:00:00"/>
    <n v="2017"/>
    <n v="9"/>
    <x v="1"/>
    <n v="0"/>
    <s v="1529 188TH ST NW"/>
    <s v="ARLINGTON"/>
    <s v="WA"/>
    <s v="98223"/>
    <n v="0"/>
    <n v="8084020721692"/>
    <n v="6041239580010001"/>
  </r>
  <r>
    <x v="3722"/>
    <s v="AMA REPIPING LLC"/>
    <x v="5"/>
    <n v="238990"/>
    <s v="All Other Specialty Trade Contractors"/>
    <n v="23"/>
    <d v="2021-11-01T00:00:00"/>
    <n v="2021"/>
    <n v="4"/>
    <x v="2"/>
    <n v="0"/>
    <s v="23141 E CAMINA PLATA"/>
    <s v="QUEEN CREEK"/>
    <s v="AZ"/>
    <s v="85142"/>
    <n v="0"/>
    <n v="8780340794851"/>
    <n v="604476144"/>
  </r>
  <r>
    <x v="3723"/>
    <s v="ALPHA MARTIAL ARTS BALLARD"/>
    <x v="5"/>
    <n v="611620"/>
    <s v="Sports and Recreation Instruction"/>
    <n v="61"/>
    <d v="2016-05-01T00:00:00"/>
    <n v="2016"/>
    <n v="10"/>
    <x v="1"/>
    <n v="0"/>
    <s v="7555 15TH AVE NW"/>
    <s v="SEATTLE"/>
    <s v="WA"/>
    <s v="98117"/>
    <n v="1"/>
    <n v="7942050706924"/>
    <n v="6036078830010001"/>
  </r>
  <r>
    <x v="3724"/>
    <s v="ATTN SEATTLE"/>
    <x v="5"/>
    <n v="713940"/>
    <s v="Fitness and Recreational Sports Centers"/>
    <n v="71"/>
    <d v="2024-01-21T00:00:00"/>
    <n v="2024"/>
    <n v="2"/>
    <x v="2"/>
    <n v="0"/>
    <s v="2943 NE BLAKELEY ST"/>
    <s v="SEATTLE"/>
    <s v="WA"/>
    <s v="98105"/>
    <n v="1"/>
    <n v="8812150798260"/>
    <n v="6040280210010001"/>
  </r>
  <r>
    <x v="3725"/>
    <s v="AMAAN CHILD CARE LLC"/>
    <x v="3"/>
    <n v="624410"/>
    <s v="Child Care Services"/>
    <n v="62"/>
    <d v="2026-06-16T00:00:00"/>
    <n v="2026"/>
    <n v="0"/>
    <x v="4"/>
    <n v="0"/>
    <s v="3906 S MORGAN ST"/>
    <s v="SEATTLE"/>
    <s v="WA"/>
    <s v="98118"/>
    <n v="1"/>
    <n v="8933500811100"/>
    <n v="606141277"/>
  </r>
  <r>
    <x v="3726"/>
    <s v="AMADEUS INC"/>
    <x v="1"/>
    <n v="722513"/>
    <s v="Limited-Service Restaurants"/>
    <n v="72"/>
    <d v="1969-10-01T00:00:00"/>
    <n v="1969"/>
    <n v="56"/>
    <x v="3"/>
    <n v="0"/>
    <s v="1741 BELMONT AVE # 003"/>
    <s v="SEATTLE"/>
    <s v="WA"/>
    <s v="98122"/>
    <n v="1"/>
    <n v="64530009164"/>
    <n v="5780914960010002"/>
  </r>
  <r>
    <x v="3727"/>
    <s v="AMADEUS NORTH AMERICA INC"/>
    <x v="1"/>
    <n v="812990"/>
    <s v="All Other Personal Services"/>
    <n v="81"/>
    <d v="2007-01-01T00:00:00"/>
    <n v="2007"/>
    <n v="19"/>
    <x v="0"/>
    <n v="0"/>
    <s v="3470 NW 82ND AVE # 1000"/>
    <s v="DORAL"/>
    <s v="FL"/>
    <s v="33122"/>
    <n v="0"/>
    <n v="5969860604423"/>
    <n v="6026656740010001"/>
  </r>
  <r>
    <x v="3728"/>
    <s v="AMADI AESTHETICS MEDSPA"/>
    <x v="5"/>
    <n v="621112"/>
    <s v="Offices of Physicians, Mental Health Specialists"/>
    <n v="62"/>
    <d v="2025-01-15T00:00:00"/>
    <n v="2025"/>
    <n v="1"/>
    <x v="2"/>
    <n v="0"/>
    <s v="1503 2ND AVE W"/>
    <s v="SEATTLE"/>
    <s v="WA"/>
    <s v="98119"/>
    <n v="1"/>
    <n v="8815390798598"/>
    <n v="6055941970010001"/>
  </r>
  <r>
    <x v="3729"/>
    <s v="AMADI CARPETS INCORPORATED"/>
    <x v="1"/>
    <n v="449121"/>
    <s v="Floor Covering Retailers"/>
    <n v="44"/>
    <d v="2025-04-18T00:00:00"/>
    <n v="2025"/>
    <n v="1"/>
    <x v="2"/>
    <n v="0"/>
    <s v="1200 S ANGELO ST # B"/>
    <s v="SEATTLE"/>
    <s v="WA"/>
    <s v="98108"/>
    <n v="1"/>
    <n v="8864320803701"/>
    <n v="6058512460010001"/>
  </r>
  <r>
    <x v="3730"/>
    <s v="DAVIDS CLEANING"/>
    <x v="0"/>
    <n v="561720"/>
    <s v="Janitorial Services"/>
    <n v="56"/>
    <d v="2011-01-01T00:00:00"/>
    <n v="2011"/>
    <n v="15"/>
    <x v="0"/>
    <n v="0"/>
    <s v="9010 2ND AVE S"/>
    <s v="SEATTLE"/>
    <s v="WA"/>
    <s v="98108"/>
    <n v="1"/>
    <n v="7347630644523"/>
    <n v="6029946010010001"/>
  </r>
  <r>
    <x v="3731"/>
    <s v="SMALL BUSINEZ AUTHORITY"/>
    <x v="0"/>
    <n v="459999"/>
    <s v="All Other Miscellaneous Retailers"/>
    <n v="45"/>
    <d v="2007-07-30T00:00:00"/>
    <n v="2007"/>
    <n v="19"/>
    <x v="0"/>
    <n v="0"/>
    <s v="6334 RAINIER AVE S # 101"/>
    <s v="SEATTLE"/>
    <s v="WA"/>
    <s v="98118"/>
    <n v="1"/>
    <n v="5996250607242"/>
    <m/>
  </r>
  <r>
    <x v="3732"/>
    <s v="AMALIA WALTON PLLC"/>
    <x v="2"/>
    <n v="541110"/>
    <s v="Offices of Lawyers"/>
    <n v="54"/>
    <d v="2018-01-01T00:00:00"/>
    <n v="2018"/>
    <n v="8"/>
    <x v="1"/>
    <n v="0"/>
    <s v="2207 FAIRVIEW AVE E # 10"/>
    <s v="SEATTLE"/>
    <s v="WA"/>
    <s v="98102"/>
    <n v="1"/>
    <n v="8212970735170"/>
    <n v="6042086140010001"/>
  </r>
  <r>
    <x v="3733"/>
    <s v="ABDULWALI A AMAN"/>
    <x v="0"/>
    <n v="485999"/>
    <s v="All Other Transit and Ground Passenger Transportation"/>
    <n v="48"/>
    <d v="2018-03-01T00:00:00"/>
    <n v="2018"/>
    <n v="8"/>
    <x v="1"/>
    <n v="0"/>
    <s v="11309 8TH AVE NE # 301"/>
    <s v="SEATTLE"/>
    <s v="WA"/>
    <s v="98125"/>
    <n v="1"/>
    <n v="8227260736680"/>
    <m/>
  </r>
  <r>
    <x v="3734"/>
    <s v="AMANA TRANSPORTATION LLC"/>
    <x v="7"/>
    <n v="485999"/>
    <s v="All Other Transit and Ground Passenger Transportation"/>
    <n v="48"/>
    <d v="2019-04-15T00:00:00"/>
    <n v="2019"/>
    <n v="7"/>
    <x v="1"/>
    <n v="0"/>
    <s v="3425 S 176TH ST # 144"/>
    <s v="SEATAC"/>
    <s v="WA"/>
    <s v="98188"/>
    <n v="0"/>
    <n v="8357560750274"/>
    <n v="6036071900010001"/>
  </r>
  <r>
    <x v="3735"/>
    <s v="AMANDA ALLEN COACHING"/>
    <x v="0"/>
    <n v="541618"/>
    <s v="Other Management Consulting Services"/>
    <n v="54"/>
    <d v="2024-04-03T00:00:00"/>
    <n v="2024"/>
    <n v="2"/>
    <x v="2"/>
    <n v="0"/>
    <s v="7023 27TH AVE NW"/>
    <s v="SEATTLE"/>
    <s v="WA"/>
    <s v="98117"/>
    <n v="1"/>
    <n v="8755410792225"/>
    <n v="6054971140010001"/>
  </r>
  <r>
    <x v="3736"/>
    <s v="AMANDA BRYAN PHD PLLC"/>
    <x v="10"/>
    <n v="621330"/>
    <s v="Offices of Mental Health Practitioners (except Physicians)"/>
    <n v="62"/>
    <d v="2017-03-15T00:00:00"/>
    <n v="2017"/>
    <n v="9"/>
    <x v="1"/>
    <n v="0"/>
    <s v="310 168TH PL SE"/>
    <s v="BOTHELL"/>
    <s v="WA"/>
    <s v="98012"/>
    <n v="0"/>
    <n v="8052440718413"/>
    <n v="6040960840010001"/>
  </r>
  <r>
    <x v="3737"/>
    <s v="AMANDA CRAFT LLC"/>
    <x v="5"/>
    <n v="236220"/>
    <s v="Commercial and Institutional Building Construction"/>
    <n v="23"/>
    <d v="2023-10-26T00:00:00"/>
    <n v="2023"/>
    <n v="2"/>
    <x v="2"/>
    <n v="0"/>
    <s v="24725 102ND PL SE"/>
    <s v="KENT"/>
    <s v="WA"/>
    <s v="98030"/>
    <n v="0"/>
    <n v="8724260788907"/>
    <n v="605350913"/>
  </r>
  <r>
    <x v="3738"/>
    <s v="CAUSE &amp; IMPACT"/>
    <x v="3"/>
    <n v="541618"/>
    <s v="Other Management Consulting Services"/>
    <n v="54"/>
    <d v="2022-11-17T00:00:00"/>
    <n v="2022"/>
    <n v="3"/>
    <x v="2"/>
    <n v="0"/>
    <s v="4550 40TH AVE SW # A720"/>
    <s v="SEATTLE"/>
    <s v="WA"/>
    <s v="98116"/>
    <n v="1"/>
    <n v="8649830781075"/>
    <n v="6049932890010001"/>
  </r>
  <r>
    <x v="3739"/>
    <s v="AMANDA ENERGY LLC"/>
    <x v="3"/>
    <n v="611699"/>
    <s v="All Other Miscellaneous Schools and Instruction"/>
    <n v="61"/>
    <d v="2020-01-01T00:00:00"/>
    <n v="2020"/>
    <n v="6"/>
    <x v="1"/>
    <n v="0"/>
    <s v="23321 CEDAR WAY # J101"/>
    <s v="MOUNTLAKE TERRACE"/>
    <s v="WA"/>
    <s v="98043"/>
    <n v="0"/>
    <n v="8470220762168"/>
    <n v="6045549330010001"/>
  </r>
  <r>
    <x v="3740"/>
    <s v="AMANDA ENGLAND COUNSELING PLLC"/>
    <x v="3"/>
    <n v="621330"/>
    <s v="Offices of Mental Health Practitioners (except Physicians)"/>
    <n v="62"/>
    <d v="2024-02-12T00:00:00"/>
    <n v="2024"/>
    <n v="2"/>
    <x v="2"/>
    <n v="0"/>
    <s v="1424 11TH AVE # 400"/>
    <s v="SEATTLE"/>
    <s v="WA"/>
    <s v="98122"/>
    <n v="1"/>
    <n v="8731180789658"/>
    <n v="6053842630010001"/>
  </r>
  <r>
    <x v="3741"/>
    <s v="OTHERWISE THERAPY"/>
    <x v="3"/>
    <n v="621330"/>
    <s v="Offices of Mental Health Practitioners (except Physicians)"/>
    <n v="62"/>
    <d v="2023-11-01T00:00:00"/>
    <n v="2023"/>
    <n v="2"/>
    <x v="2"/>
    <n v="0"/>
    <s v="275 W ROY ST # 303"/>
    <s v="SEATTLE"/>
    <s v="WA"/>
    <s v="98119"/>
    <n v="1"/>
    <n v="8719040788338"/>
    <n v="6053541290010001"/>
  </r>
  <r>
    <x v="3742"/>
    <s v="AMANDA FIELD RD LLC"/>
    <x v="5"/>
    <n v="621399"/>
    <s v="Offices of All Other Miscellaneous Health Practitioners"/>
    <n v="62"/>
    <d v="2015-01-01T00:00:00"/>
    <n v="2015"/>
    <n v="11"/>
    <x v="0"/>
    <n v="0"/>
    <s v="725 16TH AVE # B"/>
    <s v="SEATTLE"/>
    <s v="WA"/>
    <s v="98122"/>
    <n v="1"/>
    <n v="7780840690146"/>
    <n v="6034175930010001"/>
  </r>
  <r>
    <x v="3743"/>
    <s v="AMANDA FRAME THERAPY"/>
    <x v="3"/>
    <n v="621330"/>
    <s v="Offices of Mental Health Practitioners (except Physicians)"/>
    <n v="62"/>
    <d v="2026-06-01T00:00:00"/>
    <n v="2026"/>
    <n v="0"/>
    <x v="4"/>
    <n v="0"/>
    <s v="7018 14TH AVE SW"/>
    <s v="SEATTLE"/>
    <s v="WA"/>
    <s v="98106"/>
    <n v="1"/>
    <n v="8918850809574"/>
    <n v="6061569340010001"/>
  </r>
  <r>
    <x v="3744"/>
    <s v="AMG DESIGN BUILD"/>
    <x v="3"/>
    <n v="541410"/>
    <s v="Interior Design Services"/>
    <n v="54"/>
    <d v="2024-01-01T00:00:00"/>
    <n v="2024"/>
    <n v="2"/>
    <x v="2"/>
    <n v="0"/>
    <s v="27731 10TH AVE S"/>
    <s v="DES MOINES"/>
    <s v="WA"/>
    <s v="98198"/>
    <n v="0"/>
    <n v="8770890793858"/>
    <n v="6032399150010001"/>
  </r>
  <r>
    <x v="3745"/>
    <s v="AMANDA HAPENNY PLLC"/>
    <x v="2"/>
    <n v="621330"/>
    <s v="Offices of Mental Health Practitioners (except Physicians)"/>
    <n v="62"/>
    <d v="2018-06-15T00:00:00"/>
    <n v="2018"/>
    <n v="8"/>
    <x v="1"/>
    <n v="0"/>
    <s v="123 NW 36TH ST # 210"/>
    <s v="SEATTLE"/>
    <s v="WA"/>
    <s v="98107"/>
    <n v="1"/>
    <n v="8242770738296"/>
    <n v="6042893480010001"/>
  </r>
  <r>
    <x v="3746"/>
    <s v="GOLDEN SWAN INTUITION"/>
    <x v="3"/>
    <n v="813990"/>
    <s v="Other Similar Organizations (except Business, Professional, Labor, and Political Organizations)"/>
    <n v="81"/>
    <d v="2025-08-25T00:00:00"/>
    <n v="2025"/>
    <n v="0"/>
    <x v="4"/>
    <n v="0"/>
    <s v="7511 GREENWOOD AVE N"/>
    <s v="SEATTLE"/>
    <s v="WA"/>
    <s v="98103"/>
    <n v="1"/>
    <n v="8859080803166"/>
    <n v="6048258690010001"/>
  </r>
  <r>
    <x v="3747"/>
    <s v="AMANDA HOAG THERAPY PLLC"/>
    <x v="3"/>
    <n v="621330"/>
    <s v="Offices of Mental Health Practitioners (except Physicians)"/>
    <n v="62"/>
    <d v="2022-08-26T00:00:00"/>
    <n v="2022"/>
    <n v="3"/>
    <x v="2"/>
    <n v="0"/>
    <s v="200 W MERCER ST # E305"/>
    <s v="SEATTLE"/>
    <s v="WA"/>
    <s v="98119"/>
    <n v="1"/>
    <n v="8633240779316"/>
    <n v="6049616110010001"/>
  </r>
  <r>
    <x v="3748"/>
    <s v="AMANDA JOY PEARSON LLC"/>
    <x v="3"/>
    <n v="812112"/>
    <s v="Beauty Salons"/>
    <n v="81"/>
    <d v="2023-01-01T00:00:00"/>
    <n v="2023"/>
    <n v="3"/>
    <x v="2"/>
    <n v="0"/>
    <s v="8302 GREENWOOD AVE N"/>
    <s v="SEATTLE"/>
    <s v="WA"/>
    <s v="98103"/>
    <n v="1"/>
    <n v="8655240781638"/>
    <n v="6049342630010001"/>
  </r>
  <r>
    <x v="3749"/>
    <s v="AMANDA L BIDWELL LLC"/>
    <x v="3"/>
    <n v="541990"/>
    <s v="All Other Professional, Scientific, and Technical Services"/>
    <n v="54"/>
    <d v="2017-10-11T00:00:00"/>
    <n v="2017"/>
    <n v="8"/>
    <x v="1"/>
    <n v="0"/>
    <s v="2009 YALE AVE E # 201"/>
    <s v="SEATTLE"/>
    <s v="WA"/>
    <s v="98102"/>
    <n v="1"/>
    <n v="8156090729146"/>
    <n v="6034930690010001"/>
  </r>
  <r>
    <x v="3750"/>
    <s v="AMANDA MARIE TATTOOS INC"/>
    <x v="1"/>
    <n v="812199"/>
    <s v="Other Personal Care Services"/>
    <n v="81"/>
    <d v="2017-02-06T00:00:00"/>
    <n v="2017"/>
    <n v="9"/>
    <x v="1"/>
    <n v="0"/>
    <s v="2910 227TH ST SW"/>
    <s v="BRIER"/>
    <s v="WA"/>
    <s v="98036"/>
    <n v="0"/>
    <n v="8046030717740"/>
    <n v="6040859180010001"/>
  </r>
  <r>
    <x v="3751"/>
    <s v="AMANDA MATHIS THERAPEUTIC COUNSELING LLC"/>
    <x v="5"/>
    <n v="621330"/>
    <s v="Offices of Mental Health Practitioners (except Physicians)"/>
    <n v="62"/>
    <d v="2016-10-15T00:00:00"/>
    <n v="2016"/>
    <n v="9"/>
    <x v="1"/>
    <n v="0"/>
    <s v="1200 WESTLAKE AVE N # 810"/>
    <s v="SEATTLE"/>
    <s v="WA"/>
    <s v="98109"/>
    <n v="1"/>
    <n v="7997580712677"/>
    <n v="6040414540010001"/>
  </r>
  <r>
    <x v="3752"/>
    <s v="AMANDA MILLER HOMES LLC"/>
    <x v="3"/>
    <n v="531210"/>
    <s v="Offices of Real Estate Agents and Brokers"/>
    <n v="53"/>
    <d v="2019-01-06T00:00:00"/>
    <n v="2019"/>
    <n v="7"/>
    <x v="1"/>
    <n v="0"/>
    <s v="318 NW 44TH ST"/>
    <s v="SEATTLE"/>
    <s v="WA"/>
    <s v="98107"/>
    <n v="1"/>
    <n v="8872950804614"/>
    <n v="6044114780010001"/>
  </r>
  <r>
    <x v="3753"/>
    <s v="AMANDA MORRIS LMT PLLC"/>
    <x v="3"/>
    <n v="812199"/>
    <s v="Other Personal Care Services"/>
    <n v="81"/>
    <d v="2026-01-22T00:00:00"/>
    <n v="2026"/>
    <n v="0"/>
    <x v="4"/>
    <n v="0"/>
    <s v="9921 28TH AVE SW"/>
    <s v="SEATTLE"/>
    <s v="WA"/>
    <s v="98126"/>
    <n v="1"/>
    <n v="8888660806330"/>
    <n v="6060337100010001"/>
  </r>
  <r>
    <x v="3754"/>
    <s v="AMANDA TOUCH OF COLOR SALON"/>
    <x v="5"/>
    <n v="812112"/>
    <s v="Beauty Salons"/>
    <n v="81"/>
    <d v="2006-08-01T00:00:00"/>
    <n v="2006"/>
    <n v="20"/>
    <x v="0"/>
    <n v="0"/>
    <s v="5105 25TH AVE NE # 15"/>
    <s v="SEATTLE"/>
    <s v="WA"/>
    <s v="98105"/>
    <n v="1"/>
    <n v="5909540598041"/>
    <n v="6026309490010001"/>
  </r>
  <r>
    <x v="3755"/>
    <s v="AMANDA WALLER STUDIO"/>
    <x v="3"/>
    <n v="541921"/>
    <s v="Photography Studios, Portrait"/>
    <n v="54"/>
    <d v="2024-01-31T00:00:00"/>
    <n v="2024"/>
    <n v="2"/>
    <x v="2"/>
    <n v="0"/>
    <s v="820 LENORA ST"/>
    <s v="SEATTLE"/>
    <s v="WA"/>
    <s v="98121"/>
    <n v="1"/>
    <n v="8810080798040"/>
    <n v="6056613870010001"/>
  </r>
  <r>
    <x v="3756"/>
    <s v="AMANDA WEBB LLC"/>
    <x v="5"/>
    <n v="621330"/>
    <s v="Offices of Mental Health Practitioners (except Physicians)"/>
    <n v="62"/>
    <d v="2009-07-01T00:00:00"/>
    <n v="2009"/>
    <n v="17"/>
    <x v="0"/>
    <n v="0"/>
    <s v="2027 19TH AVE S"/>
    <s v="SEATTLE"/>
    <s v="WA"/>
    <s v="98144"/>
    <n v="1"/>
    <n v="7239450632931"/>
    <n v="6045174550010001"/>
  </r>
  <r>
    <x v="3757"/>
    <s v="AMANDE INC"/>
    <x v="1"/>
    <n v="424490"/>
    <s v="Other Grocery and Related Products Merchant Wholesalers"/>
    <n v="42"/>
    <d v="2014-08-01T00:00:00"/>
    <n v="2014"/>
    <n v="12"/>
    <x v="0"/>
    <n v="0"/>
    <s v="1280 NW ELFORD DR"/>
    <s v="SEATTLE"/>
    <s v="WA"/>
    <s v="98177"/>
    <n v="1"/>
    <n v="7724660684326"/>
    <n v="6033768020010001"/>
  </r>
  <r>
    <x v="3758"/>
    <s v="AMANDES LOUISE M"/>
    <x v="0"/>
    <n v="812990"/>
    <s v="All Other Personal Services"/>
    <n v="81"/>
    <d v="2001-01-01T00:00:00"/>
    <n v="2001"/>
    <n v="25"/>
    <x v="3"/>
    <n v="0"/>
    <s v="906 1ST AVE W # 15"/>
    <s v="SEATTLE"/>
    <s v="WA"/>
    <s v="98119"/>
    <n v="1"/>
    <n v="1665650168856"/>
    <n v="6015410760010001"/>
  </r>
  <r>
    <x v="3759"/>
    <s v="JULIAS OF WALLINGFORD"/>
    <x v="5"/>
    <n v="722511"/>
    <s v="Full-Service Restaurants"/>
    <n v="72"/>
    <d v="2025-01-01T00:00:00"/>
    <n v="2025"/>
    <n v="1"/>
    <x v="2"/>
    <n v="0"/>
    <s v="4401 WALLINGFORD AVE N"/>
    <s v="SEATTLE"/>
    <s v="WA"/>
    <s v="98103"/>
    <n v="1"/>
    <n v="8805810797606"/>
    <n v="6053364020010001"/>
  </r>
  <r>
    <x v="3759"/>
    <s v="THE BLOCK CAFE"/>
    <x v="5"/>
    <n v="722511"/>
    <s v="Full-Service Restaurants"/>
    <n v="72"/>
    <d v="2025-01-01T00:00:00"/>
    <n v="2025"/>
    <n v="1"/>
    <x v="2"/>
    <n v="0"/>
    <s v="4609 14TH AVE NW # 108"/>
    <s v="SEATTLE"/>
    <s v="WA"/>
    <s v="98107"/>
    <n v="1"/>
    <n v="8805810804200"/>
    <n v="6053364020010002"/>
  </r>
  <r>
    <x v="3760"/>
    <s v="AMANITA APOTHECARY"/>
    <x v="3"/>
    <n v="456191"/>
    <s v="Food (Health) Supplement Retailers"/>
    <n v="45"/>
    <d v="2025-04-01T00:00:00"/>
    <n v="2025"/>
    <n v="1"/>
    <x v="2"/>
    <n v="0"/>
    <s v="6525 25TH AVE SW"/>
    <s v="SEATTLE"/>
    <s v="WA"/>
    <s v="98106"/>
    <n v="1"/>
    <n v="8815220798581"/>
    <n v="6056716430010001"/>
  </r>
  <r>
    <x v="3761"/>
    <s v="AMANO MCGANN INC"/>
    <x v="1"/>
    <n v="513210"/>
    <s v="Software Publishers"/>
    <n v="51"/>
    <d v="2008-01-01T00:00:00"/>
    <n v="2008"/>
    <n v="18"/>
    <x v="0"/>
    <n v="0"/>
    <s v="2740 AURTHUR ST"/>
    <s v="SAINT PAUL"/>
    <s v="MN"/>
    <s v="55113"/>
    <n v="0"/>
    <n v="7075900615408"/>
    <n v="6027892580010001"/>
  </r>
  <r>
    <x v="3762"/>
    <s v="AMANO SEATTLE"/>
    <x v="3"/>
    <n v="711510"/>
    <s v="Independent Artists, Writers, and Performers"/>
    <n v="71"/>
    <d v="2023-03-01T00:00:00"/>
    <n v="2023"/>
    <n v="3"/>
    <x v="2"/>
    <n v="0"/>
    <s v="13038 6TH PL SW"/>
    <s v="BURIEN"/>
    <s v="WA"/>
    <s v="98146"/>
    <n v="0"/>
    <n v="8675860783767"/>
    <n v="6050231570010001"/>
  </r>
  <r>
    <x v="3763"/>
    <s v="NICHOLAS AMANTE"/>
    <x v="0"/>
    <n v="541512"/>
    <s v="Computer Systems Design Services"/>
    <n v="54"/>
    <d v="2025-07-01T00:00:00"/>
    <n v="2025"/>
    <n v="1"/>
    <x v="2"/>
    <n v="0"/>
    <s v="12035B 14TH AVE NE"/>
    <s v="SEATTLE"/>
    <s v="WA"/>
    <s v="98125"/>
    <n v="1"/>
    <n v="8869130804213"/>
    <n v="6059797460010001"/>
  </r>
  <r>
    <x v="3764"/>
    <s v="AMANUEL GHEBRESELASSIE"/>
    <x v="0"/>
    <n v="485320"/>
    <s v="Limousine Service"/>
    <n v="48"/>
    <d v="2025-10-15T00:00:00"/>
    <n v="2025"/>
    <n v="0"/>
    <x v="4"/>
    <n v="0"/>
    <s v="8513 244TH ST SW # 203"/>
    <s v="EDMONDS"/>
    <s v="WA"/>
    <s v="98026"/>
    <n v="0"/>
    <n v="8870280804335"/>
    <m/>
  </r>
  <r>
    <x v="3765"/>
    <s v="AMAN  AMANULLAH"/>
    <x v="0"/>
    <n v="485999"/>
    <s v="All Other Transit and Ground Passenger Transportation"/>
    <n v="48"/>
    <d v="2018-11-24T00:00:00"/>
    <n v="2018"/>
    <n v="7"/>
    <x v="1"/>
    <n v="0"/>
    <s v="25823 26TH PL S # C 206"/>
    <s v="KENT"/>
    <s v="WA"/>
    <s v="98032"/>
    <n v="0"/>
    <n v="8303490744628"/>
    <m/>
  </r>
  <r>
    <x v="3766"/>
    <s v="AKOSUA AMAONWU"/>
    <x v="0"/>
    <n v="531390"/>
    <s v="Other Activities Related to Real Estate"/>
    <n v="53"/>
    <d v="2017-03-01T00:00:00"/>
    <n v="2017"/>
    <n v="9"/>
    <x v="1"/>
    <n v="0"/>
    <s v="5618 40TH AVE W"/>
    <s v="SEATTLE"/>
    <s v="WA"/>
    <s v="98199"/>
    <n v="1"/>
    <n v="8444740759476"/>
    <m/>
  </r>
  <r>
    <x v="3767"/>
    <s v="AMAR LLC"/>
    <x v="5"/>
    <n v="485310"/>
    <s v="Taxi and Ridesharing Services"/>
    <n v="48"/>
    <d v="2004-08-16T00:00:00"/>
    <n v="2004"/>
    <n v="21"/>
    <x v="3"/>
    <n v="0"/>
    <s v="4712 BURNETT CT S"/>
    <s v="RENTON"/>
    <s v="WA"/>
    <s v="98055"/>
    <n v="0"/>
    <n v="5725370578310"/>
    <n v="6024205370010001"/>
  </r>
  <r>
    <x v="3768"/>
    <s v="AMARA"/>
    <x v="1"/>
    <n v="624190"/>
    <s v="Other Individual and Family Services"/>
    <n v="62"/>
    <d v="1992-01-01T00:00:00"/>
    <n v="1992"/>
    <n v="34"/>
    <x v="3"/>
    <n v="0"/>
    <s v="5907 MARTIN LUTHER KING JR WAY S"/>
    <s v="SEATTLE"/>
    <s v="WA"/>
    <s v="98118"/>
    <n v="1"/>
    <n v="1449780146865"/>
    <n v="6011381970010001"/>
  </r>
  <r>
    <x v="3769"/>
    <s v="AMARALS CONCRETE SERVICES LLC"/>
    <x v="7"/>
    <n v="236115"/>
    <s v="New Single-Family Housing Construction (except For-Sale Builders)"/>
    <n v="23"/>
    <d v="2018-01-01T00:00:00"/>
    <n v="2018"/>
    <n v="8"/>
    <x v="1"/>
    <n v="0"/>
    <s v="1919 MELVIN AVE"/>
    <s v="EVERETT"/>
    <s v="WA"/>
    <s v="98203"/>
    <n v="0"/>
    <n v="8210260734896"/>
    <n v="6036197210010001"/>
  </r>
  <r>
    <x v="3770"/>
    <s v="AMARANTH FRAGRANCES"/>
    <x v="3"/>
    <n v="456120"/>
    <s v="Cosmetics, Beauty Supplies, and Perfume Retailers"/>
    <n v="45"/>
    <d v="2026-06-01T00:00:00"/>
    <n v="2026"/>
    <n v="0"/>
    <x v="4"/>
    <n v="0"/>
    <s v="16002 MEADOW RD"/>
    <s v="LYNNWOOD"/>
    <s v="WA"/>
    <s v="98087"/>
    <n v="0"/>
    <n v="8924570810163"/>
    <n v="6053129850010001"/>
  </r>
  <r>
    <x v="3771"/>
    <s v="YELLOW EXPRESS"/>
    <x v="0"/>
    <n v="485310"/>
    <s v="Taxi and Ridesharing Services"/>
    <n v="48"/>
    <d v="2006-07-20T00:00:00"/>
    <n v="2006"/>
    <n v="20"/>
    <x v="0"/>
    <n v="0"/>
    <s v="7900 RAINIER AVE S # 9"/>
    <s v="SEATTLE"/>
    <s v="WA"/>
    <s v="98118"/>
    <n v="1"/>
    <n v="1791740181736"/>
    <n v="6017891460010004"/>
  </r>
  <r>
    <x v="3772"/>
    <s v="GEMERE  AMARE  T"/>
    <x v="0"/>
    <n v="485310"/>
    <s v="Taxi and Ridesharing Services"/>
    <n v="48"/>
    <d v="2016-01-01T00:00:00"/>
    <n v="2016"/>
    <n v="10"/>
    <x v="1"/>
    <n v="0"/>
    <s v="14440 58TH AVE S"/>
    <s v="TUKWILLA"/>
    <s v="WA"/>
    <s v="98168"/>
    <n v="0"/>
    <n v="7905480703135"/>
    <m/>
  </r>
  <r>
    <x v="3773"/>
    <s v="AMARE YEMANE H"/>
    <x v="0"/>
    <n v="485210"/>
    <s v="Interurban and Rural Bus Transportation"/>
    <n v="48"/>
    <d v="2013-08-19T00:00:00"/>
    <n v="2013"/>
    <n v="12"/>
    <x v="0"/>
    <n v="0"/>
    <s v="325 LIND AVE SW # 4"/>
    <s v="RENTON"/>
    <s v="WA"/>
    <s v="98057"/>
    <n v="0"/>
    <n v="7607640672042"/>
    <n v="6033264210010001"/>
  </r>
  <r>
    <x v="3774"/>
    <s v="AMAROK, LLC"/>
    <x v="5"/>
    <n v="561621"/>
    <s v="Security Systems Services (except Locksmiths)"/>
    <n v="56"/>
    <d v="2015-05-07T00:00:00"/>
    <n v="2015"/>
    <n v="11"/>
    <x v="0"/>
    <n v="0"/>
    <s v="550 ASSEMBLY ST # 5"/>
    <s v="COLUMBIA"/>
    <s v="SC"/>
    <s v="29201"/>
    <n v="0"/>
    <n v="7829560695222"/>
    <n v="6027214790010002"/>
  </r>
  <r>
    <x v="3775"/>
    <s v="AMAAKWEI AMARTEY"/>
    <x v="0"/>
    <n v="485999"/>
    <s v="All Other Transit and Ground Passenger Transportation"/>
    <n v="48"/>
    <d v="2018-01-10T00:00:00"/>
    <n v="2018"/>
    <n v="8"/>
    <x v="1"/>
    <n v="0"/>
    <s v="1313 17TH ST SE # C"/>
    <s v="AUBURN"/>
    <s v="WA"/>
    <s v="98002"/>
    <n v="0"/>
    <n v="8204250734277"/>
    <m/>
  </r>
  <r>
    <x v="3776"/>
    <s v="AMASIA ACUPUNCTURE &amp; HERB CENTER INC"/>
    <x v="1"/>
    <n v="621399"/>
    <s v="Offices of All Other Miscellaneous Health Practitioners"/>
    <n v="62"/>
    <d v="2008-07-01T00:00:00"/>
    <n v="2008"/>
    <n v="18"/>
    <x v="0"/>
    <n v="0"/>
    <s v="621 S WELLER ST"/>
    <s v="SEATTLE"/>
    <s v="WA"/>
    <s v="98104"/>
    <n v="1"/>
    <n v="7089170616813"/>
    <n v="6028288830010001"/>
  </r>
  <r>
    <x v="3777"/>
    <s v="AMATAK ELECTRIC"/>
    <x v="3"/>
    <n v="238210"/>
    <s v="Electrical Contractors and Other Wiring Installation Contractors"/>
    <n v="23"/>
    <d v="2017-12-15T00:00:00"/>
    <n v="2017"/>
    <n v="8"/>
    <x v="1"/>
    <n v="0"/>
    <s v="1923 88TH ST E"/>
    <s v="TACOMA"/>
    <s v="WA"/>
    <s v="98445"/>
    <n v="0"/>
    <n v="8180920731753"/>
    <n v="6041123590010001"/>
  </r>
  <r>
    <x v="3778"/>
    <s v="DELIBERATE STRATEGIES CONSULTING"/>
    <x v="0"/>
    <n v="541611"/>
    <s v="Administrative Management and General Management Consulting Services"/>
    <n v="54"/>
    <d v="1994-04-01T00:00:00"/>
    <n v="1994"/>
    <n v="32"/>
    <x v="3"/>
    <n v="0"/>
    <s v="3412 49TH AVE SW"/>
    <s v="SEATTLE"/>
    <s v="WA"/>
    <s v="98116"/>
    <n v="1"/>
    <n v="1683450170689"/>
    <n v="6015373150010001"/>
  </r>
  <r>
    <x v="3779"/>
    <s v="AMAYA BUILDER LLC"/>
    <x v="3"/>
    <n v="236118"/>
    <s v="Residential Remodelers"/>
    <n v="23"/>
    <d v="2023-08-03T00:00:00"/>
    <n v="2023"/>
    <n v="2"/>
    <x v="2"/>
    <n v="0"/>
    <s v="4519 S HOLLY ST"/>
    <s v="SEATTLE"/>
    <s v="WA"/>
    <s v="98118"/>
    <n v="1"/>
    <n v="8713310787736"/>
    <n v="6052976900010001"/>
  </r>
  <r>
    <x v="3780"/>
    <s v="MARIA A AMAYA"/>
    <x v="0"/>
    <n v="812990"/>
    <s v="All Other Personal Services"/>
    <n v="81"/>
    <d v="2001-01-01T00:00:00"/>
    <n v="2001"/>
    <n v="25"/>
    <x v="3"/>
    <n v="0"/>
    <s v="1610 E FIR ST"/>
    <s v="SEATTLE"/>
    <s v="WA"/>
    <s v="98122"/>
    <n v="1"/>
    <n v="5593020564217"/>
    <m/>
  </r>
  <r>
    <x v="3781"/>
    <s v="AMAYO STAYS LLC"/>
    <x v="3"/>
    <n v="721199"/>
    <s v="All Other Traveler Accommodation"/>
    <n v="72"/>
    <d v="2025-09-07T00:00:00"/>
    <n v="2025"/>
    <n v="0"/>
    <x v="4"/>
    <n v="0"/>
    <s v="9030 35TH AVE SW # 100"/>
    <s v="SEATTLE"/>
    <s v="WA"/>
    <s v="98126"/>
    <n v="1"/>
    <n v="8861660803426"/>
    <n v="6059347680010001"/>
  </r>
  <r>
    <x v="3782"/>
    <s v="AMAZING CONSTRUCTION"/>
    <x v="1"/>
    <n v="236115"/>
    <s v="New Single-Family Housing Construction (except For-Sale Builders)"/>
    <n v="23"/>
    <d v="2025-07-19T00:00:00"/>
    <n v="2025"/>
    <n v="1"/>
    <x v="2"/>
    <n v="0"/>
    <s v="33709 55TH AVE S"/>
    <s v="AUBURN"/>
    <s v="WA"/>
    <s v="98001"/>
    <n v="0"/>
    <n v="8919390809628"/>
    <n v="6053963550010001"/>
  </r>
  <r>
    <x v="3783"/>
    <s v="SEATTLE PRINCESS PARTY"/>
    <x v="5"/>
    <n v="711510"/>
    <s v="Independent Artists, Writers, and Performers"/>
    <n v="71"/>
    <d v="2015-01-01T00:00:00"/>
    <n v="2015"/>
    <n v="11"/>
    <x v="0"/>
    <n v="0"/>
    <s v="PO BOX 384"/>
    <s v="BERTHOUD"/>
    <s v="CO"/>
    <s v="80513"/>
    <n v="0"/>
    <n v="7959020708696"/>
    <n v="6034306650010001"/>
  </r>
  <r>
    <x v="3784"/>
    <s v="AMAZING GRACE SPIRITUAL CENTER"/>
    <x v="4"/>
    <n v="813110"/>
    <s v="Religious Organizations"/>
    <n v="81"/>
    <d v="2009-09-01T00:00:00"/>
    <n v="2009"/>
    <n v="16"/>
    <x v="0"/>
    <n v="0"/>
    <s v="2007 NW 61ST ST"/>
    <s v="SEATTLE"/>
    <s v="WA"/>
    <s v="98107"/>
    <n v="1"/>
    <n v="7237270632705"/>
    <n v="6029534620010001"/>
  </r>
  <r>
    <x v="3785"/>
    <s v="AMAZING REMODEL &amp; REPAIR"/>
    <x v="3"/>
    <n v="236118"/>
    <s v="Residential Remodelers"/>
    <n v="23"/>
    <d v="2025-07-01T00:00:00"/>
    <n v="2025"/>
    <n v="1"/>
    <x v="2"/>
    <n v="0"/>
    <s v="9201 GREENWOOD AVE N # 7"/>
    <s v="SEATTLE"/>
    <s v="WA"/>
    <s v="98103"/>
    <n v="1"/>
    <n v="8846050801814"/>
    <n v="6059219200010001"/>
  </r>
  <r>
    <x v="3786"/>
    <s v="AMAZING THAI CUISINE"/>
    <x v="5"/>
    <n v="722511"/>
    <s v="Full-Service Restaurants"/>
    <n v="72"/>
    <d v="2009-01-01T00:00:00"/>
    <n v="2009"/>
    <n v="17"/>
    <x v="0"/>
    <n v="0"/>
    <s v="5210 ROOSEVELT WAY NE #B"/>
    <s v="SEATTLE"/>
    <s v="WA"/>
    <s v="98105"/>
    <n v="1"/>
    <n v="7152400623546"/>
    <n v="6028926390010001"/>
  </r>
  <r>
    <x v="3787"/>
    <s v="ADZINIA MEDIA GROUP LLC"/>
    <x v="5"/>
    <n v="513199"/>
    <s v="All Other Publishers"/>
    <n v="51"/>
    <d v="2008-01-01T00:00:00"/>
    <n v="2008"/>
    <n v="18"/>
    <x v="0"/>
    <n v="0"/>
    <s v="410 TERRY AVE N"/>
    <s v="SEATTLE"/>
    <s v="WA"/>
    <s v="98109"/>
    <n v="1"/>
    <n v="7105580618539"/>
    <n v="6027883870010001"/>
  </r>
  <r>
    <x v="3788"/>
    <s v="AMAZON CAPITAL SERVICES INC"/>
    <x v="1"/>
    <n v="522292"/>
    <s v="Real Estate Credit"/>
    <n v="52"/>
    <d v="2011-11-01T00:00:00"/>
    <n v="2011"/>
    <n v="14"/>
    <x v="0"/>
    <n v="0"/>
    <s v="440 TERRY AVE N"/>
    <s v="SEATTLE"/>
    <s v="WA"/>
    <s v="98109"/>
    <n v="1"/>
    <n v="7421120652302"/>
    <n v="6031590030010001"/>
  </r>
  <r>
    <x v="3789"/>
    <s v="AMAZON CONTENT SERVICES LLC"/>
    <x v="5"/>
    <n v="533110"/>
    <s v="Lessors of Nonfinancial Intangible Assets (except Copyrighted Works)"/>
    <n v="53"/>
    <d v="2022-05-01T00:00:00"/>
    <n v="2022"/>
    <n v="4"/>
    <x v="2"/>
    <n v="0"/>
    <s v="410 TERRY AVE N"/>
    <s v="SEATTLE"/>
    <s v="WA"/>
    <s v="98109"/>
    <n v="1"/>
    <n v="8615690777472"/>
    <n v="6028121310010001"/>
  </r>
  <r>
    <x v="3790"/>
    <s v="1 AMAZON DATA SERVICES INC SEA 3"/>
    <x v="1"/>
    <n v="518210"/>
    <s v="Computing Infrastructure Providers, Data Processing, Web Hosting, and Related Services"/>
    <n v="51"/>
    <d v="2018-01-01T00:00:00"/>
    <n v="2018"/>
    <n v="8"/>
    <x v="1"/>
    <n v="0"/>
    <s v="1100 2ND AVE"/>
    <s v="SEATTLE"/>
    <s v="WA"/>
    <s v="98101"/>
    <n v="1"/>
    <n v="8191780732898"/>
    <n v="6040986390010006"/>
  </r>
  <r>
    <x v="3790"/>
    <s v="2 AMAZON DATA SERVICES INC SEA19"/>
    <x v="1"/>
    <n v="518210"/>
    <s v="Computing Infrastructure Providers, Data Processing, Web Hosting, and Related Services"/>
    <n v="51"/>
    <d v="2018-01-01T00:00:00"/>
    <n v="2018"/>
    <n v="8"/>
    <x v="1"/>
    <n v="0"/>
    <s v="100 4TH AVE N # 170 420"/>
    <s v="SEATTLE"/>
    <s v="WA"/>
    <s v="98109"/>
    <n v="1"/>
    <n v="8191780732917"/>
    <n v="6040986390010008"/>
  </r>
  <r>
    <x v="3790"/>
    <s v="AMAZON DATA SERVICES INC"/>
    <x v="1"/>
    <n v="518210"/>
    <s v="Computing Infrastructure Providers, Data Processing, Web Hosting, and Related Services"/>
    <n v="51"/>
    <d v="2018-01-01T00:00:00"/>
    <n v="2018"/>
    <n v="8"/>
    <x v="1"/>
    <n v="0"/>
    <s v="410 TERRY AVE N"/>
    <s v="SEATTLE"/>
    <s v="WA"/>
    <s v="98109"/>
    <n v="1"/>
    <n v="8191780732897"/>
    <n v="6040986390010005"/>
  </r>
  <r>
    <x v="3790"/>
    <s v="AMAZON DATA SERVICES INC (SEA4)"/>
    <x v="1"/>
    <n v="518210"/>
    <s v="Computing Infrastructure Providers, Data Processing, Web Hosting, and Related Services"/>
    <n v="51"/>
    <d v="2022-10-01T00:00:00"/>
    <n v="2022"/>
    <n v="3"/>
    <x v="2"/>
    <n v="0"/>
    <s v="2001 6TH AVE"/>
    <s v="SEATTLE"/>
    <s v="WA"/>
    <s v="98101"/>
    <n v="1"/>
    <n v="8191780780973"/>
    <n v="6040986390010007"/>
  </r>
  <r>
    <x v="3790"/>
    <s v="AMAZON DATA SERVICES INC (SEA400)"/>
    <x v="1"/>
    <n v="518210"/>
    <s v="Computing Infrastructure Providers, Data Processing, Web Hosting, and Related Services"/>
    <n v="51"/>
    <d v="2022-10-01T00:00:00"/>
    <n v="2022"/>
    <n v="3"/>
    <x v="2"/>
    <n v="0"/>
    <s v="1000 DENNY WAY"/>
    <s v="SEATTLE"/>
    <s v="WA"/>
    <s v="98109"/>
    <n v="1"/>
    <n v="8191780780974"/>
    <n v="6040986390010009"/>
  </r>
  <r>
    <x v="3791"/>
    <s v="AMAZON DEVELOPMENT CENTER US"/>
    <x v="5"/>
    <n v="812990"/>
    <s v="All Other Personal Services"/>
    <n v="81"/>
    <d v="2007-10-01T00:00:00"/>
    <n v="2007"/>
    <n v="18"/>
    <x v="0"/>
    <n v="0"/>
    <s v="410 TERRY AVE N"/>
    <s v="SEATTLE"/>
    <s v="WA"/>
    <s v="98109"/>
    <n v="1"/>
    <n v="7024280609922"/>
    <n v="6026999120010003"/>
  </r>
  <r>
    <x v="3792"/>
    <s v="AMAZON ELECTRIC"/>
    <x v="3"/>
    <n v="238210"/>
    <s v="Electrical Contractors and Other Wiring Installation Contractors"/>
    <n v="23"/>
    <d v="2021-10-11T00:00:00"/>
    <n v="2021"/>
    <n v="4"/>
    <x v="2"/>
    <n v="0"/>
    <s v="1919 150TH ST S"/>
    <s v="SPANAWAY"/>
    <s v="WA"/>
    <s v="98387"/>
    <n v="0"/>
    <n v="8566480772314"/>
    <n v="6036062530010001"/>
  </r>
  <r>
    <x v="3793"/>
    <s v="AMAZON EXPORT SALES LLC"/>
    <x v="5"/>
    <n v="459999"/>
    <s v="All Other Miscellaneous Retailers"/>
    <n v="45"/>
    <d v="2005-09-13T00:00:00"/>
    <n v="2005"/>
    <n v="20"/>
    <x v="0"/>
    <n v="0"/>
    <s v="410 TERRY AVE N"/>
    <s v="SEATTLE"/>
    <s v="WA"/>
    <s v="98109"/>
    <n v="1"/>
    <n v="5833790589843"/>
    <n v="6025352920010001"/>
  </r>
  <r>
    <x v="3794"/>
    <s v="AMAZON INTERNATIONAL SERVICES SARL"/>
    <x v="1"/>
    <n v="522291"/>
    <s v="Consumer Lending"/>
    <n v="52"/>
    <d v="2022-05-01T00:00:00"/>
    <n v="2022"/>
    <n v="4"/>
    <x v="2"/>
    <n v="0"/>
    <s v="410 TERRY AVE N"/>
    <s v="SEATTLE"/>
    <s v="WA"/>
    <s v="98109"/>
    <n v="1"/>
    <n v="8615700777473"/>
    <n v="6048870790010001"/>
  </r>
  <r>
    <x v="3795"/>
    <s v="AMAZON KUIPER COMMERCIAL SERVICES LLC"/>
    <x v="5"/>
    <n v="519290"/>
    <s v="Web Search Portals and All Other Information Services"/>
    <n v="51"/>
    <d v="2023-04-01T00:00:00"/>
    <n v="2023"/>
    <n v="3"/>
    <x v="2"/>
    <n v="0"/>
    <s v="410 TERRY AVE N"/>
    <s v="SEATTLE"/>
    <s v="WA"/>
    <s v="98109"/>
    <n v="1"/>
    <n v="8684110784624"/>
    <n v="6050166470010001"/>
  </r>
  <r>
    <x v="3796"/>
    <s v="AMAZON KUIPER INFRASTRUCTURE LLC"/>
    <x v="3"/>
    <n v="541511"/>
    <s v="Custom Computer Programming Services"/>
    <n v="54"/>
    <d v="2024-01-01T00:00:00"/>
    <n v="2024"/>
    <n v="2"/>
    <x v="2"/>
    <n v="0"/>
    <s v="410 TERRY AVE N"/>
    <s v="SEATTLE"/>
    <s v="WA"/>
    <s v="98109"/>
    <n v="1"/>
    <n v="8733510789898"/>
    <n v="6048894690010001"/>
  </r>
  <r>
    <x v="3797"/>
    <s v="AMAZON KUIPER MANUFACTURING ENTERPRISES LLC"/>
    <x v="5"/>
    <n v="541512"/>
    <s v="Computer Systems Design Services"/>
    <n v="54"/>
    <d v="2022-03-01T00:00:00"/>
    <n v="2022"/>
    <n v="4"/>
    <x v="2"/>
    <n v="0"/>
    <s v="410 TERRY AVE N"/>
    <s v="SEATTLE"/>
    <s v="WA"/>
    <s v="98109"/>
    <n v="1"/>
    <n v="8599010775740"/>
    <n v="6048628940010001"/>
  </r>
  <r>
    <x v="3798"/>
    <s v="AMAZON LOGISTICS INC"/>
    <x v="1"/>
    <n v="541614"/>
    <s v="Process, Physical Distribution, and Logistics Consulting Services"/>
    <n v="54"/>
    <d v="2015-02-08T00:00:00"/>
    <n v="2015"/>
    <n v="11"/>
    <x v="0"/>
    <n v="0"/>
    <s v="410 TERRY AVE N"/>
    <s v="SEATTLE"/>
    <s v="WA"/>
    <s v="98109"/>
    <n v="1"/>
    <n v="7822450694472"/>
    <n v="6034965420010001"/>
  </r>
  <r>
    <x v="3799"/>
    <s v="AMAZON MECHANICAL TURK INC"/>
    <x v="1"/>
    <n v="541511"/>
    <s v="Custom Computer Programming Services"/>
    <n v="54"/>
    <d v="2005-11-05T00:00:00"/>
    <n v="2005"/>
    <n v="20"/>
    <x v="0"/>
    <n v="0"/>
    <s v="410 TERRY AVE N"/>
    <s v="SEATTLE"/>
    <s v="WA"/>
    <s v="98109"/>
    <n v="1"/>
    <n v="5887450595669"/>
    <n v="6025510950010001"/>
  </r>
  <r>
    <x v="3800"/>
    <s v="AMAZON MEDIA VENTURE LLC"/>
    <x v="5"/>
    <n v="513210"/>
    <s v="Software Publishers"/>
    <n v="51"/>
    <d v="2022-03-01T00:00:00"/>
    <n v="2022"/>
    <n v="4"/>
    <x v="2"/>
    <n v="0"/>
    <s v="410 TERRY AVE N"/>
    <s v="SEATTLE"/>
    <s v="WA"/>
    <s v="98109"/>
    <n v="1"/>
    <n v="8598970775736"/>
    <n v="6048650970010001"/>
  </r>
  <r>
    <x v="3801"/>
    <s v="AMAZON PAYMENTS INC"/>
    <x v="1"/>
    <n v="522390"/>
    <s v="Other Activities Related to Credit Intermediation"/>
    <n v="52"/>
    <d v="2010-01-01T00:00:00"/>
    <n v="2010"/>
    <n v="16"/>
    <x v="0"/>
    <n v="0"/>
    <s v="410 TERRY AVE N"/>
    <s v="SEATTLE"/>
    <s v="WA"/>
    <s v="98109"/>
    <n v="1"/>
    <n v="7254150634464"/>
    <n v="6025153600010001"/>
  </r>
  <r>
    <x v="3802"/>
    <s v="AMAZON REGISTRAR INC"/>
    <x v="1"/>
    <n v="561499"/>
    <s v="All Other Business Support Services"/>
    <n v="56"/>
    <d v="2015-04-01T00:00:00"/>
    <n v="2015"/>
    <n v="11"/>
    <x v="0"/>
    <n v="0"/>
    <s v="410 TERRY AVE N"/>
    <s v="SEATTLE"/>
    <s v="WA"/>
    <s v="98109"/>
    <n v="1"/>
    <n v="7822440694471"/>
    <n v="6034965470010001"/>
  </r>
  <r>
    <x v="3803"/>
    <s v="AMAZON REGISTRY SERVICES INC"/>
    <x v="1"/>
    <n v="561499"/>
    <s v="All Other Business Support Services"/>
    <n v="56"/>
    <d v="2015-01-01T00:00:00"/>
    <n v="2015"/>
    <n v="11"/>
    <x v="0"/>
    <n v="0"/>
    <s v="410 TERRY AVE N"/>
    <s v="SEATTLE"/>
    <s v="WA"/>
    <s v="98109"/>
    <n v="1"/>
    <n v="7812590693457"/>
    <n v="6034750230010001"/>
  </r>
  <r>
    <x v="3804"/>
    <s v="AMAZON REQUESTER INC"/>
    <x v="1"/>
    <n v="541511"/>
    <s v="Custom Computer Programming Services"/>
    <n v="54"/>
    <d v="2005-11-05T00:00:00"/>
    <n v="2005"/>
    <n v="20"/>
    <x v="0"/>
    <n v="0"/>
    <s v="410 TERRY AVE N"/>
    <s v="SEATTLE"/>
    <s v="WA"/>
    <s v="98109"/>
    <n v="1"/>
    <n v="5887460595670"/>
    <n v="6025871820010001"/>
  </r>
  <r>
    <x v="3805"/>
    <s v="AMAZON STUDIOS LLC"/>
    <x v="5"/>
    <n v="512110"/>
    <s v="Motion Picture and Video Production"/>
    <n v="51"/>
    <d v="2021-09-01T00:00:00"/>
    <n v="2021"/>
    <n v="4"/>
    <x v="2"/>
    <n v="0"/>
    <s v="410 TERRY AVE N"/>
    <s v="SEATTLE"/>
    <s v="WA"/>
    <s v="98109"/>
    <n v="1"/>
    <n v="8564080772063"/>
    <n v="6025070930010003"/>
  </r>
  <r>
    <x v="3806"/>
    <s v="AMAZON TECHNOLOGIES INC"/>
    <x v="1"/>
    <n v="541990"/>
    <s v="All Other Professional, Scientific, and Technical Services"/>
    <n v="54"/>
    <d v="2022-05-01T00:00:00"/>
    <n v="2022"/>
    <n v="4"/>
    <x v="2"/>
    <n v="0"/>
    <s v="410 TERRY AVE N"/>
    <s v="SEATTLE"/>
    <s v="WA"/>
    <s v="98109"/>
    <n v="1"/>
    <n v="8615680777471"/>
    <n v="6030772280010001"/>
  </r>
  <r>
    <x v="3807"/>
    <s v="AMAZON TRUST SERVICES LLC"/>
    <x v="5"/>
    <n v="541519"/>
    <s v="Other Computer Related Services"/>
    <n v="54"/>
    <d v="2016-04-01T00:00:00"/>
    <n v="2016"/>
    <n v="10"/>
    <x v="1"/>
    <n v="0"/>
    <s v="410 TERRY AVE N"/>
    <s v="SEATTLE"/>
    <s v="WA"/>
    <s v="98109"/>
    <n v="1"/>
    <n v="7944870707213"/>
    <n v="6036107520010001"/>
  </r>
  <r>
    <x v="3808"/>
    <s v="AMAZON WEB SERVICES INC"/>
    <x v="1"/>
    <n v="561499"/>
    <s v="All Other Business Support Services"/>
    <n v="56"/>
    <d v="2006-06-07T00:00:00"/>
    <n v="2006"/>
    <n v="20"/>
    <x v="0"/>
    <n v="0"/>
    <s v="410 TERRY AVE N"/>
    <s v="SEATTLE"/>
    <s v="WA"/>
    <s v="98109"/>
    <n v="1"/>
    <n v="5890630596010"/>
    <n v="6026199550010001"/>
  </r>
  <r>
    <x v="3809"/>
    <s v="AMAZON.COM"/>
    <x v="1"/>
    <n v="459999"/>
    <s v="All Other Miscellaneous Retailers"/>
    <n v="45"/>
    <d v="1995-04-15T00:00:00"/>
    <n v="1995"/>
    <n v="31"/>
    <x v="3"/>
    <n v="0"/>
    <s v="410 TERRY AVE N"/>
    <s v="SEATTLE"/>
    <s v="WA"/>
    <s v="98109"/>
    <n v="1"/>
    <n v="1769250179451"/>
    <n v="6017204900010002"/>
  </r>
  <r>
    <x v="3809"/>
    <s v="BOARD OF DIRECTORS"/>
    <x v="1"/>
    <n v="541990"/>
    <s v="All Other Professional, Scientific, and Technical Services"/>
    <n v="54"/>
    <d v="2010-07-01T00:00:00"/>
    <n v="2010"/>
    <n v="16"/>
    <x v="0"/>
    <n v="0"/>
    <s v="410 TERRY AVE N"/>
    <s v="SEATTLE"/>
    <s v="WA"/>
    <s v="98109"/>
    <n v="1"/>
    <n v="1769250653379"/>
    <n v="6017204900010002"/>
  </r>
  <r>
    <x v="3810"/>
    <s v="AMAZON.COM NV INVESTMENT AND HOLDINGS LLC"/>
    <x v="5"/>
    <n v="551112"/>
    <s v="Offices of Other Holding Companies"/>
    <n v="55"/>
    <d v="2015-01-01T00:00:00"/>
    <n v="2015"/>
    <n v="11"/>
    <x v="0"/>
    <n v="0"/>
    <s v="410 TERRY AVE N"/>
    <s v="SEATTLE"/>
    <s v="WA"/>
    <s v="98109"/>
    <n v="1"/>
    <n v="7812670693466"/>
    <n v="6034651240010001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2101 7TH AVE"/>
    <s v="SEATTLE"/>
    <s v="WA"/>
    <s v="98121"/>
    <n v="1"/>
    <n v="5547670732937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1007 STEWART ST"/>
    <s v="SEATTLE"/>
    <s v="WA"/>
    <s v="98101"/>
    <n v="1"/>
    <n v="5547670732992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1926 6TH AVE S"/>
    <s v="SEATTLE"/>
    <s v="WA"/>
    <s v="98134"/>
    <n v="1"/>
    <n v="5547670732987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1260 MERCER ST"/>
    <s v="SEATTLE"/>
    <s v="WA"/>
    <s v="98109"/>
    <n v="1"/>
    <n v="5547670732952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1812 BOREN AVE"/>
    <s v="SEATTLE"/>
    <s v="WA"/>
    <s v="98101"/>
    <n v="1"/>
    <n v="5547670732994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2121 7TH AVE"/>
    <s v="SEATTLE"/>
    <s v="WA"/>
    <s v="98121"/>
    <n v="1"/>
    <n v="5547670732958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325 9TH AVE N"/>
    <s v="SEATTLE"/>
    <s v="WA"/>
    <s v="98109"/>
    <n v="1"/>
    <n v="5547670732964"/>
    <n v="602201545"/>
  </r>
  <r>
    <x v="3811"/>
    <s v="AMAZON.COM SERVICES LLC"/>
    <x v="1"/>
    <n v="531210"/>
    <s v="Offices of Real Estate Agents and Brokers"/>
    <n v="53"/>
    <d v="2002-08-01T00:00:00"/>
    <n v="2002"/>
    <n v="24"/>
    <x v="3"/>
    <n v="0"/>
    <s v="410 TERRY AVE N"/>
    <s v="SEATTLE"/>
    <s v="WA"/>
    <s v="98109"/>
    <n v="1"/>
    <n v="5547670559314"/>
    <n v="6022015450010001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2301 5TH AVE"/>
    <s v="SEATTLE"/>
    <s v="WA"/>
    <s v="98121"/>
    <n v="1"/>
    <n v="5547670732965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1918 8TH AVE"/>
    <s v="SEATTLE"/>
    <s v="WA"/>
    <s v="98101"/>
    <n v="1"/>
    <n v="5547670732950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2400 6TH AVE"/>
    <s v="SEATTLE"/>
    <s v="WA"/>
    <s v="98134"/>
    <n v="1"/>
    <n v="5547670732984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310 TERRY AVE N"/>
    <s v="SEATTLE"/>
    <s v="WA"/>
    <s v="98109"/>
    <n v="1"/>
    <n v="5547670732996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1915 TERRY AVE"/>
    <s v="SEATTLE"/>
    <s v="WA"/>
    <s v="98109"/>
    <n v="1"/>
    <n v="5547670732967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333 BOREN AVE N"/>
    <s v="SEATTLE"/>
    <s v="WA"/>
    <s v="98109"/>
    <n v="1"/>
    <n v="5547670732947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325 EASTLAKE AVE E"/>
    <s v="SEATTLE"/>
    <s v="WA"/>
    <s v="98109"/>
    <n v="1"/>
    <n v="5547670734136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2021 7TH AVE"/>
    <s v="SEATTLE"/>
    <s v="WA"/>
    <s v="98121"/>
    <n v="1"/>
    <n v="5547670732957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550 TERRY AVE N"/>
    <s v="SEATTLE"/>
    <s v="WA"/>
    <s v="98109"/>
    <n v="1"/>
    <n v="5547670732944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207 BOREN AVE N"/>
    <s v="SEATTLE"/>
    <s v="WA"/>
    <s v="98109"/>
    <n v="1"/>
    <n v="5547670732948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345 BOREN AVE N"/>
    <s v="SEATTLE"/>
    <s v="WA"/>
    <s v="98109"/>
    <n v="1"/>
    <n v="5547670732946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500 9TH AVE N"/>
    <s v="SEATTLE"/>
    <s v="WA"/>
    <s v="98109"/>
    <n v="1"/>
    <n v="5547670732956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202 WESTLAKE AVE N"/>
    <s v="SEATTLE"/>
    <s v="WA"/>
    <s v="98109"/>
    <n v="1"/>
    <n v="5547670732954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440 TERRY AVE N"/>
    <s v="SEATTLE"/>
    <s v="WA"/>
    <s v="98109"/>
    <n v="1"/>
    <n v="5547670732933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428 WESTLAKE AVE N"/>
    <s v="SEATTLE"/>
    <s v="WA"/>
    <s v="98109"/>
    <n v="1"/>
    <n v="5547670732989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2031 7TH AVE"/>
    <s v="SEATTLE"/>
    <s v="WA"/>
    <s v="98121"/>
    <n v="1"/>
    <n v="5547670732960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635 ELLIOTT AVE"/>
    <s v="SEATTLE"/>
    <s v="WA"/>
    <s v="98119"/>
    <n v="1"/>
    <n v="5547670732981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300 PINE ST"/>
    <s v="SEATTLE"/>
    <s v="WA"/>
    <s v="98101"/>
    <n v="1"/>
    <n v="5547670734073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501 FAIRVIEW AVE N"/>
    <s v="SEATTLE"/>
    <s v="WA"/>
    <s v="98109"/>
    <n v="1"/>
    <n v="5547670732988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500 BOREN AVE N"/>
    <s v="SEATTLE"/>
    <s v="WA"/>
    <s v="98109"/>
    <n v="1"/>
    <n v="5547670732939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234 9TH AVE"/>
    <s v="SEATTLE"/>
    <s v="WA"/>
    <s v="98109"/>
    <n v="1"/>
    <n v="5547670734137"/>
    <n v="6022015450010002"/>
  </r>
  <r>
    <x v="3811"/>
    <s v="AMAZON.COM SERVICES LLC"/>
    <x v="1"/>
    <n v="531210"/>
    <s v="Offices of Real Estate Agents and Brokers"/>
    <n v="53"/>
    <d v="2023-01-01T00:00:00"/>
    <n v="2023"/>
    <n v="3"/>
    <x v="2"/>
    <n v="0"/>
    <s v="321 TERRY AVE N"/>
    <s v="SEATTLE"/>
    <s v="WA"/>
    <s v="98109"/>
    <n v="1"/>
    <n v="5547670782091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535 TERRY AVE N"/>
    <s v="SEATTLE"/>
    <s v="WA"/>
    <s v="98109"/>
    <n v="1"/>
    <n v="5547670732938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2201 6TH AVE"/>
    <s v="SEATTLE"/>
    <s v="WA"/>
    <s v="98121"/>
    <n v="1"/>
    <n v="5547670732980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300 BOREN AVE N"/>
    <s v="SEATTLE"/>
    <s v="WA"/>
    <s v="98109"/>
    <n v="1"/>
    <n v="5547670732982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320 WESTLAKE AVE N"/>
    <s v="SEATTLE"/>
    <s v="WA"/>
    <s v="98109"/>
    <n v="1"/>
    <n v="5547670732993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551 BOREN AVE N"/>
    <s v="SEATTLE"/>
    <s v="WA"/>
    <s v="98109"/>
    <n v="1"/>
    <n v="5547670732940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960 REPUBLICAN ST"/>
    <s v="SEATTLE"/>
    <s v="WA"/>
    <s v="98109"/>
    <n v="1"/>
    <n v="5547670732997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400 9TH AVE N"/>
    <s v="SEATTLE"/>
    <s v="WA"/>
    <s v="98109"/>
    <n v="1"/>
    <n v="5547670732963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399 FAIRVIEW AVE N"/>
    <s v="SEATTLE"/>
    <s v="WA"/>
    <s v="98109"/>
    <n v="1"/>
    <n v="5547670732983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426 TERRY AVE N"/>
    <s v="SEATTLE"/>
    <s v="WA"/>
    <s v="98109"/>
    <n v="1"/>
    <n v="5547670732934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615 S HOLGATE ST"/>
    <s v="SEATTLE"/>
    <s v="WA"/>
    <s v="98134"/>
    <n v="1"/>
    <n v="5547670732990"/>
    <n v="602201545"/>
  </r>
  <r>
    <x v="3811"/>
    <s v="AMAZON.COM SERVICES LLC"/>
    <x v="1"/>
    <n v="531210"/>
    <s v="Offices of Real Estate Agents and Brokers"/>
    <n v="53"/>
    <d v="2026-01-27T00:00:00"/>
    <n v="2026"/>
    <n v="0"/>
    <x v="4"/>
    <n v="0"/>
    <s v="500 FAIRVIEW AVE N # 400"/>
    <s v="SEATTLE"/>
    <s v="WA"/>
    <s v="98109"/>
    <n v="1"/>
    <n v="5547670806240"/>
    <n v="602201545"/>
  </r>
  <r>
    <x v="3811"/>
    <s v="AMAZON.COM SERVICES LLC"/>
    <x v="1"/>
    <n v="531210"/>
    <s v="Offices of Real Estate Agents and Brokers"/>
    <n v="53"/>
    <d v="2018-01-01T00:00:00"/>
    <n v="2018"/>
    <n v="8"/>
    <x v="1"/>
    <n v="0"/>
    <s v="515 WESTLAKE AVE N"/>
    <s v="SEATTLE"/>
    <s v="WA"/>
    <s v="98109"/>
    <n v="1"/>
    <n v="5547670732955"/>
    <n v="602201545"/>
  </r>
  <r>
    <x v="3811"/>
    <s v="AMAZON.COM SERVICES LLC"/>
    <x v="1"/>
    <n v="551114"/>
    <s v="Corporate, Subsidiary, and Regional Managing Offices"/>
    <n v="55"/>
    <d v="2020-01-01T00:00:00"/>
    <n v="2020"/>
    <n v="6"/>
    <x v="1"/>
    <n v="0"/>
    <s v="2205 8TH AVE"/>
    <s v="SEATTLE"/>
    <s v="WA"/>
    <s v="98121"/>
    <n v="1"/>
    <n v="5547670760801"/>
    <n v="602201545"/>
  </r>
  <r>
    <x v="3811"/>
    <s v="AMAZON.COM SERVICES LLC"/>
    <x v="1"/>
    <n v="561422"/>
    <s v="Telemarketing Bureaus and Other Contact Centers"/>
    <n v="56"/>
    <d v="2019-04-08T00:00:00"/>
    <n v="2019"/>
    <n v="7"/>
    <x v="1"/>
    <n v="0"/>
    <s v="2121 8TH AVE"/>
    <s v="SEATTLE"/>
    <s v="WA"/>
    <s v="98121"/>
    <n v="1"/>
    <n v="5547670750215"/>
    <n v="602201545"/>
  </r>
  <r>
    <x v="3811"/>
    <s v="AMAZON.COM SERVICES LLC"/>
    <x v="1"/>
    <n v="561422"/>
    <s v="Telemarketing Bureaus and Other Contact Centers"/>
    <n v="56"/>
    <d v="2021-01-01T00:00:00"/>
    <n v="2021"/>
    <n v="5"/>
    <x v="2"/>
    <n v="0"/>
    <s v="2401 UTAH AVE S"/>
    <s v="SEATTLE"/>
    <s v="WA"/>
    <s v="98134"/>
    <n v="1"/>
    <n v="5547670767174"/>
    <n v="602201545"/>
  </r>
  <r>
    <x v="3811"/>
    <s v="AMAZON.COM SERVICES LLC"/>
    <x v="1"/>
    <n v="561422"/>
    <s v="Telemarketing Bureaus and Other Contact Centers"/>
    <n v="56"/>
    <d v="2019-09-01T00:00:00"/>
    <n v="2019"/>
    <n v="6"/>
    <x v="1"/>
    <n v="0"/>
    <s v="6050 MARGINAL WAY S"/>
    <s v="SEATTLE"/>
    <s v="WA"/>
    <s v="98108"/>
    <n v="1"/>
    <n v="5547670756177"/>
    <n v="602201545"/>
  </r>
  <r>
    <x v="3811"/>
    <s v="AMAZON.COM SERVICES LLC"/>
    <x v="1"/>
    <n v="561422"/>
    <s v="Telemarketing Bureaus and Other Contact Centers"/>
    <n v="56"/>
    <d v="2019-04-08T00:00:00"/>
    <n v="2019"/>
    <n v="7"/>
    <x v="1"/>
    <n v="0"/>
    <s v="2122 7TH AVE"/>
    <s v="SEATTLE"/>
    <s v="WA"/>
    <s v="98121"/>
    <n v="1"/>
    <n v="5547670750217"/>
    <n v="602201545"/>
  </r>
  <r>
    <x v="3811"/>
    <s v="AMAZON.COM SERVICES LLC"/>
    <x v="1"/>
    <n v="561422"/>
    <s v="Telemarketing Bureaus and Other Contact Centers"/>
    <n v="56"/>
    <d v="2021-03-01T00:00:00"/>
    <n v="2021"/>
    <n v="5"/>
    <x v="2"/>
    <n v="0"/>
    <s v="2205 7TH AVE"/>
    <s v="SEATTLE"/>
    <s v="WA"/>
    <s v="98121"/>
    <n v="1"/>
    <n v="5547670767591"/>
    <n v="602201545"/>
  </r>
  <r>
    <x v="3811"/>
    <s v="AMAZON.COM SERVICES LLC"/>
    <x v="1"/>
    <n v="561422"/>
    <s v="Telemarketing Bureaus and Other Contact Centers"/>
    <n v="56"/>
    <d v="2020-01-01T00:00:00"/>
    <n v="2020"/>
    <n v="6"/>
    <x v="1"/>
    <n v="0"/>
    <s v="2250 7TH AVE"/>
    <s v="SEATTLE"/>
    <s v="WA"/>
    <s v="98121"/>
    <n v="1"/>
    <n v="5547670760800"/>
    <n v="602201545"/>
  </r>
  <r>
    <x v="3812"/>
    <s v="AMAZONIA CAFE"/>
    <x v="3"/>
    <n v="722515"/>
    <s v="Snack and Nonalcoholic Beverage Bars"/>
    <n v="72"/>
    <d v="2024-02-01T00:00:00"/>
    <n v="2024"/>
    <n v="2"/>
    <x v="2"/>
    <n v="0"/>
    <s v="4351 LEARY WAY NW"/>
    <s v="SEATTLE"/>
    <s v="WA"/>
    <s v="98107"/>
    <n v="1"/>
    <n v="8733080789855"/>
    <n v="6048699960010004"/>
  </r>
  <r>
    <x v="3813"/>
    <s v="AMAZY PAINTING LLC"/>
    <x v="5"/>
    <n v="238320"/>
    <s v="Painting and Wall Covering Contractors"/>
    <n v="23"/>
    <d v="2025-02-01T00:00:00"/>
    <n v="2025"/>
    <n v="1"/>
    <x v="2"/>
    <n v="0"/>
    <s v="12550 120TH AVE NE"/>
    <s v="KIRKLAND"/>
    <s v="WA"/>
    <s v="98034"/>
    <n v="0"/>
    <n v="8805050797529"/>
    <n v="6056494800010001"/>
  </r>
  <r>
    <x v="3814"/>
    <s v="AMB MANAGEMENT INC"/>
    <x v="1"/>
    <n v="541219"/>
    <s v="Other Accounting Services"/>
    <n v="54"/>
    <d v="2019-08-01T00:00:00"/>
    <n v="2019"/>
    <n v="7"/>
    <x v="1"/>
    <n v="0"/>
    <s v="816 NW 52ND ST"/>
    <s v="SEATTLE"/>
    <s v="WA"/>
    <s v="98107"/>
    <n v="1"/>
    <n v="8428260757667"/>
    <n v="6045011030010001"/>
  </r>
  <r>
    <x v="3815"/>
    <s v="AMBARDAR JUSTICE LLC"/>
    <x v="3"/>
    <n v="531110"/>
    <s v="Lessors of Residential Buildings and Dwellings"/>
    <n v="53"/>
    <d v="2024-02-14T00:00:00"/>
    <n v="2024"/>
    <n v="2"/>
    <x v="2"/>
    <n v="0"/>
    <s v="547 N 80TH ST"/>
    <s v="SEATTLE"/>
    <s v="WA"/>
    <s v="98103"/>
    <n v="1"/>
    <n v="8734370789990"/>
    <n v="6053929250010001"/>
  </r>
  <r>
    <x v="3816"/>
    <s v="AMBASAJER ZEKARIAS"/>
    <x v="0"/>
    <n v="485320"/>
    <s v="Limousine Service"/>
    <n v="48"/>
    <d v="2025-04-01T00:00:00"/>
    <n v="2025"/>
    <n v="1"/>
    <x v="2"/>
    <n v="0"/>
    <s v="3301 NE 123RD ST # 101"/>
    <s v="SEATTLE"/>
    <s v="WA"/>
    <s v="98125"/>
    <n v="1"/>
    <n v="8825640799690"/>
    <n v="605816384"/>
  </r>
  <r>
    <x v="3817"/>
    <s v="AMBASSADOR BARBER LLC"/>
    <x v="3"/>
    <n v="812111"/>
    <s v="Barber Shops"/>
    <n v="81"/>
    <d v="2022-07-01T00:00:00"/>
    <n v="2022"/>
    <n v="4"/>
    <x v="2"/>
    <n v="0"/>
    <s v="8824 RENTON AVE S"/>
    <s v="SEATTLE"/>
    <s v="WA"/>
    <s v="98118"/>
    <n v="1"/>
    <n v="8620300777962"/>
    <n v="6049121470010001"/>
  </r>
  <r>
    <x v="3818"/>
    <s v="KASBAH HOOKAH LOUNGE"/>
    <x v="5"/>
    <n v="722513"/>
    <s v="Limited-Service Restaurants"/>
    <n v="72"/>
    <d v="2004-10-01T00:00:00"/>
    <n v="2004"/>
    <n v="21"/>
    <x v="3"/>
    <n v="0"/>
    <s v="1475 NW 85TH ST"/>
    <s v="SEATTLE"/>
    <s v="WA"/>
    <s v="98117"/>
    <n v="1"/>
    <n v="5718950577619"/>
    <n v="6023978690010001"/>
  </r>
  <r>
    <x v="3819"/>
    <s v="AMBASSADOR TOWNCAR SERVICE LLC"/>
    <x v="3"/>
    <n v="485320"/>
    <s v="Limousine Service"/>
    <n v="48"/>
    <d v="2018-03-07T00:00:00"/>
    <n v="2018"/>
    <n v="8"/>
    <x v="1"/>
    <n v="0"/>
    <s v="455 S 156TH ST # 148"/>
    <s v="BURIEN"/>
    <s v="WA"/>
    <s v="98148"/>
    <n v="0"/>
    <n v="8214330735308"/>
    <n v="6042340282806776"/>
  </r>
  <r>
    <x v="3820"/>
    <s v="AMBASSADOR ONE TOWNCAR SERVICE LLC"/>
    <x v="3"/>
    <n v="485320"/>
    <s v="Limousine Service"/>
    <n v="48"/>
    <d v="2018-08-31T00:00:00"/>
    <n v="2018"/>
    <n v="7"/>
    <x v="1"/>
    <n v="0"/>
    <s v="3723 S 180TH ST # B304"/>
    <s v="SEATAC"/>
    <s v="WA"/>
    <s v="98118"/>
    <n v="0"/>
    <n v="8741220790703"/>
    <m/>
  </r>
  <r>
    <x v="3821"/>
    <s v="BENTON PROPERTIES"/>
    <x v="5"/>
    <n v="531390"/>
    <s v="Other Activities Related to Real Estate"/>
    <n v="53"/>
    <d v="2012-04-15T00:00:00"/>
    <n v="2012"/>
    <n v="14"/>
    <x v="0"/>
    <n v="0"/>
    <s v="9430 16TH AVE SW"/>
    <s v="SEATTLE"/>
    <s v="WA"/>
    <s v="98106"/>
    <n v="1"/>
    <n v="7462640656753"/>
    <n v="6030828330010001"/>
  </r>
  <r>
    <x v="3822"/>
    <s v="AMBAUMINABLE LLC"/>
    <x v="5"/>
    <n v="513130"/>
    <s v="Book Publishers"/>
    <n v="51"/>
    <d v="2012-03-08T00:00:00"/>
    <n v="2012"/>
    <n v="14"/>
    <x v="0"/>
    <n v="0"/>
    <s v="2311 N 45TH ST # 333"/>
    <s v="SEATTLE"/>
    <s v="WA"/>
    <s v="98103"/>
    <n v="1"/>
    <n v="7465230657018"/>
    <n v="6031880600010001"/>
  </r>
  <r>
    <x v="3823"/>
    <s v="KAIZEN GROUPS LLC"/>
    <x v="3"/>
    <n v="485310"/>
    <s v="Taxi and Ridesharing Services"/>
    <n v="48"/>
    <d v="2025-03-31T00:00:00"/>
    <n v="2025"/>
    <n v="1"/>
    <x v="2"/>
    <n v="0"/>
    <s v="15335 26TH AVE NE"/>
    <s v="SHORELINE"/>
    <s v="WA"/>
    <s v="98155"/>
    <n v="0"/>
    <n v="8825420799668"/>
    <n v="6057280710010001"/>
  </r>
  <r>
    <x v="3824"/>
    <s v="AMBAYE GEORGE H"/>
    <x v="0"/>
    <n v="485999"/>
    <s v="All Other Transit and Ground Passenger Transportation"/>
    <n v="48"/>
    <d v="2018-01-01T00:00:00"/>
    <n v="2018"/>
    <n v="8"/>
    <x v="1"/>
    <n v="0"/>
    <s v="6814 RAINIER AVE S #7"/>
    <s v="SEATTLE"/>
    <s v="WA"/>
    <s v="98118"/>
    <n v="1"/>
    <n v="8200170733847"/>
    <m/>
  </r>
  <r>
    <x v="3825"/>
    <s v="GREEN CAB 461"/>
    <x v="3"/>
    <n v="485310"/>
    <s v="Taxi and Ridesharing Services"/>
    <n v="48"/>
    <d v="2022-07-08T00:00:00"/>
    <n v="2022"/>
    <n v="4"/>
    <x v="2"/>
    <n v="0"/>
    <s v="19418 74TH AVE E"/>
    <s v="SPANAWAY"/>
    <s v="WA"/>
    <s v="98387"/>
    <n v="0"/>
    <n v="8622810778228"/>
    <n v="6046793240010001"/>
  </r>
  <r>
    <x v="3826"/>
    <s v="TRILLIUM ACADEMY"/>
    <x v="11"/>
    <n v="611110"/>
    <s v="Elementary and Secondary Schools"/>
    <n v="61"/>
    <d v="2024-07-01T00:00:00"/>
    <n v="2024"/>
    <n v="2"/>
    <x v="2"/>
    <n v="0"/>
    <s v="2706 S JACKSON ST"/>
    <s v="SEATTLE"/>
    <s v="WA"/>
    <s v="98144"/>
    <n v="1"/>
    <n v="8764080793130"/>
    <n v="6054273300010001"/>
  </r>
  <r>
    <x v="3827"/>
    <s v="AMBER BIERCE THERAPY"/>
    <x v="3"/>
    <n v="621420"/>
    <s v="Outpatient Mental Health and Substance Abuse Centers"/>
    <n v="62"/>
    <d v="2024-01-01T00:00:00"/>
    <n v="2024"/>
    <n v="2"/>
    <x v="2"/>
    <n v="0"/>
    <s v="5901 PHINNEY AVE N # 101"/>
    <s v="SEATTLE"/>
    <s v="WA"/>
    <s v="98103"/>
    <n v="1"/>
    <n v="8702990786638"/>
    <n v="6052978260010001"/>
  </r>
  <r>
    <x v="3828"/>
    <s v="AMBER DRYWALL &amp; PAINTING LLC"/>
    <x v="3"/>
    <n v="238310"/>
    <s v="Drywall and Insulation Contractors"/>
    <n v="23"/>
    <d v="2021-12-01T00:00:00"/>
    <n v="2021"/>
    <n v="4"/>
    <x v="2"/>
    <n v="0"/>
    <s v="14701 NE 6TH PL # B"/>
    <s v="BELLEVUE"/>
    <s v="WA"/>
    <s v="98007"/>
    <n v="0"/>
    <n v="8578170773562"/>
    <n v="6048271380010001"/>
  </r>
  <r>
    <x v="3829"/>
    <s v="AMBER ENGLUND COUNSELING PLLC"/>
    <x v="5"/>
    <n v="621420"/>
    <s v="Outpatient Mental Health and Substance Abuse Centers"/>
    <n v="62"/>
    <d v="2017-10-21T00:00:00"/>
    <n v="2017"/>
    <n v="8"/>
    <x v="1"/>
    <n v="0"/>
    <s v="12345 LAKE CITY WAY NE"/>
    <s v="SEATTLE"/>
    <s v="WA"/>
    <s v="98125"/>
    <n v="1"/>
    <n v="8168060730412"/>
    <n v="6041846030010001"/>
  </r>
  <r>
    <x v="3830"/>
    <s v="AMBER GARNETT THERAPY"/>
    <x v="3"/>
    <n v="621330"/>
    <s v="Offices of Mental Health Practitioners (except Physicians)"/>
    <n v="62"/>
    <d v="2025-10-01T00:00:00"/>
    <n v="2025"/>
    <n v="0"/>
    <x v="4"/>
    <n v="0"/>
    <s v="320 NW 110TH ST"/>
    <s v="SEATTLE"/>
    <s v="WA"/>
    <s v="98177"/>
    <n v="1"/>
    <n v="8860170803275"/>
    <n v="6059469170010001"/>
  </r>
  <r>
    <x v="3831"/>
    <s v="AMBER GRACE STUDIOS LLC"/>
    <x v="3"/>
    <n v="621399"/>
    <s v="Offices of All Other Miscellaneous Health Practitioners"/>
    <n v="62"/>
    <d v="2022-10-01T00:00:00"/>
    <n v="2022"/>
    <n v="3"/>
    <x v="2"/>
    <n v="0"/>
    <s v="4900 50TH AVE S"/>
    <s v="SEATTLE"/>
    <s v="WA"/>
    <s v="98118"/>
    <n v="1"/>
    <n v="8641500780197"/>
    <n v="6049573540010001"/>
  </r>
  <r>
    <x v="3832"/>
    <s v="AJI"/>
    <x v="1"/>
    <n v="561720"/>
    <s v="Janitorial Services"/>
    <n v="56"/>
    <d v="2017-04-01T00:00:00"/>
    <n v="2017"/>
    <n v="9"/>
    <x v="1"/>
    <n v="0"/>
    <s v="22633 141ST AVE SE"/>
    <s v="KENT"/>
    <s v="WA"/>
    <s v="98042"/>
    <n v="0"/>
    <n v="8071040720332"/>
    <n v="6017224900010002"/>
  </r>
  <r>
    <x v="3833"/>
    <s v="AMBER LEADERS DESIGNS"/>
    <x v="5"/>
    <n v="513199"/>
    <s v="All Other Publishers"/>
    <n v="51"/>
    <d v="2019-08-23T00:00:00"/>
    <n v="2019"/>
    <n v="6"/>
    <x v="1"/>
    <n v="0"/>
    <s v="827 NE 127TH ST"/>
    <s v="SEATTLE"/>
    <s v="WA"/>
    <s v="98125"/>
    <n v="1"/>
    <n v="8417280756532"/>
    <n v="6044929060010001"/>
  </r>
  <r>
    <x v="3834"/>
    <s v="SEATTLE POLE DANCE"/>
    <x v="3"/>
    <n v="711120"/>
    <s v="Dance Companies"/>
    <n v="71"/>
    <d v="2023-03-10T00:00:00"/>
    <n v="2023"/>
    <n v="3"/>
    <x v="2"/>
    <n v="0"/>
    <s v="4250 AURORA AVE N"/>
    <s v="SEATTLE"/>
    <s v="WA"/>
    <s v="98103"/>
    <n v="1"/>
    <n v="8670490783210"/>
    <n v="6049699610010001"/>
  </r>
  <r>
    <x v="3835"/>
    <s v="AMBER"/>
    <x v="3"/>
    <n v="722511"/>
    <s v="Full-Service Restaurants"/>
    <n v="72"/>
    <d v="2025-04-01T00:00:00"/>
    <n v="2025"/>
    <n v="1"/>
    <x v="2"/>
    <n v="0"/>
    <s v="2214 1ST AVE"/>
    <s v="SEATTLE"/>
    <s v="WA"/>
    <s v="98121"/>
    <n v="1"/>
    <n v="8821210799228"/>
    <n v="6049797070010001"/>
  </r>
  <r>
    <x v="3836"/>
    <s v="AMBER TABARES PHD PLLC"/>
    <x v="10"/>
    <n v="621330"/>
    <s v="Offices of Mental Health Practitioners (except Physicians)"/>
    <n v="62"/>
    <d v="2015-07-01T00:00:00"/>
    <n v="2015"/>
    <n v="11"/>
    <x v="0"/>
    <n v="0"/>
    <s v="2366 EASTLAKE AVE E # STE 439"/>
    <s v="SEATTLE"/>
    <s v="WA"/>
    <s v="98102"/>
    <n v="1"/>
    <n v="7863570698751"/>
    <n v="6029501240010001"/>
  </r>
  <r>
    <x v="3837"/>
    <s v="AMBIA ENERGY LLC"/>
    <x v="5"/>
    <n v="238210"/>
    <s v="Electrical Contractors and Other Wiring Installation Contractors"/>
    <n v="23"/>
    <d v="2024-05-01T00:00:00"/>
    <n v="2024"/>
    <n v="2"/>
    <x v="2"/>
    <n v="0"/>
    <s v="335 S 560 W # 100"/>
    <s v="LINDON"/>
    <s v="UT"/>
    <s v="84042"/>
    <n v="0"/>
    <n v="8757480792440"/>
    <n v="6053723740010001"/>
  </r>
  <r>
    <x v="3838"/>
    <s v="AMBIENT AIR HEATING LLC"/>
    <x v="2"/>
    <n v="238220"/>
    <s v="Plumbing, Heating, and Air-Conditioning Contractors"/>
    <n v="23"/>
    <d v="2018-01-01T00:00:00"/>
    <n v="2018"/>
    <n v="8"/>
    <x v="1"/>
    <n v="0"/>
    <s v="14058 24TH AVE NE"/>
    <s v="SEATTLE"/>
    <s v="WA"/>
    <s v="98125"/>
    <n v="1"/>
    <n v="8188360732539"/>
    <n v="6042026400010001"/>
  </r>
  <r>
    <x v="3839"/>
    <s v="AMBIENT CONTROL CO INC"/>
    <x v="1"/>
    <n v="236115"/>
    <s v="New Single-Family Housing Construction (except For-Sale Builders)"/>
    <n v="23"/>
    <d v="1988-05-20T00:00:00"/>
    <n v="1988"/>
    <n v="38"/>
    <x v="3"/>
    <n v="0"/>
    <s v="1411 R ST NW # A"/>
    <s v="AUBURN"/>
    <s v="WA"/>
    <s v="98001"/>
    <n v="0"/>
    <n v="963710096899"/>
    <n v="6010810690010001"/>
  </r>
  <r>
    <x v="3840"/>
    <s v="AMBIENT HEATING AND AIR CONDITIONING"/>
    <x v="5"/>
    <n v="238220"/>
    <s v="Plumbing, Heating, and Air-Conditioning Contractors"/>
    <n v="23"/>
    <d v="2022-09-08T00:00:00"/>
    <n v="2022"/>
    <n v="3"/>
    <x v="2"/>
    <n v="0"/>
    <s v="8616 DELRIDGE WAY SW"/>
    <s v="SEATTLE"/>
    <s v="WA"/>
    <s v="98106"/>
    <n v="1"/>
    <n v="8635520779557"/>
    <n v="6048892500010001"/>
  </r>
  <r>
    <x v="3841"/>
    <s v="AMBIZ LLC"/>
    <x v="3"/>
    <n v="236118"/>
    <s v="Residential Remodelers"/>
    <n v="23"/>
    <d v="2025-08-15T00:00:00"/>
    <n v="2025"/>
    <n v="0"/>
    <x v="4"/>
    <n v="0"/>
    <s v="24015 VAN RY BLVD APT E204"/>
    <s v="MOUNTLAKE TER"/>
    <s v="WA"/>
    <s v="98043"/>
    <n v="0"/>
    <n v="8854970802736"/>
    <n v="6053987230010001"/>
  </r>
  <r>
    <x v="3842"/>
    <s v="AMBLAZE LLC"/>
    <x v="3"/>
    <n v="236220"/>
    <s v="Commercial and Institutional Building Construction"/>
    <n v="23"/>
    <d v="2024-06-12T00:00:00"/>
    <n v="2024"/>
    <n v="2"/>
    <x v="2"/>
    <n v="0"/>
    <s v="7017 174TH ST SW"/>
    <s v="EDMONDS"/>
    <s v="WA"/>
    <s v="98026"/>
    <n v="0"/>
    <n v="8766300793381"/>
    <n v="6054233870010001"/>
  </r>
  <r>
    <x v="3843"/>
    <s v="AMBLESIDE MANAGEMENT LLC"/>
    <x v="3"/>
    <n v="531120"/>
    <s v="Lessors of Nonresidential Buildings (except Miniwarehouses)"/>
    <n v="53"/>
    <d v="2025-01-01T00:00:00"/>
    <n v="2025"/>
    <n v="1"/>
    <x v="2"/>
    <n v="0"/>
    <s v="4903 S 16TH DR"/>
    <s v="RIDGEFIELD"/>
    <s v="WA"/>
    <s v="98642"/>
    <n v="0"/>
    <n v="8833920800553"/>
    <n v="6021047930010001"/>
  </r>
  <r>
    <x v="3844"/>
    <s v="AMBRE LANE MD PLLC"/>
    <x v="10"/>
    <n v="624190"/>
    <s v="Other Individual and Family Services"/>
    <n v="62"/>
    <d v="2008-10-10T00:00:00"/>
    <n v="2008"/>
    <n v="17"/>
    <x v="0"/>
    <n v="0"/>
    <s v="2811 E MADISON ST # 205"/>
    <s v="SEATTLE"/>
    <s v="WA"/>
    <s v="98112"/>
    <n v="1"/>
    <n v="7122930620350"/>
    <n v="6028664030010001"/>
  </r>
  <r>
    <x v="3845"/>
    <s v="LA JOSIES TEQUILA BAR"/>
    <x v="1"/>
    <n v="722511"/>
    <s v="Full-Service Restaurants"/>
    <n v="72"/>
    <d v="2020-03-01T00:00:00"/>
    <n v="2020"/>
    <n v="6"/>
    <x v="1"/>
    <n v="0"/>
    <s v="514 E PIKE ST"/>
    <s v="SEATTLE"/>
    <s v="WA"/>
    <s v="98122"/>
    <n v="1"/>
    <n v="8468580761998"/>
    <n v="6045374150010001"/>
  </r>
  <r>
    <x v="3846"/>
    <s v="AMBROSIA MASSAGE"/>
    <x v="0"/>
    <n v="812990"/>
    <s v="All Other Personal Services"/>
    <n v="81"/>
    <d v="2006-10-01T00:00:00"/>
    <n v="2006"/>
    <n v="19"/>
    <x v="0"/>
    <n v="0"/>
    <s v="4533 35TH AVE S"/>
    <s v="SEATTLE"/>
    <s v="WA"/>
    <s v="98118"/>
    <n v="1"/>
    <n v="5916410598754"/>
    <n v="6026514720010001"/>
  </r>
  <r>
    <x v="3847"/>
    <s v="SOFIA AMBROSE HAIR"/>
    <x v="0"/>
    <n v="812112"/>
    <s v="Beauty Salons"/>
    <n v="81"/>
    <d v="2025-01-02T00:00:00"/>
    <n v="2025"/>
    <n v="1"/>
    <x v="2"/>
    <n v="0"/>
    <s v="8302 GREENWOOD AVE N"/>
    <s v="SEATTLE"/>
    <s v="WA"/>
    <s v="98103"/>
    <n v="1"/>
    <n v="8847300801944"/>
    <n v="6056455590010001"/>
  </r>
  <r>
    <x v="3848"/>
    <s v="AMBROSE CONSTRUCTION INC"/>
    <x v="1"/>
    <n v="236115"/>
    <s v="New Single-Family Housing Construction (except For-Sale Builders)"/>
    <n v="23"/>
    <d v="2007-02-01T00:00:00"/>
    <n v="2007"/>
    <n v="19"/>
    <x v="0"/>
    <n v="0"/>
    <s v="118 S LUCILE ST"/>
    <s v="SEATTLE"/>
    <s v="WA"/>
    <s v="98108"/>
    <n v="1"/>
    <n v="5979180605405"/>
    <n v="6027065970010001"/>
  </r>
  <r>
    <x v="3849"/>
    <s v="AMBROSE JULIE K LICSW"/>
    <x v="0"/>
    <n v="624190"/>
    <s v="Other Individual and Family Services"/>
    <n v="62"/>
    <d v="2016-08-01T00:00:00"/>
    <n v="2016"/>
    <n v="10"/>
    <x v="1"/>
    <n v="0"/>
    <s v="6407 FAUNTLEROY WAY SW"/>
    <s v="SEATTLE"/>
    <s v="WA"/>
    <s v="98136"/>
    <n v="1"/>
    <n v="8082800721568"/>
    <n v="6028961980010001"/>
  </r>
  <r>
    <x v="3850"/>
    <s v="AMBROSIA"/>
    <x v="5"/>
    <n v="722514"/>
    <s v="Cafeterias, Grill Buffets, and Buffets"/>
    <n v="72"/>
    <d v="2009-02-01T00:00:00"/>
    <n v="2009"/>
    <n v="17"/>
    <x v="0"/>
    <n v="0"/>
    <s v="619 S KING ST"/>
    <s v="SEATTLE"/>
    <s v="WA"/>
    <s v="98104"/>
    <n v="1"/>
    <n v="7218470630708"/>
    <n v="6028896760010001"/>
  </r>
  <r>
    <x v="3851"/>
    <s v="BURGER KING 3218"/>
    <x v="5"/>
    <n v="722513"/>
    <s v="Limited-Service Restaurants"/>
    <n v="72"/>
    <d v="2019-11-23T00:00:00"/>
    <n v="2019"/>
    <n v="6"/>
    <x v="1"/>
    <n v="0"/>
    <s v="13241 AURORA AVE N"/>
    <s v="SEATTLE"/>
    <s v="WA"/>
    <s v="98133"/>
    <n v="1"/>
    <n v="8435340759904"/>
    <n v="6045264950010035"/>
  </r>
  <r>
    <x v="3851"/>
    <s v="BURGER KING 4662"/>
    <x v="5"/>
    <n v="722513"/>
    <s v="Limited-Service Restaurants"/>
    <n v="72"/>
    <d v="2019-11-23T00:00:00"/>
    <n v="2019"/>
    <n v="6"/>
    <x v="1"/>
    <n v="0"/>
    <s v="14340 15TH AVE NE"/>
    <s v="SEATTLE"/>
    <s v="WA"/>
    <s v="98125"/>
    <n v="1"/>
    <n v="8435340758403"/>
    <n v="6045264950010025"/>
  </r>
  <r>
    <x v="3851"/>
    <s v="BURGER KING 6972"/>
    <x v="5"/>
    <n v="722513"/>
    <s v="Limited-Service Restaurants"/>
    <n v="72"/>
    <d v="2019-11-23T00:00:00"/>
    <n v="2019"/>
    <n v="6"/>
    <x v="1"/>
    <n v="0"/>
    <s v="3301 4TH AVE S"/>
    <s v="SEATTLE"/>
    <s v="WA"/>
    <s v="98134"/>
    <n v="1"/>
    <n v="8435340759907"/>
    <n v="6045264950010028"/>
  </r>
  <r>
    <x v="3852"/>
    <s v="SAA"/>
    <x v="1"/>
    <n v="811490"/>
    <s v="Other Personal and Household Goods Repair and Maintenance"/>
    <n v="81"/>
    <d v="2010-03-19T00:00:00"/>
    <n v="2010"/>
    <n v="16"/>
    <x v="0"/>
    <n v="0"/>
    <s v="6717 35TH AVE NW"/>
    <s v="SEATTLE"/>
    <s v="WA"/>
    <s v="98117"/>
    <n v="1"/>
    <n v="7292280638580"/>
    <n v="6030024920010001"/>
  </r>
  <r>
    <x v="3853"/>
    <s v="AMC CLIFFVS MARINE LLC"/>
    <x v="5"/>
    <n v="423610"/>
    <s v="Electrical Apparatus and Equipment, Wiring Supplies, and Related Equipment Merchant Wholesalers"/>
    <n v="42"/>
    <d v="2016-01-01T00:00:00"/>
    <n v="2016"/>
    <n v="10"/>
    <x v="1"/>
    <n v="0"/>
    <s v="1110 N 143RD ST"/>
    <s v="SEATTLE"/>
    <s v="WA"/>
    <s v="98133"/>
    <n v="1"/>
    <n v="7914170704035"/>
    <n v="6035640150010001"/>
  </r>
  <r>
    <x v="3854"/>
    <s v="AMC EVENTS &amp; DESIGN LLC"/>
    <x v="5"/>
    <n v="812990"/>
    <s v="All Other Personal Services"/>
    <n v="81"/>
    <d v="2011-10-01T00:00:00"/>
    <n v="2011"/>
    <n v="14"/>
    <x v="0"/>
    <n v="0"/>
    <s v="3218 43RD AVE W"/>
    <s v="SEATTLE"/>
    <s v="WA"/>
    <s v="98199"/>
    <n v="1"/>
    <n v="7417830651958"/>
    <n v="6031424950010001"/>
  </r>
  <r>
    <x v="3855"/>
    <s v="AMCAN TRAVEL INC"/>
    <x v="1"/>
    <n v="561510"/>
    <s v="Travel Agencies"/>
    <n v="56"/>
    <d v="1995-06-25T00:00:00"/>
    <n v="1995"/>
    <n v="31"/>
    <x v="3"/>
    <n v="0"/>
    <s v="509 OLIVE WAY # 1026"/>
    <s v="SEATTLE"/>
    <s v="WA"/>
    <s v="98101"/>
    <n v="1"/>
    <n v="1773930179921"/>
    <n v="6014059510010001"/>
  </r>
  <r>
    <x v="3856"/>
    <s v="AMCE CREATIVE ARTS"/>
    <x v="3"/>
    <n v="713990"/>
    <s v="All Other Amusement and Recreation Industries"/>
    <n v="71"/>
    <d v="2021-06-12T00:00:00"/>
    <n v="2021"/>
    <n v="5"/>
    <x v="2"/>
    <n v="0"/>
    <s v="612 19TH AVE E"/>
    <s v="SEATTLE"/>
    <s v="WA"/>
    <s v="98112"/>
    <n v="1"/>
    <n v="8547990770377"/>
    <n v="6047073680010001"/>
  </r>
  <r>
    <x v="3857"/>
    <s v="AMCEST CORP"/>
    <x v="1"/>
    <n v="561621"/>
    <s v="Security Systems Services (except Locksmiths)"/>
    <n v="56"/>
    <d v="2009-04-15T00:00:00"/>
    <n v="2009"/>
    <n v="17"/>
    <x v="0"/>
    <n v="0"/>
    <s v="1017 WALNUT ST"/>
    <s v="ROSELLE"/>
    <s v="NJ"/>
    <s v="07203"/>
    <n v="0"/>
    <n v="7190590627771"/>
    <m/>
  </r>
  <r>
    <x v="3858"/>
    <s v="AMCOM DATA PROCESSING INC"/>
    <x v="1"/>
    <n v="449210"/>
    <s v="Electronics and Appliance Retailers"/>
    <n v="44"/>
    <d v="1993-01-01T00:00:00"/>
    <n v="1993"/>
    <n v="33"/>
    <x v="3"/>
    <n v="0"/>
    <s v="238 VAGABOND COURT"/>
    <s v="ALAMO"/>
    <s v="WA"/>
    <s v="94507"/>
    <n v="0"/>
    <n v="1810600183653"/>
    <n v="6005976090010001"/>
  </r>
  <r>
    <x v="3859"/>
    <s v="AMCON CONSTRUCTION, INC."/>
    <x v="1"/>
    <n v="238390"/>
    <s v="Other Building Finishing Contractors"/>
    <n v="23"/>
    <d v="2025-01-01T00:00:00"/>
    <n v="2025"/>
    <n v="1"/>
    <x v="2"/>
    <n v="0"/>
    <s v="17631 147TH ST SE # 3"/>
    <s v="MONROE"/>
    <s v="WA"/>
    <s v="98272"/>
    <n v="0"/>
    <n v="8874570804780"/>
    <n v="6046824050010001"/>
  </r>
  <r>
    <x v="3860"/>
    <s v="AMCU TELEPSYCH PLLC"/>
    <x v="3"/>
    <n v="621330"/>
    <s v="Offices of Mental Health Practitioners (except Physicians)"/>
    <n v="62"/>
    <d v="2025-06-05T00:00:00"/>
    <n v="2025"/>
    <n v="1"/>
    <x v="2"/>
    <n v="0"/>
    <s v="100 N HOWARD ST # W"/>
    <s v="SPOKANE"/>
    <s v="WA"/>
    <s v="99201"/>
    <n v="0"/>
    <n v="8841770801374"/>
    <n v="6059041500010001"/>
  </r>
  <r>
    <x v="3861"/>
    <s v="AMD WASHINGTON LLC"/>
    <x v="2"/>
    <n v="531110"/>
    <s v="Lessors of Residential Buildings and Dwellings"/>
    <n v="53"/>
    <d v="2018-02-15T00:00:00"/>
    <n v="2018"/>
    <n v="8"/>
    <x v="1"/>
    <n v="0"/>
    <s v="2415 2ND AVE # 646"/>
    <s v="SEATTLE"/>
    <s v="WA"/>
    <s v="98121"/>
    <n v="1"/>
    <n v="8368690751448"/>
    <n v="6040766790010001"/>
  </r>
  <r>
    <x v="3862"/>
    <s v="TADIWOS  AMDA"/>
    <x v="0"/>
    <n v="485310"/>
    <s v="Taxi and Ridesharing Services"/>
    <n v="48"/>
    <d v="2011-10-01T00:00:00"/>
    <n v="2011"/>
    <n v="14"/>
    <x v="0"/>
    <n v="0"/>
    <s v="10805 37TH AVE SE"/>
    <s v="EVERETT"/>
    <s v="WA"/>
    <s v="98208"/>
    <n v="0"/>
    <n v="7407330650867"/>
    <n v="6035588420010001"/>
  </r>
  <r>
    <x v="3863"/>
    <s v="WENDY AMDAL / MASTER STYLIST"/>
    <x v="0"/>
    <n v="812112"/>
    <s v="Beauty Salons"/>
    <n v="81"/>
    <d v="1988-10-01T00:00:00"/>
    <n v="1988"/>
    <n v="37"/>
    <x v="3"/>
    <n v="0"/>
    <s v="4528 2ND AVE NE"/>
    <s v="SEATTLE"/>
    <s v="WA"/>
    <s v="98105"/>
    <n v="1"/>
    <n v="1012450101929"/>
    <n v="6010315940010001"/>
  </r>
  <r>
    <x v="3864"/>
    <s v="AMDOCS DEVELOPMENT LIMITED"/>
    <x v="1"/>
    <n v="541519"/>
    <s v="Other Computer Related Services"/>
    <n v="54"/>
    <d v="2021-01-18T00:00:00"/>
    <n v="2021"/>
    <n v="5"/>
    <x v="2"/>
    <n v="0"/>
    <s v="625 MARYVILLE CENTRE DR # 200"/>
    <s v="SAINT LOUIS"/>
    <s v="MO"/>
    <s v="63141"/>
    <n v="0"/>
    <n v="8546570770232"/>
    <n v="6047439710010001"/>
  </r>
  <r>
    <x v="3865"/>
    <s v="AMDOCS INC"/>
    <x v="1"/>
    <n v="541519"/>
    <s v="Other Computer Related Services"/>
    <n v="54"/>
    <d v="2009-10-01T00:00:00"/>
    <n v="2009"/>
    <n v="16"/>
    <x v="0"/>
    <n v="0"/>
    <s v="2211 ELLIOTT AVE # 400"/>
    <s v="SEATTLE"/>
    <s v="WA"/>
    <s v="98121"/>
    <n v="1"/>
    <n v="7242520633252"/>
    <n v="6020047570010001"/>
  </r>
  <r>
    <x v="3866"/>
    <s v="AKALU AMEBAYE A"/>
    <x v="0"/>
    <n v="485320"/>
    <s v="Limousine Service"/>
    <n v="48"/>
    <d v="2012-11-14T00:00:00"/>
    <n v="2012"/>
    <n v="13"/>
    <x v="0"/>
    <n v="0"/>
    <s v="18935 108TH LN SE"/>
    <s v="RENTON"/>
    <s v="WA"/>
    <s v="98055"/>
    <n v="0"/>
    <n v="7524720663257"/>
    <n v="6032555280010001"/>
  </r>
  <r>
    <x v="3867"/>
    <s v="AMECO TRANSPORTATION"/>
    <x v="5"/>
    <n v="485320"/>
    <s v="Limousine Service"/>
    <n v="48"/>
    <d v="2016-12-27T00:00:00"/>
    <n v="2016"/>
    <n v="9"/>
    <x v="1"/>
    <n v="0"/>
    <s v="11215 SE 179TH ST"/>
    <s v="RENTON"/>
    <s v="WA"/>
    <s v="98055"/>
    <n v="0"/>
    <n v="8021990715236"/>
    <n v="604876938"/>
  </r>
  <r>
    <x v="3868"/>
    <s v="MAD SCIENTIST PRODUCTIONS"/>
    <x v="0"/>
    <n v="541511"/>
    <s v="Custom Computer Programming Services"/>
    <n v="54"/>
    <d v="2011-11-28T00:00:00"/>
    <n v="2011"/>
    <n v="14"/>
    <x v="0"/>
    <n v="0"/>
    <s v="2017 S STEVENS ST"/>
    <s v="SEATTLE"/>
    <s v="WA"/>
    <s v="98144"/>
    <n v="1"/>
    <n v="7421230652313"/>
    <n v="6031599380010001"/>
  </r>
  <r>
    <x v="3869"/>
    <s v="MULUGETA E AMEHA"/>
    <x v="0"/>
    <n v="485310"/>
    <s v="Taxi and Ridesharing Services"/>
    <n v="48"/>
    <d v="2009-10-15T00:00:00"/>
    <n v="2009"/>
    <n v="16"/>
    <x v="0"/>
    <n v="0"/>
    <s v="10540 WHITMAN AVE N # 202"/>
    <s v="SEATTLE"/>
    <s v="WA"/>
    <s v="98133"/>
    <n v="1"/>
    <n v="7219230630785"/>
    <m/>
  </r>
  <r>
    <x v="3870"/>
    <s v="AMEKE ENTERPRISES"/>
    <x v="5"/>
    <n v="623220"/>
    <s v="Residential Mental Health and Substance Abuse Facilities"/>
    <n v="62"/>
    <d v="2025-05-03T00:00:00"/>
    <n v="2025"/>
    <n v="1"/>
    <x v="2"/>
    <n v="0"/>
    <s v="6118S S 242ND PL"/>
    <s v="KENT"/>
    <s v="WA"/>
    <s v="98032"/>
    <n v="0"/>
    <n v="8834170800578"/>
    <n v="6047823330010001"/>
  </r>
  <r>
    <x v="3871"/>
    <s v="AMELIA DOOLITTLE ART"/>
    <x v="3"/>
    <n v="459999"/>
    <s v="All Other Miscellaneous Retailers"/>
    <n v="45"/>
    <d v="2025-11-06T00:00:00"/>
    <n v="2025"/>
    <n v="0"/>
    <x v="4"/>
    <n v="0"/>
    <s v="6334 VICTORIA AVE SE"/>
    <s v="AUBURN"/>
    <s v="WA"/>
    <s v="98092"/>
    <n v="0"/>
    <n v="8874780804801"/>
    <n v="6055980440010001"/>
  </r>
  <r>
    <x v="3872"/>
    <s v="AMELIA DRAY HAIR"/>
    <x v="3"/>
    <n v="812112"/>
    <s v="Beauty Salons"/>
    <n v="81"/>
    <d v="2022-01-19T00:00:00"/>
    <n v="2022"/>
    <n v="4"/>
    <x v="2"/>
    <n v="0"/>
    <s v="4514 FAUNTLEROY WAY SW"/>
    <s v="SEATTLE"/>
    <s v="WA"/>
    <s v="98126"/>
    <n v="1"/>
    <n v="8575080773205"/>
    <n v="6048295730010001"/>
  </r>
  <r>
    <x v="3873"/>
    <s v="AMELIA ROHRIG PMHNP LLC"/>
    <x v="3"/>
    <n v="621112"/>
    <s v="Offices of Physicians, Mental Health Specialists"/>
    <n v="62"/>
    <d v="2026-01-01T00:00:00"/>
    <n v="2026"/>
    <n v="0"/>
    <x v="4"/>
    <n v="0"/>
    <s v="1143 OAK ST STE 208"/>
    <s v="EUGENE"/>
    <s v="OR"/>
    <s v="97401"/>
    <n v="0"/>
    <n v="8903460807968"/>
    <n v="6060438430010001"/>
  </r>
  <r>
    <x v="3874"/>
    <s v="AMELIA SUBMERGED"/>
    <x v="3"/>
    <n v="459999"/>
    <s v="All Other Miscellaneous Retailers"/>
    <n v="45"/>
    <d v="2025-09-03T00:00:00"/>
    <n v="2025"/>
    <n v="0"/>
    <x v="4"/>
    <n v="0"/>
    <s v="13210 2ND AVE SW"/>
    <s v="BURIEN"/>
    <s v="WA"/>
    <s v="98146"/>
    <n v="0"/>
    <n v="8899260807531"/>
    <n v="6059645220010001"/>
  </r>
  <r>
    <x v="3875"/>
    <s v="AMELIE LLC"/>
    <x v="3"/>
    <n v="721199"/>
    <s v="All Other Traveler Accommodation"/>
    <n v="72"/>
    <d v="2025-10-01T00:00:00"/>
    <n v="2025"/>
    <n v="0"/>
    <x v="4"/>
    <n v="0"/>
    <s v="3225 MCLEOD DR # 100"/>
    <s v="LAS VEGAS"/>
    <s v="NV"/>
    <s v="89121"/>
    <n v="0"/>
    <n v="8865290803799"/>
    <n v="6041280180010001"/>
  </r>
  <r>
    <x v="3876"/>
    <s v="AMENAY GIRMAY M"/>
    <x v="0"/>
    <n v="485310"/>
    <s v="Taxi and Ridesharing Services"/>
    <n v="48"/>
    <d v="2007-04-12T00:00:00"/>
    <n v="2007"/>
    <n v="19"/>
    <x v="0"/>
    <n v="0"/>
    <s v="20430 137TH AVE SE"/>
    <s v="KENT"/>
    <s v="WA"/>
    <s v="98042"/>
    <n v="0"/>
    <n v="5966650604082"/>
    <n v="5966650604082"/>
  </r>
  <r>
    <x v="3877"/>
    <s v="LARRY CARLSON STUDIO"/>
    <x v="0"/>
    <n v="711510"/>
    <s v="Independent Artists, Writers, and Performers"/>
    <n v="71"/>
    <d v="2000-09-22T00:00:00"/>
    <n v="2000"/>
    <n v="25"/>
    <x v="3"/>
    <n v="0"/>
    <s v="13320 108TH AVE SW"/>
    <s v="VASHON"/>
    <s v="WA"/>
    <s v="98070"/>
    <n v="0"/>
    <n v="5385440541944"/>
    <n v="6034357060010001"/>
  </r>
  <r>
    <x v="3878"/>
    <s v="AMENT RESOURCE GROUP INC"/>
    <x v="5"/>
    <n v="812990"/>
    <s v="All Other Personal Services"/>
    <n v="81"/>
    <d v="2002-01-25T00:00:00"/>
    <n v="2002"/>
    <n v="24"/>
    <x v="3"/>
    <n v="0"/>
    <s v="4042 42ND AVE SW"/>
    <s v="SEATTLE"/>
    <s v="WA"/>
    <s v="98116"/>
    <n v="1"/>
    <n v="5757370581687"/>
    <n v="6021752160010001"/>
  </r>
  <r>
    <x v="3879"/>
    <s v="A MENTAL HEALTH"/>
    <x v="3"/>
    <n v="621330"/>
    <s v="Offices of Mental Health Practitioners (except Physicians)"/>
    <n v="62"/>
    <d v="2023-03-01T00:00:00"/>
    <n v="2023"/>
    <n v="3"/>
    <x v="2"/>
    <n v="0"/>
    <s v="450 ALASKAN WAY S # 200"/>
    <s v="SEATTLE"/>
    <s v="WA"/>
    <s v="98104"/>
    <n v="1"/>
    <n v="8666280782781"/>
    <n v="6049491660010001"/>
  </r>
  <r>
    <x v="3880"/>
    <s v="AMENTIE A OLYAD"/>
    <x v="0"/>
    <n v="485310"/>
    <s v="Taxi and Ridesharing Services"/>
    <n v="48"/>
    <d v="2011-02-17T00:00:00"/>
    <n v="2011"/>
    <n v="15"/>
    <x v="0"/>
    <n v="0"/>
    <s v="18014 56TH AVE W"/>
    <s v="LYNNWOOD"/>
    <s v="WA"/>
    <s v="98037"/>
    <n v="0"/>
    <n v="7347240644484"/>
    <n v="6045147020010001"/>
  </r>
  <r>
    <x v="3881"/>
    <s v="AMENTO GROUP INC"/>
    <x v="1"/>
    <n v="812990"/>
    <s v="All Other Personal Services"/>
    <n v="81"/>
    <d v="1996-01-01T00:00:00"/>
    <n v="1996"/>
    <n v="30"/>
    <x v="3"/>
    <n v="0"/>
    <s v="1417 4TH AVE # 400"/>
    <s v="SEATTLE"/>
    <s v="WA"/>
    <s v="98101"/>
    <n v="1"/>
    <n v="1847450187275"/>
    <n v="6016805190010001"/>
  </r>
  <r>
    <x v="3882"/>
    <s v="AMENTUM COMMERCIAL OPERATIONS INC"/>
    <x v="1"/>
    <n v="541990"/>
    <s v="All Other Professional, Scientific, and Technical Services"/>
    <n v="54"/>
    <d v="2023-01-01T00:00:00"/>
    <n v="2023"/>
    <n v="3"/>
    <x v="2"/>
    <n v="0"/>
    <s v="1501 4TH AVE # 1400"/>
    <s v="SEATTLE"/>
    <s v="WA"/>
    <s v="98101"/>
    <n v="1"/>
    <n v="8655380781656"/>
    <n v="6048132440010001"/>
  </r>
  <r>
    <x v="3883"/>
    <s v="AMENTUM SERVICES INC"/>
    <x v="1"/>
    <n v="541330"/>
    <s v="Engineering Services"/>
    <n v="54"/>
    <d v="2014-01-04T00:00:00"/>
    <n v="2014"/>
    <n v="12"/>
    <x v="0"/>
    <n v="0"/>
    <s v="20501 SENECA MEADOWS PKWY # 300"/>
    <s v="GERMANTOWN"/>
    <s v="MD"/>
    <s v="20876"/>
    <n v="0"/>
    <n v="7662950677822"/>
    <n v="6029908320010001"/>
  </r>
  <r>
    <x v="3884"/>
    <s v="AMENTUM TECHNICAL SERVICES LLC"/>
    <x v="5"/>
    <n v="541690"/>
    <s v="Other Scientific and Technical Consulting Services"/>
    <n v="54"/>
    <d v="2016-07-01T00:00:00"/>
    <n v="2016"/>
    <n v="10"/>
    <x v="1"/>
    <n v="0"/>
    <s v="1501 4TH AVE # 1400"/>
    <s v="SEATTLE"/>
    <s v="WA"/>
    <s v="98101"/>
    <n v="1"/>
    <n v="7982020711058"/>
    <n v="6019441990010001"/>
  </r>
  <r>
    <x v="3885"/>
    <s v="AMER SOC OF WOMEN ACCOUNTANTS"/>
    <x v="2"/>
    <n v="611699"/>
    <s v="All Other Miscellaneous Schools and Instruction"/>
    <n v="61"/>
    <d v="1942-01-01T00:00:00"/>
    <n v="1942"/>
    <n v="84"/>
    <x v="3"/>
    <n v="0"/>
    <s v="800 5TH AVE # 101"/>
    <s v="SEATTLE"/>
    <s v="WA"/>
    <s v="98104"/>
    <n v="1"/>
    <n v="1030910103831"/>
    <n v="6011392220010001"/>
  </r>
  <r>
    <x v="3886"/>
    <s v="ARCTERYX"/>
    <x v="1"/>
    <n v="459110"/>
    <s v="Sporting Goods Retailers"/>
    <n v="45"/>
    <d v="2013-09-01T00:00:00"/>
    <n v="2013"/>
    <n v="12"/>
    <x v="0"/>
    <n v="0"/>
    <s v="401 E PIKE ST"/>
    <s v="SEATTLE"/>
    <s v="WA"/>
    <s v="98122"/>
    <n v="1"/>
    <n v="7605230671785"/>
    <n v="6010376290010001"/>
  </r>
  <r>
    <x v="3887"/>
    <s v="AMERALD CITY ENTERPRISES"/>
    <x v="6"/>
    <n v="238990"/>
    <s v="All Other Specialty Trade Contractors"/>
    <n v="23"/>
    <d v="2023-04-05T00:00:00"/>
    <n v="2023"/>
    <n v="3"/>
    <x v="2"/>
    <n v="0"/>
    <s v="12025 SE 184TH ST"/>
    <s v="RENTON"/>
    <s v="WA"/>
    <s v="98058"/>
    <n v="0"/>
    <n v="8677350783934"/>
    <n v="6035379680010001"/>
  </r>
  <r>
    <x v="3888"/>
    <s v="AMERESCO INC"/>
    <x v="1"/>
    <n v="541330"/>
    <s v="Engineering Services"/>
    <n v="54"/>
    <d v="2014-08-01T00:00:00"/>
    <n v="2014"/>
    <n v="12"/>
    <x v="0"/>
    <n v="0"/>
    <s v="6811 S 204TH ST # 210"/>
    <s v="KENT"/>
    <s v="WA"/>
    <s v="98032"/>
    <n v="0"/>
    <n v="7727860684673"/>
    <n v="6020629800010001"/>
  </r>
  <r>
    <x v="3889"/>
    <s v="AMEREX CORP"/>
    <x v="1"/>
    <n v="423990"/>
    <s v="Other Miscellaneous Durable Goods Merchant Wholesalers"/>
    <n v="42"/>
    <d v="1976-11-01T00:00:00"/>
    <n v="1976"/>
    <n v="49"/>
    <x v="3"/>
    <n v="0"/>
    <s v="14101 C AURORA AVE N"/>
    <s v="SEATTLE"/>
    <s v="WA"/>
    <s v="98133"/>
    <n v="1"/>
    <n v="132980017620"/>
    <n v="6002848160010001"/>
  </r>
  <r>
    <x v="3890"/>
    <s v="AMERGIS HEALTHCARE STAFFING, INC."/>
    <x v="1"/>
    <n v="561320"/>
    <s v="Temporary Help Services"/>
    <n v="56"/>
    <d v="2019-04-01T00:00:00"/>
    <n v="2019"/>
    <n v="7"/>
    <x v="1"/>
    <n v="0"/>
    <s v="24120 VAN RY BLVD # 400"/>
    <s v="MOUNTLAKE TERRACE"/>
    <s v="WA"/>
    <s v="98043"/>
    <n v="0"/>
    <n v="8369850751570"/>
    <n v="6044063230010002"/>
  </r>
  <r>
    <x v="3891"/>
    <s v="AMERICA 1ST ROOFING &amp; BUILDERS INC"/>
    <x v="1"/>
    <n v="238390"/>
    <s v="Other Building Finishing Contractors"/>
    <n v="23"/>
    <d v="2006-01-01T00:00:00"/>
    <n v="2006"/>
    <n v="20"/>
    <x v="0"/>
    <n v="0"/>
    <s v="3816 SOUTH RD"/>
    <s v="MUKILTEO"/>
    <s v="WA"/>
    <s v="98275"/>
    <n v="0"/>
    <n v="5889350595879"/>
    <n v="6014239870010001"/>
  </r>
  <r>
    <x v="3892"/>
    <s v="AWLR LLC"/>
    <x v="5"/>
    <n v="561730"/>
    <s v="Landscaping Services"/>
    <n v="56"/>
    <d v="2017-10-20T00:00:00"/>
    <n v="2017"/>
    <n v="8"/>
    <x v="1"/>
    <n v="0"/>
    <s v="1266 168TH AVE NE"/>
    <s v="BELLEVUE"/>
    <s v="WA"/>
    <s v="98008"/>
    <n v="0"/>
    <n v="8157770729324"/>
    <n v="6035812600010001"/>
  </r>
  <r>
    <x v="3893"/>
    <s v="AMERICAN 1 HARDWOOD FLOORS LLC"/>
    <x v="5"/>
    <n v="238310"/>
    <s v="Drywall and Insulation Contractors"/>
    <n v="23"/>
    <d v="2014-01-01T00:00:00"/>
    <n v="2014"/>
    <n v="12"/>
    <x v="0"/>
    <n v="0"/>
    <s v="321 POWELL AVE SW"/>
    <s v="RENTON"/>
    <s v="WA"/>
    <s v="98057"/>
    <n v="0"/>
    <n v="7638740675326"/>
    <n v="6033587430010001"/>
  </r>
  <r>
    <x v="3894"/>
    <s v="AMERICAN ABATEMENT &amp; DEMO"/>
    <x v="5"/>
    <n v="238910"/>
    <s v="Site Preparation Contractors"/>
    <n v="23"/>
    <d v="2021-01-01T00:00:00"/>
    <n v="2021"/>
    <n v="5"/>
    <x v="2"/>
    <n v="0"/>
    <s v="18855 SE AUBURN BLACK DIAMOND RD"/>
    <s v="AUBURN"/>
    <s v="WA"/>
    <s v="98092"/>
    <n v="0"/>
    <n v="8529800768488"/>
    <n v="6040778850010001"/>
  </r>
  <r>
    <x v="3895"/>
    <s v="AMERICAN ACADEMY OF FINE ARTS"/>
    <x v="3"/>
    <n v="611610"/>
    <s v="Fine Arts Schools"/>
    <n v="61"/>
    <d v="2026-05-01T00:00:00"/>
    <n v="2026"/>
    <n v="0"/>
    <x v="4"/>
    <n v="0"/>
    <s v="13635 NE 8TH ST # 101"/>
    <s v="BELLEVUE"/>
    <s v="WA"/>
    <s v="98005"/>
    <n v="0"/>
    <n v="8915490809221"/>
    <n v="6042394560010001"/>
  </r>
  <r>
    <x v="3896"/>
    <s v="AMERICAN ANCHOR INC"/>
    <x v="1"/>
    <n v="541690"/>
    <s v="Other Scientific and Technical Consulting Services"/>
    <n v="54"/>
    <d v="2025-07-01T00:00:00"/>
    <n v="2025"/>
    <n v="1"/>
    <x v="2"/>
    <n v="0"/>
    <s v="305 CONSTITUTION DR # A"/>
    <s v="TAUNTON"/>
    <s v="MA"/>
    <s v="02780"/>
    <n v="0"/>
    <n v="8844760801684"/>
    <n v="6059078960010001"/>
  </r>
  <r>
    <x v="3897"/>
    <s v="AMERICAN ANIMAL HOSPITAL ASSOCIATION"/>
    <x v="1"/>
    <n v="541990"/>
    <s v="All Other Professional, Scientific, and Technical Services"/>
    <n v="54"/>
    <d v="2007-01-01T00:00:00"/>
    <n v="2007"/>
    <n v="19"/>
    <x v="0"/>
    <n v="0"/>
    <s v="14142  DENVER WEST PKWY  # STE 245"/>
    <s v="LAKEWOOD"/>
    <s v="CO"/>
    <s v="80401"/>
    <n v="0"/>
    <n v="7700240681726"/>
    <n v="6024292270010001"/>
  </r>
  <r>
    <x v="3898"/>
    <s v="AMERICAN ARTIFICIAL LIMB CO INC"/>
    <x v="1"/>
    <n v="921190"/>
    <s v="Other General Government Support"/>
    <n v="92"/>
    <d v="1973-07-01T00:00:00"/>
    <n v="1973"/>
    <n v="53"/>
    <x v="3"/>
    <n v="0"/>
    <s v="650 S ORCAS ST # 100"/>
    <s v="SEATTLE"/>
    <s v="WA"/>
    <s v="98108"/>
    <n v="1"/>
    <n v="102040013920"/>
    <n v="6001047000010001"/>
  </r>
  <r>
    <x v="3899"/>
    <s v="AMERICAN ASIAN PERFORMING ARTS THEATRE"/>
    <x v="1"/>
    <n v="541990"/>
    <s v="All Other Professional, Scientific, and Technical Services"/>
    <n v="54"/>
    <d v="2008-01-01T00:00:00"/>
    <n v="2008"/>
    <n v="18"/>
    <x v="0"/>
    <n v="0"/>
    <s v="14821 SE 16TH ST"/>
    <s v="BELLEVUE"/>
    <s v="WA"/>
    <s v="98007"/>
    <n v="0"/>
    <n v="7032340610771"/>
    <n v="6025977190010001"/>
  </r>
  <r>
    <x v="3900"/>
    <s v="PUGET SOUND AAZK"/>
    <x v="1"/>
    <n v="813319"/>
    <s v="Other Social Advocacy Organizations"/>
    <n v="81"/>
    <d v="2011-01-01T00:00:00"/>
    <n v="2011"/>
    <n v="15"/>
    <x v="0"/>
    <n v="0"/>
    <s v="601 N 59TH ST"/>
    <s v="SEATTLE"/>
    <s v="WA"/>
    <s v="98103"/>
    <n v="1"/>
    <n v="7382410648254"/>
    <n v="6031039250010001"/>
  </r>
  <r>
    <x v="3901"/>
    <s v="AMERICAN BAMBOO COMPANY LLC"/>
    <x v="1"/>
    <n v="561730"/>
    <s v="Landscaping Services"/>
    <n v="56"/>
    <d v="2018-10-22T00:00:00"/>
    <n v="2018"/>
    <n v="7"/>
    <x v="1"/>
    <n v="0"/>
    <s v="12518 N PARK AVE N"/>
    <s v="SEATTLE"/>
    <s v="WA"/>
    <s v="98133"/>
    <n v="1"/>
    <n v="8297770744028"/>
    <n v="6043180540010001"/>
  </r>
  <r>
    <x v="3902"/>
    <s v="AMERICAN BEFORT LLC"/>
    <x v="3"/>
    <n v="531110"/>
    <s v="Lessors of Residential Buildings and Dwellings"/>
    <n v="53"/>
    <d v="2022-11-12T00:00:00"/>
    <n v="2022"/>
    <n v="3"/>
    <x v="2"/>
    <n v="0"/>
    <s v="4636 S OTHELLO ST"/>
    <s v="SEATTLE"/>
    <s v="WA"/>
    <s v="98118"/>
    <n v="1"/>
    <n v="8648200780905"/>
    <n v="6047989750010001"/>
  </r>
  <r>
    <x v="3903"/>
    <s v="AMERICAN BRIDGE COMPANY"/>
    <x v="1"/>
    <n v="237310"/>
    <s v="Highway, Street, and Bridge Construction"/>
    <n v="23"/>
    <d v="2018-01-02T00:00:00"/>
    <n v="2018"/>
    <n v="8"/>
    <x v="1"/>
    <n v="0"/>
    <s v="1000 AMERICAN BRIDGE WAY"/>
    <s v="CORAOPOLIS"/>
    <s v="PA"/>
    <s v="15108"/>
    <n v="0"/>
    <n v="8185920732285"/>
    <n v="6011936520010003"/>
  </r>
  <r>
    <x v="3904"/>
    <s v="AMERICAN BUILDERS &amp; CONTRACTORS SUPPLY CO INC"/>
    <x v="1"/>
    <n v="423310"/>
    <s v="Lumber, Plywood, Millwork, and Wood Panel Merchant Wholesalers"/>
    <n v="42"/>
    <d v="2006-07-01T00:00:00"/>
    <n v="2006"/>
    <n v="20"/>
    <x v="0"/>
    <n v="0"/>
    <s v="1050 S 96TH ST"/>
    <s v="SEATTLE"/>
    <s v="WA"/>
    <s v="98108"/>
    <n v="1"/>
    <n v="5940760625874"/>
    <n v="6017948380010009"/>
  </r>
  <r>
    <x v="3905"/>
    <s v="AMERICAN BUREAU OF SHIPPING"/>
    <x v="1"/>
    <n v="488320"/>
    <s v="Marine Cargo Handling"/>
    <n v="48"/>
    <d v="1997-01-01T00:00:00"/>
    <n v="1997"/>
    <n v="29"/>
    <x v="3"/>
    <n v="0"/>
    <s v="5950 6TH AVE S"/>
    <s v="SEATTLE"/>
    <s v="WA"/>
    <s v="98108"/>
    <n v="1"/>
    <n v="5070050507700"/>
    <n v="4090035900010001"/>
  </r>
  <r>
    <x v="3906"/>
    <s v="AMERICAN BUSINESS &amp; PERSONAL INSURANCE"/>
    <x v="1"/>
    <n v="524210"/>
    <s v="Insurance Agencies and Brokerages"/>
    <n v="52"/>
    <d v="1993-03-01T00:00:00"/>
    <n v="1993"/>
    <n v="33"/>
    <x v="3"/>
    <n v="0"/>
    <s v="11050 5TH AVE NE # 201"/>
    <s v="SEATTLE"/>
    <s v="WA"/>
    <s v="98125"/>
    <n v="1"/>
    <n v="1545390156660"/>
    <n v="6014361490010001"/>
  </r>
  <r>
    <x v="3907"/>
    <s v="AMERICAN SOLUTIONS FOR BUSINESS"/>
    <x v="1"/>
    <n v="459999"/>
    <s v="All Other Miscellaneous Retailers"/>
    <n v="45"/>
    <d v="1997-07-01T00:00:00"/>
    <n v="1997"/>
    <n v="29"/>
    <x v="3"/>
    <n v="0"/>
    <s v="41 E FLAGGWOOD"/>
    <s v="UNION"/>
    <s v="WA"/>
    <s v="98592"/>
    <n v="0"/>
    <n v="5073500508071"/>
    <n v="6010773420010001"/>
  </r>
  <r>
    <x v="3908"/>
    <s v="AMERICAN CANCER SOCIETY INC"/>
    <x v="1"/>
    <n v="813212"/>
    <s v="Voluntary Health Organizations"/>
    <n v="81"/>
    <d v="2015-01-01T00:00:00"/>
    <n v="2015"/>
    <n v="11"/>
    <x v="0"/>
    <n v="0"/>
    <s v="5601 6TH AVE S # 491"/>
    <s v="SEATTLE"/>
    <s v="WA"/>
    <s v="98108"/>
    <n v="1"/>
    <n v="7793070691429"/>
    <n v="6021295420010011"/>
  </r>
  <r>
    <x v="3908"/>
    <s v="WEST SEATTLE DISCOVERY SHOP"/>
    <x v="1"/>
    <n v="813212"/>
    <s v="Voluntary Health Organizations"/>
    <n v="81"/>
    <d v="2015-01-01T00:00:00"/>
    <n v="2015"/>
    <n v="11"/>
    <x v="0"/>
    <n v="0"/>
    <s v="4535 CALIFORNIA AVE SW"/>
    <s v="SEATTLE"/>
    <s v="WA"/>
    <s v="98116"/>
    <n v="1"/>
    <n v="7793070691431"/>
    <n v="6021295420010008"/>
  </r>
  <r>
    <x v="3909"/>
    <s v="AMERICAN CASTING &amp; MFG CORP"/>
    <x v="1"/>
    <n v="339940"/>
    <s v="Office Supplies (except Paper) Manufacturing"/>
    <n v="33"/>
    <d v="1986-01-01T00:00:00"/>
    <n v="1986"/>
    <n v="40"/>
    <x v="3"/>
    <n v="0"/>
    <s v="51 COMMERCIAL ST"/>
    <s v="PLAINVIEW"/>
    <s v="NY"/>
    <s v="11803"/>
    <n v="0"/>
    <n v="593310068187"/>
    <n v="6041359880010001"/>
  </r>
  <r>
    <x v="3910"/>
    <s v="AMERICAN CHALLENGER LLC"/>
    <x v="5"/>
    <n v="424460"/>
    <s v="Fish and Seafood Merchant Wholesalers"/>
    <n v="42"/>
    <d v="2000-01-25T00:00:00"/>
    <n v="2000"/>
    <n v="26"/>
    <x v="3"/>
    <n v="0"/>
    <s v="2025 1ST AVE # 900"/>
    <s v="SEATTLE"/>
    <s v="WA"/>
    <s v="98121"/>
    <n v="1"/>
    <n v="5339830537104"/>
    <n v="6000085640010001"/>
  </r>
  <r>
    <x v="3911"/>
    <s v="PUGET SOUND BUSINESS JOURNAL"/>
    <x v="1"/>
    <n v="513110"/>
    <s v="Newspaper Publishers"/>
    <n v="51"/>
    <d v="2018-01-01T00:00:00"/>
    <n v="2018"/>
    <n v="8"/>
    <x v="1"/>
    <n v="0"/>
    <s v="999 3RD AVE # 1530"/>
    <s v="SEATTLE"/>
    <s v="WA"/>
    <s v="98104"/>
    <n v="1"/>
    <n v="8207920734660"/>
    <n v="6042116730010001"/>
  </r>
  <r>
    <x v="3912"/>
    <s v="ACLU"/>
    <x v="1"/>
    <n v="921190"/>
    <s v="Other General Government Support"/>
    <n v="92"/>
    <d v="1985-09-09T00:00:00"/>
    <n v="1985"/>
    <n v="40"/>
    <x v="3"/>
    <n v="0"/>
    <s v="520 PIKE ST # 2400"/>
    <s v="SEATTLE"/>
    <s v="WA"/>
    <s v="98101"/>
    <n v="1"/>
    <n v="518760060167"/>
    <n v="6000099630010001"/>
  </r>
  <r>
    <x v="3913"/>
    <s v="AMERICAN COLLEGE OF SURGEONS WASHINGTON STATE CO"/>
    <x v="4"/>
    <n v="611430"/>
    <s v="Professional and Management Development Training"/>
    <n v="61"/>
    <d v="2015-06-29T00:00:00"/>
    <n v="2015"/>
    <n v="11"/>
    <x v="0"/>
    <n v="0"/>
    <s v="325 9TH AVE"/>
    <s v="SEATTLE"/>
    <s v="WA"/>
    <s v="98104"/>
    <n v="1"/>
    <n v="7895760702086"/>
    <n v="6035205150010001"/>
  </r>
  <r>
    <x v="3914"/>
    <s v="AMERICAN COLLEGE OF VETERINARY INTERNAL MEDICINE"/>
    <x v="11"/>
    <n v="813920"/>
    <s v="Professional Organizations"/>
    <n v="81"/>
    <d v="2026-02-01T00:00:00"/>
    <n v="2026"/>
    <n v="0"/>
    <x v="4"/>
    <n v="0"/>
    <s v="116 INVERNESS DR E # 375"/>
    <s v="ENGLEWOOD"/>
    <s v="CO"/>
    <s v="80112"/>
    <n v="0"/>
    <n v="8907040808336"/>
    <n v="6060388030010001"/>
  </r>
  <r>
    <x v="3915"/>
    <s v="AMERICAN CONCRETE COMPANY LLC"/>
    <x v="5"/>
    <n v="238990"/>
    <s v="All Other Specialty Trade Contractors"/>
    <n v="23"/>
    <d v="2021-04-01T00:00:00"/>
    <n v="2021"/>
    <n v="5"/>
    <x v="2"/>
    <n v="0"/>
    <s v="32900 ROBERTS CT"/>
    <s v="COBURG"/>
    <s v="OR"/>
    <s v="97408"/>
    <n v="0"/>
    <n v="8539730769529"/>
    <n v="6046986340010001"/>
  </r>
  <r>
    <x v="3916"/>
    <s v="SILER'S CONCRETE CUTTING, INC"/>
    <x v="1"/>
    <n v="238110"/>
    <s v="Poured Concrete Foundation and Structure Contractors"/>
    <n v="23"/>
    <d v="2011-11-09T00:00:00"/>
    <n v="2011"/>
    <n v="14"/>
    <x v="0"/>
    <n v="0"/>
    <s v="16905 22ND AVE SW"/>
    <s v="BURIEN"/>
    <s v="WA"/>
    <s v="98166"/>
    <n v="0"/>
    <n v="7419100652090"/>
    <n v="6019422020010003"/>
  </r>
  <r>
    <x v="3917"/>
    <s v="AMERICAN CONSTRUCTION CO INC"/>
    <x v="1"/>
    <n v="236116"/>
    <s v="New Multifamily Housing Construction (except For-Sale Builders)"/>
    <n v="23"/>
    <d v="1984-08-01T00:00:00"/>
    <n v="1984"/>
    <n v="42"/>
    <x v="3"/>
    <n v="0"/>
    <s v="1501 TAYLOR WAY"/>
    <s v="TACOMA"/>
    <s v="WA"/>
    <s v="98421"/>
    <n v="0"/>
    <n v="425110050168"/>
    <n v="3130077610010001"/>
  </r>
  <r>
    <x v="3918"/>
    <s v="AMERICAN CORPORATE REALTY ACR"/>
    <x v="1"/>
    <n v="236118"/>
    <s v="Residential Remodelers"/>
    <n v="23"/>
    <d v="2017-01-01T00:00:00"/>
    <n v="2017"/>
    <n v="9"/>
    <x v="1"/>
    <n v="0"/>
    <s v="12727 RENTON AVE S"/>
    <s v="SEATTLE"/>
    <s v="WA"/>
    <s v="98178"/>
    <n v="1"/>
    <n v="8088130722119"/>
    <n v="6040268300010001"/>
  </r>
  <r>
    <x v="3919"/>
    <s v="AMERICAN CORPORATE SECURITY"/>
    <x v="1"/>
    <n v="561621"/>
    <s v="Security Systems Services (except Locksmiths)"/>
    <n v="56"/>
    <d v="2009-01-01T00:00:00"/>
    <n v="2009"/>
    <n v="17"/>
    <x v="0"/>
    <n v="0"/>
    <s v="12727 RENTON AVE S"/>
    <s v="SEATTLE"/>
    <s v="WA"/>
    <s v="98178"/>
    <n v="1"/>
    <n v="7151630623451"/>
    <n v="6028842400010001"/>
  </r>
  <r>
    <x v="3920"/>
    <s v="AMERICAN CORPORATE SECURITY INC"/>
    <x v="1"/>
    <n v="561612"/>
    <s v="Security Guards and Patrol Services"/>
    <n v="56"/>
    <d v="2009-11-03T00:00:00"/>
    <n v="2009"/>
    <n v="16"/>
    <x v="0"/>
    <n v="0"/>
    <s v="33600 6TH AVE S # 135"/>
    <s v="FEDERAL WAY"/>
    <s v="WA"/>
    <s v="98003"/>
    <n v="0"/>
    <n v="7223920631285"/>
    <n v="6025148480010001"/>
  </r>
  <r>
    <x v="3921"/>
    <s v="AMERICAN CRAFTSMAN PLUMBING &amp; HEATING LLC"/>
    <x v="5"/>
    <n v="236115"/>
    <s v="New Single-Family Housing Construction (except For-Sale Builders)"/>
    <n v="23"/>
    <d v="2007-01-15T00:00:00"/>
    <n v="2007"/>
    <n v="19"/>
    <x v="0"/>
    <n v="0"/>
    <s v="22618 119TH AVE SE"/>
    <s v="KENT"/>
    <s v="WA"/>
    <s v="98031"/>
    <n v="0"/>
    <n v="5957910603164"/>
    <n v="6024733520010001"/>
  </r>
  <r>
    <x v="3922"/>
    <s v="AMERICAN CRAWLSPACE &amp; PEST SERVICES INC"/>
    <x v="1"/>
    <n v="238110"/>
    <s v="Poured Concrete Foundation and Structure Contractors"/>
    <n v="23"/>
    <d v="2005-01-01T00:00:00"/>
    <n v="2005"/>
    <n v="21"/>
    <x v="3"/>
    <n v="0"/>
    <s v="6324 202ND ST SW"/>
    <s v="LYNNWOOD"/>
    <s v="WA"/>
    <s v="98036"/>
    <n v="0"/>
    <n v="5752800581202"/>
    <n v="6021615360010001"/>
  </r>
  <r>
    <x v="3923"/>
    <s v="AMERICAN CUSTODIAL INC"/>
    <x v="1"/>
    <n v="561720"/>
    <s v="Janitorial Services"/>
    <n v="56"/>
    <d v="2015-09-01T00:00:00"/>
    <n v="2015"/>
    <n v="10"/>
    <x v="1"/>
    <n v="0"/>
    <s v="1111 S PUGET SOUND AVE"/>
    <s v="TACOMA"/>
    <s v="WA"/>
    <s v="98405"/>
    <n v="0"/>
    <n v="7862060698587"/>
    <n v="6028728480000001"/>
  </r>
  <r>
    <x v="3924"/>
    <s v="AMERICAN DANCE INSTITUTE"/>
    <x v="1"/>
    <n v="611610"/>
    <s v="Fine Arts Schools"/>
    <n v="61"/>
    <d v="2017-01-01T00:00:00"/>
    <n v="2017"/>
    <n v="9"/>
    <x v="1"/>
    <n v="0"/>
    <s v="2410 32ND AVE W"/>
    <s v="SEATTLE"/>
    <s v="WA"/>
    <s v="98199"/>
    <n v="1"/>
    <n v="7246150715066"/>
    <n v="6029836640010003"/>
  </r>
  <r>
    <x v="3924"/>
    <s v="AMERICAN DANCE INSTITUTE"/>
    <x v="1"/>
    <n v="711120"/>
    <s v="Dance Companies"/>
    <n v="71"/>
    <d v="2022-02-07T00:00:00"/>
    <n v="2022"/>
    <n v="4"/>
    <x v="2"/>
    <n v="0"/>
    <s v="7500 25TH AVE NE # A"/>
    <s v="SEATTLE"/>
    <s v="WA"/>
    <s v="98115"/>
    <n v="1"/>
    <n v="7246150775264"/>
    <n v="6029836640010004"/>
  </r>
  <r>
    <x v="3924"/>
    <s v="AMERICAN DANCE INSTITUTE INC"/>
    <x v="1"/>
    <n v="611610"/>
    <s v="Fine Arts Schools"/>
    <n v="61"/>
    <d v="2010-01-01T00:00:00"/>
    <n v="2010"/>
    <n v="16"/>
    <x v="0"/>
    <n v="0"/>
    <s v="8001 GREENWOOD AVE N"/>
    <s v="SEATTLE"/>
    <s v="WA"/>
    <s v="98103"/>
    <n v="1"/>
    <n v="7246150633635"/>
    <n v="6029836640010001"/>
  </r>
  <r>
    <x v="3925"/>
    <s v="ADA"/>
    <x v="4"/>
    <n v="541714"/>
    <s v="Research and Development in Biotechnology (except Nanobiotechnology)"/>
    <n v="54"/>
    <d v="2012-01-01T00:00:00"/>
    <n v="2012"/>
    <n v="14"/>
    <x v="0"/>
    <n v="0"/>
    <s v="2815 EASTLAKE AVE E # STE 240"/>
    <s v="SEATTLE"/>
    <s v="WA"/>
    <s v="98102"/>
    <n v="1"/>
    <n v="7455510656008"/>
    <n v="6018681840010001"/>
  </r>
  <r>
    <x v="3926"/>
    <s v="AMERICAN DIAGNOSTICS OF SEATTLE INC"/>
    <x v="1"/>
    <n v="459999"/>
    <s v="All Other Miscellaneous Retailers"/>
    <n v="45"/>
    <d v="2003-01-01T00:00:00"/>
    <n v="2003"/>
    <n v="23"/>
    <x v="3"/>
    <n v="0"/>
    <s v="650 S ORCAS ST # 125"/>
    <s v="SEATTLE"/>
    <s v="WA"/>
    <s v="98108"/>
    <n v="1"/>
    <n v="5591520564060"/>
    <n v="6022593720010001"/>
  </r>
  <r>
    <x v="3927"/>
    <s v="AMERICAN DOVE, LLC"/>
    <x v="3"/>
    <n v="531110"/>
    <s v="Lessors of Residential Buildings and Dwellings"/>
    <n v="53"/>
    <d v="2023-12-01T00:00:00"/>
    <n v="2023"/>
    <n v="2"/>
    <x v="2"/>
    <n v="0"/>
    <s v="7001 SAND POINT WAY NE # C404"/>
    <s v="SEATTLE"/>
    <s v="WA"/>
    <s v="98115"/>
    <n v="1"/>
    <n v="8721850788654"/>
    <n v="6053444970010001"/>
  </r>
  <r>
    <x v="3928"/>
    <s v="AMERICAN DRAPERY &amp; CARPET"/>
    <x v="1"/>
    <n v="314120"/>
    <s v="Curtain and Linen Mills"/>
    <n v="31"/>
    <d v="1983-01-01T00:00:00"/>
    <n v="1983"/>
    <n v="43"/>
    <x v="3"/>
    <n v="0"/>
    <s v="6529 S 216TH ST"/>
    <s v="KENT"/>
    <s v="WA"/>
    <s v="98032"/>
    <n v="0"/>
    <n v="603900069346"/>
    <n v="1770053710010001"/>
  </r>
  <r>
    <x v="3929"/>
    <s v="AMERICAN DYNASTY LLC"/>
    <x v="5"/>
    <n v="424460"/>
    <s v="Fish and Seafood Merchant Wholesalers"/>
    <n v="42"/>
    <d v="2000-01-25T00:00:00"/>
    <n v="2000"/>
    <n v="26"/>
    <x v="3"/>
    <n v="0"/>
    <s v="2025 1ST AVE # 900"/>
    <s v="SEATTLE"/>
    <s v="WA"/>
    <s v="98121"/>
    <n v="1"/>
    <n v="5339820537103"/>
    <n v="6020085650010001"/>
  </r>
  <r>
    <x v="3930"/>
    <s v="AMERICAN EAGLE SECURITY LLC"/>
    <x v="3"/>
    <n v="561612"/>
    <s v="Security Guards and Patrol Services"/>
    <n v="56"/>
    <d v="2026-05-01T00:00:00"/>
    <n v="2026"/>
    <n v="0"/>
    <x v="4"/>
    <n v="0"/>
    <s v="13513 SE 239TH ST"/>
    <s v="KENT"/>
    <s v="WA"/>
    <s v="98042"/>
    <n v="0"/>
    <n v="8904670808090"/>
    <n v="6053181780010001"/>
  </r>
  <r>
    <x v="3931"/>
    <s v="AMERICAN ELECTRIC"/>
    <x v="2"/>
    <n v="238210"/>
    <s v="Electrical Contractors and Other Wiring Installation Contractors"/>
    <n v="23"/>
    <d v="2018-02-01T00:00:00"/>
    <n v="2018"/>
    <n v="8"/>
    <x v="1"/>
    <n v="0"/>
    <s v="17212 JONAS HILL LN SE"/>
    <s v="RAINIER"/>
    <s v="WA"/>
    <s v="98576"/>
    <n v="0"/>
    <n v="8383220752984"/>
    <n v="6042044350010001"/>
  </r>
  <r>
    <x v="3932"/>
    <s v="AMERICAN ELECTRIC"/>
    <x v="1"/>
    <n v="238210"/>
    <s v="Electrical Contractors and Other Wiring Installation Contractors"/>
    <n v="23"/>
    <d v="2009-07-24T00:00:00"/>
    <n v="2009"/>
    <n v="17"/>
    <x v="0"/>
    <n v="0"/>
    <s v="17112 NE 23RD PL"/>
    <s v="BELLEVUE"/>
    <s v="WA"/>
    <s v="98008"/>
    <n v="0"/>
    <n v="7230530631986"/>
    <n v="6029309980010001"/>
  </r>
  <r>
    <x v="3933"/>
    <s v="AEBC AMERICAN BOLT &amp; HAMMER"/>
    <x v="5"/>
    <n v="236118"/>
    <s v="Residential Remodelers"/>
    <n v="23"/>
    <d v="2022-01-03T00:00:00"/>
    <n v="2022"/>
    <n v="4"/>
    <x v="2"/>
    <n v="0"/>
    <s v="13810 MERIDIAN PL W"/>
    <s v="EVERETT"/>
    <s v="WA"/>
    <s v="98208"/>
    <n v="0"/>
    <n v="8578770773626"/>
    <n v="6047986410010001"/>
  </r>
  <r>
    <x v="3934"/>
    <s v="AMERICAN ENERGY SYSTEMS"/>
    <x v="5"/>
    <n v="238220"/>
    <s v="Plumbing, Heating, and Air-Conditioning Contractors"/>
    <n v="23"/>
    <d v="2023-05-05T00:00:00"/>
    <n v="2023"/>
    <n v="3"/>
    <x v="2"/>
    <n v="0"/>
    <s v="10404 SE 194TH PL"/>
    <s v="RENTON"/>
    <s v="WA"/>
    <s v="98055"/>
    <n v="0"/>
    <n v="8684620784682"/>
    <n v="6048312450010001"/>
  </r>
  <r>
    <x v="3935"/>
    <s v="AMERICAN ENVIRONMENTAL CONSTRUCTION LLC"/>
    <x v="5"/>
    <n v="236115"/>
    <s v="New Single-Family Housing Construction (except For-Sale Builders)"/>
    <n v="23"/>
    <d v="2001-06-27T00:00:00"/>
    <n v="2001"/>
    <n v="25"/>
    <x v="3"/>
    <n v="0"/>
    <s v="7417 4TH AVE S"/>
    <s v="SEATTLE"/>
    <s v="WA"/>
    <s v="98108"/>
    <n v="1"/>
    <n v="5488520552987"/>
    <n v="6021313860010001"/>
  </r>
  <r>
    <x v="3936"/>
    <s v="AMERICAN EQUITY &amp; JUSTICE GROUP (AEJG)"/>
    <x v="11"/>
    <n v="813211"/>
    <s v="Grantmaking Foundations"/>
    <n v="81"/>
    <d v="2022-01-31T00:00:00"/>
    <n v="2022"/>
    <n v="4"/>
    <x v="2"/>
    <n v="0"/>
    <s v="1000 2ND AVE # 2530"/>
    <s v="SEATTLE"/>
    <s v="WA"/>
    <s v="98104"/>
    <n v="1"/>
    <n v="8615980777504"/>
    <n v="6046773380010001"/>
  </r>
  <r>
    <x v="3937"/>
    <s v="AMERICAN EQUITY UNDERWRITERS"/>
    <x v="1"/>
    <n v="524210"/>
    <s v="Insurance Agencies and Brokerages"/>
    <n v="52"/>
    <d v="2001-07-20T00:00:00"/>
    <n v="2001"/>
    <n v="25"/>
    <x v="3"/>
    <n v="0"/>
    <s v="600 UNIVERSITY ST"/>
    <s v="SEATTLE"/>
    <s v="WA"/>
    <s v="98101"/>
    <n v="1"/>
    <n v="5496020553799"/>
    <n v="6021392610010001"/>
  </r>
  <r>
    <x v="3938"/>
    <s v="AMERICAN EXCELSIOR COMPANY"/>
    <x v="1"/>
    <n v="424990"/>
    <s v="Other Miscellaneous Nondurable Goods Merchant Wholesalers"/>
    <n v="42"/>
    <d v="1997-01-01T00:00:00"/>
    <n v="1997"/>
    <n v="29"/>
    <x v="3"/>
    <n v="0"/>
    <s v="609 S FRONT ST"/>
    <s v="YAKIMA"/>
    <s v="WA"/>
    <s v="98901"/>
    <n v="0"/>
    <n v="5070120507707"/>
    <n v="6001866990010001"/>
  </r>
  <r>
    <x v="3939"/>
    <s v="AMERICAN EXPRESS TRAVEL RELATED SVCS"/>
    <x v="1"/>
    <n v="561599"/>
    <s v="All Other Travel Arrangement and Reservation Services"/>
    <n v="56"/>
    <d v="1944-01-01T00:00:00"/>
    <n v="1944"/>
    <n v="82"/>
    <x v="3"/>
    <n v="0"/>
    <s v="600 STEWART ST # LOBBY"/>
    <s v="SEATTLE"/>
    <s v="WA"/>
    <s v="98101"/>
    <n v="1"/>
    <n v="4160000840"/>
    <n v="6004696940010027"/>
  </r>
  <r>
    <x v="3940"/>
    <s v="AMERICAN FENCE RENTAL LLC"/>
    <x v="3"/>
    <n v="238910"/>
    <s v="Site Preparation Contractors"/>
    <n v="23"/>
    <d v="2020-08-10T00:00:00"/>
    <n v="2020"/>
    <n v="5"/>
    <x v="2"/>
    <n v="0"/>
    <s v="502 E 5TH ST"/>
    <s v="BUCODA"/>
    <s v="WA"/>
    <s v="98530"/>
    <n v="0"/>
    <n v="8493280764630"/>
    <n v="6024318550010001"/>
  </r>
  <r>
    <x v="3941"/>
    <s v="AMERICAN FIRE &amp; SECURITY"/>
    <x v="5"/>
    <n v="238210"/>
    <s v="Electrical Contractors and Other Wiring Installation Contractors"/>
    <n v="23"/>
    <d v="2020-12-01T00:00:00"/>
    <n v="2020"/>
    <n v="5"/>
    <x v="2"/>
    <n v="0"/>
    <s v="2720 NE 21ST ST"/>
    <s v="RENTON"/>
    <s v="WA"/>
    <s v="98056"/>
    <n v="0"/>
    <n v="8510360766432"/>
    <n v="6042066980010001"/>
  </r>
  <r>
    <x v="3942"/>
    <s v="AMERICAN FLAMECOAT OF THE PACIFIC"/>
    <x v="1"/>
    <n v="238990"/>
    <s v="All Other Specialty Trade Contractors"/>
    <n v="23"/>
    <d v="1993-10-01T00:00:00"/>
    <n v="1993"/>
    <n v="32"/>
    <x v="3"/>
    <n v="0"/>
    <s v="1143 NW 52ND ST"/>
    <s v="SEATTLE"/>
    <s v="WA"/>
    <s v="98107"/>
    <n v="1"/>
    <n v="1672020169522"/>
    <n v="6015100110010001"/>
  </r>
  <r>
    <x v="3943"/>
    <s v="AMERICAN FOREST MANAGEMENT INC"/>
    <x v="1"/>
    <n v="115310"/>
    <s v="Support Activities for Forestry"/>
    <n v="11"/>
    <d v="2013-02-01T00:00:00"/>
    <n v="2013"/>
    <n v="13"/>
    <x v="0"/>
    <n v="0"/>
    <s v="11415 NE 128TH ST #110"/>
    <s v="KIRKLAND"/>
    <s v="WA"/>
    <s v="98034"/>
    <n v="0"/>
    <n v="7729770684868"/>
    <n v="6032782360010001"/>
  </r>
  <r>
    <x v="3944"/>
    <s v="AMERICAN FOUNDATION FOR SUICIDE PREVENTION"/>
    <x v="1"/>
    <n v="813219"/>
    <s v="Other Grantmaking and Giving Services"/>
    <n v="81"/>
    <d v="2014-06-14T00:00:00"/>
    <n v="2014"/>
    <n v="12"/>
    <x v="0"/>
    <n v="0"/>
    <s v="305 HARRISON ST"/>
    <s v="SEATTLE"/>
    <s v="WA"/>
    <s v="98109"/>
    <n v="1"/>
    <n v="7707890682528"/>
    <n v="6029690240010001"/>
  </r>
  <r>
    <x v="3945"/>
    <s v="AMERICAN FREESTYLE ALTERATIONS"/>
    <x v="5"/>
    <n v="811490"/>
    <s v="Other Personal and Household Goods Repair and Maintenance"/>
    <n v="81"/>
    <d v="2025-10-07T00:00:00"/>
    <n v="2025"/>
    <n v="0"/>
    <x v="4"/>
    <n v="0"/>
    <s v="519 PINE ST"/>
    <s v="SEATTLE"/>
    <s v="WA"/>
    <s v="98101"/>
    <n v="1"/>
    <n v="8868020804093"/>
    <n v="6029318750010006"/>
  </r>
  <r>
    <x v="3946"/>
    <s v="AMERICAN FURNITURE RENTALS INC"/>
    <x v="1"/>
    <n v="532310"/>
    <s v="General Rental Centers"/>
    <n v="53"/>
    <d v="2017-04-01T00:00:00"/>
    <n v="2017"/>
    <n v="9"/>
    <x v="1"/>
    <n v="0"/>
    <s v="720 HYLTON RD"/>
    <s v="PENNSAUKEN"/>
    <s v="NJ"/>
    <s v="08110"/>
    <n v="0"/>
    <n v="8850130802233"/>
    <n v="6040081840010001"/>
  </r>
  <r>
    <x v="3947"/>
    <s v="AMERICAN GEOSERVICES LLC"/>
    <x v="5"/>
    <n v="541330"/>
    <s v="Engineering Services"/>
    <n v="54"/>
    <d v="2017-05-17T00:00:00"/>
    <n v="2017"/>
    <n v="9"/>
    <x v="1"/>
    <n v="0"/>
    <s v="2663 CINNABAR RD"/>
    <s v="COLORADO SPRINGS"/>
    <s v="CO"/>
    <s v="80921"/>
    <n v="0"/>
    <n v="8612270777117"/>
    <n v="6033974550010001"/>
  </r>
  <r>
    <x v="3948"/>
    <s v="AMERICAN GREETINGS CORPORATION"/>
    <x v="1"/>
    <n v="513191"/>
    <s v="Greeting Card Publishers"/>
    <n v="51"/>
    <d v="1992-10-26T00:00:00"/>
    <n v="1992"/>
    <n v="33"/>
    <x v="3"/>
    <n v="0"/>
    <s v="15711 AURORA AVE N"/>
    <s v="SHORELINE"/>
    <s v="WA"/>
    <s v="98133"/>
    <n v="0"/>
    <n v="1494340151433"/>
    <n v="4090059240010001"/>
  </r>
  <r>
    <x v="3949"/>
    <s v="AMERICAN GUARD SERVICES INC"/>
    <x v="1"/>
    <n v="561612"/>
    <s v="Security Guards and Patrol Services"/>
    <n v="56"/>
    <d v="2011-04-01T00:00:00"/>
    <n v="2011"/>
    <n v="15"/>
    <x v="0"/>
    <n v="0"/>
    <s v="1125 W 190TH ST"/>
    <s v="GARDENA"/>
    <s v="CA"/>
    <s v="90248"/>
    <n v="0"/>
    <n v="7356200645423"/>
    <n v="6023437760010001"/>
  </r>
  <r>
    <x v="3950"/>
    <s v="AGO 2022 CONVENTION"/>
    <x v="11"/>
    <n v="711130"/>
    <s v="Musical Groups and Artists"/>
    <n v="71"/>
    <d v="2025-02-13T00:00:00"/>
    <n v="2025"/>
    <n v="1"/>
    <x v="2"/>
    <n v="0"/>
    <s v="900 UNIVERSITY ST # 17P"/>
    <s v="SEATTLE"/>
    <s v="WA"/>
    <s v="98101"/>
    <n v="1"/>
    <n v="8832960800453"/>
    <n v="6046567330010001"/>
  </r>
  <r>
    <x v="3951"/>
    <s v="AMERICAN HARDWOOD FLOORS INC"/>
    <x v="1"/>
    <n v="238310"/>
    <s v="Drywall and Insulation Contractors"/>
    <n v="23"/>
    <d v="1997-01-01T00:00:00"/>
    <n v="1997"/>
    <n v="29"/>
    <x v="3"/>
    <n v="0"/>
    <s v="20324 19TH AVE NE # D"/>
    <s v="SEATTLE"/>
    <s v="WA"/>
    <s v="98155"/>
    <n v="1"/>
    <n v="5060830506723"/>
    <n v="6015356060010001"/>
  </r>
  <r>
    <x v="3952"/>
    <s v="AMERICAN HARP SOCIETY SEATTLE CH"/>
    <x v="2"/>
    <n v="813990"/>
    <s v="Other Similar Organizations (except Business, Professional, Labor, and Political Organizations)"/>
    <n v="81"/>
    <d v="1992-07-01T00:00:00"/>
    <n v="1992"/>
    <n v="34"/>
    <x v="3"/>
    <n v="0"/>
    <s v="336 36TH ST"/>
    <s v="BELLINGHAM"/>
    <s v="WA"/>
    <s v="98225"/>
    <n v="0"/>
    <n v="1506710152699"/>
    <m/>
  </r>
  <r>
    <x v="3953"/>
    <s v="AMERICAN HEALTHCARE SERVICES INC"/>
    <x v="1"/>
    <n v="561311"/>
    <s v="Employment Placement Agencies"/>
    <n v="56"/>
    <d v="2003-01-01T00:00:00"/>
    <n v="2003"/>
    <n v="23"/>
    <x v="3"/>
    <n v="0"/>
    <s v="6951 MLK JR WAY S # 226"/>
    <s v="SEATTLE"/>
    <s v="WA"/>
    <s v="98118"/>
    <n v="1"/>
    <n v="5618120566856"/>
    <n v="6020231070010001"/>
  </r>
  <r>
    <x v="3954"/>
    <s v="AMERICAN HEART ASSN"/>
    <x v="11"/>
    <n v="621399"/>
    <s v="Offices of All Other Miscellaneous Health Practitioners"/>
    <n v="62"/>
    <d v="1998-09-01T00:00:00"/>
    <n v="1998"/>
    <n v="27"/>
    <x v="3"/>
    <n v="0"/>
    <s v="601 UNION ST # 2420"/>
    <s v="SEATTLE"/>
    <s v="WA"/>
    <s v="98101"/>
    <n v="1"/>
    <n v="5231050525084"/>
    <n v="6018965510010002"/>
  </r>
  <r>
    <x v="3955"/>
    <s v="AH KITCHEN &amp; BATHROOMS REMODELING"/>
    <x v="1"/>
    <n v="236118"/>
    <s v="Residential Remodelers"/>
    <n v="23"/>
    <d v="2026-04-29T00:00:00"/>
    <n v="2026"/>
    <n v="0"/>
    <x v="4"/>
    <n v="0"/>
    <s v="18410 SE 164TH ST"/>
    <s v="RENTON"/>
    <s v="WA"/>
    <s v="98058"/>
    <n v="0"/>
    <n v="8918970809586"/>
    <n v="6059498680010001"/>
  </r>
  <r>
    <x v="3956"/>
    <s v="AMERICAN HOME PAINTING"/>
    <x v="1"/>
    <n v="238320"/>
    <s v="Painting and Wall Covering Contractors"/>
    <n v="23"/>
    <d v="1996-08-01T00:00:00"/>
    <n v="1996"/>
    <n v="30"/>
    <x v="3"/>
    <n v="0"/>
    <s v="1016 DYER RD"/>
    <s v="SULTAN"/>
    <s v="WA"/>
    <s v="98294"/>
    <n v="0"/>
    <n v="1925380195172"/>
    <n v="6017295120010001"/>
  </r>
  <r>
    <x v="3957"/>
    <s v="AMERICAN HOME SHIELD CORP"/>
    <x v="1"/>
    <n v="459999"/>
    <s v="All Other Miscellaneous Retailers"/>
    <n v="45"/>
    <d v="1991-01-11T00:00:00"/>
    <n v="1991"/>
    <n v="35"/>
    <x v="3"/>
    <n v="0"/>
    <s v="3400 PLAYERS CLUB PKWY # 300"/>
    <s v="MEMPHIS"/>
    <s v="TN"/>
    <s v="38125"/>
    <n v="0"/>
    <n v="5068730507561"/>
    <n v="6011173480010001"/>
  </r>
  <r>
    <x v="3958"/>
    <s v="AMERICAN HONDA FINANCE CORP"/>
    <x v="1"/>
    <n v="522299"/>
    <s v="International, Secondary Market, and All Other Nondepository Credit Intermediation"/>
    <n v="52"/>
    <d v="1991-03-01T00:00:00"/>
    <n v="1991"/>
    <n v="35"/>
    <x v="3"/>
    <n v="0"/>
    <s v="1919 TORRANCE BLVD"/>
    <s v="TORRANCE"/>
    <s v="CA"/>
    <s v="90501"/>
    <n v="0"/>
    <n v="1806240183213"/>
    <n v="6011170460010001"/>
  </r>
  <r>
    <x v="3959"/>
    <s v="AMERICAN HONDA MOTOR CO INC"/>
    <x v="1"/>
    <n v="424990"/>
    <s v="Other Miscellaneous Nondurable Goods Merchant Wholesalers"/>
    <n v="42"/>
    <d v="1986-01-01T00:00:00"/>
    <n v="1986"/>
    <n v="40"/>
    <x v="3"/>
    <n v="0"/>
    <s v="1919 TORRANCE # 1002W4B"/>
    <s v="TORRANCE"/>
    <s v="WA"/>
    <s v="90501"/>
    <n v="0"/>
    <n v="1880860190662"/>
    <n v="4090188890010001"/>
  </r>
  <r>
    <x v="3960"/>
    <s v="AMERICAN HONDA PROTECTION PRODUCTS CORP"/>
    <x v="1"/>
    <n v="524128"/>
    <s v="Other Direct Insurance (except Life, Health, and Medical) Carriers"/>
    <n v="52"/>
    <d v="2010-03-01T00:00:00"/>
    <n v="2010"/>
    <n v="16"/>
    <x v="0"/>
    <n v="0"/>
    <s v="1919 TORRANCE BLVD"/>
    <s v="TORRANCE"/>
    <s v="CA"/>
    <s v="90501"/>
    <n v="0"/>
    <n v="7577100668800"/>
    <n v="6032610160010001"/>
  </r>
  <r>
    <x v="3961"/>
    <s v="AMERICAN HOTEL"/>
    <x v="5"/>
    <n v="721110"/>
    <s v="Hotels (except Casino Hotels) and Motels"/>
    <n v="72"/>
    <d v="2009-04-29T00:00:00"/>
    <n v="2009"/>
    <n v="17"/>
    <x v="0"/>
    <n v="0"/>
    <s v="520 S KING ST"/>
    <s v="SEATTLE"/>
    <s v="WA"/>
    <s v="98104"/>
    <n v="1"/>
    <n v="7177540626392"/>
    <n v="6028989480010001"/>
  </r>
  <r>
    <x v="3962"/>
    <s v="AMERICAN HYDRO CORP"/>
    <x v="1"/>
    <n v="332119"/>
    <s v="Metal Crown, Closure, and Other Metal Stamping (except Automotive)"/>
    <n v="33"/>
    <d v="2004-07-20T00:00:00"/>
    <n v="2004"/>
    <n v="22"/>
    <x v="3"/>
    <n v="0"/>
    <s v="135 STONEWOOD RD"/>
    <s v="YORK"/>
    <s v="PA"/>
    <s v="17402"/>
    <n v="0"/>
    <n v="1169040118117"/>
    <n v="6013571670010001"/>
  </r>
  <r>
    <x v="3963"/>
    <s v="AIA SEATTLE"/>
    <x v="2"/>
    <n v="813920"/>
    <s v="Professional Organizations"/>
    <n v="81"/>
    <d v="1974-01-01T00:00:00"/>
    <n v="1974"/>
    <n v="52"/>
    <x v="3"/>
    <n v="0"/>
    <s v="506 2ND AVE # 1103"/>
    <s v="SEATTLE"/>
    <s v="WA"/>
    <s v="98104"/>
    <n v="1"/>
    <n v="218590027626"/>
    <n v="6001294560010001"/>
  </r>
  <r>
    <x v="3964"/>
    <s v="AIGA SEATTLE"/>
    <x v="4"/>
    <n v="813920"/>
    <s v="Professional Organizations"/>
    <n v="81"/>
    <d v="1986-01-01T00:00:00"/>
    <n v="1986"/>
    <n v="40"/>
    <x v="3"/>
    <n v="0"/>
    <s v="2300 7TH AVE"/>
    <s v="SEATTLE"/>
    <s v="WA"/>
    <s v="98121"/>
    <n v="1"/>
    <n v="7412150651367"/>
    <n v="6025851860010001"/>
  </r>
  <r>
    <x v="3965"/>
    <s v="AMERICAN INSTITUTES FOR RESEARCH"/>
    <x v="11"/>
    <n v="561110"/>
    <s v="Office Administrative Services"/>
    <n v="56"/>
    <d v="2018-08-01T00:00:00"/>
    <n v="2018"/>
    <n v="8"/>
    <x v="1"/>
    <n v="0"/>
    <s v="1400 CRYSTAL DR # 10"/>
    <s v="ARLINGTON"/>
    <s v="VA"/>
    <s v="22202"/>
    <n v="0"/>
    <n v="8282130742400"/>
    <n v="6025116410010001"/>
  </r>
  <r>
    <x v="3966"/>
    <s v="AMERICAN INTEGRATED SERVICES INC"/>
    <x v="1"/>
    <n v="238990"/>
    <s v="All Other Specialty Trade Contractors"/>
    <n v="23"/>
    <d v="2020-05-18T00:00:00"/>
    <n v="2020"/>
    <n v="6"/>
    <x v="1"/>
    <n v="0"/>
    <s v="1502 E OPP ST"/>
    <s v="WILMINGTON"/>
    <s v="CA"/>
    <s v="90744"/>
    <n v="0"/>
    <n v="8483500763593"/>
    <n v="6041449410010001"/>
  </r>
  <r>
    <x v="3967"/>
    <s v="AMERICAN INTERIORS INC"/>
    <x v="1"/>
    <n v="423310"/>
    <s v="Lumber, Plywood, Millwork, and Wood Panel Merchant Wholesalers"/>
    <n v="42"/>
    <d v="2013-07-24T00:00:00"/>
    <n v="2013"/>
    <n v="13"/>
    <x v="0"/>
    <n v="0"/>
    <s v="11818 NE 116TH ST"/>
    <s v="KIRKLAND"/>
    <s v="WA"/>
    <s v="98034"/>
    <n v="0"/>
    <n v="7600970671352"/>
    <n v="6001403400010001"/>
  </r>
  <r>
    <x v="3968"/>
    <s v="GREATER SEATTLE CHAPTER"/>
    <x v="1"/>
    <n v="813410"/>
    <s v="Civic and Social Organizations"/>
    <n v="81"/>
    <d v="1996-12-14T00:00:00"/>
    <n v="1996"/>
    <n v="29"/>
    <x v="3"/>
    <n v="0"/>
    <s v="2101 4TH AVE # 330"/>
    <s v="SEATTLE"/>
    <s v="WA"/>
    <s v="98121"/>
    <n v="1"/>
    <n v="5001910500223"/>
    <n v="6011444400010001"/>
  </r>
  <r>
    <x v="3969"/>
    <s v="LABELMASTER SOFTWARE"/>
    <x v="1"/>
    <n v="459999"/>
    <s v="All Other Miscellaneous Retailers"/>
    <n v="45"/>
    <d v="1996-08-01T00:00:00"/>
    <n v="1996"/>
    <n v="30"/>
    <x v="3"/>
    <n v="0"/>
    <s v="400 E PINE ST # 210"/>
    <s v="SEATTLE"/>
    <s v="WA"/>
    <s v="98122"/>
    <n v="1"/>
    <n v="1909760193582"/>
    <n v="6016879610010001"/>
  </r>
  <r>
    <x v="3970"/>
    <s v="AMERICAN LANDS PROJECT"/>
    <x v="11"/>
    <n v="813410"/>
    <s v="Civic and Social Organizations"/>
    <n v="81"/>
    <d v="2020-02-07T00:00:00"/>
    <n v="2020"/>
    <n v="6"/>
    <x v="1"/>
    <n v="0"/>
    <s v="1904 3RD AVE # 406"/>
    <s v="SEATTLE"/>
    <s v="WA"/>
    <s v="98101"/>
    <n v="1"/>
    <n v="8471610762328"/>
    <n v="6045780580010001"/>
  </r>
  <r>
    <x v="3971"/>
    <s v="AMERICAN LEBANESE SYRIAN ASSOCIATED CHARITIES INC"/>
    <x v="11"/>
    <n v="813212"/>
    <s v="Voluntary Health Organizations"/>
    <n v="81"/>
    <d v="2006-10-01T00:00:00"/>
    <n v="2006"/>
    <n v="19"/>
    <x v="0"/>
    <n v="0"/>
    <s v="425 PONTIUS AVE N # 410"/>
    <s v="SEATTLE"/>
    <s v="WA"/>
    <s v="98109"/>
    <n v="1"/>
    <n v="8493490764651"/>
    <n v="6018583920010001"/>
  </r>
  <r>
    <x v="3972"/>
    <s v="AMERICAN LICORICE COMPANY"/>
    <x v="1"/>
    <n v="311340"/>
    <s v="Nonchocolate Confectionery Manufacturing"/>
    <n v="31"/>
    <d v="2024-01-01T00:00:00"/>
    <n v="2024"/>
    <n v="2"/>
    <x v="2"/>
    <n v="0"/>
    <s v="1914 HAPPINESS WAY"/>
    <s v="LA PORTE"/>
    <s v="IN"/>
    <s v="46350"/>
    <n v="0"/>
    <n v="8773230794108"/>
    <n v="6021135550010001"/>
  </r>
  <r>
    <x v="3973"/>
    <s v="AMERICAN LIFE II INC"/>
    <x v="1"/>
    <n v="531120"/>
    <s v="Lessors of Nonresidential Buildings (except Miniwarehouses)"/>
    <n v="53"/>
    <d v="2022-01-01T00:00:00"/>
    <n v="2022"/>
    <n v="4"/>
    <x v="2"/>
    <n v="0"/>
    <s v="2450 6TH AVE S # 200"/>
    <s v="SEATTLE"/>
    <s v="WA"/>
    <s v="98134"/>
    <n v="1"/>
    <n v="8579480773704"/>
    <n v="6046811420010001"/>
  </r>
  <r>
    <x v="3974"/>
    <s v="AMERICAN LUNG ASSOCIATION IN WASHINGTON"/>
    <x v="2"/>
    <n v="813212"/>
    <s v="Voluntary Health Organizations"/>
    <n v="81"/>
    <d v="2017-07-01T00:00:00"/>
    <n v="2017"/>
    <n v="9"/>
    <x v="1"/>
    <n v="0"/>
    <s v="5601 6TH AVE S # S-460"/>
    <s v="SEATTLE"/>
    <s v="WA"/>
    <s v="98108"/>
    <n v="1"/>
    <n v="8186350732328"/>
    <n v="6013015610010004"/>
  </r>
  <r>
    <x v="3975"/>
    <s v="AMERICAN MANAGEMENT ASSN"/>
    <x v="1"/>
    <n v="921190"/>
    <s v="Other General Government Support"/>
    <n v="92"/>
    <d v="1985-01-01T00:00:00"/>
    <n v="1985"/>
    <n v="41"/>
    <x v="3"/>
    <n v="0"/>
    <s v="1601 BROADWAY"/>
    <s v="NEW YORK"/>
    <s v="NY"/>
    <s v="10019"/>
    <n v="0"/>
    <n v="504870058704"/>
    <n v="6011356410010001"/>
  </r>
  <r>
    <x v="3976"/>
    <s v="PINNACLE"/>
    <x v="5"/>
    <n v="531210"/>
    <s v="Offices of Real Estate Agents and Brokers"/>
    <n v="53"/>
    <d v="2003-04-20T00:00:00"/>
    <n v="2003"/>
    <n v="23"/>
    <x v="3"/>
    <n v="0"/>
    <s v="11235 SE 6TH ST # 200"/>
    <s v="BELLEVUE"/>
    <s v="WA"/>
    <s v="98004"/>
    <n v="0"/>
    <n v="5774080583462"/>
    <n v="6022867620010001"/>
  </r>
  <r>
    <x v="3977"/>
    <s v="AMERICAN MARINE FUND"/>
    <x v="4"/>
    <n v="524292"/>
    <s v="Pharmacy Benefit Management and Other Third Party Administration of Insurance and Pension Funds"/>
    <n v="52"/>
    <d v="1985-10-01T00:00:00"/>
    <n v="1985"/>
    <n v="40"/>
    <x v="3"/>
    <n v="0"/>
    <s v="4005 20TH AVE W # 232"/>
    <s v="SEATTLE"/>
    <s v="WA"/>
    <s v="98199"/>
    <n v="1"/>
    <n v="7252130634253"/>
    <n v="6005955370010001"/>
  </r>
  <r>
    <x v="3978"/>
    <s v="AMERICAN MARINE INGREDIENTS LLC"/>
    <x v="5"/>
    <n v="445250"/>
    <s v="Fish and Seafood Retailers"/>
    <n v="44"/>
    <d v="2011-01-11T00:00:00"/>
    <n v="2011"/>
    <n v="15"/>
    <x v="0"/>
    <n v="0"/>
    <s v="2025 1ST AVE # 900"/>
    <s v="SEATTLE"/>
    <s v="WA"/>
    <s v="98121"/>
    <n v="1"/>
    <n v="7339610643644"/>
    <n v="6030763970010001"/>
  </r>
  <r>
    <x v="3979"/>
    <s v="D10 SIGNS &amp; GRAPHICS"/>
    <x v="1"/>
    <n v="238990"/>
    <s v="All Other Specialty Trade Contractors"/>
    <n v="23"/>
    <d v="2011-08-15T00:00:00"/>
    <n v="2011"/>
    <n v="14"/>
    <x v="0"/>
    <n v="0"/>
    <s v="11410 NE 124TH ST"/>
    <s v="KIRKLAND"/>
    <s v="WA"/>
    <s v="98034"/>
    <n v="0"/>
    <n v="7396920649770"/>
    <n v="6023128460010001"/>
  </r>
  <r>
    <x v="3980"/>
    <s v="AMERICAN MARY"/>
    <x v="5"/>
    <n v="456199"/>
    <s v="All Other Health and Personal Care Retailers"/>
    <n v="45"/>
    <d v="2015-06-19T00:00:00"/>
    <n v="2015"/>
    <n v="11"/>
    <x v="0"/>
    <n v="0"/>
    <s v="321 NE 45TH ST"/>
    <s v="SEATTLE"/>
    <s v="WA"/>
    <s v="98105"/>
    <n v="1"/>
    <n v="7842060696529"/>
    <n v="6033452790010001"/>
  </r>
  <r>
    <x v="3981"/>
    <s v="AMERICAN MATHEMATICAL SOCIETY"/>
    <x v="11"/>
    <n v="513120"/>
    <s v="Periodical Publishers"/>
    <n v="51"/>
    <d v="2025-01-08T00:00:00"/>
    <n v="2025"/>
    <n v="1"/>
    <x v="2"/>
    <n v="0"/>
    <s v="201 CHARLES ST"/>
    <s v="PROVIDENCE"/>
    <s v="RI"/>
    <s v="02904"/>
    <n v="0"/>
    <n v="8796550796607"/>
    <n v="6055919930010001"/>
  </r>
  <r>
    <x v="3982"/>
    <s v="AMERICAN MECHANICAL CORP"/>
    <x v="1"/>
    <n v="238220"/>
    <s v="Plumbing, Heating, and Air-Conditioning Contractors"/>
    <n v="23"/>
    <d v="1993-06-01T00:00:00"/>
    <n v="1993"/>
    <n v="33"/>
    <x v="3"/>
    <n v="0"/>
    <s v="15820 AMBAUM BLVD SW"/>
    <s v="BURIEN"/>
    <s v="WA"/>
    <s v="98166"/>
    <n v="0"/>
    <n v="1843740186893"/>
    <n v="6014338180010001"/>
  </r>
  <r>
    <x v="3983"/>
    <s v="CLARK COUNTY WHEELCHAIR TRANSPORTATION"/>
    <x v="1"/>
    <n v="485999"/>
    <s v="All Other Transit and Ground Passenger Transportation"/>
    <n v="48"/>
    <d v="1997-04-01T00:00:00"/>
    <n v="1997"/>
    <n v="29"/>
    <x v="3"/>
    <n v="0"/>
    <s v="13075 GATEWAY DR S # 100"/>
    <s v="TUKWILA"/>
    <s v="WA"/>
    <s v="98168"/>
    <n v="0"/>
    <n v="1601220162310"/>
    <n v="6014699020010007"/>
  </r>
  <r>
    <x v="3984"/>
    <s v="AMERICAN MESSAGING SERVICES LLC"/>
    <x v="5"/>
    <n v="517111"/>
    <s v="Wired Telecommunications Carriers"/>
    <n v="51"/>
    <d v="2001-01-01T00:00:00"/>
    <n v="2001"/>
    <n v="25"/>
    <x v="3"/>
    <n v="0"/>
    <s v="1720 LAKEPOINTE DR # 100"/>
    <s v="LEWISVILLE"/>
    <s v="TX"/>
    <s v="75057"/>
    <n v="0"/>
    <n v="5425890546338"/>
    <n v="6020494870010001"/>
  </r>
  <r>
    <x v="3985"/>
    <s v="AMERICAN STEEL"/>
    <x v="1"/>
    <n v="423120"/>
    <s v="Motor Vehicle Supplies and New Parts Merchant Wholesalers"/>
    <n v="42"/>
    <d v="2009-01-02T00:00:00"/>
    <n v="2009"/>
    <n v="17"/>
    <x v="0"/>
    <n v="0"/>
    <s v="525 S SEQUOIA PKWY"/>
    <s v="CANBY"/>
    <s v="OR"/>
    <s v="97013"/>
    <n v="0"/>
    <n v="7201200628890"/>
    <n v="6028878370010002"/>
  </r>
  <r>
    <x v="3986"/>
    <s v="AMERICAN MOTOR FREIGHT"/>
    <x v="5"/>
    <n v="484121"/>
    <s v="General Freight Trucking, Long-Distance, Truckload"/>
    <n v="48"/>
    <d v="2002-05-30T00:00:00"/>
    <n v="2002"/>
    <n v="24"/>
    <x v="3"/>
    <n v="0"/>
    <s v="5612 6TH AVE S"/>
    <s v="SEATTLE"/>
    <s v="WA"/>
    <s v="98108"/>
    <n v="1"/>
    <n v="5690630574614"/>
    <n v="6021938910010001"/>
  </r>
  <r>
    <x v="3987"/>
    <s v="AMC THEATRES OAK TREE 6"/>
    <x v="1"/>
    <n v="512131"/>
    <s v="Motion Picture Theaters (except Drive-Ins)"/>
    <n v="51"/>
    <d v="2007-05-31T00:00:00"/>
    <n v="2007"/>
    <n v="19"/>
    <x v="0"/>
    <n v="0"/>
    <s v="10006 AURORA AVE N"/>
    <s v="SEATTLE"/>
    <s v="WA"/>
    <s v="98133"/>
    <n v="1"/>
    <n v="5531030606566"/>
    <n v="6001736630010020"/>
  </r>
  <r>
    <x v="3987"/>
    <s v="AMC THEATRES PACIFIC PLACE II"/>
    <x v="1"/>
    <n v="512131"/>
    <s v="Motion Picture Theaters (except Drive-Ins)"/>
    <n v="51"/>
    <d v="2002-04-01T00:00:00"/>
    <n v="2002"/>
    <n v="24"/>
    <x v="3"/>
    <n v="0"/>
    <s v="600 PINE ST #400"/>
    <s v="SEATTLE"/>
    <s v="WA"/>
    <s v="98101"/>
    <n v="1"/>
    <n v="5531030557559"/>
    <n v="6001736630010001"/>
  </r>
  <r>
    <x v="3988"/>
    <s v="STAMPEDE COCKTAIL CLUB"/>
    <x v="7"/>
    <n v="722511"/>
    <s v="Full-Service Restaurants"/>
    <n v="72"/>
    <d v="2018-03-07T00:00:00"/>
    <n v="2018"/>
    <n v="8"/>
    <x v="1"/>
    <n v="0"/>
    <s v="119 N 36TH ST"/>
    <s v="SEATTLE"/>
    <s v="WA"/>
    <s v="98103"/>
    <n v="1"/>
    <n v="8212800735153"/>
    <n v="6041888160010001"/>
  </r>
  <r>
    <x v="3989"/>
    <s v="INSULPRO PROJECTS"/>
    <x v="1"/>
    <n v="238310"/>
    <s v="Drywall and Insulation Contractors"/>
    <n v="23"/>
    <d v="2018-01-01T00:00:00"/>
    <n v="2018"/>
    <n v="8"/>
    <x v="1"/>
    <n v="0"/>
    <s v="475 N WILLIAMSON BLVD"/>
    <s v="DAYTONA BEACH"/>
    <s v="FL"/>
    <s v="32114"/>
    <n v="0"/>
    <n v="8188230732526"/>
    <n v="6041696570010001"/>
  </r>
  <r>
    <x v="3990"/>
    <s v="AMERICAN RED CROSS"/>
    <x v="11"/>
    <n v="624230"/>
    <s v="Emergency and Other Relief Services"/>
    <n v="62"/>
    <d v="1966-01-01T00:00:00"/>
    <n v="1966"/>
    <n v="60"/>
    <x v="3"/>
    <n v="0"/>
    <s v="1900 25TH AVE S"/>
    <s v="SEATTLE"/>
    <s v="WA"/>
    <s v="98144"/>
    <n v="1"/>
    <n v="8839120801104"/>
    <n v="6011415610010002"/>
  </r>
  <r>
    <x v="3991"/>
    <s v="BITE N GO"/>
    <x v="5"/>
    <n v="722330"/>
    <s v="Mobile Food Services"/>
    <n v="72"/>
    <d v="2026-06-06T00:00:00"/>
    <n v="2026"/>
    <n v="0"/>
    <x v="4"/>
    <n v="0"/>
    <s v="112 184TH ST CT E"/>
    <s v="SPANAWAY"/>
    <s v="WA"/>
    <s v="98387"/>
    <n v="0"/>
    <n v="8930080810743"/>
    <n v="6049426880010001"/>
  </r>
  <r>
    <x v="3992"/>
    <s v="AMERICAN PARKINSON DISEASE ASSOCIATION"/>
    <x v="11"/>
    <n v="813212"/>
    <s v="Voluntary Health Organizations"/>
    <n v="81"/>
    <d v="2024-01-01T00:00:00"/>
    <n v="2024"/>
    <n v="2"/>
    <x v="2"/>
    <n v="0"/>
    <s v="130 NICKERSON ST # 300"/>
    <s v="SEATTLE"/>
    <s v="WA"/>
    <s v="98109"/>
    <n v="1"/>
    <n v="8738360790400"/>
    <n v="6053687620010001"/>
  </r>
  <r>
    <x v="3993"/>
    <s v="AMERICAN PAWN LLC"/>
    <x v="3"/>
    <n v="459999"/>
    <s v="All Other Miscellaneous Retailers"/>
    <n v="45"/>
    <d v="2021-07-02T00:00:00"/>
    <n v="2021"/>
    <n v="5"/>
    <x v="2"/>
    <n v="0"/>
    <s v="14032 AURORA AVE N"/>
    <s v="SEATTLE"/>
    <s v="WA"/>
    <s v="98133"/>
    <n v="1"/>
    <n v="8546840770260"/>
    <n v="6047756320010001"/>
  </r>
  <r>
    <x v="3994"/>
    <s v="AMERICAN PHYSICAL SOCIETY"/>
    <x v="11"/>
    <n v="611710"/>
    <s v="Educational Support Services"/>
    <n v="61"/>
    <d v="2022-07-25T00:00:00"/>
    <n v="2022"/>
    <n v="4"/>
    <x v="2"/>
    <n v="0"/>
    <s v="3539 27TH PL W"/>
    <s v="SEATTLE"/>
    <s v="WA"/>
    <s v="98199"/>
    <n v="1"/>
    <n v="8638420779867"/>
    <n v="6049589580010001"/>
  </r>
  <r>
    <x v="3995"/>
    <s v="A PIZZA MART"/>
    <x v="1"/>
    <n v="722513"/>
    <s v="Limited-Service Restaurants"/>
    <n v="72"/>
    <d v="2006-06-15T00:00:00"/>
    <n v="2006"/>
    <n v="20"/>
    <x v="0"/>
    <n v="0"/>
    <s v="910 STEWART ST # 3"/>
    <s v="SEATTLE"/>
    <s v="WA"/>
    <s v="98101"/>
    <n v="1"/>
    <n v="5174480595677"/>
    <n v="6017295580010003"/>
  </r>
  <r>
    <x v="3995"/>
    <s v="A PIZZA MART"/>
    <x v="1"/>
    <n v="722513"/>
    <s v="Limited-Service Restaurants"/>
    <n v="72"/>
    <d v="1998-01-01T00:00:00"/>
    <n v="1998"/>
    <n v="28"/>
    <x v="3"/>
    <n v="0"/>
    <s v="5240 UNIVERSITY WAY NE"/>
    <s v="SEATTLE"/>
    <s v="WA"/>
    <s v="98105"/>
    <n v="1"/>
    <n v="5174480519046"/>
    <n v="6017295580010001"/>
  </r>
  <r>
    <x v="3996"/>
    <s v="JOES GOURMET HOTDOGS"/>
    <x v="1"/>
    <n v="722513"/>
    <s v="Limited-Service Restaurants"/>
    <n v="72"/>
    <d v="2010-01-01T00:00:00"/>
    <n v="2010"/>
    <n v="16"/>
    <x v="0"/>
    <n v="0"/>
    <s v="902 1ST AVE S"/>
    <s v="SEATTLE"/>
    <s v="WA"/>
    <s v="98134"/>
    <n v="1"/>
    <n v="1606340162827"/>
    <n v="6011896440010001"/>
  </r>
  <r>
    <x v="3997"/>
    <s v="AMERICAN PLASTIC MANUFACTURING"/>
    <x v="1"/>
    <n v="322220"/>
    <s v="Paper Bag and Coated and Treated Paper Manufacturing"/>
    <n v="32"/>
    <d v="1992-07-22T00:00:00"/>
    <n v="1992"/>
    <n v="34"/>
    <x v="3"/>
    <n v="0"/>
    <s v="526 S MONROE ST"/>
    <s v="SEATTLE"/>
    <s v="WA"/>
    <s v="98108"/>
    <n v="1"/>
    <n v="1486060150595"/>
    <n v="6014025650010001"/>
  </r>
  <r>
    <x v="3998"/>
    <s v="AMERICAN BACKFLOW &amp; PLUMBING SERVICES"/>
    <x v="9"/>
    <n v="238220"/>
    <s v="Plumbing, Heating, and Air-Conditioning Contractors"/>
    <n v="23"/>
    <d v="2020-01-01T00:00:00"/>
    <n v="2020"/>
    <n v="6"/>
    <x v="1"/>
    <n v="0"/>
    <s v="5623 SE CENTER ST"/>
    <s v="PORTLAND"/>
    <s v="OR"/>
    <s v="97206"/>
    <n v="0"/>
    <n v="8475960762797"/>
    <n v="6022702780010001"/>
  </r>
  <r>
    <x v="3999"/>
    <s v="AMERICAN POLYNESIAN ORGANIZATION"/>
    <x v="2"/>
    <n v="624210"/>
    <s v="Community Food Services"/>
    <n v="62"/>
    <d v="2019-06-10T00:00:00"/>
    <n v="2019"/>
    <n v="7"/>
    <x v="1"/>
    <n v="0"/>
    <s v="1236 S DONOVAN ST"/>
    <s v="SEATTLE"/>
    <s v="WA"/>
    <s v="98108"/>
    <n v="1"/>
    <n v="8374240752020"/>
    <m/>
  </r>
  <r>
    <x v="4000"/>
    <s v="AMERICAN POWER SYSTEMS LLC"/>
    <x v="3"/>
    <n v="423610"/>
    <s v="Electrical Apparatus and Equipment, Wiring Supplies, and Related Equipment Merchant Wholesalers"/>
    <n v="42"/>
    <d v="2017-09-01T00:00:00"/>
    <n v="2017"/>
    <n v="8"/>
    <x v="1"/>
    <n v="0"/>
    <s v="1851  CENTRAL PL S # STE 206"/>
    <s v="KENT"/>
    <s v="WA"/>
    <s v="98030"/>
    <n v="0"/>
    <n v="8167530730351"/>
    <n v="6041630570010002"/>
  </r>
  <r>
    <x v="4001"/>
    <s v="AMERICAN PRAIRIE"/>
    <x v="11"/>
    <n v="813312"/>
    <s v="Environment, Conservation and Wildlife Organizations"/>
    <n v="81"/>
    <d v="2026-01-05T00:00:00"/>
    <n v="2026"/>
    <n v="0"/>
    <x v="4"/>
    <n v="0"/>
    <s v="2048 ANALYSIS DR # B"/>
    <s v="BOZEMAN"/>
    <s v="MT"/>
    <s v="59718"/>
    <n v="0"/>
    <n v="8882060805587"/>
    <n v="6060196190010001"/>
  </r>
  <r>
    <x v="4002"/>
    <s v="AMERICAN PRESIDENT LINES LTD"/>
    <x v="5"/>
    <n v="483212"/>
    <s v="Inland Water Passenger Transportation"/>
    <n v="48"/>
    <d v="1973-10-01T00:00:00"/>
    <n v="1973"/>
    <n v="52"/>
    <x v="3"/>
    <n v="0"/>
    <s v="1359 SW LANDER ST"/>
    <s v="SEATTLE"/>
    <s v="WA"/>
    <s v="98134"/>
    <n v="1"/>
    <n v="106700014449"/>
    <n v="6001495330010001"/>
  </r>
  <r>
    <x v="4003"/>
    <s v="AMERICAN PRESTIGE HOMES INC"/>
    <x v="1"/>
    <n v="236115"/>
    <s v="New Single-Family Housing Construction (except For-Sale Builders)"/>
    <n v="23"/>
    <d v="2018-04-13T00:00:00"/>
    <n v="2018"/>
    <n v="8"/>
    <x v="1"/>
    <n v="0"/>
    <s v="4062 S 128TH ST"/>
    <s v="TUKWILA"/>
    <s v="WA"/>
    <s v="98168"/>
    <n v="0"/>
    <n v="8226240736576"/>
    <n v="6033775640010001"/>
  </r>
  <r>
    <x v="4004"/>
    <s v="AMERICAN PROFESSIONAL MNGT SERVICES INC"/>
    <x v="1"/>
    <n v="541611"/>
    <s v="Administrative Management and General Management Consulting Services"/>
    <n v="54"/>
    <d v="2010-03-29T00:00:00"/>
    <n v="2010"/>
    <n v="16"/>
    <x v="0"/>
    <n v="0"/>
    <s v="601 UNION ST # 4200"/>
    <s v="SEATTLE"/>
    <s v="WA"/>
    <s v="98101"/>
    <n v="1"/>
    <n v="7260970635216"/>
    <n v="6029342880010001"/>
  </r>
  <r>
    <x v="4005"/>
    <s v="AMERICAN PUMP &amp; ELECTRIC"/>
    <x v="3"/>
    <n v="238990"/>
    <s v="All Other Specialty Trade Contractors"/>
    <n v="23"/>
    <d v="2021-05-17T00:00:00"/>
    <n v="2021"/>
    <n v="5"/>
    <x v="2"/>
    <n v="0"/>
    <s v="9601 OLD HIGHWAY 99 SE"/>
    <s v="OLYMPIA"/>
    <s v="WA"/>
    <s v="98501"/>
    <n v="0"/>
    <n v="8537700769313"/>
    <n v="6022737930010001"/>
  </r>
  <r>
    <x v="4006"/>
    <s v="AMERICAN RAILWORKS"/>
    <x v="5"/>
    <n v="332323"/>
    <s v="Ornamental and Architectural Metal Work Manufacturing"/>
    <n v="33"/>
    <d v="2012-01-27T00:00:00"/>
    <n v="2012"/>
    <n v="14"/>
    <x v="0"/>
    <n v="0"/>
    <s v="13127 BEVERLY PARK RD"/>
    <s v="LYNNWOOD"/>
    <s v="WA"/>
    <s v="98087"/>
    <n v="0"/>
    <n v="7482530658833"/>
    <n v="6030576260010001"/>
  </r>
  <r>
    <x v="4007"/>
    <s v="AMERICAN RED BALL INTERNATIONAL INC"/>
    <x v="1"/>
    <n v="488510"/>
    <s v="Freight Transportation Arrangement"/>
    <n v="48"/>
    <d v="1977-03-01T00:00:00"/>
    <n v="1977"/>
    <n v="49"/>
    <x v="3"/>
    <n v="0"/>
    <s v="1212 SAINT GEORGE RD"/>
    <s v="EVANSVILLE"/>
    <s v="IN"/>
    <s v="47711"/>
    <n v="0"/>
    <n v="193120024653"/>
    <n v="6011407240010001"/>
  </r>
  <r>
    <x v="4008"/>
    <s v="AMERICAN REFRIGERATION AND CONTROL"/>
    <x v="3"/>
    <n v="238220"/>
    <s v="Plumbing, Heating, and Air-Conditioning Contractors"/>
    <n v="23"/>
    <d v="2024-01-01T00:00:00"/>
    <n v="2024"/>
    <n v="2"/>
    <x v="2"/>
    <n v="0"/>
    <s v="6716 E SIDE DR NE STE 1"/>
    <s v="TACOMA"/>
    <s v="WA"/>
    <s v="98422"/>
    <n v="0"/>
    <n v="8736470790207"/>
    <n v="6033039830010002"/>
  </r>
  <r>
    <x v="4009"/>
    <s v="AMERICAN RELIABLE ROOFING LLC"/>
    <x v="3"/>
    <n v="238160"/>
    <s v="Roofing Contractors"/>
    <n v="23"/>
    <d v="2021-05-15T00:00:00"/>
    <n v="2021"/>
    <n v="5"/>
    <x v="2"/>
    <n v="0"/>
    <s v="1607 NE 186TH ST"/>
    <s v="SHORELINE"/>
    <s v="WA"/>
    <s v="98155"/>
    <n v="0"/>
    <n v="8537020769244"/>
    <n v="6044988960010001"/>
  </r>
  <r>
    <x v="4010"/>
    <s v="AMERICAN REMODELING EXPERTS"/>
    <x v="1"/>
    <n v="236118"/>
    <s v="Residential Remodelers"/>
    <n v="23"/>
    <d v="2020-12-05T00:00:00"/>
    <n v="2020"/>
    <n v="5"/>
    <x v="2"/>
    <n v="0"/>
    <s v="22525 SE 64TH PL"/>
    <s v="ISSAQUAH"/>
    <s v="WA"/>
    <s v="98027"/>
    <n v="0"/>
    <n v="8520410767496"/>
    <n v="6043655980010001"/>
  </r>
  <r>
    <x v="4011"/>
    <s v="AMERICAN RENEWAL 1870"/>
    <x v="11"/>
    <n v="611710"/>
    <s v="Educational Support Services"/>
    <n v="61"/>
    <d v="2024-06-21T00:00:00"/>
    <n v="2024"/>
    <n v="2"/>
    <x v="2"/>
    <n v="0"/>
    <s v="522 W RIVERSIDE AVE # N"/>
    <s v="SPOKANE"/>
    <s v="WA"/>
    <s v="99201"/>
    <n v="0"/>
    <n v="8771670793941"/>
    <n v="6055710060010001"/>
  </r>
  <r>
    <x v="4012"/>
    <s v="ARCOM OIL"/>
    <x v="1"/>
    <n v="459999"/>
    <s v="All Other Miscellaneous Retailers"/>
    <n v="45"/>
    <d v="2008-04-01T00:00:00"/>
    <n v="2008"/>
    <n v="18"/>
    <x v="0"/>
    <n v="0"/>
    <s v="9201 TACOMA AVE S"/>
    <s v="TACOMA"/>
    <s v="WA"/>
    <s v="98444"/>
    <n v="0"/>
    <n v="7078330615662"/>
    <n v="6012259010010001"/>
  </r>
  <r>
    <x v="4013"/>
    <s v="BLUE FLAME HEATING AIR ELECTRIC"/>
    <x v="5"/>
    <n v="238220"/>
    <s v="Plumbing, Heating, and Air-Conditioning Contractors"/>
    <n v="23"/>
    <d v="2019-01-03T00:00:00"/>
    <n v="2019"/>
    <n v="7"/>
    <x v="1"/>
    <n v="0"/>
    <s v="7116 220TH ST SW # 1W"/>
    <s v="MOUNTLAKE TERRACE"/>
    <s v="WA"/>
    <s v="98043"/>
    <n v="0"/>
    <n v="5156000785062"/>
    <n v="6018379490010004"/>
  </r>
  <r>
    <x v="4013"/>
    <s v="RESCUE ROOTER"/>
    <x v="5"/>
    <n v="238220"/>
    <s v="Plumbing, Heating, and Air-Conditioning Contractors"/>
    <n v="23"/>
    <d v="1998-01-01T00:00:00"/>
    <n v="1998"/>
    <n v="28"/>
    <x v="3"/>
    <n v="0"/>
    <s v="175-A SW ROY RD # 101"/>
    <s v="PACIFIC"/>
    <s v="WA"/>
    <s v="98047"/>
    <n v="0"/>
    <n v="5156000517061"/>
    <n v="6018379490010001"/>
  </r>
  <r>
    <x v="4014"/>
    <s v="AMERICAN ROMANIAN CULTURAL SOCIETY"/>
    <x v="4"/>
    <n v="711320"/>
    <s v="Promoters of Performing Arts, Sports, and Similar Events without Facilities"/>
    <n v="71"/>
    <d v="2013-08-14T00:00:00"/>
    <n v="2013"/>
    <n v="12"/>
    <x v="0"/>
    <n v="0"/>
    <s v="1931 E LYNN ST"/>
    <s v="SEATTLE"/>
    <s v="WA"/>
    <s v="98112"/>
    <n v="1"/>
    <n v="7700270681730"/>
    <n v="6033261220010001"/>
  </r>
  <r>
    <x v="4015"/>
    <s v="AMERICAN ROOTER SEWER &amp; DRAIN SERVICES WA LLC"/>
    <x v="3"/>
    <n v="238990"/>
    <s v="All Other Specialty Trade Contractors"/>
    <n v="23"/>
    <d v="2020-10-15T00:00:00"/>
    <n v="2020"/>
    <n v="5"/>
    <x v="2"/>
    <n v="0"/>
    <s v="1623 151ST AVE SE"/>
    <s v="BELLEVUE"/>
    <s v="WA"/>
    <s v="98007"/>
    <n v="0"/>
    <n v="8518160767266"/>
    <n v="6046541680010001"/>
  </r>
  <r>
    <x v="4016"/>
    <s v="AMERICAN SCAFFOLD LLC"/>
    <x v="1"/>
    <n v="238990"/>
    <s v="All Other Specialty Trade Contractors"/>
    <n v="23"/>
    <d v="2016-10-11T00:00:00"/>
    <n v="2016"/>
    <n v="9"/>
    <x v="1"/>
    <n v="0"/>
    <s v="30500 STATE HIGHWAY 181 # 128"/>
    <s v="SPANISH FORT"/>
    <s v="AL"/>
    <s v="36527"/>
    <n v="0"/>
    <n v="8221510736076"/>
    <n v="6032934850010001"/>
  </r>
  <r>
    <x v="4017"/>
    <s v="AMERICAN SEAFOODS CO LLC"/>
    <x v="5"/>
    <n v="424460"/>
    <s v="Fish and Seafood Merchant Wholesalers"/>
    <n v="42"/>
    <d v="2000-02-01T00:00:00"/>
    <n v="2000"/>
    <n v="26"/>
    <x v="3"/>
    <n v="0"/>
    <s v="2025 1ST AVE #900"/>
    <s v="SEATTLE"/>
    <s v="WA"/>
    <s v="98121"/>
    <n v="1"/>
    <n v="5351420538343"/>
    <n v="6020637580010001"/>
  </r>
  <r>
    <x v="4018"/>
    <s v="AMERICAN SEAFOODS CONSOLIDATED LLC"/>
    <x v="5"/>
    <n v="551112"/>
    <s v="Offices of Other Holding Companies"/>
    <n v="55"/>
    <d v="2007-07-01T00:00:00"/>
    <n v="2007"/>
    <n v="19"/>
    <x v="0"/>
    <n v="0"/>
    <s v="2025 1ST AVE #900"/>
    <s v="SEATTLE"/>
    <s v="WA"/>
    <s v="98121"/>
    <n v="1"/>
    <n v="7353170645111"/>
    <n v="7353170645111"/>
  </r>
  <r>
    <x v="4019"/>
    <s v="AMERICAN SEAFOODS GROUP LLC"/>
    <x v="5"/>
    <n v="551112"/>
    <s v="Offices of Other Holding Companies"/>
    <n v="55"/>
    <d v="2000-01-28T00:00:00"/>
    <n v="2000"/>
    <n v="26"/>
    <x v="3"/>
    <n v="0"/>
    <s v="2025 1ST AVE # 900"/>
    <s v="SEATTLE"/>
    <s v="WA"/>
    <s v="98121"/>
    <n v="1"/>
    <n v="7205610629364"/>
    <n v="6020085630010001"/>
  </r>
  <r>
    <x v="4020"/>
    <s v="A S LP"/>
    <x v="6"/>
    <n v="531210"/>
    <s v="Offices of Real Estate Agents and Brokers"/>
    <n v="53"/>
    <d v="2003-01-01T00:00:00"/>
    <n v="2003"/>
    <n v="23"/>
    <x v="3"/>
    <n v="0"/>
    <s v="2025 1ST AVE # 900"/>
    <s v="SEATTLE"/>
    <s v="WA"/>
    <s v="98121"/>
    <n v="1"/>
    <n v="7101110618077"/>
    <n v="6027820910010001"/>
  </r>
  <r>
    <x v="4021"/>
    <s v="AMERICAN SNUFF COMPANY"/>
    <x v="5"/>
    <n v="424940"/>
    <s v="Tobacco Product and Electronic Cigarette Merchant Wholesalers"/>
    <n v="42"/>
    <d v="2009-01-01T00:00:00"/>
    <n v="2009"/>
    <n v="17"/>
    <x v="0"/>
    <n v="0"/>
    <s v="4583 GUTHRIE HWY"/>
    <s v="CLARKSVILLE"/>
    <s v="TN"/>
    <s v="37040"/>
    <n v="0"/>
    <n v="7157220624139"/>
    <n v="6028735130010001"/>
  </r>
  <r>
    <x v="4022"/>
    <s v="ASCO"/>
    <x v="11"/>
    <n v="541990"/>
    <s v="All Other Professional, Scientific, and Technical Services"/>
    <n v="54"/>
    <d v="2026-01-01T00:00:00"/>
    <n v="2026"/>
    <n v="0"/>
    <x v="4"/>
    <n v="0"/>
    <s v="2318 MILL RD # 800"/>
    <s v="ALEXANDRIA"/>
    <s v="VA"/>
    <s v="22314"/>
    <n v="0"/>
    <n v="8880330805403"/>
    <n v="6032245710010001"/>
  </r>
  <r>
    <x v="4023"/>
    <s v="AMERICAN SOFTWARE USA INC"/>
    <x v="1"/>
    <n v="449210"/>
    <s v="Electronics and Appliance Retailers"/>
    <n v="44"/>
    <d v="1988-01-11T00:00:00"/>
    <n v="1988"/>
    <n v="38"/>
    <x v="3"/>
    <n v="0"/>
    <s v="470 E PACES FERRY RD NE"/>
    <s v="ATLANTA"/>
    <s v="GA"/>
    <s v="30305"/>
    <n v="0"/>
    <n v="1601170162305"/>
    <n v="6011660820010001"/>
  </r>
  <r>
    <x v="4024"/>
    <s v="AMERICAN SPRINKLER CORP"/>
    <x v="1"/>
    <n v="238990"/>
    <s v="All Other Specialty Trade Contractors"/>
    <n v="23"/>
    <d v="1997-01-01T00:00:00"/>
    <n v="1997"/>
    <n v="29"/>
    <x v="3"/>
    <n v="0"/>
    <s v="2311 153RD AVE SE"/>
    <s v="SNOHOMISH"/>
    <s v="WA"/>
    <s v="98290"/>
    <n v="0"/>
    <n v="5020140502303"/>
    <n v="6014044810010001"/>
  </r>
  <r>
    <x v="4025"/>
    <s v="AMERICAN STAIR CORP"/>
    <x v="1"/>
    <n v="332323"/>
    <s v="Ornamental and Architectural Metal Work Manufacturing"/>
    <n v="33"/>
    <d v="1995-09-01T00:00:00"/>
    <n v="1995"/>
    <n v="30"/>
    <x v="3"/>
    <n v="0"/>
    <s v="3510 CALUMET AVE"/>
    <s v="HAMMOND"/>
    <s v="IN"/>
    <s v="46320"/>
    <n v="0"/>
    <n v="1804080182993"/>
    <n v="6010848250010001"/>
  </r>
  <r>
    <x v="4026"/>
    <s v="STRAIGHT LINE STRIPING"/>
    <x v="5"/>
    <n v="237310"/>
    <s v="Highway, Street, and Bridge Construction"/>
    <n v="23"/>
    <d v="2012-11-15T00:00:00"/>
    <n v="2012"/>
    <n v="13"/>
    <x v="0"/>
    <n v="0"/>
    <s v="4325 S MACHIAS RD"/>
    <s v="SNOHOMISH"/>
    <s v="WA"/>
    <s v="98290"/>
    <n v="0"/>
    <n v="7566160667654"/>
    <n v="6032393850010001"/>
  </r>
  <r>
    <x v="4027"/>
    <s v="AMERICAN STYLE CO INC"/>
    <x v="1"/>
    <n v="424990"/>
    <s v="Other Miscellaneous Nondurable Goods Merchant Wholesalers"/>
    <n v="42"/>
    <d v="2002-07-01T00:00:00"/>
    <n v="2002"/>
    <n v="24"/>
    <x v="3"/>
    <n v="0"/>
    <s v="3236 10TH AVE W"/>
    <s v="SEATTLE"/>
    <s v="WA"/>
    <s v="98119"/>
    <n v="1"/>
    <n v="1911270193733"/>
    <n v="6013747070010001"/>
  </r>
  <r>
    <x v="4028"/>
    <s v="AMERICAN SURVEYING &amp; ENVIRONMENTAL LLC"/>
    <x v="5"/>
    <n v="541330"/>
    <s v="Engineering Services"/>
    <n v="54"/>
    <d v="2014-02-01T00:00:00"/>
    <n v="2014"/>
    <n v="12"/>
    <x v="0"/>
    <n v="0"/>
    <s v="60 BLACKBERRY"/>
    <s v="CLE ELUM"/>
    <s v="WA"/>
    <s v="98922"/>
    <n v="0"/>
    <n v="7670020678563"/>
    <n v="6032260510010001"/>
  </r>
  <r>
    <x v="4029"/>
    <s v="ATI"/>
    <x v="1"/>
    <n v="236118"/>
    <s v="Residential Remodelers"/>
    <n v="23"/>
    <d v="2016-11-28T00:00:00"/>
    <n v="2016"/>
    <n v="9"/>
    <x v="1"/>
    <n v="0"/>
    <s v="835 S 192ND ST # 500"/>
    <s v="SEATAC"/>
    <s v="WA"/>
    <s v="98148"/>
    <n v="0"/>
    <n v="8012970714297"/>
    <n v="6021019250010003"/>
  </r>
  <r>
    <x v="4030"/>
    <s v="AMERICAN TOWER DELAWARE CORPORATION"/>
    <x v="1"/>
    <n v="531190"/>
    <s v="Lessors of Other Real Estate Property"/>
    <n v="53"/>
    <d v="2011-01-01T00:00:00"/>
    <n v="2011"/>
    <n v="15"/>
    <x v="0"/>
    <n v="0"/>
    <s v="10 PRESIDENTIAL WAY"/>
    <s v="WOBURN"/>
    <s v="MA"/>
    <s v="01801"/>
    <n v="0"/>
    <n v="7863220698708"/>
    <n v="6020039280010001"/>
  </r>
  <r>
    <x v="4030"/>
    <s v="TOWER 00082999"/>
    <x v="1"/>
    <n v="531190"/>
    <s v="Lessors of Other Real Estate Property"/>
    <n v="53"/>
    <d v="2011-01-01T00:00:00"/>
    <n v="2011"/>
    <n v="15"/>
    <x v="0"/>
    <n v="0"/>
    <s v="12351 30TH AVE NE"/>
    <s v="SEATTLE"/>
    <s v="WA"/>
    <s v="98125"/>
    <n v="1"/>
    <n v="7863220698721"/>
    <n v="602003928"/>
  </r>
  <r>
    <x v="4030"/>
    <s v="TOWER 00083025"/>
    <x v="1"/>
    <n v="531190"/>
    <s v="Lessors of Other Real Estate Property"/>
    <n v="53"/>
    <d v="2011-01-11T00:00:00"/>
    <n v="2011"/>
    <n v="15"/>
    <x v="0"/>
    <n v="0"/>
    <s v="9417 ROOSEVELT WAY NE"/>
    <s v="SEATTLE"/>
    <s v="WA"/>
    <s v="98115"/>
    <n v="1"/>
    <n v="7863220698715"/>
    <n v="602003928"/>
  </r>
  <r>
    <x v="4030"/>
    <s v="TOWER 00083045"/>
    <x v="1"/>
    <n v="531190"/>
    <s v="Lessors of Other Real Estate Property"/>
    <n v="53"/>
    <d v="2011-01-01T00:00:00"/>
    <n v="2011"/>
    <n v="15"/>
    <x v="0"/>
    <n v="0"/>
    <s v="5148 S DIRECTOR ST"/>
    <s v="SEATTLE"/>
    <s v="WA"/>
    <s v="98118"/>
    <n v="1"/>
    <n v="7863220698720"/>
    <n v="602003928"/>
  </r>
  <r>
    <x v="4030"/>
    <s v="TOWER 00083094"/>
    <x v="1"/>
    <n v="531190"/>
    <s v="Lessors of Other Real Estate Property"/>
    <n v="53"/>
    <d v="2011-01-01T00:00:00"/>
    <n v="2011"/>
    <n v="15"/>
    <x v="0"/>
    <n v="0"/>
    <s v="6000 16TH AVE SW"/>
    <s v="SEATTLE"/>
    <s v="WA"/>
    <s v="98106"/>
    <n v="1"/>
    <n v="7863220698719"/>
    <n v="602003928"/>
  </r>
  <r>
    <x v="4030"/>
    <s v="TOWER 00083095"/>
    <x v="1"/>
    <n v="531190"/>
    <s v="Lessors of Other Real Estate Property"/>
    <n v="53"/>
    <d v="2011-01-01T00:00:00"/>
    <n v="2011"/>
    <n v="15"/>
    <x v="0"/>
    <n v="0"/>
    <s v="9210 20TH AVE SW"/>
    <s v="SEATTLE"/>
    <s v="WA"/>
    <s v="98106"/>
    <n v="1"/>
    <n v="7863220698718"/>
    <n v="602003928"/>
  </r>
  <r>
    <x v="4031"/>
    <s v="AMERICAN TOWERS LLC"/>
    <x v="5"/>
    <n v="517112"/>
    <s v="Wireless Telecommunications Carriers (except Satellite)"/>
    <n v="51"/>
    <d v="2011-01-01T00:00:00"/>
    <n v="2011"/>
    <n v="15"/>
    <x v="0"/>
    <n v="0"/>
    <s v="945 S DORIS ST"/>
    <s v="SEATTLE"/>
    <s v="WA"/>
    <s v="98108"/>
    <n v="1"/>
    <n v="7863230698709"/>
    <n v="6018499970010001"/>
  </r>
  <r>
    <x v="4032"/>
    <s v="AMERICAN TRAFFIC SOLUTIONS INC"/>
    <x v="1"/>
    <n v="812990"/>
    <s v="All Other Personal Services"/>
    <n v="81"/>
    <d v="2006-06-01T00:00:00"/>
    <n v="2006"/>
    <n v="20"/>
    <x v="0"/>
    <n v="0"/>
    <s v="1150 N ALMA SCHOOL RD"/>
    <s v="MESA"/>
    <s v="AZ"/>
    <s v="85201"/>
    <n v="0"/>
    <n v="5930450600218"/>
    <n v="6025487740010001"/>
  </r>
  <r>
    <x v="4033"/>
    <s v="TPC TRAINING"/>
    <x v="3"/>
    <n v="611430"/>
    <s v="Professional and Management Development Training"/>
    <n v="61"/>
    <d v="2023-03-20T00:00:00"/>
    <n v="2023"/>
    <n v="3"/>
    <x v="2"/>
    <n v="0"/>
    <s v="225 E ROBINSON ST # 150"/>
    <s v="ORLANDO"/>
    <s v="FL"/>
    <s v="32801"/>
    <n v="0"/>
    <n v="8943150812100"/>
    <n v="6026881300010004"/>
  </r>
  <r>
    <x v="4034"/>
    <s v="AMERICAN TRIUMPH LLC"/>
    <x v="5"/>
    <n v="424460"/>
    <s v="Fish and Seafood Merchant Wholesalers"/>
    <n v="42"/>
    <d v="2000-01-25T00:00:00"/>
    <n v="2000"/>
    <n v="26"/>
    <x v="3"/>
    <n v="0"/>
    <s v="2025 1ST AVE #900"/>
    <s v="SEATTLE"/>
    <s v="WA"/>
    <s v="98121"/>
    <n v="1"/>
    <n v="5339620537078"/>
    <n v="6020085660010001"/>
  </r>
  <r>
    <x v="4035"/>
    <s v="AMERICAN TWO WAY"/>
    <x v="1"/>
    <n v="561621"/>
    <s v="Security Systems Services (except Locksmiths)"/>
    <n v="56"/>
    <d v="2004-01-01T00:00:00"/>
    <n v="2004"/>
    <n v="22"/>
    <x v="3"/>
    <n v="0"/>
    <s v="7345 VARNA AVE"/>
    <s v="NORTH HOLLYWOOD"/>
    <s v="CA"/>
    <s v="91605"/>
    <n v="0"/>
    <n v="7398500649932"/>
    <m/>
  </r>
  <r>
    <x v="4036"/>
    <s v="AMERICAN VANPAC CARRIERS INC"/>
    <x v="1"/>
    <n v="484210"/>
    <s v="Used Household and Office Goods Moving"/>
    <n v="48"/>
    <d v="2009-01-01T00:00:00"/>
    <n v="2009"/>
    <n v="17"/>
    <x v="0"/>
    <n v="0"/>
    <s v="1212 SAINT GEORGE RD"/>
    <s v="EVANSVILLE"/>
    <s v="IN"/>
    <s v="47711"/>
    <n v="0"/>
    <n v="7185940627286"/>
    <n v="6015005740010001"/>
  </r>
  <r>
    <x v="4037"/>
    <s v="AMERICAN VANPAC VAN LINES INC"/>
    <x v="1"/>
    <n v="484210"/>
    <s v="Used Household and Office Goods Moving"/>
    <n v="48"/>
    <d v="2009-01-01T00:00:00"/>
    <n v="2009"/>
    <n v="17"/>
    <x v="0"/>
    <n v="0"/>
    <s v="1212 SAINT GEORGE RD"/>
    <s v="EVANSVILLE"/>
    <s v="IN"/>
    <s v="47711"/>
    <n v="0"/>
    <n v="7185950627287"/>
    <n v="6015005750010001"/>
  </r>
  <r>
    <x v="4038"/>
    <s v="AMERICAN VETERANS SECURITY LLC"/>
    <x v="5"/>
    <n v="561621"/>
    <s v="Security Systems Services (except Locksmiths)"/>
    <n v="56"/>
    <d v="2007-01-01T00:00:00"/>
    <n v="2007"/>
    <n v="19"/>
    <x v="0"/>
    <n v="0"/>
    <s v="4420 SW 110TH AVE"/>
    <s v="BEAVERTON"/>
    <s v="OR"/>
    <s v="97005"/>
    <n v="0"/>
    <n v="5951080602420"/>
    <n v="6020139460010001"/>
  </r>
  <r>
    <x v="4039"/>
    <s v="AMERICAN WAREHOUSE COMPANY"/>
    <x v="1"/>
    <n v="541613"/>
    <s v="Marketing Consulting Services"/>
    <n v="54"/>
    <d v="2015-01-01T00:00:00"/>
    <n v="2015"/>
    <n v="11"/>
    <x v="0"/>
    <n v="0"/>
    <s v="1930 6TH AVE S"/>
    <s v="SEATTLE"/>
    <s v="WA"/>
    <s v="98134"/>
    <n v="1"/>
    <n v="8359940750529"/>
    <n v="6011213130010001"/>
  </r>
  <r>
    <x v="4040"/>
    <s v="AMERICAN WATER SERVICES CDM INC"/>
    <x v="1"/>
    <n v="541990"/>
    <s v="All Other Professional, Scientific, and Technical Services"/>
    <n v="54"/>
    <d v="1997-01-01T00:00:00"/>
    <n v="1997"/>
    <n v="29"/>
    <x v="3"/>
    <n v="0"/>
    <s v="1 WATER ST"/>
    <s v="CAMDEN"/>
    <s v="NJ"/>
    <s v="08102"/>
    <n v="0"/>
    <n v="5013400501573"/>
    <n v="6017127340010001"/>
  </r>
  <r>
    <x v="4041"/>
    <s v="AMERICAN WELL CORPORATION"/>
    <x v="1"/>
    <n v="513210"/>
    <s v="Software Publishers"/>
    <n v="51"/>
    <d v="2018-01-01T00:00:00"/>
    <n v="2018"/>
    <n v="8"/>
    <x v="1"/>
    <n v="0"/>
    <s v="75 STATE ST # 26"/>
    <s v="BOSTON"/>
    <s v="MA"/>
    <s v="02109"/>
    <n v="0"/>
    <n v="8478880763109"/>
    <n v="6041644490010001"/>
  </r>
  <r>
    <x v="4042"/>
    <s v="AMERICAN WHOLESALE LIGHTING INC"/>
    <x v="1"/>
    <n v="238210"/>
    <s v="Electrical Contractors and Other Wiring Installation Contractors"/>
    <n v="23"/>
    <d v="2025-03-15T00:00:00"/>
    <n v="2025"/>
    <n v="1"/>
    <x v="2"/>
    <n v="0"/>
    <s v="1725 RUTAN DR"/>
    <s v="LIVERMORE"/>
    <s v="CA"/>
    <s v="94551"/>
    <n v="0"/>
    <n v="8815370798596"/>
    <n v="6021633380010002"/>
  </r>
  <r>
    <x v="4043"/>
    <s v="AMERICAN WORKFORCE GROUP INC"/>
    <x v="1"/>
    <n v="561320"/>
    <s v="Temporary Help Services"/>
    <n v="56"/>
    <d v="2018-09-01T00:00:00"/>
    <n v="2018"/>
    <n v="7"/>
    <x v="1"/>
    <n v="0"/>
    <s v="1145 14TH AVE"/>
    <s v="LONGVIEW"/>
    <s v="WA"/>
    <s v="98632"/>
    <n v="0"/>
    <n v="8270770741215"/>
    <n v="6032586300010001"/>
  </r>
  <r>
    <x v="4044"/>
    <s v="AMERICANA LLC"/>
    <x v="5"/>
    <n v="722511"/>
    <s v="Full-Service Restaurants"/>
    <n v="72"/>
    <d v="2026-02-27T00:00:00"/>
    <n v="2026"/>
    <n v="0"/>
    <x v="4"/>
    <n v="0"/>
    <s v="219 BROADWAY E"/>
    <s v="SEATTLE"/>
    <s v="WA"/>
    <s v="98102"/>
    <n v="1"/>
    <n v="8901390807753"/>
    <n v="6060360080010001"/>
  </r>
  <r>
    <x v="4045"/>
    <s v="AMERICANO BURGERS"/>
    <x v="1"/>
    <n v="722511"/>
    <s v="Full-Service Restaurants"/>
    <n v="72"/>
    <d v="2016-05-28T00:00:00"/>
    <n v="2016"/>
    <n v="10"/>
    <x v="1"/>
    <n v="0"/>
    <s v="2818 THORNDYKE AVE W"/>
    <s v="SEATTLE"/>
    <s v="WA"/>
    <s v="98199"/>
    <n v="1"/>
    <n v="8190200732733"/>
    <n v="6035997090010001"/>
  </r>
  <r>
    <x v="4046"/>
    <s v="AMERICAS PAINTING"/>
    <x v="3"/>
    <n v="238320"/>
    <s v="Painting and Wall Covering Contractors"/>
    <n v="23"/>
    <d v="2023-01-01T00:00:00"/>
    <n v="2023"/>
    <n v="3"/>
    <x v="2"/>
    <n v="0"/>
    <s v="6109 S 253RD ST # R104"/>
    <s v="KENT"/>
    <s v="WA"/>
    <s v="98032"/>
    <n v="0"/>
    <n v="8696820785994"/>
    <n v="6047539980010001"/>
  </r>
  <r>
    <x v="4047"/>
    <s v="AMERICOM INC"/>
    <x v="1"/>
    <n v="238990"/>
    <s v="All Other Specialty Trade Contractors"/>
    <n v="23"/>
    <d v="2015-05-15T00:00:00"/>
    <n v="2015"/>
    <n v="11"/>
    <x v="0"/>
    <n v="0"/>
    <s v="2910 WATERS RD # 170"/>
    <s v="EAGAN"/>
    <s v="MN"/>
    <s v="55121"/>
    <n v="0"/>
    <n v="7830130695280"/>
    <n v="6033154200010001"/>
  </r>
  <r>
    <x v="4048"/>
    <s v="AMERICOOL HEATING &amp; AIR CONDITIONING"/>
    <x v="5"/>
    <n v="238220"/>
    <s v="Plumbing, Heating, and Air-Conditioning Contractors"/>
    <n v="23"/>
    <d v="2011-05-23T00:00:00"/>
    <n v="2011"/>
    <n v="15"/>
    <x v="0"/>
    <n v="0"/>
    <s v="21822 OLD HIGHWAY 99 SW"/>
    <s v="CENTRALIA"/>
    <s v="WA"/>
    <s v="98531"/>
    <n v="0"/>
    <n v="7370690646968"/>
    <n v="6025488650010001"/>
  </r>
  <r>
    <x v="4049"/>
    <s v="AMERIGAS PROPANE"/>
    <x v="1"/>
    <n v="424720"/>
    <s v="Petroleum and Petroleum Products Merchant Wholesalers (except Bulk Stations and Terminals)"/>
    <n v="42"/>
    <d v="1995-04-10T00:00:00"/>
    <n v="1995"/>
    <n v="31"/>
    <x v="3"/>
    <n v="0"/>
    <s v="19244 E VALLEY ST"/>
    <s v="KENT"/>
    <s v="WA"/>
    <s v="98032"/>
    <n v="0"/>
    <n v="1770800179606"/>
    <n v="6016198000010001"/>
  </r>
  <r>
    <x v="4050"/>
    <s v="AMERIGAS PROPANE PARTS &amp; SVC INC"/>
    <x v="1"/>
    <n v="424720"/>
    <s v="Petroleum and Petroleum Products Merchant Wholesalers (except Bulk Stations and Terminals)"/>
    <n v="42"/>
    <d v="1996-01-01T00:00:00"/>
    <n v="1996"/>
    <n v="30"/>
    <x v="3"/>
    <n v="0"/>
    <s v="19244 E VALLEY ST"/>
    <s v="KENT"/>
    <s v="WA"/>
    <s v="98032"/>
    <n v="0"/>
    <n v="1845480187078"/>
    <n v="6016324790010001"/>
  </r>
  <r>
    <x v="4051"/>
    <s v="AMERIGUARD SECURITY"/>
    <x v="1"/>
    <n v="561612"/>
    <s v="Security Guards and Patrol Services"/>
    <n v="56"/>
    <d v="2009-08-01T00:00:00"/>
    <n v="2009"/>
    <n v="17"/>
    <x v="0"/>
    <n v="0"/>
    <s v="5470 W SPRUCE AVE STE 102"/>
    <s v="FRESNO"/>
    <s v="CA"/>
    <s v="93722"/>
    <n v="0"/>
    <n v="7182800626957"/>
    <n v="6029433310010001"/>
  </r>
  <r>
    <x v="4052"/>
    <s v="AMERIKIWI LLC"/>
    <x v="5"/>
    <n v="541611"/>
    <s v="Administrative Management and General Management Consulting Services"/>
    <n v="54"/>
    <d v="2022-01-01T00:00:00"/>
    <n v="2022"/>
    <n v="4"/>
    <x v="2"/>
    <n v="0"/>
    <s v="5003 2ND AVE NW"/>
    <s v="SEATTLE"/>
    <s v="WA"/>
    <s v="98107"/>
    <n v="1"/>
    <n v="8648650780950"/>
    <n v="6048441690010001"/>
  </r>
  <r>
    <x v="4053"/>
    <s v="AMERIPRISE FINANCIAL SERVICES INC"/>
    <x v="1"/>
    <n v="523940"/>
    <s v="Portfolio Management and Investment Advice"/>
    <n v="52"/>
    <d v="1976-06-14T00:00:00"/>
    <n v="1976"/>
    <n v="50"/>
    <x v="3"/>
    <n v="0"/>
    <s v="520 PIKE ST # 2725"/>
    <s v="SEATTLE"/>
    <s v="WA"/>
    <s v="98101"/>
    <n v="1"/>
    <n v="313940038278"/>
    <n v="6001580500010008"/>
  </r>
  <r>
    <x v="4054"/>
    <s v="BALBOA CAPITAL"/>
    <x v="1"/>
    <n v="522110"/>
    <s v="Commercial Banking"/>
    <n v="52"/>
    <d v="2025-06-01T00:00:00"/>
    <n v="2025"/>
    <n v="1"/>
    <x v="2"/>
    <n v="0"/>
    <s v="3500 PIEDMONT RD NE # 625"/>
    <s v="ATLANTA"/>
    <s v="GA"/>
    <s v="30305"/>
    <n v="0"/>
    <n v="8847660801982"/>
    <n v="6041156500010002"/>
  </r>
  <r>
    <x v="4055"/>
    <s v="AMERISAFE INC"/>
    <x v="1"/>
    <n v="459999"/>
    <s v="All Other Miscellaneous Retailers"/>
    <n v="45"/>
    <d v="2016-10-22T00:00:00"/>
    <n v="2016"/>
    <n v="9"/>
    <x v="1"/>
    <n v="0"/>
    <s v="3006 29TH AVE SW"/>
    <s v="TUMWATER"/>
    <s v="WA"/>
    <s v="98512"/>
    <n v="0"/>
    <n v="8004040713344"/>
    <n v="6023528290010001"/>
  </r>
  <r>
    <x v="4056"/>
    <s v="AMERISOURCEBERGEN DRUG CORP"/>
    <x v="1"/>
    <n v="424210"/>
    <s v="Drugs and Druggists' Sundries Merchant Wholesalers"/>
    <n v="42"/>
    <d v="2002-10-01T00:00:00"/>
    <n v="2002"/>
    <n v="23"/>
    <x v="3"/>
    <n v="0"/>
    <s v="19220 64TH AVE S"/>
    <s v="KENT"/>
    <s v="WA"/>
    <s v="98032"/>
    <n v="0"/>
    <n v="5569270561617"/>
    <n v="6016144040010003"/>
  </r>
  <r>
    <x v="4057"/>
    <s v="AMERITECH FACILITY SERVICES LLC"/>
    <x v="3"/>
    <n v="236220"/>
    <s v="Commercial and Institutional Building Construction"/>
    <n v="23"/>
    <d v="2025-08-18T00:00:00"/>
    <n v="2025"/>
    <n v="0"/>
    <x v="4"/>
    <n v="0"/>
    <s v="1500 AIRPORT DR"/>
    <s v="BALL GROUND"/>
    <s v="GA"/>
    <s v="30107"/>
    <n v="0"/>
    <n v="8856550802905"/>
    <n v="6055780810010001"/>
  </r>
  <r>
    <x v="4058"/>
    <s v="AFFINITY 4"/>
    <x v="1"/>
    <n v="517111"/>
    <s v="Wired Telecommunications Carriers"/>
    <n v="51"/>
    <d v="1994-07-01T00:00:00"/>
    <n v="1994"/>
    <n v="32"/>
    <x v="3"/>
    <n v="0"/>
    <s v="2037 LASKIN RD"/>
    <s v="VIRGINIA BEACH"/>
    <s v="VA"/>
    <s v="23454"/>
    <n v="0"/>
    <n v="1718280174215"/>
    <n v="6012738290010001"/>
  </r>
  <r>
    <x v="4059"/>
    <s v="BRAIN METRICS"/>
    <x v="0"/>
    <n v="621330"/>
    <s v="Offices of Mental Health Practitioners (except Physicians)"/>
    <n v="62"/>
    <d v="2016-08-01T00:00:00"/>
    <n v="2016"/>
    <n v="10"/>
    <x v="1"/>
    <n v="0"/>
    <s v="1817 QUEEN ANNE AVE N # 202"/>
    <s v="SEATTLE"/>
    <s v="WA"/>
    <s v="98109"/>
    <n v="1"/>
    <n v="7967830709596"/>
    <n v="6040046270010001"/>
  </r>
  <r>
    <x v="4060"/>
    <s v="THE CRUMPET SHOP"/>
    <x v="5"/>
    <n v="722513"/>
    <s v="Limited-Service Restaurants"/>
    <n v="72"/>
    <d v="2023-11-01T00:00:00"/>
    <n v="2023"/>
    <n v="2"/>
    <x v="2"/>
    <n v="0"/>
    <s v="1503 1ST AVE"/>
    <s v="SEATTLE"/>
    <s v="WA"/>
    <s v="98101"/>
    <n v="1"/>
    <n v="8727990789319"/>
    <n v="6053180960010001"/>
  </r>
  <r>
    <x v="4061"/>
    <s v="STEPHANIE AMES DESIGNS"/>
    <x v="0"/>
    <n v="339910"/>
    <s v="Jewelry and Silverware Manufacturing"/>
    <n v="33"/>
    <d v="2016-08-02T00:00:00"/>
    <n v="2016"/>
    <n v="10"/>
    <x v="1"/>
    <n v="0"/>
    <s v="6549 19TH AVE NW"/>
    <s v="SEATTLE"/>
    <s v="WA"/>
    <s v="98117"/>
    <n v="1"/>
    <n v="7977720710612"/>
    <n v="6040774910010001"/>
  </r>
  <r>
    <x v="4062"/>
    <s v="SILENT POND MASSAGE"/>
    <x v="0"/>
    <n v="812990"/>
    <s v="All Other Personal Services"/>
    <n v="81"/>
    <d v="1995-03-15T00:00:00"/>
    <n v="1995"/>
    <n v="31"/>
    <x v="3"/>
    <n v="0"/>
    <s v="610 NW 70TH ST"/>
    <s v="SEATTLE"/>
    <s v="WA"/>
    <s v="98117"/>
    <n v="1"/>
    <n v="1747170177201"/>
    <n v="6014222570010002"/>
  </r>
  <r>
    <x v="4063"/>
    <s v="AMESBROS INC"/>
    <x v="1"/>
    <n v="812990"/>
    <s v="All Other Personal Services"/>
    <n v="81"/>
    <d v="1994-04-15T00:00:00"/>
    <n v="1994"/>
    <n v="32"/>
    <x v="3"/>
    <n v="0"/>
    <s v="1941 1ST AVE S # 2B"/>
    <s v="SEATTLE"/>
    <s v="WA"/>
    <s v="98134"/>
    <n v="1"/>
    <n v="1685640170911"/>
    <n v="6015391820010001"/>
  </r>
  <r>
    <x v="4064"/>
    <s v="MOON VALLEY DESIGNS"/>
    <x v="6"/>
    <n v="458310"/>
    <s v="Jewelry Retailers"/>
    <n v="45"/>
    <d v="1987-03-16T00:00:00"/>
    <n v="1987"/>
    <n v="39"/>
    <x v="3"/>
    <n v="0"/>
    <s v="1501 PIKE PL"/>
    <s v="SEATTLE"/>
    <s v="WA"/>
    <s v="98101"/>
    <n v="1"/>
    <n v="649860074295"/>
    <n v="6005232990010001"/>
  </r>
  <r>
    <x v="4065"/>
    <s v="APU WICHAY DESIGN"/>
    <x v="0"/>
    <n v="458310"/>
    <s v="Jewelry Retailers"/>
    <n v="45"/>
    <d v="2009-03-01T00:00:00"/>
    <n v="2009"/>
    <n v="17"/>
    <x v="0"/>
    <n v="0"/>
    <s v="85 PIKE ST # 500"/>
    <s v="SEATTLE"/>
    <s v="WA"/>
    <s v="98101"/>
    <n v="1"/>
    <n v="7156960624113"/>
    <n v="6005232990010001"/>
  </r>
  <r>
    <x v="4066"/>
    <s v="AMETHYST EVENTS LLC"/>
    <x v="3"/>
    <n v="812990"/>
    <s v="All Other Personal Services"/>
    <n v="81"/>
    <d v="2025-01-01T00:00:00"/>
    <n v="2025"/>
    <n v="1"/>
    <x v="2"/>
    <n v="0"/>
    <s v="2849 EASTLAKE AVE E # 14"/>
    <s v="SEATTLE"/>
    <s v="WA"/>
    <s v="98102"/>
    <n v="1"/>
    <n v="8821240799231"/>
    <n v="6043843640010002"/>
  </r>
  <r>
    <x v="4067"/>
    <s v="AMETHYST RELATIONAL THERAPY"/>
    <x v="3"/>
    <n v="621330"/>
    <s v="Offices of Mental Health Practitioners (except Physicians)"/>
    <n v="62"/>
    <d v="2025-05-13T00:00:00"/>
    <n v="2025"/>
    <n v="1"/>
    <x v="2"/>
    <n v="0"/>
    <s v="7511 GREENWOOD AVE N"/>
    <s v="SEATTLE"/>
    <s v="WA"/>
    <s v="98103"/>
    <n v="1"/>
    <n v="8836690800856"/>
    <n v="6058513120010001"/>
  </r>
  <r>
    <x v="4068"/>
    <s v="AMGEN INC"/>
    <x v="1"/>
    <n v="325414"/>
    <s v="Biological Product (except Diagnostic) Manufacturing"/>
    <n v="32"/>
    <d v="2018-01-01T00:00:00"/>
    <n v="2018"/>
    <n v="8"/>
    <x v="1"/>
    <n v="0"/>
    <s v="1 AMGEN CENTER DR"/>
    <s v="THOUSAND OAKS"/>
    <s v="CA"/>
    <s v="91320"/>
    <n v="0"/>
    <n v="8200800733910"/>
    <n v="6011708540010001"/>
  </r>
  <r>
    <x v="4069"/>
    <s v="AMGEN USA INC"/>
    <x v="1"/>
    <n v="424210"/>
    <s v="Drugs and Druggists' Sundries Merchant Wholesalers"/>
    <n v="42"/>
    <d v="2002-01-01T00:00:00"/>
    <n v="2002"/>
    <n v="24"/>
    <x v="3"/>
    <n v="0"/>
    <s v="1 AMGEN CENTER DR"/>
    <s v="NEWBURY PARK"/>
    <s v="CA"/>
    <s v="91320"/>
    <n v="0"/>
    <n v="5482220552296"/>
    <n v="6021568670010001"/>
  </r>
  <r>
    <x v="4070"/>
    <s v="LA VITA E BELLA"/>
    <x v="3"/>
    <n v="722511"/>
    <s v="Full-Service Restaurants"/>
    <n v="72"/>
    <d v="2024-09-01T00:00:00"/>
    <n v="2024"/>
    <n v="1"/>
    <x v="2"/>
    <n v="0"/>
    <s v="2411 2ND AVE"/>
    <s v="SEATTLE"/>
    <s v="WA"/>
    <s v="98121"/>
    <n v="1"/>
    <n v="8794080796335"/>
    <n v="6055833520010001"/>
  </r>
  <r>
    <x v="4071"/>
    <s v="AMH DESIGN"/>
    <x v="3"/>
    <n v="541410"/>
    <s v="Interior Design Services"/>
    <n v="54"/>
    <d v="2022-11-01T00:00:00"/>
    <n v="2022"/>
    <n v="3"/>
    <x v="2"/>
    <n v="0"/>
    <s v="404 S 8TH ST # 300A-2"/>
    <s v="BOISE"/>
    <s v="ID"/>
    <s v="83702"/>
    <n v="0"/>
    <n v="8648640780949"/>
    <n v="6049851770010001"/>
  </r>
  <r>
    <x v="4072"/>
    <s v="PSYCHOLOGIST"/>
    <x v="2"/>
    <n v="621498"/>
    <s v="All Other Outpatient Care Centers"/>
    <n v="62"/>
    <d v="2018-04-30T00:00:00"/>
    <n v="2018"/>
    <n v="8"/>
    <x v="1"/>
    <n v="0"/>
    <s v="5706 17TH AVE NW # 70113"/>
    <s v="SEATTLE"/>
    <s v="WA"/>
    <s v="98107"/>
    <n v="1"/>
    <n v="8230300736993"/>
    <n v="6042426920010001"/>
  </r>
  <r>
    <x v="4073"/>
    <s v="AMEDA  M AMHA"/>
    <x v="0"/>
    <n v="485320"/>
    <s v="Limousine Service"/>
    <n v="48"/>
    <d v="2015-08-30T00:00:00"/>
    <n v="2015"/>
    <n v="10"/>
    <x v="1"/>
    <n v="0"/>
    <s v="3715 TULLAMORE LN"/>
    <s v="SNELLVILLE"/>
    <s v="GA"/>
    <s v="30039"/>
    <n v="0"/>
    <n v="7910270703634"/>
    <n v="6041556980010001"/>
  </r>
  <r>
    <x v="4074"/>
    <s v="AMHH LLC"/>
    <x v="3"/>
    <n v="531390"/>
    <s v="Other Activities Related to Real Estate"/>
    <n v="53"/>
    <d v="2024-02-15T00:00:00"/>
    <n v="2024"/>
    <n v="2"/>
    <x v="2"/>
    <n v="0"/>
    <s v="2212 S CHARLES ST # WA98144"/>
    <s v="SEATTLE"/>
    <s v="WA"/>
    <s v="98144"/>
    <n v="1"/>
    <n v="8740680790649"/>
    <n v="6053872600010001"/>
  </r>
  <r>
    <x v="4075"/>
    <s v="SEVEN STAR MINI MART"/>
    <x v="5"/>
    <n v="445110"/>
    <s v="Supermarkets and Other Grocery Retailers (except Convenience Retailers)"/>
    <n v="44"/>
    <d v="2025-08-29T00:00:00"/>
    <n v="2025"/>
    <n v="0"/>
    <x v="4"/>
    <n v="0"/>
    <s v="1917 S JACKSON ST"/>
    <s v="SEATTLE"/>
    <s v="WA"/>
    <s v="98144"/>
    <n v="1"/>
    <n v="8853890802622"/>
    <n v="6059191050010001"/>
  </r>
  <r>
    <x v="4076"/>
    <s v="AMICK FINANCIAL"/>
    <x v="3"/>
    <n v="523940"/>
    <s v="Portfolio Management and Investment Advice"/>
    <n v="52"/>
    <d v="2025-02-21T00:00:00"/>
    <n v="2025"/>
    <n v="1"/>
    <x v="2"/>
    <n v="0"/>
    <s v="4515 35TH AVE W"/>
    <s v="SEATTLE"/>
    <s v="WA"/>
    <s v="98199"/>
    <n v="1"/>
    <n v="8822600799370"/>
    <n v="6057396430010001"/>
  </r>
  <r>
    <x v="4077"/>
    <s v="AMIE LYNN INC"/>
    <x v="1"/>
    <n v="531210"/>
    <s v="Offices of Real Estate Agents and Brokers"/>
    <n v="53"/>
    <d v="2007-05-18T00:00:00"/>
    <n v="2007"/>
    <n v="19"/>
    <x v="0"/>
    <n v="0"/>
    <s v="546 29TH AVE"/>
    <s v="SEATTLE"/>
    <s v="WA"/>
    <s v="98122"/>
    <n v="1"/>
    <n v="7022910609758"/>
    <n v="6027274340010001"/>
  </r>
  <r>
    <x v="4078"/>
    <s v="GUSTAVO AMIEN SERVICES"/>
    <x v="0"/>
    <n v="561720"/>
    <s v="Janitorial Services"/>
    <n v="56"/>
    <d v="2016-01-01T00:00:00"/>
    <n v="2016"/>
    <n v="10"/>
    <x v="1"/>
    <n v="0"/>
    <s v="961 ANACORTES AVE NE"/>
    <s v="RENTON"/>
    <s v="WA"/>
    <s v="98059"/>
    <n v="0"/>
    <n v="8036350716747"/>
    <n v="6017623350010001"/>
  </r>
  <r>
    <x v="4079"/>
    <s v="AMIGO GUTTERS INC"/>
    <x v="1"/>
    <n v="561790"/>
    <s v="Other Services to Buildings and Dwellings"/>
    <n v="56"/>
    <d v="2017-08-30T00:00:00"/>
    <n v="2017"/>
    <n v="8"/>
    <x v="1"/>
    <n v="0"/>
    <s v="11410 NE 124TH ST # 496"/>
    <s v="KIRKLAND"/>
    <s v="WA"/>
    <s v="98034"/>
    <n v="0"/>
    <n v="8140530727552"/>
    <n v="6035182270010001"/>
  </r>
  <r>
    <x v="4080"/>
    <s v="AMIGOS DE SEATTLE"/>
    <x v="11"/>
    <n v="611710"/>
    <s v="Educational Support Services"/>
    <n v="61"/>
    <d v="2016-07-21T00:00:00"/>
    <n v="2016"/>
    <n v="10"/>
    <x v="1"/>
    <n v="0"/>
    <s v="9010 2ND AVE S"/>
    <s v="SEATTLE"/>
    <s v="WA"/>
    <s v="98108"/>
    <n v="1"/>
    <n v="8375930752196"/>
    <n v="6033730690010001"/>
  </r>
  <r>
    <x v="4081"/>
    <s v="AMIGOS LLC"/>
    <x v="3"/>
    <n v="561730"/>
    <s v="Landscaping Services"/>
    <n v="56"/>
    <d v="2025-07-21T00:00:00"/>
    <n v="2025"/>
    <n v="1"/>
    <x v="2"/>
    <n v="0"/>
    <s v="9626 60TH AVE S"/>
    <s v="SEATTLE"/>
    <s v="WA"/>
    <s v="98118"/>
    <n v="1"/>
    <n v="8850420802264"/>
    <n v="6059257860010001"/>
  </r>
  <r>
    <x v="4082"/>
    <s v="AMIHAN POTTERY"/>
    <x v="6"/>
    <n v="327110"/>
    <s v="Pottery, Ceramics, and Plumbing Fixture Manufacturing"/>
    <n v="32"/>
    <d v="2015-02-01T00:00:00"/>
    <n v="2015"/>
    <n v="11"/>
    <x v="0"/>
    <n v="0"/>
    <s v="10516 41ST PL NE"/>
    <s v="SEATTLE"/>
    <s v="WA"/>
    <s v="98125"/>
    <n v="1"/>
    <n v="7891180701617"/>
    <m/>
  </r>
  <r>
    <x v="4083"/>
    <s v="AMIIN FAMILY CHILDCARE LLC"/>
    <x v="3"/>
    <n v="624410"/>
    <s v="Child Care Services"/>
    <n v="62"/>
    <d v="2024-10-11T00:00:00"/>
    <n v="2024"/>
    <n v="1"/>
    <x v="2"/>
    <n v="0"/>
    <s v="4237 S THISTLE ST"/>
    <s v="SEATTLE"/>
    <s v="WA"/>
    <s v="98118"/>
    <n v="1"/>
    <n v="8800500797024"/>
    <n v="6056143350010001"/>
  </r>
  <r>
    <x v="4084"/>
    <s v="AMIIN TRAVEL AGENCY LLC"/>
    <x v="5"/>
    <n v="812990"/>
    <s v="All Other Personal Services"/>
    <n v="81"/>
    <d v="2024-01-01T00:00:00"/>
    <n v="2024"/>
    <n v="2"/>
    <x v="2"/>
    <n v="0"/>
    <s v="7986 45TH AVE S"/>
    <s v="SEATTLE"/>
    <s v="WA"/>
    <s v="98118"/>
    <n v="1"/>
    <n v="8707080787074"/>
    <n v="6053181200010001"/>
  </r>
  <r>
    <x v="4085"/>
    <s v="AMIKA CONSTRUCTION"/>
    <x v="3"/>
    <n v="236118"/>
    <s v="Residential Remodelers"/>
    <n v="23"/>
    <d v="2020-11-09T00:00:00"/>
    <n v="2020"/>
    <n v="5"/>
    <x v="2"/>
    <n v="0"/>
    <s v="426 S LEWIS ST"/>
    <s v="MONROE"/>
    <s v="WA"/>
    <s v="98272"/>
    <n v="0"/>
    <n v="8506030765989"/>
    <n v="6041269420010001"/>
  </r>
  <r>
    <x v="4086"/>
    <s v="ABDI M AMIN"/>
    <x v="0"/>
    <n v="485310"/>
    <s v="Taxi and Ridesharing Services"/>
    <n v="48"/>
    <d v="2016-10-01T00:00:00"/>
    <n v="2016"/>
    <n v="9"/>
    <x v="1"/>
    <n v="0"/>
    <s v="4204 MLK JR WAY S"/>
    <s v="SEATTLE"/>
    <s v="WA"/>
    <s v="98108"/>
    <n v="1"/>
    <n v="7993550712265"/>
    <n v="6041720770010001"/>
  </r>
  <r>
    <x v="4087"/>
    <s v="SAYED AMIN"/>
    <x v="0"/>
    <n v="485999"/>
    <s v="All Other Transit and Ground Passenger Transportation"/>
    <n v="48"/>
    <d v="2017-07-01T00:00:00"/>
    <n v="2017"/>
    <n v="9"/>
    <x v="1"/>
    <n v="0"/>
    <s v="18607 110TH AVE E"/>
    <s v="PUYALLUP"/>
    <s v="WA"/>
    <s v="98374"/>
    <n v="0"/>
    <n v="8113660724778"/>
    <m/>
  </r>
  <r>
    <x v="4088"/>
    <s v="OAK TREE DENTAL CARE"/>
    <x v="5"/>
    <n v="621210"/>
    <s v="Offices of Dentists"/>
    <n v="62"/>
    <d v="2009-10-26T00:00:00"/>
    <n v="2009"/>
    <n v="16"/>
    <x v="0"/>
    <n v="0"/>
    <s v="10004 AURORA AVE N # 14"/>
    <s v="SEATTLE"/>
    <s v="WA"/>
    <s v="98133"/>
    <n v="1"/>
    <n v="7229520631882"/>
    <n v="6029381760010001"/>
  </r>
  <r>
    <x v="4089"/>
    <s v="ASMAA DAYCARE"/>
    <x v="0"/>
    <n v="624410"/>
    <s v="Child Care Services"/>
    <n v="62"/>
    <d v="2022-08-15T00:00:00"/>
    <n v="2022"/>
    <n v="3"/>
    <x v="2"/>
    <n v="0"/>
    <s v="2929 S BRIGHTON ST"/>
    <s v="SEATTLE"/>
    <s v="WA"/>
    <s v="98108"/>
    <n v="1"/>
    <n v="8629320778899"/>
    <m/>
  </r>
  <r>
    <x v="4090"/>
    <s v="AMINA FAMILY CHILDCARE"/>
    <x v="3"/>
    <n v="624410"/>
    <s v="Child Care Services"/>
    <n v="62"/>
    <d v="2019-09-01T00:00:00"/>
    <n v="2019"/>
    <n v="6"/>
    <x v="1"/>
    <n v="0"/>
    <s v="4638 S OTHELLO ST"/>
    <s v="SEATTLE"/>
    <s v="WA"/>
    <s v="98118"/>
    <n v="1"/>
    <n v="8483230763566"/>
    <n v="6045038260010001"/>
  </r>
  <r>
    <x v="4091"/>
    <s v="KEYVAN M AMINABADI"/>
    <x v="0"/>
    <n v="485999"/>
    <s v="All Other Transit and Ground Passenger Transportation"/>
    <n v="48"/>
    <d v="2017-02-22T00:00:00"/>
    <n v="2017"/>
    <n v="9"/>
    <x v="1"/>
    <n v="0"/>
    <s v="13342 NE 134TH PL"/>
    <s v="KIRKLAND"/>
    <s v="WA"/>
    <s v="98034"/>
    <n v="0"/>
    <n v="8045890717726"/>
    <m/>
  </r>
  <r>
    <x v="4092"/>
    <s v="ISMAIL M AMINI"/>
    <x v="0"/>
    <n v="485320"/>
    <s v="Limousine Service"/>
    <n v="48"/>
    <d v="2014-09-01T00:00:00"/>
    <n v="2014"/>
    <n v="11"/>
    <x v="0"/>
    <n v="0"/>
    <s v="3745 S 170TH ST"/>
    <s v="SEATTLE"/>
    <s v="WA"/>
    <s v="98188"/>
    <n v="1"/>
    <n v="7749990686962"/>
    <m/>
  </r>
  <r>
    <x v="4093"/>
    <s v="AMIR GOLAN CONSULTING LLC"/>
    <x v="3"/>
    <n v="541611"/>
    <s v="Administrative Management and General Management Consulting Services"/>
    <n v="54"/>
    <d v="2023-04-03T00:00:00"/>
    <n v="2023"/>
    <n v="3"/>
    <x v="2"/>
    <n v="0"/>
    <s v="6820 32ND AVE NE"/>
    <s v="SEATTLE"/>
    <s v="WA"/>
    <s v="98115"/>
    <n v="1"/>
    <n v="8727970789316"/>
    <n v="6052022910010001"/>
  </r>
  <r>
    <x v="4094"/>
    <s v="RAZZIS PIZZERIA"/>
    <x v="5"/>
    <n v="722513"/>
    <s v="Limited-Service Restaurants"/>
    <n v="72"/>
    <d v="2016-09-01T00:00:00"/>
    <n v="2016"/>
    <n v="9"/>
    <x v="1"/>
    <n v="0"/>
    <s v="1314 HOWELL ST"/>
    <s v="SEATTLE"/>
    <s v="WA"/>
    <s v="98101"/>
    <n v="1"/>
    <n v="8006600713623"/>
    <n v="6034939310010001"/>
  </r>
  <r>
    <x v="4095"/>
    <s v="RAZZIS PIZZERIA"/>
    <x v="5"/>
    <n v="722513"/>
    <s v="Limited-Service Restaurants"/>
    <n v="72"/>
    <d v="1997-12-12T00:00:00"/>
    <n v="1997"/>
    <n v="28"/>
    <x v="3"/>
    <n v="0"/>
    <s v="8523 GREENWOOD AVE N"/>
    <s v="SEATTLE"/>
    <s v="WA"/>
    <s v="98103"/>
    <n v="1"/>
    <n v="5137120515023"/>
    <n v="6018239390010001"/>
  </r>
  <r>
    <x v="4096"/>
    <s v="AMIRA FAMILY CHILD CARE LLC"/>
    <x v="3"/>
    <n v="624410"/>
    <s v="Child Care Services"/>
    <n v="62"/>
    <d v="2022-04-01T00:00:00"/>
    <n v="2022"/>
    <n v="4"/>
    <x v="2"/>
    <n v="0"/>
    <s v="3114 SW RAYMOND ST"/>
    <s v="SEATTLE"/>
    <s v="WA"/>
    <s v="98126"/>
    <n v="1"/>
    <n v="8604280776279"/>
    <n v="6048999230010001"/>
  </r>
  <r>
    <x v="4097"/>
    <s v="AMIRA R WHITEHILL"/>
    <x v="5"/>
    <n v="624190"/>
    <s v="Other Individual and Family Services"/>
    <n v="62"/>
    <d v="2016-09-15T00:00:00"/>
    <n v="2016"/>
    <n v="9"/>
    <x v="1"/>
    <n v="0"/>
    <s v="1817 QUEEN ANNE AVE N"/>
    <s v="SEATTLE"/>
    <s v="WA"/>
    <s v="98109"/>
    <n v="1"/>
    <n v="7984970711365"/>
    <n v="6040294150010001"/>
  </r>
  <r>
    <x v="4098"/>
    <s v="AND BEAUTY"/>
    <x v="3"/>
    <n v="812112"/>
    <s v="Beauty Salons"/>
    <n v="81"/>
    <d v="2022-02-01T00:00:00"/>
    <n v="2022"/>
    <n v="4"/>
    <x v="2"/>
    <n v="0"/>
    <s v="500 ALOHA ST # C2"/>
    <s v="SEATTLE"/>
    <s v="WA"/>
    <s v="98109"/>
    <n v="1"/>
    <n v="8915460809218"/>
    <n v="6048163340010001"/>
  </r>
  <r>
    <x v="4099"/>
    <s v="AMISTEED CONSULTING"/>
    <x v="3"/>
    <n v="541618"/>
    <s v="Other Management Consulting Services"/>
    <n v="54"/>
    <d v="2023-10-07T00:00:00"/>
    <n v="2023"/>
    <n v="2"/>
    <x v="2"/>
    <n v="0"/>
    <s v="4837 38TH AVE SW"/>
    <s v="SEATTLE"/>
    <s v="WA"/>
    <s v="98126"/>
    <n v="1"/>
    <n v="8719270788370"/>
    <n v="6053271030010001"/>
  </r>
  <r>
    <x v="4100"/>
    <s v="PICCOLA CARTA"/>
    <x v="0"/>
    <n v="459420"/>
    <s v="Gift, Novelty, and Souvenir Retailers"/>
    <n v="45"/>
    <d v="2025-08-01T00:00:00"/>
    <n v="2025"/>
    <n v="1"/>
    <x v="2"/>
    <n v="0"/>
    <s v="7524 35TH AVE SW # N108"/>
    <s v="SEATTLE"/>
    <s v="WA"/>
    <s v="98126"/>
    <n v="1"/>
    <n v="8927180810431"/>
    <n v="6062256680010001"/>
  </r>
  <r>
    <x v="4101"/>
    <s v="AMITY PAINTING COMPANY"/>
    <x v="5"/>
    <n v="238320"/>
    <s v="Painting and Wall Covering Contractors"/>
    <n v="23"/>
    <d v="2012-03-01T00:00:00"/>
    <n v="2012"/>
    <n v="14"/>
    <x v="0"/>
    <n v="0"/>
    <s v="14505 SE 178TH PL"/>
    <s v="RENTON"/>
    <s v="WA"/>
    <s v="98058"/>
    <n v="0"/>
    <n v="7472120657741"/>
    <n v="6031844570010001"/>
  </r>
  <r>
    <x v="4102"/>
    <s v="ANDY JAHN PLUMBING &amp; ROOTER"/>
    <x v="5"/>
    <n v="238220"/>
    <s v="Plumbing, Heating, and Air-Conditioning Contractors"/>
    <n v="23"/>
    <d v="2012-06-26T00:00:00"/>
    <n v="2012"/>
    <n v="14"/>
    <x v="0"/>
    <n v="0"/>
    <s v="1917 M ST NE"/>
    <s v="AUBURN"/>
    <s v="WA"/>
    <s v="98002"/>
    <n v="0"/>
    <n v="7482240658801"/>
    <n v="6030497000010001"/>
  </r>
  <r>
    <x v="4103"/>
    <s v="I LOVE SUSHI ON LAKE UNION"/>
    <x v="5"/>
    <n v="722513"/>
    <s v="Limited-Service Restaurants"/>
    <n v="72"/>
    <d v="2005-08-01T00:00:00"/>
    <n v="2005"/>
    <n v="21"/>
    <x v="3"/>
    <n v="0"/>
    <s v="1001 FAIRVIEW AVE N # 1800"/>
    <s v="SEATTLE"/>
    <s v="WA"/>
    <s v="98109"/>
    <n v="1"/>
    <n v="5809620587282"/>
    <n v="6025091330010001"/>
  </r>
  <r>
    <x v="4104"/>
    <s v="HOOD FAMOUS BAKESHOP"/>
    <x v="5"/>
    <n v="722320"/>
    <s v="Caterers"/>
    <n v="72"/>
    <d v="2014-04-04T00:00:00"/>
    <n v="2014"/>
    <n v="12"/>
    <x v="0"/>
    <n v="0"/>
    <s v="2325 1/2 NW MARKET ST"/>
    <s v="SEATTLE"/>
    <s v="WA"/>
    <s v="98107"/>
    <n v="1"/>
    <n v="7795500691683"/>
    <n v="6033918060010001"/>
  </r>
  <r>
    <x v="4105"/>
    <s v="AMLI 535"/>
    <x v="1"/>
    <n v="531311"/>
    <s v="Residential Property Managers"/>
    <n v="53"/>
    <d v="2007-03-15T00:00:00"/>
    <n v="2007"/>
    <n v="19"/>
    <x v="0"/>
    <n v="0"/>
    <s v="535 PONTIUS AVE N"/>
    <s v="SEATTLE"/>
    <s v="WA"/>
    <s v="98109"/>
    <n v="1"/>
    <n v="7144070622598"/>
    <n v="6025881360010001"/>
  </r>
  <r>
    <x v="4106"/>
    <s v="AMLIN HOME REPAIR INC"/>
    <x v="1"/>
    <n v="236118"/>
    <s v="Residential Remodelers"/>
    <n v="23"/>
    <d v="2019-10-18T00:00:00"/>
    <n v="2019"/>
    <n v="6"/>
    <x v="1"/>
    <n v="0"/>
    <s v="16261 9TH AVE NE"/>
    <s v="SHORELINE"/>
    <s v="WA"/>
    <s v="98155"/>
    <n v="0"/>
    <n v="8423610757186"/>
    <n v="6044387350010001"/>
  </r>
  <r>
    <x v="4107"/>
    <s v="AMMA BEAUTY COLLECTIVE LLC"/>
    <x v="7"/>
    <n v="812112"/>
    <s v="Beauty Salons"/>
    <n v="81"/>
    <d v="2022-04-01T00:00:00"/>
    <n v="2022"/>
    <n v="4"/>
    <x v="2"/>
    <n v="0"/>
    <s v="8520 EVANSTON AVE N # 102"/>
    <s v="SEATTLE"/>
    <s v="WA"/>
    <s v="98103"/>
    <n v="1"/>
    <n v="8593460775162"/>
    <n v="6048657370010001"/>
  </r>
  <r>
    <x v="4108"/>
    <s v="AMMANA HOUSEWARE &amp; GROCERY LLC"/>
    <x v="5"/>
    <n v="445131"/>
    <s v="Convenience Retailers"/>
    <n v="44"/>
    <d v="2011-09-01T00:00:00"/>
    <n v="2011"/>
    <n v="14"/>
    <x v="0"/>
    <n v="0"/>
    <s v="5503 MARTIN LUTHER KING JR WAY S"/>
    <s v="SEATTLE"/>
    <s v="WA"/>
    <s v="98118"/>
    <n v="1"/>
    <n v="7394180649480"/>
    <n v="6031338000010001"/>
  </r>
  <r>
    <x v="4109"/>
    <s v="AMN ALLIED SERVICES, LLC"/>
    <x v="5"/>
    <n v="561320"/>
    <s v="Temporary Help Services"/>
    <n v="56"/>
    <d v="2008-02-28T00:00:00"/>
    <n v="2008"/>
    <n v="18"/>
    <x v="0"/>
    <n v="0"/>
    <s v="2999 OLYMPUS BLVD # 500"/>
    <s v="COPPELL"/>
    <s v="TX"/>
    <s v="75019"/>
    <n v="0"/>
    <n v="7151880623477"/>
    <n v="6025800600010001"/>
  </r>
  <r>
    <x v="4110"/>
    <s v="AMN HEALTHCARE ALLIED INC"/>
    <x v="1"/>
    <n v="561320"/>
    <s v="Temporary Help Services"/>
    <n v="56"/>
    <d v="2025-01-01T00:00:00"/>
    <n v="2025"/>
    <n v="1"/>
    <x v="2"/>
    <n v="0"/>
    <s v="2999 OLYMPUS BLVD STE 500"/>
    <s v="COPPELL"/>
    <s v="TX"/>
    <s v="75019"/>
    <n v="0"/>
    <n v="8840200801212"/>
    <n v="6027756380010003"/>
  </r>
  <r>
    <x v="4111"/>
    <s v="AMERICAN MOBILE NURSES THERAPISTS"/>
    <x v="1"/>
    <n v="621399"/>
    <s v="Offices of All Other Miscellaneous Health Practitioners"/>
    <n v="62"/>
    <d v="1989-01-03T00:00:00"/>
    <n v="1989"/>
    <n v="37"/>
    <x v="3"/>
    <n v="0"/>
    <s v="2999 OLYMPUS BLVD # 500"/>
    <s v="COPPELL"/>
    <s v="TX"/>
    <s v="75019"/>
    <n v="0"/>
    <n v="5077490508492"/>
    <n v="6012261980010003"/>
  </r>
  <r>
    <x v="4112"/>
    <s v="AMN HEALTHCARE INTERIM SOLUTIONS LLC"/>
    <x v="7"/>
    <n v="561320"/>
    <s v="Temporary Help Services"/>
    <n v="56"/>
    <d v="2015-01-01T00:00:00"/>
    <n v="2015"/>
    <n v="11"/>
    <x v="0"/>
    <n v="0"/>
    <s v="12400 HIGH BLUFF DR # 500"/>
    <s v="SAN DIEGO"/>
    <s v="CA"/>
    <s v="92130"/>
    <n v="0"/>
    <n v="8349320749414"/>
    <n v="6026431790010001"/>
  </r>
  <r>
    <x v="4113"/>
    <s v="AMN HEALTHCARE LOCUM TENENS, INC."/>
    <x v="1"/>
    <n v="561320"/>
    <s v="Temporary Help Services"/>
    <n v="56"/>
    <d v="2018-01-01T00:00:00"/>
    <n v="2018"/>
    <n v="8"/>
    <x v="1"/>
    <n v="0"/>
    <s v="2999 OLYMPUS BLVD # 500"/>
    <s v="COPPELL"/>
    <s v="TX"/>
    <s v="75019"/>
    <n v="0"/>
    <n v="8608740776745"/>
    <n v="6024311470010001"/>
  </r>
  <r>
    <x v="4114"/>
    <s v="MERRITT HAWKINS &amp; ASSOCIATES LLC"/>
    <x v="7"/>
    <n v="561320"/>
    <s v="Temporary Help Services"/>
    <n v="56"/>
    <d v="2019-01-01T00:00:00"/>
    <n v="2019"/>
    <n v="7"/>
    <x v="1"/>
    <n v="0"/>
    <s v="8840 CYPRESS WATERS BLVD # 300"/>
    <s v="COPPELL"/>
    <s v="TX"/>
    <s v="75019"/>
    <n v="0"/>
    <n v="8615880777492"/>
    <n v="6034007010010001"/>
  </r>
  <r>
    <x v="4115"/>
    <s v="AMN LEADERSHIP SOLUTIONS INC"/>
    <x v="1"/>
    <n v="561312"/>
    <s v="Executive Search Services"/>
    <n v="56"/>
    <d v="2024-01-01T00:00:00"/>
    <n v="2024"/>
    <n v="2"/>
    <x v="2"/>
    <n v="0"/>
    <s v="12400 HIGH BLUFF DR # 500"/>
    <s v="SAN DIEGO"/>
    <s v="CA"/>
    <s v="92130"/>
    <n v="0"/>
    <n v="8840140801206"/>
    <n v="6044105180010001"/>
  </r>
  <r>
    <x v="4116"/>
    <s v="AMN SERVICES LLC"/>
    <x v="5"/>
    <n v="561320"/>
    <s v="Temporary Help Services"/>
    <n v="56"/>
    <d v="1997-03-03T00:00:00"/>
    <n v="1997"/>
    <n v="29"/>
    <x v="3"/>
    <n v="0"/>
    <s v="2999 OLYMPUS BLVD # 500"/>
    <s v="COPPELL"/>
    <s v="TX"/>
    <s v="75019"/>
    <n v="0"/>
    <n v="5099100510751"/>
    <n v="6013045120010001"/>
  </r>
  <r>
    <x v="4117"/>
    <s v="AMN STAFFING SERVICES LLC"/>
    <x v="1"/>
    <n v="561311"/>
    <s v="Employment Placement Agencies"/>
    <n v="56"/>
    <d v="2003-09-22T00:00:00"/>
    <n v="2003"/>
    <n v="22"/>
    <x v="3"/>
    <n v="0"/>
    <s v="2999 OLYMPUS BLVD # 500"/>
    <s v="COPPELL"/>
    <s v="TX"/>
    <s v="75019"/>
    <n v="0"/>
    <n v="5660320571308"/>
    <n v="6023365130010001"/>
  </r>
  <r>
    <x v="4118"/>
    <s v="AMN WORKFORCE SOLUTIONS LLC"/>
    <x v="7"/>
    <n v="561320"/>
    <s v="Temporary Help Services"/>
    <n v="56"/>
    <d v="2016-09-01T00:00:00"/>
    <n v="2016"/>
    <n v="9"/>
    <x v="1"/>
    <n v="0"/>
    <s v="2999 OLYMPUS BLVD # 500"/>
    <s v="COPPELL"/>
    <s v="TX"/>
    <s v="75019"/>
    <n v="0"/>
    <n v="8357460750264"/>
    <n v="6040588220010001"/>
  </r>
  <r>
    <x v="4119"/>
    <s v="AMO"/>
    <x v="5"/>
    <n v="541611"/>
    <s v="Administrative Management and General Management Consulting Services"/>
    <n v="54"/>
    <d v="2014-12-01T00:00:00"/>
    <n v="2014"/>
    <n v="11"/>
    <x v="0"/>
    <n v="0"/>
    <s v="315 N 36TH ST # 301"/>
    <s v="SEATTLE"/>
    <s v="WA"/>
    <s v="98103"/>
    <n v="1"/>
    <n v="7971490709979"/>
    <n v="6034587640010001"/>
  </r>
  <r>
    <x v="4120"/>
    <s v="AMO SALES &amp; SERVICE"/>
    <x v="1"/>
    <n v="339115"/>
    <s v="Ophthalmic Goods Manufacturing"/>
    <n v="33"/>
    <d v="2008-01-01T00:00:00"/>
    <n v="2008"/>
    <n v="18"/>
    <x v="0"/>
    <n v="0"/>
    <s v="31 TECHNOLOGY DR # 200"/>
    <s v="IRVINE"/>
    <s v="CA"/>
    <s v="92618"/>
    <n v="0"/>
    <n v="7055280613233"/>
    <n v="6027465600010001"/>
  </r>
  <r>
    <x v="4121"/>
    <s v="GODFRED AMOAH"/>
    <x v="0"/>
    <n v="485999"/>
    <s v="All Other Transit and Ground Passenger Transportation"/>
    <n v="48"/>
    <d v="2018-09-20T00:00:00"/>
    <n v="2018"/>
    <n v="7"/>
    <x v="1"/>
    <n v="0"/>
    <s v="28705 34TH AVE S # I302"/>
    <s v="AUBURN"/>
    <s v="WA"/>
    <s v="98001"/>
    <n v="0"/>
    <n v="8281380742321"/>
    <m/>
  </r>
  <r>
    <x v="4122"/>
    <s v="AMOBEO"/>
    <x v="5"/>
    <n v="541611"/>
    <s v="Administrative Management and General Management Consulting Services"/>
    <n v="54"/>
    <d v="2015-08-25T00:00:00"/>
    <n v="2015"/>
    <n v="10"/>
    <x v="1"/>
    <n v="0"/>
    <s v="999 N NORTHLAKE WAY # STE 221"/>
    <s v="SEATTLE"/>
    <s v="WA"/>
    <s v="98103"/>
    <n v="1"/>
    <n v="7885110700995"/>
    <n v="6035362060010001"/>
  </r>
  <r>
    <x v="4123"/>
    <s v="SOUND VIEW CAFE"/>
    <x v="1"/>
    <n v="722513"/>
    <s v="Limited-Service Restaurants"/>
    <n v="72"/>
    <d v="1996-04-01T00:00:00"/>
    <n v="1996"/>
    <n v="30"/>
    <x v="3"/>
    <n v="0"/>
    <s v="1501 PIKE PL # 501"/>
    <s v="SEATTLE"/>
    <s v="WA"/>
    <s v="98101"/>
    <n v="1"/>
    <n v="1858840188429"/>
    <n v="6016942520010001"/>
  </r>
  <r>
    <x v="4124"/>
    <s v="AMOR RESTORATION LLC"/>
    <x v="5"/>
    <n v="238350"/>
    <s v="Finish Carpentry Contractors"/>
    <n v="23"/>
    <d v="2025-01-01T00:00:00"/>
    <n v="2025"/>
    <n v="1"/>
    <x v="2"/>
    <n v="0"/>
    <s v="18915 142ND AVE NE # 140"/>
    <s v="WOODINVILLE"/>
    <s v="WA"/>
    <s v="98072"/>
    <n v="0"/>
    <n v="8831100800261"/>
    <n v="6045518140010002"/>
  </r>
  <r>
    <x v="4125"/>
    <s v="AMOR ROOFING LLC"/>
    <x v="5"/>
    <n v="238160"/>
    <s v="Roofing Contractors"/>
    <n v="23"/>
    <d v="2024-06-01T00:00:00"/>
    <n v="2024"/>
    <n v="2"/>
    <x v="2"/>
    <n v="0"/>
    <s v="1924 BICKFORD AVE # 101"/>
    <s v="SNOHOMISH"/>
    <s v="WA"/>
    <s v="98290"/>
    <n v="0"/>
    <n v="8767480793503"/>
    <n v="6050242270010001"/>
  </r>
  <r>
    <x v="4126"/>
    <s v="LAMOON THAI TEA"/>
    <x v="3"/>
    <n v="722513"/>
    <s v="Limited-Service Restaurants"/>
    <n v="72"/>
    <d v="2025-07-15T00:00:00"/>
    <n v="2025"/>
    <n v="1"/>
    <x v="2"/>
    <n v="0"/>
    <s v="11201 ROOSEVELT WAY NE # 352"/>
    <s v="SEATTLE"/>
    <s v="WA"/>
    <s v="98125"/>
    <n v="1"/>
    <n v="8847830801999"/>
    <n v="6059251280010001"/>
  </r>
  <r>
    <x v="4127"/>
    <s v="LIFETIME LEGACY SOLUTIONS"/>
    <x v="3"/>
    <n v="541199"/>
    <s v="All Other Legal Services"/>
    <n v="54"/>
    <d v="2020-08-01T00:00:00"/>
    <n v="2020"/>
    <n v="6"/>
    <x v="1"/>
    <n v="0"/>
    <s v="1167 REPUBLICAN ST # 308"/>
    <s v="SEATTLE"/>
    <s v="WA"/>
    <s v="98109"/>
    <n v="1"/>
    <n v="8532120768725"/>
    <n v="6046354020010001"/>
  </r>
  <r>
    <x v="4128"/>
    <s v="DYEING TO LIVE"/>
    <x v="0"/>
    <n v="455219"/>
    <s v="All Other General Merchandise Retailers"/>
    <n v="45"/>
    <d v="2025-01-01T00:00:00"/>
    <n v="2025"/>
    <n v="1"/>
    <x v="2"/>
    <n v="0"/>
    <s v="3631 S 152ND ST APT 124"/>
    <s v="TUKWILA"/>
    <s v="WA"/>
    <s v="98188"/>
    <n v="0"/>
    <n v="8803490797355"/>
    <n v="6056538340010001"/>
  </r>
  <r>
    <x v="4129"/>
    <s v="GRACE AMOS"/>
    <x v="0"/>
    <n v="814110"/>
    <s v="Private Households"/>
    <n v="81"/>
    <d v="2021-07-27T00:00:00"/>
    <n v="2021"/>
    <n v="5"/>
    <x v="2"/>
    <n v="0"/>
    <s v="1752 NW MARKET ST"/>
    <s v="SEATTLE"/>
    <s v="WA"/>
    <s v="98107"/>
    <n v="1"/>
    <n v="8548460770425"/>
    <m/>
  </r>
  <r>
    <x v="4130"/>
    <s v="TASTE"/>
    <x v="0"/>
    <n v="541611"/>
    <s v="Administrative Management and General Management Consulting Services"/>
    <n v="54"/>
    <d v="2012-08-21T00:00:00"/>
    <n v="2012"/>
    <n v="13"/>
    <x v="0"/>
    <n v="0"/>
    <s v="2115 12TH AVE E"/>
    <s v="SEATTLE"/>
    <s v="WA"/>
    <s v="98102"/>
    <n v="1"/>
    <n v="7498260660479"/>
    <n v="6025112550010001"/>
  </r>
  <r>
    <x v="4131"/>
    <s v="AMOSA SKIN"/>
    <x v="11"/>
    <n v="456120"/>
    <s v="Cosmetics, Beauty Supplies, and Perfume Retailers"/>
    <n v="45"/>
    <d v="2025-05-01T00:00:00"/>
    <n v="2025"/>
    <n v="1"/>
    <x v="2"/>
    <n v="0"/>
    <s v="14508 SE 24TH ST"/>
    <s v="BELLEVUE"/>
    <s v="WA"/>
    <s v="98007"/>
    <n v="0"/>
    <n v="8826940799824"/>
    <n v="6052199200010001"/>
  </r>
  <r>
    <x v="4132"/>
    <s v="AMP BOOKS"/>
    <x v="5"/>
    <n v="513130"/>
    <s v="Book Publishers"/>
    <n v="51"/>
    <d v="2010-10-23T00:00:00"/>
    <n v="2010"/>
    <n v="15"/>
    <x v="0"/>
    <n v="0"/>
    <s v="800 5TH AVE # 101-147"/>
    <s v="SEATTLE"/>
    <s v="WA"/>
    <s v="98104"/>
    <n v="1"/>
    <n v="7317720641279"/>
    <n v="6030456330010001"/>
  </r>
  <r>
    <x v="4133"/>
    <s v="AMP ENTERPRISES LLC"/>
    <x v="1"/>
    <n v="531210"/>
    <s v="Offices of Real Estate Agents and Brokers"/>
    <n v="53"/>
    <d v="1989-08-28T00:00:00"/>
    <n v="1989"/>
    <n v="36"/>
    <x v="3"/>
    <n v="0"/>
    <s v="7511 GREENWOOD AVE N"/>
    <s v="SEATTLE"/>
    <s v="WA"/>
    <s v="98103"/>
    <n v="1"/>
    <n v="1131870114297"/>
    <n v="6011992070010001"/>
  </r>
  <r>
    <x v="4134"/>
    <s v="MESSENGER OF THE GODS"/>
    <x v="1"/>
    <n v="459210"/>
    <s v="Book Retailers and News Dealers"/>
    <n v="45"/>
    <d v="2007-02-20T00:00:00"/>
    <n v="2007"/>
    <n v="19"/>
    <x v="0"/>
    <n v="0"/>
    <s v="609 1/2 N 50TH ST"/>
    <s v="SEATTLE"/>
    <s v="WA"/>
    <s v="98103"/>
    <n v="1"/>
    <n v="5958250603202"/>
    <n v="6026844840010001"/>
  </r>
  <r>
    <x v="4135"/>
    <s v="AMP SMART"/>
    <x v="2"/>
    <n v="561621"/>
    <s v="Security Systems Services (except Locksmiths)"/>
    <n v="56"/>
    <d v="2017-04-26T00:00:00"/>
    <n v="2017"/>
    <n v="9"/>
    <x v="1"/>
    <n v="0"/>
    <s v="1250 E 200 S # 3C"/>
    <s v="LEHI"/>
    <s v="UT"/>
    <s v="84043"/>
    <n v="0"/>
    <n v="8070420720265"/>
    <n v="6035246080010001"/>
  </r>
  <r>
    <x v="4136"/>
    <s v="AMP SERVICES LLC"/>
    <x v="5"/>
    <n v="541219"/>
    <s v="Other Accounting Services"/>
    <n v="54"/>
    <d v="2013-01-05T00:00:00"/>
    <n v="2013"/>
    <n v="13"/>
    <x v="0"/>
    <n v="0"/>
    <s v="200 W MERCER ST # 511"/>
    <s v="SEATTLE"/>
    <s v="WA"/>
    <s v="98119"/>
    <n v="1"/>
    <n v="7543260665224"/>
    <n v="6031894000010001"/>
  </r>
  <r>
    <x v="4137"/>
    <s v="AMP SMART"/>
    <x v="3"/>
    <n v="561621"/>
    <s v="Security Systems Services (except Locksmiths)"/>
    <n v="56"/>
    <d v="2025-05-01T00:00:00"/>
    <n v="2025"/>
    <n v="1"/>
    <x v="2"/>
    <n v="0"/>
    <s v="1125 MIDDLE ST"/>
    <s v="MIDDLETOWN"/>
    <s v="CT"/>
    <s v="06457"/>
    <n v="0"/>
    <n v="8892990806829"/>
    <n v="6055811620010002"/>
  </r>
  <r>
    <x v="4138"/>
    <s v="AMP UNITED LLC"/>
    <x v="1"/>
    <n v="336611"/>
    <s v="Ship Building and Repairing"/>
    <n v="33"/>
    <d v="2026-07-13T00:00:00"/>
    <n v="2026"/>
    <n v="0"/>
    <x v="4"/>
    <n v="0"/>
    <s v="1801 16TH AVE SW"/>
    <s v="SEATTLE"/>
    <s v="WA"/>
    <s v="98134"/>
    <n v="1"/>
    <n v="8939260811689"/>
    <n v="6043887120010020"/>
  </r>
  <r>
    <x v="4139"/>
    <s v="AMPCUS INC"/>
    <x v="1"/>
    <n v="518210"/>
    <s v="Computing Infrastructure Providers, Data Processing, Web Hosting, and Related Services"/>
    <n v="51"/>
    <d v="2025-10-01T00:00:00"/>
    <n v="2025"/>
    <n v="0"/>
    <x v="4"/>
    <n v="0"/>
    <s v="14900 CONFERENCE CENTER DR # 500"/>
    <s v="CHANTILLY"/>
    <s v="VA"/>
    <s v="20151"/>
    <n v="0"/>
    <n v="8883920805789"/>
    <n v="6031619890010001"/>
  </r>
  <r>
    <x v="4140"/>
    <s v="HOLMAN ROAD CHEVRON"/>
    <x v="1"/>
    <n v="457110"/>
    <s v="Gasoline Stations with Convenience Stores"/>
    <n v="45"/>
    <d v="2024-09-15T00:00:00"/>
    <n v="2024"/>
    <n v="1"/>
    <x v="2"/>
    <n v="0"/>
    <s v="9000 HOLMAN RD NW"/>
    <s v="SEATTLE"/>
    <s v="WA"/>
    <s v="98117"/>
    <n v="1"/>
    <n v="8793160796235"/>
    <n v="6054460120010001"/>
  </r>
  <r>
    <x v="4141"/>
    <s v="AMPED ELECTRIC &amp; MECHANICAL LLC"/>
    <x v="5"/>
    <n v="238210"/>
    <s v="Electrical Contractors and Other Wiring Installation Contractors"/>
    <n v="23"/>
    <d v="2010-08-26T00:00:00"/>
    <n v="2010"/>
    <n v="15"/>
    <x v="0"/>
    <n v="0"/>
    <s v="1309 BONNEVILLE AVE # 201"/>
    <s v="SNOHOMISH"/>
    <s v="WA"/>
    <s v="98290"/>
    <n v="0"/>
    <n v="7302700639703"/>
    <n v="6029966140010001"/>
  </r>
  <r>
    <x v="4142"/>
    <s v="AMPED ELECTRIC LLC"/>
    <x v="5"/>
    <n v="238210"/>
    <s v="Electrical Contractors and Other Wiring Installation Contractors"/>
    <n v="23"/>
    <d v="2013-06-03T00:00:00"/>
    <n v="2013"/>
    <n v="13"/>
    <x v="0"/>
    <n v="0"/>
    <s v="2100 3RD AVE # 1801"/>
    <s v="SEATTLE"/>
    <s v="WA"/>
    <s v="98121"/>
    <n v="1"/>
    <n v="7584140669569"/>
    <n v="6032804260010001"/>
  </r>
  <r>
    <x v="4143"/>
    <s v="AMPELOS"/>
    <x v="5"/>
    <n v="722410"/>
    <s v="Drinking Places (Alcoholic Beverages)"/>
    <n v="72"/>
    <d v="2024-03-25T00:00:00"/>
    <n v="2024"/>
    <n v="2"/>
    <x v="2"/>
    <n v="0"/>
    <s v="553 28TH AVE"/>
    <s v="SEATTLE"/>
    <s v="WA"/>
    <s v="98122"/>
    <n v="1"/>
    <n v="8752820791957"/>
    <n v="6054857030010001"/>
  </r>
  <r>
    <x v="4144"/>
    <s v="AMPERE ELECTRIC LLC"/>
    <x v="3"/>
    <n v="238210"/>
    <s v="Electrical Contractors and Other Wiring Installation Contractors"/>
    <n v="23"/>
    <d v="2026-05-18T00:00:00"/>
    <n v="2026"/>
    <n v="0"/>
    <x v="4"/>
    <n v="0"/>
    <s v="8506 150TH AVENUE E"/>
    <s v="PUYALLUP"/>
    <s v="WA"/>
    <s v="98372"/>
    <n v="0"/>
    <n v="8924710810177"/>
    <n v="6056521780010001"/>
  </r>
  <r>
    <x v="4145"/>
    <s v="AMPERITY INC"/>
    <x v="1"/>
    <n v="541519"/>
    <s v="Other Computer Related Services"/>
    <n v="54"/>
    <d v="2016-01-01T00:00:00"/>
    <n v="2016"/>
    <n v="10"/>
    <x v="1"/>
    <n v="0"/>
    <s v="1201 2ND AVE # 1000"/>
    <s v="SEATTLE"/>
    <s v="WA"/>
    <s v="98101"/>
    <n v="1"/>
    <n v="7912590703870"/>
    <n v="6035648490010001"/>
  </r>
  <r>
    <x v="4146"/>
    <s v="AMPERSAND JILL"/>
    <x v="3"/>
    <n v="711510"/>
    <s v="Independent Artists, Writers, and Performers"/>
    <n v="71"/>
    <d v="2019-06-27T00:00:00"/>
    <n v="2019"/>
    <n v="7"/>
    <x v="1"/>
    <n v="0"/>
    <s v="9005 8TH AVE SW"/>
    <s v="SEATTLE"/>
    <s v="WA"/>
    <s v="98106"/>
    <n v="1"/>
    <n v="8464220761544"/>
    <n v="6044308970010001"/>
  </r>
  <r>
    <x v="4147"/>
    <s v="AMPHIPOD INC"/>
    <x v="1"/>
    <n v="424990"/>
    <s v="Other Miscellaneous Nondurable Goods Merchant Wholesalers"/>
    <n v="42"/>
    <d v="1998-01-01T00:00:00"/>
    <n v="1998"/>
    <n v="28"/>
    <x v="3"/>
    <n v="0"/>
    <s v="1434 ELLIOTT AVE W"/>
    <s v="SEATTLE"/>
    <s v="WA"/>
    <s v="98119"/>
    <n v="1"/>
    <n v="5145530515905"/>
    <n v="6017896660010002"/>
  </r>
  <r>
    <x v="4148"/>
    <s v="AMPLE FOCUS"/>
    <x v="3"/>
    <n v="541921"/>
    <s v="Photography Studios, Portrait"/>
    <n v="54"/>
    <d v="2026-04-11T00:00:00"/>
    <n v="2026"/>
    <n v="0"/>
    <x v="4"/>
    <n v="0"/>
    <s v="3831 19TH AVE SW"/>
    <s v="SEATTLE"/>
    <s v="WA"/>
    <s v="98106"/>
    <n v="1"/>
    <n v="8913660809026"/>
    <n v="6056469470010001"/>
  </r>
  <r>
    <x v="4149"/>
    <s v="AMPLIFIED SOUND COMPANY"/>
    <x v="1"/>
    <n v="423690"/>
    <s v="Other Electronic Parts and Equipment Merchant Wholesalers"/>
    <n v="42"/>
    <d v="1979-01-01T00:00:00"/>
    <n v="1979"/>
    <n v="47"/>
    <x v="3"/>
    <n v="0"/>
    <s v="11609 85TH AVE S"/>
    <s v="SEATTLE"/>
    <s v="WA"/>
    <s v="98178"/>
    <n v="1"/>
    <n v="163840021216"/>
    <n v="6003107490010001"/>
  </r>
  <r>
    <x v="4150"/>
    <s v="AMPLIFIED WIRELESS SOLUTIONS"/>
    <x v="1"/>
    <n v="237130"/>
    <s v="Power and Communication Line and Related Structures Construction"/>
    <n v="23"/>
    <d v="2018-01-01T00:00:00"/>
    <n v="2018"/>
    <n v="8"/>
    <x v="1"/>
    <n v="0"/>
    <s v="6000 NE 88TH ST # C107"/>
    <s v="VANCOUVER"/>
    <s v="WA"/>
    <s v="98665"/>
    <n v="0"/>
    <n v="8270710741209"/>
    <n v="6041026300010001"/>
  </r>
  <r>
    <x v="4151"/>
    <s v="AMPLIFY INC"/>
    <x v="1"/>
    <n v="541611"/>
    <s v="Administrative Management and General Management Consulting Services"/>
    <n v="54"/>
    <d v="2007-08-15T00:00:00"/>
    <n v="2007"/>
    <n v="18"/>
    <x v="0"/>
    <n v="0"/>
    <s v="2419 NW 58TH ST # 302"/>
    <s v="SEATTLE"/>
    <s v="WA"/>
    <s v="98107"/>
    <n v="1"/>
    <n v="7008120608181"/>
    <n v="6027306300010001"/>
  </r>
  <r>
    <x v="4152"/>
    <s v="AMPLIFY MARKETING WA INC"/>
    <x v="1"/>
    <n v="541810"/>
    <s v="Advertising Agencies"/>
    <n v="54"/>
    <d v="2024-05-09T00:00:00"/>
    <n v="2024"/>
    <n v="2"/>
    <x v="2"/>
    <n v="0"/>
    <s v="11400 W OLYMPIC BLVD # 350"/>
    <s v="LOS ANGELES"/>
    <s v="CA"/>
    <s v="90064"/>
    <n v="0"/>
    <n v="8760000792706"/>
    <n v="6052981350010001"/>
  </r>
  <r>
    <x v="4153"/>
    <s v="AMPLIO SYSTEMS, INC"/>
    <x v="1"/>
    <n v="541990"/>
    <s v="All Other Professional, Scientific, and Technical Services"/>
    <n v="54"/>
    <d v="2024-05-01T00:00:00"/>
    <n v="2024"/>
    <n v="2"/>
    <x v="2"/>
    <n v="0"/>
    <s v="710 REMINGTON RD"/>
    <s v="SCHAUMBURG"/>
    <s v="IL"/>
    <s v="60173"/>
    <n v="0"/>
    <n v="8760070792713"/>
    <n v="6033182880010001"/>
  </r>
  <r>
    <x v="4154"/>
    <s v="AMPOWERING"/>
    <x v="11"/>
    <n v="813311"/>
    <s v="Human Rights Organizations"/>
    <n v="81"/>
    <d v="2020-09-14T00:00:00"/>
    <n v="2020"/>
    <n v="5"/>
    <x v="2"/>
    <n v="0"/>
    <s v="11878 175TH PL NE"/>
    <s v="REDMOND"/>
    <s v="WA"/>
    <s v="98052"/>
    <n v="0"/>
    <n v="8498070765139"/>
    <n v="6035040560010001"/>
  </r>
  <r>
    <x v="4155"/>
    <s v="AMPS POWER SOLUTIONS LLC"/>
    <x v="5"/>
    <n v="236220"/>
    <s v="Commercial and Institutional Building Construction"/>
    <n v="23"/>
    <d v="2026-01-01T00:00:00"/>
    <n v="2026"/>
    <n v="0"/>
    <x v="4"/>
    <n v="0"/>
    <s v="3113 WOODCREEK DR"/>
    <s v="DOWNERS GROVE"/>
    <s v="IL"/>
    <s v="60515"/>
    <n v="0"/>
    <n v="8875360804859"/>
    <n v="6055769550010001"/>
  </r>
  <r>
    <x v="4156"/>
    <s v="ALIA AMR"/>
    <x v="0"/>
    <n v="611699"/>
    <s v="All Other Miscellaneous Schools and Instruction"/>
    <n v="61"/>
    <d v="2024-01-10T00:00:00"/>
    <n v="2024"/>
    <n v="2"/>
    <x v="2"/>
    <n v="0"/>
    <s v="9120 49TH AVE NE"/>
    <s v="SEATTLE"/>
    <s v="WA"/>
    <s v="98115"/>
    <n v="1"/>
    <n v="8730040789541"/>
    <m/>
  </r>
  <r>
    <x v="4157"/>
    <s v="AMRIT K BURN DDS MSD PLLC"/>
    <x v="10"/>
    <n v="812990"/>
    <s v="All Other Personal Services"/>
    <n v="81"/>
    <d v="2008-02-01T00:00:00"/>
    <n v="2008"/>
    <n v="18"/>
    <x v="0"/>
    <n v="0"/>
    <s v="11066 5TH AVE NE # 207"/>
    <s v="SEATTLE"/>
    <s v="WA"/>
    <s v="98125"/>
    <n v="1"/>
    <n v="7043820612025"/>
    <n v="6027722930010001"/>
  </r>
  <r>
    <x v="4158"/>
    <s v="AMRIZE CEMENT INC."/>
    <x v="1"/>
    <n v="238110"/>
    <s v="Poured Concrete Foundation and Structure Contractors"/>
    <n v="23"/>
    <d v="2016-04-01T00:00:00"/>
    <n v="2016"/>
    <n v="10"/>
    <x v="1"/>
    <n v="0"/>
    <s v="5400 W MARGINAL WAY SW"/>
    <s v="SEATTLE"/>
    <s v="WA"/>
    <s v="98106"/>
    <n v="1"/>
    <n v="7934280706116"/>
    <n v="6012321090010001"/>
  </r>
  <r>
    <x v="4159"/>
    <s v="AMS ELECTRIC INC"/>
    <x v="1"/>
    <n v="238210"/>
    <s v="Electrical Contractors and Other Wiring Installation Contractors"/>
    <n v="23"/>
    <d v="2005-10-07T00:00:00"/>
    <n v="2005"/>
    <n v="20"/>
    <x v="0"/>
    <n v="0"/>
    <s v="9045 SLATER AVE NE"/>
    <s v="KIRKLAND"/>
    <s v="WA"/>
    <s v="98033"/>
    <n v="0"/>
    <n v="5837850590273"/>
    <n v="6025134790010001"/>
  </r>
  <r>
    <x v="4160"/>
    <s v="OWADA LAW, PC"/>
    <x v="1"/>
    <n v="541110"/>
    <s v="Offices of Lawyers"/>
    <n v="54"/>
    <d v="2014-07-01T00:00:00"/>
    <n v="2014"/>
    <n v="12"/>
    <x v="0"/>
    <n v="0"/>
    <s v="6840 FORT DENT WAY # STE 200"/>
    <s v="TUKWILA"/>
    <s v="WA"/>
    <s v="98188"/>
    <n v="0"/>
    <n v="7721450683987"/>
    <n v="6024202120010001"/>
  </r>
  <r>
    <x v="4161"/>
    <s v="JUST VISITING"/>
    <x v="5"/>
    <n v="531390"/>
    <s v="Other Activities Related to Real Estate"/>
    <n v="53"/>
    <d v="2011-01-04T00:00:00"/>
    <n v="2011"/>
    <n v="15"/>
    <x v="0"/>
    <n v="0"/>
    <s v="10720 RIVIERA PL NE"/>
    <s v="SEATTLE"/>
    <s v="WA"/>
    <s v="98125"/>
    <n v="1"/>
    <n v="7333340642969"/>
    <n v="6030748580010001"/>
  </r>
  <r>
    <x v="4162"/>
    <s v="MATTHEW AMSTER BURTON"/>
    <x v="0"/>
    <n v="812990"/>
    <s v="All Other Personal Services"/>
    <n v="81"/>
    <d v="2001-02-01T00:00:00"/>
    <n v="2001"/>
    <n v="25"/>
    <x v="3"/>
    <n v="0"/>
    <s v="503 13TH AVE E # 207"/>
    <s v="SEATTLE"/>
    <s v="WA"/>
    <s v="98102"/>
    <n v="1"/>
    <n v="5954420602782"/>
    <n v="6024418530010001"/>
  </r>
  <r>
    <x v="4163"/>
    <s v="AMT JUNK REMOVAL LLC"/>
    <x v="3"/>
    <n v="562111"/>
    <s v="Solid Waste Collection"/>
    <n v="56"/>
    <d v="2023-01-11T00:00:00"/>
    <n v="2023"/>
    <n v="3"/>
    <x v="2"/>
    <n v="0"/>
    <s v="2020 MALTBY RD # 7"/>
    <s v="BOTHELL"/>
    <s v="WA"/>
    <s v="98021"/>
    <n v="0"/>
    <n v="8656780781803"/>
    <n v="6049583730010001"/>
  </r>
  <r>
    <x v="4164"/>
    <s v="AMT PSYCHOLOGY"/>
    <x v="3"/>
    <n v="621330"/>
    <s v="Offices of Mental Health Practitioners (except Physicians)"/>
    <n v="62"/>
    <d v="2020-09-15T00:00:00"/>
    <n v="2020"/>
    <n v="5"/>
    <x v="2"/>
    <n v="0"/>
    <s v="4010 STONE WAY N # 230"/>
    <s v="SEATTLE"/>
    <s v="WA"/>
    <s v="98103"/>
    <n v="1"/>
    <n v="8496850765012"/>
    <n v="6046465830010001"/>
  </r>
  <r>
    <x v="4165"/>
    <s v="AMT UP 3D"/>
    <x v="11"/>
    <n v="711219"/>
    <s v="Other Spectator Sports"/>
    <n v="71"/>
    <d v="2021-06-02T00:00:00"/>
    <n v="2021"/>
    <n v="5"/>
    <x v="2"/>
    <n v="0"/>
    <s v="11223 51ST AVE S"/>
    <s v="TUKWILA"/>
    <s v="WA"/>
    <s v="98178"/>
    <n v="0"/>
    <n v="8551120770698"/>
    <n v="6047636380010001"/>
  </r>
  <r>
    <x v="4166"/>
    <s v="AMU NUTRITION LLC"/>
    <x v="3"/>
    <n v="456191"/>
    <s v="Food (Health) Supplement Retailers"/>
    <n v="45"/>
    <d v="2025-02-05T00:00:00"/>
    <n v="2025"/>
    <n v="1"/>
    <x v="2"/>
    <n v="0"/>
    <s v="15221 49TH AVE SE STE B"/>
    <s v="EVERETT"/>
    <s v="WA"/>
    <s v="98208"/>
    <n v="0"/>
    <n v="8803810797403"/>
    <n v="6042020620010003"/>
  </r>
  <r>
    <x v="4167"/>
    <s v="AMUNDI PIONEER DISTRIBUTOR INC"/>
    <x v="1"/>
    <n v="523999"/>
    <s v="Miscellaneous Financial Investment Activities"/>
    <n v="52"/>
    <d v="1996-10-15T00:00:00"/>
    <n v="1996"/>
    <n v="29"/>
    <x v="3"/>
    <n v="0"/>
    <s v="60 STATE ST"/>
    <s v="BOSTON"/>
    <s v="MA"/>
    <s v="02109"/>
    <n v="0"/>
    <n v="5216410523503"/>
    <n v="6013256620010001"/>
  </r>
  <r>
    <x v="4168"/>
    <s v="ALASKA MARINE LINES INC"/>
    <x v="0"/>
    <n v="921190"/>
    <s v="Other General Government Support"/>
    <n v="92"/>
    <d v="2005-05-01T00:00:00"/>
    <n v="2005"/>
    <n v="21"/>
    <x v="3"/>
    <n v="0"/>
    <s v="5600 W MARGINAL WAY SW"/>
    <s v="SEATTLE"/>
    <s v="WA"/>
    <s v="98106"/>
    <n v="1"/>
    <n v="5780970584221"/>
    <m/>
  </r>
  <r>
    <x v="4169"/>
    <s v="CASTLE BLACKS"/>
    <x v="0"/>
    <n v="531110"/>
    <s v="Lessors of Residential Buildings and Dwellings"/>
    <n v="53"/>
    <d v="2019-01-11T00:00:00"/>
    <n v="2019"/>
    <n v="7"/>
    <x v="1"/>
    <n v="0"/>
    <s v="1906 E UNION ST"/>
    <s v="SEATTLE"/>
    <s v="WA"/>
    <s v="98122"/>
    <n v="1"/>
    <n v="8320010746358"/>
    <n v="6043807470010001"/>
  </r>
  <r>
    <x v="4170"/>
    <s v="AMUNDSON STAYS"/>
    <x v="3"/>
    <n v="721199"/>
    <s v="All Other Traveler Accommodation"/>
    <n v="72"/>
    <d v="2026-04-17T00:00:00"/>
    <n v="2026"/>
    <n v="0"/>
    <x v="4"/>
    <n v="0"/>
    <s v="127 BROADWAY E"/>
    <s v="SEATTLE"/>
    <s v="WA"/>
    <s v="98102"/>
    <n v="1"/>
    <n v="8915510809223"/>
    <n v="6061877000010001"/>
  </r>
  <r>
    <x v="4171"/>
    <s v="VICTOR AMUPITAN"/>
    <x v="0"/>
    <n v="721199"/>
    <s v="All Other Traveler Accommodation"/>
    <n v="72"/>
    <d v="2023-07-01T00:00:00"/>
    <n v="2023"/>
    <n v="3"/>
    <x v="2"/>
    <n v="0"/>
    <s v="9316 RENTON AVE S"/>
    <s v="SEATTLE"/>
    <s v="WA"/>
    <s v="98118"/>
    <n v="1"/>
    <n v="8695220785828"/>
    <m/>
  </r>
  <r>
    <x v="4172"/>
    <s v="OLD APPLE TREES GUEST HOUSE"/>
    <x v="5"/>
    <n v="531110"/>
    <s v="Lessors of Residential Buildings and Dwellings"/>
    <n v="53"/>
    <d v="2015-07-15T00:00:00"/>
    <n v="2015"/>
    <n v="11"/>
    <x v="0"/>
    <n v="0"/>
    <s v="7529 34TH AVE SW"/>
    <s v="SEATTLE"/>
    <s v="WA"/>
    <s v="98126"/>
    <n v="1"/>
    <n v="8438040758681"/>
    <n v="6034683030010001"/>
  </r>
  <r>
    <x v="4173"/>
    <s v="SHOP AMUSED"/>
    <x v="5"/>
    <n v="459510"/>
    <s v="Used Merchandise Retailers"/>
    <n v="45"/>
    <d v="2017-10-17T00:00:00"/>
    <n v="2017"/>
    <n v="8"/>
    <x v="1"/>
    <n v="0"/>
    <s v="108 CHERRY ST"/>
    <s v="SEATTLE"/>
    <s v="WA"/>
    <s v="98104"/>
    <n v="1"/>
    <n v="8160240729577"/>
    <n v="6034009120010001"/>
  </r>
  <r>
    <x v="4174"/>
    <s v="AMUSY ENTERTAINMENT"/>
    <x v="3"/>
    <n v="713290"/>
    <s v="Other Gambling Industries"/>
    <n v="71"/>
    <d v="2023-09-20T00:00:00"/>
    <n v="2023"/>
    <n v="2"/>
    <x v="2"/>
    <n v="0"/>
    <s v="801 SW 16TH ST # 115"/>
    <s v="RENTON"/>
    <s v="WA"/>
    <s v="98057"/>
    <n v="0"/>
    <n v="8714930787906"/>
    <n v="6050249590010001"/>
  </r>
  <r>
    <x v="4175"/>
    <s v="AMWAY CORP"/>
    <x v="1"/>
    <n v="459999"/>
    <s v="All Other Miscellaneous Retailers"/>
    <n v="45"/>
    <d v="1982-05-07T00:00:00"/>
    <n v="1982"/>
    <n v="44"/>
    <x v="3"/>
    <n v="0"/>
    <s v="7575 FULTON ST E"/>
    <s v="ADA"/>
    <s v="MI"/>
    <s v="49355"/>
    <n v="0"/>
    <n v="248830031092"/>
    <n v="6021015350010001"/>
  </r>
  <r>
    <x v="4176"/>
    <s v="AMWINS ACCESS INSURANCE SERVICES"/>
    <x v="5"/>
    <n v="524210"/>
    <s v="Insurance Agencies and Brokerages"/>
    <n v="52"/>
    <d v="2023-01-01T00:00:00"/>
    <n v="2023"/>
    <n v="3"/>
    <x v="2"/>
    <n v="0"/>
    <s v="600 UNIVERSITY ST #2100"/>
    <s v="SEATTLE"/>
    <s v="WA"/>
    <s v="98001"/>
    <n v="1"/>
    <n v="8723650788846"/>
    <n v="6032616840010001"/>
  </r>
  <r>
    <x v="4177"/>
    <s v="AMWINS INSURANCE BROKERAGE LLC"/>
    <x v="5"/>
    <n v="524210"/>
    <s v="Insurance Agencies and Brokerages"/>
    <n v="52"/>
    <d v="2022-09-01T00:00:00"/>
    <n v="2022"/>
    <n v="3"/>
    <x v="2"/>
    <n v="0"/>
    <s v="600 UNIVERSITY ST # 2100"/>
    <s v="SEATTLE"/>
    <s v="WA"/>
    <s v="98101"/>
    <n v="1"/>
    <n v="8652820781383"/>
    <n v="6025959180010002"/>
  </r>
  <r>
    <x v="4178"/>
    <s v="AMY BAKER INTERIOR DESIGN INC"/>
    <x v="1"/>
    <n v="812990"/>
    <s v="All Other Personal Services"/>
    <n v="81"/>
    <d v="2002-10-01T00:00:00"/>
    <n v="2002"/>
    <n v="23"/>
    <x v="3"/>
    <n v="0"/>
    <s v="8563 39TH AVE SW"/>
    <s v="SEATTLE"/>
    <s v="WA"/>
    <s v="98136"/>
    <n v="1"/>
    <n v="5582790563145"/>
    <n v="6022319040010002"/>
  </r>
  <r>
    <x v="4179"/>
    <s v="AMY BETZ MD"/>
    <x v="3"/>
    <n v="621111"/>
    <s v="Offices of Physicians (except Mental Health Specialists)"/>
    <n v="62"/>
    <d v="2022-08-18T00:00:00"/>
    <n v="2022"/>
    <n v="3"/>
    <x v="2"/>
    <n v="0"/>
    <s v="5608 17TH AVE NW"/>
    <s v="SEATTLE"/>
    <s v="WA"/>
    <s v="98107"/>
    <n v="1"/>
    <n v="8631460779122"/>
    <n v="6048522110010001"/>
  </r>
  <r>
    <x v="4180"/>
    <s v="ASIA GINGER TERIYAK &amp; ROLL"/>
    <x v="3"/>
    <n v="722513"/>
    <s v="Limited-Service Restaurants"/>
    <n v="72"/>
    <d v="2018-02-05T00:00:00"/>
    <n v="2018"/>
    <n v="8"/>
    <x v="1"/>
    <n v="0"/>
    <s v="4119 4TH AVE S"/>
    <s v="SEATTLE"/>
    <s v="WA"/>
    <s v="98134"/>
    <n v="1"/>
    <n v="8215350735428"/>
    <n v="6042103820010001"/>
  </r>
  <r>
    <x v="4181"/>
    <s v="AMY BOHLANDER PHD PLLC"/>
    <x v="10"/>
    <n v="621330"/>
    <s v="Offices of Mental Health Practitioners (except Physicians)"/>
    <n v="62"/>
    <d v="2014-05-29T00:00:00"/>
    <n v="2014"/>
    <n v="12"/>
    <x v="0"/>
    <n v="0"/>
    <s v="7222 LINDEN AVE N # A"/>
    <s v="SEATTLE"/>
    <s v="WA"/>
    <s v="98103"/>
    <n v="1"/>
    <n v="7687590680410"/>
    <n v="6033896960010001"/>
  </r>
  <r>
    <x v="4182"/>
    <s v="AMY BURTAINE LLC"/>
    <x v="7"/>
    <n v="611710"/>
    <s v="Educational Support Services"/>
    <n v="61"/>
    <d v="2019-01-18T00:00:00"/>
    <n v="2019"/>
    <n v="7"/>
    <x v="1"/>
    <n v="0"/>
    <s v="9945 SW 116TH ST"/>
    <s v="VASHON"/>
    <s v="WA"/>
    <s v="98070"/>
    <n v="0"/>
    <n v="8331740747586"/>
    <n v="6043789680010001"/>
  </r>
  <r>
    <x v="4183"/>
    <s v="AMY CHILCOTE MA LMHC"/>
    <x v="5"/>
    <n v="621330"/>
    <s v="Offices of Mental Health Practitioners (except Physicians)"/>
    <n v="62"/>
    <d v="2015-01-01T00:00:00"/>
    <n v="2015"/>
    <n v="11"/>
    <x v="0"/>
    <n v="0"/>
    <s v="1904 3RD AVE # 423"/>
    <s v="SEATTLE"/>
    <s v="WA"/>
    <s v="98101"/>
    <n v="1"/>
    <n v="7806520692825"/>
    <n v="6034780340010001"/>
  </r>
  <r>
    <x v="4184"/>
    <s v="AMY CLARK PLLC"/>
    <x v="3"/>
    <n v="621330"/>
    <s v="Offices of Mental Health Practitioners (except Physicians)"/>
    <n v="62"/>
    <d v="2022-08-01T00:00:00"/>
    <n v="2022"/>
    <n v="4"/>
    <x v="2"/>
    <n v="0"/>
    <s v="1407 9TH AVE W"/>
    <s v="SEATTLE"/>
    <s v="WA"/>
    <s v="98119"/>
    <n v="1"/>
    <n v="8626390778598"/>
    <n v="6049430680010001"/>
  </r>
  <r>
    <x v="4185"/>
    <s v="AMY CONDON ENTERPRISES INC"/>
    <x v="1"/>
    <n v="624190"/>
    <s v="Other Individual and Family Services"/>
    <n v="62"/>
    <d v="2009-09-05T00:00:00"/>
    <n v="2009"/>
    <n v="16"/>
    <x v="0"/>
    <n v="0"/>
    <s v="7055 21ST AVE NW"/>
    <s v="SEATTLE"/>
    <s v="WA"/>
    <s v="98117"/>
    <n v="1"/>
    <n v="7215320630373"/>
    <n v="6029493650010001"/>
  </r>
  <r>
    <x v="4186"/>
    <s v="AMY DUTT LMFT LLC"/>
    <x v="5"/>
    <n v="624190"/>
    <s v="Other Individual and Family Services"/>
    <n v="62"/>
    <d v="2014-10-15T00:00:00"/>
    <n v="2014"/>
    <n v="11"/>
    <x v="0"/>
    <n v="0"/>
    <s v="5100 S DAWSON ST # 104"/>
    <s v="SEATTLE"/>
    <s v="WA"/>
    <s v="98118"/>
    <n v="1"/>
    <n v="7746100686568"/>
    <n v="6034418480010001"/>
  </r>
  <r>
    <x v="4187"/>
    <s v="AMY GALBRAITH PHOTOGRAPHY LLC"/>
    <x v="5"/>
    <n v="541921"/>
    <s v="Photography Studios, Portrait"/>
    <n v="54"/>
    <d v="2016-02-02T00:00:00"/>
    <n v="2016"/>
    <n v="10"/>
    <x v="1"/>
    <n v="0"/>
    <s v="530 ELWHA BLUFF RD"/>
    <s v="PORT ANGELES"/>
    <s v="WA"/>
    <s v="98363"/>
    <n v="0"/>
    <n v="7930260705696"/>
    <n v="6035825640010001"/>
  </r>
  <r>
    <x v="4188"/>
    <s v="AMY HAGERSTROM MIND BODY COUNSELING"/>
    <x v="3"/>
    <n v="621330"/>
    <s v="Offices of Mental Health Practitioners (except Physicians)"/>
    <n v="62"/>
    <d v="2021-09-07T00:00:00"/>
    <n v="2021"/>
    <n v="4"/>
    <x v="2"/>
    <n v="0"/>
    <s v="300 LENORA ST # 1363"/>
    <s v="SEATTLE"/>
    <s v="WA"/>
    <s v="98121"/>
    <n v="1"/>
    <n v="8559600771597"/>
    <n v="6047908820010001"/>
  </r>
  <r>
    <x v="4189"/>
    <s v="AMY HAMMETT LLC"/>
    <x v="5"/>
    <n v="621330"/>
    <s v="Offices of Mental Health Practitioners (except Physicians)"/>
    <n v="62"/>
    <d v="2017-12-01T00:00:00"/>
    <n v="2017"/>
    <n v="8"/>
    <x v="1"/>
    <n v="0"/>
    <s v="5355 TALLMAN AVE NW # 208"/>
    <s v="SEATTLE"/>
    <s v="WA"/>
    <s v="98107"/>
    <n v="1"/>
    <n v="8169430730554"/>
    <n v="6041874780010001"/>
  </r>
  <r>
    <x v="4190"/>
    <s v="AMY HYDEN LLC"/>
    <x v="3"/>
    <n v="531210"/>
    <s v="Offices of Real Estate Agents and Brokers"/>
    <n v="53"/>
    <d v="2018-01-09T00:00:00"/>
    <n v="2018"/>
    <n v="8"/>
    <x v="1"/>
    <n v="0"/>
    <s v="4130 50TH AVE S"/>
    <s v="SEATTLE"/>
    <s v="WA"/>
    <s v="98118"/>
    <n v="1"/>
    <n v="8188720732575"/>
    <n v="6042086010010001"/>
  </r>
  <r>
    <x v="4191"/>
    <s v="AMY JOHNSON PHOTOGRAPHY"/>
    <x v="5"/>
    <n v="541922"/>
    <s v="Commercial Photography"/>
    <n v="54"/>
    <d v="2013-01-01T00:00:00"/>
    <n v="2013"/>
    <n v="13"/>
    <x v="0"/>
    <n v="0"/>
    <s v="1104 19TH AVE"/>
    <s v="SEATTLE"/>
    <s v="WA"/>
    <s v="98122"/>
    <n v="1"/>
    <n v="7557080666690"/>
    <n v="6032827300010001"/>
  </r>
  <r>
    <x v="4192"/>
    <s v="BE MI"/>
    <x v="3"/>
    <n v="722513"/>
    <s v="Limited-Service Restaurants"/>
    <n v="72"/>
    <d v="2026-06-01T00:00:00"/>
    <n v="2026"/>
    <n v="0"/>
    <x v="4"/>
    <n v="0"/>
    <s v="90 YESLER WAY"/>
    <s v="SEATTLE"/>
    <s v="WA"/>
    <s v="98104"/>
    <n v="1"/>
    <n v="8926280810339"/>
    <n v="6060274840010001"/>
  </r>
  <r>
    <x v="4193"/>
    <s v="AMY KELJO PHOTOGRAPHY"/>
    <x v="3"/>
    <n v="711510"/>
    <s v="Independent Artists, Writers, and Performers"/>
    <n v="71"/>
    <d v="2020-11-01T00:00:00"/>
    <n v="2020"/>
    <n v="5"/>
    <x v="2"/>
    <n v="0"/>
    <s v="906 W 2ND AVE STE 100"/>
    <s v="SPOKANE"/>
    <s v="WA"/>
    <s v="99201"/>
    <n v="0"/>
    <n v="8503550765718"/>
    <n v="6045842780010001"/>
  </r>
  <r>
    <x v="4194"/>
    <s v="AMY KLOSTERMAN LAW PLLC"/>
    <x v="3"/>
    <n v="541110"/>
    <s v="Offices of Lawyers"/>
    <n v="54"/>
    <d v="2019-07-01T00:00:00"/>
    <n v="2019"/>
    <n v="7"/>
    <x v="1"/>
    <n v="0"/>
    <s v="352 NW 52ND ST"/>
    <s v="SEATTLE"/>
    <s v="WA"/>
    <s v="98107"/>
    <n v="1"/>
    <n v="8386400753319"/>
    <n v="6044608390010001"/>
  </r>
  <r>
    <x v="4195"/>
    <s v="AMY LP PRODUCTIONS"/>
    <x v="3"/>
    <n v="512110"/>
    <s v="Motion Picture and Video Production"/>
    <n v="51"/>
    <d v="2021-06-24T00:00:00"/>
    <n v="2021"/>
    <n v="5"/>
    <x v="2"/>
    <n v="0"/>
    <s v="901 SUNSET BLVD NE"/>
    <s v="RENTON"/>
    <s v="WA"/>
    <s v="98056"/>
    <n v="0"/>
    <n v="8546790770255"/>
    <n v="6047668770010001"/>
  </r>
  <r>
    <x v="4196"/>
    <s v="AMY PAINE LLC"/>
    <x v="3"/>
    <n v="541921"/>
    <s v="Photography Studios, Portrait"/>
    <n v="54"/>
    <d v="2022-01-01T00:00:00"/>
    <n v="2022"/>
    <n v="4"/>
    <x v="2"/>
    <n v="0"/>
    <s v="117 1ST AVE N"/>
    <s v="SEATTLE"/>
    <s v="WA"/>
    <s v="98109"/>
    <n v="1"/>
    <n v="8609770776850"/>
    <n v="6048384740010001"/>
  </r>
  <r>
    <x v="4197"/>
    <s v="AMY PLANS THINGS LLC"/>
    <x v="3"/>
    <n v="711510"/>
    <s v="Independent Artists, Writers, and Performers"/>
    <n v="71"/>
    <d v="2025-07-01T00:00:00"/>
    <n v="2025"/>
    <n v="1"/>
    <x v="2"/>
    <n v="0"/>
    <s v="742 N 76TH ST"/>
    <s v="SEATTLE"/>
    <s v="WA"/>
    <s v="98103"/>
    <n v="1"/>
    <n v="8876920805032"/>
    <n v="6059114840010001"/>
  </r>
  <r>
    <x v="4198"/>
    <s v="ADELE"/>
    <x v="1"/>
    <n v="812112"/>
    <s v="Beauty Salons"/>
    <n v="81"/>
    <d v="2004-07-01T00:00:00"/>
    <n v="2004"/>
    <n v="22"/>
    <x v="3"/>
    <n v="0"/>
    <s v="4224 FREMONT AVE E # A"/>
    <s v="SEATTLE"/>
    <s v="WA"/>
    <s v="98103"/>
    <n v="1"/>
    <n v="5714880577191"/>
    <n v="6024048840010001"/>
  </r>
  <r>
    <x v="4199"/>
    <s v="AMY REID LMHC PLLC"/>
    <x v="3"/>
    <n v="621330"/>
    <s v="Offices of Mental Health Practitioners (except Physicians)"/>
    <n v="62"/>
    <d v="2025-11-10T00:00:00"/>
    <n v="2025"/>
    <n v="0"/>
    <x v="4"/>
    <n v="0"/>
    <s v="3310 NW 72ND ST"/>
    <s v="SEATTLE"/>
    <s v="WA"/>
    <s v="98117"/>
    <n v="1"/>
    <n v="8874350804758"/>
    <n v="6059856300010001"/>
  </r>
  <r>
    <x v="4200"/>
    <s v="AMY SCHOTTENSTEIN COUNSELING PLLC"/>
    <x v="3"/>
    <n v="621330"/>
    <s v="Offices of Mental Health Practitioners (except Physicians)"/>
    <n v="62"/>
    <d v="2023-02-07T00:00:00"/>
    <n v="2023"/>
    <n v="3"/>
    <x v="2"/>
    <n v="0"/>
    <s v="2910 E MADISON ST # 204"/>
    <s v="SEATTLE"/>
    <s v="WA"/>
    <s v="98112"/>
    <n v="1"/>
    <n v="8770580793827"/>
    <n v="6050205910010001"/>
  </r>
  <r>
    <x v="4201"/>
    <s v="AMY SIMARD LLC"/>
    <x v="2"/>
    <n v="541219"/>
    <s v="Other Accounting Services"/>
    <n v="54"/>
    <d v="2019-02-07T00:00:00"/>
    <n v="2019"/>
    <n v="7"/>
    <x v="1"/>
    <n v="0"/>
    <s v="12540 37TH AVE NE"/>
    <s v="SEATTLE"/>
    <s v="WA"/>
    <s v="98125"/>
    <n v="1"/>
    <n v="8359390750471"/>
    <n v="6043852680010001"/>
  </r>
  <r>
    <x v="4202"/>
    <s v="AMY STONE LLC"/>
    <x v="5"/>
    <n v="711510"/>
    <s v="Independent Artists, Writers, and Performers"/>
    <n v="71"/>
    <d v="2014-10-07T00:00:00"/>
    <n v="2014"/>
    <n v="11"/>
    <x v="0"/>
    <n v="0"/>
    <s v="2638 NW 87TH ST"/>
    <s v="SEATTLE"/>
    <s v="WA"/>
    <s v="98117"/>
    <n v="1"/>
    <n v="8030880716182"/>
    <n v="6034419600010001"/>
  </r>
  <r>
    <x v="4203"/>
    <s v="AMY TURNER EXECUTIVE COACHING"/>
    <x v="3"/>
    <n v="541611"/>
    <s v="Administrative Management and General Management Consulting Services"/>
    <n v="54"/>
    <d v="2025-04-16T00:00:00"/>
    <n v="2025"/>
    <n v="1"/>
    <x v="2"/>
    <n v="0"/>
    <s v="75 VINE ST # 1205"/>
    <s v="SEATTLE"/>
    <s v="WA"/>
    <s v="98121"/>
    <n v="1"/>
    <n v="8829750800119"/>
    <n v="6057956670010001"/>
  </r>
  <r>
    <x v="4204"/>
    <s v="THE RESIDENCY BUREAU"/>
    <x v="5"/>
    <n v="541410"/>
    <s v="Interior Design Services"/>
    <n v="54"/>
    <d v="2015-01-05T00:00:00"/>
    <n v="2015"/>
    <n v="11"/>
    <x v="0"/>
    <n v="0"/>
    <s v="2655 11TH AVE W"/>
    <s v="SEATTLE"/>
    <s v="WA"/>
    <s v="98119"/>
    <n v="1"/>
    <n v="7788670690982"/>
    <n v="6034109800010001"/>
  </r>
  <r>
    <x v="4205"/>
    <s v="AMY YAMAMOTO LICSW"/>
    <x v="7"/>
    <n v="624190"/>
    <s v="Other Individual and Family Services"/>
    <n v="62"/>
    <d v="2019-01-01T00:00:00"/>
    <n v="2019"/>
    <n v="7"/>
    <x v="1"/>
    <n v="0"/>
    <s v="3235 42ND AVE SW"/>
    <s v="SEATTLE"/>
    <s v="WA"/>
    <s v="98116"/>
    <n v="1"/>
    <n v="8310230745346"/>
    <n v="6040183040010001"/>
  </r>
  <r>
    <x v="4206"/>
    <s v="AMYS MERKATO"/>
    <x v="3"/>
    <n v="311811"/>
    <s v="Retail Bakeries"/>
    <n v="31"/>
    <d v="2017-12-10T00:00:00"/>
    <n v="2017"/>
    <n v="8"/>
    <x v="1"/>
    <n v="0"/>
    <s v="5710 RAINIER AVE S"/>
    <s v="SEATTLE"/>
    <s v="WA"/>
    <s v="98118"/>
    <n v="1"/>
    <n v="8178340731481"/>
    <n v="6041711160010001"/>
  </r>
  <r>
    <x v="4207"/>
    <s v="AMY ECKLUND"/>
    <x v="1"/>
    <n v="236118"/>
    <s v="Residential Remodelers"/>
    <n v="23"/>
    <d v="2012-01-01T00:00:00"/>
    <n v="2012"/>
    <n v="14"/>
    <x v="0"/>
    <n v="0"/>
    <s v="217 S ORCAS ST"/>
    <s v="SEATTLE"/>
    <s v="WA"/>
    <s v="98108"/>
    <n v="1"/>
    <n v="7427250652949"/>
    <n v="6031615120010001"/>
  </r>
  <r>
    <x v="4208"/>
    <s v="AN &amp; LI SEAFOOD LLC"/>
    <x v="3"/>
    <n v="424460"/>
    <s v="Fish and Seafood Merchant Wholesalers"/>
    <n v="42"/>
    <d v="2024-01-01T00:00:00"/>
    <n v="2024"/>
    <n v="2"/>
    <x v="2"/>
    <n v="0"/>
    <s v="9841 16TH AVE SW"/>
    <s v="SEATTLE"/>
    <s v="WA"/>
    <s v="98106"/>
    <n v="1"/>
    <n v="8773000794084"/>
    <n v="6041437620010001"/>
  </r>
  <r>
    <x v="4209"/>
    <s v="AN APPLE A DAY LLC"/>
    <x v="5"/>
    <n v="541611"/>
    <s v="Administrative Management and General Management Consulting Services"/>
    <n v="54"/>
    <d v="2000-02-23T00:00:00"/>
    <n v="2000"/>
    <n v="26"/>
    <x v="3"/>
    <n v="0"/>
    <s v="6022 36TH AVE SW"/>
    <s v="SEATTLE"/>
    <s v="WA"/>
    <s v="98126"/>
    <n v="1"/>
    <n v="5409720544620"/>
    <n v="6020162200010001"/>
  </r>
  <r>
    <x v="4210"/>
    <s v="BANGZHENG AN"/>
    <x v="0"/>
    <n v="485999"/>
    <s v="All Other Transit and Ground Passenger Transportation"/>
    <n v="48"/>
    <d v="2018-03-26T00:00:00"/>
    <n v="2018"/>
    <n v="8"/>
    <x v="1"/>
    <n v="0"/>
    <s v="3703 CALIFORNIA AVE SW # 102"/>
    <s v="SEATTLE"/>
    <s v="WA"/>
    <s v="98116"/>
    <n v="1"/>
    <n v="8277730741948"/>
    <m/>
  </r>
  <r>
    <x v="4211"/>
    <s v="AN GARAGE PRO LLC"/>
    <x v="3"/>
    <n v="238350"/>
    <s v="Finish Carpentry Contractors"/>
    <n v="23"/>
    <d v="2025-11-01T00:00:00"/>
    <n v="2025"/>
    <n v="0"/>
    <x v="4"/>
    <n v="0"/>
    <s v="5311 MARTIN LUTHER KING JR WAY S"/>
    <s v="SEATTLE"/>
    <s v="WA"/>
    <s v="98118"/>
    <n v="1"/>
    <n v="8876290804952"/>
    <n v="6059928800010001"/>
  </r>
  <r>
    <x v="4212"/>
    <s v="AN INNER RESOURCE SERVICE INC"/>
    <x v="1"/>
    <n v="621399"/>
    <s v="Offices of All Other Miscellaneous Health Practitioners"/>
    <n v="62"/>
    <d v="1989-04-01T00:00:00"/>
    <n v="1989"/>
    <n v="37"/>
    <x v="3"/>
    <n v="0"/>
    <s v="2307 WALNUT AVE SW"/>
    <s v="SEATTLE"/>
    <s v="WA"/>
    <s v="98116"/>
    <n v="1"/>
    <n v="1118270112885"/>
    <n v="6011736460010001"/>
  </r>
  <r>
    <x v="4213"/>
    <s v="AN INSIDE LOOK"/>
    <x v="5"/>
    <n v="812990"/>
    <s v="All Other Personal Services"/>
    <n v="81"/>
    <d v="2005-07-01T00:00:00"/>
    <n v="2005"/>
    <n v="21"/>
    <x v="3"/>
    <n v="0"/>
    <s v="9240 SAND POINT WAY NE"/>
    <s v="SEATTLE"/>
    <s v="WA"/>
    <s v="98115"/>
    <n v="1"/>
    <n v="5809040587221"/>
    <n v="6025193480010001"/>
  </r>
  <r>
    <x v="4214"/>
    <s v="CHOPCHOP"/>
    <x v="5"/>
    <n v="445298"/>
    <s v="All Other Specialty Food Retailers"/>
    <n v="44"/>
    <d v="2026-07-24T00:00:00"/>
    <n v="2026"/>
    <n v="0"/>
    <x v="4"/>
    <n v="0"/>
    <s v="11001 SE 218TH ST"/>
    <s v="KENT"/>
    <s v="WA"/>
    <s v="98031"/>
    <n v="0"/>
    <n v="8930890810832"/>
    <n v="6058303840010001"/>
  </r>
  <r>
    <x v="4215"/>
    <s v="KHA &amp; AN HOMES"/>
    <x v="0"/>
    <n v="531110"/>
    <s v="Lessors of Residential Buildings and Dwellings"/>
    <n v="53"/>
    <d v="2023-11-01T00:00:00"/>
    <n v="2023"/>
    <n v="2"/>
    <x v="2"/>
    <n v="0"/>
    <s v="8523 17TH AVE NW"/>
    <s v="SEATTLE"/>
    <s v="WA"/>
    <s v="98117"/>
    <n v="1"/>
    <n v="8719320788375"/>
    <n v="6053515530010001"/>
  </r>
  <r>
    <x v="4216"/>
    <s v="ANA LOUIE LLC"/>
    <x v="5"/>
    <n v="532289"/>
    <s v="All Other Consumer Goods Rental"/>
    <n v="53"/>
    <d v="2010-11-01T00:00:00"/>
    <n v="2010"/>
    <n v="15"/>
    <x v="0"/>
    <n v="0"/>
    <s v="5550 26TH AVE S"/>
    <s v="SEATTLE"/>
    <s v="WA"/>
    <s v="98108"/>
    <n v="1"/>
    <n v="7329440642538"/>
    <n v="6030581290010001"/>
  </r>
  <r>
    <x v="4217"/>
    <s v="ANA MAYS"/>
    <x v="3"/>
    <n v="621330"/>
    <s v="Offices of Mental Health Practitioners (except Physicians)"/>
    <n v="62"/>
    <d v="2022-10-14T00:00:00"/>
    <n v="2022"/>
    <n v="3"/>
    <x v="2"/>
    <n v="0"/>
    <s v="1401 5TH AVE W # 413"/>
    <s v="SEATTLE"/>
    <s v="WA"/>
    <s v="98119"/>
    <n v="1"/>
    <n v="8642620780311"/>
    <n v="6049460330010001"/>
  </r>
  <r>
    <x v="4218"/>
    <s v="ANA MOLINERO COUNSELING PLLC"/>
    <x v="3"/>
    <n v="621330"/>
    <s v="Offices of Mental Health Practitioners (except Physicians)"/>
    <n v="62"/>
    <d v="2026-03-09T00:00:00"/>
    <n v="2026"/>
    <n v="0"/>
    <x v="4"/>
    <n v="0"/>
    <s v="3614 CALIFORNIA AVE SW # B"/>
    <s v="SEATTLE"/>
    <s v="WA"/>
    <s v="98116"/>
    <n v="1"/>
    <n v="8901110807725"/>
    <n v="6058675885867588"/>
  </r>
  <r>
    <x v="4219"/>
    <s v="ANA TREE SERVICE LLC"/>
    <x v="5"/>
    <n v="541990"/>
    <s v="All Other Professional, Scientific, and Technical Services"/>
    <n v="54"/>
    <d v="2007-01-05T00:00:00"/>
    <n v="2007"/>
    <n v="19"/>
    <x v="0"/>
    <n v="0"/>
    <s v="20600 6TH AVE SW"/>
    <s v="NORMANDY PARK"/>
    <s v="WA"/>
    <s v="98166"/>
    <n v="0"/>
    <n v="5949490602254"/>
    <n v="6026829370010001"/>
  </r>
  <r>
    <x v="4220"/>
    <s v="ANA YUDIN"/>
    <x v="3"/>
    <n v="621330"/>
    <s v="Offices of Mental Health Practitioners (except Physicians)"/>
    <n v="62"/>
    <d v="2023-09-05T00:00:00"/>
    <n v="2023"/>
    <n v="2"/>
    <x v="2"/>
    <n v="0"/>
    <s v="3213 W WHEELER ST"/>
    <s v="SEATTLE"/>
    <s v="WA"/>
    <s v="98199"/>
    <n v="1"/>
    <n v="8699460786270"/>
    <n v="6052842760010001"/>
  </r>
  <r>
    <x v="4221"/>
    <s v="ANAHATA SOMATIC THERAPY"/>
    <x v="13"/>
    <n v="621330"/>
    <s v="Offices of Mental Health Practitioners (except Physicians)"/>
    <n v="62"/>
    <d v="2026-04-01T00:00:00"/>
    <n v="2026"/>
    <n v="0"/>
    <x v="4"/>
    <n v="0"/>
    <s v="5227 BALLARD AVE NW # 5"/>
    <s v="SEATTLE"/>
    <s v="WA"/>
    <s v="98107"/>
    <n v="1"/>
    <n v="8908050808441"/>
    <n v="6061262620010001"/>
  </r>
  <r>
    <x v="4222"/>
    <s v="ANAIS AESTHETIC STUDIO"/>
    <x v="3"/>
    <n v="812112"/>
    <s v="Beauty Salons"/>
    <n v="81"/>
    <d v="2022-09-05T00:00:00"/>
    <n v="2022"/>
    <n v="3"/>
    <x v="2"/>
    <n v="0"/>
    <s v="3400 HARBOR AVE SW # 112"/>
    <s v="SEATTLE"/>
    <s v="WA"/>
    <s v="98126"/>
    <n v="1"/>
    <n v="8634990779504"/>
    <n v="6047949750010001"/>
  </r>
  <r>
    <x v="4223"/>
    <s v="ABDULHAMED ABAJO"/>
    <x v="3"/>
    <n v="485320"/>
    <s v="Limousine Service"/>
    <n v="48"/>
    <d v="2024-06-25T00:00:00"/>
    <n v="2024"/>
    <n v="2"/>
    <x v="2"/>
    <n v="0"/>
    <s v="6568 SYLVAN WAY SW"/>
    <s v="SEATTLE"/>
    <s v="WA"/>
    <s v="98126"/>
    <n v="1"/>
    <n v="8768470793608"/>
    <n v="604147266"/>
  </r>
  <r>
    <x v="4224"/>
    <s v="GREEN LIGHT PRODUCTIONS"/>
    <x v="0"/>
    <n v="713990"/>
    <s v="All Other Amusement and Recreation Industries"/>
    <n v="71"/>
    <d v="2001-01-01T00:00:00"/>
    <n v="2001"/>
    <n v="25"/>
    <x v="3"/>
    <n v="0"/>
    <s v="8103 39TH AVE SW"/>
    <s v="SEATTLE"/>
    <s v="WA"/>
    <s v="98136"/>
    <n v="1"/>
    <n v="5436770547486"/>
    <n v="6017409440010001"/>
  </r>
  <r>
    <x v="4225"/>
    <s v="ANALOG ARCHITECTURE &amp; DESIGN"/>
    <x v="7"/>
    <n v="541310"/>
    <s v="Architectural Services"/>
    <n v="54"/>
    <d v="2020-08-24T00:00:00"/>
    <n v="2020"/>
    <n v="5"/>
    <x v="2"/>
    <n v="0"/>
    <s v="4841 S FINDLAY ST"/>
    <s v="SEATTLE"/>
    <s v="WA"/>
    <s v="98118"/>
    <n v="1"/>
    <n v="8555810771191"/>
    <n v="6044721130010001"/>
  </r>
  <r>
    <x v="4226"/>
    <s v="ANALOG DEVICES INC"/>
    <x v="1"/>
    <n v="423690"/>
    <s v="Other Electronic Parts and Equipment Merchant Wholesalers"/>
    <n v="42"/>
    <d v="1986-06-01T00:00:00"/>
    <n v="1986"/>
    <n v="40"/>
    <x v="3"/>
    <n v="0"/>
    <s v="1 ANALOG WAY"/>
    <s v="WILMINGTON"/>
    <s v="MA"/>
    <s v="01887"/>
    <n v="0"/>
    <n v="1574560159593"/>
    <n v="6004123040010001"/>
  </r>
  <r>
    <x v="4227"/>
    <s v="ANALOGOUS ARCHITECTURE PLLC"/>
    <x v="3"/>
    <n v="541310"/>
    <s v="Architectural Services"/>
    <n v="54"/>
    <d v="2019-10-03T00:00:00"/>
    <n v="2019"/>
    <n v="6"/>
    <x v="1"/>
    <n v="0"/>
    <s v="600 1ST AVE # 530"/>
    <s v="SEATTLE"/>
    <s v="WA"/>
    <s v="98104"/>
    <n v="1"/>
    <n v="8430170757871"/>
    <n v="6045248800010001"/>
  </r>
  <r>
    <x v="4228"/>
    <s v="ANALYTICSAI INC"/>
    <x v="1"/>
    <n v="541618"/>
    <s v="Other Management Consulting Services"/>
    <n v="54"/>
    <d v="2024-10-15T00:00:00"/>
    <n v="2024"/>
    <n v="1"/>
    <x v="2"/>
    <n v="0"/>
    <s v="5925 TERRACEVIEW LN N"/>
    <s v="PLYMOUTH"/>
    <s v="MN"/>
    <s v="55446"/>
    <n v="0"/>
    <n v="8788930795772"/>
    <n v="6056234020010001"/>
  </r>
  <r>
    <x v="4229"/>
    <s v="AVA KEATING THERAPY"/>
    <x v="3"/>
    <n v="621330"/>
    <s v="Offices of Mental Health Practitioners (except Physicians)"/>
    <n v="62"/>
    <d v="2024-08-01T00:00:00"/>
    <n v="2024"/>
    <n v="2"/>
    <x v="2"/>
    <n v="0"/>
    <s v="6113 35TH AVE S"/>
    <s v="SEATTLE"/>
    <s v="WA"/>
    <s v="98118"/>
    <n v="1"/>
    <n v="8834980800678"/>
    <n v="6053817090010001"/>
  </r>
  <r>
    <x v="4230"/>
    <s v="ANAMAR ENVIRONMENTAL CONSULTING INC"/>
    <x v="1"/>
    <n v="541620"/>
    <s v="Environmental Consulting Services"/>
    <n v="54"/>
    <d v="2024-04-01T00:00:00"/>
    <n v="2024"/>
    <n v="2"/>
    <x v="2"/>
    <n v="0"/>
    <s v="13146 NW 86TH DRIVE STE# I-200"/>
    <s v="ALACHUA"/>
    <s v="FL"/>
    <s v="32615"/>
    <n v="0"/>
    <n v="8751640791839"/>
    <n v="6033105140010001"/>
  </r>
  <r>
    <x v="4231"/>
    <s v="ANANAS LLC"/>
    <x v="3"/>
    <n v="445291"/>
    <s v="Baked Goods Retailers"/>
    <n v="44"/>
    <d v="2026-05-23T00:00:00"/>
    <n v="2026"/>
    <n v="0"/>
    <x v="4"/>
    <n v="0"/>
    <s v="27202 NE 141ST PL"/>
    <s v="DUVALL"/>
    <s v="WA"/>
    <s v="98019"/>
    <n v="0"/>
    <n v="8924430810139"/>
    <n v="6057817330010001"/>
  </r>
  <r>
    <x v="4232"/>
    <s v="ANANDA DORJE GARDENS"/>
    <x v="3"/>
    <n v="561730"/>
    <s v="Landscaping Services"/>
    <n v="56"/>
    <d v="2020-05-31T00:00:00"/>
    <n v="2020"/>
    <n v="6"/>
    <x v="1"/>
    <n v="0"/>
    <s v="1241 NE 103RD ST"/>
    <s v="SEATTLE"/>
    <s v="WA"/>
    <s v="98125"/>
    <n v="1"/>
    <n v="8485550763818"/>
    <n v="6046195160010001"/>
  </r>
  <r>
    <x v="4233"/>
    <s v="ROSS ANANIA PHOTOGRAPHY"/>
    <x v="0"/>
    <n v="541921"/>
    <s v="Photography Studios, Portrait"/>
    <n v="54"/>
    <d v="2002-01-01T00:00:00"/>
    <n v="2002"/>
    <n v="24"/>
    <x v="3"/>
    <n v="0"/>
    <s v="816 NE 79TH ST"/>
    <s v="SEATTLE"/>
    <s v="WA"/>
    <s v="98115"/>
    <n v="1"/>
    <n v="5825010588924"/>
    <n v="6015249220010001"/>
  </r>
  <r>
    <x v="4234"/>
    <s v="SALVATORE RISTORANTE ITALIANO"/>
    <x v="1"/>
    <n v="722513"/>
    <s v="Limited-Service Restaurants"/>
    <n v="72"/>
    <d v="1990-02-01T00:00:00"/>
    <n v="1990"/>
    <n v="36"/>
    <x v="3"/>
    <n v="0"/>
    <s v="6100 ROOSEVELT WAY NE"/>
    <s v="SEATTLE"/>
    <s v="WA"/>
    <s v="98115"/>
    <n v="1"/>
    <n v="1155450116724"/>
    <n v="6012118590010001"/>
  </r>
  <r>
    <x v="4235"/>
    <s v="ANAPLAN"/>
    <x v="1"/>
    <n v="541511"/>
    <s v="Custom Computer Programming Services"/>
    <n v="54"/>
    <d v="2015-09-18T00:00:00"/>
    <n v="2015"/>
    <n v="10"/>
    <x v="1"/>
    <n v="0"/>
    <s v="180 HOWARD ST # 200"/>
    <s v="SAN FRANCISCO"/>
    <s v="CA"/>
    <s v="94105"/>
    <n v="0"/>
    <n v="8766190793366"/>
    <n v="6032617840010001"/>
  </r>
  <r>
    <x v="4236"/>
    <s v="ANAS CAFE"/>
    <x v="3"/>
    <n v="722514"/>
    <s v="Cafeterias, Grill Buffets, and Buffets"/>
    <n v="72"/>
    <d v="2024-03-01T00:00:00"/>
    <n v="2024"/>
    <n v="2"/>
    <x v="2"/>
    <n v="0"/>
    <s v="2401 S PLUM ST"/>
    <s v="SEATTLE"/>
    <s v="WA"/>
    <s v="98144"/>
    <n v="1"/>
    <n v="8730620789600"/>
    <n v="6053676230010001"/>
  </r>
  <r>
    <x v="4237"/>
    <s v="DR STELLA KONDILIS ND LAC"/>
    <x v="1"/>
    <n v="812990"/>
    <s v="All Other Personal Services"/>
    <n v="81"/>
    <d v="2009-01-01T00:00:00"/>
    <n v="2009"/>
    <n v="17"/>
    <x v="0"/>
    <n v="0"/>
    <s v="610 NW 79TH ST"/>
    <s v="SEATTLE"/>
    <s v="WA"/>
    <s v="98117"/>
    <n v="1"/>
    <n v="7136620621777"/>
    <n v="6027221240010001"/>
  </r>
  <r>
    <x v="4238"/>
    <s v="ANASTASIA FEDOROVA PHOTOGRAPHY"/>
    <x v="3"/>
    <n v="541921"/>
    <s v="Photography Studios, Portrait"/>
    <n v="54"/>
    <d v="2025-11-21T00:00:00"/>
    <n v="2025"/>
    <n v="0"/>
    <x v="4"/>
    <n v="0"/>
    <s v="8248 126TH AVE NE # C201"/>
    <s v="KIRKLAND"/>
    <s v="WA"/>
    <s v="98033"/>
    <n v="0"/>
    <n v="8878380805200"/>
    <n v="6049555520010001"/>
  </r>
  <r>
    <x v="4239"/>
    <s v="ANASTASIA HILL COUNSELING PLLC"/>
    <x v="5"/>
    <n v="621330"/>
    <s v="Offices of Mental Health Practitioners (except Physicians)"/>
    <n v="62"/>
    <d v="2017-02-01T00:00:00"/>
    <n v="2017"/>
    <n v="9"/>
    <x v="1"/>
    <n v="0"/>
    <s v="4500 9TH AVE NE # 300"/>
    <s v="SEATTLE"/>
    <s v="WA"/>
    <s v="98105"/>
    <n v="1"/>
    <n v="8032720716377"/>
    <n v="6040734960010001"/>
  </r>
  <r>
    <x v="4240"/>
    <s v="ANASTASIA'S INTERIORS"/>
    <x v="3"/>
    <n v="541410"/>
    <s v="Interior Design Services"/>
    <n v="54"/>
    <d v="2025-07-08T00:00:00"/>
    <n v="2025"/>
    <n v="1"/>
    <x v="2"/>
    <n v="0"/>
    <s v="13300 SE EASTGATE WAY # 431"/>
    <s v="BELLEVUE"/>
    <s v="WA"/>
    <s v="98005"/>
    <n v="0"/>
    <n v="8872700804588"/>
    <n v="6056731230010001"/>
  </r>
  <r>
    <x v="4241"/>
    <s v="ANASUYA BASU"/>
    <x v="3"/>
    <n v="721199"/>
    <s v="All Other Traveler Accommodation"/>
    <n v="72"/>
    <d v="2022-11-15T00:00:00"/>
    <n v="2022"/>
    <n v="3"/>
    <x v="2"/>
    <n v="0"/>
    <s v="4539 S ORCAS ST"/>
    <s v="SEATTLE"/>
    <s v="WA"/>
    <s v="98118"/>
    <n v="1"/>
    <n v="8645460780614"/>
    <n v="6049792800010001"/>
  </r>
  <r>
    <x v="4242"/>
    <s v="ANAVATOS BIO"/>
    <x v="1"/>
    <n v="541714"/>
    <s v="Research and Development in Biotechnology (except Nanobiotechnology)"/>
    <n v="54"/>
    <d v="2025-10-01T00:00:00"/>
    <n v="2025"/>
    <n v="0"/>
    <x v="4"/>
    <n v="0"/>
    <s v="2314 N 46TH ST"/>
    <s v="SEATTLE"/>
    <s v="WA"/>
    <s v="98103"/>
    <n v="1"/>
    <n v="8854590802694"/>
    <n v="6057103520010001"/>
  </r>
  <r>
    <x v="4243"/>
    <s v="RICARDO ANAYA"/>
    <x v="0"/>
    <n v="485999"/>
    <s v="All Other Transit and Ground Passenger Transportation"/>
    <n v="48"/>
    <d v="2016-08-01T00:00:00"/>
    <n v="2016"/>
    <n v="10"/>
    <x v="1"/>
    <n v="0"/>
    <s v="9221 DELRIDGE WAY SW"/>
    <s v="SEATTLE"/>
    <s v="WA"/>
    <s v="98106"/>
    <n v="1"/>
    <n v="7994370712350"/>
    <m/>
  </r>
  <r>
    <x v="4244"/>
    <s v="ANB PROBUILD LLC"/>
    <x v="5"/>
    <n v="236118"/>
    <s v="Residential Remodelers"/>
    <n v="23"/>
    <d v="2024-04-01T00:00:00"/>
    <n v="2024"/>
    <n v="2"/>
    <x v="2"/>
    <n v="0"/>
    <s v="4716 GROVE ST # 102"/>
    <s v="MARYSVILLE"/>
    <s v="WA"/>
    <s v="98270"/>
    <n v="0"/>
    <n v="8796590796611"/>
    <n v="6053509550010001"/>
  </r>
  <r>
    <x v="4245"/>
    <s v="ANBAU LLC"/>
    <x v="3"/>
    <n v="236118"/>
    <s v="Residential Remodelers"/>
    <n v="23"/>
    <d v="2022-06-01T00:00:00"/>
    <n v="2022"/>
    <n v="4"/>
    <x v="2"/>
    <n v="0"/>
    <s v="524 VALLEY ST"/>
    <s v="SEATTLE"/>
    <s v="WA"/>
    <s v="98109"/>
    <n v="1"/>
    <n v="8616430777550"/>
    <n v="6029278030010002"/>
  </r>
  <r>
    <x v="4246"/>
    <s v="ANBESSIE TESHOME M"/>
    <x v="0"/>
    <n v="485310"/>
    <s v="Taxi and Ridesharing Services"/>
    <n v="48"/>
    <d v="2002-02-18T00:00:00"/>
    <n v="2002"/>
    <n v="24"/>
    <x v="3"/>
    <n v="0"/>
    <s v="3907 RENTON AVE S"/>
    <s v="SEATTLE"/>
    <s v="WA"/>
    <s v="98108"/>
    <n v="1"/>
    <n v="5498830554098"/>
    <m/>
  </r>
  <r>
    <x v="4247"/>
    <s v="TAXI CAB DRIVER"/>
    <x v="0"/>
    <n v="485310"/>
    <s v="Taxi and Ridesharing Services"/>
    <n v="48"/>
    <d v="2013-05-31T00:00:00"/>
    <n v="2013"/>
    <n v="13"/>
    <x v="0"/>
    <n v="0"/>
    <s v="11522 STONE AVE N # H 201"/>
    <s v="SEATTLE"/>
    <s v="WA"/>
    <s v="98133"/>
    <n v="1"/>
    <n v="7583380669487"/>
    <m/>
  </r>
  <r>
    <x v="4248"/>
    <s v="ANC CONSTRUCTION LLC"/>
    <x v="5"/>
    <n v="236118"/>
    <s v="Residential Remodelers"/>
    <n v="23"/>
    <d v="2025-01-01T00:00:00"/>
    <n v="2025"/>
    <n v="1"/>
    <x v="2"/>
    <n v="0"/>
    <s v="12913 SE 277TH ST"/>
    <s v="KENT"/>
    <s v="WA"/>
    <s v="98030"/>
    <n v="0"/>
    <n v="8869440804249"/>
    <n v="6048432360010001"/>
  </r>
  <r>
    <x v="4249"/>
    <s v="ANC FACILITY SERVICES"/>
    <x v="3"/>
    <n v="236220"/>
    <s v="Commercial and Institutional Building Construction"/>
    <n v="23"/>
    <d v="2024-03-01T00:00:00"/>
    <n v="2024"/>
    <n v="2"/>
    <x v="2"/>
    <n v="0"/>
    <s v="5113 LACEY BLVD SE"/>
    <s v="LACEY"/>
    <s v="WA"/>
    <s v="98503"/>
    <n v="0"/>
    <n v="8742290790812"/>
    <n v="6029829930010001"/>
  </r>
  <r>
    <x v="4250"/>
    <s v="ANC SERVICES LLC"/>
    <x v="3"/>
    <n v="238320"/>
    <s v="Painting and Wall Covering Contractors"/>
    <n v="23"/>
    <d v="2025-01-01T00:00:00"/>
    <n v="2025"/>
    <n v="1"/>
    <x v="2"/>
    <n v="0"/>
    <s v="22929 105TH AVE SE"/>
    <s v="KENT"/>
    <s v="WA"/>
    <s v="98031"/>
    <n v="0"/>
    <n v="8815140798573"/>
    <n v="6047587550010001"/>
  </r>
  <r>
    <x v="4251"/>
    <s v="WINTONNETTE J HARDIMAN"/>
    <x v="3"/>
    <n v="541611"/>
    <s v="Administrative Management and General Management Consulting Services"/>
    <n v="54"/>
    <d v="2023-01-01T00:00:00"/>
    <n v="2023"/>
    <n v="3"/>
    <x v="2"/>
    <n v="0"/>
    <s v="1512 S 5TH ST"/>
    <s v="TACOMA"/>
    <s v="WA"/>
    <s v="98405"/>
    <n v="0"/>
    <n v="8776200794429"/>
    <n v="6046576440010001"/>
  </r>
  <r>
    <x v="4252"/>
    <s v="NETSANET ANCHEBI"/>
    <x v="0"/>
    <n v="485310"/>
    <s v="Taxi and Ridesharing Services"/>
    <n v="48"/>
    <d v="2019-08-01T00:00:00"/>
    <n v="2019"/>
    <n v="7"/>
    <x v="1"/>
    <n v="0"/>
    <s v="16868 31ST AVE S"/>
    <s v="SEATAC"/>
    <s v="WA"/>
    <s v="98188"/>
    <n v="0"/>
    <n v="8391430753847"/>
    <n v="6044739950010001"/>
  </r>
  <r>
    <x v="4253"/>
    <s v="ANCHETA ABNB LLC"/>
    <x v="3"/>
    <n v="721191"/>
    <s v="Bed-and-Breakfast Inns"/>
    <n v="72"/>
    <d v="2024-07-30T00:00:00"/>
    <n v="2024"/>
    <n v="2"/>
    <x v="2"/>
    <n v="0"/>
    <s v="1706 24TH AVE"/>
    <s v="SEATTLE"/>
    <s v="WA"/>
    <s v="98122"/>
    <n v="1"/>
    <n v="8775560794349"/>
    <n v="605570529"/>
  </r>
  <r>
    <x v="4254"/>
    <s v="ANCHOR &amp; BLOOM DETAIL MANAGEMENT"/>
    <x v="5"/>
    <n v="561990"/>
    <s v="All Other Support Services"/>
    <n v="56"/>
    <d v="2022-11-15T00:00:00"/>
    <n v="2022"/>
    <n v="3"/>
    <x v="2"/>
    <n v="0"/>
    <s v="5911 59TH AVE NE"/>
    <s v="SEATTLE"/>
    <s v="WA"/>
    <s v="98105"/>
    <n v="1"/>
    <n v="8649170781006"/>
    <n v="6049961360010001"/>
  </r>
  <r>
    <x v="4255"/>
    <s v="ANCHOR BLINDS"/>
    <x v="1"/>
    <n v="449129"/>
    <s v="All Other Home Furnishings Retailers"/>
    <n v="44"/>
    <d v="2008-01-01T00:00:00"/>
    <n v="2008"/>
    <n v="18"/>
    <x v="0"/>
    <n v="0"/>
    <s v="10702 2ND AVE NW"/>
    <s v="SEATTLE"/>
    <s v="WA"/>
    <s v="98177"/>
    <n v="1"/>
    <n v="7038170611406"/>
    <n v="6027799310010001"/>
  </r>
  <r>
    <x v="4256"/>
    <s v="ANCHOR"/>
    <x v="2"/>
    <n v="621330"/>
    <s v="Offices of Mental Health Practitioners (except Physicians)"/>
    <n v="62"/>
    <d v="2018-10-24T00:00:00"/>
    <n v="2018"/>
    <n v="7"/>
    <x v="1"/>
    <n v="0"/>
    <s v="9047 A 18TH AVE SW"/>
    <s v="SEATTLE"/>
    <s v="WA"/>
    <s v="98106"/>
    <n v="1"/>
    <n v="8297700744020"/>
    <n v="6043524310010000"/>
  </r>
  <r>
    <x v="4257"/>
    <s v="ANCHOR DOWN INC"/>
    <x v="1"/>
    <n v="812990"/>
    <s v="All Other Personal Services"/>
    <n v="81"/>
    <d v="2007-07-01T00:00:00"/>
    <n v="2007"/>
    <n v="19"/>
    <x v="0"/>
    <n v="0"/>
    <s v="5244 SW STEVENS ST"/>
    <s v="SEATTLE"/>
    <s v="WA"/>
    <s v="98116"/>
    <n v="1"/>
    <n v="7022980609766"/>
    <n v="6027287600010001"/>
  </r>
  <r>
    <x v="4258"/>
    <s v="ANCHOR HOUSE APARTMENTS"/>
    <x v="5"/>
    <n v="531110"/>
    <s v="Lessors of Residential Buildings and Dwellings"/>
    <n v="53"/>
    <d v="2025-06-05T00:00:00"/>
    <n v="2025"/>
    <n v="1"/>
    <x v="2"/>
    <n v="0"/>
    <s v="2714 FAIRVIEW AVE E"/>
    <s v="SEATTLE"/>
    <s v="WA"/>
    <s v="98102"/>
    <n v="1"/>
    <n v="8843340801533"/>
    <n v="6058032760010001"/>
  </r>
  <r>
    <x v="4259"/>
    <s v="ANCHOR LINE COACHING"/>
    <x v="3"/>
    <n v="541611"/>
    <s v="Administrative Management and General Management Consulting Services"/>
    <n v="54"/>
    <d v="2026-01-01T00:00:00"/>
    <n v="2026"/>
    <n v="0"/>
    <x v="4"/>
    <n v="0"/>
    <s v="8415 47TH AVE S"/>
    <s v="SEATTLE"/>
    <s v="WA"/>
    <s v="98118"/>
    <n v="1"/>
    <n v="8896120807193"/>
    <n v="6056115510010001"/>
  </r>
  <r>
    <x v="4260"/>
    <s v="ANCHOR LINE THERAPY"/>
    <x v="3"/>
    <n v="621330"/>
    <s v="Offices of Mental Health Practitioners (except Physicians)"/>
    <n v="62"/>
    <d v="2022-08-20T00:00:00"/>
    <n v="2022"/>
    <n v="3"/>
    <x v="2"/>
    <n v="0"/>
    <s v="8415 47TH AVE S"/>
    <s v="SEATTLE"/>
    <s v="WA"/>
    <s v="98118"/>
    <n v="1"/>
    <n v="8624000778351"/>
    <n v="6048683990010001"/>
  </r>
  <r>
    <x v="4261"/>
    <s v="ANCHOR POINT"/>
    <x v="5"/>
    <n v="512110"/>
    <s v="Motion Picture and Video Production"/>
    <n v="51"/>
    <d v="2015-10-01T00:00:00"/>
    <n v="2015"/>
    <n v="10"/>
    <x v="1"/>
    <n v="0"/>
    <s v="7511 GREENWOOD AVE N"/>
    <s v="SEATTLE"/>
    <s v="WA"/>
    <s v="98103"/>
    <n v="1"/>
    <n v="7867960699217"/>
    <n v="6035234670010001"/>
  </r>
  <r>
    <x v="4262"/>
    <s v="ANCHOR QEA LLC"/>
    <x v="5"/>
    <n v="541611"/>
    <s v="Administrative Management and General Management Consulting Services"/>
    <n v="54"/>
    <d v="1997-12-01T00:00:00"/>
    <n v="1997"/>
    <n v="28"/>
    <x v="3"/>
    <n v="0"/>
    <s v="1201 3RD AVE # 2600"/>
    <s v="SEATTLE"/>
    <s v="WA"/>
    <s v="98101"/>
    <n v="1"/>
    <n v="5124500513639"/>
    <n v="6018157280010001"/>
  </r>
  <r>
    <x v="4263"/>
    <s v="ANCHOR TWO"/>
    <x v="5"/>
    <n v="236118"/>
    <s v="Residential Remodelers"/>
    <n v="23"/>
    <d v="2025-01-28T00:00:00"/>
    <n v="2025"/>
    <n v="1"/>
    <x v="2"/>
    <n v="0"/>
    <s v="3812 45TH AVE NE"/>
    <s v="SEATTLE"/>
    <s v="WA"/>
    <s v="98105"/>
    <n v="1"/>
    <n v="8810910798132"/>
    <n v="6048689410010001"/>
  </r>
  <r>
    <x v="4264"/>
    <s v="ANCHORHEAD COFFEE"/>
    <x v="5"/>
    <n v="722515"/>
    <s v="Snack and Nonalcoholic Beverage Bars"/>
    <n v="72"/>
    <d v="2022-02-10T00:00:00"/>
    <n v="2022"/>
    <n v="4"/>
    <x v="2"/>
    <n v="0"/>
    <s v="1115 12TH AVE"/>
    <s v="SEATTLE"/>
    <s v="WA"/>
    <s v="98122"/>
    <n v="1"/>
    <n v="8626470778606"/>
    <n v="6048320470010001"/>
  </r>
  <r>
    <x v="4265"/>
    <s v="ANCHORHEAD COFFEE"/>
    <x v="5"/>
    <n v="445298"/>
    <s v="All Other Specialty Food Retailers"/>
    <n v="44"/>
    <d v="2016-10-01T00:00:00"/>
    <n v="2016"/>
    <n v="9"/>
    <x v="1"/>
    <n v="0"/>
    <s v="1600 7TH AVE # 105"/>
    <s v="SEATTLE"/>
    <s v="WA"/>
    <s v="98101"/>
    <n v="1"/>
    <n v="8472970762470"/>
    <n v="6035385810010001"/>
  </r>
  <r>
    <x v="4266"/>
    <s v="ANCHORHEAD COFFEE"/>
    <x v="5"/>
    <n v="722515"/>
    <s v="Snack and Nonalcoholic Beverage Bars"/>
    <n v="72"/>
    <d v="2020-08-08T00:00:00"/>
    <n v="2020"/>
    <n v="5"/>
    <x v="2"/>
    <n v="0"/>
    <s v="2003 WESTERN AVE"/>
    <s v="SEATTLE"/>
    <s v="WA"/>
    <s v="98121"/>
    <n v="1"/>
    <n v="8545100770081"/>
    <n v="6045085070010001"/>
  </r>
  <r>
    <x v="4267"/>
    <s v="ANCHORS INVESTMENTS INC"/>
    <x v="3"/>
    <n v="532289"/>
    <s v="All Other Consumer Goods Rental"/>
    <n v="53"/>
    <d v="2024-01-01T00:00:00"/>
    <n v="2024"/>
    <n v="2"/>
    <x v="2"/>
    <n v="0"/>
    <s v="6615 FLORA AVE S"/>
    <s v="SEATTLE"/>
    <s v="WA"/>
    <s v="98108"/>
    <n v="1"/>
    <n v="8728170789338"/>
    <n v="6053689920010001"/>
  </r>
  <r>
    <x v="4268"/>
    <s v="ANCHORSTONE INVESTMENTS LLC"/>
    <x v="3"/>
    <n v="531110"/>
    <s v="Lessors of Residential Buildings and Dwellings"/>
    <n v="53"/>
    <d v="2025-01-27T00:00:00"/>
    <n v="2025"/>
    <n v="1"/>
    <x v="2"/>
    <n v="0"/>
    <s v="7509 25TH AVE NE"/>
    <s v="SEATTLE"/>
    <s v="WA"/>
    <s v="98115"/>
    <n v="1"/>
    <n v="8810170798049"/>
    <n v="6056591560010001"/>
  </r>
  <r>
    <x v="4269"/>
    <s v="MASSAGE THERAPIST"/>
    <x v="0"/>
    <n v="812990"/>
    <s v="All Other Personal Services"/>
    <n v="81"/>
    <d v="2008-04-22T00:00:00"/>
    <n v="2008"/>
    <n v="18"/>
    <x v="0"/>
    <n v="0"/>
    <s v="9451 35TH AVE SW # 400"/>
    <s v="SEATTLE"/>
    <s v="WA"/>
    <s v="98126"/>
    <n v="1"/>
    <n v="5234380525437"/>
    <n v="6019383260010001"/>
  </r>
  <r>
    <x v="4270"/>
    <s v="ANCIENT ARTS HOLISTIC SERVICES"/>
    <x v="10"/>
    <n v="541940"/>
    <s v="Veterinary Services"/>
    <n v="54"/>
    <d v="2009-01-01T00:00:00"/>
    <n v="2009"/>
    <n v="17"/>
    <x v="0"/>
    <n v="0"/>
    <s v="9020 GREENWOOD AVE N"/>
    <s v="SEATTLE"/>
    <s v="WA"/>
    <s v="98103"/>
    <n v="1"/>
    <n v="7142320622389"/>
    <n v="6028795010010001"/>
  </r>
  <r>
    <x v="4271"/>
    <s v="TUMMY YUMMY"/>
    <x v="2"/>
    <n v="722330"/>
    <s v="Mobile Food Services"/>
    <n v="72"/>
    <d v="2019-02-01T00:00:00"/>
    <n v="2019"/>
    <n v="7"/>
    <x v="1"/>
    <n v="0"/>
    <s v="1701 22ND AVE S # B"/>
    <s v="SEATTLE"/>
    <s v="WA"/>
    <s v="98144"/>
    <n v="1"/>
    <n v="8332880747705"/>
    <n v="6043234760001001"/>
  </r>
  <r>
    <x v="4272"/>
    <s v="ANCIENT EARTH OUTINGS"/>
    <x v="11"/>
    <n v="713990"/>
    <s v="All Other Amusement and Recreation Industries"/>
    <n v="71"/>
    <d v="2025-07-01T00:00:00"/>
    <n v="2025"/>
    <n v="1"/>
    <x v="2"/>
    <n v="0"/>
    <s v="4040 45TH AVE SW"/>
    <s v="SEATTLE"/>
    <s v="WA"/>
    <s v="98116"/>
    <n v="1"/>
    <n v="8843330801532"/>
    <n v="6059099250010001"/>
  </r>
  <r>
    <x v="4273"/>
    <s v="ANCIENT GATE COFFEE"/>
    <x v="1"/>
    <n v="722515"/>
    <s v="Snack and Nonalcoholic Beverage Bars"/>
    <n v="72"/>
    <d v="2024-09-14T00:00:00"/>
    <n v="2024"/>
    <n v="1"/>
    <x v="2"/>
    <n v="0"/>
    <s v="4530 UNIVERSITY WAY NE"/>
    <s v="SEATTLE"/>
    <s v="WA"/>
    <s v="98105"/>
    <n v="1"/>
    <n v="8763300793052"/>
    <n v="6055281350010001"/>
  </r>
  <r>
    <x v="4274"/>
    <s v="ANCIENT PINE"/>
    <x v="5"/>
    <n v="621399"/>
    <s v="Offices of All Other Miscellaneous Health Practitioners"/>
    <n v="62"/>
    <d v="2007-03-19T00:00:00"/>
    <n v="2007"/>
    <n v="19"/>
    <x v="0"/>
    <n v="0"/>
    <s v="3417 EVANSTON AVE N # 226"/>
    <s v="SEATTLE"/>
    <s v="WA"/>
    <s v="98103"/>
    <n v="1"/>
    <n v="5963750603778"/>
    <n v="6027027990010001"/>
  </r>
  <r>
    <x v="4275"/>
    <s v="ANCIENT STONE WORKS LLC"/>
    <x v="5"/>
    <n v="238340"/>
    <s v="Tile and Terrazzo Contractors"/>
    <n v="23"/>
    <d v="2017-03-01T00:00:00"/>
    <n v="2017"/>
    <n v="9"/>
    <x v="1"/>
    <n v="0"/>
    <s v="24710 217TH AVE SE"/>
    <s v="MAPLE VALLEY"/>
    <s v="WA"/>
    <s v="98038"/>
    <n v="0"/>
    <n v="8048830718028"/>
    <n v="6032287660010001"/>
  </r>
  <r>
    <x v="4276"/>
    <s v="SOUNDCASTING NETWORK"/>
    <x v="0"/>
    <n v="541519"/>
    <s v="Other Computer Related Services"/>
    <n v="54"/>
    <d v="2006-10-31T00:00:00"/>
    <n v="2006"/>
    <n v="19"/>
    <x v="0"/>
    <n v="0"/>
    <s v="2415 2ND AVE #628"/>
    <s v="SEATTLE"/>
    <s v="WA"/>
    <s v="98121"/>
    <n v="1"/>
    <n v="5924870599635"/>
    <n v="6026651380010001"/>
  </r>
  <r>
    <x v="4277"/>
    <s v="ANCORA"/>
    <x v="1"/>
    <n v="711130"/>
    <s v="Musical Groups and Artists"/>
    <n v="71"/>
    <d v="2005-05-23T00:00:00"/>
    <n v="2005"/>
    <n v="21"/>
    <x v="3"/>
    <n v="0"/>
    <s v="7400 WOODLAWN AVE NE"/>
    <s v="SEATTLE"/>
    <s v="WA"/>
    <s v="98115"/>
    <n v="1"/>
    <n v="8829310800072"/>
    <n v="6025062330010001"/>
  </r>
  <r>
    <x v="4278"/>
    <s v="YOGASMITH"/>
    <x v="0"/>
    <n v="611699"/>
    <s v="All Other Miscellaneous Schools and Instruction"/>
    <n v="61"/>
    <d v="2012-06-25T00:00:00"/>
    <n v="2012"/>
    <n v="14"/>
    <x v="0"/>
    <n v="0"/>
    <s v="5917 AIRPORT WAY S"/>
    <s v="SEATTLE"/>
    <s v="WA"/>
    <s v="98108"/>
    <n v="1"/>
    <n v="7532410664083"/>
    <n v="6032294240010001"/>
  </r>
  <r>
    <x v="4279"/>
    <s v="&amp;ACCESS"/>
    <x v="1"/>
    <n v="531390"/>
    <s v="Other Activities Related to Real Estate"/>
    <n v="53"/>
    <d v="2024-08-26T00:00:00"/>
    <n v="2024"/>
    <n v="1"/>
    <x v="2"/>
    <n v="0"/>
    <s v="2000 PENNSYLVANIA AVE NW # 7000"/>
    <s v="WASHINGTON"/>
    <s v="DC"/>
    <s v="20006"/>
    <n v="0"/>
    <n v="8782920795132"/>
    <n v="6055964830010001"/>
  </r>
  <r>
    <x v="4280"/>
    <s v="ANDALUCIA RESTAURANT"/>
    <x v="5"/>
    <n v="722511"/>
    <s v="Full-Service Restaurants"/>
    <n v="72"/>
    <d v="2025-05-10T00:00:00"/>
    <n v="2025"/>
    <n v="1"/>
    <x v="2"/>
    <n v="0"/>
    <s v="5327 BALLARD AVE NW"/>
    <s v="SEATTLE"/>
    <s v="WA"/>
    <s v="98107"/>
    <n v="1"/>
    <n v="8834320800594"/>
    <n v="6056193740010001"/>
  </r>
  <r>
    <x v="4281"/>
    <s v="ZEVIEW"/>
    <x v="0"/>
    <n v="485320"/>
    <s v="Limousine Service"/>
    <n v="48"/>
    <d v="2023-11-20T00:00:00"/>
    <n v="2023"/>
    <n v="2"/>
    <x v="2"/>
    <n v="0"/>
    <s v="16519 SE 149TH ST"/>
    <s v="RENTON"/>
    <s v="WA"/>
    <s v="98059"/>
    <n v="0"/>
    <n v="8720170788473"/>
    <n v="6053544530010001"/>
  </r>
  <r>
    <x v="4282"/>
    <s v="KIFLOM Y ANDE"/>
    <x v="0"/>
    <n v="485999"/>
    <s v="All Other Transit and Ground Passenger Transportation"/>
    <n v="48"/>
    <d v="2019-05-20T00:00:00"/>
    <n v="2019"/>
    <n v="7"/>
    <x v="1"/>
    <n v="0"/>
    <s v="12033 1ST AVE S # A310"/>
    <s v="SEATTLE"/>
    <s v="WA"/>
    <s v="98168"/>
    <n v="1"/>
    <n v="8380750752715"/>
    <m/>
  </r>
  <r>
    <x v="4283"/>
    <s v="MULUGETA ANDEGERGISH"/>
    <x v="0"/>
    <n v="485310"/>
    <s v="Taxi and Ridesharing Services"/>
    <n v="48"/>
    <d v="2023-06-27T00:00:00"/>
    <n v="2023"/>
    <n v="3"/>
    <x v="2"/>
    <n v="0"/>
    <s v="20016 SUNNYSIDE DR N # F301"/>
    <s v="SHORELINE"/>
    <s v="WA"/>
    <s v="98133"/>
    <n v="0"/>
    <n v="8695250785831"/>
    <m/>
  </r>
  <r>
    <x v="4284"/>
    <s v="ANDEMESKEL SAMUEL T"/>
    <x v="0"/>
    <n v="485310"/>
    <s v="Taxi and Ridesharing Services"/>
    <n v="48"/>
    <d v="2007-08-25T00:00:00"/>
    <n v="2007"/>
    <n v="18"/>
    <x v="0"/>
    <n v="0"/>
    <s v="14661 TUKWILA INTERNATIONAL BLVD"/>
    <s v="TUKWILA"/>
    <s v="WA"/>
    <s v="98168"/>
    <n v="0"/>
    <n v="7006030607966"/>
    <n v="604072633"/>
  </r>
  <r>
    <x v="4285"/>
    <s v="ANDEMICHAEL TEMESGEN G"/>
    <x v="0"/>
    <n v="485310"/>
    <s v="Taxi and Ridesharing Services"/>
    <n v="48"/>
    <d v="2000-10-25T00:00:00"/>
    <n v="2000"/>
    <n v="25"/>
    <x v="3"/>
    <n v="0"/>
    <s v="14824 CASCADIAN WAY"/>
    <s v="LYNNWOOD"/>
    <s v="WA"/>
    <s v="98087"/>
    <n v="0"/>
    <n v="5392560542700"/>
    <m/>
  </r>
  <r>
    <x v="4286"/>
    <s v="TUKU ANDEMICHAEL B"/>
    <x v="0"/>
    <n v="485310"/>
    <s v="Taxi and Ridesharing Services"/>
    <n v="48"/>
    <d v="2003-10-15T00:00:00"/>
    <n v="2003"/>
    <n v="22"/>
    <x v="3"/>
    <n v="0"/>
    <s v="16921 SE 144TH ST"/>
    <s v="RENTON"/>
    <s v="WA"/>
    <s v="98059"/>
    <n v="0"/>
    <n v="5650860570306"/>
    <m/>
  </r>
  <r>
    <x v="4287"/>
    <s v="ENDALE-SEMA ANDENO"/>
    <x v="0"/>
    <n v="485310"/>
    <s v="Taxi and Ridesharing Services"/>
    <n v="48"/>
    <d v="2006-02-23T00:00:00"/>
    <n v="2006"/>
    <n v="20"/>
    <x v="0"/>
    <n v="0"/>
    <s v="8002 66TH ST NE"/>
    <s v="MARYSVILLE"/>
    <s v="WA"/>
    <s v="98270"/>
    <n v="0"/>
    <n v="5857280592360"/>
    <n v="6027225800010001"/>
  </r>
  <r>
    <x v="4288"/>
    <s v="ANDERS L DALLUM PSYCHOTHERAPY PLLC"/>
    <x v="3"/>
    <n v="621330"/>
    <s v="Offices of Mental Health Practitioners (except Physicians)"/>
    <n v="62"/>
    <d v="2023-11-09T00:00:00"/>
    <n v="2023"/>
    <n v="2"/>
    <x v="2"/>
    <n v="0"/>
    <s v="2120 1ST AVE N # 210"/>
    <s v="SEATTLE"/>
    <s v="WA"/>
    <s v="98109"/>
    <n v="1"/>
    <n v="8716690788083"/>
    <n v="6053461030010001"/>
  </r>
  <r>
    <x v="4289"/>
    <s v="ANDERS RONALD C"/>
    <x v="0"/>
    <n v="621399"/>
    <s v="Offices of All Other Miscellaneous Health Practitioners"/>
    <n v="62"/>
    <d v="1988-10-01T00:00:00"/>
    <n v="1988"/>
    <n v="37"/>
    <x v="3"/>
    <n v="0"/>
    <s v="3701 S HUDSON ST # 209"/>
    <s v="SEATTLE"/>
    <s v="WA"/>
    <s v="98118"/>
    <n v="1"/>
    <n v="1002080100870"/>
    <n v="6012203540010001"/>
  </r>
  <r>
    <x v="4290"/>
    <s v="ANDERS TECH CONSULTING LLC"/>
    <x v="2"/>
    <n v="541690"/>
    <s v="Other Scientific and Technical Consulting Services"/>
    <n v="54"/>
    <d v="2018-01-01T00:00:00"/>
    <n v="2018"/>
    <n v="8"/>
    <x v="1"/>
    <n v="0"/>
    <s v="3525 WALLINGFORD AVE N"/>
    <s v="SEATTLE"/>
    <s v="WA"/>
    <s v="98103"/>
    <n v="1"/>
    <n v="8297130743962"/>
    <n v="6041303270010001"/>
  </r>
  <r>
    <x v="4291"/>
    <s v="ANDERSEN BJORNSTAD KANE JACOBS I"/>
    <x v="1"/>
    <n v="541330"/>
    <s v="Engineering Services"/>
    <n v="54"/>
    <d v="1988-01-01T00:00:00"/>
    <n v="1988"/>
    <n v="38"/>
    <x v="3"/>
    <n v="0"/>
    <s v="3810 NE 52ND ST"/>
    <s v="SEATTLE"/>
    <s v="WA"/>
    <s v="98105"/>
    <n v="1"/>
    <n v="936740094133"/>
    <n v="6001506820010001"/>
  </r>
  <r>
    <x v="4292"/>
    <s v="EGGLIEN CREATIONS"/>
    <x v="0"/>
    <n v="458110"/>
    <s v="Clothing and Clothing Accessories Retailers"/>
    <n v="45"/>
    <d v="2023-04-08T00:00:00"/>
    <n v="2023"/>
    <n v="3"/>
    <x v="2"/>
    <n v="0"/>
    <s v="15 PIKE ST"/>
    <s v="SEATTLE"/>
    <s v="WA"/>
    <s v="98101"/>
    <n v="1"/>
    <n v="8673860783548"/>
    <n v="6045058350010001"/>
  </r>
  <r>
    <x v="4293"/>
    <s v="ANDERSEN CONSTRUCTION NORTHWEST"/>
    <x v="1"/>
    <n v="236220"/>
    <s v="Commercial and Institutional Building Construction"/>
    <n v="23"/>
    <d v="2008-07-01T00:00:00"/>
    <n v="2008"/>
    <n v="18"/>
    <x v="0"/>
    <n v="0"/>
    <s v="5601 6TH AVE S # 550"/>
    <s v="SEATTLE"/>
    <s v="WA"/>
    <s v="98108"/>
    <n v="1"/>
    <n v="7091860617103"/>
    <n v="4090086750010001"/>
  </r>
  <r>
    <x v="4294"/>
    <s v="ANDERSEN CONSTRUCTION COMPANY OF OREGON"/>
    <x v="2"/>
    <n v="236220"/>
    <s v="Commercial and Institutional Building Construction"/>
    <n v="23"/>
    <d v="2018-11-01T00:00:00"/>
    <n v="2018"/>
    <n v="7"/>
    <x v="1"/>
    <n v="0"/>
    <s v="6712 N CUTTER CIR"/>
    <s v="PORTLAND"/>
    <s v="OR"/>
    <s v="97217"/>
    <n v="0"/>
    <n v="8326350747029"/>
    <n v="6042041530010001"/>
  </r>
  <r>
    <x v="4295"/>
    <s v="ANDERSEN CONSTRUCTION COMPANY OF WASHINGTON LLC"/>
    <x v="5"/>
    <n v="236220"/>
    <s v="Commercial and Institutional Building Construction"/>
    <n v="23"/>
    <d v="2018-01-02T00:00:00"/>
    <n v="2018"/>
    <n v="8"/>
    <x v="1"/>
    <n v="0"/>
    <s v="5601 6TH AVE S # 550"/>
    <s v="SEATTLE"/>
    <s v="WA"/>
    <s v="98108"/>
    <n v="1"/>
    <n v="8228610736820"/>
    <n v="6041696740010001"/>
  </r>
  <r>
    <x v="4296"/>
    <s v="ANDERSEN DB SERVICES LLC"/>
    <x v="5"/>
    <n v="541490"/>
    <s v="Other Specialized Design Services"/>
    <n v="54"/>
    <d v="2012-06-01T00:00:00"/>
    <n v="2012"/>
    <n v="14"/>
    <x v="0"/>
    <n v="0"/>
    <s v="5601 6TH AVE S # 550"/>
    <s v="SEATTLE"/>
    <s v="WA"/>
    <s v="98108"/>
    <n v="1"/>
    <n v="7472480657778"/>
    <n v="6032089060010001"/>
  </r>
  <r>
    <x v="4297"/>
    <s v="HUMAN SOURCE"/>
    <x v="0"/>
    <n v="541611"/>
    <s v="Administrative Management and General Management Consulting Services"/>
    <n v="54"/>
    <d v="1988-10-01T00:00:00"/>
    <n v="1988"/>
    <n v="37"/>
    <x v="3"/>
    <n v="0"/>
    <s v="1624 7TH AVE W"/>
    <s v="SEATTLE"/>
    <s v="WA"/>
    <s v="98119"/>
    <n v="1"/>
    <n v="998070100458"/>
    <n v="6011060680010001"/>
  </r>
  <r>
    <x v="4298"/>
    <s v="ALPHA FEMALE BOOKING"/>
    <x v="0"/>
    <n v="711110"/>
    <s v="Theater Companies and Dinner Theaters"/>
    <n v="71"/>
    <d v="1993-01-01T00:00:00"/>
    <n v="1993"/>
    <n v="33"/>
    <x v="3"/>
    <n v="0"/>
    <s v="1208 E DENNY WAY # TOP FL"/>
    <s v="SEATTLE"/>
    <s v="WA"/>
    <s v="98122"/>
    <n v="1"/>
    <n v="1533870155479"/>
    <n v="6015005910010001"/>
  </r>
  <r>
    <x v="4299"/>
    <s v="LOUISE ANDERSEN"/>
    <x v="0"/>
    <n v="814110"/>
    <s v="Private Households"/>
    <n v="81"/>
    <d v="2021-05-24T00:00:00"/>
    <n v="2021"/>
    <n v="5"/>
    <x v="2"/>
    <n v="0"/>
    <s v="2018 E NEWTON ST"/>
    <s v="SEATTLE"/>
    <s v="WA"/>
    <s v="98112"/>
    <n v="1"/>
    <n v="8539940769550"/>
    <m/>
  </r>
  <r>
    <x v="4300"/>
    <s v="SWA CONSULTING"/>
    <x v="0"/>
    <n v="541512"/>
    <s v="Computer Systems Design Services"/>
    <n v="54"/>
    <d v="2022-07-01T00:00:00"/>
    <n v="2022"/>
    <n v="4"/>
    <x v="2"/>
    <n v="0"/>
    <s v="2770 WESTLAKE AVE N # 8"/>
    <s v="SEATTLE"/>
    <s v="WA"/>
    <s v="98109"/>
    <n v="1"/>
    <n v="8624670778420"/>
    <n v="6049352150010001"/>
  </r>
  <r>
    <x v="4301"/>
    <s v="ANDERSON &amp; CATTONE PHYSICAL THERAPY INC"/>
    <x v="1"/>
    <n v="621340"/>
    <s v="Offices of Physical, Occupational and Speech Therapists, and Audiologists"/>
    <n v="62"/>
    <d v="2009-01-01T00:00:00"/>
    <n v="2009"/>
    <n v="17"/>
    <x v="0"/>
    <n v="0"/>
    <s v="509 OLIVE WAY # 1062"/>
    <s v="SEATTLE"/>
    <s v="WA"/>
    <s v="98101"/>
    <n v="1"/>
    <n v="7136890621805"/>
    <n v="6027893090010001"/>
  </r>
  <r>
    <x v="4302"/>
    <s v="ANDERSON &amp; VREELAND INC"/>
    <x v="1"/>
    <n v="423490"/>
    <s v="Other Professional Equipment and Supplies Merchant Wholesalers"/>
    <n v="42"/>
    <d v="2005-01-01T00:00:00"/>
    <n v="2005"/>
    <n v="21"/>
    <x v="3"/>
    <n v="0"/>
    <s v="8 EVANS ST"/>
    <s v="FAIRFIELD"/>
    <s v="NJ"/>
    <s v="07006"/>
    <n v="0"/>
    <n v="5832000589654"/>
    <n v="6023967240010001"/>
  </r>
  <r>
    <x v="4303"/>
    <s v="ALLAY TATTOO"/>
    <x v="0"/>
    <n v="812199"/>
    <s v="Other Personal Care Services"/>
    <n v="81"/>
    <d v="2023-08-15T00:00:00"/>
    <n v="2023"/>
    <n v="2"/>
    <x v="2"/>
    <n v="0"/>
    <s v="81 S MAIN ST"/>
    <s v="SEATTLE"/>
    <s v="WA"/>
    <s v="98104"/>
    <n v="1"/>
    <n v="8692690785561"/>
    <n v="6047766820010001"/>
  </r>
  <r>
    <x v="4304"/>
    <s v="ALKI DREAM AIRBNB ON SW MARYLAND PL"/>
    <x v="0"/>
    <n v="531110"/>
    <s v="Lessors of Residential Buildings and Dwellings"/>
    <n v="53"/>
    <d v="2022-10-08T00:00:00"/>
    <n v="2022"/>
    <n v="3"/>
    <x v="2"/>
    <n v="0"/>
    <s v="4013 SW MARYLAND PL"/>
    <s v="SEATTLE"/>
    <s v="WA"/>
    <s v="98116"/>
    <n v="1"/>
    <n v="8640210780055"/>
    <n v="6049652710010001"/>
  </r>
  <r>
    <x v="4305"/>
    <s v="WRITERS COTTAGE"/>
    <x v="0"/>
    <n v="531390"/>
    <s v="Other Activities Related to Real Estate"/>
    <n v="53"/>
    <d v="2020-12-01T00:00:00"/>
    <n v="2020"/>
    <n v="5"/>
    <x v="2"/>
    <n v="0"/>
    <s v="6314 45TH AVE SW"/>
    <s v="SEATTLE"/>
    <s v="WA"/>
    <s v="98136"/>
    <n v="1"/>
    <n v="8510100766406"/>
    <m/>
  </r>
  <r>
    <x v="4306"/>
    <s v="ANDERSON ANDREA V"/>
    <x v="0"/>
    <n v="541611"/>
    <s v="Administrative Management and General Management Consulting Services"/>
    <n v="54"/>
    <d v="2002-06-01T00:00:00"/>
    <n v="2002"/>
    <n v="24"/>
    <x v="3"/>
    <n v="0"/>
    <s v="2837 NE 178TH ST"/>
    <s v="LAKE FOREST PARK"/>
    <s v="WA"/>
    <s v="98155"/>
    <n v="0"/>
    <n v="5528610557305"/>
    <n v="6025533100010001"/>
  </r>
  <r>
    <x v="4307"/>
    <s v="BOARD OF DIRECTORS EXPEDIA INC"/>
    <x v="0"/>
    <n v="541611"/>
    <s v="Administrative Management and General Management Consulting Services"/>
    <n v="54"/>
    <d v="2021-09-30T00:00:00"/>
    <n v="2021"/>
    <n v="4"/>
    <x v="2"/>
    <n v="0"/>
    <s v="1111 EXPEDIA GROUP WAY W"/>
    <s v="SEATTLE"/>
    <s v="WA"/>
    <s v="98119"/>
    <n v="1"/>
    <n v="8610410776915"/>
    <n v="8610410776915"/>
  </r>
  <r>
    <x v="4308"/>
    <s v="BRIDGET M T ANDERSON"/>
    <x v="0"/>
    <n v="541614"/>
    <s v="Process, Physical Distribution, and Logistics Consulting Services"/>
    <n v="54"/>
    <d v="2001-01-01T00:00:00"/>
    <n v="2001"/>
    <n v="25"/>
    <x v="3"/>
    <n v="0"/>
    <s v="11027 39TH AVE NE"/>
    <s v="SEATTLE"/>
    <s v="WA"/>
    <s v="98125"/>
    <n v="1"/>
    <n v="5422720546001"/>
    <n v="6012970390010001"/>
  </r>
  <r>
    <x v="4309"/>
    <s v="RBANDERSON"/>
    <x v="0"/>
    <n v="721199"/>
    <s v="All Other Traveler Accommodation"/>
    <n v="72"/>
    <d v="2026-06-10T00:00:00"/>
    <n v="2026"/>
    <n v="0"/>
    <x v="4"/>
    <n v="0"/>
    <s v="5033 17TH AVE NE"/>
    <s v="SEATTLE"/>
    <s v="WA"/>
    <s v="98105"/>
    <n v="1"/>
    <n v="8905820808212"/>
    <n v="6053244230010001"/>
  </r>
  <r>
    <x v="4310"/>
    <s v="ANDERSON BUILT LLC"/>
    <x v="3"/>
    <n v="236118"/>
    <s v="Residential Remodelers"/>
    <n v="23"/>
    <d v="2025-12-03T00:00:00"/>
    <n v="2025"/>
    <n v="0"/>
    <x v="4"/>
    <n v="0"/>
    <s v="12758 9TH AVE NW"/>
    <s v="SEATTLE"/>
    <s v="WA"/>
    <s v="98177"/>
    <n v="1"/>
    <n v="8880520805427"/>
    <n v="6059049060010001"/>
  </r>
  <r>
    <x v="4311"/>
    <s v="CAPPY ANDERSON"/>
    <x v="0"/>
    <n v="485999"/>
    <s v="All Other Transit and Ground Passenger Transportation"/>
    <n v="48"/>
    <d v="2018-04-01T00:00:00"/>
    <n v="2018"/>
    <n v="8"/>
    <x v="1"/>
    <n v="0"/>
    <s v="2802 61ST AVE SE APT 100"/>
    <s v="MERCER ISLAND"/>
    <s v="WA"/>
    <s v="98040"/>
    <n v="0"/>
    <n v="8220470735972"/>
    <n v="6006436940020001"/>
  </r>
  <r>
    <x v="4312"/>
    <s v="CARA ANDERSON"/>
    <x v="0"/>
    <n v="531110"/>
    <s v="Lessors of Residential Buildings and Dwellings"/>
    <n v="53"/>
    <d v="2019-02-05T00:00:00"/>
    <n v="2019"/>
    <n v="7"/>
    <x v="1"/>
    <n v="0"/>
    <s v="1412 E THOMAS ST"/>
    <s v="SEATTLE"/>
    <s v="WA"/>
    <s v="98112"/>
    <n v="1"/>
    <n v="8407180755499"/>
    <n v="6044824840010001"/>
  </r>
  <r>
    <x v="4313"/>
    <s v="C ANDERSON &amp; CO"/>
    <x v="0"/>
    <n v="314999"/>
    <s v="All Other Miscellaneous Textile Product Mills"/>
    <n v="31"/>
    <d v="2007-05-01T00:00:00"/>
    <n v="2007"/>
    <n v="19"/>
    <x v="0"/>
    <n v="0"/>
    <s v="4020 LEARY WAY NW # 202"/>
    <s v="SEATTLE"/>
    <s v="WA"/>
    <s v="98107"/>
    <n v="1"/>
    <n v="5959810603363"/>
    <n v="6027178720010001"/>
  </r>
  <r>
    <x v="4314"/>
    <s v="CHARLES H ANDERSON ARCHITECTS"/>
    <x v="0"/>
    <n v="541310"/>
    <s v="Architectural Services"/>
    <n v="54"/>
    <d v="1991-10-01T00:00:00"/>
    <n v="1991"/>
    <n v="34"/>
    <x v="3"/>
    <n v="0"/>
    <s v="105 S MAIN ST #208"/>
    <s v="SEATTLE"/>
    <s v="WA"/>
    <s v="98104"/>
    <n v="1"/>
    <n v="1372740138969"/>
    <n v="6010985640010001"/>
  </r>
  <r>
    <x v="4315"/>
    <s v="RUBY GOLD FARMS"/>
    <x v="0"/>
    <n v="315990"/>
    <s v="Apparel Accessories and Other Apparel Manufacturing"/>
    <n v="31"/>
    <d v="2024-04-20T00:00:00"/>
    <n v="2024"/>
    <n v="2"/>
    <x v="2"/>
    <n v="0"/>
    <s v="2406 9TH AVE W"/>
    <s v="SEATTLE"/>
    <s v="WA"/>
    <s v="98119"/>
    <n v="1"/>
    <n v="8755460792230"/>
    <n v="6053160870010001"/>
  </r>
  <r>
    <x v="4316"/>
    <s v="CLAY ANDERSON"/>
    <x v="0"/>
    <n v="531110"/>
    <s v="Lessors of Residential Buildings and Dwellings"/>
    <n v="53"/>
    <d v="2020-11-19T00:00:00"/>
    <n v="2020"/>
    <n v="5"/>
    <x v="2"/>
    <n v="0"/>
    <s v="1514 NW 67TH ST"/>
    <s v="SEATTLE"/>
    <s v="WA"/>
    <s v="98117"/>
    <n v="1"/>
    <n v="8508750766269"/>
    <n v="6046802020010001"/>
  </r>
  <r>
    <x v="4317"/>
    <s v="ANDERSON COLLIER ARCHITECTS PS INC"/>
    <x v="1"/>
    <n v="541310"/>
    <s v="Architectural Services"/>
    <n v="54"/>
    <d v="2003-01-01T00:00:00"/>
    <n v="2003"/>
    <n v="23"/>
    <x v="3"/>
    <n v="0"/>
    <s v="1124 NW 50TH ST"/>
    <s v="SEATTLE"/>
    <s v="WA"/>
    <s v="98107"/>
    <n v="1"/>
    <n v="7065190614281"/>
    <n v="6022191380010001"/>
  </r>
  <r>
    <x v="4318"/>
    <s v="DERWIN R ANDERSON"/>
    <x v="0"/>
    <n v="485999"/>
    <s v="All Other Transit and Ground Passenger Transportation"/>
    <n v="48"/>
    <d v="2016-10-15T00:00:00"/>
    <n v="2016"/>
    <n v="9"/>
    <x v="1"/>
    <n v="0"/>
    <s v="13000 MARTIN LUTHER KING JR. WAY S # 13"/>
    <s v="SEATTLE"/>
    <s v="WA"/>
    <s v="98178"/>
    <n v="1"/>
    <n v="8041220717243"/>
    <m/>
  </r>
  <r>
    <x v="4319"/>
    <s v="ANDERSON PROPERTIES"/>
    <x v="0"/>
    <n v="531311"/>
    <s v="Residential Property Managers"/>
    <n v="53"/>
    <d v="2026-06-01T00:00:00"/>
    <n v="2026"/>
    <n v="0"/>
    <x v="4"/>
    <n v="0"/>
    <s v="8005 25TH AVE NW"/>
    <s v="SEATTLE"/>
    <s v="WA"/>
    <s v="98117"/>
    <n v="1"/>
    <n v="8921450809835"/>
    <m/>
  </r>
  <r>
    <x v="4320"/>
    <s v="COMMUNICATION LANDSCAPING"/>
    <x v="0"/>
    <n v="561730"/>
    <s v="Landscaping Services"/>
    <n v="56"/>
    <d v="2021-01-05T00:00:00"/>
    <n v="2021"/>
    <n v="5"/>
    <x v="2"/>
    <n v="0"/>
    <s v="2816 S CHARLES ST # 2"/>
    <s v="SEATTLE"/>
    <s v="WA"/>
    <s v="98144"/>
    <n v="1"/>
    <n v="8714080787818"/>
    <n v="6029222110010002"/>
  </r>
  <r>
    <x v="4321"/>
    <s v="ELIZABETH ANDERSON CONSULTING"/>
    <x v="0"/>
    <n v="541611"/>
    <s v="Administrative Management and General Management Consulting Services"/>
    <n v="54"/>
    <d v="2024-01-01T00:00:00"/>
    <n v="2024"/>
    <n v="2"/>
    <x v="2"/>
    <n v="0"/>
    <s v="6509 47TH AVE NE"/>
    <s v="SEATTLE"/>
    <s v="WA"/>
    <s v="98115"/>
    <n v="1"/>
    <n v="8740850790666"/>
    <n v="6054224590010001"/>
  </r>
  <r>
    <x v="4322"/>
    <s v="ELIZABETH ANDERSON INTERIORS"/>
    <x v="0"/>
    <n v="812990"/>
    <s v="All Other Personal Services"/>
    <n v="81"/>
    <d v="2001-01-01T00:00:00"/>
    <n v="2001"/>
    <n v="25"/>
    <x v="3"/>
    <n v="0"/>
    <s v="3425 34TH AVE W"/>
    <s v="SEATTLE"/>
    <s v="WA"/>
    <s v="98199"/>
    <n v="1"/>
    <n v="5429380546707"/>
    <n v="6021057425429380"/>
  </r>
  <r>
    <x v="4323"/>
    <s v="ANDERSON EMMY"/>
    <x v="0"/>
    <n v="721199"/>
    <s v="All Other Traveler Accommodation"/>
    <n v="72"/>
    <d v="2022-03-01T00:00:00"/>
    <n v="2022"/>
    <n v="4"/>
    <x v="2"/>
    <n v="0"/>
    <s v="2811 13TH AVE S"/>
    <s v="SEATTLE"/>
    <s v="WA"/>
    <s v="98144"/>
    <n v="1"/>
    <n v="8583660774140"/>
    <m/>
  </r>
  <r>
    <x v="4324"/>
    <s v="FINAL TOUCH DETAIL"/>
    <x v="2"/>
    <n v="811192"/>
    <s v="Car Washes"/>
    <n v="81"/>
    <d v="2019-04-13T00:00:00"/>
    <n v="2019"/>
    <n v="7"/>
    <x v="1"/>
    <n v="0"/>
    <s v="20213 103RD PL SE"/>
    <s v="KENT"/>
    <s v="WA"/>
    <s v="98031"/>
    <n v="0"/>
    <n v="8359410750473"/>
    <n v="6044164620010001"/>
  </r>
  <r>
    <x v="4325"/>
    <s v="ANDERSON ENVIRONMENTAL CONTRACTING LLC"/>
    <x v="5"/>
    <n v="236115"/>
    <s v="New Single-Family Housing Construction (except For-Sale Builders)"/>
    <n v="23"/>
    <d v="2002-03-01T00:00:00"/>
    <n v="2002"/>
    <n v="24"/>
    <x v="3"/>
    <n v="0"/>
    <s v="705 COLORADO ST"/>
    <s v="KELSO"/>
    <s v="WA"/>
    <s v="98626"/>
    <n v="0"/>
    <n v="5497160553922"/>
    <n v="6020411590010001"/>
  </r>
  <r>
    <x v="4326"/>
    <s v="E ROCK ENTERTAINMENT"/>
    <x v="0"/>
    <n v="812990"/>
    <s v="All Other Personal Services"/>
    <n v="81"/>
    <d v="1992-05-20T00:00:00"/>
    <n v="1992"/>
    <n v="34"/>
    <x v="3"/>
    <n v="0"/>
    <s v="916 6TH AVE S"/>
    <s v="EDMONDS"/>
    <s v="WA"/>
    <s v="98020"/>
    <n v="0"/>
    <n v="1449020146788"/>
    <n v="6014351190010001"/>
  </r>
  <r>
    <x v="4327"/>
    <s v="ERICK JH ANDERSON"/>
    <x v="0"/>
    <n v="531110"/>
    <s v="Lessors of Residential Buildings and Dwellings"/>
    <n v="53"/>
    <d v="2024-04-16T00:00:00"/>
    <n v="2024"/>
    <n v="2"/>
    <x v="2"/>
    <n v="0"/>
    <s v="8307 27TH AVE NW"/>
    <s v="SEATTLE"/>
    <s v="WA"/>
    <s v="98117"/>
    <n v="1"/>
    <n v="8755580792243"/>
    <n v="6046627430010002"/>
  </r>
  <r>
    <x v="4328"/>
    <s v="ANDERSON FAMILY CONSTRUCTION LLC"/>
    <x v="3"/>
    <n v="236118"/>
    <s v="Residential Remodelers"/>
    <n v="23"/>
    <d v="2025-10-25T00:00:00"/>
    <n v="2025"/>
    <n v="0"/>
    <x v="4"/>
    <n v="0"/>
    <s v="11723 1ST PL SE"/>
    <s v="LAKE STEVENS"/>
    <s v="WA"/>
    <s v="98258"/>
    <n v="0"/>
    <n v="8873660804686"/>
    <n v="6056664600010001"/>
  </r>
  <r>
    <x v="4329"/>
    <s v="ANDERSON FLOORS LLC"/>
    <x v="3"/>
    <n v="449121"/>
    <s v="Floor Covering Retailers"/>
    <n v="44"/>
    <d v="2026-06-11T00:00:00"/>
    <n v="2026"/>
    <n v="0"/>
    <x v="4"/>
    <n v="0"/>
    <s v="13309 115TH AVE NE"/>
    <s v="KIRKLAND"/>
    <s v="WA"/>
    <s v="98034"/>
    <n v="0"/>
    <n v="8939820811747"/>
    <n v="6060303560010001"/>
  </r>
  <r>
    <x v="4330"/>
    <s v="PILLAR FINANCIAL GROUP"/>
    <x v="5"/>
    <n v="524210"/>
    <s v="Insurance Agencies and Brokerages"/>
    <n v="52"/>
    <d v="2020-01-01T00:00:00"/>
    <n v="2020"/>
    <n v="6"/>
    <x v="1"/>
    <n v="0"/>
    <s v="1420 5TH AVE # 2625"/>
    <s v="SEATTLE"/>
    <s v="WA"/>
    <s v="98101"/>
    <n v="1"/>
    <n v="8456060760691"/>
    <n v="6043699190010001"/>
  </r>
  <r>
    <x v="4331"/>
    <s v="ANDERSON GARY R"/>
    <x v="0"/>
    <n v="238320"/>
    <s v="Painting and Wall Covering Contractors"/>
    <n v="23"/>
    <d v="1989-07-05T00:00:00"/>
    <n v="1989"/>
    <n v="37"/>
    <x v="3"/>
    <n v="0"/>
    <s v="2717 33RD AVE S"/>
    <s v="SEATTLE"/>
    <s v="WA"/>
    <s v="98144"/>
    <n v="1"/>
    <n v="1087250109693"/>
    <n v="6011896790010001"/>
  </r>
  <r>
    <x v="4332"/>
    <s v="ANDERSON GENERAL CONTRACTING"/>
    <x v="1"/>
    <n v="236115"/>
    <s v="New Single-Family Housing Construction (except For-Sale Builders)"/>
    <n v="23"/>
    <d v="1999-04-15T00:00:00"/>
    <n v="1999"/>
    <n v="27"/>
    <x v="3"/>
    <n v="0"/>
    <s v="4342 88TH AVE SW"/>
    <s v="OLYMPIA"/>
    <s v="WA"/>
    <s v="98512"/>
    <n v="0"/>
    <n v="5250150527104"/>
    <n v="6018897270010001"/>
  </r>
  <r>
    <x v="4333"/>
    <s v="GREGARIAN ENTERPRISES"/>
    <x v="0"/>
    <n v="459999"/>
    <s v="All Other Miscellaneous Retailers"/>
    <n v="45"/>
    <d v="1984-01-31T00:00:00"/>
    <n v="1984"/>
    <n v="42"/>
    <x v="3"/>
    <n v="0"/>
    <s v="80 STEWART ST # 326"/>
    <s v="SEATTLE"/>
    <s v="WA"/>
    <s v="98101"/>
    <n v="1"/>
    <n v="370070044323"/>
    <n v="6004434080010001"/>
  </r>
  <r>
    <x v="4334"/>
    <s v="GREG ANDERSON PAINTING"/>
    <x v="0"/>
    <n v="238320"/>
    <s v="Painting and Wall Covering Contractors"/>
    <n v="23"/>
    <d v="2026-04-16T00:00:00"/>
    <n v="2026"/>
    <n v="0"/>
    <x v="4"/>
    <n v="0"/>
    <s v="1313 CENTRAL AVE S STE H"/>
    <s v="KENT"/>
    <s v="WA"/>
    <s v="98032"/>
    <n v="0"/>
    <n v="8915040809175"/>
    <n v="6014724660010001"/>
  </r>
  <r>
    <x v="4335"/>
    <s v="ANDERSON HAY &amp; GRAIN CO INC"/>
    <x v="1"/>
    <n v="424910"/>
    <s v="Farm Supplies Merchant Wholesalers"/>
    <n v="42"/>
    <d v="1982-04-01T00:00:00"/>
    <n v="1982"/>
    <n v="44"/>
    <x v="3"/>
    <n v="0"/>
    <s v="910 S ANDERSON RD"/>
    <s v="ELLENSBURG"/>
    <s v="WA"/>
    <s v="98926"/>
    <n v="0"/>
    <n v="403400047870"/>
    <n v="1920028580010001"/>
  </r>
  <r>
    <x v="4336"/>
    <s v="DOGGY DIVA"/>
    <x v="0"/>
    <n v="812990"/>
    <s v="All Other Personal Services"/>
    <n v="81"/>
    <d v="2006-07-05T00:00:00"/>
    <n v="2006"/>
    <n v="20"/>
    <x v="0"/>
    <n v="0"/>
    <s v="22320 HICKORY WAY"/>
    <s v="BRIER"/>
    <s v="WA"/>
    <s v="98036"/>
    <n v="0"/>
    <n v="5894810596500"/>
    <n v="6019928730010001"/>
  </r>
  <r>
    <x v="4337"/>
    <s v="ANDERSON HELEN F"/>
    <x v="0"/>
    <n v="812990"/>
    <s v="All Other Personal Services"/>
    <n v="81"/>
    <d v="1997-01-01T00:00:00"/>
    <n v="1997"/>
    <n v="29"/>
    <x v="3"/>
    <n v="0"/>
    <s v="3253 25TH AVE W"/>
    <s v="SEATTLE"/>
    <s v="WA"/>
    <s v="98199"/>
    <n v="1"/>
    <n v="5083250509086"/>
    <n v="6018125440010001"/>
  </r>
  <r>
    <x v="4338"/>
    <s v="HOWARD ANDERSON &amp; ASSOCS"/>
    <x v="0"/>
    <n v="531210"/>
    <s v="Offices of Real Estate Agents and Brokers"/>
    <n v="53"/>
    <d v="1973-06-01T00:00:00"/>
    <n v="1973"/>
    <n v="53"/>
    <x v="3"/>
    <n v="0"/>
    <s v="1904 3RD AVE AV # 830"/>
    <s v="SEATTLE"/>
    <s v="WA"/>
    <s v="98101"/>
    <n v="1"/>
    <n v="96290013254"/>
    <n v="6004597890010001"/>
  </r>
  <r>
    <x v="4339"/>
    <s v="ICA CONSTRUCTION"/>
    <x v="0"/>
    <n v="236115"/>
    <s v="New Single-Family Housing Construction (except For-Sale Builders)"/>
    <n v="23"/>
    <d v="2005-07-10T00:00:00"/>
    <n v="2005"/>
    <n v="21"/>
    <x v="3"/>
    <n v="0"/>
    <s v="6024 26TH AVE NE"/>
    <s v="SEATTLE"/>
    <s v="WA"/>
    <s v="98115"/>
    <n v="1"/>
    <n v="5835700590049"/>
    <n v="6025136540010001"/>
  </r>
  <r>
    <x v="4340"/>
    <s v="ANDERSON INSTALLATION INC"/>
    <x v="1"/>
    <n v="238220"/>
    <s v="Plumbing, Heating, and Air-Conditioning Contractors"/>
    <n v="23"/>
    <d v="2009-09-11T00:00:00"/>
    <n v="2009"/>
    <n v="16"/>
    <x v="0"/>
    <n v="0"/>
    <s v="14616 SMOKEY POINT BLVD"/>
    <s v="MARYSVILLE"/>
    <s v="WA"/>
    <s v="98271"/>
    <n v="0"/>
    <n v="7210350629859"/>
    <n v="6023961800010001"/>
  </r>
  <r>
    <x v="4341"/>
    <s v="ANDERSON JANET E"/>
    <x v="0"/>
    <n v="611699"/>
    <s v="All Other Miscellaneous Schools and Instruction"/>
    <n v="61"/>
    <d v="1996-01-01T00:00:00"/>
    <n v="1996"/>
    <n v="30"/>
    <x v="3"/>
    <n v="0"/>
    <s v="2340 N 133RD ST"/>
    <s v="SEATTLE"/>
    <s v="WA"/>
    <s v="98133"/>
    <n v="1"/>
    <n v="1826700185270"/>
    <n v="6016840000010001"/>
  </r>
  <r>
    <x v="4342"/>
    <s v="BEASTIE GIRLS"/>
    <x v="0"/>
    <n v="812910"/>
    <s v="Pet Care (except Veterinary) Services"/>
    <n v="81"/>
    <d v="2016-01-01T00:00:00"/>
    <n v="2016"/>
    <n v="10"/>
    <x v="1"/>
    <n v="0"/>
    <s v="305 BELLEVUE AVE E # 206"/>
    <s v="SEATTLE"/>
    <s v="WA"/>
    <s v="98102"/>
    <n v="1"/>
    <n v="7909770703582"/>
    <n v="6036028900010001"/>
  </r>
  <r>
    <x v="4343"/>
    <s v="HUMAN NATURE LANDSCAPE DESIGN &amp; CONSULTING"/>
    <x v="0"/>
    <n v="561730"/>
    <s v="Landscaping Services"/>
    <n v="56"/>
    <d v="2002-11-22T00:00:00"/>
    <n v="2002"/>
    <n v="23"/>
    <x v="3"/>
    <n v="0"/>
    <s v="24010 FIRDALE AVE"/>
    <s v="EDMONDS"/>
    <s v="WA"/>
    <s v="98020"/>
    <n v="0"/>
    <n v="7670410678603"/>
    <n v="6020715920010001"/>
  </r>
  <r>
    <x v="4344"/>
    <s v="JMR ENTERPRISES"/>
    <x v="0"/>
    <n v="541618"/>
    <s v="Other Management Consulting Services"/>
    <n v="54"/>
    <d v="2007-01-26T00:00:00"/>
    <n v="2007"/>
    <n v="19"/>
    <x v="0"/>
    <n v="0"/>
    <s v="3213 W WHEELER ST"/>
    <s v="SEATTLE"/>
    <s v="WA"/>
    <s v="98199"/>
    <n v="1"/>
    <n v="5942580601538"/>
    <n v="6027072690010001"/>
  </r>
  <r>
    <x v="4345"/>
    <s v="UNCOMMON SENSE"/>
    <x v="0"/>
    <n v="541820"/>
    <s v="Public Relations Agencies"/>
    <n v="54"/>
    <d v="1991-10-14T00:00:00"/>
    <n v="1991"/>
    <n v="34"/>
    <x v="3"/>
    <n v="0"/>
    <s v="6034 35TH AVE NW"/>
    <s v="SEATTLE"/>
    <s v="WA"/>
    <s v="98107"/>
    <n v="1"/>
    <n v="1370030138692"/>
    <n v="6013466030010001"/>
  </r>
  <r>
    <x v="4346"/>
    <s v="MARIGOLD AND MINT"/>
    <x v="0"/>
    <n v="111422"/>
    <s v="Floriculture Production"/>
    <n v="11"/>
    <d v="2018-04-01T00:00:00"/>
    <n v="2018"/>
    <n v="8"/>
    <x v="1"/>
    <n v="0"/>
    <s v="5816 SEWARD PARK AVE S"/>
    <s v="SEATTLE"/>
    <s v="WA"/>
    <s v="98118"/>
    <n v="1"/>
    <n v="8324300746820"/>
    <n v="6042920200010001"/>
  </r>
  <r>
    <x v="4347"/>
    <s v="KATHLEEN ANDERSON LICSW"/>
    <x v="0"/>
    <n v="624190"/>
    <s v="Other Individual and Family Services"/>
    <n v="62"/>
    <d v="2020-07-06T00:00:00"/>
    <n v="2020"/>
    <n v="6"/>
    <x v="1"/>
    <n v="0"/>
    <s v="9206 17TH AVE NE"/>
    <s v="SEATTLE"/>
    <s v="WA"/>
    <s v="98115"/>
    <n v="1"/>
    <n v="8581670773928"/>
    <n v="6046367150010001"/>
  </r>
  <r>
    <x v="4348"/>
    <s v="KANDER SALON"/>
    <x v="0"/>
    <n v="812112"/>
    <s v="Beauty Salons"/>
    <n v="81"/>
    <d v="2026-02-25T00:00:00"/>
    <n v="2026"/>
    <n v="0"/>
    <x v="4"/>
    <n v="0"/>
    <s v="7106 GREENWOOD AVE N"/>
    <s v="SEATTLE"/>
    <s v="WA"/>
    <s v="98103"/>
    <n v="1"/>
    <n v="8901030807717"/>
    <n v="6034177170010002"/>
  </r>
  <r>
    <x v="4349"/>
    <s v="LAEL ANDERSON"/>
    <x v="0"/>
    <n v="812990"/>
    <s v="All Other Personal Services"/>
    <n v="81"/>
    <d v="2016-01-01T00:00:00"/>
    <n v="2016"/>
    <n v="10"/>
    <x v="1"/>
    <n v="0"/>
    <s v="1823 EASTLAKE AVE E # 453"/>
    <s v="SEATTLE"/>
    <s v="WA"/>
    <s v="98102"/>
    <n v="1"/>
    <n v="8477510762968"/>
    <n v="6040745750010001"/>
  </r>
  <r>
    <x v="4350"/>
    <s v="ANDERSON LINDA L"/>
    <x v="0"/>
    <n v="624190"/>
    <s v="Other Individual and Family Services"/>
    <n v="62"/>
    <d v="1992-11-02T00:00:00"/>
    <n v="1992"/>
    <n v="33"/>
    <x v="3"/>
    <n v="0"/>
    <s v="3280 CALIFORNIA AVE SW # B7"/>
    <s v="SEATTLE"/>
    <s v="WA"/>
    <s v="98116"/>
    <n v="1"/>
    <n v="1500730152095"/>
    <n v="6014981900010001"/>
  </r>
  <r>
    <x v="4351"/>
    <s v="LISA C ANDERSON DESIGN"/>
    <x v="0"/>
    <n v="812990"/>
    <s v="All Other Personal Services"/>
    <n v="81"/>
    <d v="1990-06-01T00:00:00"/>
    <n v="1990"/>
    <n v="36"/>
    <x v="3"/>
    <n v="0"/>
    <s v="5301 NE 85TH ST"/>
    <s v="SEATTLE"/>
    <s v="WA"/>
    <s v="98115"/>
    <n v="1"/>
    <n v="1196660120929"/>
    <n v="6002930880010001"/>
  </r>
  <r>
    <x v="4352"/>
    <s v="LISA J ANDERSON CONSULTING"/>
    <x v="0"/>
    <n v="541612"/>
    <s v="Human Resources Consulting Services"/>
    <n v="54"/>
    <d v="2010-01-01T00:00:00"/>
    <n v="2010"/>
    <n v="16"/>
    <x v="0"/>
    <n v="0"/>
    <s v="1760 NW 56TH ST # APT 318"/>
    <s v="SEATTLE"/>
    <s v="WA"/>
    <s v="98107"/>
    <n v="1"/>
    <n v="7323390641862"/>
    <n v="6030380650010001"/>
  </r>
  <r>
    <x v="4353"/>
    <s v="LISA A DESIGN"/>
    <x v="0"/>
    <n v="711510"/>
    <s v="Independent Artists, Writers, and Performers"/>
    <n v="71"/>
    <d v="2022-09-10T00:00:00"/>
    <n v="2022"/>
    <n v="3"/>
    <x v="2"/>
    <n v="0"/>
    <s v="13202 4TH AVE NW"/>
    <s v="SEATTLE"/>
    <s v="WA"/>
    <s v="98177"/>
    <n v="1"/>
    <n v="8638400779865"/>
    <n v="6025156586025156"/>
  </r>
  <r>
    <x v="4354"/>
    <s v="ANDERSON LOR"/>
    <x v="0"/>
    <n v="621330"/>
    <s v="Offices of Mental Health Practitioners (except Physicians)"/>
    <n v="62"/>
    <d v="2015-02-20T00:00:00"/>
    <n v="2015"/>
    <n v="11"/>
    <x v="0"/>
    <n v="0"/>
    <s v="221 BELMONT AVE E # 306"/>
    <s v="SEATTLE"/>
    <s v="WA"/>
    <s v="98102"/>
    <n v="1"/>
    <n v="7833730695663"/>
    <m/>
  </r>
  <r>
    <x v="4355"/>
    <s v="LAW OFFICE OF LULU ANDERSON"/>
    <x v="0"/>
    <n v="541110"/>
    <s v="Offices of Lawyers"/>
    <n v="54"/>
    <d v="2022-01-01T00:00:00"/>
    <n v="2022"/>
    <n v="4"/>
    <x v="2"/>
    <n v="0"/>
    <s v="403 TERRY AVE # 305"/>
    <s v="SEATTLE"/>
    <s v="WA"/>
    <s v="98104"/>
    <n v="1"/>
    <n v="8605680776421"/>
    <n v="6048924700010001"/>
  </r>
  <r>
    <x v="4356"/>
    <s v="MADELINE ANDERSON"/>
    <x v="0"/>
    <n v="721199"/>
    <s v="All Other Traveler Accommodation"/>
    <n v="72"/>
    <d v="2025-03-01T00:00:00"/>
    <n v="2025"/>
    <n v="1"/>
    <x v="2"/>
    <n v="0"/>
    <s v="1221 1ST AVE"/>
    <s v="SEATTLE"/>
    <s v="WA"/>
    <s v="98101"/>
    <n v="1"/>
    <n v="8815180798577"/>
    <m/>
  </r>
  <r>
    <x v="4357"/>
    <s v="METSKER MAPS OF SEATTLE"/>
    <x v="1"/>
    <n v="513199"/>
    <s v="All Other Publishers"/>
    <n v="51"/>
    <d v="1999-08-01T00:00:00"/>
    <n v="1999"/>
    <n v="27"/>
    <x v="3"/>
    <n v="0"/>
    <s v="1511 1ST AVE"/>
    <s v="SEATTLE"/>
    <s v="WA"/>
    <s v="98101"/>
    <n v="1"/>
    <n v="5299530532701"/>
    <n v="6019690590010001"/>
  </r>
  <r>
    <x v="4358"/>
    <s v="MARCELINE ANDERSON"/>
    <x v="0"/>
    <n v="458110"/>
    <s v="Clothing and Clothing Accessories Retailers"/>
    <n v="45"/>
    <d v="2026-01-03T00:00:00"/>
    <n v="2026"/>
    <n v="0"/>
    <x v="4"/>
    <n v="0"/>
    <s v="122 20TH AVE E # B"/>
    <s v="SEATTLE"/>
    <s v="WA"/>
    <s v="98112"/>
    <n v="1"/>
    <n v="8886010806031"/>
    <n v="6060243530010001"/>
  </r>
  <r>
    <x v="4359"/>
    <s v="MARI ANDERSON"/>
    <x v="0"/>
    <n v="541618"/>
    <s v="Other Management Consulting Services"/>
    <n v="54"/>
    <d v="2024-08-01T00:00:00"/>
    <n v="2024"/>
    <n v="2"/>
    <x v="2"/>
    <n v="0"/>
    <s v="521 N LOCUST RD"/>
    <s v="SPOKANE VALLEY"/>
    <s v="WA"/>
    <s v="99206"/>
    <n v="0"/>
    <n v="8808280797855"/>
    <n v="6056671380010001"/>
  </r>
  <r>
    <x v="4360"/>
    <s v="LICENSED MASSAGE PRACTIONER"/>
    <x v="0"/>
    <n v="812199"/>
    <s v="Other Personal Care Services"/>
    <n v="81"/>
    <d v="2011-11-01T00:00:00"/>
    <n v="2011"/>
    <n v="14"/>
    <x v="0"/>
    <n v="0"/>
    <s v="128 30TH AVE"/>
    <s v="SEATTLE"/>
    <s v="WA"/>
    <s v="98122"/>
    <n v="1"/>
    <n v="7408000650939"/>
    <n v="6031462880010001"/>
  </r>
  <r>
    <x v="4361"/>
    <s v="ANDERSON HAULING SERVICE"/>
    <x v="0"/>
    <n v="562111"/>
    <s v="Solid Waste Collection"/>
    <n v="56"/>
    <d v="2014-12-18T00:00:00"/>
    <n v="2014"/>
    <n v="11"/>
    <x v="0"/>
    <n v="0"/>
    <s v="16702 31ST AVE S # 111"/>
    <s v="SEATAC"/>
    <s v="WA"/>
    <s v="98188"/>
    <n v="0"/>
    <n v="7781210690184"/>
    <n v="6031016340010003"/>
  </r>
  <r>
    <x v="4362"/>
    <s v="FLOWER TO THE 2ND POWER"/>
    <x v="0"/>
    <n v="459920"/>
    <s v="Art Dealers"/>
    <n v="45"/>
    <d v="2017-03-29T00:00:00"/>
    <n v="2017"/>
    <n v="9"/>
    <x v="1"/>
    <n v="0"/>
    <s v="4443 52ND AVE SW"/>
    <s v="SEATTLE"/>
    <s v="WA"/>
    <s v="98116"/>
    <n v="1"/>
    <n v="8144460727948"/>
    <n v="6040873010010001"/>
  </r>
  <r>
    <x v="4363"/>
    <s v="KRANIAL KOMFORT"/>
    <x v="0"/>
    <n v="424350"/>
    <s v="Clothing and Clothing Accessories Merchant Wholesalers"/>
    <n v="42"/>
    <d v="2001-02-01T00:00:00"/>
    <n v="2001"/>
    <n v="25"/>
    <x v="3"/>
    <n v="0"/>
    <s v="8644 30TH AVE SW"/>
    <s v="SEATTLE"/>
    <s v="WA"/>
    <s v="98126"/>
    <n v="1"/>
    <n v="1775910180124"/>
    <n v="6013833881231234"/>
  </r>
  <r>
    <x v="4364"/>
    <s v="MATTHEW ANDERSON"/>
    <x v="0"/>
    <n v="721199"/>
    <s v="All Other Traveler Accommodation"/>
    <n v="72"/>
    <d v="2021-06-01T00:00:00"/>
    <n v="2021"/>
    <n v="5"/>
    <x v="2"/>
    <n v="0"/>
    <s v="8022 13TH AVE NW"/>
    <s v="SEATTLE"/>
    <s v="WA"/>
    <s v="98117"/>
    <n v="1"/>
    <n v="8538890769442"/>
    <m/>
  </r>
  <r>
    <x v="4365"/>
    <s v="MEL'S CRITTERS"/>
    <x v="0"/>
    <n v="459120"/>
    <s v="Hobby, Toy, and Game Retailers"/>
    <n v="45"/>
    <d v="2024-11-01T00:00:00"/>
    <n v="2024"/>
    <n v="1"/>
    <x v="2"/>
    <n v="0"/>
    <s v="13321 AVONDALE RD NE"/>
    <s v="WOODINVILLE"/>
    <s v="WA"/>
    <s v="98072"/>
    <n v="0"/>
    <n v="8787390795597"/>
    <n v="6042342220010001"/>
  </r>
  <r>
    <x v="4366"/>
    <s v="SURE RITE SIGNS"/>
    <x v="0"/>
    <n v="459999"/>
    <s v="All Other Miscellaneous Retailers"/>
    <n v="45"/>
    <d v="1989-05-01T00:00:00"/>
    <n v="1989"/>
    <n v="37"/>
    <x v="3"/>
    <n v="0"/>
    <s v="9517 12TH AVE NW"/>
    <s v="SEATTLE"/>
    <s v="WA"/>
    <s v="98117"/>
    <n v="1"/>
    <n v="1103590111376"/>
    <n v="6010822860010001"/>
  </r>
  <r>
    <x v="4367"/>
    <s v="NATASHA ANDERSON"/>
    <x v="0"/>
    <n v="541219"/>
    <s v="Other Accounting Services"/>
    <n v="54"/>
    <d v="2015-01-01T00:00:00"/>
    <n v="2015"/>
    <n v="11"/>
    <x v="0"/>
    <n v="0"/>
    <s v="813 NE 92ND ST"/>
    <s v="SEATTLE"/>
    <s v="WA"/>
    <s v="98115"/>
    <n v="1"/>
    <n v="7851950697537"/>
    <n v="6033902000010001"/>
  </r>
  <r>
    <x v="4368"/>
    <s v="ANDERSON NESLER COMPANY INC"/>
    <x v="1"/>
    <n v="238220"/>
    <s v="Plumbing, Heating, and Air-Conditioning Contractors"/>
    <n v="23"/>
    <d v="2008-11-05T00:00:00"/>
    <n v="2008"/>
    <n v="17"/>
    <x v="0"/>
    <n v="0"/>
    <s v="15217 111TH AVENUE CT E"/>
    <s v="PUYALLUP"/>
    <s v="WA"/>
    <s v="98374"/>
    <n v="0"/>
    <n v="7131560621237"/>
    <n v="6028213530010001"/>
  </r>
  <r>
    <x v="4369"/>
    <s v="NICOLE ANDERSON"/>
    <x v="0"/>
    <n v="721191"/>
    <s v="Bed-and-Breakfast Inns"/>
    <n v="72"/>
    <d v="2014-12-22T00:00:00"/>
    <n v="2014"/>
    <n v="11"/>
    <x v="0"/>
    <n v="0"/>
    <s v="3017 HUMES PL W"/>
    <s v="SEATTLE"/>
    <s v="WA"/>
    <s v="98119"/>
    <n v="1"/>
    <n v="7776550689687"/>
    <n v="6045638410010001"/>
  </r>
  <r>
    <x v="4370"/>
    <s v="ANDERSON OLASON MARSH ELSTER ARCHITECTS PS"/>
    <x v="1"/>
    <n v="541310"/>
    <s v="Architectural Services"/>
    <n v="54"/>
    <d v="1988-01-01T00:00:00"/>
    <n v="1988"/>
    <n v="38"/>
    <x v="3"/>
    <n v="0"/>
    <s v="2714 W ELMORE ST"/>
    <s v="SEATTLE"/>
    <s v="WA"/>
    <s v="98199"/>
    <n v="1"/>
    <n v="940010094466"/>
    <n v="6010094910010001"/>
  </r>
  <r>
    <x v="4371"/>
    <s v="PATRICIA NAN ANDERSON"/>
    <x v="0"/>
    <n v="611710"/>
    <s v="Educational Support Services"/>
    <n v="61"/>
    <d v="2008-08-18T00:00:00"/>
    <n v="2008"/>
    <n v="17"/>
    <x v="0"/>
    <n v="0"/>
    <s v="10817 37TH AVE SW"/>
    <s v="SEATTLE"/>
    <s v="WA"/>
    <s v="98146"/>
    <n v="1"/>
    <n v="7110200619028"/>
    <n v="6028805530010001"/>
  </r>
  <r>
    <x v="4372"/>
    <s v="RACHAEL ANDERSON"/>
    <x v="0"/>
    <n v="624110"/>
    <s v="Child and Youth Services"/>
    <n v="62"/>
    <d v="2023-10-16T00:00:00"/>
    <n v="2023"/>
    <n v="2"/>
    <x v="2"/>
    <n v="0"/>
    <s v="712 CENTER RD"/>
    <s v="EVERETT"/>
    <s v="WA"/>
    <s v="98204"/>
    <n v="0"/>
    <n v="8715600787973"/>
    <m/>
  </r>
  <r>
    <x v="4373"/>
    <s v="PNW HIDEAWAY"/>
    <x v="0"/>
    <n v="721199"/>
    <s v="All Other Traveler Accommodation"/>
    <n v="72"/>
    <d v="2026-04-01T00:00:00"/>
    <n v="2026"/>
    <n v="0"/>
    <x v="4"/>
    <n v="0"/>
    <s v="1518 N 40TH ST"/>
    <s v="SEATTLE"/>
    <s v="WA"/>
    <s v="98103"/>
    <n v="1"/>
    <n v="8902870807908"/>
    <n v="6061048360010001"/>
  </r>
  <r>
    <x v="4374"/>
    <s v="ANDERSON GENERAL SERVICES"/>
    <x v="0"/>
    <n v="711510"/>
    <s v="Independent Artists, Writers, and Performers"/>
    <n v="71"/>
    <d v="2000-01-20T00:00:00"/>
    <n v="2000"/>
    <n v="26"/>
    <x v="3"/>
    <n v="0"/>
    <s v="1212 NE 95TH ST"/>
    <s v="SEATTLE"/>
    <s v="WA"/>
    <s v="98115"/>
    <n v="1"/>
    <n v="5007560500905"/>
    <n v="6017601000010001"/>
  </r>
  <r>
    <x v="4375"/>
    <s v="ANDERSON RICK D"/>
    <x v="0"/>
    <n v="485999"/>
    <s v="All Other Transit and Ground Passenger Transportation"/>
    <n v="48"/>
    <d v="2004-04-06T00:00:00"/>
    <n v="2004"/>
    <n v="22"/>
    <x v="3"/>
    <n v="0"/>
    <s v="25208 108TH AVE SE #K3"/>
    <s v="KENT"/>
    <s v="WA"/>
    <s v="98030"/>
    <n v="0"/>
    <n v="5687340574256"/>
    <m/>
  </r>
  <r>
    <x v="4376"/>
    <s v="JOYSTERS INTERNATIONAL"/>
    <x v="0"/>
    <n v="523940"/>
    <s v="Portfolio Management and Investment Advice"/>
    <n v="52"/>
    <d v="1988-01-12T00:00:00"/>
    <n v="1988"/>
    <n v="38"/>
    <x v="3"/>
    <n v="0"/>
    <s v="4017 22ND AVE SW"/>
    <s v="SEATTLE"/>
    <s v="WA"/>
    <s v="98106"/>
    <n v="1"/>
    <n v="270110033495"/>
    <n v="6004665800010002"/>
  </r>
  <r>
    <x v="4377"/>
    <s v="ANDERSON ROOFING"/>
    <x v="5"/>
    <n v="238160"/>
    <s v="Roofing Contractors"/>
    <n v="23"/>
    <d v="2026-04-01T00:00:00"/>
    <n v="2026"/>
    <n v="0"/>
    <x v="4"/>
    <n v="0"/>
    <s v="200 NE JUNIPER ST"/>
    <s v="ISSAQUAH"/>
    <s v="WA"/>
    <s v="98027"/>
    <n v="0"/>
    <n v="8910740808716"/>
    <n v="6060033960010001"/>
  </r>
  <r>
    <x v="4378"/>
    <s v="ANDERSON ROOFING INC"/>
    <x v="1"/>
    <n v="238390"/>
    <s v="Other Building Finishing Contractors"/>
    <n v="23"/>
    <d v="1996-01-01T00:00:00"/>
    <n v="1996"/>
    <n v="30"/>
    <x v="3"/>
    <n v="0"/>
    <s v="200 NE JUNIPER ST"/>
    <s v="ISSAQUAH"/>
    <s v="WA"/>
    <s v="98027"/>
    <n v="0"/>
    <n v="1866270189172"/>
    <n v="6016060540010001"/>
  </r>
  <r>
    <x v="4379"/>
    <s v="AQUILAMAR SYSTEMS"/>
    <x v="0"/>
    <n v="531110"/>
    <s v="Lessors of Residential Buildings and Dwellings"/>
    <n v="53"/>
    <d v="2023-03-15T00:00:00"/>
    <n v="2023"/>
    <n v="3"/>
    <x v="2"/>
    <n v="0"/>
    <s v="1132C 34TH AVE"/>
    <s v="SEATTLE"/>
    <s v="WA"/>
    <s v="98122"/>
    <n v="1"/>
    <n v="8672220783384"/>
    <m/>
  </r>
  <r>
    <x v="4380"/>
    <s v="SANDRA ANDERSON LMP"/>
    <x v="0"/>
    <n v="812990"/>
    <s v="All Other Personal Services"/>
    <n v="81"/>
    <d v="2003-01-29T00:00:00"/>
    <n v="2003"/>
    <n v="23"/>
    <x v="3"/>
    <n v="0"/>
    <s v="10032 15TH AVE SW"/>
    <s v="SEATTLE"/>
    <s v="WA"/>
    <s v="98146"/>
    <n v="1"/>
    <n v="5579650562803"/>
    <n v="6022636410010001"/>
  </r>
  <r>
    <x v="4381"/>
    <s v="SCOTT ANDERSON"/>
    <x v="0"/>
    <n v="551114"/>
    <s v="Corporate, Subsidiary, and Regional Managing Offices"/>
    <n v="55"/>
    <d v="2022-01-01T00:00:00"/>
    <n v="2022"/>
    <n v="4"/>
    <x v="2"/>
    <n v="0"/>
    <s v="1533 204TH AVE NE"/>
    <s v="SAMMAMISH"/>
    <s v="WA"/>
    <s v="98074"/>
    <n v="0"/>
    <n v="8684930784713"/>
    <n v="6051689280010001"/>
  </r>
  <r>
    <x v="4382"/>
    <s v="KZ PRODUCTIONS"/>
    <x v="0"/>
    <n v="541990"/>
    <s v="All Other Professional, Scientific, and Technical Services"/>
    <n v="54"/>
    <d v="2019-03-08T00:00:00"/>
    <n v="2019"/>
    <n v="7"/>
    <x v="1"/>
    <n v="0"/>
    <s v="21820 84TH AVE W"/>
    <s v="EDMONDS"/>
    <s v="WA"/>
    <s v="98026"/>
    <n v="0"/>
    <n v="8350760749563"/>
    <n v="6029034960010002"/>
  </r>
  <r>
    <x v="4383"/>
    <s v="SEATTLE HOME ENHANCEMENT"/>
    <x v="0"/>
    <n v="812990"/>
    <s v="All Other Personal Services"/>
    <n v="81"/>
    <d v="2002-07-01T00:00:00"/>
    <n v="2002"/>
    <n v="24"/>
    <x v="3"/>
    <n v="0"/>
    <s v="2119 N 135TH ST"/>
    <s v="SEATTLE"/>
    <s v="WA"/>
    <s v="98133"/>
    <n v="1"/>
    <n v="5542090558722"/>
    <n v="6022124560010001"/>
  </r>
  <r>
    <x v="4384"/>
    <s v="SOL POWER"/>
    <x v="0"/>
    <n v="236118"/>
    <s v="Residential Remodelers"/>
    <n v="23"/>
    <d v="2025-05-28T00:00:00"/>
    <n v="2025"/>
    <n v="1"/>
    <x v="2"/>
    <n v="0"/>
    <s v="355 SCOTT RD"/>
    <s v="CAMANO ISLAND"/>
    <s v="WA"/>
    <s v="98282"/>
    <n v="0"/>
    <n v="8840030801195"/>
    <n v="6058880560010001"/>
  </r>
  <r>
    <x v="4385"/>
    <s v="ANDERSON STRATEGIC INC"/>
    <x v="1"/>
    <n v="541820"/>
    <s v="Public Relations Agencies"/>
    <n v="54"/>
    <d v="2016-01-01T00:00:00"/>
    <n v="2016"/>
    <n v="10"/>
    <x v="1"/>
    <n v="0"/>
    <s v="1428 N 53RD ST"/>
    <s v="SEATTLE"/>
    <s v="WA"/>
    <s v="98103"/>
    <n v="1"/>
    <n v="7912100703820"/>
    <n v="6035679950010001"/>
  </r>
  <r>
    <x v="4386"/>
    <s v="SIMPLY BY TAMARA NICOLE"/>
    <x v="0"/>
    <n v="812990"/>
    <s v="All Other Personal Services"/>
    <n v="81"/>
    <d v="2015-01-01T00:00:00"/>
    <n v="2015"/>
    <n v="11"/>
    <x v="0"/>
    <n v="0"/>
    <s v="3112 108TH AVE SE"/>
    <s v="BELLEVUE"/>
    <s v="WA"/>
    <s v="98004"/>
    <n v="0"/>
    <n v="7815890693802"/>
    <n v="6040210200010001"/>
  </r>
  <r>
    <x v="4387"/>
    <s v="ANDERSON TAMARA LYNN"/>
    <x v="0"/>
    <n v="541611"/>
    <s v="Administrative Management and General Management Consulting Services"/>
    <n v="54"/>
    <d v="2007-11-01T00:00:00"/>
    <n v="2007"/>
    <n v="18"/>
    <x v="0"/>
    <n v="0"/>
    <s v="2366 EASTLAKE AVE E # 321"/>
    <s v="SEATTLE"/>
    <s v="WA"/>
    <s v="98102"/>
    <n v="1"/>
    <n v="7028090610324"/>
    <n v="6034639550010001"/>
  </r>
  <r>
    <x v="4388"/>
    <s v="FUEL TANK INSTALLATION CO"/>
    <x v="0"/>
    <n v="237990"/>
    <s v="Other Heavy and Civil Engineering Construction"/>
    <n v="23"/>
    <d v="1987-11-01T00:00:00"/>
    <n v="1987"/>
    <n v="38"/>
    <x v="3"/>
    <n v="0"/>
    <s v="11536 SEOLA BEACH DR SW"/>
    <s v="SEATTLE"/>
    <s v="WA"/>
    <s v="98146"/>
    <n v="1"/>
    <n v="919750092373"/>
    <n v="6011861970010001"/>
  </r>
  <r>
    <x v="4389"/>
    <s v="WELCO PLUMBING CUTOUT CREATION PNW"/>
    <x v="0"/>
    <n v="459999"/>
    <s v="All Other Miscellaneous Retailers"/>
    <n v="45"/>
    <d v="2024-11-01T00:00:00"/>
    <n v="2024"/>
    <n v="1"/>
    <x v="2"/>
    <n v="0"/>
    <s v="6417 W SARAZEN ST SE"/>
    <s v="OLYMPIA"/>
    <s v="WA"/>
    <s v="98513"/>
    <n v="0"/>
    <n v="8782790795119"/>
    <n v="8036049870010001"/>
  </r>
  <r>
    <x v="4390"/>
    <s v="BLACK EXPRESS TOWNCAR"/>
    <x v="0"/>
    <n v="485310"/>
    <s v="Taxi and Ridesharing Services"/>
    <n v="48"/>
    <d v="2001-11-01T00:00:00"/>
    <n v="2001"/>
    <n v="24"/>
    <x v="3"/>
    <n v="0"/>
    <s v="12819 SE 38TH ST # PMB 155"/>
    <s v="BELLEVUE"/>
    <s v="WA"/>
    <s v="98006"/>
    <n v="0"/>
    <n v="1454410147340"/>
    <n v="6021574840010002"/>
  </r>
  <r>
    <x v="4391"/>
    <s v="ZACHARY LOUIS ANDERSON"/>
    <x v="0"/>
    <n v="459310"/>
    <s v="Florists"/>
    <n v="45"/>
    <d v="2020-02-14T00:00:00"/>
    <n v="2020"/>
    <n v="6"/>
    <x v="1"/>
    <n v="0"/>
    <s v="8022B 34TH AVE S"/>
    <s v="SEATTLE"/>
    <s v="WA"/>
    <s v="98118"/>
    <n v="1"/>
    <n v="8469860762131"/>
    <n v="6045780870010001"/>
  </r>
  <r>
    <x v="4392"/>
    <s v="KAP PROPERTIES"/>
    <x v="0"/>
    <n v="531110"/>
    <s v="Lessors of Residential Buildings and Dwellings"/>
    <n v="53"/>
    <d v="2023-08-01T00:00:00"/>
    <n v="2023"/>
    <n v="3"/>
    <x v="2"/>
    <n v="0"/>
    <s v="5608 11TH AVE NE"/>
    <s v="SEATTLE"/>
    <s v="WA"/>
    <s v="98105"/>
    <n v="1"/>
    <n v="8695930785901"/>
    <n v="6028804610010003"/>
  </r>
  <r>
    <x v="4393"/>
    <s v="ANDERTOE RECREATION COMPANY LLC"/>
    <x v="5"/>
    <n v="713990"/>
    <s v="All Other Amusement and Recreation Industries"/>
    <n v="71"/>
    <d v="2026-02-26T00:00:00"/>
    <n v="2026"/>
    <n v="0"/>
    <x v="4"/>
    <n v="0"/>
    <s v="4731 36TH AVE NE"/>
    <s v="SEATTLE"/>
    <s v="WA"/>
    <s v="98105"/>
    <n v="1"/>
    <n v="8900850807699"/>
    <n v="6060655330010001"/>
  </r>
  <r>
    <x v="4394"/>
    <s v="WASHINGTON BIKE LAW"/>
    <x v="5"/>
    <n v="541110"/>
    <s v="Offices of Lawyers"/>
    <n v="54"/>
    <d v="2008-01-01T00:00:00"/>
    <n v="2008"/>
    <n v="18"/>
    <x v="0"/>
    <n v="0"/>
    <s v="705 2ND AVE # 1000"/>
    <s v="SEATTLE"/>
    <s v="WA"/>
    <s v="98104"/>
    <n v="1"/>
    <n v="7104760618454"/>
    <n v="6027849100010001"/>
  </r>
  <r>
    <x v="4395"/>
    <s v="ANDES FAMILY RENTAL"/>
    <x v="0"/>
    <n v="721199"/>
    <s v="All Other Traveler Accommodation"/>
    <n v="72"/>
    <d v="2021-11-20T00:00:00"/>
    <n v="2021"/>
    <n v="4"/>
    <x v="2"/>
    <n v="0"/>
    <s v="4019 47TH AVE SW"/>
    <s v="SEATTLE"/>
    <s v="WA"/>
    <s v="98116"/>
    <n v="1"/>
    <n v="8566320772298"/>
    <m/>
  </r>
  <r>
    <x v="4396"/>
    <s v="ANDES LANDSCAPING &amp; CONSTRUCTION LLC"/>
    <x v="3"/>
    <n v="238990"/>
    <s v="All Other Specialty Trade Contractors"/>
    <n v="23"/>
    <d v="2021-01-21T00:00:00"/>
    <n v="2021"/>
    <n v="5"/>
    <x v="2"/>
    <n v="0"/>
    <s v="6305 221ST PL SW"/>
    <s v="MOUNTLAKE TERRACE"/>
    <s v="WA"/>
    <s v="98043"/>
    <n v="0"/>
    <n v="8518820767336"/>
    <n v="6045509000010001"/>
  </r>
  <r>
    <x v="4397"/>
    <s v="ANDES WINE IMPORTS LLC"/>
    <x v="3"/>
    <n v="424820"/>
    <s v="Wine and Distilled Alcoholic Beverage Merchant Wholesalers"/>
    <n v="42"/>
    <d v="2025-06-30T00:00:00"/>
    <n v="2025"/>
    <n v="1"/>
    <x v="2"/>
    <n v="0"/>
    <s v="241 S LANDER ST # 120"/>
    <s v="SEATTLE"/>
    <s v="WA"/>
    <s v="98134"/>
    <n v="1"/>
    <n v="8842010801398"/>
    <n v="6057964630010001"/>
  </r>
  <r>
    <x v="4398"/>
    <s v="ANDEVA DESIGNS LLC"/>
    <x v="3"/>
    <n v="541410"/>
    <s v="Interior Design Services"/>
    <n v="54"/>
    <d v="2022-01-07T00:00:00"/>
    <n v="2022"/>
    <n v="4"/>
    <x v="2"/>
    <n v="0"/>
    <s v="1224 E NEWTON ST"/>
    <s v="SEATTLE"/>
    <s v="WA"/>
    <s v="98102"/>
    <n v="1"/>
    <n v="8585320774317"/>
    <n v="6048577190010001"/>
  </r>
  <r>
    <x v="4399"/>
    <s v="ANDGAR MECHANICAL LLC"/>
    <x v="3"/>
    <n v="238220"/>
    <s v="Plumbing, Heating, and Air-Conditioning Contractors"/>
    <n v="23"/>
    <d v="2026-06-26T00:00:00"/>
    <n v="2026"/>
    <n v="0"/>
    <x v="4"/>
    <n v="0"/>
    <s v="6920 SALASHAN PKWY # A102"/>
    <s v="FERNDALE"/>
    <s v="WA"/>
    <s v="98248"/>
    <n v="0"/>
    <n v="8936300811382"/>
    <n v="6042553530010001"/>
  </r>
  <r>
    <x v="4400"/>
    <s v="ANDI ALHADEFF CREATIVES LLC"/>
    <x v="3"/>
    <n v="315210"/>
    <s v="Cut and Sew Apparel Contractors"/>
    <n v="31"/>
    <d v="2022-06-17T00:00:00"/>
    <n v="2022"/>
    <n v="4"/>
    <x v="2"/>
    <n v="0"/>
    <s v="5408 KEYSTONE PL N"/>
    <s v="SEATTLE"/>
    <s v="WA"/>
    <s v="98103"/>
    <n v="1"/>
    <n v="8619420777868"/>
    <n v="6049273350010001"/>
  </r>
  <r>
    <x v="4401"/>
    <s v="ANDIAMO MARKETING LLC"/>
    <x v="5"/>
    <n v="541611"/>
    <s v="Administrative Management and General Management Consulting Services"/>
    <n v="54"/>
    <d v="2005-07-07T00:00:00"/>
    <n v="2005"/>
    <n v="21"/>
    <x v="3"/>
    <n v="0"/>
    <s v="2344 N 62ND ST"/>
    <s v="SEATTLE"/>
    <s v="WA"/>
    <s v="98103"/>
    <n v="1"/>
    <n v="5860010592667"/>
    <n v="6025165540010001"/>
  </r>
  <r>
    <x v="4402"/>
    <s v="&amp; ARCHITECTURE"/>
    <x v="3"/>
    <n v="541310"/>
    <s v="Architectural Services"/>
    <n v="54"/>
    <d v="2020-09-01T00:00:00"/>
    <n v="2020"/>
    <n v="5"/>
    <x v="2"/>
    <n v="0"/>
    <s v="808 W ETRURIA ST"/>
    <s v="SEATTLE"/>
    <s v="WA"/>
    <s v="98119"/>
    <n v="1"/>
    <n v="8503890765756"/>
    <n v="6046176180010001"/>
  </r>
  <r>
    <x v="4403"/>
    <s v="KISS IN A BISCUIT"/>
    <x v="0"/>
    <n v="311119"/>
    <s v="Other Animal Food Manufacturing"/>
    <n v="31"/>
    <d v="2018-04-18T00:00:00"/>
    <n v="2018"/>
    <n v="8"/>
    <x v="1"/>
    <n v="0"/>
    <s v="85 PIKE ST # 500"/>
    <s v="SEATTLE"/>
    <s v="WA"/>
    <s v="98101"/>
    <n v="1"/>
    <n v="8227000736654"/>
    <n v="6042663830010001"/>
  </r>
  <r>
    <x v="4404"/>
    <s v="ANDONIAN RUGS"/>
    <x v="1"/>
    <n v="449121"/>
    <s v="Floor Covering Retailers"/>
    <n v="44"/>
    <d v="2005-03-01T00:00:00"/>
    <n v="2005"/>
    <n v="21"/>
    <x v="3"/>
    <n v="0"/>
    <s v="5701 6TH AVE S # STE 120"/>
    <s v="SEATTLE"/>
    <s v="WA"/>
    <s v="98108"/>
    <n v="1"/>
    <n v="5788830585082"/>
    <n v="6014987130010001"/>
  </r>
  <r>
    <x v="4405"/>
    <s v="ANDOR STUDIO"/>
    <x v="0"/>
    <n v="711510"/>
    <s v="Independent Artists, Writers, and Performers"/>
    <n v="71"/>
    <d v="2011-08-23T00:00:00"/>
    <n v="2011"/>
    <n v="14"/>
    <x v="0"/>
    <n v="0"/>
    <s v="2305 1ST AVE # 110"/>
    <s v="SEATTLE"/>
    <s v="WA"/>
    <s v="98121"/>
    <n v="1"/>
    <n v="7399210650006"/>
    <n v="6032690390010001"/>
  </r>
  <r>
    <x v="4406"/>
    <s v="ANDOVER BOOKKEEPING &amp; CONSULTING LLC"/>
    <x v="3"/>
    <n v="541219"/>
    <s v="Other Accounting Services"/>
    <n v="54"/>
    <d v="2026-05-13T00:00:00"/>
    <n v="2026"/>
    <n v="0"/>
    <x v="4"/>
    <n v="0"/>
    <s v="5217 SW ANDOVER ST"/>
    <s v="SEATTLE"/>
    <s v="WA"/>
    <s v="98116"/>
    <n v="1"/>
    <n v="8923290810020"/>
    <n v="6062209450010001"/>
  </r>
  <r>
    <x v="4407"/>
    <s v="ANDOVER INVESTMENTS CORP"/>
    <x v="1"/>
    <n v="531210"/>
    <s v="Offices of Real Estate Agents and Brokers"/>
    <n v="53"/>
    <d v="2007-05-18T00:00:00"/>
    <n v="2007"/>
    <n v="19"/>
    <x v="0"/>
    <n v="0"/>
    <s v="5217 SW ANDOVER ST"/>
    <s v="SEATTLE"/>
    <s v="WA"/>
    <s v="98116"/>
    <n v="1"/>
    <n v="7022250609691"/>
    <n v="6027276280010001"/>
  </r>
  <r>
    <x v="4408"/>
    <s v="ANDOVER PARTNERS LLC"/>
    <x v="8"/>
    <n v="531110"/>
    <s v="Lessors of Residential Buildings and Dwellings"/>
    <n v="53"/>
    <d v="2022-05-25T00:00:00"/>
    <n v="2022"/>
    <n v="4"/>
    <x v="2"/>
    <n v="0"/>
    <s v="3856 41ST AVE S"/>
    <s v="SEATTLE"/>
    <s v="WA"/>
    <s v="98118"/>
    <n v="1"/>
    <n v="8608890776760"/>
    <n v="6048666880010001"/>
  </r>
  <r>
    <x v="4409"/>
    <s v="ANDOVER STREET PROPERTIES"/>
    <x v="3"/>
    <n v="531110"/>
    <s v="Lessors of Residential Buildings and Dwellings"/>
    <n v="53"/>
    <d v="2023-02-17T00:00:00"/>
    <n v="2023"/>
    <n v="3"/>
    <x v="2"/>
    <n v="0"/>
    <s v="5955 SW ANDOVER ST"/>
    <s v="SEATTLE"/>
    <s v="WA"/>
    <s v="98116"/>
    <n v="1"/>
    <n v="8667650782920"/>
    <n v="6050706790010001"/>
  </r>
  <r>
    <x v="4410"/>
    <s v="ANDRA THROWS"/>
    <x v="3"/>
    <n v="811490"/>
    <s v="Other Personal and Household Goods Repair and Maintenance"/>
    <n v="81"/>
    <d v="2023-05-18T00:00:00"/>
    <n v="2023"/>
    <n v="3"/>
    <x v="2"/>
    <n v="0"/>
    <s v="2807 11TH AVE E"/>
    <s v="SEATTLE"/>
    <s v="WA"/>
    <s v="98102"/>
    <n v="1"/>
    <n v="8847210801935"/>
    <n v="6041634150010001"/>
  </r>
  <r>
    <x v="4411"/>
    <s v="ANDRADES PICKUP &amp; DELIVERY DRY CLEANING SERVICE"/>
    <x v="0"/>
    <n v="812990"/>
    <s v="All Other Personal Services"/>
    <n v="81"/>
    <d v="2006-07-24T00:00:00"/>
    <n v="2006"/>
    <n v="20"/>
    <x v="0"/>
    <n v="0"/>
    <s v="969 SOUTHCENTER MALL"/>
    <s v="TUKWILA"/>
    <s v="WA"/>
    <s v="98188"/>
    <n v="0"/>
    <n v="1708020173175"/>
    <n v="6018617770010001"/>
  </r>
  <r>
    <x v="4412"/>
    <s v="ANDRADE PROPERTIES NW"/>
    <x v="0"/>
    <n v="531110"/>
    <s v="Lessors of Residential Buildings and Dwellings"/>
    <n v="53"/>
    <d v="2024-01-20T00:00:00"/>
    <n v="2024"/>
    <n v="2"/>
    <x v="2"/>
    <n v="0"/>
    <s v="2805 NE 95TH CIR"/>
    <s v="VANCOUVER"/>
    <s v="WA"/>
    <s v="98665"/>
    <n v="0"/>
    <n v="8733040789851"/>
    <n v="6053687680010001"/>
  </r>
  <r>
    <x v="4413"/>
    <s v="ANDRATHON ELECTRICAL LLC"/>
    <x v="3"/>
    <n v="238210"/>
    <s v="Electrical Contractors and Other Wiring Installation Contractors"/>
    <n v="23"/>
    <d v="2019-04-01T00:00:00"/>
    <n v="2019"/>
    <n v="7"/>
    <x v="1"/>
    <n v="0"/>
    <s v="4809 240TH ST E"/>
    <s v="GRAHAM"/>
    <s v="WA"/>
    <s v="98338"/>
    <n v="0"/>
    <n v="8351830749674"/>
    <n v="6044162790010001"/>
  </r>
  <r>
    <x v="4414"/>
    <s v="ANDRE BINIAM W"/>
    <x v="0"/>
    <n v="485999"/>
    <s v="All Other Transit and Ground Passenger Transportation"/>
    <n v="48"/>
    <d v="2017-11-01T00:00:00"/>
    <n v="2017"/>
    <n v="8"/>
    <x v="1"/>
    <n v="0"/>
    <s v="10011 13TH DR SE"/>
    <s v="EVERETT"/>
    <s v="WA"/>
    <s v="98208"/>
    <n v="0"/>
    <n v="8183210732002"/>
    <n v="8183210732002"/>
  </r>
  <r>
    <x v="4415"/>
    <s v="ANDREA ARENAS CONSULTING"/>
    <x v="3"/>
    <n v="541618"/>
    <s v="Other Management Consulting Services"/>
    <n v="54"/>
    <d v="2023-06-01T00:00:00"/>
    <n v="2023"/>
    <n v="3"/>
    <x v="2"/>
    <n v="0"/>
    <s v="430 8TH AVE N # 531"/>
    <s v="SEATTLE"/>
    <s v="WA"/>
    <s v="98109"/>
    <n v="1"/>
    <n v="8689950785241"/>
    <n v="6052511720010001"/>
  </r>
  <r>
    <x v="4416"/>
    <s v="ANDREA BERG INC"/>
    <x v="1"/>
    <n v="812112"/>
    <s v="Beauty Salons"/>
    <n v="81"/>
    <d v="2004-04-15T00:00:00"/>
    <n v="2004"/>
    <n v="22"/>
    <x v="3"/>
    <n v="0"/>
    <s v="3406 NE 55TH ST"/>
    <s v="SEATTLE"/>
    <s v="WA"/>
    <s v="98105"/>
    <n v="1"/>
    <n v="5706120576246"/>
    <n v="6023925130010001"/>
  </r>
  <r>
    <x v="4417"/>
    <s v="ANDREA DEAL CONSULTING"/>
    <x v="5"/>
    <n v="541613"/>
    <s v="Marketing Consulting Services"/>
    <n v="54"/>
    <d v="2015-08-20T00:00:00"/>
    <n v="2015"/>
    <n v="10"/>
    <x v="1"/>
    <n v="0"/>
    <s v="1852 MCGILVRA BLVD E"/>
    <s v="SEATTLE"/>
    <s v="WA"/>
    <s v="98112"/>
    <n v="1"/>
    <n v="7861800698561"/>
    <n v="6035262960010001"/>
  </r>
  <r>
    <x v="4418"/>
    <s v="ANDREA FARMER COUNSELING LLC"/>
    <x v="3"/>
    <n v="621330"/>
    <s v="Offices of Mental Health Practitioners (except Physicians)"/>
    <n v="62"/>
    <d v="2024-05-10T00:00:00"/>
    <n v="2024"/>
    <n v="2"/>
    <x v="2"/>
    <n v="0"/>
    <s v="301 N GREENWOOD CIR # 8"/>
    <s v="SEATTLE"/>
    <s v="WA"/>
    <s v="98103"/>
    <n v="1"/>
    <n v="8776970794507"/>
    <n v="6055400040010001"/>
  </r>
  <r>
    <x v="4419"/>
    <s v="ANDREA K LEIGH CONSULTING"/>
    <x v="2"/>
    <n v="541611"/>
    <s v="Administrative Management and General Management Consulting Services"/>
    <n v="54"/>
    <d v="2015-01-01T00:00:00"/>
    <n v="2015"/>
    <n v="11"/>
    <x v="0"/>
    <n v="0"/>
    <s v="7414 KEEN WAY N"/>
    <s v="SEATTLE"/>
    <s v="WA"/>
    <s v="98103"/>
    <n v="1"/>
    <n v="8212840735157"/>
    <n v="6035675180010001"/>
  </r>
  <r>
    <x v="4420"/>
    <s v="ANDREA KURTZ ACPNCTR &amp; CHINESE HERBALIST INC"/>
    <x v="1"/>
    <n v="621399"/>
    <s v="Offices of All Other Miscellaneous Health Practitioners"/>
    <n v="62"/>
    <d v="2009-06-01T00:00:00"/>
    <n v="2009"/>
    <n v="17"/>
    <x v="0"/>
    <n v="0"/>
    <s v="5410 CALIFORNIA AVE SW # 201"/>
    <s v="SEATTLE"/>
    <s v="WA"/>
    <s v="98136"/>
    <n v="1"/>
    <n v="7175450626146"/>
    <n v="6029190820010001"/>
  </r>
  <r>
    <x v="4421"/>
    <s v="SALUD YOGA DANCE AND PERSONAL TRAINING SERVICES"/>
    <x v="5"/>
    <n v="812990"/>
    <s v="All Other Personal Services"/>
    <n v="81"/>
    <d v="2010-08-01T00:00:00"/>
    <n v="2010"/>
    <n v="16"/>
    <x v="0"/>
    <n v="0"/>
    <s v="1701 S ATLANTIC ST # B"/>
    <s v="SEATTLE"/>
    <s v="WA"/>
    <s v="98144"/>
    <n v="1"/>
    <n v="7347330644493"/>
    <n v="6030478210010001"/>
  </r>
  <r>
    <x v="4422"/>
    <s v="ANDREA MOODY FINE ART APPRAISALS LLC"/>
    <x v="3"/>
    <n v="541990"/>
    <s v="All Other Professional, Scientific, and Technical Services"/>
    <n v="54"/>
    <d v="2021-01-01T00:00:00"/>
    <n v="2021"/>
    <n v="5"/>
    <x v="2"/>
    <n v="0"/>
    <s v="8006 SUNNYSIDE AVE N"/>
    <s v="SEATTLE"/>
    <s v="WA"/>
    <s v="98103"/>
    <n v="1"/>
    <n v="8608600776731"/>
    <n v="6046752500010001"/>
  </r>
  <r>
    <x v="4423"/>
    <s v="ANDREA NEAL PHD"/>
    <x v="5"/>
    <n v="621330"/>
    <s v="Offices of Mental Health Practitioners (except Physicians)"/>
    <n v="62"/>
    <d v="2012-10-29T00:00:00"/>
    <n v="2012"/>
    <n v="13"/>
    <x v="0"/>
    <n v="0"/>
    <s v="509 OLIVE WAY # 1162"/>
    <s v="SEATTLE"/>
    <s v="WA"/>
    <s v="98101"/>
    <n v="1"/>
    <n v="7512390661968"/>
    <n v="6032426490010001"/>
  </r>
  <r>
    <x v="4424"/>
    <s v="ANDREA PEER"/>
    <x v="3"/>
    <n v="621330"/>
    <s v="Offices of Mental Health Practitioners (except Physicians)"/>
    <n v="62"/>
    <d v="2024-01-01T00:00:00"/>
    <n v="2024"/>
    <n v="2"/>
    <x v="2"/>
    <n v="0"/>
    <s v="503 N 50TH ST"/>
    <s v="SEATTLE"/>
    <s v="WA"/>
    <s v="98103"/>
    <n v="1"/>
    <n v="8730790789617"/>
    <n v="6042689120010001"/>
  </r>
  <r>
    <x v="4425"/>
    <s v="ANDREA VALDEZ PLLC"/>
    <x v="3"/>
    <n v="621399"/>
    <s v="Offices of All Other Miscellaneous Health Practitioners"/>
    <n v="62"/>
    <d v="2019-01-01T00:00:00"/>
    <n v="2019"/>
    <n v="7"/>
    <x v="1"/>
    <n v="0"/>
    <s v="109 NW 195TH ST"/>
    <s v="SHORELINE"/>
    <s v="WA"/>
    <s v="98177"/>
    <n v="0"/>
    <n v="8319820746339"/>
    <n v="6042048640010001"/>
  </r>
  <r>
    <x v="4426"/>
    <s v="ANDREA ZOU CONSULTING LLC"/>
    <x v="3"/>
    <n v="541511"/>
    <s v="Custom Computer Programming Services"/>
    <n v="54"/>
    <d v="2026-04-03T00:00:00"/>
    <n v="2026"/>
    <n v="0"/>
    <x v="4"/>
    <n v="0"/>
    <s v="7248 29TH AVE NE"/>
    <s v="SEATTLE"/>
    <s v="WA"/>
    <s v="98115"/>
    <n v="1"/>
    <n v="8911730808819"/>
    <n v="6061520630010001"/>
  </r>
  <r>
    <x v="4427"/>
    <s v="ANDREALYNN BEAUTY"/>
    <x v="2"/>
    <n v="812112"/>
    <s v="Beauty Salons"/>
    <n v="81"/>
    <d v="2019-06-11T00:00:00"/>
    <n v="2019"/>
    <n v="7"/>
    <x v="1"/>
    <n v="0"/>
    <s v="5424 BALLARD AVE NW # 301"/>
    <s v="SEATTLE"/>
    <s v="WA"/>
    <s v="98107"/>
    <n v="1"/>
    <n v="8367800751356"/>
    <n v="6044356760010001"/>
  </r>
  <r>
    <x v="4428"/>
    <s v="ADVANCED DENTISTRY AT CENTURY SQUARE"/>
    <x v="1"/>
    <n v="621210"/>
    <s v="Offices of Dentists"/>
    <n v="62"/>
    <d v="2008-12-10T00:00:00"/>
    <n v="2008"/>
    <n v="17"/>
    <x v="0"/>
    <n v="0"/>
    <s v="1501 4TH AVE # 312"/>
    <s v="SEATTLE"/>
    <s v="WA"/>
    <s v="98101"/>
    <n v="1"/>
    <n v="7145440622741"/>
    <n v="6028747820010001"/>
  </r>
  <r>
    <x v="4429"/>
    <s v="ANDREI DANDESCU BEHAVIORAL CARE LLC"/>
    <x v="5"/>
    <n v="621330"/>
    <s v="Offices of Mental Health Practitioners (except Physicians)"/>
    <n v="62"/>
    <d v="2013-09-10T00:00:00"/>
    <n v="2013"/>
    <n v="12"/>
    <x v="0"/>
    <n v="0"/>
    <s v="4000 AURORA AVE N # 205"/>
    <s v="SEATTLE"/>
    <s v="WA"/>
    <s v="98103"/>
    <n v="1"/>
    <n v="7626300674030"/>
    <n v="6033327210010001"/>
  </r>
  <r>
    <x v="4430"/>
    <s v="JESSICAS KUSINA"/>
    <x v="0"/>
    <n v="311812"/>
    <s v="Commercial Bakeries"/>
    <n v="31"/>
    <d v="2023-08-15T00:00:00"/>
    <n v="2023"/>
    <n v="2"/>
    <x v="2"/>
    <n v="0"/>
    <s v="14601 116TH AVENUE E"/>
    <s v="PUYALLUP"/>
    <s v="WA"/>
    <s v="98374"/>
    <n v="0"/>
    <n v="8704400786783"/>
    <m/>
  </r>
  <r>
    <x v="4431"/>
    <s v="WEDGWOOD WILDERNESS LODGE"/>
    <x v="0"/>
    <n v="315990"/>
    <s v="Apparel Accessories and Other Apparel Manufacturing"/>
    <n v="31"/>
    <d v="2018-05-15T00:00:00"/>
    <n v="2018"/>
    <n v="8"/>
    <x v="1"/>
    <n v="0"/>
    <s v="8314 28TH AVE NE"/>
    <s v="SEATTLE"/>
    <s v="WA"/>
    <s v="98115"/>
    <n v="1"/>
    <n v="8321290746492"/>
    <n v="6042769940010001"/>
  </r>
  <r>
    <x v="4432"/>
    <s v="BARKADA BABY"/>
    <x v="0"/>
    <n v="711510"/>
    <s v="Independent Artists, Writers, and Performers"/>
    <n v="71"/>
    <d v="2022-01-23T00:00:00"/>
    <n v="2022"/>
    <n v="4"/>
    <x v="2"/>
    <n v="0"/>
    <s v="PO BOX 95486"/>
    <s v="SEATTLE"/>
    <s v="WA"/>
    <s v="98145"/>
    <n v="1"/>
    <n v="8586930774484"/>
    <m/>
  </r>
  <r>
    <x v="4433"/>
    <s v="LEGIT ADORABLE"/>
    <x v="0"/>
    <n v="458110"/>
    <s v="Clothing and Clothing Accessories Retailers"/>
    <n v="45"/>
    <d v="2021-10-12T00:00:00"/>
    <n v="2021"/>
    <n v="4"/>
    <x v="2"/>
    <n v="0"/>
    <s v="1321 QUEEN ANNE AVE N # 503"/>
    <s v="SEATTLE"/>
    <s v="WA"/>
    <s v="98109"/>
    <n v="1"/>
    <n v="8566430772309"/>
    <n v="6040798390010001"/>
  </r>
  <r>
    <x v="4434"/>
    <s v="ANDRETAXCO PLLC"/>
    <x v="3"/>
    <n v="541211"/>
    <s v="Offices of Certified Public Accountants"/>
    <n v="54"/>
    <d v="2020-03-01T00:00:00"/>
    <n v="2020"/>
    <n v="6"/>
    <x v="1"/>
    <n v="0"/>
    <s v="1409 NW 65TH ST # 2"/>
    <s v="SEATTLE"/>
    <s v="WA"/>
    <s v="98117"/>
    <n v="1"/>
    <n v="8471640762331"/>
    <n v="6044863630010001"/>
  </r>
  <r>
    <x v="4435"/>
    <s v="THE OLD ORCHARD HOUSE"/>
    <x v="0"/>
    <n v="531110"/>
    <s v="Lessors of Residential Buildings and Dwellings"/>
    <n v="53"/>
    <d v="2016-01-01T00:00:00"/>
    <n v="2016"/>
    <n v="10"/>
    <x v="1"/>
    <n v="0"/>
    <s v="2115 NE 55TH ST"/>
    <s v="SEATTLE"/>
    <s v="WA"/>
    <s v="98105"/>
    <n v="1"/>
    <n v="7923430704995"/>
    <n v="6035805820010001"/>
  </r>
  <r>
    <x v="4436"/>
    <s v="CAMBIA COUNSELING"/>
    <x v="3"/>
    <n v="621112"/>
    <s v="Offices of Physicians, Mental Health Specialists"/>
    <n v="62"/>
    <d v="2024-06-04T00:00:00"/>
    <n v="2024"/>
    <n v="2"/>
    <x v="2"/>
    <n v="0"/>
    <s v="2811 E MADISON ST # 205"/>
    <s v="SEATTLE"/>
    <s v="WA"/>
    <s v="98112"/>
    <n v="1"/>
    <n v="8786620795518"/>
    <n v="6046849260010001"/>
  </r>
  <r>
    <x v="4437"/>
    <s v="ANDREW FLENNIKEN PHOTOGRAPHY LLC"/>
    <x v="3"/>
    <n v="541921"/>
    <s v="Photography Studios, Portrait"/>
    <n v="54"/>
    <d v="2023-03-02T00:00:00"/>
    <n v="2023"/>
    <n v="3"/>
    <x v="2"/>
    <n v="0"/>
    <s v="763 BELMONT PL E # 308"/>
    <s v="SEATTLE"/>
    <s v="WA"/>
    <s v="98102"/>
    <n v="1"/>
    <n v="8669950783156"/>
    <n v="6049087160010001"/>
  </r>
  <r>
    <x v="4438"/>
    <s v="ANDREW FONTANA PLLC"/>
    <x v="3"/>
    <n v="621330"/>
    <s v="Offices of Mental Health Practitioners (except Physicians)"/>
    <n v="62"/>
    <d v="2019-10-30T00:00:00"/>
    <n v="2019"/>
    <n v="6"/>
    <x v="1"/>
    <n v="0"/>
    <s v="1666 E OLIVE WAY"/>
    <s v="SEATTLE"/>
    <s v="WA"/>
    <s v="98102"/>
    <n v="1"/>
    <n v="8424020757231"/>
    <n v="6045039370010001"/>
  </r>
  <r>
    <x v="4439"/>
    <s v="ALG PRODUCTIONS"/>
    <x v="3"/>
    <n v="711320"/>
    <s v="Promoters of Performing Arts, Sports, and Similar Events without Facilities"/>
    <n v="71"/>
    <d v="2018-01-01T00:00:00"/>
    <n v="2018"/>
    <n v="8"/>
    <x v="1"/>
    <n v="0"/>
    <s v="19816 8TH AVE NW"/>
    <s v="SHORELINE"/>
    <s v="WA"/>
    <s v="98177"/>
    <n v="0"/>
    <n v="8196400733455"/>
    <n v="6041687230010001"/>
  </r>
  <r>
    <x v="4440"/>
    <s v="WINDOW INSTALLATION GLASS REPLACEMENT"/>
    <x v="3"/>
    <n v="238150"/>
    <s v="Glass and Glazing Contractors"/>
    <n v="23"/>
    <d v="2023-04-30T00:00:00"/>
    <n v="2023"/>
    <n v="3"/>
    <x v="2"/>
    <n v="0"/>
    <s v="2474 SW WEBSTER ST"/>
    <s v="SEATTLE"/>
    <s v="WA"/>
    <s v="98106"/>
    <n v="1"/>
    <n v="8683330784541"/>
    <n v="6052147270010001"/>
  </r>
  <r>
    <x v="4441"/>
    <s v="SOUTHSIDE REVOLUTION"/>
    <x v="5"/>
    <n v="611620"/>
    <s v="Sports and Recreation Instruction"/>
    <n v="61"/>
    <d v="2014-07-01T00:00:00"/>
    <n v="2014"/>
    <n v="12"/>
    <x v="0"/>
    <n v="0"/>
    <s v="6526 36TH AVE SW"/>
    <s v="SEATTLE"/>
    <s v="WA"/>
    <s v="98126"/>
    <n v="1"/>
    <n v="7719150683739"/>
    <n v="6034128840010001"/>
  </r>
  <r>
    <x v="4442"/>
    <s v="ANDREW JUECHTER ND PLLC"/>
    <x v="3"/>
    <n v="621399"/>
    <s v="Offices of All Other Miscellaneous Health Practitioners"/>
    <n v="62"/>
    <d v="2025-03-20T00:00:00"/>
    <n v="2025"/>
    <n v="1"/>
    <x v="2"/>
    <n v="0"/>
    <s v="2611 NE 125TH ST # 90"/>
    <s v="SEATTLE"/>
    <s v="WA"/>
    <s v="98125"/>
    <n v="1"/>
    <n v="8821890799299"/>
    <n v="6050294285029428"/>
  </r>
  <r>
    <x v="4443"/>
    <s v="ANDREW L BENJAMIN PLLC"/>
    <x v="5"/>
    <n v="541110"/>
    <s v="Offices of Lawyers"/>
    <n v="54"/>
    <d v="2005-01-01T00:00:00"/>
    <n v="2005"/>
    <n v="21"/>
    <x v="3"/>
    <n v="0"/>
    <s v="5137 47TH AVE NE"/>
    <s v="SEATTLE"/>
    <s v="WA"/>
    <s v="98105"/>
    <n v="1"/>
    <n v="5804610586749"/>
    <n v="6024649160010001"/>
  </r>
  <r>
    <x v="4444"/>
    <s v="ANDREW L MAGEE LLC"/>
    <x v="5"/>
    <n v="541110"/>
    <s v="Offices of Lawyers"/>
    <n v="54"/>
    <d v="2005-05-23T00:00:00"/>
    <n v="2005"/>
    <n v="21"/>
    <x v="3"/>
    <n v="0"/>
    <s v="1001 4TH AVE #44"/>
    <s v="SEATTLE"/>
    <s v="WA"/>
    <s v="98154"/>
    <n v="1"/>
    <n v="5797100585962"/>
    <n v="6025056430010001"/>
  </r>
  <r>
    <x v="4445"/>
    <s v="ANDREW LLC"/>
    <x v="5"/>
    <n v="541519"/>
    <s v="Other Computer Related Services"/>
    <n v="54"/>
    <d v="1992-03-23T00:00:00"/>
    <n v="1992"/>
    <n v="34"/>
    <x v="3"/>
    <n v="0"/>
    <s v="4 WESTBROOK CORPORATE CTR # 400"/>
    <s v="WESTCHESTER"/>
    <s v="IL"/>
    <s v="60154"/>
    <n v="0"/>
    <n v="1428150144662"/>
    <n v="6013170440010002"/>
  </r>
  <r>
    <x v="4446"/>
    <s v="BALANCED PATH PSYCHIATRY"/>
    <x v="3"/>
    <n v="621330"/>
    <s v="Offices of Mental Health Practitioners (except Physicians)"/>
    <n v="62"/>
    <d v="2026-06-15T00:00:00"/>
    <n v="2026"/>
    <n v="0"/>
    <x v="4"/>
    <n v="0"/>
    <s v="4500 9TH AVE NE"/>
    <s v="SEATTLE"/>
    <s v="WA"/>
    <s v="98105"/>
    <n v="1"/>
    <n v="8929620810687"/>
    <n v="6059463350010001"/>
  </r>
  <r>
    <x v="4447"/>
    <s v="ANDREW POGUE PHOTOGRAPHY"/>
    <x v="5"/>
    <n v="711510"/>
    <s v="Independent Artists, Writers, and Performers"/>
    <n v="71"/>
    <d v="2013-07-19T00:00:00"/>
    <n v="2013"/>
    <n v="13"/>
    <x v="0"/>
    <n v="0"/>
    <s v="317 N 84TH ST"/>
    <s v="SEATTLE"/>
    <s v="WA"/>
    <s v="98103"/>
    <n v="1"/>
    <n v="7630420674453"/>
    <n v="6033090530010001"/>
  </r>
  <r>
    <x v="4448"/>
    <s v="ANDREW SATHER INC"/>
    <x v="1"/>
    <n v="812990"/>
    <s v="All Other Personal Services"/>
    <n v="81"/>
    <d v="2006-02-03T00:00:00"/>
    <n v="2006"/>
    <n v="20"/>
    <x v="0"/>
    <n v="0"/>
    <s v="213 15TH AVE"/>
    <s v="SEATTLE"/>
    <s v="WA"/>
    <s v="98122"/>
    <n v="1"/>
    <n v="5918960599014"/>
    <n v="6025810980010001"/>
  </r>
  <r>
    <x v="4449"/>
    <s v="ANDREW SHIELDS CONSULTING LLC"/>
    <x v="5"/>
    <n v="541611"/>
    <s v="Administrative Management and General Management Consulting Services"/>
    <n v="54"/>
    <d v="2017-07-10T00:00:00"/>
    <n v="2017"/>
    <n v="9"/>
    <x v="1"/>
    <n v="0"/>
    <s v="5730 27TH AVE NE"/>
    <s v="SEATTLE"/>
    <s v="WA"/>
    <s v="98105"/>
    <n v="1"/>
    <n v="8163540729921"/>
    <n v="6041366830010001"/>
  </r>
  <r>
    <x v="4450"/>
    <s v="ANDREW T SERAFINI PS"/>
    <x v="1"/>
    <n v="541199"/>
    <s v="All Other Legal Services"/>
    <n v="54"/>
    <d v="2009-01-01T00:00:00"/>
    <n v="2009"/>
    <n v="17"/>
    <x v="0"/>
    <n v="0"/>
    <s v="1420 5TH AVE # STE 3700"/>
    <s v="SEATTLE"/>
    <s v="WA"/>
    <s v="98101"/>
    <n v="1"/>
    <n v="7153910623730"/>
    <n v="6028851520010001"/>
  </r>
  <r>
    <x v="4451"/>
    <s v="ANDREW VARYU CONSULTING LLC"/>
    <x v="3"/>
    <n v="541613"/>
    <s v="Marketing Consulting Services"/>
    <n v="54"/>
    <d v="2026-01-01T00:00:00"/>
    <n v="2026"/>
    <n v="0"/>
    <x v="4"/>
    <n v="0"/>
    <s v="116 17TH AVE # H"/>
    <s v="SEATTLE"/>
    <s v="WA"/>
    <s v="98122"/>
    <n v="1"/>
    <n v="8932650811014"/>
    <n v="6060068520010001"/>
  </r>
  <r>
    <x v="4452"/>
    <s v="ANDREW VOGT STRATEGIES LLC"/>
    <x v="0"/>
    <n v="541820"/>
    <s v="Public Relations Agencies"/>
    <n v="54"/>
    <d v="2021-03-23T00:00:00"/>
    <n v="2021"/>
    <n v="5"/>
    <x v="2"/>
    <n v="0"/>
    <s v="4021 44TH AVE SW"/>
    <s v="SEATTLE"/>
    <s v="WA"/>
    <s v="98116"/>
    <n v="1"/>
    <n v="8883630805758"/>
    <n v="6047272680010001"/>
  </r>
  <r>
    <x v="4453"/>
    <s v="ANDREW W NICHOLS LMHC LLC"/>
    <x v="3"/>
    <n v="621112"/>
    <s v="Offices of Physicians, Mental Health Specialists"/>
    <n v="62"/>
    <d v="2017-09-11T00:00:00"/>
    <n v="2017"/>
    <n v="8"/>
    <x v="1"/>
    <n v="0"/>
    <s v="10 W ETRURIA ST"/>
    <s v="SEATTLE"/>
    <s v="WA"/>
    <s v="98119"/>
    <n v="1"/>
    <n v="8151540728677"/>
    <n v="6041666900010001"/>
  </r>
  <r>
    <x v="4454"/>
    <s v="ANDREWS ELECTRIC"/>
    <x v="5"/>
    <n v="238210"/>
    <s v="Electrical Contractors and Other Wiring Installation Contractors"/>
    <n v="23"/>
    <d v="2023-04-01T00:00:00"/>
    <n v="2023"/>
    <n v="3"/>
    <x v="2"/>
    <n v="0"/>
    <s v="1650 S 260TH ST"/>
    <s v="DES MOINES"/>
    <s v="WA"/>
    <s v="98198"/>
    <n v="0"/>
    <n v="8675320783712"/>
    <n v="6050305090010001"/>
  </r>
  <r>
    <x v="4455"/>
    <s v="BONFIRE CONSULTING"/>
    <x v="0"/>
    <n v="812990"/>
    <s v="All Other Personal Services"/>
    <n v="81"/>
    <d v="2016-01-01T00:00:00"/>
    <n v="2016"/>
    <n v="10"/>
    <x v="1"/>
    <n v="0"/>
    <s v="8126A DELRIDGE WAY SW"/>
    <s v="SEATTLE"/>
    <s v="WA"/>
    <s v="98106"/>
    <n v="1"/>
    <n v="8597500775586"/>
    <n v="6042076560010001"/>
  </r>
  <r>
    <x v="4456"/>
    <s v="ARBOR &amp; HUE"/>
    <x v="0"/>
    <n v="459920"/>
    <s v="Art Dealers"/>
    <n v="45"/>
    <d v="2023-01-01T00:00:00"/>
    <n v="2023"/>
    <n v="3"/>
    <x v="2"/>
    <n v="0"/>
    <s v="20618 1ST AVE S"/>
    <s v="DES MOINES"/>
    <s v="WA"/>
    <s v="98198"/>
    <n v="0"/>
    <n v="8653920781497"/>
    <n v="6049967380010001"/>
  </r>
  <r>
    <x v="4457"/>
    <s v="JAMES L ANDREWS"/>
    <x v="0"/>
    <n v="519290"/>
    <s v="Web Search Portals and All Other Information Services"/>
    <n v="51"/>
    <d v="2014-03-31T00:00:00"/>
    <n v="2014"/>
    <n v="12"/>
    <x v="0"/>
    <n v="0"/>
    <s v="5536 27TH AVE NE"/>
    <s v="SEATTLE"/>
    <s v="WA"/>
    <s v="98105"/>
    <n v="1"/>
    <n v="7795060691639"/>
    <n v="6033875370010001"/>
  </r>
  <r>
    <x v="4458"/>
    <s v="TELAIO CLOTHING"/>
    <x v="0"/>
    <n v="315210"/>
    <s v="Cut and Sew Apparel Contractors"/>
    <n v="31"/>
    <d v="2009-01-01T00:00:00"/>
    <n v="2009"/>
    <n v="17"/>
    <x v="0"/>
    <n v="0"/>
    <s v="1545 NW 49TH ST # A"/>
    <s v="SEATTLE"/>
    <s v="WA"/>
    <s v="98107"/>
    <n v="1"/>
    <n v="7195320628262"/>
    <n v="6028896990010001"/>
  </r>
  <r>
    <x v="4459"/>
    <s v="ANDREWS PLUMBING INC"/>
    <x v="1"/>
    <n v="238220"/>
    <s v="Plumbing, Heating, and Air-Conditioning Contractors"/>
    <n v="23"/>
    <d v="2024-03-25T00:00:00"/>
    <n v="2024"/>
    <n v="2"/>
    <x v="2"/>
    <n v="0"/>
    <s v="12707 3 LAKES RD"/>
    <s v="SNOHOMISH"/>
    <s v="WA"/>
    <s v="98290"/>
    <n v="0"/>
    <n v="8749480791606"/>
    <n v="6018568740010001"/>
  </r>
  <r>
    <x v="4460"/>
    <s v="ANDREWS"/>
    <x v="3"/>
    <n v="722513"/>
    <s v="Limited-Service Restaurants"/>
    <n v="72"/>
    <d v="2023-06-01T00:00:00"/>
    <n v="2023"/>
    <n v="3"/>
    <x v="2"/>
    <n v="0"/>
    <s v="1740 1ST AVE S"/>
    <s v="SEATTLE"/>
    <s v="WA"/>
    <s v="98134"/>
    <n v="1"/>
    <n v="8687630785004"/>
    <n v="6052426970010001"/>
  </r>
  <r>
    <x v="4461"/>
    <s v="ERIC M KATZ LMT"/>
    <x v="0"/>
    <n v="812990"/>
    <s v="All Other Personal Services"/>
    <n v="81"/>
    <d v="1999-06-01T00:00:00"/>
    <n v="1999"/>
    <n v="27"/>
    <x v="3"/>
    <n v="0"/>
    <s v="1605 12TH AVE # 9"/>
    <s v="SEATTLE"/>
    <s v="WA"/>
    <s v="98122"/>
    <n v="1"/>
    <n v="1730890175523"/>
    <n v="6015996520010001"/>
  </r>
  <r>
    <x v="4462"/>
    <s v="ANDREYA MAREE DESIGNS LLC"/>
    <x v="3"/>
    <n v="812990"/>
    <s v="All Other Personal Services"/>
    <n v="81"/>
    <d v="2024-11-12T00:00:00"/>
    <n v="2024"/>
    <n v="1"/>
    <x v="2"/>
    <n v="0"/>
    <s v="20014 76TH AVE SE"/>
    <s v="SNOHOMISH"/>
    <s v="WA"/>
    <s v="98296"/>
    <n v="0"/>
    <n v="8904970808122"/>
    <n v="6048606540010001"/>
  </r>
  <r>
    <x v="4463"/>
    <s v="ANDRII CO"/>
    <x v="1"/>
    <n v="459999"/>
    <s v="All Other Miscellaneous Retailers"/>
    <n v="45"/>
    <d v="2019-09-07T00:00:00"/>
    <n v="2019"/>
    <n v="6"/>
    <x v="1"/>
    <n v="0"/>
    <s v="11826 NE 167TH ST"/>
    <s v="BOTHELL"/>
    <s v="WA"/>
    <s v="98011"/>
    <n v="0"/>
    <n v="8410500755839"/>
    <n v="6045057730010001"/>
  </r>
  <r>
    <x v="4464"/>
    <s v="SHE METAL CUSTOM FINISHES AND HAND PATINAS"/>
    <x v="0"/>
    <n v="332999"/>
    <s v="All Other Miscellaneous Fabricated Metal Product Manufacturing"/>
    <n v="33"/>
    <d v="2005-01-10T00:00:00"/>
    <n v="2005"/>
    <n v="21"/>
    <x v="3"/>
    <n v="0"/>
    <s v="502 S RIVER ST"/>
    <s v="SEATTLE"/>
    <s v="WA"/>
    <s v="98108"/>
    <n v="1"/>
    <n v="7026980610208"/>
    <n v="6024616850010001"/>
  </r>
  <r>
    <x v="4465"/>
    <s v="REIKI REFLECT"/>
    <x v="0"/>
    <n v="812990"/>
    <s v="All Other Personal Services"/>
    <n v="81"/>
    <d v="2021-05-08T00:00:00"/>
    <n v="2021"/>
    <n v="5"/>
    <x v="2"/>
    <n v="0"/>
    <s v="509 1ST AVE W # 102"/>
    <s v="SEATTLE"/>
    <s v="WA"/>
    <s v="98119"/>
    <n v="1"/>
    <n v="8617200777628"/>
    <n v="6047527140010001"/>
  </r>
  <r>
    <x v="4465"/>
    <s v="REIKI REFLECT"/>
    <x v="0"/>
    <n v="812990"/>
    <s v="All Other Personal Services"/>
    <n v="81"/>
    <d v="2022-07-18T00:00:00"/>
    <n v="2022"/>
    <n v="4"/>
    <x v="2"/>
    <n v="0"/>
    <s v="4208 SW OREGON ST # D"/>
    <s v="SEATTLE"/>
    <s v="WA"/>
    <s v="98116"/>
    <n v="1"/>
    <n v="8617200778794"/>
    <n v="6047527140010002"/>
  </r>
  <r>
    <x v="4466"/>
    <s v="ANDROMEDA INDUSTRIES"/>
    <x v="3"/>
    <n v="513210"/>
    <s v="Software Publishers"/>
    <n v="51"/>
    <d v="2024-09-19T00:00:00"/>
    <n v="2024"/>
    <n v="1"/>
    <x v="2"/>
    <n v="0"/>
    <s v="201 YESLER WAY # 1204"/>
    <s v="SEATTLE"/>
    <s v="WA"/>
    <s v="98104"/>
    <n v="1"/>
    <n v="8794850796418"/>
    <n v="6056141240010001"/>
  </r>
  <r>
    <x v="4467"/>
    <s v="REILY ANDRUS"/>
    <x v="0"/>
    <n v="458110"/>
    <s v="Clothing and Clothing Accessories Retailers"/>
    <n v="45"/>
    <d v="2023-03-07T00:00:00"/>
    <n v="2023"/>
    <n v="3"/>
    <x v="2"/>
    <n v="0"/>
    <s v="6209 123RD AVE SW"/>
    <s v="OLYMPIA"/>
    <s v="WA"/>
    <s v="98512"/>
    <n v="0"/>
    <n v="8670880783249"/>
    <m/>
  </r>
  <r>
    <x v="4468"/>
    <s v="ASV"/>
    <x v="1"/>
    <n v="541850"/>
    <s v="Indoor and Outdoor Display Advertising"/>
    <n v="54"/>
    <d v="2026-06-01T00:00:00"/>
    <n v="2026"/>
    <n v="0"/>
    <x v="4"/>
    <n v="0"/>
    <s v="19603 S VERMONT AVE"/>
    <s v="TORRANCE"/>
    <s v="CA"/>
    <s v="90502"/>
    <n v="0"/>
    <n v="8928220810541"/>
    <n v="6062381000010001"/>
  </r>
  <r>
    <x v="4469"/>
    <s v="ANDURIL INDUSTRIES INC"/>
    <x v="1"/>
    <n v="541330"/>
    <s v="Engineering Services"/>
    <n v="54"/>
    <d v="2020-06-18T00:00:00"/>
    <n v="2020"/>
    <n v="6"/>
    <x v="1"/>
    <n v="0"/>
    <s v="1201 2ND AVE # 29"/>
    <s v="SEATTLE"/>
    <s v="WA"/>
    <s v="98101"/>
    <n v="1"/>
    <n v="8552910770887"/>
    <n v="6044136720010001"/>
  </r>
  <r>
    <x v="4470"/>
    <s v="ANDY CONSTRUCTION &amp; MANAGEMENT LLC"/>
    <x v="5"/>
    <n v="238990"/>
    <s v="All Other Specialty Trade Contractors"/>
    <n v="23"/>
    <d v="2011-08-01T00:00:00"/>
    <n v="2011"/>
    <n v="15"/>
    <x v="0"/>
    <n v="0"/>
    <s v="11704 DURLAND AVE NE"/>
    <s v="SEATTLE"/>
    <s v="WA"/>
    <s v="98125"/>
    <n v="1"/>
    <n v="7685800680227"/>
    <n v="6031269620010001"/>
  </r>
  <r>
    <x v="4471"/>
    <s v="ANDY FITZGERALD CONSULTING LLC"/>
    <x v="5"/>
    <n v="541511"/>
    <s v="Custom Computer Programming Services"/>
    <n v="54"/>
    <d v="2017-01-01T00:00:00"/>
    <n v="2017"/>
    <n v="9"/>
    <x v="1"/>
    <n v="0"/>
    <s v="603 N 65TH ST"/>
    <s v="SEATTLE"/>
    <s v="WA"/>
    <s v="98103"/>
    <n v="1"/>
    <n v="8059170719103"/>
    <n v="6040661860010001"/>
  </r>
  <r>
    <x v="4472"/>
    <s v="ANDY GLADISH METAL WORK"/>
    <x v="2"/>
    <n v="332215"/>
    <s v="Metal Kitchen Cookware, Utensil, Cutlery, and Flatware (except Precious) Manufacturing"/>
    <n v="33"/>
    <d v="2018-05-20T00:00:00"/>
    <n v="2018"/>
    <n v="8"/>
    <x v="1"/>
    <n v="0"/>
    <s v="7097 GUEMES ISLAND RD"/>
    <s v="ANACORTES"/>
    <s v="WA"/>
    <s v="98221"/>
    <n v="0"/>
    <n v="8238420737841"/>
    <n v="6020212230010001"/>
  </r>
  <r>
    <x v="4473"/>
    <s v="THIEN PHUOC JEWELRY"/>
    <x v="2"/>
    <n v="458310"/>
    <s v="Jewelry Retailers"/>
    <n v="45"/>
    <d v="2019-04-01T00:00:00"/>
    <n v="2019"/>
    <n v="7"/>
    <x v="1"/>
    <n v="0"/>
    <s v="7101 MARTIN LUTHER KING JR WAY S # 105"/>
    <s v="SEATTLE"/>
    <s v="WA"/>
    <s v="98118"/>
    <n v="1"/>
    <n v="8390250753725"/>
    <n v="6043977410010001"/>
  </r>
  <r>
    <x v="4474"/>
    <s v="ANC"/>
    <x v="2"/>
    <n v="541810"/>
    <s v="Advertising Agencies"/>
    <n v="54"/>
    <d v="2018-05-16T00:00:00"/>
    <n v="2018"/>
    <n v="8"/>
    <x v="1"/>
    <n v="0"/>
    <s v="6705 35TH AVE NW"/>
    <s v="SEATTLE"/>
    <s v="WA"/>
    <s v="98117"/>
    <n v="1"/>
    <n v="8313770745705"/>
    <n v="6042829360010001"/>
  </r>
  <r>
    <x v="4475"/>
    <s v="ANDY PARK PLLC"/>
    <x v="3"/>
    <n v="621330"/>
    <s v="Offices of Mental Health Practitioners (except Physicians)"/>
    <n v="62"/>
    <d v="2021-02-01T00:00:00"/>
    <n v="2021"/>
    <n v="5"/>
    <x v="2"/>
    <n v="0"/>
    <s v="2925 24TH AVE W"/>
    <s v="SEATTLE"/>
    <s v="WA"/>
    <s v="98199"/>
    <n v="1"/>
    <n v="8518150767265"/>
    <n v="6046931430010001"/>
  </r>
  <r>
    <x v="4476"/>
    <s v="ANDY ROO FORREST"/>
    <x v="2"/>
    <n v="813312"/>
    <s v="Environment, Conservation and Wildlife Organizations"/>
    <n v="81"/>
    <d v="2019-03-01T00:00:00"/>
    <n v="2019"/>
    <n v="7"/>
    <x v="1"/>
    <n v="0"/>
    <s v="2339 FAIRVIEW AVE E # L"/>
    <s v="SEATTLE"/>
    <s v="WA"/>
    <s v="98102"/>
    <n v="1"/>
    <n v="8403050755042"/>
    <n v="6044715410010001"/>
  </r>
  <r>
    <x v="4477"/>
    <s v="ANDY SMALLMAN LLC"/>
    <x v="3"/>
    <n v="611710"/>
    <s v="Educational Support Services"/>
    <n v="61"/>
    <d v="2020-06-05T00:00:00"/>
    <n v="2020"/>
    <n v="6"/>
    <x v="1"/>
    <n v="0"/>
    <s v="4346 NE 56TH ST"/>
    <s v="SEATTLE"/>
    <s v="WA"/>
    <s v="98105"/>
    <n v="1"/>
    <n v="8486700763937"/>
    <n v="6046188710010001"/>
  </r>
  <r>
    <x v="4478"/>
    <s v="ANDY'S PLACE OF HOLISTIC HEALING"/>
    <x v="3"/>
    <n v="621330"/>
    <s v="Offices of Mental Health Practitioners (except Physicians)"/>
    <n v="62"/>
    <d v="2026-02-20T00:00:00"/>
    <n v="2026"/>
    <n v="0"/>
    <x v="4"/>
    <n v="0"/>
    <s v="100 N HOWARD RD R"/>
    <s v="SPOKANE"/>
    <s v="WA"/>
    <s v="99201"/>
    <n v="0"/>
    <n v="8898740807477"/>
    <n v="6060089390010001"/>
  </r>
  <r>
    <x v="4479"/>
    <s v="ANE STAYS"/>
    <x v="3"/>
    <n v="531110"/>
    <s v="Lessors of Residential Buildings and Dwellings"/>
    <n v="53"/>
    <d v="2026-03-25T00:00:00"/>
    <n v="2026"/>
    <n v="0"/>
    <x v="4"/>
    <n v="0"/>
    <s v="10739 FREMONT AVE N"/>
    <s v="SEATTLE"/>
    <s v="WA"/>
    <s v="98133"/>
    <n v="1"/>
    <n v="8905490808178"/>
    <n v="6061182190010001"/>
  </r>
  <r>
    <x v="4480"/>
    <s v="ANEELS WHEELS LLC"/>
    <x v="3"/>
    <n v="441120"/>
    <s v="Used Car Dealers"/>
    <n v="44"/>
    <d v="2022-02-01T00:00:00"/>
    <n v="2022"/>
    <n v="4"/>
    <x v="2"/>
    <n v="0"/>
    <s v="8112 AURORA AVE N"/>
    <s v="SEATTLE"/>
    <s v="WA"/>
    <s v="98103"/>
    <n v="1"/>
    <n v="8585610774346"/>
    <n v="6048052410010001"/>
  </r>
  <r>
    <x v="4481"/>
    <s v="ANEID"/>
    <x v="3"/>
    <n v="513210"/>
    <s v="Software Publishers"/>
    <n v="51"/>
    <d v="2026-07-20T00:00:00"/>
    <n v="2026"/>
    <n v="0"/>
    <x v="4"/>
    <n v="0"/>
    <s v="4526 BEACH DR SW"/>
    <s v="SEATTLE"/>
    <s v="WA"/>
    <s v="98116"/>
    <n v="1"/>
    <n v="8941170811891"/>
    <n v="6052702330010001"/>
  </r>
  <r>
    <x v="4482"/>
    <s v="ANELODY TICE PILATES &amp; CRANIOSACRAL LLC"/>
    <x v="3"/>
    <n v="621399"/>
    <s v="Offices of All Other Miscellaneous Health Practitioners"/>
    <n v="62"/>
    <d v="2023-09-05T00:00:00"/>
    <n v="2023"/>
    <n v="2"/>
    <x v="2"/>
    <n v="0"/>
    <s v="9734 SAND POINT WAY NE"/>
    <s v="SEATTLE"/>
    <s v="WA"/>
    <s v="98115"/>
    <n v="1"/>
    <n v="8708080787175"/>
    <n v="6041625470010001"/>
  </r>
  <r>
    <x v="4483"/>
    <s v="ANESSA NOVASIO ATTORNEY AT LAW PLLC"/>
    <x v="10"/>
    <n v="541110"/>
    <s v="Offices of Lawyers"/>
    <n v="54"/>
    <d v="2013-01-01T00:00:00"/>
    <n v="2013"/>
    <n v="13"/>
    <x v="0"/>
    <n v="0"/>
    <s v="3518 S EDMUNDS ST"/>
    <s v="SEATTLE"/>
    <s v="WA"/>
    <s v="98118"/>
    <n v="1"/>
    <n v="7662360677747"/>
    <n v="6032101070010001"/>
  </r>
  <r>
    <x v="4484"/>
    <s v="A E S INC"/>
    <x v="1"/>
    <n v="423450"/>
    <s v="Medical, Dental, and Hospital Equipment and Supplies Merchant Wholesalers"/>
    <n v="42"/>
    <d v="1992-02-01T00:00:00"/>
    <n v="1992"/>
    <n v="34"/>
    <x v="3"/>
    <n v="0"/>
    <s v="24301 ROBERTS DR"/>
    <s v="BLACK DIAMOND"/>
    <s v="WA"/>
    <s v="98010"/>
    <n v="0"/>
    <n v="1533720155465"/>
    <n v="6001839580010001"/>
  </r>
  <r>
    <x v="4485"/>
    <s v="ANEW CARBON DEVELOPMENT LLC"/>
    <x v="5"/>
    <n v="541690"/>
    <s v="Other Scientific and Technical Consulting Services"/>
    <n v="54"/>
    <d v="2024-10-01T00:00:00"/>
    <n v="2024"/>
    <n v="1"/>
    <x v="2"/>
    <n v="0"/>
    <s v="2418 S LANE ST"/>
    <s v="SEATTLE"/>
    <s v="WA"/>
    <s v="98144"/>
    <n v="1"/>
    <n v="8814040798453"/>
    <n v="6044847840010001"/>
  </r>
  <r>
    <x v="4486"/>
    <s v="ANEW MASSAGE THERAPY"/>
    <x v="3"/>
    <n v="621399"/>
    <s v="Offices of All Other Miscellaneous Health Practitioners"/>
    <n v="62"/>
    <d v="2025-07-01T00:00:00"/>
    <n v="2025"/>
    <n v="1"/>
    <x v="2"/>
    <n v="0"/>
    <s v="5600 14TH AVE NW # 3"/>
    <s v="SEATTLE"/>
    <s v="WA"/>
    <s v="98107"/>
    <n v="1"/>
    <n v="8844710801679"/>
    <n v="6059129470010001"/>
  </r>
  <r>
    <x v="4487"/>
    <s v="ANEW PROPERTIES LLC"/>
    <x v="5"/>
    <n v="531311"/>
    <s v="Residential Property Managers"/>
    <n v="53"/>
    <d v="2025-10-01T00:00:00"/>
    <n v="2025"/>
    <n v="0"/>
    <x v="4"/>
    <n v="0"/>
    <s v="425 SW DOGWOOD DR"/>
    <s v="DUNDEE"/>
    <s v="OR"/>
    <s v="97115"/>
    <n v="0"/>
    <n v="8850140802234"/>
    <n v="6059235060010001"/>
  </r>
  <r>
    <x v="4488"/>
    <s v="CHAIYO THAI RESTAURANT"/>
    <x v="5"/>
    <n v="722511"/>
    <s v="Full-Service Restaurants"/>
    <n v="72"/>
    <d v="2014-12-01T00:00:00"/>
    <n v="2014"/>
    <n v="11"/>
    <x v="0"/>
    <n v="0"/>
    <s v="11749 15TH AVE NE"/>
    <s v="SEATTLE"/>
    <s v="WA"/>
    <s v="98125"/>
    <n v="1"/>
    <n v="7789620691077"/>
    <n v="6034660940010001"/>
  </r>
  <r>
    <x v="4489"/>
    <s v="ANFAC CHILDCARE LLC"/>
    <x v="7"/>
    <n v="624410"/>
    <s v="Child Care Services"/>
    <n v="62"/>
    <d v="2024-12-03T00:00:00"/>
    <n v="2024"/>
    <n v="1"/>
    <x v="2"/>
    <n v="0"/>
    <s v="7141 HOLLY PARK DR S"/>
    <s v="SEATTLE"/>
    <s v="WA"/>
    <s v="98118"/>
    <n v="1"/>
    <n v="8799810796953"/>
    <n v="6053608560010001"/>
  </r>
  <r>
    <x v="4490"/>
    <s v="TSEGAYE H ANGASSA"/>
    <x v="0"/>
    <n v="485999"/>
    <s v="All Other Transit and Ground Passenger Transportation"/>
    <n v="48"/>
    <d v="2007-05-11T00:00:00"/>
    <n v="2007"/>
    <n v="19"/>
    <x v="0"/>
    <n v="0"/>
    <s v="3514 S 180TH ST # H-15"/>
    <s v="SEATAC"/>
    <s v="WA"/>
    <s v="98188"/>
    <n v="0"/>
    <n v="5974710604931"/>
    <n v="6027254810010001"/>
  </r>
  <r>
    <x v="4491"/>
    <s v="ANGEL ARMOR LLC"/>
    <x v="3"/>
    <n v="335991"/>
    <s v="Carbon and Graphite Product Manufacturing"/>
    <n v="33"/>
    <d v="2023-06-28T00:00:00"/>
    <n v="2023"/>
    <n v="3"/>
    <x v="2"/>
    <n v="0"/>
    <s v="760 SE FRONTAGE RD"/>
    <s v="FORT COLLINS"/>
    <s v="CO"/>
    <s v="80524"/>
    <n v="0"/>
    <n v="8812930798340"/>
    <n v="6048466350010001"/>
  </r>
  <r>
    <x v="4492"/>
    <s v="ANGEL CAKES VINTAGE BAKERY"/>
    <x v="3"/>
    <n v="445291"/>
    <s v="Baked Goods Retailers"/>
    <n v="44"/>
    <d v="2025-01-05T00:00:00"/>
    <n v="2025"/>
    <n v="1"/>
    <x v="2"/>
    <n v="0"/>
    <s v="4514 46TH AVE SW"/>
    <s v="SEATTLE"/>
    <s v="WA"/>
    <s v="98116"/>
    <n v="1"/>
    <n v="8862350803498"/>
    <n v="6045971750010001"/>
  </r>
  <r>
    <x v="4493"/>
    <s v="ASSURITY SECURITY"/>
    <x v="3"/>
    <n v="561612"/>
    <s v="Security Guards and Patrol Services"/>
    <n v="56"/>
    <d v="2022-04-12T00:00:00"/>
    <n v="2022"/>
    <n v="4"/>
    <x v="2"/>
    <n v="0"/>
    <s v="2501 SW TRENTON ST # 1079"/>
    <s v="SEATTLE"/>
    <s v="WA"/>
    <s v="98106"/>
    <n v="1"/>
    <n v="8604640776317"/>
    <n v="6036159320010002"/>
  </r>
  <r>
    <x v="4494"/>
    <s v="ANGEL CITY DELI LLC"/>
    <x v="3"/>
    <n v="722513"/>
    <s v="Limited-Service Restaurants"/>
    <n v="72"/>
    <d v="2020-11-01T00:00:00"/>
    <n v="2020"/>
    <n v="5"/>
    <x v="2"/>
    <n v="0"/>
    <s v="12621 RENTON AVE S # C"/>
    <s v="SEATTLE"/>
    <s v="WA"/>
    <s v="98178"/>
    <n v="1"/>
    <n v="8506400766027"/>
    <n v="6045523800010001"/>
  </r>
  <r>
    <x v="4495"/>
    <s v="JLA COMM"/>
    <x v="0"/>
    <n v="485999"/>
    <s v="All Other Transit and Ground Passenger Transportation"/>
    <n v="48"/>
    <d v="2018-08-29T00:00:00"/>
    <n v="2018"/>
    <n v="7"/>
    <x v="1"/>
    <n v="0"/>
    <s v="4024 NW COUNTRY LN # 1"/>
    <s v="BREMERTON"/>
    <s v="WA"/>
    <s v="98312"/>
    <n v="0"/>
    <n v="8276930741868"/>
    <m/>
  </r>
  <r>
    <x v="4496"/>
    <s v="ANGEL INC"/>
    <x v="1"/>
    <n v="711310"/>
    <s v="Promoters of Performing Arts, Sports, and Similar Events with Facilities"/>
    <n v="71"/>
    <d v="2025-07-11T00:00:00"/>
    <n v="2025"/>
    <n v="1"/>
    <x v="2"/>
    <n v="0"/>
    <s v="3123 W HARLEY ST"/>
    <s v="SEATTLE"/>
    <s v="WA"/>
    <s v="98199"/>
    <n v="1"/>
    <n v="8849190802137"/>
    <n v="6059287550010001"/>
  </r>
  <r>
    <x v="4497"/>
    <s v="ANGEL INDUSTRIAL LLC"/>
    <x v="5"/>
    <n v="531311"/>
    <s v="Residential Property Managers"/>
    <n v="53"/>
    <d v="2022-04-13T00:00:00"/>
    <n v="2022"/>
    <n v="4"/>
    <x v="2"/>
    <n v="0"/>
    <s v="2546 DEXTER AVE N # 202"/>
    <s v="SEATTLE"/>
    <s v="WA"/>
    <s v="98109"/>
    <n v="1"/>
    <n v="8602780776127"/>
    <n v="6026056880010001"/>
  </r>
  <r>
    <x v="4498"/>
    <s v="ANGEL PRODUCTIONS I LLC"/>
    <x v="5"/>
    <n v="812112"/>
    <s v="Beauty Salons"/>
    <n v="81"/>
    <d v="2009-08-31T00:00:00"/>
    <n v="2009"/>
    <n v="16"/>
    <x v="0"/>
    <n v="0"/>
    <s v="2520 1ST AVE"/>
    <s v="SEATTLE"/>
    <s v="WA"/>
    <s v="98121"/>
    <n v="1"/>
    <n v="7220690630942"/>
    <n v="6029490150010001"/>
  </r>
  <r>
    <x v="4499"/>
    <s v="ANGELS SHOE REPAIR"/>
    <x v="0"/>
    <n v="811430"/>
    <s v="Footwear and Leather Goods Repair"/>
    <n v="81"/>
    <d v="1982-01-01T00:00:00"/>
    <n v="1982"/>
    <n v="44"/>
    <x v="3"/>
    <n v="0"/>
    <s v="501B 15TH AVE E"/>
    <s v="SEATTLE"/>
    <s v="WA"/>
    <s v="98112"/>
    <n v="1"/>
    <n v="724580082384"/>
    <n v="6003783610010001"/>
  </r>
  <r>
    <x v="4500"/>
    <s v="ANGEL STUDIOS INC"/>
    <x v="1"/>
    <n v="541511"/>
    <s v="Custom Computer Programming Services"/>
    <n v="54"/>
    <d v="2022-01-04T00:00:00"/>
    <n v="2022"/>
    <n v="4"/>
    <x v="2"/>
    <n v="0"/>
    <s v="295 W CENTER ST"/>
    <s v="PROVO"/>
    <s v="UT"/>
    <s v="84601"/>
    <n v="0"/>
    <n v="8782800795120"/>
    <n v="6060343910010001"/>
  </r>
  <r>
    <x v="4501"/>
    <s v="ALL SEASONS CLEANERS"/>
    <x v="1"/>
    <n v="812320"/>
    <s v="Drycleaning and Laundry Services (except Coin-Operated)"/>
    <n v="81"/>
    <d v="2007-02-01T00:00:00"/>
    <n v="2007"/>
    <n v="19"/>
    <x v="0"/>
    <n v="0"/>
    <s v="1800 E OLIVE WAY"/>
    <s v="SEATTLE"/>
    <s v="WA"/>
    <s v="98102"/>
    <n v="1"/>
    <n v="5949500602256"/>
    <n v="6026832540010001"/>
  </r>
  <r>
    <x v="4502"/>
    <s v="ANGELA CELIO DOYLE PHD LLC"/>
    <x v="2"/>
    <n v="621330"/>
    <s v="Offices of Mental Health Practitioners (except Physicians)"/>
    <n v="62"/>
    <d v="2019-03-01T00:00:00"/>
    <n v="2019"/>
    <n v="7"/>
    <x v="1"/>
    <n v="0"/>
    <s v="632 NW 52ND ST"/>
    <s v="SEATTLE"/>
    <s v="WA"/>
    <s v="98107"/>
    <n v="1"/>
    <n v="8325070746897"/>
    <n v="6043789460010001"/>
  </r>
  <r>
    <x v="4503"/>
    <s v="ANGELA CUPP COUNSELING PLLC"/>
    <x v="3"/>
    <n v="621112"/>
    <s v="Offices of Physicians, Mental Health Specialists"/>
    <n v="62"/>
    <d v="2021-11-15T00:00:00"/>
    <n v="2021"/>
    <n v="4"/>
    <x v="2"/>
    <n v="0"/>
    <s v="201 W HARRISON ST # LW105"/>
    <s v="SEATTLE"/>
    <s v="WA"/>
    <s v="98119"/>
    <n v="1"/>
    <n v="8574210773117"/>
    <n v="6048183630010001"/>
  </r>
  <r>
    <x v="4504"/>
    <s v="ANGELA GRACE COUNSELING PLLC"/>
    <x v="5"/>
    <n v="621330"/>
    <s v="Offices of Mental Health Practitioners (except Physicians)"/>
    <n v="62"/>
    <d v="2014-03-01T00:00:00"/>
    <n v="2014"/>
    <n v="12"/>
    <x v="0"/>
    <n v="0"/>
    <s v="2021 MINOR AVE E # 1"/>
    <s v="SEATTLE"/>
    <s v="WA"/>
    <s v="98102"/>
    <n v="1"/>
    <n v="7670810678644"/>
    <n v="6033759780010001"/>
  </r>
  <r>
    <x v="4505"/>
    <s v="ANGELA HEALD MD PLLC"/>
    <x v="3"/>
    <n v="621112"/>
    <s v="Offices of Physicians, Mental Health Specialists"/>
    <n v="62"/>
    <d v="2019-11-05T00:00:00"/>
    <n v="2019"/>
    <n v="6"/>
    <x v="1"/>
    <n v="0"/>
    <s v="2910 E MADISON ST # 303"/>
    <s v="SEATTLE"/>
    <s v="WA"/>
    <s v="98112"/>
    <n v="1"/>
    <n v="8440590758976"/>
    <n v="6045038470010001"/>
  </r>
  <r>
    <x v="4506"/>
    <s v="ANGELA HEITHAUS MD PS"/>
    <x v="1"/>
    <n v="621111"/>
    <s v="Offices of Physicians (except Mental Health Specialists)"/>
    <n v="62"/>
    <d v="2006-01-01T00:00:00"/>
    <n v="2006"/>
    <n v="20"/>
    <x v="0"/>
    <n v="0"/>
    <s v="3821 43RD AVE NE"/>
    <s v="SEATTLE"/>
    <s v="WA"/>
    <s v="98105"/>
    <n v="1"/>
    <n v="5870700593803"/>
    <n v="6025706260010001"/>
  </r>
  <r>
    <x v="4507"/>
    <s v="DR ANGELA HUNGELMANN PEDIATRIC PSYCHOLOGIST"/>
    <x v="3"/>
    <n v="621330"/>
    <s v="Offices of Mental Health Practitioners (except Physicians)"/>
    <n v="62"/>
    <d v="2007-01-01T00:00:00"/>
    <n v="2007"/>
    <n v="19"/>
    <x v="0"/>
    <n v="0"/>
    <s v="1818 WESTLAKE AVE N # 312"/>
    <s v="SEATTLE"/>
    <s v="WA"/>
    <s v="98109"/>
    <n v="1"/>
    <n v="8520960767555"/>
    <n v="6026835290010001"/>
  </r>
  <r>
    <x v="4508"/>
    <s v="ANGELA LOBE"/>
    <x v="2"/>
    <n v="485999"/>
    <s v="All Other Transit and Ground Passenger Transportation"/>
    <n v="48"/>
    <d v="2019-01-01T00:00:00"/>
    <n v="2019"/>
    <n v="7"/>
    <x v="1"/>
    <n v="0"/>
    <s v="30202 11TH PL S"/>
    <s v="FEDERAL WAY"/>
    <s v="WA"/>
    <s v="98003"/>
    <n v="0"/>
    <n v="8309180745231"/>
    <n v="533909478"/>
  </r>
  <r>
    <x v="4509"/>
    <s v="ANGELA PAYNE LMHC PLLC"/>
    <x v="7"/>
    <n v="621330"/>
    <s v="Offices of Mental Health Practitioners (except Physicians)"/>
    <n v="62"/>
    <d v="2021-11-01T00:00:00"/>
    <n v="2021"/>
    <n v="4"/>
    <x v="2"/>
    <n v="0"/>
    <s v="2404 42ND AVE E # 407"/>
    <s v="SEATTLE"/>
    <s v="WA"/>
    <s v="98112"/>
    <n v="1"/>
    <n v="8566570772323"/>
    <n v="6048092850010001"/>
  </r>
  <r>
    <x v="4510"/>
    <s v="ANGELA TAM CONSULTING"/>
    <x v="5"/>
    <n v="541990"/>
    <s v="All Other Professional, Scientific, and Technical Services"/>
    <n v="54"/>
    <d v="2022-05-07T00:00:00"/>
    <n v="2022"/>
    <n v="4"/>
    <x v="2"/>
    <n v="0"/>
    <s v="4501 15TH AVE S"/>
    <s v="SEATTLE"/>
    <s v="WA"/>
    <s v="98108"/>
    <n v="1"/>
    <n v="8603930776243"/>
    <n v="6048441250010001"/>
  </r>
  <r>
    <x v="4511"/>
    <s v="ANGELA TAM LLC"/>
    <x v="5"/>
    <n v="624190"/>
    <s v="Other Individual and Family Services"/>
    <n v="62"/>
    <d v="2013-06-01T00:00:00"/>
    <n v="2013"/>
    <n v="13"/>
    <x v="0"/>
    <n v="0"/>
    <s v="4501 15TH AVE S # 103"/>
    <s v="SEATTLE"/>
    <s v="WA"/>
    <s v="98108"/>
    <n v="1"/>
    <n v="7582730669418"/>
    <n v="6033053570010001"/>
  </r>
  <r>
    <x v="4512"/>
    <s v="ANGELA TAM PROPERTIES"/>
    <x v="5"/>
    <n v="531120"/>
    <s v="Lessors of Nonresidential Buildings (except Miniwarehouses)"/>
    <n v="53"/>
    <d v="2015-10-01T00:00:00"/>
    <n v="2015"/>
    <n v="10"/>
    <x v="1"/>
    <n v="0"/>
    <s v="4501 15TH AVE S # 103"/>
    <s v="SEATTLE"/>
    <s v="WA"/>
    <s v="98108"/>
    <n v="1"/>
    <n v="7890210701518"/>
    <n v="6035545190010001"/>
  </r>
  <r>
    <x v="4513"/>
    <s v="ANGELAS CLEANING"/>
    <x v="3"/>
    <n v="561720"/>
    <s v="Janitorial Services"/>
    <n v="56"/>
    <d v="2019-10-01T00:00:00"/>
    <n v="2019"/>
    <n v="6"/>
    <x v="1"/>
    <n v="0"/>
    <s v="17713 15TH AVE NE # 102"/>
    <s v="SHORELINE"/>
    <s v="WA"/>
    <s v="98155"/>
    <n v="0"/>
    <n v="8420980756914"/>
    <n v="6045005860010001"/>
  </r>
  <r>
    <x v="4514"/>
    <s v="ANGELA'S HOUSE CLEANING SERVICE LLC"/>
    <x v="5"/>
    <n v="561720"/>
    <s v="Janitorial Services"/>
    <n v="56"/>
    <d v="2024-03-05T00:00:00"/>
    <n v="2024"/>
    <n v="2"/>
    <x v="2"/>
    <n v="0"/>
    <s v="5333 15TH AVE S #3A"/>
    <s v="SEATTLE"/>
    <s v="WA"/>
    <s v="98108"/>
    <n v="1"/>
    <n v="8743980790987"/>
    <n v="6054485110010001"/>
  </r>
  <r>
    <x v="4515"/>
    <s v="MOLLYS"/>
    <x v="0"/>
    <n v="812111"/>
    <s v="Barber Shops"/>
    <n v="81"/>
    <d v="2003-01-01T00:00:00"/>
    <n v="2003"/>
    <n v="23"/>
    <x v="3"/>
    <n v="0"/>
    <s v="6731 S 112TH PL"/>
    <s v="SEATTLE"/>
    <s v="WA"/>
    <s v="98178"/>
    <n v="1"/>
    <n v="5581130562967"/>
    <n v="6013672120020001"/>
  </r>
  <r>
    <x v="4516"/>
    <s v="ANGELES PARTNERS LLC"/>
    <x v="5"/>
    <n v="523940"/>
    <s v="Portfolio Management and Investment Advice"/>
    <n v="52"/>
    <d v="2016-07-15T00:00:00"/>
    <n v="2016"/>
    <n v="10"/>
    <x v="1"/>
    <n v="0"/>
    <s v="4607 WOODLAND PARK AVE N"/>
    <s v="SEATTLE"/>
    <s v="WA"/>
    <s v="98103"/>
    <n v="1"/>
    <n v="7976520710491"/>
    <n v="6040197390010001"/>
  </r>
  <r>
    <x v="4517"/>
    <s v="JULIE ANGELEY"/>
    <x v="0"/>
    <n v="721191"/>
    <s v="Bed-and-Breakfast Inns"/>
    <n v="72"/>
    <d v="2018-01-01T00:00:00"/>
    <n v="2018"/>
    <n v="8"/>
    <x v="1"/>
    <n v="0"/>
    <s v="1113 NW 52ND ST"/>
    <s v="SEATTLE"/>
    <s v="WA"/>
    <s v="98107"/>
    <n v="1"/>
    <n v="8221230736048"/>
    <n v="6042613710010001"/>
  </r>
  <r>
    <x v="4518"/>
    <s v="ANGELI &amp; CALFO LLC"/>
    <x v="5"/>
    <n v="541110"/>
    <s v="Offices of Lawyers"/>
    <n v="54"/>
    <d v="2024-12-09T00:00:00"/>
    <n v="2024"/>
    <n v="1"/>
    <x v="2"/>
    <n v="0"/>
    <s v="701 PIKE ST # 1625"/>
    <s v="SEATTLE"/>
    <s v="WA"/>
    <s v="98101"/>
    <n v="1"/>
    <n v="8843530801553"/>
    <n v="6056511440010002"/>
  </r>
  <r>
    <x v="4519"/>
    <s v="ANGELIC FOOTCARE"/>
    <x v="3"/>
    <n v="624120"/>
    <s v="Services for the Elderly and Persons with Disabilities"/>
    <n v="62"/>
    <d v="2025-09-22T00:00:00"/>
    <n v="2025"/>
    <n v="0"/>
    <x v="4"/>
    <n v="0"/>
    <s v="19804 52ND PL W"/>
    <s v="LYNNWOOD"/>
    <s v="WA"/>
    <s v="98036"/>
    <n v="0"/>
    <n v="8860130803271"/>
    <n v="6055616850010001"/>
  </r>
  <r>
    <x v="4520"/>
    <s v="ANGELINE BRUNK"/>
    <x v="3"/>
    <n v="541490"/>
    <s v="Other Specialized Design Services"/>
    <n v="54"/>
    <d v="2024-06-14T00:00:00"/>
    <n v="2024"/>
    <n v="2"/>
    <x v="2"/>
    <n v="0"/>
    <s v="17 W DRAVUS ST # LOWR B"/>
    <s v="SEATTLE"/>
    <s v="WA"/>
    <s v="98119"/>
    <n v="1"/>
    <n v="8886850806124"/>
    <n v="6054880340010001"/>
  </r>
  <r>
    <x v="4521"/>
    <s v="ANGELL BOOKS LLC"/>
    <x v="3"/>
    <n v="459210"/>
    <s v="Book Retailers and News Dealers"/>
    <n v="45"/>
    <d v="2024-12-01T00:00:00"/>
    <n v="2024"/>
    <n v="1"/>
    <x v="2"/>
    <n v="0"/>
    <s v="10910 168TH AVE E"/>
    <s v="BONNEY LAKE"/>
    <s v="WA"/>
    <s v="98391"/>
    <n v="0"/>
    <n v="8796110796551"/>
    <n v="6054002880010001"/>
  </r>
  <r>
    <x v="4522"/>
    <s v="ANGELL CONSTRUCTION LLC"/>
    <x v="5"/>
    <n v="236115"/>
    <s v="New Single-Family Housing Construction (except For-Sale Builders)"/>
    <n v="23"/>
    <d v="2015-01-01T00:00:00"/>
    <n v="2015"/>
    <n v="11"/>
    <x v="0"/>
    <n v="0"/>
    <s v="5939 34TH AVE SW"/>
    <s v="SEATTLE"/>
    <s v="WA"/>
    <s v="98126"/>
    <n v="1"/>
    <n v="7828160695072"/>
    <n v="6034625320010001"/>
  </r>
  <r>
    <x v="4523"/>
    <s v="ANGELLWORKS"/>
    <x v="0"/>
    <n v="541611"/>
    <s v="Administrative Management and General Management Consulting Services"/>
    <n v="54"/>
    <d v="2002-07-25T00:00:00"/>
    <n v="2002"/>
    <n v="24"/>
    <x v="3"/>
    <n v="0"/>
    <s v="3420 E SUPERIOR ST"/>
    <s v="SEATTLE"/>
    <s v="WA"/>
    <s v="98122"/>
    <n v="1"/>
    <n v="5545800559119"/>
    <n v="6000306410010001"/>
  </r>
  <r>
    <x v="4524"/>
    <s v="T ANGELL"/>
    <x v="0"/>
    <n v="512110"/>
    <s v="Motion Picture and Video Production"/>
    <n v="51"/>
    <d v="2018-08-06T00:00:00"/>
    <n v="2018"/>
    <n v="7"/>
    <x v="1"/>
    <n v="0"/>
    <s v="6047 4TH AVE NW"/>
    <s v="SEATTLE"/>
    <s v="WA"/>
    <s v="98107"/>
    <n v="1"/>
    <n v="8265860740708"/>
    <m/>
  </r>
  <r>
    <x v="4525"/>
    <s v="ANGELLO CONSULTING SERVICES"/>
    <x v="0"/>
    <n v="923110"/>
    <s v="Administration of Education Programs"/>
    <n v="92"/>
    <d v="1990-03-05T00:00:00"/>
    <n v="1990"/>
    <n v="36"/>
    <x v="3"/>
    <n v="0"/>
    <s v="1724 NW 96TH ST"/>
    <s v="SEATTLE"/>
    <s v="WA"/>
    <s v="98117"/>
    <n v="1"/>
    <n v="1163390117536"/>
    <n v="6015192920010001"/>
  </r>
  <r>
    <x v="4526"/>
    <s v="ANGELLWORKS INC"/>
    <x v="1"/>
    <n v="812990"/>
    <s v="All Other Personal Services"/>
    <n v="81"/>
    <d v="2006-01-01T00:00:00"/>
    <n v="2006"/>
    <n v="20"/>
    <x v="0"/>
    <n v="0"/>
    <s v="936 23RD AVE S"/>
    <s v="SEATTLE"/>
    <s v="WA"/>
    <s v="98144"/>
    <n v="1"/>
    <n v="5875540594368"/>
    <n v="6025710290010001"/>
  </r>
  <r>
    <x v="4527"/>
    <s v="LINDSAY ANGELO"/>
    <x v="0"/>
    <n v="541618"/>
    <s v="Other Management Consulting Services"/>
    <n v="54"/>
    <d v="2024-10-01T00:00:00"/>
    <n v="2024"/>
    <n v="1"/>
    <x v="2"/>
    <n v="0"/>
    <s v="2716 ELLIOTT AVE # 803"/>
    <s v="SEATTLE"/>
    <s v="WA"/>
    <s v="98121"/>
    <n v="1"/>
    <n v="8792940796213"/>
    <n v="6045275520010001"/>
  </r>
  <r>
    <x v="4528"/>
    <s v="MICHELANGELO"/>
    <x v="3"/>
    <n v="711510"/>
    <s v="Independent Artists, Writers, and Performers"/>
    <n v="71"/>
    <d v="2025-10-31T00:00:00"/>
    <n v="2025"/>
    <n v="0"/>
    <x v="4"/>
    <n v="0"/>
    <s v="17511 NE 152ND ST"/>
    <s v="WOODINVILLE"/>
    <s v="WA"/>
    <s v="98072"/>
    <n v="0"/>
    <n v="8868530804147"/>
    <n v="6052315870010001"/>
  </r>
  <r>
    <x v="4529"/>
    <s v="ANGELOFSINS PUMPING"/>
    <x v="3"/>
    <n v="238110"/>
    <s v="Poured Concrete Foundation and Structure Contractors"/>
    <n v="23"/>
    <d v="2024-08-30T00:00:00"/>
    <n v="2024"/>
    <n v="1"/>
    <x v="2"/>
    <n v="0"/>
    <s v="10321 56TH ST SE"/>
    <s v="SNOHOMISH"/>
    <s v="WA"/>
    <s v="98290"/>
    <n v="0"/>
    <n v="8777960794608"/>
    <n v="6055920130010001"/>
  </r>
  <r>
    <x v="4530"/>
    <s v="GOLDEN WHEAT BAKERY CAFE"/>
    <x v="5"/>
    <n v="311812"/>
    <s v="Commercial Bakeries"/>
    <n v="31"/>
    <d v="2014-01-01T00:00:00"/>
    <n v="2014"/>
    <n v="12"/>
    <x v="0"/>
    <n v="0"/>
    <s v="2908 E CHERRY ST"/>
    <s v="SEATTLE"/>
    <s v="WA"/>
    <s v="98122"/>
    <n v="1"/>
    <n v="7666300678170"/>
    <n v="6033717090010001"/>
  </r>
  <r>
    <x v="4531"/>
    <s v="A4A"/>
    <x v="11"/>
    <n v="813219"/>
    <s v="Other Grantmaking and Giving Services"/>
    <n v="81"/>
    <d v="2019-10-15T00:00:00"/>
    <n v="2019"/>
    <n v="6"/>
    <x v="1"/>
    <n v="0"/>
    <s v="12704 8TH AVE SW"/>
    <s v="BURIEN"/>
    <s v="WA"/>
    <s v="98146"/>
    <n v="0"/>
    <n v="8451910760250"/>
    <n v="6030877530010001"/>
  </r>
  <r>
    <x v="4532"/>
    <s v="ANGELS JUNK REMOVAL"/>
    <x v="5"/>
    <n v="484220"/>
    <s v="Specialized Freight (except Used Goods) Trucking, Local"/>
    <n v="48"/>
    <d v="2013-01-01T00:00:00"/>
    <n v="2013"/>
    <n v="13"/>
    <x v="0"/>
    <n v="0"/>
    <s v="3940 WALLINGFORD AVE N #101"/>
    <s v="SEATTLE"/>
    <s v="WA"/>
    <s v="98103"/>
    <n v="1"/>
    <n v="7662310677742"/>
    <n v="6030740330010001"/>
  </r>
  <r>
    <x v="4533"/>
    <s v="ANGELS PLACE IN HOME CHILD CARE"/>
    <x v="3"/>
    <n v="814110"/>
    <s v="Private Households"/>
    <n v="81"/>
    <d v="2024-10-07T00:00:00"/>
    <n v="2024"/>
    <n v="1"/>
    <x v="2"/>
    <n v="0"/>
    <s v="12044 79TH AVE S"/>
    <s v="SEATTLE"/>
    <s v="WA"/>
    <s v="98178"/>
    <n v="1"/>
    <n v="8829410800085"/>
    <n v="6046819370010001"/>
  </r>
  <r>
    <x v="4534"/>
    <s v="ANGELS TIRE SHOP"/>
    <x v="5"/>
    <n v="811111"/>
    <s v="General Automotive Repair"/>
    <n v="81"/>
    <d v="2025-01-01T00:00:00"/>
    <n v="2025"/>
    <n v="1"/>
    <x v="2"/>
    <n v="0"/>
    <s v="7825 LAKE CITY WAY NE"/>
    <s v="SEATTLE"/>
    <s v="WA"/>
    <s v="98115"/>
    <n v="1"/>
    <n v="8801830797161"/>
    <n v="6056408930010001"/>
  </r>
  <r>
    <x v="4535"/>
    <s v="RACHAMIM ANGELUS"/>
    <x v="0"/>
    <n v="711510"/>
    <s v="Independent Artists, Writers, and Performers"/>
    <n v="71"/>
    <d v="2024-01-01T00:00:00"/>
    <n v="2024"/>
    <n v="2"/>
    <x v="2"/>
    <n v="0"/>
    <s v="9212 45TH AVE SW"/>
    <s v="SEATTLE"/>
    <s v="WA"/>
    <s v="98136"/>
    <n v="1"/>
    <n v="8741830790765"/>
    <m/>
  </r>
  <r>
    <x v="4536"/>
    <s v="THE GREENWOOD RETREAT"/>
    <x v="0"/>
    <n v="721199"/>
    <s v="All Other Traveler Accommodation"/>
    <n v="72"/>
    <d v="2022-05-01T00:00:00"/>
    <n v="2022"/>
    <n v="4"/>
    <x v="2"/>
    <n v="0"/>
    <s v="8719 2ND AVE NW"/>
    <s v="SEATTLE"/>
    <s v="WA"/>
    <s v="98117"/>
    <n v="1"/>
    <n v="8601050775947"/>
    <m/>
  </r>
  <r>
    <x v="4537"/>
    <s v="ANGIE LAI THERAPY"/>
    <x v="3"/>
    <n v="621330"/>
    <s v="Offices of Mental Health Practitioners (except Physicians)"/>
    <n v="62"/>
    <d v="2023-08-11T00:00:00"/>
    <n v="2023"/>
    <n v="2"/>
    <x v="2"/>
    <n v="0"/>
    <s v="3417 EVANSTON AVE N # 423"/>
    <s v="SEATTLE"/>
    <s v="WA"/>
    <s v="98103"/>
    <n v="1"/>
    <n v="8703060786645"/>
    <n v="6052801640010001"/>
  </r>
  <r>
    <x v="4538"/>
    <s v="ANGIER ASSOCIATES"/>
    <x v="0"/>
    <n v="531110"/>
    <s v="Lessors of Residential Buildings and Dwellings"/>
    <n v="53"/>
    <d v="2019-01-18T00:00:00"/>
    <n v="2019"/>
    <n v="7"/>
    <x v="1"/>
    <n v="0"/>
    <s v="2360 N 57TH ST"/>
    <s v="SEATTLE"/>
    <s v="WA"/>
    <s v="98103"/>
    <n v="1"/>
    <n v="8323220746710"/>
    <n v="6043797450010001"/>
  </r>
  <r>
    <x v="4539"/>
    <s v="ANGIES ICE CREAM"/>
    <x v="3"/>
    <n v="722330"/>
    <s v="Mobile Food Services"/>
    <n v="72"/>
    <d v="2024-03-01T00:00:00"/>
    <n v="2024"/>
    <n v="2"/>
    <x v="2"/>
    <n v="0"/>
    <s v="116 S 339TH CIR APT C"/>
    <s v="FEDERAL WAY"/>
    <s v="WA"/>
    <s v="98003"/>
    <n v="0"/>
    <n v="8725820789072"/>
    <n v="6045806320010001"/>
  </r>
  <r>
    <x v="4540"/>
    <s v="NAIL &amp; EYEBROW SALON"/>
    <x v="3"/>
    <n v="812113"/>
    <s v="Nail Salons"/>
    <n v="81"/>
    <d v="2023-04-01T00:00:00"/>
    <n v="2023"/>
    <n v="3"/>
    <x v="2"/>
    <n v="0"/>
    <s v="2217 5TH AVE"/>
    <s v="SEATTLE"/>
    <s v="WA"/>
    <s v="98121"/>
    <n v="1"/>
    <n v="8683800784590"/>
    <n v="6051622920010001"/>
  </r>
  <r>
    <x v="4541"/>
    <s v="TUHULU ELECTRICAL CONTRACTOR"/>
    <x v="0"/>
    <n v="238210"/>
    <s v="Electrical Contractors and Other Wiring Installation Contractors"/>
    <n v="23"/>
    <d v="2022-12-13T00:00:00"/>
    <n v="2022"/>
    <n v="3"/>
    <x v="2"/>
    <n v="0"/>
    <s v="2416 S 128TH ST"/>
    <s v="BURIEN"/>
    <s v="WA"/>
    <s v="98168"/>
    <n v="0"/>
    <n v="8652510781351"/>
    <n v="6042352170010001"/>
  </r>
  <r>
    <x v="4542"/>
    <s v="ANGKOR WOK"/>
    <x v="3"/>
    <n v="722511"/>
    <s v="Full-Service Restaurants"/>
    <n v="72"/>
    <d v="2022-06-15T00:00:00"/>
    <n v="2022"/>
    <n v="4"/>
    <x v="2"/>
    <n v="0"/>
    <s v="1100 NE 45TH ST # 110"/>
    <s v="SEATTLE"/>
    <s v="WA"/>
    <s v="98105"/>
    <n v="1"/>
    <n v="8617460777654"/>
    <n v="6049289020010001"/>
  </r>
  <r>
    <x v="4543"/>
    <s v="ANGLE &amp; ARC"/>
    <x v="5"/>
    <n v="236118"/>
    <s v="Residential Remodelers"/>
    <n v="23"/>
    <d v="2020-09-11T00:00:00"/>
    <n v="2020"/>
    <n v="5"/>
    <x v="2"/>
    <n v="0"/>
    <s v="13708 3RD AVE NW"/>
    <s v="SEATTLE"/>
    <s v="WA"/>
    <s v="98177"/>
    <n v="1"/>
    <n v="8499160765251"/>
    <n v="6046325710010001"/>
  </r>
  <r>
    <x v="4544"/>
    <s v="ROCKSCAPING"/>
    <x v="5"/>
    <n v="561730"/>
    <s v="Landscaping Services"/>
    <n v="56"/>
    <d v="2017-02-22T00:00:00"/>
    <n v="2017"/>
    <n v="9"/>
    <x v="1"/>
    <n v="0"/>
    <s v="12125 SE 236TH ST"/>
    <s v="KENT"/>
    <s v="WA"/>
    <s v="98031"/>
    <n v="0"/>
    <n v="8045700717706"/>
    <n v="6040921000010001"/>
  </r>
  <r>
    <x v="4545"/>
    <s v="ANGLES MEDIA CORP"/>
    <x v="1"/>
    <n v="519290"/>
    <s v="Web Search Portals and All Other Information Services"/>
    <n v="51"/>
    <d v="2013-09-05T00:00:00"/>
    <n v="2013"/>
    <n v="12"/>
    <x v="0"/>
    <n v="0"/>
    <s v="605 1ST AVE # 500-B"/>
    <s v="SEATTLE"/>
    <s v="WA"/>
    <s v="98104"/>
    <n v="1"/>
    <n v="7614290672771"/>
    <n v="6033316680010001"/>
  </r>
  <r>
    <x v="4546"/>
    <s v="THIRD STONE MASSAGE"/>
    <x v="0"/>
    <n v="812990"/>
    <s v="All Other Personal Services"/>
    <n v="81"/>
    <d v="2002-01-10T00:00:00"/>
    <n v="2002"/>
    <n v="24"/>
    <x v="3"/>
    <n v="0"/>
    <s v="6026 CALIFORNIA AVE SW # 1"/>
    <s v="SEATTLE"/>
    <s v="WA"/>
    <s v="98136"/>
    <n v="1"/>
    <n v="5488170552951"/>
    <n v="6021722270010001"/>
  </r>
  <r>
    <x v="4547"/>
    <s v="NEW YOU"/>
    <x v="0"/>
    <n v="812112"/>
    <s v="Beauty Salons"/>
    <n v="81"/>
    <d v="2006-10-01T00:00:00"/>
    <n v="2006"/>
    <n v="19"/>
    <x v="0"/>
    <n v="0"/>
    <s v="104 15TH AVE E"/>
    <s v="SEATTLE"/>
    <s v="WA"/>
    <s v="98112"/>
    <n v="1"/>
    <n v="7005260607885"/>
    <n v="6024348940010001"/>
  </r>
  <r>
    <x v="4548"/>
    <s v="ANGOLANS COMMUNITY IN WASHINGTON"/>
    <x v="11"/>
    <n v="111199"/>
    <s v="All Other Grain Farming"/>
    <n v="11"/>
    <d v="2020-12-22T00:00:00"/>
    <n v="2020"/>
    <n v="5"/>
    <x v="2"/>
    <n v="0"/>
    <s v="1212 S JACKSON ST # C"/>
    <s v="SEATTLE"/>
    <s v="WA"/>
    <s v="98144"/>
    <n v="1"/>
    <n v="8815090798568"/>
    <n v="6046881360000000"/>
  </r>
  <r>
    <x v="4549"/>
    <s v="RIDESHARE"/>
    <x v="0"/>
    <n v="485999"/>
    <s v="All Other Transit and Ground Passenger Transportation"/>
    <n v="48"/>
    <d v="2016-08-10T00:00:00"/>
    <n v="2016"/>
    <n v="9"/>
    <x v="1"/>
    <n v="0"/>
    <s v="6022 CALIFORNIA AVE SW"/>
    <s v="SEATTLE"/>
    <s v="WA"/>
    <s v="98136"/>
    <n v="1"/>
    <n v="8002820713209"/>
    <m/>
  </r>
  <r>
    <x v="4550"/>
    <s v="ANGRY ANNIE LLC"/>
    <x v="2"/>
    <n v="711510"/>
    <s v="Independent Artists, Writers, and Performers"/>
    <n v="71"/>
    <d v="2019-01-30T00:00:00"/>
    <n v="2019"/>
    <n v="7"/>
    <x v="1"/>
    <n v="0"/>
    <s v="12345 LAKE CITY WAY NE # 2147"/>
    <s v="SEATTLE"/>
    <s v="WA"/>
    <s v="98125"/>
    <n v="1"/>
    <n v="8336930748119"/>
    <n v="6043892640010001"/>
  </r>
  <r>
    <x v="4551"/>
    <s v="ANGT LLC"/>
    <x v="3"/>
    <n v="531110"/>
    <s v="Lessors of Residential Buildings and Dwellings"/>
    <n v="53"/>
    <d v="2022-05-20T00:00:00"/>
    <n v="2022"/>
    <n v="4"/>
    <x v="2"/>
    <n v="0"/>
    <s v="2414 1ST AVE # 601"/>
    <s v="SEATTLE"/>
    <s v="WA"/>
    <s v="98121"/>
    <n v="1"/>
    <n v="8610620776942"/>
    <n v="4069054250010001"/>
  </r>
  <r>
    <x v="4552"/>
    <s v="ANTOINETTE S ANGULO"/>
    <x v="0"/>
    <n v="541990"/>
    <s v="All Other Professional, Scientific, and Technical Services"/>
    <n v="54"/>
    <d v="2014-01-20T00:00:00"/>
    <n v="2014"/>
    <n v="12"/>
    <x v="0"/>
    <n v="0"/>
    <s v="1908 N 35TH ST"/>
    <s v="SEATTLE"/>
    <s v="WA"/>
    <s v="98103"/>
    <n v="1"/>
    <n v="8724410788922"/>
    <n v="6033662510010001"/>
  </r>
  <r>
    <x v="4553"/>
    <s v="NELDA JADE ANGULO"/>
    <x v="0"/>
    <n v="512110"/>
    <s v="Motion Picture and Video Production"/>
    <n v="51"/>
    <d v="2025-06-04T00:00:00"/>
    <n v="2025"/>
    <n v="1"/>
    <x v="2"/>
    <n v="0"/>
    <s v="2213 101ST ST SE"/>
    <s v="EVERETT"/>
    <s v="WA"/>
    <s v="98208"/>
    <n v="0"/>
    <n v="8841250801322"/>
    <m/>
  </r>
  <r>
    <x v="4554"/>
    <s v="TOP NAILS"/>
    <x v="1"/>
    <n v="812113"/>
    <s v="Nail Salons"/>
    <n v="81"/>
    <d v="2017-01-01T00:00:00"/>
    <n v="2017"/>
    <n v="9"/>
    <x v="1"/>
    <n v="0"/>
    <s v="123 ROY ST"/>
    <s v="SEATTLE"/>
    <s v="WA"/>
    <s v="98109"/>
    <n v="1"/>
    <n v="8020070715036"/>
    <n v="6036071640011726"/>
  </r>
  <r>
    <x v="4555"/>
    <s v="M NAILS"/>
    <x v="3"/>
    <n v="812113"/>
    <s v="Nail Salons"/>
    <n v="81"/>
    <d v="2021-05-07T00:00:00"/>
    <n v="2021"/>
    <n v="5"/>
    <x v="2"/>
    <n v="0"/>
    <s v="3106 NE 125TH ST"/>
    <s v="SEATTLE"/>
    <s v="WA"/>
    <s v="98125"/>
    <n v="1"/>
    <n v="8548850770464"/>
    <n v="6047335510010001"/>
  </r>
  <r>
    <x v="4556"/>
    <s v="ANH MINH MONEY TRANSFER INC"/>
    <x v="1"/>
    <n v="812990"/>
    <s v="All Other Personal Services"/>
    <n v="81"/>
    <d v="2000-09-01T00:00:00"/>
    <n v="2000"/>
    <n v="25"/>
    <x v="3"/>
    <n v="0"/>
    <s v="202 12TH AVE S #204"/>
    <s v="SEATTLE"/>
    <s v="WA"/>
    <s v="98144"/>
    <n v="1"/>
    <n v="5375710540928"/>
    <n v="6020508360010001"/>
  </r>
  <r>
    <x v="4557"/>
    <s v="ANH OI BAKE SHOP"/>
    <x v="3"/>
    <n v="722320"/>
    <s v="Caterers"/>
    <n v="72"/>
    <d v="2025-08-01T00:00:00"/>
    <n v="2025"/>
    <n v="1"/>
    <x v="2"/>
    <n v="0"/>
    <s v="3429 AIRPORT WAY S # 13"/>
    <s v="SEATTLE"/>
    <s v="WA"/>
    <s v="98134"/>
    <n v="1"/>
    <n v="8846300801841"/>
    <n v="6059189710010001"/>
  </r>
  <r>
    <x v="4558"/>
    <s v="ANHEUSER BUSCH SALES OF WASHINGTON"/>
    <x v="1"/>
    <n v="424820"/>
    <s v="Wine and Distilled Alcoholic Beverage Merchant Wholesalers"/>
    <n v="42"/>
    <d v="2012-06-01T00:00:00"/>
    <n v="2012"/>
    <n v="14"/>
    <x v="0"/>
    <n v="0"/>
    <s v="3215 LIND AVE SW"/>
    <s v="RENTON"/>
    <s v="WA"/>
    <s v="98057"/>
    <n v="0"/>
    <n v="7478320658392"/>
    <n v="6032003000010001"/>
  </r>
  <r>
    <x v="4559"/>
    <s v="ANICA INC"/>
    <x v="1"/>
    <n v="423990"/>
    <s v="Other Miscellaneous Durable Goods Merchant Wholesalers"/>
    <n v="42"/>
    <d v="1976-10-01T00:00:00"/>
    <n v="1976"/>
    <n v="49"/>
    <x v="3"/>
    <n v="0"/>
    <s v="4025 DELRIDGE WAY SW # STE 300"/>
    <s v="SEATTLE"/>
    <s v="WA"/>
    <s v="98106"/>
    <n v="1"/>
    <n v="701900079989"/>
    <n v="1780950290010001"/>
  </r>
  <r>
    <x v="4560"/>
    <s v="AKSHAYA ANILKUMAR"/>
    <x v="0"/>
    <n v="611691"/>
    <s v="Exam Preparation and Tutoring"/>
    <n v="61"/>
    <d v="2025-07-01T00:00:00"/>
    <n v="2025"/>
    <n v="1"/>
    <x v="2"/>
    <n v="0"/>
    <s v="906 DEXTER AVE N # L518"/>
    <s v="SEATTLE"/>
    <s v="WA"/>
    <s v="98109"/>
    <n v="1"/>
    <n v="8863480803612"/>
    <n v="6059659420010001"/>
  </r>
  <r>
    <x v="4561"/>
    <s v="ANIMAL &amp; EARTH ADVOCATES PLLC"/>
    <x v="2"/>
    <n v="541110"/>
    <s v="Offices of Lawyers"/>
    <n v="54"/>
    <d v="2019-06-01T00:00:00"/>
    <n v="2019"/>
    <n v="7"/>
    <x v="1"/>
    <n v="0"/>
    <s v="20520 105TH AVE SW"/>
    <s v="VASHON"/>
    <s v="WA"/>
    <s v="98070"/>
    <n v="0"/>
    <n v="8387930753483"/>
    <n v="6044456280010001"/>
  </r>
  <r>
    <x v="4562"/>
    <s v="AARF"/>
    <x v="4"/>
    <n v="813312"/>
    <s v="Environment, Conservation and Wildlife Organizations"/>
    <n v="81"/>
    <d v="2012-08-12T00:00:00"/>
    <n v="2012"/>
    <n v="13"/>
    <x v="0"/>
    <n v="0"/>
    <s v="311 S 199TH ST"/>
    <s v="DES MOINES"/>
    <s v="WA"/>
    <s v="98148"/>
    <n v="0"/>
    <n v="7484930659085"/>
    <n v="6027335260010001"/>
  </r>
  <r>
    <x v="4563"/>
    <s v="ANIMAL ARTS DESIGN STUDIOS INC"/>
    <x v="1"/>
    <n v="541310"/>
    <s v="Architectural Services"/>
    <n v="54"/>
    <d v="2026-07-01T00:00:00"/>
    <n v="2026"/>
    <n v="0"/>
    <x v="4"/>
    <n v="0"/>
    <s v="2790 VALMONT RD"/>
    <s v="BOULDER"/>
    <s v="CO"/>
    <s v="80304"/>
    <n v="0"/>
    <n v="8925460810252"/>
    <n v="6034195890010001"/>
  </r>
  <r>
    <x v="4564"/>
    <s v="ANIMAL ENCOUNTERS"/>
    <x v="4"/>
    <n v="611699"/>
    <s v="All Other Miscellaneous Schools and Instruction"/>
    <n v="61"/>
    <d v="2024-06-01T00:00:00"/>
    <n v="2024"/>
    <n v="2"/>
    <x v="2"/>
    <n v="0"/>
    <s v="26614 SE 168TH ST"/>
    <s v="ISSAQUAH"/>
    <s v="WA"/>
    <s v="98027"/>
    <n v="0"/>
    <n v="8773510794139"/>
    <n v="6031959210010001"/>
  </r>
  <r>
    <x v="4565"/>
    <s v="ANIMAL SPECIALTIES INC"/>
    <x v="1"/>
    <n v="459999"/>
    <s v="All Other Miscellaneous Retailers"/>
    <n v="45"/>
    <d v="1982-04-01T00:00:00"/>
    <n v="1982"/>
    <n v="44"/>
    <x v="3"/>
    <n v="0"/>
    <s v="2300 NATIONAL WAY"/>
    <s v="WOODBURN"/>
    <s v="OR"/>
    <s v="97071"/>
    <n v="0"/>
    <n v="404410047974"/>
    <n v="6003919960010001"/>
  </r>
  <r>
    <x v="4566"/>
    <s v="ANIME PLANET"/>
    <x v="5"/>
    <n v="519290"/>
    <s v="Web Search Portals and All Other Information Services"/>
    <n v="51"/>
    <d v="2008-01-01T00:00:00"/>
    <n v="2008"/>
    <n v="18"/>
    <x v="0"/>
    <n v="0"/>
    <s v="10002 AURORA AVE N # 36 178"/>
    <s v="SEATTLE"/>
    <s v="WA"/>
    <s v="98133"/>
    <n v="1"/>
    <n v="7086580616533"/>
    <n v="6027670310010001"/>
  </r>
  <r>
    <x v="4567"/>
    <s v="ANIMO PROPS"/>
    <x v="3"/>
    <n v="459120"/>
    <s v="Hobby, Toy, and Game Retailers"/>
    <n v="45"/>
    <d v="2025-11-01T00:00:00"/>
    <n v="2025"/>
    <n v="0"/>
    <x v="4"/>
    <n v="0"/>
    <s v="9625 174TH PL NE"/>
    <s v="REDMOND"/>
    <s v="WA"/>
    <s v="98052"/>
    <n v="0"/>
    <n v="8870660804375"/>
    <n v="6059551930010001"/>
  </r>
  <r>
    <x v="4568"/>
    <s v="ANIMO SANO PSYCHIATRY PLLC"/>
    <x v="3"/>
    <n v="621112"/>
    <s v="Offices of Physicians, Mental Health Specialists"/>
    <n v="62"/>
    <d v="2025-10-01T00:00:00"/>
    <n v="2025"/>
    <n v="0"/>
    <x v="4"/>
    <n v="0"/>
    <s v="1601 5TH AVE # 900"/>
    <s v="SEATTLE"/>
    <s v="WA"/>
    <s v="98101"/>
    <n v="1"/>
    <n v="8868950804193"/>
    <n v="6051126690010002"/>
  </r>
  <r>
    <x v="4569"/>
    <s v="ANI PHARMACEUTICALS INC"/>
    <x v="1"/>
    <n v="325411"/>
    <s v="Medicinal and Botanical Manufacturing"/>
    <n v="32"/>
    <d v="2022-01-04T00:00:00"/>
    <n v="2022"/>
    <n v="4"/>
    <x v="2"/>
    <n v="0"/>
    <s v="6705A MARY AVE NW"/>
    <s v="SEATTLE"/>
    <s v="WA"/>
    <s v="98117"/>
    <n v="1"/>
    <n v="8583420774114"/>
    <n v="6040477910010001"/>
  </r>
  <r>
    <x v="4570"/>
    <s v="ANISA DAYCARE"/>
    <x v="3"/>
    <n v="624410"/>
    <s v="Child Care Services"/>
    <n v="62"/>
    <d v="2022-03-10T00:00:00"/>
    <n v="2022"/>
    <n v="4"/>
    <x v="2"/>
    <n v="0"/>
    <s v="9619 18TH AVE SW"/>
    <s v="SEATTLE"/>
    <s v="WA"/>
    <s v="98106"/>
    <n v="1"/>
    <n v="8597970775635"/>
    <n v="6048743610010001"/>
  </r>
  <r>
    <x v="4571"/>
    <s v="ANISHA TATTOO"/>
    <x v="3"/>
    <n v="459999"/>
    <s v="All Other Miscellaneous Retailers"/>
    <n v="45"/>
    <d v="2025-04-23T00:00:00"/>
    <n v="2025"/>
    <n v="1"/>
    <x v="2"/>
    <n v="0"/>
    <s v="234 9TH AVE N # 103"/>
    <s v="SEATTLE"/>
    <s v="WA"/>
    <s v="98109"/>
    <n v="1"/>
    <n v="8831700800323"/>
    <n v="6058611270010001"/>
  </r>
  <r>
    <x v="4572"/>
    <s v="FMS"/>
    <x v="0"/>
    <n v="531311"/>
    <s v="Residential Property Managers"/>
    <n v="53"/>
    <d v="2019-08-01T00:00:00"/>
    <n v="2019"/>
    <n v="7"/>
    <x v="1"/>
    <n v="0"/>
    <s v="2512 SW GRAHAM ST"/>
    <s v="SEATTLE"/>
    <s v="WA"/>
    <s v="98106"/>
    <n v="1"/>
    <n v="8423660757192"/>
    <n v="6044742700010001"/>
  </r>
  <r>
    <x v="4573"/>
    <s v="ANITAS MEXICAN FOOD"/>
    <x v="5"/>
    <n v="722330"/>
    <s v="Mobile Food Services"/>
    <n v="72"/>
    <d v="2016-02-10T00:00:00"/>
    <n v="2016"/>
    <n v="10"/>
    <x v="1"/>
    <n v="0"/>
    <s v="4503 127TH PL NE"/>
    <s v="MARYSVILLE"/>
    <s v="WA"/>
    <s v="98271"/>
    <n v="0"/>
    <n v="7913940704012"/>
    <n v="6035397830010001"/>
  </r>
  <r>
    <x v="4574"/>
    <s v="ANIXTER INC"/>
    <x v="1"/>
    <n v="423510"/>
    <s v="Metal Service Centers and Other Metal Merchant Wholesalers"/>
    <n v="42"/>
    <d v="1982-01-01T00:00:00"/>
    <n v="1982"/>
    <n v="44"/>
    <x v="3"/>
    <n v="0"/>
    <s v="1620 INDUSTRY DR SW # STE D"/>
    <s v="AUBURN"/>
    <s v="WA"/>
    <s v="98001"/>
    <n v="0"/>
    <n v="300730036841"/>
    <n v="6004536210010001"/>
  </r>
  <r>
    <x v="4575"/>
    <s v="BRITTA AMBAUEN"/>
    <x v="5"/>
    <n v="458110"/>
    <s v="Clothing and Clothing Accessories Retailers"/>
    <n v="45"/>
    <d v="2012-05-27T00:00:00"/>
    <n v="2012"/>
    <n v="14"/>
    <x v="0"/>
    <n v="0"/>
    <s v="4456 33RD AVE W"/>
    <s v="SEATTLE"/>
    <s v="WA"/>
    <s v="98199"/>
    <n v="1"/>
    <n v="7470390657555"/>
    <n v="6031559520010002"/>
  </r>
  <r>
    <x v="4576"/>
    <s v="ANJA LUTHI PSYCHOLOGY"/>
    <x v="5"/>
    <n v="621330"/>
    <s v="Offices of Mental Health Practitioners (except Physicians)"/>
    <n v="62"/>
    <d v="2015-11-19T00:00:00"/>
    <n v="2015"/>
    <n v="10"/>
    <x v="1"/>
    <n v="0"/>
    <s v="3300 MERIDIAN AVE N # 202"/>
    <s v="SEATTLE"/>
    <s v="WA"/>
    <s v="98103"/>
    <n v="1"/>
    <n v="7896470702164"/>
    <n v="6035466050010001"/>
  </r>
  <r>
    <x v="4577"/>
    <s v="ANJA MICHALS DESIGN"/>
    <x v="3"/>
    <n v="541410"/>
    <s v="Interior Design Services"/>
    <n v="54"/>
    <d v="2025-02-01T00:00:00"/>
    <n v="2025"/>
    <n v="1"/>
    <x v="2"/>
    <n v="0"/>
    <s v="90 E BLITHEDALE AVE"/>
    <s v="MILL VALLEY"/>
    <s v="CA"/>
    <s v="94941"/>
    <n v="0"/>
    <n v="8817450798812"/>
    <n v="6057069000010001"/>
  </r>
  <r>
    <x v="4578"/>
    <s v="ANJALI D'SOUZA COUNSELING, PLLC"/>
    <x v="3"/>
    <n v="621330"/>
    <s v="Offices of Mental Health Practitioners (except Physicians)"/>
    <n v="62"/>
    <d v="2024-04-14T00:00:00"/>
    <n v="2024"/>
    <n v="2"/>
    <x v="2"/>
    <n v="0"/>
    <s v="108 S JACKSON ST"/>
    <s v="SEATTLE"/>
    <s v="WA"/>
    <s v="98104"/>
    <n v="1"/>
    <n v="8753960792075"/>
    <n v="6054024191257298"/>
  </r>
  <r>
    <x v="4579"/>
    <s v="ANJALI GRANT DESIGN LLC"/>
    <x v="5"/>
    <n v="541310"/>
    <s v="Architectural Services"/>
    <n v="54"/>
    <d v="2013-11-10T00:00:00"/>
    <n v="2013"/>
    <n v="12"/>
    <x v="0"/>
    <n v="0"/>
    <s v="3427 BEACON AVE S"/>
    <s v="SEATTLE"/>
    <s v="WA"/>
    <s v="98144"/>
    <n v="1"/>
    <n v="7666570678198"/>
    <n v="6033489180010001"/>
  </r>
  <r>
    <x v="4580"/>
    <s v="ANJANETTE HEWITT LLC"/>
    <x v="5"/>
    <n v="812112"/>
    <s v="Beauty Salons"/>
    <n v="81"/>
    <d v="2016-01-01T00:00:00"/>
    <n v="2016"/>
    <n v="10"/>
    <x v="1"/>
    <n v="0"/>
    <s v="3525 STONE WAY N # A-2"/>
    <s v="SEATTLE"/>
    <s v="WA"/>
    <s v="98103"/>
    <n v="1"/>
    <n v="7947700707515"/>
    <n v="6034688730010001"/>
  </r>
  <r>
    <x v="4581"/>
    <s v="YOUNX SPA"/>
    <x v="3"/>
    <n v="812990"/>
    <s v="All Other Personal Services"/>
    <n v="81"/>
    <d v="2026-08-01T00:00:00"/>
    <n v="2026"/>
    <n v="0"/>
    <x v="4"/>
    <n v="0"/>
    <s v="6253 13TH AVE S"/>
    <s v="SEATTLE"/>
    <s v="WA"/>
    <s v="98108"/>
    <n v="1"/>
    <n v="8940960811870"/>
    <n v="6062584710010001"/>
  </r>
  <r>
    <x v="4582"/>
    <s v="ROADSIDE ASSISTANCE &amp; TOWING"/>
    <x v="0"/>
    <n v="488490"/>
    <s v="Other Support Activities for Road Transportation"/>
    <n v="48"/>
    <d v="2023-08-03T00:00:00"/>
    <n v="2023"/>
    <n v="2"/>
    <x v="2"/>
    <n v="0"/>
    <s v="600 1ST AVE # 1"/>
    <s v="SEATTLE"/>
    <s v="WA"/>
    <s v="98104"/>
    <n v="1"/>
    <n v="8702570786592"/>
    <n v="6052966750010001"/>
  </r>
  <r>
    <x v="4582"/>
    <s v="WASHINGTON TOWING"/>
    <x v="0"/>
    <n v="488490"/>
    <s v="Other Support Activities for Road Transportation"/>
    <n v="48"/>
    <d v="2025-01-24T00:00:00"/>
    <n v="2025"/>
    <n v="1"/>
    <x v="2"/>
    <n v="0"/>
    <s v="1455 NW LEARY WAY # 400"/>
    <s v="SEATTLE"/>
    <s v="WA"/>
    <s v="98107"/>
    <n v="1"/>
    <n v="8702570797975"/>
    <n v="6052966750010003"/>
  </r>
  <r>
    <x v="4583"/>
    <s v="ANK CONSTRUCTION INC"/>
    <x v="1"/>
    <n v="236118"/>
    <s v="Residential Remodelers"/>
    <n v="23"/>
    <d v="2021-07-21T00:00:00"/>
    <n v="2021"/>
    <n v="5"/>
    <x v="2"/>
    <n v="0"/>
    <s v="5401 NE 25TH ST"/>
    <s v="RENTON"/>
    <s v="WA"/>
    <s v="98059"/>
    <n v="0"/>
    <n v="8550360770621"/>
    <n v="6028018940010001"/>
  </r>
  <r>
    <x v="4584"/>
    <s v="CROW &amp; LARK MASSAGE"/>
    <x v="0"/>
    <n v="621399"/>
    <s v="Offices of All Other Miscellaneous Health Practitioners"/>
    <n v="62"/>
    <d v="2014-09-01T00:00:00"/>
    <n v="2014"/>
    <n v="11"/>
    <x v="0"/>
    <n v="0"/>
    <s v="3417 EVANSTON AVE N # 222"/>
    <s v="SEATTLE"/>
    <s v="WA"/>
    <s v="98103"/>
    <n v="1"/>
    <n v="7730060684898"/>
    <n v="6034275760010001"/>
  </r>
  <r>
    <x v="4585"/>
    <s v="ANKROM MOISAN ASSOCIATED ARCHITECTS INC"/>
    <x v="1"/>
    <n v="812990"/>
    <s v="All Other Personal Services"/>
    <n v="81"/>
    <d v="2006-04-17T00:00:00"/>
    <n v="2006"/>
    <n v="20"/>
    <x v="0"/>
    <n v="0"/>
    <s v="1505 5TH AVE # 300"/>
    <s v="SEATTLE"/>
    <s v="WA"/>
    <s v="98101"/>
    <n v="1"/>
    <n v="5888500595785"/>
    <n v="6025813810010001"/>
  </r>
  <r>
    <x v="4586"/>
    <s v="ANKURA CONSULTING GROUP LLC"/>
    <x v="3"/>
    <n v="813920"/>
    <s v="Professional Organizations"/>
    <n v="81"/>
    <d v="2019-01-01T00:00:00"/>
    <n v="2019"/>
    <n v="7"/>
    <x v="1"/>
    <n v="0"/>
    <s v="1201 3RD AVE # 3320"/>
    <s v="SEATTLE"/>
    <s v="WA"/>
    <s v="98101"/>
    <n v="1"/>
    <n v="8415350756338"/>
    <n v="6042870980010001"/>
  </r>
  <r>
    <x v="4587"/>
    <s v="GEORGE ANKUTA PHD &amp; LISA COWDEN PHD"/>
    <x v="0"/>
    <n v="621399"/>
    <s v="Offices of All Other Miscellaneous Health Practitioners"/>
    <n v="62"/>
    <d v="2002-01-01T00:00:00"/>
    <n v="2002"/>
    <n v="24"/>
    <x v="3"/>
    <n v="0"/>
    <s v="1817 QUEEN ANNE AVE N # 403"/>
    <s v="SEATTLE"/>
    <s v="WA"/>
    <s v="98109"/>
    <n v="1"/>
    <n v="5789830585190"/>
    <n v="6015049280010001"/>
  </r>
  <r>
    <x v="4588"/>
    <s v="ANL HOMES LLC"/>
    <x v="3"/>
    <n v="531390"/>
    <s v="Other Activities Related to Real Estate"/>
    <n v="53"/>
    <d v="2024-04-24T00:00:00"/>
    <n v="2024"/>
    <n v="2"/>
    <x v="2"/>
    <n v="0"/>
    <s v="515 WARD ST # C"/>
    <s v="SEATTLE"/>
    <s v="WA"/>
    <s v="98109"/>
    <n v="1"/>
    <n v="8756130792301"/>
    <n v="6055279200010001"/>
  </r>
  <r>
    <x v="4589"/>
    <s v="ANM ELECTRIC INC"/>
    <x v="1"/>
    <n v="238210"/>
    <s v="Electrical Contractors and Other Wiring Installation Contractors"/>
    <n v="23"/>
    <d v="1997-04-01T00:00:00"/>
    <n v="1997"/>
    <n v="29"/>
    <x v="3"/>
    <n v="0"/>
    <s v="8810 172ND AVE NE"/>
    <s v="REDMOND"/>
    <s v="WA"/>
    <s v="98052"/>
    <n v="0"/>
    <n v="5043160504781"/>
    <n v="6016403720010001"/>
  </r>
  <r>
    <x v="4590"/>
    <s v="ANN B BLAKE PHD"/>
    <x v="10"/>
    <n v="621330"/>
    <s v="Offices of Mental Health Practitioners (except Physicians)"/>
    <n v="62"/>
    <d v="2019-01-01T00:00:00"/>
    <n v="2019"/>
    <n v="7"/>
    <x v="1"/>
    <n v="0"/>
    <s v="4444 44TH AVE SW # 204"/>
    <s v="SEATTLE"/>
    <s v="WA"/>
    <s v="98116"/>
    <n v="1"/>
    <n v="8315540745891"/>
    <n v="6035977870010001"/>
  </r>
  <r>
    <x v="4591"/>
    <s v="ANN BARRY THERAPY"/>
    <x v="3"/>
    <n v="621330"/>
    <s v="Offices of Mental Health Practitioners (except Physicians)"/>
    <n v="62"/>
    <d v="2023-05-29T00:00:00"/>
    <n v="2023"/>
    <n v="3"/>
    <x v="2"/>
    <n v="0"/>
    <s v="2142 8TH AVE N # 405"/>
    <s v="SEATTLE"/>
    <s v="WA"/>
    <s v="98109"/>
    <n v="1"/>
    <n v="8698970786218"/>
    <n v="6046535740010001"/>
  </r>
  <r>
    <x v="4592"/>
    <s v="PROTOCOL PROPERTY MANAGEMENT"/>
    <x v="5"/>
    <n v="531311"/>
    <s v="Residential Property Managers"/>
    <n v="53"/>
    <d v="2015-05-01T00:00:00"/>
    <n v="2015"/>
    <n v="11"/>
    <x v="0"/>
    <n v="0"/>
    <s v="14711 NE 29TH PL # 216"/>
    <s v="BELLEVUE"/>
    <s v="WA"/>
    <s v="98007"/>
    <n v="0"/>
    <n v="7827370694984"/>
    <n v="6034788870010001"/>
  </r>
  <r>
    <x v="4593"/>
    <s v="ANN COPPEL PRODUCTIONS LLC"/>
    <x v="5"/>
    <n v="512110"/>
    <s v="Motion Picture and Video Production"/>
    <n v="51"/>
    <d v="2001-01-08T00:00:00"/>
    <n v="2001"/>
    <n v="25"/>
    <x v="3"/>
    <n v="0"/>
    <s v="8306 17TH AVE NW"/>
    <s v="SEATTLE"/>
    <s v="WA"/>
    <s v="98117"/>
    <n v="1"/>
    <n v="5488070552941"/>
    <n v="6020895040010001"/>
  </r>
  <r>
    <x v="4594"/>
    <s v="ANN FELTON DESIGNS"/>
    <x v="10"/>
    <n v="541410"/>
    <s v="Interior Design Services"/>
    <n v="54"/>
    <d v="2008-04-01T00:00:00"/>
    <n v="2008"/>
    <n v="18"/>
    <x v="0"/>
    <n v="0"/>
    <s v="1927 SHENANDOAH DR E"/>
    <s v="SEATTLE"/>
    <s v="WA"/>
    <s v="98112"/>
    <n v="1"/>
    <n v="7070700614862"/>
    <n v="6028073940010001"/>
  </r>
  <r>
    <x v="4595"/>
    <s v="A WOLF DESIGN"/>
    <x v="5"/>
    <n v="541410"/>
    <s v="Interior Design Services"/>
    <n v="54"/>
    <d v="2010-01-01T00:00:00"/>
    <n v="2010"/>
    <n v="16"/>
    <x v="0"/>
    <n v="0"/>
    <s v="5821 S STONE ST"/>
    <s v="SPOKANE"/>
    <s v="WA"/>
    <s v="99223"/>
    <n v="0"/>
    <n v="7283810637676"/>
    <n v="6029870860010001"/>
  </r>
  <r>
    <x v="4596"/>
    <s v="ANN L ROGERS LLC"/>
    <x v="5"/>
    <n v="458110"/>
    <s v="Clothing and Clothing Accessories Retailers"/>
    <n v="45"/>
    <d v="2010-01-01T00:00:00"/>
    <n v="2010"/>
    <n v="16"/>
    <x v="0"/>
    <n v="0"/>
    <s v="6015 NE 64TH ST # APT 101"/>
    <s v="SEATTLE"/>
    <s v="WA"/>
    <s v="98115"/>
    <n v="1"/>
    <n v="7249180633951"/>
    <n v="6029500980010001"/>
  </r>
  <r>
    <x v="4597"/>
    <s v="ANN P OWEN PS"/>
    <x v="1"/>
    <n v="541110"/>
    <s v="Offices of Lawyers"/>
    <n v="54"/>
    <d v="1981-10-01T00:00:00"/>
    <n v="1981"/>
    <n v="44"/>
    <x v="3"/>
    <n v="0"/>
    <s v="6220 WILSON AVE S"/>
    <s v="SEATTLE"/>
    <s v="WA"/>
    <s v="98118"/>
    <n v="1"/>
    <n v="241260030228"/>
    <n v="6003755630010001"/>
  </r>
  <r>
    <x v="4598"/>
    <s v="ANN PHUS COMPANY LLC"/>
    <x v="5"/>
    <n v="812990"/>
    <s v="All Other Personal Services"/>
    <n v="81"/>
    <d v="2006-05-01T00:00:00"/>
    <n v="2006"/>
    <n v="20"/>
    <x v="0"/>
    <n v="0"/>
    <s v="7722 S 117TH ST"/>
    <s v="SEATTLE"/>
    <s v="WA"/>
    <s v="98178"/>
    <n v="1"/>
    <n v="5871510593891"/>
    <n v="6025975450010001"/>
  </r>
  <r>
    <x v="4599"/>
    <s v="ANN SACKS TILE &amp; STONE INC"/>
    <x v="1"/>
    <n v="423330"/>
    <s v="Roofing, Siding, and Insulation Material Merchant Wholesalers"/>
    <n v="42"/>
    <d v="1986-07-01T00:00:00"/>
    <n v="1986"/>
    <n v="40"/>
    <x v="3"/>
    <n v="0"/>
    <s v="2201 WESTLAKE AVE # 103"/>
    <s v="SEATTLE"/>
    <s v="WA"/>
    <s v="98121"/>
    <n v="1"/>
    <n v="916370092025"/>
    <n v="6006197990010001"/>
  </r>
  <r>
    <x v="4600"/>
    <s v="ANNA BENEDICT PLLC"/>
    <x v="3"/>
    <n v="621330"/>
    <s v="Offices of Mental Health Practitioners (except Physicians)"/>
    <n v="62"/>
    <d v="2024-01-01T00:00:00"/>
    <n v="2024"/>
    <n v="2"/>
    <x v="2"/>
    <n v="0"/>
    <s v="108 S JACKSON ST # 301"/>
    <s v="SEATTLE"/>
    <s v="WA"/>
    <s v="98104"/>
    <n v="1"/>
    <n v="8734430789996"/>
    <n v="6053777600010001"/>
  </r>
  <r>
    <x v="4601"/>
    <s v="ANNA CLAUSEN WELLNESS"/>
    <x v="3"/>
    <n v="812990"/>
    <s v="All Other Personal Services"/>
    <n v="81"/>
    <d v="2021-09-22T00:00:00"/>
    <n v="2021"/>
    <n v="4"/>
    <x v="2"/>
    <n v="0"/>
    <s v="8052 BROOKLYN AVE NE"/>
    <s v="SEATTLE"/>
    <s v="WA"/>
    <s v="98115"/>
    <n v="1"/>
    <n v="8562890771934"/>
    <n v="6043256320010001"/>
  </r>
  <r>
    <x v="4602"/>
    <s v="ANNA COUNSELING"/>
    <x v="2"/>
    <n v="621330"/>
    <s v="Offices of Mental Health Practitioners (except Physicians)"/>
    <n v="62"/>
    <d v="2018-10-09T00:00:00"/>
    <n v="2018"/>
    <n v="7"/>
    <x v="1"/>
    <n v="0"/>
    <s v="2806 E UNION ST"/>
    <s v="SEATTLE"/>
    <s v="WA"/>
    <s v="98122"/>
    <n v="1"/>
    <n v="8291780743416"/>
    <n v="6043257510000000"/>
  </r>
  <r>
    <x v="4603"/>
    <s v="ANNA DALY DESIGN"/>
    <x v="3"/>
    <n v="813990"/>
    <s v="Other Similar Organizations (except Business, Professional, Labor, and Political Organizations)"/>
    <n v="81"/>
    <d v="2025-08-15T00:00:00"/>
    <n v="2025"/>
    <n v="0"/>
    <x v="4"/>
    <n v="0"/>
    <s v="3022 31ST AVE W"/>
    <s v="SEATTLE"/>
    <s v="WA"/>
    <s v="98199"/>
    <n v="1"/>
    <n v="8856790802929"/>
    <n v="6054722370010001"/>
  </r>
  <r>
    <x v="4604"/>
    <s v="ANNA ELIZABETH CERAMICS"/>
    <x v="9"/>
    <n v="327110"/>
    <s v="Pottery, Ceramics, and Plumbing Fixture Manufacturing"/>
    <n v="32"/>
    <d v="2021-12-21T00:00:00"/>
    <n v="2021"/>
    <n v="4"/>
    <x v="2"/>
    <n v="0"/>
    <s v="4109 47TH AVE S"/>
    <s v="SEATTLE"/>
    <s v="WA"/>
    <s v="98118"/>
    <n v="1"/>
    <n v="8640080780042"/>
    <n v="6048383820010001"/>
  </r>
  <r>
    <x v="4605"/>
    <s v="ANNA FLETCHER THERAPY PLLC"/>
    <x v="3"/>
    <n v="621330"/>
    <s v="Offices of Mental Health Practitioners (except Physicians)"/>
    <n v="62"/>
    <d v="2020-07-01T00:00:00"/>
    <n v="2020"/>
    <n v="6"/>
    <x v="1"/>
    <n v="0"/>
    <s v="3123 FAIRVIEW AVE E # 204"/>
    <s v="SEATTLE"/>
    <s v="WA"/>
    <s v="98102"/>
    <n v="1"/>
    <n v="8486540763919"/>
    <n v="6046155430010001"/>
  </r>
  <r>
    <x v="4606"/>
    <s v="ANNA HANSON PSYCHOTHERAPY PLLC"/>
    <x v="3"/>
    <n v="621112"/>
    <s v="Offices of Physicians, Mental Health Specialists"/>
    <n v="62"/>
    <d v="2025-10-17T00:00:00"/>
    <n v="2025"/>
    <n v="0"/>
    <x v="4"/>
    <n v="0"/>
    <s v="530 BROADWAY E # 234"/>
    <s v="SEATTLE"/>
    <s v="WA"/>
    <s v="98102"/>
    <n v="1"/>
    <n v="8869690804274"/>
    <n v="6059791690010001"/>
  </r>
  <r>
    <x v="4607"/>
    <s v="ANNA J KEELTY PSYCHOTHERAPY"/>
    <x v="2"/>
    <n v="621112"/>
    <s v="Offices of Physicians, Mental Health Specialists"/>
    <n v="62"/>
    <d v="2024-01-01T00:00:00"/>
    <n v="2024"/>
    <n v="2"/>
    <x v="2"/>
    <n v="0"/>
    <s v="2200 6TH AVE # 824"/>
    <s v="SEATTLE"/>
    <s v="WA"/>
    <s v="98121"/>
    <n v="1"/>
    <n v="8737080790271"/>
    <n v="6052706230010001"/>
  </r>
  <r>
    <x v="4608"/>
    <s v="ANNA JANNACK PLLC"/>
    <x v="3"/>
    <n v="621420"/>
    <s v="Outpatient Mental Health and Substance Abuse Centers"/>
    <n v="62"/>
    <d v="2017-03-27T00:00:00"/>
    <n v="2017"/>
    <n v="9"/>
    <x v="1"/>
    <n v="0"/>
    <s v="3258 CALIFORNIA AVE SW # B"/>
    <s v="SEATTLE"/>
    <s v="WA"/>
    <s v="98116"/>
    <n v="1"/>
    <n v="8117580725184"/>
    <n v="6041218610010001"/>
  </r>
  <r>
    <x v="4609"/>
    <s v="ANNA JOHNSEN LAW PLLC"/>
    <x v="10"/>
    <n v="541110"/>
    <s v="Offices of Lawyers"/>
    <n v="54"/>
    <d v="2014-03-04T00:00:00"/>
    <n v="2014"/>
    <n v="12"/>
    <x v="0"/>
    <n v="0"/>
    <s v="24103 74TH AVE W"/>
    <s v="EDMONDS"/>
    <s v="WA"/>
    <s v="98026"/>
    <n v="0"/>
    <n v="7979620710813"/>
    <n v="6033855240010001"/>
  </r>
  <r>
    <x v="4610"/>
    <s v="ANNA JOLLIFF"/>
    <x v="3"/>
    <n v="621330"/>
    <s v="Offices of Mental Health Practitioners (except Physicians)"/>
    <n v="62"/>
    <d v="2021-09-03T00:00:00"/>
    <n v="2021"/>
    <n v="4"/>
    <x v="2"/>
    <n v="0"/>
    <s v="9500 ROOSEVELT WAY NE # 207"/>
    <s v="SEATTLE"/>
    <s v="WA"/>
    <s v="98115"/>
    <n v="1"/>
    <n v="8588540774647"/>
    <n v="6047950940010001"/>
  </r>
  <r>
    <x v="4611"/>
    <s v="ANNA LEARNS THINGS"/>
    <x v="3"/>
    <n v="458310"/>
    <s v="Jewelry Retailers"/>
    <n v="45"/>
    <d v="2021-08-10T00:00:00"/>
    <n v="2021"/>
    <n v="4"/>
    <x v="2"/>
    <n v="0"/>
    <s v="2525 NE 94TH ST"/>
    <s v="SEATTLE"/>
    <s v="WA"/>
    <s v="98115"/>
    <n v="1"/>
    <n v="8556940771310"/>
    <n v="6047914550010001"/>
  </r>
  <r>
    <x v="4612"/>
    <s v="ANNA LISE CAROLAN THERPAY"/>
    <x v="3"/>
    <n v="621330"/>
    <s v="Offices of Mental Health Practitioners (except Physicians)"/>
    <n v="62"/>
    <d v="2022-04-01T00:00:00"/>
    <n v="2022"/>
    <n v="4"/>
    <x v="2"/>
    <n v="0"/>
    <s v="417 13TH AVE E # 309"/>
    <s v="SEATTLE"/>
    <s v="WA"/>
    <s v="98102"/>
    <n v="1"/>
    <n v="8586240774412"/>
    <n v="6048366550010001"/>
  </r>
  <r>
    <x v="4613"/>
    <s v="ANNA MADANI PROPERTIES LLC"/>
    <x v="3"/>
    <n v="531390"/>
    <s v="Other Activities Related to Real Estate"/>
    <n v="53"/>
    <d v="2023-08-03T00:00:00"/>
    <n v="2023"/>
    <n v="2"/>
    <x v="2"/>
    <n v="0"/>
    <s v="4087 LETITIA AVE S # F"/>
    <s v="SEATTLE"/>
    <s v="WA"/>
    <s v="98118"/>
    <n v="1"/>
    <n v="8702870786623"/>
    <n v="6053034540011137"/>
  </r>
  <r>
    <x v="4614"/>
    <s v="ANNA MCGREGOR PSYCHOTHERAPY PLLC"/>
    <x v="3"/>
    <n v="621330"/>
    <s v="Offices of Mental Health Practitioners (except Physicians)"/>
    <n v="62"/>
    <d v="2022-11-30T00:00:00"/>
    <n v="2022"/>
    <n v="3"/>
    <x v="2"/>
    <n v="0"/>
    <s v="6869 WOODLAWN AVE NE # 204E"/>
    <s v="SEATTLE"/>
    <s v="WA"/>
    <s v="98115"/>
    <n v="1"/>
    <n v="8651600781260"/>
    <n v="6050027610010001"/>
  </r>
  <r>
    <x v="4615"/>
    <s v="ANNA RICHTER THERAPY PLLC"/>
    <x v="3"/>
    <n v="621330"/>
    <s v="Offices of Mental Health Practitioners (except Physicians)"/>
    <n v="62"/>
    <d v="2024-12-02T00:00:00"/>
    <n v="2024"/>
    <n v="1"/>
    <x v="2"/>
    <n v="0"/>
    <s v="3403 38TH AVE SW"/>
    <s v="SEATTLE"/>
    <s v="WA"/>
    <s v="98126"/>
    <n v="1"/>
    <n v="8800100796982"/>
    <n v="6056413970010001"/>
  </r>
  <r>
    <x v="4616"/>
    <s v="ANNA TIBSTRA PLLC"/>
    <x v="2"/>
    <n v="621330"/>
    <s v="Offices of Mental Health Practitioners (except Physicians)"/>
    <n v="62"/>
    <d v="2019-09-01T00:00:00"/>
    <n v="2019"/>
    <n v="6"/>
    <x v="1"/>
    <n v="0"/>
    <s v="600 N 36TH ST # 311"/>
    <s v="SEATTLE"/>
    <s v="WA"/>
    <s v="98103"/>
    <n v="1"/>
    <n v="8407250755506"/>
    <n v="6044816620010001"/>
  </r>
  <r>
    <x v="4617"/>
    <s v="HAPPITAT"/>
    <x v="3"/>
    <n v="711510"/>
    <s v="Independent Artists, Writers, and Performers"/>
    <n v="71"/>
    <d v="2024-01-23T00:00:00"/>
    <n v="2024"/>
    <n v="2"/>
    <x v="2"/>
    <n v="0"/>
    <s v="225 BROADWAY # 916"/>
    <s v="SEATTLE"/>
    <s v="WA"/>
    <s v="98122"/>
    <n v="1"/>
    <n v="8940420811814"/>
    <n v="6053962300010001"/>
  </r>
  <r>
    <x v="4618"/>
    <s v="ANNAPURNA CAFE"/>
    <x v="1"/>
    <n v="722513"/>
    <s v="Limited-Service Restaurants"/>
    <n v="72"/>
    <d v="2007-07-01T00:00:00"/>
    <n v="2007"/>
    <n v="19"/>
    <x v="0"/>
    <n v="0"/>
    <s v="1833 BROADWAY"/>
    <s v="SEATTLE"/>
    <s v="WA"/>
    <s v="98122"/>
    <n v="1"/>
    <n v="7017110609152"/>
    <n v="6027430860010001"/>
  </r>
  <r>
    <x v="4619"/>
    <s v="ANNAPURNA LABS (US) INC"/>
    <x v="1"/>
    <n v="541511"/>
    <s v="Custom Computer Programming Services"/>
    <n v="54"/>
    <d v="2018-10-01T00:00:00"/>
    <n v="2018"/>
    <n v="7"/>
    <x v="1"/>
    <n v="0"/>
    <s v="410 TERRY AVE N"/>
    <s v="SEATTLE"/>
    <s v="WA"/>
    <s v="98109"/>
    <n v="1"/>
    <n v="8298780744139"/>
    <n v="6035301550010001"/>
  </r>
  <r>
    <x v="4620"/>
    <s v="ANNAROSE KRUG COUNSELING PLLC"/>
    <x v="3"/>
    <n v="621330"/>
    <s v="Offices of Mental Health Practitioners (except Physicians)"/>
    <n v="62"/>
    <d v="2025-04-01T00:00:00"/>
    <n v="2025"/>
    <n v="1"/>
    <x v="2"/>
    <n v="0"/>
    <s v="3636 ASHWORTH AVE N # 7"/>
    <s v="SEATTLE"/>
    <s v="WA"/>
    <s v="98103"/>
    <n v="1"/>
    <n v="8827470799879"/>
    <n v="6057684580010001"/>
  </r>
  <r>
    <x v="4621"/>
    <s v="ANNAS PARKSIDE PAWS"/>
    <x v="3"/>
    <n v="812910"/>
    <s v="Pet Care (except Veterinary) Services"/>
    <n v="81"/>
    <d v="2024-12-12T00:00:00"/>
    <n v="2024"/>
    <n v="1"/>
    <x v="2"/>
    <n v="0"/>
    <s v="21 W FLORENTIA ST"/>
    <s v="SEATTLE"/>
    <s v="WA"/>
    <s v="98119"/>
    <n v="1"/>
    <n v="8801920797170"/>
    <n v="6056510470010001"/>
  </r>
  <r>
    <x v="4622"/>
    <s v="ANNASARA PURCELL THERAPY &amp; CONSULTING PLLC"/>
    <x v="3"/>
    <n v="621330"/>
    <s v="Offices of Mental Health Practitioners (except Physicians)"/>
    <n v="62"/>
    <d v="2024-01-30T00:00:00"/>
    <n v="2024"/>
    <n v="2"/>
    <x v="2"/>
    <n v="0"/>
    <s v="3408 19TH AVE S"/>
    <s v="SEATTLE"/>
    <s v="WA"/>
    <s v="98144"/>
    <n v="1"/>
    <n v="8733800789929"/>
    <n v="6052968220010001"/>
  </r>
  <r>
    <x v="4623"/>
    <s v="ANNE BREMNER PC"/>
    <x v="1"/>
    <n v="541110"/>
    <s v="Offices of Lawyers"/>
    <n v="54"/>
    <d v="2012-05-09T00:00:00"/>
    <n v="2012"/>
    <n v="14"/>
    <x v="0"/>
    <n v="0"/>
    <s v="1200 5TH AVE # STE 1900"/>
    <s v="SEATTLE"/>
    <s v="WA"/>
    <s v="98101"/>
    <n v="1"/>
    <n v="7475350658078"/>
    <n v="6032052240010001"/>
  </r>
  <r>
    <x v="4624"/>
    <s v="ANNE CONNELL CONSULTING INC"/>
    <x v="1"/>
    <n v="541613"/>
    <s v="Marketing Consulting Services"/>
    <n v="54"/>
    <d v="2008-07-24T00:00:00"/>
    <n v="2008"/>
    <n v="18"/>
    <x v="0"/>
    <n v="0"/>
    <s v="2321 16TH AVE S"/>
    <s v="SEATTLE"/>
    <s v="WA"/>
    <s v="98144"/>
    <n v="1"/>
    <n v="7134730621570"/>
    <n v="6028509640010001"/>
  </r>
  <r>
    <x v="4625"/>
    <s v="ANNE CORGAN DESIGN"/>
    <x v="3"/>
    <n v="541410"/>
    <s v="Interior Design Services"/>
    <n v="54"/>
    <d v="2021-01-01T00:00:00"/>
    <n v="2021"/>
    <n v="5"/>
    <x v="2"/>
    <n v="0"/>
    <s v="3201 E PINE ST"/>
    <s v="SEATTLE"/>
    <s v="WA"/>
    <s v="98122"/>
    <n v="1"/>
    <n v="8587580774550"/>
    <n v="6045475430010001"/>
  </r>
  <r>
    <x v="4626"/>
    <s v="ANNE DEL VECCHIO INTERPRETING LLC"/>
    <x v="3"/>
    <n v="541930"/>
    <s v="Translation and Interpretation Services"/>
    <n v="54"/>
    <d v="2022-07-06T00:00:00"/>
    <n v="2022"/>
    <n v="4"/>
    <x v="2"/>
    <n v="0"/>
    <s v="4511 CASCADIA AVE S"/>
    <s v="SEATTLE"/>
    <s v="WA"/>
    <s v="98118"/>
    <n v="1"/>
    <n v="8628580778824"/>
    <n v="6049361580010001"/>
  </r>
  <r>
    <x v="4627"/>
    <s v="ANNE DEVINE COMMUNICATIONS"/>
    <x v="5"/>
    <n v="541613"/>
    <s v="Marketing Consulting Services"/>
    <n v="54"/>
    <d v="2012-06-13T00:00:00"/>
    <n v="2012"/>
    <n v="14"/>
    <x v="0"/>
    <n v="0"/>
    <s v="1606 39TH AVE E"/>
    <s v="SEATTLE"/>
    <s v="WA"/>
    <s v="98112"/>
    <n v="1"/>
    <n v="7482230658800"/>
    <n v="6032144000010001"/>
  </r>
  <r>
    <x v="4628"/>
    <s v="ANNE DUROE LICSW PLLC"/>
    <x v="3"/>
    <n v="621330"/>
    <s v="Offices of Mental Health Practitioners (except Physicians)"/>
    <n v="62"/>
    <d v="2022-11-02T00:00:00"/>
    <n v="2022"/>
    <n v="3"/>
    <x v="2"/>
    <n v="0"/>
    <s v="2012 NE 65TH ST"/>
    <s v="SEATTLE"/>
    <s v="WA"/>
    <s v="98115"/>
    <n v="1"/>
    <n v="8652310781331"/>
    <n v="6049883490010001"/>
  </r>
  <r>
    <x v="4629"/>
    <s v="ANNE FISHER ASSOCIATES"/>
    <x v="6"/>
    <n v="812990"/>
    <s v="All Other Personal Services"/>
    <n v="81"/>
    <d v="1988-01-01T00:00:00"/>
    <n v="1988"/>
    <n v="38"/>
    <x v="3"/>
    <n v="0"/>
    <s v="1914 BIGELOW AVE N # 4"/>
    <s v="SEATTLE"/>
    <s v="WA"/>
    <s v="98109"/>
    <n v="1"/>
    <n v="919560092353"/>
    <n v="6010634730010001"/>
  </r>
  <r>
    <x v="4630"/>
    <s v="ANNE FOCKE ARCHIVE PROJECT"/>
    <x v="11"/>
    <n v="711510"/>
    <s v="Independent Artists, Writers, and Performers"/>
    <n v="71"/>
    <d v="2025-01-01T00:00:00"/>
    <n v="2025"/>
    <n v="1"/>
    <x v="2"/>
    <n v="0"/>
    <s v="815 SEATTLE BLVD S # 215"/>
    <s v="SEATTLE"/>
    <s v="WA"/>
    <s v="98134"/>
    <n v="1"/>
    <n v="8817580798825"/>
    <n v="6056039500010001"/>
  </r>
  <r>
    <x v="4631"/>
    <s v="ANNE GASKINS THERAPY PLLC"/>
    <x v="3"/>
    <n v="621330"/>
    <s v="Offices of Mental Health Practitioners (except Physicians)"/>
    <n v="62"/>
    <d v="2021-09-24T00:00:00"/>
    <n v="2021"/>
    <n v="4"/>
    <x v="2"/>
    <n v="0"/>
    <s v="600 N 36TH ST # 330"/>
    <s v="SEATTLE"/>
    <s v="WA"/>
    <s v="98103"/>
    <n v="1"/>
    <n v="8563640772017"/>
    <n v="6048131520010001"/>
  </r>
  <r>
    <x v="4632"/>
    <s v="ANNE HAMMOND MEYER PHD COUNSELING SVCS LLC"/>
    <x v="3"/>
    <n v="541990"/>
    <s v="All Other Professional, Scientific, and Technical Services"/>
    <n v="54"/>
    <d v="2021-01-01T00:00:00"/>
    <n v="2021"/>
    <n v="5"/>
    <x v="2"/>
    <n v="0"/>
    <s v="76 CEDAR ST # 506"/>
    <s v="SEATTLE"/>
    <s v="WA"/>
    <s v="98121"/>
    <n v="1"/>
    <n v="8520520767507"/>
    <n v="6031744920010001"/>
  </r>
  <r>
    <x v="4633"/>
    <s v="ANNE K PETERSON LLC"/>
    <x v="3"/>
    <n v="531110"/>
    <s v="Lessors of Residential Buildings and Dwellings"/>
    <n v="53"/>
    <d v="2025-12-20T00:00:00"/>
    <n v="2025"/>
    <n v="0"/>
    <x v="4"/>
    <n v="0"/>
    <s v="5021 48TH AVE SW"/>
    <s v="SEATTLE"/>
    <s v="WA"/>
    <s v="98136"/>
    <n v="1"/>
    <n v="8880030805373"/>
    <n v="6055816450010001"/>
  </r>
  <r>
    <x v="4634"/>
    <s v="ANNE KATAHIRA CONSULTING LLC"/>
    <x v="3"/>
    <n v="541611"/>
    <s v="Administrative Management and General Management Consulting Services"/>
    <n v="54"/>
    <d v="2025-12-03T00:00:00"/>
    <n v="2025"/>
    <n v="0"/>
    <x v="4"/>
    <n v="0"/>
    <s v="2710 34TH AVE S"/>
    <s v="SEATTLE"/>
    <s v="WA"/>
    <s v="98144"/>
    <n v="1"/>
    <n v="8882350805618"/>
    <n v="6060071900010001"/>
  </r>
  <r>
    <x v="4635"/>
    <s v="ANNE LIU KELLOR"/>
    <x v="7"/>
    <n v="561410"/>
    <s v="Document Preparation Services"/>
    <n v="56"/>
    <d v="2022-05-27T00:00:00"/>
    <n v="2022"/>
    <n v="4"/>
    <x v="2"/>
    <n v="0"/>
    <s v="3810 NE 100TH ST"/>
    <s v="SEATTLE"/>
    <s v="WA"/>
    <s v="98125"/>
    <n v="1"/>
    <n v="8694570785760"/>
    <m/>
  </r>
  <r>
    <x v="4636"/>
    <s v="ANNE LIVINGSTON LLC"/>
    <x v="5"/>
    <n v="812199"/>
    <s v="Other Personal Care Services"/>
    <n v="81"/>
    <d v="2014-09-08T00:00:00"/>
    <n v="2014"/>
    <n v="11"/>
    <x v="0"/>
    <n v="0"/>
    <s v="6723 27TH AVE NW"/>
    <s v="SEATTLE"/>
    <s v="WA"/>
    <s v="98117"/>
    <n v="1"/>
    <n v="7735800685497"/>
    <n v="6034328680010001"/>
  </r>
  <r>
    <x v="4637"/>
    <s v="ANNE MARIE E ARVIDSON MD PC"/>
    <x v="1"/>
    <n v="621111"/>
    <s v="Offices of Physicians (except Mental Health Specialists)"/>
    <n v="62"/>
    <d v="2019-01-01T00:00:00"/>
    <n v="2019"/>
    <n v="7"/>
    <x v="1"/>
    <n v="0"/>
    <s v="2815 2ND AVE # 550"/>
    <s v="SEATTLE"/>
    <s v="WA"/>
    <s v="98101"/>
    <n v="1"/>
    <n v="8339470748381"/>
    <n v="6043771900010001"/>
  </r>
  <r>
    <x v="4638"/>
    <s v="ANNE MCGOWAN LLC"/>
    <x v="3"/>
    <n v="812112"/>
    <s v="Beauty Salons"/>
    <n v="81"/>
    <d v="2023-03-01T00:00:00"/>
    <n v="2023"/>
    <n v="3"/>
    <x v="2"/>
    <n v="0"/>
    <s v="6318 15TH AVE NE"/>
    <s v="SEATTLE"/>
    <s v="WA"/>
    <s v="98115"/>
    <n v="1"/>
    <n v="8672800783442"/>
    <n v="6050248820010001"/>
  </r>
  <r>
    <x v="4639"/>
    <s v="ANNE OF SWORDS LLC"/>
    <x v="5"/>
    <n v="812990"/>
    <s v="All Other Personal Services"/>
    <n v="81"/>
    <d v="2026-01-13T00:00:00"/>
    <n v="2026"/>
    <n v="0"/>
    <x v="4"/>
    <n v="0"/>
    <s v="8532 10TH AVE NW"/>
    <s v="SEATTLE"/>
    <s v="WA"/>
    <s v="98117"/>
    <n v="1"/>
    <n v="8889660806441"/>
    <n v="6060262980010001"/>
  </r>
  <r>
    <x v="4640"/>
    <s v="ANNE P MCCORMACK MD PS"/>
    <x v="1"/>
    <n v="812990"/>
    <s v="All Other Personal Services"/>
    <n v="81"/>
    <d v="2006-01-11T00:00:00"/>
    <n v="2006"/>
    <n v="20"/>
    <x v="0"/>
    <n v="0"/>
    <s v="6823 19TH AVE NE"/>
    <s v="SEATTLE"/>
    <s v="WA"/>
    <s v="98115"/>
    <n v="1"/>
    <n v="5875600594374"/>
    <n v="6025728190010001"/>
  </r>
  <r>
    <x v="4641"/>
    <s v="ANNE PHILLIPS THERAPY PLLC"/>
    <x v="2"/>
    <n v="621330"/>
    <s v="Offices of Mental Health Practitioners (except Physicians)"/>
    <n v="62"/>
    <d v="2001-07-22T00:00:00"/>
    <n v="2001"/>
    <n v="25"/>
    <x v="3"/>
    <n v="0"/>
    <s v="215 S ORCAS ST"/>
    <s v="SEATTLE"/>
    <s v="WA"/>
    <s v="98108"/>
    <n v="1"/>
    <n v="8180350731693"/>
    <n v="6035736090010001"/>
  </r>
  <r>
    <x v="4642"/>
    <s v="ANNE SIMPSON BYRNE LLC"/>
    <x v="5"/>
    <n v="541611"/>
    <s v="Administrative Management and General Management Consulting Services"/>
    <n v="54"/>
    <d v="2011-08-04T00:00:00"/>
    <n v="2011"/>
    <n v="14"/>
    <x v="0"/>
    <n v="0"/>
    <s v="5807 VASSAR AVE NE"/>
    <s v="SEATTLE"/>
    <s v="WA"/>
    <s v="98105"/>
    <n v="1"/>
    <n v="7394820649546"/>
    <n v="6031341780010001"/>
  </r>
  <r>
    <x v="4643"/>
    <s v="ANNE TILLERY COUNSELING &amp; CONSULTING LLC"/>
    <x v="3"/>
    <n v="621330"/>
    <s v="Offices of Mental Health Practitioners (except Physicians)"/>
    <n v="62"/>
    <d v="2026-01-01T00:00:00"/>
    <n v="2026"/>
    <n v="0"/>
    <x v="4"/>
    <n v="0"/>
    <s v="3710 CORLISS AVE N"/>
    <s v="SEATTLE"/>
    <s v="WA"/>
    <s v="98103"/>
    <n v="1"/>
    <n v="8943130812098"/>
    <n v="6062488630010001"/>
  </r>
  <r>
    <x v="4644"/>
    <s v="ANNE TWEEKES"/>
    <x v="5"/>
    <n v="459999"/>
    <s v="All Other Miscellaneous Retailers"/>
    <n v="45"/>
    <d v="2015-02-15T00:00:00"/>
    <n v="2015"/>
    <n v="11"/>
    <x v="0"/>
    <n v="0"/>
    <s v="9016 20TH AVE NE"/>
    <s v="SEATTLE"/>
    <s v="WA"/>
    <s v="98115"/>
    <n v="1"/>
    <n v="7804390692604"/>
    <n v="6034782470010001"/>
  </r>
  <r>
    <x v="4645"/>
    <s v="ANNE WILLIAMS LLC"/>
    <x v="2"/>
    <n v="541611"/>
    <s v="Administrative Management and General Management Consulting Services"/>
    <n v="54"/>
    <d v="2018-03-28T00:00:00"/>
    <n v="2018"/>
    <n v="8"/>
    <x v="1"/>
    <n v="0"/>
    <s v="9056 1ST AVE NW"/>
    <s v="SEATTLE"/>
    <s v="WA"/>
    <s v="98117"/>
    <n v="1"/>
    <n v="8245440738570"/>
    <n v="6042703570010001"/>
  </r>
  <r>
    <x v="4646"/>
    <s v="COMPOSITION"/>
    <x v="1"/>
    <n v="423940"/>
    <s v="Jewelry, Watch, Precious Stone, and Precious Metal Merchant Wholesalers"/>
    <n v="42"/>
    <d v="1992-08-01T00:00:00"/>
    <n v="1992"/>
    <n v="34"/>
    <x v="3"/>
    <n v="0"/>
    <s v="888 BRANNAN ST # 1160"/>
    <s v="SAN FRANCISCO"/>
    <s v="CA"/>
    <s v="94103"/>
    <n v="0"/>
    <n v="1476150149571"/>
    <n v="6012344540010001"/>
  </r>
  <r>
    <x v="4647"/>
    <s v="ANNEE STRUCTURAL ENGINEERING LLC"/>
    <x v="5"/>
    <n v="541330"/>
    <s v="Engineering Services"/>
    <n v="54"/>
    <d v="2011-02-01T00:00:00"/>
    <n v="2011"/>
    <n v="15"/>
    <x v="0"/>
    <n v="0"/>
    <s v="1801 18TH AVE S"/>
    <s v="SEATTLE"/>
    <s v="WA"/>
    <s v="98144"/>
    <n v="1"/>
    <n v="7332930642922"/>
    <n v="6030742800010001"/>
  </r>
  <r>
    <x v="4648"/>
    <s v="ANNEMARIE AESTHETICS"/>
    <x v="3"/>
    <n v="621399"/>
    <s v="Offices of All Other Miscellaneous Health Practitioners"/>
    <n v="62"/>
    <d v="2023-11-30T00:00:00"/>
    <n v="2023"/>
    <n v="2"/>
    <x v="2"/>
    <n v="0"/>
    <s v="15015 MAIN ST # 109"/>
    <s v="BELLEVUE"/>
    <s v="WA"/>
    <s v="98007"/>
    <n v="0"/>
    <n v="8725000788984"/>
    <n v="6048106690010002"/>
  </r>
  <r>
    <x v="4648"/>
    <s v="ANNEMARIE AESTHETICS PLLC"/>
    <x v="3"/>
    <n v="621111"/>
    <s v="Offices of Physicians (except Mental Health Specialists)"/>
    <n v="62"/>
    <d v="2024-01-12T00:00:00"/>
    <n v="2024"/>
    <n v="2"/>
    <x v="2"/>
    <n v="0"/>
    <s v="1700 7TH AVE"/>
    <s v="SEATTLE"/>
    <s v="WA"/>
    <s v="98101"/>
    <n v="1"/>
    <n v="8725000790000"/>
    <n v="6048106690010001"/>
  </r>
  <r>
    <x v="4649"/>
    <s v="ANNETTE M SACKSTEDER ND EAMP PLLC"/>
    <x v="10"/>
    <n v="621111"/>
    <s v="Offices of Physicians (except Mental Health Specialists)"/>
    <n v="62"/>
    <d v="2013-01-01T00:00:00"/>
    <n v="2013"/>
    <n v="13"/>
    <x v="0"/>
    <n v="0"/>
    <s v="7511 GREENWOOD AVE N"/>
    <s v="SEATTLE"/>
    <s v="WA"/>
    <s v="98103"/>
    <n v="1"/>
    <n v="7544710665372"/>
    <n v="6032607180010001"/>
  </r>
  <r>
    <x v="4650"/>
    <s v="ANNEX THEATRE"/>
    <x v="1"/>
    <n v="711110"/>
    <s v="Theater Companies and Dinner Theaters"/>
    <n v="71"/>
    <d v="1988-01-01T00:00:00"/>
    <n v="1988"/>
    <n v="38"/>
    <x v="3"/>
    <n v="0"/>
    <s v="1100 E PIKE ST # 2"/>
    <s v="SEATTLE"/>
    <s v="WA"/>
    <s v="98122"/>
    <n v="1"/>
    <n v="973710097899"/>
    <n v="6012010860010001"/>
  </r>
  <r>
    <x v="4651"/>
    <s v="ANNIE B STILLS LLC"/>
    <x v="5"/>
    <n v="541921"/>
    <s v="Photography Studios, Portrait"/>
    <n v="54"/>
    <d v="2013-03-28T00:00:00"/>
    <n v="2013"/>
    <n v="13"/>
    <x v="0"/>
    <n v="0"/>
    <s v="900 1ST AVE S # 307"/>
    <s v="SEATTLE"/>
    <s v="WA"/>
    <s v="98134"/>
    <n v="1"/>
    <n v="7604730671734"/>
    <n v="6032934590010001"/>
  </r>
  <r>
    <x v="4652"/>
    <s v="AFH SALON"/>
    <x v="1"/>
    <n v="812112"/>
    <s v="Beauty Salons"/>
    <n v="81"/>
    <d v="2010-01-01T00:00:00"/>
    <n v="2010"/>
    <n v="16"/>
    <x v="0"/>
    <n v="0"/>
    <s v="1005 E MILLER ST # 114"/>
    <s v="SEATTLE"/>
    <s v="WA"/>
    <s v="98102"/>
    <n v="1"/>
    <n v="7270620636269"/>
    <n v="6029791440010001"/>
  </r>
  <r>
    <x v="4653"/>
    <s v="ANNIE KAO YOGA"/>
    <x v="3"/>
    <n v="611699"/>
    <s v="All Other Miscellaneous Schools and Instruction"/>
    <n v="61"/>
    <d v="2019-08-02T00:00:00"/>
    <n v="2019"/>
    <n v="7"/>
    <x v="1"/>
    <n v="0"/>
    <s v="1752 NW MARKET ST"/>
    <s v="SEATTLE"/>
    <s v="WA"/>
    <s v="98107"/>
    <n v="1"/>
    <n v="8415490756352"/>
    <n v="6044903170010001"/>
  </r>
  <r>
    <x v="4654"/>
    <s v="ANNIE KNUDSON DDS PLLC"/>
    <x v="3"/>
    <n v="621210"/>
    <s v="Offices of Dentists"/>
    <n v="62"/>
    <d v="2026-05-11T00:00:00"/>
    <n v="2026"/>
    <n v="0"/>
    <x v="4"/>
    <n v="0"/>
    <s v="6800 GREENWOOD AVE N"/>
    <s v="SEATTLE"/>
    <s v="WA"/>
    <s v="98103"/>
    <n v="1"/>
    <n v="8919580809647"/>
    <n v="6061407310010001"/>
  </r>
  <r>
    <x v="4655"/>
    <s v="NGOCANH TRAN"/>
    <x v="0"/>
    <n v="812112"/>
    <s v="Beauty Salons"/>
    <n v="81"/>
    <d v="2025-12-09T00:00:00"/>
    <n v="2025"/>
    <n v="0"/>
    <x v="4"/>
    <n v="0"/>
    <s v="2618 NE 24TH CTR"/>
    <s v="RENTON"/>
    <s v="WA"/>
    <s v="98056"/>
    <n v="0"/>
    <n v="8881720805551"/>
    <n v="605265285"/>
  </r>
  <r>
    <x v="4656"/>
    <s v="ANNIE SEARLE &amp; ASSCIATES LLC"/>
    <x v="5"/>
    <n v="541611"/>
    <s v="Administrative Management and General Management Consulting Services"/>
    <n v="54"/>
    <d v="2009-07-20T00:00:00"/>
    <n v="2009"/>
    <n v="17"/>
    <x v="0"/>
    <n v="0"/>
    <s v="6273 19TH AVE NE"/>
    <s v="SEATTLE"/>
    <s v="WA"/>
    <s v="98115"/>
    <n v="1"/>
    <n v="7185120627198"/>
    <n v="6029252530010001"/>
  </r>
  <r>
    <x v="4657"/>
    <s v="ANNIE SOHN DDS PS"/>
    <x v="1"/>
    <n v="621210"/>
    <s v="Offices of Dentists"/>
    <n v="62"/>
    <d v="2010-02-01T00:00:00"/>
    <n v="2010"/>
    <n v="16"/>
    <x v="0"/>
    <n v="0"/>
    <s v="509 OLIVE WAY # 1111"/>
    <s v="SEATTLE"/>
    <s v="WA"/>
    <s v="98101"/>
    <n v="1"/>
    <n v="7242390633239"/>
    <n v="6029831490010001"/>
  </r>
  <r>
    <x v="4658"/>
    <s v="ANNIE SWEETS LLC"/>
    <x v="3"/>
    <n v="722310"/>
    <s v="Food Service Contractors"/>
    <n v="72"/>
    <d v="2022-06-03T00:00:00"/>
    <n v="2022"/>
    <n v="4"/>
    <x v="2"/>
    <n v="0"/>
    <s v="12046 DAYTON AVE N"/>
    <s v="SEATTLE"/>
    <s v="WA"/>
    <s v="98133"/>
    <n v="1"/>
    <n v="8717450788165"/>
    <n v="6049057110010001"/>
  </r>
  <r>
    <x v="4659"/>
    <s v="ANNIES NANNIES INC"/>
    <x v="1"/>
    <n v="561320"/>
    <s v="Temporary Help Services"/>
    <n v="56"/>
    <d v="1984-08-07T00:00:00"/>
    <n v="1984"/>
    <n v="41"/>
    <x v="3"/>
    <n v="0"/>
    <s v="4730 UNIVERSITY WAY NE # 104"/>
    <s v="SEATTLE"/>
    <s v="WA"/>
    <s v="98105"/>
    <n v="1"/>
    <n v="419460049546"/>
    <n v="6005421270010001"/>
  </r>
  <r>
    <x v="4660"/>
    <s v="ANNIKA JAKES THERAPY PLLC"/>
    <x v="3"/>
    <n v="624190"/>
    <s v="Other Individual and Family Services"/>
    <n v="62"/>
    <d v="2020-08-05T00:00:00"/>
    <n v="2020"/>
    <n v="5"/>
    <x v="2"/>
    <n v="0"/>
    <s v="1204 MINOR AVE"/>
    <s v="SEATTLE"/>
    <s v="WA"/>
    <s v="98101"/>
    <n v="1"/>
    <n v="8495310764852"/>
    <n v="6046448990010001"/>
  </r>
  <r>
    <x v="4661"/>
    <s v="ANNING JOHNSON COMPANY"/>
    <x v="1"/>
    <n v="236115"/>
    <s v="New Single-Family Housing Construction (except For-Sale Builders)"/>
    <n v="23"/>
    <d v="2006-01-01T00:00:00"/>
    <n v="2006"/>
    <n v="20"/>
    <x v="0"/>
    <n v="0"/>
    <s v="11609 49TH PL W"/>
    <s v="MUKILTEO"/>
    <s v="WA"/>
    <s v="98275"/>
    <n v="0"/>
    <n v="5878300594660"/>
    <n v="6003919310010002"/>
  </r>
  <r>
    <x v="4662"/>
    <s v="ANN'S FANCY NUMBERS"/>
    <x v="3"/>
    <n v="541213"/>
    <s v="Tax Preparation Services"/>
    <n v="54"/>
    <d v="2026-02-02T00:00:00"/>
    <n v="2026"/>
    <n v="0"/>
    <x v="4"/>
    <n v="0"/>
    <s v="7327 26TH AVE SW"/>
    <s v="SEATTLE"/>
    <s v="WA"/>
    <s v="98106"/>
    <n v="1"/>
    <n v="8896270807213"/>
    <n v="6060346770010001"/>
  </r>
  <r>
    <x v="4663"/>
    <s v="ANODOS"/>
    <x v="3"/>
    <n v="541430"/>
    <s v="Graphic Design Services"/>
    <n v="54"/>
    <d v="2023-03-31T00:00:00"/>
    <n v="2023"/>
    <n v="3"/>
    <x v="2"/>
    <n v="0"/>
    <s v="6536 37TH AVE NE"/>
    <s v="SEATTLE"/>
    <s v="WA"/>
    <s v="98115"/>
    <n v="1"/>
    <n v="8674860783663"/>
    <n v="6050351970010001"/>
  </r>
  <r>
    <x v="4664"/>
    <s v="STUDSANDSPIKES.COM"/>
    <x v="5"/>
    <n v="458110"/>
    <s v="Clothing and Clothing Accessories Retailers"/>
    <n v="45"/>
    <d v="2007-01-01T00:00:00"/>
    <n v="2007"/>
    <n v="19"/>
    <x v="0"/>
    <n v="0"/>
    <s v="312 N 104TH ST # UNIT C"/>
    <s v="SEATTLE"/>
    <s v="WA"/>
    <s v="98133"/>
    <n v="1"/>
    <n v="5948650602166"/>
    <n v="6026409130010001"/>
  </r>
  <r>
    <x v="4665"/>
    <s v="ANOMA HOMES LLC"/>
    <x v="5"/>
    <n v="531311"/>
    <s v="Residential Property Managers"/>
    <n v="53"/>
    <d v="2024-11-15T00:00:00"/>
    <n v="2024"/>
    <n v="1"/>
    <x v="2"/>
    <n v="0"/>
    <s v="23317 NE 19TH DR"/>
    <s v="SAMMAMISH"/>
    <s v="WA"/>
    <s v="98074"/>
    <n v="0"/>
    <n v="8791610796067"/>
    <n v="6048503750010001"/>
  </r>
  <r>
    <x v="4666"/>
    <s v="ANOOK LLC"/>
    <x v="2"/>
    <n v="459999"/>
    <s v="All Other Miscellaneous Retailers"/>
    <n v="45"/>
    <d v="2018-11-07T00:00:00"/>
    <n v="2018"/>
    <n v="7"/>
    <x v="1"/>
    <n v="0"/>
    <s v="24 ROY ST # 18"/>
    <s v="SEATTLE"/>
    <s v="WA"/>
    <s v="98109"/>
    <n v="1"/>
    <n v="8299410744210"/>
    <n v="6032646790010001"/>
  </r>
  <r>
    <x v="4667"/>
    <s v="ANOOSH AFIFI MS DDS"/>
    <x v="2"/>
    <n v="621210"/>
    <s v="Offices of Dentists"/>
    <n v="62"/>
    <d v="2018-01-01T00:00:00"/>
    <n v="2018"/>
    <n v="8"/>
    <x v="1"/>
    <n v="0"/>
    <s v="600 BROADWAY # 500"/>
    <s v="SEATTLE"/>
    <s v="WA"/>
    <s v="98122"/>
    <n v="1"/>
    <n v="8214220735297"/>
    <n v="6042026230010001"/>
  </r>
  <r>
    <x v="4668"/>
    <s v="ANP HEATING &amp; AC LLC"/>
    <x v="2"/>
    <n v="423730"/>
    <s v="Warm Air Heating and Air-Conditioning Equipment and Supplies Merchant Wholesalers"/>
    <n v="42"/>
    <d v="2018-07-04T00:00:00"/>
    <n v="2018"/>
    <n v="8"/>
    <x v="1"/>
    <n v="0"/>
    <s v="27001 26TH PL S"/>
    <s v="KENT"/>
    <s v="WA"/>
    <s v="98032"/>
    <n v="0"/>
    <n v="8319420746299"/>
    <n v="6042278020010001"/>
  </r>
  <r>
    <x v="4669"/>
    <s v="ANPI BUSINESS LLC"/>
    <x v="1"/>
    <n v="517111"/>
    <s v="Wired Telecommunications Carriers"/>
    <n v="51"/>
    <d v="2000-11-01T00:00:00"/>
    <n v="2000"/>
    <n v="25"/>
    <x v="3"/>
    <n v="0"/>
    <s v="1 N WACKER DR # 2500"/>
    <s v="CHICAGO"/>
    <s v="IL"/>
    <s v="60606"/>
    <n v="0"/>
    <n v="5402740543809"/>
    <n v="6020549720010001"/>
  </r>
  <r>
    <x v="4670"/>
    <s v="ANPI LLC"/>
    <x v="5"/>
    <n v="517121"/>
    <s v="Telecommunications Resellers"/>
    <n v="51"/>
    <d v="2011-05-01T00:00:00"/>
    <n v="2011"/>
    <n v="15"/>
    <x v="0"/>
    <n v="0"/>
    <s v="1 N WACKER DR # 2500"/>
    <s v="CHICAGO"/>
    <s v="IL"/>
    <s v="60606"/>
    <n v="0"/>
    <n v="8183880732071"/>
    <n v="6031164280010001"/>
  </r>
  <r>
    <x v="4671"/>
    <s v="BRETT ALLAN ANSCOMB"/>
    <x v="0"/>
    <n v="485999"/>
    <s v="All Other Transit and Ground Passenger Transportation"/>
    <n v="48"/>
    <d v="2017-05-12T00:00:00"/>
    <n v="2017"/>
    <n v="9"/>
    <x v="1"/>
    <n v="0"/>
    <s v="10422 20TH AVE S"/>
    <s v="SEATTLE"/>
    <s v="WA"/>
    <s v="98168"/>
    <n v="1"/>
    <n v="8086300721931"/>
    <n v="6041282440010001"/>
  </r>
  <r>
    <x v="4672"/>
    <s v="TWENTY SEVEN STR"/>
    <x v="0"/>
    <n v="721191"/>
    <s v="Bed-and-Breakfast Inns"/>
    <n v="72"/>
    <d v="2019-12-27T00:00:00"/>
    <n v="2019"/>
    <n v="6"/>
    <x v="1"/>
    <n v="0"/>
    <s v="324 27TH AVE E"/>
    <s v="SEATTLE"/>
    <s v="WA"/>
    <s v="98112"/>
    <n v="1"/>
    <n v="8450710760123"/>
    <n v="8450710845071"/>
  </r>
  <r>
    <x v="4673"/>
    <s v="ANSIBLE MARKETPLACE ARCHITECTURE LLC"/>
    <x v="3"/>
    <n v="541618"/>
    <s v="Other Management Consulting Services"/>
    <n v="54"/>
    <d v="2023-12-26T00:00:00"/>
    <n v="2023"/>
    <n v="2"/>
    <x v="2"/>
    <n v="0"/>
    <s v="7352 18TH AVE NW"/>
    <s v="SEATTLE"/>
    <s v="WA"/>
    <s v="98117"/>
    <n v="1"/>
    <n v="8727610789278"/>
    <n v="6053778040010001"/>
  </r>
  <r>
    <x v="4674"/>
    <s v="ANSIRA PARTNERS II, LLC"/>
    <x v="1"/>
    <n v="541613"/>
    <s v="Marketing Consulting Services"/>
    <n v="54"/>
    <d v="2023-01-01T00:00:00"/>
    <n v="2023"/>
    <n v="3"/>
    <x v="2"/>
    <n v="0"/>
    <s v="7733 FORSYTH BLVD # 900"/>
    <s v="SAINT LOUIS"/>
    <s v="MO"/>
    <s v="63105"/>
    <n v="0"/>
    <n v="8668090782967"/>
    <n v="6046933840010001"/>
  </r>
  <r>
    <x v="4675"/>
    <s v="ANSON DESIGN LLC"/>
    <x v="2"/>
    <n v="236117"/>
    <s v="New Housing For-Sale Builders"/>
    <n v="23"/>
    <d v="2019-09-01T00:00:00"/>
    <n v="2019"/>
    <n v="6"/>
    <x v="1"/>
    <n v="0"/>
    <s v="3431 59TH AVE SW"/>
    <s v="SEATTLE"/>
    <s v="WA"/>
    <s v="98116"/>
    <n v="1"/>
    <n v="8393840754095"/>
    <n v="4044117160010001"/>
  </r>
  <r>
    <x v="4676"/>
    <s v="ANSWERS INC"/>
    <x v="1"/>
    <n v="541519"/>
    <s v="Other Computer Related Services"/>
    <n v="54"/>
    <d v="2017-01-01T00:00:00"/>
    <n v="2017"/>
    <n v="9"/>
    <x v="1"/>
    <n v="0"/>
    <s v="220 143RD AVE SE"/>
    <s v="TENINO"/>
    <s v="WA"/>
    <s v="98589"/>
    <n v="0"/>
    <n v="8022840715327"/>
    <n v="6020871800010001"/>
  </r>
  <r>
    <x v="4677"/>
    <s v="ANT POWER LLC"/>
    <x v="3"/>
    <n v="238210"/>
    <s v="Electrical Contractors and Other Wiring Installation Contractors"/>
    <n v="23"/>
    <d v="2024-05-22T00:00:00"/>
    <n v="2024"/>
    <n v="2"/>
    <x v="2"/>
    <n v="0"/>
    <s v="4016 S PARK AVE"/>
    <s v="TACOMA"/>
    <s v="WA"/>
    <s v="98418"/>
    <n v="0"/>
    <n v="8762350792956"/>
    <n v="6052967030010001"/>
  </r>
  <r>
    <x v="4678"/>
    <s v="NA"/>
    <x v="3"/>
    <n v="721199"/>
    <s v="All Other Traveler Accommodation"/>
    <n v="72"/>
    <d v="2023-10-14T00:00:00"/>
    <n v="2023"/>
    <n v="2"/>
    <x v="2"/>
    <n v="0"/>
    <s v="2423 S HOLGATE ST"/>
    <s v="SEATTLE"/>
    <s v="WA"/>
    <s v="98144"/>
    <n v="1"/>
    <n v="8716090788023"/>
    <n v="6052177470010001"/>
  </r>
  <r>
    <x v="4679"/>
    <s v="ANTARA HEALING LLC"/>
    <x v="3"/>
    <n v="812990"/>
    <s v="All Other Personal Services"/>
    <n v="81"/>
    <d v="2019-06-21T00:00:00"/>
    <n v="2019"/>
    <n v="7"/>
    <x v="1"/>
    <n v="0"/>
    <s v="2208 NW 64TH ST # B"/>
    <s v="SEATTLE"/>
    <s v="WA"/>
    <s v="98107"/>
    <n v="1"/>
    <n v="8462810761398"/>
    <n v="6044730340010001"/>
  </r>
  <r>
    <x v="4680"/>
    <s v="ANTARES PLANNING GROUP LLC"/>
    <x v="3"/>
    <n v="541990"/>
    <s v="All Other Professional, Scientific, and Technical Services"/>
    <n v="54"/>
    <d v="2021-06-15T00:00:00"/>
    <n v="2021"/>
    <n v="5"/>
    <x v="2"/>
    <n v="0"/>
    <s v="2008 PINTAIL DR"/>
    <s v="LONGMONT"/>
    <s v="CO"/>
    <s v="80504"/>
    <n v="0"/>
    <n v="8542340769801"/>
    <n v="6040314350010001"/>
  </r>
  <r>
    <x v="4681"/>
    <s v="DELTA CONSULTANTS"/>
    <x v="1"/>
    <n v="541620"/>
    <s v="Environmental Consulting Services"/>
    <n v="54"/>
    <d v="2021-01-01T00:00:00"/>
    <n v="2021"/>
    <n v="5"/>
    <x v="2"/>
    <n v="0"/>
    <s v="18378B REDMOND WAY"/>
    <s v="REDMOND"/>
    <s v="WA"/>
    <s v="98052"/>
    <n v="0"/>
    <n v="8555090771116"/>
    <n v="6010925120010003"/>
  </r>
  <r>
    <x v="4682"/>
    <s v="ANTECH DIAGNOSTICS INC"/>
    <x v="1"/>
    <n v="541940"/>
    <s v="Veterinary Services"/>
    <n v="54"/>
    <d v="2024-10-04T00:00:00"/>
    <n v="2024"/>
    <n v="1"/>
    <x v="2"/>
    <n v="0"/>
    <s v="4550 BYRD DRIVE"/>
    <s v="LOVELAND"/>
    <s v="CO"/>
    <s v="80538"/>
    <n v="0"/>
    <n v="8792350796143"/>
    <n v="6006560320010001"/>
  </r>
  <r>
    <x v="4683"/>
    <s v="ANTHEM ENGINEERING"/>
    <x v="5"/>
    <n v="541511"/>
    <s v="Custom Computer Programming Services"/>
    <n v="54"/>
    <d v="2017-10-02T00:00:00"/>
    <n v="2017"/>
    <n v="8"/>
    <x v="1"/>
    <n v="0"/>
    <s v="80 S MAIN ST # 406"/>
    <s v="SEATTLE"/>
    <s v="WA"/>
    <s v="98104"/>
    <n v="1"/>
    <n v="8150420728565"/>
    <n v="6041747050010001"/>
  </r>
  <r>
    <x v="4684"/>
    <s v="ALEXANDRA ANTHONY"/>
    <x v="0"/>
    <n v="812990"/>
    <s v="All Other Personal Services"/>
    <n v="81"/>
    <d v="2022-09-05T00:00:00"/>
    <n v="2022"/>
    <n v="3"/>
    <x v="2"/>
    <n v="0"/>
    <s v="920 N 34TH ST"/>
    <s v="SEATTLE"/>
    <s v="WA"/>
    <s v="98103"/>
    <n v="1"/>
    <n v="8633610779356"/>
    <n v="6049599280010001"/>
  </r>
  <r>
    <x v="4685"/>
    <s v="BEEMAN ANTHONY"/>
    <x v="0"/>
    <n v="561710"/>
    <s v="Exterminating and Pest Control Services"/>
    <n v="56"/>
    <d v="2025-06-06T00:00:00"/>
    <n v="2025"/>
    <n v="1"/>
    <x v="2"/>
    <n v="0"/>
    <s v="49 ASHBOURNE CIR,"/>
    <s v="NOBLESVILLE"/>
    <s v="IN"/>
    <s v="46060"/>
    <n v="0"/>
    <n v="8842270801425"/>
    <m/>
  </r>
  <r>
    <x v="4686"/>
    <s v="ANTHONY CRAIG LLC"/>
    <x v="3"/>
    <n v="541511"/>
    <s v="Custom Computer Programming Services"/>
    <n v="54"/>
    <d v="2017-08-07T00:00:00"/>
    <n v="2017"/>
    <n v="8"/>
    <x v="1"/>
    <n v="0"/>
    <s v="4825 PURDUE AVE NE"/>
    <s v="SEATTLE"/>
    <s v="WA"/>
    <s v="98105"/>
    <n v="1"/>
    <n v="8140510727550"/>
    <n v="6041542750010001"/>
  </r>
  <r>
    <x v="4687"/>
    <s v="EMILY ANTHONY CONSULTING"/>
    <x v="0"/>
    <n v="541611"/>
    <s v="Administrative Management and General Management Consulting Services"/>
    <n v="54"/>
    <d v="2006-11-01T00:00:00"/>
    <n v="2006"/>
    <n v="19"/>
    <x v="0"/>
    <n v="0"/>
    <s v="735 18TH AVE E"/>
    <s v="SEATTLE"/>
    <s v="WA"/>
    <s v="98112"/>
    <n v="1"/>
    <n v="5933200600511"/>
    <n v="6026711760010001"/>
  </r>
  <r>
    <x v="4688"/>
    <s v="DIVISION GROUP"/>
    <x v="0"/>
    <n v="541430"/>
    <s v="Graphic Design Services"/>
    <n v="54"/>
    <d v="2002-01-01T00:00:00"/>
    <n v="2002"/>
    <n v="24"/>
    <x v="3"/>
    <n v="0"/>
    <s v="620 20TH AVE E"/>
    <s v="SEATTLE"/>
    <s v="WA"/>
    <s v="98112"/>
    <n v="1"/>
    <n v="5500350554258"/>
    <n v="6019725030010001"/>
  </r>
  <r>
    <x v="4689"/>
    <s v="ANTHONY GITCH ENTERPRISES LLC"/>
    <x v="3"/>
    <n v="812990"/>
    <s v="All Other Personal Services"/>
    <n v="81"/>
    <d v="2025-07-03T00:00:00"/>
    <n v="2025"/>
    <n v="1"/>
    <x v="2"/>
    <n v="0"/>
    <s v="3280 CALIFORNIA AVE SW # B5"/>
    <s v="SEATTLE"/>
    <s v="WA"/>
    <s v="98116"/>
    <n v="1"/>
    <n v="8850850802308"/>
    <n v="6059267090010001"/>
  </r>
  <r>
    <x v="4690"/>
    <s v="ANTHONY HARRIS PHOTOGRAPHY"/>
    <x v="1"/>
    <n v="541921"/>
    <s v="Photography Studios, Portrait"/>
    <n v="54"/>
    <d v="2007-07-01T00:00:00"/>
    <n v="2007"/>
    <n v="19"/>
    <x v="0"/>
    <n v="0"/>
    <s v="14718 200TH AVE E"/>
    <s v="BONNEY LAKE"/>
    <s v="WA"/>
    <s v="98391"/>
    <n v="0"/>
    <n v="7031040610639"/>
    <n v="6027445060010001"/>
  </r>
  <r>
    <x v="4691"/>
    <s v="ANTHONY RELLA PLLC"/>
    <x v="10"/>
    <n v="624190"/>
    <s v="Other Individual and Family Services"/>
    <n v="62"/>
    <d v="2017-01-01T00:00:00"/>
    <n v="2017"/>
    <n v="9"/>
    <x v="1"/>
    <n v="0"/>
    <s v="1833 N 105TH ST"/>
    <s v="SEATTLE"/>
    <s v="WA"/>
    <s v="98133"/>
    <n v="1"/>
    <n v="8028480715918"/>
    <n v="6040685410010001"/>
  </r>
  <r>
    <x v="4692"/>
    <s v="ANTHONY SPAIN INC"/>
    <x v="1"/>
    <n v="711510"/>
    <s v="Independent Artists, Writers, and Performers"/>
    <n v="71"/>
    <d v="2003-01-01T00:00:00"/>
    <n v="2003"/>
    <n v="23"/>
    <x v="3"/>
    <n v="0"/>
    <s v="7568 44TH AVE SW"/>
    <s v="SEATTLE"/>
    <s v="WA"/>
    <s v="98136"/>
    <n v="1"/>
    <n v="5598440564802"/>
    <n v="6022518480010001"/>
  </r>
  <r>
    <x v="4693"/>
    <s v="ANTHONY STORDAHL CONSULTING LLC"/>
    <x v="5"/>
    <n v="541990"/>
    <s v="All Other Professional, Scientific, and Technical Services"/>
    <n v="54"/>
    <d v="2014-04-30T00:00:00"/>
    <n v="2014"/>
    <n v="12"/>
    <x v="0"/>
    <n v="0"/>
    <s v="3719 40TH AVE SW"/>
    <s v="SEATTLE"/>
    <s v="WA"/>
    <s v="98116"/>
    <n v="1"/>
    <n v="7782190690290"/>
    <n v="6033979410010001"/>
  </r>
  <r>
    <x v="4694"/>
    <s v="N W CTR FOR ORTHODONTICS &amp; FACIAL ORTHODONTICS"/>
    <x v="1"/>
    <n v="621210"/>
    <s v="Offices of Dentists"/>
    <n v="62"/>
    <d v="2003-01-01T00:00:00"/>
    <n v="2003"/>
    <n v="23"/>
    <x v="3"/>
    <n v="0"/>
    <s v="4540 SAND POINT WAY NE # 140"/>
    <s v="SEATTLE"/>
    <s v="WA"/>
    <s v="98105"/>
    <n v="1"/>
    <n v="5606970565695"/>
    <n v="6022586670010001"/>
  </r>
  <r>
    <x v="4695"/>
    <s v="PHYSICIAN"/>
    <x v="3"/>
    <n v="621112"/>
    <s v="Offices of Physicians, Mental Health Specialists"/>
    <n v="62"/>
    <d v="2021-01-01T00:00:00"/>
    <n v="2021"/>
    <n v="5"/>
    <x v="2"/>
    <n v="0"/>
    <s v="3130 E MADISON ST # 203A"/>
    <s v="SEATTLE"/>
    <s v="WA"/>
    <s v="98112"/>
    <n v="1"/>
    <n v="8603050776155"/>
    <n v="6046715720010001"/>
  </r>
  <r>
    <x v="4696"/>
    <s v="ANTHONYS PLUMBING COMPANY"/>
    <x v="3"/>
    <n v="238220"/>
    <s v="Plumbing, Heating, and Air-Conditioning Contractors"/>
    <n v="23"/>
    <d v="2022-02-18T00:00:00"/>
    <n v="2022"/>
    <n v="4"/>
    <x v="2"/>
    <n v="0"/>
    <s v="2624 47TH AVE SW"/>
    <s v="SEATTLE"/>
    <s v="WA"/>
    <s v="98116"/>
    <n v="1"/>
    <n v="8593720775191"/>
    <n v="6047853610010001"/>
  </r>
  <r>
    <x v="4697"/>
    <s v="ANTHOS CAPITAL"/>
    <x v="9"/>
    <n v="523940"/>
    <s v="Portfolio Management and Investment Advice"/>
    <n v="52"/>
    <d v="2019-10-17T00:00:00"/>
    <n v="2019"/>
    <n v="6"/>
    <x v="1"/>
    <n v="0"/>
    <s v="3048 E LAURELHURST DR NE"/>
    <s v="SEATTLE"/>
    <s v="WA"/>
    <s v="98105"/>
    <n v="1"/>
    <n v="8482740763511"/>
    <n v="6045287930010001"/>
  </r>
  <r>
    <x v="4698"/>
    <s v="ANTHRO NORTHWEST CHARITIES"/>
    <x v="4"/>
    <n v="561920"/>
    <s v="Convention and Trade Show Organizers"/>
    <n v="56"/>
    <d v="2017-05-24T00:00:00"/>
    <n v="2017"/>
    <n v="9"/>
    <x v="1"/>
    <n v="0"/>
    <s v="17141 VASHON HWY SW"/>
    <s v="VASHON"/>
    <s v="WA"/>
    <s v="98070"/>
    <n v="0"/>
    <n v="8071310720360"/>
    <n v="6040258850010001"/>
  </r>
  <r>
    <x v="4699"/>
    <s v="ANTHRO TECH INC"/>
    <x v="1"/>
    <n v="541511"/>
    <s v="Custom Computer Programming Services"/>
    <n v="54"/>
    <d v="2013-07-01T00:00:00"/>
    <n v="2013"/>
    <n v="13"/>
    <x v="0"/>
    <n v="0"/>
    <s v="1107 HARRISON AVE NW"/>
    <s v="OLYMPIA"/>
    <s v="WA"/>
    <s v="98502"/>
    <n v="0"/>
    <n v="7590850670293"/>
    <n v="6022412400010001"/>
  </r>
  <r>
    <x v="4700"/>
    <s v="ANTHROPIC PBC"/>
    <x v="1"/>
    <n v="541715"/>
    <s v="Research and Development in the Physical, Engineering, and Life Sciences (except Nanotechnology and Biotechnology)"/>
    <n v="54"/>
    <d v="2025-01-01T00:00:00"/>
    <n v="2025"/>
    <n v="1"/>
    <x v="2"/>
    <n v="0"/>
    <s v="548 MARKET ST # 90375"/>
    <s v="SAN FRANCISCO"/>
    <s v="CA"/>
    <s v="94104"/>
    <n v="0"/>
    <n v="8920740809764"/>
    <n v="6048499900010002"/>
  </r>
  <r>
    <x v="4701"/>
    <s v="ANTHURIUM"/>
    <x v="3"/>
    <n v="621111"/>
    <s v="Offices of Physicians (except Mental Health Specialists)"/>
    <n v="62"/>
    <d v="2025-01-02T00:00:00"/>
    <n v="2025"/>
    <n v="1"/>
    <x v="2"/>
    <n v="0"/>
    <s v="227 NE 65TH ST"/>
    <s v="SEATTLE"/>
    <s v="WA"/>
    <s v="98115"/>
    <n v="1"/>
    <n v="8821100799217"/>
    <n v="6056622160010001"/>
  </r>
  <r>
    <x v="4702"/>
    <s v="ANTI SOFTWARE SOFTWARE CLUB LLC"/>
    <x v="5"/>
    <n v="513210"/>
    <s v="Software Publishers"/>
    <n v="51"/>
    <d v="2020-01-06T00:00:00"/>
    <n v="2020"/>
    <n v="6"/>
    <x v="1"/>
    <n v="0"/>
    <s v="1037 NE 65TH ST # 199"/>
    <s v="SEATTLE"/>
    <s v="WA"/>
    <s v="98115"/>
    <n v="1"/>
    <n v="8454010760471"/>
    <n v="6045593230010001"/>
  </r>
  <r>
    <x v="4703"/>
    <s v="ANTIGO CONSTRUCTION INC"/>
    <x v="1"/>
    <n v="237310"/>
    <s v="Highway, Street, and Bridge Construction"/>
    <n v="23"/>
    <d v="2014-01-06T00:00:00"/>
    <n v="2014"/>
    <n v="12"/>
    <x v="0"/>
    <n v="0"/>
    <s v="2520 CLERMONT ST"/>
    <s v="ANTIGO"/>
    <s v="WI"/>
    <s v="54409"/>
    <n v="0"/>
    <n v="7705020682225"/>
    <n v="6012574150010001"/>
  </r>
  <r>
    <x v="4704"/>
    <s v="ANTIOCH UNIVERSITY"/>
    <x v="1"/>
    <n v="611310"/>
    <s v="Colleges, Universities, and Professional Schools"/>
    <n v="61"/>
    <d v="1982-04-07T00:00:00"/>
    <n v="1982"/>
    <n v="44"/>
    <x v="3"/>
    <n v="0"/>
    <s v="2400 3RD AVE # 200"/>
    <s v="SEATTLE"/>
    <s v="WA"/>
    <s v="98121"/>
    <n v="1"/>
    <n v="352450042432"/>
    <n v="6004754150010001"/>
  </r>
  <r>
    <x v="4705"/>
    <s v="E Z INTERFACE CO"/>
    <x v="1"/>
    <n v="238210"/>
    <s v="Electrical Contractors and Other Wiring Installation Contractors"/>
    <n v="23"/>
    <d v="1987-12-07T00:00:00"/>
    <n v="1987"/>
    <n v="38"/>
    <x v="3"/>
    <n v="0"/>
    <s v="1801 CENTER ST"/>
    <s v="TACOMA"/>
    <s v="WA"/>
    <s v="98409"/>
    <n v="0"/>
    <n v="918770092270"/>
    <n v="6006187660010001"/>
  </r>
  <r>
    <x v="4706"/>
    <s v="ANTIQUE MALL OF WEST SEATTLE LLC"/>
    <x v="5"/>
    <n v="459999"/>
    <s v="All Other Miscellaneous Retailers"/>
    <n v="45"/>
    <d v="2000-03-01T00:00:00"/>
    <n v="2000"/>
    <n v="26"/>
    <x v="3"/>
    <n v="0"/>
    <s v="4516 CALIFORNIA AVE SW"/>
    <s v="SEATTLE"/>
    <s v="WA"/>
    <s v="98116"/>
    <n v="1"/>
    <n v="5344570537613"/>
    <n v="6020167940010001"/>
  </r>
  <r>
    <x v="4707"/>
    <s v="ANTIQUE PEACH MARKET LLC"/>
    <x v="3"/>
    <n v="459510"/>
    <s v="Used Merchandise Retailers"/>
    <n v="45"/>
    <d v="2023-10-01T00:00:00"/>
    <n v="2023"/>
    <n v="2"/>
    <x v="2"/>
    <n v="0"/>
    <s v="165 BOSTON ST # 5"/>
    <s v="SEATTLE"/>
    <s v="WA"/>
    <s v="98109"/>
    <n v="1"/>
    <n v="8718710788296"/>
    <n v="6053573180010001"/>
  </r>
  <r>
    <x v="4708"/>
    <s v="ANTLER BAKING CO."/>
    <x v="7"/>
    <n v="722320"/>
    <s v="Caterers"/>
    <n v="72"/>
    <d v="2024-05-01T00:00:00"/>
    <n v="2024"/>
    <n v="2"/>
    <x v="2"/>
    <n v="0"/>
    <s v="1301 FRASER ST # A"/>
    <s v="BELLINGHAM"/>
    <s v="WA"/>
    <s v="98229"/>
    <n v="0"/>
    <n v="8750400791704"/>
    <n v="6035746430010001"/>
  </r>
  <r>
    <x v="4709"/>
    <s v="ANTOJITOS LA JOYA LLC"/>
    <x v="3"/>
    <n v="722330"/>
    <s v="Mobile Food Services"/>
    <n v="72"/>
    <d v="2026-03-12T00:00:00"/>
    <n v="2026"/>
    <n v="0"/>
    <x v="4"/>
    <n v="0"/>
    <s v="5816 BEACON AVE S"/>
    <s v="SEATTLE"/>
    <s v="WA"/>
    <s v="98108"/>
    <n v="1"/>
    <n v="8905010808126"/>
    <n v="6060346250010001"/>
  </r>
  <r>
    <x v="4710"/>
    <s v="ANTOJITOS LITA ROSITA LLC"/>
    <x v="3"/>
    <n v="722330"/>
    <s v="Mobile Food Services"/>
    <n v="72"/>
    <d v="2018-10-01T00:00:00"/>
    <n v="2018"/>
    <n v="7"/>
    <x v="1"/>
    <n v="0"/>
    <s v="2524 16TH AVE S"/>
    <s v="SEATTLE"/>
    <s v="WA"/>
    <s v="98144"/>
    <n v="1"/>
    <n v="8285390742751"/>
    <n v="6043355380010001"/>
  </r>
  <r>
    <x v="4711"/>
    <s v="ANTOJITOS MEXICANOS ELAMIGUITO"/>
    <x v="0"/>
    <n v="445230"/>
    <s v="Fruit and Vegetable Retailers"/>
    <n v="44"/>
    <d v="2024-03-05T00:00:00"/>
    <n v="2024"/>
    <n v="2"/>
    <x v="2"/>
    <n v="0"/>
    <s v="824 S DONOVAN ST"/>
    <s v="SEATTLE"/>
    <s v="WA"/>
    <s v="98108"/>
    <n v="1"/>
    <n v="8745230791115"/>
    <n v="605383616"/>
  </r>
  <r>
    <x v="4712"/>
    <s v="ANTOJOS JALISCO #2"/>
    <x v="5"/>
    <n v="722330"/>
    <s v="Mobile Food Services"/>
    <n v="72"/>
    <d v="2025-03-21T00:00:00"/>
    <n v="2025"/>
    <n v="1"/>
    <x v="2"/>
    <n v="0"/>
    <s v="5734 S GAZELLE ST"/>
    <s v="SEATTLE"/>
    <s v="WA"/>
    <s v="98118"/>
    <n v="1"/>
    <n v="8828310799965"/>
    <n v="6058022010010001"/>
  </r>
  <r>
    <x v="4713"/>
    <s v="ANTOJOS JALISCO"/>
    <x v="5"/>
    <n v="311919"/>
    <s v="Other Snack Food Manufacturing"/>
    <n v="31"/>
    <d v="2021-03-01T00:00:00"/>
    <n v="2021"/>
    <n v="5"/>
    <x v="2"/>
    <n v="0"/>
    <s v="324 BROADWAY E"/>
    <s v="SEATTLE"/>
    <s v="WA"/>
    <s v="98102"/>
    <n v="1"/>
    <n v="8524270767895"/>
    <n v="6047141390010001"/>
  </r>
  <r>
    <x v="4714"/>
    <s v="AB PHOTO &amp; VIDEO"/>
    <x v="3"/>
    <n v="541922"/>
    <s v="Commercial Photography"/>
    <n v="54"/>
    <d v="2021-04-08T00:00:00"/>
    <n v="2021"/>
    <n v="5"/>
    <x v="2"/>
    <n v="0"/>
    <s v="558 CENTRAL WAY # A301"/>
    <s v="KIRKLAND"/>
    <s v="WA"/>
    <s v="98033"/>
    <n v="0"/>
    <n v="8533510768865"/>
    <n v="6047355330010001"/>
  </r>
  <r>
    <x v="4715"/>
    <s v="ANTON PAAR USA"/>
    <x v="1"/>
    <n v="334516"/>
    <s v="Analytical Laboratory Instrument Manufacturing"/>
    <n v="33"/>
    <d v="1997-01-01T00:00:00"/>
    <n v="1997"/>
    <n v="29"/>
    <x v="3"/>
    <n v="0"/>
    <s v="10215 TIMBER RIDGE DR"/>
    <s v="ASHLAND"/>
    <s v="VA"/>
    <s v="23005"/>
    <n v="0"/>
    <n v="5084230509187"/>
    <n v="6012254210010002"/>
  </r>
  <r>
    <x v="4716"/>
    <s v="ANTONIA EBERHART"/>
    <x v="2"/>
    <n v="621330"/>
    <s v="Offices of Mental Health Practitioners (except Physicians)"/>
    <n v="62"/>
    <d v="2020-09-01T00:00:00"/>
    <n v="2020"/>
    <n v="5"/>
    <x v="2"/>
    <n v="0"/>
    <s v="4501 15TH AVE S # 103"/>
    <s v="SEATTLE"/>
    <s v="WA"/>
    <s v="98108"/>
    <n v="1"/>
    <n v="8495250764846"/>
    <n v="6046516070010001"/>
  </r>
  <r>
    <x v="4717"/>
    <s v="ANTONIETTI &amp; ASSOCIATES LLC"/>
    <x v="5"/>
    <n v="541990"/>
    <s v="All Other Professional, Scientific, and Technical Services"/>
    <n v="54"/>
    <d v="2016-07-15T00:00:00"/>
    <n v="2016"/>
    <n v="10"/>
    <x v="1"/>
    <n v="0"/>
    <s v="500 YALE AVE N"/>
    <s v="SEATTLE"/>
    <s v="WA"/>
    <s v="98109"/>
    <n v="1"/>
    <n v="8027880715856"/>
    <n v="6040201040010001"/>
  </r>
  <r>
    <x v="4718"/>
    <s v="ANTOUR LLC"/>
    <x v="3"/>
    <n v="485320"/>
    <s v="Limousine Service"/>
    <n v="48"/>
    <d v="2026-04-01T00:00:00"/>
    <n v="2026"/>
    <n v="0"/>
    <x v="4"/>
    <n v="0"/>
    <s v="18108 NW MONTREUX DR"/>
    <s v="ISSAQUAH"/>
    <s v="WA"/>
    <s v="98027"/>
    <n v="0"/>
    <n v="8909360808575"/>
    <n v="6061123290010001"/>
  </r>
  <r>
    <x v="4719"/>
    <s v="ANTOVICH DEVELOPERS &amp; CONTRACTORS INC"/>
    <x v="1"/>
    <n v="236115"/>
    <s v="New Single-Family Housing Construction (except For-Sale Builders)"/>
    <n v="23"/>
    <d v="1988-01-01T00:00:00"/>
    <n v="1988"/>
    <n v="38"/>
    <x v="3"/>
    <n v="0"/>
    <s v="8034 30TH AVE NE"/>
    <s v="SEATTLE"/>
    <s v="WA"/>
    <s v="98115"/>
    <n v="1"/>
    <n v="954920095993"/>
    <n v="6012520280010001"/>
  </r>
  <r>
    <x v="4720"/>
    <s v="ANUBIS DOOR LLC"/>
    <x v="3"/>
    <n v="238350"/>
    <s v="Finish Carpentry Contractors"/>
    <n v="23"/>
    <d v="2024-07-19T00:00:00"/>
    <n v="2024"/>
    <n v="2"/>
    <x v="2"/>
    <n v="0"/>
    <s v="5608 17TH AVE NW # 1479"/>
    <s v="SEATTLE"/>
    <s v="WA"/>
    <s v="98107"/>
    <n v="1"/>
    <n v="8787140795570"/>
    <n v="6048888600010001"/>
  </r>
  <r>
    <x v="4721"/>
    <s v="ANUNSEN CONSULTING LLC"/>
    <x v="3"/>
    <n v="541690"/>
    <s v="Other Scientific and Technical Consulting Services"/>
    <n v="54"/>
    <d v="2025-03-31T00:00:00"/>
    <n v="2025"/>
    <n v="1"/>
    <x v="2"/>
    <n v="0"/>
    <s v="2019 FAIRVIEW AVE E # N"/>
    <s v="SEATTLE"/>
    <s v="WA"/>
    <s v="98102"/>
    <n v="1"/>
    <n v="8825620799688"/>
    <n v="6058049860010001"/>
  </r>
  <r>
    <x v="4722"/>
    <s v="ANUNTA TECH INC"/>
    <x v="1"/>
    <n v="541513"/>
    <s v="Computer Facilities Management Services"/>
    <n v="54"/>
    <d v="2026-05-01T00:00:00"/>
    <n v="2026"/>
    <n v="0"/>
    <x v="4"/>
    <n v="0"/>
    <s v="9201 CORPORATE BLVD # 440"/>
    <s v="ROCKVILLE"/>
    <s v="MD"/>
    <s v="20850"/>
    <n v="0"/>
    <n v="8926230810334"/>
    <n v="6061605120010001"/>
  </r>
  <r>
    <x v="4723"/>
    <s v="ANUSHA R ETIKALA BDS MS PLLC"/>
    <x v="3"/>
    <n v="621210"/>
    <s v="Offices of Dentists"/>
    <n v="62"/>
    <d v="2023-12-01T00:00:00"/>
    <n v="2023"/>
    <n v="2"/>
    <x v="2"/>
    <n v="0"/>
    <s v="2611 NE 125TH ST # 236"/>
    <s v="SEATTLE"/>
    <s v="WA"/>
    <s v="98125"/>
    <n v="1"/>
    <n v="8734940790050"/>
    <n v="6052974600010001"/>
  </r>
  <r>
    <x v="4724"/>
    <s v="ANUSHASU"/>
    <x v="3"/>
    <n v="721199"/>
    <s v="All Other Traveler Accommodation"/>
    <n v="72"/>
    <d v="2012-02-01T00:00:00"/>
    <n v="2012"/>
    <n v="14"/>
    <x v="0"/>
    <n v="0"/>
    <s v="2414 1ST AVE # 410"/>
    <s v="SEATTLE"/>
    <s v="WA"/>
    <s v="98121"/>
    <n v="1"/>
    <n v="8417940756598"/>
    <n v="6045203530010001"/>
  </r>
  <r>
    <x v="4725"/>
    <s v="ANUYOU ELECTROLYSIS &amp; ADVANCED ESTHETICS"/>
    <x v="3"/>
    <n v="812199"/>
    <s v="Other Personal Care Services"/>
    <n v="81"/>
    <d v="2020-01-01T00:00:00"/>
    <n v="2020"/>
    <n v="6"/>
    <x v="1"/>
    <n v="0"/>
    <s v="5224 WILSON AVE S # 101A"/>
    <s v="SEATTLE"/>
    <s v="WA"/>
    <s v="98118"/>
    <n v="1"/>
    <n v="8461600761275"/>
    <n v="6040905310010001"/>
  </r>
  <r>
    <x v="4726"/>
    <s v="ANVIL BUILDERS"/>
    <x v="1"/>
    <n v="237990"/>
    <s v="Other Heavy and Civil Engineering Construction"/>
    <n v="23"/>
    <d v="2026-01-05T00:00:00"/>
    <n v="2026"/>
    <n v="0"/>
    <x v="4"/>
    <n v="0"/>
    <s v="1550 PARK AVE"/>
    <s v="EMERYVILLE"/>
    <s v="CA"/>
    <s v="94608"/>
    <n v="0"/>
    <n v="8874140804736"/>
    <n v="6041582120010002"/>
  </r>
  <r>
    <x v="4727"/>
    <s v="ANVIL HOUSE"/>
    <x v="5"/>
    <n v="332312"/>
    <s v="Fabricated Structural Metal Manufacturing"/>
    <n v="33"/>
    <d v="2014-05-20T00:00:00"/>
    <n v="2014"/>
    <n v="12"/>
    <x v="0"/>
    <n v="0"/>
    <s v="4701 COLORADO AVE S # A"/>
    <s v="SEATTLE"/>
    <s v="WA"/>
    <s v="98134"/>
    <n v="1"/>
    <n v="7717760683593"/>
    <n v="6034041550010001"/>
  </r>
  <r>
    <x v="4728"/>
    <s v="ANVIL VENTURES"/>
    <x v="1"/>
    <n v="541519"/>
    <s v="Other Computer Related Services"/>
    <n v="54"/>
    <d v="2017-03-01T00:00:00"/>
    <n v="2017"/>
    <n v="9"/>
    <x v="1"/>
    <n v="0"/>
    <s v="2125 WESTERN AVE # 208"/>
    <s v="SEATTLE"/>
    <s v="WA"/>
    <s v="98121"/>
    <n v="1"/>
    <n v="8260720740167"/>
    <n v="6040234370010001"/>
  </r>
  <r>
    <x v="4729"/>
    <s v="ANW CONSTRUCTION LLC"/>
    <x v="5"/>
    <n v="238310"/>
    <s v="Drywall and Insulation Contractors"/>
    <n v="23"/>
    <d v="2020-01-01T00:00:00"/>
    <n v="2020"/>
    <n v="6"/>
    <x v="1"/>
    <n v="0"/>
    <s v="825 103RD PL SE"/>
    <s v="EVERETT"/>
    <s v="WA"/>
    <s v="98208"/>
    <n v="0"/>
    <n v="8436390758510"/>
    <n v="6045424400010001"/>
  </r>
  <r>
    <x v="4730"/>
    <s v="MOHAMMAD N ANWAR"/>
    <x v="0"/>
    <n v="485999"/>
    <s v="All Other Transit and Ground Passenger Transportation"/>
    <n v="48"/>
    <d v="2019-04-24T00:00:00"/>
    <n v="2019"/>
    <n v="7"/>
    <x v="1"/>
    <n v="0"/>
    <s v="4417 186TH PL SE"/>
    <s v="BOTHELL"/>
    <s v="WA"/>
    <s v="98012"/>
    <n v="0"/>
    <n v="8360090750544"/>
    <m/>
  </r>
  <r>
    <x v="4731"/>
    <s v="ANWAR TOQUEER"/>
    <x v="0"/>
    <n v="485999"/>
    <s v="All Other Transit and Ground Passenger Transportation"/>
    <n v="48"/>
    <d v="2018-07-24T00:00:00"/>
    <n v="2018"/>
    <n v="8"/>
    <x v="1"/>
    <n v="0"/>
    <s v="25326 154TH ST CT E"/>
    <s v="BUCKLEY"/>
    <s v="WA"/>
    <s v="98321"/>
    <n v="0"/>
    <n v="8261570740261"/>
    <m/>
  </r>
  <r>
    <x v="4732"/>
    <s v="CAMEO TOWNCAR"/>
    <x v="0"/>
    <n v="485320"/>
    <s v="Limousine Service"/>
    <n v="48"/>
    <d v="2012-01-31T00:00:00"/>
    <n v="2012"/>
    <n v="14"/>
    <x v="0"/>
    <n v="0"/>
    <s v="12038 31ST AVE NE # 204"/>
    <s v="SEATTLE"/>
    <s v="WA"/>
    <s v="98125"/>
    <n v="1"/>
    <n v="7440010654372"/>
    <n v="6022161410010001"/>
  </r>
  <r>
    <x v="4733"/>
    <s v="ANXIOUS DOG"/>
    <x v="3"/>
    <n v="458110"/>
    <s v="Clothing and Clothing Accessories Retailers"/>
    <n v="45"/>
    <d v="2024-04-06T00:00:00"/>
    <n v="2024"/>
    <n v="2"/>
    <x v="2"/>
    <n v="0"/>
    <s v="11274 SE 224TH PL"/>
    <s v="KENT"/>
    <s v="WA"/>
    <s v="98031"/>
    <n v="0"/>
    <n v="8747000791306"/>
    <n v="6053799740010001"/>
  </r>
  <r>
    <x v="4734"/>
    <s v="AGVC"/>
    <x v="3"/>
    <n v="541940"/>
    <s v="Veterinary Services"/>
    <n v="54"/>
    <d v="2021-02-01T00:00:00"/>
    <n v="2021"/>
    <n v="5"/>
    <x v="2"/>
    <n v="0"/>
    <s v="316 N 83RD ST"/>
    <s v="SEATTLE"/>
    <s v="WA"/>
    <s v="98103"/>
    <n v="1"/>
    <n v="8822150799325"/>
    <n v="6046990550010001"/>
  </r>
  <r>
    <x v="4735"/>
    <s v="ANYTHING HELPS"/>
    <x v="11"/>
    <n v="624190"/>
    <s v="Other Individual and Family Services"/>
    <n v="62"/>
    <d v="2021-03-21T00:00:00"/>
    <n v="2021"/>
    <n v="5"/>
    <x v="2"/>
    <n v="0"/>
    <s v="5700 6TH AVE S # 201"/>
    <s v="SEATTLE"/>
    <s v="WA"/>
    <s v="98108"/>
    <n v="1"/>
    <n v="8833510800510"/>
    <n v="6047172820010001"/>
  </r>
  <r>
    <x v="4736"/>
    <s v="ANYTIME CLEANING LLC"/>
    <x v="5"/>
    <n v="561720"/>
    <s v="Janitorial Services"/>
    <n v="56"/>
    <d v="2023-06-16T00:00:00"/>
    <n v="2023"/>
    <n v="3"/>
    <x v="2"/>
    <n v="0"/>
    <s v="1230 11TH AVE"/>
    <s v="MILTON"/>
    <s v="WA"/>
    <s v="98354"/>
    <n v="0"/>
    <n v="8693400785633"/>
    <n v="6052743350010001"/>
  </r>
  <r>
    <x v="4737"/>
    <s v="ELECTRICAL CONTRACTOR"/>
    <x v="3"/>
    <n v="238210"/>
    <s v="Electrical Contractors and Other Wiring Installation Contractors"/>
    <n v="23"/>
    <d v="2024-02-12T00:00:00"/>
    <n v="2024"/>
    <n v="2"/>
    <x v="2"/>
    <n v="0"/>
    <s v="2412 98TH ST SE"/>
    <s v="EVERETT"/>
    <s v="WA"/>
    <s v="98208"/>
    <n v="0"/>
    <n v="8739680790539"/>
    <n v="6050782740010001"/>
  </r>
  <r>
    <x v="4738"/>
    <s v="ANYTIME FLOORING LLC"/>
    <x v="5"/>
    <n v="238330"/>
    <s v="Flooring Contractors"/>
    <n v="23"/>
    <d v="2023-03-01T00:00:00"/>
    <n v="2023"/>
    <n v="3"/>
    <x v="2"/>
    <n v="0"/>
    <s v="4730 UNIVERSITY WAY NE"/>
    <s v="SEATTLE"/>
    <s v="WA"/>
    <s v="98105"/>
    <n v="1"/>
    <n v="8688420785085"/>
    <n v="6051978040010001"/>
  </r>
  <r>
    <x v="4739"/>
    <s v="ANYTIME NETWORK &amp; COMPUTER SERVICES"/>
    <x v="5"/>
    <n v="541512"/>
    <s v="Computer Systems Design Services"/>
    <n v="54"/>
    <d v="2012-01-01T00:00:00"/>
    <n v="2012"/>
    <n v="14"/>
    <x v="0"/>
    <n v="0"/>
    <s v="8029 S 121ST ST"/>
    <s v="SEATTLE"/>
    <s v="WA"/>
    <s v="98178"/>
    <n v="1"/>
    <n v="7431150653407"/>
    <n v="6025091740010001"/>
  </r>
  <r>
    <x v="4740"/>
    <s v="ANYTIME ROOFING INC"/>
    <x v="1"/>
    <n v="238160"/>
    <s v="Roofing Contractors"/>
    <n v="23"/>
    <d v="2023-03-21T00:00:00"/>
    <n v="2023"/>
    <n v="3"/>
    <x v="2"/>
    <n v="0"/>
    <s v="3805 162ND AVE E"/>
    <s v="LAKE TAPPS"/>
    <s v="WA"/>
    <s v="98391"/>
    <n v="0"/>
    <n v="8771150793884"/>
    <n v="6028460870010001"/>
  </r>
  <r>
    <x v="4741"/>
    <s v="ELLIOTT BAY HARDWOOD FLOORS"/>
    <x v="1"/>
    <n v="238310"/>
    <s v="Drywall and Insulation Contractors"/>
    <n v="23"/>
    <d v="1999-01-01T00:00:00"/>
    <n v="1999"/>
    <n v="27"/>
    <x v="3"/>
    <n v="0"/>
    <s v="3410 E YESLER WAY"/>
    <s v="SEATTLE"/>
    <s v="WA"/>
    <s v="98122"/>
    <n v="1"/>
    <n v="5216800523543"/>
    <n v="6018857540010001"/>
  </r>
  <r>
    <x v="4742"/>
    <s v="ANYWHERE"/>
    <x v="1"/>
    <n v="541512"/>
    <s v="Computer Systems Design Services"/>
    <n v="54"/>
    <d v="2015-03-01T00:00:00"/>
    <n v="2015"/>
    <n v="11"/>
    <x v="0"/>
    <n v="0"/>
    <s v="1037 NE 65TH ST"/>
    <s v="SEATTLE"/>
    <s v="WA"/>
    <s v="98115"/>
    <n v="1"/>
    <n v="7808810693064"/>
    <n v="6034790360010001"/>
  </r>
  <r>
    <x v="4743"/>
    <s v="ANZAC AUDIO VIDEO INC"/>
    <x v="1"/>
    <n v="238210"/>
    <s v="Electrical Contractors and Other Wiring Installation Contractors"/>
    <n v="23"/>
    <d v="2006-10-22T00:00:00"/>
    <n v="2006"/>
    <n v="19"/>
    <x v="0"/>
    <n v="0"/>
    <s v="8820 CORLISS AVE N"/>
    <s v="SEATTLE"/>
    <s v="WA"/>
    <s v="98103"/>
    <n v="1"/>
    <n v="5923200599464"/>
    <n v="6026245530010001"/>
  </r>
  <r>
    <x v="4744"/>
    <s v="ANZAC ELECTRIC"/>
    <x v="5"/>
    <n v="238210"/>
    <s v="Electrical Contractors and Other Wiring Installation Contractors"/>
    <n v="23"/>
    <d v="2016-04-01T00:00:00"/>
    <n v="2016"/>
    <n v="10"/>
    <x v="1"/>
    <n v="0"/>
    <s v="13912 SE 241ST ST"/>
    <s v="KENT"/>
    <s v="WA"/>
    <s v="98042"/>
    <n v="0"/>
    <n v="7921490704792"/>
    <n v="6034105040010001"/>
  </r>
  <r>
    <x v="4745"/>
    <s v="HALIMO FIDOW"/>
    <x v="0"/>
    <n v="624410"/>
    <s v="Child Care Services"/>
    <n v="62"/>
    <d v="2024-08-13T00:00:00"/>
    <n v="2024"/>
    <n v="1"/>
    <x v="2"/>
    <n v="0"/>
    <s v="5989 HIGH POINT DR SW"/>
    <s v="SEATTLE"/>
    <s v="WA"/>
    <s v="98126"/>
    <n v="1"/>
    <n v="8778400794652"/>
    <n v="6055974320010001"/>
  </r>
  <r>
    <x v="4746"/>
    <s v="ANZEN ANESTHESIA SERVICES PLLC"/>
    <x v="3"/>
    <n v="621399"/>
    <s v="Offices of All Other Miscellaneous Health Practitioners"/>
    <n v="62"/>
    <d v="2023-01-23T00:00:00"/>
    <n v="2023"/>
    <n v="3"/>
    <x v="2"/>
    <n v="0"/>
    <s v="583 BATTERY ST # 814"/>
    <s v="SEATTLE"/>
    <s v="WA"/>
    <s v="98121"/>
    <n v="1"/>
    <n v="8663880782533"/>
    <n v="6050135740010001"/>
  </r>
  <r>
    <x v="4747"/>
    <s v="DINO W ANZENO"/>
    <x v="0"/>
    <n v="485999"/>
    <s v="All Other Transit and Ground Passenger Transportation"/>
    <n v="48"/>
    <d v="2022-08-05T00:00:00"/>
    <n v="2022"/>
    <n v="3"/>
    <x v="2"/>
    <n v="0"/>
    <s v="2202 NE 10TH PL # 203"/>
    <s v="RENTON"/>
    <s v="WA"/>
    <s v="98056"/>
    <n v="0"/>
    <n v="8631680779145"/>
    <m/>
  </r>
  <r>
    <x v="4748"/>
    <s v="AOA BOOKKEEPING LLC"/>
    <x v="3"/>
    <n v="541219"/>
    <s v="Other Accounting Services"/>
    <n v="54"/>
    <d v="2021-09-22T00:00:00"/>
    <n v="2021"/>
    <n v="4"/>
    <x v="2"/>
    <n v="0"/>
    <s v="600 STEWART ST # 400"/>
    <s v="SEATTLE"/>
    <s v="WA"/>
    <s v="98101"/>
    <n v="1"/>
    <n v="8588240774616"/>
    <n v="6048071370010001"/>
  </r>
  <r>
    <x v="4749"/>
    <s v="SUITOU ART"/>
    <x v="0"/>
    <n v="711510"/>
    <s v="Independent Artists, Writers, and Performers"/>
    <n v="71"/>
    <d v="2022-05-01T00:00:00"/>
    <n v="2022"/>
    <n v="4"/>
    <x v="2"/>
    <n v="0"/>
    <s v="11501 27TH AVE SE"/>
    <s v="EVERETT"/>
    <s v="WA"/>
    <s v="98208"/>
    <n v="0"/>
    <n v="8606900776547"/>
    <n v="6036190450010001"/>
  </r>
  <r>
    <x v="4750"/>
    <s v="AON CONSULTING INC"/>
    <x v="1"/>
    <n v="561110"/>
    <s v="Office Administrative Services"/>
    <n v="56"/>
    <d v="1991-01-01T00:00:00"/>
    <n v="1991"/>
    <n v="35"/>
    <x v="3"/>
    <n v="0"/>
    <s v="1420 5TH AVE AV"/>
    <s v="SEATTLE"/>
    <s v="WA"/>
    <s v="98101"/>
    <n v="1"/>
    <n v="1379700139671"/>
    <n v="6011812810010001"/>
  </r>
  <r>
    <x v="4751"/>
    <s v="HEWITT ENNIS KNUPP INC"/>
    <x v="1"/>
    <n v="541990"/>
    <s v="All Other Professional, Scientific, and Technical Services"/>
    <n v="54"/>
    <d v="2015-01-01T00:00:00"/>
    <n v="2015"/>
    <n v="11"/>
    <x v="0"/>
    <n v="0"/>
    <s v="1420 FIFTH AVE # 1200"/>
    <s v="SEATTLE"/>
    <s v="WA"/>
    <s v="98101"/>
    <n v="1"/>
    <n v="7874890699924"/>
    <n v="6031011520010001"/>
  </r>
  <r>
    <x v="4752"/>
    <s v="AON PRIVATE RISK MANAGEMENT INSURANCY AGENCY INC"/>
    <x v="1"/>
    <n v="524210"/>
    <s v="Insurance Agencies and Brokerages"/>
    <n v="52"/>
    <d v="2015-01-01T00:00:00"/>
    <n v="2015"/>
    <n v="11"/>
    <x v="0"/>
    <n v="0"/>
    <s v="1420 FIFTH AVE # 1200"/>
    <s v="SEATTLE"/>
    <s v="WA"/>
    <s v="98101"/>
    <n v="1"/>
    <n v="7874970699932"/>
    <n v="6018630180010001"/>
  </r>
  <r>
    <x v="4753"/>
    <s v="AON RE INC"/>
    <x v="1"/>
    <n v="524130"/>
    <s v="Reinsurance Carriers"/>
    <n v="52"/>
    <d v="2018-12-31T00:00:00"/>
    <n v="2018"/>
    <n v="7"/>
    <x v="1"/>
    <n v="0"/>
    <s v="1420 5TH AVE"/>
    <s v="SEATTLE"/>
    <s v="WA"/>
    <s v="98101"/>
    <n v="1"/>
    <n v="8709460787318"/>
    <n v="6025884010010001"/>
  </r>
  <r>
    <x v="4754"/>
    <s v="AON RISK CONSULTANTS INC"/>
    <x v="1"/>
    <n v="524210"/>
    <s v="Insurance Agencies and Brokerages"/>
    <n v="52"/>
    <d v="2015-01-01T00:00:00"/>
    <n v="2015"/>
    <n v="11"/>
    <x v="0"/>
    <n v="0"/>
    <s v="1420 FIFTH AVE # 1200"/>
    <s v="SEATTLE"/>
    <s v="WA"/>
    <s v="98101"/>
    <n v="1"/>
    <n v="7874950699930"/>
    <n v="6030969440010001"/>
  </r>
  <r>
    <x v="4755"/>
    <s v="AON RISK INSURANCE SERVICES WEST INC"/>
    <x v="1"/>
    <n v="524210"/>
    <s v="Insurance Agencies and Brokerages"/>
    <n v="52"/>
    <d v="2019-10-01T00:00:00"/>
    <n v="2019"/>
    <n v="6"/>
    <x v="1"/>
    <n v="0"/>
    <s v="200 E RANDOLPH ST"/>
    <s v="CHICAGO"/>
    <s v="IL"/>
    <s v="60601"/>
    <n v="0"/>
    <n v="8438750758765"/>
    <n v="6011169700010001"/>
  </r>
  <r>
    <x v="4756"/>
    <s v="AON RISK SERVICES CENTRAL INC"/>
    <x v="1"/>
    <n v="524210"/>
    <s v="Insurance Agencies and Brokerages"/>
    <n v="52"/>
    <d v="2015-01-01T00:00:00"/>
    <n v="2015"/>
    <n v="11"/>
    <x v="0"/>
    <n v="0"/>
    <s v="1420 FIFTH AVE # 1200"/>
    <s v="SEATTLE"/>
    <s v="WA"/>
    <s v="98101"/>
    <n v="1"/>
    <n v="7875060699941"/>
    <n v="6030969690010001"/>
  </r>
  <r>
    <x v="4757"/>
    <s v="AON RISK SERVICES OF MARYLAND"/>
    <x v="1"/>
    <n v="524210"/>
    <s v="Insurance Agencies and Brokerages"/>
    <n v="52"/>
    <d v="2018-12-31T00:00:00"/>
    <n v="2018"/>
    <n v="7"/>
    <x v="1"/>
    <n v="0"/>
    <s v="11120 NE 33RD PL # 200"/>
    <s v="BELLEVUE"/>
    <s v="WA"/>
    <s v="98004"/>
    <n v="0"/>
    <n v="8709450787317"/>
    <n v="6000799180010001"/>
  </r>
  <r>
    <x v="4758"/>
    <s v="AON SERVICE CORPORATION"/>
    <x v="1"/>
    <n v="551114"/>
    <s v="Corporate, Subsidiary, and Regional Managing Offices"/>
    <n v="55"/>
    <d v="2003-01-01T00:00:00"/>
    <n v="2003"/>
    <n v="23"/>
    <x v="3"/>
    <n v="0"/>
    <s v="1420 5TH AVE # FL 12"/>
    <s v="SEATTLE"/>
    <s v="WA"/>
    <s v="98101"/>
    <n v="1"/>
    <n v="7616840673039"/>
    <n v="6018977940010001"/>
  </r>
  <r>
    <x v="4759"/>
    <s v="PIONEER CONSTRUCTION SERVICES"/>
    <x v="1"/>
    <n v="236115"/>
    <s v="New Single-Family Housing Construction (except For-Sale Builders)"/>
    <n v="23"/>
    <d v="2002-01-17T00:00:00"/>
    <n v="2002"/>
    <n v="24"/>
    <x v="3"/>
    <n v="0"/>
    <s v="12014 20TH ST SE"/>
    <s v="LAKE STEVENS"/>
    <s v="WA"/>
    <s v="98258"/>
    <n v="0"/>
    <n v="5490320553180"/>
    <n v="6020679150010003"/>
  </r>
  <r>
    <x v="4760"/>
    <s v="AOPINE TECHNOLOGY"/>
    <x v="3"/>
    <n v="531110"/>
    <s v="Lessors of Residential Buildings and Dwellings"/>
    <n v="53"/>
    <d v="2025-03-01T00:00:00"/>
    <n v="2025"/>
    <n v="1"/>
    <x v="2"/>
    <n v="0"/>
    <s v="1726C NW 60TH ST"/>
    <s v="SEATTLE"/>
    <s v="WA"/>
    <s v="98107"/>
    <n v="1"/>
    <n v="8815990798658"/>
    <n v="6056353530010001"/>
  </r>
  <r>
    <x v="4761"/>
    <s v="AORO LLC"/>
    <x v="3"/>
    <n v="721199"/>
    <s v="All Other Traveler Accommodation"/>
    <n v="72"/>
    <d v="2025-11-11T00:00:00"/>
    <n v="2025"/>
    <n v="0"/>
    <x v="4"/>
    <n v="0"/>
    <s v="115 E ALLISON ST"/>
    <s v="SEATTLE"/>
    <s v="WA"/>
    <s v="98102"/>
    <n v="1"/>
    <n v="8875060804829"/>
    <n v="6059860640010001"/>
  </r>
  <r>
    <x v="4762"/>
    <s v="AOWYN PHOTOGRAPHY"/>
    <x v="5"/>
    <n v="541921"/>
    <s v="Photography Studios, Portrait"/>
    <n v="54"/>
    <d v="2016-02-01T00:00:00"/>
    <n v="2016"/>
    <n v="10"/>
    <x v="1"/>
    <n v="0"/>
    <s v="9807 28TH AVE SW"/>
    <s v="SEATTLE"/>
    <s v="WA"/>
    <s v="98126"/>
    <n v="1"/>
    <n v="7912300703841"/>
    <n v="6034759740010001"/>
  </r>
  <r>
    <x v="4763"/>
    <s v="AP-6110-WOODLAND LLLP"/>
    <x v="8"/>
    <n v="531110"/>
    <s v="Lessors of Residential Buildings and Dwellings"/>
    <n v="53"/>
    <d v="2024-10-01T00:00:00"/>
    <n v="2024"/>
    <n v="1"/>
    <x v="2"/>
    <n v="0"/>
    <s v="6110 WOODLAND PL N"/>
    <s v="SEATTLE"/>
    <s v="WA"/>
    <s v="98103"/>
    <n v="1"/>
    <n v="8829970800142"/>
    <n v="6056199150010001"/>
  </r>
  <r>
    <x v="4764"/>
    <s v="AP BUILT LLC"/>
    <x v="3"/>
    <n v="236118"/>
    <s v="Residential Remodelers"/>
    <n v="23"/>
    <d v="2022-01-01T00:00:00"/>
    <n v="2022"/>
    <n v="4"/>
    <x v="2"/>
    <n v="0"/>
    <s v="834 NW 52ND ST"/>
    <s v="SEATTLE"/>
    <s v="WA"/>
    <s v="98107"/>
    <n v="1"/>
    <n v="8587810774573"/>
    <n v="6048669070010001"/>
  </r>
  <r>
    <x v="4765"/>
    <s v="INNOVATIVE DENTISTRY AT SOUTH LAKE UNION"/>
    <x v="10"/>
    <n v="621210"/>
    <s v="Offices of Dentists"/>
    <n v="62"/>
    <d v="2016-01-01T00:00:00"/>
    <n v="2016"/>
    <n v="10"/>
    <x v="1"/>
    <n v="0"/>
    <s v="2200 6TH AVE # 104"/>
    <s v="SEATTLE"/>
    <s v="WA"/>
    <s v="98121"/>
    <n v="1"/>
    <n v="7911090703718"/>
    <n v="6035620420010001"/>
  </r>
  <r>
    <x v="4766"/>
    <s v="AP GLOBAL CARPET CARE LLC"/>
    <x v="3"/>
    <n v="561740"/>
    <s v="Carpet and Upholstery Cleaning Services"/>
    <n v="56"/>
    <d v="2023-04-01T00:00:00"/>
    <n v="2023"/>
    <n v="3"/>
    <x v="2"/>
    <n v="0"/>
    <s v="4603 NE 18TH CIR"/>
    <s v="RENTON"/>
    <s v="WA"/>
    <s v="98059"/>
    <n v="0"/>
    <n v="8675600783740"/>
    <n v="6050052090010001"/>
  </r>
  <r>
    <x v="4767"/>
    <s v="DEXTER DRY CLEANERS"/>
    <x v="5"/>
    <n v="812320"/>
    <s v="Drycleaning and Laundry Services (except Coin-Operated)"/>
    <n v="81"/>
    <d v="2010-01-01T00:00:00"/>
    <n v="2010"/>
    <n v="16"/>
    <x v="0"/>
    <n v="0"/>
    <s v="902 DEXTER AVE N"/>
    <s v="SEATTLE"/>
    <s v="WA"/>
    <s v="98109"/>
    <n v="1"/>
    <n v="7675230679105"/>
    <n v="6029544470010001"/>
  </r>
  <r>
    <x v="4768"/>
    <s v="AP PROFESSIONALS OF PHOENIX LLC"/>
    <x v="5"/>
    <n v="541990"/>
    <s v="All Other Professional, Scientific, and Technical Services"/>
    <n v="54"/>
    <d v="2026-05-18T00:00:00"/>
    <n v="2026"/>
    <n v="0"/>
    <x v="4"/>
    <n v="0"/>
    <s v="4110 N SCOTTSDALE RD # 370"/>
    <s v="SCOTTSDALE"/>
    <s v="AZ"/>
    <s v="85251"/>
    <n v="0"/>
    <n v="8922610809952"/>
    <n v="6021445340010001"/>
  </r>
  <r>
    <x v="4769"/>
    <s v="APA PSYCHOLOGY SERVICES"/>
    <x v="1"/>
    <n v="541990"/>
    <s v="All Other Professional, Scientific, and Technical Services"/>
    <n v="54"/>
    <d v="2022-01-01T00:00:00"/>
    <n v="2022"/>
    <n v="4"/>
    <x v="2"/>
    <n v="0"/>
    <s v="5347 S WALLBRIDGE RD"/>
    <s v="DEER PARK"/>
    <s v="WA"/>
    <s v="99006"/>
    <n v="0"/>
    <n v="8679290784132"/>
    <n v="6046697600010001"/>
  </r>
  <r>
    <x v="4770"/>
    <s v="APA &amp; CO"/>
    <x v="1"/>
    <n v="459999"/>
    <s v="All Other Miscellaneous Retailers"/>
    <n v="45"/>
    <d v="2007-01-01T00:00:00"/>
    <n v="2007"/>
    <n v="19"/>
    <x v="0"/>
    <n v="0"/>
    <s v="1214 42ND AVE E"/>
    <s v="SEATTLE"/>
    <s v="WA"/>
    <s v="98112"/>
    <n v="1"/>
    <n v="7027310610244"/>
    <n v="6026515110010001"/>
  </r>
  <r>
    <x v="4771"/>
    <s v="APACHE CAMPING CENTER INC"/>
    <x v="1"/>
    <n v="441210"/>
    <s v="Recreational Vehicle Dealers"/>
    <n v="44"/>
    <d v="1992-02-12T00:00:00"/>
    <n v="1992"/>
    <n v="34"/>
    <x v="3"/>
    <n v="0"/>
    <s v="12517 HIGHWAY 99 S"/>
    <s v="EVERETT"/>
    <s v="WA"/>
    <s v="98204"/>
    <n v="0"/>
    <n v="1410700142882"/>
    <n v="6005988210010002"/>
  </r>
  <r>
    <x v="4772"/>
    <s v="APAPACHO COUNSELING"/>
    <x v="3"/>
    <n v="621330"/>
    <s v="Offices of Mental Health Practitioners (except Physicians)"/>
    <n v="62"/>
    <d v="2026-09-01T00:00:00"/>
    <n v="2026"/>
    <n v="0"/>
    <x v="5"/>
    <n v="1"/>
    <s v="407 N 45TH ST"/>
    <s v="SEATTLE"/>
    <s v="WA"/>
    <s v="98103"/>
    <n v="1"/>
    <n v="8942410812022"/>
    <n v="6062657260010001"/>
  </r>
  <r>
    <x v="4773"/>
    <s v="HOGANS CORNER"/>
    <x v="2"/>
    <n v="812310"/>
    <s v="Coin-Operated Laundries and Drycleaners"/>
    <n v="81"/>
    <d v="2018-10-12T00:00:00"/>
    <n v="2018"/>
    <n v="7"/>
    <x v="1"/>
    <n v="0"/>
    <s v="5501 25TH AVE NE"/>
    <s v="SEATTLE"/>
    <s v="WA"/>
    <s v="98105"/>
    <n v="1"/>
    <n v="8282260742414"/>
    <n v="6043150650010001"/>
  </r>
  <r>
    <x v="4774"/>
    <s v="APARICIO EXCAVATING LLC"/>
    <x v="5"/>
    <n v="485999"/>
    <s v="All Other Transit and Ground Passenger Transportation"/>
    <n v="48"/>
    <d v="2017-05-01T00:00:00"/>
    <n v="2017"/>
    <n v="9"/>
    <x v="1"/>
    <n v="0"/>
    <s v="704 87TH AVE SE # 79"/>
    <s v="LAKE STEVENS"/>
    <s v="WA"/>
    <s v="98258"/>
    <n v="0"/>
    <n v="8074210720672"/>
    <n v="6040441020010001"/>
  </r>
  <r>
    <x v="4775"/>
    <s v="POPULUS SEATTLE"/>
    <x v="5"/>
    <n v="721110"/>
    <s v="Hotels (except Casino Hotels) and Motels"/>
    <n v="72"/>
    <d v="2025-05-01T00:00:00"/>
    <n v="2025"/>
    <n v="1"/>
    <x v="2"/>
    <n v="0"/>
    <s v="100 S KING ST"/>
    <s v="SEATTLE"/>
    <s v="WA"/>
    <s v="98104"/>
    <n v="1"/>
    <n v="8825400799666"/>
    <n v="6057717980010001"/>
  </r>
  <r>
    <x v="4776"/>
    <s v="APARTMENT SALES CORP"/>
    <x v="1"/>
    <n v="531210"/>
    <s v="Offices of Real Estate Agents and Brokers"/>
    <n v="53"/>
    <d v="1992-03-01T00:00:00"/>
    <n v="1992"/>
    <n v="34"/>
    <x v="3"/>
    <n v="0"/>
    <s v="2366 EASTLAKE AVE E # 318"/>
    <s v="SEATTLE"/>
    <s v="WA"/>
    <s v="98122"/>
    <n v="1"/>
    <n v="1579900160141"/>
    <n v="6014533700010001"/>
  </r>
  <r>
    <x v="4777"/>
    <s v="APATE PLLC"/>
    <x v="10"/>
    <n v="621112"/>
    <s v="Offices of Physicians, Mental Health Specialists"/>
    <n v="62"/>
    <d v="2013-01-01T00:00:00"/>
    <n v="2013"/>
    <n v="13"/>
    <x v="0"/>
    <n v="0"/>
    <s v="6317 NE 61ST ST"/>
    <s v="SEATTLE"/>
    <s v="WA"/>
    <s v="98115"/>
    <n v="1"/>
    <n v="7529450663768"/>
    <n v="6030417940010001"/>
  </r>
  <r>
    <x v="4778"/>
    <s v="APB EXECUTIVE SECURITY SERVICES LLC"/>
    <x v="5"/>
    <n v="561612"/>
    <s v="Security Guards and Patrol Services"/>
    <n v="56"/>
    <d v="2016-01-01T00:00:00"/>
    <n v="2016"/>
    <n v="10"/>
    <x v="1"/>
    <n v="0"/>
    <s v="PO BOX 1006"/>
    <s v="ELLENSBURG"/>
    <s v="WA"/>
    <s v="98926"/>
    <n v="0"/>
    <n v="7903420702916"/>
    <n v="6035027020010001"/>
  </r>
  <r>
    <x v="4779"/>
    <s v="APB IRRIGATION"/>
    <x v="2"/>
    <n v="561730"/>
    <s v="Landscaping Services"/>
    <n v="56"/>
    <d v="2018-04-01T00:00:00"/>
    <n v="2018"/>
    <n v="8"/>
    <x v="1"/>
    <n v="0"/>
    <s v="4724 S 3RD AVE"/>
    <s v="EVERETT"/>
    <s v="WA"/>
    <s v="98203"/>
    <n v="0"/>
    <n v="8245760738604"/>
    <n v="6042491360010001"/>
  </r>
  <r>
    <x v="4780"/>
    <s v="APC INDUSTRIAL FLOORING INC"/>
    <x v="1"/>
    <n v="238330"/>
    <s v="Flooring Contractors"/>
    <n v="23"/>
    <d v="2018-02-24T00:00:00"/>
    <n v="2018"/>
    <n v="8"/>
    <x v="1"/>
    <n v="0"/>
    <s v="18702 142ND AVE NE"/>
    <s v="WOODINVILLE"/>
    <s v="WA"/>
    <s v="98072"/>
    <n v="0"/>
    <n v="8265160740632"/>
    <n v="6041992910010001"/>
  </r>
  <r>
    <x v="4781"/>
    <s v="APC MANAGEMENT INC"/>
    <x v="1"/>
    <n v="812990"/>
    <s v="All Other Personal Services"/>
    <n v="81"/>
    <d v="1997-05-08T00:00:00"/>
    <n v="1997"/>
    <n v="29"/>
    <x v="3"/>
    <n v="0"/>
    <s v="401 2ND AVE S # 620"/>
    <s v="SEATTLE"/>
    <s v="WA"/>
    <s v="98104"/>
    <n v="1"/>
    <n v="5057460506346"/>
    <n v="6017895820010001"/>
  </r>
  <r>
    <x v="4782"/>
    <s v="APCO WORLDWIDE LLC"/>
    <x v="3"/>
    <n v="541820"/>
    <s v="Public Relations Agencies"/>
    <n v="54"/>
    <d v="2021-01-01T00:00:00"/>
    <n v="2021"/>
    <n v="5"/>
    <x v="2"/>
    <n v="0"/>
    <s v="1299 PENNSYLVANIA AVE NW # 300"/>
    <s v="WASHINGTON"/>
    <s v="DC"/>
    <s v="20004"/>
    <n v="0"/>
    <n v="8636380779645"/>
    <n v="6018517180010001"/>
  </r>
  <r>
    <x v="4783"/>
    <s v="APDOT"/>
    <x v="5"/>
    <n v="541613"/>
    <s v="Marketing Consulting Services"/>
    <n v="54"/>
    <d v="2011-09-23T00:00:00"/>
    <n v="2011"/>
    <n v="14"/>
    <x v="0"/>
    <n v="0"/>
    <s v="4220 SW SPOKANE ST"/>
    <s v="SEATTLE"/>
    <s v="WA"/>
    <s v="98116"/>
    <n v="1"/>
    <n v="7407350650869"/>
    <n v="6031459390010001"/>
  </r>
  <r>
    <x v="4784"/>
    <s v="APEEPERTHY"/>
    <x v="3"/>
    <n v="449129"/>
    <s v="All Other Home Furnishings Retailers"/>
    <n v="44"/>
    <d v="2023-09-01T00:00:00"/>
    <n v="2023"/>
    <n v="2"/>
    <x v="2"/>
    <n v="0"/>
    <s v="2019 S FERDINAND ST"/>
    <s v="SEATTLE"/>
    <s v="WA"/>
    <s v="98108"/>
    <n v="1"/>
    <n v="8705520786907"/>
    <n v="6053056310010001"/>
  </r>
  <r>
    <x v="4785"/>
    <s v="APEIFY"/>
    <x v="3"/>
    <n v="541519"/>
    <s v="Other Computer Related Services"/>
    <n v="54"/>
    <d v="2025-01-01T00:00:00"/>
    <n v="2025"/>
    <n v="1"/>
    <x v="2"/>
    <n v="0"/>
    <s v="2226 EASTLAKE AVE E"/>
    <s v="SEATTLE"/>
    <s v="WA"/>
    <s v="98102"/>
    <n v="1"/>
    <n v="8797540796713"/>
    <n v="6056366550010001"/>
  </r>
  <r>
    <x v="4786"/>
    <s v="BETSYS BNB"/>
    <x v="0"/>
    <n v="721199"/>
    <s v="All Other Traveler Accommodation"/>
    <n v="72"/>
    <d v="2019-09-01T00:00:00"/>
    <n v="2019"/>
    <n v="6"/>
    <x v="1"/>
    <n v="0"/>
    <s v="1806 NE 55TH ST"/>
    <s v="SEATTLE"/>
    <s v="WA"/>
    <s v="98105"/>
    <n v="1"/>
    <n v="8397260754448"/>
    <m/>
  </r>
  <r>
    <x v="4787"/>
    <s v="APELLIS PHARMACEUTICALS INC"/>
    <x v="1"/>
    <n v="541714"/>
    <s v="Research and Development in Biotechnology (except Nanobiotechnology)"/>
    <n v="54"/>
    <d v="2023-01-01T00:00:00"/>
    <n v="2023"/>
    <n v="3"/>
    <x v="2"/>
    <n v="0"/>
    <s v="100 5TH AVE"/>
    <s v="WALTHAM"/>
    <s v="MA"/>
    <s v="02451"/>
    <n v="0"/>
    <n v="8694310785734"/>
    <n v="6044652106898590"/>
  </r>
  <r>
    <x v="4788"/>
    <s v="RIDESHARE MANILA"/>
    <x v="0"/>
    <n v="485999"/>
    <s v="All Other Transit and Ground Passenger Transportation"/>
    <n v="48"/>
    <d v="2017-07-09T00:00:00"/>
    <n v="2017"/>
    <n v="9"/>
    <x v="1"/>
    <n v="0"/>
    <s v="18931 20TH PL W"/>
    <s v="LYNNWOOD"/>
    <s v="WA"/>
    <s v="98036"/>
    <n v="0"/>
    <n v="8108970724305"/>
    <n v="6041388810010001"/>
  </r>
  <r>
    <x v="4789"/>
    <s v="APERTURE CONSTRUCTION LLC"/>
    <x v="3"/>
    <n v="236118"/>
    <s v="Residential Remodelers"/>
    <n v="23"/>
    <d v="2026-04-16T00:00:00"/>
    <n v="2026"/>
    <n v="0"/>
    <x v="4"/>
    <n v="0"/>
    <s v="7724 238TH PL SW"/>
    <s v="EDMONDS"/>
    <s v="WA"/>
    <s v="98026"/>
    <n v="0"/>
    <n v="8915260809198"/>
    <n v="6035367280010001"/>
  </r>
  <r>
    <x v="4790"/>
    <s v="APEX ART LAB LLC. DBA SEATTLE VISUAL"/>
    <x v="2"/>
    <n v="541410"/>
    <s v="Interior Design Services"/>
    <n v="54"/>
    <d v="2018-11-21T00:00:00"/>
    <n v="2018"/>
    <n v="7"/>
    <x v="1"/>
    <n v="0"/>
    <s v="2444 1ST AVE S"/>
    <s v="SEATTLE"/>
    <s v="WA"/>
    <s v="98134"/>
    <n v="1"/>
    <n v="8303400744619"/>
    <n v="6043587980010001"/>
  </r>
  <r>
    <x v="4791"/>
    <s v="APEX AUTO REPAIR AND TIRE"/>
    <x v="5"/>
    <n v="811111"/>
    <s v="General Automotive Repair"/>
    <n v="81"/>
    <d v="2026-06-01T00:00:00"/>
    <n v="2026"/>
    <n v="0"/>
    <x v="4"/>
    <n v="0"/>
    <s v="5659 CALIFORNIA AVE SW"/>
    <s v="SEATTLE"/>
    <s v="WA"/>
    <s v="98136"/>
    <n v="1"/>
    <n v="8894690807021"/>
    <n v="6058866320010001"/>
  </r>
  <r>
    <x v="4792"/>
    <s v="APEX WINDOW DECOR"/>
    <x v="5"/>
    <n v="812990"/>
    <s v="All Other Personal Services"/>
    <n v="81"/>
    <d v="2007-07-01T00:00:00"/>
    <n v="2007"/>
    <n v="19"/>
    <x v="0"/>
    <n v="0"/>
    <s v="1116 CALIFORNIA WAY SW"/>
    <s v="SEATTLE"/>
    <s v="WA"/>
    <s v="98116"/>
    <n v="1"/>
    <n v="5996350607252"/>
    <n v="6027358010010001"/>
  </r>
  <r>
    <x v="4793"/>
    <s v="APEX ELECTRICAL GROUP LLC"/>
    <x v="5"/>
    <n v="221122"/>
    <s v="Electric Power Distribution"/>
    <n v="22"/>
    <d v="2022-01-01T00:00:00"/>
    <n v="2022"/>
    <n v="4"/>
    <x v="2"/>
    <n v="0"/>
    <s v="PO BOX 856"/>
    <s v="AUBURN"/>
    <s v="WA"/>
    <s v="98071"/>
    <n v="0"/>
    <n v="8592220775029"/>
    <n v="6046757230010001"/>
  </r>
  <r>
    <x v="4794"/>
    <s v="APEX ELECTRICAL SOLUTIONS LLC"/>
    <x v="5"/>
    <n v="238210"/>
    <s v="Electrical Contractors and Other Wiring Installation Contractors"/>
    <n v="23"/>
    <d v="2025-12-15T00:00:00"/>
    <n v="2025"/>
    <n v="0"/>
    <x v="4"/>
    <n v="0"/>
    <s v="7952 CHALET LN NW"/>
    <s v="SEABECK"/>
    <s v="WA"/>
    <s v="98380"/>
    <n v="0"/>
    <n v="8882300805611"/>
    <n v="6056739590010001"/>
  </r>
  <r>
    <x v="4795"/>
    <s v="APEX ENGINEERING PLLC"/>
    <x v="10"/>
    <n v="541330"/>
    <s v="Engineering Services"/>
    <n v="54"/>
    <d v="2002-08-13T00:00:00"/>
    <n v="2002"/>
    <n v="23"/>
    <x v="3"/>
    <n v="0"/>
    <s v="2601 S 35TH ST #200"/>
    <s v="TACOMA"/>
    <s v="WA"/>
    <s v="98409"/>
    <n v="0"/>
    <n v="5544740559008"/>
    <n v="6017101450010001"/>
  </r>
  <r>
    <x v="4796"/>
    <s v="APEX ENVIRONMENTAL &amp; INSPECTION GROUP"/>
    <x v="3"/>
    <n v="541350"/>
    <s v="Building Inspection Services"/>
    <n v="54"/>
    <d v="2026-05-01T00:00:00"/>
    <n v="2026"/>
    <n v="0"/>
    <x v="4"/>
    <n v="0"/>
    <s v="6409 NE BALZOW RD"/>
    <s v="SUQUAMISH"/>
    <s v="WA"/>
    <s v="98392"/>
    <n v="0"/>
    <n v="8920440809734"/>
    <n v="6060591490010001"/>
  </r>
  <r>
    <x v="4797"/>
    <s v="APEX ESTATE PARTNERS LLC"/>
    <x v="5"/>
    <n v="531110"/>
    <s v="Lessors of Residential Buildings and Dwellings"/>
    <n v="53"/>
    <d v="2024-10-21T00:00:00"/>
    <n v="2024"/>
    <n v="1"/>
    <x v="2"/>
    <n v="0"/>
    <s v="1849 245TH PL NE"/>
    <s v="SAMMAMISH"/>
    <s v="WA"/>
    <s v="98074"/>
    <n v="0"/>
    <n v="8795730796508"/>
    <n v="6056197370010001"/>
  </r>
  <r>
    <x v="4798"/>
    <s v="APEX EXPEDITIONS"/>
    <x v="5"/>
    <n v="561520"/>
    <s v="Tour Operators"/>
    <n v="56"/>
    <d v="2013-10-01T00:00:00"/>
    <n v="2013"/>
    <n v="12"/>
    <x v="0"/>
    <n v="0"/>
    <s v="4700 42ND AVE SW # 570"/>
    <s v="SEATTLE"/>
    <s v="WA"/>
    <s v="98116"/>
    <n v="1"/>
    <n v="7621260673506"/>
    <n v="6033348230010001"/>
  </r>
  <r>
    <x v="4799"/>
    <s v="APEX FACILITY RESOURCES INC"/>
    <x v="1"/>
    <n v="449110"/>
    <s v="Furniture Retailers"/>
    <n v="44"/>
    <d v="1998-08-01T00:00:00"/>
    <n v="1998"/>
    <n v="28"/>
    <x v="3"/>
    <n v="0"/>
    <s v="20219 87TH AVE S"/>
    <s v="KENT"/>
    <s v="WA"/>
    <s v="98031"/>
    <n v="0"/>
    <n v="5561510560797"/>
    <n v="6015662020010001"/>
  </r>
  <r>
    <x v="4800"/>
    <s v="APEX FLOORING INC"/>
    <x v="1"/>
    <n v="238330"/>
    <s v="Flooring Contractors"/>
    <n v="23"/>
    <d v="2008-06-01T00:00:00"/>
    <n v="2008"/>
    <n v="18"/>
    <x v="0"/>
    <n v="0"/>
    <s v="20422 84TH AVE S"/>
    <s v="KENT"/>
    <s v="WA"/>
    <s v="98032"/>
    <n v="0"/>
    <n v="8014850714488"/>
    <n v="6028183800010001"/>
  </r>
  <r>
    <x v="4801"/>
    <s v="APEX HARDWOOD FLOOR LLC"/>
    <x v="5"/>
    <n v="238310"/>
    <s v="Drywall and Insulation Contractors"/>
    <n v="23"/>
    <d v="2007-01-01T00:00:00"/>
    <n v="2007"/>
    <n v="19"/>
    <x v="0"/>
    <n v="0"/>
    <s v="17429 34TH PL W"/>
    <s v="LYNNWOOD"/>
    <s v="WA"/>
    <s v="98037"/>
    <n v="0"/>
    <n v="7266420635813"/>
    <n v="6026711910010001"/>
  </r>
  <r>
    <x v="4802"/>
    <s v="APEX HOOD CLEANING INC"/>
    <x v="1"/>
    <n v="561720"/>
    <s v="Janitorial Services"/>
    <n v="56"/>
    <d v="2008-09-01T00:00:00"/>
    <n v="2008"/>
    <n v="17"/>
    <x v="0"/>
    <n v="0"/>
    <s v="111 TUMWATER BLVD SE # B207"/>
    <s v="TUMWATER"/>
    <s v="WA"/>
    <s v="98501"/>
    <n v="0"/>
    <n v="7122030620258"/>
    <n v="6026796260010002"/>
  </r>
  <r>
    <x v="4803"/>
    <s v="APEX HYDROVAC TOOLS LLC"/>
    <x v="3"/>
    <n v="423830"/>
    <s v="Industrial Machinery and Equipment Merchant Wholesalers"/>
    <n v="42"/>
    <d v="2019-11-01T00:00:00"/>
    <n v="2019"/>
    <n v="6"/>
    <x v="1"/>
    <n v="0"/>
    <s v="10306 56TH ST SE"/>
    <s v="SNOHOMISH"/>
    <s v="WA"/>
    <s v="98290"/>
    <n v="0"/>
    <n v="8419770756787"/>
    <n v="6045034730010001"/>
  </r>
  <r>
    <x v="4804"/>
    <s v="APEX LIMO LLC"/>
    <x v="3"/>
    <n v="485320"/>
    <s v="Limousine Service"/>
    <n v="48"/>
    <d v="2026-02-26T00:00:00"/>
    <n v="2026"/>
    <n v="0"/>
    <x v="4"/>
    <n v="0"/>
    <s v="2119 147TH PL SW"/>
    <s v="LYNNWOOD"/>
    <s v="WA"/>
    <s v="98087"/>
    <n v="0"/>
    <n v="8900960807710"/>
    <n v="606101028"/>
  </r>
  <r>
    <x v="4805"/>
    <s v="APEX MECHANICAL"/>
    <x v="5"/>
    <n v="236220"/>
    <s v="Commercial and Institutional Building Construction"/>
    <n v="23"/>
    <d v="2018-03-19T00:00:00"/>
    <n v="2018"/>
    <n v="8"/>
    <x v="1"/>
    <n v="0"/>
    <s v="1507 SE EATON BLVD"/>
    <s v="BATTLE GROUND"/>
    <s v="WA"/>
    <s v="98604"/>
    <n v="0"/>
    <n v="8215970735490"/>
    <n v="6035996050010001"/>
  </r>
  <r>
    <x v="4806"/>
    <s v="APEX MOVING &amp; STORAGE"/>
    <x v="5"/>
    <n v="484110"/>
    <s v="General Freight Trucking, Local"/>
    <n v="48"/>
    <d v="2008-01-22T00:00:00"/>
    <n v="2008"/>
    <n v="18"/>
    <x v="0"/>
    <n v="0"/>
    <s v="914 VALLEY AVE NW BLG3#102"/>
    <s v="PUYALLUP"/>
    <s v="WA"/>
    <s v="98371"/>
    <n v="0"/>
    <n v="7036110611187"/>
    <n v="6020095430010001"/>
  </r>
  <r>
    <x v="4807"/>
    <s v="APEX NW DESIGN"/>
    <x v="3"/>
    <n v="337212"/>
    <s v="Custom Architectural Woodwork and Millwork Manufacturing"/>
    <n v="33"/>
    <d v="2022-08-01T00:00:00"/>
    <n v="2022"/>
    <n v="4"/>
    <x v="2"/>
    <n v="0"/>
    <s v="19102 DES MOINES MEMORIAL DR S"/>
    <s v="SEATAC"/>
    <s v="WA"/>
    <s v="98148"/>
    <n v="0"/>
    <n v="8630970779070"/>
    <n v="6049450170010001"/>
  </r>
  <r>
    <x v="4808"/>
    <s v="APEX ORDER PICKUP SOLUTIONS LLC"/>
    <x v="5"/>
    <n v="541420"/>
    <s v="Industrial Design Services"/>
    <n v="54"/>
    <d v="2026-06-26T00:00:00"/>
    <n v="2026"/>
    <n v="0"/>
    <x v="4"/>
    <n v="0"/>
    <s v="4393 DIGITAL WAY"/>
    <s v="MASON"/>
    <s v="OH"/>
    <s v="45040"/>
    <n v="0"/>
    <n v="8939810811746"/>
    <n v="6053785140010001"/>
  </r>
  <r>
    <x v="4809"/>
    <s v="APEX POWER SOLUTIONS"/>
    <x v="3"/>
    <n v="238210"/>
    <s v="Electrical Contractors and Other Wiring Installation Contractors"/>
    <n v="23"/>
    <d v="2025-02-24T00:00:00"/>
    <n v="2025"/>
    <n v="1"/>
    <x v="2"/>
    <n v="0"/>
    <s v="2644 NW 204TH ST"/>
    <s v="SHORELINE"/>
    <s v="WA"/>
    <s v="98177"/>
    <n v="0"/>
    <n v="8815650798624"/>
    <n v="6056641400010001"/>
  </r>
  <r>
    <x v="4810"/>
    <s v="APEX POWER SYSTEMS LLC"/>
    <x v="5"/>
    <n v="238210"/>
    <s v="Electrical Contractors and Other Wiring Installation Contractors"/>
    <n v="23"/>
    <d v="2025-03-26T00:00:00"/>
    <n v="2025"/>
    <n v="1"/>
    <x v="2"/>
    <n v="0"/>
    <s v="201 54TH AVE E # B"/>
    <s v="FIFE"/>
    <s v="WA"/>
    <s v="98424"/>
    <n v="0"/>
    <n v="8824220799537"/>
    <n v="6056808130010001"/>
  </r>
  <r>
    <x v="4811"/>
    <s v="APEX RAILING SOLUTIONS LLC"/>
    <x v="5"/>
    <n v="332312"/>
    <s v="Fabricated Structural Metal Manufacturing"/>
    <n v="33"/>
    <d v="2007-10-01T00:00:00"/>
    <n v="2007"/>
    <n v="18"/>
    <x v="0"/>
    <n v="0"/>
    <s v="1505 S 93RD ST # BH"/>
    <s v="SEATTLE"/>
    <s v="WA"/>
    <s v="98108"/>
    <n v="1"/>
    <n v="7020160609475"/>
    <n v="6027574250010001"/>
  </r>
  <r>
    <x v="4812"/>
    <s v="APEX ROOFING"/>
    <x v="5"/>
    <n v="238160"/>
    <s v="Roofing Contractors"/>
    <n v="23"/>
    <d v="2024-05-10T00:00:00"/>
    <n v="2024"/>
    <n v="2"/>
    <x v="2"/>
    <n v="0"/>
    <s v="33710 9TH AVE S # 10"/>
    <s v="FEDERAL WAY"/>
    <s v="WA"/>
    <s v="98003"/>
    <n v="0"/>
    <n v="8758660792564"/>
    <n v="6054027800010001"/>
  </r>
  <r>
    <x v="4813"/>
    <s v="APEX SMOOTHIES"/>
    <x v="3"/>
    <n v="722515"/>
    <s v="Snack and Nonalcoholic Beverage Bars"/>
    <n v="72"/>
    <d v="2026-03-01T00:00:00"/>
    <n v="2026"/>
    <n v="0"/>
    <x v="4"/>
    <n v="0"/>
    <s v="13244 AURORA AVE N"/>
    <s v="SEATTLE"/>
    <s v="WA"/>
    <s v="98133"/>
    <n v="1"/>
    <n v="8890440806531"/>
    <n v="6060381060010001"/>
  </r>
  <r>
    <x v="4814"/>
    <s v="APEX STEEL"/>
    <x v="1"/>
    <n v="238310"/>
    <s v="Drywall and Insulation Contractors"/>
    <n v="23"/>
    <d v="1997-12-01T00:00:00"/>
    <n v="1997"/>
    <n v="28"/>
    <x v="3"/>
    <n v="0"/>
    <s v="935 KIRKLAND AVE"/>
    <s v="KIRKLAND"/>
    <s v="WA"/>
    <s v="98033"/>
    <n v="0"/>
    <n v="5119840513047"/>
    <n v="6016812930010001"/>
  </r>
  <r>
    <x v="4815"/>
    <s v="APEX TOWER CRANE INC"/>
    <x v="1"/>
    <n v="238990"/>
    <s v="All Other Specialty Trade Contractors"/>
    <n v="23"/>
    <d v="2008-03-21T00:00:00"/>
    <n v="2008"/>
    <n v="18"/>
    <x v="0"/>
    <n v="0"/>
    <s v="935 KIRKLAND AVE"/>
    <s v="KIRKLAND"/>
    <s v="WA"/>
    <s v="98033"/>
    <n v="0"/>
    <n v="7102310618199"/>
    <n v="6027924690010001"/>
  </r>
  <r>
    <x v="4816"/>
    <s v="APEX UNITY LLC"/>
    <x v="3"/>
    <n v="541511"/>
    <s v="Custom Computer Programming Services"/>
    <n v="54"/>
    <d v="2021-10-11T00:00:00"/>
    <n v="2021"/>
    <n v="4"/>
    <x v="2"/>
    <n v="0"/>
    <s v="2000 ALASKAN WAY # 245"/>
    <s v="SEATTLE"/>
    <s v="WA"/>
    <s v="98121"/>
    <n v="1"/>
    <n v="8593120775125"/>
    <n v="6048200490010001"/>
  </r>
  <r>
    <x v="4817"/>
    <s v="APEX WELDING LLC"/>
    <x v="5"/>
    <n v="238990"/>
    <s v="All Other Specialty Trade Contractors"/>
    <n v="23"/>
    <d v="2023-03-01T00:00:00"/>
    <n v="2023"/>
    <n v="3"/>
    <x v="2"/>
    <n v="0"/>
    <s v="14201 SE PETROVITSKY RD # A244"/>
    <s v="RENTON"/>
    <s v="WA"/>
    <s v="98058"/>
    <n v="0"/>
    <n v="8670340783195"/>
    <n v="6049882980010001"/>
  </r>
  <r>
    <x v="4818"/>
    <s v="ADDISON GROUP"/>
    <x v="5"/>
    <n v="541611"/>
    <s v="Administrative Management and General Management Consulting Services"/>
    <n v="54"/>
    <d v="2014-08-15T00:00:00"/>
    <n v="2014"/>
    <n v="11"/>
    <x v="0"/>
    <n v="0"/>
    <s v="1111 3RD AVE # 2360"/>
    <s v="SEATTLE"/>
    <s v="WA"/>
    <s v="98101"/>
    <n v="1"/>
    <n v="7837230696035"/>
    <n v="6033059360010001"/>
  </r>
  <r>
    <x v="4819"/>
    <s v="API ALARM MONITORING INC"/>
    <x v="1"/>
    <n v="561621"/>
    <s v="Security Systems Services (except Locksmiths)"/>
    <n v="56"/>
    <d v="2009-01-01T00:00:00"/>
    <n v="2009"/>
    <n v="17"/>
    <x v="0"/>
    <n v="0"/>
    <s v="14437 N 73RD ST"/>
    <s v="SCOTTSDALE"/>
    <s v="AZ"/>
    <s v="85260"/>
    <n v="0"/>
    <n v="7193980628122"/>
    <m/>
  </r>
  <r>
    <x v="4820"/>
    <s v="API CHAYA"/>
    <x v="1"/>
    <n v="813319"/>
    <s v="Other Social Advocacy Organizations"/>
    <n v="81"/>
    <d v="1997-01-03T00:00:00"/>
    <n v="1997"/>
    <n v="29"/>
    <x v="3"/>
    <n v="0"/>
    <s v="412 MAYNARD AVE S"/>
    <s v="SEATTLE"/>
    <s v="WA"/>
    <s v="98104"/>
    <n v="1"/>
    <n v="5043000504763"/>
    <n v="6017208610010001"/>
  </r>
  <r>
    <x v="4821"/>
    <s v="API GROUP LIFE SAFETY USA LLC"/>
    <x v="1"/>
    <n v="238220"/>
    <s v="Plumbing, Heating, and Air-Conditioning Contractors"/>
    <n v="23"/>
    <d v="1988-07-01T00:00:00"/>
    <n v="1988"/>
    <n v="38"/>
    <x v="3"/>
    <n v="0"/>
    <s v="11807 N CREEK PKWY S # B111"/>
    <s v="BOTHELL"/>
    <s v="WA"/>
    <s v="98011"/>
    <n v="0"/>
    <n v="1001050100766"/>
    <n v="6010493940010001"/>
  </r>
  <r>
    <x v="4822"/>
    <s v="API NATIONAL SERVICE GROUP INC"/>
    <x v="1"/>
    <n v="423390"/>
    <s v="Other Construction Material Merchant Wholesalers"/>
    <n v="42"/>
    <d v="2024-01-01T00:00:00"/>
    <n v="2024"/>
    <n v="2"/>
    <x v="2"/>
    <n v="0"/>
    <s v="5931 RICE CREEK PKWY"/>
    <s v="SAINT PAUL"/>
    <s v="MN"/>
    <s v="55126"/>
    <n v="0"/>
    <n v="8823760799487"/>
    <n v="6029730130010001"/>
  </r>
  <r>
    <x v="4823"/>
    <s v="API SCIENCE INC"/>
    <x v="1"/>
    <n v="541512"/>
    <s v="Computer Systems Design Services"/>
    <n v="54"/>
    <d v="2014-06-24T00:00:00"/>
    <n v="2014"/>
    <n v="12"/>
    <x v="0"/>
    <n v="0"/>
    <s v="905 30TH AVE S"/>
    <s v="SEATTLE"/>
    <s v="WA"/>
    <s v="98144"/>
    <n v="1"/>
    <n v="7753340687306"/>
    <n v="6034455330010001"/>
  </r>
  <r>
    <x v="4824"/>
    <s v="APICAL TREE SERVICES"/>
    <x v="5"/>
    <n v="561730"/>
    <s v="Landscaping Services"/>
    <n v="56"/>
    <d v="2012-01-01T00:00:00"/>
    <n v="2012"/>
    <n v="14"/>
    <x v="0"/>
    <n v="0"/>
    <s v="2228 NW 61ST ST"/>
    <s v="SEATTLE"/>
    <s v="WA"/>
    <s v="98107"/>
    <n v="1"/>
    <n v="7431500653442"/>
    <n v="6031683000010001"/>
  </r>
  <r>
    <x v="4825"/>
    <s v="APIJET LLC"/>
    <x v="2"/>
    <n v="541511"/>
    <s v="Custom Computer Programming Services"/>
    <n v="54"/>
    <d v="2018-01-11T00:00:00"/>
    <n v="2018"/>
    <n v="8"/>
    <x v="1"/>
    <n v="0"/>
    <s v="506 2ND AVE # 1022"/>
    <s v="SEATTLE"/>
    <s v="WA"/>
    <s v="98104"/>
    <n v="1"/>
    <n v="8229600736921"/>
    <n v="6042108030010001"/>
  </r>
  <r>
    <x v="4826"/>
    <s v="APIMETRICS INC"/>
    <x v="1"/>
    <n v="541511"/>
    <s v="Custom Computer Programming Services"/>
    <n v="54"/>
    <d v="2014-02-01T00:00:00"/>
    <n v="2014"/>
    <n v="12"/>
    <x v="0"/>
    <n v="0"/>
    <s v="1235 17TH AVE E"/>
    <s v="SEATTLE"/>
    <s v="WA"/>
    <s v="98112"/>
    <n v="1"/>
    <n v="7668660678414"/>
    <n v="6033723190010001"/>
  </r>
  <r>
    <x v="4827"/>
    <s v="PAPA JOHNS PIZZA 2119"/>
    <x v="2"/>
    <n v="722511"/>
    <s v="Full-Service Restaurants"/>
    <n v="72"/>
    <d v="2018-08-11T00:00:00"/>
    <n v="2018"/>
    <n v="7"/>
    <x v="1"/>
    <n v="0"/>
    <s v="5401 25TH AVE NE # C"/>
    <s v="SEATTLE"/>
    <s v="WA"/>
    <s v="98105"/>
    <n v="1"/>
    <n v="8270610741199"/>
    <n v="6043146080010010"/>
  </r>
  <r>
    <x v="4828"/>
    <s v="APJENNY LLC"/>
    <x v="3"/>
    <n v="541990"/>
    <s v="All Other Professional, Scientific, and Technical Services"/>
    <n v="54"/>
    <d v="2025-01-01T00:00:00"/>
    <n v="2025"/>
    <n v="1"/>
    <x v="2"/>
    <n v="0"/>
    <s v="5562 S JUNIPER ST"/>
    <s v="SEATTLE"/>
    <s v="WA"/>
    <s v="98178"/>
    <n v="1"/>
    <n v="8801000797075"/>
    <n v="6056402530010001"/>
  </r>
  <r>
    <x v="4829"/>
    <s v="HAIR BY JENNY MAE"/>
    <x v="0"/>
    <n v="812112"/>
    <s v="Beauty Salons"/>
    <n v="81"/>
    <d v="2020-05-01T00:00:00"/>
    <n v="2020"/>
    <n v="6"/>
    <x v="1"/>
    <n v="0"/>
    <s v="612 W MCGRAW ST"/>
    <s v="SEATTLE"/>
    <s v="WA"/>
    <s v="98119"/>
    <n v="1"/>
    <n v="8813780798427"/>
    <n v="6046022820010001"/>
  </r>
  <r>
    <x v="4830"/>
    <s v="APLHA MARTIAL ARTS LLC"/>
    <x v="5"/>
    <n v="812990"/>
    <s v="All Other Personal Services"/>
    <n v="81"/>
    <d v="2004-02-24T00:00:00"/>
    <n v="2004"/>
    <n v="22"/>
    <x v="3"/>
    <n v="0"/>
    <s v="2923 NE BLAKELEY ST NE"/>
    <s v="SEATTLE"/>
    <s v="WA"/>
    <s v="98105"/>
    <n v="1"/>
    <n v="5952130602531"/>
    <n v="6023694840010002"/>
  </r>
  <r>
    <x v="4831"/>
    <s v="APLUS HONG KONG KITCHEN CORP"/>
    <x v="1"/>
    <n v="722511"/>
    <s v="Full-Service Restaurants"/>
    <n v="72"/>
    <d v="2022-01-01T00:00:00"/>
    <n v="2022"/>
    <n v="4"/>
    <x v="2"/>
    <n v="0"/>
    <s v="669 S KING ST # 103"/>
    <s v="SEATTLE"/>
    <s v="WA"/>
    <s v="98104"/>
    <n v="1"/>
    <n v="8580570773817"/>
    <n v="6048482780010001"/>
  </r>
  <r>
    <x v="4832"/>
    <s v="APM INC"/>
    <x v="1"/>
    <n v="812990"/>
    <s v="All Other Personal Services"/>
    <n v="81"/>
    <d v="1993-10-14T00:00:00"/>
    <n v="1993"/>
    <n v="32"/>
    <x v="3"/>
    <n v="0"/>
    <s v="8806 ROOSEVELT WAY NE"/>
    <s v="SEATTLE"/>
    <s v="WA"/>
    <s v="98115"/>
    <n v="1"/>
    <n v="1639360166182"/>
    <n v="6014992110010001"/>
  </r>
  <r>
    <x v="4833"/>
    <s v="APOGEE CONSTRUCTION INC"/>
    <x v="1"/>
    <n v="236118"/>
    <s v="Residential Remodelers"/>
    <n v="23"/>
    <d v="2009-03-01T00:00:00"/>
    <n v="2009"/>
    <n v="17"/>
    <x v="0"/>
    <n v="0"/>
    <s v="829 35TH AVE"/>
    <s v="SEATTLE"/>
    <s v="WA"/>
    <s v="98122"/>
    <n v="1"/>
    <n v="7154870623834"/>
    <n v="6028969240010001"/>
  </r>
  <r>
    <x v="4834"/>
    <s v="APOGEE FAB"/>
    <x v="3"/>
    <n v="336214"/>
    <s v="Travel Trailer and Camper Manufacturing"/>
    <n v="33"/>
    <d v="2021-01-01T00:00:00"/>
    <n v="2021"/>
    <n v="5"/>
    <x v="2"/>
    <n v="0"/>
    <s v="3903 S FERDINAND ST # A"/>
    <s v="SEATTLE"/>
    <s v="WA"/>
    <s v="98118"/>
    <n v="1"/>
    <n v="8514000766819"/>
    <n v="6046731980010001"/>
  </r>
  <r>
    <x v="4835"/>
    <s v="APOLLO AMUSEMENT"/>
    <x v="1"/>
    <n v="713990"/>
    <s v="All Other Amusement and Recreation Industries"/>
    <n v="71"/>
    <d v="1995-12-01T00:00:00"/>
    <n v="1995"/>
    <n v="30"/>
    <x v="3"/>
    <n v="0"/>
    <s v="12351 LAKE CITY WAY NE # 206"/>
    <s v="SEATTLE"/>
    <s v="WA"/>
    <s v="98125"/>
    <n v="1"/>
    <n v="1809420183535"/>
    <n v="6016731230010001"/>
  </r>
  <r>
    <x v="4836"/>
    <s v="APOLLO COACHING &amp; CONSULTING"/>
    <x v="1"/>
    <n v="541611"/>
    <s v="Administrative Management and General Management Consulting Services"/>
    <n v="54"/>
    <d v="2016-01-28T00:00:00"/>
    <n v="2016"/>
    <n v="10"/>
    <x v="1"/>
    <n v="0"/>
    <s v="3717 BEACH DR SW # 203"/>
    <s v="SEATTLE"/>
    <s v="WA"/>
    <s v="98116"/>
    <n v="1"/>
    <n v="7957090708488"/>
    <n v="6035812140010001"/>
  </r>
  <r>
    <x v="4837"/>
    <s v="APOLLO CONCRETE SAWING"/>
    <x v="1"/>
    <n v="238910"/>
    <s v="Site Preparation Contractors"/>
    <n v="23"/>
    <d v="2012-02-09T00:00:00"/>
    <n v="2012"/>
    <n v="14"/>
    <x v="0"/>
    <n v="0"/>
    <s v="5013 268TH ST NW"/>
    <s v="STANWOOD"/>
    <s v="WA"/>
    <s v="98292"/>
    <n v="0"/>
    <n v="7443350654726"/>
    <n v="6031652480010001"/>
  </r>
  <r>
    <x v="4838"/>
    <s v="APOLLO DESIGN STUDIO LLC"/>
    <x v="5"/>
    <n v="541310"/>
    <s v="Architectural Services"/>
    <n v="54"/>
    <d v="2016-10-01T00:00:00"/>
    <n v="2016"/>
    <n v="9"/>
    <x v="1"/>
    <n v="0"/>
    <s v="2666 52ND AVE SW"/>
    <s v="SEATTLE"/>
    <s v="WA"/>
    <s v="98116"/>
    <n v="1"/>
    <n v="8000610712983"/>
    <n v="6040601100010001"/>
  </r>
  <r>
    <x v="4839"/>
    <s v="APOLLO MANAGEMENT GROUP LLC"/>
    <x v="3"/>
    <n v="541618"/>
    <s v="Other Management Consulting Services"/>
    <n v="54"/>
    <d v="2025-07-15T00:00:00"/>
    <n v="2025"/>
    <n v="1"/>
    <x v="2"/>
    <n v="0"/>
    <s v="323 1ST AVE W # 2"/>
    <s v="SEATTLE"/>
    <s v="WA"/>
    <s v="98119"/>
    <n v="1"/>
    <n v="8849550802174"/>
    <n v="6059241720010001"/>
  </r>
  <r>
    <x v="4840"/>
    <s v="APOLLO NAILS &amp; SPA"/>
    <x v="5"/>
    <n v="812113"/>
    <s v="Nail Salons"/>
    <n v="81"/>
    <d v="2015-12-01T00:00:00"/>
    <n v="2015"/>
    <n v="10"/>
    <x v="1"/>
    <n v="0"/>
    <s v="605 15TH AVE E"/>
    <s v="SEATTLE"/>
    <s v="WA"/>
    <s v="98112"/>
    <n v="1"/>
    <n v="7896710702209"/>
    <n v="6035338870010001"/>
  </r>
  <r>
    <x v="4841"/>
    <s v="APOLLO NAILS &amp; SPA"/>
    <x v="5"/>
    <n v="812113"/>
    <s v="Nail Salons"/>
    <n v="81"/>
    <d v="2014-07-01T00:00:00"/>
    <n v="2014"/>
    <n v="12"/>
    <x v="0"/>
    <n v="0"/>
    <s v="2128 QUEEN ANNE AVE N"/>
    <s v="SEATTLE"/>
    <s v="WA"/>
    <s v="98109"/>
    <n v="1"/>
    <n v="7718440683662"/>
    <n v="6034055620010001"/>
  </r>
  <r>
    <x v="4842"/>
    <s v="APOLLO MECHANICAL CONTRACTORS"/>
    <x v="1"/>
    <n v="238310"/>
    <s v="Drywall and Insulation Contractors"/>
    <n v="23"/>
    <d v="1983-01-01T00:00:00"/>
    <n v="1983"/>
    <n v="43"/>
    <x v="3"/>
    <n v="0"/>
    <s v="1133 W COLUMBIA DR"/>
    <s v="KENNEWICK"/>
    <s v="WA"/>
    <s v="99336"/>
    <n v="0"/>
    <n v="278290034394"/>
    <n v="6004436070010003"/>
  </r>
  <r>
    <x v="4843"/>
    <s v="APOLLO ELECTRICAL"/>
    <x v="5"/>
    <n v="238210"/>
    <s v="Electrical Contractors and Other Wiring Installation Contractors"/>
    <n v="23"/>
    <d v="2016-07-20T00:00:00"/>
    <n v="2016"/>
    <n v="10"/>
    <x v="1"/>
    <n v="0"/>
    <s v="14601 182ND AVE SE"/>
    <s v="RENTON"/>
    <s v="WA"/>
    <s v="98059"/>
    <n v="0"/>
    <n v="7972450710077"/>
    <n v="6027975130010001"/>
  </r>
  <r>
    <x v="4844"/>
    <s v="CIRCA ANTIQUES"/>
    <x v="6"/>
    <n v="459999"/>
    <s v="All Other Miscellaneous Retailers"/>
    <n v="45"/>
    <d v="2007-04-01T00:00:00"/>
    <n v="2007"/>
    <n v="19"/>
    <x v="0"/>
    <n v="0"/>
    <s v="214 S LANDER ST"/>
    <s v="SEATTLE"/>
    <s v="WA"/>
    <s v="98134"/>
    <n v="1"/>
    <n v="5986860606227"/>
    <n v="6027095680010001"/>
  </r>
  <r>
    <x v="4845"/>
    <s v="HELLENIKA"/>
    <x v="5"/>
    <n v="722330"/>
    <s v="Mobile Food Services"/>
    <n v="72"/>
    <d v="2022-11-01T00:00:00"/>
    <n v="2022"/>
    <n v="3"/>
    <x v="2"/>
    <n v="0"/>
    <s v="1920A PIKE PL"/>
    <s v="SEATTLE"/>
    <s v="WA"/>
    <s v="98101"/>
    <n v="1"/>
    <n v="8642300780277"/>
    <n v="6049617910010001"/>
  </r>
  <r>
    <x v="4846"/>
    <s v="GREGS QUALITY PAINTING"/>
    <x v="0"/>
    <n v="812990"/>
    <s v="All Other Personal Services"/>
    <n v="81"/>
    <d v="2005-09-26T00:00:00"/>
    <n v="2005"/>
    <n v="20"/>
    <x v="0"/>
    <n v="0"/>
    <s v="122 NE 125TH ST"/>
    <s v="SEATTLE"/>
    <s v="WA"/>
    <s v="98125"/>
    <n v="1"/>
    <n v="5827420589182"/>
    <n v="6025424830010001"/>
  </r>
  <r>
    <x v="4847"/>
    <s v="APOTHECARY OF LIGHT"/>
    <x v="2"/>
    <n v="541990"/>
    <s v="All Other Professional, Scientific, and Technical Services"/>
    <n v="54"/>
    <d v="2018-10-12T00:00:00"/>
    <n v="2018"/>
    <n v="7"/>
    <x v="1"/>
    <n v="0"/>
    <s v="1834 38TH AVE E"/>
    <s v="SEATTLE"/>
    <s v="WA"/>
    <s v="98112"/>
    <n v="1"/>
    <n v="8383080752970"/>
    <n v="6043244480010001"/>
  </r>
  <r>
    <x v="4848"/>
    <s v="APOTHEKA SALON"/>
    <x v="5"/>
    <n v="812112"/>
    <s v="Beauty Salons"/>
    <n v="81"/>
    <d v="2022-04-09T00:00:00"/>
    <n v="2022"/>
    <n v="4"/>
    <x v="2"/>
    <n v="0"/>
    <s v="2800 1ST AVE # 110"/>
    <s v="SEATTLE"/>
    <s v="WA"/>
    <s v="98121"/>
    <n v="1"/>
    <n v="8737510790315"/>
    <n v="6048333350010001"/>
  </r>
  <r>
    <x v="4849"/>
    <s v="ABDUL GAFOOR HALAL MEAT MARKET &amp; DELI"/>
    <x v="0"/>
    <n v="445240"/>
    <s v="Meat Retailers"/>
    <n v="44"/>
    <d v="1987-08-01T00:00:00"/>
    <n v="1987"/>
    <n v="39"/>
    <x v="3"/>
    <n v="0"/>
    <s v="6053 M L KING JR WAY S"/>
    <s v="SEATTLE"/>
    <s v="WA"/>
    <s v="98118"/>
    <n v="1"/>
    <n v="675950077162"/>
    <n v="6010343840010004"/>
  </r>
  <r>
    <x v="4850"/>
    <s v="APPAREL ALLSTARS ASSOCIATION SPC"/>
    <x v="1"/>
    <n v="315250"/>
    <s v="Cut and Sew Apparel Manufacturing (except Contractors)"/>
    <n v="31"/>
    <d v="2025-08-01T00:00:00"/>
    <n v="2025"/>
    <n v="1"/>
    <x v="2"/>
    <n v="0"/>
    <s v="918 S HORTON ST # 807"/>
    <s v="SEATTLE"/>
    <s v="WA"/>
    <s v="98134"/>
    <n v="1"/>
    <n v="8862450803508"/>
    <n v="6059312720010001"/>
  </r>
  <r>
    <x v="4851"/>
    <s v="APPATURE INC"/>
    <x v="1"/>
    <n v="541511"/>
    <s v="Custom Computer Programming Services"/>
    <n v="54"/>
    <d v="2008-01-01T00:00:00"/>
    <n v="2008"/>
    <n v="18"/>
    <x v="0"/>
    <n v="0"/>
    <s v="101 ELLIOTT AVE W # 200"/>
    <s v="SEATTLE"/>
    <s v="WA"/>
    <s v="98119"/>
    <n v="1"/>
    <n v="7082340616078"/>
    <n v="6027889030010001"/>
  </r>
  <r>
    <x v="4852"/>
    <s v="APPEL SERVICES LLC"/>
    <x v="5"/>
    <n v="531210"/>
    <s v="Offices of Real Estate Agents and Brokers"/>
    <n v="53"/>
    <d v="2014-01-02T00:00:00"/>
    <n v="2014"/>
    <n v="12"/>
    <x v="0"/>
    <n v="0"/>
    <s v="1617 N 54TH ST"/>
    <s v="SEATTLE"/>
    <s v="WA"/>
    <s v="98103"/>
    <n v="1"/>
    <n v="7677230679319"/>
    <n v="6026096380010001"/>
  </r>
  <r>
    <x v="4853"/>
    <s v="APPETITE INFLUENCERS DBA THE BOTTLENECK LOUNGE"/>
    <x v="5"/>
    <n v="722410"/>
    <s v="Drinking Places (Alcoholic Beverages)"/>
    <n v="72"/>
    <d v="2023-07-01T00:00:00"/>
    <n v="2023"/>
    <n v="3"/>
    <x v="2"/>
    <n v="0"/>
    <s v="2328 E MADISON ST"/>
    <s v="SEATTLE"/>
    <s v="WA"/>
    <s v="98112"/>
    <n v="1"/>
    <n v="8733840789933"/>
    <n v="6050200290010001"/>
  </r>
  <r>
    <x v="4854"/>
    <s v="APPFORWEB DEVELOPMENT LLC"/>
    <x v="3"/>
    <n v="541511"/>
    <s v="Custom Computer Programming Services"/>
    <n v="54"/>
    <d v="2024-12-13T00:00:00"/>
    <n v="2024"/>
    <n v="1"/>
    <x v="2"/>
    <n v="0"/>
    <s v="10740 8TH AVE NE # 409"/>
    <s v="SEATTLE"/>
    <s v="WA"/>
    <s v="98125"/>
    <n v="1"/>
    <n v="8802720797275"/>
    <n v="6056595010010001"/>
  </r>
  <r>
    <x v="4855"/>
    <s v="APPIAN CONSTRUCTION INC"/>
    <x v="1"/>
    <n v="236220"/>
    <s v="Commercial and Institutional Building Construction"/>
    <n v="23"/>
    <d v="1984-07-01T00:00:00"/>
    <n v="1984"/>
    <n v="42"/>
    <x v="3"/>
    <n v="0"/>
    <s v="15901 WOODINVILLE-REDMOND RD NE"/>
    <s v="WOODINVILLE"/>
    <s v="WA"/>
    <s v="98072"/>
    <n v="0"/>
    <n v="414880049077"/>
    <n v="6005415960010001"/>
  </r>
  <r>
    <x v="4856"/>
    <s v="APPIAN WAY SALES INC"/>
    <x v="1"/>
    <n v="423330"/>
    <s v="Roofing, Siding, and Insulation Material Merchant Wholesalers"/>
    <n v="42"/>
    <d v="2001-08-02T00:00:00"/>
    <n v="2001"/>
    <n v="25"/>
    <x v="3"/>
    <n v="0"/>
    <s v="12300 31ST AVE NE # A"/>
    <s v="SEATTLE"/>
    <s v="WA"/>
    <s v="98125"/>
    <n v="1"/>
    <n v="5498030554015"/>
    <n v="6021406100010001"/>
  </r>
  <r>
    <x v="4857"/>
    <s v="LIFT DIGITAL"/>
    <x v="5"/>
    <n v="541611"/>
    <s v="Administrative Management and General Management Consulting Services"/>
    <n v="54"/>
    <d v="2022-12-01T00:00:00"/>
    <n v="2022"/>
    <n v="3"/>
    <x v="2"/>
    <n v="0"/>
    <s v="5146 46TH AVE NE"/>
    <s v="SEATTLE"/>
    <s v="WA"/>
    <s v="98105"/>
    <n v="1"/>
    <n v="8669840783145"/>
    <n v="6050070560010001"/>
  </r>
  <r>
    <x v="4858"/>
    <s v="THIRDLEAF NW"/>
    <x v="5"/>
    <n v="492210"/>
    <s v="Local Messengers and Local Delivery"/>
    <n v="49"/>
    <d v="2013-05-15T00:00:00"/>
    <n v="2013"/>
    <n v="13"/>
    <x v="0"/>
    <n v="0"/>
    <s v="1920 OCCIDENTAL AVE S # A"/>
    <s v="SEATTLE"/>
    <s v="WA"/>
    <s v="98134"/>
    <n v="1"/>
    <n v="7575260668606"/>
    <n v="6022198790010001"/>
  </r>
  <r>
    <x v="4859"/>
    <s v="APPLE FOR HIRE"/>
    <x v="5"/>
    <n v="485320"/>
    <s v="Limousine Service"/>
    <n v="48"/>
    <d v="2013-06-15T00:00:00"/>
    <n v="2013"/>
    <n v="13"/>
    <x v="0"/>
    <n v="0"/>
    <s v="1745 26TH AVE S"/>
    <s v="SEATTLE"/>
    <s v="WA"/>
    <s v="98144"/>
    <n v="1"/>
    <n v="7577990668893"/>
    <n v="6033015960010001"/>
  </r>
  <r>
    <x v="4860"/>
    <s v="APPLE"/>
    <x v="1"/>
    <n v="541519"/>
    <s v="Other Computer Related Services"/>
    <n v="54"/>
    <d v="2014-09-01T00:00:00"/>
    <n v="2014"/>
    <n v="11"/>
    <x v="0"/>
    <n v="0"/>
    <s v="601 UNION ST # 4400"/>
    <s v="SEATTLE"/>
    <s v="WA"/>
    <s v="98101"/>
    <n v="1"/>
    <n v="671110687970"/>
    <n v="6005182650010003"/>
  </r>
  <r>
    <x v="4860"/>
    <s v="APPLE INC"/>
    <x v="1"/>
    <n v="449210"/>
    <s v="Electronics and Appliance Retailers"/>
    <n v="44"/>
    <d v="2026-03-03T00:00:00"/>
    <n v="2026"/>
    <n v="0"/>
    <x v="4"/>
    <n v="0"/>
    <s v="1011 WESTERN AVE # 1000"/>
    <s v="SEATTLE"/>
    <s v="WA"/>
    <s v="98104"/>
    <n v="1"/>
    <n v="671110810692"/>
    <n v="600518265"/>
  </r>
  <r>
    <x v="4860"/>
    <s v="APPLE INC"/>
    <x v="1"/>
    <n v="449210"/>
    <s v="Electronics and Appliance Retailers"/>
    <n v="44"/>
    <d v="2021-03-08T00:00:00"/>
    <n v="2021"/>
    <n v="5"/>
    <x v="2"/>
    <n v="0"/>
    <s v="333 DEXTER AVE N"/>
    <s v="SEATTLE"/>
    <s v="WA"/>
    <s v="98109"/>
    <n v="1"/>
    <n v="671110772330"/>
    <n v="600518265"/>
  </r>
  <r>
    <x v="4860"/>
    <s v="APPLE INC"/>
    <x v="1"/>
    <n v="449210"/>
    <s v="Electronics and Appliance Retailers"/>
    <n v="44"/>
    <d v="2026-04-17T00:00:00"/>
    <n v="2026"/>
    <n v="0"/>
    <x v="4"/>
    <n v="0"/>
    <s v="333 8TH AVE N"/>
    <s v="SEATTLE"/>
    <s v="WA"/>
    <s v="98109"/>
    <n v="1"/>
    <n v="671110810689"/>
    <n v="600518265"/>
  </r>
  <r>
    <x v="4860"/>
    <s v="APPLE INC"/>
    <x v="1"/>
    <n v="541519"/>
    <s v="Other Computer Related Services"/>
    <n v="54"/>
    <d v="1982-01-01T00:00:00"/>
    <n v="1982"/>
    <n v="44"/>
    <x v="3"/>
    <n v="0"/>
    <s v="2651 NE 49TH ST"/>
    <s v="SEATTLE"/>
    <s v="WA"/>
    <s v="98105"/>
    <n v="1"/>
    <n v="671110076644"/>
    <n v="6005182650010003"/>
  </r>
  <r>
    <x v="4861"/>
    <s v="THOUGHTWEAVER"/>
    <x v="0"/>
    <n v="459920"/>
    <s v="Art Dealers"/>
    <n v="45"/>
    <d v="2025-01-01T00:00:00"/>
    <n v="2025"/>
    <n v="1"/>
    <x v="2"/>
    <n v="0"/>
    <s v="3627 STONE WAY N"/>
    <s v="SEATTLE"/>
    <s v="WA"/>
    <s v="98103"/>
    <n v="1"/>
    <n v="8745660791161"/>
    <n v="6054537100010001"/>
  </r>
  <r>
    <x v="4862"/>
    <s v="DOME PARKING"/>
    <x v="0"/>
    <n v="812930"/>
    <s v="Parking Lots and Garages"/>
    <n v="81"/>
    <d v="1990-09-01T00:00:00"/>
    <n v="1990"/>
    <n v="35"/>
    <x v="3"/>
    <n v="0"/>
    <s v="1030 1ST AVE S"/>
    <s v="SEATTLE"/>
    <s v="WA"/>
    <s v="98134"/>
    <n v="1"/>
    <n v="1238390125205"/>
    <n v="6002032820010001"/>
  </r>
  <r>
    <x v="4863"/>
    <s v="ATI PHYSICAL THERAPY"/>
    <x v="5"/>
    <n v="621340"/>
    <s v="Offices of Physical, Occupational and Speech Therapists, and Audiologists"/>
    <n v="62"/>
    <d v="2026-06-01T00:00:00"/>
    <n v="2026"/>
    <n v="0"/>
    <x v="4"/>
    <n v="0"/>
    <s v="1416 NW 46TH ST"/>
    <s v="SEATTLE"/>
    <s v="WA"/>
    <s v="98107"/>
    <n v="1"/>
    <n v="8152260810283"/>
    <n v="6019202770010052"/>
  </r>
  <r>
    <x v="4863"/>
    <s v="ATI PHYSICAL THERAPY"/>
    <x v="5"/>
    <n v="621340"/>
    <s v="Offices of Physical, Occupational and Speech Therapists, and Audiologists"/>
    <n v="62"/>
    <d v="2019-01-01T00:00:00"/>
    <n v="2019"/>
    <n v="7"/>
    <x v="1"/>
    <n v="0"/>
    <s v="2600 SW BARTON ST # D-3"/>
    <s v="SEATTLE"/>
    <s v="WA"/>
    <s v="98126"/>
    <n v="1"/>
    <n v="8152260728752"/>
    <n v="6019202770010045"/>
  </r>
  <r>
    <x v="4863"/>
    <s v="ATI PHYSICAL THERAPY"/>
    <x v="5"/>
    <n v="621340"/>
    <s v="Offices of Physical, Occupational and Speech Therapists, and Audiologists"/>
    <n v="62"/>
    <d v="2019-01-01T00:00:00"/>
    <n v="2019"/>
    <n v="7"/>
    <x v="1"/>
    <n v="0"/>
    <s v="1301 MADISON ST"/>
    <s v="SEATTLE"/>
    <s v="WA"/>
    <s v="98104"/>
    <n v="1"/>
    <n v="8152260748387"/>
    <n v="6019202770010046"/>
  </r>
  <r>
    <x v="4863"/>
    <s v="ATI PHYSICAL THERAPY"/>
    <x v="5"/>
    <n v="621340"/>
    <s v="Offices of Physical, Occupational and Speech Therapists, and Audiologists"/>
    <n v="62"/>
    <d v="2026-06-01T00:00:00"/>
    <n v="2026"/>
    <n v="0"/>
    <x v="4"/>
    <n v="0"/>
    <s v="534 NE NORTHGATE WAY"/>
    <s v="SEATTLE"/>
    <s v="WA"/>
    <s v="98125"/>
    <n v="1"/>
    <n v="8152260810282"/>
    <n v="6019202770010053"/>
  </r>
  <r>
    <x v="4864"/>
    <s v="L DANKERS REAL ESTATE GROUP"/>
    <x v="1"/>
    <n v="812990"/>
    <s v="All Other Personal Services"/>
    <n v="81"/>
    <d v="1987-01-02T00:00:00"/>
    <n v="1987"/>
    <n v="39"/>
    <x v="3"/>
    <n v="0"/>
    <s v="3050 15TH AVE W"/>
    <s v="SEATTLE"/>
    <s v="WA"/>
    <s v="98119"/>
    <n v="1"/>
    <n v="632110072354"/>
    <n v="6010040450010001"/>
  </r>
  <r>
    <x v="4865"/>
    <s v="RESIDENCE INN BY MARRIOT LK UNION"/>
    <x v="1"/>
    <n v="721110"/>
    <s v="Hotels (except Casino Hotels) and Motels"/>
    <n v="72"/>
    <d v="2006-09-01T00:00:00"/>
    <n v="2006"/>
    <n v="19"/>
    <x v="0"/>
    <n v="0"/>
    <s v="800 FAIRVIEW AVE N"/>
    <s v="SEATTLE"/>
    <s v="WA"/>
    <s v="98109"/>
    <n v="1"/>
    <n v="5932100600397"/>
    <n v="6026460390010001"/>
  </r>
  <r>
    <x v="4866"/>
    <s v="FISHERMEN'S GREEN MARKET"/>
    <x v="3"/>
    <n v="445131"/>
    <s v="Convenience Retailers"/>
    <n v="44"/>
    <d v="2026-03-02T00:00:00"/>
    <n v="2026"/>
    <n v="0"/>
    <x v="4"/>
    <n v="0"/>
    <s v="1900 W NICKERSON ST # 114"/>
    <s v="SEATTLE"/>
    <s v="WA"/>
    <s v="98119"/>
    <n v="1"/>
    <n v="8913440809004"/>
    <n v="6059654600010001"/>
  </r>
  <r>
    <x v="4867"/>
    <s v="MARA APPLEBAUM PHD LMHC"/>
    <x v="0"/>
    <n v="621999"/>
    <s v="All Other Miscellaneous Ambulatory Health Care Services"/>
    <n v="62"/>
    <d v="2004-01-01T00:00:00"/>
    <n v="2004"/>
    <n v="22"/>
    <x v="3"/>
    <n v="0"/>
    <s v="3130 E MADISON ST # 203"/>
    <s v="SEATTLE"/>
    <s v="WA"/>
    <s v="98112"/>
    <n v="1"/>
    <n v="5869690593697"/>
    <n v="6022759550010001"/>
  </r>
  <r>
    <x v="4868"/>
    <s v="APPLECORE INSPECTIONS LLC"/>
    <x v="5"/>
    <n v="541350"/>
    <s v="Building Inspection Services"/>
    <n v="54"/>
    <d v="2012-03-01T00:00:00"/>
    <n v="2012"/>
    <n v="14"/>
    <x v="0"/>
    <n v="0"/>
    <s v="1747 13TH AVE S"/>
    <s v="SEATTLE"/>
    <s v="WA"/>
    <s v="98144"/>
    <n v="1"/>
    <n v="7473520657891"/>
    <n v="6031865090010001"/>
  </r>
  <r>
    <x v="4869"/>
    <s v="KELSEY APPLEGATE"/>
    <x v="0"/>
    <n v="721199"/>
    <s v="All Other Traveler Accommodation"/>
    <n v="72"/>
    <d v="2026-02-01T00:00:00"/>
    <n v="2026"/>
    <n v="0"/>
    <x v="4"/>
    <n v="0"/>
    <s v="5625 SW TEIG PL"/>
    <s v="SEATTLE"/>
    <s v="WA"/>
    <s v="98116"/>
    <n v="1"/>
    <n v="8890160806500"/>
    <m/>
  </r>
  <r>
    <x v="4870"/>
    <s v="APPLEONE EMPLOYMENT SERVICES"/>
    <x v="1"/>
    <n v="561311"/>
    <s v="Employment Placement Agencies"/>
    <n v="56"/>
    <d v="2003-01-01T00:00:00"/>
    <n v="2003"/>
    <n v="23"/>
    <x v="3"/>
    <n v="0"/>
    <s v="11711 SE 8TH ST # 215"/>
    <s v="BELLEVUE"/>
    <s v="WA"/>
    <s v="98005"/>
    <n v="0"/>
    <n v="5617960566840"/>
    <n v="6017787820010001"/>
  </r>
  <r>
    <x v="4871"/>
    <s v="APPLETON GRP LLC"/>
    <x v="5"/>
    <n v="335311"/>
    <s v="Power, Distribution, and Specialty Transformer Manufacturing"/>
    <n v="33"/>
    <d v="2024-01-18T00:00:00"/>
    <n v="2024"/>
    <n v="2"/>
    <x v="2"/>
    <n v="0"/>
    <s v="9377 WEST HIGGINS"/>
    <s v="ROSEMONT"/>
    <s v="IL"/>
    <s v="60018"/>
    <n v="0"/>
    <n v="8738200790384"/>
    <n v="6033670310010001"/>
  </r>
  <r>
    <x v="4872"/>
    <s v="APPLETON HANDIWORKS"/>
    <x v="3"/>
    <n v="236118"/>
    <s v="Residential Remodelers"/>
    <n v="23"/>
    <d v="2026-07-01T00:00:00"/>
    <n v="2026"/>
    <n v="0"/>
    <x v="4"/>
    <n v="0"/>
    <s v="522 W RIVERSIDE AVE # N"/>
    <s v="SPOKANE"/>
    <s v="WA"/>
    <s v="99201"/>
    <n v="0"/>
    <n v="8935050811257"/>
    <n v="6062243840010001"/>
  </r>
  <r>
    <x v="4873"/>
    <s v="APPLETREE VENTURES LLC"/>
    <x v="3"/>
    <n v="531311"/>
    <s v="Residential Property Managers"/>
    <n v="53"/>
    <d v="2024-08-16T00:00:00"/>
    <n v="2024"/>
    <n v="1"/>
    <x v="2"/>
    <n v="0"/>
    <s v="420 VALLEY ST # 404"/>
    <s v="SEATTLE"/>
    <s v="WA"/>
    <s v="98109"/>
    <n v="1"/>
    <n v="8779240794738"/>
    <n v="6053245760010001"/>
  </r>
  <r>
    <x v="4874"/>
    <s v="APPLIANCE EXPRESS SVC INC"/>
    <x v="1"/>
    <n v="811490"/>
    <s v="Other Personal and Household Goods Repair and Maintenance"/>
    <n v="81"/>
    <d v="2001-04-01T00:00:00"/>
    <n v="2001"/>
    <n v="25"/>
    <x v="3"/>
    <n v="0"/>
    <s v="7511 GREENWOOD AVE N # 11"/>
    <s v="SEATTLE"/>
    <s v="WA"/>
    <s v="98103"/>
    <n v="1"/>
    <n v="5439470547765"/>
    <n v="6021079120010001"/>
  </r>
  <r>
    <x v="4875"/>
    <s v="APPLIANCE WAREHOUSE OF AMERICA"/>
    <x v="1"/>
    <n v="532210"/>
    <s v="Consumer Electronics and Appliances Rental"/>
    <n v="53"/>
    <d v="2014-03-01T00:00:00"/>
    <n v="2014"/>
    <n v="12"/>
    <x v="0"/>
    <n v="0"/>
    <s v="35 PINELAND RD # 120W"/>
    <s v="MELVILLE"/>
    <s v="NY"/>
    <s v="11747"/>
    <n v="0"/>
    <n v="7741360686076"/>
    <n v="6032641720010001"/>
  </r>
  <r>
    <x v="4876"/>
    <s v="ABCOM OF WA"/>
    <x v="3"/>
    <n v="238210"/>
    <s v="Electrical Contractors and Other Wiring Installation Contractors"/>
    <n v="23"/>
    <d v="2024-01-01T00:00:00"/>
    <n v="2024"/>
    <n v="2"/>
    <x v="2"/>
    <n v="0"/>
    <s v="12919 NE 126TH PL # B"/>
    <s v="KIRKLAND"/>
    <s v="WA"/>
    <s v="98034"/>
    <n v="0"/>
    <n v="8722750788750"/>
    <n v="6051690600010001"/>
  </r>
  <r>
    <x v="4877"/>
    <s v="APPLIED CONSTRUCTION SYSTEMS INC"/>
    <x v="1"/>
    <n v="236220"/>
    <s v="Commercial and Institutional Building Construction"/>
    <n v="23"/>
    <d v="2020-01-01T00:00:00"/>
    <n v="2020"/>
    <n v="6"/>
    <x v="1"/>
    <n v="0"/>
    <s v="2717 125TH AVENUE CT E"/>
    <s v="EDGEWOOD"/>
    <s v="WA"/>
    <s v="98372"/>
    <n v="0"/>
    <n v="8434720758337"/>
    <n v="6020360670010001"/>
  </r>
  <r>
    <x v="4878"/>
    <s v="PCE PACIFIC INC"/>
    <x v="8"/>
    <n v="334513"/>
    <s v="Instruments and Related Products Manufacturing for Measuring, Displaying, and Controlling Industrial Process Variables"/>
    <n v="33"/>
    <d v="2021-10-01T00:00:00"/>
    <n v="2021"/>
    <n v="4"/>
    <x v="2"/>
    <n v="0"/>
    <s v="19820 N CREEK PKWY # 200"/>
    <s v="BOTHELL"/>
    <s v="WA"/>
    <s v="98011"/>
    <n v="0"/>
    <n v="8596300775461"/>
    <n v="6048207000010001"/>
  </r>
  <r>
    <x v="4879"/>
    <s v="APPLIED DATA SYSTEMS INC"/>
    <x v="1"/>
    <n v="518210"/>
    <s v="Computing Infrastructure Providers, Data Processing, Web Hosting, and Related Services"/>
    <n v="51"/>
    <d v="2009-02-01T00:00:00"/>
    <n v="2009"/>
    <n v="17"/>
    <x v="0"/>
    <n v="0"/>
    <s v="1833 N 105TH ST # 101"/>
    <s v="SEATTLE"/>
    <s v="WA"/>
    <s v="98133"/>
    <n v="1"/>
    <n v="7163960624864"/>
    <n v="6016056970010001"/>
  </r>
  <r>
    <x v="4880"/>
    <s v="APPLIED ENVIRONMENT INTELLIGENCE INC"/>
    <x v="1"/>
    <n v="541511"/>
    <s v="Custom Computer Programming Services"/>
    <n v="54"/>
    <d v="2025-08-01T00:00:00"/>
    <n v="2025"/>
    <n v="1"/>
    <x v="2"/>
    <n v="0"/>
    <s v="6753 25TH AVE SW"/>
    <s v="SEATTLE"/>
    <s v="WA"/>
    <s v="98106"/>
    <n v="1"/>
    <n v="8930630810806"/>
    <n v="6062329310010001"/>
  </r>
  <r>
    <x v="4881"/>
    <s v="APPLIED INFERENCE LLC"/>
    <x v="5"/>
    <n v="541910"/>
    <s v="Marketing Research and Public Opinion Polling"/>
    <n v="54"/>
    <d v="2016-02-01T00:00:00"/>
    <n v="2016"/>
    <n v="10"/>
    <x v="1"/>
    <n v="0"/>
    <s v="1618 N 170TH ST"/>
    <s v="SHORELINE"/>
    <s v="WA"/>
    <s v="98133"/>
    <n v="0"/>
    <n v="7919530704590"/>
    <n v="6035773980010001"/>
  </r>
  <r>
    <x v="4882"/>
    <s v="APPLIED INVENTION"/>
    <x v="5"/>
    <n v="541715"/>
    <s v="Research and Development in the Physical, Engineering, and Life Sciences (except Nanotechnology and Biotechnology)"/>
    <n v="54"/>
    <d v="2022-09-05T00:00:00"/>
    <n v="2022"/>
    <n v="3"/>
    <x v="2"/>
    <n v="0"/>
    <s v="3146 LAKEWOOD AVE S"/>
    <s v="SEATTLE"/>
    <s v="WA"/>
    <s v="98144"/>
    <n v="1"/>
    <n v="8636970779710"/>
    <n v="6049657840010001"/>
  </r>
  <r>
    <x v="4883"/>
    <s v="APPLIED MEDICAL DISTRIBUTION CORP"/>
    <x v="1"/>
    <n v="423450"/>
    <s v="Medical, Dental, and Hospital Equipment and Supplies Merchant Wholesalers"/>
    <n v="42"/>
    <d v="1998-08-01T00:00:00"/>
    <n v="1998"/>
    <n v="28"/>
    <x v="3"/>
    <n v="0"/>
    <s v="22872 AVENIDA EMPRESA"/>
    <s v="RANCHO SANTA MARGARITA"/>
    <s v="CA"/>
    <s v="92688"/>
    <n v="0"/>
    <n v="5204890522234"/>
    <n v="6018946470010001"/>
  </r>
  <r>
    <x v="4884"/>
    <s v="APPLIED ORGANICS"/>
    <x v="1"/>
    <n v="541330"/>
    <s v="Engineering Services"/>
    <n v="54"/>
    <d v="2011-07-08T00:00:00"/>
    <n v="2011"/>
    <n v="15"/>
    <x v="0"/>
    <n v="0"/>
    <s v="27106 NE 40TH ST"/>
    <s v="REDMOND"/>
    <s v="WA"/>
    <s v="98053"/>
    <n v="0"/>
    <n v="7409530651096"/>
    <n v="6020891690010001"/>
  </r>
  <r>
    <x v="4885"/>
    <s v="APPLIED PHARMACOLOGY LLC"/>
    <x v="5"/>
    <n v="541690"/>
    <s v="Other Scientific and Technical Consulting Services"/>
    <n v="54"/>
    <d v="2009-05-15T00:00:00"/>
    <n v="2009"/>
    <n v="17"/>
    <x v="0"/>
    <n v="0"/>
    <s v="3222 NW 65TH ST"/>
    <s v="SEATTLE"/>
    <s v="WA"/>
    <s v="98117"/>
    <n v="1"/>
    <n v="7230010631931"/>
    <n v="6029365290010001"/>
  </r>
  <r>
    <x v="4886"/>
    <s v="APPLIED PROFESSIONAL SVCS INC"/>
    <x v="1"/>
    <n v="541330"/>
    <s v="Engineering Services"/>
    <n v="54"/>
    <d v="1998-01-01T00:00:00"/>
    <n v="1998"/>
    <n v="28"/>
    <x v="3"/>
    <n v="0"/>
    <s v="18421 E VALLEY HWY"/>
    <s v="KENT"/>
    <s v="WA"/>
    <s v="98032"/>
    <n v="0"/>
    <n v="5332830536355"/>
    <n v="6016849680010001"/>
  </r>
  <r>
    <x v="4887"/>
    <s v="ARIA"/>
    <x v="3"/>
    <n v="541714"/>
    <s v="Research and Development in Biotechnology (except Nanobiotechnology)"/>
    <n v="54"/>
    <d v="2019-07-01T00:00:00"/>
    <n v="2019"/>
    <n v="7"/>
    <x v="1"/>
    <n v="0"/>
    <s v="1500 WESTLAKE AVE N"/>
    <s v="SEATTLE"/>
    <s v="WA"/>
    <s v="98109"/>
    <n v="1"/>
    <n v="8498240765156"/>
    <n v="6044786840010001"/>
  </r>
  <r>
    <x v="4888"/>
    <s v="APPLIED SCHOLASTICS ACADEMY OF SEATTLE"/>
    <x v="4"/>
    <n v="611110"/>
    <s v="Elementary and Secondary Schools"/>
    <n v="61"/>
    <d v="2011-07-05T00:00:00"/>
    <n v="2011"/>
    <n v="15"/>
    <x v="0"/>
    <n v="0"/>
    <s v="12700 35TH AVE NE"/>
    <s v="SEATTLE"/>
    <s v="WA"/>
    <s v="98125"/>
    <n v="1"/>
    <n v="7382830648298"/>
    <n v="6030711030010001"/>
  </r>
  <r>
    <x v="4889"/>
    <s v="APPLIED SYSTEMS INC"/>
    <x v="1"/>
    <n v="541519"/>
    <s v="Other Computer Related Services"/>
    <n v="54"/>
    <d v="2006-10-01T00:00:00"/>
    <n v="2006"/>
    <n v="19"/>
    <x v="0"/>
    <n v="0"/>
    <s v="200 APPLIED PKWY"/>
    <s v="UNIVERSITY PARK"/>
    <s v="IL"/>
    <s v="60466"/>
    <n v="0"/>
    <n v="5920200599140"/>
    <n v="6026626980010001"/>
  </r>
  <r>
    <x v="4890"/>
    <s v="ATS TESTING AND INSPECTION SERVICES INC"/>
    <x v="3"/>
    <n v="541990"/>
    <s v="All Other Professional, Scientific, and Technical Services"/>
    <n v="54"/>
    <d v="2025-07-05T00:00:00"/>
    <n v="2025"/>
    <n v="1"/>
    <x v="2"/>
    <n v="0"/>
    <s v="3229 S 148TH ST"/>
    <s v="SEATAC"/>
    <s v="WA"/>
    <s v="98168"/>
    <n v="0"/>
    <n v="8844550801663"/>
    <n v="6035407850010001"/>
  </r>
  <r>
    <x v="4891"/>
    <s v="APPLIED TELECOMMUNICATION SYSTEM"/>
    <x v="1"/>
    <n v="238210"/>
    <s v="Electrical Contractors and Other Wiring Installation Contractors"/>
    <n v="23"/>
    <d v="1993-12-01T00:00:00"/>
    <n v="1993"/>
    <n v="32"/>
    <x v="3"/>
    <n v="0"/>
    <s v="7015 SW MCEWAN RD"/>
    <s v="LAKE OSWEGO"/>
    <s v="OR"/>
    <s v="97035"/>
    <n v="0"/>
    <n v="1824580185057"/>
    <n v="6014728260010001"/>
  </r>
  <r>
    <x v="4892"/>
    <s v="REVIEWSNAP"/>
    <x v="1"/>
    <n v="513210"/>
    <s v="Software Publishers"/>
    <n v="51"/>
    <d v="2018-01-01T00:00:00"/>
    <n v="2018"/>
    <n v="8"/>
    <x v="1"/>
    <n v="0"/>
    <s v="113 CHERRY ST"/>
    <s v="SEATTLE"/>
    <s v="WA"/>
    <s v="98104"/>
    <n v="1"/>
    <n v="8231390737108"/>
    <n v="6041926290010001"/>
  </r>
  <r>
    <x v="4893"/>
    <s v="APPLIED WAYFINDING INC"/>
    <x v="1"/>
    <n v="541690"/>
    <s v="Other Scientific and Technical Consulting Services"/>
    <n v="54"/>
    <d v="2017-08-16T00:00:00"/>
    <n v="2017"/>
    <n v="8"/>
    <x v="1"/>
    <n v="0"/>
    <s v="700 5TH AVE #3800"/>
    <s v="SEATTLE"/>
    <s v="WA"/>
    <s v="98104"/>
    <n v="1"/>
    <n v="8132790726745"/>
    <n v="6041572940010001"/>
  </r>
  <r>
    <x v="4894"/>
    <s v="APPLIEDMICROBIO"/>
    <x v="3"/>
    <n v="541690"/>
    <s v="Other Scientific and Technical Consulting Services"/>
    <n v="54"/>
    <d v="2026-04-16T00:00:00"/>
    <n v="2026"/>
    <n v="0"/>
    <x v="4"/>
    <n v="0"/>
    <s v="5339 ROOSEVELT WAY NE # 1"/>
    <s v="SEATTLE"/>
    <s v="WA"/>
    <s v="98105"/>
    <n v="1"/>
    <n v="8914710809140"/>
    <n v="6059537060010001"/>
  </r>
  <r>
    <x v="4895"/>
    <s v="APPLY A LINE LLC"/>
    <x v="5"/>
    <n v="423810"/>
    <s v="Construction and Mining (except Oil Well) Machinery and Equipment Merchant Wholesalers"/>
    <n v="42"/>
    <d v="1985-01-01T00:00:00"/>
    <n v="1985"/>
    <n v="41"/>
    <x v="3"/>
    <n v="0"/>
    <s v="11095 SW INDUSTRIAL WAY # A"/>
    <s v="TUALATIN"/>
    <s v="OR"/>
    <s v="97062"/>
    <n v="0"/>
    <n v="459890053861"/>
    <n v="6005539410010001"/>
  </r>
  <r>
    <x v="4896"/>
    <s v="APPOLLO RENTALS LLC"/>
    <x v="3"/>
    <n v="721199"/>
    <s v="All Other Traveler Accommodation"/>
    <n v="72"/>
    <d v="2026-06-02T00:00:00"/>
    <n v="2026"/>
    <n v="0"/>
    <x v="4"/>
    <n v="0"/>
    <s v="5321 S BANGOR ST"/>
    <s v="SEATTLE"/>
    <s v="WA"/>
    <s v="98178"/>
    <n v="1"/>
    <n v="8929830810712"/>
    <n v="6035383230010001"/>
  </r>
  <r>
    <x v="4897"/>
    <s v="APPPRIZES INC"/>
    <x v="1"/>
    <n v="541810"/>
    <s v="Advertising Agencies"/>
    <n v="54"/>
    <d v="2014-01-01T00:00:00"/>
    <n v="2014"/>
    <n v="12"/>
    <x v="0"/>
    <n v="0"/>
    <s v="107 SPRING ST # 500"/>
    <s v="SEATTLE"/>
    <s v="WA"/>
    <s v="98104"/>
    <n v="1"/>
    <n v="7697580681445"/>
    <n v="6031173970010002"/>
  </r>
  <r>
    <x v="4898"/>
    <s v="APPRAISAL 48 LLC"/>
    <x v="2"/>
    <n v="524291"/>
    <s v="Claims Adjusting"/>
    <n v="52"/>
    <d v="2017-09-15T00:00:00"/>
    <n v="2017"/>
    <n v="8"/>
    <x v="1"/>
    <n v="0"/>
    <s v="819 VIRGINIA ST # 2709"/>
    <s v="SEATTLE"/>
    <s v="WA"/>
    <s v="98101"/>
    <n v="1"/>
    <n v="8190550732771"/>
    <n v="6041711220010001"/>
  </r>
  <r>
    <x v="4899"/>
    <s v="APPRAISAL ASSOCIATES LLC"/>
    <x v="3"/>
    <n v="531320"/>
    <s v="Offices of Real Estate Appraisers"/>
    <n v="53"/>
    <d v="2020-04-01T00:00:00"/>
    <n v="2020"/>
    <n v="6"/>
    <x v="1"/>
    <n v="0"/>
    <s v="3035 29TH AVE W"/>
    <s v="SEATTLE"/>
    <s v="WA"/>
    <s v="98199"/>
    <n v="1"/>
    <n v="8513800766799"/>
    <n v="6044954810010001"/>
  </r>
  <r>
    <x v="4900"/>
    <s v="APPRAISALS NW LLC"/>
    <x v="2"/>
    <n v="531320"/>
    <s v="Offices of Real Estate Appraisers"/>
    <n v="53"/>
    <d v="2018-02-12T00:00:00"/>
    <n v="2018"/>
    <n v="8"/>
    <x v="1"/>
    <n v="0"/>
    <s v="15015 54TH PL W"/>
    <s v="EDMONDS"/>
    <s v="WA"/>
    <s v="98026"/>
    <n v="0"/>
    <n v="8324060746796"/>
    <n v="6042110540010001"/>
  </r>
  <r>
    <x v="4901"/>
    <s v="ANEW"/>
    <x v="2"/>
    <n v="611513"/>
    <s v="Apprenticeship Training"/>
    <n v="61"/>
    <d v="1994-06-01T00:00:00"/>
    <n v="1994"/>
    <n v="32"/>
    <x v="3"/>
    <n v="0"/>
    <s v="3000 NE 4TH ST # L"/>
    <s v="RENTON"/>
    <s v="WA"/>
    <s v="98056"/>
    <n v="0"/>
    <n v="5204130522151"/>
    <n v="6004407590010001"/>
  </r>
  <r>
    <x v="4902"/>
    <s v="APPROACH BUILD LLC"/>
    <x v="5"/>
    <n v="236115"/>
    <s v="New Single-Family Housing Construction (except For-Sale Builders)"/>
    <n v="23"/>
    <d v="2022-04-01T00:00:00"/>
    <n v="2022"/>
    <n v="4"/>
    <x v="2"/>
    <n v="0"/>
    <s v="8626 202ND ST SW"/>
    <s v="EDMONDS"/>
    <s v="WA"/>
    <s v="98026"/>
    <n v="0"/>
    <n v="8603560776206"/>
    <n v="6036121070010001"/>
  </r>
  <r>
    <x v="4903"/>
    <s v="APPROACH MANAGEMENT SVCS"/>
    <x v="1"/>
    <n v="541618"/>
    <s v="Other Management Consulting Services"/>
    <n v="54"/>
    <d v="1997-01-01T00:00:00"/>
    <n v="1997"/>
    <n v="29"/>
    <x v="3"/>
    <n v="0"/>
    <s v="1711 S JACKSON ST"/>
    <s v="SEATTLE"/>
    <s v="WA"/>
    <s v="98144"/>
    <n v="1"/>
    <n v="5186960520341"/>
    <n v="6017607030010001"/>
  </r>
  <r>
    <x v="4904"/>
    <s v="APPROACH TECHNOLOGY INC"/>
    <x v="1"/>
    <n v="541519"/>
    <s v="Other Computer Related Services"/>
    <n v="54"/>
    <d v="2009-04-01T00:00:00"/>
    <n v="2009"/>
    <n v="17"/>
    <x v="0"/>
    <n v="0"/>
    <s v="1945 YALE PL E"/>
    <s v="SEATTLE"/>
    <s v="WA"/>
    <s v="98102"/>
    <n v="1"/>
    <n v="7222640631154"/>
    <n v="6029024150010001"/>
  </r>
  <r>
    <x v="4905"/>
    <s v="APPROACHING WHOLENESS PLLC"/>
    <x v="3"/>
    <n v="621330"/>
    <s v="Offices of Mental Health Practitioners (except Physicians)"/>
    <n v="62"/>
    <d v="2024-05-20T00:00:00"/>
    <n v="2024"/>
    <n v="2"/>
    <x v="2"/>
    <n v="0"/>
    <s v="108 S JACKSON ST # 301"/>
    <s v="SEATTLE"/>
    <s v="WA"/>
    <s v="98104"/>
    <n v="1"/>
    <n v="8761550792870"/>
    <n v="6055245160010001"/>
  </r>
  <r>
    <x v="4906"/>
    <s v="APPROPRIATE TECHNOLOGY GROUP LLC"/>
    <x v="5"/>
    <n v="541990"/>
    <s v="All Other Professional, Scientific, and Technical Services"/>
    <n v="54"/>
    <d v="2017-01-31T00:00:00"/>
    <n v="2017"/>
    <n v="9"/>
    <x v="1"/>
    <n v="0"/>
    <s v="6750 35TH AVE SW"/>
    <s v="SEATTLE"/>
    <s v="WA"/>
    <s v="98126"/>
    <n v="1"/>
    <n v="8060010719190"/>
    <n v="6027196270010001"/>
  </r>
  <r>
    <x v="4907"/>
    <s v="APPSFLYER INC"/>
    <x v="1"/>
    <n v="513210"/>
    <s v="Software Publishers"/>
    <n v="51"/>
    <d v="2020-01-06T00:00:00"/>
    <n v="2020"/>
    <n v="6"/>
    <x v="1"/>
    <n v="0"/>
    <s v="100 1ST ST STE 2500"/>
    <s v="SAN FRANCISCO"/>
    <s v="CA"/>
    <s v="94105"/>
    <n v="0"/>
    <n v="8458860760986"/>
    <n v="6043693860010001"/>
  </r>
  <r>
    <x v="4908"/>
    <s v="APPVIEWX INC"/>
    <x v="1"/>
    <n v="541511"/>
    <s v="Custom Computer Programming Services"/>
    <n v="54"/>
    <d v="2016-08-01T00:00:00"/>
    <n v="2016"/>
    <n v="10"/>
    <x v="1"/>
    <n v="0"/>
    <s v="1 LIBERTY PLZ # 23"/>
    <s v="NEW YORK"/>
    <s v="NY"/>
    <s v="10006"/>
    <n v="0"/>
    <n v="7978500710697"/>
    <n v="6036096550010002"/>
  </r>
  <r>
    <x v="4909"/>
    <s v="APRA NW"/>
    <x v="4"/>
    <n v="611430"/>
    <s v="Professional and Management Development Training"/>
    <n v="61"/>
    <d v="2011-10-21T00:00:00"/>
    <n v="2011"/>
    <n v="14"/>
    <x v="0"/>
    <n v="0"/>
    <s v="4333 BROOKLYN AVE NE # 359504"/>
    <s v="SEATTLE"/>
    <s v="WA"/>
    <s v="98195"/>
    <n v="1"/>
    <n v="7413860651542"/>
    <n v="6031505110010001"/>
  </r>
  <r>
    <x v="4910"/>
    <s v="APRES PROPERTY RENTALS"/>
    <x v="5"/>
    <n v="531311"/>
    <s v="Residential Property Managers"/>
    <n v="53"/>
    <d v="2017-03-01T00:00:00"/>
    <n v="2017"/>
    <n v="9"/>
    <x v="1"/>
    <n v="0"/>
    <s v="2212 QUEEN ANNE AVE N # 630"/>
    <s v="SEATTLE"/>
    <s v="WA"/>
    <s v="98109"/>
    <n v="1"/>
    <n v="8046840717822"/>
    <n v="6040529560010001"/>
  </r>
  <r>
    <x v="4911"/>
    <s v="APRIA HEALTHCARE LLC"/>
    <x v="1"/>
    <n v="621610"/>
    <s v="Home Health Care Services"/>
    <n v="62"/>
    <d v="1995-07-01T00:00:00"/>
    <n v="1995"/>
    <n v="31"/>
    <x v="3"/>
    <n v="0"/>
    <s v="14935 NE 87TH ST"/>
    <s v="REDMOND"/>
    <s v="WA"/>
    <s v="98052"/>
    <n v="0"/>
    <n v="1846970187227"/>
    <n v="6005993010010001"/>
  </r>
  <r>
    <x v="4912"/>
    <s v="APRICITY COUNSELING"/>
    <x v="3"/>
    <n v="621420"/>
    <s v="Outpatient Mental Health and Substance Abuse Centers"/>
    <n v="62"/>
    <d v="2021-04-04T00:00:00"/>
    <n v="2021"/>
    <n v="5"/>
    <x v="2"/>
    <n v="0"/>
    <s v="1425 BROADWAY"/>
    <s v="SEATTLE"/>
    <s v="WA"/>
    <s v="98122"/>
    <n v="1"/>
    <n v="8539960769552"/>
    <n v="6047047180010001"/>
  </r>
  <r>
    <x v="4913"/>
    <s v="APRICUS SALON LLC"/>
    <x v="3"/>
    <n v="812112"/>
    <s v="Beauty Salons"/>
    <n v="81"/>
    <d v="2021-01-01T00:00:00"/>
    <n v="2021"/>
    <n v="5"/>
    <x v="2"/>
    <n v="0"/>
    <s v="101 N 85TH ST # 203"/>
    <s v="SEATTLE"/>
    <s v="WA"/>
    <s v="98103"/>
    <n v="1"/>
    <n v="8586300774419"/>
    <n v="6046720980010001"/>
  </r>
  <r>
    <x v="4914"/>
    <s v="APRIDOT STUDIOS LLC"/>
    <x v="3"/>
    <n v="459410"/>
    <s v="Office Supplies and Stationery Retailers"/>
    <n v="45"/>
    <d v="2023-03-19T00:00:00"/>
    <n v="2023"/>
    <n v="3"/>
    <x v="2"/>
    <n v="0"/>
    <s v="23505 109TH AVE SE"/>
    <s v="KENT"/>
    <s v="WA"/>
    <s v="98031"/>
    <n v="0"/>
    <n v="8667070782860"/>
    <n v="6047966350010001"/>
  </r>
  <r>
    <x v="4915"/>
    <s v="APRIL IN SEATTLE"/>
    <x v="3"/>
    <n v="721199"/>
    <s v="All Other Traveler Accommodation"/>
    <n v="72"/>
    <d v="2026-04-01T00:00:00"/>
    <n v="2026"/>
    <n v="0"/>
    <x v="4"/>
    <n v="0"/>
    <s v="110 20TH AVE # A"/>
    <s v="SEATTLE"/>
    <s v="WA"/>
    <s v="98122"/>
    <n v="1"/>
    <n v="8911480808794"/>
    <n v="6061284940010001"/>
  </r>
  <r>
    <x v="4916"/>
    <s v="APRIL LANES HOME CLEANING"/>
    <x v="1"/>
    <n v="561720"/>
    <s v="Janitorial Services"/>
    <n v="56"/>
    <d v="1999-05-01T00:00:00"/>
    <n v="1999"/>
    <n v="27"/>
    <x v="3"/>
    <n v="0"/>
    <s v="900 1ST AVE S # 110"/>
    <s v="SEATTLE"/>
    <s v="WA"/>
    <s v="98134"/>
    <n v="1"/>
    <n v="5731830579005"/>
    <n v="6019431910010001"/>
  </r>
  <r>
    <x v="4917"/>
    <s v="APRIL SIX INC"/>
    <x v="2"/>
    <n v="541810"/>
    <s v="Advertising Agencies"/>
    <n v="54"/>
    <d v="2019-04-01T00:00:00"/>
    <n v="2019"/>
    <n v="7"/>
    <x v="1"/>
    <n v="0"/>
    <s v="1601 5TH AVE # 1100"/>
    <s v="SEATTLE"/>
    <s v="WA"/>
    <s v="98101"/>
    <n v="1"/>
    <n v="8370870751672"/>
    <n v="6044027000010001"/>
  </r>
  <r>
    <x v="4918"/>
    <s v="APROPOS OF EVERYTHING"/>
    <x v="3"/>
    <n v="812990"/>
    <s v="All Other Personal Services"/>
    <n v="81"/>
    <d v="2026-01-01T00:00:00"/>
    <n v="2026"/>
    <n v="0"/>
    <x v="4"/>
    <n v="0"/>
    <s v="5327 28TH AVE S"/>
    <s v="SEATTLE"/>
    <s v="WA"/>
    <s v="98108"/>
    <n v="1"/>
    <n v="8911450808791"/>
    <n v="6060204930010001"/>
  </r>
  <r>
    <x v="4919"/>
    <s v="ALPHA SCORE CONSULTING"/>
    <x v="5"/>
    <n v="541613"/>
    <s v="Marketing Consulting Services"/>
    <n v="54"/>
    <d v="2016-08-19T00:00:00"/>
    <n v="2016"/>
    <n v="9"/>
    <x v="1"/>
    <n v="0"/>
    <s v="2518 NW 95TH ST"/>
    <s v="SEATTLE"/>
    <s v="WA"/>
    <s v="98117"/>
    <n v="1"/>
    <n v="7992780712187"/>
    <n v="6040285270010001"/>
  </r>
  <r>
    <x v="4920"/>
    <s v="APS PLUMBING LLC"/>
    <x v="5"/>
    <n v="238220"/>
    <s v="Plumbing, Heating, and Air-Conditioning Contractors"/>
    <n v="23"/>
    <d v="2016-07-08T00:00:00"/>
    <n v="2016"/>
    <n v="10"/>
    <x v="1"/>
    <n v="0"/>
    <s v="961 ANACORTES AVE NE"/>
    <s v="RENTON"/>
    <s v="WA"/>
    <s v="98059"/>
    <n v="0"/>
    <n v="7969670709785"/>
    <n v="6032115850010001"/>
  </r>
  <r>
    <x v="4921"/>
    <s v="APS SURVEY &amp; MAPPING INC"/>
    <x v="1"/>
    <n v="541370"/>
    <s v="Surveying and Mapping (except Geophysical) Services"/>
    <n v="54"/>
    <d v="2011-04-11T00:00:00"/>
    <n v="2011"/>
    <n v="15"/>
    <x v="0"/>
    <n v="0"/>
    <s v="13221 SE 26TH ST STE A"/>
    <s v="BELLEVUE"/>
    <s v="WA"/>
    <s v="98005"/>
    <n v="0"/>
    <n v="7362600646121"/>
    <n v="6029656410010001"/>
  </r>
  <r>
    <x v="4922"/>
    <s v="APT APPRAISAL &amp; CONSULTING LLC"/>
    <x v="2"/>
    <n v="531210"/>
    <s v="Offices of Real Estate Agents and Brokers"/>
    <n v="53"/>
    <d v="1996-03-01T00:00:00"/>
    <n v="1996"/>
    <n v="30"/>
    <x v="3"/>
    <n v="0"/>
    <s v="100 W HARRISON ST # N540"/>
    <s v="SEATTLE"/>
    <s v="WA"/>
    <s v="98119"/>
    <n v="1"/>
    <n v="1863230188869"/>
    <n v="6016962110010001"/>
  </r>
  <r>
    <x v="4923"/>
    <s v="APTEAN INC"/>
    <x v="1"/>
    <n v="541519"/>
    <s v="Other Computer Related Services"/>
    <n v="54"/>
    <d v="2007-01-01T00:00:00"/>
    <n v="2007"/>
    <n v="19"/>
    <x v="0"/>
    <n v="0"/>
    <s v="4325 ALEXANDER DR # 100"/>
    <s v="ALPHARETTA"/>
    <s v="GA"/>
    <s v="30022"/>
    <n v="0"/>
    <n v="7021010609561"/>
    <n v="6015738960010001"/>
  </r>
  <r>
    <x v="4924"/>
    <s v="APTEVO RESEARCH &amp; DEVELOPEMENT LLC"/>
    <x v="1"/>
    <n v="541990"/>
    <s v="All Other Professional, Scientific, and Technical Services"/>
    <n v="54"/>
    <d v="2002-11-01T00:00:00"/>
    <n v="2002"/>
    <n v="23"/>
    <x v="3"/>
    <n v="0"/>
    <s v="2401 4TH AVE #1050"/>
    <s v="SEATTLE"/>
    <s v="WA"/>
    <s v="98121"/>
    <n v="1"/>
    <n v="5620310567086"/>
    <n v="6030561520010001"/>
  </r>
  <r>
    <x v="4925"/>
    <s v="APTEVO THERAPEUTICS INC"/>
    <x v="1"/>
    <n v="541990"/>
    <s v="All Other Professional, Scientific, and Technical Services"/>
    <n v="54"/>
    <d v="2016-08-01T00:00:00"/>
    <n v="2016"/>
    <n v="10"/>
    <x v="1"/>
    <n v="0"/>
    <s v="2401 4TH AVE # 1050"/>
    <s v="SEATTLE"/>
    <s v="WA"/>
    <s v="98121"/>
    <n v="1"/>
    <n v="8017080714724"/>
    <n v="6036158940010001"/>
  </r>
  <r>
    <x v="4926"/>
    <s v="APTILLION"/>
    <x v="3"/>
    <n v="541519"/>
    <s v="Other Computer Related Services"/>
    <n v="54"/>
    <d v="2022-01-14T00:00:00"/>
    <n v="2022"/>
    <n v="4"/>
    <x v="2"/>
    <n v="0"/>
    <s v="208 21ST AVE"/>
    <s v="SEATTLE"/>
    <s v="WA"/>
    <s v="98122"/>
    <n v="1"/>
    <n v="8585360774321"/>
    <n v="6048603340010001"/>
  </r>
  <r>
    <x v="4927"/>
    <s v="APTIPHANY LLC"/>
    <x v="3"/>
    <n v="519290"/>
    <s v="Web Search Portals and All Other Information Services"/>
    <n v="51"/>
    <d v="2021-06-25T00:00:00"/>
    <n v="2021"/>
    <n v="5"/>
    <x v="2"/>
    <n v="0"/>
    <s v="8609 39TH AVE S # C"/>
    <s v="SEATTLE"/>
    <s v="WA"/>
    <s v="98118"/>
    <n v="1"/>
    <n v="8546070770181"/>
    <n v="6047661700010001"/>
  </r>
  <r>
    <x v="4928"/>
    <s v="APTIVE ENVIRONMENTAL LLC"/>
    <x v="5"/>
    <n v="561710"/>
    <s v="Exterminating and Pest Control Services"/>
    <n v="56"/>
    <d v="2021-04-03T00:00:00"/>
    <n v="2021"/>
    <n v="5"/>
    <x v="2"/>
    <n v="0"/>
    <s v="946 INDUSTRY DR"/>
    <s v="TUKWILA"/>
    <s v="WA"/>
    <s v="98188"/>
    <n v="0"/>
    <n v="8531480768661"/>
    <n v="6035903090010002"/>
  </r>
  <r>
    <x v="4929"/>
    <s v="APTUS COURT REPORTING LLC"/>
    <x v="5"/>
    <n v="561492"/>
    <s v="Court Reporting and Stenotype Services"/>
    <n v="56"/>
    <d v="2017-04-10T00:00:00"/>
    <n v="2017"/>
    <n v="9"/>
    <x v="1"/>
    <n v="0"/>
    <s v="801 2ND AVE # 800"/>
    <s v="SEATTLE"/>
    <s v="WA"/>
    <s v="98104"/>
    <n v="1"/>
    <n v="8063730719576"/>
    <n v="6041141260010001"/>
  </r>
  <r>
    <x v="4930"/>
    <s v="PIA APURVA"/>
    <x v="0"/>
    <n v="711510"/>
    <s v="Independent Artists, Writers, and Performers"/>
    <n v="71"/>
    <d v="2026-01-05T00:00:00"/>
    <n v="2026"/>
    <n v="0"/>
    <x v="4"/>
    <n v="0"/>
    <s v="7018 56TH AVE NE"/>
    <s v="SEATTLE"/>
    <s v="WA"/>
    <s v="98115"/>
    <n v="1"/>
    <n v="8886140806046"/>
    <n v="6059620560010001"/>
  </r>
  <r>
    <x v="4931"/>
    <s v="TRUCKS PLUS"/>
    <x v="2"/>
    <n v="441120"/>
    <s v="Used Car Dealers"/>
    <n v="44"/>
    <d v="2019-08-01T00:00:00"/>
    <n v="2019"/>
    <n v="7"/>
    <x v="1"/>
    <n v="0"/>
    <s v="10401 LAKE CITY WAY NE"/>
    <s v="SEATTLE"/>
    <s v="WA"/>
    <s v="98125"/>
    <n v="1"/>
    <n v="8387860753476"/>
    <n v="6035473970010002"/>
  </r>
  <r>
    <x v="4932"/>
    <s v="AQIDAHTAKAFUL GROUP LLC"/>
    <x v="3"/>
    <n v="541990"/>
    <s v="All Other Professional, Scientific, and Technical Services"/>
    <n v="54"/>
    <d v="2025-08-09T00:00:00"/>
    <n v="2025"/>
    <n v="0"/>
    <x v="4"/>
    <n v="0"/>
    <s v="23401 104TH AVE SE APT 19"/>
    <s v="KENT"/>
    <s v="WA"/>
    <s v="98031"/>
    <n v="0"/>
    <n v="8855250802764"/>
    <n v="6053559980010001"/>
  </r>
  <r>
    <x v="4933"/>
    <s v="AQUA AIR ENGINEERING"/>
    <x v="3"/>
    <n v="541330"/>
    <s v="Engineering Services"/>
    <n v="54"/>
    <d v="2023-07-15T00:00:00"/>
    <n v="2023"/>
    <n v="3"/>
    <x v="2"/>
    <n v="0"/>
    <s v="5531 142ND AVE SE"/>
    <s v="BELLEVUE"/>
    <s v="WA"/>
    <s v="98006"/>
    <n v="0"/>
    <n v="8688970785141"/>
    <n v="6052479330010001"/>
  </r>
  <r>
    <x v="4934"/>
    <s v="AQUA ARTS"/>
    <x v="3"/>
    <n v="236118"/>
    <s v="Residential Remodelers"/>
    <n v="23"/>
    <d v="2022-02-15T00:00:00"/>
    <n v="2022"/>
    <n v="4"/>
    <x v="2"/>
    <n v="0"/>
    <s v="1900 W NICKERSON ST # 306"/>
    <s v="SEATTLE"/>
    <s v="WA"/>
    <s v="98119"/>
    <n v="1"/>
    <n v="8594270775248"/>
    <n v="6033398830010001"/>
  </r>
  <r>
    <x v="4935"/>
    <s v="AQUA DIVE SERVICES"/>
    <x v="5"/>
    <n v="561990"/>
    <s v="All Other Support Services"/>
    <n v="56"/>
    <d v="2012-01-01T00:00:00"/>
    <n v="2012"/>
    <n v="14"/>
    <x v="0"/>
    <n v="0"/>
    <s v="9622 AURORA AVE N"/>
    <s v="SEATTLE"/>
    <s v="WA"/>
    <s v="98103"/>
    <n v="1"/>
    <n v="7429860653264"/>
    <n v="6031686440010001"/>
  </r>
  <r>
    <x v="4936"/>
    <s v="CORNER DELIGHTS"/>
    <x v="5"/>
    <n v="722513"/>
    <s v="Limited-Service Restaurants"/>
    <n v="72"/>
    <d v="2025-06-16T00:00:00"/>
    <n v="2025"/>
    <n v="1"/>
    <x v="2"/>
    <n v="0"/>
    <s v="2719 E MADISON ST # 100"/>
    <s v="SEATTLE"/>
    <s v="WA"/>
    <s v="98112"/>
    <n v="1"/>
    <n v="8842940801493"/>
    <n v="6058323440010001"/>
  </r>
  <r>
    <x v="4937"/>
    <s v="AQUA REC INC"/>
    <x v="1"/>
    <n v="459999"/>
    <s v="All Other Miscellaneous Retailers"/>
    <n v="45"/>
    <d v="2004-01-01T00:00:00"/>
    <n v="2004"/>
    <n v="22"/>
    <x v="3"/>
    <n v="0"/>
    <s v="1407 PUYALLUP AVE"/>
    <s v="TACOMA"/>
    <s v="WA"/>
    <s v="98421"/>
    <n v="0"/>
    <n v="5740110579863"/>
    <n v="6012024320010004"/>
  </r>
  <r>
    <x v="4938"/>
    <s v="AQUASTAR"/>
    <x v="1"/>
    <n v="424460"/>
    <s v="Fish and Seafood Merchant Wholesalers"/>
    <n v="42"/>
    <d v="1998-09-01T00:00:00"/>
    <n v="1998"/>
    <n v="27"/>
    <x v="3"/>
    <n v="0"/>
    <s v="2025 1ST AVE # 200"/>
    <s v="SEATTLE"/>
    <s v="WA"/>
    <s v="98121"/>
    <n v="1"/>
    <n v="5194880521188"/>
    <n v="6018968830010001"/>
  </r>
  <r>
    <x v="4939"/>
    <s v="AQUA TECH PUMPS LLC"/>
    <x v="5"/>
    <n v="811310"/>
    <s v="Commercial and Industrial Machinery and Equipment (except Automotive and Electronic) Repair and Maintenance"/>
    <n v="81"/>
    <d v="2010-01-01T00:00:00"/>
    <n v="2010"/>
    <n v="16"/>
    <x v="0"/>
    <n v="0"/>
    <s v="26017 222ND CT SE"/>
    <s v="MAPLE VALLEY"/>
    <s v="WA"/>
    <s v="98038"/>
    <n v="0"/>
    <n v="7237620632740"/>
    <n v="6029769320010001"/>
  </r>
  <r>
    <x v="4940"/>
    <s v="AQUAGENIE CORPORATION"/>
    <x v="1"/>
    <n v="326160"/>
    <s v="Plastics Bottle Manufacturing"/>
    <n v="32"/>
    <d v="2017-09-01T00:00:00"/>
    <n v="2017"/>
    <n v="8"/>
    <x v="1"/>
    <n v="0"/>
    <s v="118 20TH AVE E"/>
    <s v="SEATTLE"/>
    <s v="WA"/>
    <s v="98112"/>
    <n v="1"/>
    <n v="8151690728692"/>
    <n v="6040016730010001"/>
  </r>
  <r>
    <x v="4941"/>
    <s v="AQUALINE PLUMBING ELECTRICAL &amp; HEATING"/>
    <x v="7"/>
    <n v="236115"/>
    <s v="New Single-Family Housing Construction (except For-Sale Builders)"/>
    <n v="23"/>
    <d v="2018-09-12T00:00:00"/>
    <n v="2018"/>
    <n v="7"/>
    <x v="1"/>
    <n v="0"/>
    <s v="13130 44TH AVE S"/>
    <s v="TUKWILA"/>
    <s v="WA"/>
    <s v="98168"/>
    <n v="0"/>
    <n v="8278570742032"/>
    <n v="6041406140010001"/>
  </r>
  <r>
    <x v="4942"/>
    <s v="AQUAMOUNT LLC"/>
    <x v="3"/>
    <n v="459110"/>
    <s v="Sporting Goods Retailers"/>
    <n v="45"/>
    <d v="2024-07-18T00:00:00"/>
    <n v="2024"/>
    <n v="2"/>
    <x v="2"/>
    <n v="0"/>
    <s v="2344 49TH AVE SW"/>
    <s v="SEATTLE"/>
    <s v="WA"/>
    <s v="98116"/>
    <n v="1"/>
    <n v="8774670794257"/>
    <n v="6055522950010001"/>
  </r>
  <r>
    <x v="4943"/>
    <s v="AQUARECYCLE LLC"/>
    <x v="5"/>
    <n v="333310"/>
    <s v="Commercial and Service Industry Machinery Manufacturing"/>
    <n v="33"/>
    <d v="2015-09-20T00:00:00"/>
    <n v="2015"/>
    <n v="10"/>
    <x v="1"/>
    <n v="0"/>
    <s v="1861 W OAK PKWY"/>
    <s v="MARIETTA"/>
    <s v="GA"/>
    <s v="30062"/>
    <n v="0"/>
    <n v="7908480703447"/>
    <n v="6031991600010001"/>
  </r>
  <r>
    <x v="4944"/>
    <s v="AQUARIAN FOUNDATION INC"/>
    <x v="1"/>
    <n v="813110"/>
    <s v="Religious Organizations"/>
    <n v="81"/>
    <d v="1978-01-01T00:00:00"/>
    <n v="1978"/>
    <n v="48"/>
    <x v="3"/>
    <n v="0"/>
    <s v="315 15TH AVE E"/>
    <s v="SEATTLE"/>
    <s v="WA"/>
    <s v="98112"/>
    <n v="1"/>
    <n v="702940080099"/>
    <n v="5780331690010001"/>
  </r>
  <r>
    <x v="4945"/>
    <s v="AQUARIUM CONCEPTS INC"/>
    <x v="1"/>
    <n v="459999"/>
    <s v="All Other Miscellaneous Retailers"/>
    <n v="45"/>
    <d v="2000-01-01T00:00:00"/>
    <n v="2000"/>
    <n v="26"/>
    <x v="3"/>
    <n v="0"/>
    <s v="623 NW RICHMOND BEACH RD"/>
    <s v="SHORELINE"/>
    <s v="WA"/>
    <s v="98177"/>
    <n v="0"/>
    <n v="5319220534862"/>
    <n v="6018511800010001"/>
  </r>
  <r>
    <x v="4946"/>
    <s v="AQUARIUM ZEN"/>
    <x v="5"/>
    <n v="459910"/>
    <s v="Pet and Pet Supplies Retailers"/>
    <n v="45"/>
    <d v="2013-01-01T00:00:00"/>
    <n v="2013"/>
    <n v="13"/>
    <x v="0"/>
    <n v="0"/>
    <s v="920 NE 64TH ST"/>
    <s v="SEATTLE"/>
    <s v="WA"/>
    <s v="98115"/>
    <n v="1"/>
    <n v="7539280664814"/>
    <n v="6032458950010001"/>
  </r>
  <r>
    <x v="4947"/>
    <s v="GILSHA SPA"/>
    <x v="3"/>
    <n v="812990"/>
    <s v="All Other Personal Services"/>
    <n v="81"/>
    <d v="2025-10-01T00:00:00"/>
    <n v="2025"/>
    <n v="0"/>
    <x v="4"/>
    <n v="0"/>
    <s v="719 NW MARKET ST # B"/>
    <s v="SEATTLE"/>
    <s v="WA"/>
    <s v="98107"/>
    <n v="1"/>
    <n v="8863700803634"/>
    <n v="6059631390010001"/>
  </r>
  <r>
    <x v="4948"/>
    <s v="AQUATECH WELL DRILLING &amp; PUMPS INC"/>
    <x v="1"/>
    <n v="213111"/>
    <s v="Drilling Oil and Gas Wells"/>
    <n v="21"/>
    <d v="2012-01-03T00:00:00"/>
    <n v="2012"/>
    <n v="14"/>
    <x v="0"/>
    <n v="0"/>
    <s v="2675 BUTLER CREEK RD"/>
    <s v="SEDRO WOOLLEY"/>
    <s v="WA"/>
    <s v="98284"/>
    <n v="0"/>
    <n v="7428970653163"/>
    <n v="6017107700010001"/>
  </r>
  <r>
    <x v="4949"/>
    <s v="AQUATECHNEX LLC"/>
    <x v="5"/>
    <n v="541618"/>
    <s v="Other Management Consulting Services"/>
    <n v="54"/>
    <d v="2002-07-01T00:00:00"/>
    <n v="2002"/>
    <n v="24"/>
    <x v="3"/>
    <n v="0"/>
    <s v="1801 VAN WORMER # 1"/>
    <s v="CENTRALIA"/>
    <s v="WA"/>
    <s v="98531"/>
    <n v="0"/>
    <n v="5925420599692"/>
    <n v="6021908330010001"/>
  </r>
  <r>
    <x v="4950"/>
    <s v="AQUATECHS WATER HEATER"/>
    <x v="3"/>
    <n v="238220"/>
    <s v="Plumbing, Heating, and Air-Conditioning Contractors"/>
    <n v="23"/>
    <d v="2026-01-15T00:00:00"/>
    <n v="2026"/>
    <n v="0"/>
    <x v="4"/>
    <n v="0"/>
    <s v="5603 7TH AVE NW # 3"/>
    <s v="SEATTLE"/>
    <s v="WA"/>
    <s v="98107"/>
    <n v="1"/>
    <n v="8885450805967"/>
    <n v="6060059670010001"/>
  </r>
  <r>
    <x v="4951"/>
    <s v="ABA INC"/>
    <x v="1"/>
    <n v="812990"/>
    <s v="All Other Personal Services"/>
    <n v="81"/>
    <d v="2006-07-01T00:00:00"/>
    <n v="2006"/>
    <n v="20"/>
    <x v="0"/>
    <n v="0"/>
    <s v="3490 DEER RUN ST"/>
    <s v="CORVALLIS"/>
    <s v="OR"/>
    <s v="97330"/>
    <n v="0"/>
    <n v="5870860593821"/>
    <n v="5870860593821"/>
  </r>
  <r>
    <x v="4952"/>
    <s v="AQUATIC ENTERPRISES"/>
    <x v="1"/>
    <n v="812990"/>
    <s v="All Other Personal Services"/>
    <n v="81"/>
    <d v="2000-01-01T00:00:00"/>
    <n v="2000"/>
    <n v="26"/>
    <x v="3"/>
    <n v="0"/>
    <s v="4101 W MARGINAL WAY SW # A6"/>
    <s v="SEATTLE"/>
    <s v="WA"/>
    <s v="98106"/>
    <n v="1"/>
    <n v="5318280534759"/>
    <n v="6019984410010001"/>
  </r>
  <r>
    <x v="4953"/>
    <s v="AQUATIC INFORMATICS INC"/>
    <x v="1"/>
    <n v="513210"/>
    <s v="Software Publishers"/>
    <n v="51"/>
    <d v="2022-01-03T00:00:00"/>
    <n v="2022"/>
    <n v="4"/>
    <x v="2"/>
    <n v="0"/>
    <s v="1999 BROADWAY # 830"/>
    <s v="DENVER"/>
    <s v="CO"/>
    <s v="80202"/>
    <n v="0"/>
    <n v="8588780774674"/>
    <n v="6034634840010001"/>
  </r>
  <r>
    <x v="4954"/>
    <s v="AQUAVIVA INC"/>
    <x v="1"/>
    <n v="561720"/>
    <s v="Janitorial Services"/>
    <n v="56"/>
    <d v="1999-02-22T00:00:00"/>
    <n v="1999"/>
    <n v="27"/>
    <x v="3"/>
    <n v="0"/>
    <s v="18405 AURORA AVE N # H-4"/>
    <s v="SEATTLE"/>
    <s v="WA"/>
    <s v="98133"/>
    <n v="1"/>
    <n v="5243700526420"/>
    <n v="6019345010010001"/>
  </r>
  <r>
    <x v="4955"/>
    <s v="AQUEENO WELLNESS LLC"/>
    <x v="3"/>
    <n v="812990"/>
    <s v="All Other Personal Services"/>
    <n v="81"/>
    <d v="2026-08-01T00:00:00"/>
    <n v="2026"/>
    <n v="0"/>
    <x v="4"/>
    <n v="0"/>
    <s v="5306 32ND AVE S"/>
    <s v="SEATTLE"/>
    <s v="WA"/>
    <s v="98118"/>
    <n v="1"/>
    <n v="8943870812174"/>
    <n v="6062642550010001"/>
  </r>
  <r>
    <x v="4956"/>
    <s v="AQUENT LLC"/>
    <x v="5"/>
    <n v="561320"/>
    <s v="Temporary Help Services"/>
    <n v="56"/>
    <d v="2001-12-15T00:00:00"/>
    <n v="2001"/>
    <n v="24"/>
    <x v="3"/>
    <n v="0"/>
    <s v="1109 N 36TH ST"/>
    <s v="SEATTLE"/>
    <s v="WA"/>
    <s v="98103"/>
    <n v="1"/>
    <n v="5523190556720"/>
    <n v="6021887720010001"/>
  </r>
  <r>
    <x v="4957"/>
    <s v="KENNEDY SKINCARE"/>
    <x v="3"/>
    <n v="812112"/>
    <s v="Beauty Salons"/>
    <n v="81"/>
    <d v="2015-12-07T00:00:00"/>
    <n v="2015"/>
    <n v="10"/>
    <x v="1"/>
    <n v="0"/>
    <s v="1326 5TH AVE # 637"/>
    <s v="SEATTLE"/>
    <s v="WA"/>
    <s v="98101"/>
    <n v="1"/>
    <n v="8135300727011"/>
    <n v="6033811182412823"/>
  </r>
  <r>
    <x v="4958"/>
    <s v="AQUILAE SYSTEMS"/>
    <x v="5"/>
    <n v="541511"/>
    <s v="Custom Computer Programming Services"/>
    <n v="54"/>
    <d v="2026-06-01T00:00:00"/>
    <n v="2026"/>
    <n v="0"/>
    <x v="4"/>
    <n v="0"/>
    <s v="13600 20TH AVE NE"/>
    <s v="SEATTLE"/>
    <s v="WA"/>
    <s v="98125"/>
    <n v="1"/>
    <n v="8934850811237"/>
    <n v="6062390100010001"/>
  </r>
  <r>
    <x v="4959"/>
    <s v="AQUILINE COUNSELING"/>
    <x v="3"/>
    <n v="621330"/>
    <s v="Offices of Mental Health Practitioners (except Physicians)"/>
    <n v="62"/>
    <d v="2022-06-09T00:00:00"/>
    <n v="2022"/>
    <n v="4"/>
    <x v="2"/>
    <n v="0"/>
    <s v="11023 36TH AVE SW"/>
    <s v="SEATTLE"/>
    <s v="WA"/>
    <s v="98146"/>
    <n v="1"/>
    <n v="8615570777459"/>
    <n v="6034865610010001"/>
  </r>
  <r>
    <x v="4960"/>
    <s v="LYFT DRIVER"/>
    <x v="0"/>
    <n v="488999"/>
    <s v="All Other Support Activities for Transportation"/>
    <n v="48"/>
    <d v="2021-06-09T00:00:00"/>
    <n v="2021"/>
    <n v="5"/>
    <x v="2"/>
    <n v="0"/>
    <s v="3320 S ASOTIN ST"/>
    <s v="TACOMA"/>
    <s v="WA"/>
    <s v="98418"/>
    <n v="0"/>
    <n v="8543480769917"/>
    <m/>
  </r>
  <r>
    <x v="4961"/>
    <s v="AFFORDABLE HOUSECLEANING SERVICES"/>
    <x v="0"/>
    <n v="561720"/>
    <s v="Janitorial Services"/>
    <n v="56"/>
    <d v="2006-09-15T00:00:00"/>
    <n v="2006"/>
    <n v="19"/>
    <x v="0"/>
    <n v="0"/>
    <s v="22420 SE 244TH ST"/>
    <s v="MAPLE VALLEY"/>
    <s v="WA"/>
    <s v="98038"/>
    <n v="0"/>
    <n v="5913480598448"/>
    <n v="6030821630010001"/>
  </r>
  <r>
    <x v="4962"/>
    <s v="MICRO TRAVEL"/>
    <x v="0"/>
    <n v="812990"/>
    <s v="All Other Personal Services"/>
    <n v="81"/>
    <d v="2010-02-25T00:00:00"/>
    <n v="2010"/>
    <n v="16"/>
    <x v="0"/>
    <n v="0"/>
    <s v="5303 RAINIER AVE S # C"/>
    <s v="SEATTLE"/>
    <s v="WA"/>
    <s v="98118"/>
    <n v="1"/>
    <n v="7254120634459"/>
    <n v="6042545450010001"/>
  </r>
  <r>
    <x v="4963"/>
    <s v="REYNAS CLEANING"/>
    <x v="0"/>
    <n v="561720"/>
    <s v="Janitorial Services"/>
    <n v="56"/>
    <d v="2014-05-05T00:00:00"/>
    <n v="2014"/>
    <n v="12"/>
    <x v="0"/>
    <n v="0"/>
    <s v="3523 S PORTLAND ST"/>
    <s v="SEATTLE"/>
    <s v="WA"/>
    <s v="98118"/>
    <n v="1"/>
    <n v="7722820684134"/>
    <n v="6033663270010001"/>
  </r>
  <r>
    <x v="4964"/>
    <s v="ARTHUR ROSS"/>
    <x v="2"/>
    <n v="711510"/>
    <s v="Independent Artists, Writers, and Performers"/>
    <n v="71"/>
    <d v="2018-01-19T00:00:00"/>
    <n v="2018"/>
    <n v="8"/>
    <x v="1"/>
    <n v="0"/>
    <s v="114 31ST AVE E"/>
    <s v="SEATTLE"/>
    <s v="WA"/>
    <s v="98112"/>
    <n v="1"/>
    <n v="8330730747482"/>
    <n v="6042158370010001"/>
  </r>
  <r>
    <x v="4965"/>
    <s v="AR JOHNSON PROPERTIES LLC"/>
    <x v="3"/>
    <n v="721199"/>
    <s v="All Other Traveler Accommodation"/>
    <n v="72"/>
    <d v="2025-06-05T00:00:00"/>
    <n v="2025"/>
    <n v="1"/>
    <x v="2"/>
    <n v="0"/>
    <s v="1311 12TH AVE S"/>
    <s v="SEATTLE"/>
    <s v="WA"/>
    <s v="98144"/>
    <n v="1"/>
    <n v="8841790801376"/>
    <n v="6059025330017431"/>
  </r>
  <r>
    <x v="4966"/>
    <s v="AR TOP TO BOTTOM JANITORIAL"/>
    <x v="3"/>
    <n v="541990"/>
    <s v="All Other Professional, Scientific, and Technical Services"/>
    <n v="54"/>
    <d v="2023-09-12T00:00:00"/>
    <n v="2023"/>
    <n v="2"/>
    <x v="2"/>
    <n v="0"/>
    <s v="12227 77TH AVE S"/>
    <s v="SEATTLE"/>
    <s v="WA"/>
    <s v="98178"/>
    <n v="1"/>
    <n v="8710310787411"/>
    <n v="6052816600010001"/>
  </r>
  <r>
    <x v="4967"/>
    <s v="ARA ADVISORY LLC"/>
    <x v="3"/>
    <n v="541611"/>
    <s v="Administrative Management and General Management Consulting Services"/>
    <n v="54"/>
    <d v="2026-01-01T00:00:00"/>
    <n v="2026"/>
    <n v="0"/>
    <x v="4"/>
    <n v="0"/>
    <s v="720 SENECA ST # 107"/>
    <s v="SEATTLE"/>
    <s v="WA"/>
    <s v="98101"/>
    <n v="1"/>
    <n v="8886250806060"/>
    <n v="6060226300010001"/>
  </r>
  <r>
    <x v="4968"/>
    <s v="MICHELLE ARAB STUDIO"/>
    <x v="0"/>
    <n v="541320"/>
    <s v="Landscape Architectural Services"/>
    <n v="54"/>
    <d v="2009-11-24T00:00:00"/>
    <n v="2009"/>
    <n v="16"/>
    <x v="0"/>
    <n v="0"/>
    <s v="6614 28TH AVE NW"/>
    <s v="SEATTLE"/>
    <s v="WA"/>
    <s v="98117"/>
    <n v="1"/>
    <n v="7238180632799"/>
    <n v="6029714930010001"/>
  </r>
  <r>
    <x v="4969"/>
    <s v="ARACA MERCHANDISE"/>
    <x v="6"/>
    <n v="459999"/>
    <s v="All Other Miscellaneous Retailers"/>
    <n v="45"/>
    <d v="2012-08-31T00:00:00"/>
    <n v="2012"/>
    <n v="13"/>
    <x v="0"/>
    <n v="0"/>
    <s v="800 CONVENTION PL"/>
    <s v="SEATTLE"/>
    <s v="WA"/>
    <s v="98101"/>
    <n v="1"/>
    <n v="7500240660697"/>
    <n v="6029542840010001"/>
  </r>
  <r>
    <x v="4970"/>
    <s v="KREATIONS BY KARA"/>
    <x v="3"/>
    <n v="314999"/>
    <s v="All Other Miscellaneous Textile Product Mills"/>
    <n v="31"/>
    <d v="2024-04-30T00:00:00"/>
    <n v="2024"/>
    <n v="2"/>
    <x v="2"/>
    <n v="0"/>
    <s v="3104 WESTERN AVE # 619"/>
    <s v="SEATTLE"/>
    <s v="WA"/>
    <s v="98121"/>
    <n v="1"/>
    <n v="8758020792498"/>
    <n v="6045864390010001"/>
  </r>
  <r>
    <x v="4971"/>
    <s v="GOLDAUX"/>
    <x v="0"/>
    <n v="458310"/>
    <s v="Jewelry Retailers"/>
    <n v="45"/>
    <d v="2024-01-10T00:00:00"/>
    <n v="2024"/>
    <n v="2"/>
    <x v="2"/>
    <n v="0"/>
    <s v="12728 28TH AVE NE # 206"/>
    <s v="SEATTLE"/>
    <s v="WA"/>
    <s v="98125"/>
    <n v="1"/>
    <n v="8727520789269"/>
    <n v="6052974320010001"/>
  </r>
  <r>
    <x v="4972"/>
    <s v="CHEESE &amp; CHARM"/>
    <x v="0"/>
    <n v="445298"/>
    <s v="All Other Specialty Food Retailers"/>
    <n v="44"/>
    <d v="2025-11-20T00:00:00"/>
    <n v="2025"/>
    <n v="0"/>
    <x v="4"/>
    <n v="0"/>
    <s v="2051 SW IMPERIAL ST"/>
    <s v="PORT SAINT LUCIE"/>
    <s v="FL"/>
    <s v="34987"/>
    <n v="0"/>
    <n v="8863660803630"/>
    <n v="6059483940010001"/>
  </r>
  <r>
    <x v="4973"/>
    <s v="ATSUKO ARAI LMP"/>
    <x v="0"/>
    <n v="812990"/>
    <s v="All Other Personal Services"/>
    <n v="81"/>
    <d v="2001-04-01T00:00:00"/>
    <n v="2001"/>
    <n v="25"/>
    <x v="3"/>
    <n v="0"/>
    <s v="9100 ROOSEVELT WAY NE # 302"/>
    <s v="SEATTLE"/>
    <s v="WA"/>
    <s v="98115"/>
    <n v="1"/>
    <n v="5455410549467"/>
    <n v="6021177830010001"/>
  </r>
  <r>
    <x v="4974"/>
    <s v="HINATA CREATIVE"/>
    <x v="0"/>
    <n v="541511"/>
    <s v="Custom Computer Programming Services"/>
    <n v="54"/>
    <d v="2023-09-01T00:00:00"/>
    <n v="2023"/>
    <n v="2"/>
    <x v="2"/>
    <n v="0"/>
    <s v="3012 NW MARKET ST # 6"/>
    <s v="SEATTLE"/>
    <s v="WA"/>
    <s v="98107"/>
    <n v="1"/>
    <n v="8759660792670"/>
    <n v="6053265160010001"/>
  </r>
  <r>
    <x v="4975"/>
    <s v="RASHID ARALE"/>
    <x v="0"/>
    <n v="485310"/>
    <s v="Taxi and Ridesharing Services"/>
    <n v="48"/>
    <d v="2007-03-16T00:00:00"/>
    <n v="2007"/>
    <n v="19"/>
    <x v="0"/>
    <n v="0"/>
    <s v="13445 M L KING JR WAY S # T 202"/>
    <s v="SEATTLE"/>
    <s v="WA"/>
    <s v="98178"/>
    <n v="1"/>
    <n v="5960580603441"/>
    <n v="6026226820010001"/>
  </r>
  <r>
    <x v="4976"/>
    <s v="ARAM PROPERTIES INC"/>
    <x v="1"/>
    <n v="513120"/>
    <s v="Periodical Publishers"/>
    <n v="51"/>
    <d v="1967-07-01T00:00:00"/>
    <n v="1967"/>
    <n v="59"/>
    <x v="3"/>
    <n v="0"/>
    <s v="1324 LAKESIDE AVE S"/>
    <s v="SEATTLE"/>
    <s v="WA"/>
    <s v="98144"/>
    <n v="1"/>
    <n v="54840007919"/>
    <n v="5780805420000003"/>
  </r>
  <r>
    <x v="4977"/>
    <s v="ARAMARK FACILITY SERVICES LLC"/>
    <x v="5"/>
    <n v="238990"/>
    <s v="All Other Specialty Trade Contractors"/>
    <n v="23"/>
    <d v="2008-01-01T00:00:00"/>
    <n v="2008"/>
    <n v="18"/>
    <x v="0"/>
    <n v="0"/>
    <s v="800 OCCIDENTAL AVE S"/>
    <s v="SEATTLE"/>
    <s v="WA"/>
    <s v="98134"/>
    <n v="1"/>
    <n v="7129480621024"/>
    <n v="6027490530010001"/>
  </r>
  <r>
    <x v="4978"/>
    <s v="ARAMARK REFRESHMENT SVCS INC  6034"/>
    <x v="1"/>
    <n v="445298"/>
    <s v="All Other Specialty Food Retailers"/>
    <n v="44"/>
    <d v="1986-04-01T00:00:00"/>
    <n v="1986"/>
    <n v="40"/>
    <x v="3"/>
    <n v="0"/>
    <s v="11118 117TH PL NE"/>
    <s v="KIRKLAND"/>
    <s v="WA"/>
    <s v="98033"/>
    <n v="0"/>
    <n v="592520068106"/>
    <n v="6002151550010001"/>
  </r>
  <r>
    <x v="4979"/>
    <s v="05012"/>
    <x v="1"/>
    <n v="561720"/>
    <s v="Janitorial Services"/>
    <n v="56"/>
    <d v="1994-10-10T00:00:00"/>
    <n v="1994"/>
    <n v="31"/>
    <x v="3"/>
    <n v="0"/>
    <s v="222 S HOLGATE ST"/>
    <s v="SEATTLE"/>
    <s v="WA"/>
    <s v="98134"/>
    <n v="1"/>
    <n v="1741600176618"/>
    <n v="6001687500010001"/>
  </r>
  <r>
    <x v="4980"/>
    <s v="ARAMARK   UNIVERSITY OF WASHINGTON"/>
    <x v="1"/>
    <n v="722513"/>
    <s v="Limited-Service Restaurants"/>
    <n v="72"/>
    <d v="1999-06-01T00:00:00"/>
    <n v="1999"/>
    <n v="27"/>
    <x v="3"/>
    <n v="0"/>
    <s v="3910 MONTLAKE BLVD"/>
    <s v="SEATTLE"/>
    <s v="WA"/>
    <s v="98195"/>
    <n v="1"/>
    <n v="5454490549373"/>
    <n v="6010633130010017"/>
  </r>
  <r>
    <x v="4980"/>
    <s v="ARAMARK  WA STATE CONVENTION CENTER"/>
    <x v="1"/>
    <n v="722513"/>
    <s v="Limited-Service Restaurants"/>
    <n v="72"/>
    <d v="2007-04-09T00:00:00"/>
    <n v="2007"/>
    <n v="19"/>
    <x v="0"/>
    <n v="0"/>
    <s v="800 CONVENTION PL"/>
    <s v="SEATTLE"/>
    <s v="WA"/>
    <s v="98101"/>
    <n v="1"/>
    <n v="5454490634509"/>
    <n v="601063313"/>
  </r>
  <r>
    <x v="4980"/>
    <s v="EXPERIENCE MUSIC PROJECT"/>
    <x v="1"/>
    <n v="533110"/>
    <s v="Lessors of Nonfinancial Intangible Assets (except Copyrighted Works)"/>
    <n v="53"/>
    <d v="2006-04-13T00:00:00"/>
    <n v="2006"/>
    <n v="20"/>
    <x v="0"/>
    <n v="0"/>
    <s v="325 5TH AVE N"/>
    <s v="SEATTLE"/>
    <s v="WA"/>
    <s v="98109"/>
    <n v="1"/>
    <n v="5454490634461"/>
    <n v="601063313"/>
  </r>
  <r>
    <x v="4981"/>
    <s v="ARAMIS INC"/>
    <x v="1"/>
    <n v="424210"/>
    <s v="Drugs and Druggists' Sundries Merchant Wholesalers"/>
    <n v="42"/>
    <d v="1991-01-01T00:00:00"/>
    <n v="1991"/>
    <n v="35"/>
    <x v="3"/>
    <n v="0"/>
    <s v="7 CORPORATE CENTER DR"/>
    <s v="MELVILLE"/>
    <s v="NY"/>
    <s v="11747"/>
    <n v="0"/>
    <n v="5280010530595"/>
    <n v="6010240950010001"/>
  </r>
  <r>
    <x v="4982"/>
    <s v="ARAMSCO INC"/>
    <x v="1"/>
    <n v="424990"/>
    <s v="Other Miscellaneous Nondurable Goods Merchant Wholesalers"/>
    <n v="42"/>
    <d v="2007-01-01T00:00:00"/>
    <n v="2007"/>
    <n v="19"/>
    <x v="0"/>
    <n v="0"/>
    <s v="550 3RD ST SW # C"/>
    <s v="AUBURN"/>
    <s v="WA"/>
    <s v="98001"/>
    <n v="0"/>
    <n v="5959340603316"/>
    <n v="6025885550010003"/>
  </r>
  <r>
    <x v="4983"/>
    <s v="ARANYA HOME SOLUTIONS"/>
    <x v="3"/>
    <n v="811411"/>
    <s v="Home and Garden Equipment Repair and Maintenance"/>
    <n v="81"/>
    <d v="2025-02-26T00:00:00"/>
    <n v="2025"/>
    <n v="1"/>
    <x v="2"/>
    <n v="0"/>
    <s v="23107 BRIER RD"/>
    <s v="BRIER"/>
    <s v="WA"/>
    <s v="98036"/>
    <n v="0"/>
    <n v="8817210798787"/>
    <n v="6055622340010001"/>
  </r>
  <r>
    <x v="4984"/>
    <s v="ARAR"/>
    <x v="3"/>
    <n v="541310"/>
    <s v="Architectural Services"/>
    <n v="54"/>
    <d v="2024-08-03T00:00:00"/>
    <n v="2024"/>
    <n v="1"/>
    <x v="2"/>
    <n v="0"/>
    <s v="7544 MARTIN LUTHER KING JR WAY S # 326"/>
    <s v="SEATTLE"/>
    <s v="WA"/>
    <s v="98118"/>
    <n v="1"/>
    <n v="8776510794460"/>
    <n v="6055837580010001"/>
  </r>
  <r>
    <x v="4985"/>
    <s v="TIA INTL PHOTOGRAPHY"/>
    <x v="0"/>
    <n v="541922"/>
    <s v="Commercial Photography"/>
    <n v="54"/>
    <d v="2009-12-01T00:00:00"/>
    <n v="2009"/>
    <n v="16"/>
    <x v="0"/>
    <n v="0"/>
    <s v="20221 AURORA AVE N # 521"/>
    <s v="SHORELINE"/>
    <s v="WA"/>
    <s v="98133"/>
    <n v="0"/>
    <n v="7227970631723"/>
    <n v="6029711270010001"/>
  </r>
  <r>
    <x v="4986"/>
    <s v="ARASIM CINDY P"/>
    <x v="0"/>
    <n v="721199"/>
    <s v="All Other Traveler Accommodation"/>
    <n v="72"/>
    <d v="2026-07-01T00:00:00"/>
    <n v="2026"/>
    <n v="0"/>
    <x v="4"/>
    <n v="0"/>
    <s v="2123 MONTVALE CRT W"/>
    <s v="SEATTLE"/>
    <s v="WA"/>
    <s v="98199"/>
    <n v="1"/>
    <n v="8936470811399"/>
    <m/>
  </r>
  <r>
    <x v="4987"/>
    <s v="HALLARY LAKE FAMILY CHILD CARE"/>
    <x v="0"/>
    <n v="624410"/>
    <s v="Child Care Services"/>
    <n v="62"/>
    <d v="2015-09-15T00:00:00"/>
    <n v="2015"/>
    <n v="10"/>
    <x v="1"/>
    <n v="0"/>
    <s v="14346 COURTLAND PL N"/>
    <s v="SEATTLE"/>
    <s v="WA"/>
    <s v="98133"/>
    <n v="1"/>
    <n v="7876780700119"/>
    <n v="6035441970010001"/>
  </r>
  <r>
    <x v="4988"/>
    <s v="SEYFU ARAYA"/>
    <x v="0"/>
    <n v="485310"/>
    <s v="Taxi and Ridesharing Services"/>
    <n v="48"/>
    <d v="2007-07-31T00:00:00"/>
    <n v="2007"/>
    <n v="19"/>
    <x v="0"/>
    <n v="0"/>
    <s v="16722 MERIDIAN AVE N"/>
    <s v="SEATTLE"/>
    <s v="WA"/>
    <s v="98133"/>
    <n v="1"/>
    <n v="7002020607546"/>
    <m/>
  </r>
  <r>
    <x v="4989"/>
    <s v="RUBY TRANSPORT SERVICES"/>
    <x v="0"/>
    <n v="561720"/>
    <s v="Janitorial Services"/>
    <n v="56"/>
    <d v="2011-04-04T00:00:00"/>
    <n v="2011"/>
    <n v="15"/>
    <x v="0"/>
    <n v="0"/>
    <s v="3022 NE 140TH ST # 307"/>
    <s v="SEATTLE"/>
    <s v="WA"/>
    <s v="98125"/>
    <n v="1"/>
    <n v="7360680645920"/>
    <n v="6031007360010001"/>
  </r>
  <r>
    <x v="4990"/>
    <s v="ARAYAS PLACE SEATTLE"/>
    <x v="5"/>
    <n v="722511"/>
    <s v="Full-Service Restaurants"/>
    <n v="72"/>
    <d v="2011-01-01T00:00:00"/>
    <n v="2011"/>
    <n v="15"/>
    <x v="0"/>
    <n v="0"/>
    <s v="5240 UNIVERSITY WAY NE # A"/>
    <s v="SEATTLE"/>
    <s v="WA"/>
    <s v="98105"/>
    <n v="1"/>
    <n v="7333850643025"/>
    <n v="6030512040010001"/>
  </r>
  <r>
    <x v="4991"/>
    <s v="ARB THERAPY PLLC"/>
    <x v="3"/>
    <n v="621330"/>
    <s v="Offices of Mental Health Practitioners (except Physicians)"/>
    <n v="62"/>
    <d v="2023-01-10T00:00:00"/>
    <n v="2023"/>
    <n v="3"/>
    <x v="2"/>
    <n v="0"/>
    <s v="2150 N 107TH ST # 203"/>
    <s v="SEATTLE"/>
    <s v="WA"/>
    <s v="98133"/>
    <n v="1"/>
    <n v="8657610781886"/>
    <n v="6050122100010001"/>
  </r>
  <r>
    <x v="4992"/>
    <s v="BUILD-UP CONSTRUCTION"/>
    <x v="3"/>
    <n v="236220"/>
    <s v="Commercial and Institutional Building Construction"/>
    <n v="23"/>
    <d v="2023-07-17T00:00:00"/>
    <n v="2023"/>
    <n v="3"/>
    <x v="2"/>
    <n v="0"/>
    <s v="701 5TH AVE # 4200"/>
    <s v="SEATTLE"/>
    <s v="WA"/>
    <s v="98104"/>
    <n v="1"/>
    <n v="8781780795005"/>
    <n v="6049512020010001"/>
  </r>
  <r>
    <x v="4993"/>
    <s v="KELSEY WONG"/>
    <x v="0"/>
    <n v="721191"/>
    <s v="Bed-and-Breakfast Inns"/>
    <n v="72"/>
    <d v="2026-04-07T00:00:00"/>
    <n v="2026"/>
    <n v="0"/>
    <x v="4"/>
    <n v="0"/>
    <s v="2816 EAST VALLEY ST"/>
    <s v="SEATTLE"/>
    <s v="WA"/>
    <s v="98112"/>
    <n v="1"/>
    <n v="8912360808882"/>
    <m/>
  </r>
  <r>
    <x v="4994"/>
    <s v="ELLEN L ARBETTER"/>
    <x v="0"/>
    <n v="541110"/>
    <s v="Offices of Lawyers"/>
    <n v="54"/>
    <d v="2012-10-01T00:00:00"/>
    <n v="2012"/>
    <n v="13"/>
    <x v="0"/>
    <n v="0"/>
    <s v="7312 50TH AVE NE"/>
    <s v="SEATTLE"/>
    <s v="WA"/>
    <s v="98115"/>
    <n v="1"/>
    <n v="7509290661639"/>
    <n v="6040161310010001"/>
  </r>
  <r>
    <x v="4995"/>
    <s v="ARBITRAGE COMPLIANCE SPECIALISTS"/>
    <x v="1"/>
    <n v="523940"/>
    <s v="Portfolio Management and Investment Advice"/>
    <n v="52"/>
    <d v="1995-05-31T00:00:00"/>
    <n v="1995"/>
    <n v="31"/>
    <x v="3"/>
    <n v="0"/>
    <s v="6065 S QUEBEC ST # 201"/>
    <s v="CENTENNIAL"/>
    <s v="CO"/>
    <s v="80111"/>
    <n v="0"/>
    <n v="1799360182521"/>
    <n v="6016497550010001"/>
  </r>
  <r>
    <x v="4996"/>
    <s v="ARBOL LOFTS LLC"/>
    <x v="3"/>
    <n v="531110"/>
    <s v="Lessors of Residential Buildings and Dwellings"/>
    <n v="53"/>
    <d v="2019-12-15T00:00:00"/>
    <n v="2019"/>
    <n v="6"/>
    <x v="1"/>
    <n v="0"/>
    <s v="3101 E MADISON ST"/>
    <s v="SEATTLE"/>
    <s v="WA"/>
    <s v="98112"/>
    <n v="1"/>
    <n v="8446730759692"/>
    <n v="6032727480010001"/>
  </r>
  <r>
    <x v="4997"/>
    <s v="ARBOR BARBER TREE SERVICE"/>
    <x v="3"/>
    <n v="238990"/>
    <s v="All Other Specialty Trade Contractors"/>
    <n v="23"/>
    <d v="2023-05-01T00:00:00"/>
    <n v="2023"/>
    <n v="3"/>
    <x v="2"/>
    <n v="0"/>
    <s v="38120 192ND AVE SE"/>
    <s v="AUBURN"/>
    <s v="WA"/>
    <s v="98092"/>
    <n v="0"/>
    <n v="8684660784686"/>
    <n v="6045472770010001"/>
  </r>
  <r>
    <x v="4998"/>
    <s v="ARBOR BUILT NW"/>
    <x v="7"/>
    <n v="236118"/>
    <s v="Residential Remodelers"/>
    <n v="23"/>
    <d v="2023-10-02T00:00:00"/>
    <n v="2023"/>
    <n v="2"/>
    <x v="2"/>
    <n v="0"/>
    <s v="3418 SW 100TH ST"/>
    <s v="SEATTLE"/>
    <s v="WA"/>
    <s v="98146"/>
    <n v="1"/>
    <n v="8715460787959"/>
    <n v="6053365640010001"/>
  </r>
  <r>
    <x v="4999"/>
    <s v="ARBOR HEIGHTS ADVENTURES LLC"/>
    <x v="3"/>
    <n v="721199"/>
    <s v="All Other Traveler Accommodation"/>
    <n v="72"/>
    <d v="2024-01-09T00:00:00"/>
    <n v="2024"/>
    <n v="2"/>
    <x v="2"/>
    <n v="0"/>
    <s v="4104 SW 102ND ST"/>
    <s v="SEATTLE"/>
    <s v="WA"/>
    <s v="98146"/>
    <n v="1"/>
    <n v="8780470794864"/>
    <n v="6054035820010001"/>
  </r>
  <r>
    <x v="5000"/>
    <s v="ARBOR HEIGHTS AIRBNB"/>
    <x v="3"/>
    <n v="721199"/>
    <s v="All Other Traveler Accommodation"/>
    <n v="72"/>
    <d v="2022-12-01T00:00:00"/>
    <n v="2022"/>
    <n v="3"/>
    <x v="2"/>
    <n v="0"/>
    <s v="4108 SW 102ND ST"/>
    <s v="SEATTLE"/>
    <s v="WA"/>
    <s v="98146"/>
    <n v="1"/>
    <n v="8650060781098"/>
    <n v="6049457390010001"/>
  </r>
  <r>
    <x v="5001"/>
    <s v="WHITE CENTER COOP PRESCHOOL"/>
    <x v="4"/>
    <n v="624410"/>
    <s v="Child Care Services"/>
    <n v="62"/>
    <d v="2018-01-01T00:00:00"/>
    <n v="2018"/>
    <n v="8"/>
    <x v="1"/>
    <n v="0"/>
    <s v="10806 12TH AVE SW # 0"/>
    <s v="SEATTLE"/>
    <s v="WA"/>
    <s v="98146"/>
    <n v="1"/>
    <n v="8217830735693"/>
    <n v="6042020400010001"/>
  </r>
  <r>
    <x v="5002"/>
    <s v="ARBOR HEIGHTS PTSA"/>
    <x v="2"/>
    <n v="813410"/>
    <s v="Civic and Social Organizations"/>
    <n v="81"/>
    <d v="1990-01-01T00:00:00"/>
    <n v="1990"/>
    <n v="36"/>
    <x v="3"/>
    <n v="0"/>
    <s v="3701 SW 104TH ST"/>
    <s v="SEATTLE"/>
    <s v="WA"/>
    <s v="98146"/>
    <n v="1"/>
    <n v="1249680126371"/>
    <n v="6012092960010001"/>
  </r>
  <r>
    <x v="5003"/>
    <s v="ARBOR HEIGHTS SWIM &amp; TENNIS CLUB"/>
    <x v="1"/>
    <n v="459110"/>
    <s v="Sporting Goods Retailers"/>
    <n v="45"/>
    <d v="1996-09-01T00:00:00"/>
    <n v="1996"/>
    <n v="29"/>
    <x v="3"/>
    <n v="0"/>
    <s v="11003 31ST AVE SW"/>
    <s v="SEATTLE"/>
    <s v="WA"/>
    <s v="98146"/>
    <n v="1"/>
    <n v="5028110503173"/>
    <n v="6042326900010001"/>
  </r>
  <r>
    <x v="5004"/>
    <s v="ARBOR HILLS SENIOR COMPANION CARE LLC"/>
    <x v="3"/>
    <n v="812990"/>
    <s v="All Other Personal Services"/>
    <n v="81"/>
    <d v="2019-03-15T00:00:00"/>
    <n v="2019"/>
    <n v="7"/>
    <x v="1"/>
    <n v="0"/>
    <s v="27346 15TH CRT S"/>
    <s v="DES MOINES"/>
    <s v="WA"/>
    <s v="98198"/>
    <n v="0"/>
    <n v="8337570748184"/>
    <n v="6043479350010001"/>
  </r>
  <r>
    <x v="5005"/>
    <s v="ARBOR INFO LLC"/>
    <x v="3"/>
    <n v="541620"/>
    <s v="Environmental Consulting Services"/>
    <n v="54"/>
    <d v="2022-01-01T00:00:00"/>
    <n v="2022"/>
    <n v="4"/>
    <x v="2"/>
    <n v="0"/>
    <s v="2406 N CASTLE WAY"/>
    <s v="BRIER"/>
    <s v="WA"/>
    <s v="98036"/>
    <n v="0"/>
    <n v="8638760779902"/>
    <n v="6040425680010001"/>
  </r>
  <r>
    <x v="5006"/>
    <s v="ARBOR MD TREE CARE INC"/>
    <x v="1"/>
    <n v="561730"/>
    <s v="Landscaping Services"/>
    <n v="56"/>
    <d v="2023-10-23T00:00:00"/>
    <n v="2023"/>
    <n v="2"/>
    <x v="2"/>
    <n v="0"/>
    <s v="7041 KOLL CENTER PKWY # 120"/>
    <s v="PLEASANTON"/>
    <s v="CA"/>
    <s v="94566"/>
    <n v="0"/>
    <n v="8717670788187"/>
    <n v="6049627940010001"/>
  </r>
  <r>
    <x v="5007"/>
    <s v="ARBOR PLACE APARTMENTS"/>
    <x v="8"/>
    <n v="531110"/>
    <s v="Lessors of Residential Buildings and Dwellings"/>
    <n v="53"/>
    <d v="2025-12-15T00:00:00"/>
    <n v="2025"/>
    <n v="0"/>
    <x v="4"/>
    <n v="0"/>
    <s v="515 N DIVISION ST"/>
    <s v="AUBURN"/>
    <s v="WA"/>
    <s v="98001"/>
    <n v="0"/>
    <n v="8931850810932"/>
    <n v="6034409820010001"/>
  </r>
  <r>
    <x v="5008"/>
    <s v="ARBOR PLACE THERAPY PLLC"/>
    <x v="10"/>
    <n v="621330"/>
    <s v="Offices of Mental Health Practitioners (except Physicians)"/>
    <n v="62"/>
    <d v="2014-09-01T00:00:00"/>
    <n v="2014"/>
    <n v="11"/>
    <x v="0"/>
    <n v="0"/>
    <s v="823 20TH AVE"/>
    <s v="SEATTLE"/>
    <s v="WA"/>
    <s v="98122"/>
    <n v="1"/>
    <n v="7729450684835"/>
    <n v="6034270740010001"/>
  </r>
  <r>
    <x v="5009"/>
    <s v="ARBOR YOUTH THERAPEUTIC SERVICES LLC"/>
    <x v="3"/>
    <n v="621330"/>
    <s v="Offices of Mental Health Practitioners (except Physicians)"/>
    <n v="62"/>
    <d v="2021-08-23T00:00:00"/>
    <n v="2021"/>
    <n v="4"/>
    <x v="2"/>
    <n v="0"/>
    <s v="2800 E MADISON ST # 304"/>
    <s v="SEATTLE"/>
    <s v="WA"/>
    <s v="98112"/>
    <n v="1"/>
    <n v="8557550771376"/>
    <n v="6047899850010001"/>
  </r>
  <r>
    <x v="5010"/>
    <s v="ARBOREAL CONSTRUCTION LLC"/>
    <x v="3"/>
    <n v="236118"/>
    <s v="Residential Remodelers"/>
    <n v="23"/>
    <d v="2025-07-28T00:00:00"/>
    <n v="2025"/>
    <n v="1"/>
    <x v="2"/>
    <n v="0"/>
    <s v="1500 FAIRVIEW AVE E # 301"/>
    <s v="SEATTLE"/>
    <s v="WA"/>
    <s v="98102"/>
    <n v="1"/>
    <n v="8938450811608"/>
    <n v="6047454990010001"/>
  </r>
  <r>
    <x v="5011"/>
    <s v="ARBOREAL MANAGEMENT LLC"/>
    <x v="3"/>
    <n v="531110"/>
    <s v="Lessors of Residential Buildings and Dwellings"/>
    <n v="53"/>
    <d v="2023-12-22T00:00:00"/>
    <n v="2023"/>
    <n v="2"/>
    <x v="2"/>
    <n v="0"/>
    <s v="121 11TH AVE E"/>
    <s v="SEATTLE"/>
    <s v="WA"/>
    <s v="98102"/>
    <n v="1"/>
    <n v="8728600789382"/>
    <n v="6047667030010001"/>
  </r>
  <r>
    <x v="5012"/>
    <s v="ARBORETUM DERMATOLOGY SEATTLE"/>
    <x v="3"/>
    <n v="812112"/>
    <s v="Beauty Salons"/>
    <n v="81"/>
    <d v="2018-01-01T00:00:00"/>
    <n v="2018"/>
    <n v="8"/>
    <x v="1"/>
    <n v="0"/>
    <s v="3131 E MADISON ST # 205"/>
    <s v="SEATTLE"/>
    <s v="WA"/>
    <s v="98112"/>
    <n v="1"/>
    <n v="8212460735119"/>
    <n v="6041109770010001"/>
  </r>
  <r>
    <x v="5013"/>
    <s v="ARBORETUM FOUNDATION"/>
    <x v="2"/>
    <n v="459420"/>
    <s v="Gift, Novelty, and Souvenir Retailers"/>
    <n v="45"/>
    <d v="1986-01-01T00:00:00"/>
    <n v="1986"/>
    <n v="40"/>
    <x v="3"/>
    <n v="0"/>
    <s v="2300 ARBORETUM DR E"/>
    <s v="SEATTLE"/>
    <s v="WA"/>
    <s v="98112"/>
    <n v="1"/>
    <n v="548210063342"/>
    <n v="6005913640010001"/>
  </r>
  <r>
    <x v="5014"/>
    <s v="ARBORETUM MORTGAGE"/>
    <x v="1"/>
    <n v="522310"/>
    <s v="Mortgage and Nonmortgage Loan Brokers"/>
    <n v="52"/>
    <d v="1995-01-01T00:00:00"/>
    <n v="1995"/>
    <n v="31"/>
    <x v="3"/>
    <n v="0"/>
    <s v="600 UNIVERSITY ST # 1528"/>
    <s v="SEATTLE"/>
    <s v="WA"/>
    <s v="98101"/>
    <n v="1"/>
    <n v="1726760175066"/>
    <n v="6015798660010001"/>
  </r>
  <r>
    <x v="5015"/>
    <s v="ARBORETUM RENTALS LLC"/>
    <x v="5"/>
    <n v="531110"/>
    <s v="Lessors of Residential Buildings and Dwellings"/>
    <n v="53"/>
    <d v="2021-07-01T00:00:00"/>
    <n v="2021"/>
    <n v="5"/>
    <x v="2"/>
    <n v="0"/>
    <s v="3221 E MADISON ST"/>
    <s v="SEATTLE"/>
    <s v="WA"/>
    <s v="98112"/>
    <n v="1"/>
    <n v="8544740770045"/>
    <n v="6046664570010001"/>
  </r>
  <r>
    <x v="5016"/>
    <s v="ARBORIST ALLIANCE"/>
    <x v="3"/>
    <n v="561730"/>
    <s v="Landscaping Services"/>
    <n v="56"/>
    <d v="2026-02-01T00:00:00"/>
    <n v="2026"/>
    <n v="0"/>
    <x v="4"/>
    <n v="0"/>
    <s v="1409 S HILL ST"/>
    <s v="SEATTLE"/>
    <s v="WA"/>
    <s v="98144"/>
    <n v="1"/>
    <n v="8891290806624"/>
    <n v="6059899590010001"/>
  </r>
  <r>
    <x v="5017"/>
    <s v="ARBORIST TREE SERVICE LLC"/>
    <x v="3"/>
    <n v="238990"/>
    <s v="All Other Specialty Trade Contractors"/>
    <n v="23"/>
    <d v="2024-04-16T00:00:00"/>
    <n v="2024"/>
    <n v="2"/>
    <x v="2"/>
    <n v="0"/>
    <s v="818 196TH ST E"/>
    <s v="SPANAWAY"/>
    <s v="WA"/>
    <s v="98387"/>
    <n v="0"/>
    <n v="8754340792113"/>
    <n v="6054495910010001"/>
  </r>
  <r>
    <x v="5018"/>
    <s v="ARBORISTSNW LLC"/>
    <x v="5"/>
    <n v="561730"/>
    <s v="Landscaping Services"/>
    <n v="56"/>
    <d v="2015-04-01T00:00:00"/>
    <n v="2015"/>
    <n v="11"/>
    <x v="0"/>
    <n v="0"/>
    <s v="1710 SW 318TH PL # 44D"/>
    <s v="FEDERAL WAY"/>
    <s v="WA"/>
    <s v="98023"/>
    <n v="0"/>
    <n v="7817840694002"/>
    <n v="6026570200010001"/>
  </r>
  <r>
    <x v="5019"/>
    <s v="ARBORWORKS LLC"/>
    <x v="3"/>
    <n v="115310"/>
    <s v="Support Activities for Forestry"/>
    <n v="11"/>
    <d v="2026-07-01T00:00:00"/>
    <n v="2026"/>
    <n v="0"/>
    <x v="4"/>
    <n v="0"/>
    <s v="40266 JUNCTION DR"/>
    <s v="OAKHURST"/>
    <s v="CA"/>
    <s v="93644"/>
    <n v="0"/>
    <n v="8927530810466"/>
    <n v="6056542280010001"/>
  </r>
  <r>
    <x v="5020"/>
    <s v="ADORN"/>
    <x v="0"/>
    <n v="459130"/>
    <s v="Sewing, Needlework, and Piece Goods Retailers"/>
    <n v="45"/>
    <d v="2008-07-01T00:00:00"/>
    <n v="2008"/>
    <n v="18"/>
    <x v="0"/>
    <n v="0"/>
    <s v="8145 34TH AVE SW"/>
    <s v="SEATTLE"/>
    <s v="WA"/>
    <s v="98126"/>
    <n v="1"/>
    <n v="1128990114005"/>
    <n v="6012137840010001"/>
  </r>
  <r>
    <x v="5021"/>
    <s v="ARBOW STR"/>
    <x v="0"/>
    <n v="721199"/>
    <s v="All Other Traveler Accommodation"/>
    <n v="72"/>
    <d v="2026-05-11T00:00:00"/>
    <n v="2026"/>
    <n v="0"/>
    <x v="4"/>
    <n v="0"/>
    <s v="7730 36TH AVE SW"/>
    <s v="SEATTLE"/>
    <s v="WA"/>
    <s v="98126"/>
    <n v="1"/>
    <n v="8922130809904"/>
    <m/>
  </r>
  <r>
    <x v="5022"/>
    <s v="FITNESS FORMULAS"/>
    <x v="0"/>
    <n v="336612"/>
    <s v="Boat Building"/>
    <n v="33"/>
    <d v="1994-05-01T00:00:00"/>
    <n v="1994"/>
    <n v="32"/>
    <x v="3"/>
    <n v="0"/>
    <s v="4022 52ND AVE SW"/>
    <s v="SEATTLE"/>
    <s v="WA"/>
    <s v="98116"/>
    <n v="1"/>
    <n v="1672180169538"/>
    <n v="6013806290010001"/>
  </r>
  <r>
    <x v="5023"/>
    <s v="ARBUTUS GROUNDS &amp; MAINTENANCE LLC"/>
    <x v="5"/>
    <n v="561720"/>
    <s v="Janitorial Services"/>
    <n v="56"/>
    <d v="2010-01-01T00:00:00"/>
    <n v="2010"/>
    <n v="16"/>
    <x v="0"/>
    <n v="0"/>
    <s v="1320 E PIKE ST"/>
    <s v="SEATTLE"/>
    <s v="WA"/>
    <s v="98122"/>
    <n v="1"/>
    <n v="7271280636349"/>
    <n v="6029768130010001"/>
  </r>
  <r>
    <x v="5024"/>
    <s v="ARC 45"/>
    <x v="5"/>
    <n v="541430"/>
    <s v="Graphic Design Services"/>
    <n v="54"/>
    <d v="2015-05-01T00:00:00"/>
    <n v="2015"/>
    <n v="11"/>
    <x v="0"/>
    <n v="0"/>
    <s v="2122 N 51ST ST"/>
    <s v="SEATTLE"/>
    <s v="WA"/>
    <s v="98103"/>
    <n v="1"/>
    <n v="7906020703192"/>
    <n v="6035011140010001"/>
  </r>
  <r>
    <x v="5025"/>
    <s v="ARC BILLING SOLUTIONS"/>
    <x v="5"/>
    <n v="541219"/>
    <s v="Other Accounting Services"/>
    <n v="54"/>
    <d v="2006-06-19T00:00:00"/>
    <n v="2006"/>
    <n v="20"/>
    <x v="0"/>
    <n v="0"/>
    <s v="6105 GREENWOOD AVE N"/>
    <s v="SEATTLE"/>
    <s v="WA"/>
    <s v="98103"/>
    <n v="1"/>
    <n v="5899040596945"/>
    <n v="6026256440010001"/>
  </r>
  <r>
    <x v="5026"/>
    <s v="ARC COM FABRICS INC"/>
    <x v="1"/>
    <n v="424950"/>
    <s v="Paint, Varnish, and Supplies Merchant Wholesalers"/>
    <n v="42"/>
    <d v="1991-04-01T00:00:00"/>
    <n v="1991"/>
    <n v="35"/>
    <x v="3"/>
    <n v="0"/>
    <s v="33 RAMLAND RD S"/>
    <s v="ORANGEBURG"/>
    <s v="NY"/>
    <s v="10962"/>
    <n v="0"/>
    <n v="1565590158690"/>
    <n v="6011464740010001"/>
  </r>
  <r>
    <x v="5027"/>
    <s v="ARC CONSTRUCTION LLC"/>
    <x v="5"/>
    <n v="236117"/>
    <s v="New Housing For-Sale Builders"/>
    <n v="23"/>
    <d v="2008-11-20T00:00:00"/>
    <n v="2008"/>
    <n v="17"/>
    <x v="0"/>
    <n v="0"/>
    <s v="15401 11TH AVE SW"/>
    <s v="BURIEN"/>
    <s v="WA"/>
    <s v="98166"/>
    <n v="0"/>
    <n v="7178300626476"/>
    <n v="6028716020010001"/>
  </r>
  <r>
    <x v="5028"/>
    <s v="ARC DANCE PRODUCTIONS"/>
    <x v="1"/>
    <n v="711510"/>
    <s v="Independent Artists, Writers, and Performers"/>
    <n v="71"/>
    <d v="2004-03-15T00:00:00"/>
    <n v="2004"/>
    <n v="22"/>
    <x v="3"/>
    <n v="0"/>
    <s v="9250 14TH AVE NW"/>
    <s v="SEATTLE"/>
    <s v="WA"/>
    <s v="98117"/>
    <n v="1"/>
    <n v="5777920583878"/>
    <n v="6019256260010001"/>
  </r>
  <r>
    <x v="5029"/>
    <s v="TIPSY TRIKE TRANSPORTATION"/>
    <x v="5"/>
    <n v="485999"/>
    <s v="All Other Transit and Ground Passenger Transportation"/>
    <n v="48"/>
    <d v="2021-10-14T00:00:00"/>
    <n v="2021"/>
    <n v="4"/>
    <x v="2"/>
    <n v="0"/>
    <s v="1425 BROADWAY # 409"/>
    <s v="SEATTLE"/>
    <s v="WA"/>
    <s v="98122"/>
    <n v="1"/>
    <n v="8567030772378"/>
    <n v="6048226170010001"/>
  </r>
  <r>
    <x v="5030"/>
    <s v="ARC DOCUMENT SOLUTIONS LLC"/>
    <x v="5"/>
    <n v="561439"/>
    <s v="Other Business Service Centers (including Copy Shops)"/>
    <n v="56"/>
    <d v="2015-01-01T00:00:00"/>
    <n v="2015"/>
    <n v="11"/>
    <x v="0"/>
    <n v="0"/>
    <s v="1750 4TH AVE S"/>
    <s v="SEATTLE"/>
    <s v="WA"/>
    <s v="98134"/>
    <n v="1"/>
    <n v="7801980692353"/>
    <n v="6031545950010002"/>
  </r>
  <r>
    <x v="5031"/>
    <s v="ARC ELECTRICAL SERVICES LLC"/>
    <x v="5"/>
    <n v="238210"/>
    <s v="Electrical Contractors and Other Wiring Installation Contractors"/>
    <n v="23"/>
    <d v="2024-01-28T00:00:00"/>
    <n v="2024"/>
    <n v="2"/>
    <x v="2"/>
    <n v="0"/>
    <s v="6202 200TH STREET CT E"/>
    <s v="SPANAWAY"/>
    <s v="WA"/>
    <s v="98387"/>
    <n v="0"/>
    <n v="8735510790108"/>
    <n v="6053328190010001"/>
  </r>
  <r>
    <x v="5032"/>
    <s v="ARC MOTORS LLC"/>
    <x v="3"/>
    <n v="811111"/>
    <s v="General Automotive Repair"/>
    <n v="81"/>
    <d v="2022-01-01T00:00:00"/>
    <n v="2022"/>
    <n v="4"/>
    <x v="2"/>
    <n v="0"/>
    <s v="5109 SHILSHOLE AVE NW # B"/>
    <s v="SEATTLE"/>
    <s v="WA"/>
    <s v="98107"/>
    <n v="1"/>
    <n v="8659920782123"/>
    <n v="6032141610010001"/>
  </r>
  <r>
    <x v="5033"/>
    <s v="THE ARC KING COUNTY"/>
    <x v="2"/>
    <n v="921190"/>
    <s v="Other General Government Support"/>
    <n v="92"/>
    <d v="1988-01-01T00:00:00"/>
    <n v="1988"/>
    <n v="38"/>
    <x v="3"/>
    <n v="0"/>
    <s v="929 N 130TH ST # 4"/>
    <s v="SEATTLE"/>
    <s v="WA"/>
    <s v="98133"/>
    <n v="1"/>
    <n v="1020070102709"/>
    <n v="6011390180010001"/>
  </r>
  <r>
    <x v="5034"/>
    <s v="ARC SHORT TERM HOUSING LLC"/>
    <x v="3"/>
    <n v="531110"/>
    <s v="Lessors of Residential Buildings and Dwellings"/>
    <n v="53"/>
    <d v="2024-08-14T00:00:00"/>
    <n v="2024"/>
    <n v="1"/>
    <x v="2"/>
    <n v="0"/>
    <s v="5121 55TH AVE S"/>
    <s v="SEATTLE"/>
    <s v="WA"/>
    <s v="98118"/>
    <n v="1"/>
    <n v="8778680794681"/>
    <n v="6055749790010001"/>
  </r>
  <r>
    <x v="5035"/>
    <s v="ARCHITECTURAL TECHNOLOGIES"/>
    <x v="1"/>
    <n v="541310"/>
    <s v="Architectural Services"/>
    <n v="54"/>
    <d v="2004-01-01T00:00:00"/>
    <n v="2004"/>
    <n v="22"/>
    <x v="3"/>
    <n v="0"/>
    <s v="2960 E NORTHERN AVE #BLDG C"/>
    <s v="PHOENIX"/>
    <s v="AZ"/>
    <s v="85028"/>
    <n v="0"/>
    <n v="5694990575070"/>
    <n v="6023820220010001"/>
  </r>
  <r>
    <x v="5036"/>
    <s v="ARC WELD INSPECTION LLC"/>
    <x v="5"/>
    <n v="332312"/>
    <s v="Fabricated Structural Metal Manufacturing"/>
    <n v="33"/>
    <d v="2016-07-01T00:00:00"/>
    <n v="2016"/>
    <n v="10"/>
    <x v="1"/>
    <n v="0"/>
    <s v="10215 PORTLAND AVE # E"/>
    <s v="TACOMA"/>
    <s v="WA"/>
    <s v="98445"/>
    <n v="0"/>
    <n v="8100130723394"/>
    <n v="6031919240010001"/>
  </r>
  <r>
    <x v="5037"/>
    <s v="TOM COSTANTINI ART"/>
    <x v="1"/>
    <n v="459920"/>
    <s v="Art Dealers"/>
    <n v="45"/>
    <d v="2019-09-01T00:00:00"/>
    <n v="2019"/>
    <n v="6"/>
    <x v="1"/>
    <n v="0"/>
    <s v="4039 47TH AVE SW"/>
    <s v="SEATTLE"/>
    <s v="WA"/>
    <s v="98116"/>
    <n v="1"/>
    <n v="8406240755389"/>
    <n v="6006243930010001"/>
  </r>
  <r>
    <x v="5038"/>
    <s v="ARCADE MARQUEE LLC"/>
    <x v="3"/>
    <n v="459999"/>
    <s v="All Other Miscellaneous Retailers"/>
    <n v="45"/>
    <d v="2022-01-15T00:00:00"/>
    <n v="2022"/>
    <n v="4"/>
    <x v="2"/>
    <n v="0"/>
    <s v="23303 HWY 99 # STE E"/>
    <s v="EDMONDS"/>
    <s v="WA"/>
    <s v="98026"/>
    <n v="0"/>
    <n v="8857110802961"/>
    <n v="6034008940010001"/>
  </r>
  <r>
    <x v="5039"/>
    <s v="ARCADE WAYFINDING LLC"/>
    <x v="3"/>
    <n v="611430"/>
    <s v="Professional and Management Development Training"/>
    <n v="61"/>
    <d v="2019-03-29T00:00:00"/>
    <n v="2019"/>
    <n v="7"/>
    <x v="1"/>
    <n v="0"/>
    <s v="4025 DELRIDGE WAY SW # 140"/>
    <s v="SEATTLE"/>
    <s v="WA"/>
    <s v="98106"/>
    <n v="1"/>
    <n v="8507480766136"/>
    <n v="6044095500010001"/>
  </r>
  <r>
    <x v="5040"/>
    <s v="ARCADIA ASSOCIATES INC"/>
    <x v="1"/>
    <n v="541618"/>
    <s v="Other Management Consulting Services"/>
    <n v="54"/>
    <d v="1978-05-16T00:00:00"/>
    <n v="1978"/>
    <n v="48"/>
    <x v="3"/>
    <n v="0"/>
    <s v="10628 NE MANITOU PARK BLVD"/>
    <s v="BAINBRIDGE ISLAND"/>
    <s v="WA"/>
    <s v="98110"/>
    <n v="0"/>
    <n v="153990020080"/>
    <n v="6010398210010001"/>
  </r>
  <r>
    <x v="5041"/>
    <s v="ARCADIA INC DBA EAGLEMOUNT WINE AND CIDER"/>
    <x v="1"/>
    <n v="312130"/>
    <s v="Wineries"/>
    <n v="31"/>
    <d v="2015-01-01T00:00:00"/>
    <n v="2015"/>
    <n v="11"/>
    <x v="0"/>
    <n v="0"/>
    <s v="52345 BALLARD AVE NW"/>
    <s v="SEATTLE"/>
    <s v="WA"/>
    <s v="98107"/>
    <n v="1"/>
    <n v="8622620778209"/>
    <n v="6034956700010002"/>
  </r>
  <r>
    <x v="5042"/>
    <s v="ARCADIS INC"/>
    <x v="1"/>
    <n v="541310"/>
    <s v="Architectural Services"/>
    <n v="54"/>
    <d v="2015-10-19T00:00:00"/>
    <n v="2015"/>
    <n v="10"/>
    <x v="1"/>
    <n v="0"/>
    <s v="1420 5TH AVE # 2400"/>
    <s v="SEATTLE"/>
    <s v="WA"/>
    <s v="98101"/>
    <n v="1"/>
    <n v="7896200702137"/>
    <n v="6010424760010002"/>
  </r>
  <r>
    <x v="5043"/>
    <s v="ARCADIS"/>
    <x v="1"/>
    <n v="541618"/>
    <s v="Other Management Consulting Services"/>
    <n v="54"/>
    <d v="2003-04-01T00:00:00"/>
    <n v="2003"/>
    <n v="23"/>
    <x v="3"/>
    <n v="0"/>
    <s v="1420 5TH AVE # 2400"/>
    <s v="SEATTLE"/>
    <s v="WA"/>
    <s v="98101"/>
    <n v="1"/>
    <n v="5600730565046"/>
    <n v="6018507650010001"/>
  </r>
  <r>
    <x v="5044"/>
    <s v="ARCAGENT INC"/>
    <x v="1"/>
    <n v="541511"/>
    <s v="Custom Computer Programming Services"/>
    <n v="54"/>
    <d v="2026-04-30T00:00:00"/>
    <n v="2026"/>
    <n v="0"/>
    <x v="4"/>
    <n v="0"/>
    <s v="210 8TH AVE N # 2011"/>
    <s v="SEATTLE"/>
    <s v="WA"/>
    <s v="98109"/>
    <n v="1"/>
    <n v="8927460810459"/>
    <n v="6061196470010001"/>
  </r>
  <r>
    <x v="5045"/>
    <s v="ARCANE ARTS ALCHEMY &amp; APOTHECARY"/>
    <x v="3"/>
    <n v="339999"/>
    <s v="All Other Miscellaneous Manufacturing"/>
    <n v="33"/>
    <d v="2023-10-01T00:00:00"/>
    <n v="2023"/>
    <n v="2"/>
    <x v="2"/>
    <n v="0"/>
    <s v="11903 SE 165TH ST"/>
    <s v="RENTON"/>
    <s v="WA"/>
    <s v="98058"/>
    <n v="0"/>
    <n v="8706470787013"/>
    <n v="6047203070010001"/>
  </r>
  <r>
    <x v="5046"/>
    <s v="ARCANE BASICS LLC"/>
    <x v="3"/>
    <n v="532289"/>
    <s v="All Other Consumer Goods Rental"/>
    <n v="53"/>
    <d v="2026-06-01T00:00:00"/>
    <n v="2026"/>
    <n v="0"/>
    <x v="4"/>
    <n v="0"/>
    <s v="7546 26TH AVE NW"/>
    <s v="SEATTLE"/>
    <s v="WA"/>
    <s v="98117"/>
    <n v="1"/>
    <n v="8927150810426"/>
    <n v="6062321540010001"/>
  </r>
  <r>
    <x v="5047"/>
    <s v="ARCANE WORKFORCE SOLUTIONS"/>
    <x v="3"/>
    <n v="541612"/>
    <s v="Human Resources Consulting Services"/>
    <n v="54"/>
    <d v="2026-03-10T00:00:00"/>
    <n v="2026"/>
    <n v="0"/>
    <x v="4"/>
    <n v="0"/>
    <s v="5006 FAUNTLEROY WAY SW"/>
    <s v="SEATTLE"/>
    <s v="WA"/>
    <s v="98136"/>
    <n v="1"/>
    <n v="8906910808323"/>
    <n v="6056113250010001"/>
  </r>
  <r>
    <x v="5048"/>
    <s v="ARCARO BOXING LLC"/>
    <x v="5"/>
    <n v="713940"/>
    <s v="Fitness and Recreational Sports Centers"/>
    <n v="71"/>
    <d v="2013-10-01T00:00:00"/>
    <n v="2013"/>
    <n v="12"/>
    <x v="0"/>
    <n v="0"/>
    <s v="1208 E JEFFERSON ST"/>
    <s v="SEATTLE"/>
    <s v="WA"/>
    <s v="98122"/>
    <n v="1"/>
    <n v="7617760673137"/>
    <n v="6032624920010001"/>
  </r>
  <r>
    <x v="5049"/>
    <s v="DAYSI CLARA ARCE ROJAS"/>
    <x v="0"/>
    <n v="561720"/>
    <s v="Janitorial Services"/>
    <n v="56"/>
    <d v="2014-04-14T00:00:00"/>
    <n v="2014"/>
    <n v="12"/>
    <x v="0"/>
    <n v="0"/>
    <s v="10416 18TH AVE SW"/>
    <s v="SEATTLE"/>
    <s v="WA"/>
    <s v="98146"/>
    <n v="1"/>
    <n v="7694050681077"/>
    <n v="6033935350010002"/>
  </r>
  <r>
    <x v="5050"/>
    <s v="ARCEM TENE INC"/>
    <x v="1"/>
    <n v="513210"/>
    <s v="Software Publishers"/>
    <n v="51"/>
    <d v="2021-10-01T00:00:00"/>
    <n v="2021"/>
    <n v="4"/>
    <x v="2"/>
    <n v="0"/>
    <s v="225 CEDAR ST # 1013"/>
    <s v="SEATTLE"/>
    <s v="WA"/>
    <s v="98121"/>
    <n v="1"/>
    <n v="8580110773770"/>
    <n v="6048119720010001"/>
  </r>
  <r>
    <x v="5051"/>
    <s v="ARCENEAUX DESIGN &amp; REMODEL"/>
    <x v="5"/>
    <n v="236118"/>
    <s v="Residential Remodelers"/>
    <n v="23"/>
    <d v="2009-02-01T00:00:00"/>
    <n v="2009"/>
    <n v="17"/>
    <x v="0"/>
    <n v="0"/>
    <s v="3213 W WHEELER ST"/>
    <s v="SEATTLE"/>
    <s v="WA"/>
    <s v="98199"/>
    <n v="1"/>
    <n v="7226090631518"/>
    <n v="6029096660010001"/>
  </r>
  <r>
    <x v="5052"/>
    <s v="SATURDAY STORY"/>
    <x v="0"/>
    <n v="459420"/>
    <s v="Gift, Novelty, and Souvenir Retailers"/>
    <n v="45"/>
    <d v="2022-06-17T00:00:00"/>
    <n v="2022"/>
    <n v="4"/>
    <x v="2"/>
    <n v="0"/>
    <s v="4528 44TH AVE SW # 201"/>
    <s v="SEATTLE"/>
    <s v="WA"/>
    <s v="98116"/>
    <n v="1"/>
    <n v="8909230808562"/>
    <n v="6050851210010001"/>
  </r>
  <r>
    <x v="5053"/>
    <s v="ESMELEO"/>
    <x v="0"/>
    <n v="485999"/>
    <s v="All Other Transit and Ground Passenger Transportation"/>
    <n v="48"/>
    <d v="2003-08-01T00:00:00"/>
    <n v="2003"/>
    <n v="23"/>
    <x v="3"/>
    <n v="0"/>
    <s v="11513 SE 230TH PL"/>
    <s v="KENT"/>
    <s v="WA"/>
    <s v="98031"/>
    <n v="0"/>
    <n v="5633420568460"/>
    <m/>
  </r>
  <r>
    <x v="5054"/>
    <s v="TANNIN ARCEO"/>
    <x v="0"/>
    <n v="711510"/>
    <s v="Independent Artists, Writers, and Performers"/>
    <n v="71"/>
    <d v="2026-01-07T00:00:00"/>
    <n v="2026"/>
    <n v="0"/>
    <x v="4"/>
    <n v="0"/>
    <s v="1421 15TH AVE # 207"/>
    <s v="SEATTLE"/>
    <s v="WA"/>
    <s v="98122"/>
    <n v="1"/>
    <n v="8887060806148"/>
    <n v="6060019570010001"/>
  </r>
  <r>
    <x v="5055"/>
    <s v="ARCFISH ENGINEERING"/>
    <x v="3"/>
    <n v="541330"/>
    <s v="Engineering Services"/>
    <n v="54"/>
    <d v="2023-08-10T00:00:00"/>
    <n v="2023"/>
    <n v="2"/>
    <x v="2"/>
    <n v="0"/>
    <s v="304 WHITE PINE DR"/>
    <s v="BREMERTON"/>
    <s v="WA"/>
    <s v="98310"/>
    <n v="0"/>
    <n v="8704030786743"/>
    <n v="6053075070010001"/>
  </r>
  <r>
    <x v="5056"/>
    <s v="ARCH CONSULTING GROUP LLC"/>
    <x v="5"/>
    <n v="562998"/>
    <s v="All Other Miscellaneous Waste Management Services"/>
    <n v="56"/>
    <d v="2001-11-01T00:00:00"/>
    <n v="2001"/>
    <n v="24"/>
    <x v="3"/>
    <n v="0"/>
    <s v="363 ALDER ST"/>
    <s v="CAMANO ISLAND"/>
    <s v="WA"/>
    <s v="98282"/>
    <n v="0"/>
    <n v="5480050552066"/>
    <n v="6021541760010001"/>
  </r>
  <r>
    <x v="5057"/>
    <s v="ARCH CONSULTING"/>
    <x v="5"/>
    <n v="812990"/>
    <s v="All Other Personal Services"/>
    <n v="81"/>
    <d v="2008-04-01T00:00:00"/>
    <n v="2008"/>
    <n v="18"/>
    <x v="0"/>
    <n v="0"/>
    <s v="2311 41ST AVE E"/>
    <s v="SEATTLE"/>
    <s v="WA"/>
    <s v="98112"/>
    <n v="1"/>
    <n v="7064960614253"/>
    <n v="6028666920010001"/>
  </r>
  <r>
    <x v="5058"/>
    <s v="ARCH RIVER CAPITAL"/>
    <x v="2"/>
    <n v="523910"/>
    <s v="Miscellaneous Intermediation"/>
    <n v="52"/>
    <d v="2018-07-02T00:00:00"/>
    <n v="2018"/>
    <n v="8"/>
    <x v="1"/>
    <n v="0"/>
    <s v="7420 4TH AVE NE"/>
    <s v="SEATTLE"/>
    <s v="WA"/>
    <s v="98115"/>
    <n v="1"/>
    <n v="8258840739969"/>
    <n v="6041722640010001"/>
  </r>
  <r>
    <x v="5059"/>
    <s v="ARCHAIC APOTHECARY LLC"/>
    <x v="3"/>
    <n v="311920"/>
    <s v="Coffee and Tea Manufacturing"/>
    <n v="31"/>
    <d v="2025-09-01T00:00:00"/>
    <n v="2025"/>
    <n v="0"/>
    <x v="4"/>
    <n v="0"/>
    <s v="2509 E CHERRY ST"/>
    <s v="SEATTLE"/>
    <s v="WA"/>
    <s v="98122"/>
    <n v="1"/>
    <n v="8856500802900"/>
    <n v="6059097130010001"/>
  </r>
  <r>
    <x v="5060"/>
    <s v="ARCHAIOS LLC"/>
    <x v="3"/>
    <n v="236118"/>
    <s v="Residential Remodelers"/>
    <n v="23"/>
    <d v="2018-01-01T00:00:00"/>
    <n v="2018"/>
    <n v="8"/>
    <x v="1"/>
    <n v="0"/>
    <s v="5215 KIRKWOOD PL N"/>
    <s v="SEATTLE"/>
    <s v="WA"/>
    <s v="98103"/>
    <n v="1"/>
    <n v="8235940737586"/>
    <n v="6041004550010001"/>
  </r>
  <r>
    <x v="5061"/>
    <s v="SUPERTOOTH DENTISTRY"/>
    <x v="3"/>
    <n v="621210"/>
    <s v="Offices of Dentists"/>
    <n v="62"/>
    <d v="2024-07-25T00:00:00"/>
    <n v="2024"/>
    <n v="2"/>
    <x v="2"/>
    <n v="0"/>
    <s v="133 QUEEN ANNE AVE N # A"/>
    <s v="SEATTLE"/>
    <s v="WA"/>
    <s v="98109"/>
    <n v="1"/>
    <n v="8776190794428"/>
    <n v="6055410010010001"/>
  </r>
  <r>
    <x v="5062"/>
    <s v="ARCHBRIGHT"/>
    <x v="1"/>
    <n v="813910"/>
    <s v="Business Associations"/>
    <n v="81"/>
    <d v="1970-01-01T00:00:00"/>
    <n v="1970"/>
    <n v="56"/>
    <x v="3"/>
    <n v="0"/>
    <s v="5601 6TH AVE S"/>
    <s v="SEATTLE"/>
    <s v="WA"/>
    <s v="98108"/>
    <n v="1"/>
    <n v="8390001435"/>
    <n v="1780779730010001"/>
  </r>
  <r>
    <x v="5063"/>
    <s v="CATHOLIC HOUSING SERVICES OF WESTERN WASHINGTON"/>
    <x v="1"/>
    <n v="926150"/>
    <s v="Regulation, Licensing, and Inspection of Miscellaneous Commercial Sectors"/>
    <n v="92"/>
    <d v="1979-01-01T00:00:00"/>
    <n v="1979"/>
    <n v="47"/>
    <x v="3"/>
    <n v="0"/>
    <s v="810A S 13TH ST"/>
    <s v="TACOMA"/>
    <s v="WA"/>
    <s v="98405"/>
    <n v="0"/>
    <n v="1459910147900"/>
    <n v="6011534140010001"/>
  </r>
  <r>
    <x v="5064"/>
    <s v="ARCHECOLOGY LLC"/>
    <x v="5"/>
    <n v="541618"/>
    <s v="Other Management Consulting Services"/>
    <n v="54"/>
    <d v="2006-07-01T00:00:00"/>
    <n v="2006"/>
    <n v="20"/>
    <x v="0"/>
    <n v="0"/>
    <s v="901 HIAWATHA PL S # 100"/>
    <s v="SEATTLE"/>
    <s v="WA"/>
    <s v="98144"/>
    <n v="1"/>
    <n v="5898500596890"/>
    <n v="6026215800010001"/>
  </r>
  <r>
    <x v="5065"/>
    <s v="ARCHER &amp; ASSOCIATES"/>
    <x v="1"/>
    <n v="541612"/>
    <s v="Human Resources Consulting Services"/>
    <n v="54"/>
    <d v="2009-09-09T00:00:00"/>
    <n v="2009"/>
    <n v="16"/>
    <x v="0"/>
    <n v="0"/>
    <s v="11413 107TH PL NE"/>
    <s v="KIRKLAND"/>
    <s v="WA"/>
    <s v="98033"/>
    <n v="0"/>
    <n v="7229560631886"/>
    <n v="6029344380010001"/>
  </r>
  <r>
    <x v="5066"/>
    <s v="ARCHER CONSTRUCTION INC"/>
    <x v="1"/>
    <n v="237130"/>
    <s v="Power and Communication Line and Related Structures Construction"/>
    <n v="23"/>
    <d v="1983-10-01T00:00:00"/>
    <n v="1983"/>
    <n v="42"/>
    <x v="3"/>
    <n v="0"/>
    <s v="7855 S 206TH"/>
    <s v="KENT"/>
    <s v="WA"/>
    <s v="98032"/>
    <n v="0"/>
    <n v="342650041381"/>
    <n v="6002140200010001"/>
  </r>
  <r>
    <x v="5067"/>
    <s v="ARCHER DANIELS MIDLAND CORP"/>
    <x v="1"/>
    <n v="424510"/>
    <s v="Grain and Field Bean Merchant Wholesalers"/>
    <n v="42"/>
    <d v="1997-01-01T00:00:00"/>
    <n v="1997"/>
    <n v="29"/>
    <x v="3"/>
    <n v="0"/>
    <s v="2450 6TH AVE S"/>
    <s v="SEATTLE"/>
    <s v="WA"/>
    <s v="98134"/>
    <n v="1"/>
    <n v="5079310508677"/>
    <n v="6004916790010001"/>
  </r>
  <r>
    <x v="5068"/>
    <s v="ARCHER ENERGY SOLUTIONS LLC"/>
    <x v="5"/>
    <n v="541690"/>
    <s v="Other Scientific and Technical Consulting Services"/>
    <n v="54"/>
    <d v="2016-10-12T00:00:00"/>
    <n v="2016"/>
    <n v="9"/>
    <x v="1"/>
    <n v="0"/>
    <s v="8338 NE ALDERWOOD RD"/>
    <s v="PORTLAND"/>
    <s v="OR"/>
    <s v="97220"/>
    <n v="0"/>
    <n v="8001120713034"/>
    <n v="6040356950010001"/>
  </r>
  <r>
    <x v="5069"/>
    <s v="TAB KING"/>
    <x v="3"/>
    <n v="334118"/>
    <s v="Computer Terminal and Other Computer Peripheral Equipment Manufacturing"/>
    <n v="33"/>
    <d v="2024-01-13T00:00:00"/>
    <n v="2024"/>
    <n v="2"/>
    <x v="2"/>
    <n v="0"/>
    <s v="9900 CLINTON RD"/>
    <s v="CLEVELAND"/>
    <s v="OH"/>
    <s v="44144"/>
    <n v="0"/>
    <n v="8851660802393"/>
    <n v="6054343100010001"/>
  </r>
  <r>
    <x v="5070"/>
    <s v="NORTH SOUND ENVIROAIR"/>
    <x v="0"/>
    <n v="238220"/>
    <s v="Plumbing, Heating, and Air-Conditioning Contractors"/>
    <n v="23"/>
    <d v="2025-05-21T00:00:00"/>
    <n v="2025"/>
    <n v="1"/>
    <x v="2"/>
    <n v="0"/>
    <s v="321 E DIVISION ST"/>
    <s v="MOUNT VERNON"/>
    <s v="WA"/>
    <s v="98274"/>
    <n v="0"/>
    <n v="8838230801015"/>
    <n v="6051264910010002"/>
  </r>
  <r>
    <x v="5071"/>
    <s v="HIGHLAND INSPECTION SERVICES"/>
    <x v="3"/>
    <n v="531390"/>
    <s v="Other Activities Related to Real Estate"/>
    <n v="53"/>
    <d v="2024-01-11T00:00:00"/>
    <n v="2024"/>
    <n v="2"/>
    <x v="2"/>
    <n v="0"/>
    <s v="1140 N CASCADE AVE"/>
    <s v="TACOMA"/>
    <s v="WA"/>
    <s v="98406"/>
    <n v="0"/>
    <n v="8732350789780"/>
    <n v="6044992130010001"/>
  </r>
  <r>
    <x v="5072"/>
    <s v="SARAH ARCHIBALD"/>
    <x v="0"/>
    <n v="611710"/>
    <s v="Educational Support Services"/>
    <n v="61"/>
    <d v="2024-07-08T00:00:00"/>
    <n v="2024"/>
    <n v="2"/>
    <x v="2"/>
    <n v="0"/>
    <s v="4523 S LUCILE ST"/>
    <s v="SEATTLE"/>
    <s v="WA"/>
    <s v="98118"/>
    <n v="1"/>
    <n v="8770340793803"/>
    <n v="6055771050010001"/>
  </r>
  <r>
    <x v="5073"/>
    <s v="ARCHIES PLUMBING SVC INC"/>
    <x v="1"/>
    <n v="238220"/>
    <s v="Plumbing, Heating, and Air-Conditioning Contractors"/>
    <n v="23"/>
    <d v="1982-07-01T00:00:00"/>
    <n v="1982"/>
    <n v="44"/>
    <x v="3"/>
    <n v="0"/>
    <s v="16546 5TH AVE NE"/>
    <s v="SHORELINE"/>
    <s v="WA"/>
    <s v="98155"/>
    <n v="0"/>
    <n v="256010031895"/>
    <n v="6004492610010001"/>
  </r>
  <r>
    <x v="5074"/>
    <s v="7SEAS PROPERTY SERVICES"/>
    <x v="3"/>
    <n v="531110"/>
    <s v="Lessors of Residential Buildings and Dwellings"/>
    <n v="53"/>
    <d v="2023-01-01T00:00:00"/>
    <n v="2023"/>
    <n v="3"/>
    <x v="2"/>
    <n v="0"/>
    <s v="423 W REPUBLICAN ST"/>
    <s v="SEATTLE"/>
    <s v="WA"/>
    <s v="98119"/>
    <n v="1"/>
    <n v="8669640783125"/>
    <n v="6049570960010001"/>
  </r>
  <r>
    <x v="5075"/>
    <s v="ARCHIPELAGO"/>
    <x v="7"/>
    <n v="722511"/>
    <s v="Full-Service Restaurants"/>
    <n v="72"/>
    <d v="2018-03-20T00:00:00"/>
    <n v="2018"/>
    <n v="8"/>
    <x v="1"/>
    <n v="0"/>
    <s v="5607 RAINIER AVE S"/>
    <s v="SEATTLE"/>
    <s v="WA"/>
    <s v="98118"/>
    <n v="1"/>
    <n v="8216640735562"/>
    <n v="6040535020010001"/>
  </r>
  <r>
    <x v="5076"/>
    <s v="ARCHISTAR"/>
    <x v="1"/>
    <n v="541990"/>
    <s v="All Other Professional, Scientific, and Technical Services"/>
    <n v="54"/>
    <d v="2025-10-09T00:00:00"/>
    <n v="2025"/>
    <n v="0"/>
    <x v="4"/>
    <n v="0"/>
    <s v="3120 SOUTHWEST FWY # 101"/>
    <s v="HOUSTON"/>
    <s v="TX"/>
    <s v="77098"/>
    <n v="0"/>
    <n v="8862220803485"/>
    <n v="6059612620010001"/>
  </r>
  <r>
    <x v="5077"/>
    <s v="ARCHITECT 7600"/>
    <x v="5"/>
    <n v="541310"/>
    <s v="Architectural Services"/>
    <n v="54"/>
    <d v="2013-01-26T00:00:00"/>
    <n v="2013"/>
    <n v="13"/>
    <x v="0"/>
    <n v="0"/>
    <s v="112 D 22ND AVE"/>
    <s v="SEATTLE"/>
    <s v="WA"/>
    <s v="98122"/>
    <n v="1"/>
    <n v="7556790666661"/>
    <n v="6032595660010001"/>
  </r>
  <r>
    <x v="5078"/>
    <s v="ARCHITECTS WITHOUT BORDERS SEATTLE"/>
    <x v="2"/>
    <n v="813410"/>
    <s v="Civic and Social Organizations"/>
    <n v="81"/>
    <d v="2006-01-01T00:00:00"/>
    <n v="2006"/>
    <n v="20"/>
    <x v="0"/>
    <n v="0"/>
    <s v="1101 2ND AVE # 400"/>
    <s v="SEATTLE"/>
    <s v="WA"/>
    <s v="98101"/>
    <n v="1"/>
    <n v="8386940753375"/>
    <n v="6025360550010001"/>
  </r>
  <r>
    <x v="5079"/>
    <s v="ARCHITECTURAL ACOUSTICS LLC"/>
    <x v="5"/>
    <n v="238310"/>
    <s v="Drywall and Insulation Contractors"/>
    <n v="23"/>
    <d v="2009-09-01T00:00:00"/>
    <n v="2009"/>
    <n v="16"/>
    <x v="0"/>
    <n v="0"/>
    <s v="5712 BETHEL RD SE # 110"/>
    <s v="PORT ORCHARD"/>
    <s v="WA"/>
    <s v="98367"/>
    <n v="0"/>
    <n v="7407890650928"/>
    <n v="6028577810010001"/>
  </r>
  <r>
    <x v="5080"/>
    <s v="A B I"/>
    <x v="1"/>
    <n v="541310"/>
    <s v="Architectural Services"/>
    <n v="54"/>
    <d v="1980-09-01T00:00:00"/>
    <n v="1980"/>
    <n v="45"/>
    <x v="3"/>
    <n v="0"/>
    <s v="6810 48TH AVE NE"/>
    <s v="SEATTLE"/>
    <s v="WA"/>
    <s v="98115"/>
    <n v="1"/>
    <n v="210020026597"/>
    <n v="6003909320010001"/>
  </r>
  <r>
    <x v="5081"/>
    <s v="ARCHITECTURAL DESIGN PRODUCTS"/>
    <x v="3"/>
    <n v="541890"/>
    <s v="Other Services Related to Advertising"/>
    <n v="54"/>
    <d v="2024-02-01T00:00:00"/>
    <n v="2024"/>
    <n v="2"/>
    <x v="2"/>
    <n v="0"/>
    <s v="126 SW 148TH ST # C100"/>
    <s v="BURIEN"/>
    <s v="WA"/>
    <s v="98166"/>
    <n v="0"/>
    <n v="8798840796853"/>
    <n v="6053916990010001"/>
  </r>
  <r>
    <x v="5082"/>
    <s v="ARCHITECTURAL ELEMENTS DESIGN ENGINEERING LLC"/>
    <x v="3"/>
    <n v="332323"/>
    <s v="Ornamental and Architectural Metal Work Manufacturing"/>
    <n v="33"/>
    <d v="2026-04-21T00:00:00"/>
    <n v="2026"/>
    <n v="0"/>
    <x v="4"/>
    <n v="0"/>
    <s v="2625 DELTA RING RD # 3"/>
    <s v="FERNDALE"/>
    <s v="WA"/>
    <s v="98248"/>
    <n v="0"/>
    <n v="8942950812080"/>
    <n v="6059230760010001"/>
  </r>
  <r>
    <x v="5083"/>
    <s v="ARCHITECTURAL ELEVATOR CONSULTING LLC"/>
    <x v="5"/>
    <n v="541310"/>
    <s v="Architectural Services"/>
    <n v="54"/>
    <d v="2012-01-01T00:00:00"/>
    <n v="2012"/>
    <n v="14"/>
    <x v="0"/>
    <n v="0"/>
    <s v="1326 5TH AVE # 630"/>
    <s v="SEATTLE"/>
    <s v="WA"/>
    <s v="98101"/>
    <n v="1"/>
    <n v="7482500658830"/>
    <n v="6021089520010001"/>
  </r>
  <r>
    <x v="5084"/>
    <s v="ARCHITECTURAL GRAPHICS INC"/>
    <x v="1"/>
    <n v="339950"/>
    <s v="Sign Manufacturing"/>
    <n v="33"/>
    <d v="1998-03-04T00:00:00"/>
    <n v="1998"/>
    <n v="28"/>
    <x v="3"/>
    <n v="0"/>
    <s v="2655 INTERNATIONAL PKWY"/>
    <s v="VIRGINIA BEACH"/>
    <s v="VA"/>
    <s v="23452"/>
    <n v="0"/>
    <n v="5134640514755"/>
    <n v="6015638640010001"/>
  </r>
  <r>
    <x v="5085"/>
    <s v="ARCHITECTURAL METAL WORKS INC"/>
    <x v="1"/>
    <n v="238390"/>
    <s v="Other Building Finishing Contractors"/>
    <n v="23"/>
    <d v="2003-09-01T00:00:00"/>
    <n v="2003"/>
    <n v="22"/>
    <x v="3"/>
    <n v="0"/>
    <s v="10725 SW TUALATIN SHERWOOD RD"/>
    <s v="TUALATIN"/>
    <s v="OR"/>
    <s v="97062"/>
    <n v="0"/>
    <n v="5235840525589"/>
    <n v="6014096440010001"/>
  </r>
  <r>
    <x v="5086"/>
    <s v="ARCHITECTURAL SHEET METAL INC"/>
    <x v="1"/>
    <n v="238310"/>
    <s v="Drywall and Insulation Contractors"/>
    <n v="23"/>
    <d v="1994-06-01T00:00:00"/>
    <n v="1994"/>
    <n v="32"/>
    <x v="3"/>
    <n v="0"/>
    <s v="11220 164TH ST E"/>
    <s v="PUYALLUP"/>
    <s v="WA"/>
    <s v="98374"/>
    <n v="0"/>
    <n v="535370061968"/>
    <n v="6004260570010001"/>
  </r>
  <r>
    <x v="5087"/>
    <s v="ARCHITECTURAL STONE &amp; TILE"/>
    <x v="1"/>
    <n v="423320"/>
    <s v="Brick, Stone, and Related Construction Material Merchant Wholesalers"/>
    <n v="42"/>
    <d v="2010-09-01T00:00:00"/>
    <n v="2010"/>
    <n v="15"/>
    <x v="0"/>
    <n v="0"/>
    <s v="13026 42ND AVE NE"/>
    <s v="SEATTLE"/>
    <s v="WA"/>
    <s v="98125"/>
    <n v="1"/>
    <n v="7314480640943"/>
    <n v="6030518450010001"/>
  </r>
  <r>
    <x v="5088"/>
    <s v="ARCHITECTURAL STONE WERKES INC"/>
    <x v="1"/>
    <n v="541310"/>
    <s v="Architectural Services"/>
    <n v="54"/>
    <d v="1997-01-01T00:00:00"/>
    <n v="1997"/>
    <n v="29"/>
    <x v="3"/>
    <n v="0"/>
    <s v="429 1/2 S 96TH ST"/>
    <s v="SEATTLE"/>
    <s v="WA"/>
    <s v="98108"/>
    <n v="1"/>
    <n v="5043690504840"/>
    <n v="6017055690010001"/>
  </r>
  <r>
    <x v="5089"/>
    <s v="ARCHITECTURAL SURFACES"/>
    <x v="3"/>
    <n v="423320"/>
    <s v="Brick, Stone, and Related Construction Material Merchant Wholesalers"/>
    <n v="42"/>
    <d v="2023-01-01T00:00:00"/>
    <n v="2023"/>
    <n v="3"/>
    <x v="2"/>
    <n v="0"/>
    <s v="401 CENTER RIDGE DR # 100"/>
    <s v="AUSTIN"/>
    <s v="TX"/>
    <s v="78753"/>
    <n v="0"/>
    <n v="8681460784353"/>
    <n v="6042045720010001"/>
  </r>
  <r>
    <x v="5090"/>
    <s v="ARCHITEX INTERNATIONAL"/>
    <x v="1"/>
    <n v="541310"/>
    <s v="Architectural Services"/>
    <n v="54"/>
    <d v="2006-07-10T00:00:00"/>
    <n v="2006"/>
    <n v="20"/>
    <x v="0"/>
    <n v="0"/>
    <s v="3333 COMMERCIAL AVE"/>
    <s v="NORTHBROOK"/>
    <s v="IL"/>
    <s v="60062"/>
    <n v="0"/>
    <n v="5966990604116"/>
    <n v="6025148130010001"/>
  </r>
  <r>
    <x v="5091"/>
    <s v="ARCHITETTURA DESIGN LLC"/>
    <x v="5"/>
    <n v="541310"/>
    <s v="Architectural Services"/>
    <n v="54"/>
    <d v="1999-01-20T00:00:00"/>
    <n v="1999"/>
    <n v="27"/>
    <x v="3"/>
    <n v="0"/>
    <s v="901 HIAWATHA PL S # 100"/>
    <s v="SEATTLE"/>
    <s v="WA"/>
    <s v="98144"/>
    <n v="1"/>
    <n v="5222620524171"/>
    <n v="6019266940010001"/>
  </r>
  <r>
    <x v="5092"/>
    <s v="FREMONT MODERN"/>
    <x v="2"/>
    <n v="541430"/>
    <s v="Graphic Design Services"/>
    <n v="54"/>
    <d v="1996-10-01T00:00:00"/>
    <n v="1996"/>
    <n v="29"/>
    <x v="3"/>
    <n v="0"/>
    <s v="108 N 41ST ST"/>
    <s v="SEATTLE"/>
    <s v="WA"/>
    <s v="98103"/>
    <n v="1"/>
    <n v="1919070194541"/>
    <n v="6018878940010001"/>
  </r>
  <r>
    <x v="5093"/>
    <s v="ARCHIVE OF THE ODD"/>
    <x v="6"/>
    <n v="513130"/>
    <s v="Book Publishers"/>
    <n v="51"/>
    <d v="2023-05-05T00:00:00"/>
    <n v="2023"/>
    <n v="3"/>
    <x v="2"/>
    <n v="0"/>
    <s v="2919 FRANKLIN AVE E"/>
    <s v="SEATTLE"/>
    <s v="WA"/>
    <s v="98102"/>
    <n v="1"/>
    <n v="8724740788956"/>
    <n v="6052378060010001"/>
  </r>
  <r>
    <x v="5094"/>
    <s v="ARCHIVE PAPER &amp; PRESS LLC"/>
    <x v="5"/>
    <n v="459420"/>
    <s v="Gift, Novelty, and Souvenir Retailers"/>
    <n v="45"/>
    <d v="2021-01-01T00:00:00"/>
    <n v="2021"/>
    <n v="5"/>
    <x v="2"/>
    <n v="0"/>
    <s v="1122 E JOHN ST # A"/>
    <s v="SEATTLE"/>
    <s v="WA"/>
    <s v="98102"/>
    <n v="1"/>
    <n v="8533240768838"/>
    <n v="6046499420010001"/>
  </r>
  <r>
    <x v="5095"/>
    <s v="ARCHON BIOSCIENCES"/>
    <x v="1"/>
    <n v="541714"/>
    <s v="Research and Development in Biotechnology (except Nanobiotechnology)"/>
    <n v="54"/>
    <d v="2023-06-06T00:00:00"/>
    <n v="2023"/>
    <n v="3"/>
    <x v="2"/>
    <n v="0"/>
    <s v="1616 EASTLAKE AVE E # 360"/>
    <s v="SEATTLE"/>
    <s v="WA"/>
    <s v="98102"/>
    <n v="1"/>
    <n v="8733750789924"/>
    <n v="6050253230010001"/>
  </r>
  <r>
    <x v="5096"/>
    <s v="ARCHON CAPITAL MANAGEMENT LLC"/>
    <x v="5"/>
    <n v="523940"/>
    <s v="Portfolio Management and Investment Advice"/>
    <n v="52"/>
    <d v="2004-07-01T00:00:00"/>
    <n v="2004"/>
    <n v="22"/>
    <x v="3"/>
    <n v="0"/>
    <s v="1100 19TH AVE E"/>
    <s v="SEATTLE"/>
    <s v="WA"/>
    <s v="98112"/>
    <n v="1"/>
    <n v="5737600579598"/>
    <n v="6023554120010001"/>
  </r>
  <r>
    <x v="5097"/>
    <s v="ARCIS STUDIO"/>
    <x v="3"/>
    <n v="541310"/>
    <s v="Architectural Services"/>
    <n v="54"/>
    <d v="2026-04-01T00:00:00"/>
    <n v="2026"/>
    <n v="0"/>
    <x v="4"/>
    <n v="0"/>
    <s v="719 21ST AVE E"/>
    <s v="SEATTLE"/>
    <s v="WA"/>
    <s v="98112"/>
    <n v="1"/>
    <n v="8907240808356"/>
    <n v="6061263920010001"/>
  </r>
  <r>
    <x v="5098"/>
    <s v="ARCLIGHT PAINTING"/>
    <x v="3"/>
    <n v="238320"/>
    <s v="Painting and Wall Covering Contractors"/>
    <n v="23"/>
    <d v="2020-01-01T00:00:00"/>
    <n v="2020"/>
    <n v="6"/>
    <x v="1"/>
    <n v="0"/>
    <s v="9906 NE 204TH PL"/>
    <s v="BOTHELL"/>
    <s v="WA"/>
    <s v="98011"/>
    <n v="0"/>
    <n v="8519970767452"/>
    <n v="6043390340010001"/>
  </r>
  <r>
    <x v="5099"/>
    <s v="ARCLINE ELECTRIC"/>
    <x v="3"/>
    <n v="238210"/>
    <s v="Electrical Contractors and Other Wiring Installation Contractors"/>
    <n v="23"/>
    <d v="2026-05-25T00:00:00"/>
    <n v="2026"/>
    <n v="0"/>
    <x v="4"/>
    <n v="0"/>
    <s v="21307 67TH AVE W STE B"/>
    <s v="LYNNWOOD"/>
    <s v="WA"/>
    <s v="98036"/>
    <n v="0"/>
    <n v="8926930810404"/>
    <n v="6061497140010001"/>
  </r>
  <r>
    <x v="5100"/>
    <s v="ARCON"/>
    <x v="5"/>
    <n v="236220"/>
    <s v="Commercial and Institutional Building Construction"/>
    <n v="23"/>
    <d v="2021-11-01T00:00:00"/>
    <n v="2021"/>
    <n v="4"/>
    <x v="2"/>
    <n v="0"/>
    <s v="14450 NE 29TH PL # 116"/>
    <s v="BELLEVUE"/>
    <s v="WA"/>
    <s v="98007"/>
    <n v="0"/>
    <n v="8570970772785"/>
    <n v="6045897690010001"/>
  </r>
  <r>
    <x v="5101"/>
    <s v="ARCOS CONSULTING LLC"/>
    <x v="3"/>
    <n v="531390"/>
    <s v="Other Activities Related to Real Estate"/>
    <n v="53"/>
    <d v="2017-01-01T00:00:00"/>
    <n v="2017"/>
    <n v="9"/>
    <x v="1"/>
    <n v="0"/>
    <s v="9846 NE 31ST ST"/>
    <s v="BELLEVUE"/>
    <s v="WA"/>
    <s v="98004"/>
    <n v="0"/>
    <n v="8802830797286"/>
    <n v="6029861040010001"/>
  </r>
  <r>
    <x v="5102"/>
    <s v="ARCSINE IMAGING LLC"/>
    <x v="5"/>
    <n v="541990"/>
    <s v="All Other Professional, Scientific, and Technical Services"/>
    <n v="54"/>
    <d v="2020-02-24T00:00:00"/>
    <n v="2020"/>
    <n v="6"/>
    <x v="1"/>
    <n v="0"/>
    <s v="2414 1ST AVE # 722"/>
    <s v="SEATTLE"/>
    <s v="WA"/>
    <s v="98121"/>
    <n v="1"/>
    <n v="8473530762534"/>
    <n v="6045801720010001"/>
  </r>
  <r>
    <x v="5103"/>
    <s v="ARCTIC ASSET MANAGEMENT LLC"/>
    <x v="5"/>
    <n v="811490"/>
    <s v="Other Personal and Household Goods Repair and Maintenance"/>
    <n v="81"/>
    <d v="2015-09-01T00:00:00"/>
    <n v="2015"/>
    <n v="10"/>
    <x v="1"/>
    <n v="0"/>
    <s v="11711 SE 8TH ST # 105"/>
    <s v="BELLEVUE"/>
    <s v="WA"/>
    <s v="98005"/>
    <n v="0"/>
    <n v="7874450699880"/>
    <n v="6034842280010001"/>
  </r>
  <r>
    <x v="5104"/>
    <s v="ARCTIC CONSTRUCTION &amp; REMODEL LLC"/>
    <x v="3"/>
    <n v="236118"/>
    <s v="Residential Remodelers"/>
    <n v="23"/>
    <d v="2023-12-11T00:00:00"/>
    <n v="2023"/>
    <n v="2"/>
    <x v="2"/>
    <n v="0"/>
    <s v="829 2ND AVE N"/>
    <s v="KENT"/>
    <s v="WA"/>
    <s v="98032"/>
    <n v="0"/>
    <n v="8726530789161"/>
    <n v="6053665220010001"/>
  </r>
  <r>
    <x v="5105"/>
    <s v="ARCTIC FJORD INC"/>
    <x v="1"/>
    <n v="114111"/>
    <s v="Finfish Fishing"/>
    <n v="11"/>
    <d v="1994-01-01T00:00:00"/>
    <n v="1994"/>
    <n v="32"/>
    <x v="3"/>
    <n v="0"/>
    <s v="2727 ALASKAN WAY # 69"/>
    <s v="SEATTLE"/>
    <s v="WA"/>
    <s v="98121"/>
    <n v="1"/>
    <n v="1905800193183"/>
    <n v="6015106280010001"/>
  </r>
  <r>
    <x v="5106"/>
    <s v="ARCTIC FURY LLC"/>
    <x v="5"/>
    <n v="487210"/>
    <s v="Scenic and Sightseeing Transportation, Water"/>
    <n v="48"/>
    <d v="2010-06-22T00:00:00"/>
    <n v="2010"/>
    <n v="16"/>
    <x v="0"/>
    <n v="0"/>
    <s v="4005 20TH AVE W # 207"/>
    <s v="SEATTLE"/>
    <s v="WA"/>
    <s v="98199"/>
    <n v="1"/>
    <n v="7284050637700"/>
    <n v="6029331370010001"/>
  </r>
  <r>
    <x v="5107"/>
    <s v="ARCTIC HEAT LLC"/>
    <x v="3"/>
    <n v="238220"/>
    <s v="Plumbing, Heating, and Air-Conditioning Contractors"/>
    <n v="23"/>
    <d v="2023-10-02T00:00:00"/>
    <n v="2023"/>
    <n v="2"/>
    <x v="2"/>
    <n v="0"/>
    <s v="10508 95TH ST NE"/>
    <s v="LAKE STEVENS"/>
    <s v="WA"/>
    <s v="98258"/>
    <n v="0"/>
    <n v="8714120787822"/>
    <n v="6049858020010001"/>
  </r>
  <r>
    <x v="5108"/>
    <s v="ARCTIC IT"/>
    <x v="1"/>
    <n v="541512"/>
    <s v="Computer Systems Design Services"/>
    <n v="54"/>
    <d v="2019-03-21T00:00:00"/>
    <n v="2019"/>
    <n v="7"/>
    <x v="1"/>
    <n v="0"/>
    <s v="11500 SUKDU WAY # 150"/>
    <s v="ANCHORAGE"/>
    <s v="AK"/>
    <s v="99515"/>
    <n v="0"/>
    <n v="8406580755424"/>
    <n v="6026286390010001"/>
  </r>
  <r>
    <x v="5109"/>
    <s v="ARCTIC STORM INC"/>
    <x v="1"/>
    <n v="424460"/>
    <s v="Fish and Seafood Merchant Wholesalers"/>
    <n v="42"/>
    <d v="1986-10-01T00:00:00"/>
    <n v="1986"/>
    <n v="39"/>
    <x v="3"/>
    <n v="0"/>
    <s v="2727 ALASKAN WAY # 69"/>
    <s v="SEATTLE"/>
    <s v="WA"/>
    <s v="98121"/>
    <n v="1"/>
    <n v="618370070880"/>
    <n v="6006416160010001"/>
  </r>
  <r>
    <x v="5110"/>
    <s v="ARCTIC STORM MANAGEMENT GROUP LLC"/>
    <x v="5"/>
    <n v="541613"/>
    <s v="Marketing Consulting Services"/>
    <n v="54"/>
    <d v="2001-10-01T00:00:00"/>
    <n v="2001"/>
    <n v="24"/>
    <x v="3"/>
    <n v="0"/>
    <s v="2727 ALASKAN WAY # 69"/>
    <s v="SEATTLE"/>
    <s v="WA"/>
    <s v="98121"/>
    <n v="1"/>
    <n v="7566010667638"/>
    <n v="6021415660010001"/>
  </r>
  <r>
    <x v="5111"/>
    <s v="ARCTIC WOLF CO"/>
    <x v="5"/>
    <n v="424990"/>
    <s v="Other Miscellaneous Nondurable Goods Merchant Wholesalers"/>
    <n v="42"/>
    <d v="2008-02-06T00:00:00"/>
    <n v="2008"/>
    <n v="18"/>
    <x v="0"/>
    <n v="0"/>
    <s v="8525 32ND AVE NW"/>
    <s v="SEATTLE"/>
    <s v="WA"/>
    <s v="98117"/>
    <n v="1"/>
    <n v="7195800628313"/>
    <n v="6028056030010001"/>
  </r>
  <r>
    <x v="5112"/>
    <s v="ARCUS FOUNDRY"/>
    <x v="2"/>
    <n v="541512"/>
    <s v="Computer Systems Design Services"/>
    <n v="54"/>
    <d v="2018-01-01T00:00:00"/>
    <n v="2018"/>
    <n v="8"/>
    <x v="1"/>
    <n v="0"/>
    <s v="520 OCCIDENTAL AVE S # 1002"/>
    <s v="SEATTLE"/>
    <s v="WA"/>
    <s v="98104"/>
    <n v="1"/>
    <n v="8194130733194"/>
    <n v="6041642140010001"/>
  </r>
  <r>
    <x v="5113"/>
    <s v="ARDAGH GLASS INC"/>
    <x v="1"/>
    <n v="327213"/>
    <s v="Glass Container Manufacturing"/>
    <n v="32"/>
    <d v="2001-01-01T00:00:00"/>
    <n v="2001"/>
    <n v="25"/>
    <x v="3"/>
    <n v="0"/>
    <s v="5801 E MARGINAL WAY S"/>
    <s v="SEATTLE"/>
    <s v="WA"/>
    <s v="98134"/>
    <n v="1"/>
    <n v="5432210547013"/>
    <n v="6021041110010001"/>
  </r>
  <r>
    <x v="5114"/>
    <s v="IRENE A ARDEN"/>
    <x v="0"/>
    <n v="541720"/>
    <s v="Research and Development in the Social Sciences and Humanities"/>
    <n v="54"/>
    <d v="2008-04-01T00:00:00"/>
    <n v="2008"/>
    <n v="18"/>
    <x v="0"/>
    <n v="0"/>
    <s v="226 SUMMIT AVE E"/>
    <s v="SEATTLE"/>
    <s v="WA"/>
    <s v="98102"/>
    <n v="1"/>
    <n v="7106260618608"/>
    <n v="6028071130010001"/>
  </r>
  <r>
    <x v="5115"/>
    <s v="ARDENIR INC"/>
    <x v="1"/>
    <n v="513210"/>
    <s v="Software Publishers"/>
    <n v="51"/>
    <d v="2026-04-09T00:00:00"/>
    <n v="2026"/>
    <n v="0"/>
    <x v="4"/>
    <n v="0"/>
    <s v="6222 44TH AVE NE"/>
    <s v="SEATTLE"/>
    <s v="WA"/>
    <s v="98115"/>
    <n v="1"/>
    <n v="8935860811338"/>
    <n v="6061733950010001"/>
  </r>
  <r>
    <x v="5116"/>
    <s v="ARDENT THERAPY"/>
    <x v="8"/>
    <n v="621330"/>
    <s v="Offices of Mental Health Practitioners (except Physicians)"/>
    <n v="62"/>
    <d v="2024-04-11T00:00:00"/>
    <n v="2024"/>
    <n v="2"/>
    <x v="2"/>
    <n v="0"/>
    <s v="108 S JACKSON ST # 301"/>
    <s v="SEATTLE"/>
    <s v="WA"/>
    <s v="98104"/>
    <n v="1"/>
    <n v="8843650801566"/>
    <n v="6051654730010001"/>
  </r>
  <r>
    <x v="5117"/>
    <s v="ARDEX ENGINEERED CEMENTS"/>
    <x v="8"/>
    <n v="424990"/>
    <s v="Other Miscellaneous Nondurable Goods Merchant Wholesalers"/>
    <n v="42"/>
    <d v="2004-01-01T00:00:00"/>
    <n v="2004"/>
    <n v="22"/>
    <x v="3"/>
    <n v="0"/>
    <s v="400 ARDEX PARK DR"/>
    <s v="ALIQUIPPA"/>
    <s v="PA"/>
    <s v="15001"/>
    <n v="0"/>
    <n v="5970360604474"/>
    <n v="6023728320010001"/>
  </r>
  <r>
    <x v="5118"/>
    <s v="ARDIGO"/>
    <x v="5"/>
    <n v="423990"/>
    <s v="Other Miscellaneous Durable Goods Merchant Wholesalers"/>
    <n v="42"/>
    <d v="2025-02-10T00:00:00"/>
    <n v="2025"/>
    <n v="1"/>
    <x v="2"/>
    <n v="0"/>
    <s v="4342 SW CAMBRIDGE ST"/>
    <s v="SEATTLE"/>
    <s v="WA"/>
    <s v="98136"/>
    <n v="1"/>
    <n v="8818910798992"/>
    <n v="6057225120010001"/>
  </r>
  <r>
    <x v="5119"/>
    <s v="ARDMORE LLC"/>
    <x v="3"/>
    <n v="531110"/>
    <s v="Lessors of Residential Buildings and Dwellings"/>
    <n v="53"/>
    <d v="2025-11-01T00:00:00"/>
    <n v="2025"/>
    <n v="0"/>
    <x v="4"/>
    <n v="0"/>
    <s v="522 W RIVERSIDE AVE # N"/>
    <s v="SPOKANE"/>
    <s v="WA"/>
    <s v="99201"/>
    <n v="0"/>
    <n v="8873950804715"/>
    <n v="6055964460010001"/>
  </r>
  <r>
    <x v="5120"/>
    <s v="THE ARDOR BRIO COMPANY"/>
    <x v="5"/>
    <n v="541512"/>
    <s v="Computer Systems Design Services"/>
    <n v="54"/>
    <d v="2016-06-01T00:00:00"/>
    <n v="2016"/>
    <n v="10"/>
    <x v="1"/>
    <n v="0"/>
    <s v="4547 CALIFORNIA AVE SW"/>
    <s v="SEATTLE"/>
    <s v="WA"/>
    <s v="98116"/>
    <n v="1"/>
    <n v="7964580709263"/>
    <n v="6034806040010001"/>
  </r>
  <r>
    <x v="5121"/>
    <s v="ARDOUR SISTERZ CANDLE CO"/>
    <x v="3"/>
    <n v="711510"/>
    <s v="Independent Artists, Writers, and Performers"/>
    <n v="71"/>
    <d v="2022-02-12T00:00:00"/>
    <n v="2022"/>
    <n v="4"/>
    <x v="2"/>
    <n v="0"/>
    <s v="8137 165TH STREET E"/>
    <s v="PUYALLUP"/>
    <s v="WA"/>
    <s v="98375"/>
    <n v="0"/>
    <n v="8594750775300"/>
    <n v="6047231920010001"/>
  </r>
  <r>
    <x v="5122"/>
    <s v="ARDS CONTRACTING INC"/>
    <x v="1"/>
    <n v="236115"/>
    <s v="New Single-Family Housing Construction (except For-Sale Builders)"/>
    <n v="23"/>
    <d v="2021-10-19T00:00:00"/>
    <n v="2021"/>
    <n v="4"/>
    <x v="2"/>
    <n v="0"/>
    <s v="29901 114TH WAY SE"/>
    <s v="AUBURN"/>
    <s v="WA"/>
    <s v="98092"/>
    <n v="0"/>
    <n v="8567880772464"/>
    <n v="6024852460010002"/>
  </r>
  <r>
    <x v="5123"/>
    <s v="TRANSPORTATION"/>
    <x v="0"/>
    <n v="485999"/>
    <s v="All Other Transit and Ground Passenger Transportation"/>
    <n v="48"/>
    <d v="2017-06-06T00:00:00"/>
    <n v="2017"/>
    <n v="9"/>
    <x v="1"/>
    <n v="0"/>
    <s v="11301 SE 10TH ST APT 3"/>
    <s v="VANCOUVER"/>
    <s v="WA"/>
    <s v="98664"/>
    <n v="0"/>
    <n v="8091540722485"/>
    <m/>
  </r>
  <r>
    <x v="5124"/>
    <s v="ARE LAUNCHLABS SEATTLE NO 1 OPERATOR LLC"/>
    <x v="5"/>
    <n v="541990"/>
    <s v="All Other Professional, Scientific, and Technical Services"/>
    <n v="54"/>
    <d v="2020-01-01T00:00:00"/>
    <n v="2020"/>
    <n v="6"/>
    <x v="1"/>
    <n v="0"/>
    <s v="1616 EASTLAKE AVE E # 1"/>
    <s v="SEATTLE"/>
    <s v="WA"/>
    <s v="98102"/>
    <n v="1"/>
    <n v="8417590756563"/>
    <n v="6044344470010001"/>
  </r>
  <r>
    <x v="5125"/>
    <s v="HAMPTO LA"/>
    <x v="5"/>
    <n v="721191"/>
    <s v="Bed-and-Breakfast Inns"/>
    <n v="72"/>
    <d v="2018-08-15T00:00:00"/>
    <n v="2018"/>
    <n v="7"/>
    <x v="1"/>
    <n v="0"/>
    <s v="915 NW 63RD ST"/>
    <s v="SEATTLE"/>
    <s v="WA"/>
    <s v="98107"/>
    <n v="1"/>
    <n v="8260590740151"/>
    <n v="6043155940010001"/>
  </r>
  <r>
    <x v="5126"/>
    <s v="AREDO GETACHEW H"/>
    <x v="0"/>
    <n v="485310"/>
    <s v="Taxi and Ridesharing Services"/>
    <n v="48"/>
    <d v="2003-09-04T00:00:00"/>
    <n v="2003"/>
    <n v="22"/>
    <x v="3"/>
    <n v="0"/>
    <s v="1302 E YESLER WAY # 106"/>
    <s v="SEATTLE"/>
    <s v="WA"/>
    <s v="98122"/>
    <n v="1"/>
    <n v="1900470192642"/>
    <m/>
  </r>
  <r>
    <x v="5127"/>
    <s v="NARIN AREFI"/>
    <x v="0"/>
    <n v="812112"/>
    <s v="Beauty Salons"/>
    <n v="81"/>
    <d v="2020-08-01T00:00:00"/>
    <n v="2020"/>
    <n v="6"/>
    <x v="1"/>
    <n v="0"/>
    <s v="1416 NW BALLARD WAY"/>
    <s v="SEATTLE"/>
    <s v="WA"/>
    <s v="98107"/>
    <n v="1"/>
    <n v="8490750764358"/>
    <n v="6046278900010001"/>
  </r>
  <r>
    <x v="5128"/>
    <s v="INTERSTATE GREEN COFFEE SUPPLIES"/>
    <x v="0"/>
    <n v="424490"/>
    <s v="Other Grocery and Related Products Merchant Wholesalers"/>
    <n v="42"/>
    <d v="2001-07-01T00:00:00"/>
    <n v="2001"/>
    <n v="25"/>
    <x v="3"/>
    <n v="0"/>
    <s v="2222 NE 175TH ST"/>
    <s v="SHORELINE"/>
    <s v="WA"/>
    <s v="98155"/>
    <n v="0"/>
    <n v="5440430547867"/>
    <n v="6021173700010001"/>
  </r>
  <r>
    <x v="5129"/>
    <s v="HIRUY B AREGAY"/>
    <x v="0"/>
    <n v="485310"/>
    <s v="Taxi and Ridesharing Services"/>
    <n v="48"/>
    <d v="2007-03-01T00:00:00"/>
    <n v="2007"/>
    <n v="19"/>
    <x v="0"/>
    <n v="0"/>
    <s v="20914 74 AVE W"/>
    <s v="EDMONDS"/>
    <s v="WA"/>
    <s v="98026"/>
    <n v="0"/>
    <n v="5946990601995"/>
    <n v="6049334760010001"/>
  </r>
  <r>
    <x v="5130"/>
    <s v="TONIA S AREHART"/>
    <x v="0"/>
    <n v="238320"/>
    <s v="Painting and Wall Covering Contractors"/>
    <n v="23"/>
    <d v="2002-04-15T00:00:00"/>
    <n v="2002"/>
    <n v="24"/>
    <x v="3"/>
    <n v="0"/>
    <s v="409 10TH AVE E # 103"/>
    <s v="SEATTLE"/>
    <s v="WA"/>
    <s v="98102"/>
    <n v="1"/>
    <n v="5535380558023"/>
    <m/>
  </r>
  <r>
    <x v="5131"/>
    <s v="AREK STARR"/>
    <x v="3"/>
    <n v="541511"/>
    <s v="Custom Computer Programming Services"/>
    <n v="54"/>
    <d v="2026-07-14T00:00:00"/>
    <n v="2026"/>
    <n v="0"/>
    <x v="4"/>
    <n v="0"/>
    <s v="1423 34TH AVE # B"/>
    <s v="SEATTLE"/>
    <s v="WA"/>
    <s v="98122"/>
    <n v="1"/>
    <n v="8940190811785"/>
    <n v="6061532200020001"/>
  </r>
  <r>
    <x v="5132"/>
    <s v="D&amp;L SCREENPRINTING"/>
    <x v="5"/>
    <n v="323113"/>
    <s v="Commercial Screen Printing"/>
    <n v="32"/>
    <d v="2008-01-02T00:00:00"/>
    <n v="2008"/>
    <n v="18"/>
    <x v="0"/>
    <n v="0"/>
    <s v="9047 12TH AVE NW"/>
    <s v="SEATTLE"/>
    <s v="WA"/>
    <s v="98117"/>
    <n v="1"/>
    <n v="7048820612549"/>
    <n v="6027945390010001"/>
  </r>
  <r>
    <x v="5133"/>
    <s v="COPAL LANDSCAPING SVCS"/>
    <x v="0"/>
    <n v="561730"/>
    <s v="Landscaping Services"/>
    <n v="56"/>
    <d v="2006-10-20T00:00:00"/>
    <n v="2006"/>
    <n v="19"/>
    <x v="0"/>
    <n v="0"/>
    <s v="2013 NW 63RD ST"/>
    <s v="SEATTLE"/>
    <s v="WA"/>
    <s v="98107"/>
    <n v="1"/>
    <n v="5919760599095"/>
    <n v="6026728390010001"/>
  </r>
  <r>
    <x v="5134"/>
    <s v="ARENA AMERICAS"/>
    <x v="1"/>
    <n v="532310"/>
    <s v="General Rental Centers"/>
    <n v="53"/>
    <d v="2025-06-02T00:00:00"/>
    <n v="2025"/>
    <n v="1"/>
    <x v="2"/>
    <n v="0"/>
    <s v="10861 S HOWELL AVE"/>
    <s v="OAK CREEK"/>
    <s v="WI"/>
    <s v="53154"/>
    <n v="0"/>
    <n v="8830900800241"/>
    <n v="6034444130010002"/>
  </r>
  <r>
    <x v="5135"/>
    <s v="ARENA LEGAL &amp; BUSINESS ADVISORS LLC"/>
    <x v="5"/>
    <n v="711320"/>
    <s v="Promoters of Performing Arts, Sports, and Similar Events without Facilities"/>
    <n v="71"/>
    <d v="2014-07-01T00:00:00"/>
    <n v="2014"/>
    <n v="12"/>
    <x v="0"/>
    <n v="0"/>
    <s v="1661 HARBOR AVE SW # UNIT 602"/>
    <s v="SEATTLE"/>
    <s v="WA"/>
    <s v="98126"/>
    <n v="1"/>
    <n v="7722490684098"/>
    <n v="6034099780010001"/>
  </r>
  <r>
    <x v="5136"/>
    <s v="ARENA SPORTS MAGNUSON PARK LLC"/>
    <x v="5"/>
    <n v="713990"/>
    <s v="All Other Amusement and Recreation Industries"/>
    <n v="71"/>
    <d v="2000-12-06T00:00:00"/>
    <n v="2000"/>
    <n v="25"/>
    <x v="3"/>
    <n v="0"/>
    <s v="7751 63RD AVE NE"/>
    <s v="SEATTLE"/>
    <s v="WA"/>
    <s v="98115"/>
    <n v="1"/>
    <n v="5426470546401"/>
    <n v="6020825540010001"/>
  </r>
  <r>
    <x v="5137"/>
    <s v="ARENA SPORTS SEATTLE LLC"/>
    <x v="5"/>
    <n v="713990"/>
    <s v="All Other Amusement and Recreation Industries"/>
    <n v="71"/>
    <d v="2000-12-06T00:00:00"/>
    <n v="2000"/>
    <n v="25"/>
    <x v="3"/>
    <n v="0"/>
    <s v="4636 E MARGINAL WAY S # B220"/>
    <s v="SEATTLE"/>
    <s v="WA"/>
    <s v="98134"/>
    <n v="1"/>
    <n v="5426440546398"/>
    <n v="6020825550010001"/>
  </r>
  <r>
    <x v="5138"/>
    <s v="REALLY COOL CAB"/>
    <x v="0"/>
    <n v="488999"/>
    <s v="All Other Support Activities for Transportation"/>
    <n v="48"/>
    <d v="1996-02-28T00:00:00"/>
    <n v="1996"/>
    <n v="30"/>
    <x v="3"/>
    <n v="0"/>
    <s v="1334 ALASKAN WAY"/>
    <s v="SEATTLE"/>
    <s v="WA"/>
    <s v="98101"/>
    <n v="1"/>
    <n v="1834340186047"/>
    <m/>
  </r>
  <r>
    <x v="5139"/>
    <s v="DAVES BICYCLE REPAIR"/>
    <x v="0"/>
    <n v="811490"/>
    <s v="Other Personal and Household Goods Repair and Maintenance"/>
    <n v="81"/>
    <d v="2021-02-01T00:00:00"/>
    <n v="2021"/>
    <n v="5"/>
    <x v="2"/>
    <n v="0"/>
    <s v="2715 NE 110TH ST"/>
    <s v="SEATTLE"/>
    <s v="WA"/>
    <s v="98125"/>
    <n v="1"/>
    <n v="8513950766814"/>
    <n v="6026726600010002"/>
  </r>
  <r>
    <x v="5140"/>
    <s v="ARES COMFORT SYSTEMS"/>
    <x v="3"/>
    <n v="238220"/>
    <s v="Plumbing, Heating, and Air-Conditioning Contractors"/>
    <n v="23"/>
    <d v="2024-02-01T00:00:00"/>
    <n v="2024"/>
    <n v="2"/>
    <x v="2"/>
    <n v="0"/>
    <s v="12612 49TH AVENUE SW # B102"/>
    <s v="LAKEWOOD"/>
    <s v="WA"/>
    <s v="98499"/>
    <n v="0"/>
    <n v="8737260790289"/>
    <n v="6053984050010001"/>
  </r>
  <r>
    <x v="5141"/>
    <s v="ARETE COINS"/>
    <x v="5"/>
    <n v="423940"/>
    <s v="Jewelry, Watch, Precious Stone, and Precious Metal Merchant Wholesalers"/>
    <n v="42"/>
    <d v="2015-04-01T00:00:00"/>
    <n v="2015"/>
    <n v="11"/>
    <x v="0"/>
    <n v="0"/>
    <s v="7729 35TH AVE NE"/>
    <s v="SEATTLE"/>
    <s v="WA"/>
    <s v="98115"/>
    <n v="1"/>
    <n v="7825270694765"/>
    <n v="6034897700010001"/>
  </r>
  <r>
    <x v="5142"/>
    <s v="SOMA BALANCE"/>
    <x v="1"/>
    <n v="236118"/>
    <s v="Residential Remodelers"/>
    <n v="23"/>
    <d v="2008-09-03T00:00:00"/>
    <n v="2008"/>
    <n v="17"/>
    <x v="0"/>
    <n v="0"/>
    <s v="3417 EVANSTON AVE N # 510"/>
    <s v="SEATTLE"/>
    <s v="WA"/>
    <s v="98103"/>
    <n v="1"/>
    <n v="7113840619409"/>
    <n v="6020661610010001"/>
  </r>
  <r>
    <x v="5143"/>
    <s v="ARETE LAW GROUP PLLC"/>
    <x v="2"/>
    <n v="922130"/>
    <s v="Legal Counsel and Prosecution"/>
    <n v="92"/>
    <d v="2019-01-02T00:00:00"/>
    <n v="2019"/>
    <n v="7"/>
    <x v="1"/>
    <n v="0"/>
    <s v="600 UNIVERSITY ST # 2420"/>
    <s v="SEATTLE"/>
    <s v="WA"/>
    <s v="98101"/>
    <n v="1"/>
    <n v="8315250745862"/>
    <n v="6043558840010001"/>
  </r>
  <r>
    <x v="5144"/>
    <s v="ARETE RESOURCES"/>
    <x v="3"/>
    <n v="621330"/>
    <s v="Offices of Mental Health Practitioners (except Physicians)"/>
    <n v="62"/>
    <d v="2022-08-01T00:00:00"/>
    <n v="2022"/>
    <n v="4"/>
    <x v="2"/>
    <n v="0"/>
    <s v="2910 E MADISON ST # 209"/>
    <s v="SEATTLE"/>
    <s v="WA"/>
    <s v="98112"/>
    <n v="1"/>
    <n v="8654320781546"/>
    <n v="6028734290010003"/>
  </r>
  <r>
    <x v="5145"/>
    <s v="AREVIT SOLUTIONS INC"/>
    <x v="1"/>
    <n v="519290"/>
    <s v="Web Search Portals and All Other Information Services"/>
    <n v="51"/>
    <d v="2008-04-10T00:00:00"/>
    <n v="2008"/>
    <n v="18"/>
    <x v="0"/>
    <n v="0"/>
    <s v="2212 QUEEN ANNE AVE N # 720"/>
    <s v="SEATTLE"/>
    <s v="WA"/>
    <s v="98109"/>
    <n v="1"/>
    <n v="7070080614796"/>
    <n v="6028209750010001"/>
  </r>
  <r>
    <x v="5146"/>
    <s v="AREZU PIROOZMANDI"/>
    <x v="3"/>
    <n v="621330"/>
    <s v="Offices of Mental Health Practitioners (except Physicians)"/>
    <n v="62"/>
    <d v="2023-10-16T00:00:00"/>
    <n v="2023"/>
    <n v="2"/>
    <x v="2"/>
    <n v="0"/>
    <s v="126 NW CANAL ST # 200"/>
    <s v="SEATTLE"/>
    <s v="WA"/>
    <s v="98107"/>
    <n v="1"/>
    <n v="8710980787482"/>
    <n v="6053285190010001"/>
  </r>
  <r>
    <x v="5147"/>
    <s v="ALIARFAUBER"/>
    <x v="0"/>
    <n v="485310"/>
    <s v="Taxi and Ridesharing Services"/>
    <n v="48"/>
    <d v="2018-03-15T00:00:00"/>
    <n v="2018"/>
    <n v="8"/>
    <x v="1"/>
    <n v="0"/>
    <s v="14503 17TH AVE W"/>
    <s v="LYNNWOOD"/>
    <s v="WA"/>
    <s v="98087"/>
    <n v="0"/>
    <n v="8222050736131"/>
    <n v="6042411740010001"/>
  </r>
  <r>
    <x v="5148"/>
    <s v="TASTE OF INDIA"/>
    <x v="1"/>
    <n v="722513"/>
    <s v="Limited-Service Restaurants"/>
    <n v="72"/>
    <d v="1991-10-21T00:00:00"/>
    <n v="1991"/>
    <n v="34"/>
    <x v="3"/>
    <n v="0"/>
    <s v="5517 ROOSEVELT WAY NE"/>
    <s v="SEATTLE"/>
    <s v="WA"/>
    <s v="98105"/>
    <n v="1"/>
    <n v="1388000140532"/>
    <n v="6013410640010001"/>
  </r>
  <r>
    <x v="5149"/>
    <s v="ARGALL CREATIVE"/>
    <x v="0"/>
    <n v="711510"/>
    <s v="Independent Artists, Writers, and Performers"/>
    <n v="71"/>
    <d v="2015-08-10T00:00:00"/>
    <n v="2015"/>
    <n v="10"/>
    <x v="1"/>
    <n v="0"/>
    <s v="7511 GREENWOOD AVE N # 220"/>
    <s v="SEATTLE"/>
    <s v="WA"/>
    <s v="98103"/>
    <n v="1"/>
    <n v="7865780698992"/>
    <n v="6035338270010001"/>
  </r>
  <r>
    <x v="5150"/>
    <s v="CASABLANCA EXPRESS"/>
    <x v="5"/>
    <n v="722511"/>
    <s v="Full-Service Restaurants"/>
    <n v="72"/>
    <d v="2023-01-01T00:00:00"/>
    <n v="2023"/>
    <n v="3"/>
    <x v="2"/>
    <n v="0"/>
    <s v="918 E PIKE ST"/>
    <s v="SEATTLE"/>
    <s v="WA"/>
    <s v="98122"/>
    <n v="1"/>
    <n v="8657600781885"/>
    <n v="6048983620010001"/>
  </r>
  <r>
    <x v="5151"/>
    <s v="ARGANO LLC"/>
    <x v="5"/>
    <n v="541512"/>
    <s v="Computer Systems Design Services"/>
    <n v="54"/>
    <d v="2024-01-01T00:00:00"/>
    <n v="2024"/>
    <n v="2"/>
    <x v="2"/>
    <n v="0"/>
    <s v="6111 W PLANO PKWY # 1500"/>
    <s v="PLANO"/>
    <s v="TX"/>
    <s v="75093"/>
    <n v="0"/>
    <n v="8854570802691"/>
    <n v="6049480510010001"/>
  </r>
  <r>
    <x v="5152"/>
    <s v="JOHNY MAN TOWNCAR SERVICE"/>
    <x v="0"/>
    <n v="485320"/>
    <s v="Limousine Service"/>
    <n v="48"/>
    <d v="2013-01-09T00:00:00"/>
    <n v="2013"/>
    <n v="13"/>
    <x v="0"/>
    <n v="0"/>
    <s v="2356 15TH AVE S # 305"/>
    <s v="SEATTLE"/>
    <s v="WA"/>
    <s v="98144"/>
    <n v="1"/>
    <n v="7536430664507"/>
    <n v="6032676290010001"/>
  </r>
  <r>
    <x v="5153"/>
    <s v="DREAMLAND TRANSPORTATION"/>
    <x v="0"/>
    <n v="485320"/>
    <s v="Limousine Service"/>
    <n v="48"/>
    <d v="2013-02-05T00:00:00"/>
    <n v="2013"/>
    <n v="13"/>
    <x v="0"/>
    <n v="0"/>
    <s v="425 156TH S # A204"/>
    <s v="BURIEN"/>
    <s v="WA"/>
    <s v="98148"/>
    <n v="0"/>
    <n v="7546200665535"/>
    <n v="6032733180010001"/>
  </r>
  <r>
    <x v="5154"/>
    <s v="DREAMLAND TRANSPORTATION"/>
    <x v="0"/>
    <n v="485320"/>
    <s v="Limousine Service"/>
    <n v="48"/>
    <d v="2013-02-07T00:00:00"/>
    <n v="2013"/>
    <n v="13"/>
    <x v="0"/>
    <n v="0"/>
    <s v="425 S 156TH ST # A-204"/>
    <s v="BURIEN"/>
    <s v="WA"/>
    <s v="98148"/>
    <n v="0"/>
    <n v="7546770665596"/>
    <n v="6032733180010001"/>
  </r>
  <r>
    <x v="5155"/>
    <s v="MENGISTE  ARGAW B"/>
    <x v="0"/>
    <n v="485999"/>
    <s v="All Other Transit and Ground Passenger Transportation"/>
    <n v="48"/>
    <d v="2008-06-12T00:00:00"/>
    <n v="2008"/>
    <n v="18"/>
    <x v="0"/>
    <n v="0"/>
    <s v="19800 INTERNATIONAL BLVD # D-304"/>
    <s v="SEA TAC"/>
    <s v="WA"/>
    <s v="98188"/>
    <n v="0"/>
    <n v="7086490616521"/>
    <n v="6032786190010001"/>
  </r>
  <r>
    <x v="5156"/>
    <s v="ARGAW TSEGAYE A"/>
    <x v="0"/>
    <n v="485310"/>
    <s v="Taxi and Ridesharing Services"/>
    <n v="48"/>
    <d v="2011-11-14T00:00:00"/>
    <n v="2011"/>
    <n v="14"/>
    <x v="0"/>
    <n v="0"/>
    <s v="11655 BEACON AVE S # C"/>
    <s v="SEATTLE"/>
    <s v="WA"/>
    <s v="98178"/>
    <n v="1"/>
    <n v="7419810652164"/>
    <m/>
  </r>
  <r>
    <x v="5157"/>
    <s v="ARGENT 3 LLC"/>
    <x v="5"/>
    <n v="721199"/>
    <s v="All Other Traveler Accommodation"/>
    <n v="72"/>
    <d v="2024-05-03T00:00:00"/>
    <n v="2024"/>
    <n v="2"/>
    <x v="2"/>
    <n v="0"/>
    <s v="2220 14TH AVE W"/>
    <s v="SEATTLE"/>
    <s v="WA"/>
    <s v="98119"/>
    <n v="1"/>
    <n v="8758770792576"/>
    <n v="6055303870010001"/>
  </r>
  <r>
    <x v="5158"/>
    <s v="ARGENT ANALYTIC CONSULTING LLC"/>
    <x v="2"/>
    <n v="541611"/>
    <s v="Administrative Management and General Management Consulting Services"/>
    <n v="54"/>
    <d v="2019-07-01T00:00:00"/>
    <n v="2019"/>
    <n v="7"/>
    <x v="1"/>
    <n v="0"/>
    <s v="1800 S JACKSON ST # 430"/>
    <s v="SEATTLE"/>
    <s v="WA"/>
    <s v="98144"/>
    <n v="1"/>
    <n v="8385520753228"/>
    <n v="6044811710010001"/>
  </r>
  <r>
    <x v="5159"/>
    <s v="ARGENT FABRICATION LLC"/>
    <x v="5"/>
    <n v="238350"/>
    <s v="Finish Carpentry Contractors"/>
    <n v="23"/>
    <d v="2003-10-01T00:00:00"/>
    <n v="2003"/>
    <n v="22"/>
    <x v="3"/>
    <n v="0"/>
    <s v="4001 AURORA AVE N"/>
    <s v="SEATTLE"/>
    <s v="WA"/>
    <s v="98103"/>
    <n v="1"/>
    <n v="5760590582022"/>
    <n v="6018185670010001"/>
  </r>
  <r>
    <x v="5160"/>
    <s v="CAFE ARGENTO"/>
    <x v="5"/>
    <n v="722513"/>
    <s v="Limited-Service Restaurants"/>
    <n v="72"/>
    <d v="2004-06-01T00:00:00"/>
    <n v="2004"/>
    <n v="22"/>
    <x v="3"/>
    <n v="0"/>
    <s v="1125 E OLIVE ST # A"/>
    <s v="SEATTLE"/>
    <s v="WA"/>
    <s v="98122"/>
    <n v="1"/>
    <n v="5804670586755"/>
    <n v="6023412080010001"/>
  </r>
  <r>
    <x v="5161"/>
    <s v="SUHAIL RAOUFI"/>
    <x v="0"/>
    <n v="485999"/>
    <s v="All Other Transit and Ground Passenger Transportation"/>
    <n v="48"/>
    <d v="2026-05-12T00:00:00"/>
    <n v="2026"/>
    <n v="0"/>
    <x v="4"/>
    <n v="0"/>
    <s v="13020 SE 308TH ST"/>
    <s v="AUBURN"/>
    <s v="WA"/>
    <s v="98092"/>
    <n v="0"/>
    <n v="8922980809989"/>
    <m/>
  </r>
  <r>
    <x v="5162"/>
    <s v="ARGHANDIWAL MIR AQA"/>
    <x v="0"/>
    <n v="485310"/>
    <s v="Taxi and Ridesharing Services"/>
    <n v="48"/>
    <d v="2014-08-01T00:00:00"/>
    <n v="2014"/>
    <n v="12"/>
    <x v="0"/>
    <n v="0"/>
    <s v="27916 PACIFIC HWY S # 936"/>
    <s v="FEDERAL WAY"/>
    <s v="WA"/>
    <s v="98003"/>
    <n v="0"/>
    <n v="7726970684583"/>
    <m/>
  </r>
  <r>
    <x v="5163"/>
    <s v="ARGO BLOWER &amp; MFG CO"/>
    <x v="1"/>
    <n v="333413"/>
    <s v="Industrial and Commercial Fan and Blower and Air Purification Equipment Manufacturing"/>
    <n v="33"/>
    <d v="1987-01-01T00:00:00"/>
    <n v="1987"/>
    <n v="39"/>
    <x v="3"/>
    <n v="0"/>
    <s v="5400 E MARGINAL WAY S"/>
    <s v="SEATTLE"/>
    <s v="WA"/>
    <s v="98134"/>
    <n v="1"/>
    <n v="3780000762"/>
    <n v="1780038570010001"/>
  </r>
  <r>
    <x v="5164"/>
    <s v="ARGO STRATEGIES"/>
    <x v="1"/>
    <n v="541519"/>
    <s v="Other Computer Related Services"/>
    <n v="54"/>
    <d v="2007-04-01T00:00:00"/>
    <n v="2007"/>
    <n v="19"/>
    <x v="0"/>
    <n v="0"/>
    <s v="1631 15TH AVE W # STE 301"/>
    <s v="SEATTLE"/>
    <s v="WA"/>
    <s v="98119"/>
    <n v="1"/>
    <n v="5983890605907"/>
    <n v="6027033110010001"/>
  </r>
  <r>
    <x v="5165"/>
    <s v="ARGONAUT APARTMENTS LLC"/>
    <x v="5"/>
    <n v="531110"/>
    <s v="Lessors of Residential Buildings and Dwellings"/>
    <n v="53"/>
    <d v="2009-01-01T00:00:00"/>
    <n v="2009"/>
    <n v="17"/>
    <x v="0"/>
    <n v="0"/>
    <s v="1217 6TH AVE"/>
    <s v="SEATTLE"/>
    <s v="WA"/>
    <s v="98101"/>
    <n v="1"/>
    <n v="7194730628203"/>
    <n v="6028648580010001"/>
  </r>
  <r>
    <x v="5166"/>
    <s v="ARGOSY TOURS ONE HR PHOTO"/>
    <x v="6"/>
    <n v="483212"/>
    <s v="Inland Water Passenger Transportation"/>
    <n v="48"/>
    <d v="1990-04-01T00:00:00"/>
    <n v="1990"/>
    <n v="36"/>
    <x v="3"/>
    <n v="0"/>
    <s v="1101 ALASKAN WAY # 201"/>
    <s v="SEATTLE"/>
    <s v="WA"/>
    <s v="98101"/>
    <n v="1"/>
    <n v="1224060123731"/>
    <n v="6012390980010001"/>
  </r>
  <r>
    <x v="5167"/>
    <s v="ENDALKACHEW T ARGU"/>
    <x v="0"/>
    <n v="485999"/>
    <s v="All Other Transit and Ground Passenger Transportation"/>
    <n v="48"/>
    <d v="2018-04-25T00:00:00"/>
    <n v="2018"/>
    <n v="8"/>
    <x v="1"/>
    <n v="0"/>
    <s v="925 N 104TH ST # B"/>
    <s v="SEATTLE"/>
    <s v="WA"/>
    <s v="98133"/>
    <n v="1"/>
    <n v="8230100736971"/>
    <m/>
  </r>
  <r>
    <x v="5168"/>
    <s v="BYRON &amp; ANAS SERVICES"/>
    <x v="0"/>
    <n v="561720"/>
    <s v="Janitorial Services"/>
    <n v="56"/>
    <d v="2001-11-28T00:00:00"/>
    <n v="2001"/>
    <n v="24"/>
    <x v="3"/>
    <n v="0"/>
    <s v="333 NE 149TH ST"/>
    <s v="SHORELINE"/>
    <s v="WA"/>
    <s v="98155"/>
    <n v="0"/>
    <n v="5482310552305"/>
    <m/>
  </r>
  <r>
    <x v="5169"/>
    <s v="CITY ESCAPE LANDSCAPE &amp; MAINTENANCE"/>
    <x v="0"/>
    <n v="541320"/>
    <s v="Landscape Architectural Services"/>
    <n v="54"/>
    <d v="2008-02-28T00:00:00"/>
    <n v="2008"/>
    <n v="18"/>
    <x v="0"/>
    <n v="0"/>
    <s v="742 19TH AVE E"/>
    <s v="SEATTLE"/>
    <s v="WA"/>
    <s v="98112"/>
    <n v="1"/>
    <n v="7053760613057"/>
    <n v="6027978680010001"/>
  </r>
  <r>
    <x v="5170"/>
    <s v="ARGUS CONTRACTING LP"/>
    <x v="9"/>
    <n v="238990"/>
    <s v="All Other Specialty Trade Contractors"/>
    <n v="23"/>
    <d v="2024-07-01T00:00:00"/>
    <n v="2024"/>
    <n v="2"/>
    <x v="2"/>
    <n v="0"/>
    <s v="18401 E VALLEY HWY"/>
    <s v="KENT"/>
    <s v="WA"/>
    <s v="98032"/>
    <n v="0"/>
    <n v="8771460793916"/>
    <n v="6047603130010002"/>
  </r>
  <r>
    <x v="5171"/>
    <s v="ARGUS ENTERPRISES PLLC"/>
    <x v="3"/>
    <n v="621111"/>
    <s v="Offices of Physicians (except Mental Health Specialists)"/>
    <n v="62"/>
    <d v="2026-09-01T00:00:00"/>
    <n v="2026"/>
    <n v="0"/>
    <x v="5"/>
    <n v="1"/>
    <s v="2214 37TH AVE SW"/>
    <s v="SEATTLE"/>
    <s v="WA"/>
    <s v="98126"/>
    <n v="1"/>
    <n v="8923760810067"/>
    <n v="6062214840010001"/>
  </r>
  <r>
    <x v="5172"/>
    <s v="ECOSHIELD PEST SOLUTIONS SEATTLE"/>
    <x v="0"/>
    <n v="561710"/>
    <s v="Exterminating and Pest Control Services"/>
    <n v="56"/>
    <d v="2024-09-27T00:00:00"/>
    <n v="2024"/>
    <n v="1"/>
    <x v="2"/>
    <n v="0"/>
    <s v="617 INDUSTRY DR"/>
    <s v="TUKWILA"/>
    <s v="WA"/>
    <s v="98188"/>
    <n v="0"/>
    <n v="8787160795572"/>
    <m/>
  </r>
  <r>
    <x v="5173"/>
    <s v="ECOSHIELD PEST SOLUTIONS SEATTLE"/>
    <x v="0"/>
    <n v="561710"/>
    <s v="Exterminating and Pest Control Services"/>
    <n v="56"/>
    <d v="2024-09-12T00:00:00"/>
    <n v="2024"/>
    <n v="1"/>
    <x v="2"/>
    <n v="0"/>
    <s v="617 INDUSTRY DR"/>
    <s v="TUKWILA"/>
    <s v="WA"/>
    <s v="98188"/>
    <n v="0"/>
    <n v="8783790795230"/>
    <m/>
  </r>
  <r>
    <x v="5174"/>
    <s v="ECOSHIELD PEST SOLUTIONS SEATTLE"/>
    <x v="0"/>
    <n v="561710"/>
    <s v="Exterminating and Pest Control Services"/>
    <n v="56"/>
    <d v="2024-09-27T00:00:00"/>
    <n v="2024"/>
    <n v="1"/>
    <x v="2"/>
    <n v="0"/>
    <s v="617 INDUSTRY DR"/>
    <s v="TUKWILA"/>
    <s v="WA"/>
    <s v="98188"/>
    <n v="0"/>
    <n v="8787190795575"/>
    <m/>
  </r>
  <r>
    <x v="5175"/>
    <s v="ZACHARY ARGYLE"/>
    <x v="0"/>
    <n v="813990"/>
    <s v="Other Similar Organizations (except Business, Professional, Labor, and Political Organizations)"/>
    <n v="81"/>
    <d v="2026-03-30T00:00:00"/>
    <n v="2026"/>
    <n v="0"/>
    <x v="4"/>
    <n v="0"/>
    <s v="4022 N SPRING BROOK LN"/>
    <s v="LEHI"/>
    <s v="UT"/>
    <s v="84048"/>
    <n v="0"/>
    <n v="8899980807610"/>
    <m/>
  </r>
  <r>
    <x v="5176"/>
    <s v="ARH ASSOCS"/>
    <x v="1"/>
    <n v="238110"/>
    <s v="Poured Concrete Foundation and Structure Contractors"/>
    <n v="23"/>
    <d v="1998-01-01T00:00:00"/>
    <n v="1998"/>
    <n v="28"/>
    <x v="3"/>
    <n v="0"/>
    <s v="8811 S 218TH ST"/>
    <s v="KENT"/>
    <s v="WA"/>
    <s v="98031"/>
    <n v="0"/>
    <n v="5324980535489"/>
    <n v="6016046320010001"/>
  </r>
  <r>
    <x v="5177"/>
    <s v="DIANAS CLEANING SERVICE"/>
    <x v="0"/>
    <n v="561720"/>
    <s v="Janitorial Services"/>
    <n v="56"/>
    <d v="2017-04-03T00:00:00"/>
    <n v="2017"/>
    <n v="9"/>
    <x v="1"/>
    <n v="0"/>
    <s v="1500 NE 171ST ST # 302"/>
    <s v="SHORELINE"/>
    <s v="WA"/>
    <s v="98155"/>
    <n v="0"/>
    <n v="8059910719180"/>
    <m/>
  </r>
  <r>
    <x v="5178"/>
    <s v="ARI FLEET LT"/>
    <x v="2"/>
    <n v="532112"/>
    <s v="Passenger Car Leasing"/>
    <n v="53"/>
    <d v="2001-01-01T00:00:00"/>
    <n v="2001"/>
    <n v="25"/>
    <x v="3"/>
    <n v="0"/>
    <s v="4001 LEADENHALL RD"/>
    <s v="MOUNT LAUREL"/>
    <s v="NJ"/>
    <s v="08054"/>
    <n v="0"/>
    <n v="5383670541757"/>
    <n v="6020589640010001"/>
  </r>
  <r>
    <x v="5179"/>
    <s v="ARI GOODMAN, PLLC"/>
    <x v="2"/>
    <n v="621330"/>
    <s v="Offices of Mental Health Practitioners (except Physicians)"/>
    <n v="62"/>
    <d v="2020-08-01T00:00:00"/>
    <n v="2020"/>
    <n v="6"/>
    <x v="1"/>
    <n v="0"/>
    <s v="600 1ST AVE # 102"/>
    <s v="SEATTLE"/>
    <s v="WA"/>
    <s v="98104"/>
    <n v="1"/>
    <n v="8483010763540"/>
    <n v="6046154010010001"/>
  </r>
  <r>
    <x v="5180"/>
    <s v="ARIA ENVIRONMENTAL LLC"/>
    <x v="5"/>
    <n v="325320"/>
    <s v="Pesticide and Other Agricultural Chemical Manufacturing"/>
    <n v="32"/>
    <d v="2014-09-01T00:00:00"/>
    <n v="2014"/>
    <n v="11"/>
    <x v="0"/>
    <n v="0"/>
    <s v="24819 SE MIRRORMONT WAY"/>
    <s v="ISSAQUAH"/>
    <s v="WA"/>
    <s v="98027"/>
    <n v="0"/>
    <n v="7735310685447"/>
    <n v="6027146640010001"/>
  </r>
  <r>
    <x v="5181"/>
    <s v="ARIA FLORAL LLC"/>
    <x v="5"/>
    <n v="459310"/>
    <s v="Florists"/>
    <n v="45"/>
    <d v="2001-06-01T00:00:00"/>
    <n v="2001"/>
    <n v="25"/>
    <x v="3"/>
    <n v="0"/>
    <s v="6010 AIRPORT WAY S"/>
    <s v="SEATTLE"/>
    <s v="WA"/>
    <s v="98108"/>
    <n v="1"/>
    <n v="5443210548155"/>
    <n v="6021245600010001"/>
  </r>
  <r>
    <x v="5182"/>
    <s v="ARIA GLASS"/>
    <x v="5"/>
    <n v="238150"/>
    <s v="Glass and Glazing Contractors"/>
    <n v="23"/>
    <d v="2021-02-21T00:00:00"/>
    <n v="2021"/>
    <n v="5"/>
    <x v="2"/>
    <n v="0"/>
    <s v="18707 SE NEWPORT WAY # 202"/>
    <s v="ISSAQUAH"/>
    <s v="WA"/>
    <s v="98027"/>
    <n v="0"/>
    <n v="8523960767864"/>
    <n v="6046776400010001"/>
  </r>
  <r>
    <x v="5183"/>
    <s v="ARIA INTEGRATIVE MEDICINE"/>
    <x v="10"/>
    <n v="621399"/>
    <s v="Offices of All Other Miscellaneous Health Practitioners"/>
    <n v="62"/>
    <d v="2013-05-01T00:00:00"/>
    <n v="2013"/>
    <n v="13"/>
    <x v="0"/>
    <n v="0"/>
    <s v="3216 NE 45TH PL # 300"/>
    <s v="SEATTLE"/>
    <s v="WA"/>
    <s v="98105"/>
    <n v="1"/>
    <n v="7560190667028"/>
    <n v="6032730710010001"/>
  </r>
  <r>
    <x v="5184"/>
    <s v="BIRD DOG COUNSELING"/>
    <x v="3"/>
    <n v="621330"/>
    <s v="Offices of Mental Health Practitioners (except Physicians)"/>
    <n v="62"/>
    <d v="2026-01-01T00:00:00"/>
    <n v="2026"/>
    <n v="0"/>
    <x v="4"/>
    <n v="0"/>
    <s v="1417 NW 54TH ST # 429"/>
    <s v="SEATTLE"/>
    <s v="WA"/>
    <s v="98107"/>
    <n v="1"/>
    <n v="8881630805542"/>
    <n v="6060036720010001"/>
  </r>
  <r>
    <x v="5185"/>
    <s v="ARIANNE WALLACE PHD"/>
    <x v="2"/>
    <n v="621330"/>
    <s v="Offices of Mental Health Practitioners (except Physicians)"/>
    <n v="62"/>
    <d v="2018-03-19T00:00:00"/>
    <n v="2018"/>
    <n v="8"/>
    <x v="1"/>
    <n v="0"/>
    <s v="4700 42ND AVE SW # 540"/>
    <s v="SEATTLE"/>
    <s v="WA"/>
    <s v="98116"/>
    <n v="1"/>
    <n v="8212280735100"/>
    <n v="6042274600010001"/>
  </r>
  <r>
    <x v="5186"/>
    <s v="RUNA ARTE"/>
    <x v="0"/>
    <n v="541430"/>
    <s v="Graphic Design Services"/>
    <n v="54"/>
    <d v="2015-04-03T00:00:00"/>
    <n v="2015"/>
    <n v="11"/>
    <x v="0"/>
    <n v="0"/>
    <s v="2530 S JUNEAU ST"/>
    <s v="SEATTLE"/>
    <s v="WA"/>
    <s v="98108"/>
    <n v="1"/>
    <n v="7819690694190"/>
    <n v="6034198770010001"/>
  </r>
  <r>
    <x v="5187"/>
    <s v="ARIBA INC"/>
    <x v="1"/>
    <n v="449210"/>
    <s v="Electronics and Appliance Retailers"/>
    <n v="44"/>
    <d v="2000-01-01T00:00:00"/>
    <n v="2000"/>
    <n v="26"/>
    <x v="3"/>
    <n v="0"/>
    <s v="3420  HILLVIEW AVE  # BLDG 3"/>
    <s v="PALO ALTO"/>
    <s v="CA"/>
    <s v="94304"/>
    <n v="0"/>
    <n v="5960880603471"/>
    <n v="6019520920010001"/>
  </r>
  <r>
    <x v="5188"/>
    <s v="ARICA VESSEL"/>
    <x v="5"/>
    <n v="114111"/>
    <s v="Finfish Fishing"/>
    <n v="11"/>
    <d v="2012-01-01T00:00:00"/>
    <n v="2012"/>
    <n v="14"/>
    <x v="0"/>
    <n v="0"/>
    <s v="2001 W GARFIELD ST # A-1"/>
    <s v="SEATTLE"/>
    <s v="WA"/>
    <s v="98119"/>
    <n v="1"/>
    <n v="7518460662600"/>
    <n v="6027943850010001"/>
  </r>
  <r>
    <x v="5189"/>
    <s v="JOKO'S WINGS"/>
    <x v="0"/>
    <n v="458310"/>
    <s v="Jewelry Retailers"/>
    <n v="45"/>
    <d v="2024-09-01T00:00:00"/>
    <n v="2024"/>
    <n v="1"/>
    <x v="2"/>
    <n v="0"/>
    <s v="20503 FILBERT DR"/>
    <s v="BOTHELL"/>
    <s v="WA"/>
    <s v="98012"/>
    <n v="0"/>
    <n v="8792300796138"/>
    <n v="6054789150010001"/>
  </r>
  <r>
    <x v="5190"/>
    <s v="ARICENT TECHNOLOGIES HOLDINGS LTD"/>
    <x v="1"/>
    <n v="541512"/>
    <s v="Computer Systems Design Services"/>
    <n v="54"/>
    <d v="2008-06-05T00:00:00"/>
    <n v="2008"/>
    <n v="18"/>
    <x v="0"/>
    <n v="0"/>
    <s v="303 TWIN DOLPHIN DR # 600"/>
    <s v="REDWOOD CITY"/>
    <s v="CA"/>
    <s v="94065"/>
    <n v="0"/>
    <n v="7145210622717"/>
    <n v="6028434370010001"/>
  </r>
  <r>
    <x v="5191"/>
    <s v="ARIEL ENERGY HEALER"/>
    <x v="3"/>
    <n v="621399"/>
    <s v="Offices of All Other Miscellaneous Health Practitioners"/>
    <n v="62"/>
    <d v="2023-07-11T00:00:00"/>
    <n v="2023"/>
    <n v="3"/>
    <x v="2"/>
    <n v="0"/>
    <s v="1340 N 79TH ST # 202"/>
    <s v="SEATTLE"/>
    <s v="WA"/>
    <s v="98103"/>
    <n v="1"/>
    <n v="8768710793635"/>
    <n v="6052881300010001"/>
  </r>
  <r>
    <x v="5192"/>
    <s v="ARIEL K SCHACHTER LLC"/>
    <x v="2"/>
    <n v="621330"/>
    <s v="Offices of Mental Health Practitioners (except Physicians)"/>
    <n v="62"/>
    <d v="2019-08-01T00:00:00"/>
    <n v="2019"/>
    <n v="7"/>
    <x v="1"/>
    <n v="0"/>
    <s v="1752 NW MARKET ST # 4132"/>
    <s v="SEATTLE"/>
    <s v="WA"/>
    <s v="98107"/>
    <n v="1"/>
    <n v="8389750753673"/>
    <n v="6044684850010001"/>
  </r>
  <r>
    <x v="5193"/>
    <s v="FLORA AVENUE RENTALS"/>
    <x v="0"/>
    <n v="721199"/>
    <s v="All Other Traveler Accommodation"/>
    <n v="72"/>
    <d v="2019-09-01T00:00:00"/>
    <n v="2019"/>
    <n v="6"/>
    <x v="1"/>
    <n v="0"/>
    <s v="6401 FLORA AVE S"/>
    <s v="SEATTLE"/>
    <s v="WA"/>
    <s v="98108"/>
    <n v="1"/>
    <n v="8412090756000"/>
    <n v="6045078360010001"/>
  </r>
  <r>
    <x v="5194"/>
    <s v="ARIES BUILDING SYSTEMS LLC"/>
    <x v="5"/>
    <n v="236220"/>
    <s v="Commercial and Institutional Building Construction"/>
    <n v="23"/>
    <d v="2015-05-01T00:00:00"/>
    <n v="2015"/>
    <n v="11"/>
    <x v="0"/>
    <n v="0"/>
    <s v="2900 S QUINCY ST"/>
    <s v="ARLINGTON"/>
    <s v="VA"/>
    <s v="22206"/>
    <n v="0"/>
    <n v="7819270694147"/>
    <n v="6034222580010001"/>
  </r>
  <r>
    <x v="5195"/>
    <s v="PLUMBING CONTRACTOR"/>
    <x v="1"/>
    <n v="238220"/>
    <s v="Plumbing, Heating, and Air-Conditioning Contractors"/>
    <n v="23"/>
    <d v="2021-04-26T00:00:00"/>
    <n v="2021"/>
    <n v="5"/>
    <x v="2"/>
    <n v="0"/>
    <s v="3827 100TH ST SW STE B"/>
    <s v="LAKEWOOD"/>
    <s v="WA"/>
    <s v="98499"/>
    <n v="0"/>
    <n v="8535900769129"/>
    <n v="6021492740010002"/>
  </r>
  <r>
    <x v="5196"/>
    <s v="BEST TEAM CLEANERS COMPANY"/>
    <x v="0"/>
    <n v="485999"/>
    <s v="All Other Transit and Ground Passenger Transportation"/>
    <n v="48"/>
    <d v="2001-07-16T00:00:00"/>
    <n v="2001"/>
    <n v="25"/>
    <x v="3"/>
    <n v="0"/>
    <s v="514 W CONCORD ST"/>
    <s v="KENT"/>
    <s v="WA"/>
    <s v="98032"/>
    <n v="0"/>
    <n v="5453360549248"/>
    <n v="6021473890010001"/>
  </r>
  <r>
    <x v="5197"/>
    <s v="ATWORK SEATTLE SOUTHWEST"/>
    <x v="1"/>
    <n v="561320"/>
    <s v="Temporary Help Services"/>
    <n v="56"/>
    <d v="2025-04-14T00:00:00"/>
    <n v="2025"/>
    <n v="1"/>
    <x v="2"/>
    <n v="0"/>
    <s v="110 CENTRAL AVE N"/>
    <s v="KENT"/>
    <s v="WA"/>
    <s v="98032"/>
    <n v="0"/>
    <n v="8818110798884"/>
    <n v="6055908880010001"/>
  </r>
  <r>
    <x v="5198"/>
    <s v="V TEK ELECTRIC CO"/>
    <x v="0"/>
    <n v="238210"/>
    <s v="Electrical Contractors and Other Wiring Installation Contractors"/>
    <n v="23"/>
    <d v="2008-08-13T00:00:00"/>
    <n v="2008"/>
    <n v="17"/>
    <x v="0"/>
    <n v="0"/>
    <s v="5707 172ND ST SE"/>
    <s v="BOTHELL"/>
    <s v="WA"/>
    <s v="98012"/>
    <n v="0"/>
    <n v="7272190636443"/>
    <n v="6028299250010001"/>
  </r>
  <r>
    <x v="5199"/>
    <s v="KIM NEWTON ARISPE"/>
    <x v="0"/>
    <n v="513130"/>
    <s v="Book Publishers"/>
    <n v="51"/>
    <d v="2019-09-28T00:00:00"/>
    <n v="2019"/>
    <n v="6"/>
    <x v="1"/>
    <n v="0"/>
    <s v="120 W HIGHLAND DR # 424"/>
    <s v="SEATTLE"/>
    <s v="WA"/>
    <s v="98119"/>
    <n v="1"/>
    <n v="8417810756585"/>
    <n v="6045185080010001"/>
  </r>
  <r>
    <x v="5200"/>
    <s v="ARISTO HEALTH CARE SERVICES"/>
    <x v="5"/>
    <n v="561320"/>
    <s v="Temporary Help Services"/>
    <n v="56"/>
    <d v="2018-01-01T00:00:00"/>
    <n v="2018"/>
    <n v="8"/>
    <x v="1"/>
    <n v="0"/>
    <s v="4500 9TH AVE NE"/>
    <s v="SEATTLE"/>
    <s v="WA"/>
    <s v="98105"/>
    <n v="1"/>
    <n v="8186680732363"/>
    <n v="6042031960010001"/>
  </r>
  <r>
    <x v="5201"/>
    <s v="ARISTO MECHANICAL CO"/>
    <x v="1"/>
    <n v="238220"/>
    <s v="Plumbing, Heating, and Air-Conditioning Contractors"/>
    <n v="23"/>
    <d v="2010-01-25T00:00:00"/>
    <n v="2010"/>
    <n v="16"/>
    <x v="0"/>
    <n v="0"/>
    <s v="37007 32ND AVE S"/>
    <s v="AUBURN"/>
    <s v="WA"/>
    <s v="98001"/>
    <n v="0"/>
    <n v="7245970633617"/>
    <n v="6028617480010002"/>
  </r>
  <r>
    <x v="5202"/>
    <s v="BAITIRI SOLUTIONS"/>
    <x v="0"/>
    <n v="485999"/>
    <s v="All Other Transit and Ground Passenger Transportation"/>
    <n v="48"/>
    <d v="2016-11-13T00:00:00"/>
    <n v="2016"/>
    <n v="9"/>
    <x v="1"/>
    <n v="0"/>
    <s v="8528 220TH ST SW"/>
    <s v="EDMONDS"/>
    <s v="WA"/>
    <s v="98026"/>
    <n v="0"/>
    <n v="8009520713936"/>
    <n v="6049272480010001"/>
  </r>
  <r>
    <x v="5203"/>
    <s v="CESAR ARIZMENDI DESIGN"/>
    <x v="0"/>
    <n v="541340"/>
    <s v="Drafting Services"/>
    <n v="54"/>
    <d v="2023-02-01T00:00:00"/>
    <n v="2023"/>
    <n v="3"/>
    <x v="2"/>
    <n v="0"/>
    <s v="2651 NW 56TH ST # 1E"/>
    <s v="SEATTLE"/>
    <s v="WA"/>
    <s v="98107"/>
    <n v="1"/>
    <n v="8662420782382"/>
    <n v="6028647540010001"/>
  </r>
  <r>
    <x v="5204"/>
    <s v="ARJO INC"/>
    <x v="1"/>
    <n v="423450"/>
    <s v="Medical, Dental, and Hospital Equipment and Supplies Merchant Wholesalers"/>
    <n v="42"/>
    <d v="1986-10-01T00:00:00"/>
    <n v="1986"/>
    <n v="39"/>
    <x v="3"/>
    <n v="0"/>
    <s v="2000 CENTER DR # D403"/>
    <s v="HOFFMAN ESTATES"/>
    <s v="IL"/>
    <s v="60192"/>
    <n v="0"/>
    <n v="1565190158650"/>
    <n v="6005654030010001"/>
  </r>
  <r>
    <x v="5205"/>
    <s v="ARK ELECTRIC LLC"/>
    <x v="3"/>
    <n v="238210"/>
    <s v="Electrical Contractors and Other Wiring Installation Contractors"/>
    <n v="23"/>
    <d v="2023-12-04T00:00:00"/>
    <n v="2023"/>
    <n v="2"/>
    <x v="2"/>
    <n v="0"/>
    <s v="8220 NAKETA BEACH WALK"/>
    <s v="MUKILTEO"/>
    <s v="WA"/>
    <s v="98275"/>
    <n v="0"/>
    <n v="8726400789147"/>
    <n v="6052263860010001"/>
  </r>
  <r>
    <x v="5206"/>
    <s v="ARK FOODS"/>
    <x v="8"/>
    <n v="311352"/>
    <s v="Confectionery Manufacturing from Purchased Chocolate"/>
    <n v="31"/>
    <d v="2025-06-04T00:00:00"/>
    <n v="2025"/>
    <n v="1"/>
    <x v="2"/>
    <n v="0"/>
    <s v="7750 15TH AVE NW"/>
    <s v="SEATTLE"/>
    <s v="WA"/>
    <s v="98117"/>
    <n v="1"/>
    <n v="8839620801154"/>
    <n v="6057971960010001"/>
  </r>
  <r>
    <x v="5207"/>
    <s v="MAGNOLIA 76"/>
    <x v="5"/>
    <n v="457110"/>
    <s v="Gasoline Stations with Convenience Stores"/>
    <n v="45"/>
    <d v="2021-05-01T00:00:00"/>
    <n v="2021"/>
    <n v="5"/>
    <x v="2"/>
    <n v="0"/>
    <s v="3301 W MCGRAW ST"/>
    <s v="SEATTLE"/>
    <s v="WA"/>
    <s v="98199"/>
    <n v="1"/>
    <n v="8552030770793"/>
    <n v="6046395570010001"/>
  </r>
  <r>
    <x v="5208"/>
    <s v="ARK LIMITED APPRAISALS INC"/>
    <x v="1"/>
    <n v="541990"/>
    <s v="All Other Professional, Scientific, and Technical Services"/>
    <n v="54"/>
    <d v="2008-01-01T00:00:00"/>
    <n v="2008"/>
    <n v="18"/>
    <x v="0"/>
    <n v="0"/>
    <s v="12509 DENSMORE AVE N"/>
    <s v="SEATTLE"/>
    <s v="WA"/>
    <s v="98133"/>
    <n v="1"/>
    <n v="7047600612418"/>
    <n v="6017671120010001"/>
  </r>
  <r>
    <x v="5209"/>
    <s v="ARK LODGE CINEMAS"/>
    <x v="1"/>
    <n v="512131"/>
    <s v="Motion Picture Theaters (except Drive-Ins)"/>
    <n v="51"/>
    <d v="2012-12-01T00:00:00"/>
    <n v="2012"/>
    <n v="13"/>
    <x v="0"/>
    <n v="0"/>
    <s v="4816 RAINIER AVE S"/>
    <s v="SEATTLE"/>
    <s v="WA"/>
    <s v="98118"/>
    <n v="1"/>
    <n v="7551810666139"/>
    <n v="6032446061000100"/>
  </r>
  <r>
    <x v="5210"/>
    <s v="ARK PRODUCTION LLC"/>
    <x v="3"/>
    <n v="541613"/>
    <s v="Marketing Consulting Services"/>
    <n v="54"/>
    <d v="2024-02-12T00:00:00"/>
    <n v="2024"/>
    <n v="2"/>
    <x v="2"/>
    <n v="0"/>
    <s v="616 24TH AVE E"/>
    <s v="SEATTLE"/>
    <s v="WA"/>
    <s v="98112"/>
    <n v="1"/>
    <n v="8885190805941"/>
    <n v="6054152480010001"/>
  </r>
  <r>
    <x v="5211"/>
    <s v="ARK REMODELING INC"/>
    <x v="1"/>
    <n v="236118"/>
    <s v="Residential Remodelers"/>
    <n v="23"/>
    <d v="2018-05-01T00:00:00"/>
    <n v="2018"/>
    <n v="8"/>
    <x v="1"/>
    <n v="0"/>
    <s v="3007 HUMES PL W"/>
    <s v="SEATTLE"/>
    <s v="WA"/>
    <s v="98119"/>
    <n v="1"/>
    <n v="8231520737122"/>
    <n v="6036141660010002"/>
  </r>
  <r>
    <x v="5212"/>
    <s v="ARK7 PROPERTIES LLC"/>
    <x v="3"/>
    <n v="531110"/>
    <s v="Lessors of Residential Buildings and Dwellings"/>
    <n v="53"/>
    <d v="2023-06-20T00:00:00"/>
    <n v="2023"/>
    <n v="3"/>
    <x v="2"/>
    <n v="0"/>
    <s v="5250 12TH AVE NE"/>
    <s v="SEATTLE"/>
    <s v="WA"/>
    <s v="98105"/>
    <n v="1"/>
    <n v="8694260785729"/>
    <n v="6052694360010001"/>
  </r>
  <r>
    <x v="5213"/>
    <s v="ARKA REMODELING"/>
    <x v="5"/>
    <n v="236118"/>
    <s v="Residential Remodelers"/>
    <n v="23"/>
    <d v="2026-02-01T00:00:00"/>
    <n v="2026"/>
    <n v="0"/>
    <x v="4"/>
    <n v="0"/>
    <s v="12507 NE 183RD ST APT 323"/>
    <s v="BOTHELL"/>
    <s v="WA"/>
    <s v="98011"/>
    <n v="0"/>
    <n v="8887550806204"/>
    <n v="6053809500010001"/>
  </r>
  <r>
    <x v="5214"/>
    <s v="AIIDEN"/>
    <x v="7"/>
    <n v="458110"/>
    <s v="Clothing and Clothing Accessories Retailers"/>
    <n v="45"/>
    <d v="2023-03-01T00:00:00"/>
    <n v="2023"/>
    <n v="3"/>
    <x v="2"/>
    <n v="0"/>
    <s v="1902 PIKE PL # P1"/>
    <s v="SEATTLE"/>
    <s v="WA"/>
    <s v="98101"/>
    <n v="1"/>
    <n v="8669510783112"/>
    <n v="605100003"/>
  </r>
  <r>
    <x v="5215"/>
    <s v="SARKANIT"/>
    <x v="0"/>
    <n v="339999"/>
    <s v="All Other Miscellaneous Manufacturing"/>
    <n v="33"/>
    <d v="2025-05-20T00:00:00"/>
    <n v="2025"/>
    <n v="1"/>
    <x v="2"/>
    <n v="0"/>
    <s v="17968 48TH AVE S"/>
    <s v="SEATAC"/>
    <s v="WA"/>
    <s v="98188"/>
    <n v="0"/>
    <n v="8838490801041"/>
    <n v="605583111"/>
  </r>
  <r>
    <x v="5216"/>
    <s v="WANNA CRAFT"/>
    <x v="0"/>
    <n v="812990"/>
    <s v="All Other Personal Services"/>
    <n v="81"/>
    <d v="2006-04-01T00:00:00"/>
    <n v="2006"/>
    <n v="20"/>
    <x v="0"/>
    <n v="0"/>
    <s v="1501 PIKE PL"/>
    <s v="SEATTLE"/>
    <s v="WA"/>
    <s v="98101"/>
    <n v="1"/>
    <n v="5864710593182"/>
    <n v="6025954110010001"/>
  </r>
  <r>
    <x v="5217"/>
    <s v="ARKEMA INC"/>
    <x v="1"/>
    <n v="325180"/>
    <s v="Other Basic Inorganic Chemical Manufacturing"/>
    <n v="32"/>
    <d v="1976-01-03T00:00:00"/>
    <n v="1976"/>
    <n v="50"/>
    <x v="3"/>
    <n v="0"/>
    <s v="900 1ST AVE"/>
    <s v="KING OF PRUSSIA"/>
    <s v="PA"/>
    <s v="19406"/>
    <n v="0"/>
    <n v="266540033090"/>
    <n v="4090081670010001"/>
  </r>
  <r>
    <x v="5218"/>
    <s v="ARKI DEVELOPMENT INC"/>
    <x v="5"/>
    <n v="237210"/>
    <s v="Land Subdivision"/>
    <n v="23"/>
    <d v="1998-02-01T00:00:00"/>
    <n v="1998"/>
    <n v="28"/>
    <x v="3"/>
    <n v="0"/>
    <s v="5811 SW HANFORD ST"/>
    <s v="SEATTLE"/>
    <s v="WA"/>
    <s v="98116"/>
    <n v="1"/>
    <n v="5162320517729"/>
    <n v="6018548660010001"/>
  </r>
  <r>
    <x v="5219"/>
    <s v="TULINDA"/>
    <x v="6"/>
    <n v="455219"/>
    <s v="All Other General Merchandise Retailers"/>
    <n v="45"/>
    <d v="1997-04-01T00:00:00"/>
    <n v="1997"/>
    <n v="29"/>
    <x v="3"/>
    <n v="0"/>
    <s v="1500 38TH AVE E"/>
    <s v="SEATTLE"/>
    <s v="WA"/>
    <s v="98112"/>
    <n v="1"/>
    <n v="5021560502458"/>
    <n v="6017671970010001"/>
  </r>
  <r>
    <x v="5220"/>
    <s v="ARKLEY ACCOUNTING"/>
    <x v="3"/>
    <n v="541211"/>
    <s v="Offices of Certified Public Accountants"/>
    <n v="54"/>
    <d v="2020-01-01T00:00:00"/>
    <n v="2020"/>
    <n v="6"/>
    <x v="1"/>
    <n v="0"/>
    <s v="3427 16TH AVE S"/>
    <s v="SEATTLE"/>
    <s v="WA"/>
    <s v="98144"/>
    <n v="1"/>
    <n v="8453610760426"/>
    <n v="6045574490010001"/>
  </r>
  <r>
    <x v="5221"/>
    <s v="ARKS ENTERPRISES"/>
    <x v="6"/>
    <n v="485999"/>
    <s v="All Other Transit and Ground Passenger Transportation"/>
    <n v="48"/>
    <d v="2016-08-08T00:00:00"/>
    <n v="2016"/>
    <n v="9"/>
    <x v="1"/>
    <n v="0"/>
    <s v="6310 62ND AVENUE CT NW"/>
    <s v="GIG HARBOR"/>
    <s v="WA"/>
    <s v="98335"/>
    <n v="0"/>
    <n v="7979000710749"/>
    <n v="6034035690010001"/>
  </r>
  <r>
    <x v="5222"/>
    <s v="ARKSEY DESIGN LLC"/>
    <x v="5"/>
    <n v="541420"/>
    <s v="Industrial Design Services"/>
    <n v="54"/>
    <d v="2009-10-22T00:00:00"/>
    <n v="2009"/>
    <n v="16"/>
    <x v="0"/>
    <n v="0"/>
    <s v="1500 MAGNOLIA BLVD W"/>
    <s v="SEATTLE"/>
    <s v="WA"/>
    <s v="98199"/>
    <n v="1"/>
    <n v="7220870630960"/>
    <n v="6029637530010001"/>
  </r>
  <r>
    <x v="5223"/>
    <s v="RUCKUS RECREATIONAL CANNABIS"/>
    <x v="3"/>
    <n v="456199"/>
    <s v="All Other Health and Personal Care Retailers"/>
    <n v="45"/>
    <d v="2019-01-03T00:00:00"/>
    <n v="2019"/>
    <n v="7"/>
    <x v="1"/>
    <n v="0"/>
    <s v="316 N 36TH ST"/>
    <s v="SEATTLE"/>
    <s v="WA"/>
    <s v="98103"/>
    <n v="1"/>
    <n v="8329190747324"/>
    <n v="6042912990010001"/>
  </r>
  <r>
    <x v="5224"/>
    <s v="ARLIMO"/>
    <x v="0"/>
    <n v="485320"/>
    <s v="Limousine Service"/>
    <n v="48"/>
    <d v="2025-04-01T00:00:00"/>
    <n v="2025"/>
    <n v="1"/>
    <x v="2"/>
    <n v="0"/>
    <s v="1415 WHITWORTH AVE S"/>
    <s v="RENTON"/>
    <s v="WA"/>
    <s v="98055"/>
    <n v="0"/>
    <n v="8825750799701"/>
    <n v="6058290590010002"/>
  </r>
  <r>
    <x v="5225"/>
    <s v="A GIRL NAMED BARRIE"/>
    <x v="0"/>
    <n v="541890"/>
    <s v="Other Services Related to Advertising"/>
    <n v="54"/>
    <d v="2024-06-25T00:00:00"/>
    <n v="2024"/>
    <n v="2"/>
    <x v="2"/>
    <n v="0"/>
    <s v="1757 NW 58TH ST # A"/>
    <s v="SEATTLE"/>
    <s v="WA"/>
    <s v="98107"/>
    <n v="1"/>
    <n v="8770870793856"/>
    <n v="6041854830010002"/>
  </r>
  <r>
    <x v="5226"/>
    <s v="ARLYNNS MEXCIAN STORE"/>
    <x v="3"/>
    <n v="445131"/>
    <s v="Convenience Retailers"/>
    <n v="44"/>
    <d v="2024-10-01T00:00:00"/>
    <n v="2024"/>
    <n v="1"/>
    <x v="2"/>
    <n v="0"/>
    <s v="5041 RAINIER AVE S # 102"/>
    <s v="SEATTLE"/>
    <s v="WA"/>
    <s v="98118"/>
    <n v="1"/>
    <n v="8786300795486"/>
    <n v="6056096700010001"/>
  </r>
  <r>
    <x v="5227"/>
    <s v="ARMADA DESIGN &amp; BUILD INC"/>
    <x v="1"/>
    <n v="236115"/>
    <s v="New Single-Family Housing Construction (except For-Sale Builders)"/>
    <n v="23"/>
    <d v="2012-02-13T00:00:00"/>
    <n v="2012"/>
    <n v="14"/>
    <x v="0"/>
    <n v="0"/>
    <s v="15600 NE 8TH ST # O2"/>
    <s v="BELLEVUE"/>
    <s v="WA"/>
    <s v="98008"/>
    <n v="0"/>
    <n v="7443020654691"/>
    <n v="6031596870010001"/>
  </r>
  <r>
    <x v="5228"/>
    <s v="ARMADILLO BORING INC"/>
    <x v="1"/>
    <n v="237990"/>
    <s v="Other Heavy and Civil Engineering Construction"/>
    <n v="23"/>
    <d v="2023-02-05T00:00:00"/>
    <n v="2023"/>
    <n v="3"/>
    <x v="2"/>
    <n v="0"/>
    <s v="1980 OXFORD ST SE"/>
    <s v="SALEM"/>
    <s v="OR"/>
    <s v="97302"/>
    <n v="0"/>
    <n v="8658220781947"/>
    <n v="6032190610010001"/>
  </r>
  <r>
    <x v="5229"/>
    <s v="ARMADILLO PAINTING LLC"/>
    <x v="5"/>
    <n v="238320"/>
    <s v="Painting and Wall Covering Contractors"/>
    <n v="23"/>
    <d v="2015-07-25T00:00:00"/>
    <n v="2015"/>
    <n v="11"/>
    <x v="0"/>
    <n v="0"/>
    <s v="610 INDUSTRY DR"/>
    <s v="TUKWILA"/>
    <s v="WA"/>
    <s v="98188"/>
    <n v="0"/>
    <n v="7861350698514"/>
    <n v="6031776150010001"/>
  </r>
  <r>
    <x v="5230"/>
    <s v="GABRIEL ARMAGOST"/>
    <x v="0"/>
    <n v="541430"/>
    <s v="Graphic Design Services"/>
    <n v="54"/>
    <d v="2018-03-06T00:00:00"/>
    <n v="2018"/>
    <n v="8"/>
    <x v="1"/>
    <n v="0"/>
    <s v="926 DIGBY RD"/>
    <s v="MOUNT VERNON"/>
    <s v="WA"/>
    <s v="98274"/>
    <n v="0"/>
    <n v="8220640735989"/>
    <n v="6042497760010001"/>
  </r>
  <r>
    <x v="5231"/>
    <s v="(DBA) NEW PARADIGM LABS"/>
    <x v="1"/>
    <n v="541618"/>
    <s v="Other Management Consulting Services"/>
    <n v="54"/>
    <d v="2023-11-30T00:00:00"/>
    <n v="2023"/>
    <n v="2"/>
    <x v="2"/>
    <n v="0"/>
    <s v="703 S 10TH ST"/>
    <s v="LAS VEGAS"/>
    <s v="NV"/>
    <s v="89101"/>
    <n v="0"/>
    <n v="8722050788678"/>
    <m/>
  </r>
  <r>
    <x v="5232"/>
    <s v="ARMANDO ATHLETICS LLC"/>
    <x v="3"/>
    <n v="812990"/>
    <s v="All Other Personal Services"/>
    <n v="81"/>
    <d v="2024-09-01T00:00:00"/>
    <n v="2024"/>
    <n v="1"/>
    <x v="2"/>
    <n v="0"/>
    <s v="1401 E MADISON ST # 421"/>
    <s v="SEATTLE"/>
    <s v="WA"/>
    <s v="98122"/>
    <n v="1"/>
    <n v="8782950795135"/>
    <n v="6055534780010001"/>
  </r>
  <r>
    <x v="5233"/>
    <s v="VOVITO ESPRESSO GELATO PIZZA"/>
    <x v="5"/>
    <n v="722513"/>
    <s v="Limited-Service Restaurants"/>
    <n v="72"/>
    <d v="2016-11-01T00:00:00"/>
    <n v="2016"/>
    <n v="9"/>
    <x v="1"/>
    <n v="0"/>
    <s v="1100 4TH AVE"/>
    <s v="SEATTLE"/>
    <s v="WA"/>
    <s v="98101"/>
    <n v="1"/>
    <n v="8006010713552"/>
    <n v="6026788020010001"/>
  </r>
  <r>
    <x v="5234"/>
    <s v="ARMANINO LLP"/>
    <x v="8"/>
    <n v="541211"/>
    <s v="Offices of Certified Public Accountants"/>
    <n v="54"/>
    <d v="2019-03-01T00:00:00"/>
    <n v="2019"/>
    <n v="7"/>
    <x v="1"/>
    <n v="0"/>
    <s v="225 108TH AVE NE # 580"/>
    <s v="BELLEVUE"/>
    <s v="WA"/>
    <s v="98004"/>
    <n v="0"/>
    <n v="8487090763978"/>
    <n v="6030466020010001"/>
  </r>
  <r>
    <x v="5235"/>
    <s v="BOAT LEATHER"/>
    <x v="0"/>
    <n v="459999"/>
    <s v="All Other Miscellaneous Retailers"/>
    <n v="45"/>
    <d v="1986-03-01T00:00:00"/>
    <n v="1986"/>
    <n v="40"/>
    <x v="3"/>
    <n v="0"/>
    <s v="3050 38TH AVE W"/>
    <s v="SEATTLE"/>
    <s v="WA"/>
    <s v="98199"/>
    <n v="1"/>
    <n v="569430065609"/>
    <n v="6006170030010001"/>
  </r>
  <r>
    <x v="5236"/>
    <s v="HOLA CAFE"/>
    <x v="0"/>
    <n v="722330"/>
    <s v="Mobile Food Services"/>
    <n v="72"/>
    <d v="2026-05-01T00:00:00"/>
    <n v="2026"/>
    <n v="0"/>
    <x v="4"/>
    <n v="0"/>
    <s v="33228 170TH PL SE"/>
    <s v="AUBURN"/>
    <s v="WA"/>
    <s v="98092"/>
    <n v="0"/>
    <n v="8916250809297"/>
    <n v="6056695160010001"/>
  </r>
  <r>
    <x v="5237"/>
    <s v="ARMATA CONSTRUCTION SERVICES"/>
    <x v="5"/>
    <n v="236118"/>
    <s v="Residential Remodelers"/>
    <n v="23"/>
    <d v="2016-06-01T00:00:00"/>
    <n v="2016"/>
    <n v="10"/>
    <x v="1"/>
    <n v="0"/>
    <s v="2825 EASTLAKE AVE E # 130"/>
    <s v="SEATTLE"/>
    <s v="WA"/>
    <s v="98102"/>
    <n v="1"/>
    <n v="7959550708750"/>
    <n v="6036144660010001"/>
  </r>
  <r>
    <x v="5238"/>
    <s v="WILDEYED LOON"/>
    <x v="0"/>
    <n v="541512"/>
    <s v="Computer Systems Design Services"/>
    <n v="54"/>
    <d v="2003-05-01T00:00:00"/>
    <n v="2003"/>
    <n v="23"/>
    <x v="3"/>
    <n v="0"/>
    <s v="7017 GREENWOOD AVE N # 102"/>
    <s v="SEATTLE"/>
    <s v="WA"/>
    <s v="98103"/>
    <n v="1"/>
    <n v="5621370567197"/>
    <n v="6022871310010001"/>
  </r>
  <r>
    <x v="5239"/>
    <s v="ZOLTAN THE PLUMBER"/>
    <x v="0"/>
    <n v="811490"/>
    <s v="Other Personal and Household Goods Repair and Maintenance"/>
    <n v="81"/>
    <d v="1998-02-02T00:00:00"/>
    <n v="1998"/>
    <n v="28"/>
    <x v="3"/>
    <n v="0"/>
    <s v="13855 38TH AVE S"/>
    <s v="TUKWILA"/>
    <s v="WA"/>
    <s v="98168"/>
    <n v="0"/>
    <n v="5131080514350"/>
    <n v="6018498320010001"/>
  </r>
  <r>
    <x v="5240"/>
    <s v="CONSTRUCTION"/>
    <x v="3"/>
    <n v="238160"/>
    <s v="Roofing Contractors"/>
    <n v="23"/>
    <d v="2017-07-14T00:00:00"/>
    <n v="2017"/>
    <n v="9"/>
    <x v="1"/>
    <n v="0"/>
    <s v="2653 MARYLAND WAY E"/>
    <s v="PORT ORCHARD"/>
    <s v="WA"/>
    <s v="98366"/>
    <n v="0"/>
    <n v="8109030724311"/>
    <n v="6032208890010001"/>
  </r>
  <r>
    <x v="5241"/>
    <s v="THE ARMCO GROUP, INC"/>
    <x v="1"/>
    <n v="531210"/>
    <s v="Offices of Real Estate Agents and Brokers"/>
    <n v="53"/>
    <d v="1994-01-01T00:00:00"/>
    <n v="1994"/>
    <n v="32"/>
    <x v="3"/>
    <n v="0"/>
    <s v="219 E GARFIELD ST # 600"/>
    <s v="SEATTLE"/>
    <s v="WA"/>
    <s v="98102"/>
    <n v="1"/>
    <n v="369620044262"/>
    <n v="6005178210010001"/>
  </r>
  <r>
    <x v="5242"/>
    <s v="ARMELDILLO ART"/>
    <x v="3"/>
    <n v="459420"/>
    <s v="Gift, Novelty, and Souvenir Retailers"/>
    <n v="45"/>
    <d v="2025-03-01T00:00:00"/>
    <n v="2025"/>
    <n v="1"/>
    <x v="2"/>
    <n v="0"/>
    <s v="1215 SENECA ST"/>
    <s v="SEATTLE"/>
    <s v="WA"/>
    <s v="98101"/>
    <n v="1"/>
    <n v="8820310799134"/>
    <n v="6056460350010001"/>
  </r>
  <r>
    <x v="5243"/>
    <s v="EDUARDO ARMENDARIZ"/>
    <x v="0"/>
    <n v="531110"/>
    <s v="Lessors of Residential Buildings and Dwellings"/>
    <n v="53"/>
    <d v="2025-05-24T00:00:00"/>
    <n v="2025"/>
    <n v="1"/>
    <x v="2"/>
    <n v="0"/>
    <s v="914A 17TH AVE"/>
    <s v="SEATTLE"/>
    <s v="WA"/>
    <s v="98122"/>
    <n v="1"/>
    <n v="8839270801119"/>
    <n v="6058906890010001"/>
  </r>
  <r>
    <x v="5244"/>
    <s v="EVERRISE MARKETING"/>
    <x v="0"/>
    <n v="541990"/>
    <s v="All Other Professional, Scientific, and Technical Services"/>
    <n v="54"/>
    <d v="2006-11-02T00:00:00"/>
    <n v="2006"/>
    <n v="19"/>
    <x v="0"/>
    <n v="0"/>
    <s v="10016 51ST AVE SW"/>
    <s v="SEATTLE"/>
    <s v="WA"/>
    <s v="98146"/>
    <n v="1"/>
    <n v="5929400600107"/>
    <n v="6026655200010002"/>
  </r>
  <r>
    <x v="5245"/>
    <s v="ARMES EVENT STAFFING LLC"/>
    <x v="0"/>
    <n v="561612"/>
    <s v="Security Guards and Patrol Services"/>
    <n v="56"/>
    <d v="2024-02-06T00:00:00"/>
    <n v="2024"/>
    <n v="2"/>
    <x v="2"/>
    <n v="0"/>
    <s v="11509 26TH AVE NE # B"/>
    <s v="SEATTLE"/>
    <s v="WA"/>
    <s v="98125"/>
    <n v="1"/>
    <n v="8832090800362"/>
    <n v="6053683740010001"/>
  </r>
  <r>
    <x v="5246"/>
    <s v="ARMFIELD HARRISON &amp; THOMAS LLC"/>
    <x v="5"/>
    <n v="524210"/>
    <s v="Insurance Agencies and Brokerages"/>
    <n v="52"/>
    <d v="1999-07-07T00:00:00"/>
    <n v="1999"/>
    <n v="27"/>
    <x v="3"/>
    <n v="0"/>
    <s v="600  UNIVERSITY ST  # STE 1200"/>
    <s v="SEATTLE"/>
    <s v="WA"/>
    <s v="98101"/>
    <n v="1"/>
    <n v="5420000545706"/>
    <n v="6019658690010002"/>
  </r>
  <r>
    <x v="5247"/>
    <s v="ARMIN'S ADVENTURES"/>
    <x v="3"/>
    <n v="541922"/>
    <s v="Commercial Photography"/>
    <n v="54"/>
    <d v="2025-07-09T00:00:00"/>
    <n v="2025"/>
    <n v="1"/>
    <x v="2"/>
    <n v="0"/>
    <s v="818 W CROCKETT ST # 201"/>
    <s v="SEATTLE"/>
    <s v="WA"/>
    <s v="98119"/>
    <n v="1"/>
    <n v="8884670805877"/>
    <n v="6059324090010001"/>
  </r>
  <r>
    <x v="5248"/>
    <s v="ARMINTROUT HOMES CORP"/>
    <x v="1"/>
    <n v="236115"/>
    <s v="New Single-Family Housing Construction (except For-Sale Builders)"/>
    <n v="23"/>
    <d v="1989-04-01T00:00:00"/>
    <n v="1989"/>
    <n v="37"/>
    <x v="3"/>
    <n v="0"/>
    <s v="4551 46TH AVE NE"/>
    <s v="SEATTLE"/>
    <s v="WA"/>
    <s v="98105"/>
    <n v="1"/>
    <n v="1057130106585"/>
    <n v="6011591710010002"/>
  </r>
  <r>
    <x v="5249"/>
    <s v="ARMISTICE COFFEE ROASTER"/>
    <x v="2"/>
    <n v="722513"/>
    <s v="Limited-Service Restaurants"/>
    <n v="72"/>
    <d v="2018-07-15T00:00:00"/>
    <n v="2018"/>
    <n v="8"/>
    <x v="1"/>
    <n v="0"/>
    <s v="2201 EASTLAKE AVE E"/>
    <s v="SEATTLE"/>
    <s v="WA"/>
    <s v="98102"/>
    <n v="1"/>
    <n v="8405400755294"/>
    <n v="6041803480010001"/>
  </r>
  <r>
    <x v="5250"/>
    <s v="ARMISTICE COFFEE"/>
    <x v="2"/>
    <n v="722513"/>
    <s v="Limited-Service Restaurants"/>
    <n v="72"/>
    <d v="2019-07-05T00:00:00"/>
    <n v="2019"/>
    <n v="7"/>
    <x v="1"/>
    <n v="0"/>
    <s v="6717 ROOSEVELT WAY NE"/>
    <s v="SEATTLE"/>
    <s v="WA"/>
    <s v="98115"/>
    <n v="1"/>
    <n v="8401910754926"/>
    <n v="6042291270010001"/>
  </r>
  <r>
    <x v="5251"/>
    <s v="ARMISTICE COFFEE"/>
    <x v="5"/>
    <n v="722513"/>
    <s v="Limited-Service Restaurants"/>
    <n v="72"/>
    <d v="2022-08-08T00:00:00"/>
    <n v="2022"/>
    <n v="3"/>
    <x v="2"/>
    <n v="0"/>
    <s v="1601 1ST AVE # 100"/>
    <s v="SEATTLE"/>
    <s v="WA"/>
    <s v="98101"/>
    <n v="1"/>
    <n v="8628960778863"/>
    <n v="6049194640010001"/>
  </r>
  <r>
    <x v="5252"/>
    <s v="ARMOIRE STYLE INC"/>
    <x v="1"/>
    <n v="458110"/>
    <s v="Clothing and Clothing Accessories Retailers"/>
    <n v="45"/>
    <d v="2016-11-01T00:00:00"/>
    <n v="2016"/>
    <n v="9"/>
    <x v="1"/>
    <n v="0"/>
    <s v="4786 1ST AVE S # 105"/>
    <s v="SEATTLE"/>
    <s v="WA"/>
    <s v="98134"/>
    <n v="1"/>
    <n v="8045580717694"/>
    <n v="6040608200010001"/>
  </r>
  <r>
    <x v="5253"/>
    <s v="ARMORCAST PRODUCTS CO"/>
    <x v="1"/>
    <n v="541420"/>
    <s v="Industrial Design Services"/>
    <n v="54"/>
    <d v="2011-05-01T00:00:00"/>
    <n v="2011"/>
    <n v="15"/>
    <x v="0"/>
    <n v="0"/>
    <s v="9140 LURLINE AVE"/>
    <s v="CHATSWORTH"/>
    <s v="CA"/>
    <s v="91311"/>
    <n v="0"/>
    <n v="7366980646576"/>
    <n v="6011670880010001"/>
  </r>
  <r>
    <x v="5254"/>
    <s v="AERATING &amp; THATCHING CO"/>
    <x v="0"/>
    <n v="561730"/>
    <s v="Landscaping Services"/>
    <n v="56"/>
    <d v="1984-03-04T00:00:00"/>
    <n v="1984"/>
    <n v="42"/>
    <x v="3"/>
    <n v="0"/>
    <s v="6920 ROOSEVELT WAY NE # 116"/>
    <s v="SEATTLE"/>
    <s v="WA"/>
    <s v="98115"/>
    <n v="1"/>
    <n v="397150047207"/>
    <n v="6017921450010001"/>
  </r>
  <r>
    <x v="5255"/>
    <s v="AUE"/>
    <x v="1"/>
    <n v="541330"/>
    <s v="Engineering Services"/>
    <n v="54"/>
    <d v="2005-01-01T00:00:00"/>
    <n v="2005"/>
    <n v="21"/>
    <x v="3"/>
    <n v="0"/>
    <s v="13228 NE 20TH ST"/>
    <s v="BELLEVUE"/>
    <s v="WA"/>
    <s v="98005"/>
    <n v="0"/>
    <n v="5756910581640"/>
    <n v="6029581570010001"/>
  </r>
  <r>
    <x v="5256"/>
    <s v="ARMS AROUND YOU FOUNDATION"/>
    <x v="11"/>
    <n v="624229"/>
    <s v="Other Community Housing Services"/>
    <n v="62"/>
    <d v="2021-01-01T00:00:00"/>
    <n v="2021"/>
    <n v="5"/>
    <x v="2"/>
    <n v="0"/>
    <s v="506 2ND AVE # 1400"/>
    <s v="SEATTLE"/>
    <s v="WA"/>
    <s v="98104"/>
    <n v="1"/>
    <n v="8578910773645"/>
    <n v="6040588040010001"/>
  </r>
  <r>
    <x v="5257"/>
    <s v="ARMSTEAD CONSULTING INC"/>
    <x v="1"/>
    <n v="541611"/>
    <s v="Administrative Management and General Management Consulting Services"/>
    <n v="54"/>
    <d v="2012-04-26T00:00:00"/>
    <n v="2012"/>
    <n v="14"/>
    <x v="0"/>
    <n v="0"/>
    <s v="16461 SE 34TH ST"/>
    <s v="BELLEVUE"/>
    <s v="WA"/>
    <s v="98008"/>
    <n v="0"/>
    <n v="7462440656733"/>
    <n v="6029512880010001"/>
  </r>
  <r>
    <x v="5258"/>
    <s v="BGCC"/>
    <x v="0"/>
    <n v="541611"/>
    <s v="Administrative Management and General Management Consulting Services"/>
    <n v="54"/>
    <d v="1984-02-17T00:00:00"/>
    <n v="1984"/>
    <n v="42"/>
    <x v="3"/>
    <n v="0"/>
    <s v="22 W ARMOUR ST"/>
    <s v="SEATTLE"/>
    <s v="WA"/>
    <s v="98119"/>
    <n v="1"/>
    <n v="375740044920"/>
    <n v="6005225110010002"/>
  </r>
  <r>
    <x v="5259"/>
    <s v="ANTIONETTE T ARMSTRONG"/>
    <x v="0"/>
    <n v="485999"/>
    <s v="All Other Transit and Ground Passenger Transportation"/>
    <n v="48"/>
    <d v="2011-08-06T00:00:00"/>
    <n v="2011"/>
    <n v="14"/>
    <x v="0"/>
    <n v="0"/>
    <s v="1087 SALLIE LN"/>
    <s v="TRACY"/>
    <s v="CA"/>
    <s v="95376"/>
    <n v="0"/>
    <n v="7410130651158"/>
    <n v="6030467720010001"/>
  </r>
  <r>
    <x v="5260"/>
    <s v="KOPASETTY"/>
    <x v="0"/>
    <n v="722330"/>
    <s v="Mobile Food Services"/>
    <n v="72"/>
    <d v="2015-02-01T00:00:00"/>
    <n v="2015"/>
    <n v="11"/>
    <x v="0"/>
    <n v="0"/>
    <s v="4065 212TH WAY SE"/>
    <s v="SAMMAMISH"/>
    <s v="WA"/>
    <s v="98075"/>
    <n v="0"/>
    <n v="7789850691100"/>
    <n v="6033924000010001"/>
  </r>
  <r>
    <x v="5261"/>
    <s v="ARMSTRONG CLEANING LLC"/>
    <x v="3"/>
    <n v="561720"/>
    <s v="Janitorial Services"/>
    <n v="56"/>
    <d v="2025-11-21T00:00:00"/>
    <n v="2025"/>
    <n v="0"/>
    <x v="4"/>
    <n v="0"/>
    <s v="8623 9TH AVE SW"/>
    <s v="SEATTLE"/>
    <s v="WA"/>
    <s v="98106"/>
    <n v="1"/>
    <n v="8878540805217"/>
    <n v="6040791370010001"/>
  </r>
  <r>
    <x v="5262"/>
    <s v="ARMSTRONG HOMES"/>
    <x v="1"/>
    <n v="236116"/>
    <s v="New Multifamily Housing Construction (except For-Sale Builders)"/>
    <n v="23"/>
    <d v="1982-04-01T00:00:00"/>
    <n v="1982"/>
    <n v="44"/>
    <x v="3"/>
    <n v="0"/>
    <s v="2715 AUBURN WAY N"/>
    <s v="AUBURN"/>
    <s v="WA"/>
    <s v="98002"/>
    <n v="0"/>
    <n v="253160031577"/>
    <n v="1710027370010001"/>
  </r>
  <r>
    <x v="5263"/>
    <s v="ARMSTRONG CONSTRUCTION SERVICES INC"/>
    <x v="1"/>
    <n v="236115"/>
    <s v="New Single-Family Housing Construction (except For-Sale Builders)"/>
    <n v="23"/>
    <d v="2015-02-19T00:00:00"/>
    <n v="2015"/>
    <n v="11"/>
    <x v="0"/>
    <n v="0"/>
    <s v="4331 S UNION AVE"/>
    <s v="TACOMA"/>
    <s v="WA"/>
    <s v="98409"/>
    <n v="0"/>
    <n v="7805490692719"/>
    <n v="6033507560010001"/>
  </r>
  <r>
    <x v="5264"/>
    <s v="ARMSTRONG INTERNATIONAL"/>
    <x v="1"/>
    <n v="488510"/>
    <s v="Freight Transportation Arrangement"/>
    <n v="48"/>
    <d v="2016-11-01T00:00:00"/>
    <n v="2016"/>
    <n v="9"/>
    <x v="1"/>
    <n v="0"/>
    <s v="1212 SAINT GEORGE RD"/>
    <s v="EVANSVILLE"/>
    <s v="IN"/>
    <s v="47711"/>
    <n v="0"/>
    <n v="8021100715144"/>
    <n v="6036181200010001"/>
  </r>
  <r>
    <x v="5265"/>
    <s v="DANA ARMSTRONG"/>
    <x v="0"/>
    <n v="561410"/>
    <s v="Document Preparation Services"/>
    <n v="56"/>
    <d v="2022-09-01T00:00:00"/>
    <n v="2022"/>
    <n v="3"/>
    <x v="2"/>
    <n v="0"/>
    <s v="627 33RD AVE E"/>
    <s v="SEATTLE"/>
    <s v="WA"/>
    <s v="98112"/>
    <n v="1"/>
    <n v="8655070781621"/>
    <n v="6049601000010001"/>
  </r>
  <r>
    <x v="5266"/>
    <s v="DJS JANITORIAL"/>
    <x v="0"/>
    <n v="561720"/>
    <s v="Janitorial Services"/>
    <n v="56"/>
    <d v="2022-11-01T00:00:00"/>
    <n v="2022"/>
    <n v="3"/>
    <x v="2"/>
    <n v="0"/>
    <s v="5202 S STEELE ST"/>
    <s v="TACOMA"/>
    <s v="WA"/>
    <s v="98409"/>
    <n v="0"/>
    <n v="8644000780459"/>
    <n v="6049778530010001"/>
  </r>
  <r>
    <x v="5267"/>
    <s v="SEATTLE IRON &amp; METALS CORP"/>
    <x v="0"/>
    <n v="921190"/>
    <s v="Other General Government Support"/>
    <n v="92"/>
    <d v="2007-04-01T00:00:00"/>
    <n v="2007"/>
    <n v="19"/>
    <x v="0"/>
    <n v="0"/>
    <s v="601 S MYRTLE ST"/>
    <s v="SEATTLE"/>
    <s v="WA"/>
    <s v="98108"/>
    <n v="1"/>
    <n v="5974970604957"/>
    <m/>
  </r>
  <r>
    <x v="5268"/>
    <s v="ALPINE RIGGING &amp; STRUCTURAL DESIGN"/>
    <x v="3"/>
    <n v="459999"/>
    <s v="All Other Miscellaneous Retailers"/>
    <n v="45"/>
    <d v="2021-09-01T00:00:00"/>
    <n v="2021"/>
    <n v="4"/>
    <x v="2"/>
    <n v="0"/>
    <s v="18 COTTONWOOD DR"/>
    <s v="BLUE DIAMOND"/>
    <s v="NV"/>
    <s v="89004"/>
    <n v="0"/>
    <n v="8558640771492"/>
    <n v="6047959600010001"/>
  </r>
  <r>
    <x v="5269"/>
    <s v="KIM ARMSTRONG"/>
    <x v="0"/>
    <n v="531311"/>
    <s v="Residential Property Managers"/>
    <n v="53"/>
    <d v="2021-12-20T00:00:00"/>
    <n v="2021"/>
    <n v="4"/>
    <x v="2"/>
    <n v="0"/>
    <s v="612 NE 55TH ST"/>
    <s v="SEATTLE"/>
    <s v="WA"/>
    <s v="98105"/>
    <n v="1"/>
    <n v="8579170773672"/>
    <m/>
  </r>
  <r>
    <x v="5270"/>
    <s v="ARMSTRONG MAINTENANCE"/>
    <x v="2"/>
    <n v="561720"/>
    <s v="Janitorial Services"/>
    <n v="56"/>
    <d v="2018-06-01T00:00:00"/>
    <n v="2018"/>
    <n v="8"/>
    <x v="1"/>
    <n v="0"/>
    <s v="607 SE EVERETT MALL WAY"/>
    <s v="EVERETT"/>
    <s v="WA"/>
    <s v="98208"/>
    <n v="0"/>
    <n v="8243550738379"/>
    <n v="6042799470010001"/>
  </r>
  <r>
    <x v="5271"/>
    <s v="MAS UBER"/>
    <x v="0"/>
    <n v="485310"/>
    <s v="Taxi and Ridesharing Services"/>
    <n v="48"/>
    <d v="2017-12-13T00:00:00"/>
    <n v="2017"/>
    <n v="8"/>
    <x v="1"/>
    <n v="0"/>
    <s v="PO BOX 3564"/>
    <s v="ARLINGTON"/>
    <s v="WA"/>
    <s v="98223"/>
    <n v="0"/>
    <n v="8185250732218"/>
    <n v="6006588310010001"/>
  </r>
  <r>
    <x v="5272"/>
    <s v="ARMSTRONG MEDICAL INDUSTRIES INC"/>
    <x v="1"/>
    <n v="423450"/>
    <s v="Medical, Dental, and Hospital Equipment and Supplies Merchant Wholesalers"/>
    <n v="42"/>
    <d v="1976-08-19T00:00:00"/>
    <n v="1976"/>
    <n v="49"/>
    <x v="3"/>
    <n v="0"/>
    <s v="575 KNIGHTSBRIDGE"/>
    <s v="LINCOLNSHIRE"/>
    <s v="IL"/>
    <s v="60069"/>
    <n v="0"/>
    <n v="131550017450"/>
    <n v="6003702070010001"/>
  </r>
  <r>
    <x v="5273"/>
    <s v="ARMSTRONG PHOTOGRAPHY, INC"/>
    <x v="1"/>
    <n v="541922"/>
    <s v="Commercial Photography"/>
    <n v="54"/>
    <d v="1992-01-01T00:00:00"/>
    <n v="1992"/>
    <n v="34"/>
    <x v="3"/>
    <n v="0"/>
    <s v="4201 22ND AVE W"/>
    <s v="SEATTLE"/>
    <s v="WA"/>
    <s v="98199"/>
    <n v="1"/>
    <n v="1403730142151"/>
    <n v="6013538000010001"/>
  </r>
  <r>
    <x v="5274"/>
    <s v="SARAH ARMSTRONG"/>
    <x v="0"/>
    <n v="541110"/>
    <s v="Offices of Lawyers"/>
    <n v="54"/>
    <d v="2012-03-08T00:00:00"/>
    <n v="2012"/>
    <n v="14"/>
    <x v="0"/>
    <n v="0"/>
    <s v="600 HILLSIDE DR E"/>
    <s v="SEATTLE"/>
    <s v="WA"/>
    <s v="98112"/>
    <n v="1"/>
    <n v="7450680655498"/>
    <n v="6020939950010001"/>
  </r>
  <r>
    <x v="5275"/>
    <s v="SARAH'S SUITES 1"/>
    <x v="0"/>
    <n v="721199"/>
    <s v="All Other Traveler Accommodation"/>
    <n v="72"/>
    <d v="2025-11-24T00:00:00"/>
    <n v="2025"/>
    <n v="0"/>
    <x v="4"/>
    <n v="0"/>
    <s v="7712 46TH AVE S"/>
    <s v="SEATTLE"/>
    <s v="WA"/>
    <s v="98118"/>
    <n v="1"/>
    <n v="8877730805134"/>
    <n v="6059446910010001"/>
  </r>
  <r>
    <x v="5276"/>
    <s v="ARMSTRONG WORLD INDUSTRIES INC"/>
    <x v="1"/>
    <n v="423390"/>
    <s v="Other Construction Material Merchant Wholesalers"/>
    <n v="42"/>
    <d v="1995-01-01T00:00:00"/>
    <n v="1995"/>
    <n v="31"/>
    <x v="3"/>
    <n v="0"/>
    <s v="2500 COLUMBIA AVE"/>
    <s v="LANCASTER"/>
    <s v="PA"/>
    <s v="17603"/>
    <n v="0"/>
    <n v="5086810509466"/>
    <n v="4090033610010001"/>
  </r>
  <r>
    <x v="5277"/>
    <s v="ARNDT COMPANY"/>
    <x v="1"/>
    <n v="238140"/>
    <s v="Masonry Contractors"/>
    <n v="23"/>
    <d v="2004-03-08T00:00:00"/>
    <n v="2004"/>
    <n v="22"/>
    <x v="3"/>
    <n v="0"/>
    <s v="1433 VALENTINE AVE SE # 200"/>
    <s v="PACIFIC"/>
    <s v="WA"/>
    <s v="98047"/>
    <n v="0"/>
    <n v="5690950574646"/>
    <n v="6004430240010001"/>
  </r>
  <r>
    <x v="5278"/>
    <s v="MICHAEL L ARNDT JR ENTERPRISES"/>
    <x v="0"/>
    <n v="711510"/>
    <s v="Independent Artists, Writers, and Performers"/>
    <n v="71"/>
    <d v="2021-08-20T00:00:00"/>
    <n v="2021"/>
    <n v="4"/>
    <x v="2"/>
    <n v="0"/>
    <s v="10550 41ST PL NE"/>
    <s v="SEATTLE"/>
    <s v="WA"/>
    <s v="98125"/>
    <n v="1"/>
    <n v="8555530771162"/>
    <n v="6014915710010002"/>
  </r>
  <r>
    <x v="5279"/>
    <s v="SUNAR CO"/>
    <x v="0"/>
    <n v="541320"/>
    <s v="Landscape Architectural Services"/>
    <n v="54"/>
    <d v="1977-09-19T00:00:00"/>
    <n v="1977"/>
    <n v="48"/>
    <x v="3"/>
    <n v="0"/>
    <s v="16337 34TH AVE NE"/>
    <s v="LAKE FOREST PARK"/>
    <s v="WA"/>
    <s v="98155"/>
    <n v="0"/>
    <n v="143170018836"/>
    <n v="6015931660010001"/>
  </r>
  <r>
    <x v="5280"/>
    <s v="ARNERICH MASSENA &amp; ASSOC INC"/>
    <x v="1"/>
    <n v="921190"/>
    <s v="Other General Government Support"/>
    <n v="92"/>
    <d v="2002-01-01T00:00:00"/>
    <n v="2002"/>
    <n v="24"/>
    <x v="3"/>
    <n v="0"/>
    <s v="650 NE HOLLADAY ST # 1500"/>
    <s v="PORTLAND"/>
    <s v="OR"/>
    <s v="97232"/>
    <n v="0"/>
    <n v="1618250164048"/>
    <n v="6014967570010001"/>
  </r>
  <r>
    <x v="5281"/>
    <s v="OUROBOROS DESIGNS"/>
    <x v="0"/>
    <n v="321211"/>
    <s v="Hardwood Veneer and Plywood Manufacturing"/>
    <n v="32"/>
    <d v="2023-06-25T00:00:00"/>
    <n v="2023"/>
    <n v="3"/>
    <x v="2"/>
    <n v="0"/>
    <s v="4813 153RD AVE SE"/>
    <s v="BELLEVUE"/>
    <s v="WA"/>
    <s v="98006"/>
    <n v="0"/>
    <n v="8691880785463"/>
    <n v="6049563010010001"/>
  </r>
  <r>
    <x v="5282"/>
    <s v="ISADORRA"/>
    <x v="0"/>
    <n v="459999"/>
    <s v="All Other Miscellaneous Retailers"/>
    <n v="45"/>
    <d v="2021-10-03T00:00:00"/>
    <n v="2021"/>
    <n v="4"/>
    <x v="2"/>
    <n v="0"/>
    <s v="315 5TH AVE S # 107"/>
    <s v="KIRKLAND"/>
    <s v="WA"/>
    <s v="98033"/>
    <n v="0"/>
    <n v="8591270774930"/>
    <n v="6047198650010001"/>
  </r>
  <r>
    <x v="5283"/>
    <s v="MARRIAGE AND FAMILY THERAPIST"/>
    <x v="0"/>
    <n v="621330"/>
    <s v="Offices of Mental Health Practitioners (except Physicians)"/>
    <n v="62"/>
    <d v="2009-09-09T00:00:00"/>
    <n v="2009"/>
    <n v="16"/>
    <x v="0"/>
    <n v="0"/>
    <s v="6735 24TH AVE NW"/>
    <s v="SEATTLE"/>
    <s v="WA"/>
    <s v="98117"/>
    <n v="1"/>
    <n v="7206460629451"/>
    <n v="6024704640010001"/>
  </r>
  <r>
    <x v="5284"/>
    <s v="FURTIVE FOXWISE LIMITED"/>
    <x v="0"/>
    <n v="325611"/>
    <s v="Soap and Other Detergent Manufacturing"/>
    <n v="32"/>
    <d v="2016-04-01T00:00:00"/>
    <n v="2016"/>
    <n v="10"/>
    <x v="1"/>
    <n v="0"/>
    <s v="19614 6TH AVE S"/>
    <s v="DES MOINES"/>
    <s v="WA"/>
    <s v="98148"/>
    <n v="0"/>
    <n v="7952490708008"/>
    <n v="6033218070010001"/>
  </r>
  <r>
    <x v="5285"/>
    <s v="ELISSA ARNHEIM HEALTH COACHING"/>
    <x v="0"/>
    <n v="812199"/>
    <s v="Other Personal Care Services"/>
    <n v="81"/>
    <d v="2014-09-02T00:00:00"/>
    <n v="2014"/>
    <n v="11"/>
    <x v="0"/>
    <n v="0"/>
    <s v="4933 48TH AVE S"/>
    <s v="SEATTLE"/>
    <s v="WA"/>
    <s v="98118"/>
    <n v="1"/>
    <n v="7734070685315"/>
    <n v="6032892890020001"/>
  </r>
  <r>
    <x v="5286"/>
    <s v="ARNICA LANDSCAPE &amp; DESIGN"/>
    <x v="3"/>
    <n v="238990"/>
    <s v="All Other Specialty Trade Contractors"/>
    <n v="23"/>
    <d v="2022-09-01T00:00:00"/>
    <n v="2022"/>
    <n v="3"/>
    <x v="2"/>
    <n v="0"/>
    <s v="332 HEALY AVE S # 1"/>
    <s v="NORTH BEND"/>
    <s v="WA"/>
    <s v="98045"/>
    <n v="0"/>
    <n v="8638900779916"/>
    <n v="6045334430010001"/>
  </r>
  <r>
    <x v="5287"/>
    <s v="ROBIN WALKER ART"/>
    <x v="0"/>
    <n v="711510"/>
    <s v="Independent Artists, Writers, and Performers"/>
    <n v="71"/>
    <d v="2025-09-22T00:00:00"/>
    <n v="2025"/>
    <n v="0"/>
    <x v="4"/>
    <n v="0"/>
    <s v="12325 LAKE CITY WAY NE"/>
    <s v="SEATTLE"/>
    <s v="WA"/>
    <s v="98125"/>
    <n v="1"/>
    <n v="8859920803250"/>
    <n v="6041534460010001"/>
  </r>
  <r>
    <x v="5288"/>
    <s v="ARNOLD &amp; PORTER KAYE SCHOLER LLP"/>
    <x v="6"/>
    <n v="541110"/>
    <s v="Offices of Lawyers"/>
    <n v="54"/>
    <d v="1995-01-01T00:00:00"/>
    <n v="1995"/>
    <n v="31"/>
    <x v="3"/>
    <n v="0"/>
    <s v="601 MASSACHUSETTS AVE NW"/>
    <s v="WASHINGTON"/>
    <s v="DC"/>
    <s v="20001"/>
    <n v="0"/>
    <n v="1859570188502"/>
    <n v="6033367020010001"/>
  </r>
  <r>
    <x v="5289"/>
    <s v="ARNOLD CONSTRUCTION CO"/>
    <x v="1"/>
    <n v="236115"/>
    <s v="New Single-Family Housing Construction (except For-Sale Builders)"/>
    <n v="23"/>
    <d v="2018-01-01T00:00:00"/>
    <n v="2018"/>
    <n v="8"/>
    <x v="1"/>
    <n v="0"/>
    <s v="35807 SE 82ND ST"/>
    <s v="SNOQUALMIE"/>
    <s v="WA"/>
    <s v="98065"/>
    <n v="0"/>
    <n v="8194190733200"/>
    <n v="6014573000010001"/>
  </r>
  <r>
    <x v="5290"/>
    <s v="CORRIEOGRAPHY"/>
    <x v="0"/>
    <n v="711510"/>
    <s v="Independent Artists, Writers, and Performers"/>
    <n v="71"/>
    <d v="2022-07-13T00:00:00"/>
    <n v="2022"/>
    <n v="4"/>
    <x v="2"/>
    <n v="0"/>
    <s v="415 1ST AVE N # 9614"/>
    <s v="SEATTLE"/>
    <s v="WA"/>
    <s v="98109"/>
    <n v="1"/>
    <n v="8623820778332"/>
    <n v="6049420140010001"/>
  </r>
  <r>
    <x v="5291"/>
    <s v="GREGORY ARNOLD"/>
    <x v="0"/>
    <n v="541310"/>
    <s v="Architectural Services"/>
    <n v="54"/>
    <d v="2001-02-01T00:00:00"/>
    <n v="2001"/>
    <n v="25"/>
    <x v="3"/>
    <n v="0"/>
    <s v="5708 PALATINE AVE N"/>
    <s v="SEATTLE"/>
    <s v="WA"/>
    <s v="98103"/>
    <n v="1"/>
    <n v="5416880545361"/>
    <n v="6021049070010001"/>
  </r>
  <r>
    <x v="5292"/>
    <s v="BOTTLING SUNSHINE"/>
    <x v="0"/>
    <n v="711510"/>
    <s v="Independent Artists, Writers, and Performers"/>
    <n v="71"/>
    <d v="2026-02-07T00:00:00"/>
    <n v="2026"/>
    <n v="0"/>
    <x v="4"/>
    <n v="0"/>
    <s v="1113 23RD AVE S"/>
    <s v="SEATTLE"/>
    <s v="WA"/>
    <s v="98144"/>
    <n v="1"/>
    <n v="8906720808303"/>
    <m/>
  </r>
  <r>
    <x v="5293"/>
    <s v="MICHELLE ARNOLD"/>
    <x v="0"/>
    <n v="531110"/>
    <s v="Lessors of Residential Buildings and Dwellings"/>
    <n v="53"/>
    <d v="2021-04-15T00:00:00"/>
    <n v="2021"/>
    <n v="5"/>
    <x v="2"/>
    <n v="0"/>
    <s v="8911 ROOSEVELT WAY NE # B"/>
    <s v="SEATTLE"/>
    <s v="WA"/>
    <s v="98115"/>
    <n v="1"/>
    <n v="8532240768737"/>
    <n v="6047240450010001"/>
  </r>
  <r>
    <x v="5294"/>
    <s v="RALSTON DESIGN"/>
    <x v="0"/>
    <n v="812990"/>
    <s v="All Other Personal Services"/>
    <n v="81"/>
    <d v="1996-01-01T00:00:00"/>
    <n v="1996"/>
    <n v="30"/>
    <x v="3"/>
    <n v="0"/>
    <s v="2223 N 54TH ST"/>
    <s v="SEATTLE"/>
    <s v="WA"/>
    <s v="98103"/>
    <n v="1"/>
    <n v="1659210168195"/>
    <n v="6015042840010001"/>
  </r>
  <r>
    <x v="5295"/>
    <s v="NATHAN ARNOLD MASONRY"/>
    <x v="0"/>
    <n v="424990"/>
    <s v="Other Miscellaneous Nondurable Goods Merchant Wholesalers"/>
    <n v="42"/>
    <d v="1987-03-01T00:00:00"/>
    <n v="1987"/>
    <n v="39"/>
    <x v="3"/>
    <n v="0"/>
    <s v="4209 11TH AVE NE"/>
    <s v="SEATTLE"/>
    <s v="WA"/>
    <s v="98105"/>
    <n v="1"/>
    <n v="654060074760"/>
    <n v="6010166900010001"/>
  </r>
  <r>
    <x v="5296"/>
    <s v="RANCES LAWN CARE"/>
    <x v="0"/>
    <n v="561730"/>
    <s v="Landscaping Services"/>
    <n v="56"/>
    <d v="2012-01-14T00:00:00"/>
    <n v="2012"/>
    <n v="14"/>
    <x v="0"/>
    <n v="0"/>
    <s v="13611 2ND AVE SW"/>
    <s v="BURIEN"/>
    <s v="WA"/>
    <s v="98166"/>
    <n v="0"/>
    <n v="7433880653707"/>
    <n v="6029184820010001"/>
  </r>
  <r>
    <x v="5297"/>
    <s v="REBECCA ARNOLD"/>
    <x v="0"/>
    <n v="812990"/>
    <s v="All Other Personal Services"/>
    <n v="81"/>
    <d v="2016-01-01T00:00:00"/>
    <n v="2016"/>
    <n v="10"/>
    <x v="1"/>
    <n v="0"/>
    <s v="5900 SW ADMIRAL WAY # 3C"/>
    <s v="SEATTLE"/>
    <s v="WA"/>
    <s v="98116"/>
    <n v="1"/>
    <n v="7941180706836"/>
    <n v="6036069210010001"/>
  </r>
  <r>
    <x v="5298"/>
    <s v="ARNOLD ROBERT A &amp; LOUIS MARY F"/>
    <x v="0"/>
    <n v="721191"/>
    <s v="Bed-and-Breakfast Inns"/>
    <n v="72"/>
    <d v="2017-12-01T00:00:00"/>
    <n v="2017"/>
    <n v="8"/>
    <x v="1"/>
    <n v="0"/>
    <s v="5262 18TH AVE NE"/>
    <s v="SEATTLE"/>
    <s v="WA"/>
    <s v="98105"/>
    <n v="1"/>
    <n v="8178150731459"/>
    <n v="6042621210010001"/>
  </r>
  <r>
    <x v="5299"/>
    <s v="ARNOLDS PLUMBING"/>
    <x v="0"/>
    <n v="238220"/>
    <s v="Plumbing, Heating, and Air-Conditioning Contractors"/>
    <n v="23"/>
    <d v="1991-02-25T00:00:00"/>
    <n v="1991"/>
    <n v="35"/>
    <x v="3"/>
    <n v="0"/>
    <s v="9702 SE CORNELL RD"/>
    <s v="PORT ORCHARD"/>
    <s v="WA"/>
    <s v="98366"/>
    <n v="0"/>
    <n v="1291470130649"/>
    <n v="6012984010010001"/>
  </r>
  <r>
    <x v="5300"/>
    <s v="ARNOLDS APPLIANCE INC"/>
    <x v="1"/>
    <n v="449210"/>
    <s v="Electronics and Appliance Retailers"/>
    <n v="44"/>
    <d v="2019-01-01T00:00:00"/>
    <n v="2019"/>
    <n v="7"/>
    <x v="1"/>
    <n v="0"/>
    <s v="14404 NE 20TH ST # 100"/>
    <s v="BELLEVUE"/>
    <s v="WA"/>
    <s v="98007"/>
    <n v="0"/>
    <n v="8419990756812"/>
    <n v="6010712500010002"/>
  </r>
  <r>
    <x v="5301"/>
    <s v="ARNOTT CONSTRUCTION SERVICES  LLC"/>
    <x v="3"/>
    <n v="236115"/>
    <s v="New Single-Family Housing Construction (except For-Sale Builders)"/>
    <n v="23"/>
    <d v="2023-09-16T00:00:00"/>
    <n v="2023"/>
    <n v="2"/>
    <x v="2"/>
    <n v="0"/>
    <s v="90 KAGE LN"/>
    <s v="MANSON"/>
    <s v="WA"/>
    <s v="98831"/>
    <n v="0"/>
    <n v="8712400787639"/>
    <n v="6045614520010001"/>
  </r>
  <r>
    <x v="5302"/>
    <s v="JOEL ARO"/>
    <x v="0"/>
    <n v="721199"/>
    <s v="All Other Traveler Accommodation"/>
    <n v="72"/>
    <d v="2023-04-01T00:00:00"/>
    <n v="2023"/>
    <n v="3"/>
    <x v="2"/>
    <n v="0"/>
    <s v="5927 CALIFORNIA AVE SW"/>
    <s v="SEATTLE"/>
    <s v="WA"/>
    <s v="98136"/>
    <n v="1"/>
    <n v="8662790782419"/>
    <m/>
  </r>
  <r>
    <x v="5303"/>
    <s v="ARODAL SERVICES"/>
    <x v="1"/>
    <n v="561720"/>
    <s v="Janitorial Services"/>
    <n v="56"/>
    <d v="1982-01-01T00:00:00"/>
    <n v="1982"/>
    <n v="44"/>
    <x v="3"/>
    <n v="0"/>
    <s v="6642 S 193RD PL # N104"/>
    <s v="KENT"/>
    <s v="WA"/>
    <s v="98032"/>
    <n v="0"/>
    <n v="1615170163721"/>
    <n v="6001840520010001"/>
  </r>
  <r>
    <x v="5304"/>
    <s v="AROMA ART"/>
    <x v="3"/>
    <n v="459420"/>
    <s v="Gift, Novelty, and Souvenir Retailers"/>
    <n v="45"/>
    <d v="2023-05-06T00:00:00"/>
    <n v="2023"/>
    <n v="3"/>
    <x v="2"/>
    <n v="0"/>
    <s v="11406 NE 103RD PL"/>
    <s v="KIRKLAND"/>
    <s v="WA"/>
    <s v="98033"/>
    <n v="0"/>
    <n v="8698310786143"/>
    <n v="6052719460010001"/>
  </r>
  <r>
    <x v="5305"/>
    <s v="AROMA MASSAGE"/>
    <x v="3"/>
    <n v="812199"/>
    <s v="Other Personal Care Services"/>
    <n v="81"/>
    <d v="2025-02-14T00:00:00"/>
    <n v="2025"/>
    <n v="1"/>
    <x v="2"/>
    <n v="0"/>
    <s v="3309 NE 125TH ST"/>
    <s v="SEATTLE"/>
    <s v="WA"/>
    <s v="98125"/>
    <n v="1"/>
    <n v="8815820798641"/>
    <n v="6056603490010001"/>
  </r>
  <r>
    <x v="5306"/>
    <s v="AROMA KITCHEN LLC"/>
    <x v="3"/>
    <n v="722330"/>
    <s v="Mobile Food Services"/>
    <n v="72"/>
    <d v="2026-06-01T00:00:00"/>
    <n v="2026"/>
    <n v="0"/>
    <x v="4"/>
    <n v="0"/>
    <s v="4526 11TH AVE NE"/>
    <s v="SEATTLE"/>
    <s v="WA"/>
    <s v="98105"/>
    <n v="1"/>
    <n v="8925590810265"/>
    <n v="6062154840010001"/>
  </r>
  <r>
    <x v="5307"/>
    <s v="AROMA SPA"/>
    <x v="3"/>
    <n v="812199"/>
    <s v="Other Personal Care Services"/>
    <n v="81"/>
    <d v="2024-05-21T00:00:00"/>
    <n v="2024"/>
    <n v="2"/>
    <x v="2"/>
    <n v="0"/>
    <s v="9819 16TH AVE SW"/>
    <s v="SEATTLE"/>
    <s v="WA"/>
    <s v="98106"/>
    <n v="1"/>
    <n v="8762290792950"/>
    <n v="6055304650010001"/>
  </r>
  <r>
    <x v="5308"/>
    <s v="AROMA VALLEY MASSAGE"/>
    <x v="3"/>
    <n v="812990"/>
    <s v="All Other Personal Services"/>
    <n v="81"/>
    <d v="2024-02-02T00:00:00"/>
    <n v="2024"/>
    <n v="2"/>
    <x v="2"/>
    <n v="0"/>
    <s v="1223 NE 65TH ST"/>
    <s v="SEATTLE"/>
    <s v="WA"/>
    <s v="98115"/>
    <n v="1"/>
    <n v="8738340790398"/>
    <n v="6053997470010001"/>
  </r>
  <r>
    <x v="5309"/>
    <s v="AROMA VALLEY MASSAGE"/>
    <x v="3"/>
    <n v="812199"/>
    <s v="Other Personal Care Services"/>
    <n v="81"/>
    <d v="2025-01-01T00:00:00"/>
    <n v="2025"/>
    <n v="1"/>
    <x v="2"/>
    <n v="0"/>
    <s v="1223 NE 65TH ST"/>
    <s v="SEATTLE"/>
    <s v="WA"/>
    <s v="98115"/>
    <n v="1"/>
    <n v="8800410797014"/>
    <n v="6056508390010001"/>
  </r>
  <r>
    <x v="5310"/>
    <s v="AROMATIC INDULGENCE CANDLE COMPANY"/>
    <x v="3"/>
    <n v="459999"/>
    <s v="All Other Miscellaneous Retailers"/>
    <n v="45"/>
    <d v="2024-01-23T00:00:00"/>
    <n v="2024"/>
    <n v="2"/>
    <x v="2"/>
    <n v="0"/>
    <s v="2015 YALE AVE E # 302"/>
    <s v="SEATTLE"/>
    <s v="WA"/>
    <s v="98102"/>
    <n v="1"/>
    <n v="8738460790410"/>
    <n v="6053889540010001"/>
  </r>
  <r>
    <x v="5311"/>
    <s v="ARON CHOI PLLC"/>
    <x v="10"/>
    <n v="621111"/>
    <s v="Offices of Physicians (except Mental Health Specialists)"/>
    <n v="62"/>
    <d v="2015-01-13T00:00:00"/>
    <n v="2015"/>
    <n v="11"/>
    <x v="0"/>
    <n v="0"/>
    <s v="8115 126TH PL SE"/>
    <s v="NEWCASTLE"/>
    <s v="WA"/>
    <s v="98056"/>
    <n v="0"/>
    <n v="7790930691212"/>
    <n v="6034621940010001"/>
  </r>
  <r>
    <x v="5312"/>
    <s v="ARONDON COMPANY LLC"/>
    <x v="3"/>
    <n v="721199"/>
    <s v="All Other Traveler Accommodation"/>
    <n v="72"/>
    <d v="2020-03-01T00:00:00"/>
    <n v="2020"/>
    <n v="6"/>
    <x v="1"/>
    <n v="0"/>
    <s v="75 ANDREWS LANE"/>
    <s v="LOPEZ ISLAND"/>
    <s v="WA"/>
    <s v="98261"/>
    <n v="0"/>
    <n v="8468510761991"/>
    <n v="6024329060010001"/>
  </r>
  <r>
    <x v="5313"/>
    <s v="ARONSON MARGERY"/>
    <x v="0"/>
    <n v="541990"/>
    <s v="All Other Professional, Scientific, and Technical Services"/>
    <n v="54"/>
    <d v="1985-01-01T00:00:00"/>
    <n v="1985"/>
    <n v="41"/>
    <x v="3"/>
    <n v="0"/>
    <s v="9718 12TH AVE NW"/>
    <s v="SEATTLE"/>
    <s v="WA"/>
    <s v="98117"/>
    <n v="1"/>
    <n v="472590055212"/>
    <n v="6005658350010001"/>
  </r>
  <r>
    <x v="5314"/>
    <s v="SIGIL"/>
    <x v="0"/>
    <n v="316990"/>
    <s v="Other Leather and Allied Product Manufacturing"/>
    <n v="31"/>
    <d v="2018-07-01T00:00:00"/>
    <n v="2018"/>
    <n v="8"/>
    <x v="1"/>
    <n v="0"/>
    <s v="1629 HARVARD AVE # 308"/>
    <s v="SEATTLE"/>
    <s v="WA"/>
    <s v="98122"/>
    <n v="1"/>
    <n v="8263390740451"/>
    <n v="6042382030010001"/>
  </r>
  <r>
    <x v="5315"/>
    <s v="AROSA CAFE"/>
    <x v="5"/>
    <n v="722515"/>
    <s v="Snack and Nonalcoholic Beverage Bars"/>
    <n v="72"/>
    <d v="2022-10-01T00:00:00"/>
    <n v="2022"/>
    <n v="3"/>
    <x v="2"/>
    <n v="0"/>
    <s v="3121 E MADISON ST # 101"/>
    <s v="SEATTLE"/>
    <s v="WA"/>
    <s v="98112"/>
    <n v="1"/>
    <n v="8660010782132"/>
    <n v="6049666910010001"/>
  </r>
  <r>
    <x v="5316"/>
    <s v="AROUND THE BLOCK"/>
    <x v="5"/>
    <n v="459999"/>
    <s v="All Other Miscellaneous Retailers"/>
    <n v="45"/>
    <d v="1998-01-01T00:00:00"/>
    <n v="1998"/>
    <n v="28"/>
    <x v="3"/>
    <n v="0"/>
    <s v="2618 40TH AVE W"/>
    <s v="SEATTLE"/>
    <s v="WA"/>
    <s v="98199"/>
    <n v="1"/>
    <n v="5127230513938"/>
    <n v="6018089090010001"/>
  </r>
  <r>
    <x v="5317"/>
    <s v="AROUND THE TABLE LLC"/>
    <x v="8"/>
    <n v="459120"/>
    <s v="Hobby, Toy, and Game Retailers"/>
    <n v="45"/>
    <d v="2025-08-12T00:00:00"/>
    <n v="2025"/>
    <n v="0"/>
    <x v="4"/>
    <n v="0"/>
    <s v="7600 196TH ST SW # 300"/>
    <s v="LYNNWOOD"/>
    <s v="WA"/>
    <s v="98036"/>
    <n v="0"/>
    <n v="8851790802407"/>
    <n v="6032948820010001"/>
  </r>
  <r>
    <x v="5318"/>
    <s v="AROY MAK THAI FOOD"/>
    <x v="3"/>
    <n v="722513"/>
    <s v="Limited-Service Restaurants"/>
    <n v="72"/>
    <d v="2022-06-01T00:00:00"/>
    <n v="2022"/>
    <n v="4"/>
    <x v="2"/>
    <n v="0"/>
    <s v="14419 GREENWOOD AVE N # C"/>
    <s v="SEATTLE"/>
    <s v="WA"/>
    <s v="98133"/>
    <n v="1"/>
    <n v="8639450779978"/>
    <n v="6048595180010001"/>
  </r>
  <r>
    <x v="5319"/>
    <s v="ARQLITE SPC"/>
    <x v="1"/>
    <n v="325991"/>
    <s v="Custom Compounding of Purchased Resins"/>
    <n v="32"/>
    <d v="2015-05-18T00:00:00"/>
    <n v="2015"/>
    <n v="11"/>
    <x v="0"/>
    <n v="0"/>
    <s v="115 STANFORD CRT"/>
    <s v="IRVINE"/>
    <s v="CA"/>
    <s v="92612"/>
    <n v="0"/>
    <n v="7833510695637"/>
    <n v="6035072430010001"/>
  </r>
  <r>
    <x v="5320"/>
    <s v="ARRAMIS FILMS INC"/>
    <x v="1"/>
    <n v="512110"/>
    <s v="Motion Picture and Video Production"/>
    <n v="51"/>
    <d v="2007-01-01T00:00:00"/>
    <n v="2007"/>
    <n v="19"/>
    <x v="0"/>
    <n v="0"/>
    <s v="8619 17TH AVE NE"/>
    <s v="SEATTLE"/>
    <s v="WA"/>
    <s v="98115"/>
    <n v="1"/>
    <n v="5947450602043"/>
    <n v="6023082680010001"/>
  </r>
  <r>
    <x v="5321"/>
    <s v="ARRAY ART CONSERVATION LLC"/>
    <x v="5"/>
    <n v="811420"/>
    <s v="Reupholstery and Furniture Repair"/>
    <n v="81"/>
    <d v="2009-03-02T00:00:00"/>
    <n v="2009"/>
    <n v="17"/>
    <x v="0"/>
    <n v="0"/>
    <s v="1536 S SHELTON ST"/>
    <s v="SEATTLE"/>
    <s v="WA"/>
    <s v="98108"/>
    <n v="1"/>
    <n v="7168920625454"/>
    <n v="6029084440010001"/>
  </r>
  <r>
    <x v="5322"/>
    <s v="ARRAY REAL ESTATE"/>
    <x v="3"/>
    <n v="531210"/>
    <s v="Offices of Real Estate Agents and Brokers"/>
    <n v="53"/>
    <d v="2020-12-15T00:00:00"/>
    <n v="2020"/>
    <n v="5"/>
    <x v="2"/>
    <n v="0"/>
    <s v="5901 ROOSEVELT WAY NE # 101C"/>
    <s v="SEATTLE"/>
    <s v="WA"/>
    <s v="98105"/>
    <n v="1"/>
    <n v="8525920768063"/>
    <n v="6046769370010001"/>
  </r>
  <r>
    <x v="5323"/>
    <s v="ARREDO LLC"/>
    <x v="3"/>
    <n v="541310"/>
    <s v="Architectural Services"/>
    <n v="54"/>
    <d v="2025-04-07T00:00:00"/>
    <n v="2025"/>
    <n v="1"/>
    <x v="2"/>
    <n v="0"/>
    <s v="2015 2ND AVE # 609"/>
    <s v="SEATTLE"/>
    <s v="WA"/>
    <s v="98121"/>
    <n v="1"/>
    <n v="8827460799878"/>
    <n v="6058171330010001"/>
  </r>
  <r>
    <x v="5324"/>
    <s v="NORMAS CLEANING"/>
    <x v="0"/>
    <n v="561720"/>
    <s v="Janitorial Services"/>
    <n v="56"/>
    <d v="2011-08-01T00:00:00"/>
    <n v="2011"/>
    <n v="15"/>
    <x v="0"/>
    <n v="0"/>
    <s v="21621 31ST AVE S"/>
    <s v="DES MOINES"/>
    <s v="WA"/>
    <s v="98198"/>
    <n v="0"/>
    <n v="7387260648769"/>
    <n v="6031274260010001"/>
  </r>
  <r>
    <x v="5325"/>
    <s v="ARMANDO ROOF SERVICE"/>
    <x v="0"/>
    <n v="238160"/>
    <s v="Roofing Contractors"/>
    <n v="23"/>
    <d v="2007-01-01T00:00:00"/>
    <n v="2007"/>
    <n v="19"/>
    <x v="0"/>
    <n v="0"/>
    <s v="11819 14TH AVE S"/>
    <s v="SEATTLE"/>
    <s v="WA"/>
    <s v="98168"/>
    <n v="1"/>
    <n v="7700760681784"/>
    <n v="6026715950010001"/>
  </r>
  <r>
    <x v="5326"/>
    <s v="HOME OF POLISH POTTERY"/>
    <x v="1"/>
    <n v="459999"/>
    <s v="All Other Miscellaneous Retailers"/>
    <n v="45"/>
    <d v="2023-11-24T00:00:00"/>
    <n v="2023"/>
    <n v="2"/>
    <x v="2"/>
    <n v="0"/>
    <s v="305 HARRISON ST"/>
    <s v="SEATTLE"/>
    <s v="WA"/>
    <s v="98109"/>
    <n v="1"/>
    <n v="8719460788389"/>
    <n v="6053462170010001"/>
  </r>
  <r>
    <x v="5327"/>
    <s v="ELIZABETH ARREOLA"/>
    <x v="0"/>
    <n v="561720"/>
    <s v="Janitorial Services"/>
    <n v="56"/>
    <d v="2013-07-15T00:00:00"/>
    <n v="2013"/>
    <n v="13"/>
    <x v="0"/>
    <n v="0"/>
    <s v="918 S HORTON ST # STE 1000"/>
    <s v="SEATTLE"/>
    <s v="WA"/>
    <s v="98134"/>
    <n v="1"/>
    <n v="7597830671018"/>
    <n v="6031145700010001"/>
  </r>
  <r>
    <x v="5328"/>
    <s v="MATT ARRIOLA TATTOO"/>
    <x v="0"/>
    <n v="812990"/>
    <s v="All Other Personal Services"/>
    <n v="81"/>
    <d v="2002-01-01T00:00:00"/>
    <n v="2002"/>
    <n v="24"/>
    <x v="3"/>
    <n v="0"/>
    <s v="5006 UNIVERSITY WAY NE"/>
    <s v="SEATTLE"/>
    <s v="WA"/>
    <s v="98105"/>
    <n v="1"/>
    <n v="5511310555466"/>
    <n v="6024200300010001"/>
  </r>
  <r>
    <x v="5329"/>
    <s v="ARRIS HEALTHCARE"/>
    <x v="5"/>
    <n v="621399"/>
    <s v="Offices of All Other Miscellaneous Health Practitioners"/>
    <n v="62"/>
    <d v="2023-01-01T00:00:00"/>
    <n v="2023"/>
    <n v="3"/>
    <x v="2"/>
    <n v="0"/>
    <s v="2115 S 56TH ST # 318"/>
    <s v="TACOMA"/>
    <s v="WA"/>
    <s v="98409"/>
    <n v="0"/>
    <n v="8652290781329"/>
    <n v="6041297580010001"/>
  </r>
  <r>
    <x v="5330"/>
    <s v="ARRIS TECHNOLOGY INC"/>
    <x v="1"/>
    <n v="423690"/>
    <s v="Other Electronic Parts and Equipment Merchant Wholesalers"/>
    <n v="42"/>
    <d v="2026-01-01T00:00:00"/>
    <n v="2026"/>
    <n v="0"/>
    <x v="4"/>
    <n v="0"/>
    <s v="2601 TELECOM PKWY"/>
    <s v="RICHARDSON"/>
    <s v="TX"/>
    <s v="75082"/>
    <n v="0"/>
    <n v="8890700806560"/>
    <n v="6017941930010002"/>
  </r>
  <r>
    <x v="5331"/>
    <s v="ARRISE THERAPY PLLC"/>
    <x v="3"/>
    <n v="621330"/>
    <s v="Offices of Mental Health Practitioners (except Physicians)"/>
    <n v="62"/>
    <d v="2024-08-01T00:00:00"/>
    <n v="2024"/>
    <n v="2"/>
    <x v="2"/>
    <n v="0"/>
    <s v="1601 S LANE ST # 330"/>
    <s v="SEATTLE"/>
    <s v="WA"/>
    <s v="98144"/>
    <n v="1"/>
    <n v="8790020795893"/>
    <n v="6055797970010001"/>
  </r>
  <r>
    <x v="5332"/>
    <s v="ARRIVAL 3D INC"/>
    <x v="1"/>
    <n v="541370"/>
    <s v="Surveying and Mapping (except Geophysical) Services"/>
    <n v="54"/>
    <d v="2026-03-23T00:00:00"/>
    <n v="2026"/>
    <n v="0"/>
    <x v="4"/>
    <n v="0"/>
    <s v="6608 N WESTERN AVE"/>
    <s v="OKLAHOMA CITY"/>
    <s v="OK"/>
    <s v="73116"/>
    <n v="0"/>
    <n v="8910010808640"/>
    <n v="6051532210010001"/>
  </r>
  <r>
    <x v="5333"/>
    <s v="ARRIVE HOME LLC"/>
    <x v="5"/>
    <n v="531311"/>
    <s v="Residential Property Managers"/>
    <n v="53"/>
    <d v="2020-06-01T00:00:00"/>
    <n v="2020"/>
    <n v="6"/>
    <x v="1"/>
    <n v="0"/>
    <s v="4316 SW OTHELLO ST"/>
    <s v="SEATTLE"/>
    <s v="WA"/>
    <s v="98136"/>
    <n v="1"/>
    <n v="8485460763809"/>
    <n v="6045750790010001"/>
  </r>
  <r>
    <x v="5334"/>
    <s v="ARRIVE LLC"/>
    <x v="5"/>
    <n v="531390"/>
    <s v="Other Activities Related to Real Estate"/>
    <n v="53"/>
    <d v="2017-03-01T00:00:00"/>
    <n v="2017"/>
    <n v="9"/>
    <x v="1"/>
    <n v="0"/>
    <s v="6523 CALIFORNIA AVE SW # PMB 448"/>
    <s v="SEATTLE"/>
    <s v="WA"/>
    <s v="98136"/>
    <n v="1"/>
    <n v="8044590717595"/>
    <n v="6040824490010001"/>
  </r>
  <r>
    <x v="5335"/>
    <s v="ARRIVED HOMES"/>
    <x v="1"/>
    <n v="541511"/>
    <s v="Custom Computer Programming Services"/>
    <n v="54"/>
    <d v="2019-03-04T00:00:00"/>
    <n v="2019"/>
    <n v="7"/>
    <x v="1"/>
    <n v="0"/>
    <s v="1700 WESTLAKE AVE N # 200"/>
    <s v="SEATTLE"/>
    <s v="WA"/>
    <s v="98109"/>
    <n v="1"/>
    <n v="8645960780665"/>
    <n v="6044121230010001"/>
  </r>
  <r>
    <x v="5336"/>
    <s v="ARROW CONSTRUCTION SUPPLY LLC"/>
    <x v="5"/>
    <n v="444180"/>
    <s v="Other Building Material Dealers"/>
    <n v="44"/>
    <d v="2024-01-01T00:00:00"/>
    <n v="2024"/>
    <n v="2"/>
    <x v="2"/>
    <n v="0"/>
    <s v="25223 74TH AVE S"/>
    <s v="KENT"/>
    <s v="WA"/>
    <s v="98032"/>
    <n v="0"/>
    <n v="8820880799193"/>
    <n v="6018836450010004"/>
  </r>
  <r>
    <x v="5337"/>
    <s v="ARROW ELECTRONICS INC"/>
    <x v="1"/>
    <n v="423690"/>
    <s v="Other Electronic Parts and Equipment Merchant Wholesalers"/>
    <n v="42"/>
    <d v="1992-01-01T00:00:00"/>
    <n v="1992"/>
    <n v="34"/>
    <x v="3"/>
    <n v="0"/>
    <s v="3380 146TH PL SE # 301"/>
    <s v="BELLEVUE"/>
    <s v="WA"/>
    <s v="98007"/>
    <n v="0"/>
    <n v="1624900164723"/>
    <n v="6003340830010001"/>
  </r>
  <r>
    <x v="5338"/>
    <s v="ARROW HAIR &amp; BEAUTY"/>
    <x v="5"/>
    <n v="812112"/>
    <s v="Beauty Salons"/>
    <n v="81"/>
    <d v="2014-05-01T00:00:00"/>
    <n v="2014"/>
    <n v="12"/>
    <x v="0"/>
    <n v="0"/>
    <s v="2415 WESTERN AVE # 2"/>
    <s v="SEATTLE"/>
    <s v="WA"/>
    <s v="98121"/>
    <n v="1"/>
    <n v="7683660680006"/>
    <n v="6033817010010001"/>
  </r>
  <r>
    <x v="5339"/>
    <s v="ARROW INSULATION"/>
    <x v="1"/>
    <n v="236118"/>
    <s v="Residential Remodelers"/>
    <n v="23"/>
    <d v="2015-07-01T00:00:00"/>
    <n v="2015"/>
    <n v="11"/>
    <x v="0"/>
    <n v="0"/>
    <s v="200 SUZANNE LN"/>
    <s v="MOUNT VERNON"/>
    <s v="WA"/>
    <s v="98273"/>
    <n v="0"/>
    <n v="7890570701555"/>
    <n v="6030470880010001"/>
  </r>
  <r>
    <x v="5340"/>
    <s v="ARROW INTERNATIONAL INC"/>
    <x v="1"/>
    <n v="423490"/>
    <s v="Other Professional Equipment and Supplies Merchant Wholesalers"/>
    <n v="42"/>
    <d v="1992-01-01T00:00:00"/>
    <n v="1992"/>
    <n v="34"/>
    <x v="3"/>
    <n v="0"/>
    <s v="2400 BERNVILLE RD"/>
    <s v="READING"/>
    <s v="PA"/>
    <s v="19602"/>
    <n v="0"/>
    <n v="5097750510612"/>
    <n v="6010572440010001"/>
  </r>
  <r>
    <x v="5341"/>
    <s v="ARROW NORTH CONSTRUCTION"/>
    <x v="3"/>
    <n v="236118"/>
    <s v="Residential Remodelers"/>
    <n v="23"/>
    <d v="2019-01-01T00:00:00"/>
    <n v="2019"/>
    <n v="7"/>
    <x v="1"/>
    <n v="0"/>
    <s v="1431 NW RICHMOND BEACH RD APT 13"/>
    <s v="SHORELINE"/>
    <s v="WA"/>
    <s v="98177"/>
    <n v="0"/>
    <n v="8511840766586"/>
    <n v="6043187150010001"/>
  </r>
  <r>
    <x v="5342"/>
    <s v="ARROW PHYSICAL THERAPY"/>
    <x v="10"/>
    <n v="621340"/>
    <s v="Offices of Physical, Occupational and Speech Therapists, and Audiologists"/>
    <n v="62"/>
    <d v="2016-02-01T00:00:00"/>
    <n v="2016"/>
    <n v="10"/>
    <x v="1"/>
    <n v="0"/>
    <s v="3837 13TH AVE N # 104"/>
    <s v="SEATTLE"/>
    <s v="WA"/>
    <s v="98119"/>
    <n v="1"/>
    <n v="7912820703893"/>
    <n v="6035418830010001"/>
  </r>
  <r>
    <x v="5343"/>
    <s v="ARROW POINT CONSULTING"/>
    <x v="3"/>
    <n v="541613"/>
    <s v="Marketing Consulting Services"/>
    <n v="54"/>
    <d v="2020-01-17T00:00:00"/>
    <n v="2020"/>
    <n v="6"/>
    <x v="1"/>
    <n v="0"/>
    <s v="10024 VALMAY AVE NW"/>
    <s v="SEATTLE"/>
    <s v="WA"/>
    <s v="98177"/>
    <n v="1"/>
    <n v="8496110764933"/>
    <n v="6045706210010001"/>
  </r>
  <r>
    <x v="5344"/>
    <s v="DARWINS NATURAL PET PRODUCTS"/>
    <x v="1"/>
    <n v="459999"/>
    <s v="All Other Miscellaneous Retailers"/>
    <n v="45"/>
    <d v="2004-01-15T00:00:00"/>
    <n v="2004"/>
    <n v="22"/>
    <x v="3"/>
    <n v="0"/>
    <s v="350 TRECK DR"/>
    <s v="TUKWILA"/>
    <s v="WA"/>
    <s v="98188"/>
    <n v="0"/>
    <n v="5706600576296"/>
    <n v="6022056230010002"/>
  </r>
  <r>
    <x v="5345"/>
    <s v="ARROW ROOFING AND CONSTRUCTION LLC"/>
    <x v="5"/>
    <n v="238160"/>
    <s v="Roofing Contractors"/>
    <n v="23"/>
    <d v="2024-06-17T00:00:00"/>
    <n v="2024"/>
    <n v="2"/>
    <x v="2"/>
    <n v="0"/>
    <s v="1207 MEADE AVE"/>
    <s v="PROSSER"/>
    <s v="WA"/>
    <s v="99350"/>
    <n v="0"/>
    <n v="8752640791939"/>
    <n v="6041738780010001"/>
  </r>
  <r>
    <x v="5346"/>
    <s v="ARROWAC FISHERIES INC"/>
    <x v="1"/>
    <n v="114111"/>
    <s v="Finfish Fishing"/>
    <n v="11"/>
    <d v="1987-06-01T00:00:00"/>
    <n v="1987"/>
    <n v="39"/>
    <x v="3"/>
    <n v="0"/>
    <s v="814 WARREN AVE N"/>
    <s v="SEATTLE"/>
    <s v="WA"/>
    <s v="98109"/>
    <n v="1"/>
    <n v="672350076780"/>
    <n v="6002839450010001"/>
  </r>
  <r>
    <x v="5347"/>
    <s v="ARROWHEAD PLUMBING"/>
    <x v="5"/>
    <n v="238220"/>
    <s v="Plumbing, Heating, and Air-Conditioning Contractors"/>
    <n v="23"/>
    <d v="2025-01-28T00:00:00"/>
    <n v="2025"/>
    <n v="1"/>
    <x v="2"/>
    <n v="0"/>
    <s v="2176 TIGER VIEW CT NW APT 112"/>
    <s v="ISSAQUAH"/>
    <s v="WA"/>
    <s v="98027"/>
    <n v="0"/>
    <n v="8810600798094"/>
    <n v="6056177270010001"/>
  </r>
  <r>
    <x v="5348"/>
    <s v="ARROWSTONE"/>
    <x v="1"/>
    <n v="541219"/>
    <s v="Other Accounting Services"/>
    <n v="54"/>
    <d v="2005-01-01T00:00:00"/>
    <n v="2005"/>
    <n v="21"/>
    <x v="3"/>
    <n v="0"/>
    <s v="1107 E DENNY WAY # B-6"/>
    <s v="SEATTLE"/>
    <s v="WA"/>
    <s v="98102"/>
    <n v="1"/>
    <n v="1841290186646"/>
    <n v="6016882940010001"/>
  </r>
  <r>
    <x v="5349"/>
    <s v="ARROYO COUNSELING PLLC"/>
    <x v="3"/>
    <n v="621330"/>
    <s v="Offices of Mental Health Practitioners (except Physicians)"/>
    <n v="62"/>
    <d v="2022-09-06T00:00:00"/>
    <n v="2022"/>
    <n v="3"/>
    <x v="2"/>
    <n v="0"/>
    <s v="1513 32ND AVE S"/>
    <s v="SEATTLE"/>
    <s v="WA"/>
    <s v="98144"/>
    <n v="1"/>
    <n v="8634330779433"/>
    <n v="6049635940010001"/>
  </r>
  <r>
    <x v="5350"/>
    <s v="ARS CONSULTING LLC"/>
    <x v="3"/>
    <n v="541618"/>
    <s v="Other Management Consulting Services"/>
    <n v="54"/>
    <d v="2026-04-01T00:00:00"/>
    <n v="2026"/>
    <n v="0"/>
    <x v="4"/>
    <n v="0"/>
    <s v="522 W RIVERSIDE AVE # N"/>
    <s v="SPOKANE"/>
    <s v="WA"/>
    <s v="99201"/>
    <n v="0"/>
    <n v="8927140810425"/>
    <n v="6061750070010001"/>
  </r>
  <r>
    <x v="5351"/>
    <s v="ARS NOVA PRESS"/>
    <x v="4"/>
    <n v="512230"/>
    <s v="Music Publishers"/>
    <n v="51"/>
    <d v="2012-01-01T00:00:00"/>
    <n v="2012"/>
    <n v="14"/>
    <x v="0"/>
    <n v="0"/>
    <s v="515 N 62ND ST"/>
    <s v="SEATTLE"/>
    <s v="WA"/>
    <s v="98103"/>
    <n v="1"/>
    <n v="7426090652827"/>
    <n v="6031802270010001"/>
  </r>
  <r>
    <x v="5352"/>
    <s v="ARS PHARMACEUTICALS"/>
    <x v="1"/>
    <n v="541714"/>
    <s v="Research and Development in Biotechnology (except Nanobiotechnology)"/>
    <n v="54"/>
    <d v="2016-12-01T00:00:00"/>
    <n v="2016"/>
    <n v="9"/>
    <x v="1"/>
    <n v="0"/>
    <s v="11682 EL COMINO REAL # 300"/>
    <s v="SAN DIEGO"/>
    <s v="CA"/>
    <s v="92130"/>
    <n v="0"/>
    <n v="8048910718036"/>
    <n v="6035999580010001"/>
  </r>
  <r>
    <x v="5353"/>
    <s v="ARS PHILOSOPHA"/>
    <x v="3"/>
    <n v="541613"/>
    <s v="Marketing Consulting Services"/>
    <n v="54"/>
    <d v="2020-03-01T00:00:00"/>
    <n v="2020"/>
    <n v="6"/>
    <x v="1"/>
    <n v="0"/>
    <s v="80 VINE ST # 304"/>
    <s v="SEATTLE"/>
    <s v="WA"/>
    <s v="98121"/>
    <n v="1"/>
    <n v="8483270763570"/>
    <n v="6045849180010001"/>
  </r>
  <r>
    <x v="5354"/>
    <s v="LA FRESCA"/>
    <x v="1"/>
    <n v="722511"/>
    <s v="Full-Service Restaurants"/>
    <n v="72"/>
    <d v="2025-10-05T00:00:00"/>
    <n v="2025"/>
    <n v="0"/>
    <x v="4"/>
    <n v="0"/>
    <s v="7545 LAKE CITY WAY NE"/>
    <s v="SEATTLE"/>
    <s v="WA"/>
    <s v="98115"/>
    <n v="1"/>
    <n v="8869240804224"/>
    <n v="6058616900010001"/>
  </r>
  <r>
    <x v="5355"/>
    <s v="MR GYROS"/>
    <x v="1"/>
    <n v="722513"/>
    <s v="Limited-Service Restaurants"/>
    <n v="72"/>
    <d v="2010-07-06T00:00:00"/>
    <n v="2010"/>
    <n v="16"/>
    <x v="0"/>
    <n v="0"/>
    <s v="5520 20TH AVE NW"/>
    <s v="SEATTLE"/>
    <s v="WA"/>
    <s v="98107"/>
    <n v="1"/>
    <n v="7284580637763"/>
    <n v="6029523630010001"/>
  </r>
  <r>
    <x v="5356"/>
    <s v="STITA"/>
    <x v="5"/>
    <n v="485310"/>
    <s v="Taxi and Ridesharing Services"/>
    <n v="48"/>
    <d v="2007-06-12T00:00:00"/>
    <n v="2007"/>
    <n v="19"/>
    <x v="0"/>
    <n v="0"/>
    <s v="21810 43RD PL S"/>
    <s v="KENT"/>
    <s v="WA"/>
    <s v="98032"/>
    <n v="0"/>
    <n v="5985100606033"/>
    <n v="6027339570010001"/>
  </r>
  <r>
    <x v="5357"/>
    <s v="ARSON"/>
    <x v="0"/>
    <n v="812111"/>
    <s v="Barber Shops"/>
    <n v="81"/>
    <d v="2025-01-21T00:00:00"/>
    <n v="2025"/>
    <n v="1"/>
    <x v="2"/>
    <n v="0"/>
    <s v="120 124TH ST SW"/>
    <s v="EVERETT"/>
    <s v="WA"/>
    <s v="98204"/>
    <n v="0"/>
    <n v="8808930797923"/>
    <m/>
  </r>
  <r>
    <x v="5358"/>
    <s v="1972"/>
    <x v="1"/>
    <n v="812990"/>
    <s v="All Other Personal Services"/>
    <n v="81"/>
    <d v="2019-01-25T00:00:00"/>
    <n v="2019"/>
    <n v="7"/>
    <x v="1"/>
    <n v="0"/>
    <s v="918 18TH AVE E"/>
    <s v="SEATTLE"/>
    <s v="WA"/>
    <s v="98112"/>
    <n v="1"/>
    <n v="8433630758457"/>
    <n v="6043860070010001"/>
  </r>
  <r>
    <x v="5358"/>
    <s v="MADRONA PLACE"/>
    <x v="1"/>
    <n v="531110"/>
    <s v="Lessors of Residential Buildings and Dwellings"/>
    <n v="53"/>
    <d v="2018-06-15T00:00:00"/>
    <n v="2018"/>
    <n v="8"/>
    <x v="1"/>
    <n v="0"/>
    <s v="143 MADRONA PL E"/>
    <s v="SEATTLE"/>
    <s v="WA"/>
    <s v="98112"/>
    <n v="1"/>
    <n v="8433630758223"/>
    <n v="6043860070010002"/>
  </r>
  <r>
    <x v="5359"/>
    <s v="ART &amp; CULTURE WEEK"/>
    <x v="11"/>
    <n v="713990"/>
    <s v="All Other Amusement and Recreation Industries"/>
    <n v="71"/>
    <d v="2023-06-01T00:00:00"/>
    <n v="2023"/>
    <n v="3"/>
    <x v="2"/>
    <n v="0"/>
    <s v="815 SEATTLE BLVD S # 215"/>
    <s v="SEATTLE"/>
    <s v="WA"/>
    <s v="98134"/>
    <n v="1"/>
    <n v="8693110785603"/>
    <n v="6051604680010001"/>
  </r>
  <r>
    <x v="5360"/>
    <s v="ART &amp; FUNCTION CUSTOM WOODWORKING SOLUTIONS LLC"/>
    <x v="7"/>
    <n v="238990"/>
    <s v="All Other Specialty Trade Contractors"/>
    <n v="23"/>
    <d v="2020-01-01T00:00:00"/>
    <n v="2020"/>
    <n v="6"/>
    <x v="1"/>
    <n v="0"/>
    <s v="930 N 127TH ST"/>
    <s v="SEATTLE"/>
    <s v="WA"/>
    <s v="98133"/>
    <n v="1"/>
    <n v="8521780767638"/>
    <n v="6045352080010001"/>
  </r>
  <r>
    <x v="5361"/>
    <s v="ART &amp; SOUL PHOTO INC"/>
    <x v="1"/>
    <n v="323111"/>
    <s v="Commercial Printing (except Screen and Books)"/>
    <n v="32"/>
    <d v="2009-01-01T00:00:00"/>
    <n v="2009"/>
    <n v="17"/>
    <x v="0"/>
    <n v="0"/>
    <s v="2442 NW MARKET ST # 138"/>
    <s v="SEATTLE"/>
    <s v="WA"/>
    <s v="98107"/>
    <n v="1"/>
    <n v="7142980622475"/>
    <n v="6028766710010001"/>
  </r>
  <r>
    <x v="5362"/>
    <s v="ART &amp; STORY OF SUZANNE KAUFMAN LLC"/>
    <x v="3"/>
    <n v="711510"/>
    <s v="Independent Artists, Writers, and Performers"/>
    <n v="71"/>
    <d v="2021-01-01T00:00:00"/>
    <n v="2021"/>
    <n v="5"/>
    <x v="2"/>
    <n v="0"/>
    <s v="2800 22ND AVE S"/>
    <s v="SEATTLE"/>
    <s v="WA"/>
    <s v="98144"/>
    <n v="1"/>
    <n v="8598030775641"/>
    <n v="6047189080010001"/>
  </r>
  <r>
    <x v="5363"/>
    <s v="ART AND PURPOSE"/>
    <x v="3"/>
    <n v="813920"/>
    <s v="Professional Organizations"/>
    <n v="81"/>
    <d v="2023-03-01T00:00:00"/>
    <n v="2023"/>
    <n v="3"/>
    <x v="2"/>
    <n v="0"/>
    <s v="4035 NE 110TH ST"/>
    <s v="SEATTLE"/>
    <s v="WA"/>
    <s v="98125"/>
    <n v="1"/>
    <n v="8703350786674"/>
    <n v="6050915000010001"/>
  </r>
  <r>
    <x v="5364"/>
    <s v="ART BRASS  AEROSPACE FINISHING"/>
    <x v="1"/>
    <n v="332813"/>
    <s v="Electroplating, Plating, Polishing, Anodizing, and Coloring"/>
    <n v="33"/>
    <d v="2012-10-01T00:00:00"/>
    <n v="2012"/>
    <n v="13"/>
    <x v="0"/>
    <n v="0"/>
    <s v="313 S FINDLAY ST"/>
    <s v="SEATTLE"/>
    <s v="WA"/>
    <s v="98108"/>
    <n v="1"/>
    <n v="7488750659484"/>
    <n v="6032130210010001"/>
  </r>
  <r>
    <x v="5365"/>
    <s v="ART BUSINESS CENTER INC"/>
    <x v="1"/>
    <n v="456199"/>
    <s v="All Other Health and Personal Care Retailers"/>
    <n v="45"/>
    <d v="2023-11-24T00:00:00"/>
    <n v="2023"/>
    <n v="2"/>
    <x v="2"/>
    <n v="0"/>
    <s v="305 HARRISON ST"/>
    <s v="SEATTLE"/>
    <s v="WA"/>
    <s v="98109"/>
    <n v="1"/>
    <n v="8718360788256"/>
    <n v="6053484030010001"/>
  </r>
  <r>
    <x v="5366"/>
    <s v="ART BY ANNA BRITTON"/>
    <x v="3"/>
    <n v="711510"/>
    <s v="Independent Artists, Writers, and Performers"/>
    <n v="71"/>
    <d v="2026-03-10T00:00:00"/>
    <n v="2026"/>
    <n v="0"/>
    <x v="4"/>
    <n v="0"/>
    <s v="3245 NW ESPLANADE"/>
    <s v="SEATTLE"/>
    <s v="WA"/>
    <s v="98117"/>
    <n v="1"/>
    <n v="8902390807857"/>
    <n v="6052681540010001"/>
  </r>
  <r>
    <x v="5367"/>
    <s v="ART BY NATURE INC"/>
    <x v="1"/>
    <n v="561730"/>
    <s v="Landscaping Services"/>
    <n v="56"/>
    <d v="2010-10-04T00:00:00"/>
    <n v="2010"/>
    <n v="15"/>
    <x v="0"/>
    <n v="0"/>
    <s v="11032 159TH AVE NE"/>
    <s v="GRANITE FALLS"/>
    <s v="WA"/>
    <s v="98252"/>
    <n v="0"/>
    <n v="7311590640646"/>
    <n v="6025671650010001"/>
  </r>
  <r>
    <x v="5368"/>
    <s v="ART DIRECTIVE INC"/>
    <x v="1"/>
    <n v="541430"/>
    <s v="Graphic Design Services"/>
    <n v="54"/>
    <d v="2020-01-01T00:00:00"/>
    <n v="2020"/>
    <n v="6"/>
    <x v="1"/>
    <n v="0"/>
    <s v="351 NW 82ND ST"/>
    <s v="SEATTLE"/>
    <s v="WA"/>
    <s v="98117"/>
    <n v="1"/>
    <n v="8479220763145"/>
    <n v="6043693930010001"/>
  </r>
  <r>
    <x v="5369"/>
    <s v="ART ELECTRICAL LLC"/>
    <x v="5"/>
    <n v="238210"/>
    <s v="Electrical Contractors and Other Wiring Installation Contractors"/>
    <n v="23"/>
    <d v="2018-01-01T00:00:00"/>
    <n v="2018"/>
    <n v="8"/>
    <x v="1"/>
    <n v="0"/>
    <s v="30329 21ST AVE SW"/>
    <s v="FEDERAL WAY"/>
    <s v="WA"/>
    <s v="98023"/>
    <n v="0"/>
    <n v="8456180760703"/>
    <n v="6040745160000001"/>
  </r>
  <r>
    <x v="5370"/>
    <s v="ART EYE CHOKE"/>
    <x v="3"/>
    <n v="458110"/>
    <s v="Clothing and Clothing Accessories Retailers"/>
    <n v="45"/>
    <d v="2025-02-01T00:00:00"/>
    <n v="2025"/>
    <n v="1"/>
    <x v="2"/>
    <n v="0"/>
    <s v="743 BROADWAY"/>
    <s v="TACOMA"/>
    <s v="WA"/>
    <s v="98402"/>
    <n v="0"/>
    <n v="8850200802242"/>
    <n v="6056767070010001"/>
  </r>
  <r>
    <x v="5371"/>
    <s v="ART FINISHING &amp; GENERAL CONSTRUCTION LLC"/>
    <x v="5"/>
    <n v="236115"/>
    <s v="New Single-Family Housing Construction (except For-Sale Builders)"/>
    <n v="23"/>
    <d v="2015-10-06T00:00:00"/>
    <n v="2015"/>
    <n v="10"/>
    <x v="1"/>
    <n v="0"/>
    <s v="7023 NE 152ND"/>
    <s v="KENMORE"/>
    <s v="WA"/>
    <s v="98028"/>
    <n v="0"/>
    <n v="7882690700752"/>
    <n v="6025476060010001"/>
  </r>
  <r>
    <x v="5372"/>
    <s v="ART GAS PIPING LLC"/>
    <x v="3"/>
    <n v="237120"/>
    <s v="Oil and Gas Pipeline and Related Structures Construction"/>
    <n v="23"/>
    <d v="2021-01-01T00:00:00"/>
    <n v="2021"/>
    <n v="5"/>
    <x v="2"/>
    <n v="0"/>
    <s v="19613 24TH ST SW"/>
    <s v="LAKEBAY"/>
    <s v="WA"/>
    <s v="98349"/>
    <n v="0"/>
    <n v="8521140767573"/>
    <n v="6046356200010001"/>
  </r>
  <r>
    <x v="5373"/>
    <s v="ART HAUS LLC"/>
    <x v="3"/>
    <n v="531110"/>
    <s v="Lessors of Residential Buildings and Dwellings"/>
    <n v="53"/>
    <d v="2021-10-01T00:00:00"/>
    <n v="2021"/>
    <n v="4"/>
    <x v="2"/>
    <n v="0"/>
    <s v="205 16TH AVE # A"/>
    <s v="SEATTLE"/>
    <s v="WA"/>
    <s v="98122"/>
    <n v="1"/>
    <n v="8563310771980"/>
    <n v="6048085860010001"/>
  </r>
  <r>
    <x v="5374"/>
    <s v="ART HEATING AND COOLING LLC"/>
    <x v="5"/>
    <n v="238220"/>
    <s v="Plumbing, Heating, and Air-Conditioning Contractors"/>
    <n v="23"/>
    <d v="2025-09-01T00:00:00"/>
    <n v="2025"/>
    <n v="0"/>
    <x v="4"/>
    <n v="0"/>
    <s v="30329 21ST AVE SW"/>
    <s v="FEDERAL WAY"/>
    <s v="WA"/>
    <s v="98023"/>
    <n v="0"/>
    <n v="8856970802947"/>
    <n v="6059370510010001"/>
  </r>
  <r>
    <x v="5375"/>
    <s v="ART HOUSE ARCHITECTS LLC"/>
    <x v="5"/>
    <n v="541310"/>
    <s v="Architectural Services"/>
    <n v="54"/>
    <d v="2015-01-05T00:00:00"/>
    <n v="2015"/>
    <n v="11"/>
    <x v="0"/>
    <n v="0"/>
    <s v="23403 95TH PL SW"/>
    <s v="VASHON"/>
    <s v="WA"/>
    <s v="98070"/>
    <n v="0"/>
    <n v="7786650690769"/>
    <n v="6034049620010001"/>
  </r>
  <r>
    <x v="5376"/>
    <s v="ART HUB"/>
    <x v="3"/>
    <n v="711130"/>
    <s v="Musical Groups and Artists"/>
    <n v="71"/>
    <d v="2025-05-08T00:00:00"/>
    <n v="2025"/>
    <n v="1"/>
    <x v="2"/>
    <n v="0"/>
    <s v="10835 24TH AVE S # A"/>
    <s v="SEATTLE"/>
    <s v="WA"/>
    <s v="98168"/>
    <n v="1"/>
    <n v="8835520800738"/>
    <n v="6058827830010001"/>
  </r>
  <r>
    <x v="5377"/>
    <s v="ART IN HAND INC"/>
    <x v="1"/>
    <n v="621399"/>
    <s v="Offices of All Other Miscellaneous Health Practitioners"/>
    <n v="62"/>
    <d v="2003-01-01T00:00:00"/>
    <n v="2003"/>
    <n v="23"/>
    <x v="3"/>
    <n v="0"/>
    <s v="6808 18TH AVE NE"/>
    <s v="SEATTLE"/>
    <s v="WA"/>
    <s v="98115"/>
    <n v="1"/>
    <n v="5592000564109"/>
    <n v="6021754490010001"/>
  </r>
  <r>
    <x v="5378"/>
    <s v="ART LIFE &amp; BUSINESS"/>
    <x v="5"/>
    <n v="541611"/>
    <s v="Administrative Management and General Management Consulting Services"/>
    <n v="54"/>
    <d v="2016-01-01T00:00:00"/>
    <n v="2016"/>
    <n v="10"/>
    <x v="1"/>
    <n v="0"/>
    <s v="14027 ROSLYN PL N"/>
    <s v="SEATTLE"/>
    <s v="WA"/>
    <s v="98133"/>
    <n v="1"/>
    <n v="8074140720665"/>
    <n v="6034167810010001"/>
  </r>
  <r>
    <x v="5379"/>
    <s v="ART MARKET PRODUCTIONS"/>
    <x v="1"/>
    <n v="711410"/>
    <s v="Agents and Managers for Artists, Athletes, Entertainers, and Other Public Figures"/>
    <n v="71"/>
    <d v="2015-07-30T00:00:00"/>
    <n v="2015"/>
    <n v="11"/>
    <x v="0"/>
    <n v="0"/>
    <s v="49 W 38TH ST # 14TH FLR"/>
    <s v="NEW YORK"/>
    <s v="NY"/>
    <s v="10018"/>
    <n v="0"/>
    <n v="7868860699310"/>
    <n v="6036167630010001"/>
  </r>
  <r>
    <x v="5380"/>
    <s v="WEST SEATTLE ART NEST"/>
    <x v="5"/>
    <n v="611610"/>
    <s v="Fine Arts Schools"/>
    <n v="61"/>
    <d v="2017-03-01T00:00:00"/>
    <n v="2017"/>
    <n v="9"/>
    <x v="1"/>
    <n v="0"/>
    <s v="4138 CALIFORNIA AVE SW"/>
    <s v="SEATTLE"/>
    <s v="WA"/>
    <s v="98116"/>
    <n v="1"/>
    <n v="8047560717895"/>
    <n v="6040783470010001"/>
  </r>
  <r>
    <x v="5381"/>
    <s v="ART NOT TERMINAL GALLERY"/>
    <x v="1"/>
    <n v="459999"/>
    <s v="All Other Miscellaneous Retailers"/>
    <n v="45"/>
    <d v="1988-10-01T00:00:00"/>
    <n v="1988"/>
    <n v="37"/>
    <x v="3"/>
    <n v="0"/>
    <s v="305 HARRISON ST"/>
    <s v="SEATTLE"/>
    <s v="WA"/>
    <s v="98109"/>
    <n v="1"/>
    <n v="1101780111189"/>
    <n v="6011921560010001"/>
  </r>
  <r>
    <x v="5382"/>
    <s v="ART OF BEING SEEN PLLC"/>
    <x v="3"/>
    <n v="621330"/>
    <s v="Offices of Mental Health Practitioners (except Physicians)"/>
    <n v="62"/>
    <d v="2026-04-17T00:00:00"/>
    <n v="2026"/>
    <n v="0"/>
    <x v="4"/>
    <n v="0"/>
    <s v="1540 NW 52ND ST # 2"/>
    <s v="SEATTLE"/>
    <s v="WA"/>
    <s v="98107"/>
    <n v="1"/>
    <n v="8919940809683"/>
    <n v="6061700200010001"/>
  </r>
  <r>
    <x v="5383"/>
    <s v="ART PRIMO"/>
    <x v="1"/>
    <n v="459999"/>
    <s v="All Other Miscellaneous Retailers"/>
    <n v="45"/>
    <d v="2006-07-01T00:00:00"/>
    <n v="2006"/>
    <n v="20"/>
    <x v="0"/>
    <n v="0"/>
    <s v="415 E PINE ST"/>
    <s v="SEATTLE"/>
    <s v="WA"/>
    <s v="98122"/>
    <n v="1"/>
    <n v="5901350597188"/>
    <n v="6026280520010001"/>
  </r>
  <r>
    <x v="5383"/>
    <s v="ART PRIMO"/>
    <x v="1"/>
    <n v="459999"/>
    <s v="All Other Miscellaneous Retailers"/>
    <n v="45"/>
    <d v="2008-10-01T00:00:00"/>
    <n v="2008"/>
    <n v="17"/>
    <x v="0"/>
    <n v="0"/>
    <s v="415 E PINE ST"/>
    <s v="SEATTLE"/>
    <s v="WA"/>
    <s v="98122"/>
    <n v="1"/>
    <n v="5901350623271"/>
    <n v="6026280520000000"/>
  </r>
  <r>
    <x v="5384"/>
    <s v="ART SOCIETY INC"/>
    <x v="1"/>
    <n v="541430"/>
    <s v="Graphic Design Services"/>
    <n v="54"/>
    <d v="2016-04-01T00:00:00"/>
    <n v="2016"/>
    <n v="10"/>
    <x v="1"/>
    <n v="0"/>
    <s v="777 THOMAS ST"/>
    <s v="SEATTLE"/>
    <s v="WA"/>
    <s v="98109"/>
    <n v="1"/>
    <n v="7937540706449"/>
    <n v="6036030110010001"/>
  </r>
  <r>
    <x v="5385"/>
    <s v="ART THERAPY PNW PLLC"/>
    <x v="3"/>
    <n v="621330"/>
    <s v="Offices of Mental Health Practitioners (except Physicians)"/>
    <n v="62"/>
    <d v="2020-02-14T00:00:00"/>
    <n v="2020"/>
    <n v="6"/>
    <x v="1"/>
    <n v="0"/>
    <s v="4500 9TH AVE NE # 300"/>
    <s v="SEATTLE"/>
    <s v="WA"/>
    <s v="98105"/>
    <n v="1"/>
    <n v="8453200760384"/>
    <n v="6045443110010001"/>
  </r>
  <r>
    <x v="5386"/>
    <s v="ART TIQUES"/>
    <x v="3"/>
    <n v="459510"/>
    <s v="Used Merchandise Retailers"/>
    <n v="45"/>
    <d v="2023-04-04T00:00:00"/>
    <n v="2023"/>
    <n v="3"/>
    <x v="2"/>
    <n v="0"/>
    <s v="241 S LANDER ST"/>
    <s v="SEATTLE"/>
    <s v="WA"/>
    <s v="98134"/>
    <n v="1"/>
    <n v="8732310789776"/>
    <n v="6051728260010001"/>
  </r>
  <r>
    <x v="5387"/>
    <s v="VIRAGO GALLERY"/>
    <x v="5"/>
    <n v="459920"/>
    <s v="Art Dealers"/>
    <n v="45"/>
    <d v="2013-01-01T00:00:00"/>
    <n v="2013"/>
    <n v="13"/>
    <x v="0"/>
    <n v="0"/>
    <s v="4537 CALIFORNIA AVE SW"/>
    <s v="SEATTLE"/>
    <s v="WA"/>
    <s v="98116"/>
    <n v="1"/>
    <n v="7533720664218"/>
    <n v="6032605620010001"/>
  </r>
  <r>
    <x v="5388"/>
    <s v="ART WITH LOVE"/>
    <x v="3"/>
    <n v="711510"/>
    <s v="Independent Artists, Writers, and Performers"/>
    <n v="71"/>
    <d v="2025-03-21T00:00:00"/>
    <n v="2025"/>
    <n v="1"/>
    <x v="2"/>
    <n v="0"/>
    <s v="1216 10TH AVE # 12"/>
    <s v="SEATTLE"/>
    <s v="WA"/>
    <s v="98122"/>
    <n v="1"/>
    <n v="8821060799213"/>
    <n v="6057312860010001"/>
  </r>
  <r>
    <x v="5389"/>
    <s v="ART WOLFE INC"/>
    <x v="1"/>
    <n v="541430"/>
    <s v="Graphic Design Services"/>
    <n v="54"/>
    <d v="1981-01-01T00:00:00"/>
    <n v="1981"/>
    <n v="45"/>
    <x v="3"/>
    <n v="0"/>
    <s v="6523 CALIFORNIA AVE SW"/>
    <s v="SEATTLE"/>
    <s v="WA"/>
    <s v="98136"/>
    <n v="1"/>
    <n v="213960027059"/>
    <n v="6003602070010001"/>
  </r>
  <r>
    <x v="5390"/>
    <s v="ART WONDERS LLC"/>
    <x v="3"/>
    <n v="611699"/>
    <s v="All Other Miscellaneous Schools and Instruction"/>
    <n v="61"/>
    <d v="2023-10-20T00:00:00"/>
    <n v="2023"/>
    <n v="2"/>
    <x v="2"/>
    <n v="0"/>
    <s v="6557 47TH AVE NE"/>
    <s v="SEATTLE"/>
    <s v="WA"/>
    <s v="98115"/>
    <n v="1"/>
    <n v="8714700787882"/>
    <n v="6053166860010001"/>
  </r>
  <r>
    <x v="5391"/>
    <s v="ART WORK FINE ART SERVICES"/>
    <x v="3"/>
    <n v="493190"/>
    <s v="Other Warehousing and Storage"/>
    <n v="49"/>
    <d v="2020-04-01T00:00:00"/>
    <n v="2020"/>
    <n v="6"/>
    <x v="1"/>
    <n v="0"/>
    <s v="720 ANDOVER PARK E"/>
    <s v="TUKWILA"/>
    <s v="WA"/>
    <s v="98188"/>
    <n v="0"/>
    <n v="8475670762767"/>
    <n v="6044577560010001"/>
  </r>
  <r>
    <x v="5392"/>
    <s v="ART WORK"/>
    <x v="3"/>
    <n v="238290"/>
    <s v="Other Building Equipment Contractors"/>
    <n v="23"/>
    <d v="2020-11-01T00:00:00"/>
    <n v="2020"/>
    <n v="5"/>
    <x v="2"/>
    <n v="0"/>
    <s v="4811 AIRPORT WAY S"/>
    <s v="SEATTLE"/>
    <s v="WA"/>
    <s v="98108"/>
    <n v="1"/>
    <n v="8505230765906"/>
    <n v="6045532160010001"/>
  </r>
  <r>
    <x v="5393"/>
    <s v="ART ZOWIE"/>
    <x v="3"/>
    <n v="611610"/>
    <s v="Fine Arts Schools"/>
    <n v="61"/>
    <d v="2024-12-15T00:00:00"/>
    <n v="2024"/>
    <n v="1"/>
    <x v="2"/>
    <n v="0"/>
    <s v="500 3RD AVE W # 401"/>
    <s v="SEATTLE"/>
    <s v="WA"/>
    <s v="98119"/>
    <n v="1"/>
    <n v="8798800796849"/>
    <n v="6056188930010001"/>
  </r>
  <r>
    <x v="5394"/>
    <s v="ART19 LLC"/>
    <x v="5"/>
    <n v="541511"/>
    <s v="Custom Computer Programming Services"/>
    <n v="54"/>
    <d v="2023-02-01T00:00:00"/>
    <n v="2023"/>
    <n v="3"/>
    <x v="2"/>
    <n v="0"/>
    <s v="410 TERRY AVE N"/>
    <s v="SEATTLE"/>
    <s v="WA"/>
    <s v="98109"/>
    <n v="1"/>
    <n v="8671330783294"/>
    <n v="6050276720010001"/>
  </r>
  <r>
    <x v="5395"/>
    <s v="ARTA"/>
    <x v="5"/>
    <n v="236118"/>
    <s v="Residential Remodelers"/>
    <n v="23"/>
    <d v="2015-07-31T00:00:00"/>
    <n v="2015"/>
    <n v="11"/>
    <x v="0"/>
    <n v="0"/>
    <s v="2743 48TH AVE SW"/>
    <s v="SEATTLE"/>
    <s v="WA"/>
    <s v="98116"/>
    <n v="1"/>
    <n v="7862680698653"/>
    <n v="6035225770010001"/>
  </r>
  <r>
    <x v="5396"/>
    <s v="CARSON ARTAC PHOTOGRAPHY"/>
    <x v="0"/>
    <n v="541921"/>
    <s v="Photography Studios, Portrait"/>
    <n v="54"/>
    <d v="2014-02-13T00:00:00"/>
    <n v="2014"/>
    <n v="12"/>
    <x v="0"/>
    <n v="0"/>
    <s v="8302 16TH AVE NW"/>
    <s v="SEATTLE"/>
    <s v="WA"/>
    <s v="98117"/>
    <n v="1"/>
    <n v="7675210679103"/>
    <n v="6033619170010001"/>
  </r>
  <r>
    <x v="5397"/>
    <s v="JAIME ARTACHE"/>
    <x v="0"/>
    <n v="485310"/>
    <s v="Taxi and Ridesharing Services"/>
    <n v="48"/>
    <d v="2019-07-28T00:00:00"/>
    <n v="2019"/>
    <n v="7"/>
    <x v="1"/>
    <n v="0"/>
    <s v="18818 111TH AVE CRT E"/>
    <s v="SEATTLE"/>
    <s v="WA"/>
    <s v="98374"/>
    <n v="1"/>
    <n v="8390960753797"/>
    <m/>
  </r>
  <r>
    <x v="5398"/>
    <s v="NADIRA HOME CHILD CARE"/>
    <x v="0"/>
    <n v="624410"/>
    <s v="Child Care Services"/>
    <n v="62"/>
    <d v="2011-01-01T00:00:00"/>
    <n v="2011"/>
    <n v="15"/>
    <x v="0"/>
    <n v="0"/>
    <s v="3016 S GENESEE ST # VD3016"/>
    <s v="SEATTLE"/>
    <s v="WA"/>
    <s v="98108"/>
    <n v="1"/>
    <n v="7356460645450"/>
    <n v="6030737560010001"/>
  </r>
  <r>
    <x v="5399"/>
    <s v="ARTANAKA LLC"/>
    <x v="3"/>
    <n v="541310"/>
    <s v="Architectural Services"/>
    <n v="54"/>
    <d v="2022-01-01T00:00:00"/>
    <n v="2022"/>
    <n v="4"/>
    <x v="2"/>
    <n v="0"/>
    <s v="325 NE 89TH ST"/>
    <s v="SEATTLE"/>
    <s v="WA"/>
    <s v="98115"/>
    <n v="1"/>
    <n v="8668420783000"/>
    <n v="6047347980000000"/>
  </r>
  <r>
    <x v="5400"/>
    <s v="ARTCO SIGN CO INC"/>
    <x v="1"/>
    <n v="812990"/>
    <s v="All Other Personal Services"/>
    <n v="81"/>
    <d v="1991-01-01T00:00:00"/>
    <n v="1991"/>
    <n v="35"/>
    <x v="3"/>
    <n v="0"/>
    <s v="108 S BRANDON ST"/>
    <s v="SEATTLE"/>
    <s v="WA"/>
    <s v="98108"/>
    <n v="1"/>
    <n v="1273520128799"/>
    <n v="6001525700010001"/>
  </r>
  <r>
    <x v="5401"/>
    <s v="ARTE DE RCXR"/>
    <x v="2"/>
    <n v="711510"/>
    <s v="Independent Artists, Writers, and Performers"/>
    <n v="71"/>
    <d v="2019-05-26T00:00:00"/>
    <n v="2019"/>
    <n v="7"/>
    <x v="1"/>
    <n v="0"/>
    <s v="7536 43RD AVE S # E"/>
    <s v="SEATTLE"/>
    <s v="WA"/>
    <s v="98118"/>
    <n v="1"/>
    <n v="8369430751526"/>
    <n v="6043801440010001"/>
  </r>
  <r>
    <x v="5402"/>
    <s v="ARTE NOIR"/>
    <x v="11"/>
    <n v="712110"/>
    <s v="Museums"/>
    <n v="71"/>
    <d v="2022-09-17T00:00:00"/>
    <n v="2022"/>
    <n v="3"/>
    <x v="2"/>
    <n v="0"/>
    <s v="2301 E UNION ST # H"/>
    <s v="SEATTLE"/>
    <s v="WA"/>
    <s v="98122"/>
    <n v="1"/>
    <n v="8681350784340"/>
    <n v="6047568980010001"/>
  </r>
  <r>
    <x v="5403"/>
    <s v="SANTOS REMODECION"/>
    <x v="0"/>
    <n v="236115"/>
    <s v="New Single-Family Housing Construction (except For-Sale Builders)"/>
    <n v="23"/>
    <d v="2024-04-20T00:00:00"/>
    <n v="2024"/>
    <n v="2"/>
    <x v="2"/>
    <n v="0"/>
    <s v="7900 RAINIER AVE S # APT 5"/>
    <s v="SEATTLE"/>
    <s v="WA"/>
    <s v="98118"/>
    <n v="1"/>
    <n v="8751320791806"/>
    <n v="6049790250010001"/>
  </r>
  <r>
    <x v="5404"/>
    <s v="ARTECH INC"/>
    <x v="1"/>
    <n v="812990"/>
    <s v="All Other Personal Services"/>
    <n v="81"/>
    <d v="1978-01-01T00:00:00"/>
    <n v="1978"/>
    <n v="48"/>
    <x v="3"/>
    <n v="0"/>
    <s v="6700 S GLACIER ST"/>
    <s v="TUKWILA"/>
    <s v="WA"/>
    <s v="98188"/>
    <n v="0"/>
    <n v="147440019325"/>
    <n v="6002607690010002"/>
  </r>
  <r>
    <x v="5405"/>
    <s v="ARTECTOR INC"/>
    <x v="1"/>
    <n v="238140"/>
    <s v="Masonry Contractors"/>
    <n v="23"/>
    <d v="2015-04-27T00:00:00"/>
    <n v="2015"/>
    <n v="11"/>
    <x v="0"/>
    <n v="0"/>
    <s v="7354 SE JOHNSON CREEK BLVD"/>
    <s v="PORTLAND"/>
    <s v="OR"/>
    <s v="97206"/>
    <n v="0"/>
    <n v="7857160698073"/>
    <n v="6027945730010001"/>
  </r>
  <r>
    <x v="5406"/>
    <s v="ARTEFACT PRODUCT GROUP LLC"/>
    <x v="5"/>
    <n v="513210"/>
    <s v="Software Publishers"/>
    <n v="51"/>
    <d v="2012-03-01T00:00:00"/>
    <n v="2012"/>
    <n v="14"/>
    <x v="0"/>
    <n v="0"/>
    <s v="10500 NE 8TH ST # STE 1300"/>
    <s v="BELLEVUE"/>
    <s v="WA"/>
    <s v="98004"/>
    <n v="0"/>
    <n v="7538820664766"/>
    <n v="6031390400010001"/>
  </r>
  <r>
    <x v="5407"/>
    <s v="ARTEMIS CONSULTING INC"/>
    <x v="1"/>
    <n v="524210"/>
    <s v="Insurance Agencies and Brokerages"/>
    <n v="52"/>
    <d v="1993-08-06T00:00:00"/>
    <n v="1993"/>
    <n v="32"/>
    <x v="3"/>
    <n v="0"/>
    <s v="1122 E PIKE ST #1167"/>
    <s v="SEATTLE"/>
    <s v="WA"/>
    <s v="98122"/>
    <n v="1"/>
    <n v="1592610161432"/>
    <n v="6014834120010001"/>
  </r>
  <r>
    <x v="5408"/>
    <s v="LILAC ST"/>
    <x v="7"/>
    <n v="456120"/>
    <s v="Cosmetics, Beauty Supplies, and Perfume Retailers"/>
    <n v="45"/>
    <d v="2022-11-12T00:00:00"/>
    <n v="2022"/>
    <n v="3"/>
    <x v="2"/>
    <n v="0"/>
    <s v="555 15TH AVE E # 210"/>
    <s v="SEATTLE"/>
    <s v="WA"/>
    <s v="98112"/>
    <n v="1"/>
    <n v="8660640782199"/>
    <n v="6049279220010001"/>
  </r>
  <r>
    <x v="5409"/>
    <s v="ARTEMIS FARMS"/>
    <x v="5"/>
    <n v="111219"/>
    <s v="Other Vegetable (except Potato) and Melon Farming"/>
    <n v="11"/>
    <d v="2023-04-01T00:00:00"/>
    <n v="2023"/>
    <n v="3"/>
    <x v="2"/>
    <n v="0"/>
    <s v="16215 140TH PL NE"/>
    <s v="WOODINVILLE"/>
    <s v="WA"/>
    <s v="98072"/>
    <n v="0"/>
    <n v="8666230782776"/>
    <n v="6050305070010001"/>
  </r>
  <r>
    <x v="5410"/>
    <s v="ARTEMIS LIFE MEDICINE PLLC"/>
    <x v="3"/>
    <n v="621111"/>
    <s v="Offices of Physicians (except Mental Health Specialists)"/>
    <n v="62"/>
    <d v="2026-07-01T00:00:00"/>
    <n v="2026"/>
    <n v="0"/>
    <x v="4"/>
    <n v="0"/>
    <s v="1229 MADISON ST # 1040"/>
    <s v="SEATTLE"/>
    <s v="WA"/>
    <s v="98104"/>
    <n v="1"/>
    <n v="8937530811515"/>
    <n v="6061355310010001"/>
  </r>
  <r>
    <x v="5411"/>
    <s v="ARTEMIS PARTNERS LLC"/>
    <x v="5"/>
    <n v="812990"/>
    <s v="All Other Personal Services"/>
    <n v="81"/>
    <d v="2005-01-01T00:00:00"/>
    <n v="2005"/>
    <n v="21"/>
    <x v="3"/>
    <n v="0"/>
    <s v="1316 35TH AVENUE ST S"/>
    <s v="SEATTLE"/>
    <s v="WA"/>
    <s v="98144"/>
    <n v="1"/>
    <n v="5870980593833"/>
    <n v="6024833480010001"/>
  </r>
  <r>
    <x v="5412"/>
    <s v="ARTEMIS PLUMBING LLC"/>
    <x v="5"/>
    <n v="238220"/>
    <s v="Plumbing, Heating, and Air-Conditioning Contractors"/>
    <n v="23"/>
    <d v="2022-02-10T00:00:00"/>
    <n v="2022"/>
    <n v="4"/>
    <x v="2"/>
    <n v="0"/>
    <s v="18408 OCCIDENTAL AVE S"/>
    <s v="BURIEN"/>
    <s v="WA"/>
    <s v="98148"/>
    <n v="0"/>
    <n v="8591780774981"/>
    <n v="6047640030010001"/>
  </r>
  <r>
    <x v="5413"/>
    <s v="ARTEMIS SOFTWARE WORKS INC"/>
    <x v="1"/>
    <n v="541511"/>
    <s v="Custom Computer Programming Services"/>
    <n v="54"/>
    <d v="2025-03-28T00:00:00"/>
    <n v="2025"/>
    <n v="1"/>
    <x v="2"/>
    <n v="0"/>
    <s v="3610 ALBION PL N # D"/>
    <s v="SEATTLE"/>
    <s v="WA"/>
    <s v="98103"/>
    <n v="1"/>
    <n v="8849530802172"/>
    <n v="6058213140010001"/>
  </r>
  <r>
    <x v="5414"/>
    <s v="ARTESIAN MARKETING"/>
    <x v="1"/>
    <n v="541613"/>
    <s v="Marketing Consulting Services"/>
    <n v="54"/>
    <d v="2021-05-02T00:00:00"/>
    <n v="2021"/>
    <n v="5"/>
    <x v="2"/>
    <n v="0"/>
    <s v="4754 FAUNTLEROY WAY SW # 1-101"/>
    <s v="SEATTLE"/>
    <s v="WA"/>
    <s v="98116"/>
    <n v="1"/>
    <n v="8543720769942"/>
    <n v="6047237810010001"/>
  </r>
  <r>
    <x v="5415"/>
    <s v="ARTFUL GARDEN DESIGN"/>
    <x v="3"/>
    <n v="444240"/>
    <s v="Nursery, Garden Center, and Farm Supply Retailers"/>
    <n v="44"/>
    <d v="2025-12-01T00:00:00"/>
    <n v="2025"/>
    <n v="0"/>
    <x v="4"/>
    <n v="0"/>
    <s v="4512 S HOLLY ST"/>
    <s v="SEATTLE"/>
    <s v="WA"/>
    <s v="98118"/>
    <n v="1"/>
    <n v="8881490805528"/>
    <n v="6060091660010001"/>
  </r>
  <r>
    <x v="5416"/>
    <s v="ARTFUL HAIR STUDIO LLC"/>
    <x v="3"/>
    <n v="812112"/>
    <s v="Beauty Salons"/>
    <n v="81"/>
    <d v="2024-03-01T00:00:00"/>
    <n v="2024"/>
    <n v="2"/>
    <x v="2"/>
    <n v="0"/>
    <s v="303 12TH AVE S # B"/>
    <s v="SEATTLE"/>
    <s v="WA"/>
    <s v="98144"/>
    <n v="1"/>
    <n v="8744670791058"/>
    <n v="6053709640010001"/>
  </r>
  <r>
    <x v="5417"/>
    <s v="ARTFUL HEALING LLC"/>
    <x v="5"/>
    <n v="621330"/>
    <s v="Offices of Mental Health Practitioners (except Physicians)"/>
    <n v="62"/>
    <d v="2014-08-15T00:00:00"/>
    <n v="2014"/>
    <n v="11"/>
    <x v="0"/>
    <n v="0"/>
    <s v="PO BOX 257"/>
    <s v="OLYMPIA"/>
    <s v="WA"/>
    <s v="98507"/>
    <n v="0"/>
    <n v="7729500684840"/>
    <n v="6034129830010001"/>
  </r>
  <r>
    <x v="5418"/>
    <s v="ARTFUL INTERIORS"/>
    <x v="5"/>
    <n v="541410"/>
    <s v="Interior Design Services"/>
    <n v="54"/>
    <d v="2025-08-01T00:00:00"/>
    <n v="2025"/>
    <n v="1"/>
    <x v="2"/>
    <n v="0"/>
    <s v="19011 68TH AVE W"/>
    <s v="LYNNWOOD"/>
    <s v="WA"/>
    <s v="98036"/>
    <n v="0"/>
    <n v="8855230802762"/>
    <n v="6058986000010001"/>
  </r>
  <r>
    <x v="5419"/>
    <s v="ARTFUL NOMAD INC"/>
    <x v="1"/>
    <n v="721191"/>
    <s v="Bed-and-Breakfast Inns"/>
    <n v="72"/>
    <d v="2017-01-01T00:00:00"/>
    <n v="2017"/>
    <n v="9"/>
    <x v="1"/>
    <n v="0"/>
    <s v="1612 N 38TH ST # A"/>
    <s v="SEATTLE"/>
    <s v="WA"/>
    <s v="98103"/>
    <n v="1"/>
    <n v="8356570750170"/>
    <n v="6041853270010001"/>
  </r>
  <r>
    <x v="5420"/>
    <s v="ARTHOUSE LEGAL"/>
    <x v="3"/>
    <n v="541110"/>
    <s v="Offices of Lawyers"/>
    <n v="54"/>
    <d v="2025-11-18T00:00:00"/>
    <n v="2025"/>
    <n v="0"/>
    <x v="4"/>
    <n v="0"/>
    <s v="1522 WESTERN AVE # 24342"/>
    <s v="SEATTLE"/>
    <s v="WA"/>
    <s v="98101"/>
    <n v="1"/>
    <n v="8878230805184"/>
    <n v="6060068450010001"/>
  </r>
  <r>
    <x v="5421"/>
    <s v="ARTHREX INC"/>
    <x v="1"/>
    <n v="456199"/>
    <s v="All Other Health and Personal Care Retailers"/>
    <n v="45"/>
    <d v="2025-01-01T00:00:00"/>
    <n v="2025"/>
    <n v="1"/>
    <x v="2"/>
    <n v="0"/>
    <s v="1370 CREEKSIDE BLVD"/>
    <s v="NAPLES"/>
    <s v="FL"/>
    <s v="34108"/>
    <n v="0"/>
    <n v="8920500809740"/>
    <n v="6016694530010001"/>
  </r>
  <r>
    <x v="5422"/>
    <s v="ARTHUR &amp; ASSOCIATES"/>
    <x v="1"/>
    <n v="541921"/>
    <s v="Photography Studios, Portrait"/>
    <n v="54"/>
    <d v="1990-11-01T00:00:00"/>
    <n v="1990"/>
    <n v="35"/>
    <x v="3"/>
    <n v="0"/>
    <s v="20139 106TH AVE NE"/>
    <s v="BOTHELL"/>
    <s v="WA"/>
    <s v="98011"/>
    <n v="0"/>
    <n v="1253940126800"/>
    <n v="6012847310010001"/>
  </r>
  <r>
    <x v="5423"/>
    <s v="ARTHUR &amp; SUEDE STONEWORKS"/>
    <x v="6"/>
    <n v="236115"/>
    <s v="New Single-Family Housing Construction (except For-Sale Builders)"/>
    <n v="23"/>
    <d v="2011-05-01T00:00:00"/>
    <n v="2011"/>
    <n v="15"/>
    <x v="0"/>
    <n v="0"/>
    <s v="6538 EARL AVE NW"/>
    <s v="SEATTLE"/>
    <s v="WA"/>
    <s v="98117"/>
    <n v="1"/>
    <n v="7371730647076"/>
    <n v="6025131590010001"/>
  </r>
  <r>
    <x v="5424"/>
    <s v="ARTHUR BUILDING COMPANY"/>
    <x v="2"/>
    <n v="236118"/>
    <s v="Residential Remodelers"/>
    <n v="23"/>
    <d v="2019-09-23T00:00:00"/>
    <n v="2019"/>
    <n v="6"/>
    <x v="1"/>
    <n v="0"/>
    <s v="7738 31ST AVE SW"/>
    <s v="SEATTLE"/>
    <s v="WA"/>
    <s v="98126"/>
    <n v="1"/>
    <n v="8411860755976"/>
    <n v="6044827790010001"/>
  </r>
  <r>
    <x v="5425"/>
    <s v="ARTHUR E CAMPBELL HUSTED CO"/>
    <x v="1"/>
    <n v="524291"/>
    <s v="Claims Adjusting"/>
    <n v="52"/>
    <d v="2015-01-01T00:00:00"/>
    <n v="2015"/>
    <n v="11"/>
    <x v="0"/>
    <n v="0"/>
    <s v="13320 CORLISS AVE N"/>
    <s v="SEATTLE"/>
    <s v="WA"/>
    <s v="98133"/>
    <n v="1"/>
    <n v="7789900691105"/>
    <n v="6011033760010001"/>
  </r>
  <r>
    <x v="5426"/>
    <s v="ARTHUR J. GALLAGHER RISK MANAGEMENT SERVICES, LLC."/>
    <x v="3"/>
    <n v="524210"/>
    <s v="Insurance Agencies and Brokerages"/>
    <n v="52"/>
    <d v="2007-01-01T00:00:00"/>
    <n v="2007"/>
    <n v="19"/>
    <x v="0"/>
    <n v="0"/>
    <s v="10900 NE 8TH ST # 750"/>
    <s v="BELLEVUE"/>
    <s v="WA"/>
    <s v="98004"/>
    <n v="0"/>
    <n v="5974100604868"/>
    <n v="6025005310010001"/>
  </r>
  <r>
    <x v="5427"/>
    <s v="ARTHUR JACKSON CTC INC"/>
    <x v="1"/>
    <n v="541611"/>
    <s v="Administrative Management and General Management Consulting Services"/>
    <n v="54"/>
    <d v="2017-11-11T00:00:00"/>
    <n v="2017"/>
    <n v="8"/>
    <x v="1"/>
    <n v="0"/>
    <s v="4708 87TH ST SW"/>
    <s v="MUKILTEO"/>
    <s v="WA"/>
    <s v="98275"/>
    <n v="0"/>
    <n v="8169870730599"/>
    <n v="6033585050010001"/>
  </r>
  <r>
    <x v="5428"/>
    <s v="ASHTON LIMO"/>
    <x v="0"/>
    <n v="485320"/>
    <s v="Limousine Service"/>
    <n v="48"/>
    <d v="2014-04-02T00:00:00"/>
    <n v="2014"/>
    <n v="12"/>
    <x v="0"/>
    <n v="0"/>
    <s v="4507 165TH AVE SE"/>
    <s v="BELLEVUE"/>
    <s v="WA"/>
    <s v="98006"/>
    <n v="0"/>
    <n v="7689070680563"/>
    <n v="6018110390010001"/>
  </r>
  <r>
    <x v="5429"/>
    <s v="TRENT ARTHUR"/>
    <x v="0"/>
    <n v="721191"/>
    <s v="Bed-and-Breakfast Inns"/>
    <n v="72"/>
    <d v="2017-04-28T00:00:00"/>
    <n v="2017"/>
    <n v="9"/>
    <x v="1"/>
    <n v="0"/>
    <s v="1301 1ST AVE"/>
    <s v="SEATTLE"/>
    <s v="WA"/>
    <s v="98101"/>
    <n v="1"/>
    <n v="8446450759659"/>
    <m/>
  </r>
  <r>
    <x v="5430"/>
    <s v="MARKET COLLECTIVE"/>
    <x v="0"/>
    <n v="459510"/>
    <s v="Used Merchandise Retailers"/>
    <n v="45"/>
    <d v="2018-03-07T00:00:00"/>
    <n v="2018"/>
    <n v="8"/>
    <x v="1"/>
    <n v="0"/>
    <s v="800 QUEEN ANNE AVE N # 310"/>
    <s v="SEATTLE"/>
    <s v="WA"/>
    <s v="98109"/>
    <n v="1"/>
    <n v="8212770735150"/>
    <n v="6042370240010001"/>
  </r>
  <r>
    <x v="5431"/>
    <s v="ACWELLNESS AND CULTIVATE WHOLE HEALTH"/>
    <x v="3"/>
    <n v="621111"/>
    <s v="Offices of Physicians (except Mental Health Specialists)"/>
    <n v="62"/>
    <d v="2022-10-01T00:00:00"/>
    <n v="2022"/>
    <n v="3"/>
    <x v="2"/>
    <n v="0"/>
    <s v="1500 WESTLAKE AVE N # 120"/>
    <s v="SEATTLE"/>
    <s v="WA"/>
    <s v="98109"/>
    <n v="1"/>
    <n v="8749150791572"/>
    <n v="6046565610010001"/>
  </r>
  <r>
    <x v="5432"/>
    <s v="ARTIFACT"/>
    <x v="1"/>
    <n v="711510"/>
    <s v="Independent Artists, Writers, and Performers"/>
    <n v="71"/>
    <d v="2018-08-01T00:00:00"/>
    <n v="2018"/>
    <n v="8"/>
    <x v="1"/>
    <n v="0"/>
    <s v="1214 NW 121ST ST"/>
    <s v="SEATTLE"/>
    <s v="WA"/>
    <s v="98177"/>
    <n v="1"/>
    <n v="8281970742381"/>
    <n v="6040044390010001"/>
  </r>
  <r>
    <x v="5433"/>
    <s v="MUSEUM RESOURCE"/>
    <x v="1"/>
    <n v="337122"/>
    <s v="Nonupholstered Wood Household Furniture Manufacturing"/>
    <n v="33"/>
    <d v="2017-01-01T00:00:00"/>
    <n v="2017"/>
    <n v="9"/>
    <x v="1"/>
    <n v="0"/>
    <s v="19102 DES MOINES MEMORIAL DR S"/>
    <s v="SEATAC"/>
    <s v="WA"/>
    <s v="98148"/>
    <n v="0"/>
    <n v="8018630714884"/>
    <n v="6035055950010001"/>
  </r>
  <r>
    <x v="5434"/>
    <s v="ARTIFICER INNOVATIONS LLC"/>
    <x v="3"/>
    <n v="541511"/>
    <s v="Custom Computer Programming Services"/>
    <n v="54"/>
    <d v="2025-07-07T00:00:00"/>
    <n v="2025"/>
    <n v="1"/>
    <x v="2"/>
    <n v="0"/>
    <s v="3939 EASTERN AVE N"/>
    <s v="SEATTLE"/>
    <s v="WA"/>
    <s v="98103"/>
    <n v="1"/>
    <n v="8848240802040"/>
    <n v="6059250450010001"/>
  </r>
  <r>
    <x v="5435"/>
    <s v="SYNLAWN OF SEATTLE"/>
    <x v="3"/>
    <n v="238990"/>
    <s v="All Other Specialty Trade Contractors"/>
    <n v="23"/>
    <d v="2025-01-01T00:00:00"/>
    <n v="2025"/>
    <n v="1"/>
    <x v="2"/>
    <n v="0"/>
    <s v="19038 72ND AVE S # D"/>
    <s v="KENT"/>
    <s v="WA"/>
    <s v="98032"/>
    <n v="0"/>
    <n v="8813080798355"/>
    <n v="6048144000010001"/>
  </r>
  <r>
    <x v="5436"/>
    <s v="ARTIGALAS MEDIA LLC"/>
    <x v="3"/>
    <n v="711510"/>
    <s v="Independent Artists, Writers, and Performers"/>
    <n v="71"/>
    <d v="2024-11-30T00:00:00"/>
    <n v="2024"/>
    <n v="1"/>
    <x v="2"/>
    <n v="0"/>
    <s v="522 W RIVERSIDE AVE"/>
    <s v="SPOKANE"/>
    <s v="WA"/>
    <s v="99201"/>
    <n v="0"/>
    <n v="8798250796787"/>
    <n v="6056427460010001"/>
  </r>
  <r>
    <x v="5437"/>
    <s v="ARTIN"/>
    <x v="3"/>
    <n v="721199"/>
    <s v="All Other Traveler Accommodation"/>
    <n v="72"/>
    <d v="2025-05-15T00:00:00"/>
    <n v="2025"/>
    <n v="1"/>
    <x v="2"/>
    <n v="0"/>
    <s v="412 STEWART ST # 600"/>
    <s v="SEATTLE"/>
    <s v="WA"/>
    <s v="98101"/>
    <n v="1"/>
    <n v="8834630800630"/>
    <n v="6758757150010001"/>
  </r>
  <r>
    <x v="5438"/>
    <s v="ARTIO STRATEGIES"/>
    <x v="3"/>
    <n v="541613"/>
    <s v="Marketing Consulting Services"/>
    <n v="54"/>
    <d v="2024-01-12T00:00:00"/>
    <n v="2024"/>
    <n v="2"/>
    <x v="2"/>
    <n v="0"/>
    <s v="7514 27TH AVE NE"/>
    <s v="SEATTLE"/>
    <s v="WA"/>
    <s v="98115"/>
    <n v="1"/>
    <n v="8732700789815"/>
    <n v="6053896370010001"/>
  </r>
  <r>
    <x v="5439"/>
    <s v="BURGER MADNESS SEATTLE"/>
    <x v="1"/>
    <n v="722511"/>
    <s v="Full-Service Restaurants"/>
    <n v="72"/>
    <d v="2021-01-01T00:00:00"/>
    <n v="2021"/>
    <n v="5"/>
    <x v="2"/>
    <n v="0"/>
    <s v="9911 MAIN ST # 210"/>
    <s v="BOTHELL"/>
    <s v="WA"/>
    <s v="98011"/>
    <n v="0"/>
    <n v="8512020766605"/>
    <n v="6046716900010001"/>
  </r>
  <r>
    <x v="5440"/>
    <s v="ARTISAN COLLECTIVE MARKET"/>
    <x v="5"/>
    <n v="711510"/>
    <s v="Independent Artists, Writers, and Performers"/>
    <n v="71"/>
    <d v="2023-12-17T00:00:00"/>
    <n v="2023"/>
    <n v="2"/>
    <x v="2"/>
    <n v="0"/>
    <s v="3313 171ST PL SW"/>
    <s v="LYNNWOOD"/>
    <s v="WA"/>
    <s v="98037"/>
    <n v="0"/>
    <n v="8725190789003"/>
    <n v="6053651640010001"/>
  </r>
  <r>
    <x v="5441"/>
    <s v="AC CONSTRUCTION GROUP"/>
    <x v="1"/>
    <n v="236118"/>
    <s v="Residential Remodelers"/>
    <n v="23"/>
    <d v="2025-02-17T00:00:00"/>
    <n v="2025"/>
    <n v="1"/>
    <x v="2"/>
    <n v="0"/>
    <s v="9051 20TH AVE SW # 404"/>
    <s v="SEATTLE"/>
    <s v="WA"/>
    <s v="98106"/>
    <n v="1"/>
    <n v="8815270798586"/>
    <n v="6057392360010001"/>
  </r>
  <r>
    <x v="5442"/>
    <s v="ARTISAN ELECTRIC INC"/>
    <x v="1"/>
    <n v="238210"/>
    <s v="Electrical Contractors and Other Wiring Installation Contractors"/>
    <n v="23"/>
    <d v="2010-10-26T00:00:00"/>
    <n v="2010"/>
    <n v="15"/>
    <x v="0"/>
    <n v="0"/>
    <s v="969 S NEBRASKA ST # STE A"/>
    <s v="SEATTLE"/>
    <s v="WA"/>
    <s v="98108"/>
    <n v="1"/>
    <n v="7318420641350"/>
    <n v="6027292700010001"/>
  </r>
  <r>
    <x v="5443"/>
    <s v="ARTISAN HARDWOOD FLOORS"/>
    <x v="1"/>
    <n v="238310"/>
    <s v="Drywall and Insulation Contractors"/>
    <n v="23"/>
    <d v="2006-11-01T00:00:00"/>
    <n v="2006"/>
    <n v="19"/>
    <x v="0"/>
    <n v="0"/>
    <s v="7012 44TH AVE S"/>
    <s v="SEATTLE"/>
    <s v="WA"/>
    <s v="98118"/>
    <n v="1"/>
    <n v="7037760611361"/>
    <n v="6026562920010001"/>
  </r>
  <r>
    <x v="5444"/>
    <s v="ARTISAN PAINTING SOLUTIONS LLC"/>
    <x v="3"/>
    <n v="238320"/>
    <s v="Painting and Wall Covering Contractors"/>
    <n v="23"/>
    <d v="2023-02-01T00:00:00"/>
    <n v="2023"/>
    <n v="3"/>
    <x v="2"/>
    <n v="0"/>
    <s v="934 166TH AVE NE"/>
    <s v="BELLEVUE"/>
    <s v="WA"/>
    <s v="98008"/>
    <n v="0"/>
    <n v="8661590782298"/>
    <n v="6049888280010001"/>
  </r>
  <r>
    <x v="5445"/>
    <s v="ARTISAN PARTNERS LIMITED PARTNERSHIP"/>
    <x v="9"/>
    <n v="523940"/>
    <s v="Portfolio Management and Investment Advice"/>
    <n v="52"/>
    <d v="2024-07-15T00:00:00"/>
    <n v="2024"/>
    <n v="2"/>
    <x v="2"/>
    <n v="0"/>
    <s v="875 E WISCONSIN AVE # 800"/>
    <s v="MILWAUKEE"/>
    <s v="WI"/>
    <s v="53202"/>
    <n v="0"/>
    <n v="8789660795853"/>
    <n v="6034293240010001"/>
  </r>
  <r>
    <x v="5446"/>
    <s v="ARTISAN PLUMBING AND MECHANICAL, LLC"/>
    <x v="0"/>
    <n v="236115"/>
    <s v="New Single-Family Housing Construction (except For-Sale Builders)"/>
    <n v="23"/>
    <d v="2018-04-26T00:00:00"/>
    <n v="2018"/>
    <n v="8"/>
    <x v="1"/>
    <n v="0"/>
    <s v="25724 SE 432ND ST"/>
    <s v="ENUMCLAW"/>
    <s v="WA"/>
    <s v="98022"/>
    <n v="0"/>
    <n v="8230290736991"/>
    <n v="6031005130010001"/>
  </r>
  <r>
    <x v="5447"/>
    <s v="ARTISANAL TELEVISION INC"/>
    <x v="1"/>
    <n v="512110"/>
    <s v="Motion Picture and Video Production"/>
    <n v="51"/>
    <d v="2022-01-01T00:00:00"/>
    <n v="2022"/>
    <n v="4"/>
    <x v="2"/>
    <n v="0"/>
    <s v="4030 WILLIAMS AVE W"/>
    <s v="SEATTLE"/>
    <s v="WA"/>
    <s v="98199"/>
    <n v="1"/>
    <n v="8587440774536"/>
    <n v="6046628150010001"/>
  </r>
  <r>
    <x v="5448"/>
    <s v="ARTIST &amp; MUSE SALON LLC"/>
    <x v="5"/>
    <n v="812112"/>
    <s v="Beauty Salons"/>
    <n v="81"/>
    <d v="2020-01-13T00:00:00"/>
    <n v="2020"/>
    <n v="6"/>
    <x v="1"/>
    <n v="0"/>
    <s v="6701 CALIFORNIA AVE SW"/>
    <s v="SEATTLE"/>
    <s v="WA"/>
    <s v="98136"/>
    <n v="1"/>
    <n v="8457000760787"/>
    <n v="6034852130010001"/>
  </r>
  <r>
    <x v="5449"/>
    <s v="ARTIST TOUCH LANDSCAPING LLC"/>
    <x v="3"/>
    <n v="238990"/>
    <s v="All Other Specialty Trade Contractors"/>
    <n v="23"/>
    <d v="2023-10-01T00:00:00"/>
    <n v="2023"/>
    <n v="2"/>
    <x v="2"/>
    <n v="0"/>
    <s v="9608 WALL ST"/>
    <s v="SNOHOMISH"/>
    <s v="WA"/>
    <s v="98296"/>
    <n v="0"/>
    <n v="8713790787786"/>
    <n v="6046723050010001"/>
  </r>
  <r>
    <x v="5450"/>
    <s v="ARTIST TOUCH PAINTING LLC"/>
    <x v="5"/>
    <n v="238320"/>
    <s v="Painting and Wall Covering Contractors"/>
    <n v="23"/>
    <d v="2007-03-01T00:00:00"/>
    <n v="2007"/>
    <n v="19"/>
    <x v="0"/>
    <n v="0"/>
    <s v="4742 42ND AVE SW # 202"/>
    <s v="SEATTLE"/>
    <s v="WA"/>
    <s v="98116"/>
    <n v="1"/>
    <n v="7852370697581"/>
    <n v="6025348140010001"/>
  </r>
  <r>
    <x v="5451"/>
    <s v="ARTIST TRUST CORP"/>
    <x v="1"/>
    <n v="813990"/>
    <s v="Other Similar Organizations (except Business, Professional, Labor, and Political Organizations)"/>
    <n v="81"/>
    <d v="1986-07-25T00:00:00"/>
    <n v="1986"/>
    <n v="40"/>
    <x v="3"/>
    <n v="0"/>
    <s v="1835 12TH AVE"/>
    <s v="SEATTLE"/>
    <s v="WA"/>
    <s v="98122"/>
    <n v="1"/>
    <n v="623760071465"/>
    <n v="6006460430010001"/>
  </r>
  <r>
    <x v="5452"/>
    <s v="ARTISTIC ACCOUNTING PLLC"/>
    <x v="10"/>
    <n v="541211"/>
    <s v="Offices of Certified Public Accountants"/>
    <n v="54"/>
    <d v="2008-04-01T00:00:00"/>
    <n v="2008"/>
    <n v="18"/>
    <x v="0"/>
    <n v="0"/>
    <s v="9702 12TH AVE NW"/>
    <s v="SEATTLE"/>
    <s v="WA"/>
    <s v="98117"/>
    <n v="1"/>
    <n v="7174250626017"/>
    <n v="6028728630010001"/>
  </r>
  <r>
    <x v="5453"/>
    <s v="ARTISTIC CONCRETE DESIGN INC"/>
    <x v="1"/>
    <n v="238110"/>
    <s v="Poured Concrete Foundation and Structure Contractors"/>
    <n v="23"/>
    <d v="1999-10-15T00:00:00"/>
    <n v="1999"/>
    <n v="26"/>
    <x v="3"/>
    <n v="0"/>
    <s v="22504 138TH AVE SE"/>
    <s v="SNOHOMISH"/>
    <s v="WA"/>
    <s v="98296"/>
    <n v="0"/>
    <n v="5492770553450"/>
    <n v="6018110470010001"/>
  </r>
  <r>
    <x v="5454"/>
    <s v="ARTISTIC DRYWALL TEXTURES INC"/>
    <x v="1"/>
    <n v="238310"/>
    <s v="Drywall and Insulation Contractors"/>
    <n v="23"/>
    <d v="1997-01-01T00:00:00"/>
    <n v="1997"/>
    <n v="29"/>
    <x v="3"/>
    <n v="0"/>
    <s v="3810 166TH PL NE # 205"/>
    <s v="ARLINGTON"/>
    <s v="WA"/>
    <s v="98223"/>
    <n v="0"/>
    <n v="5046070505114"/>
    <n v="6017417200010001"/>
  </r>
  <r>
    <x v="5455"/>
    <s v="ARTISTIC HAIR"/>
    <x v="3"/>
    <n v="812112"/>
    <s v="Beauty Salons"/>
    <n v="81"/>
    <d v="2020-06-01T00:00:00"/>
    <n v="2020"/>
    <n v="6"/>
    <x v="1"/>
    <n v="0"/>
    <s v="12317 15TH AVE NE # 106"/>
    <s v="SEATTLE"/>
    <s v="WA"/>
    <s v="98125"/>
    <n v="1"/>
    <n v="8482890763528"/>
    <n v="6046012020010001"/>
  </r>
  <r>
    <x v="5456"/>
    <s v="ARTISTIC HEATING LLC"/>
    <x v="3"/>
    <n v="238220"/>
    <s v="Plumbing, Heating, and Air-Conditioning Contractors"/>
    <n v="23"/>
    <d v="2026-03-23T00:00:00"/>
    <n v="2026"/>
    <n v="0"/>
    <x v="4"/>
    <n v="0"/>
    <s v="910 126TH ST SE"/>
    <s v="EVERETT"/>
    <s v="WA"/>
    <s v="98208"/>
    <n v="0"/>
    <n v="8907920808428"/>
    <n v="6060990760010001"/>
  </r>
  <r>
    <x v="5457"/>
    <s v="ARTISTIC HOME RENOVATIONS LLC"/>
    <x v="5"/>
    <n v="236115"/>
    <s v="New Single-Family Housing Construction (except For-Sale Builders)"/>
    <n v="23"/>
    <d v="2023-03-01T00:00:00"/>
    <n v="2023"/>
    <n v="3"/>
    <x v="2"/>
    <n v="0"/>
    <s v="13118 224TH AVE E"/>
    <s v="BONNEY LAKE"/>
    <s v="WA"/>
    <s v="98391"/>
    <n v="0"/>
    <n v="7565800667615"/>
    <n v="603020417"/>
  </r>
  <r>
    <x v="5458"/>
    <s v="ARTISTIC LICENSE LLC"/>
    <x v="5"/>
    <n v="711510"/>
    <s v="Independent Artists, Writers, and Performers"/>
    <n v="71"/>
    <d v="2016-04-01T00:00:00"/>
    <n v="2016"/>
    <n v="10"/>
    <x v="1"/>
    <n v="0"/>
    <s v="3201 31ST AVE W"/>
    <s v="SEATTLE"/>
    <s v="WA"/>
    <s v="98199"/>
    <n v="1"/>
    <n v="8062280719427"/>
    <n v="6036099560010001"/>
  </r>
  <r>
    <x v="5459"/>
    <s v="ARTISTIC UPHOLSTERY &amp; RESTORATION LLC"/>
    <x v="3"/>
    <n v="811420"/>
    <s v="Reupholstery and Furniture Repair"/>
    <n v="81"/>
    <d v="2019-07-01T00:00:00"/>
    <n v="2019"/>
    <n v="7"/>
    <x v="1"/>
    <n v="0"/>
    <s v="10223 16TH AVE SW"/>
    <s v="SEATTLE"/>
    <s v="WA"/>
    <s v="98146"/>
    <n v="1"/>
    <n v="8461180761230"/>
    <n v="6044743780010001"/>
  </r>
  <r>
    <x v="5460"/>
    <s v="ARTISTS RETREAT VACATION RENTAL LLC"/>
    <x v="5"/>
    <n v="531110"/>
    <s v="Lessors of Residential Buildings and Dwellings"/>
    <n v="53"/>
    <d v="2013-06-17T00:00:00"/>
    <n v="2013"/>
    <n v="13"/>
    <x v="0"/>
    <n v="0"/>
    <s v="8609 41ST AVE SW"/>
    <s v="SEATTLE"/>
    <s v="WA"/>
    <s v="98136"/>
    <n v="1"/>
    <n v="7629270674334"/>
    <n v="6033487870010001"/>
  </r>
  <r>
    <x v="5461"/>
    <s v="ARTIZEN CANNABIS COMPANY"/>
    <x v="5"/>
    <n v="456199"/>
    <s v="All Other Health and Personal Care Retailers"/>
    <n v="45"/>
    <d v="2015-05-15T00:00:00"/>
    <n v="2015"/>
    <n v="11"/>
    <x v="0"/>
    <n v="0"/>
    <s v="2660 WILLAMETTE DR NE # F"/>
    <s v="LACEY"/>
    <s v="WA"/>
    <s v="98516"/>
    <n v="0"/>
    <n v="7915600704181"/>
    <n v="6033551430010001"/>
  </r>
  <r>
    <x v="5462"/>
    <s v="ARTJOYABLE"/>
    <x v="3"/>
    <n v="611610"/>
    <s v="Fine Arts Schools"/>
    <n v="61"/>
    <d v="2026-03-09T00:00:00"/>
    <n v="2026"/>
    <n v="0"/>
    <x v="4"/>
    <n v="0"/>
    <s v="13346 17TH AVE NE"/>
    <s v="SEATTLE"/>
    <s v="WA"/>
    <s v="98125"/>
    <n v="1"/>
    <n v="8903360807958"/>
    <n v="6060419370010001"/>
  </r>
  <r>
    <x v="5463"/>
    <s v="KARR PRODUCTIONS"/>
    <x v="0"/>
    <n v="812990"/>
    <s v="All Other Personal Services"/>
    <n v="81"/>
    <d v="2023-01-01T00:00:00"/>
    <n v="2023"/>
    <n v="3"/>
    <x v="2"/>
    <n v="0"/>
    <s v="9425 25TH AVE SW"/>
    <s v="SEATTLE"/>
    <s v="WA"/>
    <s v="98106"/>
    <n v="1"/>
    <n v="8659830782114"/>
    <n v="6031334050010001"/>
  </r>
  <r>
    <x v="5464"/>
    <s v="ARTOUSH CONSTRUCTION &amp; REMODELING LLC"/>
    <x v="3"/>
    <n v="236118"/>
    <s v="Residential Remodelers"/>
    <n v="23"/>
    <d v="2024-11-25T00:00:00"/>
    <n v="2024"/>
    <n v="1"/>
    <x v="2"/>
    <n v="0"/>
    <s v="13401 NE 50TH ST"/>
    <s v="BELLEVUE"/>
    <s v="WA"/>
    <s v="98005"/>
    <n v="0"/>
    <n v="8798640796833"/>
    <n v="6022669690010003"/>
  </r>
  <r>
    <x v="5465"/>
    <s v="ARTRICS"/>
    <x v="1"/>
    <n v="541613"/>
    <s v="Marketing Consulting Services"/>
    <n v="54"/>
    <d v="2016-01-26T00:00:00"/>
    <n v="2016"/>
    <n v="10"/>
    <x v="1"/>
    <n v="0"/>
    <s v="5407 45TH AVE SW"/>
    <s v="SEATTLE"/>
    <s v="WA"/>
    <s v="98136"/>
    <n v="1"/>
    <n v="7927250705382"/>
    <n v="6035803580010001"/>
  </r>
  <r>
    <x v="5466"/>
    <s v="ARTS &amp; VISUALLY IMPAIRED AUDIENC"/>
    <x v="1"/>
    <n v="512110"/>
    <s v="Motion Picture and Video Production"/>
    <n v="51"/>
    <d v="1991-02-07T00:00:00"/>
    <n v="1991"/>
    <n v="35"/>
    <x v="3"/>
    <n v="0"/>
    <s v="400 HARVARD AVE E # 202"/>
    <s v="SEATTLE"/>
    <s v="WA"/>
    <s v="98102"/>
    <n v="1"/>
    <n v="1389950140728"/>
    <n v="6012991050010001"/>
  </r>
  <r>
    <x v="5467"/>
    <s v="ARTS ALOFT"/>
    <x v="5"/>
    <n v="611610"/>
    <s v="Fine Arts Schools"/>
    <n v="61"/>
    <d v="2009-12-01T00:00:00"/>
    <n v="2009"/>
    <n v="16"/>
    <x v="0"/>
    <n v="0"/>
    <s v="3302 E SPRING ST"/>
    <s v="SEATTLE"/>
    <s v="WA"/>
    <s v="98122"/>
    <n v="1"/>
    <n v="7223600631252"/>
    <n v="6029665130010001"/>
  </r>
  <r>
    <x v="5468"/>
    <s v="ARTS CORPS"/>
    <x v="1"/>
    <n v="611699"/>
    <s v="All Other Miscellaneous Schools and Instruction"/>
    <n v="61"/>
    <d v="2000-05-04T00:00:00"/>
    <n v="2000"/>
    <n v="26"/>
    <x v="3"/>
    <n v="0"/>
    <s v="4408 DELRIDGE WAY SW # 110"/>
    <s v="SEATTLE"/>
    <s v="WA"/>
    <s v="98106"/>
    <n v="1"/>
    <n v="5365960539887"/>
    <n v="6020348350010001"/>
  </r>
  <r>
    <x v="5469"/>
    <s v="ARTS UNLIMITED LLC"/>
    <x v="3"/>
    <n v="711510"/>
    <s v="Independent Artists, Writers, and Performers"/>
    <n v="71"/>
    <d v="2023-04-22T00:00:00"/>
    <n v="2023"/>
    <n v="3"/>
    <x v="2"/>
    <n v="0"/>
    <s v="1887 NE 171ST ST"/>
    <s v="SHORELINE"/>
    <s v="WA"/>
    <s v="98155"/>
    <n v="0"/>
    <n v="8660560782191"/>
    <n v="6048706550010001"/>
  </r>
  <r>
    <x v="5470"/>
    <s v="ARTS WEST"/>
    <x v="1"/>
    <n v="711110"/>
    <s v="Theater Companies and Dinner Theaters"/>
    <n v="71"/>
    <d v="1989-05-26T00:00:00"/>
    <n v="1989"/>
    <n v="37"/>
    <x v="3"/>
    <n v="0"/>
    <s v="4711 CALIFORNIA AVE SW"/>
    <s v="SEATTLE"/>
    <s v="WA"/>
    <s v="98116"/>
    <n v="1"/>
    <n v="1301780131700"/>
    <n v="6011312240010001"/>
  </r>
  <r>
    <x v="5471"/>
    <s v="ARTSFUND"/>
    <x v="1"/>
    <n v="813319"/>
    <s v="Other Social Advocacy Organizations"/>
    <n v="81"/>
    <d v="1975-12-01T00:00:00"/>
    <n v="1975"/>
    <n v="50"/>
    <x v="3"/>
    <n v="0"/>
    <s v="100 W HARRISON ST"/>
    <s v="SEATTLE"/>
    <s v="WA"/>
    <s v="98119"/>
    <n v="1"/>
    <n v="381600045532"/>
    <n v="6011389800010001"/>
  </r>
  <r>
    <x v="5472"/>
    <s v="ARTSITELTD LLC"/>
    <x v="5"/>
    <n v="712110"/>
    <s v="Museums"/>
    <n v="71"/>
    <d v="2014-07-15T00:00:00"/>
    <n v="2014"/>
    <n v="12"/>
    <x v="0"/>
    <n v="0"/>
    <s v="829 NW 58TH ST"/>
    <s v="SEATTLE"/>
    <s v="WA"/>
    <s v="98107"/>
    <n v="1"/>
    <n v="7725030684366"/>
    <n v="6034165200010001"/>
  </r>
  <r>
    <x v="5473"/>
    <s v="ARTFORTH"/>
    <x v="11"/>
    <n v="611699"/>
    <s v="All Other Miscellaneous Schools and Instruction"/>
    <n v="61"/>
    <d v="2025-11-01T00:00:00"/>
    <n v="2025"/>
    <n v="0"/>
    <x v="4"/>
    <n v="0"/>
    <s v="1315 WALNUT ST # 300"/>
    <s v="PHILADELPHIA"/>
    <s v="PA"/>
    <s v="19107"/>
    <n v="0"/>
    <n v="8876000804923"/>
    <n v="6055114980010001"/>
  </r>
  <r>
    <x v="5474"/>
    <s v="ARTSPACE PROJECTS"/>
    <x v="1"/>
    <n v="541611"/>
    <s v="Administrative Management and General Management Consulting Services"/>
    <n v="54"/>
    <d v="2004-01-01T00:00:00"/>
    <n v="2004"/>
    <n v="22"/>
    <x v="3"/>
    <n v="0"/>
    <s v="101 PREFONTAINE PL S # F"/>
    <s v="SEATTLE"/>
    <s v="WA"/>
    <s v="98104"/>
    <n v="1"/>
    <n v="5688850574416"/>
    <n v="6020214580010001"/>
  </r>
  <r>
    <x v="5475"/>
    <s v="ARTSTATION MT BAKER"/>
    <x v="11"/>
    <n v="711320"/>
    <s v="Promoters of Performing Arts, Sports, and Similar Events without Facilities"/>
    <n v="71"/>
    <d v="2025-01-01T00:00:00"/>
    <n v="2025"/>
    <n v="1"/>
    <x v="2"/>
    <n v="0"/>
    <s v="815 SEATTLE BLVD S # 215"/>
    <s v="SEATTLE"/>
    <s v="WA"/>
    <s v="98134"/>
    <n v="1"/>
    <n v="8828710800005"/>
    <n v="6058025130010001"/>
  </r>
  <r>
    <x v="5476"/>
    <s v="ARTIST CRAFTSMAN SUPPLY"/>
    <x v="1"/>
    <n v="811490"/>
    <s v="Other Personal and Household Goods Repair and Maintenance"/>
    <n v="81"/>
    <d v="1996-09-01T00:00:00"/>
    <n v="1996"/>
    <n v="29"/>
    <x v="3"/>
    <n v="0"/>
    <s v="616 ST HELENS AVE # 102"/>
    <s v="TACOMA"/>
    <s v="WA"/>
    <s v="98402"/>
    <n v="0"/>
    <n v="1874790190049"/>
    <n v="6019033090010001"/>
  </r>
  <r>
    <x v="5477"/>
    <s v="ARTSY SHANANIGANS"/>
    <x v="2"/>
    <n v="339999"/>
    <s v="All Other Miscellaneous Manufacturing"/>
    <n v="33"/>
    <d v="2026-03-24T00:00:00"/>
    <n v="2026"/>
    <n v="0"/>
    <x v="4"/>
    <n v="0"/>
    <s v="384 ELTON ST"/>
    <s v="COUPEVILLE"/>
    <s v="WA"/>
    <s v="98239"/>
    <n v="0"/>
    <n v="8908470808483"/>
    <m/>
  </r>
  <r>
    <x v="5478"/>
    <s v="ARTURO ALVAREZ"/>
    <x v="0"/>
    <n v="459120"/>
    <s v="Hobby, Toy, and Game Retailers"/>
    <n v="45"/>
    <d v="2023-02-08T00:00:00"/>
    <n v="2023"/>
    <n v="3"/>
    <x v="2"/>
    <n v="0"/>
    <s v="1308 LUCILE"/>
    <s v="SEATTLE"/>
    <s v="WA"/>
    <s v="98108"/>
    <n v="1"/>
    <n v="8665160782668"/>
    <m/>
  </r>
  <r>
    <x v="5479"/>
    <s v="ARTVIZ"/>
    <x v="5"/>
    <n v="541430"/>
    <s v="Graphic Design Services"/>
    <n v="54"/>
    <d v="2016-01-01T00:00:00"/>
    <n v="2016"/>
    <n v="10"/>
    <x v="1"/>
    <n v="0"/>
    <s v="1924 98TH AVE SE"/>
    <s v="LAKE STEVENS"/>
    <s v="WA"/>
    <s v="98258"/>
    <n v="0"/>
    <n v="7920140704654"/>
    <n v="6035781890010001"/>
  </r>
  <r>
    <x v="5480"/>
    <s v="FREMONT ABBEY"/>
    <x v="1"/>
    <n v="541990"/>
    <s v="All Other Professional, Scientific, and Technical Services"/>
    <n v="54"/>
    <d v="2003-10-01T00:00:00"/>
    <n v="2003"/>
    <n v="22"/>
    <x v="3"/>
    <n v="0"/>
    <s v="4272 FREMONT AVE N"/>
    <s v="SEATTLE"/>
    <s v="WA"/>
    <s v="98103"/>
    <n v="1"/>
    <n v="5649820570196"/>
    <n v="6022448150010001"/>
  </r>
  <r>
    <x v="5481"/>
    <s v="ARTXCHANGE INC"/>
    <x v="1"/>
    <n v="512110"/>
    <s v="Motion Picture and Video Production"/>
    <n v="51"/>
    <d v="2000-10-01T00:00:00"/>
    <n v="2000"/>
    <n v="25"/>
    <x v="3"/>
    <n v="0"/>
    <s v="512 1ST AVE S"/>
    <s v="SEATTLE"/>
    <s v="WA"/>
    <s v="98104"/>
    <n v="1"/>
    <n v="5418340545520"/>
    <n v="6020688850010001"/>
  </r>
  <r>
    <x v="5482"/>
    <s v="ARUNA SOFTWARE LLC"/>
    <x v="3"/>
    <n v="541511"/>
    <s v="Custom Computer Programming Services"/>
    <n v="54"/>
    <d v="2019-09-01T00:00:00"/>
    <n v="2019"/>
    <n v="6"/>
    <x v="1"/>
    <n v="0"/>
    <s v="2806 SW GRAHAM ST"/>
    <s v="SEATTLE"/>
    <s v="WA"/>
    <s v="98126"/>
    <n v="1"/>
    <n v="8391770753882"/>
    <n v="6044721360010001"/>
  </r>
  <r>
    <x v="5483"/>
    <s v="ARUNACHALA MUSIC"/>
    <x v="3"/>
    <n v="711130"/>
    <s v="Musical Groups and Artists"/>
    <n v="71"/>
    <d v="2025-02-09T00:00:00"/>
    <n v="2025"/>
    <n v="1"/>
    <x v="2"/>
    <n v="0"/>
    <s v="102 N G ST # 109"/>
    <s v="TACOMA"/>
    <s v="WA"/>
    <s v="98403"/>
    <n v="0"/>
    <n v="8812360798281"/>
    <n v="6056393850010001"/>
  </r>
  <r>
    <x v="5484"/>
    <s v="ARUP ARCHITECTURE US INC"/>
    <x v="1"/>
    <n v="541310"/>
    <s v="Architectural Services"/>
    <n v="54"/>
    <d v="2024-10-04T00:00:00"/>
    <n v="2024"/>
    <n v="1"/>
    <x v="2"/>
    <n v="0"/>
    <s v="1191 2ND AVE # 400"/>
    <s v="SEATTLE"/>
    <s v="WA"/>
    <s v="98101"/>
    <n v="1"/>
    <n v="8794990796434"/>
    <n v="6056078720010001"/>
  </r>
  <r>
    <x v="5485"/>
    <s v="ARUP"/>
    <x v="1"/>
    <n v="541330"/>
    <s v="Engineering Services"/>
    <n v="54"/>
    <d v="2003-07-01T00:00:00"/>
    <n v="2003"/>
    <n v="23"/>
    <x v="3"/>
    <n v="0"/>
    <s v="1191 2ND AVE # 400"/>
    <s v="SEATTLE"/>
    <s v="WA"/>
    <s v="98101"/>
    <n v="1"/>
    <n v="5610200566034"/>
    <n v="6022487510010002"/>
  </r>
  <r>
    <x v="5486"/>
    <s v="ARUP US INC"/>
    <x v="1"/>
    <n v="541330"/>
    <s v="Engineering Services"/>
    <n v="54"/>
    <d v="2021-04-01T00:00:00"/>
    <n v="2021"/>
    <n v="5"/>
    <x v="2"/>
    <n v="0"/>
    <s v="1191 2ND AVE # 400"/>
    <s v="SEATTLE"/>
    <s v="WA"/>
    <s v="98101"/>
    <n v="1"/>
    <n v="8535410769071"/>
    <n v="6046448230010001"/>
  </r>
  <r>
    <x v="5487"/>
    <s v="KONSTANTIN ARUTYUNYAN"/>
    <x v="0"/>
    <n v="485999"/>
    <s v="All Other Transit and Ground Passenger Transportation"/>
    <n v="48"/>
    <d v="2016-05-01T00:00:00"/>
    <n v="2016"/>
    <n v="10"/>
    <x v="1"/>
    <n v="0"/>
    <s v="3230 147TH PL SW"/>
    <s v="LYNNWOOD"/>
    <s v="WA"/>
    <s v="98087"/>
    <n v="0"/>
    <n v="7986440711518"/>
    <n v="7986443174740317"/>
  </r>
  <r>
    <x v="5488"/>
    <s v="HENNADERVISH"/>
    <x v="0"/>
    <n v="812990"/>
    <s v="All Other Personal Services"/>
    <n v="81"/>
    <d v="1999-07-01T00:00:00"/>
    <n v="1999"/>
    <n v="27"/>
    <x v="3"/>
    <n v="0"/>
    <s v="1122 E PIKE ST # 572"/>
    <s v="SEATTLE"/>
    <s v="WA"/>
    <s v="98122"/>
    <n v="1"/>
    <n v="1180800119313"/>
    <n v="6010949190010002"/>
  </r>
  <r>
    <x v="5489"/>
    <s v="ARVIDSON HARTVIK"/>
    <x v="0"/>
    <n v="485310"/>
    <s v="Taxi and Ridesharing Services"/>
    <n v="48"/>
    <d v="1993-11-23T00:00:00"/>
    <n v="1993"/>
    <n v="32"/>
    <x v="3"/>
    <n v="0"/>
    <s v="2701 W MANOR PL # 304"/>
    <s v="SEATTLE"/>
    <s v="WA"/>
    <s v="98199"/>
    <n v="1"/>
    <n v="1619130164135"/>
    <m/>
  </r>
  <r>
    <x v="5490"/>
    <s v="ARVIN GOODS"/>
    <x v="5"/>
    <n v="424350"/>
    <s v="Clothing and Clothing Accessories Merchant Wholesalers"/>
    <n v="42"/>
    <d v="2019-07-01T00:00:00"/>
    <n v="2019"/>
    <n v="7"/>
    <x v="1"/>
    <n v="0"/>
    <s v="9103 MATTHEWS AVE NE"/>
    <s v="SEATTLE"/>
    <s v="WA"/>
    <s v="98115"/>
    <n v="1"/>
    <n v="8428210757662"/>
    <n v="6044567740010001"/>
  </r>
  <r>
    <x v="5491"/>
    <s v="ARVIN LANDSCAPE AND DESIGN LLC"/>
    <x v="3"/>
    <n v="561730"/>
    <s v="Landscaping Services"/>
    <n v="56"/>
    <d v="2023-10-02T00:00:00"/>
    <n v="2023"/>
    <n v="2"/>
    <x v="2"/>
    <n v="0"/>
    <s v="11549 16TH AVE NE"/>
    <s v="SEATTLE"/>
    <s v="WA"/>
    <s v="98125"/>
    <n v="1"/>
    <n v="8714180787828"/>
    <n v="6048024500010001"/>
  </r>
  <r>
    <x v="5492"/>
    <s v="ARX DUO"/>
    <x v="11"/>
    <n v="711130"/>
    <s v="Musical Groups and Artists"/>
    <n v="71"/>
    <d v="2022-10-18T00:00:00"/>
    <n v="2022"/>
    <n v="3"/>
    <x v="2"/>
    <n v="0"/>
    <s v="1166 E 76TH AVE"/>
    <s v="KANSAS CITY"/>
    <s v="MO"/>
    <s v="64131"/>
    <n v="0"/>
    <n v="8643040780356"/>
    <n v="6043406340010001"/>
  </r>
  <r>
    <x v="5493"/>
    <s v="ARXCIS INC"/>
    <x v="6"/>
    <n v="541350"/>
    <s v="Building Inspection Services"/>
    <n v="54"/>
    <d v="2017-03-31T00:00:00"/>
    <n v="2017"/>
    <n v="9"/>
    <x v="1"/>
    <n v="0"/>
    <s v="1040 NE HOSTMARK ST # 101"/>
    <s v="POULSBO"/>
    <s v="WA"/>
    <s v="98370"/>
    <n v="0"/>
    <n v="8052910718461"/>
    <n v="6019910560010001"/>
  </r>
  <r>
    <x v="5494"/>
    <s v="ARY BROW AND SKIN"/>
    <x v="3"/>
    <n v="812112"/>
    <s v="Beauty Salons"/>
    <n v="81"/>
    <d v="2025-10-01T00:00:00"/>
    <n v="2025"/>
    <n v="0"/>
    <x v="4"/>
    <n v="0"/>
    <s v="110 LAKESIDE AVE # B"/>
    <s v="SEATTLE"/>
    <s v="WA"/>
    <s v="98122"/>
    <n v="1"/>
    <n v="8863240803588"/>
    <n v="6052667230010001"/>
  </r>
  <r>
    <x v="5495"/>
    <s v="FISHERMENS GREEN MARKET &amp; DELI"/>
    <x v="1"/>
    <n v="424410"/>
    <s v="General Line Grocery Merchant Wholesalers"/>
    <n v="42"/>
    <d v="2012-06-01T00:00:00"/>
    <n v="2012"/>
    <n v="14"/>
    <x v="0"/>
    <n v="0"/>
    <s v="1900 W NICKERSON ST #114"/>
    <s v="SEATTLE"/>
    <s v="WA"/>
    <s v="98119"/>
    <n v="1"/>
    <n v="7469800657494"/>
    <n v="6031514700010002"/>
  </r>
  <r>
    <x v="5496"/>
    <s v="ARYA STUDIO"/>
    <x v="3"/>
    <n v="458310"/>
    <s v="Jewelry Retailers"/>
    <n v="45"/>
    <d v="2025-04-06T00:00:00"/>
    <n v="2025"/>
    <n v="1"/>
    <x v="2"/>
    <n v="0"/>
    <s v="4214 LINDEN AVE N # B"/>
    <s v="SEATTLE"/>
    <s v="WA"/>
    <s v="98103"/>
    <n v="1"/>
    <n v="8823110799422"/>
    <n v="6056607360010001"/>
  </r>
  <r>
    <x v="5497"/>
    <s v="ARYAMNOAH"/>
    <x v="3"/>
    <n v="561720"/>
    <s v="Janitorial Services"/>
    <n v="56"/>
    <d v="2025-09-01T00:00:00"/>
    <n v="2025"/>
    <n v="0"/>
    <x v="4"/>
    <n v="0"/>
    <s v="20057 BALLINGER WAY NE # B522"/>
    <s v="SHORELINE"/>
    <s v="WA"/>
    <s v="98155"/>
    <n v="0"/>
    <n v="8854580802692"/>
    <n v="6059362650010001"/>
  </r>
  <r>
    <x v="5498"/>
    <s v="RAMA'S KITCHEN"/>
    <x v="3"/>
    <n v="722320"/>
    <s v="Caterers"/>
    <n v="72"/>
    <d v="2023-10-09T00:00:00"/>
    <n v="2023"/>
    <n v="2"/>
    <x v="2"/>
    <n v="0"/>
    <s v="19600 144TH AVE NE"/>
    <s v="WOODINVILLE"/>
    <s v="WA"/>
    <s v="98072"/>
    <n v="0"/>
    <n v="8715710787984"/>
    <n v="6047823460010001"/>
  </r>
  <r>
    <x v="5499"/>
    <s v="ARZATE CONTRACTORS LLC"/>
    <x v="3"/>
    <n v="238990"/>
    <s v="All Other Specialty Trade Contractors"/>
    <n v="23"/>
    <d v="2026-05-25T00:00:00"/>
    <n v="2026"/>
    <n v="0"/>
    <x v="4"/>
    <n v="0"/>
    <s v="23129 20TH AVE SE"/>
    <s v="BOTHELL"/>
    <s v="WA"/>
    <s v="98021"/>
    <n v="0"/>
    <n v="8898730807476"/>
    <n v="6036182180010001"/>
  </r>
  <r>
    <x v="5500"/>
    <s v="ARZEDA CORP"/>
    <x v="1"/>
    <n v="541714"/>
    <s v="Research and Development in Biotechnology (except Nanobiotechnology)"/>
    <n v="54"/>
    <d v="2009-04-01T00:00:00"/>
    <n v="2009"/>
    <n v="17"/>
    <x v="0"/>
    <n v="0"/>
    <s v="3421 THORNDYKE AVE W"/>
    <s v="SEATTLE"/>
    <s v="WA"/>
    <s v="98119"/>
    <n v="1"/>
    <n v="7166520625188"/>
    <n v="6029130100010001"/>
  </r>
  <r>
    <x v="5501"/>
    <s v="BUDGET CAR"/>
    <x v="0"/>
    <n v="485320"/>
    <s v="Limousine Service"/>
    <n v="48"/>
    <d v="2013-06-06T00:00:00"/>
    <n v="2013"/>
    <n v="13"/>
    <x v="0"/>
    <n v="0"/>
    <s v="15107 NE 8TH ST"/>
    <s v="BELLEVUE"/>
    <s v="WA"/>
    <s v="98007"/>
    <n v="0"/>
    <n v="7585820669753"/>
    <n v="6018167610010001"/>
  </r>
  <r>
    <x v="5502"/>
    <s v="AS BUILT STUDIO"/>
    <x v="3"/>
    <n v="541310"/>
    <s v="Architectural Services"/>
    <n v="54"/>
    <d v="2021-02-05T00:00:00"/>
    <n v="2021"/>
    <n v="5"/>
    <x v="2"/>
    <n v="0"/>
    <s v="4259 23RD AVE W # 400"/>
    <s v="SEATTLE"/>
    <s v="WA"/>
    <s v="98199"/>
    <n v="1"/>
    <n v="8524870767955"/>
    <n v="6047048960010001"/>
  </r>
  <r>
    <x v="5503"/>
    <s v="AS CONTRACTOR LLC"/>
    <x v="3"/>
    <n v="236117"/>
    <s v="New Housing For-Sale Builders"/>
    <n v="23"/>
    <d v="2025-09-15T00:00:00"/>
    <n v="2025"/>
    <n v="0"/>
    <x v="4"/>
    <n v="0"/>
    <s v="4301 S PINE ST STE 550"/>
    <s v="TACOMA"/>
    <s v="WA"/>
    <s v="98409"/>
    <n v="0"/>
    <n v="8862740803538"/>
    <n v="6046188090010001"/>
  </r>
  <r>
    <x v="5504"/>
    <s v="ASA CONSTRUCTION LLC"/>
    <x v="5"/>
    <n v="236118"/>
    <s v="Residential Remodelers"/>
    <n v="23"/>
    <d v="2012-04-04T00:00:00"/>
    <n v="2012"/>
    <n v="14"/>
    <x v="0"/>
    <n v="0"/>
    <s v="1184 RED FOX LN"/>
    <s v="FREELAND"/>
    <s v="WA"/>
    <s v="98249"/>
    <n v="0"/>
    <n v="7458150656281"/>
    <n v="6031784240010001"/>
  </r>
  <r>
    <x v="5505"/>
    <s v="ASA MERCER MIDDLE SCHOOL PTSA 615435"/>
    <x v="1"/>
    <n v="813410"/>
    <s v="Civic and Social Organizations"/>
    <n v="81"/>
    <d v="2015-01-01T00:00:00"/>
    <n v="2015"/>
    <n v="11"/>
    <x v="0"/>
    <n v="0"/>
    <s v="1600 S COLUMBIAN WAY"/>
    <s v="SEATTLE"/>
    <s v="WA"/>
    <s v="98108"/>
    <n v="1"/>
    <n v="7783850690470"/>
    <n v="6032200900010001"/>
  </r>
  <r>
    <x v="5506"/>
    <s v="ABU ASABA"/>
    <x v="0"/>
    <n v="485310"/>
    <s v="Taxi and Ridesharing Services"/>
    <n v="48"/>
    <d v="2017-01-04T00:00:00"/>
    <n v="2017"/>
    <n v="9"/>
    <x v="1"/>
    <n v="0"/>
    <s v="4521 29TH AVE S # 103"/>
    <s v="SEATTLE"/>
    <s v="WA"/>
    <s v="98108"/>
    <n v="1"/>
    <n v="8025280715579"/>
    <m/>
  </r>
  <r>
    <x v="5507"/>
    <s v="ASADERO SINALOA"/>
    <x v="1"/>
    <n v="722511"/>
    <s v="Full-Service Restaurants"/>
    <n v="72"/>
    <d v="2016-05-01T00:00:00"/>
    <n v="2016"/>
    <n v="10"/>
    <x v="1"/>
    <n v="0"/>
    <s v="5405 LEARY AVE NW # 1B"/>
    <s v="SEATTLE"/>
    <s v="WA"/>
    <s v="98107"/>
    <n v="1"/>
    <n v="7948000707545"/>
    <n v="6035787510010002"/>
  </r>
  <r>
    <x v="5508"/>
    <s v="ASAL RENTALS LLC"/>
    <x v="3"/>
    <n v="531110"/>
    <s v="Lessors of Residential Buildings and Dwellings"/>
    <n v="53"/>
    <d v="2026-03-05T00:00:00"/>
    <n v="2026"/>
    <n v="0"/>
    <x v="4"/>
    <n v="0"/>
    <s v="4223 S CLOVERDALE ST"/>
    <s v="SEATTLE"/>
    <s v="WA"/>
    <s v="98118"/>
    <n v="1"/>
    <n v="8903000807921"/>
    <n v="6061158120010001"/>
  </r>
  <r>
    <x v="5509"/>
    <s v="ASAP GRAFFITI REMOVAL &amp; PRESSURE WASHING LLC"/>
    <x v="5"/>
    <n v="561790"/>
    <s v="Other Services to Buildings and Dwellings"/>
    <n v="56"/>
    <d v="2014-08-14T00:00:00"/>
    <n v="2014"/>
    <n v="11"/>
    <x v="0"/>
    <n v="0"/>
    <s v="10306 MERIDIAN AVE N # 407"/>
    <s v="SEATTLE"/>
    <s v="WA"/>
    <s v="98133"/>
    <n v="1"/>
    <n v="7730400684935"/>
    <n v="6034175890010001"/>
  </r>
  <r>
    <x v="5510"/>
    <s v="ASAPCULTURE LLC"/>
    <x v="3"/>
    <n v="721199"/>
    <s v="All Other Traveler Accommodation"/>
    <n v="72"/>
    <d v="2024-08-13T00:00:00"/>
    <n v="2024"/>
    <n v="1"/>
    <x v="2"/>
    <n v="0"/>
    <s v="1305 E MARION ST"/>
    <s v="SEATTLE"/>
    <s v="WA"/>
    <s v="98122"/>
    <n v="1"/>
    <n v="8783560795207"/>
    <n v="6056016830010001"/>
  </r>
  <r>
    <x v="5511"/>
    <s v="ASAPSTUDIOS LLC"/>
    <x v="3"/>
    <n v="531390"/>
    <s v="Other Activities Related to Real Estate"/>
    <n v="53"/>
    <d v="2025-07-25T00:00:00"/>
    <n v="2025"/>
    <n v="1"/>
    <x v="2"/>
    <n v="0"/>
    <s v="1305 E MARION ST"/>
    <s v="SEATTLE"/>
    <s v="WA"/>
    <s v="98122"/>
    <n v="1"/>
    <n v="8850690802291"/>
    <n v="6059237840010001"/>
  </r>
  <r>
    <x v="5512"/>
    <s v="WESTSIDE CITY CABIN"/>
    <x v="0"/>
    <n v="531110"/>
    <s v="Lessors of Residential Buildings and Dwellings"/>
    <n v="53"/>
    <d v="2023-05-01T00:00:00"/>
    <n v="2023"/>
    <n v="3"/>
    <x v="2"/>
    <n v="0"/>
    <s v="7925 17TH AVE SW"/>
    <s v="SEATTLE"/>
    <s v="WA"/>
    <s v="98106"/>
    <n v="1"/>
    <n v="8673900783552"/>
    <n v="6051200150010001"/>
  </r>
  <r>
    <x v="5513"/>
    <s v="ASASSA FAMILY CHILDCARE LLC"/>
    <x v="3"/>
    <n v="624410"/>
    <s v="Child Care Services"/>
    <n v="62"/>
    <d v="2022-01-26T00:00:00"/>
    <n v="2022"/>
    <n v="4"/>
    <x v="2"/>
    <n v="0"/>
    <s v="1528 E SPRUCE ST"/>
    <s v="SEATTLE"/>
    <s v="WA"/>
    <s v="98122"/>
    <n v="1"/>
    <n v="8591790774982"/>
    <n v="6048650230010001"/>
  </r>
  <r>
    <x v="5514"/>
    <s v="LAMPLIGHTER PUBLIC HOUSE"/>
    <x v="2"/>
    <n v="722511"/>
    <s v="Full-Service Restaurants"/>
    <n v="72"/>
    <d v="2018-01-01T00:00:00"/>
    <n v="2018"/>
    <n v="8"/>
    <x v="1"/>
    <n v="0"/>
    <s v="820 NW 85TH ST"/>
    <s v="SEATTLE"/>
    <s v="WA"/>
    <s v="98117"/>
    <n v="1"/>
    <n v="8179090731561"/>
    <n v="6041963670010000"/>
  </r>
  <r>
    <x v="5515"/>
    <s v="WAEL M ASBAGA"/>
    <x v="0"/>
    <n v="485999"/>
    <s v="All Other Transit and Ground Passenger Transportation"/>
    <n v="48"/>
    <d v="2015-12-01T00:00:00"/>
    <n v="2015"/>
    <n v="10"/>
    <x v="1"/>
    <n v="0"/>
    <s v="3122 154TH ST SW"/>
    <s v="LYNNWOOD"/>
    <s v="WA"/>
    <s v="98087"/>
    <n v="0"/>
    <n v="7983360711197"/>
    <n v="798336210531996"/>
  </r>
  <r>
    <x v="5516"/>
    <s v="ASBESTOS REMOVAL OF PUGET SOUND LLC"/>
    <x v="8"/>
    <n v="236118"/>
    <s v="Residential Remodelers"/>
    <n v="23"/>
    <d v="2020-07-21T00:00:00"/>
    <n v="2020"/>
    <n v="6"/>
    <x v="1"/>
    <n v="0"/>
    <s v="1907 129TH PL SE"/>
    <s v="EVERETT"/>
    <s v="WA"/>
    <s v="98208"/>
    <n v="0"/>
    <n v="8492410764539"/>
    <n v="6043427790010001"/>
  </r>
  <r>
    <x v="5517"/>
    <s v="NATALIE"/>
    <x v="0"/>
    <n v="711510"/>
    <s v="Independent Artists, Writers, and Performers"/>
    <n v="71"/>
    <d v="2023-06-01T00:00:00"/>
    <n v="2023"/>
    <n v="3"/>
    <x v="2"/>
    <n v="0"/>
    <s v="5311 RUMAC ST SE # B"/>
    <s v="OLYMPIA"/>
    <s v="WA"/>
    <s v="98513"/>
    <n v="0"/>
    <n v="8688830785127"/>
    <m/>
  </r>
  <r>
    <x v="5518"/>
    <s v="AEP SPAN"/>
    <x v="1"/>
    <n v="459999"/>
    <s v="All Other Miscellaneous Retailers"/>
    <n v="45"/>
    <d v="2007-01-01T00:00:00"/>
    <n v="2007"/>
    <n v="19"/>
    <x v="0"/>
    <n v="0"/>
    <s v="2141 MILWAUKEE WAY"/>
    <s v="TACOMA"/>
    <s v="WA"/>
    <s v="98421"/>
    <n v="0"/>
    <n v="7027160610228"/>
    <n v="6026993890010002"/>
  </r>
  <r>
    <x v="5519"/>
    <s v="ACHIEVERS LIGHT"/>
    <x v="5"/>
    <n v="621330"/>
    <s v="Offices of Mental Health Practitioners (except Physicians)"/>
    <n v="62"/>
    <d v="2024-09-20T00:00:00"/>
    <n v="2024"/>
    <n v="1"/>
    <x v="2"/>
    <n v="0"/>
    <s v="631 SW 150TH ST APT 427"/>
    <s v="BURIEN"/>
    <s v="WA"/>
    <s v="98166"/>
    <n v="0"/>
    <n v="8788080795674"/>
    <n v="6055821720010001"/>
  </r>
  <r>
    <x v="5520"/>
    <s v="ASCEND ANALYTICS LLC"/>
    <x v="5"/>
    <n v="513210"/>
    <s v="Software Publishers"/>
    <n v="51"/>
    <d v="2024-10-21T00:00:00"/>
    <n v="2024"/>
    <n v="1"/>
    <x v="2"/>
    <n v="0"/>
    <s v="1877 BROADWAY STE 706"/>
    <s v="BOULDER"/>
    <s v="CO"/>
    <s v="80302"/>
    <n v="0"/>
    <n v="8871960804509"/>
    <n v="6049378910010001"/>
  </r>
  <r>
    <x v="5521"/>
    <s v="ASCEND BEHAVIORAL HEALTH AND PSYCHIATRY"/>
    <x v="3"/>
    <n v="621330"/>
    <s v="Offices of Mental Health Practitioners (except Physicians)"/>
    <n v="62"/>
    <d v="2022-08-22T00:00:00"/>
    <n v="2022"/>
    <n v="3"/>
    <x v="2"/>
    <n v="0"/>
    <s v="100 N HOWARD ST # W"/>
    <s v="SPOKANE"/>
    <s v="WA"/>
    <s v="99201"/>
    <n v="0"/>
    <n v="8627460778709"/>
    <n v="6049450700010001"/>
  </r>
  <r>
    <x v="5522"/>
    <s v="ABI EXTRACORPOREAL"/>
    <x v="5"/>
    <n v="812990"/>
    <s v="All Other Personal Services"/>
    <n v="81"/>
    <d v="2006-11-01T00:00:00"/>
    <n v="2006"/>
    <n v="19"/>
    <x v="0"/>
    <n v="0"/>
    <s v="10830 26TH AVE S"/>
    <s v="SEATTLE"/>
    <s v="WA"/>
    <s v="98168"/>
    <n v="1"/>
    <n v="5951590602474"/>
    <n v="6026134950010001"/>
  </r>
  <r>
    <x v="5523"/>
    <s v="ASCEND MECHANICAL"/>
    <x v="3"/>
    <n v="238210"/>
    <s v="Electrical Contractors and Other Wiring Installation Contractors"/>
    <n v="23"/>
    <d v="2025-08-01T00:00:00"/>
    <n v="2025"/>
    <n v="1"/>
    <x v="2"/>
    <n v="0"/>
    <s v="5171 S RUGGLES ST"/>
    <s v="SEATTLE"/>
    <s v="WA"/>
    <s v="98178"/>
    <n v="1"/>
    <n v="8849880802207"/>
    <n v="6059246040010001"/>
  </r>
  <r>
    <x v="5524"/>
    <s v="ASCEND CHEVRON"/>
    <x v="3"/>
    <n v="445131"/>
    <s v="Convenience Retailers"/>
    <n v="44"/>
    <d v="2023-12-27T00:00:00"/>
    <n v="2023"/>
    <n v="2"/>
    <x v="2"/>
    <n v="0"/>
    <s v="8506 5TH AVE NE"/>
    <s v="SEATTLE"/>
    <s v="WA"/>
    <s v="98115"/>
    <n v="1"/>
    <n v="8731340789674"/>
    <n v="6053759230010001"/>
  </r>
  <r>
    <x v="5525"/>
    <s v="ASCEND SALON"/>
    <x v="3"/>
    <n v="812112"/>
    <s v="Beauty Salons"/>
    <n v="81"/>
    <d v="2025-10-01T00:00:00"/>
    <n v="2025"/>
    <n v="0"/>
    <x v="4"/>
    <n v="0"/>
    <s v="4333 FREMONT AVE N"/>
    <s v="SEATTLE"/>
    <s v="WA"/>
    <s v="98103"/>
    <n v="1"/>
    <n v="8871880804499"/>
    <n v="6059638170010001"/>
  </r>
  <r>
    <x v="5526"/>
    <s v="ASCEND SOLUTIONS LLC"/>
    <x v="3"/>
    <n v="523910"/>
    <s v="Miscellaneous Intermediation"/>
    <n v="52"/>
    <d v="2022-01-10T00:00:00"/>
    <n v="2022"/>
    <n v="4"/>
    <x v="2"/>
    <n v="0"/>
    <s v="6005 NE KELDEN PL"/>
    <s v="SEATTLE"/>
    <s v="WA"/>
    <s v="98105"/>
    <n v="1"/>
    <n v="8584350774217"/>
    <n v="6048595090010001"/>
  </r>
  <r>
    <x v="5527"/>
    <s v="ASCENDANT FAMILY LEGAL TECHNICIAN SERVICES LLC"/>
    <x v="3"/>
    <n v="541199"/>
    <s v="All Other Legal Services"/>
    <n v="54"/>
    <d v="2021-07-01T00:00:00"/>
    <n v="2021"/>
    <n v="5"/>
    <x v="2"/>
    <n v="0"/>
    <s v="7766 11TH AVE SW"/>
    <s v="SEATTLE"/>
    <s v="WA"/>
    <s v="98106"/>
    <n v="1"/>
    <n v="8543490769918"/>
    <n v="6047633030010001"/>
  </r>
  <r>
    <x v="5528"/>
    <s v="ASCENDENT LLC"/>
    <x v="5"/>
    <n v="236115"/>
    <s v="New Single-Family Housing Construction (except For-Sale Builders)"/>
    <n v="23"/>
    <d v="2001-10-29T00:00:00"/>
    <n v="2001"/>
    <n v="24"/>
    <x v="3"/>
    <n v="0"/>
    <s v="219 12TH ST SE"/>
    <s v="PUYALLUP"/>
    <s v="WA"/>
    <s v="98372"/>
    <n v="0"/>
    <n v="5477050551752"/>
    <n v="6021423110010001"/>
  </r>
  <r>
    <x v="5529"/>
    <s v="ASCENDIA CONSULTING PARTNERS LLC"/>
    <x v="3"/>
    <n v="541618"/>
    <s v="Other Management Consulting Services"/>
    <n v="54"/>
    <d v="2025-04-10T00:00:00"/>
    <n v="2025"/>
    <n v="1"/>
    <x v="2"/>
    <n v="0"/>
    <s v="2217 NW 60TH ST"/>
    <s v="SEATTLE"/>
    <s v="WA"/>
    <s v="98107"/>
    <n v="1"/>
    <n v="8828680800002"/>
    <n v="6058424820010001"/>
  </r>
  <r>
    <x v="5530"/>
    <s v="COLLABERA INC"/>
    <x v="1"/>
    <n v="518210"/>
    <s v="Computing Infrastructure Providers, Data Processing, Web Hosting, and Related Services"/>
    <n v="51"/>
    <d v="2007-01-01T00:00:00"/>
    <n v="2007"/>
    <n v="19"/>
    <x v="0"/>
    <n v="0"/>
    <s v="25 AIRPORT RD"/>
    <s v="MORRISTOWN"/>
    <s v="NJ"/>
    <s v="07960"/>
    <n v="0"/>
    <n v="7777630689800"/>
    <n v="6020306880010001"/>
  </r>
  <r>
    <x v="5531"/>
    <s v="SATTEL BROADBAND"/>
    <x v="3"/>
    <n v="237130"/>
    <s v="Power and Communication Line and Related Structures Construction"/>
    <n v="23"/>
    <d v="2022-01-01T00:00:00"/>
    <n v="2022"/>
    <n v="4"/>
    <x v="2"/>
    <n v="0"/>
    <s v="112 S TRYON ST # 1770"/>
    <s v="CHARLOTTE"/>
    <s v="NC"/>
    <s v="28284"/>
    <n v="0"/>
    <n v="8650350781128"/>
    <n v="6047281090010002"/>
  </r>
  <r>
    <x v="5532"/>
    <s v="ASCENSION LAW PLLC"/>
    <x v="10"/>
    <n v="541110"/>
    <s v="Offices of Lawyers"/>
    <n v="54"/>
    <d v="2009-01-01T00:00:00"/>
    <n v="2009"/>
    <n v="17"/>
    <x v="0"/>
    <n v="0"/>
    <s v="3418 NE 65TH ST # STE A"/>
    <s v="SEATTLE"/>
    <s v="WA"/>
    <s v="98115"/>
    <n v="1"/>
    <n v="5943670601649"/>
    <n v="6026809560010001"/>
  </r>
  <r>
    <x v="5533"/>
    <s v="ASCENT BODYWORK PLLC"/>
    <x v="2"/>
    <n v="621399"/>
    <s v="Offices of All Other Miscellaneous Health Practitioners"/>
    <n v="62"/>
    <d v="2017-10-19T00:00:00"/>
    <n v="2017"/>
    <n v="8"/>
    <x v="1"/>
    <n v="0"/>
    <s v="1417 NW 54TH ST"/>
    <s v="SEATTLE"/>
    <s v="WA"/>
    <s v="98107"/>
    <n v="1"/>
    <n v="8275750741748"/>
    <n v="6041665910010001"/>
  </r>
  <r>
    <x v="5534"/>
    <s v="ASCENT GROUP CONSULTING"/>
    <x v="1"/>
    <n v="541611"/>
    <s v="Administrative Management and General Management Consulting Services"/>
    <n v="54"/>
    <d v="2014-07-01T00:00:00"/>
    <n v="2014"/>
    <n v="12"/>
    <x v="0"/>
    <n v="0"/>
    <s v="6814 42ND AVE NE"/>
    <s v="SEATTLE"/>
    <s v="WA"/>
    <s v="98115"/>
    <n v="1"/>
    <n v="7724640684324"/>
    <n v="6033951500010001"/>
  </r>
  <r>
    <x v="5535"/>
    <s v="ASCENT EXECUTIVE TRANSPORTATION LLC"/>
    <x v="3"/>
    <n v="485320"/>
    <s v="Limousine Service"/>
    <n v="48"/>
    <d v="2023-06-13T00:00:00"/>
    <n v="2023"/>
    <n v="3"/>
    <x v="2"/>
    <n v="0"/>
    <s v="13301 SE 79TH PL # C110"/>
    <s v="NEWCASTLE"/>
    <s v="WA"/>
    <s v="98059"/>
    <n v="0"/>
    <n v="8692320785524"/>
    <n v="6046711370010001"/>
  </r>
  <r>
    <x v="5536"/>
    <s v="ASCENT LAW PARTNERS LLP"/>
    <x v="8"/>
    <n v="541110"/>
    <s v="Offices of Lawyers"/>
    <n v="54"/>
    <d v="2013-01-01T00:00:00"/>
    <n v="2013"/>
    <n v="13"/>
    <x v="0"/>
    <n v="0"/>
    <s v="117 31ST AVE E"/>
    <s v="SEATTLE"/>
    <s v="WA"/>
    <s v="98112"/>
    <n v="1"/>
    <n v="7652460676704"/>
    <n v="6032609480010001"/>
  </r>
  <r>
    <x v="5537"/>
    <s v="ASCENT OUTDOORS LLC"/>
    <x v="3"/>
    <n v="459110"/>
    <s v="Sporting Goods Retailers"/>
    <n v="45"/>
    <d v="2019-06-11T00:00:00"/>
    <n v="2019"/>
    <n v="7"/>
    <x v="1"/>
    <n v="0"/>
    <s v="5209 BALLARD AVE NW"/>
    <s v="SEATTLE"/>
    <s v="WA"/>
    <s v="98107"/>
    <n v="1"/>
    <n v="8479790763205"/>
    <n v="6044623420010001"/>
  </r>
  <r>
    <x v="5538"/>
    <s v="ASCENT PARTNERS GROUP LLC"/>
    <x v="5"/>
    <n v="541618"/>
    <s v="Other Management Consulting Services"/>
    <n v="54"/>
    <d v="2001-01-01T00:00:00"/>
    <n v="2001"/>
    <n v="25"/>
    <x v="3"/>
    <n v="0"/>
    <s v="2841 23RD AVE W"/>
    <s v="SEATTLE"/>
    <s v="WA"/>
    <s v="98199"/>
    <n v="1"/>
    <n v="5421220545842"/>
    <n v="6020860790010001"/>
  </r>
  <r>
    <x v="5539"/>
    <s v="ASCENTS CANDLE COMPANY LLC"/>
    <x v="5"/>
    <n v="339999"/>
    <s v="All Other Miscellaneous Manufacturing"/>
    <n v="33"/>
    <d v="2005-05-09T00:00:00"/>
    <n v="2005"/>
    <n v="21"/>
    <x v="3"/>
    <n v="0"/>
    <s v="5766 27TH AVE NE"/>
    <s v="SEATTLE"/>
    <s v="WA"/>
    <s v="98105"/>
    <n v="1"/>
    <n v="5799110586170"/>
    <n v="6025011240010001"/>
  </r>
  <r>
    <x v="5540"/>
    <s v="ASCO POWER SERVICES INC"/>
    <x v="1"/>
    <n v="811490"/>
    <s v="Other Personal and Household Goods Repair and Maintenance"/>
    <n v="81"/>
    <d v="1993-09-27T00:00:00"/>
    <n v="1993"/>
    <n v="32"/>
    <x v="3"/>
    <n v="0"/>
    <s v="160 PARK AVE"/>
    <s v="FLORHAM PARK"/>
    <s v="NJ"/>
    <s v="07932"/>
    <n v="0"/>
    <n v="5070970507798"/>
    <n v="6014955510010001"/>
  </r>
  <r>
    <x v="5541"/>
    <s v="ASE POWER CONSULTING"/>
    <x v="3"/>
    <n v="541611"/>
    <s v="Administrative Management and General Management Consulting Services"/>
    <n v="54"/>
    <d v="2023-12-01T00:00:00"/>
    <n v="2023"/>
    <n v="2"/>
    <x v="2"/>
    <n v="0"/>
    <s v="18910 MOUNTAIN VIEW RD NE"/>
    <s v="DUVALL"/>
    <s v="WA"/>
    <s v="98019"/>
    <n v="0"/>
    <n v="8727540789271"/>
    <n v="6046470341001001"/>
  </r>
  <r>
    <x v="5542"/>
    <s v="ASE THEATRE"/>
    <x v="11"/>
    <n v="711110"/>
    <s v="Theater Companies and Dinner Theaters"/>
    <n v="71"/>
    <d v="2023-01-01T00:00:00"/>
    <n v="2023"/>
    <n v="3"/>
    <x v="2"/>
    <n v="0"/>
    <s v="3815 S OTHELLO ST # 100"/>
    <s v="SEATTLE"/>
    <s v="WA"/>
    <s v="98118"/>
    <n v="1"/>
    <n v="8876930805033"/>
    <n v="6053130910010001"/>
  </r>
  <r>
    <x v="5543"/>
    <s v="ASEFA HAFTU"/>
    <x v="0"/>
    <n v="485310"/>
    <s v="Taxi and Ridesharing Services"/>
    <n v="48"/>
    <d v="2000-08-03T00:00:00"/>
    <n v="2000"/>
    <n v="25"/>
    <x v="3"/>
    <n v="0"/>
    <s v="5033 37TH AVE S"/>
    <s v="SEATTLE"/>
    <s v="WA"/>
    <s v="98118"/>
    <n v="1"/>
    <n v="5374100540764"/>
    <n v="6032354640010001"/>
  </r>
  <r>
    <x v="5544"/>
    <s v="ASEFAW ASCHALEW G"/>
    <x v="0"/>
    <n v="485999"/>
    <s v="All Other Transit and Ground Passenger Transportation"/>
    <n v="48"/>
    <d v="2019-01-14T00:00:00"/>
    <n v="2019"/>
    <n v="7"/>
    <x v="1"/>
    <n v="0"/>
    <s v="552 100TH AVE SE # 8"/>
    <s v="BELLEVUE"/>
    <s v="WA"/>
    <s v="98004"/>
    <n v="0"/>
    <n v="8322050746569"/>
    <m/>
  </r>
  <r>
    <x v="5545"/>
    <s v="ECT TRANSPORTATION"/>
    <x v="0"/>
    <n v="485320"/>
    <s v="Limousine Service"/>
    <n v="48"/>
    <d v="2008-01-17T00:00:00"/>
    <n v="2008"/>
    <n v="18"/>
    <x v="0"/>
    <n v="0"/>
    <s v="1757 S 234TH ST"/>
    <s v="DES MOINES"/>
    <s v="WA"/>
    <s v="98198"/>
    <n v="0"/>
    <n v="7083100616154"/>
    <n v="6027780990010001"/>
  </r>
  <r>
    <x v="5546"/>
    <s v="ASEGAHEGN ZEMAS D"/>
    <x v="0"/>
    <n v="485310"/>
    <s v="Taxi and Ridesharing Services"/>
    <n v="48"/>
    <d v="2011-10-08T00:00:00"/>
    <n v="2011"/>
    <n v="14"/>
    <x v="0"/>
    <n v="0"/>
    <s v="3642 33RD AVE S # A-420"/>
    <s v="SEATTLE"/>
    <s v="WA"/>
    <s v="98144"/>
    <n v="1"/>
    <n v="7418900652068"/>
    <m/>
  </r>
  <r>
    <x v="5547"/>
    <s v="ASENTRIA CORPORATION"/>
    <x v="1"/>
    <n v="339999"/>
    <s v="All Other Miscellaneous Manufacturing"/>
    <n v="33"/>
    <d v="1991-01-01T00:00:00"/>
    <n v="1991"/>
    <n v="35"/>
    <x v="3"/>
    <n v="0"/>
    <s v="1200 N 96TH ST"/>
    <s v="SEATTLE"/>
    <s v="WA"/>
    <s v="98103"/>
    <n v="1"/>
    <n v="1454360147335"/>
    <n v="6012916780010001"/>
  </r>
  <r>
    <x v="5548"/>
    <s v="BIRHANU N ASERESS"/>
    <x v="0"/>
    <n v="485999"/>
    <s v="All Other Transit and Ground Passenger Transportation"/>
    <n v="48"/>
    <d v="2018-03-28T00:00:00"/>
    <n v="2018"/>
    <n v="8"/>
    <x v="1"/>
    <n v="0"/>
    <s v="528 24TH AVE S # A"/>
    <s v="SEATTLE"/>
    <s v="WA"/>
    <s v="98144"/>
    <n v="1"/>
    <n v="8220330735957"/>
    <m/>
  </r>
  <r>
    <x v="5549"/>
    <s v="ASERON ODARBIL"/>
    <x v="0"/>
    <n v="485999"/>
    <s v="All Other Transit and Ground Passenger Transportation"/>
    <n v="48"/>
    <d v="2016-10-25T00:00:00"/>
    <n v="2016"/>
    <n v="9"/>
    <x v="1"/>
    <n v="0"/>
    <s v="2310 165TH AVENUE CT E"/>
    <s v="LAKE TAPPS"/>
    <s v="WA"/>
    <s v="98391"/>
    <n v="0"/>
    <n v="8039240717037"/>
    <n v="6053656370010001"/>
  </r>
  <r>
    <x v="5550"/>
    <s v="ASEYR SERVICES LLC"/>
    <x v="3"/>
    <n v="812199"/>
    <s v="Other Personal Care Services"/>
    <n v="81"/>
    <d v="2023-10-19T00:00:00"/>
    <n v="2023"/>
    <n v="2"/>
    <x v="2"/>
    <n v="0"/>
    <s v="15728 39TH PL S # C15"/>
    <s v="TUKWILA"/>
    <s v="WA"/>
    <s v="98188"/>
    <n v="0"/>
    <n v="8717160788135"/>
    <n v="6053506330100001"/>
  </r>
  <r>
    <x v="5551"/>
    <s v="AWET ASFAHA"/>
    <x v="0"/>
    <n v="485310"/>
    <s v="Taxi and Ridesharing Services"/>
    <n v="48"/>
    <d v="2012-02-28T00:00:00"/>
    <n v="2012"/>
    <n v="14"/>
    <x v="0"/>
    <n v="0"/>
    <s v="1800 S JACKSON ST # 340"/>
    <s v="SEATTLE"/>
    <s v="WA"/>
    <s v="98144"/>
    <n v="1"/>
    <n v="7447690655188"/>
    <n v="6036184930010001"/>
  </r>
  <r>
    <x v="5552"/>
    <s v="ASFAHA HAILE"/>
    <x v="0"/>
    <n v="485310"/>
    <s v="Taxi and Ridesharing Services"/>
    <n v="48"/>
    <d v="2004-10-22T00:00:00"/>
    <n v="2004"/>
    <n v="21"/>
    <x v="3"/>
    <n v="0"/>
    <s v="6530 33RD AVE S"/>
    <s v="SEATTLE"/>
    <s v="WA"/>
    <s v="98118"/>
    <n v="1"/>
    <n v="5743650580224"/>
    <n v="6021180490010001"/>
  </r>
  <r>
    <x v="5553"/>
    <s v="BEKALU ASFAW"/>
    <x v="0"/>
    <n v="485310"/>
    <s v="Taxi and Ridesharing Services"/>
    <n v="48"/>
    <d v="2007-10-08T00:00:00"/>
    <n v="2007"/>
    <n v="18"/>
    <x v="0"/>
    <n v="0"/>
    <s v="14027 LAKE CITY WAY NE # S401"/>
    <s v="SEATTLE"/>
    <s v="WA"/>
    <s v="98125"/>
    <n v="1"/>
    <n v="7021390609605"/>
    <m/>
  </r>
  <r>
    <x v="5554"/>
    <s v="STITA"/>
    <x v="0"/>
    <n v="485310"/>
    <s v="Taxi and Ridesharing Services"/>
    <n v="48"/>
    <d v="2012-12-12T00:00:00"/>
    <n v="2012"/>
    <n v="13"/>
    <x v="0"/>
    <n v="0"/>
    <s v="2114 S JUDKINS ST"/>
    <s v="SEATTLE"/>
    <s v="WA"/>
    <s v="98144"/>
    <n v="1"/>
    <n v="7533520664198"/>
    <m/>
  </r>
  <r>
    <x v="5555"/>
    <s v="MEKONNEN N ASFAW"/>
    <x v="0"/>
    <n v="485999"/>
    <s v="All Other Transit and Ground Passenger Transportation"/>
    <n v="48"/>
    <d v="2018-05-27T00:00:00"/>
    <n v="2018"/>
    <n v="8"/>
    <x v="1"/>
    <n v="0"/>
    <s v="15011 5TH LN S"/>
    <s v="BURIEN"/>
    <s v="WA"/>
    <s v="98148"/>
    <n v="0"/>
    <n v="8240210738028"/>
    <m/>
  </r>
  <r>
    <x v="5556"/>
    <s v="NAPOLEON M ASFAW"/>
    <x v="0"/>
    <n v="485999"/>
    <s v="All Other Transit and Ground Passenger Transportation"/>
    <n v="48"/>
    <d v="2014-11-05T00:00:00"/>
    <n v="2014"/>
    <n v="11"/>
    <x v="0"/>
    <n v="0"/>
    <s v="11725 15TH AVE NE # 209"/>
    <s v="SEATTLE"/>
    <s v="WA"/>
    <s v="98125"/>
    <n v="1"/>
    <n v="7758750687858"/>
    <m/>
  </r>
  <r>
    <x v="5557"/>
    <s v="SAMSON ASFAW"/>
    <x v="0"/>
    <n v="721199"/>
    <s v="All Other Traveler Accommodation"/>
    <n v="72"/>
    <d v="2023-12-15T00:00:00"/>
    <n v="2023"/>
    <n v="2"/>
    <x v="2"/>
    <n v="0"/>
    <s v="2524 BOYER AVE E # 330"/>
    <s v="SEATTLE"/>
    <s v="WA"/>
    <s v="98102"/>
    <n v="1"/>
    <n v="8726930789208"/>
    <m/>
  </r>
  <r>
    <x v="5558"/>
    <s v="ELAN TOWNCAR AND LIMOUSINE SERVICE"/>
    <x v="0"/>
    <n v="485320"/>
    <s v="Limousine Service"/>
    <n v="48"/>
    <d v="2001-12-17T00:00:00"/>
    <n v="2001"/>
    <n v="24"/>
    <x v="3"/>
    <n v="0"/>
    <s v="74 S HUDSON ST"/>
    <s v="SEATTLE"/>
    <s v="WA"/>
    <s v="98134"/>
    <n v="1"/>
    <n v="5484910552591"/>
    <n v="6032452670010001"/>
  </r>
  <r>
    <x v="5559"/>
    <s v="SOLOMON E ASFHA"/>
    <x v="0"/>
    <n v="485310"/>
    <s v="Taxi and Ridesharing Services"/>
    <n v="48"/>
    <d v="1989-09-20T00:00:00"/>
    <n v="1989"/>
    <n v="36"/>
    <x v="3"/>
    <n v="0"/>
    <s v="1216 N 103RD ST"/>
    <s v="SEATTLE"/>
    <s v="WA"/>
    <s v="98133"/>
    <n v="1"/>
    <n v="1111030112142"/>
    <n v="6012712490010001"/>
  </r>
  <r>
    <x v="5560"/>
    <s v="ASG CONSOLIDATED LLC"/>
    <x v="5"/>
    <n v="551112"/>
    <s v="Offices of Other Holding Companies"/>
    <n v="55"/>
    <d v="2009-01-01T00:00:00"/>
    <n v="2009"/>
    <n v="17"/>
    <x v="0"/>
    <n v="0"/>
    <s v="2025 1ST AVE #900"/>
    <s v="SEATTLE"/>
    <s v="WA"/>
    <s v="98121"/>
    <n v="1"/>
    <n v="7220570630929"/>
    <n v="6030266430010001"/>
  </r>
  <r>
    <x v="5561"/>
    <s v="ASGARD MAINTENANCE"/>
    <x v="3"/>
    <n v="236118"/>
    <s v="Residential Remodelers"/>
    <n v="23"/>
    <d v="2024-07-01T00:00:00"/>
    <n v="2024"/>
    <n v="2"/>
    <x v="2"/>
    <n v="0"/>
    <s v="23030 76TH AVE W # 12"/>
    <s v="EDMONDS"/>
    <s v="WA"/>
    <s v="98026"/>
    <n v="0"/>
    <n v="8782930795133"/>
    <n v="6045553320010001"/>
  </r>
  <r>
    <x v="5562"/>
    <s v="ASGEDOM MELAK M"/>
    <x v="0"/>
    <n v="485999"/>
    <s v="All Other Transit and Ground Passenger Transportation"/>
    <n v="48"/>
    <d v="2018-03-14T00:00:00"/>
    <n v="2018"/>
    <n v="8"/>
    <x v="1"/>
    <n v="0"/>
    <s v="4801 200TH ST SW # K107"/>
    <s v="LYNNWOOD"/>
    <s v="WA"/>
    <s v="98036"/>
    <n v="0"/>
    <n v="8214770735363"/>
    <m/>
  </r>
  <r>
    <x v="5563"/>
    <s v="WARSAW STREET RENTALS"/>
    <x v="0"/>
    <n v="721199"/>
    <s v="All Other Traveler Accommodation"/>
    <n v="72"/>
    <d v="2026-06-01T00:00:00"/>
    <n v="2026"/>
    <n v="0"/>
    <x v="4"/>
    <n v="0"/>
    <s v="3907 S WARSAW ST"/>
    <s v="SEATTLE"/>
    <s v="WA"/>
    <s v="98118"/>
    <n v="1"/>
    <n v="8913230808977"/>
    <n v="6061711180010001"/>
  </r>
  <r>
    <x v="5564"/>
    <s v="ASH &amp; GLOW SKINCARE LLC"/>
    <x v="3"/>
    <n v="812112"/>
    <s v="Beauty Salons"/>
    <n v="81"/>
    <d v="2026-03-01T00:00:00"/>
    <n v="2026"/>
    <n v="0"/>
    <x v="4"/>
    <n v="0"/>
    <s v="9447 34TH AVE SW"/>
    <s v="SEATTLE"/>
    <s v="WA"/>
    <s v="98126"/>
    <n v="1"/>
    <n v="8902850807906"/>
    <n v="6060918960010001"/>
  </r>
  <r>
    <x v="5565"/>
    <s v="ASH + STONE SKINCARE"/>
    <x v="3"/>
    <n v="456120"/>
    <s v="Cosmetics, Beauty Supplies, and Perfume Retailers"/>
    <n v="45"/>
    <d v="2026-05-29T00:00:00"/>
    <n v="2026"/>
    <n v="0"/>
    <x v="4"/>
    <n v="0"/>
    <s v="522 OLD DOMINION ST"/>
    <s v="O FALLON"/>
    <s v="MO"/>
    <s v="63368"/>
    <n v="0"/>
    <n v="8926560810367"/>
    <n v="6062334160010001"/>
  </r>
  <r>
    <x v="5566"/>
    <s v="ASH BROKERAGE LLC"/>
    <x v="5"/>
    <n v="812990"/>
    <s v="All Other Personal Services"/>
    <n v="81"/>
    <d v="2005-01-11T00:00:00"/>
    <n v="2005"/>
    <n v="21"/>
    <x v="3"/>
    <n v="0"/>
    <s v="711 CAPITOL WAY S # STE 204"/>
    <s v="OLYMPIA"/>
    <s v="WA"/>
    <s v="98501"/>
    <n v="0"/>
    <n v="5829580589400"/>
    <n v="6022634430010001"/>
  </r>
  <r>
    <x v="5567"/>
    <s v="ASH CONSULTING LLC"/>
    <x v="5"/>
    <n v="611430"/>
    <s v="Professional and Management Development Training"/>
    <n v="61"/>
    <d v="2009-06-30T00:00:00"/>
    <n v="2009"/>
    <n v="17"/>
    <x v="0"/>
    <n v="0"/>
    <s v="6815 147TH ST SW"/>
    <s v="EDMONDS"/>
    <s v="WA"/>
    <s v="98026"/>
    <n v="0"/>
    <n v="7541980665095"/>
    <n v="6029359270010001"/>
  </r>
  <r>
    <x v="5568"/>
    <s v="ASH GLOBAL"/>
    <x v="5"/>
    <n v="541618"/>
    <s v="Other Management Consulting Services"/>
    <n v="54"/>
    <d v="2007-01-01T00:00:00"/>
    <n v="2007"/>
    <n v="19"/>
    <x v="0"/>
    <n v="0"/>
    <s v="614 22ND AVE E"/>
    <s v="SEATTLE"/>
    <s v="WA"/>
    <s v="98112"/>
    <n v="1"/>
    <n v="7037450611330"/>
    <n v="6027418570010003"/>
  </r>
  <r>
    <x v="5569"/>
    <s v="ASH GROVE CEMENT COMPANY"/>
    <x v="1"/>
    <n v="327310"/>
    <s v="Cement Manufacturing"/>
    <n v="32"/>
    <d v="1992-01-01T00:00:00"/>
    <n v="1992"/>
    <n v="34"/>
    <x v="3"/>
    <n v="0"/>
    <s v="3801 E MARGINAL WAY S"/>
    <s v="SEATTLE"/>
    <s v="WA"/>
    <s v="98134"/>
    <n v="1"/>
    <n v="1391660140897"/>
    <n v="6011213030010001"/>
  </r>
  <r>
    <x v="5570"/>
    <s v="ASH GROVE CRAFTSMAN"/>
    <x v="5"/>
    <n v="236115"/>
    <s v="New Single-Family Housing Construction (except For-Sale Builders)"/>
    <n v="23"/>
    <d v="2016-02-01T00:00:00"/>
    <n v="2016"/>
    <n v="10"/>
    <x v="1"/>
    <n v="0"/>
    <s v="2400 NW 80TH ST"/>
    <s v="SEATTLE"/>
    <s v="WA"/>
    <s v="98117"/>
    <n v="1"/>
    <n v="7909780703583"/>
    <n v="6035713040010001"/>
  </r>
  <r>
    <x v="5571"/>
    <s v="STANDREW RENTALS"/>
    <x v="0"/>
    <n v="531110"/>
    <s v="Lessors of Residential Buildings and Dwellings"/>
    <n v="53"/>
    <d v="2022-06-15T00:00:00"/>
    <n v="2022"/>
    <n v="4"/>
    <x v="2"/>
    <n v="0"/>
    <s v="1637 15TH AVE"/>
    <s v="SEATTLE"/>
    <s v="WA"/>
    <s v="98122"/>
    <n v="1"/>
    <n v="8616170777524"/>
    <n v="6049302150010001"/>
  </r>
  <r>
    <x v="5572"/>
    <s v="AVA ED"/>
    <x v="0"/>
    <n v="611710"/>
    <s v="Educational Support Services"/>
    <n v="61"/>
    <d v="2016-05-11T00:00:00"/>
    <n v="2016"/>
    <n v="10"/>
    <x v="1"/>
    <n v="0"/>
    <s v="3623 WOODLAWN AVE N"/>
    <s v="SEATTLE"/>
    <s v="WA"/>
    <s v="98103"/>
    <n v="1"/>
    <n v="7952180707977"/>
    <m/>
  </r>
  <r>
    <x v="5573"/>
    <s v="DOGGIE STYLE SEATTLE"/>
    <x v="5"/>
    <n v="541990"/>
    <s v="All Other Professional, Scientific, and Technical Services"/>
    <n v="54"/>
    <d v="2007-01-03T00:00:00"/>
    <n v="2007"/>
    <n v="19"/>
    <x v="0"/>
    <n v="0"/>
    <s v="9412 ROOSEVELT WAY NE"/>
    <s v="SEATTLE"/>
    <s v="WA"/>
    <s v="98115"/>
    <n v="1"/>
    <n v="5937590600985"/>
    <n v="6026795940010001"/>
  </r>
  <r>
    <x v="5574"/>
    <s v="ASHBAUGH BEAL LLP"/>
    <x v="6"/>
    <n v="541110"/>
    <s v="Offices of Lawyers"/>
    <n v="54"/>
    <d v="1998-01-01T00:00:00"/>
    <n v="1998"/>
    <n v="28"/>
    <x v="3"/>
    <n v="0"/>
    <s v="920 5TH AVE # 3400"/>
    <s v="SEATTLE"/>
    <s v="WA"/>
    <s v="98104"/>
    <n v="1"/>
    <n v="5127470513972"/>
    <n v="6016806350010001"/>
  </r>
  <r>
    <x v="5575"/>
    <s v="ASHCRAFT PSYCHOLOGICAL ASSOCIATION"/>
    <x v="0"/>
    <n v="621330"/>
    <s v="Offices of Mental Health Practitioners (except Physicians)"/>
    <n v="62"/>
    <d v="2010-06-15T00:00:00"/>
    <n v="2010"/>
    <n v="16"/>
    <x v="0"/>
    <n v="0"/>
    <s v="345 118TH AVE SE # STE 110"/>
    <s v="BELLEVUE"/>
    <s v="WA"/>
    <s v="98005"/>
    <n v="0"/>
    <n v="7283220637616"/>
    <n v="6030239460010001"/>
  </r>
  <r>
    <x v="5576"/>
    <s v="ASHE JOHN PATRICK"/>
    <x v="0"/>
    <n v="541990"/>
    <s v="All Other Professional, Scientific, and Technical Services"/>
    <n v="54"/>
    <d v="2022-01-01T00:00:00"/>
    <n v="2022"/>
    <n v="4"/>
    <x v="2"/>
    <n v="0"/>
    <s v="710 S LUCILE ST"/>
    <s v="SEATTLE"/>
    <s v="WA"/>
    <s v="98108"/>
    <n v="1"/>
    <n v="8633220779314"/>
    <n v="6045698730010001"/>
  </r>
  <r>
    <x v="5577"/>
    <s v="MULUGETA ASHEBO"/>
    <x v="0"/>
    <n v="485999"/>
    <s v="All Other Transit and Ground Passenger Transportation"/>
    <n v="48"/>
    <d v="2015-01-15T00:00:00"/>
    <n v="2015"/>
    <n v="11"/>
    <x v="0"/>
    <n v="0"/>
    <s v="12601 68TH AVE S #12B"/>
    <s v="SEATTLE"/>
    <s v="WA"/>
    <s v="98178"/>
    <n v="1"/>
    <n v="7772990689313"/>
    <m/>
  </r>
  <r>
    <x v="5578"/>
    <s v="ASHENAFI SOLOMON A"/>
    <x v="0"/>
    <n v="485999"/>
    <s v="All Other Transit and Ground Passenger Transportation"/>
    <n v="48"/>
    <d v="2018-04-25T00:00:00"/>
    <n v="2018"/>
    <n v="8"/>
    <x v="1"/>
    <n v="0"/>
    <s v="10803 55TH AVE S"/>
    <s v="SEATTLE"/>
    <s v="WA"/>
    <s v="98178"/>
    <n v="1"/>
    <n v="8230050736966"/>
    <m/>
  </r>
  <r>
    <x v="5579"/>
    <s v="ELIZABETH MONROE ASHER ATTORNEY"/>
    <x v="0"/>
    <n v="541110"/>
    <s v="Offices of Lawyers"/>
    <n v="54"/>
    <d v="2003-01-01T00:00:00"/>
    <n v="2003"/>
    <n v="23"/>
    <x v="3"/>
    <n v="0"/>
    <s v="1833 N 105TH ST # 101"/>
    <s v="SEATTLE"/>
    <s v="WA"/>
    <s v="98125"/>
    <n v="1"/>
    <n v="5571100561815"/>
    <n v="6022518610010001"/>
  </r>
  <r>
    <x v="5580"/>
    <s v="ASHESI UNIVERSITY FOUNDATION"/>
    <x v="4"/>
    <n v="923110"/>
    <s v="Administration of Education Programs"/>
    <n v="92"/>
    <d v="1999-08-19T00:00:00"/>
    <n v="1999"/>
    <n v="26"/>
    <x v="3"/>
    <n v="0"/>
    <s v="1201 3RD AVE # 2200"/>
    <s v="SEATTLE"/>
    <s v="WA"/>
    <s v="98101"/>
    <n v="1"/>
    <n v="5298780532622"/>
    <n v="6019753270010001"/>
  </r>
  <r>
    <x v="5581"/>
    <s v="HUMAYUN ASHFAQ"/>
    <x v="0"/>
    <n v="485999"/>
    <s v="All Other Transit and Ground Passenger Transportation"/>
    <n v="48"/>
    <d v="2015-10-01T00:00:00"/>
    <n v="2015"/>
    <n v="10"/>
    <x v="1"/>
    <n v="0"/>
    <s v="14430 SE 79TH DR"/>
    <s v="NEWCASTLE"/>
    <s v="WA"/>
    <s v="98059"/>
    <n v="0"/>
    <n v="7978590710706"/>
    <m/>
  </r>
  <r>
    <x v="5582"/>
    <s v="STUDIO ASHFO"/>
    <x v="3"/>
    <n v="541511"/>
    <s v="Custom Computer Programming Services"/>
    <n v="54"/>
    <d v="2024-07-16T00:00:00"/>
    <n v="2024"/>
    <n v="2"/>
    <x v="2"/>
    <n v="0"/>
    <s v="1126 24TH AVE"/>
    <s v="SEATTLE"/>
    <s v="WA"/>
    <s v="98122"/>
    <n v="1"/>
    <n v="8772670794047"/>
    <n v="6055792570010001"/>
  </r>
  <r>
    <x v="5583"/>
    <s v="ASHFORD ELECTRIC &amp; CONSTRUCTION"/>
    <x v="1"/>
    <n v="238210"/>
    <s v="Electrical Contractors and Other Wiring Installation Contractors"/>
    <n v="23"/>
    <d v="1989-06-01T00:00:00"/>
    <n v="1989"/>
    <n v="37"/>
    <x v="3"/>
    <n v="0"/>
    <s v="909 KIRKLAND AVE"/>
    <s v="KIRKLAND"/>
    <s v="WA"/>
    <s v="98033"/>
    <n v="0"/>
    <n v="1105690111596"/>
    <n v="6006400300010001"/>
  </r>
  <r>
    <x v="5584"/>
    <s v="SEATTLE MARRIOTT WATERFRONT"/>
    <x v="5"/>
    <n v="721110"/>
    <s v="Hotels (except Casino Hotels) and Motels"/>
    <n v="72"/>
    <d v="2013-01-01T00:00:00"/>
    <n v="2013"/>
    <n v="13"/>
    <x v="0"/>
    <n v="0"/>
    <s v="2100 ALASKAN WAY"/>
    <s v="SEATTLE"/>
    <s v="WA"/>
    <s v="98121"/>
    <n v="1"/>
    <n v="7637650675207"/>
    <n v="6027042080010001"/>
  </r>
  <r>
    <x v="5585"/>
    <s v="LITTLE CHEMISTRY"/>
    <x v="0"/>
    <n v="711510"/>
    <s v="Independent Artists, Writers, and Performers"/>
    <n v="71"/>
    <d v="2010-10-01T00:00:00"/>
    <n v="2010"/>
    <n v="15"/>
    <x v="0"/>
    <n v="0"/>
    <s v="4326 GREENWOOD AVE N"/>
    <s v="SEATTLE"/>
    <s v="WA"/>
    <s v="98103"/>
    <n v="1"/>
    <n v="7316950641199"/>
    <n v="6030610160010001"/>
  </r>
  <r>
    <x v="5586"/>
    <s v="ASHI CONSULTING SERVICES"/>
    <x v="0"/>
    <n v="541519"/>
    <s v="Other Computer Related Services"/>
    <n v="54"/>
    <d v="2000-03-14T00:00:00"/>
    <n v="2000"/>
    <n v="26"/>
    <x v="3"/>
    <n v="0"/>
    <s v="2033 2ND AVE # 1203"/>
    <s v="SEATTLE"/>
    <s v="WA"/>
    <s v="98121"/>
    <n v="1"/>
    <n v="1926950195338"/>
    <n v="6017549270010001"/>
  </r>
  <r>
    <x v="5587"/>
    <s v="ASHIMA DIWAKAR LLC"/>
    <x v="3"/>
    <n v="531110"/>
    <s v="Lessors of Residential Buildings and Dwellings"/>
    <n v="53"/>
    <d v="2024-05-15T00:00:00"/>
    <n v="2024"/>
    <n v="2"/>
    <x v="2"/>
    <n v="0"/>
    <s v="1106 14TH AVE # B"/>
    <s v="SEATTLE"/>
    <s v="WA"/>
    <s v="98122"/>
    <n v="1"/>
    <n v="8761020792812"/>
    <n v="6053677750010001"/>
  </r>
  <r>
    <x v="5588"/>
    <s v="ANDREW ASHIOFU"/>
    <x v="0"/>
    <n v="813990"/>
    <s v="Other Similar Organizations (except Business, Professional, Labor, and Political Organizations)"/>
    <n v="81"/>
    <d v="2025-05-29T00:00:00"/>
    <n v="2025"/>
    <n v="1"/>
    <x v="2"/>
    <n v="0"/>
    <s v="1620 MELROSE AVE # 202"/>
    <s v="SEATTLE"/>
    <s v="WA"/>
    <s v="98122"/>
    <n v="1"/>
    <n v="8840170801209"/>
    <m/>
  </r>
  <r>
    <x v="5589"/>
    <s v="PREFERRED FINANCIAL SOLUTIONS LLC"/>
    <x v="5"/>
    <n v="541611"/>
    <s v="Administrative Management and General Management Consulting Services"/>
    <n v="54"/>
    <d v="2009-03-26T00:00:00"/>
    <n v="2009"/>
    <n v="17"/>
    <x v="0"/>
    <n v="0"/>
    <s v="4827 S KENNY ST"/>
    <s v="SEATTLE"/>
    <s v="WA"/>
    <s v="98118"/>
    <n v="1"/>
    <n v="7163980624866"/>
    <n v="6029047410010001"/>
  </r>
  <r>
    <x v="5590"/>
    <s v="ASHKENAZY HOLDINGS LLC"/>
    <x v="3"/>
    <n v="541512"/>
    <s v="Computer Systems Design Services"/>
    <n v="54"/>
    <d v="2024-02-15T00:00:00"/>
    <n v="2024"/>
    <n v="2"/>
    <x v="2"/>
    <n v="0"/>
    <s v="7041 19TH AVE NE"/>
    <s v="SEATTLE"/>
    <s v="WA"/>
    <s v="98115"/>
    <n v="1"/>
    <n v="8812730798320"/>
    <n v="6054204900010001"/>
  </r>
  <r>
    <x v="5591"/>
    <s v="ASHKENAZY PROPERTIES LLC"/>
    <x v="3"/>
    <n v="531110"/>
    <s v="Lessors of Residential Buildings and Dwellings"/>
    <n v="53"/>
    <d v="2025-08-07T00:00:00"/>
    <n v="2025"/>
    <n v="0"/>
    <x v="4"/>
    <n v="0"/>
    <s v="7041 19TH AVE NE"/>
    <s v="SEATTLE"/>
    <s v="WA"/>
    <s v="98115"/>
    <n v="1"/>
    <n v="8855840802827"/>
    <n v="6059474220010001"/>
  </r>
  <r>
    <x v="5592"/>
    <s v="HEALING PATH CRANIOSACRAL"/>
    <x v="0"/>
    <n v="812199"/>
    <s v="Other Personal Care Services"/>
    <n v="81"/>
    <d v="2009-02-01T00:00:00"/>
    <n v="2009"/>
    <n v="17"/>
    <x v="0"/>
    <n v="0"/>
    <s v="4444 WOODLAND PARK AVE N # 220"/>
    <s v="SEATTLE"/>
    <s v="WA"/>
    <s v="98103"/>
    <n v="1"/>
    <n v="7205790629382"/>
    <n v="6029434390010001"/>
  </r>
  <r>
    <x v="5593"/>
    <s v="KATE ASHLEA"/>
    <x v="0"/>
    <n v="621399"/>
    <s v="Offices of All Other Miscellaneous Health Practitioners"/>
    <n v="62"/>
    <d v="2016-10-27T00:00:00"/>
    <n v="2016"/>
    <n v="9"/>
    <x v="1"/>
    <n v="0"/>
    <s v="2245 YALE AVE E # 27"/>
    <s v="SEATTLE"/>
    <s v="WA"/>
    <s v="98102"/>
    <n v="1"/>
    <n v="8005400713485"/>
    <n v="6025925880010003"/>
  </r>
  <r>
    <x v="5594"/>
    <s v="ASHLEE EARL GAIL"/>
    <x v="0"/>
    <n v="721199"/>
    <s v="All Other Traveler Accommodation"/>
    <n v="72"/>
    <d v="2025-06-30T00:00:00"/>
    <n v="2025"/>
    <n v="1"/>
    <x v="2"/>
    <n v="0"/>
    <s v="1511 LAKEVIEW BLVD E"/>
    <s v="SEATTLE"/>
    <s v="WA"/>
    <s v="98102"/>
    <n v="1"/>
    <n v="8846280801838"/>
    <n v="6059220250010001"/>
  </r>
  <r>
    <x v="5595"/>
    <s v="ASHLEE KNIGHT THERAPY CO LLC"/>
    <x v="3"/>
    <n v="621330"/>
    <s v="Offices of Mental Health Practitioners (except Physicians)"/>
    <n v="62"/>
    <d v="2017-06-20T00:00:00"/>
    <n v="2017"/>
    <n v="9"/>
    <x v="1"/>
    <n v="0"/>
    <s v="108 S JACKSON ST"/>
    <s v="SEATTLE"/>
    <s v="WA"/>
    <s v="98104"/>
    <n v="1"/>
    <n v="8095990722953"/>
    <n v="6041400330010001"/>
  </r>
  <r>
    <x v="5596"/>
    <s v="ASHLEY ANTHONY PLLC"/>
    <x v="3"/>
    <n v="624190"/>
    <s v="Other Individual and Family Services"/>
    <n v="62"/>
    <d v="2019-02-11T00:00:00"/>
    <n v="2019"/>
    <n v="7"/>
    <x v="1"/>
    <n v="0"/>
    <s v="918 S HORTON ST # 1001"/>
    <s v="SEATTLE"/>
    <s v="WA"/>
    <s v="98134"/>
    <n v="1"/>
    <n v="8466280761755"/>
    <n v="6044049510010001"/>
  </r>
  <r>
    <x v="5597"/>
    <s v="ASHLEY CRUZ ARATA WELLNESS"/>
    <x v="3"/>
    <n v="541990"/>
    <s v="All Other Professional, Scientific, and Technical Services"/>
    <n v="54"/>
    <d v="2026-01-01T00:00:00"/>
    <n v="2026"/>
    <n v="0"/>
    <x v="4"/>
    <n v="0"/>
    <s v="120 27TH AVE E"/>
    <s v="SEATTLE"/>
    <s v="WA"/>
    <s v="98112"/>
    <n v="1"/>
    <n v="8867790804069"/>
    <n v="6059028740010001"/>
  </r>
  <r>
    <x v="5598"/>
    <s v="ASHLEY BOUZIS MD PS"/>
    <x v="1"/>
    <n v="621112"/>
    <s v="Offices of Physicians, Mental Health Specialists"/>
    <n v="62"/>
    <d v="2024-05-01T00:00:00"/>
    <n v="2024"/>
    <n v="2"/>
    <x v="2"/>
    <n v="0"/>
    <s v="1505 WESTLAKE AVE N"/>
    <s v="SEATTLE"/>
    <s v="WA"/>
    <s v="98109"/>
    <n v="1"/>
    <n v="8757490792441"/>
    <n v="6034703200010001"/>
  </r>
  <r>
    <x v="5599"/>
    <s v="CRIP RIOT"/>
    <x v="3"/>
    <n v="459999"/>
    <s v="All Other Miscellaneous Retailers"/>
    <n v="45"/>
    <d v="2021-10-21T00:00:00"/>
    <n v="2021"/>
    <n v="4"/>
    <x v="2"/>
    <n v="0"/>
    <s v="17317 453RD AVE SE"/>
    <s v="NORTH BEND"/>
    <s v="WA"/>
    <s v="98045"/>
    <n v="0"/>
    <n v="8567200772396"/>
    <n v="6045327950010001"/>
  </r>
  <r>
    <x v="5600"/>
    <s v="ASHLEY FRISCIA NUTRITION PLLC"/>
    <x v="3"/>
    <n v="621399"/>
    <s v="Offices of All Other Miscellaneous Health Practitioners"/>
    <n v="62"/>
    <d v="2026-04-08T00:00:00"/>
    <n v="2026"/>
    <n v="0"/>
    <x v="4"/>
    <n v="0"/>
    <s v="1133 18TH AVE # 24"/>
    <s v="SEATTLE"/>
    <s v="WA"/>
    <s v="98122"/>
    <n v="1"/>
    <n v="8919960809685"/>
    <n v="6061749740010001"/>
  </r>
  <r>
    <x v="5601"/>
    <s v="ASHLEY FULLER MD PLLC"/>
    <x v="3"/>
    <n v="621111"/>
    <s v="Offices of Physicians (except Mental Health Specialists)"/>
    <n v="62"/>
    <d v="2024-06-01T00:00:00"/>
    <n v="2024"/>
    <n v="2"/>
    <x v="2"/>
    <n v="0"/>
    <s v="1101 MADISON ST # 1270"/>
    <s v="SEATTLE"/>
    <s v="WA"/>
    <s v="98104"/>
    <n v="1"/>
    <n v="8759010792600"/>
    <n v="6053667910010001"/>
  </r>
  <r>
    <x v="5602"/>
    <s v="ASHLEY FURNITURE INDUSTRIES INC"/>
    <x v="1"/>
    <n v="423210"/>
    <s v="Furniture Merchant Wholesalers"/>
    <n v="42"/>
    <d v="1994-05-16T00:00:00"/>
    <n v="1994"/>
    <n v="32"/>
    <x v="3"/>
    <n v="0"/>
    <s v="1 ASHLEY WAY"/>
    <s v="ARCADIA"/>
    <s v="WI"/>
    <s v="54612"/>
    <n v="0"/>
    <n v="7064890614246"/>
    <n v="6015621590010001"/>
  </r>
  <r>
    <x v="5603"/>
    <s v="ASHLEY GANGADEAN, LMHC"/>
    <x v="2"/>
    <n v="621330"/>
    <s v="Offices of Mental Health Practitioners (except Physicians)"/>
    <n v="62"/>
    <d v="2019-11-01T00:00:00"/>
    <n v="2019"/>
    <n v="6"/>
    <x v="1"/>
    <n v="0"/>
    <s v="4501 15TH AVE S # 103"/>
    <s v="SEATTLE"/>
    <s v="WA"/>
    <s v="98108"/>
    <n v="1"/>
    <n v="8412720756063"/>
    <n v="6044870060010001"/>
  </r>
  <r>
    <x v="5604"/>
    <s v="ASHLEY"/>
    <x v="3"/>
    <n v="449110"/>
    <s v="Furniture Retailers"/>
    <n v="44"/>
    <d v="2023-09-01T00:00:00"/>
    <n v="2023"/>
    <n v="2"/>
    <x v="2"/>
    <n v="0"/>
    <s v="17601 SOUTHCENTER PKWY"/>
    <s v="TUKWILA"/>
    <s v="WA"/>
    <s v="98188"/>
    <n v="0"/>
    <n v="8712460787645"/>
    <n v="6048498360010012"/>
  </r>
  <r>
    <x v="5605"/>
    <s v="ASHLEY HALE ART"/>
    <x v="3"/>
    <n v="711130"/>
    <s v="Musical Groups and Artists"/>
    <n v="71"/>
    <d v="2023-01-07T00:00:00"/>
    <n v="2023"/>
    <n v="3"/>
    <x v="2"/>
    <n v="0"/>
    <s v="34823 SE KINSEY ST"/>
    <s v="SNOQUALMIE"/>
    <s v="WA"/>
    <s v="98065"/>
    <n v="0"/>
    <n v="8655330781650"/>
    <n v="6049177760010001"/>
  </r>
  <r>
    <x v="5606"/>
    <s v="ASHLEY HARMON MD PLLC"/>
    <x v="8"/>
    <n v="621112"/>
    <s v="Offices of Physicians, Mental Health Specialists"/>
    <n v="62"/>
    <d v="2014-01-01T00:00:00"/>
    <n v="2014"/>
    <n v="12"/>
    <x v="0"/>
    <n v="0"/>
    <s v="4510 THACKERAY PL NE"/>
    <s v="SEATTLE"/>
    <s v="WA"/>
    <s v="98105"/>
    <n v="1"/>
    <n v="7692060680875"/>
    <n v="6033586910010001"/>
  </r>
  <r>
    <x v="5607"/>
    <s v="ASHLEY HG THERAPY"/>
    <x v="3"/>
    <n v="621330"/>
    <s v="Offices of Mental Health Practitioners (except Physicians)"/>
    <n v="62"/>
    <d v="2022-11-28T00:00:00"/>
    <n v="2022"/>
    <n v="3"/>
    <x v="2"/>
    <n v="0"/>
    <s v="1140 NW MARKET ST # 405"/>
    <s v="SEATTLE"/>
    <s v="WA"/>
    <s v="98107"/>
    <n v="1"/>
    <n v="8722610788736"/>
    <n v="6049466530010001"/>
  </r>
  <r>
    <x v="5608"/>
    <s v="APERTURE COUNSELING &amp; CONSULTING"/>
    <x v="3"/>
    <n v="621330"/>
    <s v="Offices of Mental Health Practitioners (except Physicians)"/>
    <n v="62"/>
    <d v="2025-01-01T00:00:00"/>
    <n v="2025"/>
    <n v="1"/>
    <x v="2"/>
    <n v="0"/>
    <s v="132 NE 95TH ST # B103"/>
    <s v="SEATTLE"/>
    <s v="WA"/>
    <s v="98115"/>
    <n v="1"/>
    <n v="8927090810420"/>
    <n v="6056398850010001"/>
  </r>
  <r>
    <x v="5609"/>
    <s v="ASHLEY MCALLISTER THERAPY PLLC"/>
    <x v="3"/>
    <n v="621330"/>
    <s v="Offices of Mental Health Practitioners (except Physicians)"/>
    <n v="62"/>
    <d v="2023-07-25T00:00:00"/>
    <n v="2023"/>
    <n v="3"/>
    <x v="2"/>
    <n v="0"/>
    <s v="5608 17TH AVE NW # 1719"/>
    <s v="SEATTLE"/>
    <s v="WA"/>
    <s v="98107"/>
    <n v="1"/>
    <n v="8702340786568"/>
    <n v="6052999270010001"/>
  </r>
  <r>
    <x v="5610"/>
    <s v="ASHLEY SEDLACEK COUNSELING"/>
    <x v="3"/>
    <n v="621330"/>
    <s v="Offices of Mental Health Practitioners (except Physicians)"/>
    <n v="62"/>
    <d v="2020-01-10T00:00:00"/>
    <n v="2020"/>
    <n v="6"/>
    <x v="1"/>
    <n v="0"/>
    <s v="2915 E MADISON ST # 306"/>
    <s v="SEATTLE"/>
    <s v="WA"/>
    <s v="98112"/>
    <n v="1"/>
    <n v="8454050760475"/>
    <n v="6405536800010001"/>
  </r>
  <r>
    <x v="5611"/>
    <s v="HYDRO PHYSICS  SEWERCAM"/>
    <x v="1"/>
    <n v="238990"/>
    <s v="All Other Specialty Trade Contractors"/>
    <n v="23"/>
    <d v="2019-01-01T00:00:00"/>
    <n v="2019"/>
    <n v="7"/>
    <x v="1"/>
    <n v="0"/>
    <s v="7440 BYRON ST NE"/>
    <s v="OLYMPIA"/>
    <s v="WA"/>
    <s v="98506"/>
    <n v="0"/>
    <n v="8319080746265"/>
    <n v="6026460420010001"/>
  </r>
  <r>
    <x v="5612"/>
    <s v="ASHLEY ZAWORSKA ARCHITECTURE"/>
    <x v="3"/>
    <n v="541310"/>
    <s v="Architectural Services"/>
    <n v="54"/>
    <d v="2019-09-18T00:00:00"/>
    <n v="2019"/>
    <n v="6"/>
    <x v="1"/>
    <n v="0"/>
    <s v="4818 14TH AVE NW"/>
    <s v="SEATTLE"/>
    <s v="WA"/>
    <s v="98107"/>
    <n v="1"/>
    <n v="8463000761417"/>
    <n v="6044956030010001"/>
  </r>
  <r>
    <x v="5613"/>
    <s v="ASHLY LAMBERT JD PHD PLLC"/>
    <x v="3"/>
    <n v="621330"/>
    <s v="Offices of Mental Health Practitioners (except Physicians)"/>
    <n v="62"/>
    <d v="2024-01-01T00:00:00"/>
    <n v="2024"/>
    <n v="2"/>
    <x v="2"/>
    <n v="0"/>
    <s v="5805 32ND AVE NW"/>
    <s v="SEATTLE"/>
    <s v="WA"/>
    <s v="98107"/>
    <n v="1"/>
    <n v="8737550790319"/>
    <n v="6040560130010001"/>
  </r>
  <r>
    <x v="5614"/>
    <s v="ASHLYN ELECTROLYSIS LLC"/>
    <x v="3"/>
    <n v="812112"/>
    <s v="Beauty Salons"/>
    <n v="81"/>
    <d v="2026-03-01T00:00:00"/>
    <n v="2026"/>
    <n v="0"/>
    <x v="4"/>
    <n v="0"/>
    <s v="1715A N 45TH ST"/>
    <s v="SEATTLE"/>
    <s v="WA"/>
    <s v="98103"/>
    <n v="1"/>
    <n v="8908930808530"/>
    <n v="6061029140010001"/>
  </r>
  <r>
    <x v="5615"/>
    <s v="ASHOKSUDARSH"/>
    <x v="3"/>
    <n v="531110"/>
    <s v="Lessors of Residential Buildings and Dwellings"/>
    <n v="53"/>
    <d v="2023-12-01T00:00:00"/>
    <n v="2023"/>
    <n v="2"/>
    <x v="2"/>
    <n v="0"/>
    <s v="912 MARTIN LUTHER KING JR WAY S"/>
    <s v="SEATTLE"/>
    <s v="WA"/>
    <s v="98144"/>
    <n v="1"/>
    <n v="8723910788872"/>
    <n v="6053014690010001"/>
  </r>
  <r>
    <x v="5616"/>
    <s v="ASHRAFI ABDUL H"/>
    <x v="0"/>
    <n v="485999"/>
    <s v="All Other Transit and Ground Passenger Transportation"/>
    <n v="48"/>
    <d v="2018-05-18T00:00:00"/>
    <n v="2018"/>
    <n v="8"/>
    <x v="1"/>
    <n v="0"/>
    <s v="10710 SE 256TH ST"/>
    <s v="KENT"/>
    <s v="WA"/>
    <s v="98030"/>
    <n v="0"/>
    <n v="8246760738709"/>
    <m/>
  </r>
  <r>
    <x v="5617"/>
    <s v="HANDMADE BY SHAIMA"/>
    <x v="0"/>
    <n v="459130"/>
    <s v="Sewing, Needlework, and Piece Goods Retailers"/>
    <n v="45"/>
    <d v="2025-05-26T00:00:00"/>
    <n v="2025"/>
    <n v="1"/>
    <x v="2"/>
    <n v="0"/>
    <s v="4414 GOLDCREST DR NW"/>
    <s v="OLYMPIA"/>
    <s v="WA"/>
    <s v="98502"/>
    <n v="0"/>
    <n v="8839410801133"/>
    <n v="6056601450010001"/>
  </r>
  <r>
    <x v="5618"/>
    <s v="ASHURST PERKINS COIE (INTERNATIONAL) LLP"/>
    <x v="8"/>
    <n v="541110"/>
    <s v="Offices of Lawyers"/>
    <n v="54"/>
    <d v="2024-06-01T00:00:00"/>
    <n v="2024"/>
    <n v="2"/>
    <x v="2"/>
    <n v="0"/>
    <s v="1301 2ND AVE # 4200"/>
    <s v="SEATTLE"/>
    <s v="WA"/>
    <s v="98101"/>
    <n v="1"/>
    <n v="8893320806862"/>
    <n v="6053667880010001"/>
  </r>
  <r>
    <x v="5619"/>
    <s v="ASHURST PERKINS COIE CALIFORNIA PC"/>
    <x v="1"/>
    <n v="541110"/>
    <s v="Offices of Lawyers"/>
    <n v="54"/>
    <d v="2025-01-01T00:00:00"/>
    <n v="2025"/>
    <n v="1"/>
    <x v="2"/>
    <n v="0"/>
    <s v="1301 2ND AVE # 4200"/>
    <s v="SEATTLE"/>
    <s v="WA"/>
    <s v="98101"/>
    <n v="1"/>
    <n v="8893250806855"/>
    <n v="6025848030010001"/>
  </r>
  <r>
    <x v="5620"/>
    <s v="ASHURST PERKINS COIE TRUST COMPANY LLC"/>
    <x v="5"/>
    <n v="523991"/>
    <s v="Trust, Fiduciary, and Custody Activities"/>
    <n v="52"/>
    <d v="2011-09-01T00:00:00"/>
    <n v="2011"/>
    <n v="14"/>
    <x v="0"/>
    <n v="0"/>
    <s v="1301 2ND AVE # 4200"/>
    <s v="SEATTLE"/>
    <s v="WA"/>
    <s v="98101"/>
    <n v="1"/>
    <n v="7405600650689"/>
    <n v="6031393990010001"/>
  </r>
  <r>
    <x v="5621"/>
    <s v="ASHURST PERKINS COIE US LLP"/>
    <x v="8"/>
    <n v="541110"/>
    <s v="Offices of Lawyers"/>
    <n v="54"/>
    <d v="1998-01-01T00:00:00"/>
    <n v="1998"/>
    <n v="28"/>
    <x v="3"/>
    <n v="0"/>
    <s v="1301 2ND AVE # 4200"/>
    <s v="SEATTLE"/>
    <s v="WA"/>
    <s v="98101"/>
    <n v="1"/>
    <n v="5334430536524"/>
    <n v="6018423440010001"/>
  </r>
  <r>
    <x v="5622"/>
    <s v="ASHURST PERKINS COIE USA PC"/>
    <x v="1"/>
    <n v="541110"/>
    <s v="Offices of Lawyers"/>
    <n v="54"/>
    <d v="2016-01-01T00:00:00"/>
    <n v="2016"/>
    <n v="10"/>
    <x v="1"/>
    <n v="0"/>
    <s v="1301 2ND AVE # 4200"/>
    <s v="SEATTLE"/>
    <s v="WA"/>
    <s v="98101"/>
    <n v="1"/>
    <n v="7923230704975"/>
    <n v="6035712310010001"/>
  </r>
  <r>
    <x v="5623"/>
    <s v="SOHI LIMOUSINE"/>
    <x v="0"/>
    <n v="485320"/>
    <s v="Limousine Service"/>
    <n v="48"/>
    <d v="2012-08-20T00:00:00"/>
    <n v="2012"/>
    <n v="13"/>
    <x v="0"/>
    <n v="0"/>
    <s v="33437 38TH AVE S"/>
    <s v="FEDERAL WAY"/>
    <s v="WA"/>
    <s v="98001"/>
    <n v="0"/>
    <n v="7498610660516"/>
    <n v="6028209740010001"/>
  </r>
  <r>
    <x v="5624"/>
    <s v="ASHWORTH GOLESTAN"/>
    <x v="3"/>
    <n v="721110"/>
    <s v="Hotels (except Casino Hotels) and Motels"/>
    <n v="72"/>
    <d v="2026-01-01T00:00:00"/>
    <n v="2026"/>
    <n v="0"/>
    <x v="4"/>
    <n v="0"/>
    <s v="3053 30TH AVE W"/>
    <s v="SEATTLE"/>
    <s v="WA"/>
    <s v="98199"/>
    <n v="1"/>
    <n v="8884640805870"/>
    <n v="6056141740010001"/>
  </r>
  <r>
    <x v="5625"/>
    <s v="ASHWORTH LEININGER GROUP, INC."/>
    <x v="1"/>
    <n v="541620"/>
    <s v="Environmental Consulting Services"/>
    <n v="54"/>
    <d v="2022-06-06T00:00:00"/>
    <n v="2022"/>
    <n v="4"/>
    <x v="2"/>
    <n v="0"/>
    <s v="601 E DAILY DR # 302"/>
    <s v="CAMARILLO"/>
    <s v="CA"/>
    <s v="93010"/>
    <n v="0"/>
    <n v="8593600775178"/>
    <n v="6047741850010001"/>
  </r>
  <r>
    <x v="5626"/>
    <s v="MARY ASHWORTH PSYCHOTHERAPY"/>
    <x v="0"/>
    <n v="621330"/>
    <s v="Offices of Mental Health Practitioners (except Physicians)"/>
    <n v="62"/>
    <d v="2020-02-01T00:00:00"/>
    <n v="2020"/>
    <n v="6"/>
    <x v="1"/>
    <n v="0"/>
    <s v="2208 NW MARKET ST # 413"/>
    <s v="SEATTLE"/>
    <s v="WA"/>
    <s v="98107"/>
    <n v="1"/>
    <n v="8520740767532"/>
    <n v="6045161370010001"/>
  </r>
  <r>
    <x v="5627"/>
    <s v="ASI MARINE LP"/>
    <x v="2"/>
    <n v="541360"/>
    <s v="Geophysical Surveying and Mapping Services"/>
    <n v="54"/>
    <d v="2018-05-01T00:00:00"/>
    <n v="2018"/>
    <n v="8"/>
    <x v="1"/>
    <n v="0"/>
    <s v="3176 ABBOTT RD # 100A"/>
    <s v="ORCHARD PARK"/>
    <s v="NY"/>
    <s v="14127"/>
    <n v="0"/>
    <n v="8231990737175"/>
    <n v="6034012390010001"/>
  </r>
  <r>
    <x v="5628"/>
    <s v="ASI MUSIC VEND DISTRIBUTING CO LLC"/>
    <x v="5"/>
    <n v="812990"/>
    <s v="All Other Personal Services"/>
    <n v="81"/>
    <d v="2005-01-01T00:00:00"/>
    <n v="2005"/>
    <n v="21"/>
    <x v="3"/>
    <n v="0"/>
    <s v="2710 1ST AVE S"/>
    <s v="SEATTLE"/>
    <s v="WA"/>
    <s v="98134"/>
    <n v="1"/>
    <n v="5808530587168"/>
    <n v="6024568270010001"/>
  </r>
  <r>
    <x v="5629"/>
    <s v="ASI STRUCTURES LLC"/>
    <x v="5"/>
    <n v="236220"/>
    <s v="Commercial and Institutional Building Construction"/>
    <n v="23"/>
    <d v="2010-01-04T00:00:00"/>
    <n v="2010"/>
    <n v="16"/>
    <x v="0"/>
    <n v="0"/>
    <s v="6712 N CUTTER CIR"/>
    <s v="PORTLAND"/>
    <s v="OR"/>
    <s v="97217"/>
    <n v="0"/>
    <n v="7243690633376"/>
    <n v="6022107720010001"/>
  </r>
  <r>
    <x v="5630"/>
    <s v="ASIA BARBEQUE &amp; FAST FOODS"/>
    <x v="1"/>
    <n v="722513"/>
    <s v="Limited-Service Restaurants"/>
    <n v="72"/>
    <d v="1991-08-01T00:00:00"/>
    <n v="1991"/>
    <n v="35"/>
    <x v="3"/>
    <n v="0"/>
    <s v="655 S JACKSON ST # A"/>
    <s v="SEATTLE"/>
    <s v="WA"/>
    <s v="98104"/>
    <n v="1"/>
    <n v="1367560138443"/>
    <n v="6013413520010001"/>
  </r>
  <r>
    <x v="5631"/>
    <s v="ANCEA"/>
    <x v="4"/>
    <n v="813990"/>
    <s v="Other Similar Organizations (except Business, Professional, Labor, and Political Organizations)"/>
    <n v="81"/>
    <d v="2006-03-23T00:00:00"/>
    <n v="2006"/>
    <n v="20"/>
    <x v="0"/>
    <n v="0"/>
    <s v="2602 S 38TH ST"/>
    <s v="TACOMA"/>
    <s v="WA"/>
    <s v="98409"/>
    <n v="0"/>
    <n v="5866480593361"/>
    <n v="6019374730010001"/>
  </r>
  <r>
    <x v="5632"/>
    <s v="ASIA SOCIETY"/>
    <x v="11"/>
    <n v="611710"/>
    <s v="Educational Support Services"/>
    <n v="61"/>
    <d v="2015-09-05T00:00:00"/>
    <n v="2015"/>
    <n v="10"/>
    <x v="1"/>
    <n v="0"/>
    <s v="10959 5TH AVE SW"/>
    <s v="SEATTLE"/>
    <s v="WA"/>
    <s v="98146"/>
    <n v="1"/>
    <n v="8268720741001"/>
    <n v="6043003830010001"/>
  </r>
  <r>
    <x v="5633"/>
    <s v="ASIA SOCIETY NORTHERN CALIFORNIA"/>
    <x v="11"/>
    <n v="813319"/>
    <s v="Other Social Advocacy Organizations"/>
    <n v="81"/>
    <d v="2023-05-01T00:00:00"/>
    <n v="2023"/>
    <n v="3"/>
    <x v="2"/>
    <n v="0"/>
    <s v="999 3RD AVE # 700"/>
    <s v="SEATTLE"/>
    <s v="WA"/>
    <s v="98104"/>
    <n v="1"/>
    <n v="8894310806978"/>
    <n v="6052826290010001"/>
  </r>
  <r>
    <x v="5634"/>
    <s v="ASIA TRAVEL &amp; TOURS CORP"/>
    <x v="1"/>
    <n v="561510"/>
    <s v="Travel Agencies"/>
    <n v="56"/>
    <d v="2006-08-18T00:00:00"/>
    <n v="2006"/>
    <n v="19"/>
    <x v="0"/>
    <n v="0"/>
    <s v="622 S JACKSON ST"/>
    <s v="SEATTLE"/>
    <s v="WA"/>
    <s v="98104"/>
    <n v="1"/>
    <n v="5905820597645"/>
    <n v="6026414250010001"/>
  </r>
  <r>
    <x v="5635"/>
    <s v="ASIA TV USA LTD"/>
    <x v="1"/>
    <n v="512120"/>
    <s v="Motion Picture and Video Distribution"/>
    <n v="51"/>
    <d v="2021-10-01T00:00:00"/>
    <n v="2021"/>
    <n v="4"/>
    <x v="2"/>
    <n v="0"/>
    <s v="200 MIDDLESEX TPKE STE 202"/>
    <s v="ISELIN"/>
    <s v="NJ"/>
    <s v="08830"/>
    <n v="0"/>
    <n v="8754860792168"/>
    <n v="6049793200010001"/>
  </r>
  <r>
    <x v="5636"/>
    <s v="AAJA SEATTLE"/>
    <x v="4"/>
    <n v="813410"/>
    <s v="Civic and Social Organizations"/>
    <n v="81"/>
    <d v="1999-07-07T00:00:00"/>
    <n v="1999"/>
    <n v="27"/>
    <x v="3"/>
    <n v="0"/>
    <s v="5 3RD ST # 1108"/>
    <s v="SAN FRANCISCO"/>
    <s v="CA"/>
    <s v="94103"/>
    <n v="0"/>
    <n v="5272730529808"/>
    <m/>
  </r>
  <r>
    <x v="5637"/>
    <s v="ACRS"/>
    <x v="4"/>
    <n v="812990"/>
    <s v="All Other Personal Services"/>
    <n v="81"/>
    <d v="1983-09-14T00:00:00"/>
    <n v="1983"/>
    <n v="42"/>
    <x v="3"/>
    <n v="0"/>
    <s v="800 S WELLER ST"/>
    <s v="SEATTLE"/>
    <s v="WA"/>
    <s v="98104"/>
    <n v="1"/>
    <n v="337490040831"/>
    <n v="6011391460010001"/>
  </r>
  <r>
    <x v="5638"/>
    <s v="ASIAN CRAZY"/>
    <x v="8"/>
    <n v="722330"/>
    <s v="Mobile Food Services"/>
    <n v="72"/>
    <d v="2025-01-05T00:00:00"/>
    <n v="2025"/>
    <n v="1"/>
    <x v="2"/>
    <n v="0"/>
    <s v="1700 S 27TH ST"/>
    <s v="RENTON"/>
    <s v="WA"/>
    <s v="98055"/>
    <n v="0"/>
    <n v="8871570804466"/>
    <n v="6049877530010001"/>
  </r>
  <r>
    <x v="5639"/>
    <s v="ASIAN FAMILY MARKET SEATTLE LLC"/>
    <x v="5"/>
    <n v="445110"/>
    <s v="Supermarkets and Other Grocery Retailers (except Convenience Retailers)"/>
    <n v="44"/>
    <d v="2014-02-01T00:00:00"/>
    <n v="2014"/>
    <n v="12"/>
    <x v="0"/>
    <n v="0"/>
    <s v="13200 AURORA AVE N"/>
    <s v="SEATTLE"/>
    <s v="WA"/>
    <s v="98133"/>
    <n v="1"/>
    <n v="7678810679484"/>
    <n v="6033770390010001"/>
  </r>
  <r>
    <x v="5640"/>
    <s v="ASIAN PACIFIC TRAVEL"/>
    <x v="1"/>
    <n v="561510"/>
    <s v="Travel Agencies"/>
    <n v="56"/>
    <d v="1998-11-01T00:00:00"/>
    <n v="1998"/>
    <n v="27"/>
    <x v="3"/>
    <n v="0"/>
    <s v="7514 WINONA AVE N"/>
    <s v="SEATTLE"/>
    <s v="WA"/>
    <s v="98103"/>
    <n v="1"/>
    <n v="5392850542732"/>
    <n v="6015010350010002"/>
  </r>
  <r>
    <x v="5641"/>
    <s v="ASIAN PACIFIC ISLANDER COMMUNITY LEADERSHIP FOUND"/>
    <x v="4"/>
    <n v="611430"/>
    <s v="Professional and Management Development Training"/>
    <n v="61"/>
    <d v="2009-07-13T00:00:00"/>
    <n v="2009"/>
    <n v="17"/>
    <x v="0"/>
    <n v="0"/>
    <s v="1414 S WELLER ST"/>
    <s v="SEATTLE"/>
    <s v="WA"/>
    <s v="98144"/>
    <n v="1"/>
    <n v="7396370649715"/>
    <n v="6019613330010001"/>
  </r>
  <r>
    <x v="5642"/>
    <s v="AM SOCIETY OF INTERIOR DESIGNERS"/>
    <x v="2"/>
    <n v="813910"/>
    <s v="Business Associations"/>
    <n v="81"/>
    <d v="1996-01-01T00:00:00"/>
    <n v="1996"/>
    <n v="30"/>
    <x v="3"/>
    <n v="0"/>
    <s v="5701 6TH AVE S #213"/>
    <s v="SEATTLE"/>
    <s v="WA"/>
    <s v="98108"/>
    <n v="1"/>
    <n v="1845050187033"/>
    <n v="6013156390010002"/>
  </r>
  <r>
    <x v="5643"/>
    <s v="ASIDERO"/>
    <x v="1"/>
    <n v="513210"/>
    <s v="Software Publishers"/>
    <n v="51"/>
    <d v="2017-11-01T00:00:00"/>
    <n v="2017"/>
    <n v="8"/>
    <x v="1"/>
    <n v="0"/>
    <s v="118 S MEAD ST"/>
    <s v="SEATTLE"/>
    <s v="WA"/>
    <s v="98108"/>
    <n v="1"/>
    <n v="8184520732143"/>
    <n v="6041952700010001"/>
  </r>
  <r>
    <x v="5644"/>
    <s v="SYED F ASIF"/>
    <x v="0"/>
    <n v="485999"/>
    <s v="All Other Transit and Ground Passenger Transportation"/>
    <n v="48"/>
    <d v="2015-10-05T00:00:00"/>
    <n v="2015"/>
    <n v="10"/>
    <x v="1"/>
    <n v="0"/>
    <s v="7812 19TH DR SE"/>
    <s v="EVERETT"/>
    <s v="WA"/>
    <s v="98203"/>
    <n v="0"/>
    <n v="7885000700984"/>
    <m/>
  </r>
  <r>
    <x v="5645"/>
    <s v="ASILA CONSULTING LLC"/>
    <x v="2"/>
    <n v="541219"/>
    <s v="Other Accounting Services"/>
    <n v="54"/>
    <d v="2019-05-13T00:00:00"/>
    <n v="2019"/>
    <n v="7"/>
    <x v="1"/>
    <n v="0"/>
    <s v="7511 GREENWOOD AVE N"/>
    <s v="SEATTLE"/>
    <s v="WA"/>
    <s v="98103"/>
    <n v="1"/>
    <n v="8367340751309"/>
    <n v="6044615020010001"/>
  </r>
  <r>
    <x v="5646"/>
    <s v="ASILAH CATERING LLC"/>
    <x v="3"/>
    <n v="722320"/>
    <s v="Caterers"/>
    <n v="72"/>
    <d v="2025-11-15T00:00:00"/>
    <n v="2025"/>
    <n v="0"/>
    <x v="4"/>
    <n v="0"/>
    <s v="10836 E MARGINAL WAY S"/>
    <s v="TUKWILA"/>
    <s v="WA"/>
    <s v="98168"/>
    <n v="0"/>
    <n v="8874000804720"/>
    <n v="6059901580010001"/>
  </r>
  <r>
    <x v="5647"/>
    <s v="ASINTA"/>
    <x v="1"/>
    <n v="541990"/>
    <s v="All Other Professional, Scientific, and Technical Services"/>
    <n v="54"/>
    <d v="2007-01-01T00:00:00"/>
    <n v="2007"/>
    <n v="19"/>
    <x v="0"/>
    <n v="0"/>
    <s v="720 OLIVE WAY # 1700"/>
    <s v="SEATTLE"/>
    <s v="WA"/>
    <s v="98101"/>
    <n v="1"/>
    <n v="5948550602155"/>
    <n v="6026905550010001"/>
  </r>
  <r>
    <x v="5648"/>
    <s v="COMMUNITY EMPOWERMENT COLLECTIVE"/>
    <x v="3"/>
    <n v="541110"/>
    <s v="Offices of Lawyers"/>
    <n v="54"/>
    <d v="2021-09-01T00:00:00"/>
    <n v="2021"/>
    <n v="4"/>
    <x v="2"/>
    <n v="0"/>
    <s v="1214 S MCCLELLAN ST"/>
    <s v="SEATTLE"/>
    <s v="WA"/>
    <s v="98144"/>
    <n v="1"/>
    <n v="8625110778467"/>
    <n v="6047957160010001"/>
  </r>
  <r>
    <x v="5649"/>
    <s v="MAHDI ASKAR"/>
    <x v="0"/>
    <n v="541930"/>
    <s v="Translation and Interpretation Services"/>
    <n v="54"/>
    <d v="2016-07-20T00:00:00"/>
    <n v="2016"/>
    <n v="10"/>
    <x v="1"/>
    <n v="0"/>
    <s v="6955 DELRIDGE WAY SW # 508"/>
    <s v="SEATTLE"/>
    <s v="WA"/>
    <s v="98186"/>
    <n v="1"/>
    <n v="7973300710163"/>
    <n v="6040154320010001"/>
  </r>
  <r>
    <x v="5650"/>
    <s v="REAGAN ASKEW"/>
    <x v="0"/>
    <n v="485999"/>
    <s v="All Other Transit and Ground Passenger Transportation"/>
    <n v="48"/>
    <d v="2014-12-11T00:00:00"/>
    <n v="2014"/>
    <n v="11"/>
    <x v="0"/>
    <n v="0"/>
    <s v="33051 41ST PL S"/>
    <s v="FEDERAL WAY"/>
    <s v="WA"/>
    <s v="98001"/>
    <n v="0"/>
    <n v="7778200689857"/>
    <m/>
  </r>
  <r>
    <x v="5651"/>
    <s v="HASSAN  ASKIR  A"/>
    <x v="0"/>
    <n v="485310"/>
    <s v="Taxi and Ridesharing Services"/>
    <n v="48"/>
    <d v="2009-01-07T00:00:00"/>
    <n v="2009"/>
    <n v="17"/>
    <x v="0"/>
    <n v="0"/>
    <s v="1630 S 231ST PL"/>
    <s v="DES MOINES"/>
    <s v="WA"/>
    <s v="98198"/>
    <n v="0"/>
    <n v="7142220622377"/>
    <n v="6030039240010001"/>
  </r>
  <r>
    <x v="5652"/>
    <s v="ASKO INDUSTRIAL REPAIR DIVISION"/>
    <x v="1"/>
    <n v="332813"/>
    <s v="Electroplating, Plating, Polishing, Anodizing, and Coloring"/>
    <n v="33"/>
    <d v="1986-01-01T00:00:00"/>
    <n v="1986"/>
    <n v="40"/>
    <x v="3"/>
    <n v="0"/>
    <s v="12128 CYRUS WAY"/>
    <s v="MUKILTEO"/>
    <s v="WA"/>
    <s v="98275"/>
    <n v="0"/>
    <n v="55200007967"/>
    <n v="578080996"/>
  </r>
  <r>
    <x v="5652"/>
    <s v="ASKO PROCESSING INC"/>
    <x v="1"/>
    <n v="332813"/>
    <s v="Electroplating, Plating, Polishing, Anodizing, and Coloring"/>
    <n v="33"/>
    <d v="1967-08-01T00:00:00"/>
    <n v="1967"/>
    <n v="59"/>
    <x v="3"/>
    <n v="0"/>
    <s v="434 N 35TH ST"/>
    <s v="SEATTLE"/>
    <s v="WA"/>
    <s v="98103"/>
    <n v="1"/>
    <n v="55200007966"/>
    <n v="5780809960010001"/>
  </r>
  <r>
    <x v="5652"/>
    <s v="COLOR TECH DIVISION"/>
    <x v="1"/>
    <n v="332813"/>
    <s v="Electroplating, Plating, Polishing, Anodizing, and Coloring"/>
    <n v="33"/>
    <d v="1987-07-01T00:00:00"/>
    <n v="1987"/>
    <n v="39"/>
    <x v="3"/>
    <n v="0"/>
    <s v="6304 NW 215TH ST. SW ST"/>
    <s v="MOUNTLAKE TERRACE"/>
    <s v="WA"/>
    <s v="98043"/>
    <n v="0"/>
    <n v="55200007968"/>
    <n v="578080996"/>
  </r>
  <r>
    <x v="5653"/>
    <s v="ASL DEVELOPMENT COMPANY LLC"/>
    <x v="3"/>
    <n v="236118"/>
    <s v="Residential Remodelers"/>
    <n v="23"/>
    <d v="2023-03-21T00:00:00"/>
    <n v="2023"/>
    <n v="3"/>
    <x v="2"/>
    <n v="0"/>
    <s v="3204 SW MORGAN ST"/>
    <s v="SEATTLE"/>
    <s v="WA"/>
    <s v="98126"/>
    <n v="1"/>
    <n v="8735390790096"/>
    <n v="6053521740010001"/>
  </r>
  <r>
    <x v="5654"/>
    <s v="ASLAN SEATTLE"/>
    <x v="8"/>
    <n v="722410"/>
    <s v="Drinking Places (Alcoholic Beverages)"/>
    <n v="72"/>
    <d v="2019-10-19T00:00:00"/>
    <n v="2019"/>
    <n v="6"/>
    <x v="1"/>
    <n v="0"/>
    <s v="401 N 36TH ST # 102"/>
    <s v="SEATTLE"/>
    <s v="WA"/>
    <s v="98103"/>
    <n v="1"/>
    <n v="8444380759432"/>
    <n v="6032361770010007"/>
  </r>
  <r>
    <x v="5654"/>
    <s v="ASLAN TANGLETOWN"/>
    <x v="8"/>
    <n v="722410"/>
    <s v="Drinking Places (Alcoholic Beverages)"/>
    <n v="72"/>
    <d v="2025-06-01T00:00:00"/>
    <n v="2025"/>
    <n v="1"/>
    <x v="2"/>
    <n v="0"/>
    <s v="2253 N 56TH ST # B"/>
    <s v="SEATTLE"/>
    <s v="WA"/>
    <s v="98103"/>
    <n v="1"/>
    <n v="8444380802236"/>
    <n v="6032361770010009"/>
  </r>
  <r>
    <x v="5654"/>
    <s v="ASLAN BREWING SEWARD PARK"/>
    <x v="3"/>
    <n v="722410"/>
    <s v="Drinking Places (Alcoholic Beverages)"/>
    <n v="72"/>
    <d v="2026-03-26T00:00:00"/>
    <n v="2026"/>
    <n v="0"/>
    <x v="4"/>
    <n v="0"/>
    <s v="4920 S GENESEE ST"/>
    <s v="SEATTLE"/>
    <s v="WA"/>
    <s v="98118"/>
    <n v="1"/>
    <n v="8915530809225"/>
    <n v="6032361770010010"/>
  </r>
  <r>
    <x v="5655"/>
    <s v="MADISON PARK PILATES"/>
    <x v="3"/>
    <n v="713940"/>
    <s v="Fitness and Recreational Sports Centers"/>
    <n v="71"/>
    <d v="2023-10-04T00:00:00"/>
    <n v="2023"/>
    <n v="2"/>
    <x v="2"/>
    <n v="0"/>
    <s v="4227 E MADISON ST"/>
    <s v="SEATTLE"/>
    <s v="WA"/>
    <s v="98112"/>
    <n v="1"/>
    <n v="8715430787956"/>
    <n v="6053374720010001"/>
  </r>
  <r>
    <x v="5656"/>
    <s v="ASLE SERVICE STATION LLC"/>
    <x v="5"/>
    <n v="445131"/>
    <s v="Convenience Retailers"/>
    <n v="44"/>
    <d v="2020-07-21T00:00:00"/>
    <n v="2020"/>
    <n v="6"/>
    <x v="1"/>
    <n v="0"/>
    <s v="2802 RAINIER AVE S"/>
    <s v="SEATTLE"/>
    <s v="WA"/>
    <s v="98144"/>
    <n v="1"/>
    <n v="8504910765872"/>
    <n v="6045562440010001"/>
  </r>
  <r>
    <x v="5657"/>
    <s v="ASLI REALTY LLC"/>
    <x v="5"/>
    <n v="531110"/>
    <s v="Lessors of Residential Buildings and Dwellings"/>
    <n v="53"/>
    <d v="2026-03-05T00:00:00"/>
    <n v="2026"/>
    <n v="0"/>
    <x v="4"/>
    <n v="0"/>
    <s v="4223 S CLOVERDALE ST"/>
    <s v="SEATTLE"/>
    <s v="WA"/>
    <s v="98118"/>
    <n v="1"/>
    <n v="8902370807855"/>
    <n v="6061055490010001"/>
  </r>
  <r>
    <x v="5658"/>
    <s v="ASLP AIR GROUP LLC"/>
    <x v="5"/>
    <n v="481211"/>
    <s v="Nonscheduled Chartered Passenger Air Transportation"/>
    <n v="48"/>
    <d v="2008-03-14T00:00:00"/>
    <n v="2008"/>
    <n v="18"/>
    <x v="0"/>
    <n v="0"/>
    <s v="2025 1ST AVE # 900"/>
    <s v="SEATTLE"/>
    <s v="WA"/>
    <s v="98121"/>
    <n v="1"/>
    <n v="7124560620519"/>
    <n v="6028131890010001"/>
  </r>
  <r>
    <x v="5659"/>
    <s v="ASM AFFILIATES"/>
    <x v="1"/>
    <n v="541720"/>
    <s v="Research and Development in the Social Sciences and Humanities"/>
    <n v="54"/>
    <d v="2023-09-15T00:00:00"/>
    <n v="2023"/>
    <n v="2"/>
    <x v="2"/>
    <n v="0"/>
    <s v="270 LOKER AVE W # 145"/>
    <s v="CARLSBAD"/>
    <s v="CA"/>
    <s v="92010"/>
    <n v="0"/>
    <n v="8710560787437"/>
    <n v="6029450300010001"/>
  </r>
  <r>
    <x v="5660"/>
    <s v="ASM MECHANICAL"/>
    <x v="5"/>
    <n v="238220"/>
    <s v="Plumbing, Heating, and Air-Conditioning Contractors"/>
    <n v="23"/>
    <d v="2010-03-30T00:00:00"/>
    <n v="2010"/>
    <n v="16"/>
    <x v="0"/>
    <n v="0"/>
    <s v="14001 PRAIRIE RIDGE DR E"/>
    <s v="BONNEY LAKE"/>
    <s v="WA"/>
    <s v="98391"/>
    <n v="0"/>
    <n v="7263840635529"/>
    <n v="6030010410010001"/>
  </r>
  <r>
    <x v="5661"/>
    <s v="NRGIZE LIFESTYLE CAFE"/>
    <x v="3"/>
    <n v="722515"/>
    <s v="Snack and Nonalcoholic Beverage Bars"/>
    <n v="72"/>
    <d v="2022-06-01T00:00:00"/>
    <n v="2022"/>
    <n v="4"/>
    <x v="2"/>
    <n v="0"/>
    <s v="1416 NW BALLARD WAY"/>
    <s v="SEATTLE"/>
    <s v="WA"/>
    <s v="98107"/>
    <n v="1"/>
    <n v="8614300777332"/>
    <n v="6049136210010001"/>
  </r>
  <r>
    <x v="5661"/>
    <s v="PRAXIS"/>
    <x v="3"/>
    <n v="611699"/>
    <s v="All Other Miscellaneous Schools and Instruction"/>
    <n v="61"/>
    <d v="2024-06-24T00:00:00"/>
    <n v="2024"/>
    <n v="2"/>
    <x v="2"/>
    <n v="0"/>
    <s v="5599 17TH AVE NW"/>
    <s v="SEATTLE"/>
    <s v="WA"/>
    <s v="98107"/>
    <n v="1"/>
    <n v="8614300793630"/>
    <n v="604913621"/>
  </r>
  <r>
    <x v="5662"/>
    <s v="FADI ASMAR"/>
    <x v="0"/>
    <n v="532310"/>
    <s v="General Rental Centers"/>
    <n v="53"/>
    <d v="2024-06-18T00:00:00"/>
    <n v="2024"/>
    <n v="2"/>
    <x v="2"/>
    <n v="0"/>
    <s v="7145 32ND AVE SW"/>
    <s v="SEATTLE"/>
    <s v="WA"/>
    <s v="98126"/>
    <n v="1"/>
    <n v="8764970793231"/>
    <m/>
  </r>
  <r>
    <x v="5663"/>
    <s v="ASMARA SHIKOR FASHION AND LLC"/>
    <x v="3"/>
    <n v="459999"/>
    <s v="All Other Miscellaneous Retailers"/>
    <n v="45"/>
    <d v="2026-01-01T00:00:00"/>
    <n v="2026"/>
    <n v="0"/>
    <x v="4"/>
    <n v="0"/>
    <s v="4437 MARTIN LUTHER KING JR WAY S"/>
    <s v="SEATTLE"/>
    <s v="WA"/>
    <s v="98108"/>
    <n v="1"/>
    <n v="8924490810155"/>
    <n v="6053074810010001"/>
  </r>
  <r>
    <x v="5664"/>
    <s v="ASMARA SHIKOR"/>
    <x v="5"/>
    <n v="445110"/>
    <s v="Supermarkets and Other Grocery Retailers (except Convenience Retailers)"/>
    <n v="44"/>
    <d v="2015-01-08T00:00:00"/>
    <n v="2015"/>
    <n v="11"/>
    <x v="0"/>
    <n v="0"/>
    <s v="4437 ML KING JR WAY S"/>
    <s v="SEATTLE"/>
    <s v="WA"/>
    <s v="98108"/>
    <n v="1"/>
    <n v="7814720693683"/>
    <n v="6034658330010001"/>
  </r>
  <r>
    <x v="5665"/>
    <s v="ASMARE ABIOT T"/>
    <x v="0"/>
    <n v="485310"/>
    <s v="Taxi and Ridesharing Services"/>
    <n v="48"/>
    <d v="2012-12-04T00:00:00"/>
    <n v="2012"/>
    <n v="13"/>
    <x v="0"/>
    <n v="0"/>
    <s v="312 NW 85TH ST # 401"/>
    <s v="SEATTLE"/>
    <s v="WA"/>
    <s v="98117"/>
    <n v="1"/>
    <n v="7526700663462"/>
    <m/>
  </r>
  <r>
    <x v="5666"/>
    <s v="GASHAW  ASMARE W"/>
    <x v="0"/>
    <n v="485310"/>
    <s v="Taxi and Ridesharing Services"/>
    <n v="48"/>
    <d v="2009-03-02T00:00:00"/>
    <n v="2009"/>
    <n v="17"/>
    <x v="0"/>
    <n v="0"/>
    <s v="32939 19TH PL S # 302"/>
    <s v="FEDERAL WAY"/>
    <s v="WA"/>
    <s v="98002"/>
    <n v="0"/>
    <n v="7158040624225"/>
    <n v="6029269800010001"/>
  </r>
  <r>
    <x v="5667"/>
    <s v="ASMARE"/>
    <x v="0"/>
    <n v="485999"/>
    <s v="All Other Transit and Ground Passenger Transportation"/>
    <n v="48"/>
    <d v="2018-06-01T00:00:00"/>
    <n v="2018"/>
    <n v="8"/>
    <x v="1"/>
    <n v="0"/>
    <s v="14040 15TH AVE NE # 212-E"/>
    <s v="SEATTLE"/>
    <s v="WA"/>
    <s v="98125"/>
    <n v="1"/>
    <n v="8249150738956"/>
    <m/>
  </r>
  <r>
    <x v="5668"/>
    <s v="YELLOW CAB 420"/>
    <x v="0"/>
    <n v="485310"/>
    <s v="Taxi and Ridesharing Services"/>
    <n v="48"/>
    <d v="1999-04-06T00:00:00"/>
    <n v="1999"/>
    <n v="27"/>
    <x v="3"/>
    <n v="0"/>
    <s v="28911 20TH AVE S"/>
    <s v="FEDERAL WAY"/>
    <s v="WA"/>
    <s v="98003"/>
    <n v="0"/>
    <n v="5241620526206"/>
    <n v="6020599140010002"/>
  </r>
  <r>
    <x v="5669"/>
    <s v="PEACEFUL TRANSPORTATION"/>
    <x v="0"/>
    <n v="485320"/>
    <s v="Limousine Service"/>
    <n v="48"/>
    <d v="2023-04-03T00:00:00"/>
    <n v="2023"/>
    <n v="3"/>
    <x v="2"/>
    <n v="0"/>
    <s v="2840 EASTLAKE AVE E # 204"/>
    <s v="SEATTLE"/>
    <s v="WA"/>
    <s v="98102"/>
    <n v="1"/>
    <n v="8676960783890"/>
    <m/>
  </r>
  <r>
    <x v="5670"/>
    <s v="LUCKY ONE FOOD STORE"/>
    <x v="5"/>
    <n v="445110"/>
    <s v="Supermarkets and Other Grocery Retailers (except Convenience Retailers)"/>
    <n v="44"/>
    <d v="2005-01-01T00:00:00"/>
    <n v="2005"/>
    <n v="21"/>
    <x v="3"/>
    <n v="0"/>
    <s v="6815 RAINIER AVE S"/>
    <s v="SEATTLE"/>
    <s v="WA"/>
    <s v="98118"/>
    <n v="1"/>
    <n v="5755980581541"/>
    <n v="6022288220010001"/>
  </r>
  <r>
    <x v="5671"/>
    <s v="ASMUS INC"/>
    <x v="1"/>
    <n v="541519"/>
    <s v="Other Computer Related Services"/>
    <n v="54"/>
    <d v="1995-01-15T00:00:00"/>
    <n v="1995"/>
    <n v="31"/>
    <x v="3"/>
    <n v="0"/>
    <s v="6008 CORLISS AVE N"/>
    <s v="SEATTLE"/>
    <s v="WA"/>
    <s v="98103"/>
    <n v="1"/>
    <n v="1747530177240"/>
    <n v="6016125980010001"/>
  </r>
  <r>
    <x v="5672"/>
    <s v="ASMUSSEN ROYCE R"/>
    <x v="0"/>
    <n v="488490"/>
    <s v="Other Support Activities for Road Transportation"/>
    <n v="48"/>
    <d v="2015-02-03T00:00:00"/>
    <n v="2015"/>
    <n v="11"/>
    <x v="0"/>
    <n v="0"/>
    <s v="13722 MERIDIAN AVE N"/>
    <s v="SEATTLE"/>
    <s v="WA"/>
    <s v="98133"/>
    <n v="1"/>
    <n v="7800450692189"/>
    <m/>
  </r>
  <r>
    <x v="5673"/>
    <s v="ARCHSTONE BELLTOWN"/>
    <x v="5"/>
    <n v="812990"/>
    <s v="All Other Personal Services"/>
    <n v="81"/>
    <d v="2007-07-05T00:00:00"/>
    <n v="2007"/>
    <n v="19"/>
    <x v="0"/>
    <n v="0"/>
    <s v="2901 SABRE ST # 100"/>
    <s v="VIRGINIA BEACH"/>
    <s v="VA"/>
    <s v="23452"/>
    <n v="0"/>
    <n v="7011900608606"/>
    <n v="6027370370010001"/>
  </r>
  <r>
    <x v="5674"/>
    <s v="ASPASIA LEADERSHIP LLC"/>
    <x v="5"/>
    <n v="624190"/>
    <s v="Other Individual and Family Services"/>
    <n v="62"/>
    <d v="2009-07-31T00:00:00"/>
    <n v="2009"/>
    <n v="17"/>
    <x v="0"/>
    <n v="0"/>
    <s v="9500 ROOSEVELT WAY NE # 205"/>
    <s v="SEATTLE"/>
    <s v="WA"/>
    <s v="98115"/>
    <n v="1"/>
    <n v="7415730651734"/>
    <n v="6029404010010001"/>
  </r>
  <r>
    <x v="5675"/>
    <s v="ASPECT CONSULTING LLC"/>
    <x v="5"/>
    <n v="812990"/>
    <s v="All Other Personal Services"/>
    <n v="81"/>
    <d v="2001-11-01T00:00:00"/>
    <n v="2001"/>
    <n v="24"/>
    <x v="3"/>
    <n v="0"/>
    <s v="500 WINSLOW WAY E # 220"/>
    <s v="BAINBRIDGE ISLAND"/>
    <s v="WA"/>
    <s v="98110"/>
    <n v="0"/>
    <n v="5480790552145"/>
    <n v="6021499410010001"/>
  </r>
  <r>
    <x v="5676"/>
    <s v="ASPECT RATIO"/>
    <x v="1"/>
    <n v="512191"/>
    <s v="Teleproduction and Other Postproduction Services"/>
    <n v="51"/>
    <d v="2021-11-01T00:00:00"/>
    <n v="2021"/>
    <n v="4"/>
    <x v="2"/>
    <n v="0"/>
    <s v="5161 LANKERSHIM BLVD"/>
    <s v="NORTH HOLLYWOOD"/>
    <s v="CA"/>
    <s v="91601"/>
    <n v="0"/>
    <n v="8571550772844"/>
    <n v="6048310590010001"/>
  </r>
  <r>
    <x v="5677"/>
    <s v="ASPECT RESEARCH EVALUATION"/>
    <x v="2"/>
    <n v="611710"/>
    <s v="Educational Support Services"/>
    <n v="61"/>
    <d v="2019-01-03T00:00:00"/>
    <n v="2019"/>
    <n v="7"/>
    <x v="1"/>
    <n v="0"/>
    <s v="5730 37TH AVE NE"/>
    <s v="SEATTLE"/>
    <s v="WA"/>
    <s v="98105"/>
    <n v="1"/>
    <n v="8317550746102"/>
    <n v="6043684310010001"/>
  </r>
  <r>
    <x v="5678"/>
    <s v="ASPECT SOFTWARE INC"/>
    <x v="1"/>
    <n v="561110"/>
    <s v="Office Administrative Services"/>
    <n v="56"/>
    <d v="1992-10-01T00:00:00"/>
    <n v="1992"/>
    <n v="33"/>
    <x v="3"/>
    <n v="0"/>
    <s v="5  TECHNOLOGY PARK DR  # STE 9"/>
    <s v="WESTFORD"/>
    <s v="MA"/>
    <s v="01886"/>
    <n v="0"/>
    <n v="1844580186979"/>
    <n v="6014114440010004"/>
  </r>
  <r>
    <x v="5679"/>
    <s v="ASPECT STRUCTURAL USA LTD"/>
    <x v="1"/>
    <n v="541330"/>
    <s v="Engineering Services"/>
    <n v="54"/>
    <d v="2023-01-09T00:00:00"/>
    <n v="2023"/>
    <n v="3"/>
    <x v="2"/>
    <n v="0"/>
    <s v="801 SW 150TH ST # 102"/>
    <s v="BURIEN"/>
    <s v="WA"/>
    <s v="98166"/>
    <n v="0"/>
    <n v="8869100804210"/>
    <n v="6045474940010001"/>
  </r>
  <r>
    <x v="5680"/>
    <s v="ASPEN AERIALS INC"/>
    <x v="1"/>
    <n v="333923"/>
    <s v="Overhead Traveling Crane, Hoist, and Monorail System Manufacturing"/>
    <n v="33"/>
    <d v="2009-06-01T00:00:00"/>
    <n v="2009"/>
    <n v="17"/>
    <x v="0"/>
    <n v="0"/>
    <s v="4303 W 1ST ST"/>
    <s v="DULUTH"/>
    <s v="MN"/>
    <s v="55807"/>
    <n v="0"/>
    <n v="7184430627124"/>
    <n v="6030344450010001"/>
  </r>
  <r>
    <x v="5681"/>
    <s v="ASPEN BUILDERS INC"/>
    <x v="1"/>
    <n v="236220"/>
    <s v="Commercial and Institutional Building Construction"/>
    <n v="23"/>
    <d v="2026-06-22T00:00:00"/>
    <n v="2026"/>
    <n v="0"/>
    <x v="4"/>
    <n v="0"/>
    <s v="105 E E ST"/>
    <s v="TEHACHAPI"/>
    <s v="CA"/>
    <s v="93561"/>
    <n v="0"/>
    <n v="8929220810647"/>
    <n v="6034666840010001"/>
  </r>
  <r>
    <x v="5682"/>
    <s v="ASPEN COUNSELING AND FAMILY SUPPORT"/>
    <x v="3"/>
    <n v="621112"/>
    <s v="Offices of Physicians, Mental Health Specialists"/>
    <n v="62"/>
    <d v="2019-01-01T00:00:00"/>
    <n v="2019"/>
    <n v="7"/>
    <x v="1"/>
    <n v="0"/>
    <s v="5355 TALLMAN AVE NW # 212"/>
    <s v="SEATTLE"/>
    <s v="WA"/>
    <s v="98107"/>
    <n v="1"/>
    <n v="8420430756857"/>
    <n v="6043293100010001"/>
  </r>
  <r>
    <x v="5683"/>
    <s v="ASPEN INSURANCE US SERVICES INC"/>
    <x v="1"/>
    <n v="524298"/>
    <s v="All Other Insurance Related Activities"/>
    <n v="52"/>
    <d v="2021-07-12T00:00:00"/>
    <n v="2021"/>
    <n v="5"/>
    <x v="2"/>
    <n v="0"/>
    <s v="2635 46TH AVE SW"/>
    <s v="SEATTLE"/>
    <s v="WA"/>
    <s v="98116"/>
    <n v="1"/>
    <n v="8554220771028"/>
    <n v="6047010860010001"/>
  </r>
  <r>
    <x v="5684"/>
    <s v="ASPEN MEDICAL PRODUCTS LLC"/>
    <x v="7"/>
    <n v="812990"/>
    <s v="All Other Personal Services"/>
    <n v="81"/>
    <d v="2019-06-10T00:00:00"/>
    <n v="2019"/>
    <n v="7"/>
    <x v="1"/>
    <n v="0"/>
    <s v="6481 OAK CANYON"/>
    <s v="IRVINE"/>
    <s v="CA"/>
    <s v="92618"/>
    <n v="0"/>
    <n v="8476380762839"/>
    <n v="6021751660010001"/>
  </r>
  <r>
    <x v="5685"/>
    <s v="ASPEN PLUMBING SERVICES LLC"/>
    <x v="8"/>
    <n v="238220"/>
    <s v="Plumbing, Heating, and Air-Conditioning Contractors"/>
    <n v="23"/>
    <d v="2026-06-18T00:00:00"/>
    <n v="2026"/>
    <n v="0"/>
    <x v="4"/>
    <n v="0"/>
    <s v="307 N OLYMPIC AVE # 231"/>
    <s v="ARLINGTON"/>
    <s v="WA"/>
    <s v="98223"/>
    <n v="0"/>
    <n v="8933010811051"/>
    <n v="6047489020010001"/>
  </r>
  <r>
    <x v="5686"/>
    <s v="ASPEN STAND COUNSELING PLLC"/>
    <x v="3"/>
    <n v="621330"/>
    <s v="Offices of Mental Health Practitioners (except Physicians)"/>
    <n v="62"/>
    <d v="2025-09-22T00:00:00"/>
    <n v="2025"/>
    <n v="0"/>
    <x v="4"/>
    <n v="0"/>
    <s v="1417 NW 54TH ST # 312"/>
    <s v="SEATTLE"/>
    <s v="WA"/>
    <s v="98107"/>
    <n v="1"/>
    <n v="8861550803415"/>
    <n v="6059661100010001"/>
  </r>
  <r>
    <x v="5687"/>
    <s v="ASPENLIGHT ADVISING"/>
    <x v="3"/>
    <n v="541611"/>
    <s v="Administrative Management and General Management Consulting Services"/>
    <n v="54"/>
    <d v="2024-08-16T00:00:00"/>
    <n v="2024"/>
    <n v="1"/>
    <x v="2"/>
    <n v="0"/>
    <s v="3812B 31ST AVE W"/>
    <s v="SEATTLE"/>
    <s v="WA"/>
    <s v="98199"/>
    <n v="1"/>
    <n v="8899470807552"/>
    <n v="6058316330010001"/>
  </r>
  <r>
    <x v="5688"/>
    <s v="ASPERGER EXPERTS LLC"/>
    <x v="5"/>
    <n v="624190"/>
    <s v="Other Individual and Family Services"/>
    <n v="62"/>
    <d v="2014-01-01T00:00:00"/>
    <n v="2014"/>
    <n v="12"/>
    <x v="0"/>
    <n v="0"/>
    <s v="1425 BROADWAY #26970"/>
    <s v="SEATTLE"/>
    <s v="WA"/>
    <s v="98122"/>
    <n v="1"/>
    <n v="7826730694917"/>
    <n v="6034421330010001"/>
  </r>
  <r>
    <x v="5689"/>
    <s v="ASPERGERS SUPPORT &amp; FRIENDSHIP EXCHANGE"/>
    <x v="1"/>
    <n v="611699"/>
    <s v="All Other Miscellaneous Schools and Instruction"/>
    <n v="61"/>
    <d v="2009-01-09T00:00:00"/>
    <n v="2009"/>
    <n v="17"/>
    <x v="0"/>
    <n v="0"/>
    <s v="9521 7TH AVE NW"/>
    <s v="SEATTLE"/>
    <s v="WA"/>
    <s v="98117"/>
    <n v="1"/>
    <n v="7248860633915"/>
    <n v="6028908470010001"/>
  </r>
  <r>
    <x v="5690"/>
    <s v="SEATTLE WOOD WORKS"/>
    <x v="0"/>
    <n v="236115"/>
    <s v="New Single-Family Housing Construction (except For-Sale Builders)"/>
    <n v="23"/>
    <d v="2005-03-01T00:00:00"/>
    <n v="2005"/>
    <n v="21"/>
    <x v="3"/>
    <n v="0"/>
    <s v="8348 21ST AVE NW"/>
    <s v="SEATTLE"/>
    <s v="WA"/>
    <s v="98117"/>
    <n v="1"/>
    <n v="5777830583867"/>
    <n v="6024499640010001"/>
  </r>
  <r>
    <x v="5691"/>
    <s v="ASPHALT PATCH SYSTEMS"/>
    <x v="1"/>
    <n v="237310"/>
    <s v="Highway, Street, and Bridge Construction"/>
    <n v="23"/>
    <d v="1996-01-01T00:00:00"/>
    <n v="1996"/>
    <n v="30"/>
    <x v="3"/>
    <n v="0"/>
    <s v="8812 CANYON RD E"/>
    <s v="PUYALLUP"/>
    <s v="WA"/>
    <s v="98371"/>
    <n v="0"/>
    <n v="1842080186726"/>
    <n v="6012903960010001"/>
  </r>
  <r>
    <x v="5692"/>
    <s v="ASPINWALL THERAPY &amp; ASSESSMENT LLC"/>
    <x v="5"/>
    <n v="621112"/>
    <s v="Offices of Physicians, Mental Health Specialists"/>
    <n v="62"/>
    <d v="2013-12-12T00:00:00"/>
    <n v="2013"/>
    <n v="12"/>
    <x v="0"/>
    <n v="0"/>
    <s v="2470 WESTLAKE AVE N # 101"/>
    <s v="SEATTLE"/>
    <s v="WA"/>
    <s v="98109"/>
    <n v="1"/>
    <n v="7658650677365"/>
    <n v="6033575260010001"/>
  </r>
  <r>
    <x v="5693"/>
    <s v="ASPIRA CONCRETE SOLUTIONS LLC"/>
    <x v="3"/>
    <n v="238140"/>
    <s v="Masonry Contractors"/>
    <n v="23"/>
    <d v="2024-05-06T00:00:00"/>
    <n v="2024"/>
    <n v="2"/>
    <x v="2"/>
    <n v="0"/>
    <s v="6501 117TH AVE NE"/>
    <s v="LAKE STEVENS"/>
    <s v="WA"/>
    <s v="98258"/>
    <n v="0"/>
    <n v="8759350792638"/>
    <n v="6051641130010001"/>
  </r>
  <r>
    <x v="5694"/>
    <s v="ASPIRE CAPITAL ADVISORS LLC"/>
    <x v="2"/>
    <n v="523940"/>
    <s v="Portfolio Management and Investment Advice"/>
    <n v="52"/>
    <d v="2018-10-15T00:00:00"/>
    <n v="2018"/>
    <n v="7"/>
    <x v="1"/>
    <n v="0"/>
    <s v="8041 SUNNYSIDE AVE N"/>
    <s v="SEATTLE"/>
    <s v="WA"/>
    <s v="98103"/>
    <n v="1"/>
    <n v="8317140746059"/>
    <n v="6043144630010001"/>
  </r>
  <r>
    <x v="5695"/>
    <s v="ASPIRE KINETIC ARTS LLC"/>
    <x v="5"/>
    <n v="611610"/>
    <s v="Fine Arts Schools"/>
    <n v="61"/>
    <d v="2021-05-01T00:00:00"/>
    <n v="2021"/>
    <n v="5"/>
    <x v="2"/>
    <n v="0"/>
    <s v="11030 8TH AVE NE"/>
    <s v="SEATTLE"/>
    <s v="WA"/>
    <s v="98125"/>
    <n v="1"/>
    <n v="8525610768030"/>
    <n v="6046682860010001"/>
  </r>
  <r>
    <x v="5696"/>
    <s v="ASPIRE REPERTORY THEATRE"/>
    <x v="11"/>
    <n v="813219"/>
    <s v="Other Grantmaking and Giving Services"/>
    <n v="81"/>
    <d v="2021-08-15T00:00:00"/>
    <n v="2021"/>
    <n v="4"/>
    <x v="2"/>
    <n v="0"/>
    <s v="11030 8TH AVE NE"/>
    <s v="SEATTLE"/>
    <s v="WA"/>
    <s v="98125"/>
    <n v="1"/>
    <n v="8554700771076"/>
    <n v="6047797890010001"/>
  </r>
  <r>
    <x v="5697"/>
    <s v="BIGFOOT DOGGIE DAYHIKES"/>
    <x v="0"/>
    <n v="812910"/>
    <s v="Pet Care (except Veterinary) Services"/>
    <n v="81"/>
    <d v="2015-07-01T00:00:00"/>
    <n v="2015"/>
    <n v="11"/>
    <x v="0"/>
    <n v="0"/>
    <s v="4215 51ST AVE S"/>
    <s v="SEATTLE"/>
    <s v="WA"/>
    <s v="98118"/>
    <n v="1"/>
    <n v="7859380698310"/>
    <n v="6035231680010001"/>
  </r>
  <r>
    <x v="5698"/>
    <s v="SUNLIT BLOOMS"/>
    <x v="0"/>
    <n v="459310"/>
    <s v="Florists"/>
    <n v="45"/>
    <d v="2025-11-01T00:00:00"/>
    <n v="2025"/>
    <n v="0"/>
    <x v="4"/>
    <n v="0"/>
    <s v="31812 12TH PL SW"/>
    <s v="FEDERAL WAY"/>
    <s v="WA"/>
    <s v="98023"/>
    <n v="0"/>
    <n v="8865120803781"/>
    <n v="6055654960010001"/>
  </r>
  <r>
    <x v="5699"/>
    <s v="ASPLUNDH CONSTRUCTION LLC"/>
    <x v="5"/>
    <n v="238210"/>
    <s v="Electrical Contractors and Other Wiring Installation Contractors"/>
    <n v="23"/>
    <d v="2026-01-01T00:00:00"/>
    <n v="2026"/>
    <n v="0"/>
    <x v="4"/>
    <n v="0"/>
    <s v="20819 72ND AVE S # 650"/>
    <s v="KENT"/>
    <s v="WA"/>
    <s v="98032"/>
    <n v="0"/>
    <n v="8896970807287"/>
    <n v="6041121300010001"/>
  </r>
  <r>
    <x v="5700"/>
    <s v="ASPLUNDH TREE EXPERT LLC"/>
    <x v="1"/>
    <n v="561730"/>
    <s v="Landscaping Services"/>
    <n v="56"/>
    <d v="1978-06-26T00:00:00"/>
    <n v="1978"/>
    <n v="48"/>
    <x v="3"/>
    <n v="0"/>
    <s v="220004 144TH AVE NE"/>
    <s v="WOODINVILLE"/>
    <s v="WA"/>
    <s v="98072"/>
    <n v="0"/>
    <n v="156510020359"/>
    <n v="4090194090010002"/>
  </r>
  <r>
    <x v="5701"/>
    <s v="GREGORY PAUL ASPROULIS"/>
    <x v="0"/>
    <n v="711510"/>
    <s v="Independent Artists, Writers, and Performers"/>
    <n v="71"/>
    <d v="2025-01-01T00:00:00"/>
    <n v="2025"/>
    <n v="1"/>
    <x v="2"/>
    <n v="0"/>
    <s v="756 BROADWAY E # 306"/>
    <s v="SEATTLE"/>
    <s v="WA"/>
    <s v="98102"/>
    <n v="1"/>
    <n v="8886890806128"/>
    <n v="6032826920010001"/>
  </r>
  <r>
    <x v="5702"/>
    <s v="ASR SOLUTIONS LLC"/>
    <x v="5"/>
    <n v="541512"/>
    <s v="Computer Systems Design Services"/>
    <n v="54"/>
    <d v="2023-11-01T00:00:00"/>
    <n v="2023"/>
    <n v="2"/>
    <x v="2"/>
    <n v="0"/>
    <s v="2303 BEL AIR RD"/>
    <s v="FALLSTON"/>
    <s v="MD"/>
    <s v="21047"/>
    <n v="0"/>
    <n v="8725060788990"/>
    <n v="6053591530011000"/>
  </r>
  <r>
    <x v="5703"/>
    <s v="GEBREHIWET G ASRAT"/>
    <x v="0"/>
    <n v="485310"/>
    <s v="Taxi and Ridesharing Services"/>
    <n v="48"/>
    <d v="1989-09-10T00:00:00"/>
    <n v="1989"/>
    <n v="36"/>
    <x v="3"/>
    <n v="0"/>
    <s v="21315 10TH PL W"/>
    <s v="LYNNWOOD"/>
    <s v="WA"/>
    <s v="98036"/>
    <n v="0"/>
    <n v="1107350111764"/>
    <n v="6012603800010001"/>
  </r>
  <r>
    <x v="5704"/>
    <s v="AMARE A ASRATIE"/>
    <x v="0"/>
    <n v="485310"/>
    <s v="Taxi and Ridesharing Services"/>
    <n v="48"/>
    <d v="2012-09-20T00:00:00"/>
    <n v="2012"/>
    <n v="13"/>
    <x v="0"/>
    <n v="0"/>
    <s v="4484 MARTIN LUTHER KING JR WAY S # 213"/>
    <s v="SEATTLE"/>
    <s v="WA"/>
    <s v="98108"/>
    <n v="1"/>
    <n v="7506740661373"/>
    <m/>
  </r>
  <r>
    <x v="5705"/>
    <s v="ASRES ABEL T"/>
    <x v="0"/>
    <n v="485999"/>
    <s v="All Other Transit and Ground Passenger Transportation"/>
    <n v="48"/>
    <d v="2018-10-01T00:00:00"/>
    <n v="2018"/>
    <n v="7"/>
    <x v="1"/>
    <n v="0"/>
    <s v="3729 S 142ND ST # 3"/>
    <s v="TUKWILA"/>
    <s v="WA"/>
    <s v="98168"/>
    <n v="0"/>
    <n v="8281010742281"/>
    <m/>
  </r>
  <r>
    <x v="5706"/>
    <s v="HAILESLASIE N ASRES"/>
    <x v="0"/>
    <n v="485310"/>
    <s v="Taxi and Ridesharing Services"/>
    <n v="48"/>
    <d v="2013-01-01T00:00:00"/>
    <n v="2013"/>
    <n v="13"/>
    <x v="0"/>
    <n v="0"/>
    <s v="8421 24TH AVE SW"/>
    <s v="SEATTLE"/>
    <s v="WA"/>
    <s v="98106"/>
    <n v="1"/>
    <n v="7528700663681"/>
    <m/>
  </r>
  <r>
    <x v="5707"/>
    <s v="SELAMTA CAB"/>
    <x v="0"/>
    <n v="485310"/>
    <s v="Taxi and Ridesharing Services"/>
    <n v="48"/>
    <d v="2010-06-30T00:00:00"/>
    <n v="2010"/>
    <n v="16"/>
    <x v="0"/>
    <n v="0"/>
    <s v="125 SW 112TH ST # A 201"/>
    <s v="SEATTLE"/>
    <s v="WA"/>
    <s v="98146"/>
    <n v="1"/>
    <n v="7285880637900"/>
    <n v="6030569160010001"/>
  </r>
  <r>
    <x v="5708"/>
    <s v="EVERGREEN HUMAN DEVELOPMENT ACADEMY"/>
    <x v="0"/>
    <n v="611710"/>
    <s v="Educational Support Services"/>
    <n v="61"/>
    <d v="2011-04-28T00:00:00"/>
    <n v="2011"/>
    <n v="15"/>
    <x v="0"/>
    <n v="0"/>
    <s v="3621 33RD AVE S # C-7"/>
    <s v="SEATTLE"/>
    <s v="WA"/>
    <s v="98144"/>
    <n v="1"/>
    <n v="7368600646747"/>
    <n v="6046381330010001"/>
  </r>
  <r>
    <x v="5708"/>
    <s v="M&amp;M FILM AND VIDEO PRODUCTION"/>
    <x v="0"/>
    <n v="541990"/>
    <s v="All Other Professional, Scientific, and Technical Services"/>
    <n v="54"/>
    <d v="2022-08-15T00:00:00"/>
    <n v="2022"/>
    <n v="3"/>
    <x v="2"/>
    <n v="0"/>
    <s v="3621 33RD AVE S # C7"/>
    <s v="SEATTLE"/>
    <s v="WA"/>
    <s v="98144"/>
    <n v="1"/>
    <n v="7368600778851"/>
    <n v="6046381330010002"/>
  </r>
  <r>
    <x v="5709"/>
    <s v="OLYMPIC TOWNCAR"/>
    <x v="0"/>
    <n v="485320"/>
    <s v="Limousine Service"/>
    <n v="48"/>
    <d v="2012-06-21T00:00:00"/>
    <n v="2012"/>
    <n v="14"/>
    <x v="0"/>
    <n v="0"/>
    <s v="15515 JUANITA WNDV WAY NE # S304"/>
    <s v="BOTHELL"/>
    <s v="WA"/>
    <s v="98011"/>
    <n v="0"/>
    <n v="7483210658905"/>
    <n v="6029342170010001"/>
  </r>
  <r>
    <x v="5710"/>
    <s v="PIKE PLACE GIFT"/>
    <x v="1"/>
    <n v="459420"/>
    <s v="Gift, Novelty, and Souvenir Retailers"/>
    <n v="45"/>
    <d v="2023-06-01T00:00:00"/>
    <n v="2023"/>
    <n v="3"/>
    <x v="2"/>
    <n v="0"/>
    <s v="1501 PIKE PL # 429"/>
    <s v="SEATTLE"/>
    <s v="WA"/>
    <s v="98101"/>
    <n v="1"/>
    <n v="8700510786379"/>
    <n v="6050135870010001"/>
  </r>
  <r>
    <x v="5711"/>
    <s v="ASSA ABLOY ENTRANCE SYSTEMS US INC"/>
    <x v="1"/>
    <n v="238990"/>
    <s v="All Other Specialty Trade Contractors"/>
    <n v="23"/>
    <d v="2022-01-01T00:00:00"/>
    <n v="2022"/>
    <n v="4"/>
    <x v="2"/>
    <n v="0"/>
    <s v="1900 AIRPORT RD"/>
    <s v="MONROE"/>
    <s v="NC"/>
    <s v="28110"/>
    <n v="0"/>
    <n v="8615630777465"/>
    <n v="6032738790010002"/>
  </r>
  <r>
    <x v="5712"/>
    <s v="CHRISTOPHER ASSAF"/>
    <x v="0"/>
    <n v="721191"/>
    <s v="Bed-and-Breakfast Inns"/>
    <n v="72"/>
    <d v="2026-03-10T00:00:00"/>
    <n v="2026"/>
    <n v="0"/>
    <x v="4"/>
    <n v="0"/>
    <s v="906 NE 62ND ST"/>
    <s v="SEATTLE"/>
    <s v="WA"/>
    <s v="98115"/>
    <n v="1"/>
    <n v="8904460808069"/>
    <m/>
  </r>
  <r>
    <x v="5713"/>
    <s v="ASSAGGIO RISTORANTE"/>
    <x v="1"/>
    <n v="722513"/>
    <s v="Limited-Service Restaurants"/>
    <n v="72"/>
    <d v="1996-05-01T00:00:00"/>
    <n v="1996"/>
    <n v="30"/>
    <x v="3"/>
    <n v="0"/>
    <s v="2010 4TH AVE"/>
    <s v="SEATTLE"/>
    <s v="WA"/>
    <s v="98121"/>
    <n v="1"/>
    <n v="1866220189167"/>
    <n v="6016402470010001"/>
  </r>
  <r>
    <x v="5714"/>
    <s v="SUBWAY 49400"/>
    <x v="1"/>
    <n v="722513"/>
    <s v="Limited-Service Restaurants"/>
    <n v="72"/>
    <d v="2020-02-26T00:00:00"/>
    <n v="2020"/>
    <n v="6"/>
    <x v="1"/>
    <n v="0"/>
    <s v="4822 RAINIER AVE S"/>
    <s v="SEATTLE"/>
    <s v="WA"/>
    <s v="98118"/>
    <n v="1"/>
    <n v="8521230767582"/>
    <n v="6044861380010001"/>
  </r>
  <r>
    <x v="5715"/>
    <s v="GIBE SOUNDS ENTERTAINMENT"/>
    <x v="0"/>
    <n v="485310"/>
    <s v="Taxi and Ridesharing Services"/>
    <n v="48"/>
    <d v="2001-10-30T00:00:00"/>
    <n v="2001"/>
    <n v="24"/>
    <x v="3"/>
    <n v="0"/>
    <s v="10722 8TH AVE NE # 4"/>
    <s v="SEATTLE"/>
    <s v="WA"/>
    <s v="98125"/>
    <n v="1"/>
    <n v="1930390195685"/>
    <m/>
  </r>
  <r>
    <x v="5716"/>
    <s v="ASSEMBLE INC"/>
    <x v="1"/>
    <n v="513210"/>
    <s v="Software Publishers"/>
    <n v="51"/>
    <d v="2019-04-01T00:00:00"/>
    <n v="2019"/>
    <n v="7"/>
    <x v="1"/>
    <n v="0"/>
    <s v="2 NICKERSON ST # 300"/>
    <s v="SEATTLE"/>
    <s v="WA"/>
    <s v="98109"/>
    <n v="1"/>
    <n v="8362410750789"/>
    <n v="6040568510010001"/>
  </r>
  <r>
    <x v="5717"/>
    <s v="ASSEMBLY BARBERSHOP"/>
    <x v="7"/>
    <n v="812111"/>
    <s v="Barber Shops"/>
    <n v="81"/>
    <d v="2020-04-01T00:00:00"/>
    <n v="2020"/>
    <n v="6"/>
    <x v="1"/>
    <n v="0"/>
    <s v="2700 3RD AVE # A"/>
    <s v="SEATTLE"/>
    <s v="WA"/>
    <s v="98121"/>
    <n v="1"/>
    <n v="8477420762954"/>
    <n v="6045824800010001"/>
  </r>
  <r>
    <x v="5718"/>
    <s v="ASSEMBLY COFFEE"/>
    <x v="5"/>
    <n v="722330"/>
    <s v="Mobile Food Services"/>
    <n v="72"/>
    <d v="2022-08-02T00:00:00"/>
    <n v="2022"/>
    <n v="4"/>
    <x v="2"/>
    <n v="0"/>
    <s v="5507 17TH AVE NW"/>
    <s v="SEATTLE"/>
    <s v="WA"/>
    <s v="98107"/>
    <n v="1"/>
    <n v="8626280778587"/>
    <n v="6049355610010001"/>
  </r>
  <r>
    <x v="5719"/>
    <s v="ASSEMBLY REQUIRED"/>
    <x v="11"/>
    <n v="611610"/>
    <s v="Fine Arts Schools"/>
    <n v="61"/>
    <d v="2024-01-01T00:00:00"/>
    <n v="2024"/>
    <n v="2"/>
    <x v="2"/>
    <n v="0"/>
    <s v="815 SEATTLE BLVD S # 215"/>
    <s v="SEATTLE"/>
    <s v="WA"/>
    <s v="98134"/>
    <n v="1"/>
    <n v="8734330789986"/>
    <n v="6052348780010001"/>
  </r>
  <r>
    <x v="5720"/>
    <s v="ASSESSMENT TECHNOLOGIES INSTITUTE"/>
    <x v="5"/>
    <n v="423450"/>
    <s v="Medical, Dental, and Hospital Equipment and Supplies Merchant Wholesalers"/>
    <n v="42"/>
    <d v="2006-01-01T00:00:00"/>
    <n v="2006"/>
    <n v="20"/>
    <x v="0"/>
    <n v="0"/>
    <s v="11161 OVERBROOK RD"/>
    <s v="LEAWOOD"/>
    <s v="KS"/>
    <s v="66211"/>
    <n v="0"/>
    <n v="7419450652127"/>
    <n v="6040777750010004"/>
  </r>
  <r>
    <x v="5721"/>
    <s v="ASSET MANAGEMENT INTERNATIONAL LLC"/>
    <x v="5"/>
    <n v="541611"/>
    <s v="Administrative Management and General Management Consulting Services"/>
    <n v="54"/>
    <d v="2003-08-12T00:00:00"/>
    <n v="2003"/>
    <n v="22"/>
    <x v="3"/>
    <n v="0"/>
    <s v="300 LENORA ST # 360"/>
    <s v="SEATTLE"/>
    <s v="WA"/>
    <s v="98121"/>
    <n v="1"/>
    <n v="5780290584149"/>
    <n v="6023185010010002"/>
  </r>
  <r>
    <x v="5722"/>
    <s v="ASSET PROTECTION PARTNERSHIP LTD"/>
    <x v="1"/>
    <n v="236220"/>
    <s v="Commercial and Institutional Building Construction"/>
    <n v="23"/>
    <d v="2019-05-15T00:00:00"/>
    <n v="2019"/>
    <n v="7"/>
    <x v="1"/>
    <n v="0"/>
    <s v="1812 16TH AVE"/>
    <s v="FOREST GROVE"/>
    <s v="OR"/>
    <s v="97116"/>
    <n v="0"/>
    <n v="8346700749146"/>
    <n v="6017583330010004"/>
  </r>
  <r>
    <x v="5723"/>
    <s v="ASSET ROOFING COMPANY LLC"/>
    <x v="1"/>
    <n v="238160"/>
    <s v="Roofing Contractors"/>
    <n v="23"/>
    <d v="2024-05-10T00:00:00"/>
    <n v="2024"/>
    <n v="2"/>
    <x v="2"/>
    <n v="0"/>
    <s v="17310 STATE ROUTE 9 SE"/>
    <s v="SNOHOMISH"/>
    <s v="WA"/>
    <s v="98296"/>
    <n v="0"/>
    <n v="8791360796042"/>
    <n v="604153138"/>
  </r>
  <r>
    <x v="5724"/>
    <s v="ASSET X"/>
    <x v="5"/>
    <n v="541430"/>
    <s v="Graphic Design Services"/>
    <n v="54"/>
    <d v="2013-10-01T00:00:00"/>
    <n v="2013"/>
    <n v="12"/>
    <x v="0"/>
    <n v="0"/>
    <s v="600 1ST AVE # 330"/>
    <s v="SEATTLE"/>
    <s v="WA"/>
    <s v="98104"/>
    <n v="1"/>
    <n v="7613060672643"/>
    <n v="6033317500010001"/>
  </r>
  <r>
    <x v="5725"/>
    <s v="ASSETWORKS LLC"/>
    <x v="1"/>
    <n v="541611"/>
    <s v="Administrative Management and General Management Consulting Services"/>
    <n v="54"/>
    <d v="2008-10-01T00:00:00"/>
    <n v="2008"/>
    <n v="17"/>
    <x v="0"/>
    <n v="0"/>
    <s v="998 OLD EAGLE SCHOOL RD STE 1215"/>
    <s v="WAYNE"/>
    <s v="PA"/>
    <s v="19087"/>
    <n v="0"/>
    <n v="7135980621705"/>
    <n v="6028822070010001"/>
  </r>
  <r>
    <x v="5726"/>
    <s v="MEDICAL STAFFING NETWORK"/>
    <x v="5"/>
    <n v="561320"/>
    <s v="Temporary Help Services"/>
    <n v="56"/>
    <d v="2014-07-01T00:00:00"/>
    <n v="2014"/>
    <n v="12"/>
    <x v="0"/>
    <n v="0"/>
    <s v="5201 CONGRESS AVE # 160"/>
    <s v="BOCA RATON"/>
    <s v="FL"/>
    <s v="33487"/>
    <n v="0"/>
    <n v="7782740690346"/>
    <n v="6034137090010001"/>
  </r>
  <r>
    <x v="5727"/>
    <s v="ASSIST INC"/>
    <x v="1"/>
    <n v="424990"/>
    <s v="Other Miscellaneous Nondurable Goods Merchant Wholesalers"/>
    <n v="42"/>
    <d v="1990-07-30T00:00:00"/>
    <n v="1990"/>
    <n v="36"/>
    <x v="3"/>
    <n v="0"/>
    <s v="1200 5TH AVE # 1700"/>
    <s v="SEATTLE"/>
    <s v="WA"/>
    <s v="98101"/>
    <n v="1"/>
    <n v="1240350125403"/>
    <n v="6012644560010001"/>
  </r>
  <r>
    <x v="5728"/>
    <s v="THRIFT STORE"/>
    <x v="1"/>
    <n v="459510"/>
    <s v="Used Merchandise Retailers"/>
    <n v="45"/>
    <d v="1973-10-01T00:00:00"/>
    <n v="1973"/>
    <n v="52"/>
    <x v="3"/>
    <n v="0"/>
    <s v="1415 N 45TH ST"/>
    <s v="SEATTLE"/>
    <s v="WA"/>
    <s v="98103"/>
    <n v="1"/>
    <n v="102480013969"/>
    <n v="5780673310010001"/>
  </r>
  <r>
    <x v="5729"/>
    <s v="ASSISTED CUSTOM CONSTRUCTION INC"/>
    <x v="1"/>
    <n v="238990"/>
    <s v="All Other Specialty Trade Contractors"/>
    <n v="23"/>
    <d v="1999-08-01T00:00:00"/>
    <n v="1999"/>
    <n v="27"/>
    <x v="3"/>
    <n v="0"/>
    <s v="26918 204TH AVE SE"/>
    <s v="COVINGTON"/>
    <s v="WA"/>
    <s v="98042"/>
    <n v="0"/>
    <n v="5303380533114"/>
    <n v="6015903290010001"/>
  </r>
  <r>
    <x v="5730"/>
    <s v="ASSISTING YOUTH TO THRIVE"/>
    <x v="2"/>
    <n v="621330"/>
    <s v="Offices of Mental Health Practitioners (except Physicians)"/>
    <n v="62"/>
    <d v="2019-05-13T00:00:00"/>
    <n v="2019"/>
    <n v="7"/>
    <x v="1"/>
    <n v="0"/>
    <s v="123 NW 36TH ST"/>
    <s v="SEATTLE"/>
    <s v="WA"/>
    <s v="98107"/>
    <n v="1"/>
    <n v="8353240749818"/>
    <n v="6044325030010001"/>
  </r>
  <r>
    <x v="5731"/>
    <s v="CHILDRENS UNIVERSITY MEDICAL GRP"/>
    <x v="1"/>
    <n v="621111"/>
    <s v="Offices of Physicians (except Mental Health Specialists)"/>
    <n v="62"/>
    <d v="1989-01-01T00:00:00"/>
    <n v="1989"/>
    <n v="37"/>
    <x v="3"/>
    <n v="0"/>
    <s v="4500 SAND POINT WAY NE # 100"/>
    <s v="SEATTLE"/>
    <s v="WA"/>
    <s v="98105"/>
    <n v="1"/>
    <n v="1042420105025"/>
    <n v="6010193130010002"/>
  </r>
  <r>
    <x v="5732"/>
    <s v="AWPHD"/>
    <x v="1"/>
    <n v="812990"/>
    <s v="All Other Personal Services"/>
    <n v="81"/>
    <d v="1998-11-16T00:00:00"/>
    <n v="1998"/>
    <n v="27"/>
    <x v="3"/>
    <n v="0"/>
    <s v="1201 3RD AVE # 1601"/>
    <s v="SEATTLE"/>
    <s v="WA"/>
    <s v="98101"/>
    <n v="1"/>
    <n v="5395860543054"/>
    <n v="6019137870010001"/>
  </r>
  <r>
    <x v="5733"/>
    <s v="ASSOC FOR INDIAS DEVELOPMENT INC"/>
    <x v="4"/>
    <n v="711190"/>
    <s v="Other Performing Arts Companies"/>
    <n v="71"/>
    <d v="2008-09-11T00:00:00"/>
    <n v="2008"/>
    <n v="17"/>
    <x v="0"/>
    <n v="0"/>
    <s v="10177 224TH AVE NE"/>
    <s v="REDMOND"/>
    <s v="WA"/>
    <s v="98053"/>
    <n v="0"/>
    <n v="7115990619637"/>
    <m/>
  </r>
  <r>
    <x v="5734"/>
    <s v="ASSOC OF UNIV PHYSICIANS"/>
    <x v="2"/>
    <n v="621111"/>
    <s v="Offices of Physicians (except Mental Health Specialists)"/>
    <n v="62"/>
    <d v="1984-01-01T00:00:00"/>
    <n v="1984"/>
    <n v="42"/>
    <x v="3"/>
    <n v="0"/>
    <s v="850 REPUBLICAN ST # C"/>
    <s v="SEATTLE"/>
    <s v="WA"/>
    <s v="98109"/>
    <n v="1"/>
    <n v="390320046474"/>
    <n v="6005268160010001"/>
  </r>
  <r>
    <x v="5734"/>
    <s v="HEALTH SCIENCES"/>
    <x v="2"/>
    <n v="621111"/>
    <s v="Offices of Physicians (except Mental Health Specialists)"/>
    <n v="62"/>
    <d v="1985-08-01T00:00:00"/>
    <n v="1985"/>
    <n v="41"/>
    <x v="3"/>
    <n v="0"/>
    <s v="1959 NE PACIFIC ST"/>
    <s v="SEATTLE"/>
    <s v="WA"/>
    <s v="98105"/>
    <n v="1"/>
    <n v="390320046475"/>
    <n v="600526816"/>
  </r>
  <r>
    <x v="5735"/>
    <s v="ASSOC BEHAVORIAL HEALTH CARE INC"/>
    <x v="1"/>
    <n v="621399"/>
    <s v="Offices of All Other Miscellaneous Health Practitioners"/>
    <n v="62"/>
    <d v="2000-01-01T00:00:00"/>
    <n v="2000"/>
    <n v="26"/>
    <x v="3"/>
    <n v="0"/>
    <s v="4711 44TH AVE SW # A"/>
    <s v="SEATTLE"/>
    <s v="WA"/>
    <s v="98116"/>
    <n v="1"/>
    <n v="5140160534704"/>
    <n v="601659950"/>
  </r>
  <r>
    <x v="5735"/>
    <s v="ASSOCIATED BEHAVIORAL HEALTH CARE INC"/>
    <x v="1"/>
    <n v="621399"/>
    <s v="Offices of All Other Miscellaneous Health Practitioners"/>
    <n v="62"/>
    <d v="1998-01-01T00:00:00"/>
    <n v="1998"/>
    <n v="28"/>
    <x v="3"/>
    <n v="0"/>
    <s v="2111 N NORTHGATE WAY # 212"/>
    <s v="SEATTLE"/>
    <s v="WA"/>
    <s v="98133"/>
    <n v="1"/>
    <n v="5140160515340"/>
    <n v="6016599500010001"/>
  </r>
  <r>
    <x v="5736"/>
    <s v="ASSOCIATED EARTH SCIENCES INC"/>
    <x v="1"/>
    <n v="541618"/>
    <s v="Other Management Consulting Services"/>
    <n v="54"/>
    <d v="1997-07-01T00:00:00"/>
    <n v="1997"/>
    <n v="29"/>
    <x v="3"/>
    <n v="0"/>
    <s v="911 5TH AVE #100"/>
    <s v="KIRKLAND"/>
    <s v="WA"/>
    <s v="98033"/>
    <n v="0"/>
    <n v="5075070508242"/>
    <n v="6004150400010001"/>
  </r>
  <r>
    <x v="5737"/>
    <s v="ASSOCIATED ELECTRIC"/>
    <x v="1"/>
    <n v="238210"/>
    <s v="Electrical Contractors and Other Wiring Installation Contractors"/>
    <n v="23"/>
    <d v="1992-02-10T00:00:00"/>
    <n v="1992"/>
    <n v="34"/>
    <x v="3"/>
    <n v="0"/>
    <s v="3326 BICKFORD AVE # A"/>
    <s v="SNOHOMISH"/>
    <s v="WA"/>
    <s v="98290"/>
    <n v="0"/>
    <n v="1650950167355"/>
    <n v="6013717840010001"/>
  </r>
  <r>
    <x v="5738"/>
    <s v="ASSOCIATED FINISHES INC"/>
    <x v="1"/>
    <n v="238350"/>
    <s v="Finish Carpentry Contractors"/>
    <n v="23"/>
    <d v="1998-05-15T00:00:00"/>
    <n v="1998"/>
    <n v="28"/>
    <x v="3"/>
    <n v="0"/>
    <s v="1515 LOWER ELWHA RD"/>
    <s v="PORT ANGELES"/>
    <s v="WA"/>
    <s v="98363"/>
    <n v="0"/>
    <n v="5868090593529"/>
    <n v="6018757700010001"/>
  </r>
  <r>
    <x v="5739"/>
    <s v="AGC OF WA EDUCATION FOUNDATION"/>
    <x v="1"/>
    <n v="611519"/>
    <s v="Other Technical and Trade Schools"/>
    <n v="61"/>
    <d v="1993-01-01T00:00:00"/>
    <n v="1993"/>
    <n v="33"/>
    <x v="3"/>
    <n v="0"/>
    <s v="1200 WESTLAKE AVE N # 301"/>
    <s v="SEATTLE"/>
    <s v="WA"/>
    <s v="98109"/>
    <n v="1"/>
    <n v="1592270161397"/>
    <n v="6014535030010001"/>
  </r>
  <r>
    <x v="5740"/>
    <s v="AGC OF WASHINGTON"/>
    <x v="1"/>
    <n v="813910"/>
    <s v="Business Associations"/>
    <n v="81"/>
    <d v="1974-01-01T00:00:00"/>
    <n v="1974"/>
    <n v="52"/>
    <x v="3"/>
    <n v="0"/>
    <s v="1200 WESTLAKE AVE N # 301"/>
    <s v="SEATTLE"/>
    <s v="WA"/>
    <s v="98109"/>
    <n v="1"/>
    <n v="1402500142028"/>
    <n v="6004161340010001"/>
  </r>
  <r>
    <x v="5741"/>
    <s v="ALSIDE SUPPLY"/>
    <x v="1"/>
    <n v="812990"/>
    <s v="All Other Personal Services"/>
    <n v="81"/>
    <d v="2005-11-10T00:00:00"/>
    <n v="2005"/>
    <n v="20"/>
    <x v="0"/>
    <n v="0"/>
    <s v="6701 S GLACIER ST"/>
    <s v="TUKWILA"/>
    <s v="WA"/>
    <s v="98188"/>
    <n v="0"/>
    <n v="5839010590394"/>
    <n v="6005245370010001"/>
  </r>
  <r>
    <x v="5742"/>
    <s v="ASSOCIATED PAVING LLC"/>
    <x v="5"/>
    <n v="237310"/>
    <s v="Highway, Street, and Bridge Construction"/>
    <n v="23"/>
    <d v="2026-04-01T00:00:00"/>
    <n v="2026"/>
    <n v="0"/>
    <x v="4"/>
    <n v="0"/>
    <s v="5800 CEMETERY RD"/>
    <s v="ARLINGTON"/>
    <s v="WA"/>
    <s v="98223"/>
    <n v="0"/>
    <n v="8904540808077"/>
    <n v="6057449410010001"/>
  </r>
  <r>
    <x v="5743"/>
    <s v="ASSOCIATED PETROLEUM PRODUCT INC"/>
    <x v="1"/>
    <n v="424720"/>
    <s v="Petroleum and Petroleum Products Merchant Wholesalers (except Bulk Stations and Terminals)"/>
    <n v="42"/>
    <d v="2024-01-01T00:00:00"/>
    <n v="2024"/>
    <n v="2"/>
    <x v="2"/>
    <n v="0"/>
    <s v="6760 W MARGINAL WAY SW"/>
    <s v="SEATTLE"/>
    <s v="WA"/>
    <s v="98106"/>
    <n v="1"/>
    <n v="594120789470"/>
    <n v="6006445970010003"/>
  </r>
  <r>
    <x v="5743"/>
    <s v="ASSOCIATED PETROLEUM PRODUCT INC"/>
    <x v="1"/>
    <n v="424720"/>
    <s v="Petroleum and Petroleum Products Merchant Wholesalers (except Bulk Stations and Terminals)"/>
    <n v="42"/>
    <d v="2024-01-01T00:00:00"/>
    <n v="2024"/>
    <n v="2"/>
    <x v="2"/>
    <n v="0"/>
    <s v="465 S HOLGATE ST"/>
    <s v="SEATTLE"/>
    <s v="WA"/>
    <s v="98134"/>
    <n v="1"/>
    <n v="594120789469"/>
    <n v="6006445970010002"/>
  </r>
  <r>
    <x v="5743"/>
    <s v="ASSOCIATED PETROLEUM PRODUCT INC"/>
    <x v="1"/>
    <n v="424720"/>
    <s v="Petroleum and Petroleum Products Merchant Wholesalers (except Bulk Stations and Terminals)"/>
    <n v="42"/>
    <d v="1986-07-01T00:00:00"/>
    <n v="1986"/>
    <n v="40"/>
    <x v="3"/>
    <n v="0"/>
    <s v="2320 MILWAUKEE WAY"/>
    <s v="TACOMA"/>
    <s v="WA"/>
    <s v="98421"/>
    <n v="0"/>
    <n v="594120068270"/>
    <n v="6006445970010001"/>
  </r>
  <r>
    <x v="5744"/>
    <s v="ALKI ADVISORY COUNCIL"/>
    <x v="1"/>
    <n v="611620"/>
    <s v="Sports and Recreation Instruction"/>
    <n v="61"/>
    <d v="2009-01-01T00:00:00"/>
    <n v="2009"/>
    <n v="17"/>
    <x v="0"/>
    <n v="0"/>
    <s v="5817 SW STEVENS ST"/>
    <s v="SEATTLE"/>
    <s v="WA"/>
    <s v="98116"/>
    <n v="1"/>
    <n v="482050622788"/>
    <n v="601140969"/>
  </r>
  <r>
    <x v="5744"/>
    <s v="AMY YEE TENNIS ADVISORY COUNCIL ASSOC"/>
    <x v="1"/>
    <n v="924120"/>
    <s v="Administration of Conservation Programs"/>
    <n v="92"/>
    <d v="2009-01-01T00:00:00"/>
    <n v="2009"/>
    <n v="17"/>
    <x v="0"/>
    <n v="0"/>
    <s v="2000 M L KING JR WAY S"/>
    <s v="SEATTLE"/>
    <s v="WA"/>
    <s v="98144"/>
    <n v="1"/>
    <n v="482050622789"/>
    <n v="601140969"/>
  </r>
  <r>
    <x v="5744"/>
    <s v="ASSOCIATED RECREATION COUNCIL"/>
    <x v="1"/>
    <n v="813410"/>
    <s v="Civic and Social Organizations"/>
    <n v="81"/>
    <d v="1976-08-01T00:00:00"/>
    <n v="1976"/>
    <n v="50"/>
    <x v="3"/>
    <n v="0"/>
    <s v="300 ELLIOTT AVE W # 100"/>
    <s v="SEATTLE"/>
    <s v="WA"/>
    <s v="98119"/>
    <n v="1"/>
    <n v="482050056231"/>
    <n v="6011409690010001"/>
  </r>
  <r>
    <x v="5744"/>
    <s v="BALLARD ADVISORY COUNCIL"/>
    <x v="1"/>
    <n v="713940"/>
    <s v="Fitness and Recreational Sports Centers"/>
    <n v="71"/>
    <d v="2009-01-01T00:00:00"/>
    <n v="2009"/>
    <n v="17"/>
    <x v="0"/>
    <n v="0"/>
    <s v="6020 28TH AVE NW"/>
    <s v="SEATTLE"/>
    <s v="WA"/>
    <s v="98107"/>
    <n v="1"/>
    <n v="482050622790"/>
    <n v="601140969"/>
  </r>
  <r>
    <x v="5744"/>
    <s v="BALLARD POOL ADVISORY COUNCIL"/>
    <x v="1"/>
    <n v="713940"/>
    <s v="Fitness and Recreational Sports Centers"/>
    <n v="71"/>
    <d v="2009-01-01T00:00:00"/>
    <n v="2009"/>
    <n v="17"/>
    <x v="0"/>
    <n v="0"/>
    <s v="1471 NW 67TH ST"/>
    <s v="SEATTLE"/>
    <s v="WA"/>
    <s v="98107"/>
    <n v="1"/>
    <n v="482050622791"/>
    <n v="601140969"/>
  </r>
  <r>
    <x v="5744"/>
    <s v="BITTER LAKE ADVISORY COUNCIL"/>
    <x v="1"/>
    <n v="713940"/>
    <s v="Fitness and Recreational Sports Centers"/>
    <n v="71"/>
    <d v="2009-01-01T00:00:00"/>
    <n v="2009"/>
    <n v="17"/>
    <x v="0"/>
    <n v="0"/>
    <s v="13035 LINDEN AVE N"/>
    <s v="SEATTLE"/>
    <s v="WA"/>
    <s v="98133"/>
    <n v="1"/>
    <n v="482050622792"/>
    <n v="601140969"/>
  </r>
  <r>
    <x v="5744"/>
    <s v="CAMP LONG ADVISORY COUNCIL"/>
    <x v="1"/>
    <n v="924120"/>
    <s v="Administration of Conservation Programs"/>
    <n v="92"/>
    <d v="2009-01-01T00:00:00"/>
    <n v="2009"/>
    <n v="17"/>
    <x v="0"/>
    <n v="0"/>
    <s v="5200 35TH AVE SW"/>
    <s v="SEATTLE"/>
    <s v="WA"/>
    <s v="98126"/>
    <n v="1"/>
    <n v="482050622795"/>
    <n v="601140969"/>
  </r>
  <r>
    <x v="5744"/>
    <s v="CARKEEK PARK ADVISORY COUNCIL"/>
    <x v="1"/>
    <n v="924120"/>
    <s v="Administration of Conservation Programs"/>
    <n v="92"/>
    <d v="2009-01-01T00:00:00"/>
    <n v="2009"/>
    <n v="17"/>
    <x v="0"/>
    <n v="0"/>
    <s v="950 NW CARKEEK PARK RD"/>
    <s v="SEATTLE"/>
    <s v="WA"/>
    <s v="98177"/>
    <n v="1"/>
    <n v="482050622796"/>
    <n v="601140969"/>
  </r>
  <r>
    <x v="5744"/>
    <s v="DELRIDGE ADVISORY COUNCIL"/>
    <x v="1"/>
    <n v="924120"/>
    <s v="Administration of Conservation Programs"/>
    <n v="92"/>
    <d v="2009-01-01T00:00:00"/>
    <n v="2009"/>
    <n v="17"/>
    <x v="0"/>
    <n v="0"/>
    <s v="4501 DELRIDGE WAY SW"/>
    <s v="SEATTLE"/>
    <s v="WA"/>
    <s v="98106"/>
    <n v="1"/>
    <n v="482050622797"/>
    <n v="601140969"/>
  </r>
  <r>
    <x v="5744"/>
    <s v="DISCOVERY PARK ADVISORY COUNCIL"/>
    <x v="1"/>
    <n v="924120"/>
    <s v="Administration of Conservation Programs"/>
    <n v="92"/>
    <d v="2009-01-01T00:00:00"/>
    <n v="2009"/>
    <n v="17"/>
    <x v="0"/>
    <n v="0"/>
    <s v="3801 W GOVERNMENT WAY"/>
    <s v="SEATTLE"/>
    <s v="WA"/>
    <s v="98199"/>
    <n v="1"/>
    <n v="482050622798"/>
    <n v="601140969"/>
  </r>
  <r>
    <x v="5744"/>
    <s v="GARFIELD ADVISORY COUNCIL"/>
    <x v="1"/>
    <n v="924120"/>
    <s v="Administration of Conservation Programs"/>
    <n v="92"/>
    <d v="2009-01-01T00:00:00"/>
    <n v="2009"/>
    <n v="17"/>
    <x v="0"/>
    <n v="0"/>
    <s v="2323 E CHERRY ST"/>
    <s v="SEATTLE"/>
    <s v="WA"/>
    <s v="98122"/>
    <n v="1"/>
    <n v="482050622799"/>
    <n v="601140969"/>
  </r>
  <r>
    <x v="5744"/>
    <s v="GARFIELD EVERS POOL ADVISORY COUNCIL"/>
    <x v="1"/>
    <n v="924120"/>
    <s v="Administration of Conservation Programs"/>
    <n v="92"/>
    <d v="2009-01-01T00:00:00"/>
    <n v="2009"/>
    <n v="17"/>
    <x v="0"/>
    <n v="0"/>
    <s v="500 23RD AVE E"/>
    <s v="SEATTLE"/>
    <s v="WA"/>
    <s v="98122"/>
    <n v="1"/>
    <n v="482050622800"/>
    <n v="601140969"/>
  </r>
  <r>
    <x v="5744"/>
    <s v="GREEN LAKE ADVISORY COUNCIL"/>
    <x v="1"/>
    <n v="713940"/>
    <s v="Fitness and Recreational Sports Centers"/>
    <n v="71"/>
    <d v="2009-01-01T00:00:00"/>
    <n v="2009"/>
    <n v="17"/>
    <x v="0"/>
    <n v="0"/>
    <s v="7201 E GREEN LAKE WAY N"/>
    <s v="SEATTLE"/>
    <s v="WA"/>
    <s v="98115"/>
    <n v="1"/>
    <n v="482050622802"/>
    <n v="601140969"/>
  </r>
  <r>
    <x v="5744"/>
    <s v="GREEN LAKE CREW ROWING ADVISORY COUNCIL"/>
    <x v="1"/>
    <n v="924120"/>
    <s v="Administration of Conservation Programs"/>
    <n v="92"/>
    <d v="2009-01-01T00:00:00"/>
    <n v="2009"/>
    <n v="17"/>
    <x v="0"/>
    <n v="0"/>
    <s v="5900 W GREEN LAKE WAY N"/>
    <s v="SEATTLE"/>
    <s v="WA"/>
    <s v="98103"/>
    <n v="1"/>
    <n v="482050622805"/>
    <n v="601140969"/>
  </r>
  <r>
    <x v="5744"/>
    <s v="GREEN LAKE POOL ADVISORY COUNCIL"/>
    <x v="1"/>
    <n v="713940"/>
    <s v="Fitness and Recreational Sports Centers"/>
    <n v="71"/>
    <d v="2009-01-01T00:00:00"/>
    <n v="2009"/>
    <n v="17"/>
    <x v="0"/>
    <n v="0"/>
    <s v="7201 E GREEN LAKE WAY N"/>
    <s v="SEATTLE"/>
    <s v="WA"/>
    <s v="98115"/>
    <n v="1"/>
    <n v="482050622803"/>
    <n v="601140969"/>
  </r>
  <r>
    <x v="5744"/>
    <s v="HIAWATHA ADVISORY COUNCIL"/>
    <x v="1"/>
    <n v="924120"/>
    <s v="Administration of Conservation Programs"/>
    <n v="92"/>
    <d v="2009-01-01T00:00:00"/>
    <n v="2009"/>
    <n v="17"/>
    <x v="0"/>
    <n v="0"/>
    <s v="2700 CALIFORNIA AVE SW"/>
    <s v="SEATTLE"/>
    <s v="WA"/>
    <s v="98116"/>
    <n v="1"/>
    <n v="482050622806"/>
    <n v="601140969"/>
  </r>
  <r>
    <x v="5744"/>
    <s v="HIGH POINT ADVISORY COUNCIL"/>
    <x v="1"/>
    <n v="924120"/>
    <s v="Administration of Conservation Programs"/>
    <n v="92"/>
    <d v="2009-01-01T00:00:00"/>
    <n v="2009"/>
    <n v="17"/>
    <x v="0"/>
    <n v="0"/>
    <s v="6920 34TH AVE SW"/>
    <s v="SEATTLE"/>
    <s v="WA"/>
    <s v="98126"/>
    <n v="1"/>
    <n v="482050622807"/>
    <n v="601140969"/>
  </r>
  <r>
    <x v="5744"/>
    <s v="INTERNATIONAL DISTRICT CHINATOWN ADVISORY COUNCIL"/>
    <x v="1"/>
    <n v="924120"/>
    <s v="Administration of Conservation Programs"/>
    <n v="92"/>
    <d v="2009-01-01T00:00:00"/>
    <n v="2009"/>
    <n v="17"/>
    <x v="0"/>
    <n v="0"/>
    <s v="719 8TH AVE S"/>
    <s v="SEATTLE"/>
    <s v="WA"/>
    <s v="98104"/>
    <n v="1"/>
    <n v="482050622808"/>
    <n v="601140969"/>
  </r>
  <r>
    <x v="5744"/>
    <s v="JEFFERSON ADVISORY COUNCIL"/>
    <x v="1"/>
    <n v="713940"/>
    <s v="Fitness and Recreational Sports Centers"/>
    <n v="71"/>
    <d v="2009-01-01T00:00:00"/>
    <n v="2009"/>
    <n v="17"/>
    <x v="0"/>
    <n v="0"/>
    <s v="3801 BEACON AVE S"/>
    <s v="SEATTLE"/>
    <s v="WA"/>
    <s v="98108"/>
    <n v="1"/>
    <n v="482050622810"/>
    <n v="601140969"/>
  </r>
  <r>
    <x v="5744"/>
    <s v="LAURELHURST ADVISORY COUNCIL"/>
    <x v="1"/>
    <n v="611699"/>
    <s v="All Other Miscellaneous Schools and Instruction"/>
    <n v="61"/>
    <d v="2009-01-01T00:00:00"/>
    <n v="2009"/>
    <n v="17"/>
    <x v="0"/>
    <n v="0"/>
    <s v="4554 NE 41ST ST"/>
    <s v="SEATTLE"/>
    <s v="WA"/>
    <s v="98105"/>
    <n v="1"/>
    <n v="482050622811"/>
    <n v="601140969"/>
  </r>
  <r>
    <x v="5744"/>
    <s v="LIFE LONG RECREATION ADVISORY COUNCIL"/>
    <x v="1"/>
    <n v="924120"/>
    <s v="Administration of Conservation Programs"/>
    <n v="92"/>
    <d v="2009-01-01T00:00:00"/>
    <n v="2009"/>
    <n v="17"/>
    <x v="0"/>
    <n v="0"/>
    <s v="6310 NE 74TH ST"/>
    <s v="SEATTLE"/>
    <s v="WA"/>
    <s v="98115"/>
    <n v="1"/>
    <n v="482050622812"/>
    <n v="601140969"/>
  </r>
  <r>
    <x v="5744"/>
    <s v="LOYAL HEIGHTS ADVISORY COUNCIL"/>
    <x v="1"/>
    <n v="924120"/>
    <s v="Administration of Conservation Programs"/>
    <n v="92"/>
    <d v="2009-01-01T00:00:00"/>
    <n v="2009"/>
    <n v="17"/>
    <x v="0"/>
    <n v="0"/>
    <s v="2101 NW 77TH ST"/>
    <s v="SEATTLE"/>
    <s v="WA"/>
    <s v="98117"/>
    <n v="1"/>
    <n v="482050622813"/>
    <n v="601140969"/>
  </r>
  <r>
    <x v="5744"/>
    <s v="MADISON POOL ADVISORY COUNCIL"/>
    <x v="1"/>
    <n v="713940"/>
    <s v="Fitness and Recreational Sports Centers"/>
    <n v="71"/>
    <d v="2009-01-01T00:00:00"/>
    <n v="2009"/>
    <n v="17"/>
    <x v="0"/>
    <n v="0"/>
    <s v="13401 MERIDIAN AVE N"/>
    <s v="SEATTLE"/>
    <s v="WA"/>
    <s v="98133"/>
    <n v="1"/>
    <n v="482050622793"/>
    <n v="601140969"/>
  </r>
  <r>
    <x v="5744"/>
    <s v="MAGNOLIA ADVISORY COUNCIL"/>
    <x v="1"/>
    <n v="924120"/>
    <s v="Administration of Conservation Programs"/>
    <n v="92"/>
    <d v="2009-01-01T00:00:00"/>
    <n v="2009"/>
    <n v="17"/>
    <x v="0"/>
    <n v="0"/>
    <s v="2550 34TH AVE W"/>
    <s v="SEATTLE"/>
    <s v="WA"/>
    <s v="98199"/>
    <n v="1"/>
    <n v="482050622814"/>
    <n v="601140969"/>
  </r>
  <r>
    <x v="5744"/>
    <s v="MAGNUSON ADVISORY COUNCIL"/>
    <x v="1"/>
    <n v="813319"/>
    <s v="Other Social Advocacy Organizations"/>
    <n v="81"/>
    <d v="2009-01-01T00:00:00"/>
    <n v="2009"/>
    <n v="17"/>
    <x v="0"/>
    <n v="0"/>
    <s v="7110 62ND AVE NE"/>
    <s v="SEATTLE"/>
    <s v="WA"/>
    <s v="98115"/>
    <n v="1"/>
    <n v="482050622815"/>
    <n v="601140969"/>
  </r>
  <r>
    <x v="5744"/>
    <s v="MEADOWBROOK ADVISORY COUNCIL"/>
    <x v="1"/>
    <n v="924120"/>
    <s v="Administration of Conservation Programs"/>
    <n v="92"/>
    <d v="2009-01-01T00:00:00"/>
    <n v="2009"/>
    <n v="17"/>
    <x v="0"/>
    <n v="0"/>
    <s v="10517 35TH AVE NE"/>
    <s v="SEATTLE"/>
    <s v="WA"/>
    <s v="98125"/>
    <n v="1"/>
    <n v="482050622816"/>
    <n v="601140969"/>
  </r>
  <r>
    <x v="5744"/>
    <s v="MEADOWBROOK POOL ADVISORY COUNCIL"/>
    <x v="1"/>
    <n v="924120"/>
    <s v="Administration of Conservation Programs"/>
    <n v="92"/>
    <d v="2009-01-01T00:00:00"/>
    <n v="2009"/>
    <n v="17"/>
    <x v="0"/>
    <n v="0"/>
    <s v="10517 35TH AVE NE"/>
    <s v="SEATTLE"/>
    <s v="WA"/>
    <s v="98125"/>
    <n v="1"/>
    <n v="482050622817"/>
    <n v="601140969"/>
  </r>
  <r>
    <x v="5744"/>
    <s v="MILLER ADVISORY COUNCIL"/>
    <x v="1"/>
    <n v="924120"/>
    <s v="Administration of Conservation Programs"/>
    <n v="92"/>
    <d v="2009-01-01T00:00:00"/>
    <n v="2009"/>
    <n v="17"/>
    <x v="0"/>
    <n v="0"/>
    <s v="330 19TH AVE E"/>
    <s v="SEATTLE"/>
    <s v="WA"/>
    <s v="98112"/>
    <n v="1"/>
    <n v="482050622818"/>
    <n v="601140969"/>
  </r>
  <r>
    <x v="5744"/>
    <s v="MONTLAKE ADVISORY COUNCIL"/>
    <x v="1"/>
    <n v="713940"/>
    <s v="Fitness and Recreational Sports Centers"/>
    <n v="71"/>
    <d v="2009-01-01T00:00:00"/>
    <n v="2009"/>
    <n v="17"/>
    <x v="0"/>
    <n v="0"/>
    <s v="1618 E CALHOUN ST"/>
    <s v="SEATTLE"/>
    <s v="WA"/>
    <s v="98112"/>
    <n v="1"/>
    <n v="482050622819"/>
    <n v="601140969"/>
  </r>
  <r>
    <x v="5744"/>
    <s v="MT BAKER BOATING ADVISORY COUNCIL"/>
    <x v="1"/>
    <n v="924120"/>
    <s v="Administration of Conservation Programs"/>
    <n v="92"/>
    <d v="2009-01-01T00:00:00"/>
    <n v="2009"/>
    <n v="17"/>
    <x v="0"/>
    <n v="0"/>
    <s v="3800 LAKE WASHINGTON BLVD S"/>
    <s v="SEATTLE"/>
    <s v="WA"/>
    <s v="98144"/>
    <n v="1"/>
    <n v="482050622820"/>
    <n v="601140969"/>
  </r>
  <r>
    <x v="5744"/>
    <s v="NORTHGATE ADVISORY COUNCIL"/>
    <x v="1"/>
    <n v="624410"/>
    <s v="Child Care Services"/>
    <n v="62"/>
    <d v="2009-01-01T00:00:00"/>
    <n v="2009"/>
    <n v="17"/>
    <x v="0"/>
    <n v="0"/>
    <s v="10510 5TH AVE NE"/>
    <s v="SEATTLE"/>
    <s v="WA"/>
    <s v="98125"/>
    <n v="1"/>
    <n v="482050622821"/>
    <n v="601140969"/>
  </r>
  <r>
    <x v="5744"/>
    <s v="QUEEN ANNE ADVISORY COUNCIL"/>
    <x v="1"/>
    <n v="924120"/>
    <s v="Administration of Conservation Programs"/>
    <n v="92"/>
    <d v="2009-01-01T00:00:00"/>
    <n v="2009"/>
    <n v="17"/>
    <x v="0"/>
    <n v="0"/>
    <s v="1901 1ST AVE W"/>
    <s v="SEATTLE"/>
    <s v="WA"/>
    <s v="98119"/>
    <n v="1"/>
    <n v="482050622823"/>
    <n v="601140969"/>
  </r>
  <r>
    <x v="5744"/>
    <s v="QUEEN ANNE POOL ADVISORY COUNCIL"/>
    <x v="1"/>
    <n v="924120"/>
    <s v="Administration of Conservation Programs"/>
    <n v="92"/>
    <d v="2009-01-01T00:00:00"/>
    <n v="2009"/>
    <n v="17"/>
    <x v="0"/>
    <n v="0"/>
    <s v="1920 1ST AVE W"/>
    <s v="SEATTLE"/>
    <s v="WA"/>
    <s v="98119"/>
    <n v="1"/>
    <n v="482050622824"/>
    <n v="601140969"/>
  </r>
  <r>
    <x v="5744"/>
    <s v="RAINIER ADVISORY COUNCIL"/>
    <x v="1"/>
    <n v="713940"/>
    <s v="Fitness and Recreational Sports Centers"/>
    <n v="71"/>
    <d v="2009-01-01T00:00:00"/>
    <n v="2009"/>
    <n v="17"/>
    <x v="0"/>
    <n v="0"/>
    <s v="4600 38TH AVE S"/>
    <s v="SEATTLE"/>
    <s v="WA"/>
    <s v="98118"/>
    <n v="1"/>
    <n v="482050622827"/>
    <n v="601140969"/>
  </r>
  <r>
    <x v="5744"/>
    <s v="RAINIER BEACH ADVISORY COUNCIL"/>
    <x v="1"/>
    <n v="924120"/>
    <s v="Administration of Conservation Programs"/>
    <n v="92"/>
    <d v="2009-01-01T00:00:00"/>
    <n v="2009"/>
    <n v="17"/>
    <x v="0"/>
    <n v="0"/>
    <s v="8825 RAINIER AVE S"/>
    <s v="SEATTLE"/>
    <s v="WA"/>
    <s v="98118"/>
    <n v="1"/>
    <n v="482050622825"/>
    <n v="601140969"/>
  </r>
  <r>
    <x v="5744"/>
    <s v="RAINIER BEACH POOL ADVISORY COUNCIL"/>
    <x v="1"/>
    <n v="924120"/>
    <s v="Administration of Conservation Programs"/>
    <n v="92"/>
    <d v="2009-01-01T00:00:00"/>
    <n v="2009"/>
    <n v="17"/>
    <x v="0"/>
    <n v="0"/>
    <s v="8825 RAINIER AVE S"/>
    <s v="SEATTLE"/>
    <s v="WA"/>
    <s v="98118"/>
    <n v="1"/>
    <n v="482050622826"/>
    <n v="601140969"/>
  </r>
  <r>
    <x v="5744"/>
    <s v="RAVENNA ECKSTEIN ADVISORY COUNCIL"/>
    <x v="1"/>
    <n v="713940"/>
    <s v="Fitness and Recreational Sports Centers"/>
    <n v="71"/>
    <d v="2009-01-01T00:00:00"/>
    <n v="2009"/>
    <n v="17"/>
    <x v="0"/>
    <n v="0"/>
    <s v="6535 RAVENNA AVE NE"/>
    <s v="SEATTLE"/>
    <s v="WA"/>
    <s v="98115"/>
    <n v="1"/>
    <n v="482050622828"/>
    <n v="601140969"/>
  </r>
  <r>
    <x v="5744"/>
    <s v="SEATTLE CANOE ADVISORY COUNCIL"/>
    <x v="1"/>
    <n v="924120"/>
    <s v="Administration of Conservation Programs"/>
    <n v="92"/>
    <d v="2009-01-01T00:00:00"/>
    <n v="2009"/>
    <n v="17"/>
    <x v="0"/>
    <n v="0"/>
    <s v="5900 W GREEN LAKE WAY N"/>
    <s v="SEATTLE"/>
    <s v="WA"/>
    <s v="98103"/>
    <n v="1"/>
    <n v="482050622829"/>
    <n v="601140969"/>
  </r>
  <r>
    <x v="5744"/>
    <s v="SOUTH PARK ADVISORY COUNCIL"/>
    <x v="1"/>
    <n v="924120"/>
    <s v="Administration of Conservation Programs"/>
    <n v="92"/>
    <d v="2009-01-01T00:00:00"/>
    <n v="2009"/>
    <n v="17"/>
    <x v="0"/>
    <n v="0"/>
    <s v="8319 8TH AVE S"/>
    <s v="SEATTLE"/>
    <s v="WA"/>
    <s v="98108"/>
    <n v="1"/>
    <n v="482050622832"/>
    <n v="601140969"/>
  </r>
  <r>
    <x v="5744"/>
    <s v="SOUTHWEST ADVISORY COUNCIL"/>
    <x v="1"/>
    <n v="924120"/>
    <s v="Administration of Conservation Programs"/>
    <n v="92"/>
    <d v="2009-01-01T00:00:00"/>
    <n v="2009"/>
    <n v="17"/>
    <x v="0"/>
    <n v="0"/>
    <s v="2801 SW THISTLE ST"/>
    <s v="SEATTLE"/>
    <s v="WA"/>
    <s v="98126"/>
    <n v="1"/>
    <n v="482050622833"/>
    <n v="601140969"/>
  </r>
  <r>
    <x v="5744"/>
    <s v="SPECIAL PROGRAMS ADVISORY COUNCIL"/>
    <x v="1"/>
    <n v="924120"/>
    <s v="Administration of Conservation Programs"/>
    <n v="92"/>
    <d v="2009-01-01T00:00:00"/>
    <n v="2009"/>
    <n v="17"/>
    <x v="0"/>
    <n v="0"/>
    <s v="8061 DENSMORE AVE N"/>
    <s v="SEATTLE"/>
    <s v="WA"/>
    <s v="98103"/>
    <n v="1"/>
    <n v="482050622830"/>
    <n v="601140969"/>
  </r>
  <r>
    <x v="5744"/>
    <s v="SPORTS ADVISORY COUNCIL"/>
    <x v="1"/>
    <n v="924120"/>
    <s v="Administration of Conservation Programs"/>
    <n v="92"/>
    <d v="2009-01-01T00:00:00"/>
    <n v="2009"/>
    <n v="17"/>
    <x v="0"/>
    <n v="0"/>
    <s v="5201 GREEN LAKE WAY N"/>
    <s v="SEATTLE"/>
    <s v="WA"/>
    <s v="98103"/>
    <n v="1"/>
    <n v="482050622831"/>
    <n v="601140969"/>
  </r>
  <r>
    <x v="5744"/>
    <s v="VAN ASSELT ADVISORY COUNCIL"/>
    <x v="1"/>
    <n v="924120"/>
    <s v="Administration of Conservation Programs"/>
    <n v="92"/>
    <d v="2009-01-01T00:00:00"/>
    <n v="2009"/>
    <n v="17"/>
    <x v="0"/>
    <n v="0"/>
    <s v="2820 S MYRTLE ST"/>
    <s v="SEATTLE"/>
    <s v="WA"/>
    <s v="98108"/>
    <n v="1"/>
    <n v="482050622834"/>
    <n v="601140969"/>
  </r>
  <r>
    <x v="5744"/>
    <s v="YESLER ADVISORY COUNCIL"/>
    <x v="1"/>
    <n v="611610"/>
    <s v="Fine Arts Schools"/>
    <n v="61"/>
    <d v="2009-01-01T00:00:00"/>
    <n v="2009"/>
    <n v="17"/>
    <x v="0"/>
    <n v="0"/>
    <s v="917 E YESLER WAY"/>
    <s v="SEATTLE"/>
    <s v="WA"/>
    <s v="98122"/>
    <n v="1"/>
    <n v="482050622835"/>
    <n v="601140969"/>
  </r>
  <r>
    <x v="5745"/>
    <s v="ART"/>
    <x v="4"/>
    <n v="611710"/>
    <s v="Educational Support Services"/>
    <n v="61"/>
    <d v="2016-07-01T00:00:00"/>
    <n v="2016"/>
    <n v="10"/>
    <x v="1"/>
    <n v="0"/>
    <s v="4244 UNIVERSITY WAY NE # 45123"/>
    <s v="SEATTLE"/>
    <s v="WA"/>
    <s v="98105"/>
    <n v="1"/>
    <n v="7968130709627"/>
    <n v="6040146190020002"/>
  </r>
  <r>
    <x v="5746"/>
    <s v="ASSOCIATED UNDERWATER SERVICES INC"/>
    <x v="1"/>
    <n v="238990"/>
    <s v="All Other Specialty Trade Contractors"/>
    <n v="23"/>
    <d v="2003-01-01T00:00:00"/>
    <n v="2003"/>
    <n v="23"/>
    <x v="3"/>
    <n v="0"/>
    <s v="3901 E FERRY AVE"/>
    <s v="SPOKANE"/>
    <s v="WA"/>
    <s v="99202"/>
    <n v="0"/>
    <n v="5586550563538"/>
    <n v="6022568460010001"/>
  </r>
  <r>
    <x v="5747"/>
    <s v="ASSOCIATED INC"/>
    <x v="1"/>
    <n v="449121"/>
    <s v="Floor Covering Retailers"/>
    <n v="44"/>
    <d v="1977-01-03T00:00:00"/>
    <n v="1977"/>
    <n v="49"/>
    <x v="3"/>
    <n v="0"/>
    <s v="800 FIFE WAY"/>
    <s v="MILTON"/>
    <s v="WA"/>
    <s v="98354"/>
    <n v="0"/>
    <n v="134050017756"/>
    <n v="6002176120010001"/>
  </r>
  <r>
    <x v="5748"/>
    <s v="ASSOCIATES IN BEHAVIORAL HEALTH ACCOUNT SERVICES"/>
    <x v="5"/>
    <n v="541990"/>
    <s v="All Other Professional, Scientific, and Technical Services"/>
    <n v="54"/>
    <d v="2011-11-01T00:00:00"/>
    <n v="2011"/>
    <n v="14"/>
    <x v="0"/>
    <n v="0"/>
    <s v="100 N HOWARD ST # 4974"/>
    <s v="SPOKANE"/>
    <s v="WA"/>
    <s v="99201"/>
    <n v="0"/>
    <n v="7428610653123"/>
    <n v="6031559790010001"/>
  </r>
  <r>
    <x v="5749"/>
    <s v="ASSOCIATES IN BEHAVIORAL HEALTH PLLC"/>
    <x v="10"/>
    <n v="812990"/>
    <s v="All Other Personal Services"/>
    <n v="81"/>
    <d v="2001-01-01T00:00:00"/>
    <n v="2001"/>
    <n v="25"/>
    <x v="3"/>
    <n v="0"/>
    <s v="509 OLIVE WAY # 204"/>
    <s v="SEATTLE"/>
    <s v="WA"/>
    <s v="98101"/>
    <n v="1"/>
    <n v="5413910545054"/>
    <n v="6020378050010001"/>
  </r>
  <r>
    <x v="5750"/>
    <s v="ASSOCIATES WEST REAL ESTATE SEATTLE LLC"/>
    <x v="3"/>
    <n v="531312"/>
    <s v="Nonresidential Property Managers"/>
    <n v="53"/>
    <d v="2021-01-01T00:00:00"/>
    <n v="2021"/>
    <n v="5"/>
    <x v="2"/>
    <n v="0"/>
    <s v="5025 CALIFORNIA AVE SW # 105"/>
    <s v="SEATTLE"/>
    <s v="WA"/>
    <s v="98136"/>
    <n v="1"/>
    <n v="8534370768959"/>
    <n v="6046660530010001"/>
  </r>
  <r>
    <x v="5751"/>
    <s v="AWSIM"/>
    <x v="11"/>
    <n v="813920"/>
    <s v="Professional Organizations"/>
    <n v="81"/>
    <d v="2024-09-01T00:00:00"/>
    <n v="2024"/>
    <n v="1"/>
    <x v="2"/>
    <n v="0"/>
    <s v="1700 7TH AVE # 2100"/>
    <s v="SEATTLE"/>
    <s v="WA"/>
    <s v="98101"/>
    <n v="1"/>
    <n v="8809660797997"/>
    <n v="6055936910010001"/>
  </r>
  <r>
    <x v="5752"/>
    <s v="PHYSICIANS INSURANCE AGENCY"/>
    <x v="1"/>
    <n v="524210"/>
    <s v="Insurance Agencies and Brokerages"/>
    <n v="52"/>
    <d v="1996-01-01T00:00:00"/>
    <n v="1996"/>
    <n v="30"/>
    <x v="3"/>
    <n v="0"/>
    <s v="601 UNION ST # 500"/>
    <s v="SEATTLE"/>
    <s v="WA"/>
    <s v="98101"/>
    <n v="1"/>
    <n v="1894950192083"/>
    <n v="6011789600010001"/>
  </r>
  <r>
    <x v="5753"/>
    <s v="ASSOCIATION OF CENTER EMPLOYEES"/>
    <x v="2"/>
    <n v="812990"/>
    <s v="All Other Personal Services"/>
    <n v="81"/>
    <d v="2000-09-24T00:00:00"/>
    <n v="2000"/>
    <n v="25"/>
    <x v="3"/>
    <n v="0"/>
    <s v="305 HARRISON ST"/>
    <s v="SEATTLE"/>
    <s v="WA"/>
    <s v="98109"/>
    <n v="1"/>
    <n v="5388070542223"/>
    <n v="6020705010538807"/>
  </r>
  <r>
    <x v="5754"/>
    <s v="ASSOCIATION OF LEGAL ADMINISTRATORS PS CHPTR"/>
    <x v="1"/>
    <n v="813920"/>
    <s v="Professional Organizations"/>
    <n v="81"/>
    <d v="1987-04-01T00:00:00"/>
    <n v="1987"/>
    <n v="39"/>
    <x v="3"/>
    <n v="0"/>
    <s v="5727 BAKER WAY NW # 200"/>
    <s v="GIG HARBOR"/>
    <s v="WA"/>
    <s v="98332"/>
    <n v="0"/>
    <n v="653170074666"/>
    <n v="6010158230010001"/>
  </r>
  <r>
    <x v="5755"/>
    <s v="ASSOCIATION SERVICES OF WA INC"/>
    <x v="1"/>
    <n v="561110"/>
    <s v="Office Administrative Services"/>
    <n v="56"/>
    <d v="1987-01-01T00:00:00"/>
    <n v="1987"/>
    <n v="39"/>
    <x v="3"/>
    <n v="0"/>
    <s v="5601 6TH AVE S # 400"/>
    <s v="SEATTLE"/>
    <s v="WA"/>
    <s v="98108"/>
    <n v="1"/>
    <n v="652970074641"/>
    <n v="6010156740010001"/>
  </r>
  <r>
    <x v="5756"/>
    <s v="ASSRES ALEMAYHEU B"/>
    <x v="0"/>
    <n v="485310"/>
    <s v="Taxi and Ridesharing Services"/>
    <n v="48"/>
    <d v="1996-07-11T00:00:00"/>
    <n v="1996"/>
    <n v="30"/>
    <x v="3"/>
    <n v="0"/>
    <s v="1812 E MADISON ST # 35"/>
    <s v="SEATTLE"/>
    <s v="WA"/>
    <s v="98122"/>
    <n v="1"/>
    <n v="1882820190860"/>
    <m/>
  </r>
  <r>
    <x v="5757"/>
    <s v="ASSUMPTION ST BRIDGET SCHOOL"/>
    <x v="4"/>
    <n v="611110"/>
    <s v="Elementary and Secondary Schools"/>
    <n v="61"/>
    <d v="2011-11-10T00:00:00"/>
    <n v="2011"/>
    <n v="14"/>
    <x v="0"/>
    <n v="0"/>
    <s v="6220 32ND AVE NE"/>
    <s v="SEATTLE"/>
    <s v="WA"/>
    <s v="98115"/>
    <n v="1"/>
    <n v="7537190664590"/>
    <n v="1780050760010020"/>
  </r>
  <r>
    <x v="5758"/>
    <s v="ONEHEALTHPORT"/>
    <x v="1"/>
    <n v="518210"/>
    <s v="Computing Infrastructure Providers, Data Processing, Web Hosting, and Related Services"/>
    <n v="51"/>
    <d v="2002-07-07T00:00:00"/>
    <n v="2002"/>
    <n v="24"/>
    <x v="3"/>
    <n v="0"/>
    <s v="2003 WESTERN AVE # 600"/>
    <s v="SEATTLE"/>
    <s v="WA"/>
    <s v="98121"/>
    <n v="1"/>
    <n v="5630170568124"/>
    <n v="6022181300010001"/>
  </r>
  <r>
    <x v="5759"/>
    <s v="ASSURED IMAGING WOMENS WELLNESS"/>
    <x v="5"/>
    <n v="621512"/>
    <s v="Diagnostic Imaging Centers"/>
    <n v="62"/>
    <d v="2010-06-01T00:00:00"/>
    <n v="2010"/>
    <n v="16"/>
    <x v="0"/>
    <n v="0"/>
    <s v="565 ANDOVER PARK W # STE 110"/>
    <s v="TUKWILA"/>
    <s v="WA"/>
    <s v="98188"/>
    <n v="0"/>
    <n v="7366270646505"/>
    <n v="6030062560010001"/>
  </r>
  <r>
    <x v="5760"/>
    <s v="MCM"/>
    <x v="5"/>
    <n v="524210"/>
    <s v="Insurance Agencies and Brokerages"/>
    <n v="52"/>
    <d v="2015-02-19T00:00:00"/>
    <n v="2015"/>
    <n v="11"/>
    <x v="0"/>
    <n v="0"/>
    <s v="1325 4TH AVE # 2100"/>
    <s v="SEATTLE"/>
    <s v="WA"/>
    <s v="98101"/>
    <n v="1"/>
    <n v="7805390692707"/>
    <n v="6034483240010001"/>
  </r>
  <r>
    <x v="5761"/>
    <s v="ASSURX INC"/>
    <x v="1"/>
    <n v="541519"/>
    <s v="Other Computer Related Services"/>
    <n v="54"/>
    <d v="2015-07-01T00:00:00"/>
    <n v="2015"/>
    <n v="11"/>
    <x v="0"/>
    <n v="0"/>
    <s v="707 37TH AVE"/>
    <s v="SEATTLE"/>
    <s v="WA"/>
    <s v="98122"/>
    <n v="1"/>
    <n v="7853010697648"/>
    <n v="6027540181406070"/>
  </r>
  <r>
    <x v="5762"/>
    <s v="AST FLOORS LLC"/>
    <x v="5"/>
    <n v="449121"/>
    <s v="Floor Covering Retailers"/>
    <n v="44"/>
    <d v="2007-03-01T00:00:00"/>
    <n v="2007"/>
    <n v="19"/>
    <x v="0"/>
    <n v="0"/>
    <s v="5049 S TACOMA WAY"/>
    <s v="TACOMA"/>
    <s v="WA"/>
    <s v="98409"/>
    <n v="0"/>
    <n v="7705070682230"/>
    <n v="6026962060010001"/>
  </r>
  <r>
    <x v="5763"/>
    <s v="ASTAR MALMAD"/>
    <x v="0"/>
    <n v="621399"/>
    <s v="Offices of All Other Miscellaneous Health Practitioners"/>
    <n v="62"/>
    <d v="2013-06-30T00:00:00"/>
    <n v="2013"/>
    <n v="13"/>
    <x v="0"/>
    <n v="0"/>
    <s v="10609 19TH AVE SW"/>
    <s v="SEATTLE"/>
    <s v="WA"/>
    <s v="98146"/>
    <n v="1"/>
    <n v="7600860671340"/>
    <m/>
  </r>
  <r>
    <x v="5764"/>
    <s v="ASTER AND FERN"/>
    <x v="3"/>
    <n v="531110"/>
    <s v="Lessors of Residential Buildings and Dwellings"/>
    <n v="53"/>
    <d v="2025-11-15T00:00:00"/>
    <n v="2025"/>
    <n v="0"/>
    <x v="4"/>
    <n v="0"/>
    <s v="2010 E JANSEN CT # 12"/>
    <s v="SEATTLE"/>
    <s v="WA"/>
    <s v="98112"/>
    <n v="1"/>
    <n v="8872220804537"/>
    <n v="6059870530010001"/>
  </r>
  <r>
    <x v="5765"/>
    <s v="ASTER BLOSSOM CHILD CARE LLC"/>
    <x v="3"/>
    <n v="624410"/>
    <s v="Child Care Services"/>
    <n v="62"/>
    <d v="2012-09-24T00:00:00"/>
    <n v="2012"/>
    <n v="13"/>
    <x v="0"/>
    <n v="0"/>
    <s v="3533 S BENNETT ST"/>
    <s v="SEATTLE"/>
    <s v="WA"/>
    <s v="98118"/>
    <n v="1"/>
    <n v="7507570661458"/>
    <n v="6024947470010001"/>
  </r>
  <r>
    <x v="5766"/>
    <s v="ASTER LLC"/>
    <x v="5"/>
    <n v="621330"/>
    <s v="Offices of Mental Health Practitioners (except Physicians)"/>
    <n v="62"/>
    <d v="2026-08-01T00:00:00"/>
    <n v="2026"/>
    <n v="0"/>
    <x v="4"/>
    <n v="0"/>
    <s v="4231 LATONA AVE NE"/>
    <s v="SEATTLE"/>
    <s v="WA"/>
    <s v="98105"/>
    <n v="1"/>
    <n v="8936450811397"/>
    <n v="6060731630010001"/>
  </r>
  <r>
    <x v="5767"/>
    <s v="ASTER NUTRITION COUNSELING"/>
    <x v="3"/>
    <n v="621498"/>
    <s v="All Other Outpatient Care Centers"/>
    <n v="62"/>
    <d v="2025-01-07T00:00:00"/>
    <n v="2025"/>
    <n v="1"/>
    <x v="2"/>
    <n v="0"/>
    <s v="2637 S AVON CREST PL"/>
    <s v="SEATTLE"/>
    <s v="WA"/>
    <s v="98108"/>
    <n v="1"/>
    <n v="8828630799997"/>
    <n v="6055960830010001"/>
  </r>
  <r>
    <x v="5768"/>
    <s v="ASTER PANTRY LLC"/>
    <x v="5"/>
    <n v="812990"/>
    <s v="All Other Personal Services"/>
    <n v="81"/>
    <d v="2024-06-03T00:00:00"/>
    <n v="2024"/>
    <n v="2"/>
    <x v="2"/>
    <n v="0"/>
    <s v="10556 DAYTON AVE N"/>
    <s v="SEATTLE"/>
    <s v="WA"/>
    <s v="98133"/>
    <n v="1"/>
    <n v="8770960793865"/>
    <n v="6055512940010001"/>
  </r>
  <r>
    <x v="5769"/>
    <s v="ASTERIA CONTROLS INC"/>
    <x v="1"/>
    <n v="238210"/>
    <s v="Electrical Contractors and Other Wiring Installation Contractors"/>
    <n v="23"/>
    <d v="2020-07-13T00:00:00"/>
    <n v="2020"/>
    <n v="6"/>
    <x v="1"/>
    <n v="0"/>
    <s v="936 S GRANT AVE APT C"/>
    <s v="TACOMA"/>
    <s v="WA"/>
    <s v="98405"/>
    <n v="0"/>
    <n v="8491170764402"/>
    <n v="6045637440010001"/>
  </r>
  <r>
    <x v="5770"/>
    <s v="ASTERIA TECH SOLUTIONS LLC"/>
    <x v="3"/>
    <n v="541511"/>
    <s v="Custom Computer Programming Services"/>
    <n v="54"/>
    <d v="2026-07-14T00:00:00"/>
    <n v="2026"/>
    <n v="0"/>
    <x v="4"/>
    <n v="0"/>
    <s v="8003 37TH AVE NE"/>
    <s v="SEATTLE"/>
    <s v="WA"/>
    <s v="98115"/>
    <n v="1"/>
    <n v="8940670811839"/>
    <n v="6062642080010001"/>
  </r>
  <r>
    <x v="5771"/>
    <s v="ASTERIE HAIR COLLECTIVE"/>
    <x v="3"/>
    <n v="812112"/>
    <s v="Beauty Salons"/>
    <n v="81"/>
    <d v="2022-11-01T00:00:00"/>
    <n v="2022"/>
    <n v="3"/>
    <x v="2"/>
    <n v="0"/>
    <s v="3603 WOODLAND PARK AVE N"/>
    <s v="SEATTLE"/>
    <s v="WA"/>
    <s v="98103"/>
    <n v="1"/>
    <n v="8656720781797"/>
    <n v="6049343750010001"/>
  </r>
  <r>
    <x v="5772"/>
    <s v="ASTERISM BOOKS"/>
    <x v="1"/>
    <n v="424920"/>
    <s v="Book, Periodical, and Newspaper Merchant Wholesalers"/>
    <n v="42"/>
    <d v="2026-06-10T00:00:00"/>
    <n v="2026"/>
    <n v="0"/>
    <x v="4"/>
    <n v="0"/>
    <s v="568 1ST AVE S # 120"/>
    <s v="SEATTLE"/>
    <s v="WA"/>
    <s v="98104"/>
    <n v="1"/>
    <n v="8927330810446"/>
    <n v="6061385110010001"/>
  </r>
  <r>
    <x v="5773"/>
    <s v="HENRY FINN"/>
    <x v="3"/>
    <n v="531110"/>
    <s v="Lessors of Residential Buildings and Dwellings"/>
    <n v="53"/>
    <d v="2021-07-25T00:00:00"/>
    <n v="2021"/>
    <n v="5"/>
    <x v="2"/>
    <n v="0"/>
    <s v="4104 37TH AVE S"/>
    <s v="SEATTLE"/>
    <s v="WA"/>
    <s v="98118"/>
    <n v="1"/>
    <n v="8551090770695"/>
    <n v="6040428460010001"/>
  </r>
  <r>
    <x v="5774"/>
    <s v="FORMATIVE"/>
    <x v="5"/>
    <n v="541511"/>
    <s v="Custom Computer Programming Services"/>
    <n v="54"/>
    <d v="2013-03-15T00:00:00"/>
    <n v="2013"/>
    <n v="13"/>
    <x v="0"/>
    <n v="0"/>
    <s v="500 UNION ST # 650"/>
    <s v="SEATTLE"/>
    <s v="WA"/>
    <s v="98101"/>
    <n v="1"/>
    <n v="7585290669689"/>
    <n v="6032741590010001"/>
  </r>
  <r>
    <x v="5775"/>
    <s v="ASTERY LLC"/>
    <x v="3"/>
    <n v="624120"/>
    <s v="Services for the Elderly and Persons with Disabilities"/>
    <n v="62"/>
    <d v="2025-06-28T00:00:00"/>
    <n v="2025"/>
    <n v="1"/>
    <x v="2"/>
    <n v="0"/>
    <s v="5910 73RD AVENUE CT W"/>
    <s v="UNIVERSITY PLACE"/>
    <s v="WA"/>
    <s v="98467"/>
    <n v="0"/>
    <n v="8810850798126"/>
    <n v="6056424810010001"/>
  </r>
  <r>
    <x v="5776"/>
    <s v="ASTI LLC"/>
    <x v="3"/>
    <n v="531110"/>
    <s v="Lessors of Residential Buildings and Dwellings"/>
    <n v="53"/>
    <d v="2025-07-01T00:00:00"/>
    <n v="2025"/>
    <n v="1"/>
    <x v="2"/>
    <n v="0"/>
    <s v="1534 25TH AVE S"/>
    <s v="SEATTLE"/>
    <s v="WA"/>
    <s v="98144"/>
    <n v="1"/>
    <n v="8846930801905"/>
    <n v="6059198650010001"/>
  </r>
  <r>
    <x v="5777"/>
    <s v="ASTLE CONSTRUCTION INC"/>
    <x v="1"/>
    <n v="236115"/>
    <s v="New Single-Family Housing Construction (except For-Sale Builders)"/>
    <n v="23"/>
    <d v="2003-04-01T00:00:00"/>
    <n v="2003"/>
    <n v="23"/>
    <x v="3"/>
    <n v="0"/>
    <s v="13014 12TH AVE NW"/>
    <s v="SEATTLE"/>
    <s v="WA"/>
    <s v="98177"/>
    <n v="1"/>
    <n v="5613450566374"/>
    <n v="6022916670010001"/>
  </r>
  <r>
    <x v="5778"/>
    <s v="BEACON GERIATRIC COUNSELING AND CONSULTING"/>
    <x v="0"/>
    <n v="624190"/>
    <s v="Other Individual and Family Services"/>
    <n v="62"/>
    <d v="2018-10-01T00:00:00"/>
    <n v="2018"/>
    <n v="7"/>
    <x v="1"/>
    <n v="0"/>
    <s v="4325 12TH AVE S"/>
    <s v="SEATTLE"/>
    <s v="WA"/>
    <s v="98108"/>
    <n v="1"/>
    <n v="8373210751908"/>
    <n v="6044327630010001"/>
  </r>
  <r>
    <x v="5779"/>
    <s v="ASTON CARTER INC"/>
    <x v="1"/>
    <n v="561320"/>
    <s v="Temporary Help Services"/>
    <n v="56"/>
    <d v="2022-01-01T00:00:00"/>
    <n v="2022"/>
    <n v="4"/>
    <x v="2"/>
    <n v="0"/>
    <s v="11000 NE 33RD PL # 200"/>
    <s v="BELLEVUE"/>
    <s v="WA"/>
    <s v="98004"/>
    <n v="0"/>
    <n v="8597960775634"/>
    <n v="6033091320010001"/>
  </r>
  <r>
    <x v="5780"/>
    <s v="ASTON SCI USA INC"/>
    <x v="1"/>
    <n v="541990"/>
    <s v="All Other Professional, Scientific, and Technical Services"/>
    <n v="54"/>
    <d v="2022-01-01T00:00:00"/>
    <n v="2022"/>
    <n v="4"/>
    <x v="2"/>
    <n v="0"/>
    <s v="4500 9TH AVE NE # 300"/>
    <s v="SEATTLE"/>
    <s v="WA"/>
    <s v="98105"/>
    <n v="1"/>
    <n v="8580500773810"/>
    <n v="6047966830010001"/>
  </r>
  <r>
    <x v="5781"/>
    <s v="ASTOR BIOPRODUCTS INC"/>
    <x v="1"/>
    <n v="311999"/>
    <s v="All Other Miscellaneous Food Manufacturing"/>
    <n v="31"/>
    <d v="1999-12-27T00:00:00"/>
    <n v="1999"/>
    <n v="26"/>
    <x v="3"/>
    <n v="0"/>
    <s v="4848 NE 42ND ST"/>
    <s v="SEATTLE"/>
    <s v="WA"/>
    <s v="98105"/>
    <n v="1"/>
    <n v="1040830104861"/>
    <n v="6011592580010001"/>
  </r>
  <r>
    <x v="5782"/>
    <s v="ASTOR ELECTRIC LLC"/>
    <x v="5"/>
    <n v="812990"/>
    <s v="All Other Personal Services"/>
    <n v="81"/>
    <d v="2005-08-10T00:00:00"/>
    <n v="2005"/>
    <n v="20"/>
    <x v="0"/>
    <n v="0"/>
    <s v="14670 NE 8TH ST # 200"/>
    <s v="BELLEVUE"/>
    <s v="WA"/>
    <s v="98007"/>
    <n v="0"/>
    <n v="5836130590093"/>
    <n v="6025276610010001"/>
  </r>
  <r>
    <x v="5783"/>
    <s v="5 STAR CAFE &amp; BAR"/>
    <x v="3"/>
    <n v="722410"/>
    <s v="Drinking Places (Alcoholic Beverages)"/>
    <n v="72"/>
    <d v="2026-06-27T00:00:00"/>
    <n v="2026"/>
    <n v="0"/>
    <x v="4"/>
    <n v="0"/>
    <s v="2231 2ND AVE"/>
    <s v="SEATTLE"/>
    <s v="WA"/>
    <s v="98121"/>
    <n v="1"/>
    <n v="8938900811653"/>
    <n v="6062377080010001"/>
  </r>
  <r>
    <x v="5784"/>
    <s v="ASTROMAN INC"/>
    <x v="0"/>
    <n v="531110"/>
    <s v="Lessors of Residential Buildings and Dwellings"/>
    <n v="53"/>
    <d v="2026-06-01T00:00:00"/>
    <n v="2026"/>
    <n v="0"/>
    <x v="4"/>
    <n v="0"/>
    <s v="4807 46TH AVE SW"/>
    <s v="SEATTLE"/>
    <s v="WA"/>
    <s v="98116"/>
    <n v="1"/>
    <n v="8924550810161"/>
    <n v="6056138270010001"/>
  </r>
  <r>
    <x v="5785"/>
    <s v="SOUL MATES BRIDAL"/>
    <x v="1"/>
    <n v="541921"/>
    <s v="Photography Studios, Portrait"/>
    <n v="54"/>
    <d v="2024-07-01T00:00:00"/>
    <n v="2024"/>
    <n v="2"/>
    <x v="2"/>
    <n v="0"/>
    <s v="321 3RD AVE S # 406"/>
    <s v="SEATTLE"/>
    <s v="WA"/>
    <s v="98104"/>
    <n v="1"/>
    <n v="8915440809216"/>
    <n v="6050705880010001"/>
  </r>
  <r>
    <x v="5786"/>
    <s v="ASTRAL TRANSPORTATION LLC"/>
    <x v="3"/>
    <n v="485320"/>
    <s v="Limousine Service"/>
    <n v="48"/>
    <d v="2024-01-13T00:00:00"/>
    <n v="2024"/>
    <n v="2"/>
    <x v="2"/>
    <n v="0"/>
    <s v="4825 240TH AVE SE"/>
    <s v="SAMMAMISH"/>
    <s v="WA"/>
    <s v="98029"/>
    <n v="0"/>
    <n v="8736460790206"/>
    <n v="6049380890010001"/>
  </r>
  <r>
    <x v="5787"/>
    <s v="ASTRAZENECA PHARMACEUTICALS LP"/>
    <x v="6"/>
    <n v="424210"/>
    <s v="Drugs and Druggists' Sundries Merchant Wholesalers"/>
    <n v="42"/>
    <d v="2000-01-01T00:00:00"/>
    <n v="2000"/>
    <n v="26"/>
    <x v="3"/>
    <n v="0"/>
    <s v="1930 BOREN AVE # 1000"/>
    <s v="SEATTLE"/>
    <s v="WA"/>
    <s v="98101"/>
    <n v="1"/>
    <n v="5365700539858"/>
    <n v="6020186030010001"/>
  </r>
  <r>
    <x v="5788"/>
    <s v="ASTRID KALLSEN"/>
    <x v="3"/>
    <n v="711510"/>
    <s v="Independent Artists, Writers, and Performers"/>
    <n v="71"/>
    <d v="2025-01-01T00:00:00"/>
    <n v="2025"/>
    <n v="1"/>
    <x v="2"/>
    <n v="0"/>
    <s v="6742 15TH AVE NW"/>
    <s v="SEATTLE"/>
    <s v="WA"/>
    <s v="98117"/>
    <n v="1"/>
    <n v="8886450806080"/>
    <n v="6060005770010001"/>
  </r>
  <r>
    <x v="5789"/>
    <s v="ASTRO ELECTRIC"/>
    <x v="5"/>
    <n v="238210"/>
    <s v="Electrical Contractors and Other Wiring Installation Contractors"/>
    <n v="23"/>
    <d v="2025-01-06T00:00:00"/>
    <n v="2025"/>
    <n v="1"/>
    <x v="2"/>
    <n v="0"/>
    <s v="11903 NE 132ND PL"/>
    <s v="KIRKLAND"/>
    <s v="WA"/>
    <s v="98034"/>
    <n v="0"/>
    <n v="8805270797551"/>
    <n v="6056016170010001"/>
  </r>
  <r>
    <x v="5790"/>
    <s v="ASTRO HEATING &amp; AIR CONDITIONING LLC"/>
    <x v="3"/>
    <n v="238220"/>
    <s v="Plumbing, Heating, and Air-Conditioning Contractors"/>
    <n v="23"/>
    <d v="2024-05-01T00:00:00"/>
    <n v="2024"/>
    <n v="2"/>
    <x v="2"/>
    <n v="0"/>
    <s v="15016 78TH AVE NE"/>
    <s v="KENMORE"/>
    <s v="WA"/>
    <s v="98028"/>
    <n v="0"/>
    <n v="8755720792257"/>
    <n v="6050262210010001"/>
  </r>
  <r>
    <x v="5791"/>
    <s v="ASTRO MANAGEMENT LLC"/>
    <x v="5"/>
    <n v="551114"/>
    <s v="Corporate, Subsidiary, and Regional Managing Offices"/>
    <n v="55"/>
    <d v="2019-04-01T00:00:00"/>
    <n v="2019"/>
    <n v="7"/>
    <x v="1"/>
    <n v="0"/>
    <s v="800 5TH AVE # 101"/>
    <s v="SEATTLE"/>
    <s v="WA"/>
    <s v="98104"/>
    <n v="1"/>
    <n v="8438740758764"/>
    <n v="6043743890010001"/>
  </r>
  <r>
    <x v="5792"/>
    <s v="ASTRO VENTURES LLC"/>
    <x v="3"/>
    <n v="531311"/>
    <s v="Residential Property Managers"/>
    <n v="53"/>
    <d v="2022-08-06T00:00:00"/>
    <n v="2022"/>
    <n v="3"/>
    <x v="2"/>
    <n v="0"/>
    <s v="3534 SW ELMGROVE ST"/>
    <s v="SEATTLE"/>
    <s v="WA"/>
    <s v="98126"/>
    <n v="1"/>
    <n v="8626550778614"/>
    <n v="6049466750010001"/>
  </r>
  <r>
    <x v="5793"/>
    <s v="ASTROLABE ANALYTICS INC"/>
    <x v="1"/>
    <n v="518210"/>
    <s v="Computing Infrastructure Providers, Data Processing, Web Hosting, and Related Services"/>
    <n v="51"/>
    <d v="2018-09-10T00:00:00"/>
    <n v="2018"/>
    <n v="7"/>
    <x v="1"/>
    <n v="0"/>
    <s v="4625 UNION BAY PL NE"/>
    <s v="SEATTLE"/>
    <s v="WA"/>
    <s v="98105"/>
    <n v="1"/>
    <n v="8307950745102"/>
    <n v="6043311090010001"/>
  </r>
  <r>
    <x v="5794"/>
    <s v="ASTROS SEWER AND DRAIN CLEANING LLC"/>
    <x v="3"/>
    <n v="237110"/>
    <s v="Water and Sewer Line and Related Structures Construction"/>
    <n v="23"/>
    <d v="2024-11-23T00:00:00"/>
    <n v="2024"/>
    <n v="1"/>
    <x v="2"/>
    <n v="0"/>
    <s v="22639 13TH AVE S"/>
    <s v="DES MOINES"/>
    <s v="WA"/>
    <s v="98198"/>
    <n v="0"/>
    <n v="8797810796741"/>
    <n v="6056214380010001"/>
  </r>
  <r>
    <x v="5795"/>
    <s v="DANIEL FIORDALIS"/>
    <x v="3"/>
    <n v="513210"/>
    <s v="Software Publishers"/>
    <n v="51"/>
    <d v="2020-08-24T00:00:00"/>
    <n v="2020"/>
    <n v="5"/>
    <x v="2"/>
    <n v="0"/>
    <s v="3836 S FINDLAY ST"/>
    <s v="SEATTLE"/>
    <s v="WA"/>
    <s v="98118"/>
    <n v="1"/>
    <n v="8742620790847"/>
    <n v="6046512660010001"/>
  </r>
  <r>
    <x v="5796"/>
    <s v="TILL DAWN"/>
    <x v="5"/>
    <n v="722410"/>
    <s v="Drinking Places (Alcoholic Beverages)"/>
    <n v="72"/>
    <d v="2020-08-01T00:00:00"/>
    <n v="2020"/>
    <n v="6"/>
    <x v="1"/>
    <n v="0"/>
    <s v="5048 CALIFORNIA AVE SW"/>
    <s v="SEATTLE"/>
    <s v="WA"/>
    <s v="98136"/>
    <n v="1"/>
    <n v="8793420796263"/>
    <n v="6047793250010001"/>
  </r>
  <r>
    <x v="5797"/>
    <s v="ASTUNO &amp; ASSOCIATES A PROFESSIONAL CORPORATION"/>
    <x v="1"/>
    <n v="541110"/>
    <s v="Offices of Lawyers"/>
    <n v="54"/>
    <d v="2026-04-01T00:00:00"/>
    <n v="2026"/>
    <n v="0"/>
    <x v="4"/>
    <n v="0"/>
    <s v="506 2ND AVE # 1400"/>
    <s v="SEATTLE"/>
    <s v="WA"/>
    <s v="98104"/>
    <n v="1"/>
    <n v="8903040807925"/>
    <n v="6050317200010002"/>
  </r>
  <r>
    <x v="5798"/>
    <s v="ASURION INSURANCE SERVICES INC"/>
    <x v="1"/>
    <n v="524298"/>
    <s v="All Other Insurance Related Activities"/>
    <n v="52"/>
    <d v="2021-04-01T00:00:00"/>
    <n v="2021"/>
    <n v="5"/>
    <x v="2"/>
    <n v="0"/>
    <s v="140 11TH AVE N"/>
    <s v="NASHVILLE"/>
    <s v="TN"/>
    <s v="37203"/>
    <n v="0"/>
    <n v="8846870801899"/>
    <n v="6022219220010001"/>
  </r>
  <r>
    <x v="5799"/>
    <s v="ASURION PROTECTION SERVICES LLC"/>
    <x v="5"/>
    <n v="524128"/>
    <s v="Other Direct Insurance (except Life, Health, and Medical) Carriers"/>
    <n v="52"/>
    <d v="2012-04-01T00:00:00"/>
    <n v="2012"/>
    <n v="14"/>
    <x v="0"/>
    <n v="0"/>
    <s v="140 11TH AVE N"/>
    <s v="NASHVILLE"/>
    <s v="TN"/>
    <s v="37203"/>
    <n v="0"/>
    <n v="7506890661388"/>
    <n v="6021387420010001"/>
  </r>
  <r>
    <x v="5800"/>
    <s v="SHIBSHIB"/>
    <x v="7"/>
    <n v="722511"/>
    <s v="Full-Service Restaurants"/>
    <n v="72"/>
    <d v="2025-02-01T00:00:00"/>
    <n v="2025"/>
    <n v="1"/>
    <x v="2"/>
    <n v="0"/>
    <s v="510 MAYNARD ALY S"/>
    <s v="SEATTLE"/>
    <s v="WA"/>
    <s v="98104"/>
    <n v="1"/>
    <n v="8860820803341"/>
    <n v="6047671250010002"/>
  </r>
  <r>
    <x v="5801"/>
    <s v="ASYLUM DESIGNS INC"/>
    <x v="1"/>
    <n v="561730"/>
    <s v="Landscaping Services"/>
    <n v="56"/>
    <d v="2005-09-01T00:00:00"/>
    <n v="2005"/>
    <n v="20"/>
    <x v="0"/>
    <n v="0"/>
    <s v="10219 RICHWOOD AVE NW"/>
    <s v="SEATTLE"/>
    <s v="WA"/>
    <s v="98177"/>
    <n v="1"/>
    <n v="5817640588125"/>
    <n v="6024556690010001"/>
  </r>
  <r>
    <x v="5802"/>
    <s v="AT &amp; T MOBILTY WIRELESS OPERATIONS HOLDINGS INC"/>
    <x v="1"/>
    <n v="334210"/>
    <s v="Telephone Apparatus Manufacturing"/>
    <n v="33"/>
    <d v="2010-08-01T00:00:00"/>
    <n v="2010"/>
    <n v="16"/>
    <x v="0"/>
    <n v="0"/>
    <s v="11760 US HIGHWAY #6TH FL"/>
    <s v="NORTH PALM BEACH"/>
    <s v="FL"/>
    <s v="33408"/>
    <n v="0"/>
    <n v="7305510640005"/>
    <n v="6030335180010001"/>
  </r>
  <r>
    <x v="5803"/>
    <s v="AT HOME CARE"/>
    <x v="3"/>
    <n v="621610"/>
    <s v="Home Health Care Services"/>
    <n v="62"/>
    <d v="2025-09-15T00:00:00"/>
    <n v="2025"/>
    <n v="0"/>
    <x v="4"/>
    <n v="0"/>
    <s v="8044 E D ST"/>
    <s v="TACOMA"/>
    <s v="WA"/>
    <s v="98404"/>
    <n v="0"/>
    <n v="8860220803280"/>
    <n v="6059489100010001"/>
  </r>
  <r>
    <x v="5804"/>
    <s v="AT HOME HEALTH CARE SERVICES LLC"/>
    <x v="3"/>
    <n v="621610"/>
    <s v="Home Health Care Services"/>
    <n v="62"/>
    <d v="2020-10-01T00:00:00"/>
    <n v="2020"/>
    <n v="5"/>
    <x v="2"/>
    <n v="0"/>
    <s v="150 102ND AVE SE # 103"/>
    <s v="BELLEVUE"/>
    <s v="WA"/>
    <s v="98004"/>
    <n v="0"/>
    <n v="8516990767135"/>
    <n v="6031026430010001"/>
  </r>
  <r>
    <x v="5805"/>
    <s v="SIGN SERVICES"/>
    <x v="1"/>
    <n v="812990"/>
    <s v="All Other Personal Services"/>
    <n v="81"/>
    <d v="1999-01-01T00:00:00"/>
    <n v="1999"/>
    <n v="27"/>
    <x v="3"/>
    <n v="0"/>
    <s v="1407 E 31ST ST"/>
    <s v="TACOMA"/>
    <s v="WA"/>
    <s v="98404"/>
    <n v="0"/>
    <n v="5211810522992"/>
    <n v="6019166830010001"/>
  </r>
  <r>
    <x v="5806"/>
    <s v="AT LARGE"/>
    <x v="3"/>
    <n v="512191"/>
    <s v="Teleproduction and Other Postproduction Services"/>
    <n v="51"/>
    <d v="2019-01-01T00:00:00"/>
    <n v="2019"/>
    <n v="7"/>
    <x v="1"/>
    <n v="0"/>
    <s v="3819 38TH AVE S"/>
    <s v="SEATTLE"/>
    <s v="WA"/>
    <s v="98118"/>
    <n v="1"/>
    <n v="8419620756772"/>
    <n v="6040918390010001"/>
  </r>
  <r>
    <x v="5807"/>
    <s v="AT LLOYDS INC"/>
    <x v="1"/>
    <n v="523940"/>
    <s v="Portfolio Management and Investment Advice"/>
    <n v="52"/>
    <d v="1993-01-01T00:00:00"/>
    <n v="1993"/>
    <n v="33"/>
    <x v="3"/>
    <n v="0"/>
    <s v="348 W OLYMPIC PL #103"/>
    <s v="SEATTLE"/>
    <s v="WA"/>
    <s v="98119"/>
    <n v="1"/>
    <n v="5652000570426"/>
    <n v="6006335030010001"/>
  </r>
  <r>
    <x v="5808"/>
    <s v="AT RANDOM PRODUCTIONS INC"/>
    <x v="1"/>
    <n v="458110"/>
    <s v="Clothing and Clothing Accessories Retailers"/>
    <n v="45"/>
    <d v="1995-01-01T00:00:00"/>
    <n v="1995"/>
    <n v="31"/>
    <x v="3"/>
    <n v="0"/>
    <s v="160 S 108TH ST"/>
    <s v="SEATTLE"/>
    <s v="WA"/>
    <s v="98168"/>
    <n v="1"/>
    <n v="1875590190129"/>
    <n v="6014258860010001"/>
  </r>
  <r>
    <x v="5809"/>
    <s v="FISHING VESSEL MANAGEMENT"/>
    <x v="5"/>
    <n v="812990"/>
    <s v="All Other Personal Services"/>
    <n v="81"/>
    <d v="1999-02-01T00:00:00"/>
    <n v="1999"/>
    <n v="27"/>
    <x v="3"/>
    <n v="0"/>
    <s v="3600 WHITMAN AVE N # 401"/>
    <s v="SEATTLE"/>
    <s v="WA"/>
    <s v="98103"/>
    <n v="1"/>
    <n v="5239750526010"/>
    <n v="6019334200010001"/>
  </r>
  <r>
    <x v="5810"/>
    <s v="AT SEATTLE TRAINING"/>
    <x v="3"/>
    <n v="713990"/>
    <s v="All Other Amusement and Recreation Industries"/>
    <n v="71"/>
    <d v="2024-01-01T00:00:00"/>
    <n v="2024"/>
    <n v="2"/>
    <x v="2"/>
    <n v="0"/>
    <s v="6301 15TH AVE NW # 305"/>
    <s v="SEATTLE"/>
    <s v="WA"/>
    <s v="98107"/>
    <n v="1"/>
    <n v="8790050795896"/>
    <n v="6049075640010001"/>
  </r>
  <r>
    <x v="5811"/>
    <s v="AT THE HELM LLC"/>
    <x v="5"/>
    <n v="459999"/>
    <s v="All Other Miscellaneous Retailers"/>
    <n v="45"/>
    <d v="2012-09-19T00:00:00"/>
    <n v="2012"/>
    <n v="13"/>
    <x v="0"/>
    <n v="0"/>
    <s v="7055 7TH AVE NW"/>
    <s v="SEATTLE"/>
    <s v="WA"/>
    <s v="98117"/>
    <n v="1"/>
    <n v="7506610661360"/>
    <n v="6032111590010001"/>
  </r>
  <r>
    <x v="5812"/>
    <s v="AT YA COMMUNICATIONS LLC"/>
    <x v="5"/>
    <n v="519290"/>
    <s v="Web Search Portals and All Other Information Services"/>
    <n v="51"/>
    <d v="2009-07-01T00:00:00"/>
    <n v="2009"/>
    <n v="17"/>
    <x v="0"/>
    <n v="0"/>
    <s v="9527 13TH AVE NW"/>
    <s v="SEATTLE"/>
    <s v="WA"/>
    <s v="98117"/>
    <n v="1"/>
    <n v="7231420632080"/>
    <n v="6029745150010001"/>
  </r>
  <r>
    <x v="5813"/>
    <s v="AT YOUR SERVICE ELECTRIC LLC"/>
    <x v="5"/>
    <n v="238210"/>
    <s v="Electrical Contractors and Other Wiring Installation Contractors"/>
    <n v="23"/>
    <d v="2019-02-13T00:00:00"/>
    <n v="2019"/>
    <n v="7"/>
    <x v="1"/>
    <n v="0"/>
    <s v="19402 108TH AVE SE"/>
    <s v="KENT"/>
    <s v="WA"/>
    <s v="98031"/>
    <n v="0"/>
    <n v="8335120747936"/>
    <n v="6043432830010001"/>
  </r>
  <r>
    <x v="5814"/>
    <s v="AT&amp;G BUILT LLC"/>
    <x v="3"/>
    <n v="236118"/>
    <s v="Residential Remodelers"/>
    <n v="23"/>
    <d v="2024-01-05T00:00:00"/>
    <n v="2024"/>
    <n v="2"/>
    <x v="2"/>
    <n v="0"/>
    <s v="8230 S 192ND ST"/>
    <s v="KENT"/>
    <s v="WA"/>
    <s v="98032"/>
    <n v="0"/>
    <n v="8776570794466"/>
    <n v="6035586150010001"/>
  </r>
  <r>
    <x v="5815"/>
    <s v="AT&amp;T CAPITAL SERVICES INC"/>
    <x v="1"/>
    <n v="423690"/>
    <s v="Other Electronic Parts and Equipment Merchant Wholesalers"/>
    <n v="42"/>
    <d v="1994-01-01T00:00:00"/>
    <n v="1994"/>
    <n v="32"/>
    <x v="3"/>
    <n v="0"/>
    <s v="11760 US HIGHWAY 1 # 600"/>
    <s v="NORTH PALM BEACH"/>
    <s v="FL"/>
    <s v="33408"/>
    <n v="0"/>
    <n v="1794240181990"/>
    <n v="6011306620010001"/>
  </r>
  <r>
    <x v="5816"/>
    <s v="AT&amp;T CORP"/>
    <x v="3"/>
    <n v="517111"/>
    <s v="Wired Telecommunications Carriers"/>
    <n v="51"/>
    <d v="2024-09-01T00:00:00"/>
    <n v="2024"/>
    <n v="1"/>
    <x v="2"/>
    <n v="0"/>
    <s v="1122 3RD AVE"/>
    <s v="SEATTLE"/>
    <s v="WA"/>
    <s v="98101"/>
    <n v="1"/>
    <n v="8788440802854"/>
    <n v="605375865"/>
  </r>
  <r>
    <x v="5816"/>
    <s v="AT&amp;T ENTERPRISES LLC"/>
    <x v="3"/>
    <n v="517111"/>
    <s v="Wired Telecommunications Carriers"/>
    <n v="51"/>
    <d v="2024-09-01T00:00:00"/>
    <n v="2024"/>
    <n v="1"/>
    <x v="2"/>
    <n v="0"/>
    <s v="208 S AKARD ST FL 18"/>
    <s v="DALLAS"/>
    <s v="TX"/>
    <s v="75202"/>
    <n v="0"/>
    <n v="8788440795713"/>
    <n v="6053758650010001"/>
  </r>
  <r>
    <x v="5817"/>
    <s v="AT&amp;T INVESTMENT OPERATIONS I LLC"/>
    <x v="3"/>
    <n v="532490"/>
    <s v="Other Commercial and Industrial Machinery and Equipment Rental and Leasing"/>
    <n v="53"/>
    <d v="2022-12-01T00:00:00"/>
    <n v="2022"/>
    <n v="3"/>
    <x v="2"/>
    <n v="0"/>
    <s v="11760 US HIGHWAY 1 # 300"/>
    <s v="NORTH PALM BEACH"/>
    <s v="FL"/>
    <s v="33408"/>
    <n v="0"/>
    <n v="8653690781473"/>
    <n v="6046346470010001"/>
  </r>
  <r>
    <x v="5818"/>
    <s v="AT&amp;T MOBILITY"/>
    <x v="5"/>
    <n v="532490"/>
    <s v="Other Commercial and Industrial Machinery and Equipment Rental and Leasing"/>
    <n v="53"/>
    <d v="2014-03-01T00:00:00"/>
    <n v="2014"/>
    <n v="12"/>
    <x v="0"/>
    <n v="0"/>
    <s v="11760 US HIGHWAY ONE # 600"/>
    <s v="NORTH PALM BEACH"/>
    <s v="FL"/>
    <s v="33408"/>
    <n v="0"/>
    <n v="7686200680267"/>
    <n v="6033734670010001"/>
  </r>
  <r>
    <x v="5819"/>
    <s v="AT&amp;T NETWORK SUPPLY"/>
    <x v="5"/>
    <n v="532289"/>
    <s v="All Other Consumer Goods Rental"/>
    <n v="53"/>
    <d v="2014-03-01T00:00:00"/>
    <n v="2014"/>
    <n v="12"/>
    <x v="0"/>
    <n v="0"/>
    <s v="1010 PINE ST # 9TH FL"/>
    <s v="ST. LOUIS"/>
    <s v="MO"/>
    <s v="63101"/>
    <n v="0"/>
    <n v="7735670685484"/>
    <n v="6033737940010001"/>
  </r>
  <r>
    <x v="5820"/>
    <s v="AT &amp; T SERVICES INC"/>
    <x v="1"/>
    <n v="423690"/>
    <s v="Other Electronic Parts and Equipment Merchant Wholesalers"/>
    <n v="42"/>
    <d v="2012-01-01T00:00:00"/>
    <n v="2012"/>
    <n v="14"/>
    <x v="0"/>
    <n v="0"/>
    <s v="617 EASTLAKE AVE E"/>
    <s v="SEATTLE"/>
    <s v="WA"/>
    <s v="98109"/>
    <n v="1"/>
    <n v="7065680658099"/>
    <n v="602068441"/>
  </r>
  <r>
    <x v="5820"/>
    <s v="AT&amp;T SERVICES"/>
    <x v="1"/>
    <n v="423690"/>
    <s v="Other Electronic Parts and Equipment Merchant Wholesalers"/>
    <n v="42"/>
    <d v="2013-01-01T00:00:00"/>
    <n v="2013"/>
    <n v="13"/>
    <x v="0"/>
    <n v="0"/>
    <s v="1501 4TH AVE # 116"/>
    <s v="SEATTLE"/>
    <s v="WA"/>
    <s v="98101"/>
    <n v="1"/>
    <n v="7065680673608"/>
    <n v="602068441"/>
  </r>
  <r>
    <x v="5820"/>
    <s v="AT&amp;T SERVICES INC"/>
    <x v="1"/>
    <n v="423690"/>
    <s v="Other Electronic Parts and Equipment Merchant Wholesalers"/>
    <n v="42"/>
    <d v="2012-01-01T00:00:00"/>
    <n v="2012"/>
    <n v="14"/>
    <x v="0"/>
    <n v="0"/>
    <s v="1200 5TH AVE"/>
    <s v="SEATTLE"/>
    <s v="WA"/>
    <s v="98101"/>
    <n v="1"/>
    <n v="7065680658108"/>
    <n v="602068441"/>
  </r>
  <r>
    <x v="5820"/>
    <s v="AT&amp;T SERVICES INC"/>
    <x v="1"/>
    <n v="423690"/>
    <s v="Other Electronic Parts and Equipment Merchant Wholesalers"/>
    <n v="42"/>
    <d v="2007-08-23T00:00:00"/>
    <n v="2007"/>
    <n v="18"/>
    <x v="0"/>
    <n v="0"/>
    <s v="1215 4TH AVE"/>
    <s v="SEATTLE"/>
    <s v="WA"/>
    <s v="98161"/>
    <n v="1"/>
    <n v="7065680614332"/>
    <n v="6020684410010001"/>
  </r>
  <r>
    <x v="5820"/>
    <s v="AT&amp;T SERVICES INC"/>
    <x v="1"/>
    <n v="423690"/>
    <s v="Other Electronic Parts and Equipment Merchant Wholesalers"/>
    <n v="42"/>
    <d v="2012-01-01T00:00:00"/>
    <n v="2012"/>
    <n v="14"/>
    <x v="0"/>
    <n v="0"/>
    <s v="15008 8TH AVE SW"/>
    <s v="SEATTLE"/>
    <s v="WA"/>
    <s v="98166"/>
    <n v="1"/>
    <n v="7065680658109"/>
    <n v="602068441"/>
  </r>
  <r>
    <x v="5820"/>
    <s v="AT&amp;T SERVICES INC"/>
    <x v="1"/>
    <n v="423690"/>
    <s v="Other Electronic Parts and Equipment Merchant Wholesalers"/>
    <n v="42"/>
    <d v="2012-01-01T00:00:00"/>
    <n v="2012"/>
    <n v="14"/>
    <x v="0"/>
    <n v="0"/>
    <s v="2601 4TH AVE # 5TH FLR"/>
    <s v="SEATTLE"/>
    <s v="WA"/>
    <s v="98121"/>
    <n v="1"/>
    <n v="7065680658100"/>
    <n v="602068441"/>
  </r>
  <r>
    <x v="5821"/>
    <s v="AT&amp;T SOLUTIONS INC"/>
    <x v="4"/>
    <n v="561499"/>
    <s v="All Other Business Support Services"/>
    <n v="56"/>
    <d v="2008-07-01T00:00:00"/>
    <n v="2008"/>
    <n v="18"/>
    <x v="0"/>
    <n v="0"/>
    <s v="412 MOUNT KEMBLE AVE"/>
    <s v="MORRISON"/>
    <s v="NJ"/>
    <s v="07960"/>
    <n v="0"/>
    <n v="7110600619068"/>
    <n v="6017582860010001"/>
  </r>
  <r>
    <x v="5822"/>
    <s v="AT&amp;T SUPPLY I LLC"/>
    <x v="2"/>
    <n v="532490"/>
    <s v="Other Commercial and Industrial Machinery and Equipment Rental and Leasing"/>
    <n v="53"/>
    <d v="2018-01-01T00:00:00"/>
    <n v="2018"/>
    <n v="8"/>
    <x v="1"/>
    <n v="0"/>
    <s v="11760 US HIGHWAY 1 # 300"/>
    <s v="NORTH PALM BEACH"/>
    <s v="FL"/>
    <s v="33408"/>
    <n v="0"/>
    <n v="8244310738455"/>
    <n v="6033732130010001"/>
  </r>
  <r>
    <x v="5823"/>
    <s v="APA"/>
    <x v="2"/>
    <n v="921190"/>
    <s v="Other General Government Support"/>
    <n v="92"/>
    <d v="1985-03-13T00:00:00"/>
    <n v="1985"/>
    <n v="41"/>
    <x v="3"/>
    <n v="0"/>
    <s v="4039 21ST AVE W # 400"/>
    <s v="SEATTLE"/>
    <s v="WA"/>
    <s v="98199"/>
    <n v="1"/>
    <n v="679350077527"/>
    <n v="6011378640010001"/>
  </r>
  <r>
    <x v="5824"/>
    <s v="HALIM ATALLAH"/>
    <x v="0"/>
    <n v="721199"/>
    <s v="All Other Traveler Accommodation"/>
    <n v="72"/>
    <d v="2019-08-06T00:00:00"/>
    <n v="2019"/>
    <n v="6"/>
    <x v="1"/>
    <n v="0"/>
    <s v="719 S HOMER ST # B"/>
    <s v="SEATTLE"/>
    <s v="WA"/>
    <s v="98108"/>
    <n v="1"/>
    <n v="8430760757930"/>
    <m/>
  </r>
  <r>
    <x v="5825"/>
    <s v="ROD ATAMIAN"/>
    <x v="0"/>
    <n v="721199"/>
    <s v="All Other Traveler Accommodation"/>
    <n v="72"/>
    <d v="2025-03-01T00:00:00"/>
    <n v="2025"/>
    <n v="1"/>
    <x v="2"/>
    <n v="0"/>
    <s v="4909 SW OTHELLO ST"/>
    <s v="SEATTLE"/>
    <s v="WA"/>
    <s v="98136"/>
    <n v="1"/>
    <n v="8816700798733"/>
    <n v="6507408480010001"/>
  </r>
  <r>
    <x v="5826"/>
    <s v="ATAVUS FOOTBALL LLC"/>
    <x v="5"/>
    <n v="611620"/>
    <s v="Sports and Recreation Instruction"/>
    <n v="61"/>
    <d v="2019-09-01T00:00:00"/>
    <n v="2019"/>
    <n v="6"/>
    <x v="1"/>
    <n v="0"/>
    <s v="23307 44TH AVE W"/>
    <s v="MOUNTLAKE TERRACE"/>
    <s v="WA"/>
    <s v="98043"/>
    <n v="0"/>
    <n v="8439050758807"/>
    <n v="6045364340010001"/>
  </r>
  <r>
    <x v="5827"/>
    <s v="GAZELLE ART STUDIO"/>
    <x v="5"/>
    <n v="339999"/>
    <s v="All Other Miscellaneous Manufacturing"/>
    <n v="33"/>
    <d v="2023-06-11T00:00:00"/>
    <n v="2023"/>
    <n v="3"/>
    <x v="2"/>
    <n v="0"/>
    <s v="11105 116TH AVE NE"/>
    <s v="KIRKLAND"/>
    <s v="WA"/>
    <s v="98033"/>
    <n v="0"/>
    <n v="8717850788205"/>
    <n v="6040432760010001"/>
  </r>
  <r>
    <x v="5828"/>
    <s v="BOEJACK DESIGN"/>
    <x v="0"/>
    <n v="459999"/>
    <s v="All Other Miscellaneous Retailers"/>
    <n v="45"/>
    <d v="2016-06-06T00:00:00"/>
    <n v="2016"/>
    <n v="10"/>
    <x v="1"/>
    <n v="0"/>
    <s v="2412 E INTERLAKEN BLVD"/>
    <s v="SEATTLE"/>
    <s v="WA"/>
    <s v="98112"/>
    <n v="1"/>
    <n v="8144320727934"/>
    <n v="6041598030010001"/>
  </r>
  <r>
    <x v="5829"/>
    <s v="ATLAS TECHNICAL"/>
    <x v="5"/>
    <n v="541618"/>
    <s v="Other Management Consulting Services"/>
    <n v="54"/>
    <d v="1993-05-01T00:00:00"/>
    <n v="1993"/>
    <n v="33"/>
    <x v="3"/>
    <n v="0"/>
    <s v="5750 JOHNSTON ST # 400"/>
    <s v="LAFAYETTE"/>
    <s v="LA"/>
    <s v="70503"/>
    <n v="0"/>
    <n v="1612140163415"/>
    <n v="6012410040010001"/>
  </r>
  <r>
    <x v="5830"/>
    <s v="ATC SEQUOIA LLC  00410221"/>
    <x v="5"/>
    <n v="531190"/>
    <s v="Lessors of Other Real Estate Property"/>
    <n v="53"/>
    <d v="2016-10-01T00:00:00"/>
    <n v="2016"/>
    <n v="9"/>
    <x v="1"/>
    <n v="0"/>
    <s v="7530 2ND AVE SW"/>
    <s v="SEATTLE"/>
    <s v="WA"/>
    <s v="98106"/>
    <n v="1"/>
    <n v="8003470713312"/>
    <n v="6034844730010001"/>
  </r>
  <r>
    <x v="5830"/>
    <s v="ATC SEQUOIA LLC  00414413"/>
    <x v="5"/>
    <n v="531190"/>
    <s v="Lessors of Other Real Estate Property"/>
    <n v="53"/>
    <d v="2016-10-01T00:00:00"/>
    <n v="2016"/>
    <n v="9"/>
    <x v="1"/>
    <n v="0"/>
    <s v="10 PRESIDENTIAL WAY"/>
    <s v="WOBURN"/>
    <s v="MA"/>
    <s v="01801"/>
    <n v="0"/>
    <n v="8003470713278"/>
    <n v="6034844730010001"/>
  </r>
  <r>
    <x v="5830"/>
    <s v="ATC SEQUOIA LLC  00416382"/>
    <x v="5"/>
    <n v="531190"/>
    <s v="Lessors of Other Real Estate Property"/>
    <n v="53"/>
    <d v="2016-10-01T00:00:00"/>
    <n v="2016"/>
    <n v="9"/>
    <x v="1"/>
    <n v="0"/>
    <s v="211 S DAWSON ST"/>
    <s v="SEATTLE"/>
    <s v="WA"/>
    <s v="98108"/>
    <n v="1"/>
    <n v="8003470713280"/>
    <n v="6034844730010001"/>
  </r>
  <r>
    <x v="5831"/>
    <s v="ATC WATERTOWN LLC"/>
    <x v="3"/>
    <n v="517111"/>
    <s v="Wired Telecommunications Carriers"/>
    <n v="51"/>
    <d v="2018-01-01T00:00:00"/>
    <n v="2018"/>
    <n v="8"/>
    <x v="1"/>
    <n v="0"/>
    <s v="1715 E MADISON ST"/>
    <s v="SEATTLE"/>
    <s v="WA"/>
    <s v="98122"/>
    <n v="1"/>
    <n v="8202550734092"/>
    <n v="6042079690010001"/>
  </r>
  <r>
    <x v="5832"/>
    <s v="ATCLAW P.C."/>
    <x v="1"/>
    <n v="551112"/>
    <s v="Offices of Other Holding Companies"/>
    <n v="55"/>
    <d v="2023-01-01T00:00:00"/>
    <n v="2023"/>
    <n v="3"/>
    <x v="2"/>
    <n v="0"/>
    <s v="7129 114TH AVE SE"/>
    <s v="NEWCASTLE"/>
    <s v="WA"/>
    <s v="98056"/>
    <n v="0"/>
    <n v="8728730789396"/>
    <n v="6050038550010001"/>
  </r>
  <r>
    <x v="5833"/>
    <s v="AT FOAM"/>
    <x v="1"/>
    <n v="238310"/>
    <s v="Drywall and Insulation Contractors"/>
    <n v="23"/>
    <d v="2012-01-11T00:00:00"/>
    <n v="2012"/>
    <n v="14"/>
    <x v="0"/>
    <n v="0"/>
    <s v="28032 MAPLE RIDGE WAY SE"/>
    <s v="MAPLE VALLEY"/>
    <s v="WA"/>
    <s v="98038"/>
    <n v="0"/>
    <n v="7433060653621"/>
    <n v="6031164190010001"/>
  </r>
  <r>
    <x v="5834"/>
    <s v="PACIFIC NORTHWEST METAL FABRICATORS"/>
    <x v="5"/>
    <n v="332999"/>
    <s v="All Other Miscellaneous Fabricated Metal Product Manufacturing"/>
    <n v="33"/>
    <d v="2008-06-01T00:00:00"/>
    <n v="2008"/>
    <n v="18"/>
    <x v="0"/>
    <n v="0"/>
    <s v="4215 23RD AVE W"/>
    <s v="SEATTLE"/>
    <s v="WA"/>
    <s v="98199"/>
    <n v="1"/>
    <n v="7117400619781"/>
    <n v="6028359470010001"/>
  </r>
  <r>
    <x v="5835"/>
    <s v="AARON TERRAZAS ECONOMICS"/>
    <x v="3"/>
    <n v="541618"/>
    <s v="Other Management Consulting Services"/>
    <n v="54"/>
    <d v="2025-08-04T00:00:00"/>
    <n v="2025"/>
    <n v="0"/>
    <x v="4"/>
    <n v="0"/>
    <s v="1754 18TH AVE S"/>
    <s v="SEATTLE"/>
    <s v="WA"/>
    <s v="98144"/>
    <n v="1"/>
    <n v="8853830802616"/>
    <n v="6056718140000000"/>
  </r>
  <r>
    <x v="5836"/>
    <s v="AT 31 ART LAB"/>
    <x v="5"/>
    <n v="541430"/>
    <s v="Graphic Design Services"/>
    <n v="54"/>
    <d v="2005-01-01T00:00:00"/>
    <n v="2005"/>
    <n v="21"/>
    <x v="3"/>
    <n v="0"/>
    <s v="600 UNIVERSITY ST # 2100"/>
    <s v="SEATTLE"/>
    <s v="WA"/>
    <s v="98101"/>
    <n v="1"/>
    <n v="5596310564574"/>
    <n v="6019097040010001"/>
  </r>
  <r>
    <x v="5837"/>
    <s v="ATELIER A+D PLLC"/>
    <x v="3"/>
    <n v="541310"/>
    <s v="Architectural Services"/>
    <n v="54"/>
    <d v="2024-01-01T00:00:00"/>
    <n v="2024"/>
    <n v="2"/>
    <x v="2"/>
    <n v="0"/>
    <s v="3417 E SPRUCE ST"/>
    <s v="SEATTLE"/>
    <s v="WA"/>
    <s v="98122"/>
    <n v="1"/>
    <n v="8732030789746"/>
    <n v="605364941"/>
  </r>
  <r>
    <x v="5838"/>
    <s v="LE CAVISTE"/>
    <x v="5"/>
    <n v="722513"/>
    <s v="Limited-Service Restaurants"/>
    <n v="72"/>
    <d v="2013-11-01T00:00:00"/>
    <n v="2013"/>
    <n v="12"/>
    <x v="0"/>
    <n v="0"/>
    <s v="1919 7TH AVE"/>
    <s v="SEATTLE"/>
    <s v="WA"/>
    <s v="98101"/>
    <n v="1"/>
    <n v="7619730673346"/>
    <n v="6032121470010002"/>
  </r>
  <r>
    <x v="5839"/>
    <s v="ATELIER COLLYMORE LLC"/>
    <x v="5"/>
    <n v="711510"/>
    <s v="Independent Artists, Writers, and Performers"/>
    <n v="71"/>
    <d v="2010-05-05T00:00:00"/>
    <n v="2010"/>
    <n v="16"/>
    <x v="0"/>
    <n v="0"/>
    <s v="4616 25TH AVE NE"/>
    <s v="SEATTLE"/>
    <s v="WA"/>
    <s v="98105"/>
    <n v="1"/>
    <n v="7300350639446"/>
    <n v="6030080140010001"/>
  </r>
  <r>
    <x v="5840"/>
    <s v="ATELIER DEWY LLC"/>
    <x v="5"/>
    <n v="713990"/>
    <s v="All Other Amusement and Recreation Industries"/>
    <n v="71"/>
    <d v="2024-06-04T00:00:00"/>
    <n v="2024"/>
    <n v="2"/>
    <x v="2"/>
    <n v="0"/>
    <s v="9400 4TH AVE SW"/>
    <s v="SEATTLE"/>
    <s v="WA"/>
    <s v="98106"/>
    <n v="1"/>
    <n v="8766550793407"/>
    <n v="6055519540010001"/>
  </r>
  <r>
    <x v="5841"/>
    <s v="ATELIER DROME LLP"/>
    <x v="8"/>
    <n v="541310"/>
    <s v="Architectural Services"/>
    <n v="54"/>
    <d v="2011-10-01T00:00:00"/>
    <n v="2011"/>
    <n v="14"/>
    <x v="0"/>
    <n v="0"/>
    <s v="119 S MAIN ST # 310"/>
    <s v="SEATTLE"/>
    <s v="WA"/>
    <s v="98104"/>
    <n v="1"/>
    <n v="7399350650020"/>
    <n v="6031435620000000"/>
  </r>
  <r>
    <x v="5842"/>
    <s v="ARTIQ STUDIO"/>
    <x v="3"/>
    <n v="541990"/>
    <s v="All Other Professional, Scientific, and Technical Services"/>
    <n v="54"/>
    <d v="2024-11-01T00:00:00"/>
    <n v="2024"/>
    <n v="1"/>
    <x v="2"/>
    <n v="0"/>
    <s v="7557 LAKE CITY WAY NE"/>
    <s v="SEATTLE"/>
    <s v="WA"/>
    <s v="98115"/>
    <n v="1"/>
    <n v="8795720796507"/>
    <n v="6054794050010001"/>
  </r>
  <r>
    <x v="5843"/>
    <s v="ATELIER MADRONA PARFUMEUR"/>
    <x v="2"/>
    <n v="456120"/>
    <s v="Cosmetics, Beauty Supplies, and Perfume Retailers"/>
    <n v="45"/>
    <d v="2019-06-01T00:00:00"/>
    <n v="2019"/>
    <n v="7"/>
    <x v="1"/>
    <n v="0"/>
    <s v="1424 11TH AVE # 110M"/>
    <s v="SEATTLE"/>
    <s v="WA"/>
    <s v="98122"/>
    <n v="1"/>
    <n v="8393190754029"/>
    <n v="6041759170010001"/>
  </r>
  <r>
    <x v="5844"/>
    <s v="PHOS DESIGN STUDIO"/>
    <x v="5"/>
    <n v="541340"/>
    <s v="Drafting Services"/>
    <n v="54"/>
    <d v="2019-09-06T00:00:00"/>
    <n v="2019"/>
    <n v="6"/>
    <x v="1"/>
    <n v="0"/>
    <s v="8053 27TH AVE NW"/>
    <s v="SEATTLE"/>
    <s v="WA"/>
    <s v="98117"/>
    <n v="1"/>
    <n v="8516030767038"/>
    <n v="6045095130010001"/>
  </r>
  <r>
    <x v="5845"/>
    <s v="NICEY HILTON DESIGNS"/>
    <x v="2"/>
    <n v="541830"/>
    <s v="Media Buying Agencies"/>
    <n v="54"/>
    <d v="2003-01-01T00:00:00"/>
    <n v="2003"/>
    <n v="23"/>
    <x v="3"/>
    <n v="0"/>
    <s v="4215 NE 73RD ST"/>
    <s v="SEATTLE"/>
    <s v="WA"/>
    <s v="98115"/>
    <n v="1"/>
    <n v="5621470567209"/>
    <n v="6022574890010001"/>
  </r>
  <r>
    <x v="5846"/>
    <s v="ATELIER NEW YORK"/>
    <x v="3"/>
    <n v="458110"/>
    <s v="Clothing and Clothing Accessories Retailers"/>
    <n v="45"/>
    <d v="2022-09-20T00:00:00"/>
    <n v="2022"/>
    <n v="3"/>
    <x v="2"/>
    <n v="0"/>
    <s v="1523 10TH AVE"/>
    <s v="SEATTLE"/>
    <s v="WA"/>
    <s v="98122"/>
    <n v="1"/>
    <n v="8639270779957"/>
    <n v="6049365620010001"/>
  </r>
  <r>
    <x v="5847"/>
    <s v="ATELIER STRASSE LLC"/>
    <x v="3"/>
    <n v="541430"/>
    <s v="Graphic Design Services"/>
    <n v="54"/>
    <d v="2026-04-06T00:00:00"/>
    <n v="2026"/>
    <n v="0"/>
    <x v="4"/>
    <n v="0"/>
    <s v="321 10TH AVE S # 712"/>
    <s v="SEATTLE"/>
    <s v="WA"/>
    <s v="98104"/>
    <n v="1"/>
    <n v="8913650809025"/>
    <n v="6061676700010001"/>
  </r>
  <r>
    <x v="5848"/>
    <s v="ATELIER VERT GARDEN ARTISANS"/>
    <x v="5"/>
    <n v="541320"/>
    <s v="Landscape Architectural Services"/>
    <n v="54"/>
    <d v="2010-07-01T00:00:00"/>
    <n v="2010"/>
    <n v="16"/>
    <x v="0"/>
    <n v="0"/>
    <s v="2515 18TH AVE S"/>
    <s v="SEATTLE"/>
    <s v="WA"/>
    <s v="98144"/>
    <n v="1"/>
    <n v="7299250639321"/>
    <n v="6030113670010001"/>
  </r>
  <r>
    <x v="5849"/>
    <s v="ATELIERJONES LLC"/>
    <x v="5"/>
    <n v="541990"/>
    <s v="All Other Professional, Scientific, and Technical Services"/>
    <n v="54"/>
    <d v="2004-01-01T00:00:00"/>
    <n v="2004"/>
    <n v="22"/>
    <x v="3"/>
    <n v="0"/>
    <s v="1501 E MADISON ST # 601"/>
    <s v="SEATTLE"/>
    <s v="WA"/>
    <s v="98122"/>
    <n v="1"/>
    <n v="7076130615431"/>
    <n v="6023687450010001"/>
  </r>
  <r>
    <x v="5850"/>
    <s v="ERIN ATEN"/>
    <x v="0"/>
    <n v="531110"/>
    <s v="Lessors of Residential Buildings and Dwellings"/>
    <n v="53"/>
    <d v="2026-06-05T00:00:00"/>
    <n v="2026"/>
    <n v="0"/>
    <x v="4"/>
    <n v="0"/>
    <s v="3710 41ST AVE S"/>
    <s v="SEATTLE"/>
    <s v="WA"/>
    <s v="98144"/>
    <n v="1"/>
    <n v="8905380808166"/>
    <m/>
  </r>
  <r>
    <x v="5851"/>
    <s v="ATHENA 610 LLC"/>
    <x v="3"/>
    <n v="531110"/>
    <s v="Lessors of Residential Buildings and Dwellings"/>
    <n v="53"/>
    <d v="2025-01-16T00:00:00"/>
    <n v="2025"/>
    <n v="1"/>
    <x v="2"/>
    <n v="0"/>
    <s v="10627 34TH AVE SW"/>
    <s v="SEATTLE"/>
    <s v="WA"/>
    <s v="98146"/>
    <n v="1"/>
    <n v="8819480799049"/>
    <n v="6056682820010001"/>
  </r>
  <r>
    <x v="5852"/>
    <s v="THE SEATTLE CENTER FOR CHILD COUNSELING"/>
    <x v="5"/>
    <n v="711510"/>
    <s v="Independent Artists, Writers, and Performers"/>
    <n v="71"/>
    <d v="2016-01-01T00:00:00"/>
    <n v="2016"/>
    <n v="10"/>
    <x v="1"/>
    <n v="0"/>
    <s v="4501 15TH AVE S # 102"/>
    <s v="SEATTLE"/>
    <s v="WA"/>
    <s v="98108"/>
    <n v="1"/>
    <n v="7919890704629"/>
    <n v="6035753740010001"/>
  </r>
  <r>
    <x v="5853"/>
    <s v="ATHENA CONCRETE LLC"/>
    <x v="5"/>
    <n v="238110"/>
    <s v="Poured Concrete Foundation and Structure Contractors"/>
    <n v="23"/>
    <d v="2026-05-25T00:00:00"/>
    <n v="2026"/>
    <n v="0"/>
    <x v="4"/>
    <n v="0"/>
    <s v="6210 157TH AVE SE"/>
    <s v="SNOHOMISH"/>
    <s v="WA"/>
    <s v="98290"/>
    <n v="0"/>
    <n v="8924800810186"/>
    <n v="6062134280010001"/>
  </r>
  <r>
    <x v="5854"/>
    <s v="ATHENA EXECUTIVE SERVICES INC"/>
    <x v="1"/>
    <n v="541611"/>
    <s v="Administrative Management and General Management Consulting Services"/>
    <n v="54"/>
    <d v="2016-05-01T00:00:00"/>
    <n v="2016"/>
    <n v="10"/>
    <x v="1"/>
    <n v="0"/>
    <s v="25330 SE 29TH PL"/>
    <s v="SAMMAMISH"/>
    <s v="WA"/>
    <s v="98075"/>
    <n v="0"/>
    <n v="7948520707601"/>
    <n v="6036063370010001"/>
  </r>
  <r>
    <x v="5855"/>
    <s v="THE ATHENA GROUP LLC"/>
    <x v="5"/>
    <n v="541611"/>
    <s v="Administrative Management and General Management Consulting Services"/>
    <n v="54"/>
    <d v="2013-10-31T00:00:00"/>
    <n v="2013"/>
    <n v="12"/>
    <x v="0"/>
    <n v="0"/>
    <s v="212 UNION AVE SE # 103"/>
    <s v="OLYMPIA"/>
    <s v="WA"/>
    <s v="98501"/>
    <n v="0"/>
    <n v="7658720677372"/>
    <n v="6033037510010001"/>
  </r>
  <r>
    <x v="5856"/>
    <s v="ATHENA INK"/>
    <x v="3"/>
    <n v="812990"/>
    <s v="All Other Personal Services"/>
    <n v="81"/>
    <d v="2022-03-31T00:00:00"/>
    <n v="2022"/>
    <n v="4"/>
    <x v="2"/>
    <n v="0"/>
    <s v="3250 AIRPORT WAY S"/>
    <s v="SEATTLE"/>
    <s v="WA"/>
    <s v="98134"/>
    <n v="1"/>
    <n v="8665130782665"/>
    <n v="6048911310010001"/>
  </r>
  <r>
    <x v="5857"/>
    <s v="ATHENA MARKETING INTERNATIONAL LLC"/>
    <x v="5"/>
    <n v="541611"/>
    <s v="Administrative Management and General Management Consulting Services"/>
    <n v="54"/>
    <d v="2004-09-13T00:00:00"/>
    <n v="2004"/>
    <n v="21"/>
    <x v="3"/>
    <n v="0"/>
    <s v="5506 6TH AVE S # 103"/>
    <s v="SEATTLE"/>
    <s v="WA"/>
    <s v="98108"/>
    <n v="1"/>
    <n v="5740610579914"/>
    <n v="6024103690010001"/>
  </r>
  <r>
    <x v="5858"/>
    <s v="ATHENAHEALTH INC"/>
    <x v="1"/>
    <n v="561110"/>
    <s v="Office Administrative Services"/>
    <n v="56"/>
    <d v="2020-01-01T00:00:00"/>
    <n v="2020"/>
    <n v="6"/>
    <x v="1"/>
    <n v="0"/>
    <s v="821 2ND AVE"/>
    <s v="SEATTLE"/>
    <s v="WA"/>
    <s v="98104"/>
    <n v="1"/>
    <n v="8568160772493"/>
    <n v="6026295740010001"/>
  </r>
  <r>
    <x v="5859"/>
    <s v="LTA"/>
    <x v="0"/>
    <n v="541690"/>
    <s v="Other Scientific and Technical Consulting Services"/>
    <n v="54"/>
    <d v="2026-04-21T00:00:00"/>
    <n v="2026"/>
    <n v="0"/>
    <x v="4"/>
    <n v="0"/>
    <s v="121 VINE ST # 907"/>
    <s v="SEATTLE"/>
    <s v="WA"/>
    <s v="98121"/>
    <n v="1"/>
    <n v="8911800808826"/>
    <m/>
  </r>
  <r>
    <x v="5860"/>
    <s v="KAIZEN HORIZONS MASSAGE AND MOVEMEMT"/>
    <x v="0"/>
    <n v="621399"/>
    <s v="Offices of All Other Miscellaneous Health Practitioners"/>
    <n v="62"/>
    <d v="2026-01-05T00:00:00"/>
    <n v="2026"/>
    <n v="0"/>
    <x v="4"/>
    <n v="0"/>
    <s v="10769 19TH AVE SW"/>
    <s v="SEATTLE"/>
    <s v="WA"/>
    <s v="98146"/>
    <n v="1"/>
    <n v="8934690811221"/>
    <n v="6055570920010001"/>
  </r>
  <r>
    <x v="5861"/>
    <s v="ATHLETA  4867"/>
    <x v="5"/>
    <n v="458110"/>
    <s v="Clothing and Clothing Accessories Retailers"/>
    <n v="45"/>
    <d v="2012-09-12T00:00:00"/>
    <n v="2012"/>
    <n v="13"/>
    <x v="0"/>
    <n v="0"/>
    <s v="2610 NE UNIVERSITY VLG"/>
    <s v="SEATTLE"/>
    <s v="WA"/>
    <s v="98105"/>
    <n v="1"/>
    <n v="7493380659973"/>
    <n v="6030083550010002"/>
  </r>
  <r>
    <x v="5862"/>
    <s v="ATHLETES FOR YOGA LLC"/>
    <x v="5"/>
    <n v="611699"/>
    <s v="All Other Miscellaneous Schools and Instruction"/>
    <n v="61"/>
    <d v="2012-01-01T00:00:00"/>
    <n v="2012"/>
    <n v="14"/>
    <x v="0"/>
    <n v="0"/>
    <s v="1752 NW MARKET ST # 927"/>
    <s v="SEATTLE"/>
    <s v="WA"/>
    <s v="98107"/>
    <n v="1"/>
    <n v="7431390653431"/>
    <n v="6031597670010001"/>
  </r>
  <r>
    <x v="5863"/>
    <s v="TANGELO MANUAL THERAPY (PLUS) MOVEMENT"/>
    <x v="1"/>
    <n v="621310"/>
    <s v="Offices of Chiropractors"/>
    <n v="62"/>
    <d v="2018-07-01T00:00:00"/>
    <n v="2018"/>
    <n v="8"/>
    <x v="1"/>
    <n v="0"/>
    <s v="4755 FAUNTLEROY WAY SW # 120"/>
    <s v="SEATTLE"/>
    <s v="WA"/>
    <s v="98116"/>
    <n v="1"/>
    <n v="7311070796346"/>
    <n v="6030472580010002"/>
  </r>
  <r>
    <x v="5863"/>
    <s v="TANGELO MANUAL THERAPY + MOVEMENT"/>
    <x v="1"/>
    <n v="621310"/>
    <s v="Offices of Chiropractors"/>
    <n v="62"/>
    <d v="2010-11-01T00:00:00"/>
    <n v="2010"/>
    <n v="15"/>
    <x v="0"/>
    <n v="0"/>
    <s v="7116 WOODLAWN AVE NE # 6A"/>
    <s v="SEATTLE"/>
    <s v="WA"/>
    <s v="98115"/>
    <n v="1"/>
    <n v="7311070640591"/>
    <n v="6030472580010001"/>
  </r>
  <r>
    <x v="5864"/>
    <s v="ATHLETES UNLIMITED LLC"/>
    <x v="1"/>
    <n v="711211"/>
    <s v="Sports Teams and Clubs"/>
    <n v="71"/>
    <d v="2025-08-14T00:00:00"/>
    <n v="2025"/>
    <n v="0"/>
    <x v="4"/>
    <n v="0"/>
    <s v="888 7TH AVE"/>
    <s v="NEW YORK"/>
    <s v="NY"/>
    <s v="10106"/>
    <n v="0"/>
    <n v="8887410806189"/>
    <n v="6048717500010001"/>
  </r>
  <r>
    <x v="5865"/>
    <s v="ATI PHYSICAL THERAPY"/>
    <x v="5"/>
    <n v="621340"/>
    <s v="Offices of Physical, Occupational and Speech Therapists, and Audiologists"/>
    <n v="62"/>
    <d v="2014-11-10T00:00:00"/>
    <n v="2014"/>
    <n v="11"/>
    <x v="0"/>
    <n v="0"/>
    <s v="901 BOREN AVE # 1600"/>
    <s v="SEATTLE"/>
    <s v="WA"/>
    <s v="98104"/>
    <n v="1"/>
    <n v="7773900689408"/>
    <n v="6034522110010028"/>
  </r>
  <r>
    <x v="5865"/>
    <s v="ATI PHYSICAL THERAPY"/>
    <x v="5"/>
    <n v="621340"/>
    <s v="Offices of Physical, Occupational and Speech Therapists, and Audiologists"/>
    <n v="62"/>
    <d v="2020-06-08T00:00:00"/>
    <n v="2020"/>
    <n v="6"/>
    <x v="1"/>
    <n v="0"/>
    <s v="1570 W ARMORY WAY # 103"/>
    <s v="SEATTLE"/>
    <s v="WA"/>
    <s v="98119"/>
    <n v="1"/>
    <n v="7773900763843"/>
    <n v="6034522110010041"/>
  </r>
  <r>
    <x v="5865"/>
    <s v="ATI PHYSICAL THERAPY"/>
    <x v="5"/>
    <n v="621340"/>
    <s v="Offices of Physical, Occupational and Speech Therapists, and Audiologists"/>
    <n v="62"/>
    <d v="2015-06-23T00:00:00"/>
    <n v="2015"/>
    <n v="11"/>
    <x v="0"/>
    <n v="0"/>
    <s v="1107 NE 45TH ST # 100"/>
    <s v="SEATTLE"/>
    <s v="WA"/>
    <s v="98105"/>
    <n v="1"/>
    <n v="7773900698175"/>
    <n v="6034522110010030"/>
  </r>
  <r>
    <x v="5865"/>
    <s v="ATI PHYSICAL THERAPY"/>
    <x v="5"/>
    <n v="621340"/>
    <s v="Offices of Physical, Occupational and Speech Therapists, and Audiologists"/>
    <n v="62"/>
    <d v="2019-07-22T00:00:00"/>
    <n v="2019"/>
    <n v="7"/>
    <x v="1"/>
    <n v="0"/>
    <s v="4701 41ST AVE SW # 100"/>
    <s v="SEATTLE"/>
    <s v="WA"/>
    <s v="98116"/>
    <n v="1"/>
    <n v="7773900754073"/>
    <n v="6034522110010040"/>
  </r>
  <r>
    <x v="5866"/>
    <s v="ATHLETIC AWARDS CO INC"/>
    <x v="1"/>
    <n v="459999"/>
    <s v="All Other Miscellaneous Retailers"/>
    <n v="45"/>
    <d v="1986-10-01T00:00:00"/>
    <n v="1986"/>
    <n v="39"/>
    <x v="3"/>
    <n v="0"/>
    <s v="817 REPUBLICAN ST"/>
    <s v="SEATTLE"/>
    <s v="WA"/>
    <s v="98109"/>
    <n v="1"/>
    <n v="620480071097"/>
    <n v="6006368410010001"/>
  </r>
  <r>
    <x v="5867"/>
    <s v="ATHOME SHOPPING EXPERIENCE"/>
    <x v="5"/>
    <n v="459999"/>
    <s v="All Other Miscellaneous Retailers"/>
    <n v="45"/>
    <d v="2023-01-31T00:00:00"/>
    <n v="2023"/>
    <n v="3"/>
    <x v="2"/>
    <n v="0"/>
    <s v="2128 SW HOLDEN ST"/>
    <s v="SEATTLE"/>
    <s v="WA"/>
    <s v="98106"/>
    <n v="1"/>
    <n v="8663020782442"/>
    <n v="6050164610010001"/>
  </r>
  <r>
    <x v="5868"/>
    <s v="A 1 SUPER LANDSCAPING AND GARDENING"/>
    <x v="0"/>
    <n v="561730"/>
    <s v="Landscaping Services"/>
    <n v="56"/>
    <d v="1998-07-01T00:00:00"/>
    <n v="1998"/>
    <n v="28"/>
    <x v="3"/>
    <n v="0"/>
    <s v="24331 23RD AVE S"/>
    <s v="DES MOINES"/>
    <s v="WA"/>
    <s v="98198"/>
    <n v="0"/>
    <n v="5172230518809"/>
    <n v="6018862780010001"/>
  </r>
  <r>
    <x v="5869"/>
    <s v="ATIC ESAD"/>
    <x v="0"/>
    <n v="485999"/>
    <s v="All Other Transit and Ground Passenger Transportation"/>
    <n v="48"/>
    <d v="2017-12-22T00:00:00"/>
    <n v="2017"/>
    <n v="8"/>
    <x v="1"/>
    <n v="0"/>
    <s v="10203 47TH AVE SW # D14"/>
    <s v="SEATTLE"/>
    <s v="WA"/>
    <s v="98146"/>
    <n v="1"/>
    <n v="8238030737802"/>
    <m/>
  </r>
  <r>
    <x v="5870"/>
    <s v="ATIK LAW PLLC"/>
    <x v="3"/>
    <n v="541110"/>
    <s v="Offices of Lawyers"/>
    <n v="54"/>
    <d v="2023-01-01T00:00:00"/>
    <n v="2023"/>
    <n v="3"/>
    <x v="2"/>
    <n v="0"/>
    <s v="2033 6TH AVE # 1010"/>
    <s v="SEATTLE"/>
    <s v="WA"/>
    <s v="98121"/>
    <n v="1"/>
    <n v="8672980783460"/>
    <n v="6049502290010001"/>
  </r>
  <r>
    <x v="5871"/>
    <s v="ATIMSOFT INC"/>
    <x v="1"/>
    <n v="541512"/>
    <s v="Computer Systems Design Services"/>
    <n v="54"/>
    <d v="2014-08-12T00:00:00"/>
    <n v="2014"/>
    <n v="11"/>
    <x v="0"/>
    <n v="0"/>
    <s v="11826 SE 165TH ST"/>
    <s v="RENTON"/>
    <s v="WA"/>
    <s v="98058"/>
    <n v="0"/>
    <n v="7737990685725"/>
    <n v="6034279190010001"/>
  </r>
  <r>
    <x v="5872"/>
    <s v="ATITHI LLC"/>
    <x v="3"/>
    <n v="721199"/>
    <s v="All Other Traveler Accommodation"/>
    <n v="72"/>
    <d v="2021-12-20T00:00:00"/>
    <n v="2021"/>
    <n v="4"/>
    <x v="2"/>
    <n v="0"/>
    <s v="7209 26TH AVE NE"/>
    <s v="SEATTLE"/>
    <s v="WA"/>
    <s v="98115"/>
    <n v="1"/>
    <n v="8578180773563"/>
    <n v="6048354770010001"/>
  </r>
  <r>
    <x v="5873"/>
    <s v="ATIWO DESIGNS"/>
    <x v="3"/>
    <n v="458310"/>
    <s v="Jewelry Retailers"/>
    <n v="45"/>
    <d v="2020-10-07T00:00:00"/>
    <n v="2020"/>
    <n v="5"/>
    <x v="2"/>
    <n v="0"/>
    <s v="4731 35TH AVE S"/>
    <s v="SEATTLE"/>
    <s v="WA"/>
    <s v="98118"/>
    <n v="1"/>
    <n v="8705890786952"/>
    <n v="6045513620010001"/>
  </r>
  <r>
    <x v="5874"/>
    <s v="ALEXIS ATKINS"/>
    <x v="0"/>
    <n v="531311"/>
    <s v="Residential Property Managers"/>
    <n v="53"/>
    <d v="2024-01-01T00:00:00"/>
    <n v="2024"/>
    <n v="2"/>
    <x v="2"/>
    <n v="0"/>
    <s v="1102 N ADAMS ST"/>
    <s v="TACOMA"/>
    <s v="WA"/>
    <s v="98406"/>
    <n v="0"/>
    <n v="8738500790414"/>
    <n v="6054048020010001"/>
  </r>
  <r>
    <x v="5875"/>
    <s v="ATKINS IP"/>
    <x v="10"/>
    <n v="541110"/>
    <s v="Offices of Lawyers"/>
    <n v="54"/>
    <d v="2011-09-02T00:00:00"/>
    <n v="2011"/>
    <n v="14"/>
    <x v="0"/>
    <n v="0"/>
    <s v="113 CHERRY ST # 18483"/>
    <s v="SEATTLE"/>
    <s v="WA"/>
    <s v="98104"/>
    <n v="1"/>
    <n v="7396400649718"/>
    <n v="6031363180010001"/>
  </r>
  <r>
    <x v="5876"/>
    <s v="MICHAEL A ATKINS ATTY"/>
    <x v="0"/>
    <n v="541110"/>
    <s v="Offices of Lawyers"/>
    <n v="54"/>
    <d v="1991-01-09T00:00:00"/>
    <n v="1991"/>
    <n v="35"/>
    <x v="3"/>
    <n v="0"/>
    <s v="1121 CYPRESS SHOAL DR"/>
    <s v="CONWAY"/>
    <s v="SC"/>
    <s v="29526"/>
    <n v="0"/>
    <n v="1290340130530"/>
    <n v="6014479380010001"/>
  </r>
  <r>
    <x v="5877"/>
    <s v="RACHEL ATKINS"/>
    <x v="0"/>
    <n v="711510"/>
    <s v="Independent Artists, Writers, and Performers"/>
    <n v="71"/>
    <d v="2012-07-15T00:00:00"/>
    <n v="2012"/>
    <n v="14"/>
    <x v="0"/>
    <n v="0"/>
    <s v="4401 DAYTON AVE N"/>
    <s v="SEATTLE"/>
    <s v="WA"/>
    <s v="98103"/>
    <n v="1"/>
    <n v="7488120659420"/>
    <n v="6013948720010001"/>
  </r>
  <r>
    <x v="5878"/>
    <s v="A ROUGH EDGE"/>
    <x v="0"/>
    <n v="459999"/>
    <s v="All Other Miscellaneous Retailers"/>
    <n v="45"/>
    <d v="2002-01-01T00:00:00"/>
    <n v="2002"/>
    <n v="24"/>
    <x v="3"/>
    <n v="0"/>
    <s v="21799 S 193RD ST"/>
    <s v="QUEEN CREEK"/>
    <s v="AZ"/>
    <s v="85142"/>
    <n v="0"/>
    <n v="1432070145061"/>
    <n v="6021582420010001"/>
  </r>
  <r>
    <x v="5879"/>
    <s v="ATKINSON ADVANCED MODELING LLC"/>
    <x v="3"/>
    <n v="541715"/>
    <s v="Research and Development in the Physical, Engineering, and Life Sciences (except Nanotechnology and Biotechnology)"/>
    <n v="54"/>
    <d v="2025-05-09T00:00:00"/>
    <n v="2025"/>
    <n v="1"/>
    <x v="2"/>
    <n v="0"/>
    <s v="1430 SUMMIT AVE # 410"/>
    <s v="SEATTLE"/>
    <s v="WA"/>
    <s v="98122"/>
    <n v="1"/>
    <n v="8847580801974"/>
    <n v="6058810580010001"/>
  </r>
  <r>
    <x v="5880"/>
    <s v="BAZAR BEANS DESIGN"/>
    <x v="0"/>
    <n v="459130"/>
    <s v="Sewing, Needlework, and Piece Goods Retailers"/>
    <n v="45"/>
    <d v="2023-04-01T00:00:00"/>
    <n v="2023"/>
    <n v="3"/>
    <x v="2"/>
    <n v="0"/>
    <s v="929 N 98TH ST # 32"/>
    <s v="SEATTLE"/>
    <s v="WA"/>
    <s v="98103"/>
    <n v="1"/>
    <n v="8675690783750"/>
    <n v="6051325130010001"/>
  </r>
  <r>
    <x v="5881"/>
    <s v="DAVID ATKINSON PHOTOGRAPHY"/>
    <x v="0"/>
    <n v="541922"/>
    <s v="Commercial Photography"/>
    <n v="54"/>
    <d v="2001-07-13T00:00:00"/>
    <n v="2001"/>
    <n v="25"/>
    <x v="3"/>
    <n v="0"/>
    <s v="4758 49TH AVE SW"/>
    <s v="SEATTLE"/>
    <s v="WA"/>
    <s v="98116"/>
    <n v="1"/>
    <n v="5453040549214"/>
    <n v="6021347560010001"/>
  </r>
  <r>
    <x v="5882"/>
    <s v="RAINIERCRM"/>
    <x v="0"/>
    <n v="541519"/>
    <s v="Other Computer Related Services"/>
    <n v="54"/>
    <d v="2025-10-01T00:00:00"/>
    <n v="2025"/>
    <n v="0"/>
    <x v="4"/>
    <n v="0"/>
    <s v="9234 30TH AVE SW"/>
    <s v="SEATTLE"/>
    <s v="WA"/>
    <s v="98126"/>
    <n v="1"/>
    <n v="8929430810668"/>
    <n v="6059728650010001"/>
  </r>
  <r>
    <x v="5883"/>
    <s v="ATKINSON GROUP PROTECTIVE SERVICES"/>
    <x v="3"/>
    <n v="812990"/>
    <s v="All Other Personal Services"/>
    <n v="81"/>
    <d v="2025-05-23T00:00:00"/>
    <n v="2025"/>
    <n v="1"/>
    <x v="2"/>
    <n v="0"/>
    <s v="419 OCCIDENTAL AVE S"/>
    <s v="SEATTLE"/>
    <s v="WA"/>
    <s v="98104"/>
    <n v="1"/>
    <n v="8839130801105"/>
    <n v="6047755870010001"/>
  </r>
  <r>
    <x v="5884"/>
    <s v="ELITE RESURFACING"/>
    <x v="1"/>
    <n v="236115"/>
    <s v="New Single-Family Housing Construction (except For-Sale Builders)"/>
    <n v="23"/>
    <d v="2018-08-07T00:00:00"/>
    <n v="2018"/>
    <n v="7"/>
    <x v="1"/>
    <n v="0"/>
    <s v="402 VALLEY AVE NW # 105"/>
    <s v="PUYALLUP"/>
    <s v="WA"/>
    <s v="98371"/>
    <n v="0"/>
    <n v="8269270741061"/>
    <n v="6023911320010001"/>
  </r>
  <r>
    <x v="5885"/>
    <s v="MICHELLE ATKINSON CLEANING AND CHORES"/>
    <x v="0"/>
    <n v="561720"/>
    <s v="Janitorial Services"/>
    <n v="56"/>
    <d v="2025-09-01T00:00:00"/>
    <n v="2025"/>
    <n v="0"/>
    <x v="4"/>
    <n v="0"/>
    <s v="2200 SW BARTON ST # 205"/>
    <s v="SEATTLE"/>
    <s v="WA"/>
    <s v="98106"/>
    <n v="1"/>
    <n v="8861390803399"/>
    <n v="6059556570010001"/>
  </r>
  <r>
    <x v="5886"/>
    <s v="ATKINSON THOMAS A"/>
    <x v="0"/>
    <n v="812990"/>
    <s v="All Other Personal Services"/>
    <n v="81"/>
    <d v="2000-02-23T00:00:00"/>
    <n v="2000"/>
    <n v="26"/>
    <x v="3"/>
    <n v="0"/>
    <s v="8750 GREENWOOD AVE N # 306"/>
    <s v="SEATTLE"/>
    <s v="WA"/>
    <s v="98103"/>
    <n v="1"/>
    <n v="5335000536588"/>
    <n v="6020042130010001"/>
  </r>
  <r>
    <x v="5887"/>
    <s v="ATKINSREALIS CONSTRUCTION (USA) INC"/>
    <x v="1"/>
    <n v="541330"/>
    <s v="Engineering Services"/>
    <n v="54"/>
    <d v="2002-04-22T00:00:00"/>
    <n v="2002"/>
    <n v="24"/>
    <x v="3"/>
    <n v="0"/>
    <s v="11335 NE 122ND WAY # 200"/>
    <s v="KIRKLAND"/>
    <s v="WA"/>
    <s v="98034"/>
    <n v="0"/>
    <n v="5516950556053"/>
    <n v="6021954230010002"/>
  </r>
  <r>
    <x v="5888"/>
    <s v="ATKINSREALIS USA INC"/>
    <x v="1"/>
    <n v="541330"/>
    <s v="Engineering Services"/>
    <n v="54"/>
    <d v="2009-06-01T00:00:00"/>
    <n v="2009"/>
    <n v="17"/>
    <x v="0"/>
    <n v="0"/>
    <s v="20700 44TH AVE W # STE 110"/>
    <s v="LYNNWOOD"/>
    <s v="WA"/>
    <s v="98036"/>
    <n v="0"/>
    <n v="7213300630163"/>
    <n v="6022798980010001"/>
  </r>
  <r>
    <x v="5889"/>
    <s v="RODAS ATLABACHEW"/>
    <x v="0"/>
    <n v="485999"/>
    <s v="All Other Transit and Ground Passenger Transportation"/>
    <n v="48"/>
    <d v="2016-11-01T00:00:00"/>
    <n v="2016"/>
    <n v="9"/>
    <x v="1"/>
    <n v="0"/>
    <s v="17223 32ND AVE S # A6"/>
    <s v="SEATAC"/>
    <s v="WA"/>
    <s v="98188"/>
    <n v="0"/>
    <n v="8019650714991"/>
    <m/>
  </r>
  <r>
    <x v="5890"/>
    <s v="FLIGHTCRAFT"/>
    <x v="1"/>
    <n v="488190"/>
    <s v="Other Support Activities for Air Transportation"/>
    <n v="48"/>
    <d v="2015-01-01T00:00:00"/>
    <n v="2015"/>
    <n v="11"/>
    <x v="0"/>
    <n v="0"/>
    <s v="7149 PERIMETER RD S"/>
    <s v="SEATTLE"/>
    <s v="WA"/>
    <s v="98108"/>
    <n v="1"/>
    <n v="7812340693423"/>
    <n v="6034553100010001"/>
  </r>
  <r>
    <x v="5891"/>
    <s v="ATLANTIC BUILDING SERVICES INC"/>
    <x v="1"/>
    <n v="812990"/>
    <s v="All Other Personal Services"/>
    <n v="81"/>
    <d v="2020-01-01T00:00:00"/>
    <n v="2020"/>
    <n v="6"/>
    <x v="1"/>
    <n v="0"/>
    <s v="17420 116TH AVE SE"/>
    <s v="RENTON"/>
    <s v="WA"/>
    <s v="98058"/>
    <n v="0"/>
    <n v="8661040782241"/>
    <n v="6028960450010001"/>
  </r>
  <r>
    <x v="5892"/>
    <s v="ATLANTIC HOUSE"/>
    <x v="5"/>
    <n v="531110"/>
    <s v="Lessors of Residential Buildings and Dwellings"/>
    <n v="53"/>
    <d v="2025-11-14T00:00:00"/>
    <n v="2025"/>
    <n v="0"/>
    <x v="4"/>
    <n v="0"/>
    <s v="1701 S ATLANTIC ST # B"/>
    <s v="SEATTLE"/>
    <s v="WA"/>
    <s v="98144"/>
    <n v="1"/>
    <n v="8876620804996"/>
    <n v="6045778190010001"/>
  </r>
  <r>
    <x v="5893"/>
    <s v="ATLANTIC STREET CENTER"/>
    <x v="1"/>
    <n v="624190"/>
    <s v="Other Individual and Family Services"/>
    <n v="62"/>
    <d v="1983-01-01T00:00:00"/>
    <n v="1983"/>
    <n v="43"/>
    <x v="3"/>
    <n v="0"/>
    <s v="2103 S ATLANTIC ST"/>
    <s v="SEATTLE"/>
    <s v="WA"/>
    <s v="98144"/>
    <n v="1"/>
    <n v="343060041426"/>
    <n v="6010526990010001"/>
  </r>
  <r>
    <x v="5893"/>
    <s v="ATLANTIC STREET CENTER"/>
    <x v="1"/>
    <n v="624190"/>
    <s v="Other Individual and Family Services"/>
    <n v="62"/>
    <d v="1999-01-01T00:00:00"/>
    <n v="1999"/>
    <n v="27"/>
    <x v="3"/>
    <n v="0"/>
    <s v="2103 B S ATLANTIC ST"/>
    <s v="SEATTLE"/>
    <s v="WA"/>
    <s v="98144"/>
    <n v="1"/>
    <n v="343060522802"/>
    <n v="601052699"/>
  </r>
  <r>
    <x v="5893"/>
    <s v="ATLANTIC STREET FAMILY CENTER"/>
    <x v="1"/>
    <n v="624190"/>
    <s v="Other Individual and Family Services"/>
    <n v="62"/>
    <d v="1993-01-01T00:00:00"/>
    <n v="1993"/>
    <n v="33"/>
    <x v="3"/>
    <n v="0"/>
    <s v="5150 S CLOVERDALE PL"/>
    <s v="SEATTLE"/>
    <s v="WA"/>
    <s v="98118"/>
    <n v="1"/>
    <n v="343060041427"/>
    <n v="601052699"/>
  </r>
  <r>
    <x v="5894"/>
    <s v="ATLANTIC TAXI LEASING CO LLC"/>
    <x v="5"/>
    <n v="485310"/>
    <s v="Taxi and Ridesharing Services"/>
    <n v="48"/>
    <d v="2014-07-16T00:00:00"/>
    <n v="2014"/>
    <n v="12"/>
    <x v="0"/>
    <n v="0"/>
    <s v="419 LYONS AVE NE"/>
    <s v="RENTON"/>
    <s v="WA"/>
    <s v="98059"/>
    <n v="0"/>
    <n v="7723040684158"/>
    <n v="6034102590010001"/>
  </r>
  <r>
    <x v="5895"/>
    <s v="ATLANTIC VETERINARY HOSPITAL PS"/>
    <x v="1"/>
    <n v="541940"/>
    <s v="Veterinary Services"/>
    <n v="54"/>
    <d v="2010-01-01T00:00:00"/>
    <n v="2010"/>
    <n v="16"/>
    <x v="0"/>
    <n v="0"/>
    <s v="2115 23RD AVE S"/>
    <s v="SEATTLE"/>
    <s v="WA"/>
    <s v="98144"/>
    <n v="1"/>
    <n v="7244980633514"/>
    <n v="6029700620010001"/>
  </r>
  <r>
    <x v="5896"/>
    <s v="ATLANTIDA GENERAL CONTRACTOR"/>
    <x v="3"/>
    <n v="236118"/>
    <s v="Residential Remodelers"/>
    <n v="23"/>
    <d v="2024-08-15T00:00:00"/>
    <n v="2024"/>
    <n v="1"/>
    <x v="2"/>
    <n v="0"/>
    <s v="3422 86TH ST S # 21"/>
    <s v="LAKEWOOD"/>
    <s v="WA"/>
    <s v="98499"/>
    <n v="0"/>
    <n v="8778980794712"/>
    <n v="6055965050010001"/>
  </r>
  <r>
    <x v="5897"/>
    <s v="ATLANTIS EXCAVATION"/>
    <x v="5"/>
    <n v="238910"/>
    <s v="Site Preparation Contractors"/>
    <n v="23"/>
    <d v="2025-09-01T00:00:00"/>
    <n v="2025"/>
    <n v="0"/>
    <x v="4"/>
    <n v="0"/>
    <s v="7907 58TH ST NE"/>
    <s v="MARYSVILLE"/>
    <s v="WA"/>
    <s v="98270"/>
    <n v="0"/>
    <n v="8860050803263"/>
    <n v="6050056610010001"/>
  </r>
  <r>
    <x v="5898"/>
    <s v="ATLAS &amp; OASIS"/>
    <x v="2"/>
    <n v="459920"/>
    <s v="Art Dealers"/>
    <n v="45"/>
    <d v="2019-11-01T00:00:00"/>
    <n v="2019"/>
    <n v="6"/>
    <x v="1"/>
    <n v="0"/>
    <s v="1309 NE RAVENNA BLVD"/>
    <s v="SEATTLE"/>
    <s v="WA"/>
    <s v="98105"/>
    <n v="1"/>
    <n v="8394540754167"/>
    <n v="6044510200010001"/>
  </r>
  <r>
    <x v="5899"/>
    <s v="ATLAS ANCHOR SYSTEMS USA CO"/>
    <x v="1"/>
    <n v="423990"/>
    <s v="Other Miscellaneous Durable Goods Merchant Wholesalers"/>
    <n v="42"/>
    <d v="2020-01-01T00:00:00"/>
    <n v="2020"/>
    <n v="6"/>
    <x v="1"/>
    <n v="0"/>
    <s v="19428 66TH AVE S STE Q102"/>
    <s v="KENT"/>
    <s v="WA"/>
    <s v="98032"/>
    <n v="0"/>
    <n v="8611170777000"/>
    <n v="6020127870010001"/>
  </r>
  <r>
    <x v="5900"/>
    <s v="ATLAS ASSISTANCE DOGS"/>
    <x v="11"/>
    <n v="812910"/>
    <s v="Pet Care (except Veterinary) Services"/>
    <n v="81"/>
    <d v="2024-01-01T00:00:00"/>
    <n v="2024"/>
    <n v="2"/>
    <x v="2"/>
    <n v="0"/>
    <s v="2015 E NEWTON ST"/>
    <s v="SEATTLE"/>
    <s v="WA"/>
    <s v="98112"/>
    <n v="1"/>
    <n v="8767120793467"/>
    <n v="6036009690010001"/>
  </r>
  <r>
    <x v="5901"/>
    <s v="ATLAS BOOKKEEPING SERVICE"/>
    <x v="5"/>
    <n v="541219"/>
    <s v="Other Accounting Services"/>
    <n v="54"/>
    <d v="2004-03-01T00:00:00"/>
    <n v="2004"/>
    <n v="22"/>
    <x v="3"/>
    <n v="0"/>
    <s v="999 N NORTHLAKE WAY # 208"/>
    <s v="SEATTLE"/>
    <s v="WA"/>
    <s v="98103"/>
    <n v="1"/>
    <n v="5692010574754"/>
    <n v="6023741120010001"/>
  </r>
  <r>
    <x v="5902"/>
    <s v="ATLAS BUILDING GROUP LLC"/>
    <x v="3"/>
    <n v="236220"/>
    <s v="Commercial and Institutional Building Construction"/>
    <n v="23"/>
    <d v="2019-12-01T00:00:00"/>
    <n v="2019"/>
    <n v="6"/>
    <x v="1"/>
    <n v="0"/>
    <s v="914 HEMSATH RD # 100A"/>
    <s v="SAINT CHARLES"/>
    <s v="MO"/>
    <s v="63303"/>
    <n v="0"/>
    <n v="8422790757099"/>
    <n v="6040946220010001"/>
  </r>
  <r>
    <x v="5903"/>
    <s v="ATLAS CONSTRUCTION GROUP LLC"/>
    <x v="3"/>
    <n v="236117"/>
    <s v="New Housing For-Sale Builders"/>
    <n v="23"/>
    <d v="2026-07-23T00:00:00"/>
    <n v="2026"/>
    <n v="0"/>
    <x v="4"/>
    <n v="0"/>
    <s v="19225 8TH AVE NE STE 201 # 12"/>
    <s v="POULSBO"/>
    <s v="WA"/>
    <s v="98370"/>
    <n v="0"/>
    <n v="8942130811993"/>
    <n v="6062395300010001"/>
  </r>
  <r>
    <x v="5904"/>
    <s v="ACS"/>
    <x v="5"/>
    <n v="236118"/>
    <s v="Residential Remodelers"/>
    <n v="23"/>
    <d v="2016-02-02T00:00:00"/>
    <n v="2016"/>
    <n v="10"/>
    <x v="1"/>
    <n v="0"/>
    <s v="1148 NW LEARY WAY"/>
    <s v="SEATTLE"/>
    <s v="WA"/>
    <s v="98107"/>
    <n v="1"/>
    <n v="7934690706159"/>
    <n v="6035823520010001"/>
  </r>
  <r>
    <x v="5905"/>
    <s v="ATLAS CONSTRUCTION SPECIALTIES CO INC"/>
    <x v="1"/>
    <n v="444180"/>
    <s v="Other Building Material Dealers"/>
    <n v="44"/>
    <d v="1972-07-01T00:00:00"/>
    <n v="1972"/>
    <n v="54"/>
    <x v="3"/>
    <n v="0"/>
    <s v="4044 22ND AVE W"/>
    <s v="SEATTLE"/>
    <s v="WA"/>
    <s v="98199"/>
    <n v="1"/>
    <n v="84680011780"/>
    <n v="6000747190010001"/>
  </r>
  <r>
    <x v="5906"/>
    <s v="ATLAS COUNSELING PLLC"/>
    <x v="3"/>
    <n v="621330"/>
    <s v="Offices of Mental Health Practitioners (except Physicians)"/>
    <n v="62"/>
    <d v="2017-06-01T00:00:00"/>
    <n v="2017"/>
    <n v="9"/>
    <x v="1"/>
    <n v="0"/>
    <s v="1220 WESTLAKE AVE N # A"/>
    <s v="SEATTLE"/>
    <s v="WA"/>
    <s v="98109"/>
    <n v="1"/>
    <n v="8084330721725"/>
    <n v="6041189811001000"/>
  </r>
  <r>
    <x v="5907"/>
    <s v="ATLAS DESIGN &amp; CONSULTING, INC"/>
    <x v="1"/>
    <n v="541512"/>
    <s v="Computer Systems Design Services"/>
    <n v="54"/>
    <d v="2014-01-01T00:00:00"/>
    <n v="2014"/>
    <n v="12"/>
    <x v="0"/>
    <n v="0"/>
    <s v="8604 PAISLEY DR NE"/>
    <s v="SEATTLE"/>
    <s v="WA"/>
    <s v="98115"/>
    <n v="1"/>
    <n v="7652500676708"/>
    <n v="6031863170010001"/>
  </r>
  <r>
    <x v="5908"/>
    <s v="ATLAS DESIGN GROUP INC"/>
    <x v="1"/>
    <n v="541330"/>
    <s v="Engineering Services"/>
    <n v="54"/>
    <d v="2024-07-03T00:00:00"/>
    <n v="2024"/>
    <n v="2"/>
    <x v="2"/>
    <n v="0"/>
    <s v="600 1ST AVE"/>
    <s v="SEATTLE"/>
    <s v="WA"/>
    <s v="98104"/>
    <n v="1"/>
    <n v="8769880793756"/>
    <n v="6043908610010002"/>
  </r>
  <r>
    <x v="5909"/>
    <s v="ATLAS ELECTRICAL CONTRACTORS INC"/>
    <x v="1"/>
    <n v="238210"/>
    <s v="Electrical Contractors and Other Wiring Installation Contractors"/>
    <n v="23"/>
    <d v="2018-04-01T00:00:00"/>
    <n v="2018"/>
    <n v="8"/>
    <x v="1"/>
    <n v="0"/>
    <s v="4403 SE ROETHE RD"/>
    <s v="MILWAUKIE"/>
    <s v="OR"/>
    <s v="97267"/>
    <n v="0"/>
    <n v="8215500735443"/>
    <n v="6001670990010001"/>
  </r>
  <r>
    <x v="5910"/>
    <s v="ATLAS EQUIPMENT CO II LLC"/>
    <x v="5"/>
    <n v="423830"/>
    <s v="Industrial Machinery and Equipment Merchant Wholesalers"/>
    <n v="42"/>
    <d v="2007-01-01T00:00:00"/>
    <n v="2007"/>
    <n v="19"/>
    <x v="0"/>
    <n v="0"/>
    <s v="1313 S 96TH ST"/>
    <s v="SEATTLE"/>
    <s v="WA"/>
    <s v="98108"/>
    <n v="1"/>
    <n v="7013040608722"/>
    <n v="6026272220010001"/>
  </r>
  <r>
    <x v="5911"/>
    <s v="ATLAS ESSENTIALS 7"/>
    <x v="5"/>
    <n v="236118"/>
    <s v="Residential Remodelers"/>
    <n v="23"/>
    <d v="2024-06-11T00:00:00"/>
    <n v="2024"/>
    <n v="2"/>
    <x v="2"/>
    <n v="0"/>
    <s v="1830 BICKFORD AVE # 203"/>
    <s v="SNOHOMISH"/>
    <s v="WA"/>
    <s v="98290"/>
    <n v="0"/>
    <n v="8766200793367"/>
    <n v="6052726590010001"/>
  </r>
  <r>
    <x v="5912"/>
    <s v="ATLAS FACILITIES MAINTENANCE INC"/>
    <x v="1"/>
    <n v="561720"/>
    <s v="Janitorial Services"/>
    <n v="56"/>
    <d v="2016-07-01T00:00:00"/>
    <n v="2016"/>
    <n v="10"/>
    <x v="1"/>
    <n v="0"/>
    <s v="425 NW 10TH AVE # 306"/>
    <s v="PORTLAND"/>
    <s v="OR"/>
    <s v="97209"/>
    <n v="0"/>
    <n v="7967060709519"/>
    <n v="6033058600010001"/>
  </r>
  <r>
    <x v="5913"/>
    <s v="FREMONT VINTAGE MALL"/>
    <x v="5"/>
    <n v="459510"/>
    <s v="Used Merchandise Retailers"/>
    <n v="45"/>
    <d v="2008-07-01T00:00:00"/>
    <n v="2008"/>
    <n v="18"/>
    <x v="0"/>
    <n v="0"/>
    <s v="3419 FREMONT AVE N"/>
    <s v="SEATTLE"/>
    <s v="WA"/>
    <s v="98103"/>
    <n v="1"/>
    <n v="7219830630850"/>
    <n v="6027949360010001"/>
  </r>
  <r>
    <x v="5914"/>
    <s v="ATLAS GEOSCIENCES NW"/>
    <x v="5"/>
    <n v="541620"/>
    <s v="Environmental Consulting Services"/>
    <n v="54"/>
    <d v="2023-01-01T00:00:00"/>
    <n v="2023"/>
    <n v="3"/>
    <x v="2"/>
    <n v="0"/>
    <s v="11201 88TH AVE E # 220"/>
    <s v="PUYALLUP"/>
    <s v="WA"/>
    <s v="98373"/>
    <n v="0"/>
    <n v="8659000782025"/>
    <n v="6041479670010001"/>
  </r>
  <r>
    <x v="5915"/>
    <s v="ATLAS IMMIGRATION LAW PLLC"/>
    <x v="3"/>
    <n v="541110"/>
    <s v="Offices of Lawyers"/>
    <n v="54"/>
    <d v="2024-10-01T00:00:00"/>
    <n v="2024"/>
    <n v="1"/>
    <x v="2"/>
    <n v="0"/>
    <s v="321 1ST AVE W"/>
    <s v="SEATTLE"/>
    <s v="WA"/>
    <s v="98119"/>
    <n v="1"/>
    <n v="8786310795487"/>
    <n v="6056024440010001"/>
  </r>
  <r>
    <x v="5916"/>
    <s v="AIC INC"/>
    <x v="1"/>
    <n v="811490"/>
    <s v="Other Personal and Household Goods Repair and Maintenance"/>
    <n v="81"/>
    <d v="1986-09-01T00:00:00"/>
    <n v="1986"/>
    <n v="39"/>
    <x v="3"/>
    <n v="0"/>
    <s v="17555 SW 63RD AVE"/>
    <s v="LAKE OSWEGO"/>
    <s v="OR"/>
    <s v="97035"/>
    <n v="0"/>
    <n v="1693840171747"/>
    <n v="6002974310010001"/>
  </r>
  <r>
    <x v="5917"/>
    <s v="ATLAS PROPERTY MANAGEMENT"/>
    <x v="5"/>
    <n v="531110"/>
    <s v="Lessors of Residential Buildings and Dwellings"/>
    <n v="53"/>
    <d v="2022-08-01T00:00:00"/>
    <n v="2022"/>
    <n v="4"/>
    <x v="2"/>
    <n v="0"/>
    <s v="13531 NE 137TH"/>
    <s v="SEATTLE"/>
    <s v="WA"/>
    <s v="98123"/>
    <n v="1"/>
    <n v="8638600779885"/>
    <n v="6044946770010002"/>
  </r>
  <r>
    <x v="5918"/>
    <s v="ATLAS MARKETING LLC"/>
    <x v="3"/>
    <n v="541613"/>
    <s v="Marketing Consulting Services"/>
    <n v="54"/>
    <d v="2023-09-25T00:00:00"/>
    <n v="2023"/>
    <n v="2"/>
    <x v="2"/>
    <n v="0"/>
    <s v="1415 WESTERN AVE"/>
    <s v="SEATTLE"/>
    <s v="WA"/>
    <s v="98101"/>
    <n v="1"/>
    <n v="8712720787672"/>
    <n v="6053179690010001"/>
  </r>
  <r>
    <x v="5918"/>
    <s v="ATLAS MARKETING LLC"/>
    <x v="3"/>
    <n v="541613"/>
    <s v="Marketing Consulting Services"/>
    <n v="54"/>
    <d v="2026-02-02T00:00:00"/>
    <n v="2026"/>
    <n v="0"/>
    <x v="4"/>
    <n v="0"/>
    <s v="425 WESTLAKE AVE N"/>
    <s v="SEATTLE"/>
    <s v="WA"/>
    <s v="98109"/>
    <n v="1"/>
    <n v="8891540806653"/>
    <n v="6053179690010003"/>
  </r>
  <r>
    <x v="5918"/>
    <s v="ATLAS MARKETING, LLC"/>
    <x v="3"/>
    <n v="541613"/>
    <s v="Marketing Consulting Services"/>
    <n v="54"/>
    <d v="2024-06-01T00:00:00"/>
    <n v="2024"/>
    <n v="2"/>
    <x v="2"/>
    <n v="0"/>
    <s v="2200 1ST AVE # 200"/>
    <s v="SEATTLE"/>
    <s v="WA"/>
    <s v="98121"/>
    <n v="1"/>
    <n v="8712720793259"/>
    <n v="6053179690010002"/>
  </r>
  <r>
    <x v="5919"/>
    <s v="ATLAS MECHANICAL"/>
    <x v="1"/>
    <n v="332913"/>
    <s v="Plumbing Fixture Fitting and Trim Manufacturing"/>
    <n v="33"/>
    <d v="2024-09-26T00:00:00"/>
    <n v="2024"/>
    <n v="1"/>
    <x v="2"/>
    <n v="0"/>
    <s v="430 N PEKIN RD"/>
    <s v="WOODLAND"/>
    <s v="WA"/>
    <s v="98674"/>
    <n v="0"/>
    <n v="8786810795537"/>
    <n v="6048156150010001"/>
  </r>
  <r>
    <x v="5920"/>
    <s v="ATLAS NETWORKS CORP"/>
    <x v="1"/>
    <n v="517111"/>
    <s v="Wired Telecommunications Carriers"/>
    <n v="51"/>
    <d v="2013-01-01T00:00:00"/>
    <n v="2013"/>
    <n v="13"/>
    <x v="0"/>
    <n v="0"/>
    <s v="307 3RD AVE S # 300"/>
    <s v="SEATTLE"/>
    <s v="WA"/>
    <s v="98104"/>
    <n v="1"/>
    <n v="7577650668856"/>
    <n v="6030689280010001"/>
  </r>
  <r>
    <x v="5921"/>
    <s v="ATLAS OBSCURA INC"/>
    <x v="1"/>
    <n v="713990"/>
    <s v="All Other Amusement and Recreation Industries"/>
    <n v="71"/>
    <d v="2017-05-01T00:00:00"/>
    <n v="2017"/>
    <n v="9"/>
    <x v="1"/>
    <n v="0"/>
    <s v="1441 BROADWAY # 6027"/>
    <s v="NEW YORK"/>
    <s v="NY"/>
    <s v="10018"/>
    <n v="0"/>
    <n v="8137050727192"/>
    <n v="6041487180010001"/>
  </r>
  <r>
    <x v="5922"/>
    <s v="ATLAS OIL COMPANY"/>
    <x v="1"/>
    <n v="424720"/>
    <s v="Petroleum and Petroleum Products Merchant Wholesalers (except Bulk Stations and Terminals)"/>
    <n v="42"/>
    <d v="2015-03-01T00:00:00"/>
    <n v="2015"/>
    <n v="11"/>
    <x v="0"/>
    <n v="0"/>
    <s v="2050 W SAM HOUSTON PKWY S # 1730"/>
    <s v="HOUSTON"/>
    <s v="TX"/>
    <s v="77042"/>
    <n v="0"/>
    <n v="7809110693095"/>
    <n v="6034467850010001"/>
  </r>
  <r>
    <x v="5923"/>
    <s v="ATLAS PILATES LLC"/>
    <x v="5"/>
    <n v="812990"/>
    <s v="All Other Personal Services"/>
    <n v="81"/>
    <d v="2009-02-01T00:00:00"/>
    <n v="2009"/>
    <n v="17"/>
    <x v="0"/>
    <n v="0"/>
    <s v="2612 3RD AVE"/>
    <s v="SEATTLE"/>
    <s v="WA"/>
    <s v="98121"/>
    <n v="1"/>
    <n v="7144550622649"/>
    <n v="6028896210010001"/>
  </r>
  <r>
    <x v="5924"/>
    <s v="ATLAS REALTY LLC"/>
    <x v="5"/>
    <n v="531110"/>
    <s v="Lessors of Residential Buildings and Dwellings"/>
    <n v="53"/>
    <d v="2024-08-30T00:00:00"/>
    <n v="2024"/>
    <n v="1"/>
    <x v="2"/>
    <n v="0"/>
    <s v="6755 25TH AVE NW"/>
    <s v="SEATTLE"/>
    <s v="WA"/>
    <s v="98117"/>
    <n v="1"/>
    <n v="8781960795023"/>
    <n v="6055935420010001"/>
  </r>
  <r>
    <x v="5925"/>
    <s v="ATLAS RETAIL INC"/>
    <x v="4"/>
    <n v="459999"/>
    <s v="All Other Miscellaneous Retailers"/>
    <n v="45"/>
    <d v="2001-08-01T00:00:00"/>
    <n v="2001"/>
    <n v="25"/>
    <x v="3"/>
    <n v="0"/>
    <s v="10019 VALMAY AVE NW"/>
    <s v="SEATTLE"/>
    <s v="WA"/>
    <s v="98177"/>
    <n v="1"/>
    <n v="5457860549725"/>
    <n v="6021050410010001"/>
  </r>
  <r>
    <x v="5926"/>
    <s v="ATLAS ROAD INC"/>
    <x v="1"/>
    <n v="484121"/>
    <s v="General Freight Trucking, Long-Distance, Truckload"/>
    <n v="48"/>
    <d v="1997-09-01T00:00:00"/>
    <n v="1997"/>
    <n v="28"/>
    <x v="3"/>
    <n v="0"/>
    <s v="1402 3RD AVE # 828"/>
    <s v="SEATTLE"/>
    <s v="WA"/>
    <s v="98101"/>
    <n v="1"/>
    <n v="5113420512279"/>
    <n v="6017985550010001"/>
  </r>
  <r>
    <x v="5927"/>
    <s v="ATLAS ROOFING CORP"/>
    <x v="1"/>
    <n v="238390"/>
    <s v="Other Building Finishing Contractors"/>
    <n v="23"/>
    <d v="1997-01-01T00:00:00"/>
    <n v="1997"/>
    <n v="29"/>
    <x v="3"/>
    <n v="0"/>
    <s v="2674 31ST AVE S"/>
    <s v="MERIDIAN"/>
    <s v="MS"/>
    <s v="39307"/>
    <n v="0"/>
    <n v="5078950508641"/>
    <n v="6014083570010001"/>
  </r>
  <r>
    <x v="5928"/>
    <s v="ATLAS STRENGTH COMPANY"/>
    <x v="3"/>
    <n v="812990"/>
    <s v="All Other Personal Services"/>
    <n v="81"/>
    <d v="2024-07-16T00:00:00"/>
    <n v="2024"/>
    <n v="2"/>
    <x v="2"/>
    <n v="0"/>
    <s v="1420 NE 65TH ST # 214"/>
    <s v="SEATTLE"/>
    <s v="WA"/>
    <s v="98115"/>
    <n v="1"/>
    <n v="8775090794300"/>
    <n v="6055836190010001"/>
  </r>
  <r>
    <x v="5929"/>
    <s v="ATLAS TECHNICAL CONSULTANTS LLC"/>
    <x v="5"/>
    <n v="541350"/>
    <s v="Building Inspection Services"/>
    <n v="54"/>
    <d v="2024-01-01T00:00:00"/>
    <n v="2024"/>
    <n v="2"/>
    <x v="2"/>
    <n v="0"/>
    <s v="17619 NE 67TH # 100"/>
    <s v="REDMOND"/>
    <s v="WA"/>
    <s v="98052"/>
    <n v="0"/>
    <n v="8723370788813"/>
    <n v="6046594460010001"/>
  </r>
  <r>
    <x v="5930"/>
    <s v="GEVORG DILBARYAN"/>
    <x v="3"/>
    <n v="485320"/>
    <s v="Limousine Service"/>
    <n v="48"/>
    <d v="2025-02-12T00:00:00"/>
    <n v="2025"/>
    <n v="1"/>
    <x v="2"/>
    <n v="0"/>
    <s v="10342 184TH AVE NE"/>
    <s v="REDMOND"/>
    <s v="WA"/>
    <s v="98052"/>
    <n v="0"/>
    <n v="8814370798486"/>
    <n v="605721516"/>
  </r>
  <r>
    <x v="5931"/>
    <s v="ATLAS VAN LINES INTERNATIONAL"/>
    <x v="1"/>
    <n v="488510"/>
    <s v="Freight Transportation Arrangement"/>
    <n v="48"/>
    <d v="1997-05-01T00:00:00"/>
    <n v="1997"/>
    <n v="29"/>
    <x v="3"/>
    <n v="0"/>
    <s v="1212 SAINT GEORGE RD"/>
    <s v="EVANSVILLE"/>
    <s v="IN"/>
    <s v="47711"/>
    <n v="0"/>
    <n v="5091380509941"/>
    <n v="6017895340010001"/>
  </r>
  <r>
    <x v="5932"/>
    <s v="ATLAS VINTAGE LLC"/>
    <x v="3"/>
    <n v="449129"/>
    <s v="All Other Home Furnishings Retailers"/>
    <n v="44"/>
    <d v="2021-10-31T00:00:00"/>
    <n v="2021"/>
    <n v="4"/>
    <x v="2"/>
    <n v="0"/>
    <s v="6905 CARLETON AVE S"/>
    <s v="SEATTLE"/>
    <s v="WA"/>
    <s v="98108"/>
    <n v="1"/>
    <n v="8570710772759"/>
    <n v="6048234290010001"/>
  </r>
  <r>
    <x v="5933"/>
    <s v="AWG INTERNATIONAL"/>
    <x v="1"/>
    <n v="551114"/>
    <s v="Corporate, Subsidiary, and Regional Managing Offices"/>
    <n v="55"/>
    <d v="2012-01-01T00:00:00"/>
    <n v="2012"/>
    <n v="14"/>
    <x v="0"/>
    <n v="0"/>
    <s v="1212 SAINT GEORGE RD"/>
    <s v="EVANSVILLE"/>
    <s v="IN"/>
    <s v="47711"/>
    <n v="0"/>
    <n v="7428210653080"/>
    <n v="6015259290010001"/>
  </r>
  <r>
    <x v="5934"/>
    <s v="ATLASSIAN US INC"/>
    <x v="1"/>
    <n v="541990"/>
    <s v="All Other Professional, Scientific, and Technical Services"/>
    <n v="54"/>
    <d v="2026-01-01T00:00:00"/>
    <n v="2026"/>
    <n v="0"/>
    <x v="4"/>
    <n v="0"/>
    <s v="350 BUSH ST FL 13"/>
    <s v="SAN FRANCISCO"/>
    <s v="CA"/>
    <s v="94104"/>
    <n v="0"/>
    <n v="8942970812082"/>
    <n v="6034367080010001"/>
  </r>
  <r>
    <x v="5935"/>
    <s v="ATLI DUMP"/>
    <x v="3"/>
    <n v="561990"/>
    <s v="All Other Support Services"/>
    <n v="56"/>
    <d v="2023-04-24T00:00:00"/>
    <n v="2023"/>
    <n v="3"/>
    <x v="2"/>
    <n v="0"/>
    <s v="1615 SW HENDERSON ST # 101"/>
    <s v="SEATTLE"/>
    <s v="WA"/>
    <s v="98106"/>
    <n v="1"/>
    <n v="8677940783995"/>
    <n v="6051754150010001"/>
  </r>
  <r>
    <x v="5936"/>
    <s v="ATMOSFX"/>
    <x v="1"/>
    <n v="459420"/>
    <s v="Gift, Novelty, and Souvenir Retailers"/>
    <n v="45"/>
    <d v="2015-05-19T00:00:00"/>
    <n v="2015"/>
    <n v="11"/>
    <x v="0"/>
    <n v="0"/>
    <s v="3518 FREMONT AVE N # 581"/>
    <s v="SEATTLE"/>
    <s v="WA"/>
    <s v="98103"/>
    <n v="1"/>
    <n v="7902200702783"/>
    <n v="6035075040010001"/>
  </r>
  <r>
    <x v="5937"/>
    <s v="ATMOSPHERE BEAUTY WELLNESS CLUB"/>
    <x v="5"/>
    <n v="812113"/>
    <s v="Nail Salons"/>
    <n v="81"/>
    <d v="2026-02-01T00:00:00"/>
    <n v="2026"/>
    <n v="0"/>
    <x v="4"/>
    <n v="0"/>
    <s v="55 SPRING ST"/>
    <s v="SEATTLE"/>
    <s v="WA"/>
    <s v="98104"/>
    <n v="1"/>
    <n v="8892340806751"/>
    <n v="6058298270010001"/>
  </r>
  <r>
    <x v="5938"/>
    <s v="ATMOSPHERE COMMERCIAL INTERIORS"/>
    <x v="1"/>
    <n v="449110"/>
    <s v="Furniture Retailers"/>
    <n v="44"/>
    <d v="2007-12-17T00:00:00"/>
    <n v="2007"/>
    <n v="18"/>
    <x v="0"/>
    <n v="0"/>
    <s v="81 S 9TH ST # 350"/>
    <s v="MINNEAPOLIS"/>
    <s v="MN"/>
    <s v="55402"/>
    <n v="0"/>
    <n v="7156270624022"/>
    <n v="6020947740010001"/>
  </r>
  <r>
    <x v="5939"/>
    <s v="ATMOSPHERE KITCHEN &amp; BATH"/>
    <x v="1"/>
    <n v="236118"/>
    <s v="Residential Remodelers"/>
    <n v="23"/>
    <d v="2018-09-01T00:00:00"/>
    <n v="2018"/>
    <n v="7"/>
    <x v="1"/>
    <n v="0"/>
    <s v="30240 27TH AVE S"/>
    <s v="FEDERAL WAY"/>
    <s v="WA"/>
    <s v="98003"/>
    <n v="0"/>
    <n v="8676890783882"/>
    <n v="6040715950010001"/>
  </r>
  <r>
    <x v="5940"/>
    <s v="ATMOSPHERE SEATTLE"/>
    <x v="5"/>
    <n v="711310"/>
    <s v="Promoters of Performing Arts, Sports, and Similar Events with Facilities"/>
    <n v="71"/>
    <d v="2025-06-25T00:00:00"/>
    <n v="2025"/>
    <n v="1"/>
    <x v="2"/>
    <n v="0"/>
    <s v="17136 NE 120TH ST"/>
    <s v="REDMOND"/>
    <s v="WA"/>
    <s v="98052"/>
    <n v="0"/>
    <n v="8845900801799"/>
    <n v="605271131"/>
  </r>
  <r>
    <x v="5941"/>
    <s v="ETHOSPHERE"/>
    <x v="1"/>
    <n v="518210"/>
    <s v="Computing Infrastructure Providers, Data Processing, Web Hosting, and Related Services"/>
    <n v="51"/>
    <d v="2024-06-07T00:00:00"/>
    <n v="2024"/>
    <n v="2"/>
    <x v="2"/>
    <n v="0"/>
    <s v="612 36TH AVE"/>
    <s v="SEATTLE"/>
    <s v="WA"/>
    <s v="98122"/>
    <n v="1"/>
    <n v="8795650796500"/>
    <n v="6055491650010001"/>
  </r>
  <r>
    <x v="5942"/>
    <s v="ATMOSPHERIC DESIGN"/>
    <x v="3"/>
    <n v="541410"/>
    <s v="Interior Design Services"/>
    <n v="54"/>
    <d v="2020-03-01T00:00:00"/>
    <n v="2020"/>
    <n v="6"/>
    <x v="1"/>
    <n v="0"/>
    <s v="10455 MAPLEWOOD PL SW"/>
    <s v="SEATTLE"/>
    <s v="WA"/>
    <s v="98146"/>
    <n v="1"/>
    <n v="8708190787186"/>
    <n v="6045685060010001"/>
  </r>
  <r>
    <x v="5943"/>
    <s v="ATMOSPHERIC HEATING INC"/>
    <x v="1"/>
    <n v="238220"/>
    <s v="Plumbing, Heating, and Air-Conditioning Contractors"/>
    <n v="23"/>
    <d v="2010-11-03T00:00:00"/>
    <n v="2010"/>
    <n v="15"/>
    <x v="0"/>
    <n v="0"/>
    <s v="8406 70TH ST NE"/>
    <s v="MARYSVILLE"/>
    <s v="WA"/>
    <s v="98270"/>
    <n v="0"/>
    <n v="7321060641621"/>
    <n v="6026848460010001"/>
  </r>
  <r>
    <x v="5944"/>
    <s v="AO"/>
    <x v="3"/>
    <n v="315990"/>
    <s v="Apparel Accessories and Other Apparel Manufacturing"/>
    <n v="31"/>
    <d v="2024-08-01T00:00:00"/>
    <n v="2024"/>
    <n v="2"/>
    <x v="2"/>
    <n v="0"/>
    <s v="3303 49TH AVE SW"/>
    <s v="SEATTLE"/>
    <s v="WA"/>
    <s v="98116"/>
    <n v="1"/>
    <n v="8773450794133"/>
    <n v="6055747170010001"/>
  </r>
  <r>
    <x v="5945"/>
    <s v="ATMS NOW LLC"/>
    <x v="3"/>
    <n v="811210"/>
    <s v="Electronic and Precision Equipment Repair and Maintenance"/>
    <n v="81"/>
    <d v="2024-10-31T00:00:00"/>
    <n v="2024"/>
    <n v="1"/>
    <x v="2"/>
    <n v="0"/>
    <s v="2237 N 106TH ST # 212"/>
    <s v="SEATTLE"/>
    <s v="WA"/>
    <s v="98133"/>
    <n v="1"/>
    <n v="8790550795952"/>
    <n v="6056175490010001"/>
  </r>
  <r>
    <x v="5946"/>
    <s v="ATO APIAFI ARCHITECTS PLLC"/>
    <x v="10"/>
    <n v="541310"/>
    <s v="Architectural Services"/>
    <n v="54"/>
    <d v="2013-10-10T00:00:00"/>
    <n v="2013"/>
    <n v="12"/>
    <x v="0"/>
    <n v="0"/>
    <s v="10940 NE 33RD PL STE 208"/>
    <s v="BELLEVUE"/>
    <s v="WA"/>
    <s v="98004"/>
    <n v="0"/>
    <n v="7620240673399"/>
    <n v="6023687410010001"/>
  </r>
  <r>
    <x v="5947"/>
    <s v="ATOMAI SOLUTIONS INC."/>
    <x v="1"/>
    <n v="541511"/>
    <s v="Custom Computer Programming Services"/>
    <n v="54"/>
    <d v="2024-06-10T00:00:00"/>
    <n v="2024"/>
    <n v="2"/>
    <x v="2"/>
    <n v="0"/>
    <s v="4595 LEIR DR"/>
    <s v="LA CANADA"/>
    <s v="CA"/>
    <s v="91011"/>
    <n v="0"/>
    <n v="8772290794008"/>
    <n v="6055794250010001"/>
  </r>
  <r>
    <x v="5948"/>
    <s v="ATOME PERFUMERY LLC"/>
    <x v="3"/>
    <n v="456120"/>
    <s v="Cosmetics, Beauty Supplies, and Perfume Retailers"/>
    <n v="45"/>
    <d v="2026-01-24T00:00:00"/>
    <n v="2026"/>
    <n v="0"/>
    <x v="4"/>
    <n v="0"/>
    <s v="2804 E MADISON ST # 2"/>
    <s v="SEATTLE"/>
    <s v="WA"/>
    <s v="98112"/>
    <n v="1"/>
    <n v="8898560807458"/>
    <n v="6056517120010001"/>
  </r>
  <r>
    <x v="5949"/>
    <s v="ATOMIC ART SERVICES INC"/>
    <x v="1"/>
    <n v="713990"/>
    <s v="All Other Amusement and Recreation Industries"/>
    <n v="71"/>
    <d v="1995-07-01T00:00:00"/>
    <n v="1995"/>
    <n v="31"/>
    <x v="3"/>
    <n v="0"/>
    <s v="214 22ND AVE E"/>
    <s v="SEATTLE"/>
    <s v="WA"/>
    <s v="98112"/>
    <n v="1"/>
    <n v="1776080180141"/>
    <n v="6016388230010001"/>
  </r>
  <r>
    <x v="5950"/>
    <s v="ATOMIC FABRICATIONS LLC"/>
    <x v="5"/>
    <n v="238390"/>
    <s v="Other Building Finishing Contractors"/>
    <n v="23"/>
    <d v="2007-11-15T00:00:00"/>
    <n v="2007"/>
    <n v="18"/>
    <x v="0"/>
    <n v="0"/>
    <s v="1605 S 93RD ST # ER"/>
    <s v="SEATTLE"/>
    <s v="WA"/>
    <s v="98108"/>
    <n v="1"/>
    <n v="7064750614228"/>
    <n v="6027683760010001"/>
  </r>
  <r>
    <x v="5951"/>
    <s v="ATOMIC FENCE"/>
    <x v="3"/>
    <n v="238990"/>
    <s v="All Other Specialty Trade Contractors"/>
    <n v="23"/>
    <d v="2020-03-01T00:00:00"/>
    <n v="2020"/>
    <n v="6"/>
    <x v="1"/>
    <n v="0"/>
    <s v="12612 20TH DR SE"/>
    <s v="EVERETT"/>
    <s v="WA"/>
    <s v="98208"/>
    <n v="0"/>
    <n v="8456740760760"/>
    <n v="6045664150010001"/>
  </r>
  <r>
    <x v="5952"/>
    <s v="ATOMIC FLORA"/>
    <x v="5"/>
    <n v="459420"/>
    <s v="Gift, Novelty, and Souvenir Retailers"/>
    <n v="45"/>
    <d v="2024-06-09T00:00:00"/>
    <n v="2024"/>
    <n v="2"/>
    <x v="2"/>
    <n v="0"/>
    <s v="3417 EVANSTON AVE N # 314"/>
    <s v="SEATTLE"/>
    <s v="WA"/>
    <s v="98103"/>
    <n v="1"/>
    <n v="8835810800767"/>
    <n v="6055711460010001"/>
  </r>
  <r>
    <x v="5953"/>
    <s v="ATOMIC FOX DESIGN"/>
    <x v="5"/>
    <n v="541430"/>
    <s v="Graphic Design Services"/>
    <n v="54"/>
    <d v="2012-01-01T00:00:00"/>
    <n v="2012"/>
    <n v="14"/>
    <x v="0"/>
    <n v="0"/>
    <s v="6535 DIVISION AVE NW"/>
    <s v="SEATTLE"/>
    <s v="WA"/>
    <s v="98117"/>
    <n v="1"/>
    <n v="7426950652917"/>
    <n v="6031627880010001"/>
  </r>
  <r>
    <x v="5954"/>
    <s v="ATOMIC LABS LLC"/>
    <x v="3"/>
    <n v="561110"/>
    <s v="Office Administrative Services"/>
    <n v="56"/>
    <d v="2022-01-18T00:00:00"/>
    <n v="2022"/>
    <n v="4"/>
    <x v="2"/>
    <n v="0"/>
    <s v="2201 S JACKSON ST # C501"/>
    <s v="SEATTLE"/>
    <s v="WA"/>
    <s v="98144"/>
    <n v="1"/>
    <n v="8600390775881"/>
    <n v="6048607400010001"/>
  </r>
  <r>
    <x v="5955"/>
    <s v="ATOMIC MOGULS INC"/>
    <x v="1"/>
    <n v="541519"/>
    <s v="Other Computer Related Services"/>
    <n v="54"/>
    <d v="2007-01-05T00:00:00"/>
    <n v="2007"/>
    <n v="19"/>
    <x v="0"/>
    <n v="0"/>
    <s v="4241 51ST AVE NE"/>
    <s v="SEATTLE"/>
    <s v="WA"/>
    <s v="98105"/>
    <n v="1"/>
    <n v="5973650604819"/>
    <n v="6026892950010001"/>
  </r>
  <r>
    <x v="5956"/>
    <s v="ATOMIC SUPPLY CO"/>
    <x v="3"/>
    <n v="721199"/>
    <s v="All Other Traveler Accommodation"/>
    <n v="72"/>
    <d v="2026-01-01T00:00:00"/>
    <n v="2026"/>
    <n v="0"/>
    <x v="4"/>
    <n v="0"/>
    <s v="6723 SYCAMORE AVE NW"/>
    <s v="SEATTLE"/>
    <s v="WA"/>
    <s v="98117"/>
    <n v="1"/>
    <n v="8897550807350"/>
    <n v="6053267300010001"/>
  </r>
  <r>
    <x v="5957"/>
    <s v="ATOMICUS"/>
    <x v="2"/>
    <n v="541519"/>
    <s v="Other Computer Related Services"/>
    <n v="54"/>
    <d v="2019-02-15T00:00:00"/>
    <n v="2019"/>
    <n v="7"/>
    <x v="1"/>
    <n v="0"/>
    <s v="4730 UNIVERSITY WAY NE # 104"/>
    <s v="SEATTLE"/>
    <s v="WA"/>
    <s v="98105"/>
    <n v="1"/>
    <n v="8333280747745"/>
    <n v="6043892380010001"/>
  </r>
  <r>
    <x v="5958"/>
    <s v="ATOMO COFFEE INC"/>
    <x v="1"/>
    <n v="311920"/>
    <s v="Coffee and Tea Manufacturing"/>
    <n v="31"/>
    <d v="2020-01-01T00:00:00"/>
    <n v="2020"/>
    <n v="6"/>
    <x v="1"/>
    <n v="0"/>
    <s v="1421 S DEAN ST"/>
    <s v="SEATTLE"/>
    <s v="WA"/>
    <s v="98144"/>
    <n v="1"/>
    <n v="8493760764680"/>
    <n v="6044311840010001"/>
  </r>
  <r>
    <x v="5959"/>
    <s v="ATOS IT SOLUTIONS &amp; SERVICES INC"/>
    <x v="1"/>
    <n v="449210"/>
    <s v="Electronics and Appliance Retailers"/>
    <n v="44"/>
    <d v="1993-07-01T00:00:00"/>
    <n v="1993"/>
    <n v="33"/>
    <x v="3"/>
    <n v="0"/>
    <s v="5920 WINDHAVEN PKWY # 110"/>
    <s v="PLANO"/>
    <s v="TX"/>
    <s v="75093"/>
    <n v="0"/>
    <n v="1614770163681"/>
    <n v="6014764660010005"/>
  </r>
  <r>
    <x v="5960"/>
    <s v="ATOSSA THERAPEUTICS INC"/>
    <x v="1"/>
    <n v="541714"/>
    <s v="Research and Development in Biotechnology (except Nanobiotechnology)"/>
    <n v="54"/>
    <d v="2009-04-30T00:00:00"/>
    <n v="2009"/>
    <n v="17"/>
    <x v="0"/>
    <n v="0"/>
    <s v="1448 NW MARKET ST # 500"/>
    <s v="SEATTLE"/>
    <s v="WA"/>
    <s v="98107"/>
    <n v="1"/>
    <n v="7238550632838"/>
    <n v="6029334850010001"/>
  </r>
  <r>
    <x v="5961"/>
    <s v="ATP ENERGY LLC"/>
    <x v="3"/>
    <n v="541990"/>
    <s v="All Other Professional, Scientific, and Technical Services"/>
    <n v="54"/>
    <d v="2024-11-01T00:00:00"/>
    <n v="2024"/>
    <n v="1"/>
    <x v="2"/>
    <n v="0"/>
    <s v="3438 NW 64TH ST"/>
    <s v="SEATTLE"/>
    <s v="WA"/>
    <s v="98107"/>
    <n v="1"/>
    <n v="8833820800543"/>
    <n v="6056281990011726"/>
  </r>
  <r>
    <x v="5962"/>
    <s v="ATP TES ENEGY LLC"/>
    <x v="5"/>
    <n v="541990"/>
    <s v="All Other Professional, Scientific, and Technical Services"/>
    <n v="54"/>
    <d v="2025-03-19T00:00:00"/>
    <n v="2025"/>
    <n v="1"/>
    <x v="2"/>
    <n v="0"/>
    <s v="3438 NW 64TH ST"/>
    <s v="SEATTLE"/>
    <s v="WA"/>
    <s v="98107"/>
    <n v="1"/>
    <n v="8833830800544"/>
    <n v="6058081390011726"/>
  </r>
  <r>
    <x v="5963"/>
    <s v="ATR CONSULTING LLC"/>
    <x v="3"/>
    <n v="541618"/>
    <s v="Other Management Consulting Services"/>
    <n v="54"/>
    <d v="2024-02-01T00:00:00"/>
    <n v="2024"/>
    <n v="2"/>
    <x v="2"/>
    <n v="0"/>
    <s v="7036 20TH AVE NW"/>
    <s v="SEATTLE"/>
    <s v="WA"/>
    <s v="98117"/>
    <n v="1"/>
    <n v="8761900792906"/>
    <n v="6053959360010001"/>
  </r>
  <r>
    <x v="5964"/>
    <s v="ATREG"/>
    <x v="1"/>
    <n v="541611"/>
    <s v="Administrative Management and General Management Consulting Services"/>
    <n v="54"/>
    <d v="2010-09-13T00:00:00"/>
    <n v="2010"/>
    <n v="15"/>
    <x v="0"/>
    <n v="0"/>
    <s v="223 YALE AVE N"/>
    <s v="SEATTLE"/>
    <s v="WA"/>
    <s v="98109"/>
    <n v="1"/>
    <n v="7308470640318"/>
    <n v="6020822070010001"/>
  </r>
  <r>
    <x v="5965"/>
    <s v="ATRIA"/>
    <x v="5"/>
    <n v="449129"/>
    <s v="All Other Home Furnishings Retailers"/>
    <n v="44"/>
    <d v="2025-09-15T00:00:00"/>
    <n v="2025"/>
    <n v="0"/>
    <x v="4"/>
    <n v="0"/>
    <s v="2607 NW MARKET ST"/>
    <s v="SEATTLE"/>
    <s v="WA"/>
    <s v="98107"/>
    <n v="1"/>
    <n v="8856050802848"/>
    <n v="6059327290010001"/>
  </r>
  <r>
    <x v="5966"/>
    <s v="ATRIA MANAGEMENT COMPANY LLC"/>
    <x v="3"/>
    <n v="531110"/>
    <s v="Lessors of Residential Buildings and Dwellings"/>
    <n v="53"/>
    <d v="2021-08-01T00:00:00"/>
    <n v="2021"/>
    <n v="5"/>
    <x v="2"/>
    <n v="0"/>
    <s v="300 E MARKET ST # 100"/>
    <s v="LOUISVILLE"/>
    <s v="KY"/>
    <s v="40202"/>
    <n v="0"/>
    <n v="8608080776676"/>
    <n v="6047137270010001"/>
  </r>
  <r>
    <x v="5967"/>
    <s v="ATRIA PHYSICIAN PRACTICE PC"/>
    <x v="1"/>
    <n v="621111"/>
    <s v="Offices of Physicians (except Mental Health Specialists)"/>
    <n v="62"/>
    <d v="2025-06-15T00:00:00"/>
    <n v="2025"/>
    <n v="1"/>
    <x v="2"/>
    <n v="0"/>
    <s v="227 NE 65TH ST"/>
    <s v="SEATTLE"/>
    <s v="WA"/>
    <s v="98115"/>
    <n v="1"/>
    <n v="8842420801440"/>
    <n v="6058040940010001"/>
  </r>
  <r>
    <x v="5968"/>
    <s v="ATRIUM PAYROLL SERVICES"/>
    <x v="5"/>
    <n v="561320"/>
    <s v="Temporary Help Services"/>
    <n v="56"/>
    <d v="2013-01-01T00:00:00"/>
    <n v="2013"/>
    <n v="13"/>
    <x v="0"/>
    <n v="0"/>
    <s v="625 LIBERTY AVE"/>
    <s v="PITTSBURGH"/>
    <s v="PA"/>
    <s v="15222"/>
    <n v="0"/>
    <n v="7696230681303"/>
    <n v="6032571060010001"/>
  </r>
  <r>
    <x v="5969"/>
    <s v="ATS MANAGEMENT LLC"/>
    <x v="3"/>
    <n v="541990"/>
    <s v="All Other Professional, Scientific, and Technical Services"/>
    <n v="54"/>
    <d v="2021-02-01T00:00:00"/>
    <n v="2021"/>
    <n v="5"/>
    <x v="2"/>
    <n v="0"/>
    <s v="7101 117TH PL NE"/>
    <s v="KIRKLAND"/>
    <s v="WA"/>
    <s v="98033"/>
    <n v="0"/>
    <n v="8711330787527"/>
    <n v="6046954390010001"/>
  </r>
  <r>
    <x v="5970"/>
    <s v="ATS TRAFFIC CONTROL"/>
    <x v="7"/>
    <n v="237310"/>
    <s v="Highway, Street, and Bridge Construction"/>
    <n v="23"/>
    <d v="2025-05-01T00:00:00"/>
    <n v="2025"/>
    <n v="1"/>
    <x v="2"/>
    <n v="0"/>
    <s v="26027 166TH PL SE"/>
    <s v="COVINGTON"/>
    <s v="WA"/>
    <s v="98042"/>
    <n v="0"/>
    <n v="8834400800602"/>
    <n v="6047910300010001"/>
  </r>
  <r>
    <x v="5971"/>
    <s v="MEBRAHTOM  ATSBAHA  G"/>
    <x v="0"/>
    <n v="485999"/>
    <s v="All Other Transit and Ground Passenger Transportation"/>
    <n v="48"/>
    <d v="2011-01-01T00:00:00"/>
    <n v="2011"/>
    <n v="15"/>
    <x v="0"/>
    <n v="0"/>
    <s v="10550 STONE AVE N # 4"/>
    <s v="SEATTLE"/>
    <s v="WA"/>
    <s v="98133"/>
    <n v="1"/>
    <n v="7328710642462"/>
    <n v="6031128370010001"/>
  </r>
  <r>
    <x v="5972"/>
    <s v="THOMAS LIMO &amp; TRANSPORTATION SERVICES"/>
    <x v="0"/>
    <n v="485320"/>
    <s v="Limousine Service"/>
    <n v="48"/>
    <d v="2013-10-07T00:00:00"/>
    <n v="2013"/>
    <n v="12"/>
    <x v="0"/>
    <n v="0"/>
    <s v="3020 S 154TH ST # 129"/>
    <s v="SEATAC"/>
    <s v="WA"/>
    <s v="98188"/>
    <n v="0"/>
    <n v="7619460673317"/>
    <n v="6033439330010001"/>
  </r>
  <r>
    <x v="5973"/>
    <s v="ABRHA G ATSEBHA"/>
    <x v="0"/>
    <n v="485999"/>
    <s v="All Other Transit and Ground Passenger Transportation"/>
    <n v="48"/>
    <d v="2015-11-02T00:00:00"/>
    <n v="2015"/>
    <n v="10"/>
    <x v="1"/>
    <n v="0"/>
    <s v="3507 S 269TH ST"/>
    <s v="KENT"/>
    <s v="WA"/>
    <s v="98032"/>
    <n v="0"/>
    <n v="7892510701753"/>
    <n v="6040809500010001"/>
  </r>
  <r>
    <x v="5974"/>
    <s v="PRO BATH &amp; SHOWER CAULKING"/>
    <x v="5"/>
    <n v="236118"/>
    <s v="Residential Remodelers"/>
    <n v="23"/>
    <d v="2024-06-24T00:00:00"/>
    <n v="2024"/>
    <n v="2"/>
    <x v="2"/>
    <n v="0"/>
    <s v="14110 NE 21ST ST # 1078"/>
    <s v="BELLEVUE"/>
    <s v="WA"/>
    <s v="98007"/>
    <n v="0"/>
    <n v="8770610793830"/>
    <n v="6055684280010001"/>
  </r>
  <r>
    <x v="5975"/>
    <s v="ATSOURCE WASTE EQUIPMENT RENTALS"/>
    <x v="1"/>
    <n v="532412"/>
    <s v="Construction, Mining, and Forestry Machinery and Equipment Rental and Leasing"/>
    <n v="53"/>
    <d v="2016-02-01T00:00:00"/>
    <n v="2016"/>
    <n v="10"/>
    <x v="1"/>
    <n v="0"/>
    <s v="900-1508 WEST BROADWAY"/>
    <s v="VANCOUVER"/>
    <s v="BC"/>
    <s v="V6J 1"/>
    <n v="0"/>
    <n v="7940360706748"/>
    <n v="6035849510010001"/>
  </r>
  <r>
    <x v="5976"/>
    <s v="AMP"/>
    <x v="5"/>
    <n v="541810"/>
    <s v="Advertising Agencies"/>
    <n v="54"/>
    <d v="2023-05-05T00:00:00"/>
    <n v="2023"/>
    <n v="3"/>
    <x v="2"/>
    <n v="0"/>
    <s v="8387 FOUNTAIN SPRINGS CT"/>
    <s v="MIDDLETON"/>
    <s v="ID"/>
    <s v="83644"/>
    <n v="0"/>
    <n v="8685860784806"/>
    <n v="6052356540010001"/>
  </r>
  <r>
    <x v="5977"/>
    <s v="ATTENTIVE PET SITTING LLC"/>
    <x v="3"/>
    <n v="812910"/>
    <s v="Pet Care (except Veterinary) Services"/>
    <n v="81"/>
    <d v="2023-11-22T00:00:00"/>
    <n v="2023"/>
    <n v="2"/>
    <x v="2"/>
    <n v="0"/>
    <s v="12345 LAKE CITY WAY NE"/>
    <s v="SEATTLE"/>
    <s v="WA"/>
    <s v="98125"/>
    <n v="1"/>
    <n v="8707340787101"/>
    <n v="6053004410010001"/>
  </r>
  <r>
    <x v="5978"/>
    <s v="ATTIC CREW"/>
    <x v="1"/>
    <n v="238310"/>
    <s v="Drywall and Insulation Contractors"/>
    <n v="23"/>
    <d v="2022-01-01T00:00:00"/>
    <n v="2022"/>
    <n v="4"/>
    <x v="2"/>
    <n v="0"/>
    <s v="707 S GRADY WAY"/>
    <s v="RENTON"/>
    <s v="WA"/>
    <s v="98057"/>
    <n v="0"/>
    <n v="8628060778770"/>
    <n v="6046294400010001"/>
  </r>
  <r>
    <x v="5979"/>
    <s v="ATTIC STAR"/>
    <x v="1"/>
    <n v="238310"/>
    <s v="Drywall and Insulation Contractors"/>
    <n v="23"/>
    <d v="2025-08-04T00:00:00"/>
    <n v="2025"/>
    <n v="0"/>
    <x v="4"/>
    <n v="0"/>
    <s v="10223 59TH AVE S"/>
    <s v="SEATTLE"/>
    <s v="WA"/>
    <s v="98178"/>
    <n v="1"/>
    <n v="8851470802374"/>
    <n v="6047662250010002"/>
  </r>
  <r>
    <x v="5980"/>
    <s v="MOCKINGBIRD MARKETING"/>
    <x v="5"/>
    <n v="541613"/>
    <s v="Marketing Consulting Services"/>
    <n v="54"/>
    <d v="2015-07-01T00:00:00"/>
    <n v="2015"/>
    <n v="11"/>
    <x v="0"/>
    <n v="0"/>
    <s v="512 2ND AVE #200"/>
    <s v="SEATTLE"/>
    <s v="WA"/>
    <s v="98104"/>
    <n v="1"/>
    <n v="7882560700739"/>
    <n v="6032853030010001"/>
  </r>
  <r>
    <x v="5981"/>
    <s v="ATTODX INC"/>
    <x v="1"/>
    <n v="334118"/>
    <s v="Computer Terminal and Other Computer Peripheral Equipment Manufacturing"/>
    <n v="33"/>
    <d v="2009-12-30T00:00:00"/>
    <n v="2009"/>
    <n v="16"/>
    <x v="0"/>
    <n v="0"/>
    <s v="1551 EASTLAKE AVE E # 100"/>
    <s v="SEATTLE"/>
    <s v="WA"/>
    <s v="98102"/>
    <n v="1"/>
    <n v="7249420633975"/>
    <n v="6029775060010001"/>
  </r>
  <r>
    <x v="5982"/>
    <s v="ATTORNEY MICHAEL REID LLC"/>
    <x v="5"/>
    <n v="541110"/>
    <s v="Offices of Lawyers"/>
    <n v="54"/>
    <d v="2013-12-01T00:00:00"/>
    <n v="2013"/>
    <n v="12"/>
    <x v="0"/>
    <n v="0"/>
    <s v="2109 W RAYE ST # 6"/>
    <s v="SEATTLE"/>
    <s v="WA"/>
    <s v="98199"/>
    <n v="1"/>
    <n v="7654630676938"/>
    <n v="6032916490010001"/>
  </r>
  <r>
    <x v="5983"/>
    <s v="AFER"/>
    <x v="11"/>
    <n v="813319"/>
    <s v="Other Social Advocacy Organizations"/>
    <n v="81"/>
    <d v="2020-05-20T00:00:00"/>
    <n v="2020"/>
    <n v="6"/>
    <x v="1"/>
    <n v="0"/>
    <s v="17826 1ST AVE NW"/>
    <s v="SHORELINE"/>
    <s v="WA"/>
    <s v="98177"/>
    <n v="0"/>
    <n v="8484880763748"/>
    <n v="6044684870010001"/>
  </r>
  <r>
    <x v="5984"/>
    <s v="LMI OFFICE SUPPLY"/>
    <x v="1"/>
    <n v="812990"/>
    <s v="All Other Personal Services"/>
    <n v="81"/>
    <d v="1971-10-01T00:00:00"/>
    <n v="1971"/>
    <n v="54"/>
    <x v="3"/>
    <n v="0"/>
    <s v="701 5TH AVE # 4200"/>
    <s v="SEATTLE"/>
    <s v="WA"/>
    <s v="98104"/>
    <n v="1"/>
    <n v="17390002880"/>
    <n v="6011065150010001"/>
  </r>
  <r>
    <x v="5985"/>
    <s v="KA KLEEN"/>
    <x v="5"/>
    <n v="459999"/>
    <s v="All Other Miscellaneous Retailers"/>
    <n v="45"/>
    <d v="2012-01-01T00:00:00"/>
    <n v="2012"/>
    <n v="14"/>
    <x v="0"/>
    <n v="0"/>
    <s v="3116 NE 123RD ST"/>
    <s v="SEATTLE"/>
    <s v="WA"/>
    <s v="98125"/>
    <n v="1"/>
    <n v="7431420653434"/>
    <n v="6031699890010001"/>
  </r>
  <r>
    <x v="5986"/>
    <s v="ATTUNE AND BLOOM BODYWORK"/>
    <x v="3"/>
    <n v="621399"/>
    <s v="Offices of All Other Miscellaneous Health Practitioners"/>
    <n v="62"/>
    <d v="2026-02-06T00:00:00"/>
    <n v="2026"/>
    <n v="0"/>
    <x v="4"/>
    <n v="0"/>
    <s v="4227 E MADISON ST # 2C"/>
    <s v="SEATTLE"/>
    <s v="WA"/>
    <s v="98112"/>
    <n v="1"/>
    <n v="8896610807247"/>
    <n v="6060359750010001"/>
  </r>
  <r>
    <x v="5987"/>
    <s v="ATTUNE NATURAL HEALTH"/>
    <x v="3"/>
    <n v="621399"/>
    <s v="Offices of All Other Miscellaneous Health Practitioners"/>
    <n v="62"/>
    <d v="2023-11-01T00:00:00"/>
    <n v="2023"/>
    <n v="2"/>
    <x v="2"/>
    <n v="0"/>
    <s v="215 S ORCAS ST"/>
    <s v="SEATTLE"/>
    <s v="WA"/>
    <s v="98108"/>
    <n v="1"/>
    <n v="8715090787922"/>
    <n v="6053296150010001"/>
  </r>
  <r>
    <x v="5988"/>
    <s v="ATTUNE PSYCHOTHERAPY"/>
    <x v="3"/>
    <n v="621330"/>
    <s v="Offices of Mental Health Practitioners (except Physicians)"/>
    <n v="62"/>
    <d v="2022-01-03T00:00:00"/>
    <n v="2022"/>
    <n v="4"/>
    <x v="2"/>
    <n v="0"/>
    <s v="600 N 36TH ST # 221"/>
    <s v="SEATTLE"/>
    <s v="WA"/>
    <s v="98103"/>
    <n v="1"/>
    <n v="8571360772825"/>
    <n v="6048215660010001"/>
  </r>
  <r>
    <x v="5989"/>
    <s v="ATTUNED WELLNESS PLLC"/>
    <x v="3"/>
    <n v="621330"/>
    <s v="Offices of Mental Health Practitioners (except Physicians)"/>
    <n v="62"/>
    <d v="2023-06-15T00:00:00"/>
    <n v="2023"/>
    <n v="3"/>
    <x v="2"/>
    <n v="0"/>
    <s v="2319 N 45TH ST # 209"/>
    <s v="SEATTLE"/>
    <s v="WA"/>
    <s v="98103"/>
    <n v="1"/>
    <n v="8691410785402"/>
    <n v="6049415470010001"/>
  </r>
  <r>
    <x v="5990"/>
    <s v="ATTUNELY INC"/>
    <x v="1"/>
    <n v="541511"/>
    <s v="Custom Computer Programming Services"/>
    <n v="54"/>
    <d v="2018-01-03T00:00:00"/>
    <n v="2018"/>
    <n v="8"/>
    <x v="1"/>
    <n v="0"/>
    <s v="1201 2ND AVE # 900"/>
    <s v="SEATTLE"/>
    <s v="WA"/>
    <s v="98101"/>
    <n v="1"/>
    <n v="8191450732862"/>
    <n v="6042101970010001"/>
  </r>
  <r>
    <x v="5991"/>
    <s v="ATUIQE"/>
    <x v="5"/>
    <n v="711320"/>
    <s v="Promoters of Performing Arts, Sports, and Similar Events without Facilities"/>
    <n v="71"/>
    <d v="2025-06-17T00:00:00"/>
    <n v="2025"/>
    <n v="1"/>
    <x v="2"/>
    <n v="0"/>
    <s v="450 ALASKAN WAY S # 200"/>
    <s v="SEATTLE"/>
    <s v="WA"/>
    <s v="98104"/>
    <n v="1"/>
    <n v="8844220801630"/>
    <n v="6052017575201757"/>
  </r>
  <r>
    <x v="5992"/>
    <s v="ATULEA"/>
    <x v="2"/>
    <n v="445298"/>
    <s v="All Other Specialty Food Retailers"/>
    <n v="44"/>
    <d v="2018-09-01T00:00:00"/>
    <n v="2018"/>
    <n v="7"/>
    <x v="1"/>
    <n v="0"/>
    <s v="1715 12TH AVE # 100"/>
    <s v="SEATTLE"/>
    <s v="WA"/>
    <s v="98122"/>
    <n v="1"/>
    <n v="8225080736445"/>
    <n v="6041644500010001"/>
  </r>
  <r>
    <x v="5992"/>
    <s v="ATULEA LLC"/>
    <x v="2"/>
    <n v="722515"/>
    <s v="Snack and Nonalcoholic Beverage Bars"/>
    <n v="72"/>
    <d v="2024-02-02T00:00:00"/>
    <n v="2024"/>
    <n v="2"/>
    <x v="2"/>
    <n v="0"/>
    <s v="7006 GREENWOOD AVE N # 101"/>
    <s v="SEATTLE"/>
    <s v="WA"/>
    <s v="98103"/>
    <n v="1"/>
    <n v="8225080797140"/>
    <n v="6041644500010003"/>
  </r>
  <r>
    <x v="5993"/>
    <s v="TAXI FARWEST CAB 1031"/>
    <x v="0"/>
    <n v="485310"/>
    <s v="Taxi and Ridesharing Services"/>
    <n v="48"/>
    <d v="2016-05-09T00:00:00"/>
    <n v="2016"/>
    <n v="10"/>
    <x v="1"/>
    <n v="0"/>
    <s v="18008 135TH PL SE"/>
    <s v="RENTON"/>
    <s v="WA"/>
    <s v="98058"/>
    <n v="0"/>
    <n v="7951430707901"/>
    <n v="6036162540010001"/>
  </r>
  <r>
    <x v="5994"/>
    <s v="ATWATER CONSULTING GROUP"/>
    <x v="3"/>
    <n v="561311"/>
    <s v="Employment Placement Agencies"/>
    <n v="56"/>
    <d v="2025-06-24T00:00:00"/>
    <n v="2025"/>
    <n v="1"/>
    <x v="2"/>
    <n v="0"/>
    <s v="409 MAYNARD AVE S # 14042"/>
    <s v="SEATTLE"/>
    <s v="WA"/>
    <s v="98114"/>
    <n v="1"/>
    <n v="8850120802232"/>
    <n v="6059209750010001"/>
  </r>
  <r>
    <x v="5995"/>
    <s v="ATWATER DEVELOPMENT LLC"/>
    <x v="5"/>
    <n v="236115"/>
    <s v="New Single-Family Housing Construction (except For-Sale Builders)"/>
    <n v="23"/>
    <d v="2003-01-05T00:00:00"/>
    <n v="2003"/>
    <n v="23"/>
    <x v="3"/>
    <n v="0"/>
    <s v="3026 44TH AVE W"/>
    <s v="SEATTLE"/>
    <s v="WA"/>
    <s v="98199"/>
    <n v="1"/>
    <n v="5619080566958"/>
    <n v="6022734040010001"/>
  </r>
  <r>
    <x v="5996"/>
    <s v="BRIANNA K ATWELL"/>
    <x v="0"/>
    <n v="711130"/>
    <s v="Musical Groups and Artists"/>
    <n v="71"/>
    <d v="2009-12-01T00:00:00"/>
    <n v="2009"/>
    <n v="16"/>
    <x v="0"/>
    <n v="0"/>
    <s v="14302 EVANSTON AVE N"/>
    <s v="SEATTLE"/>
    <s v="WA"/>
    <s v="98133"/>
    <n v="1"/>
    <n v="7239580632944"/>
    <n v="6029783070010001"/>
  </r>
  <r>
    <x v="5997"/>
    <s v="ATWELL LLC"/>
    <x v="5"/>
    <n v="541330"/>
    <s v="Engineering Services"/>
    <n v="54"/>
    <d v="2023-07-01T00:00:00"/>
    <n v="2023"/>
    <n v="3"/>
    <x v="2"/>
    <n v="0"/>
    <s v="2 TOWNE SQ STE 700"/>
    <s v="SOUTHFIELD"/>
    <s v="MI"/>
    <s v="48076"/>
    <n v="0"/>
    <n v="8704940786841"/>
    <n v="6029771480010001"/>
  </r>
  <r>
    <x v="5998"/>
    <s v="ATWOOD ADHESIVES INC"/>
    <x v="1"/>
    <n v="325520"/>
    <s v="Adhesive Manufacturing"/>
    <n v="32"/>
    <d v="1987-01-01T00:00:00"/>
    <n v="1987"/>
    <n v="39"/>
    <x v="3"/>
    <n v="0"/>
    <s v="945 S DORIS ST"/>
    <s v="SEATTLE"/>
    <s v="WA"/>
    <s v="98108"/>
    <n v="1"/>
    <n v="7460001327"/>
    <n v="1780661340010001"/>
  </r>
  <r>
    <x v="5999"/>
    <s v="COLLEEN ATWOOD VIRTUAL ASSISTANT"/>
    <x v="2"/>
    <n v="561110"/>
    <s v="Office Administrative Services"/>
    <n v="56"/>
    <d v="2018-03-01T00:00:00"/>
    <n v="2018"/>
    <n v="8"/>
    <x v="1"/>
    <n v="0"/>
    <s v="2843 SW NEVADA ST"/>
    <s v="SEATTLE"/>
    <s v="WA"/>
    <s v="98126"/>
    <n v="1"/>
    <n v="8213830735258"/>
    <n v="6042278670010001"/>
  </r>
  <r>
    <x v="6000"/>
    <s v="ATWOOD BAKING CO"/>
    <x v="0"/>
    <n v="445291"/>
    <s v="Baked Goods Retailers"/>
    <n v="44"/>
    <d v="2025-09-01T00:00:00"/>
    <n v="2025"/>
    <n v="0"/>
    <x v="4"/>
    <n v="0"/>
    <s v="8704 GREENWOOD AVE N # 242"/>
    <s v="SEATTLE"/>
    <s v="WA"/>
    <s v="98103"/>
    <n v="1"/>
    <n v="8860730803332"/>
    <n v="6059541870010001"/>
  </r>
  <r>
    <x v="6001"/>
    <s v="RAPID HEATING &amp; COOLING"/>
    <x v="0"/>
    <n v="238220"/>
    <s v="Plumbing, Heating, and Air-Conditioning Contractors"/>
    <n v="23"/>
    <d v="2017-02-03T00:00:00"/>
    <n v="2017"/>
    <n v="9"/>
    <x v="1"/>
    <n v="0"/>
    <s v="5607 162ND AVE E"/>
    <s v="SUMNER"/>
    <s v="WA"/>
    <s v="98309"/>
    <n v="0"/>
    <n v="8038770716990"/>
    <n v="6041076930010001"/>
  </r>
  <r>
    <x v="6002"/>
    <s v="KING WAY SERVICES"/>
    <x v="0"/>
    <n v="513130"/>
    <s v="Book Publishers"/>
    <n v="51"/>
    <d v="1993-02-12T00:00:00"/>
    <n v="1993"/>
    <n v="33"/>
    <x v="3"/>
    <n v="0"/>
    <s v="7101 M L KING JR WAY S # 116-144"/>
    <s v="SEATTLE"/>
    <s v="WA"/>
    <s v="98118"/>
    <n v="1"/>
    <n v="1385010140223"/>
    <n v="6013534580010002"/>
  </r>
  <r>
    <x v="6003"/>
    <s v="AU USA KITCHEN"/>
    <x v="11"/>
    <n v="722511"/>
    <s v="Full-Service Restaurants"/>
    <n v="72"/>
    <d v="2024-10-08T00:00:00"/>
    <n v="2024"/>
    <n v="1"/>
    <x v="2"/>
    <n v="0"/>
    <s v="1717 BELMONT AVE # 206"/>
    <s v="SEATTLE"/>
    <s v="WA"/>
    <s v="98122"/>
    <n v="1"/>
    <n v="8876960805036"/>
    <n v="6056233630010001"/>
  </r>
  <r>
    <x v="6004"/>
    <s v="AU YEUNG AND MERCHANT PLLC"/>
    <x v="5"/>
    <n v="621210"/>
    <s v="Offices of Dentists"/>
    <n v="62"/>
    <d v="2013-01-02T00:00:00"/>
    <n v="2013"/>
    <n v="13"/>
    <x v="0"/>
    <n v="0"/>
    <s v="822A NE NORTHGATE WAY"/>
    <s v="SEATTLE"/>
    <s v="WA"/>
    <s v="98125"/>
    <n v="1"/>
    <n v="7535050664366"/>
    <n v="6032610200010001"/>
  </r>
  <r>
    <x v="6005"/>
    <s v="AUBRIE RICE DESIGN"/>
    <x v="3"/>
    <n v="541430"/>
    <s v="Graphic Design Services"/>
    <n v="54"/>
    <d v="2024-11-10T00:00:00"/>
    <n v="2024"/>
    <n v="1"/>
    <x v="2"/>
    <n v="0"/>
    <s v="221 1ST AVE W # 200"/>
    <s v="SEATTLE"/>
    <s v="WA"/>
    <s v="98119"/>
    <n v="1"/>
    <n v="8795750796510"/>
    <n v="6054035660010001"/>
  </r>
  <r>
    <x v="6006"/>
    <s v="AUBURN DAIRY PRODUCTS INC"/>
    <x v="1"/>
    <n v="424430"/>
    <s v="Dairy Product (except Dried or Canned) Merchant Wholesalers"/>
    <n v="42"/>
    <d v="1992-01-01T00:00:00"/>
    <n v="1992"/>
    <n v="34"/>
    <x v="3"/>
    <n v="0"/>
    <s v="702 MAIN ST"/>
    <s v="AUBURN"/>
    <s v="WA"/>
    <s v="98001"/>
    <n v="0"/>
    <n v="1719400174325"/>
    <n v="1710000950010001"/>
  </r>
  <r>
    <x v="6007"/>
    <s v="AUBURN ELECTRIC LLC"/>
    <x v="3"/>
    <n v="238210"/>
    <s v="Electrical Contractors and Other Wiring Installation Contractors"/>
    <n v="23"/>
    <d v="2024-09-12T00:00:00"/>
    <n v="2024"/>
    <n v="1"/>
    <x v="2"/>
    <n v="0"/>
    <s v="826 23RD ST SE"/>
    <s v="AUBURN"/>
    <s v="WA"/>
    <s v="98002"/>
    <n v="0"/>
    <n v="8783110795151"/>
    <n v="6055946380010001"/>
  </r>
  <r>
    <x v="6008"/>
    <s v="AUBURN GREEN LANDSCAPING LLC"/>
    <x v="3"/>
    <n v="561730"/>
    <s v="Landscaping Services"/>
    <n v="56"/>
    <d v="2025-02-12T00:00:00"/>
    <n v="2025"/>
    <n v="1"/>
    <x v="2"/>
    <n v="0"/>
    <s v="602 29TH ST SE # 9"/>
    <s v="AUBURN"/>
    <s v="WA"/>
    <s v="98002"/>
    <n v="0"/>
    <n v="8814530798502"/>
    <n v="6046815870010002"/>
  </r>
  <r>
    <x v="6009"/>
    <s v="AUBURN MECHANICAL INC"/>
    <x v="1"/>
    <n v="238220"/>
    <s v="Plumbing, Heating, and Air-Conditioning Contractors"/>
    <n v="23"/>
    <d v="1963-10-13T00:00:00"/>
    <n v="1963"/>
    <n v="62"/>
    <x v="3"/>
    <n v="0"/>
    <s v="2623 W VALLEY HWY N"/>
    <s v="AUBURN"/>
    <s v="WA"/>
    <s v="98001"/>
    <n v="0"/>
    <n v="23270003692"/>
    <n v="6000749680010001"/>
  </r>
  <r>
    <x v="6010"/>
    <s v="TREATS HEATING &amp; COOLING A DIV AUBURN SHEET METAL"/>
    <x v="1"/>
    <n v="332312"/>
    <s v="Fabricated Structural Metal Manufacturing"/>
    <n v="33"/>
    <d v="2006-01-13T00:00:00"/>
    <n v="2006"/>
    <n v="20"/>
    <x v="0"/>
    <n v="0"/>
    <s v="844 MT. VILLA DR E"/>
    <s v="ENUMCLAW"/>
    <s v="WA"/>
    <s v="98022"/>
    <n v="0"/>
    <n v="201220025583"/>
    <n v="6002284420010001"/>
  </r>
  <r>
    <x v="6011"/>
    <s v="INDUSTRY SIGN &amp; GRAPHICS"/>
    <x v="1"/>
    <n v="339950"/>
    <s v="Sign Manufacturing"/>
    <n v="33"/>
    <d v="2010-10-21T00:00:00"/>
    <n v="2010"/>
    <n v="15"/>
    <x v="0"/>
    <n v="0"/>
    <s v="4208 AUBURN WAY N"/>
    <s v="AUBURN"/>
    <s v="WA"/>
    <s v="98002"/>
    <n v="0"/>
    <n v="7317260641232"/>
    <n v="6014817860010001"/>
  </r>
  <r>
    <x v="6012"/>
    <s v="AUBURN VALLEY PAINTING"/>
    <x v="3"/>
    <n v="238320"/>
    <s v="Painting and Wall Covering Contractors"/>
    <n v="23"/>
    <d v="2026-08-20T00:00:00"/>
    <n v="2026"/>
    <n v="0"/>
    <x v="5"/>
    <n v="1"/>
    <s v="30213 129TH AVE SE"/>
    <s v="AUBURN"/>
    <s v="WA"/>
    <s v="98092"/>
    <n v="0"/>
    <n v="8943050812090"/>
    <n v="6043019980010001"/>
  </r>
  <r>
    <x v="6013"/>
    <s v="AUCOBROWS"/>
    <x v="3"/>
    <n v="812199"/>
    <s v="Other Personal Care Services"/>
    <n v="81"/>
    <d v="2026-01-01T00:00:00"/>
    <n v="2026"/>
    <n v="0"/>
    <x v="4"/>
    <n v="0"/>
    <s v="2100 WESTLAKE AVE N"/>
    <s v="SEATTLE"/>
    <s v="WA"/>
    <s v="98109"/>
    <n v="1"/>
    <n v="8878560805219"/>
    <n v="6060022740010001"/>
  </r>
  <r>
    <x v="6014"/>
    <s v="AUCOLLA LLC"/>
    <x v="5"/>
    <n v="551112"/>
    <s v="Offices of Other Holding Companies"/>
    <n v="55"/>
    <d v="2010-01-04T00:00:00"/>
    <n v="2010"/>
    <n v="16"/>
    <x v="0"/>
    <n v="0"/>
    <s v="1001 4TH AVE # 3200"/>
    <s v="SEATTLE"/>
    <s v="WA"/>
    <s v="98154"/>
    <n v="1"/>
    <n v="7394020649460"/>
    <n v="6029260270010001"/>
  </r>
  <r>
    <x v="6015"/>
    <s v="AUCTION EDGE"/>
    <x v="1"/>
    <n v="541512"/>
    <s v="Computer Systems Design Services"/>
    <n v="54"/>
    <d v="2012-02-08T00:00:00"/>
    <n v="2012"/>
    <n v="14"/>
    <x v="0"/>
    <n v="0"/>
    <s v="1000 CORPORATE CENTRE DR"/>
    <s v="FRANKLIN"/>
    <s v="TN"/>
    <s v="37067"/>
    <n v="0"/>
    <n v="8289070743130"/>
    <n v="6031793130010001"/>
  </r>
  <r>
    <x v="6016"/>
    <s v="AFFORDABLE UNIQUE DISPOSAL OF JUNK AND HAULING"/>
    <x v="0"/>
    <n v="484220"/>
    <s v="Specialized Freight (except Used Goods) Trucking, Local"/>
    <n v="48"/>
    <d v="2023-04-25T00:00:00"/>
    <n v="2023"/>
    <n v="3"/>
    <x v="2"/>
    <n v="0"/>
    <s v="20022 100TH AVE SE"/>
    <s v="KENT"/>
    <s v="WA"/>
    <s v="98031"/>
    <n v="0"/>
    <n v="8681820784390"/>
    <m/>
  </r>
  <r>
    <x v="6017"/>
    <s v="AUDACY SERVICES LLC"/>
    <x v="3"/>
    <n v="541611"/>
    <s v="Administrative Management and General Management Consulting Services"/>
    <n v="54"/>
    <d v="2022-01-01T00:00:00"/>
    <n v="2022"/>
    <n v="4"/>
    <x v="2"/>
    <n v="0"/>
    <s v="800 5TH AVE # 1400"/>
    <s v="SEATTLE"/>
    <s v="WA"/>
    <s v="98104"/>
    <n v="1"/>
    <n v="8591540774957"/>
    <n v="6048405980010001"/>
  </r>
  <r>
    <x v="6018"/>
    <s v="AUDENTES FORTUNA LAW"/>
    <x v="3"/>
    <n v="541110"/>
    <s v="Offices of Lawyers"/>
    <n v="54"/>
    <d v="2023-08-01T00:00:00"/>
    <n v="2023"/>
    <n v="3"/>
    <x v="2"/>
    <n v="0"/>
    <s v="1627 4TH AVE W"/>
    <s v="SEATTLE"/>
    <s v="WA"/>
    <s v="98119"/>
    <n v="1"/>
    <n v="8786700795526"/>
    <n v="6051967160010001"/>
  </r>
  <r>
    <x v="6019"/>
    <s v="AUDERE"/>
    <x v="11"/>
    <n v="813211"/>
    <s v="Grantmaking Foundations"/>
    <n v="81"/>
    <d v="2018-07-31T00:00:00"/>
    <n v="2018"/>
    <n v="8"/>
    <x v="1"/>
    <n v="0"/>
    <s v="1601 5TH AVE # 900"/>
    <s v="SEATTLE"/>
    <s v="WA"/>
    <s v="98101"/>
    <n v="1"/>
    <n v="8635320779537"/>
    <n v="6043128200010001"/>
  </r>
  <r>
    <x v="6020"/>
    <s v="AUDIBLE INC"/>
    <x v="1"/>
    <n v="459999"/>
    <s v="All Other Miscellaneous Retailers"/>
    <n v="45"/>
    <d v="2012-09-01T00:00:00"/>
    <n v="2012"/>
    <n v="13"/>
    <x v="0"/>
    <n v="0"/>
    <s v="410 TERRY AVE N"/>
    <s v="SEATTLE"/>
    <s v="WA"/>
    <s v="98109"/>
    <n v="1"/>
    <n v="7505810661278"/>
    <n v="6030565210010001"/>
  </r>
  <r>
    <x v="6021"/>
    <s v="AUDIO CONSULTANTS NORTHWEST INC"/>
    <x v="1"/>
    <n v="238210"/>
    <s v="Electrical Contractors and Other Wiring Installation Contractors"/>
    <n v="23"/>
    <d v="2010-07-01T00:00:00"/>
    <n v="2010"/>
    <n v="16"/>
    <x v="0"/>
    <n v="0"/>
    <s v="6947 COAL CREEK PKWY SE # 700"/>
    <s v="NEWCASTLE"/>
    <s v="WA"/>
    <s v="98059"/>
    <n v="0"/>
    <n v="7304110639849"/>
    <n v="6020955240010001"/>
  </r>
  <r>
    <x v="6022"/>
    <s v="AUDIO ENGINEERS NORTHWEST LLC"/>
    <x v="3"/>
    <n v="713990"/>
    <s v="All Other Amusement and Recreation Industries"/>
    <n v="71"/>
    <d v="2022-09-01T00:00:00"/>
    <n v="2022"/>
    <n v="3"/>
    <x v="2"/>
    <n v="0"/>
    <s v="5701 48TH DR NE # C"/>
    <s v="MARYSVILLE"/>
    <s v="WA"/>
    <s v="98270"/>
    <n v="0"/>
    <n v="8634500779455"/>
    <n v="6040932790010001"/>
  </r>
  <r>
    <x v="6023"/>
    <s v="AUDIO PLUS LLC"/>
    <x v="5"/>
    <n v="238990"/>
    <s v="All Other Specialty Trade Contractors"/>
    <n v="23"/>
    <d v="2001-08-01T00:00:00"/>
    <n v="2001"/>
    <n v="25"/>
    <x v="3"/>
    <n v="0"/>
    <s v="13222 SE 30TH ST # A06"/>
    <s v="BELLEVUE"/>
    <s v="WA"/>
    <s v="98005"/>
    <n v="0"/>
    <n v="5635150568650"/>
    <n v="6018710560010001"/>
  </r>
  <r>
    <x v="6024"/>
    <s v="AUDIO VIDEO EXCLUSIVES"/>
    <x v="5"/>
    <n v="238210"/>
    <s v="Electrical Contractors and Other Wiring Installation Contractors"/>
    <n v="23"/>
    <d v="2013-09-01T00:00:00"/>
    <n v="2013"/>
    <n v="12"/>
    <x v="0"/>
    <n v="0"/>
    <s v="7528 OLYMPIC VIEW DR STE 110"/>
    <s v="EDMONDS"/>
    <s v="WA"/>
    <s v="98026"/>
    <n v="0"/>
    <n v="7682840679914"/>
    <n v="6033222760010001"/>
  </r>
  <r>
    <x v="6025"/>
    <s v="AUDIO VIDEO RESOURCE INC"/>
    <x v="1"/>
    <n v="449210"/>
    <s v="Electronics and Appliance Retailers"/>
    <n v="44"/>
    <d v="1998-02-01T00:00:00"/>
    <n v="1998"/>
    <n v="28"/>
    <x v="3"/>
    <n v="0"/>
    <s v="3302 CEDARDALE RD # C100"/>
    <s v="MOUNT VERNON"/>
    <s v="WA"/>
    <s v="98274"/>
    <n v="0"/>
    <n v="5464680550432"/>
    <n v="6017355420010001"/>
  </r>
  <r>
    <x v="6026"/>
    <s v="AUDIO VISUAL FACTORY"/>
    <x v="1"/>
    <n v="532289"/>
    <s v="All Other Consumer Goods Rental"/>
    <n v="53"/>
    <d v="1991-04-01T00:00:00"/>
    <n v="1991"/>
    <n v="35"/>
    <x v="3"/>
    <n v="0"/>
    <s v="22018 72ND AVE S"/>
    <s v="KENT"/>
    <s v="WA"/>
    <s v="98032"/>
    <n v="0"/>
    <n v="1320880133655"/>
    <n v="6012976820010001"/>
  </r>
  <r>
    <x v="6027"/>
    <s v="PINNACLE LIVE"/>
    <x v="1"/>
    <n v="532490"/>
    <s v="Other Commercial and Industrial Machinery and Equipment Rental and Leasing"/>
    <n v="53"/>
    <d v="2009-01-01T00:00:00"/>
    <n v="2009"/>
    <n v="17"/>
    <x v="0"/>
    <n v="0"/>
    <s v="6325 6TH AVE S"/>
    <s v="SEATTLE"/>
    <s v="WA"/>
    <s v="98108"/>
    <n v="1"/>
    <n v="7184260627107"/>
    <n v="6029095140010001"/>
  </r>
  <r>
    <x v="6028"/>
    <s v="AUDIO VISUAL SPECIALISTS INC"/>
    <x v="1"/>
    <n v="812990"/>
    <s v="All Other Personal Services"/>
    <n v="81"/>
    <d v="2004-01-06T00:00:00"/>
    <n v="2004"/>
    <n v="22"/>
    <x v="3"/>
    <n v="0"/>
    <s v="2125 196TH ST SW # 117"/>
    <s v="LYNNWOOD"/>
    <s v="WA"/>
    <s v="98036"/>
    <n v="0"/>
    <n v="5686710574190"/>
    <n v="6023448510010001"/>
  </r>
  <r>
    <x v="6029"/>
    <s v="AUDIOKINETIC INC"/>
    <x v="1"/>
    <n v="513210"/>
    <s v="Software Publishers"/>
    <n v="51"/>
    <d v="2012-08-01T00:00:00"/>
    <n v="2012"/>
    <n v="14"/>
    <x v="0"/>
    <n v="0"/>
    <s v="1000-21 SAINT-JACQUES ST"/>
    <s v="MONTREAL"/>
    <s v="QC"/>
    <s v="H2Y 1"/>
    <n v="0"/>
    <n v="8937620811524"/>
    <m/>
  </r>
  <r>
    <x v="6030"/>
    <s v="HEARUSA"/>
    <x v="3"/>
    <n v="456199"/>
    <s v="All Other Health and Personal Care Retailers"/>
    <n v="45"/>
    <d v="2025-08-18T00:00:00"/>
    <n v="2025"/>
    <n v="0"/>
    <x v="4"/>
    <n v="0"/>
    <s v="418 1ST AVE W # A"/>
    <s v="SEATTLE"/>
    <s v="WA"/>
    <s v="98119"/>
    <n v="1"/>
    <n v="8855980802841"/>
    <n v="6046072570010009"/>
  </r>
  <r>
    <x v="6031"/>
    <s v="AUDREY BEAULAC STYLE INC"/>
    <x v="1"/>
    <n v="812990"/>
    <s v="All Other Personal Services"/>
    <n v="81"/>
    <d v="2008-01-01T00:00:00"/>
    <n v="2008"/>
    <n v="18"/>
    <x v="0"/>
    <n v="0"/>
    <s v="18310 SUNSET WAY"/>
    <s v="EDMONDS"/>
    <s v="WA"/>
    <s v="98026"/>
    <n v="0"/>
    <n v="7105460618527"/>
    <n v="6027022100010001"/>
  </r>
  <r>
    <x v="6032"/>
    <s v="AUDREY MEADOWCROFT COUNSELING"/>
    <x v="3"/>
    <n v="621330"/>
    <s v="Offices of Mental Health Practitioners (except Physicians)"/>
    <n v="62"/>
    <d v="2026-08-01T00:00:00"/>
    <n v="2026"/>
    <n v="0"/>
    <x v="4"/>
    <n v="0"/>
    <s v="2226 EASTLAKE AVE E"/>
    <s v="SEATTLE"/>
    <s v="WA"/>
    <s v="98102"/>
    <n v="1"/>
    <n v="8932560811005"/>
    <n v="6061889670010001"/>
  </r>
  <r>
    <x v="6033"/>
    <s v="AUDREY WANG MD PLLC"/>
    <x v="3"/>
    <n v="621112"/>
    <s v="Offices of Physicians, Mental Health Specialists"/>
    <n v="62"/>
    <d v="2025-04-30T00:00:00"/>
    <n v="2025"/>
    <n v="1"/>
    <x v="2"/>
    <n v="0"/>
    <s v="50 UNIVERSITY ST # 901"/>
    <s v="SEATTLE"/>
    <s v="WA"/>
    <s v="98101"/>
    <n v="1"/>
    <n v="8901820807797"/>
    <n v="6056676780010001"/>
  </r>
  <r>
    <x v="6034"/>
    <s v="STITCHED BY THE STARZ"/>
    <x v="3"/>
    <n v="458110"/>
    <s v="Clothing and Clothing Accessories Retailers"/>
    <n v="45"/>
    <d v="2023-04-19T00:00:00"/>
    <n v="2023"/>
    <n v="3"/>
    <x v="2"/>
    <n v="0"/>
    <s v="8818 MIDVALE AVE N # A"/>
    <s v="SEATTLE"/>
    <s v="WA"/>
    <s v="98103"/>
    <n v="1"/>
    <n v="8695640785870"/>
    <n v="6052081820010001"/>
  </r>
  <r>
    <x v="6035"/>
    <s v="AUDRISE BEAUTY COUTURE LLC"/>
    <x v="3"/>
    <n v="541990"/>
    <s v="All Other Professional, Scientific, and Technical Services"/>
    <n v="54"/>
    <d v="2024-03-24T00:00:00"/>
    <n v="2024"/>
    <n v="2"/>
    <x v="2"/>
    <n v="0"/>
    <s v="704 S 3RD ST"/>
    <s v="RENTON"/>
    <s v="WA"/>
    <s v="98057"/>
    <n v="0"/>
    <n v="8799580796927"/>
    <n v="6048597810010001"/>
  </r>
  <r>
    <x v="6036"/>
    <s v="SPRINGBOARD COACHING WASHINGTON"/>
    <x v="0"/>
    <n v="624190"/>
    <s v="Other Individual and Family Services"/>
    <n v="62"/>
    <d v="2007-02-01T00:00:00"/>
    <n v="2007"/>
    <n v="19"/>
    <x v="0"/>
    <n v="0"/>
    <s v="14027 CORLISS AVE N"/>
    <s v="SEATTLE"/>
    <s v="WA"/>
    <s v="98133"/>
    <n v="1"/>
    <n v="5945570601843"/>
    <n v="5945570000010001"/>
  </r>
  <r>
    <x v="6037"/>
    <s v="AUFE COFFEE"/>
    <x v="5"/>
    <n v="722320"/>
    <s v="Caterers"/>
    <n v="72"/>
    <d v="2025-08-18T00:00:00"/>
    <n v="2025"/>
    <n v="0"/>
    <x v="4"/>
    <n v="0"/>
    <s v="36031 3RD AVE S"/>
    <s v="FEDERAL WAY"/>
    <s v="WA"/>
    <s v="98003"/>
    <n v="0"/>
    <n v="8856380802888"/>
    <n v="6054846650010001"/>
  </r>
  <r>
    <x v="6038"/>
    <s v="WILLIAM AUFHAMMER"/>
    <x v="0"/>
    <n v="721199"/>
    <s v="All Other Traveler Accommodation"/>
    <n v="72"/>
    <d v="2019-06-01T00:00:00"/>
    <n v="2019"/>
    <n v="7"/>
    <x v="1"/>
    <n v="0"/>
    <s v="7357 MARY AVE NW"/>
    <s v="SEATTLE"/>
    <s v="WA"/>
    <s v="98117"/>
    <n v="1"/>
    <n v="8402370754973"/>
    <m/>
  </r>
  <r>
    <x v="6039"/>
    <s v="AUGEM LLC"/>
    <x v="3"/>
    <n v="721191"/>
    <s v="Bed-and-Breakfast Inns"/>
    <n v="72"/>
    <d v="2019-10-31T00:00:00"/>
    <n v="2019"/>
    <n v="6"/>
    <x v="1"/>
    <n v="0"/>
    <s v="2531 NOB HILL AVE N"/>
    <s v="SEATTLE"/>
    <s v="WA"/>
    <s v="98109"/>
    <n v="1"/>
    <n v="8428400757684"/>
    <n v="6045371760010001"/>
  </r>
  <r>
    <x v="6040"/>
    <s v="AUGMENTED REALTY LLC"/>
    <x v="2"/>
    <n v="531110"/>
    <s v="Lessors of Residential Buildings and Dwellings"/>
    <n v="53"/>
    <d v="2019-01-07T00:00:00"/>
    <n v="2019"/>
    <n v="7"/>
    <x v="1"/>
    <n v="0"/>
    <s v="2212 QUEEN ANNE AVE N # 267"/>
    <s v="SEATTLE"/>
    <s v="WA"/>
    <s v="98109"/>
    <n v="1"/>
    <n v="8319900746347"/>
    <n v="6043757160010001"/>
  </r>
  <r>
    <x v="6041"/>
    <s v="JAY AUGSBURGER"/>
    <x v="0"/>
    <n v="531110"/>
    <s v="Lessors of Residential Buildings and Dwellings"/>
    <n v="53"/>
    <d v="2020-08-10T00:00:00"/>
    <n v="2020"/>
    <n v="5"/>
    <x v="2"/>
    <n v="0"/>
    <s v="2061 NE 73RD ST"/>
    <s v="SEATTLE"/>
    <s v="WA"/>
    <s v="98115"/>
    <n v="1"/>
    <n v="8494640764784"/>
    <m/>
  </r>
  <r>
    <x v="6042"/>
    <s v="AUGUST CONSTRUCTION SOLUTIONS INC"/>
    <x v="1"/>
    <n v="236220"/>
    <s v="Commercial and Institutional Building Construction"/>
    <n v="23"/>
    <d v="2017-07-10T00:00:00"/>
    <n v="2017"/>
    <n v="9"/>
    <x v="1"/>
    <n v="0"/>
    <s v="707 N WEST ST # 101"/>
    <s v="RALEIGH"/>
    <s v="NC"/>
    <s v="27603"/>
    <n v="0"/>
    <n v="8109200724328"/>
    <n v="6034586760010001"/>
  </r>
  <r>
    <x v="6043"/>
    <s v="AUGUST ISLAND PICTURES"/>
    <x v="5"/>
    <n v="512110"/>
    <s v="Motion Picture and Video Production"/>
    <n v="51"/>
    <d v="2006-02-10T00:00:00"/>
    <n v="2006"/>
    <n v="20"/>
    <x v="0"/>
    <n v="0"/>
    <s v="3201 1ST AVE S # 114"/>
    <s v="SEATTLE"/>
    <s v="WA"/>
    <s v="98134"/>
    <n v="1"/>
    <n v="5914260598530"/>
    <n v="6025837770010001"/>
  </r>
  <r>
    <x v="6044"/>
    <s v="AUGUST TAYLOR DESIGN"/>
    <x v="5"/>
    <n v="541410"/>
    <s v="Interior Design Services"/>
    <n v="54"/>
    <d v="2013-06-15T00:00:00"/>
    <n v="2013"/>
    <n v="13"/>
    <x v="0"/>
    <n v="0"/>
    <s v="4518 W CRAMER ST"/>
    <s v="SEATTLE"/>
    <s v="WA"/>
    <s v="98199"/>
    <n v="1"/>
    <n v="7596970670929"/>
    <n v="6033009700010001"/>
  </r>
  <r>
    <x v="6045"/>
    <s v="AUGUSTA APARTMENTS"/>
    <x v="8"/>
    <n v="531110"/>
    <s v="Lessors of Residential Buildings and Dwellings"/>
    <n v="53"/>
    <d v="2019-11-06T00:00:00"/>
    <n v="2019"/>
    <n v="6"/>
    <x v="1"/>
    <n v="0"/>
    <s v="4041 ROOSEVELT WAY NE"/>
    <s v="SEATTLE"/>
    <s v="WA"/>
    <s v="98105"/>
    <n v="1"/>
    <n v="8533340768848"/>
    <n v="6045287180010001"/>
  </r>
  <r>
    <x v="6046"/>
    <s v="AUGUSTIN MANAGEMENT GROUP LLC"/>
    <x v="3"/>
    <n v="541611"/>
    <s v="Administrative Management and General Management Consulting Services"/>
    <n v="54"/>
    <d v="2026-03-31T00:00:00"/>
    <n v="2026"/>
    <n v="0"/>
    <x v="4"/>
    <n v="0"/>
    <s v="4304 WHITMAN AVE N"/>
    <s v="SEATTLE"/>
    <s v="WA"/>
    <s v="98103"/>
    <n v="1"/>
    <n v="8914040809065"/>
    <n v="6061591020010001"/>
  </r>
  <r>
    <x v="6047"/>
    <s v="JAMES L AULD"/>
    <x v="0"/>
    <n v="611110"/>
    <s v="Elementary and Secondary Schools"/>
    <n v="61"/>
    <d v="2025-05-20T00:00:00"/>
    <n v="2025"/>
    <n v="1"/>
    <x v="2"/>
    <n v="0"/>
    <s v="7411 KEEN WAY N"/>
    <s v="SEATTLE"/>
    <s v="WA"/>
    <s v="98103"/>
    <n v="1"/>
    <n v="8839050801097"/>
    <m/>
  </r>
  <r>
    <x v="6048"/>
    <s v="AULD &amp; AULD"/>
    <x v="6"/>
    <n v="444240"/>
    <s v="Nursery, Garden Center, and Farm Supply Retailers"/>
    <n v="44"/>
    <d v="1996-01-01T00:00:00"/>
    <n v="1996"/>
    <n v="30"/>
    <x v="3"/>
    <n v="0"/>
    <s v="800 39TH AVE E"/>
    <s v="SEATTLE"/>
    <s v="WA"/>
    <s v="98112"/>
    <n v="1"/>
    <n v="5035410503945"/>
    <n v="6010502210010002"/>
  </r>
  <r>
    <x v="6049"/>
    <s v="AULE GROUP LLC"/>
    <x v="3"/>
    <n v="236115"/>
    <s v="New Single-Family Housing Construction (except For-Sale Builders)"/>
    <n v="23"/>
    <d v="2025-03-11T00:00:00"/>
    <n v="2025"/>
    <n v="1"/>
    <x v="2"/>
    <n v="0"/>
    <s v="1936 S 240TH ST"/>
    <s v="DES MOINES"/>
    <s v="WA"/>
    <s v="98198"/>
    <n v="0"/>
    <n v="8820900799195"/>
    <n v="6054253840010001"/>
  </r>
  <r>
    <x v="6050"/>
    <s v="AULL THE BEST PAINTING"/>
    <x v="0"/>
    <n v="236115"/>
    <s v="New Single-Family Housing Construction (except For-Sale Builders)"/>
    <n v="23"/>
    <d v="2023-01-01T00:00:00"/>
    <n v="2023"/>
    <n v="3"/>
    <x v="2"/>
    <n v="0"/>
    <s v="12558 12TH AVE NE"/>
    <s v="SEATTLE"/>
    <s v="WA"/>
    <s v="98125"/>
    <n v="1"/>
    <n v="8658440781969"/>
    <n v="6042584610010001"/>
  </r>
  <r>
    <x v="6051"/>
    <s v="AULT ELECTRIC SERVICES LLC"/>
    <x v="2"/>
    <n v="238210"/>
    <s v="Electrical Contractors and Other Wiring Installation Contractors"/>
    <n v="23"/>
    <d v="2019-03-27T00:00:00"/>
    <n v="2019"/>
    <n v="7"/>
    <x v="1"/>
    <n v="0"/>
    <s v="2348 HOLGATE ST"/>
    <s v="TACOMA"/>
    <s v="WA"/>
    <s v="98402"/>
    <n v="0"/>
    <n v="8349740749457"/>
    <n v="6042876450010001"/>
  </r>
  <r>
    <x v="6052"/>
    <s v="MAX MOSLEY ART LLC"/>
    <x v="3"/>
    <n v="711510"/>
    <s v="Independent Artists, Writers, and Performers"/>
    <n v="71"/>
    <d v="2024-01-01T00:00:00"/>
    <n v="2024"/>
    <n v="2"/>
    <x v="2"/>
    <n v="0"/>
    <s v="3306 SAINT ANDREWS NE"/>
    <s v="TACOMA"/>
    <s v="WA"/>
    <s v="98422"/>
    <n v="0"/>
    <n v="8762460792968"/>
    <n v="6053592070010001"/>
  </r>
  <r>
    <x v="6053"/>
    <s v="AUMAKUA LLC"/>
    <x v="3"/>
    <n v="541611"/>
    <s v="Administrative Management and General Management Consulting Services"/>
    <n v="54"/>
    <d v="2025-07-01T00:00:00"/>
    <n v="2025"/>
    <n v="1"/>
    <x v="2"/>
    <n v="0"/>
    <s v="3616 NE 65TH ST"/>
    <s v="SEATTLE"/>
    <s v="WA"/>
    <s v="98115"/>
    <n v="1"/>
    <n v="8912840808932"/>
    <n v="6059269220000000"/>
  </r>
  <r>
    <x v="6054"/>
    <s v="WHISTLING AT THE MOON"/>
    <x v="0"/>
    <n v="459999"/>
    <s v="All Other Miscellaneous Retailers"/>
    <n v="45"/>
    <d v="2000-01-15T00:00:00"/>
    <n v="2000"/>
    <n v="26"/>
    <x v="3"/>
    <n v="0"/>
    <s v="1025 NEIL ST NE #13"/>
    <s v="OLYMPIA"/>
    <s v="WA"/>
    <s v="98516"/>
    <n v="0"/>
    <n v="5358010539021"/>
    <n v="6028643780010001"/>
  </r>
  <r>
    <x v="6055"/>
    <s v="AUNT TIFFYS BAKING COMPANY"/>
    <x v="3"/>
    <n v="445291"/>
    <s v="Baked Goods Retailers"/>
    <n v="44"/>
    <d v="2021-11-01T00:00:00"/>
    <n v="2021"/>
    <n v="4"/>
    <x v="2"/>
    <n v="0"/>
    <s v="2355 YALE AVE E # A"/>
    <s v="SEATTLE"/>
    <s v="WA"/>
    <s v="98102"/>
    <n v="1"/>
    <n v="8559280771565"/>
    <n v="6047968920010001"/>
  </r>
  <r>
    <x v="6056"/>
    <s v="AUNTY MONSTERA LLC"/>
    <x v="3"/>
    <n v="339910"/>
    <s v="Jewelry and Silverware Manufacturing"/>
    <n v="33"/>
    <d v="2021-12-11T00:00:00"/>
    <n v="2021"/>
    <n v="4"/>
    <x v="2"/>
    <n v="0"/>
    <s v="1628 MCDOUGALL AVE"/>
    <s v="EVERETT"/>
    <s v="WA"/>
    <s v="98201"/>
    <n v="0"/>
    <n v="8576440773350"/>
    <n v="6048017450010001"/>
  </r>
  <r>
    <x v="6057"/>
    <s v="AUNTY SAROS KITCHEN LLC"/>
    <x v="5"/>
    <n v="424490"/>
    <s v="Other Grocery and Related Products Merchant Wholesalers"/>
    <n v="42"/>
    <d v="2002-04-01T00:00:00"/>
    <n v="2002"/>
    <n v="24"/>
    <x v="3"/>
    <n v="0"/>
    <s v="4434 28TH PL W"/>
    <s v="SEATTLE"/>
    <s v="WA"/>
    <s v="98199"/>
    <n v="1"/>
    <n v="5527410557165"/>
    <n v="6021871010010001"/>
  </r>
  <r>
    <x v="6058"/>
    <s v="AUPPERLE ASSOCIATES INC"/>
    <x v="1"/>
    <n v="334513"/>
    <s v="Instruments and Related Products Manufacturing for Measuring, Displaying, and Controlling Industrial Process Variables"/>
    <n v="33"/>
    <d v="1984-07-01T00:00:00"/>
    <n v="1984"/>
    <n v="42"/>
    <x v="3"/>
    <n v="0"/>
    <s v="6307 SEAVIEW AVE NW"/>
    <s v="SEATTLE"/>
    <s v="WA"/>
    <s v="98107"/>
    <n v="1"/>
    <n v="422900049928"/>
    <n v="6014017990010001"/>
  </r>
  <r>
    <x v="6059"/>
    <s v="AUR ASCENSIONS"/>
    <x v="3"/>
    <n v="485310"/>
    <s v="Taxi and Ridesharing Services"/>
    <n v="48"/>
    <d v="2025-04-15T00:00:00"/>
    <n v="2025"/>
    <n v="1"/>
    <x v="2"/>
    <n v="0"/>
    <s v="415 N I ST # 401"/>
    <s v="TACOMA"/>
    <s v="WA"/>
    <s v="98403"/>
    <n v="0"/>
    <n v="8860440803302"/>
    <n v="6058490890010001"/>
  </r>
  <r>
    <x v="6060"/>
    <s v="IMAGINATION THEATER"/>
    <x v="2"/>
    <n v="711510"/>
    <s v="Independent Artists, Writers, and Performers"/>
    <n v="71"/>
    <d v="2019-01-01T00:00:00"/>
    <n v="2019"/>
    <n v="7"/>
    <x v="1"/>
    <n v="0"/>
    <s v="8727 JONES AVE NW"/>
    <s v="SEATTLE"/>
    <s v="WA"/>
    <s v="98117"/>
    <n v="1"/>
    <n v="8314400745768"/>
    <n v="6043743950010001"/>
  </r>
  <r>
    <x v="6061"/>
    <s v="AURALIE STUDIO LLC"/>
    <x v="3"/>
    <n v="458110"/>
    <s v="Clothing and Clothing Accessories Retailers"/>
    <n v="45"/>
    <d v="2019-06-21T00:00:00"/>
    <n v="2019"/>
    <n v="7"/>
    <x v="1"/>
    <n v="0"/>
    <s v="522 W RIVERSIDE AVE # N"/>
    <s v="SPOKANE"/>
    <s v="WA"/>
    <s v="99201"/>
    <n v="0"/>
    <n v="8440120758920"/>
    <n v="6043926140010001"/>
  </r>
  <r>
    <x v="6062"/>
    <s v="UNITED LIMOUSINE SERVICE"/>
    <x v="0"/>
    <n v="485320"/>
    <s v="Limousine Service"/>
    <n v="48"/>
    <d v="2012-02-28T00:00:00"/>
    <n v="2012"/>
    <n v="14"/>
    <x v="0"/>
    <n v="0"/>
    <s v="218 S 152ND ST # APT 88"/>
    <s v="BURIEN"/>
    <s v="WA"/>
    <s v="98148"/>
    <n v="0"/>
    <n v="7447620655181"/>
    <n v="6029172770010001"/>
  </r>
  <r>
    <x v="6063"/>
    <s v="AURAVAL CONSULTING GROUP"/>
    <x v="1"/>
    <n v="541611"/>
    <s v="Administrative Management and General Management Consulting Services"/>
    <n v="54"/>
    <d v="2014-04-02T00:00:00"/>
    <n v="2014"/>
    <n v="12"/>
    <x v="0"/>
    <n v="0"/>
    <s v="17744 110TH PL SE"/>
    <s v="RENTON"/>
    <s v="WA"/>
    <s v="98055"/>
    <n v="0"/>
    <n v="7691020680771"/>
    <n v="6033913810010001"/>
  </r>
  <r>
    <x v="6064"/>
    <s v="AUREA NORTHWEST PAINTERS LLC"/>
    <x v="5"/>
    <n v="238320"/>
    <s v="Painting and Wall Covering Contractors"/>
    <n v="23"/>
    <d v="2007-04-24T00:00:00"/>
    <n v="2007"/>
    <n v="19"/>
    <x v="0"/>
    <n v="0"/>
    <s v="9434 36TH AVE SW"/>
    <s v="SEATTLE"/>
    <s v="WA"/>
    <s v="98126"/>
    <n v="1"/>
    <n v="5970070604445"/>
    <n v="6027196220010001"/>
  </r>
  <r>
    <x v="6065"/>
    <s v="MARQUETTA C RILEY"/>
    <x v="3"/>
    <n v="812112"/>
    <s v="Beauty Salons"/>
    <n v="81"/>
    <d v="2025-02-19T00:00:00"/>
    <n v="2025"/>
    <n v="1"/>
    <x v="2"/>
    <n v="0"/>
    <s v="583 BATTERY ST # 615"/>
    <s v="SEATTLE"/>
    <s v="WA"/>
    <s v="98121"/>
    <n v="1"/>
    <n v="8904060808029"/>
    <n v="6057189770010001"/>
  </r>
  <r>
    <x v="6066"/>
    <s v="RITUEL SALON"/>
    <x v="3"/>
    <n v="812112"/>
    <s v="Beauty Salons"/>
    <n v="81"/>
    <d v="2017-06-28T00:00:00"/>
    <n v="2017"/>
    <n v="9"/>
    <x v="1"/>
    <n v="0"/>
    <s v="5400 LEARY AVE NE # 22"/>
    <s v="SEATTLE"/>
    <s v="WA"/>
    <s v="98107"/>
    <n v="1"/>
    <n v="8103740723769"/>
    <n v="6036198900010001"/>
  </r>
  <r>
    <x v="6067"/>
    <s v="AURIGO SOFTWARE TECHNOLOGIES INC"/>
    <x v="1"/>
    <n v="541512"/>
    <s v="Computer Systems Design Services"/>
    <n v="54"/>
    <d v="2017-07-01T00:00:00"/>
    <n v="2017"/>
    <n v="9"/>
    <x v="1"/>
    <n v="0"/>
    <s v="8310 N CAPITAL OF TEXAS HWY # 2"/>
    <s v="AUSTIN"/>
    <s v="TX"/>
    <s v="78731"/>
    <n v="0"/>
    <n v="8366770751251"/>
    <n v="6041349320010001"/>
  </r>
  <r>
    <x v="6068"/>
    <s v="AURIVA PARTNERS"/>
    <x v="3"/>
    <n v="541618"/>
    <s v="Other Management Consulting Services"/>
    <n v="54"/>
    <d v="2026-04-01T00:00:00"/>
    <n v="2026"/>
    <n v="0"/>
    <x v="4"/>
    <n v="0"/>
    <s v="5608 17TH AVE NW # 2031"/>
    <s v="SEATTLE"/>
    <s v="WA"/>
    <s v="98107"/>
    <n v="1"/>
    <n v="8912290808875"/>
    <n v="4152902840010001"/>
  </r>
  <r>
    <x v="6069"/>
    <s v="AURORA AUTO REPAIR"/>
    <x v="1"/>
    <n v="811111"/>
    <s v="General Automotive Repair"/>
    <n v="81"/>
    <d v="2005-10-01T00:00:00"/>
    <n v="2005"/>
    <n v="20"/>
    <x v="0"/>
    <n v="0"/>
    <s v="10712 AURORA AVE N"/>
    <s v="SEATTLE"/>
    <s v="WA"/>
    <s v="98133"/>
    <n v="1"/>
    <n v="5836950590182"/>
    <n v="6024468600010001"/>
  </r>
  <r>
    <x v="6070"/>
    <s v="AURORA BEAUTY"/>
    <x v="5"/>
    <n v="812112"/>
    <s v="Beauty Salons"/>
    <n v="81"/>
    <d v="2024-08-01T00:00:00"/>
    <n v="2024"/>
    <n v="2"/>
    <x v="2"/>
    <n v="0"/>
    <s v="4208 SW OREGON ST"/>
    <s v="SEATTLE"/>
    <s v="WA"/>
    <s v="98116"/>
    <n v="1"/>
    <n v="8772420794021"/>
    <n v="6055465260010001"/>
  </r>
  <r>
    <x v="6071"/>
    <s v="AURORA COMMONS"/>
    <x v="2"/>
    <n v="624190"/>
    <s v="Other Individual and Family Services"/>
    <n v="62"/>
    <d v="2014-08-25T00:00:00"/>
    <n v="2014"/>
    <n v="11"/>
    <x v="0"/>
    <n v="0"/>
    <s v="8914 AURORA AVE N"/>
    <s v="SEATTLE"/>
    <s v="WA"/>
    <s v="98103"/>
    <n v="1"/>
    <n v="8200670733897"/>
    <n v="6034311710010001"/>
  </r>
  <r>
    <x v="6072"/>
    <s v="AURORA HEATING &amp; COOLING LLC"/>
    <x v="3"/>
    <n v="238220"/>
    <s v="Plumbing, Heating, and Air-Conditioning Contractors"/>
    <n v="23"/>
    <d v="2025-06-01T00:00:00"/>
    <n v="2025"/>
    <n v="1"/>
    <x v="2"/>
    <n v="0"/>
    <s v="953 INDUSTRY DR"/>
    <s v="TUKWILA"/>
    <s v="WA"/>
    <s v="98188"/>
    <n v="0"/>
    <n v="8839340801126"/>
    <n v="6057439860010001"/>
  </r>
  <r>
    <x v="6073"/>
    <s v="AURORA INSURANCE AGENCY INC"/>
    <x v="1"/>
    <n v="524210"/>
    <s v="Insurance Agencies and Brokerages"/>
    <n v="52"/>
    <d v="1999-02-01T00:00:00"/>
    <n v="1999"/>
    <n v="27"/>
    <x v="3"/>
    <n v="0"/>
    <s v="7721 AURORA AVE N"/>
    <s v="SEATTLE"/>
    <s v="WA"/>
    <s v="98103"/>
    <n v="1"/>
    <n v="5246580526727"/>
    <n v="6019189730010001"/>
  </r>
  <r>
    <x v="6074"/>
    <s v="AURORA INVESTMENTS INC"/>
    <x v="1"/>
    <n v="551112"/>
    <s v="Offices of Other Holding Companies"/>
    <n v="55"/>
    <d v="1999-01-01T00:00:00"/>
    <n v="1999"/>
    <n v="27"/>
    <x v="3"/>
    <n v="0"/>
    <s v="1945 YALE PL E"/>
    <s v="SEATTLE"/>
    <s v="WA"/>
    <s v="98102"/>
    <n v="1"/>
    <n v="5224230524367"/>
    <n v="6019184550010001"/>
  </r>
  <r>
    <x v="6075"/>
    <s v="AURORA MASSAGE SPA"/>
    <x v="0"/>
    <n v="621399"/>
    <s v="Offices of All Other Miscellaneous Health Practitioners"/>
    <n v="62"/>
    <d v="2023-12-01T00:00:00"/>
    <n v="2023"/>
    <n v="2"/>
    <x v="2"/>
    <n v="0"/>
    <s v="3841 AURORA AVE N # 100"/>
    <s v="SEATTLE"/>
    <s v="WA"/>
    <s v="98103"/>
    <n v="1"/>
    <n v="8729420789472"/>
    <n v="6053652200010001"/>
  </r>
  <r>
    <x v="6076"/>
    <s v="CAPITAL HILL CHEVRON"/>
    <x v="1"/>
    <n v="445110"/>
    <s v="Supermarkets and Other Grocery Retailers (except Convenience Retailers)"/>
    <n v="44"/>
    <d v="1993-07-01T00:00:00"/>
    <n v="1993"/>
    <n v="33"/>
    <x v="3"/>
    <n v="0"/>
    <s v="427 12TH AVE"/>
    <s v="SEATTLE"/>
    <s v="WA"/>
    <s v="98122"/>
    <n v="1"/>
    <n v="1581970160352"/>
    <n v="6014717100010002"/>
  </r>
  <r>
    <x v="6077"/>
    <s v="AURORA INNOVATION INC"/>
    <x v="1"/>
    <n v="541714"/>
    <s v="Research and Development in Biotechnology (except Nanobiotechnology)"/>
    <n v="54"/>
    <d v="2021-01-19T00:00:00"/>
    <n v="2021"/>
    <n v="5"/>
    <x v="2"/>
    <n v="0"/>
    <s v="1411 4TH AVE # 1100"/>
    <s v="SEATTLE"/>
    <s v="WA"/>
    <s v="98101"/>
    <n v="1"/>
    <n v="8592380775046"/>
    <n v="6046221290010001"/>
  </r>
  <r>
    <x v="6078"/>
    <s v="BEST MOTEL"/>
    <x v="5"/>
    <n v="721110"/>
    <s v="Hotels (except Casino Hotels) and Motels"/>
    <n v="72"/>
    <d v="2014-11-26T00:00:00"/>
    <n v="2014"/>
    <n v="11"/>
    <x v="0"/>
    <n v="0"/>
    <s v="12045 AURORA AVE N"/>
    <s v="SEATTLE"/>
    <s v="WA"/>
    <s v="98133"/>
    <n v="1"/>
    <n v="7772750689286"/>
    <n v="6034414180010001"/>
  </r>
  <r>
    <x v="6079"/>
    <s v="AURORA PLUMBING SUPPLY CO INC"/>
    <x v="1"/>
    <n v="423720"/>
    <s v="Plumbing and Heating Equipment and Supplies (Hydronics) Merchant Wholesalers"/>
    <n v="42"/>
    <d v="1961-10-02T00:00:00"/>
    <n v="1961"/>
    <n v="64"/>
    <x v="3"/>
    <n v="0"/>
    <s v="14330 AURORA AVE N"/>
    <s v="SEATTLE"/>
    <s v="WA"/>
    <s v="98133"/>
    <n v="1"/>
    <n v="36680005522"/>
    <n v="5780542510010001"/>
  </r>
  <r>
    <x v="6080"/>
    <s v="AURORA RENTS GREENLAKE INC"/>
    <x v="1"/>
    <n v="532289"/>
    <s v="All Other Consumer Goods Rental"/>
    <n v="53"/>
    <d v="2006-07-01T00:00:00"/>
    <n v="2006"/>
    <n v="20"/>
    <x v="0"/>
    <n v="0"/>
    <s v="8800 AURORA AVE N"/>
    <s v="SEATTLE"/>
    <s v="WA"/>
    <s v="98103"/>
    <n v="1"/>
    <n v="5895440596567"/>
    <n v="6004759760010001"/>
  </r>
  <r>
    <x v="6081"/>
    <s v="AURORA STORIES LLC"/>
    <x v="5"/>
    <n v="512110"/>
    <s v="Motion Picture and Video Production"/>
    <n v="51"/>
    <d v="2015-01-01T00:00:00"/>
    <n v="2015"/>
    <n v="11"/>
    <x v="0"/>
    <n v="0"/>
    <s v="2453 1/2 NW 61ST ST"/>
    <s v="SEATTLE"/>
    <s v="WA"/>
    <s v="98107"/>
    <n v="1"/>
    <n v="7906670703260"/>
    <n v="6029102340010001"/>
  </r>
  <r>
    <x v="6082"/>
    <s v="AURORAE YOUNG LEARNING"/>
    <x v="2"/>
    <n v="624190"/>
    <s v="Other Individual and Family Services"/>
    <n v="62"/>
    <d v="2018-10-15T00:00:00"/>
    <n v="2018"/>
    <n v="7"/>
    <x v="1"/>
    <n v="0"/>
    <s v="807 N 62ND ST"/>
    <s v="SEATTLE"/>
    <s v="WA"/>
    <s v="98103"/>
    <n v="1"/>
    <n v="8290070743231"/>
    <n v="6041738000010001"/>
  </r>
  <r>
    <x v="6083"/>
    <s v="AUSCLEAN TECHNOLOGIES INC"/>
    <x v="1"/>
    <n v="238990"/>
    <s v="All Other Specialty Trade Contractors"/>
    <n v="23"/>
    <d v="2014-04-01T00:00:00"/>
    <n v="2014"/>
    <n v="12"/>
    <x v="0"/>
    <n v="0"/>
    <s v="8512 122ND AVE NE # 244"/>
    <s v="KIRKLAND"/>
    <s v="WA"/>
    <s v="98033"/>
    <n v="0"/>
    <n v="7688420680495"/>
    <n v="6021670900010001"/>
  </r>
  <r>
    <x v="6084"/>
    <s v="AUSGAEL AVIATION SERVICES; AUSGAEL BY DERICHEOURG"/>
    <x v="3"/>
    <n v="541990"/>
    <s v="All Other Professional, Scientific, and Technical Services"/>
    <n v="54"/>
    <d v="2018-03-01T00:00:00"/>
    <n v="2018"/>
    <n v="8"/>
    <x v="1"/>
    <n v="0"/>
    <s v="601 UNION ST # 2600"/>
    <s v="SEATTLE"/>
    <s v="WA"/>
    <s v="98101"/>
    <n v="1"/>
    <n v="8219460735869"/>
    <n v="6042052750010001"/>
  </r>
  <r>
    <x v="6085"/>
    <s v="AUSK CONSULTING LLC"/>
    <x v="2"/>
    <n v="541714"/>
    <s v="Research and Development in Biotechnology (except Nanobiotechnology)"/>
    <n v="54"/>
    <d v="2019-10-01T00:00:00"/>
    <n v="2019"/>
    <n v="6"/>
    <x v="1"/>
    <n v="0"/>
    <s v="4546 45TH AVE NE"/>
    <s v="SEATTLE"/>
    <s v="WA"/>
    <s v="98105"/>
    <n v="1"/>
    <n v="8405430755297"/>
    <n v="6044806700010001"/>
  </r>
  <r>
    <x v="6086"/>
    <s v="AUSTAL USA LLC"/>
    <x v="2"/>
    <n v="336611"/>
    <s v="Ship Building and Repairing"/>
    <n v="33"/>
    <d v="2019-03-01T00:00:00"/>
    <n v="2019"/>
    <n v="7"/>
    <x v="1"/>
    <n v="0"/>
    <s v="1801 16TH AVE SW"/>
    <s v="SEATTLE"/>
    <s v="WA"/>
    <s v="98134"/>
    <n v="1"/>
    <n v="8325670746960"/>
    <n v="6043598940010001"/>
  </r>
  <r>
    <x v="6087"/>
    <s v="AUSTIN BRIGGS"/>
    <x v="3"/>
    <n v="813110"/>
    <s v="Religious Organizations"/>
    <n v="81"/>
    <d v="2025-10-20T00:00:00"/>
    <n v="2025"/>
    <n v="0"/>
    <x v="4"/>
    <n v="0"/>
    <s v="6501 24TH AVE NW"/>
    <s v="SEATTLE"/>
    <s v="WA"/>
    <s v="98117"/>
    <n v="1"/>
    <n v="8863130803577"/>
    <n v="6059475470010001"/>
  </r>
  <r>
    <x v="6088"/>
    <s v="AUSTIN CAROLYN D"/>
    <x v="0"/>
    <n v="541219"/>
    <s v="Other Accounting Services"/>
    <n v="54"/>
    <d v="2004-09-07T00:00:00"/>
    <n v="2004"/>
    <n v="21"/>
    <x v="3"/>
    <n v="0"/>
    <s v="7763 BEACON AVE S"/>
    <s v="SEATTLE"/>
    <s v="WA"/>
    <s v="98118"/>
    <n v="1"/>
    <n v="5730050578816"/>
    <m/>
  </r>
  <r>
    <x v="6089"/>
    <s v="AUSTIN CHASE INC"/>
    <x v="1"/>
    <n v="722513"/>
    <s v="Limited-Service Restaurants"/>
    <n v="72"/>
    <d v="1996-04-01T00:00:00"/>
    <n v="1996"/>
    <n v="30"/>
    <x v="3"/>
    <n v="0"/>
    <s v="4001 21ST AVE W"/>
    <s v="SEATTLE"/>
    <s v="WA"/>
    <s v="98199"/>
    <n v="1"/>
    <n v="5019460502218"/>
    <n v="6012427370010001"/>
  </r>
  <r>
    <x v="6090"/>
    <s v="AUSTIN ENGINEERING"/>
    <x v="0"/>
    <n v="541330"/>
    <s v="Engineering Services"/>
    <n v="54"/>
    <d v="2024-09-09T00:00:00"/>
    <n v="2024"/>
    <n v="1"/>
    <x v="2"/>
    <n v="0"/>
    <s v="2182 NE ETON LN"/>
    <s v="BREMERTON"/>
    <s v="WA"/>
    <s v="98311"/>
    <n v="0"/>
    <n v="8783080795148"/>
    <n v="6024035840010001"/>
  </r>
  <r>
    <x v="6091"/>
    <s v="COMMON ROSE"/>
    <x v="0"/>
    <n v="458110"/>
    <s v="Clothing and Clothing Accessories Retailers"/>
    <n v="45"/>
    <d v="2022-03-19T00:00:00"/>
    <n v="2022"/>
    <n v="4"/>
    <x v="2"/>
    <n v="0"/>
    <s v="7165 BEACH DR SW"/>
    <s v="SEATTLE"/>
    <s v="WA"/>
    <s v="98136"/>
    <n v="1"/>
    <n v="8595230775351"/>
    <n v="6046270060010001"/>
  </r>
  <r>
    <x v="6092"/>
    <s v="HYOITSU"/>
    <x v="0"/>
    <n v="458110"/>
    <s v="Clothing and Clothing Accessories Retailers"/>
    <n v="45"/>
    <d v="2025-01-01T00:00:00"/>
    <n v="2025"/>
    <n v="1"/>
    <x v="2"/>
    <n v="0"/>
    <s v="2514 22ND AVE S"/>
    <s v="SEATTLE"/>
    <s v="WA"/>
    <s v="98144"/>
    <n v="1"/>
    <n v="8840120801204"/>
    <n v="6059021530010001"/>
  </r>
  <r>
    <x v="6093"/>
    <s v="AUSTIN FOUNDATION"/>
    <x v="4"/>
    <n v="611620"/>
    <s v="Sports and Recreation Instruction"/>
    <n v="61"/>
    <d v="1998-06-01T00:00:00"/>
    <n v="1998"/>
    <n v="28"/>
    <x v="3"/>
    <n v="0"/>
    <s v="15914 NE 83RD ST"/>
    <s v="REDMOND"/>
    <s v="WA"/>
    <s v="98052"/>
    <n v="0"/>
    <n v="7604720671733"/>
    <n v="6017503490010001"/>
  </r>
  <r>
    <x v="6094"/>
    <s v="BRITISH FOOTPATHS PUGET SOUND MICROSCOPY"/>
    <x v="0"/>
    <n v="513130"/>
    <s v="Book Publishers"/>
    <n v="51"/>
    <d v="2008-09-01T00:00:00"/>
    <n v="2008"/>
    <n v="17"/>
    <x v="0"/>
    <n v="0"/>
    <s v="9521 45TH AVE NE"/>
    <s v="SEATTLE"/>
    <s v="WA"/>
    <s v="98115"/>
    <n v="1"/>
    <n v="7101820618150"/>
    <n v="6025222060010001"/>
  </r>
  <r>
    <x v="6095"/>
    <s v="INTERPRETING HANDS"/>
    <x v="0"/>
    <n v="541990"/>
    <s v="All Other Professional, Scientific, and Technical Services"/>
    <n v="54"/>
    <d v="2005-03-17T00:00:00"/>
    <n v="2005"/>
    <n v="21"/>
    <x v="3"/>
    <n v="0"/>
    <s v="16851 DES MOINES MEMORIAL DR S"/>
    <s v="BURIEN"/>
    <s v="WA"/>
    <s v="98148"/>
    <n v="0"/>
    <n v="5787580584942"/>
    <n v="6024839260010001"/>
  </r>
  <r>
    <x v="6096"/>
    <s v="AUSTIN MAC INC"/>
    <x v="1"/>
    <n v="333922"/>
    <s v="Conveyor and Conveying Equipment Manufacturing"/>
    <n v="33"/>
    <d v="2013-07-01T00:00:00"/>
    <n v="2013"/>
    <n v="13"/>
    <x v="0"/>
    <n v="0"/>
    <s v="2739 6TH AVE S"/>
    <s v="SEATTLE"/>
    <s v="WA"/>
    <s v="98134"/>
    <n v="1"/>
    <n v="7617630673124"/>
    <n v="6032518950010001"/>
  </r>
  <r>
    <x v="6097"/>
    <s v="SHUGGS KITCHEN"/>
    <x v="0"/>
    <n v="722513"/>
    <s v="Limited-Service Restaurants"/>
    <n v="72"/>
    <d v="2022-07-01T00:00:00"/>
    <n v="2022"/>
    <n v="4"/>
    <x v="2"/>
    <n v="0"/>
    <s v="2455 F ST # 23"/>
    <s v="AUBURN"/>
    <s v="WA"/>
    <s v="98002"/>
    <n v="0"/>
    <n v="8621040778039"/>
    <m/>
  </r>
  <r>
    <x v="6098"/>
    <s v="FOREST FANCIES"/>
    <x v="0"/>
    <n v="339910"/>
    <s v="Jewelry and Silverware Manufacturing"/>
    <n v="33"/>
    <d v="2022-03-19T00:00:00"/>
    <n v="2022"/>
    <n v="4"/>
    <x v="2"/>
    <n v="0"/>
    <s v="2333 MAPLE LN"/>
    <s v="STEILACOOM"/>
    <s v="WA"/>
    <s v="98388"/>
    <n v="0"/>
    <n v="8597460775581"/>
    <n v="6042981700010001"/>
  </r>
  <r>
    <x v="6099"/>
    <s v="AUSTIN SPECIALTIES INC"/>
    <x v="1"/>
    <n v="424690"/>
    <s v="Other Chemical and Allied Products Merchant Wholesalers"/>
    <n v="42"/>
    <d v="2012-12-05T00:00:00"/>
    <n v="2012"/>
    <n v="13"/>
    <x v="0"/>
    <n v="0"/>
    <s v="8212 HENNINGS DR"/>
    <s v="STANWOOD"/>
    <s v="WA"/>
    <s v="98292"/>
    <n v="0"/>
    <n v="7527520663550"/>
    <n v="6032290040010001"/>
  </r>
  <r>
    <x v="6100"/>
    <s v="AUSTON ELLIS PSYD LLC"/>
    <x v="2"/>
    <n v="621330"/>
    <s v="Offices of Mental Health Practitioners (except Physicians)"/>
    <n v="62"/>
    <d v="2019-09-01T00:00:00"/>
    <n v="2019"/>
    <n v="6"/>
    <x v="1"/>
    <n v="0"/>
    <s v="318 W GALER ST # 203"/>
    <s v="SEATTLE"/>
    <s v="WA"/>
    <s v="98119"/>
    <n v="1"/>
    <n v="8406170755382"/>
    <n v="6045070210010001"/>
  </r>
  <r>
    <x v="6101"/>
    <s v="AUSTRALIA AND NEW ZEALAND BANKING GROUP LTD"/>
    <x v="1"/>
    <n v="522110"/>
    <s v="Commercial Banking"/>
    <n v="52"/>
    <d v="2018-08-01T00:00:00"/>
    <n v="2018"/>
    <n v="8"/>
    <x v="1"/>
    <n v="0"/>
    <s v="277 PARK AVE # 31"/>
    <s v="NEW YORK"/>
    <s v="NY"/>
    <s v="10172"/>
    <n v="0"/>
    <n v="8583620774135"/>
    <n v="6044591840010001"/>
  </r>
  <r>
    <x v="6102"/>
    <s v="RATICIA BRANDY AUSTRING"/>
    <x v="0"/>
    <n v="459999"/>
    <s v="All Other Miscellaneous Retailers"/>
    <n v="45"/>
    <d v="2010-08-26T00:00:00"/>
    <n v="2010"/>
    <n v="15"/>
    <x v="0"/>
    <n v="0"/>
    <s v="130 SW 112TH ST # E307"/>
    <s v="SEATTLE"/>
    <s v="WA"/>
    <s v="98046"/>
    <n v="1"/>
    <n v="7302800639715"/>
    <n v="602114504"/>
  </r>
  <r>
    <x v="6103"/>
    <s v="AUSTRINKEN LLC"/>
    <x v="5"/>
    <n v="424990"/>
    <s v="Other Miscellaneous Nondurable Goods Merchant Wholesalers"/>
    <n v="42"/>
    <d v="2015-08-01T00:00:00"/>
    <n v="2015"/>
    <n v="11"/>
    <x v="0"/>
    <n v="0"/>
    <s v="407 NW 132ND ST"/>
    <s v="SEATTLE"/>
    <s v="WA"/>
    <s v="98177"/>
    <n v="1"/>
    <n v="7987410711628"/>
    <n v="6035291200010001"/>
  </r>
  <r>
    <x v="6104"/>
    <s v="SPICE SHUTTLE"/>
    <x v="3"/>
    <n v="722330"/>
    <s v="Mobile Food Services"/>
    <n v="72"/>
    <d v="2024-09-17T00:00:00"/>
    <n v="2024"/>
    <n v="1"/>
    <x v="2"/>
    <n v="0"/>
    <s v="19918 SE 21ST ST"/>
    <s v="ISSAQUAH"/>
    <s v="WA"/>
    <s v="98075"/>
    <n v="0"/>
    <n v="8784890795341"/>
    <n v="605524678"/>
  </r>
  <r>
    <x v="6105"/>
    <s v="CAROLYN J AUTENRIETH FINE ART"/>
    <x v="0"/>
    <n v="459920"/>
    <s v="Art Dealers"/>
    <n v="45"/>
    <d v="2015-10-01T00:00:00"/>
    <n v="2015"/>
    <n v="10"/>
    <x v="1"/>
    <n v="0"/>
    <s v="6406 49TH AVE SW"/>
    <s v="SEATTLE"/>
    <s v="WA"/>
    <s v="98136"/>
    <n v="1"/>
    <n v="7879020700359"/>
    <n v="6013788790010001"/>
  </r>
  <r>
    <x v="6106"/>
    <s v="AUTHENTIC HERBALS INC"/>
    <x v="1"/>
    <n v="312111"/>
    <s v="Soft Drink Manufacturing"/>
    <n v="31"/>
    <d v="2019-11-21T00:00:00"/>
    <n v="2019"/>
    <n v="6"/>
    <x v="1"/>
    <n v="0"/>
    <s v="3815 S OTHELLO ST # 100"/>
    <s v="SEATTLE"/>
    <s v="WA"/>
    <s v="98118"/>
    <n v="1"/>
    <n v="8509630766358"/>
    <n v="6045444120010001"/>
  </r>
  <r>
    <x v="6107"/>
    <s v="AUTHENTIC LLC"/>
    <x v="3"/>
    <n v="611430"/>
    <s v="Professional and Management Development Training"/>
    <n v="61"/>
    <d v="2024-01-01T00:00:00"/>
    <n v="2024"/>
    <n v="2"/>
    <x v="2"/>
    <n v="0"/>
    <s v="448 26TH AVE E"/>
    <s v="SEATTLE"/>
    <s v="WA"/>
    <s v="98112"/>
    <n v="1"/>
    <n v="8760190792725"/>
    <n v="6044929720010001"/>
  </r>
  <r>
    <x v="6108"/>
    <s v="AUTHENTIC SOL HEALING"/>
    <x v="3"/>
    <n v="621330"/>
    <s v="Offices of Mental Health Practitioners (except Physicians)"/>
    <n v="62"/>
    <d v="2023-03-29T00:00:00"/>
    <n v="2023"/>
    <n v="3"/>
    <x v="2"/>
    <n v="0"/>
    <s v="1 LAKE BELLEVUE DR # 209"/>
    <s v="BELLEVUE"/>
    <s v="WA"/>
    <s v="98005"/>
    <n v="0"/>
    <n v="8675740783755"/>
    <n v="6051495470010001"/>
  </r>
  <r>
    <x v="6109"/>
    <s v="AUTHENTIC SOUND RECORDINGS INC"/>
    <x v="1"/>
    <n v="711510"/>
    <s v="Independent Artists, Writers, and Performers"/>
    <n v="71"/>
    <d v="2016-01-01T00:00:00"/>
    <n v="2016"/>
    <n v="10"/>
    <x v="1"/>
    <n v="0"/>
    <s v="918 B 18TH AVE"/>
    <s v="SEATTLE"/>
    <s v="WA"/>
    <s v="98122"/>
    <n v="1"/>
    <n v="7919300704567"/>
    <n v="6042050780010001"/>
  </r>
  <r>
    <x v="6110"/>
    <s v="AEN"/>
    <x v="4"/>
    <n v="711510"/>
    <s v="Independent Artists, Writers, and Performers"/>
    <n v="71"/>
    <d v="2022-05-21T00:00:00"/>
    <n v="2022"/>
    <n v="4"/>
    <x v="2"/>
    <n v="0"/>
    <s v="11537 NE SKYWARD LOOP"/>
    <s v="KINGSTON"/>
    <s v="WA"/>
    <s v="98346"/>
    <n v="0"/>
    <n v="8684240784639"/>
    <n v="6048418460010001"/>
  </r>
  <r>
    <x v="6111"/>
    <s v="AUTHOR IT SOFTWARE CORPORATION USA"/>
    <x v="1"/>
    <n v="513210"/>
    <s v="Software Publishers"/>
    <n v="51"/>
    <d v="2013-12-01T00:00:00"/>
    <n v="2013"/>
    <n v="12"/>
    <x v="0"/>
    <n v="0"/>
    <s v="1109 1ST AVE AV # 500"/>
    <s v="SEATTLE"/>
    <s v="WA"/>
    <s v="98101"/>
    <n v="1"/>
    <n v="7703960682115"/>
    <n v="6028609460010001"/>
  </r>
  <r>
    <x v="6112"/>
    <s v="AUTISM INSIGHTS PLLC"/>
    <x v="3"/>
    <n v="621399"/>
    <s v="Offices of All Other Miscellaneous Health Practitioners"/>
    <n v="62"/>
    <d v="2025-02-14T00:00:00"/>
    <n v="2025"/>
    <n v="1"/>
    <x v="2"/>
    <n v="0"/>
    <s v="6818 47TH AVE NE"/>
    <s v="SEATTLE"/>
    <s v="WA"/>
    <s v="98115"/>
    <n v="1"/>
    <n v="8814960798547"/>
    <n v="6057286110010001"/>
  </r>
  <r>
    <x v="6113"/>
    <s v="AUTO ADVISOR INC"/>
    <x v="1"/>
    <n v="812990"/>
    <s v="All Other Personal Services"/>
    <n v="81"/>
    <d v="1984-01-01T00:00:00"/>
    <n v="1984"/>
    <n v="42"/>
    <x v="3"/>
    <n v="0"/>
    <s v="2212 QUEEN ANNE AVE N #711"/>
    <s v="SEATTLE"/>
    <s v="WA"/>
    <s v="98109"/>
    <n v="1"/>
    <n v="368280044122"/>
    <n v="6004580690010002"/>
  </r>
  <r>
    <x v="6114"/>
    <s v="AUTO BUFF INC"/>
    <x v="1"/>
    <n v="812990"/>
    <s v="All Other Personal Services"/>
    <n v="81"/>
    <d v="2003-06-09T00:00:00"/>
    <n v="2003"/>
    <n v="23"/>
    <x v="3"/>
    <n v="0"/>
    <s v="4617 36TH AVE SW"/>
    <s v="SEATTLE"/>
    <s v="WA"/>
    <s v="98126"/>
    <n v="1"/>
    <n v="5676890573151"/>
    <n v="6023016890010001"/>
  </r>
  <r>
    <x v="6115"/>
    <s v="AUTO CHLOR SYSTEM OF WA INC"/>
    <x v="1"/>
    <n v="325611"/>
    <s v="Soap and Other Detergent Manufacturing"/>
    <n v="32"/>
    <d v="1968-04-01T00:00:00"/>
    <n v="1968"/>
    <n v="58"/>
    <x v="3"/>
    <n v="0"/>
    <s v="4315 7TH AVE S"/>
    <s v="SEATTLE"/>
    <s v="WA"/>
    <s v="98108"/>
    <n v="1"/>
    <n v="58110008313"/>
    <n v="5780847990010004"/>
  </r>
  <r>
    <x v="6116"/>
    <s v="AUTO CONVENIENCE LLC"/>
    <x v="3"/>
    <n v="484220"/>
    <s v="Specialized Freight (except Used Goods) Trucking, Local"/>
    <n v="48"/>
    <d v="2023-03-28T00:00:00"/>
    <n v="2023"/>
    <n v="3"/>
    <x v="2"/>
    <n v="0"/>
    <s v="2060 S KENT DES MOINES RD # CP"/>
    <s v="DES MOINES"/>
    <s v="WA"/>
    <s v="98198"/>
    <n v="0"/>
    <n v="8675780783759"/>
    <n v="605158497"/>
  </r>
  <r>
    <x v="6117"/>
    <s v="AUTO LOVE LLC"/>
    <x v="3"/>
    <n v="541890"/>
    <s v="Other Services Related to Advertising"/>
    <n v="54"/>
    <d v="2019-01-01T00:00:00"/>
    <n v="2019"/>
    <n v="7"/>
    <x v="1"/>
    <n v="0"/>
    <s v="6052 31ST AVE NE"/>
    <s v="SEATTLE"/>
    <s v="WA"/>
    <s v="98115"/>
    <n v="1"/>
    <n v="8607550776616"/>
    <n v="6042985130010001"/>
  </r>
  <r>
    <x v="6118"/>
    <s v="AUTO MOBILE AUTO &amp; TRUCK REPAIR"/>
    <x v="5"/>
    <n v="811111"/>
    <s v="General Automotive Repair"/>
    <n v="81"/>
    <d v="2014-01-01T00:00:00"/>
    <n v="2014"/>
    <n v="12"/>
    <x v="0"/>
    <n v="0"/>
    <s v="4556 14TH AVE S"/>
    <s v="SEATTLE"/>
    <s v="WA"/>
    <s v="98108"/>
    <n v="1"/>
    <n v="7720860683922"/>
    <n v="6026158790010001"/>
  </r>
  <r>
    <x v="6119"/>
    <s v="AUTO REPAIR TRANSFORMATION"/>
    <x v="11"/>
    <n v="813319"/>
    <s v="Other Social Advocacy Organizations"/>
    <n v="81"/>
    <d v="2023-09-09T00:00:00"/>
    <n v="2023"/>
    <n v="2"/>
    <x v="2"/>
    <n v="0"/>
    <s v="2425 6TH AVE S"/>
    <s v="SEATTLE"/>
    <s v="WA"/>
    <s v="98134"/>
    <n v="1"/>
    <n v="8726040789101"/>
    <n v="6049900340010001"/>
  </r>
  <r>
    <x v="6120"/>
    <s v="AUTODESK INC"/>
    <x v="1"/>
    <n v="423430"/>
    <s v="Computer and Computer Peripheral Equipment and Software Merchant Wholesalers"/>
    <n v="42"/>
    <d v="2007-07-23T00:00:00"/>
    <n v="2007"/>
    <n v="19"/>
    <x v="0"/>
    <n v="0"/>
    <s v="1 MARKET ST # STE 400"/>
    <s v="SAN FRANCISCO"/>
    <s v="CA"/>
    <s v="94105"/>
    <n v="0"/>
    <n v="5993980607000"/>
    <n v="6011955130010001"/>
  </r>
  <r>
    <x v="6121"/>
    <s v="AUTOLOGUE COMPUTER SYSTEMS"/>
    <x v="1"/>
    <n v="541519"/>
    <s v="Other Computer Related Services"/>
    <n v="54"/>
    <d v="1997-10-01T00:00:00"/>
    <n v="1997"/>
    <n v="28"/>
    <x v="3"/>
    <n v="0"/>
    <s v="8452 COMMONWEALTH AVE"/>
    <s v="BUENA PARK"/>
    <s v="CA"/>
    <s v="90621"/>
    <n v="0"/>
    <n v="5098540510695"/>
    <n v="6017528320010001"/>
  </r>
  <r>
    <x v="6122"/>
    <s v="AUTOMATED BCS AUTOMATED CONTROLS &amp; DISTRIBUTION"/>
    <x v="5"/>
    <n v="238210"/>
    <s v="Electrical Contractors and Other Wiring Installation Contractors"/>
    <n v="23"/>
    <d v="2005-01-01T00:00:00"/>
    <n v="2005"/>
    <n v="21"/>
    <x v="3"/>
    <n v="0"/>
    <s v="8730 148TH AVE NE"/>
    <s v="REDMOND"/>
    <s v="WA"/>
    <s v="98052"/>
    <n v="0"/>
    <n v="5775290583599"/>
    <n v="6022059240010001"/>
  </r>
  <r>
    <x v="6123"/>
    <s v="AUTOMATED COMMUNICATIONS CORP"/>
    <x v="1"/>
    <n v="238210"/>
    <s v="Electrical Contractors and Other Wiring Installation Contractors"/>
    <n v="23"/>
    <d v="1983-01-01T00:00:00"/>
    <n v="1983"/>
    <n v="43"/>
    <x v="3"/>
    <n v="0"/>
    <s v="8511 9TH AVE E"/>
    <s v="TACOMA"/>
    <s v="WA"/>
    <s v="98445"/>
    <n v="0"/>
    <n v="1830820185690"/>
    <n v="6004242220010001"/>
  </r>
  <r>
    <x v="6124"/>
    <s v="AUTOMATED EQUIPMENT CO"/>
    <x v="1"/>
    <n v="444180"/>
    <s v="Other Building Material Dealers"/>
    <n v="44"/>
    <d v="1988-10-01T00:00:00"/>
    <n v="1988"/>
    <n v="37"/>
    <x v="3"/>
    <n v="0"/>
    <s v="10847 E MARGINAL WAY S"/>
    <s v="TUKWILA"/>
    <s v="WA"/>
    <s v="98168"/>
    <n v="0"/>
    <n v="1013960102083"/>
    <n v="6011111420010001"/>
  </r>
  <r>
    <x v="6125"/>
    <s v="AUTOMATIC DOOR SOLUTIONS"/>
    <x v="2"/>
    <n v="238390"/>
    <s v="Other Building Finishing Contractors"/>
    <n v="23"/>
    <d v="2018-01-01T00:00:00"/>
    <n v="2018"/>
    <n v="8"/>
    <x v="1"/>
    <n v="0"/>
    <s v="19602 153RD AVE E"/>
    <s v="ORTING"/>
    <s v="WA"/>
    <s v="98360"/>
    <n v="0"/>
    <n v="8180960731758"/>
    <n v="6042004340010001"/>
  </r>
  <r>
    <x v="6126"/>
    <s v="AUTOMATIC ENTRIES INC"/>
    <x v="1"/>
    <n v="238310"/>
    <s v="Drywall and Insulation Contractors"/>
    <n v="23"/>
    <d v="1985-01-01T00:00:00"/>
    <n v="1985"/>
    <n v="41"/>
    <x v="3"/>
    <n v="0"/>
    <s v="13317 ASH WAY"/>
    <s v="EVERETT"/>
    <s v="WA"/>
    <s v="98204"/>
    <n v="0"/>
    <n v="1506610152689"/>
    <n v="6005598550010001"/>
  </r>
  <r>
    <x v="6127"/>
    <s v="AUTOMATIC FUNDS TRANSFER SVC"/>
    <x v="1"/>
    <n v="812990"/>
    <s v="All Other Personal Services"/>
    <n v="81"/>
    <d v="1982-11-12T00:00:00"/>
    <n v="1982"/>
    <n v="43"/>
    <x v="3"/>
    <n v="0"/>
    <s v="9826 14TH AVE SW"/>
    <s v="SEATTLE"/>
    <s v="WA"/>
    <s v="98106"/>
    <n v="1"/>
    <n v="268070033264"/>
    <n v="6004637010010002"/>
  </r>
  <r>
    <x v="6128"/>
    <s v="AUTOMATIC WILBERT VAULT CO INC"/>
    <x v="1"/>
    <n v="327999"/>
    <s v="All Other Miscellaneous Nonmetallic Mineral Product Manufacturing"/>
    <n v="32"/>
    <d v="2011-07-01T00:00:00"/>
    <n v="2011"/>
    <n v="15"/>
    <x v="0"/>
    <n v="0"/>
    <s v="2206 121ST ST E"/>
    <s v="TACOMA"/>
    <s v="WA"/>
    <s v="98445"/>
    <n v="0"/>
    <n v="7410430651188"/>
    <n v="2780003400010001"/>
  </r>
  <r>
    <x v="6129"/>
    <s v="FERRARI OF SEATTLE"/>
    <x v="1"/>
    <n v="441110"/>
    <s v="New Car Dealers"/>
    <n v="44"/>
    <d v="1999-10-01T00:00:00"/>
    <n v="1999"/>
    <n v="26"/>
    <x v="3"/>
    <n v="0"/>
    <s v="1401 12TH AVE"/>
    <s v="SEATTLE"/>
    <s v="WA"/>
    <s v="98122"/>
    <n v="1"/>
    <n v="5300000532759"/>
    <n v="6014233950010001"/>
  </r>
  <r>
    <x v="6130"/>
    <s v="ARI"/>
    <x v="1"/>
    <n v="532112"/>
    <s v="Passenger Car Leasing"/>
    <n v="53"/>
    <d v="1986-09-01T00:00:00"/>
    <n v="1986"/>
    <n v="39"/>
    <x v="3"/>
    <n v="0"/>
    <s v="4001 LEADENHALL RD"/>
    <s v="MT. LAUREL"/>
    <s v="NJ"/>
    <s v="08054"/>
    <n v="0"/>
    <n v="1674810169804"/>
    <n v="4090103110010001"/>
  </r>
  <r>
    <x v="6131"/>
    <s v="AM SPA"/>
    <x v="3"/>
    <n v="811198"/>
    <s v="All Other Automotive Repair and Maintenance"/>
    <n v="81"/>
    <d v="2022-09-20T00:00:00"/>
    <n v="2022"/>
    <n v="3"/>
    <x v="2"/>
    <n v="0"/>
    <s v="11602 59TH AVE S"/>
    <s v="SEATTLE"/>
    <s v="WA"/>
    <s v="98178"/>
    <n v="1"/>
    <n v="8638110779832"/>
    <n v="6049656940010001"/>
  </r>
  <r>
    <x v="6132"/>
    <s v="AUTONOMOLOGY PC"/>
    <x v="1"/>
    <n v="813920"/>
    <s v="Professional Organizations"/>
    <n v="81"/>
    <d v="2025-07-21T00:00:00"/>
    <n v="2025"/>
    <n v="1"/>
    <x v="2"/>
    <n v="0"/>
    <s v="1 LAKE BELLEVUE DR # 105"/>
    <s v="BELLEVUE"/>
    <s v="WA"/>
    <s v="98005"/>
    <n v="0"/>
    <n v="8915350809207"/>
    <n v="6057826650010001"/>
  </r>
  <r>
    <x v="6133"/>
    <s v="AUTONOMOUS AGENTS"/>
    <x v="5"/>
    <n v="541990"/>
    <s v="All Other Professional, Scientific, and Technical Services"/>
    <n v="54"/>
    <d v="2008-01-01T00:00:00"/>
    <n v="2008"/>
    <n v="18"/>
    <x v="0"/>
    <n v="0"/>
    <s v="13725 2ND AVE NE"/>
    <s v="SEATTLE"/>
    <s v="WA"/>
    <s v="98125"/>
    <n v="1"/>
    <n v="7050620612735"/>
    <n v="6027740360010001"/>
  </r>
  <r>
    <x v="6134"/>
    <s v="AUTO SALON AT LESCHI"/>
    <x v="2"/>
    <n v="811192"/>
    <s v="Car Washes"/>
    <n v="81"/>
    <d v="2019-02-05T00:00:00"/>
    <n v="2019"/>
    <n v="7"/>
    <x v="1"/>
    <n v="0"/>
    <s v="1922 23RD AVE S"/>
    <s v="SEATTLE"/>
    <s v="WA"/>
    <s v="98144"/>
    <n v="1"/>
    <n v="8332480747664"/>
    <n v="6041964760010001"/>
  </r>
  <r>
    <x v="6135"/>
    <s v="AUTOSCAN INC"/>
    <x v="1"/>
    <n v="541512"/>
    <s v="Computer Systems Design Services"/>
    <n v="54"/>
    <d v="1996-09-03T00:00:00"/>
    <n v="1996"/>
    <n v="29"/>
    <x v="3"/>
    <n v="0"/>
    <s v="4040 23RD AVE W"/>
    <s v="SEATTLE"/>
    <s v="WA"/>
    <s v="98199"/>
    <n v="1"/>
    <n v="5008350501001"/>
    <n v="6017361980010001"/>
  </r>
  <r>
    <x v="6136"/>
    <s v="AUTOSEA ENTERPRISES LLC"/>
    <x v="5"/>
    <n v="459999"/>
    <s v="All Other Miscellaneous Retailers"/>
    <n v="45"/>
    <d v="2004-01-21T00:00:00"/>
    <n v="2004"/>
    <n v="22"/>
    <x v="3"/>
    <n v="0"/>
    <s v="123 SNOWBERRY LN"/>
    <s v="SEQUIM"/>
    <s v="WA"/>
    <s v="98382"/>
    <n v="0"/>
    <n v="5796460585884"/>
    <n v="6023595780010001"/>
  </r>
  <r>
    <x v="6137"/>
    <s v="AUTOSPRING"/>
    <x v="1"/>
    <n v="811310"/>
    <s v="Commercial and Industrial Machinery and Equipment (except Automotive and Electronic) Repair and Maintenance"/>
    <n v="81"/>
    <d v="2026-04-02T00:00:00"/>
    <n v="2026"/>
    <n v="0"/>
    <x v="4"/>
    <n v="0"/>
    <s v="823 5TH AVE N"/>
    <s v="SEATTLE"/>
    <s v="WA"/>
    <s v="98109"/>
    <n v="1"/>
    <n v="8908490808485"/>
    <n v="6061289450010001"/>
  </r>
  <r>
    <x v="6138"/>
    <s v="VILLAGE AUTOCARE"/>
    <x v="1"/>
    <n v="811111"/>
    <s v="General Automotive Repair"/>
    <n v="81"/>
    <d v="1994-07-01T00:00:00"/>
    <n v="1994"/>
    <n v="32"/>
    <x v="3"/>
    <n v="0"/>
    <s v="2724 NE 45TH ST"/>
    <s v="SEATTLE"/>
    <s v="WA"/>
    <s v="98105"/>
    <n v="1"/>
    <n v="1686620171008"/>
    <n v="6015571780010001"/>
  </r>
  <r>
    <x v="6139"/>
    <s v="AUTOZONE  1690"/>
    <x v="1"/>
    <n v="441330"/>
    <s v="Automotive Parts and Accessories Retailers"/>
    <n v="44"/>
    <d v="2014-09-01T00:00:00"/>
    <n v="2014"/>
    <n v="11"/>
    <x v="0"/>
    <n v="0"/>
    <s v="10002 16TH AVE SW"/>
    <s v="SEATTLE"/>
    <s v="WA"/>
    <s v="98146"/>
    <n v="1"/>
    <n v="7767450688736"/>
    <n v="6034250130010001"/>
  </r>
  <r>
    <x v="6139"/>
    <s v="AUTOZONE  4102"/>
    <x v="1"/>
    <n v="441330"/>
    <s v="Automotive Parts and Accessories Retailers"/>
    <n v="44"/>
    <d v="2014-09-01T00:00:00"/>
    <n v="2014"/>
    <n v="11"/>
    <x v="0"/>
    <n v="0"/>
    <s v="9471 RAINIER AVE S"/>
    <s v="SEATTLE"/>
    <s v="WA"/>
    <s v="98118"/>
    <n v="1"/>
    <n v="7767450688737"/>
    <n v="6034250130010058"/>
  </r>
  <r>
    <x v="6139"/>
    <s v="AUTOZONE  4121"/>
    <x v="1"/>
    <n v="441330"/>
    <s v="Automotive Parts and Accessories Retailers"/>
    <n v="44"/>
    <d v="2014-09-01T00:00:00"/>
    <n v="2014"/>
    <n v="11"/>
    <x v="0"/>
    <n v="0"/>
    <s v="306 23RD AVE S"/>
    <s v="SEATTLE"/>
    <s v="WA"/>
    <s v="98144"/>
    <n v="1"/>
    <n v="7767450688738"/>
    <n v="6034250130010066"/>
  </r>
  <r>
    <x v="6140"/>
    <s v="AUTUMN ELECTRIC LLC"/>
    <x v="5"/>
    <n v="238210"/>
    <s v="Electrical Contractors and Other Wiring Installation Contractors"/>
    <n v="23"/>
    <d v="2013-11-08T00:00:00"/>
    <n v="2013"/>
    <n v="12"/>
    <x v="0"/>
    <n v="0"/>
    <s v="15021 63RD DR SE"/>
    <s v="SNOHOMISH"/>
    <s v="WA"/>
    <s v="98296"/>
    <n v="0"/>
    <n v="7626700674071"/>
    <n v="6032686730010001"/>
  </r>
  <r>
    <x v="6141"/>
    <s v="AUTUMN HEIGHTS ELECTRIC"/>
    <x v="3"/>
    <n v="238210"/>
    <s v="Electrical Contractors and Other Wiring Installation Contractors"/>
    <n v="23"/>
    <d v="2023-06-15T00:00:00"/>
    <n v="2023"/>
    <n v="3"/>
    <x v="2"/>
    <n v="0"/>
    <s v="7320 156TH ST SE"/>
    <s v="SNOHOMISH"/>
    <s v="WA"/>
    <s v="98296"/>
    <n v="0"/>
    <n v="8691820785457"/>
    <n v="6049608960010001"/>
  </r>
  <r>
    <x v="6142"/>
    <s v="AUTUMN NEEDLES PILATES AND FITNESS LLC"/>
    <x v="3"/>
    <n v="812990"/>
    <s v="All Other Personal Services"/>
    <n v="81"/>
    <d v="2020-10-22T00:00:00"/>
    <n v="2020"/>
    <n v="5"/>
    <x v="2"/>
    <n v="0"/>
    <s v="8329 EARL AVE NW"/>
    <s v="SEATTLE"/>
    <s v="WA"/>
    <s v="98117"/>
    <n v="1"/>
    <n v="8503480765711"/>
    <n v="6045481810010001"/>
  </r>
  <r>
    <x v="6143"/>
    <s v="AUX CUSTOM SOFTWARE LLC"/>
    <x v="3"/>
    <n v="541511"/>
    <s v="Custom Computer Programming Services"/>
    <n v="54"/>
    <d v="2025-02-13T00:00:00"/>
    <n v="2025"/>
    <n v="1"/>
    <x v="2"/>
    <n v="0"/>
    <s v="9035 35TH AVE SW # 100"/>
    <s v="SEATTLE"/>
    <s v="WA"/>
    <s v="98126"/>
    <n v="1"/>
    <n v="8850630802285"/>
    <n v="6052976670010001"/>
  </r>
  <r>
    <x v="6144"/>
    <s v="AUXILIARY ENGINE &amp; GENERARTOR SERVICE"/>
    <x v="5"/>
    <n v="335314"/>
    <s v="Relay and Industrial Control Manufacturing"/>
    <n v="33"/>
    <d v="2015-06-15T00:00:00"/>
    <n v="2015"/>
    <n v="11"/>
    <x v="0"/>
    <n v="0"/>
    <s v="6701 SEAVIEW AVE NW"/>
    <s v="SEATTLE"/>
    <s v="WA"/>
    <s v="98117"/>
    <n v="1"/>
    <n v="7837690696081"/>
    <n v="6035084840010001"/>
  </r>
  <r>
    <x v="6145"/>
    <s v="AUXILIOR CAPITAL PARTNERS INC"/>
    <x v="1"/>
    <n v="532420"/>
    <s v="Office Machinery and Equipment Rental and Leasing"/>
    <n v="53"/>
    <d v="2021-11-01T00:00:00"/>
    <n v="2021"/>
    <n v="4"/>
    <x v="2"/>
    <n v="0"/>
    <s v="620 W GERMANTOWN PIKE STE 450"/>
    <s v="PLYMOUTH MEETING"/>
    <s v="PA"/>
    <s v="19462"/>
    <n v="0"/>
    <n v="8579860773745"/>
    <n v="6046174570010001"/>
  </r>
  <r>
    <x v="6146"/>
    <s v="KENNETH AUYEUNG STR"/>
    <x v="0"/>
    <n v="531110"/>
    <s v="Lessors of Residential Buildings and Dwellings"/>
    <n v="53"/>
    <d v="2023-03-15T00:00:00"/>
    <n v="2023"/>
    <n v="3"/>
    <x v="2"/>
    <n v="0"/>
    <s v="3664B INTERLAKE AVE N"/>
    <s v="SEATTLE"/>
    <s v="WA"/>
    <s v="98103"/>
    <n v="1"/>
    <n v="8669240783085"/>
    <n v="6050293600010001"/>
  </r>
  <r>
    <x v="6147"/>
    <s v="AV EVENTS LLC"/>
    <x v="3"/>
    <n v="711320"/>
    <s v="Promoters of Performing Arts, Sports, and Similar Events without Facilities"/>
    <n v="71"/>
    <d v="2025-04-01T00:00:00"/>
    <n v="2025"/>
    <n v="1"/>
    <x v="2"/>
    <n v="0"/>
    <s v="901 6TH AVE # 4"/>
    <s v="SEATTLE"/>
    <s v="WA"/>
    <s v="98104"/>
    <n v="1"/>
    <n v="8824970799620"/>
    <n v="6057958910010001"/>
  </r>
  <r>
    <x v="6148"/>
    <s v="AVA &amp; AVA"/>
    <x v="6"/>
    <n v="236115"/>
    <s v="New Single-Family Housing Construction (except For-Sale Builders)"/>
    <n v="23"/>
    <d v="1996-01-01T00:00:00"/>
    <n v="1996"/>
    <n v="30"/>
    <x v="3"/>
    <n v="0"/>
    <s v="5451 CALIFORNIA AVE # 202"/>
    <s v="SEATTLE"/>
    <s v="WA"/>
    <s v="98136"/>
    <n v="1"/>
    <n v="1827070185307"/>
    <n v="6016891160010001"/>
  </r>
  <r>
    <x v="6149"/>
    <s v="AVA DISTRIBUTION"/>
    <x v="0"/>
    <n v="424990"/>
    <s v="Other Miscellaneous Nondurable Goods Merchant Wholesalers"/>
    <n v="42"/>
    <d v="1985-07-01T00:00:00"/>
    <n v="1985"/>
    <n v="41"/>
    <x v="3"/>
    <n v="0"/>
    <s v="1529 PALM AVE SW"/>
    <s v="SEATTLE"/>
    <s v="WA"/>
    <s v="98116"/>
    <n v="1"/>
    <n v="507230058951"/>
    <n v="6005846170010001"/>
  </r>
  <r>
    <x v="6150"/>
    <s v="JUNEAU STREET MARKET"/>
    <x v="5"/>
    <n v="445131"/>
    <s v="Convenience Retailers"/>
    <n v="44"/>
    <d v="2011-09-15T00:00:00"/>
    <n v="2011"/>
    <n v="14"/>
    <x v="0"/>
    <n v="0"/>
    <s v="5901 CALIFORNIA AVE SW"/>
    <s v="SEATTLE"/>
    <s v="WA"/>
    <s v="98136"/>
    <n v="1"/>
    <n v="7413490651505"/>
    <n v="6031132550010002"/>
  </r>
  <r>
    <x v="6151"/>
    <s v="AVA SWIFT COUNSELING"/>
    <x v="10"/>
    <n v="621330"/>
    <s v="Offices of Mental Health Practitioners (except Physicians)"/>
    <n v="62"/>
    <d v="2014-09-02T00:00:00"/>
    <n v="2014"/>
    <n v="11"/>
    <x v="0"/>
    <n v="0"/>
    <s v="3210 NW ESPLANADE"/>
    <s v="SEATTLE"/>
    <s v="WA"/>
    <s v="98117"/>
    <n v="1"/>
    <n v="7732630685165"/>
    <n v="6034361890010001"/>
  </r>
  <r>
    <x v="6152"/>
    <s v="AVA&amp;JEFFRENTAL"/>
    <x v="6"/>
    <n v="814110"/>
    <s v="Private Households"/>
    <n v="81"/>
    <d v="2022-04-15T00:00:00"/>
    <n v="2022"/>
    <n v="4"/>
    <x v="2"/>
    <n v="0"/>
    <s v="1717 NW 65TH ST"/>
    <s v="SEATTLE"/>
    <s v="WA"/>
    <s v="98117"/>
    <n v="1"/>
    <n v="8600730775915"/>
    <n v="6048862600010001"/>
  </r>
  <r>
    <x v="6153"/>
    <s v="AVACHA ENGINEERING INC"/>
    <x v="1"/>
    <n v="238210"/>
    <s v="Electrical Contractors and Other Wiring Installation Contractors"/>
    <n v="23"/>
    <d v="2009-07-01T00:00:00"/>
    <n v="2009"/>
    <n v="17"/>
    <x v="0"/>
    <n v="0"/>
    <s v="7204 NE 175TH ST # 203"/>
    <s v="KENMORE"/>
    <s v="WA"/>
    <s v="98028"/>
    <n v="0"/>
    <n v="7186800627372"/>
    <n v="6029283870010002"/>
  </r>
  <r>
    <x v="6154"/>
    <s v="AVACHATECH LLC"/>
    <x v="3"/>
    <n v="541990"/>
    <s v="All Other Professional, Scientific, and Technical Services"/>
    <n v="54"/>
    <d v="2019-02-24T00:00:00"/>
    <n v="2019"/>
    <n v="7"/>
    <x v="1"/>
    <n v="0"/>
    <s v="3411 35TH AVE SW"/>
    <s v="SEATTLE"/>
    <s v="WA"/>
    <s v="98126"/>
    <n v="1"/>
    <n v="8538930769446"/>
    <n v="6043956830010001"/>
  </r>
  <r>
    <x v="6155"/>
    <s v="ALDEN EXECUTIVE TRANSPORTATION"/>
    <x v="0"/>
    <n v="485320"/>
    <s v="Limousine Service"/>
    <n v="48"/>
    <d v="2012-12-12T00:00:00"/>
    <n v="2012"/>
    <n v="13"/>
    <x v="0"/>
    <n v="0"/>
    <s v="11906 93RD LN NE # 201"/>
    <s v="KIRKLAND"/>
    <s v="WA"/>
    <s v="98034"/>
    <n v="0"/>
    <n v="7536860664557"/>
    <n v="6017178100010001"/>
  </r>
  <r>
    <x v="6156"/>
    <s v="AVAIL PARTNERS LLC"/>
    <x v="5"/>
    <n v="541512"/>
    <s v="Computer Systems Design Services"/>
    <n v="54"/>
    <d v="2013-04-18T00:00:00"/>
    <n v="2013"/>
    <n v="13"/>
    <x v="0"/>
    <n v="0"/>
    <s v="600 STEWART ST # STE 1510"/>
    <s v="SEATTLE"/>
    <s v="WA"/>
    <s v="98101"/>
    <n v="1"/>
    <n v="7798900692032"/>
    <n v="6032949430010001"/>
  </r>
  <r>
    <x v="6157"/>
    <s v="AVALARA"/>
    <x v="1"/>
    <n v="518210"/>
    <s v="Computing Infrastructure Providers, Data Processing, Web Hosting, and Related Services"/>
    <n v="51"/>
    <d v="2011-04-01T00:00:00"/>
    <n v="2011"/>
    <n v="15"/>
    <x v="0"/>
    <n v="0"/>
    <s v="906 ALASKAN WAY # 500"/>
    <s v="SEATTLE"/>
    <s v="WA"/>
    <s v="98104"/>
    <n v="1"/>
    <n v="7378910647879"/>
    <n v="6019736420010001"/>
  </r>
  <r>
    <x v="6158"/>
    <s v="AVALON CONTRACTING INC"/>
    <x v="1"/>
    <n v="238320"/>
    <s v="Painting and Wall Covering Contractors"/>
    <n v="23"/>
    <d v="2000-07-10T00:00:00"/>
    <n v="2000"/>
    <n v="26"/>
    <x v="3"/>
    <n v="0"/>
    <s v="2552 JEFFERSON AVE"/>
    <s v="TACOMA"/>
    <s v="WA"/>
    <s v="98402"/>
    <n v="0"/>
    <n v="5369590540268"/>
    <n v="6018641680010002"/>
  </r>
  <r>
    <x v="6159"/>
    <s v="AVALON NORTHWEST LANDSCAPE LLC"/>
    <x v="5"/>
    <n v="541320"/>
    <s v="Landscape Architectural Services"/>
    <n v="54"/>
    <d v="2003-01-01T00:00:00"/>
    <n v="2003"/>
    <n v="23"/>
    <x v="3"/>
    <n v="0"/>
    <s v="4710 2ND AVE NE"/>
    <s v="SEATTLE"/>
    <s v="WA"/>
    <s v="98105"/>
    <n v="1"/>
    <n v="5601420565119"/>
    <n v="6022559540010002"/>
  </r>
  <r>
    <x v="6160"/>
    <s v="AVALON NW INC"/>
    <x v="1"/>
    <n v="236115"/>
    <s v="New Single-Family Housing Construction (except For-Sale Builders)"/>
    <n v="23"/>
    <d v="1996-01-01T00:00:00"/>
    <n v="1996"/>
    <n v="30"/>
    <x v="3"/>
    <n v="0"/>
    <s v="6920 ROOSEVELT WAY NE #357"/>
    <s v="SEATTLE"/>
    <s v="WA"/>
    <s v="98115"/>
    <n v="1"/>
    <n v="5030570503428"/>
    <n v="6016803050010003"/>
  </r>
  <r>
    <x v="6161"/>
    <s v="AVALON PARK FILMS"/>
    <x v="3"/>
    <n v="711510"/>
    <s v="Independent Artists, Writers, and Performers"/>
    <n v="71"/>
    <d v="2024-05-28T00:00:00"/>
    <n v="2024"/>
    <n v="2"/>
    <x v="2"/>
    <n v="0"/>
    <s v="4136 32ND AVE SW"/>
    <s v="SEATTLE"/>
    <s v="WA"/>
    <s v="98126"/>
    <n v="1"/>
    <n v="8764350793158"/>
    <n v="6055493750010001"/>
  </r>
  <r>
    <x v="6162"/>
    <s v="AVALON GLASSWORKS"/>
    <x v="5"/>
    <n v="459999"/>
    <s v="All Other Miscellaneous Retailers"/>
    <n v="45"/>
    <d v="2003-02-01T00:00:00"/>
    <n v="2003"/>
    <n v="23"/>
    <x v="3"/>
    <n v="0"/>
    <s v="2914 SW AVALON WAY # B"/>
    <s v="SEATTLE"/>
    <s v="WA"/>
    <s v="98126"/>
    <n v="1"/>
    <n v="5602230565208"/>
    <n v="6022630740010001"/>
  </r>
  <r>
    <x v="6163"/>
    <s v="AVALON TECHNOLOGY LLC"/>
    <x v="3"/>
    <n v="541511"/>
    <s v="Custom Computer Programming Services"/>
    <n v="54"/>
    <d v="2017-03-09T00:00:00"/>
    <n v="2017"/>
    <n v="9"/>
    <x v="1"/>
    <n v="0"/>
    <s v="3802 38TH AVE SW"/>
    <s v="SEATTLE"/>
    <s v="WA"/>
    <s v="98126"/>
    <n v="1"/>
    <n v="8498710765203"/>
    <n v="6041007000010001"/>
  </r>
  <r>
    <x v="6164"/>
    <s v="AVA CAPITOL HILL"/>
    <x v="1"/>
    <n v="531110"/>
    <s v="Lessors of Residential Buildings and Dwellings"/>
    <n v="53"/>
    <d v="2014-02-01T00:00:00"/>
    <n v="2014"/>
    <n v="12"/>
    <x v="0"/>
    <n v="0"/>
    <s v="600 E PIKE ST"/>
    <s v="SEATTLE"/>
    <s v="WA"/>
    <s v="98122"/>
    <n v="1"/>
    <n v="7293780678389"/>
    <n v="601817729"/>
  </r>
  <r>
    <x v="6164"/>
    <s v="AVALON BALLARD"/>
    <x v="1"/>
    <n v="236116"/>
    <s v="New Multifamily Housing Construction (except For-Sale Builders)"/>
    <n v="23"/>
    <d v="2011-09-01T00:00:00"/>
    <n v="2011"/>
    <n v="14"/>
    <x v="0"/>
    <n v="0"/>
    <s v="5515 14TH AVE NW"/>
    <s v="SEATTLE"/>
    <s v="WA"/>
    <s v="98107"/>
    <n v="1"/>
    <n v="7293780657680"/>
    <n v="601817729"/>
  </r>
  <r>
    <x v="6164"/>
    <s v="AVALON QUEEN ANNE"/>
    <x v="1"/>
    <n v="531110"/>
    <s v="Lessors of Residential Buildings and Dwellings"/>
    <n v="53"/>
    <d v="2010-07-23T00:00:00"/>
    <n v="2010"/>
    <n v="16"/>
    <x v="0"/>
    <n v="0"/>
    <s v="300 3RD AVE W"/>
    <s v="SEATTLE"/>
    <s v="WA"/>
    <s v="98119"/>
    <n v="1"/>
    <n v="7293780638737"/>
    <n v="6018177290010001"/>
  </r>
  <r>
    <x v="6164"/>
    <s v="AVALON UNIVERSITY DISTRICT"/>
    <x v="1"/>
    <n v="236116"/>
    <s v="New Multifamily Housing Construction (except For-Sale Builders)"/>
    <n v="23"/>
    <d v="2012-05-01T00:00:00"/>
    <n v="2012"/>
    <n v="14"/>
    <x v="0"/>
    <n v="0"/>
    <s v="4536 11TH AVE NE"/>
    <s v="SEATTLE"/>
    <s v="WA"/>
    <s v="98105"/>
    <n v="1"/>
    <n v="7293780657681"/>
    <n v="601817729"/>
  </r>
  <r>
    <x v="6165"/>
    <s v="ANTOJITOS DE MI TIERRA"/>
    <x v="0"/>
    <n v="813990"/>
    <s v="Other Similar Organizations (except Business, Professional, Labor, and Political Organizations)"/>
    <n v="81"/>
    <d v="2026-05-10T00:00:00"/>
    <n v="2026"/>
    <n v="0"/>
    <x v="4"/>
    <n v="0"/>
    <s v="2400 4TH AVE # 102"/>
    <s v="SEATTLE"/>
    <s v="WA"/>
    <s v="98121"/>
    <n v="1"/>
    <n v="8921520809842"/>
    <m/>
  </r>
  <r>
    <x v="6166"/>
    <s v="AVANADE INC"/>
    <x v="1"/>
    <n v="541519"/>
    <s v="Other Computer Related Services"/>
    <n v="54"/>
    <d v="2003-01-01T00:00:00"/>
    <n v="2003"/>
    <n v="23"/>
    <x v="3"/>
    <n v="0"/>
    <s v="1191 2ND AVE # 100"/>
    <s v="SEATTLE"/>
    <s v="WA"/>
    <s v="98101"/>
    <n v="1"/>
    <n v="5611190566140"/>
    <n v="6022574330010001"/>
  </r>
  <r>
    <x v="6167"/>
    <s v="AVANATH COMMUNITIES INC"/>
    <x v="1"/>
    <n v="531390"/>
    <s v="Other Activities Related to Real Estate"/>
    <n v="53"/>
    <d v="2025-12-08T00:00:00"/>
    <n v="2025"/>
    <n v="0"/>
    <x v="4"/>
    <n v="0"/>
    <s v="4 PARK PLZ # 1400"/>
    <s v="IRVINE"/>
    <s v="CA"/>
    <s v="92614"/>
    <n v="0"/>
    <n v="8880260805396"/>
    <n v="6055612160010001"/>
  </r>
  <r>
    <x v="6168"/>
    <s v="AVANATOR"/>
    <x v="3"/>
    <n v="492110"/>
    <s v="Couriers and Express Delivery Services"/>
    <n v="49"/>
    <d v="2021-01-01T00:00:00"/>
    <n v="2021"/>
    <n v="5"/>
    <x v="2"/>
    <n v="0"/>
    <s v="4015 BEACH DR SW"/>
    <s v="SEATTLE"/>
    <s v="WA"/>
    <s v="98116"/>
    <n v="1"/>
    <n v="8566700772345"/>
    <n v="6046054070010001"/>
  </r>
  <r>
    <x v="6169"/>
    <s v="SUPERIOR EXPRESS"/>
    <x v="0"/>
    <n v="485320"/>
    <s v="Limousine Service"/>
    <n v="48"/>
    <d v="2015-11-02T00:00:00"/>
    <n v="2015"/>
    <n v="10"/>
    <x v="1"/>
    <n v="0"/>
    <s v="14600 SE 176TH ST # 2"/>
    <s v="RENTON"/>
    <s v="WA"/>
    <s v="98058"/>
    <n v="0"/>
    <n v="7892140701716"/>
    <n v="6034276660010001"/>
  </r>
  <r>
    <x v="6170"/>
    <s v="ZINA'S TOWNCAR SERVICE"/>
    <x v="0"/>
    <n v="485320"/>
    <s v="Limousine Service"/>
    <n v="48"/>
    <d v="2012-06-07T00:00:00"/>
    <n v="2012"/>
    <n v="14"/>
    <x v="0"/>
    <n v="0"/>
    <s v="8529 NE 201ST PL"/>
    <s v="BOTHELL"/>
    <s v="WA"/>
    <s v="98011"/>
    <n v="0"/>
    <n v="7479840658553"/>
    <n v="6041323410010001"/>
  </r>
  <r>
    <x v="6171"/>
    <s v="FALCON MOBILE NOTARY"/>
    <x v="2"/>
    <n v="541199"/>
    <s v="All Other Legal Services"/>
    <n v="54"/>
    <d v="2018-04-16T00:00:00"/>
    <n v="2018"/>
    <n v="8"/>
    <x v="1"/>
    <n v="0"/>
    <s v="424 SW KENYON ST"/>
    <s v="SEATTLE"/>
    <s v="WA"/>
    <s v="98106"/>
    <n v="1"/>
    <n v="8226850736637"/>
    <n v="6042293350010001"/>
  </r>
  <r>
    <x v="6172"/>
    <s v="AVANTE CATERING &amp; EVENTS INC"/>
    <x v="1"/>
    <n v="722320"/>
    <s v="Caterers"/>
    <n v="72"/>
    <d v="2023-03-15T00:00:00"/>
    <n v="2023"/>
    <n v="3"/>
    <x v="2"/>
    <n v="0"/>
    <s v="3830 49TH AVE NE"/>
    <s v="TACOMA"/>
    <s v="WA"/>
    <s v="98422"/>
    <n v="0"/>
    <n v="8940970811871"/>
    <n v="6050103130010001"/>
  </r>
  <r>
    <x v="6173"/>
    <s v="AVANTE CLEANING"/>
    <x v="3"/>
    <n v="561720"/>
    <s v="Janitorial Services"/>
    <n v="56"/>
    <d v="2023-07-01T00:00:00"/>
    <n v="2023"/>
    <n v="3"/>
    <x v="2"/>
    <n v="0"/>
    <s v="229 1ST AVE N # 104"/>
    <s v="SEATTLE"/>
    <s v="WA"/>
    <s v="98109"/>
    <n v="1"/>
    <n v="8727080789223"/>
    <n v="6052082500010001"/>
  </r>
  <r>
    <x v="6174"/>
    <s v="AVANTE HEALTH INC"/>
    <x v="1"/>
    <n v="541511"/>
    <s v="Custom Computer Programming Services"/>
    <n v="54"/>
    <d v="2023-09-22T00:00:00"/>
    <n v="2023"/>
    <n v="2"/>
    <x v="2"/>
    <n v="0"/>
    <s v="1501 E MADISON ST # 150"/>
    <s v="SEATTLE"/>
    <s v="WA"/>
    <s v="98122"/>
    <n v="1"/>
    <n v="8727590789276"/>
    <n v="6053426100010001"/>
  </r>
  <r>
    <x v="6175"/>
    <s v="AVANTE SOLUTIONS INC"/>
    <x v="1"/>
    <n v="541618"/>
    <s v="Other Management Consulting Services"/>
    <n v="54"/>
    <d v="2003-01-01T00:00:00"/>
    <n v="2003"/>
    <n v="23"/>
    <x v="3"/>
    <n v="0"/>
    <s v="728 W JACKSON ST #105"/>
    <s v="CHICAGO"/>
    <s v="IL"/>
    <s v="60661"/>
    <n v="0"/>
    <n v="5651880570413"/>
    <n v="6022339560010001"/>
  </r>
  <r>
    <x v="6176"/>
    <s v="BIZZRAD"/>
    <x v="3"/>
    <n v="458110"/>
    <s v="Clothing and Clothing Accessories Retailers"/>
    <n v="45"/>
    <d v="2024-06-15T00:00:00"/>
    <n v="2024"/>
    <n v="2"/>
    <x v="2"/>
    <n v="0"/>
    <s v="9826 NE 122ND ST # T202"/>
    <s v="KIRKLAND"/>
    <s v="WA"/>
    <s v="98034"/>
    <n v="0"/>
    <n v="8765210793258"/>
    <n v="6049553320010001"/>
  </r>
  <r>
    <x v="6177"/>
    <s v="AVANTI SPORTS"/>
    <x v="5"/>
    <n v="459110"/>
    <s v="Sporting Goods Retailers"/>
    <n v="45"/>
    <d v="2015-01-20T00:00:00"/>
    <n v="2015"/>
    <n v="11"/>
    <x v="0"/>
    <n v="0"/>
    <s v="3503 NE 45TH ST"/>
    <s v="SEATTLE"/>
    <s v="WA"/>
    <s v="98105"/>
    <n v="1"/>
    <n v="7793890691515"/>
    <n v="6030734690010001"/>
  </r>
  <r>
    <x v="6178"/>
    <s v="AVARA CONSTRUCTION INC"/>
    <x v="1"/>
    <n v="561720"/>
    <s v="Janitorial Services"/>
    <n v="56"/>
    <d v="2003-01-01T00:00:00"/>
    <n v="2003"/>
    <n v="23"/>
    <x v="3"/>
    <n v="0"/>
    <s v="15333 NE 90TH ST # 140"/>
    <s v="REDMOND"/>
    <s v="WA"/>
    <s v="98052"/>
    <n v="0"/>
    <n v="5605790565574"/>
    <n v="6021686560010001"/>
  </r>
  <r>
    <x v="6179"/>
    <s v="REYES AVARY"/>
    <x v="0"/>
    <n v="561710"/>
    <s v="Exterminating and Pest Control Services"/>
    <n v="56"/>
    <d v="2025-06-06T00:00:00"/>
    <n v="2025"/>
    <n v="1"/>
    <x v="2"/>
    <n v="0"/>
    <s v="801 E GRACE"/>
    <s v="RENSSELAER"/>
    <s v="IN"/>
    <s v="47978"/>
    <n v="0"/>
    <n v="8842300801428"/>
    <m/>
  </r>
  <r>
    <x v="6180"/>
    <s v="AVAST STUDIO RENTALS INC"/>
    <x v="1"/>
    <n v="532289"/>
    <s v="All Other Consumer Goods Rental"/>
    <n v="53"/>
    <d v="1992-02-25T00:00:00"/>
    <n v="1992"/>
    <n v="34"/>
    <x v="3"/>
    <n v="0"/>
    <s v="601 NW 80TH ST"/>
    <s v="SEATTLE"/>
    <s v="WA"/>
    <s v="98117"/>
    <n v="1"/>
    <n v="1427980144640"/>
    <n v="6013732080010002"/>
  </r>
  <r>
    <x v="6181"/>
    <s v="AVASURE"/>
    <x v="3"/>
    <n v="541512"/>
    <s v="Computer Systems Design Services"/>
    <n v="54"/>
    <d v="2021-08-13T00:00:00"/>
    <n v="2021"/>
    <n v="4"/>
    <x v="2"/>
    <n v="0"/>
    <s v="5801 SAFETY DR NE"/>
    <s v="BELMONT"/>
    <s v="MI"/>
    <s v="49306"/>
    <n v="0"/>
    <n v="8562570771902"/>
    <n v="6045447250010001"/>
  </r>
  <r>
    <x v="6182"/>
    <s v="AVATAR CAPITAL FINANCE LLC"/>
    <x v="5"/>
    <n v="522310"/>
    <s v="Mortgage and Nonmortgage Loan Brokers"/>
    <n v="52"/>
    <d v="2008-01-01T00:00:00"/>
    <n v="2008"/>
    <n v="18"/>
    <x v="0"/>
    <n v="0"/>
    <s v="1200 WESTLAKE AVE N #1006"/>
    <s v="SEATTLE"/>
    <s v="WA"/>
    <s v="98109"/>
    <n v="1"/>
    <n v="7501550660833"/>
    <n v="6020939410010001"/>
  </r>
  <r>
    <x v="6183"/>
    <s v="AVATAR CAPITAL MANAGEMENT LLC"/>
    <x v="5"/>
    <n v="523940"/>
    <s v="Portfolio Management and Investment Advice"/>
    <n v="52"/>
    <d v="2021-12-30T00:00:00"/>
    <n v="2021"/>
    <n v="4"/>
    <x v="2"/>
    <n v="0"/>
    <s v="1200 WESTLAKE AVE N # 1006"/>
    <s v="SEATTLE"/>
    <s v="WA"/>
    <s v="98109"/>
    <n v="1"/>
    <n v="8603180776168"/>
    <n v="6048631480010001"/>
  </r>
  <r>
    <x v="6184"/>
    <s v="AVATAR FINANCIAL GROUP LLC"/>
    <x v="5"/>
    <n v="522310"/>
    <s v="Mortgage and Nonmortgage Loan Brokers"/>
    <n v="52"/>
    <d v="2003-07-01T00:00:00"/>
    <n v="2003"/>
    <n v="23"/>
    <x v="3"/>
    <n v="0"/>
    <s v="1200 WESTLAKE AVE N # 1006"/>
    <s v="SEATTLE"/>
    <s v="WA"/>
    <s v="98109"/>
    <n v="1"/>
    <n v="5647320569929"/>
    <n v="6022690710010001"/>
  </r>
  <r>
    <x v="6185"/>
    <s v="AVATAR REIT I LLC"/>
    <x v="5"/>
    <n v="523999"/>
    <s v="Miscellaneous Financial Investment Activities"/>
    <n v="52"/>
    <d v="2021-07-16T00:00:00"/>
    <n v="2021"/>
    <n v="5"/>
    <x v="2"/>
    <n v="0"/>
    <s v="1200 WESTLAKE AVE N # 1006"/>
    <s v="SEATTLE"/>
    <s v="WA"/>
    <s v="98109"/>
    <n v="1"/>
    <n v="8603370776187"/>
    <n v="6048476570010001"/>
  </r>
  <r>
    <x v="6186"/>
    <s v="AVAYALIVE"/>
    <x v="1"/>
    <n v="541519"/>
    <s v="Other Computer Related Services"/>
    <n v="54"/>
    <d v="2017-03-01T00:00:00"/>
    <n v="2017"/>
    <n v="9"/>
    <x v="1"/>
    <n v="0"/>
    <s v="350 MT KEMBLE AVE"/>
    <s v="MORRISTOWN"/>
    <s v="NJ"/>
    <s v="07962"/>
    <n v="0"/>
    <n v="8143100727812"/>
    <n v="6032206370010001"/>
  </r>
  <r>
    <x v="6187"/>
    <s v="AVAYA LLC"/>
    <x v="5"/>
    <n v="423690"/>
    <s v="Other Electronic Parts and Equipment Merchant Wholesalers"/>
    <n v="42"/>
    <d v="2000-10-01T00:00:00"/>
    <n v="2000"/>
    <n v="25"/>
    <x v="3"/>
    <n v="0"/>
    <s v="350 MOUNT KEMBLE AVE"/>
    <s v="MORRISTOWN"/>
    <s v="NJ"/>
    <s v="07960"/>
    <n v="0"/>
    <n v="5432300547022"/>
    <n v="6020578470010011"/>
  </r>
  <r>
    <x v="6188"/>
    <s v="AVEA GROUP LLC"/>
    <x v="3"/>
    <n v="812990"/>
    <s v="All Other Personal Services"/>
    <n v="81"/>
    <d v="2024-12-06T00:00:00"/>
    <n v="2024"/>
    <n v="1"/>
    <x v="2"/>
    <n v="0"/>
    <s v="4700 CALIFORNIA AVE SW # 403"/>
    <s v="SEATTLE"/>
    <s v="WA"/>
    <s v="98116"/>
    <n v="1"/>
    <n v="8802380797241"/>
    <n v="6056014590010001"/>
  </r>
  <r>
    <x v="6189"/>
    <s v="AVEDA"/>
    <x v="1"/>
    <n v="456110"/>
    <s v="Pharmacies and Drug Retailers"/>
    <n v="45"/>
    <d v="2000-07-01T00:00:00"/>
    <n v="2000"/>
    <n v="26"/>
    <x v="3"/>
    <n v="0"/>
    <s v="2690 NE 49TH ST"/>
    <s v="SEATTLE"/>
    <s v="WA"/>
    <s v="98105"/>
    <n v="1"/>
    <n v="5368710540176"/>
    <n v="6020283440010004"/>
  </r>
  <r>
    <x v="6190"/>
    <s v="AVELA A VISION FOR ENGINEERING LITERACY &amp; ACCESS"/>
    <x v="11"/>
    <n v="611710"/>
    <s v="Educational Support Services"/>
    <n v="61"/>
    <d v="2022-12-22T00:00:00"/>
    <n v="2022"/>
    <n v="3"/>
    <x v="2"/>
    <n v="0"/>
    <s v="5237 UNIVERSITY WAY NE # 208"/>
    <s v="SEATTLE"/>
    <s v="WA"/>
    <s v="98105"/>
    <n v="1"/>
    <n v="8788860795763"/>
    <n v="6055785720010001"/>
  </r>
  <r>
    <x v="6191"/>
    <s v="GABRIEL AVELAR"/>
    <x v="0"/>
    <n v="611699"/>
    <s v="All Other Miscellaneous Schools and Instruction"/>
    <n v="61"/>
    <d v="2025-03-01T00:00:00"/>
    <n v="2025"/>
    <n v="1"/>
    <x v="2"/>
    <n v="0"/>
    <s v="5125 S RUGGLES ST"/>
    <s v="SEATTLE"/>
    <s v="WA"/>
    <s v="98178"/>
    <n v="1"/>
    <n v="8812850798332"/>
    <m/>
  </r>
  <r>
    <x v="6192"/>
    <s v="AVELECTRIC INC"/>
    <x v="1"/>
    <n v="238210"/>
    <s v="Electrical Contractors and Other Wiring Installation Contractors"/>
    <n v="23"/>
    <d v="2015-01-01T00:00:00"/>
    <n v="2015"/>
    <n v="11"/>
    <x v="0"/>
    <n v="0"/>
    <s v="29302 61ST AVE S"/>
    <s v="AUBURN"/>
    <s v="WA"/>
    <s v="98001"/>
    <n v="0"/>
    <n v="8286460742860"/>
    <n v="6030676740010001"/>
  </r>
  <r>
    <x v="6193"/>
    <s v="AVELLAR PLLC"/>
    <x v="3"/>
    <n v="541110"/>
    <s v="Offices of Lawyers"/>
    <n v="54"/>
    <d v="2021-06-02T00:00:00"/>
    <n v="2021"/>
    <n v="5"/>
    <x v="2"/>
    <n v="0"/>
    <s v="2530 NE 82ND ST"/>
    <s v="SEATTLE"/>
    <s v="WA"/>
    <s v="98115"/>
    <n v="1"/>
    <n v="8541160769676"/>
    <n v="6047558690010001"/>
  </r>
  <r>
    <x v="6194"/>
    <s v="JESICA AVELLONE"/>
    <x v="0"/>
    <n v="711510"/>
    <s v="Independent Artists, Writers, and Performers"/>
    <n v="71"/>
    <d v="2014-09-08T00:00:00"/>
    <n v="2014"/>
    <n v="11"/>
    <x v="0"/>
    <n v="0"/>
    <s v="1607 N 183RD ST"/>
    <s v="SHORELINE"/>
    <s v="WA"/>
    <s v="98133"/>
    <n v="0"/>
    <n v="7735440685460"/>
    <n v="6034359810010001"/>
  </r>
  <r>
    <x v="6195"/>
    <s v="TRACI TAGGART ND"/>
    <x v="1"/>
    <n v="621111"/>
    <s v="Offices of Physicians (except Mental Health Specialists)"/>
    <n v="62"/>
    <d v="2016-01-01T00:00:00"/>
    <n v="2016"/>
    <n v="10"/>
    <x v="1"/>
    <n v="0"/>
    <s v="10564 5TH AVE NE # 406"/>
    <s v="SEATTLE"/>
    <s v="WA"/>
    <s v="98125"/>
    <n v="1"/>
    <n v="8678670784068"/>
    <n v="6035657510010001"/>
  </r>
  <r>
    <x v="6196"/>
    <s v="AVENE BARBER SHOP LLC"/>
    <x v="3"/>
    <n v="812111"/>
    <s v="Barber Shops"/>
    <n v="81"/>
    <d v="2024-12-01T00:00:00"/>
    <n v="2024"/>
    <n v="1"/>
    <x v="2"/>
    <n v="0"/>
    <s v="6827 OSWEGO PL NE #A"/>
    <s v="SEATTLE"/>
    <s v="WA"/>
    <s v="98115"/>
    <n v="1"/>
    <n v="8800480797022"/>
    <n v="6056407820010001"/>
  </r>
  <r>
    <x v="6197"/>
    <s v="AVENUE 55"/>
    <x v="5"/>
    <n v="525990"/>
    <s v="Other Financial Vehicles"/>
    <n v="52"/>
    <d v="2013-01-01T00:00:00"/>
    <n v="2013"/>
    <n v="13"/>
    <x v="0"/>
    <n v="0"/>
    <s v="601 UNION ST # 2930"/>
    <s v="SEATTLE"/>
    <s v="WA"/>
    <s v="98101"/>
    <n v="1"/>
    <n v="7547820665711"/>
    <n v="6032620820010001"/>
  </r>
  <r>
    <x v="6198"/>
    <s v="AVENUE PROPERTIES"/>
    <x v="5"/>
    <n v="531210"/>
    <s v="Offices of Real Estate Agents and Brokers"/>
    <n v="53"/>
    <d v="2016-01-28T00:00:00"/>
    <n v="2016"/>
    <n v="10"/>
    <x v="1"/>
    <n v="0"/>
    <s v="501 E PIKE ST # STE 200A"/>
    <s v="SEATTLE"/>
    <s v="WA"/>
    <s v="98122"/>
    <n v="1"/>
    <n v="7931540705835"/>
    <n v="6035798080010001"/>
  </r>
  <r>
    <x v="6199"/>
    <s v="AVENUE IN CONSULTING LLC"/>
    <x v="5"/>
    <n v="541618"/>
    <s v="Other Management Consulting Services"/>
    <n v="54"/>
    <d v="2025-04-15T00:00:00"/>
    <n v="2025"/>
    <n v="1"/>
    <x v="2"/>
    <n v="0"/>
    <s v="4555 PURDUE AVE NE"/>
    <s v="SEATTLE"/>
    <s v="WA"/>
    <s v="98105"/>
    <n v="1"/>
    <n v="8923770810068"/>
    <n v="6043258170010001"/>
  </r>
  <r>
    <x v="6200"/>
    <s v="AVENUE OF THE ARTS"/>
    <x v="1"/>
    <n v="449129"/>
    <s v="All Other Home Furnishings Retailers"/>
    <n v="44"/>
    <d v="2016-04-01T00:00:00"/>
    <n v="2016"/>
    <n v="10"/>
    <x v="1"/>
    <n v="0"/>
    <s v="1621 QUEEN ANNE AVE N # B"/>
    <s v="SEATTLE"/>
    <s v="WA"/>
    <s v="98109"/>
    <n v="1"/>
    <n v="7937330706428"/>
    <n v="6035881450010001"/>
  </r>
  <r>
    <x v="6201"/>
    <s v="AVENUE SOUTH"/>
    <x v="5"/>
    <n v="325620"/>
    <s v="Toilet Preparation Manufacturing"/>
    <n v="32"/>
    <d v="2016-06-01T00:00:00"/>
    <n v="2016"/>
    <n v="10"/>
    <x v="1"/>
    <n v="0"/>
    <s v="5708 RENTON AVE S"/>
    <s v="SEATTLE"/>
    <s v="WA"/>
    <s v="98118"/>
    <n v="1"/>
    <n v="7983390711200"/>
    <m/>
  </r>
  <r>
    <x v="6202"/>
    <s v="AVENUE5 RESIDENTIAL LLC"/>
    <x v="5"/>
    <n v="531311"/>
    <s v="Residential Property Managers"/>
    <n v="53"/>
    <d v="2016-01-01T00:00:00"/>
    <n v="2016"/>
    <n v="10"/>
    <x v="1"/>
    <n v="0"/>
    <s v="901 5TH AVE # 3000"/>
    <s v="SEATTLE"/>
    <s v="WA"/>
    <s v="98164"/>
    <n v="1"/>
    <n v="7917940704427"/>
    <n v="6035547510010001"/>
  </r>
  <r>
    <x v="6203"/>
    <s v="AVENVIRO ACOUSTICS"/>
    <x v="5"/>
    <n v="541330"/>
    <s v="Engineering Services"/>
    <n v="54"/>
    <d v="2016-03-01T00:00:00"/>
    <n v="2016"/>
    <n v="10"/>
    <x v="1"/>
    <n v="0"/>
    <s v="1270 SW OTHELLO ST"/>
    <s v="SEATTLE"/>
    <s v="WA"/>
    <s v="98106"/>
    <n v="1"/>
    <n v="7938470706547"/>
    <n v="6035478940010001"/>
  </r>
  <r>
    <x v="6204"/>
    <s v="DAVID AVERILL"/>
    <x v="0"/>
    <n v="531110"/>
    <s v="Lessors of Residential Buildings and Dwellings"/>
    <n v="53"/>
    <d v="2024-08-15T00:00:00"/>
    <n v="2024"/>
    <n v="1"/>
    <x v="2"/>
    <n v="0"/>
    <s v="1701 34TH AVE"/>
    <s v="SEATTLE"/>
    <s v="WA"/>
    <s v="98122"/>
    <n v="1"/>
    <n v="8777750794587"/>
    <m/>
  </r>
  <r>
    <x v="6205"/>
    <s v="HERITAGE HARDWOODS"/>
    <x v="0"/>
    <n v="238330"/>
    <s v="Flooring Contractors"/>
    <n v="23"/>
    <d v="2023-05-17T00:00:00"/>
    <n v="2023"/>
    <n v="3"/>
    <x v="2"/>
    <n v="0"/>
    <s v="18133 86TH PL W"/>
    <s v="EDMONDS"/>
    <s v="WA"/>
    <s v="98026"/>
    <n v="0"/>
    <n v="8686940784931"/>
    <m/>
  </r>
  <r>
    <x v="6206"/>
    <s v="JAYNE AVERITT LMP"/>
    <x v="0"/>
    <n v="812990"/>
    <s v="All Other Personal Services"/>
    <n v="81"/>
    <d v="2007-04-01T00:00:00"/>
    <n v="2007"/>
    <n v="19"/>
    <x v="0"/>
    <n v="0"/>
    <s v="12250 GREENWOOD AVE N # 316"/>
    <s v="SEATTLE"/>
    <s v="WA"/>
    <s v="98133"/>
    <n v="1"/>
    <n v="5959280603310"/>
    <n v="6027135190010001"/>
  </r>
  <r>
    <x v="6207"/>
    <s v="AVERRO LLC"/>
    <x v="5"/>
    <n v="561320"/>
    <s v="Temporary Help Services"/>
    <n v="56"/>
    <d v="2023-04-01T00:00:00"/>
    <n v="2023"/>
    <n v="3"/>
    <x v="2"/>
    <n v="0"/>
    <s v="3009 DOUGLAS BLVD # 130"/>
    <s v="ROSEVILLE"/>
    <s v="CA"/>
    <s v="95661"/>
    <n v="0"/>
    <n v="8694900785794"/>
    <n v="6052144700010001"/>
  </r>
  <r>
    <x v="6208"/>
    <s v="AVERY HISTORICAL CONSULTING"/>
    <x v="0"/>
    <n v="541720"/>
    <s v="Research and Development in the Social Sciences and Humanities"/>
    <n v="54"/>
    <d v="2019-02-15T00:00:00"/>
    <n v="2019"/>
    <n v="7"/>
    <x v="1"/>
    <n v="0"/>
    <s v="705 N 79TH ST"/>
    <s v="SEATTLE"/>
    <s v="WA"/>
    <s v="98103"/>
    <n v="1"/>
    <n v="8336410748065"/>
    <n v="6043169710010001"/>
  </r>
  <r>
    <x v="6209"/>
    <s v="AVERY DENNISON"/>
    <x v="1"/>
    <n v="424120"/>
    <s v="Stationery and Office Supplies Merchant Wholesalers"/>
    <n v="42"/>
    <d v="1987-01-01T00:00:00"/>
    <n v="1987"/>
    <n v="39"/>
    <x v="3"/>
    <n v="0"/>
    <s v="1424 4TH AVE"/>
    <s v="SEATTLE"/>
    <s v="WA"/>
    <s v="98101"/>
    <n v="1"/>
    <n v="5087710509561"/>
    <n v="4090089720010001"/>
  </r>
  <r>
    <x v="6210"/>
    <s v="AVERY DENNISON CORPORATION"/>
    <x v="1"/>
    <n v="424110"/>
    <s v="Printing and Writing Paper Merchant Wholesalers"/>
    <n v="42"/>
    <d v="2025-01-01T00:00:00"/>
    <n v="2025"/>
    <n v="1"/>
    <x v="2"/>
    <n v="0"/>
    <s v="1424 4TH AVE"/>
    <s v="SEATTLE"/>
    <s v="WA"/>
    <s v="98101"/>
    <n v="1"/>
    <n v="8816270798689"/>
    <n v="6035815730010001"/>
  </r>
  <r>
    <x v="6211"/>
    <s v="AVERY FISHER THERAPY INC"/>
    <x v="1"/>
    <n v="621330"/>
    <s v="Offices of Mental Health Practitioners (except Physicians)"/>
    <n v="62"/>
    <d v="2017-12-03T00:00:00"/>
    <n v="2017"/>
    <n v="8"/>
    <x v="1"/>
    <n v="0"/>
    <s v="2207 NE 65TH ST # 200"/>
    <s v="SEATTLE"/>
    <s v="WA"/>
    <s v="98115"/>
    <n v="1"/>
    <n v="8654690781583"/>
    <n v="6041969900010001"/>
  </r>
  <r>
    <x v="6212"/>
    <s v="AVERY FRANKLIN CONSULTING LLC"/>
    <x v="2"/>
    <n v="541990"/>
    <s v="All Other Professional, Scientific, and Technical Services"/>
    <n v="54"/>
    <d v="2019-06-11T00:00:00"/>
    <n v="2019"/>
    <n v="7"/>
    <x v="1"/>
    <n v="0"/>
    <s v="933 N 84TH ST"/>
    <s v="SEATTLE"/>
    <s v="WA"/>
    <s v="98103"/>
    <n v="1"/>
    <n v="8374590752056"/>
    <n v="6042135840010001"/>
  </r>
  <r>
    <x v="6213"/>
    <s v="LAKESIDE"/>
    <x v="0"/>
    <n v="721199"/>
    <s v="All Other Traveler Accommodation"/>
    <n v="72"/>
    <d v="2026-05-15T00:00:00"/>
    <n v="2026"/>
    <n v="0"/>
    <x v="4"/>
    <n v="0"/>
    <s v="5002 57TH AVE S"/>
    <s v="SEATTLE"/>
    <s v="WA"/>
    <s v="98118"/>
    <n v="1"/>
    <n v="8924330810129"/>
    <n v="6049539010010001"/>
  </r>
  <r>
    <x v="6214"/>
    <s v="BALLARD BEAUTY"/>
    <x v="0"/>
    <n v="531110"/>
    <s v="Lessors of Residential Buildings and Dwellings"/>
    <n v="53"/>
    <d v="2019-01-01T00:00:00"/>
    <n v="2019"/>
    <n v="7"/>
    <x v="1"/>
    <n v="0"/>
    <s v="2112 NW 90TH ST"/>
    <s v="SEATTLE"/>
    <s v="WA"/>
    <s v="98117"/>
    <n v="1"/>
    <n v="8382640752923"/>
    <n v="6044066150010001"/>
  </r>
  <r>
    <x v="6215"/>
    <s v="NONE"/>
    <x v="1"/>
    <n v="339940"/>
    <s v="Office Supplies (except Paper) Manufacturing"/>
    <n v="33"/>
    <d v="2024-01-05T00:00:00"/>
    <n v="2024"/>
    <n v="2"/>
    <x v="2"/>
    <n v="0"/>
    <s v="50 POINTE DR"/>
    <s v="BREA"/>
    <s v="CA"/>
    <s v="92821"/>
    <n v="0"/>
    <n v="8752280791903"/>
    <n v="6032760150010001"/>
  </r>
  <r>
    <x v="6216"/>
    <s v="BELLEVUE VIP SERVICE"/>
    <x v="0"/>
    <n v="485320"/>
    <s v="Limousine Service"/>
    <n v="48"/>
    <d v="2022-01-01T00:00:00"/>
    <n v="2022"/>
    <n v="4"/>
    <x v="2"/>
    <n v="0"/>
    <s v="17016 NE 131ST PL"/>
    <s v="REDMOND"/>
    <s v="WA"/>
    <s v="98052"/>
    <n v="0"/>
    <n v="8579160773671"/>
    <n v="6028135990010002"/>
  </r>
  <r>
    <x v="6217"/>
    <s v="AVETRAD LLC"/>
    <x v="3"/>
    <n v="541930"/>
    <s v="Translation and Interpretation Services"/>
    <n v="54"/>
    <d v="2025-03-12T00:00:00"/>
    <n v="2025"/>
    <n v="1"/>
    <x v="2"/>
    <n v="0"/>
    <s v="450 ALASKAN WAY S # 200"/>
    <s v="SEATTLE"/>
    <s v="WA"/>
    <s v="98104"/>
    <n v="1"/>
    <n v="8826710799799"/>
    <n v="6057849340010001"/>
  </r>
  <r>
    <x v="6218"/>
    <s v="AVFUEL CORP"/>
    <x v="1"/>
    <n v="424720"/>
    <s v="Petroleum and Petroleum Products Merchant Wholesalers (except Bulk Stations and Terminals)"/>
    <n v="42"/>
    <d v="1997-01-01T00:00:00"/>
    <n v="1997"/>
    <n v="29"/>
    <x v="3"/>
    <n v="0"/>
    <s v="47 W ELLSWORTH ST"/>
    <s v="ANN ARBOR"/>
    <s v="MI"/>
    <s v="48108"/>
    <n v="0"/>
    <n v="5071400507852"/>
    <n v="6011163140010001"/>
  </r>
  <r>
    <x v="6219"/>
    <s v="VALLEY GLASS &amp; LOCKSMITH"/>
    <x v="1"/>
    <n v="444120"/>
    <s v="Paint and Wallpaper Retailers"/>
    <n v="44"/>
    <d v="1991-03-04T00:00:00"/>
    <n v="1991"/>
    <n v="35"/>
    <x v="3"/>
    <n v="0"/>
    <s v="10235 SE 260TH ST"/>
    <s v="KENT"/>
    <s v="WA"/>
    <s v="98031"/>
    <n v="0"/>
    <n v="1291780130680"/>
    <n v="6010038410010001"/>
  </r>
  <r>
    <x v="6220"/>
    <s v="AVI SPL LLC"/>
    <x v="3"/>
    <n v="238210"/>
    <s v="Electrical Contractors and Other Wiring Installation Contractors"/>
    <n v="23"/>
    <d v="2021-05-01T00:00:00"/>
    <n v="2021"/>
    <n v="5"/>
    <x v="2"/>
    <n v="0"/>
    <s v="16750 WOODINVILLE REDMOND RD NE"/>
    <s v="WOODINVILLE"/>
    <s v="WA"/>
    <s v="98072"/>
    <n v="0"/>
    <n v="8543560769925"/>
    <n v="6028951470010001"/>
  </r>
  <r>
    <x v="6221"/>
    <s v="AVI SYSTEMS INC"/>
    <x v="1"/>
    <n v="541990"/>
    <s v="All Other Professional, Scientific, and Technical Services"/>
    <n v="54"/>
    <d v="2023-01-03T00:00:00"/>
    <n v="2023"/>
    <n v="3"/>
    <x v="2"/>
    <n v="0"/>
    <s v="3315 S 116TH ST # 121"/>
    <s v="TUKWILA"/>
    <s v="WA"/>
    <s v="98168"/>
    <n v="0"/>
    <n v="8725960789090"/>
    <n v="6043248760010001"/>
  </r>
  <r>
    <x v="6222"/>
    <s v="AVIAT US INC"/>
    <x v="1"/>
    <n v="517111"/>
    <s v="Wired Telecommunications Carriers"/>
    <n v="51"/>
    <d v="2007-01-29T00:00:00"/>
    <n v="2007"/>
    <n v="19"/>
    <x v="0"/>
    <n v="0"/>
    <s v="200C PARKER DR # 100A"/>
    <s v="AUSTIN"/>
    <s v="TX"/>
    <s v="78728"/>
    <n v="0"/>
    <n v="5979000605386"/>
    <n v="6027069200010001"/>
  </r>
  <r>
    <x v="6223"/>
    <s v="HOLLAND STEPHENS INTERIORS"/>
    <x v="1"/>
    <n v="424990"/>
    <s v="Other Miscellaneous Nondurable Goods Merchant Wholesalers"/>
    <n v="42"/>
    <d v="1998-01-01T00:00:00"/>
    <n v="1998"/>
    <n v="28"/>
    <x v="3"/>
    <n v="0"/>
    <s v="2612 47TH AVE SW"/>
    <s v="SEATTLE"/>
    <s v="WA"/>
    <s v="98116"/>
    <n v="1"/>
    <n v="5154420516888"/>
    <n v="6018418330010001"/>
  </r>
  <r>
    <x v="6224"/>
    <s v="FASTSIGNS OF TACOMA"/>
    <x v="5"/>
    <n v="339950"/>
    <s v="Sign Manufacturing"/>
    <n v="33"/>
    <d v="2025-05-20T00:00:00"/>
    <n v="2025"/>
    <n v="1"/>
    <x v="2"/>
    <n v="0"/>
    <s v="3502 S 74TH ST"/>
    <s v="TACOMA"/>
    <s v="WA"/>
    <s v="98409"/>
    <n v="0"/>
    <n v="8837370800929"/>
    <n v="6053730490010001"/>
  </r>
  <r>
    <x v="6225"/>
    <s v="AVID BUILDERS INC"/>
    <x v="1"/>
    <n v="236116"/>
    <s v="New Multifamily Housing Construction (except For-Sale Builders)"/>
    <n v="23"/>
    <d v="2006-01-04T00:00:00"/>
    <n v="2006"/>
    <n v="20"/>
    <x v="0"/>
    <n v="0"/>
    <s v="4701 SW ADMIRAL WAY # 225"/>
    <s v="SEATTLE"/>
    <s v="WA"/>
    <s v="98116"/>
    <n v="1"/>
    <n v="7819950694216"/>
    <n v="6026013920010001"/>
  </r>
  <r>
    <x v="6226"/>
    <s v="AVID IDENTIFICATION SYSTEMS INC"/>
    <x v="1"/>
    <n v="424990"/>
    <s v="Other Miscellaneous Nondurable Goods Merchant Wholesalers"/>
    <n v="42"/>
    <d v="2002-04-01T00:00:00"/>
    <n v="2002"/>
    <n v="24"/>
    <x v="3"/>
    <n v="0"/>
    <s v="3185 HAMNER AVE"/>
    <s v="NORCO"/>
    <s v="CA"/>
    <s v="92860"/>
    <n v="0"/>
    <n v="5931800600360"/>
    <m/>
  </r>
  <r>
    <x v="6227"/>
    <s v="AVID LANDSCAPE DESIGN &amp; DEVELOPMENT LLC"/>
    <x v="5"/>
    <n v="561730"/>
    <s v="Landscaping Services"/>
    <n v="56"/>
    <d v="2005-08-01T00:00:00"/>
    <n v="2005"/>
    <n v="21"/>
    <x v="3"/>
    <n v="0"/>
    <s v="7328 210TH ST SW"/>
    <s v="EDMONDS"/>
    <s v="WA"/>
    <s v="98026"/>
    <n v="0"/>
    <n v="5814930587845"/>
    <n v="6025160370010001"/>
  </r>
  <r>
    <x v="6228"/>
    <s v="AVID TECHNOLOGY"/>
    <x v="1"/>
    <n v="449210"/>
    <s v="Electronics and Appliance Retailers"/>
    <n v="44"/>
    <d v="1991-08-10T00:00:00"/>
    <n v="1991"/>
    <n v="34"/>
    <x v="3"/>
    <n v="0"/>
    <s v="75 BLUE SKY DR"/>
    <s v="BURLINGTON"/>
    <s v="MA"/>
    <s v="01803"/>
    <n v="0"/>
    <n v="1578170159967"/>
    <n v="6013398350010002"/>
  </r>
  <r>
    <x v="6229"/>
    <s v="AVIDEX AV"/>
    <x v="5"/>
    <n v="459999"/>
    <s v="All Other Miscellaneous Retailers"/>
    <n v="45"/>
    <d v="2004-01-01T00:00:00"/>
    <n v="2004"/>
    <n v="22"/>
    <x v="3"/>
    <n v="0"/>
    <s v="8509 154TH AVE NE # 100"/>
    <s v="REDMOND"/>
    <s v="WA"/>
    <s v="98052"/>
    <n v="0"/>
    <n v="5676410573102"/>
    <n v="6023475740010002"/>
  </r>
  <r>
    <x v="6230"/>
    <s v="BROOK AVIDON"/>
    <x v="0"/>
    <n v="621399"/>
    <s v="Offices of All Other Miscellaneous Health Practitioners"/>
    <n v="62"/>
    <d v="1987-09-01T00:00:00"/>
    <n v="1987"/>
    <n v="38"/>
    <x v="3"/>
    <n v="0"/>
    <s v="4715 47TH AVE S"/>
    <s v="SEATTLE"/>
    <s v="WA"/>
    <s v="98118"/>
    <n v="1"/>
    <n v="1025010103223"/>
    <n v="6012128110010001"/>
  </r>
  <r>
    <x v="6231"/>
    <s v="ABS GENERAL CONSTRUCTION"/>
    <x v="0"/>
    <n v="423390"/>
    <s v="Other Construction Material Merchant Wholesalers"/>
    <n v="42"/>
    <d v="2014-09-05T00:00:00"/>
    <n v="2014"/>
    <n v="11"/>
    <x v="0"/>
    <n v="0"/>
    <s v="3612 NE 4TH ST TRLR 19"/>
    <s v="RENTON"/>
    <s v="WA"/>
    <s v="98056"/>
    <n v="0"/>
    <n v="7736370685558"/>
    <n v="6026516550010001"/>
  </r>
  <r>
    <x v="6232"/>
    <s v="HECTOR MEDICAL INTERPRETATION"/>
    <x v="0"/>
    <n v="541930"/>
    <s v="Translation and Interpretation Services"/>
    <n v="54"/>
    <d v="2009-05-13T00:00:00"/>
    <n v="2009"/>
    <n v="17"/>
    <x v="0"/>
    <n v="0"/>
    <s v="28251 15TH AVE S"/>
    <s v="FEDERAL WAY"/>
    <s v="WA"/>
    <s v="98003"/>
    <n v="0"/>
    <n v="7257620634836"/>
    <n v="6029294030010001"/>
  </r>
  <r>
    <x v="6233"/>
    <s v="JULIO AVILA"/>
    <x v="0"/>
    <n v="485999"/>
    <s v="All Other Transit and Ground Passenger Transportation"/>
    <n v="48"/>
    <d v="2017-01-21T00:00:00"/>
    <n v="2017"/>
    <n v="9"/>
    <x v="1"/>
    <n v="0"/>
    <s v="2221 NE 10TH ST"/>
    <s v="RENTON"/>
    <s v="WA"/>
    <s v="98056"/>
    <n v="0"/>
    <n v="8111490724557"/>
    <m/>
  </r>
  <r>
    <x v="6234"/>
    <s v="CALOZZI'S CHEESESTEAKS"/>
    <x v="3"/>
    <n v="722513"/>
    <s v="Limited-Service Restaurants"/>
    <n v="72"/>
    <d v="2026-02-01T00:00:00"/>
    <n v="2026"/>
    <n v="0"/>
    <x v="4"/>
    <n v="0"/>
    <s v="7016 E MARGINAL WAY S"/>
    <s v="SEATTLE"/>
    <s v="WA"/>
    <s v="98108"/>
    <n v="1"/>
    <n v="8890230806507"/>
    <n v="6059764090010001"/>
  </r>
  <r>
    <x v="6235"/>
    <s v="AVINASH SHARMA"/>
    <x v="0"/>
    <n v="485310"/>
    <s v="Taxi and Ridesharing Services"/>
    <n v="48"/>
    <d v="2008-10-01T00:00:00"/>
    <n v="2008"/>
    <n v="17"/>
    <x v="0"/>
    <n v="0"/>
    <s v="30212 125TH CT SE"/>
    <s v="AUBURN"/>
    <s v="WA"/>
    <s v="98092"/>
    <n v="0"/>
    <n v="7120120620064"/>
    <m/>
  </r>
  <r>
    <x v="6236"/>
    <s v="AVION PARTNERS"/>
    <x v="1"/>
    <n v="541330"/>
    <s v="Engineering Services"/>
    <n v="54"/>
    <d v="2008-11-01T00:00:00"/>
    <n v="2008"/>
    <n v="17"/>
    <x v="0"/>
    <n v="0"/>
    <s v="14205 SE 36TH ST # STE 100"/>
    <s v="BELLEVUE"/>
    <s v="WA"/>
    <s v="98006"/>
    <n v="0"/>
    <n v="7144250622616"/>
    <n v="6019644240010002"/>
  </r>
  <r>
    <x v="6237"/>
    <s v="AVIRAJ CREATIONS LLC"/>
    <x v="3"/>
    <n v="459920"/>
    <s v="Art Dealers"/>
    <n v="45"/>
    <d v="2025-01-01T00:00:00"/>
    <n v="2025"/>
    <n v="1"/>
    <x v="2"/>
    <n v="0"/>
    <s v="17821 NE 27TH ST"/>
    <s v="REDMOND"/>
    <s v="WA"/>
    <s v="98052"/>
    <n v="0"/>
    <n v="8804520797475"/>
    <n v="6056089940010001"/>
  </r>
  <r>
    <x v="6238"/>
    <s v="AVIRON"/>
    <x v="3"/>
    <n v="485320"/>
    <s v="Limousine Service"/>
    <n v="48"/>
    <d v="2026-03-25T00:00:00"/>
    <n v="2026"/>
    <n v="0"/>
    <x v="4"/>
    <n v="0"/>
    <s v="7967 144TH AVE SE"/>
    <s v="NEWCASTLE"/>
    <s v="WA"/>
    <s v="98059"/>
    <n v="0"/>
    <n v="8904080808031"/>
    <n v="6060729660010001"/>
  </r>
  <r>
    <x v="6239"/>
    <s v="AVIS RENT A CAR SYSTEM LLC"/>
    <x v="5"/>
    <n v="532111"/>
    <s v="Passenger Car Rental"/>
    <n v="53"/>
    <d v="2013-07-01T00:00:00"/>
    <n v="2013"/>
    <n v="13"/>
    <x v="0"/>
    <n v="0"/>
    <s v="1011 PIKE STREET HOMEWOOD SUITES"/>
    <s v="SEATTLE"/>
    <s v="WA"/>
    <s v="98101"/>
    <n v="1"/>
    <n v="5976450690275"/>
    <n v="6026878640010033"/>
  </r>
  <r>
    <x v="6239"/>
    <s v="AVIS RENT A CAR SYSTEM LLC"/>
    <x v="5"/>
    <n v="532111"/>
    <s v="Passenger Car Rental"/>
    <n v="53"/>
    <d v="2013-07-01T00:00:00"/>
    <n v="2013"/>
    <n v="13"/>
    <x v="0"/>
    <n v="0"/>
    <s v="2724 4TH AVE S"/>
    <s v="SEATTLE"/>
    <s v="WA"/>
    <s v="98134"/>
    <n v="1"/>
    <n v="5976450690273"/>
    <n v="6026878640010036"/>
  </r>
  <r>
    <x v="6239"/>
    <s v="AVIS RENT A CAR SYSTEM LLC"/>
    <x v="5"/>
    <n v="532111"/>
    <s v="Passenger Car Rental"/>
    <n v="53"/>
    <d v="2007-01-22T00:00:00"/>
    <n v="2007"/>
    <n v="19"/>
    <x v="0"/>
    <n v="0"/>
    <s v="1919 5TH AVE"/>
    <s v="SEATTLE"/>
    <s v="WA"/>
    <s v="98101"/>
    <n v="1"/>
    <n v="5976450605118"/>
    <n v="6026878640010003"/>
  </r>
  <r>
    <x v="6239"/>
    <s v="AVIS RENT A CAR SYSTEM LLC"/>
    <x v="5"/>
    <n v="532111"/>
    <s v="Passenger Car Rental"/>
    <n v="53"/>
    <d v="2011-06-01T00:00:00"/>
    <n v="2011"/>
    <n v="15"/>
    <x v="0"/>
    <n v="0"/>
    <s v="6000 ROOSEVELT WAY NE"/>
    <s v="SEATTLE"/>
    <s v="WA"/>
    <s v="98115"/>
    <n v="1"/>
    <n v="5976450658913"/>
    <n v="6026878640010028"/>
  </r>
  <r>
    <x v="6239"/>
    <s v="AVIS RENT A CAR SYSTEM, LLC"/>
    <x v="5"/>
    <n v="532111"/>
    <s v="Passenger Car Rental"/>
    <n v="53"/>
    <d v="2016-01-01T00:00:00"/>
    <n v="2016"/>
    <n v="10"/>
    <x v="1"/>
    <n v="0"/>
    <s v="100 4TH AVE N # 150"/>
    <s v="SEATTLE"/>
    <s v="WA"/>
    <s v="98109"/>
    <n v="1"/>
    <n v="5976450792325"/>
    <n v="6026878640010046"/>
  </r>
  <r>
    <x v="6240"/>
    <s v="AMY REGINA AVISHAY"/>
    <x v="0"/>
    <n v="531110"/>
    <s v="Lessors of Residential Buildings and Dwellings"/>
    <n v="53"/>
    <d v="2023-12-11T00:00:00"/>
    <n v="2023"/>
    <n v="2"/>
    <x v="2"/>
    <n v="0"/>
    <s v="2010 NW 60TH ST"/>
    <s v="SEATTLE"/>
    <s v="WA"/>
    <s v="98107"/>
    <n v="1"/>
    <n v="8720390788496"/>
    <n v="6053415290010001"/>
  </r>
  <r>
    <x v="6241"/>
    <s v="AVISON YOUNG"/>
    <x v="1"/>
    <n v="531312"/>
    <s v="Nonresidential Property Managers"/>
    <n v="53"/>
    <d v="2018-08-09T00:00:00"/>
    <n v="2018"/>
    <n v="7"/>
    <x v="1"/>
    <n v="0"/>
    <s v="1100 OLIVE WAY"/>
    <s v="SEATTLE"/>
    <s v="WA"/>
    <s v="98101"/>
    <n v="1"/>
    <n v="8271900741329"/>
    <n v="6043088950010001"/>
  </r>
  <r>
    <x v="6242"/>
    <s v="AVISTA CORPORATION"/>
    <x v="1"/>
    <n v="221122"/>
    <s v="Electric Power Distribution"/>
    <n v="22"/>
    <d v="2020-09-23T00:00:00"/>
    <n v="2020"/>
    <n v="5"/>
    <x v="2"/>
    <n v="0"/>
    <s v="1411 E MISSION AVE"/>
    <s v="SPOKANE"/>
    <s v="WA"/>
    <s v="99202"/>
    <n v="0"/>
    <n v="8503540765717"/>
    <n v="3280002230010003"/>
  </r>
  <r>
    <x v="6243"/>
    <s v="AVIT LLC"/>
    <x v="5"/>
    <n v="541513"/>
    <s v="Computer Facilities Management Services"/>
    <n v="54"/>
    <d v="2010-07-01T00:00:00"/>
    <n v="2010"/>
    <n v="16"/>
    <x v="0"/>
    <n v="0"/>
    <s v="2606 2ND AVE # 145"/>
    <s v="SEATTLE"/>
    <s v="WA"/>
    <s v="98121"/>
    <n v="1"/>
    <n v="7287490638070"/>
    <n v="6030263950010001"/>
  </r>
  <r>
    <x v="6244"/>
    <s v="AVITAS"/>
    <x v="1"/>
    <n v="456199"/>
    <s v="All Other Health and Personal Care Retailers"/>
    <n v="45"/>
    <d v="2014-08-01T00:00:00"/>
    <n v="2014"/>
    <n v="12"/>
    <x v="0"/>
    <n v="0"/>
    <s v="25404 STATE ROUTE 9 NE"/>
    <s v="ARLINGTON"/>
    <s v="WA"/>
    <s v="98223"/>
    <n v="0"/>
    <n v="7933290706015"/>
    <n v="6032711860010002"/>
  </r>
  <r>
    <x v="6245"/>
    <s v="AVITIVA INC"/>
    <x v="1"/>
    <n v="541511"/>
    <s v="Custom Computer Programming Services"/>
    <n v="54"/>
    <d v="2007-12-01T00:00:00"/>
    <n v="2007"/>
    <n v="18"/>
    <x v="0"/>
    <n v="0"/>
    <s v="731 N 71ST ST"/>
    <s v="SEATTLE"/>
    <s v="WA"/>
    <s v="98103"/>
    <n v="1"/>
    <n v="7033940610945"/>
    <n v="6025493220010001"/>
  </r>
  <r>
    <x v="6246"/>
    <s v="AVIV HUMMUS BAR"/>
    <x v="5"/>
    <n v="722511"/>
    <s v="Full-Service Restaurants"/>
    <n v="72"/>
    <d v="2016-10-25T00:00:00"/>
    <n v="2016"/>
    <n v="9"/>
    <x v="1"/>
    <n v="0"/>
    <s v="107 15TH AVE E"/>
    <s v="SEATTLE"/>
    <s v="WA"/>
    <s v="98112"/>
    <n v="1"/>
    <n v="8004770713420"/>
    <n v="6034777530010000"/>
  </r>
  <r>
    <x v="6247"/>
    <s v="MUSE STUDIO GALLERY"/>
    <x v="3"/>
    <n v="458310"/>
    <s v="Jewelry Retailers"/>
    <n v="45"/>
    <d v="2021-06-01T00:00:00"/>
    <n v="2021"/>
    <n v="5"/>
    <x v="2"/>
    <n v="0"/>
    <s v="5337 BALLARD AVE NW"/>
    <s v="SEATTLE"/>
    <s v="WA"/>
    <s v="98107"/>
    <n v="1"/>
    <n v="8541700769733"/>
    <n v="6047588470010001"/>
  </r>
  <r>
    <x v="6248"/>
    <s v="AVIVA KAMM LAW"/>
    <x v="3"/>
    <n v="541110"/>
    <s v="Offices of Lawyers"/>
    <n v="54"/>
    <d v="2023-03-15T00:00:00"/>
    <n v="2023"/>
    <n v="3"/>
    <x v="2"/>
    <n v="0"/>
    <s v="300 LENORA ST"/>
    <s v="SEATTLE"/>
    <s v="WA"/>
    <s v="98121"/>
    <n v="1"/>
    <n v="8670170783178"/>
    <n v="6050285810010001"/>
  </r>
  <r>
    <x v="6249"/>
    <s v="A CREATIVE KITCHEN"/>
    <x v="3"/>
    <n v="722320"/>
    <s v="Caterers"/>
    <n v="72"/>
    <d v="2023-01-01T00:00:00"/>
    <n v="2023"/>
    <n v="3"/>
    <x v="2"/>
    <n v="0"/>
    <s v="4408 DELRIDGE WAY SW # 311"/>
    <s v="SEATTLE"/>
    <s v="WA"/>
    <s v="98106"/>
    <n v="1"/>
    <n v="8729410789471"/>
    <n v="6048392170010001"/>
  </r>
  <r>
    <x v="6250"/>
    <s v="FOOD JUNCTION"/>
    <x v="5"/>
    <n v="722511"/>
    <s v="Full-Service Restaurants"/>
    <n v="72"/>
    <d v="2022-04-26T00:00:00"/>
    <n v="2022"/>
    <n v="4"/>
    <x v="2"/>
    <n v="0"/>
    <s v="1165 HARRISON ST"/>
    <s v="SEATTLE"/>
    <s v="WA"/>
    <s v="98109"/>
    <n v="1"/>
    <n v="8731050789645"/>
    <n v="6048939880010001"/>
  </r>
  <r>
    <x v="6251"/>
    <s v="AVM BIOTECHNOLOGY INC"/>
    <x v="2"/>
    <n v="541714"/>
    <s v="Research and Development in Biotechnology (except Nanobiotechnology)"/>
    <n v="54"/>
    <d v="2008-01-14T00:00:00"/>
    <n v="2008"/>
    <n v="18"/>
    <x v="0"/>
    <n v="0"/>
    <s v="1700 7TH AVE # 2100"/>
    <s v="SEATTLE"/>
    <s v="WA"/>
    <s v="98101"/>
    <n v="1"/>
    <n v="8345770749050"/>
    <n v="6027965800010002"/>
  </r>
  <r>
    <x v="6252"/>
    <s v="AVM GROUP LLC"/>
    <x v="3"/>
    <n v="236210"/>
    <s v="Industrial Building Construction"/>
    <n v="23"/>
    <d v="2026-09-01T00:00:00"/>
    <n v="2026"/>
    <n v="0"/>
    <x v="5"/>
    <n v="1"/>
    <s v="711 CAPITOL WAY S"/>
    <s v="OLYMPIA"/>
    <s v="WA"/>
    <s v="98501"/>
    <n v="0"/>
    <n v="8937210811483"/>
    <n v="6062332510010001"/>
  </r>
  <r>
    <x v="6253"/>
    <s v="ECONOMY AUTO SALES &amp; BROWN TOWING"/>
    <x v="5"/>
    <n v="441120"/>
    <s v="Used Car Dealers"/>
    <n v="44"/>
    <d v="2017-05-01T00:00:00"/>
    <n v="2017"/>
    <n v="9"/>
    <x v="1"/>
    <n v="0"/>
    <s v="923 S DORIS ST"/>
    <s v="SEATTLE"/>
    <s v="WA"/>
    <s v="98108"/>
    <n v="1"/>
    <n v="8066300719849"/>
    <n v="6031373190010001"/>
  </r>
  <r>
    <x v="6254"/>
    <s v="PHO HANOI RESTAURANT"/>
    <x v="3"/>
    <n v="722511"/>
    <s v="Full-Service Restaurants"/>
    <n v="72"/>
    <d v="2019-03-01T00:00:00"/>
    <n v="2019"/>
    <n v="7"/>
    <x v="1"/>
    <n v="0"/>
    <s v="9447 RAINIER AVE S"/>
    <s v="SEATTLE"/>
    <s v="WA"/>
    <s v="98118"/>
    <n v="1"/>
    <n v="8338530748282"/>
    <n v="6034429680010001"/>
  </r>
  <r>
    <x v="6255"/>
    <s v="AVNEET SANDHI LLC"/>
    <x v="5"/>
    <n v="485310"/>
    <s v="Taxi and Ridesharing Services"/>
    <n v="48"/>
    <d v="2009-09-03T00:00:00"/>
    <n v="2009"/>
    <n v="16"/>
    <x v="0"/>
    <n v="0"/>
    <s v="21605 42ND PL S"/>
    <s v="KENT"/>
    <s v="WA"/>
    <s v="98032"/>
    <n v="0"/>
    <n v="7208900629706"/>
    <n v="6029515030010005"/>
  </r>
  <r>
    <x v="6256"/>
    <s v="OFER AVNERY"/>
    <x v="0"/>
    <n v="721199"/>
    <s v="All Other Traveler Accommodation"/>
    <n v="72"/>
    <d v="2020-01-17T00:00:00"/>
    <n v="2020"/>
    <n v="6"/>
    <x v="1"/>
    <n v="0"/>
    <s v="829 NW MARKET ST"/>
    <s v="SEATTLE"/>
    <s v="WA"/>
    <s v="98107"/>
    <n v="1"/>
    <n v="8488370764113"/>
    <m/>
  </r>
  <r>
    <x v="6257"/>
    <s v="A J A ARTS &amp; DESIGN"/>
    <x v="0"/>
    <n v="541430"/>
    <s v="Graphic Design Services"/>
    <n v="54"/>
    <d v="1986-05-16T00:00:00"/>
    <n v="1986"/>
    <n v="40"/>
    <x v="3"/>
    <n v="0"/>
    <s v="2200 N 77TH ST"/>
    <s v="SEATTLE"/>
    <s v="WA"/>
    <s v="98103"/>
    <n v="1"/>
    <n v="580850066833"/>
    <n v="6006231380010001"/>
  </r>
  <r>
    <x v="6258"/>
    <s v="AVNET ELECTRONICS MARKETING"/>
    <x v="1"/>
    <n v="423690"/>
    <s v="Other Electronic Parts and Equipment Merchant Wholesalers"/>
    <n v="42"/>
    <d v="1986-09-01T00:00:00"/>
    <n v="1986"/>
    <n v="39"/>
    <x v="3"/>
    <n v="0"/>
    <s v="2211 S 47TH ST"/>
    <s v="PHOENIX"/>
    <s v="AZ"/>
    <s v="85034"/>
    <n v="0"/>
    <n v="1566480158781"/>
    <n v="6001327260010003"/>
  </r>
  <r>
    <x v="6259"/>
    <s v="AVO TRAINING INSTITUTE INC"/>
    <x v="1"/>
    <n v="611519"/>
    <s v="Other Technical and Trade Schools"/>
    <n v="61"/>
    <d v="2008-07-24T00:00:00"/>
    <n v="2008"/>
    <n v="18"/>
    <x v="0"/>
    <n v="0"/>
    <s v="4271 BRONZE WAY"/>
    <s v="DALLAS"/>
    <s v="TX"/>
    <s v="75237"/>
    <n v="0"/>
    <n v="7101250618091"/>
    <n v="6029893170010001"/>
  </r>
  <r>
    <x v="6260"/>
    <s v="UNITED TOWNCAR TRANSPORTATION"/>
    <x v="0"/>
    <n v="485320"/>
    <s v="Limousine Service"/>
    <n v="48"/>
    <d v="2013-03-01T00:00:00"/>
    <n v="2013"/>
    <n v="13"/>
    <x v="0"/>
    <n v="0"/>
    <s v="1424 148TH AVE SE # D8"/>
    <s v="BELLEVUE"/>
    <s v="WA"/>
    <s v="98007"/>
    <n v="0"/>
    <n v="7554250666389"/>
    <n v="6023733320010001"/>
  </r>
  <r>
    <x v="6261"/>
    <s v="BONDSXCROSSING"/>
    <x v="3"/>
    <n v="315250"/>
    <s v="Cut and Sew Apparel Manufacturing (except Contractors)"/>
    <n v="31"/>
    <d v="2026-06-23T00:00:00"/>
    <n v="2026"/>
    <n v="0"/>
    <x v="4"/>
    <n v="0"/>
    <s v="1529 NE 107TH ST"/>
    <s v="SEATTLE"/>
    <s v="WA"/>
    <s v="98125"/>
    <n v="1"/>
    <n v="8935620811314"/>
    <n v="6061737090010001"/>
  </r>
  <r>
    <x v="6262"/>
    <s v="AVOLE"/>
    <x v="5"/>
    <n v="722513"/>
    <s v="Limited-Service Restaurants"/>
    <n v="72"/>
    <d v="2019-07-16T00:00:00"/>
    <n v="2019"/>
    <n v="7"/>
    <x v="1"/>
    <n v="0"/>
    <s v="2330 E UNION ST"/>
    <s v="SEATTLE"/>
    <s v="WA"/>
    <s v="98122"/>
    <n v="1"/>
    <n v="8475900762791"/>
    <n v="6044710190010001"/>
  </r>
  <r>
    <x v="6263"/>
    <s v="AVOTUS CORP"/>
    <x v="1"/>
    <n v="811210"/>
    <s v="Electronic and Precision Equipment Repair and Maintenance"/>
    <n v="81"/>
    <d v="2008-03-31T00:00:00"/>
    <n v="2008"/>
    <n v="18"/>
    <x v="0"/>
    <n v="0"/>
    <s v="409 MATHESON BLVD E"/>
    <s v="MISSISSAUGA"/>
    <s v="ON"/>
    <s v="L4Z 2"/>
    <n v="0"/>
    <n v="7064640614217"/>
    <n v="6026245880010001"/>
  </r>
  <r>
    <x v="6264"/>
    <s v="SERGIU AVRAM"/>
    <x v="0"/>
    <n v="485320"/>
    <s v="Limousine Service"/>
    <n v="48"/>
    <d v="2023-10-04T00:00:00"/>
    <n v="2023"/>
    <n v="2"/>
    <x v="2"/>
    <n v="0"/>
    <s v="2578 152ND AVE NE # 222"/>
    <s v="REDMOND"/>
    <s v="WA"/>
    <s v="98052"/>
    <n v="0"/>
    <n v="8714580787870"/>
    <n v="605324441"/>
  </r>
  <r>
    <x v="6265"/>
    <s v="AVRIL CONSTRUCTION INC."/>
    <x v="1"/>
    <n v="238210"/>
    <s v="Electrical Contractors and Other Wiring Installation Contractors"/>
    <n v="23"/>
    <d v="2020-12-17T00:00:00"/>
    <n v="2020"/>
    <n v="5"/>
    <x v="2"/>
    <n v="0"/>
    <s v="24800 NE 8TH ST"/>
    <s v="SAMMAMISH"/>
    <s v="WA"/>
    <s v="98074"/>
    <n v="0"/>
    <n v="8538350769384"/>
    <n v="6043393840010001"/>
  </r>
  <r>
    <x v="6266"/>
    <s v="AVRIO PROPERTIES 1 LLC"/>
    <x v="3"/>
    <n v="531110"/>
    <s v="Lessors of Residential Buildings and Dwellings"/>
    <n v="53"/>
    <d v="2025-11-03T00:00:00"/>
    <n v="2025"/>
    <n v="0"/>
    <x v="4"/>
    <n v="0"/>
    <s v="5237 37TH AVE NE"/>
    <s v="SEATTLE"/>
    <s v="WA"/>
    <s v="98105"/>
    <n v="1"/>
    <n v="8874720804795"/>
    <n v="6056239800010001"/>
  </r>
  <r>
    <x v="6267"/>
    <s v="AVS BUILD LLC"/>
    <x v="3"/>
    <n v="531311"/>
    <s v="Residential Property Managers"/>
    <n v="53"/>
    <d v="2024-03-01T00:00:00"/>
    <n v="2024"/>
    <n v="2"/>
    <x v="2"/>
    <n v="0"/>
    <s v="5643 16TH AVE SW"/>
    <s v="SEATTLE"/>
    <s v="WA"/>
    <s v="98106"/>
    <n v="1"/>
    <n v="8743310790918"/>
    <n v="6046371970010001"/>
  </r>
  <r>
    <x v="6268"/>
    <s v="AVT IAM RENTALS"/>
    <x v="7"/>
    <n v="721191"/>
    <s v="Bed-and-Breakfast Inns"/>
    <n v="72"/>
    <d v="2019-07-08T00:00:00"/>
    <n v="2019"/>
    <n v="7"/>
    <x v="1"/>
    <n v="0"/>
    <s v="3141 34TH AVE S"/>
    <s v="SEATTLE"/>
    <s v="WA"/>
    <s v="98144"/>
    <n v="1"/>
    <n v="8391900753895"/>
    <n v="6044800640010001"/>
  </r>
  <r>
    <x v="6269"/>
    <s v="AVTEXPERTS LLC"/>
    <x v="3"/>
    <n v="561320"/>
    <s v="Temporary Help Services"/>
    <n v="56"/>
    <d v="2024-08-05T00:00:00"/>
    <n v="2024"/>
    <n v="1"/>
    <x v="2"/>
    <n v="0"/>
    <s v="4310 LOSEE RD # 9"/>
    <s v="NORTH LAS VEGAS"/>
    <s v="NV"/>
    <s v="89030"/>
    <n v="0"/>
    <n v="8773540794142"/>
    <n v="6055801570010001"/>
  </r>
  <r>
    <x v="6270"/>
    <s v="AVVO INC"/>
    <x v="1"/>
    <n v="541511"/>
    <s v="Custom Computer Programming Services"/>
    <n v="54"/>
    <d v="2006-02-15T00:00:00"/>
    <n v="2006"/>
    <n v="20"/>
    <x v="0"/>
    <n v="0"/>
    <s v="720 OLIVE WAY # 1400"/>
    <s v="SEATTLE"/>
    <s v="WA"/>
    <s v="98101"/>
    <n v="1"/>
    <n v="5910290598121"/>
    <n v="6025855790010001"/>
  </r>
  <r>
    <x v="6271"/>
    <s v="AGUA VERDE PADDLE CLUB"/>
    <x v="1"/>
    <n v="812990"/>
    <s v="All Other Personal Services"/>
    <n v="81"/>
    <d v="2005-07-01T00:00:00"/>
    <n v="2005"/>
    <n v="21"/>
    <x v="3"/>
    <n v="0"/>
    <s v="1307 NE BOAT ST"/>
    <s v="SEATTLE"/>
    <s v="WA"/>
    <s v="98105"/>
    <n v="1"/>
    <n v="5880500594889"/>
    <n v="6024957350010001"/>
  </r>
  <r>
    <x v="6272"/>
    <s v="AW SEATTLE TOWNCAR"/>
    <x v="0"/>
    <n v="485320"/>
    <s v="Limousine Service"/>
    <n v="48"/>
    <d v="2015-09-14T00:00:00"/>
    <n v="2015"/>
    <n v="10"/>
    <x v="1"/>
    <n v="0"/>
    <s v="15329 2ND AVE W UNIT B"/>
    <s v="LYNNWOOD"/>
    <s v="WA"/>
    <s v="98087"/>
    <n v="0"/>
    <n v="7876270700064"/>
    <n v="602954603"/>
  </r>
  <r>
    <x v="6273"/>
    <s v="AWA ELECTRICAL CONSULTANTS INC"/>
    <x v="1"/>
    <n v="541330"/>
    <s v="Engineering Services"/>
    <n v="54"/>
    <d v="2015-02-15T00:00:00"/>
    <n v="2015"/>
    <n v="11"/>
    <x v="0"/>
    <n v="0"/>
    <s v="19015 36TH AVE W #E"/>
    <s v="LYNNWOOD"/>
    <s v="WA"/>
    <s v="98036"/>
    <n v="0"/>
    <n v="8232390737221"/>
    <n v="6017688200010001"/>
  </r>
  <r>
    <x v="6274"/>
    <s v="AWAD SAID A"/>
    <x v="0"/>
    <n v="485310"/>
    <s v="Taxi and Ridesharing Services"/>
    <n v="48"/>
    <d v="2024-01-02T00:00:00"/>
    <n v="2024"/>
    <n v="2"/>
    <x v="2"/>
    <n v="0"/>
    <s v="2901 S 128TH ST"/>
    <s v="TUKWILLA"/>
    <s v="WA"/>
    <s v="98168"/>
    <n v="0"/>
    <n v="8729910789526"/>
    <m/>
  </r>
  <r>
    <x v="6275"/>
    <s v="AWAKEN AND RENEW THERAPY"/>
    <x v="3"/>
    <n v="621330"/>
    <s v="Offices of Mental Health Practitioners (except Physicians)"/>
    <n v="62"/>
    <d v="2026-05-29T00:00:00"/>
    <n v="2026"/>
    <n v="0"/>
    <x v="4"/>
    <n v="0"/>
    <s v="215 10TH AVE E # 625"/>
    <s v="SEATTLE"/>
    <s v="WA"/>
    <s v="98102"/>
    <n v="1"/>
    <n v="8929780810707"/>
    <n v="6062268700010001"/>
  </r>
  <r>
    <x v="6276"/>
    <s v="AWAKEN WELLNESS PLLC"/>
    <x v="3"/>
    <n v="621330"/>
    <s v="Offices of Mental Health Practitioners (except Physicians)"/>
    <n v="62"/>
    <d v="2019-04-01T00:00:00"/>
    <n v="2019"/>
    <n v="7"/>
    <x v="1"/>
    <n v="0"/>
    <s v="7755 HIGHLAND PARK WAY SW"/>
    <s v="SEATTLE"/>
    <s v="WA"/>
    <s v="98106"/>
    <n v="1"/>
    <n v="8321440746507"/>
    <n v="6043790060010001"/>
  </r>
  <r>
    <x v="6277"/>
    <s v="PROMOTIONS &amp; MARKETING"/>
    <x v="1"/>
    <n v="541613"/>
    <s v="Marketing Consulting Services"/>
    <n v="54"/>
    <d v="2016-03-10T00:00:00"/>
    <n v="2016"/>
    <n v="10"/>
    <x v="1"/>
    <n v="0"/>
    <s v="279 LINDER RD"/>
    <s v="GREENBRIER"/>
    <s v="AR"/>
    <s v="72058"/>
    <n v="0"/>
    <n v="7935830706274"/>
    <m/>
  </r>
  <r>
    <x v="6278"/>
    <s v="AWAKENINGS ACUPUNCTURE PLLC"/>
    <x v="5"/>
    <n v="621399"/>
    <s v="Offices of All Other Miscellaneous Health Practitioners"/>
    <n v="62"/>
    <d v="2017-02-09T00:00:00"/>
    <n v="2017"/>
    <n v="9"/>
    <x v="1"/>
    <n v="0"/>
    <s v="6522 FREMONT AVE N"/>
    <s v="SEATTLE"/>
    <s v="WA"/>
    <s v="98103"/>
    <n v="1"/>
    <n v="8036240716736"/>
    <n v="6040844440010001"/>
  </r>
  <r>
    <x v="6279"/>
    <s v="AWAL"/>
    <x v="0"/>
    <n v="485999"/>
    <s v="All Other Transit and Ground Passenger Transportation"/>
    <n v="48"/>
    <d v="2023-01-01T00:00:00"/>
    <n v="2023"/>
    <n v="3"/>
    <x v="2"/>
    <n v="0"/>
    <s v="720 SW 96TH CIR # 203"/>
    <s v="SEATTLE"/>
    <s v="WA"/>
    <s v="98106"/>
    <n v="1"/>
    <n v="8653720781476"/>
    <m/>
  </r>
  <r>
    <x v="6280"/>
    <s v="FLAT RATE"/>
    <x v="0"/>
    <n v="485310"/>
    <s v="Taxi and Ridesharing Services"/>
    <n v="48"/>
    <d v="2018-10-31T00:00:00"/>
    <n v="2018"/>
    <n v="7"/>
    <x v="1"/>
    <n v="0"/>
    <s v="5123 S AVON ST"/>
    <s v="SEATTLE"/>
    <s v="WA"/>
    <s v="98178"/>
    <n v="1"/>
    <n v="8297410743990"/>
    <m/>
  </r>
  <r>
    <x v="6281"/>
    <s v="FARDUS IGEH"/>
    <x v="3"/>
    <n v="624410"/>
    <s v="Child Care Services"/>
    <n v="62"/>
    <d v="2025-04-24T00:00:00"/>
    <n v="2025"/>
    <n v="1"/>
    <x v="2"/>
    <n v="0"/>
    <s v="6528 SHAFFER AVE S"/>
    <s v="SEATTLE"/>
    <s v="WA"/>
    <s v="98108"/>
    <n v="1"/>
    <n v="8832060800359"/>
    <n v="605578795"/>
  </r>
  <r>
    <x v="6282"/>
    <s v="AWARD ELIZABETH F"/>
    <x v="0"/>
    <n v="812990"/>
    <s v="All Other Personal Services"/>
    <n v="81"/>
    <d v="2003-10-01T00:00:00"/>
    <n v="2003"/>
    <n v="22"/>
    <x v="3"/>
    <n v="0"/>
    <s v="1434 31ST AVE"/>
    <s v="SEATTLE"/>
    <s v="WA"/>
    <s v="98122"/>
    <n v="1"/>
    <n v="5649370570148"/>
    <n v="6023322340010001"/>
  </r>
  <r>
    <x v="6283"/>
    <s v="AWARD RESURFACING"/>
    <x v="5"/>
    <n v="238320"/>
    <s v="Painting and Wall Covering Contractors"/>
    <n v="23"/>
    <d v="2020-04-09T00:00:00"/>
    <n v="2020"/>
    <n v="6"/>
    <x v="1"/>
    <n v="0"/>
    <s v="8201 DAY DR SE"/>
    <s v="OLYMPIA"/>
    <s v="WA"/>
    <s v="98513"/>
    <n v="0"/>
    <n v="8486090763873"/>
    <n v="6045832900010001"/>
  </r>
  <r>
    <x v="6284"/>
    <s v="AWARE BODY CARE PLLC"/>
    <x v="3"/>
    <n v="621399"/>
    <s v="Offices of All Other Miscellaneous Health Practitioners"/>
    <n v="62"/>
    <d v="2022-08-13T00:00:00"/>
    <n v="2022"/>
    <n v="3"/>
    <x v="2"/>
    <n v="0"/>
    <s v="9500 ROOSEVELT WAY NE # 208"/>
    <s v="SEATTLE"/>
    <s v="WA"/>
    <s v="98115"/>
    <n v="1"/>
    <n v="8676810783874"/>
    <n v="6049633000010001"/>
  </r>
  <r>
    <x v="6285"/>
    <s v="ACL GLOBAL PROJECT"/>
    <x v="11"/>
    <n v="611710"/>
    <s v="Educational Support Services"/>
    <n v="61"/>
    <d v="2022-01-01T00:00:00"/>
    <n v="2022"/>
    <n v="4"/>
    <x v="2"/>
    <n v="0"/>
    <s v="3245 FAIRVIEW AVE E # 301"/>
    <s v="SEATTLE"/>
    <s v="WA"/>
    <s v="98102"/>
    <n v="1"/>
    <n v="8643180780370"/>
    <n v="6043488050010001"/>
  </r>
  <r>
    <x v="6286"/>
    <s v="AWARENESS HOLDING INC"/>
    <x v="1"/>
    <n v="459999"/>
    <s v="All Other Miscellaneous Retailers"/>
    <n v="45"/>
    <d v="1996-07-01T00:00:00"/>
    <n v="1996"/>
    <n v="30"/>
    <x v="3"/>
    <n v="0"/>
    <s v="1201 S ALMA SCHOOL RD # STE 8550"/>
    <s v="MESA"/>
    <s v="AZ"/>
    <s v="85210"/>
    <n v="0"/>
    <n v="5652110570437"/>
    <n v="6020442100010001"/>
  </r>
  <r>
    <x v="6287"/>
    <s v="AWARENESS IN HEALTH &amp; MEDICINE LLC"/>
    <x v="2"/>
    <n v="621111"/>
    <s v="Offices of Physicians (except Mental Health Specialists)"/>
    <n v="62"/>
    <d v="2018-03-01T00:00:00"/>
    <n v="2018"/>
    <n v="8"/>
    <x v="1"/>
    <n v="0"/>
    <s v="11622 2ND AVE NW"/>
    <s v="SEATTLE"/>
    <s v="WA"/>
    <s v="98177"/>
    <n v="1"/>
    <n v="8323850746775"/>
    <n v="6035470240010001"/>
  </r>
  <r>
    <x v="6288"/>
    <s v="AWASH TRANSPORTATION"/>
    <x v="7"/>
    <n v="485310"/>
    <s v="Taxi and Ridesharing Services"/>
    <n v="48"/>
    <d v="2023-02-14T00:00:00"/>
    <n v="2023"/>
    <n v="3"/>
    <x v="2"/>
    <n v="0"/>
    <s v="9061 SEWARD PARK AVE S # 17-302"/>
    <s v="SEATTLE"/>
    <s v="WA"/>
    <s v="98118"/>
    <n v="1"/>
    <n v="8668110782969"/>
    <n v="6050335730010001"/>
  </r>
  <r>
    <x v="6289"/>
    <s v="AWAY GAMES"/>
    <x v="5"/>
    <n v="458110"/>
    <s v="Clothing and Clothing Accessories Retailers"/>
    <n v="45"/>
    <d v="2024-11-01T00:00:00"/>
    <n v="2024"/>
    <n v="1"/>
    <x v="2"/>
    <n v="0"/>
    <s v="1200 5TH AVE N # 5"/>
    <s v="SEATTLE"/>
    <s v="WA"/>
    <s v="98109"/>
    <n v="1"/>
    <n v="8790790795980"/>
    <n v="6056095810010001"/>
  </r>
  <r>
    <x v="6290"/>
    <s v="AWB ENGINEERING"/>
    <x v="1"/>
    <n v="541330"/>
    <s v="Engineering Services"/>
    <n v="54"/>
    <d v="2011-01-01T00:00:00"/>
    <n v="2011"/>
    <n v="15"/>
    <x v="0"/>
    <n v="0"/>
    <s v="1409 N 46TH ST"/>
    <s v="SEATTLE"/>
    <s v="WA"/>
    <s v="98103"/>
    <n v="1"/>
    <n v="7390370649086"/>
    <n v="6024239840010001"/>
  </r>
  <r>
    <x v="6291"/>
    <s v="AWE COUNSELING"/>
    <x v="3"/>
    <n v="621330"/>
    <s v="Offices of Mental Health Practitioners (except Physicians)"/>
    <n v="62"/>
    <d v="2022-05-01T00:00:00"/>
    <n v="2022"/>
    <n v="4"/>
    <x v="2"/>
    <n v="0"/>
    <s v="1752 NW MARKET ST # 4007"/>
    <s v="SEATTLE"/>
    <s v="WA"/>
    <s v="98107"/>
    <n v="1"/>
    <n v="8606400776493"/>
    <n v="6048842990010001"/>
  </r>
  <r>
    <x v="6292"/>
    <s v="AWE LLC"/>
    <x v="5"/>
    <n v="238210"/>
    <s v="Electrical Contractors and Other Wiring Installation Contractors"/>
    <n v="23"/>
    <d v="2026-01-26T00:00:00"/>
    <n v="2026"/>
    <n v="0"/>
    <x v="4"/>
    <n v="0"/>
    <s v="8627 157TH PL NW"/>
    <s v="STANWOOD"/>
    <s v="WA"/>
    <s v="98292"/>
    <n v="0"/>
    <n v="8889680806443"/>
    <n v="6057210000010001"/>
  </r>
  <r>
    <x v="6293"/>
    <s v="ABDIRAHMAN I AWED &amp; SAID AAHMED"/>
    <x v="6"/>
    <n v="485310"/>
    <s v="Taxi and Ridesharing Services"/>
    <n v="48"/>
    <d v="2016-10-18T00:00:00"/>
    <n v="2016"/>
    <n v="9"/>
    <x v="1"/>
    <n v="0"/>
    <s v="33025 37TH CRT SW"/>
    <s v="FEDERAL WAY"/>
    <s v="WA"/>
    <s v="98023"/>
    <n v="0"/>
    <n v="8002450713170"/>
    <n v="6040482080010001"/>
  </r>
  <r>
    <x v="6294"/>
    <s v="ASNAKE M AWEKE"/>
    <x v="0"/>
    <n v="485310"/>
    <s v="Taxi and Ridesharing Services"/>
    <n v="48"/>
    <d v="2008-04-14T00:00:00"/>
    <n v="2008"/>
    <n v="18"/>
    <x v="0"/>
    <n v="0"/>
    <s v="10824 SE 170TH ST # B206"/>
    <s v="RENTON"/>
    <s v="WA"/>
    <s v="98055"/>
    <n v="0"/>
    <n v="7070770614871"/>
    <m/>
  </r>
  <r>
    <x v="6295"/>
    <s v="WONDWOSSEN AWEKE&amp; FITSUM AWEKE"/>
    <x v="6"/>
    <n v="485310"/>
    <s v="Taxi and Ridesharing Services"/>
    <n v="48"/>
    <d v="2017-06-01T00:00:00"/>
    <n v="2017"/>
    <n v="9"/>
    <x v="1"/>
    <n v="0"/>
    <s v="4540 S HENDERSON ST # A"/>
    <s v="SEATTLE"/>
    <s v="WA"/>
    <s v="98118"/>
    <n v="1"/>
    <n v="8079970721274"/>
    <n v="6041220450010001"/>
  </r>
  <r>
    <x v="6296"/>
    <s v="IRON ORNJ ENGINEERING"/>
    <x v="0"/>
    <n v="812990"/>
    <s v="All Other Personal Services"/>
    <n v="81"/>
    <d v="2005-01-01T00:00:00"/>
    <n v="2005"/>
    <n v="21"/>
    <x v="3"/>
    <n v="0"/>
    <s v="9275 52ND AVE S"/>
    <s v="SEATTLE"/>
    <s v="WA"/>
    <s v="98118"/>
    <n v="1"/>
    <n v="5855840592205"/>
    <n v="6021488000010002"/>
  </r>
  <r>
    <x v="6297"/>
    <s v="AWESOME PARTIES"/>
    <x v="3"/>
    <n v="812990"/>
    <s v="All Other Personal Services"/>
    <n v="81"/>
    <d v="2022-02-01T00:00:00"/>
    <n v="2022"/>
    <n v="4"/>
    <x v="2"/>
    <n v="0"/>
    <s v="404 TERRY AVE # 601"/>
    <s v="SEATTLE"/>
    <s v="WA"/>
    <s v="98104"/>
    <n v="1"/>
    <n v="8592340775042"/>
    <n v="6048604820010001"/>
  </r>
  <r>
    <x v="6298"/>
    <s v="AWFUL GOOD"/>
    <x v="5"/>
    <n v="541430"/>
    <s v="Graphic Design Services"/>
    <n v="54"/>
    <d v="2020-04-08T00:00:00"/>
    <n v="2020"/>
    <n v="6"/>
    <x v="1"/>
    <n v="0"/>
    <s v="95 YESLER WAY # 200"/>
    <s v="SEATTLE"/>
    <s v="WA"/>
    <s v="98104"/>
    <n v="1"/>
    <n v="8480640763293"/>
    <n v="6045918970010001"/>
  </r>
  <r>
    <x v="6299"/>
    <s v="AWIL ADAM H"/>
    <x v="0"/>
    <n v="485999"/>
    <s v="All Other Transit and Ground Passenger Transportation"/>
    <n v="48"/>
    <d v="2003-12-20T00:00:00"/>
    <n v="2003"/>
    <n v="22"/>
    <x v="3"/>
    <n v="0"/>
    <s v="510 STEVENS AVE # S102"/>
    <s v="RENTON"/>
    <s v="WA"/>
    <s v="98057"/>
    <n v="0"/>
    <n v="5663150571612"/>
    <m/>
  </r>
  <r>
    <x v="6300"/>
    <s v="MOLLY LEWIS"/>
    <x v="5"/>
    <n v="711130"/>
    <s v="Musical Groups and Artists"/>
    <n v="71"/>
    <d v="2013-01-01T00:00:00"/>
    <n v="2013"/>
    <n v="13"/>
    <x v="0"/>
    <n v="0"/>
    <s v="7511 GREENWOOD AVE N"/>
    <s v="SEATTLE"/>
    <s v="WA"/>
    <s v="98103"/>
    <n v="1"/>
    <n v="7713360683115"/>
    <n v="6032728150010001"/>
  </r>
  <r>
    <x v="6301"/>
    <s v="AWL SQUARE LLC"/>
    <x v="3"/>
    <n v="236118"/>
    <s v="Residential Remodelers"/>
    <n v="23"/>
    <d v="2019-05-01T00:00:00"/>
    <n v="2019"/>
    <n v="7"/>
    <x v="1"/>
    <n v="0"/>
    <s v="425 VINE ST # 617"/>
    <s v="SEATTLE"/>
    <s v="WA"/>
    <s v="98121"/>
    <n v="1"/>
    <n v="8454540760528"/>
    <n v="6043867460010001"/>
  </r>
  <r>
    <x v="6302"/>
    <s v="SEATTLE AIRPORT TOWNCAR AND LIMO LLC"/>
    <x v="0"/>
    <n v="485320"/>
    <s v="Limousine Service"/>
    <n v="48"/>
    <d v="2016-05-23T00:00:00"/>
    <n v="2016"/>
    <n v="10"/>
    <x v="1"/>
    <n v="0"/>
    <s v="16217 45TH AVE S"/>
    <s v="TUKWILA"/>
    <s v="WA"/>
    <s v="98188"/>
    <n v="0"/>
    <n v="7956230708396"/>
    <m/>
  </r>
  <r>
    <x v="6303"/>
    <s v="AWNING SOLUTIONS"/>
    <x v="1"/>
    <n v="321911"/>
    <s v="Wood Window and Door Manufacturing"/>
    <n v="32"/>
    <d v="1996-09-24T00:00:00"/>
    <n v="1996"/>
    <n v="29"/>
    <x v="3"/>
    <n v="0"/>
    <s v="3858 87TH ST SW"/>
    <s v="LAKEWOOD"/>
    <s v="WA"/>
    <s v="98499"/>
    <n v="0"/>
    <n v="1905500193153"/>
    <n v="6017386990010001"/>
  </r>
  <r>
    <x v="6304"/>
    <s v="DINA AND FAMILY CHILD CARE"/>
    <x v="0"/>
    <n v="624410"/>
    <s v="Child Care Services"/>
    <n v="62"/>
    <d v="2025-01-01T00:00:00"/>
    <n v="2025"/>
    <n v="1"/>
    <x v="2"/>
    <n v="0"/>
    <s v="13029 37TH AVE NE # B"/>
    <s v="SEATTLE"/>
    <s v="WA"/>
    <s v="98125"/>
    <n v="1"/>
    <n v="8804370797459"/>
    <m/>
  </r>
  <r>
    <x v="6305"/>
    <s v="AWODI DRUMMING"/>
    <x v="3"/>
    <n v="611710"/>
    <s v="Educational Support Services"/>
    <n v="61"/>
    <d v="2020-05-19T00:00:00"/>
    <n v="2020"/>
    <n v="6"/>
    <x v="1"/>
    <n v="0"/>
    <s v="1437 S JACKSON ST # 100"/>
    <s v="SEATTLE"/>
    <s v="WA"/>
    <s v="98144"/>
    <n v="1"/>
    <n v="8671800783341"/>
    <n v="6045901390010001"/>
  </r>
  <r>
    <x v="6306"/>
    <s v="AWP SAFETY"/>
    <x v="1"/>
    <n v="541990"/>
    <s v="All Other Professional, Scientific, and Technical Services"/>
    <n v="54"/>
    <d v="2024-06-15T00:00:00"/>
    <n v="2024"/>
    <n v="2"/>
    <x v="2"/>
    <n v="0"/>
    <s v="4244 MOUNT PLEASANT ST NW"/>
    <s v="NORTH CANTON"/>
    <s v="OH"/>
    <s v="44720"/>
    <n v="0"/>
    <n v="8766380793389"/>
    <n v="6055281250010001"/>
  </r>
  <r>
    <x v="6307"/>
    <s v="AWS SECURITY ASSURANCE SERVICES LLC"/>
    <x v="1"/>
    <n v="541519"/>
    <s v="Other Computer Related Services"/>
    <n v="54"/>
    <d v="2005-10-13T00:00:00"/>
    <n v="2005"/>
    <n v="20"/>
    <x v="0"/>
    <n v="0"/>
    <s v="410 TERRY AVE N"/>
    <s v="SEATTLE"/>
    <s v="WA"/>
    <s v="98109"/>
    <n v="1"/>
    <n v="5845580591100"/>
    <n v="6025480060010002"/>
  </r>
  <r>
    <x v="6308"/>
    <s v="ANNE TREANOR MISKA"/>
    <x v="1"/>
    <n v="812990"/>
    <s v="All Other Personal Services"/>
    <n v="81"/>
    <d v="2018-01-25T00:00:00"/>
    <n v="2018"/>
    <n v="8"/>
    <x v="1"/>
    <n v="0"/>
    <s v="2663 9TH AVE W"/>
    <s v="SEATTLE"/>
    <s v="WA"/>
    <s v="98119"/>
    <n v="1"/>
    <n v="8201830734015"/>
    <n v="6042179470010001"/>
  </r>
  <r>
    <x v="6309"/>
    <s v="AX SOLUTIONS"/>
    <x v="5"/>
    <n v="541512"/>
    <s v="Computer Systems Design Services"/>
    <n v="54"/>
    <d v="2009-01-01T00:00:00"/>
    <n v="2009"/>
    <n v="17"/>
    <x v="0"/>
    <n v="0"/>
    <s v="1215 20TH AVE E"/>
    <s v="SEATTLE"/>
    <s v="WA"/>
    <s v="98112"/>
    <n v="1"/>
    <n v="7223290631220"/>
    <n v="6029187500010001"/>
  </r>
  <r>
    <x v="6310"/>
    <s v="FLOW FITNESS"/>
    <x v="5"/>
    <n v="713940"/>
    <s v="Fitness and Recreational Sports Centers"/>
    <n v="71"/>
    <d v="2025-05-01T00:00:00"/>
    <n v="2025"/>
    <n v="1"/>
    <x v="2"/>
    <n v="0"/>
    <s v="710 N 34TH ST"/>
    <s v="SEATTLE"/>
    <s v="WA"/>
    <s v="98103"/>
    <n v="1"/>
    <n v="8883470805740"/>
    <n v="6056773280010002"/>
  </r>
  <r>
    <x v="6310"/>
    <s v="FLOW FITNESS"/>
    <x v="5"/>
    <n v="713940"/>
    <s v="Fitness and Recreational Sports Centers"/>
    <n v="71"/>
    <d v="2025-05-01T00:00:00"/>
    <n v="2025"/>
    <n v="1"/>
    <x v="2"/>
    <n v="0"/>
    <s v="311 TERRY AVE N # A"/>
    <s v="SEATTLE"/>
    <s v="WA"/>
    <s v="98109"/>
    <n v="1"/>
    <n v="8883470805741"/>
    <n v="6056773280010001"/>
  </r>
  <r>
    <x v="6311"/>
    <s v="AXARI EMPIRE LLC"/>
    <x v="5"/>
    <n v="812191"/>
    <s v="Diet and Weight Reducing Centers"/>
    <n v="81"/>
    <d v="2025-10-01T00:00:00"/>
    <n v="2025"/>
    <n v="0"/>
    <x v="4"/>
    <n v="0"/>
    <s v="11355 3RD AVE NE # E102"/>
    <s v="SEATTLE"/>
    <s v="WA"/>
    <s v="98125"/>
    <n v="1"/>
    <n v="8869190804219"/>
    <n v="6059031730010001"/>
  </r>
  <r>
    <x v="6312"/>
    <s v="AXEL STANOVSKY PSYCHOTHERAPY"/>
    <x v="3"/>
    <n v="621330"/>
    <s v="Offices of Mental Health Practitioners (except Physicians)"/>
    <n v="62"/>
    <d v="2023-01-15T00:00:00"/>
    <n v="2023"/>
    <n v="3"/>
    <x v="2"/>
    <n v="0"/>
    <s v="20534 FERN ST NE"/>
    <s v="INDIANOLA"/>
    <s v="WA"/>
    <s v="98342"/>
    <n v="0"/>
    <n v="8701890786522"/>
    <n v="6049760620010001"/>
  </r>
  <r>
    <x v="6313"/>
    <s v="AXELRIVE"/>
    <x v="7"/>
    <n v="541611"/>
    <s v="Administrative Management and General Management Consulting Services"/>
    <n v="54"/>
    <d v="2019-09-05T00:00:00"/>
    <n v="2019"/>
    <n v="6"/>
    <x v="1"/>
    <n v="0"/>
    <s v="16016 SE 167TH PL"/>
    <s v="RENTON"/>
    <s v="WA"/>
    <s v="98058"/>
    <n v="0"/>
    <n v="8410110755800"/>
    <n v="6045040000010001"/>
  </r>
  <r>
    <x v="6314"/>
    <s v="AXELROD PROPERTIES"/>
    <x v="3"/>
    <n v="531110"/>
    <s v="Lessors of Residential Buildings and Dwellings"/>
    <n v="53"/>
    <d v="2020-05-01T00:00:00"/>
    <n v="2020"/>
    <n v="6"/>
    <x v="1"/>
    <n v="0"/>
    <s v="909 5TH AVE # 402"/>
    <s v="SEATTLE"/>
    <s v="WA"/>
    <s v="98164"/>
    <n v="1"/>
    <n v="8484710763723"/>
    <n v="6046054080010001"/>
  </r>
  <r>
    <x v="6315"/>
    <s v="AXIA HOME LOANS"/>
    <x v="5"/>
    <n v="522310"/>
    <s v="Mortgage and Nonmortgage Loan Brokers"/>
    <n v="52"/>
    <d v="2014-04-15T00:00:00"/>
    <n v="2014"/>
    <n v="12"/>
    <x v="0"/>
    <n v="0"/>
    <s v="1200 WESTLAKE AVE N # 406"/>
    <s v="SEATTLE"/>
    <s v="WA"/>
    <s v="98109"/>
    <n v="1"/>
    <n v="8201220733954"/>
    <n v="6027395600010015"/>
  </r>
  <r>
    <x v="6315"/>
    <s v="AXIA HOME LOANS EAST OLIVE WAY"/>
    <x v="5"/>
    <n v="522310"/>
    <s v="Mortgage and Nonmortgage Loan Brokers"/>
    <n v="52"/>
    <d v="2014-04-15T00:00:00"/>
    <n v="2014"/>
    <n v="12"/>
    <x v="0"/>
    <n v="0"/>
    <s v="1661 E OLIVE WAY"/>
    <s v="SEATTLE"/>
    <s v="WA"/>
    <s v="98102"/>
    <n v="1"/>
    <n v="8201220734081"/>
    <n v="6027395600010014"/>
  </r>
  <r>
    <x v="6316"/>
    <s v="AXIO CONCRETE CORP"/>
    <x v="1"/>
    <n v="238990"/>
    <s v="All Other Specialty Trade Contractors"/>
    <n v="23"/>
    <d v="2023-10-02T00:00:00"/>
    <n v="2023"/>
    <n v="2"/>
    <x v="2"/>
    <n v="0"/>
    <s v="5170 CRUM CANYON RD"/>
    <s v="ENTIAT"/>
    <s v="WA"/>
    <s v="98822"/>
    <n v="0"/>
    <n v="8737040790267"/>
    <n v="6049892680010001"/>
  </r>
  <r>
    <x v="6317"/>
    <s v="AXIO RESEARCH LLC"/>
    <x v="5"/>
    <n v="541714"/>
    <s v="Research and Development in Biotechnology (except Nanobiotechnology)"/>
    <n v="54"/>
    <d v="2004-12-08T00:00:00"/>
    <n v="2004"/>
    <n v="21"/>
    <x v="3"/>
    <n v="0"/>
    <s v="10202 5TH AVE NE"/>
    <s v="SEATTLE"/>
    <s v="WA"/>
    <s v="98125"/>
    <n v="1"/>
    <n v="5756680581615"/>
    <n v="6024386280010001"/>
  </r>
  <r>
    <x v="6318"/>
    <s v="AXIOM BUILDERS"/>
    <x v="5"/>
    <n v="236116"/>
    <s v="New Multifamily Housing Construction (except For-Sale Builders)"/>
    <n v="23"/>
    <d v="2016-03-17T00:00:00"/>
    <n v="2016"/>
    <n v="10"/>
    <x v="1"/>
    <n v="0"/>
    <s v="116 FAIRVIEW AVE N # 147"/>
    <s v="SEATTLE"/>
    <s v="WA"/>
    <s v="98109"/>
    <n v="1"/>
    <n v="7993170712226"/>
    <n v="6035994850010001"/>
  </r>
  <r>
    <x v="6319"/>
    <s v="AXIOM CONSTRUCTION &amp; CONSULTING LLC"/>
    <x v="5"/>
    <n v="236220"/>
    <s v="Commercial and Institutional Building Construction"/>
    <n v="23"/>
    <d v="2009-05-01T00:00:00"/>
    <n v="2009"/>
    <n v="17"/>
    <x v="0"/>
    <n v="0"/>
    <s v="1841 FRONT ST # A"/>
    <s v="LYNDEN"/>
    <s v="WA"/>
    <s v="98264"/>
    <n v="0"/>
    <n v="7165350625011"/>
    <n v="6021705720010001"/>
  </r>
  <r>
    <x v="6320"/>
    <s v="AXIOM CONSTRUCTORS LLC"/>
    <x v="5"/>
    <n v="541310"/>
    <s v="Architectural Services"/>
    <n v="54"/>
    <d v="2001-07-05T00:00:00"/>
    <n v="2001"/>
    <n v="25"/>
    <x v="3"/>
    <n v="0"/>
    <s v="5424 BALLARD AVE NW # 204"/>
    <s v="SEATTLE"/>
    <s v="WA"/>
    <s v="98107"/>
    <n v="1"/>
    <n v="5527230557147"/>
    <n v="6020412100010002"/>
  </r>
  <r>
    <x v="6321"/>
    <s v="AXIOM CONSULTING AND PROJECT MANAGEMENT LLC"/>
    <x v="5"/>
    <n v="541330"/>
    <s v="Engineering Services"/>
    <n v="54"/>
    <d v="2025-01-01T00:00:00"/>
    <n v="2025"/>
    <n v="1"/>
    <x v="2"/>
    <n v="0"/>
    <s v="100 N HOWARD ST"/>
    <s v="SPOKANE"/>
    <s v="WA"/>
    <s v="99201"/>
    <n v="0"/>
    <n v="8804630797486"/>
    <n v="6049792000010001"/>
  </r>
  <r>
    <x v="6322"/>
    <s v="AXIOM MATERIAL HANDLING SOLUTIONS"/>
    <x v="1"/>
    <n v="333922"/>
    <s v="Conveyor and Conveying Equipment Manufacturing"/>
    <n v="33"/>
    <d v="2025-11-11T00:00:00"/>
    <n v="2025"/>
    <n v="0"/>
    <x v="4"/>
    <n v="0"/>
    <s v="55 SAVAGE DR"/>
    <s v="CAMBRIDGE"/>
    <s v="ON"/>
    <s v="N1T 1"/>
    <n v="0"/>
    <n v="8854700802708"/>
    <n v="6050965250010001"/>
  </r>
  <r>
    <x v="6323"/>
    <s v="AXIOM DIVISION 7"/>
    <x v="1"/>
    <n v="238160"/>
    <s v="Roofing Contractors"/>
    <n v="23"/>
    <d v="2010-08-11T00:00:00"/>
    <n v="2010"/>
    <n v="15"/>
    <x v="0"/>
    <n v="0"/>
    <s v="1841  FRONT ST  # STE A"/>
    <s v="LYNDEN"/>
    <s v="WA"/>
    <s v="98264"/>
    <n v="0"/>
    <n v="7298370639227"/>
    <n v="6027761810010001"/>
  </r>
  <r>
    <x v="6324"/>
    <s v="AXIOM NORTHWEST CONSTRUCTION INC"/>
    <x v="1"/>
    <n v="236115"/>
    <s v="New Single-Family Housing Construction (except For-Sale Builders)"/>
    <n v="23"/>
    <d v="2018-01-01T00:00:00"/>
    <n v="2018"/>
    <n v="8"/>
    <x v="1"/>
    <n v="0"/>
    <s v="14325 E LAKE GOODWIN RD"/>
    <s v="STANWOOD"/>
    <s v="WA"/>
    <s v="98292"/>
    <n v="0"/>
    <n v="8234340737419"/>
    <n v="6028384260010001"/>
  </r>
  <r>
    <x v="6325"/>
    <s v="AXIOM PERFORMANCE MEDICINE"/>
    <x v="3"/>
    <n v="621399"/>
    <s v="Offices of All Other Miscellaneous Health Practitioners"/>
    <n v="62"/>
    <d v="2026-07-30T00:00:00"/>
    <n v="2026"/>
    <n v="0"/>
    <x v="4"/>
    <n v="0"/>
    <s v="1700 7TH AVE # 2100"/>
    <s v="SEATTLE"/>
    <s v="WA"/>
    <s v="98101"/>
    <n v="1"/>
    <n v="8941910811970"/>
    <n v="6062587940010001"/>
  </r>
  <r>
    <x v="6326"/>
    <s v="AXIOM PLUMBING SERVICES LLC"/>
    <x v="3"/>
    <n v="238220"/>
    <s v="Plumbing, Heating, and Air-Conditioning Contractors"/>
    <n v="23"/>
    <d v="2025-07-09T00:00:00"/>
    <n v="2025"/>
    <n v="1"/>
    <x v="2"/>
    <n v="0"/>
    <s v="5910 200TH ST SW"/>
    <s v="LYNNWOOD"/>
    <s v="WA"/>
    <s v="98036"/>
    <n v="0"/>
    <n v="8848380802054"/>
    <n v="6057851360010001"/>
  </r>
  <r>
    <x v="6327"/>
    <s v="AXIOM ROOFING LLC"/>
    <x v="5"/>
    <n v="238160"/>
    <s v="Roofing Contractors"/>
    <n v="23"/>
    <d v="2021-04-26T00:00:00"/>
    <n v="2021"/>
    <n v="5"/>
    <x v="2"/>
    <n v="0"/>
    <s v="1841 FRONT ST # A"/>
    <s v="LYNDEN"/>
    <s v="WA"/>
    <s v="98264"/>
    <n v="0"/>
    <n v="8534380768960"/>
    <n v="6047180270010001"/>
  </r>
  <r>
    <x v="6328"/>
    <s v="AXION SYSTEMS"/>
    <x v="1"/>
    <n v="449210"/>
    <s v="Electronics and Appliance Retailers"/>
    <n v="44"/>
    <d v="1986-05-29T00:00:00"/>
    <n v="1986"/>
    <n v="40"/>
    <x v="3"/>
    <n v="0"/>
    <s v="10535 VALMAY AVE NW"/>
    <s v="SEATTLE"/>
    <s v="WA"/>
    <s v="98177"/>
    <n v="1"/>
    <n v="962440096767"/>
    <n v="6006286530010001"/>
  </r>
  <r>
    <x v="6329"/>
    <s v="AXIS ARCHITECTURE &amp; DESIGN"/>
    <x v="1"/>
    <n v="541310"/>
    <s v="Architectural Services"/>
    <n v="54"/>
    <d v="2023-01-01T00:00:00"/>
    <n v="2023"/>
    <n v="3"/>
    <x v="2"/>
    <n v="0"/>
    <s v="500 UNION ST # 500"/>
    <s v="SEATTLE"/>
    <s v="WA"/>
    <s v="98101"/>
    <n v="1"/>
    <n v="8679620784166"/>
    <n v="6050745010010001"/>
  </r>
  <r>
    <x v="6330"/>
    <s v="ATLAS CHIROPRATIC HEALTH CENTER"/>
    <x v="1"/>
    <n v="812990"/>
    <s v="All Other Personal Services"/>
    <n v="81"/>
    <d v="2005-06-06T00:00:00"/>
    <n v="2005"/>
    <n v="21"/>
    <x v="3"/>
    <n v="0"/>
    <s v="1401 E JEFFERSON ST # STE 501"/>
    <s v="SEATTLE"/>
    <s v="WA"/>
    <s v="98122"/>
    <n v="1"/>
    <n v="5799320586191"/>
    <n v="6024899790010001"/>
  </r>
  <r>
    <x v="6331"/>
    <s v="AXIS HEALTHCARE GROUP PC"/>
    <x v="1"/>
    <n v="621112"/>
    <s v="Offices of Physicians, Mental Health Specialists"/>
    <n v="62"/>
    <d v="2026-01-01T00:00:00"/>
    <n v="2026"/>
    <n v="0"/>
    <x v="4"/>
    <n v="0"/>
    <s v="1455 NW LEARY WAY # 400"/>
    <s v="SEATTLE"/>
    <s v="WA"/>
    <s v="98107"/>
    <n v="1"/>
    <n v="8910120808651"/>
    <n v="6048273320010001"/>
  </r>
  <r>
    <x v="6332"/>
    <s v="AXIS MEDICAL STAFFING"/>
    <x v="1"/>
    <n v="561320"/>
    <s v="Temporary Help Services"/>
    <n v="56"/>
    <d v="2004-07-01T00:00:00"/>
    <n v="2004"/>
    <n v="22"/>
    <x v="3"/>
    <n v="0"/>
    <s v="100 W HARRISON ST # S550"/>
    <s v="SEATTLE"/>
    <s v="WA"/>
    <s v="98119"/>
    <n v="1"/>
    <n v="5729520578749"/>
    <n v="6024021250010001"/>
  </r>
  <r>
    <x v="6333"/>
    <s v="AXIS PNW"/>
    <x v="3"/>
    <n v="813990"/>
    <s v="Other Similar Organizations (except Business, Professional, Labor, and Political Organizations)"/>
    <n v="81"/>
    <d v="2024-04-01T00:00:00"/>
    <n v="2024"/>
    <n v="2"/>
    <x v="2"/>
    <n v="0"/>
    <s v="309 S 47TH ST # A"/>
    <s v="RENTON"/>
    <s v="WA"/>
    <s v="98055"/>
    <n v="0"/>
    <n v="8772650794045"/>
    <n v="6054786780010001"/>
  </r>
  <r>
    <x v="6334"/>
    <s v="AXIS RESIDENTIAL LLC"/>
    <x v="5"/>
    <n v="531311"/>
    <s v="Residential Property Managers"/>
    <n v="53"/>
    <d v="2023-01-01T00:00:00"/>
    <n v="2023"/>
    <n v="3"/>
    <x v="2"/>
    <n v="0"/>
    <s v="120 W CATALDO AVE"/>
    <s v="SPOKANE"/>
    <s v="WA"/>
    <s v="99201"/>
    <n v="0"/>
    <n v="8661230782262"/>
    <n v="6047146160010001"/>
  </r>
  <r>
    <x v="6335"/>
    <s v="AXIS ROOF &amp; GUTTER INC"/>
    <x v="1"/>
    <n v="238160"/>
    <s v="Roofing Contractors"/>
    <n v="23"/>
    <d v="2017-01-24T00:00:00"/>
    <n v="2017"/>
    <n v="9"/>
    <x v="1"/>
    <n v="0"/>
    <s v="20932 67TH AVE NE"/>
    <s v="ARLINGTON"/>
    <s v="WA"/>
    <s v="98223"/>
    <n v="0"/>
    <n v="8163440729910"/>
    <n v="6027290970010001"/>
  </r>
  <r>
    <x v="6336"/>
    <s v="AXIS SECURITY"/>
    <x v="1"/>
    <n v="561612"/>
    <s v="Security Guards and Patrol Services"/>
    <n v="56"/>
    <d v="2023-01-01T00:00:00"/>
    <n v="2023"/>
    <n v="3"/>
    <x v="2"/>
    <n v="0"/>
    <s v="309 S 47TH ST UNIT A"/>
    <s v="RENTON"/>
    <s v="WA"/>
    <s v="98055"/>
    <n v="0"/>
    <n v="8685800784800"/>
    <n v="6047343100010001"/>
  </r>
  <r>
    <x v="6337"/>
    <s v="AXISLINE"/>
    <x v="3"/>
    <n v="541611"/>
    <s v="Administrative Management and General Management Consulting Services"/>
    <n v="54"/>
    <d v="2026-02-13T00:00:00"/>
    <n v="2026"/>
    <n v="0"/>
    <x v="4"/>
    <n v="0"/>
    <s v="1808 36TH AVE W"/>
    <s v="SEATTLE"/>
    <s v="WA"/>
    <s v="98199"/>
    <n v="1"/>
    <n v="8915780809250"/>
    <n v="6060869830010001"/>
  </r>
  <r>
    <x v="6338"/>
    <s v="UN POSH JEWELRY"/>
    <x v="0"/>
    <n v="339910"/>
    <s v="Jewelry and Silverware Manufacturing"/>
    <n v="33"/>
    <d v="2024-12-15T00:00:00"/>
    <n v="2024"/>
    <n v="1"/>
    <x v="2"/>
    <n v="0"/>
    <s v="4908 32ND AVE NE"/>
    <s v="SEATTLE"/>
    <s v="WA"/>
    <s v="98105"/>
    <n v="1"/>
    <n v="8811850798228"/>
    <n v="6056592100010001"/>
  </r>
  <r>
    <x v="6339"/>
    <s v="AX ELECTRIC LLC"/>
    <x v="0"/>
    <n v="238210"/>
    <s v="Electrical Contractors and Other Wiring Installation Contractors"/>
    <n v="23"/>
    <d v="2025-05-19T00:00:00"/>
    <n v="2025"/>
    <n v="1"/>
    <x v="2"/>
    <n v="0"/>
    <s v="7710 193RD AVE E"/>
    <s v="BONNEY LAKE"/>
    <s v="WA"/>
    <s v="98391"/>
    <n v="0"/>
    <n v="8838270801019"/>
    <n v="6056163430010001"/>
  </r>
  <r>
    <x v="6340"/>
    <s v="AXON ENTERPRISE INC"/>
    <x v="1"/>
    <n v="423620"/>
    <s v="Household Appliances, Electric Housewares, and Consumer Electronics Merchant Wholesalers"/>
    <n v="42"/>
    <d v="2016-11-01T00:00:00"/>
    <n v="2016"/>
    <n v="9"/>
    <x v="1"/>
    <n v="0"/>
    <s v="1100 OLIVE WAY # 1300"/>
    <s v="SEATTLE"/>
    <s v="WA"/>
    <s v="98101"/>
    <n v="1"/>
    <n v="8005200713465"/>
    <n v="6028848660010001"/>
  </r>
  <r>
    <x v="6341"/>
    <s v="AXSM ART"/>
    <x v="3"/>
    <n v="711510"/>
    <s v="Independent Artists, Writers, and Performers"/>
    <n v="71"/>
    <d v="2020-03-04T00:00:00"/>
    <n v="2020"/>
    <n v="6"/>
    <x v="1"/>
    <n v="0"/>
    <s v="3823 DENSMORE AVE N"/>
    <s v="SEATTLE"/>
    <s v="WA"/>
    <s v="98103"/>
    <n v="1"/>
    <n v="8517820767231"/>
    <n v="6035260590010001"/>
  </r>
  <r>
    <x v="6342"/>
    <s v="AXT CONSULTING LLC"/>
    <x v="3"/>
    <n v="541690"/>
    <s v="Other Scientific and Technical Consulting Services"/>
    <n v="54"/>
    <d v="2016-01-01T00:00:00"/>
    <n v="2016"/>
    <n v="10"/>
    <x v="1"/>
    <n v="0"/>
    <s v="8627 29TH AVE SW"/>
    <s v="SEATTLE"/>
    <s v="WA"/>
    <s v="98126"/>
    <n v="1"/>
    <n v="8481530763388"/>
    <n v="6033813170010001"/>
  </r>
  <r>
    <x v="6343"/>
    <s v="THE LAWN GUY"/>
    <x v="0"/>
    <n v="561730"/>
    <s v="Landscaping Services"/>
    <n v="56"/>
    <d v="1993-02-20T00:00:00"/>
    <n v="1993"/>
    <n v="33"/>
    <x v="3"/>
    <n v="0"/>
    <s v="8811 8TH AVE NW"/>
    <s v="SEATTLE"/>
    <s v="WA"/>
    <s v="98117"/>
    <n v="1"/>
    <n v="1567650158898"/>
    <n v="6014600080010001"/>
  </r>
  <r>
    <x v="6344"/>
    <s v="AXTELL MIDDLETON PS"/>
    <x v="1"/>
    <n v="541110"/>
    <s v="Offices of Lawyers"/>
    <n v="54"/>
    <d v="1974-07-01T00:00:00"/>
    <n v="1974"/>
    <n v="52"/>
    <x v="3"/>
    <n v="0"/>
    <s v="4412 CALIFORNIA AVE SW"/>
    <s v="SEATTLE"/>
    <s v="WA"/>
    <s v="98116"/>
    <n v="1"/>
    <n v="110750014927"/>
    <n v="6001355140010001"/>
  </r>
  <r>
    <x v="6345"/>
    <s v="GENIS ETHIOPIAN CORNER"/>
    <x v="3"/>
    <n v="445230"/>
    <s v="Fruit and Vegetable Retailers"/>
    <n v="44"/>
    <d v="2018-06-03T00:00:00"/>
    <n v="2018"/>
    <n v="8"/>
    <x v="1"/>
    <n v="0"/>
    <s v="1206 N 155TH ST"/>
    <s v="SHORELINE"/>
    <s v="WA"/>
    <s v="98133"/>
    <n v="0"/>
    <n v="8236930737688"/>
    <n v="6042844210010001"/>
  </r>
  <r>
    <x v="6346"/>
    <s v="AXUM GENERAL CONSTRUCTION INC"/>
    <x v="1"/>
    <n v="237310"/>
    <s v="Highway, Street, and Bridge Construction"/>
    <n v="23"/>
    <d v="2017-10-11T00:00:00"/>
    <n v="2017"/>
    <n v="8"/>
    <x v="1"/>
    <n v="0"/>
    <s v="16611 SE 240TH ST"/>
    <s v="KENT"/>
    <s v="WA"/>
    <s v="98042"/>
    <n v="0"/>
    <n v="8156310729173"/>
    <n v="6034760330010001"/>
  </r>
  <r>
    <x v="6347"/>
    <s v="AXWAY INC"/>
    <x v="1"/>
    <n v="513210"/>
    <s v="Software Publishers"/>
    <n v="51"/>
    <d v="2014-07-01T00:00:00"/>
    <n v="2014"/>
    <n v="12"/>
    <x v="0"/>
    <n v="0"/>
    <s v="16220 N SCOTTSDALE RD # 500"/>
    <s v="SCOTTSDALE"/>
    <s v="AZ"/>
    <s v="85254"/>
    <n v="0"/>
    <n v="7730480684943"/>
    <n v="6020155810010001"/>
  </r>
  <r>
    <x v="6348"/>
    <s v="AY CONSULTING"/>
    <x v="3"/>
    <n v="721199"/>
    <s v="All Other Traveler Accommodation"/>
    <n v="72"/>
    <d v="2026-03-20T00:00:00"/>
    <n v="2026"/>
    <n v="0"/>
    <x v="4"/>
    <n v="0"/>
    <s v="5326 SW MANNING ST"/>
    <s v="SEATTLE"/>
    <s v="WA"/>
    <s v="98116"/>
    <n v="1"/>
    <n v="8903980808021"/>
    <n v="6059905800010001"/>
  </r>
  <r>
    <x v="6349"/>
    <s v="AYA CHILDCARE LLC"/>
    <x v="5"/>
    <n v="624110"/>
    <s v="Child and Youth Services"/>
    <n v="62"/>
    <d v="2024-05-01T00:00:00"/>
    <n v="2024"/>
    <n v="2"/>
    <x v="2"/>
    <n v="0"/>
    <s v="6310 HIGH POINT DR SW"/>
    <s v="SEATTLE"/>
    <s v="WA"/>
    <s v="98126"/>
    <n v="1"/>
    <n v="8761790792895"/>
    <n v="6055474260010002"/>
  </r>
  <r>
    <x v="6350"/>
    <s v="AYA PILATES"/>
    <x v="3"/>
    <n v="713940"/>
    <s v="Fitness and Recreational Sports Centers"/>
    <n v="71"/>
    <d v="2025-01-01T00:00:00"/>
    <n v="2025"/>
    <n v="1"/>
    <x v="2"/>
    <n v="0"/>
    <s v="2737 E MADISON ST"/>
    <s v="SEATTLE"/>
    <s v="WA"/>
    <s v="98112"/>
    <n v="1"/>
    <n v="8803120797318"/>
    <n v="6052337400010002"/>
  </r>
  <r>
    <x v="6351"/>
    <s v="AYAKA NAKAMURA DVM PLLC"/>
    <x v="3"/>
    <n v="541940"/>
    <s v="Veterinary Services"/>
    <n v="54"/>
    <d v="2023-10-16T00:00:00"/>
    <n v="2023"/>
    <n v="2"/>
    <x v="2"/>
    <n v="0"/>
    <s v="5608 17TH AVE NW # 1743"/>
    <s v="SEATTLE"/>
    <s v="WA"/>
    <s v="98107"/>
    <n v="1"/>
    <n v="8715820787996"/>
    <n v="6053350400010001"/>
  </r>
  <r>
    <x v="6352"/>
    <s v="FERRAN AYALA"/>
    <x v="0"/>
    <n v="721199"/>
    <s v="All Other Traveler Accommodation"/>
    <n v="72"/>
    <d v="2017-11-29T00:00:00"/>
    <n v="2017"/>
    <n v="8"/>
    <x v="1"/>
    <n v="0"/>
    <s v="6513 24TH AVE NE # A"/>
    <s v="SEATTLE"/>
    <s v="WA"/>
    <s v="98115"/>
    <n v="1"/>
    <n v="8342300748677"/>
    <m/>
  </r>
  <r>
    <x v="6353"/>
    <s v="JOSE AYALA"/>
    <x v="0"/>
    <n v="541320"/>
    <s v="Landscape Architectural Services"/>
    <n v="54"/>
    <d v="2015-06-17T00:00:00"/>
    <n v="2015"/>
    <n v="11"/>
    <x v="0"/>
    <n v="0"/>
    <s v="14535 8TH AVE NE"/>
    <s v="SHORELINE"/>
    <s v="WA"/>
    <s v="98155"/>
    <n v="0"/>
    <n v="7841930696515"/>
    <n v="6042141070010001"/>
  </r>
  <r>
    <x v="6354"/>
    <s v="ADDISU AYALEW"/>
    <x v="0"/>
    <n v="485310"/>
    <s v="Taxi and Ridesharing Services"/>
    <n v="48"/>
    <d v="2008-03-14T00:00:00"/>
    <n v="2008"/>
    <n v="18"/>
    <x v="0"/>
    <n v="0"/>
    <s v="3434 S 144TH ST # 141"/>
    <s v="TUKWILA"/>
    <s v="WA"/>
    <s v="98168"/>
    <n v="0"/>
    <n v="7063450614095"/>
    <n v="6033872330010001"/>
  </r>
  <r>
    <x v="6355"/>
    <s v="MULUNEH Y AYALEW"/>
    <x v="0"/>
    <n v="485310"/>
    <s v="Taxi and Ridesharing Services"/>
    <n v="48"/>
    <d v="2009-07-17T00:00:00"/>
    <n v="2009"/>
    <n v="17"/>
    <x v="0"/>
    <n v="0"/>
    <s v="1015 NE 92ND ST # 1"/>
    <s v="SEATTLE"/>
    <s v="WA"/>
    <s v="98115"/>
    <n v="1"/>
    <n v="7196290628363"/>
    <n v="6034938900010001"/>
  </r>
  <r>
    <x v="6356"/>
    <s v="AYAMA LLC"/>
    <x v="3"/>
    <n v="484220"/>
    <s v="Specialized Freight (except Used Goods) Trucking, Local"/>
    <n v="48"/>
    <d v="2023-04-28T00:00:00"/>
    <n v="2023"/>
    <n v="3"/>
    <x v="2"/>
    <n v="0"/>
    <s v="24105 118TH PL SE"/>
    <s v="KENT"/>
    <s v="WA"/>
    <s v="98030"/>
    <n v="0"/>
    <n v="8682410784449"/>
    <n v="6050887970010001"/>
  </r>
  <r>
    <x v="6357"/>
    <s v="MAGIC TOWNCAR SERVICE"/>
    <x v="0"/>
    <n v="813319"/>
    <s v="Other Social Advocacy Organizations"/>
    <n v="81"/>
    <d v="2012-01-05T00:00:00"/>
    <n v="2012"/>
    <n v="14"/>
    <x v="0"/>
    <n v="0"/>
    <s v="3100 AIRPORT WAY S"/>
    <s v="SEATTLE"/>
    <s v="WA"/>
    <s v="98134"/>
    <n v="1"/>
    <n v="7431300653422"/>
    <m/>
  </r>
  <r>
    <x v="6358"/>
    <s v="AYANA MULAT ZELEKE"/>
    <x v="0"/>
    <n v="485999"/>
    <s v="All Other Transit and Ground Passenger Transportation"/>
    <n v="48"/>
    <d v="2022-04-25T00:00:00"/>
    <n v="2022"/>
    <n v="4"/>
    <x v="2"/>
    <n v="0"/>
    <s v="10611 2ND AVE SE"/>
    <s v="EVERETT"/>
    <s v="WA"/>
    <s v="98208"/>
    <n v="0"/>
    <n v="8611420777028"/>
    <m/>
  </r>
  <r>
    <x v="6359"/>
    <s v="AYANAS LITTLE STARS LICENSED CHILDCARE LLC"/>
    <x v="3"/>
    <n v="611710"/>
    <s v="Educational Support Services"/>
    <n v="61"/>
    <d v="2022-01-25T00:00:00"/>
    <n v="2022"/>
    <n v="4"/>
    <x v="2"/>
    <n v="0"/>
    <s v="407 S TRENTON ST"/>
    <s v="SEATTLE"/>
    <s v="WA"/>
    <s v="98108"/>
    <n v="1"/>
    <n v="8587800774572"/>
    <n v="6048653340010001"/>
  </r>
  <r>
    <x v="6360"/>
    <s v="AYANE MAKBIB D"/>
    <x v="0"/>
    <n v="485310"/>
    <s v="Taxi and Ridesharing Services"/>
    <n v="48"/>
    <d v="1996-07-24T00:00:00"/>
    <n v="1996"/>
    <n v="30"/>
    <x v="3"/>
    <n v="0"/>
    <s v="2308 S PINEBROOK LN"/>
    <s v="DES MOINES"/>
    <s v="WA"/>
    <s v="98198"/>
    <n v="0"/>
    <n v="1885310191115"/>
    <m/>
  </r>
  <r>
    <x v="6361"/>
    <s v="AYCO CONSULTING"/>
    <x v="0"/>
    <n v="561110"/>
    <s v="Office Administrative Services"/>
    <n v="56"/>
    <d v="2023-01-01T00:00:00"/>
    <n v="2023"/>
    <n v="3"/>
    <x v="2"/>
    <n v="0"/>
    <s v="4722 RAINIER AVE S"/>
    <s v="SEATTLE"/>
    <s v="WA"/>
    <s v="98118"/>
    <n v="1"/>
    <n v="8681270784332"/>
    <n v="6029848250010003"/>
  </r>
  <r>
    <x v="6362"/>
    <s v="NORTHWEST TAP CONNECTION"/>
    <x v="5"/>
    <n v="711510"/>
    <s v="Independent Artists, Writers, and Performers"/>
    <n v="71"/>
    <d v="2007-01-01T00:00:00"/>
    <n v="2007"/>
    <n v="19"/>
    <x v="0"/>
    <n v="0"/>
    <s v="8732 RAINIER AVE S"/>
    <s v="SEATTLE"/>
    <s v="WA"/>
    <s v="98118"/>
    <n v="1"/>
    <n v="5990970606688"/>
    <n v="6026570830010001"/>
  </r>
  <r>
    <x v="6363"/>
    <s v="ASHKIR"/>
    <x v="0"/>
    <n v="485310"/>
    <s v="Taxi and Ridesharing Services"/>
    <n v="48"/>
    <d v="2025-03-25T00:00:00"/>
    <n v="2025"/>
    <n v="1"/>
    <x v="2"/>
    <n v="0"/>
    <s v="3020 S 154TH ST # 133"/>
    <s v="SEATAC"/>
    <s v="WA"/>
    <s v="98188"/>
    <n v="0"/>
    <n v="8824110799525"/>
    <m/>
  </r>
  <r>
    <x v="6364"/>
    <s v="AYDUGAN ATALAY"/>
    <x v="0"/>
    <n v="485999"/>
    <s v="All Other Transit and Ground Passenger Transportation"/>
    <n v="48"/>
    <d v="2016-07-29T00:00:00"/>
    <n v="2016"/>
    <n v="10"/>
    <x v="1"/>
    <n v="0"/>
    <s v="14600 SE 176TH ST UNIT E3"/>
    <s v="RENTON"/>
    <s v="WA"/>
    <s v="98058"/>
    <n v="0"/>
    <n v="7976610710500"/>
    <m/>
  </r>
  <r>
    <x v="6365"/>
    <s v="AIRBNB 913 28TH AVE"/>
    <x v="0"/>
    <n v="721199"/>
    <s v="All Other Traveler Accommodation"/>
    <n v="72"/>
    <d v="2025-05-06T00:00:00"/>
    <n v="2025"/>
    <n v="1"/>
    <x v="2"/>
    <n v="0"/>
    <s v="913 28TH AVE S"/>
    <s v="SEATTLE"/>
    <s v="WA"/>
    <s v="98144"/>
    <n v="1"/>
    <n v="8842390801437"/>
    <m/>
  </r>
  <r>
    <x v="6366"/>
    <s v="BEGASHAW AYELE"/>
    <x v="0"/>
    <n v="485310"/>
    <s v="Taxi and Ridesharing Services"/>
    <n v="48"/>
    <d v="2014-04-02T00:00:00"/>
    <n v="2014"/>
    <n v="12"/>
    <x v="0"/>
    <n v="0"/>
    <s v="34801 30TH AVE SW"/>
    <s v="FEDERAL WAY"/>
    <s v="WA"/>
    <s v="98023"/>
    <n v="0"/>
    <n v="7688860680542"/>
    <m/>
  </r>
  <r>
    <x v="6367"/>
    <s v="SOSANA &amp; CO"/>
    <x v="0"/>
    <n v="459999"/>
    <s v="All Other Miscellaneous Retailers"/>
    <n v="45"/>
    <d v="2021-10-01T00:00:00"/>
    <n v="2021"/>
    <n v="4"/>
    <x v="2"/>
    <n v="0"/>
    <s v="301 12TH AVE"/>
    <s v="SEATTLE"/>
    <s v="WA"/>
    <s v="98122"/>
    <n v="1"/>
    <n v="8561400771785"/>
    <n v="6048074100010001"/>
  </r>
  <r>
    <x v="6368"/>
    <s v="HAILU G AYELE"/>
    <x v="0"/>
    <n v="485999"/>
    <s v="All Other Transit and Ground Passenger Transportation"/>
    <n v="48"/>
    <d v="2010-04-22T00:00:00"/>
    <n v="2010"/>
    <n v="16"/>
    <x v="0"/>
    <n v="0"/>
    <s v="6423 41ST ST E"/>
    <s v="FIFE"/>
    <s v="WA"/>
    <s v="98424"/>
    <n v="0"/>
    <n v="7269850636177"/>
    <m/>
  </r>
  <r>
    <x v="6369"/>
    <s v="HENOK ALEMAYEHU"/>
    <x v="0"/>
    <n v="485999"/>
    <s v="All Other Transit and Ground Passenger Transportation"/>
    <n v="48"/>
    <d v="2018-10-16T00:00:00"/>
    <n v="2018"/>
    <n v="7"/>
    <x v="1"/>
    <n v="0"/>
    <s v="3602 S 180TH ST # A17"/>
    <s v="SEATAC"/>
    <s v="WA"/>
    <s v="98188"/>
    <n v="0"/>
    <n v="8302000744474"/>
    <m/>
  </r>
  <r>
    <x v="6370"/>
    <s v="AYELE KASSA T"/>
    <x v="0"/>
    <n v="485999"/>
    <s v="All Other Transit and Ground Passenger Transportation"/>
    <n v="48"/>
    <d v="2017-06-01T00:00:00"/>
    <n v="2017"/>
    <n v="9"/>
    <x v="1"/>
    <n v="0"/>
    <s v="12300 ROOSEVELT WAY NE # 302"/>
    <s v="SEATTLE"/>
    <s v="WA"/>
    <s v="98125"/>
    <n v="1"/>
    <n v="8116500725073"/>
    <n v="811650329231212"/>
  </r>
  <r>
    <x v="6371"/>
    <s v="KIBRU  AYELE  M"/>
    <x v="0"/>
    <n v="485310"/>
    <s v="Taxi and Ridesharing Services"/>
    <n v="48"/>
    <d v="2013-06-21T00:00:00"/>
    <n v="2013"/>
    <n v="13"/>
    <x v="0"/>
    <n v="0"/>
    <s v="21800 PACIFIC HWY S # H201"/>
    <s v="DES MOINES"/>
    <s v="WA"/>
    <s v="98198"/>
    <n v="0"/>
    <n v="7590060670211"/>
    <n v="6033812040010001"/>
  </r>
  <r>
    <x v="6372"/>
    <s v="DOVE IMPORT &amp; EXPORT"/>
    <x v="0"/>
    <n v="523160"/>
    <s v="Commodity Contracts Intermediation"/>
    <n v="52"/>
    <d v="1990-01-01T00:00:00"/>
    <n v="1990"/>
    <n v="36"/>
    <x v="3"/>
    <n v="0"/>
    <s v="4603 S MORGAN ST"/>
    <s v="SEATTLE"/>
    <s v="WA"/>
    <s v="98118"/>
    <n v="1"/>
    <n v="1158720117055"/>
    <n v="6012523960010001"/>
  </r>
  <r>
    <x v="6373"/>
    <s v="AYELE NACALA M"/>
    <x v="0"/>
    <n v="561720"/>
    <s v="Janitorial Services"/>
    <n v="56"/>
    <d v="2006-01-30T00:00:00"/>
    <n v="2006"/>
    <n v="20"/>
    <x v="0"/>
    <n v="0"/>
    <s v="1601 S LANE # 226"/>
    <s v="SEATTLE"/>
    <s v="WA"/>
    <s v="98144"/>
    <n v="1"/>
    <n v="5885890595510"/>
    <m/>
  </r>
  <r>
    <x v="6374"/>
    <s v="TESFAYE T AYELE"/>
    <x v="0"/>
    <n v="485999"/>
    <s v="All Other Transit and Ground Passenger Transportation"/>
    <n v="48"/>
    <d v="2016-05-20T00:00:00"/>
    <n v="2016"/>
    <n v="10"/>
    <x v="1"/>
    <n v="0"/>
    <s v="25503 122ND PL SE"/>
    <s v="KENT"/>
    <s v="WA"/>
    <s v="98030"/>
    <n v="0"/>
    <n v="8092480722582"/>
    <m/>
  </r>
  <r>
    <x v="6375"/>
    <s v="CANDICE LUTH WEDDING &amp; EVENT DESIGN"/>
    <x v="0"/>
    <n v="812990"/>
    <s v="All Other Personal Services"/>
    <n v="81"/>
    <d v="2013-09-11T00:00:00"/>
    <n v="2013"/>
    <n v="12"/>
    <x v="0"/>
    <n v="0"/>
    <s v="9408 LAKE CITY WAY NE # 302"/>
    <s v="SEATTLE"/>
    <s v="WA"/>
    <s v="98115"/>
    <n v="1"/>
    <n v="7613570672695"/>
    <n v="6033323250010001"/>
  </r>
  <r>
    <x v="6376"/>
    <s v="AYERS CUSTOM CONSTRUCTION"/>
    <x v="5"/>
    <n v="236115"/>
    <s v="New Single-Family Housing Construction (except For-Sale Builders)"/>
    <n v="23"/>
    <d v="2012-12-12T00:00:00"/>
    <n v="2012"/>
    <n v="13"/>
    <x v="0"/>
    <n v="0"/>
    <s v="1910 N 122ND ST"/>
    <s v="SEATTLE"/>
    <s v="WA"/>
    <s v="98133"/>
    <n v="1"/>
    <n v="7542750665173"/>
    <n v="6032516920010001"/>
  </r>
  <r>
    <x v="6377"/>
    <s v="LINDEN AVE"/>
    <x v="0"/>
    <n v="531110"/>
    <s v="Lessors of Residential Buildings and Dwellings"/>
    <n v="53"/>
    <d v="2025-08-11T00:00:00"/>
    <n v="2025"/>
    <n v="0"/>
    <x v="4"/>
    <n v="0"/>
    <s v="9301 LINDEN AVE N"/>
    <s v="SEATTLE"/>
    <s v="WA"/>
    <s v="98103"/>
    <n v="1"/>
    <n v="8854500802683"/>
    <n v="6027751400010002"/>
  </r>
  <r>
    <x v="6378"/>
    <s v="AHMED M AYESHALMOUTEY"/>
    <x v="0"/>
    <n v="485310"/>
    <s v="Taxi and Ridesharing Services"/>
    <n v="48"/>
    <d v="1991-06-04T00:00:00"/>
    <n v="1991"/>
    <n v="35"/>
    <x v="3"/>
    <n v="0"/>
    <s v="19606 4TH AVE NW"/>
    <s v="SHORELINE"/>
    <s v="WA"/>
    <s v="98177"/>
    <n v="0"/>
    <n v="1328950134491"/>
    <n v="6042708450010001"/>
  </r>
  <r>
    <x v="6379"/>
    <s v="AYIGEMIT ZEMEDKUN K"/>
    <x v="0"/>
    <n v="485999"/>
    <s v="All Other Transit and Ground Passenger Transportation"/>
    <n v="48"/>
    <d v="2018-09-12T00:00:00"/>
    <n v="2018"/>
    <n v="7"/>
    <x v="1"/>
    <n v="0"/>
    <s v="23216 134TH AVE SE"/>
    <s v="KENT"/>
    <s v="WA"/>
    <s v="98042"/>
    <n v="0"/>
    <n v="8278830742058"/>
    <m/>
  </r>
  <r>
    <x v="6380"/>
    <s v="AYILOGE TOLULOPE"/>
    <x v="0"/>
    <n v="812990"/>
    <s v="All Other Personal Services"/>
    <n v="81"/>
    <d v="2024-10-12T00:00:00"/>
    <n v="2024"/>
    <n v="1"/>
    <x v="2"/>
    <n v="0"/>
    <s v="1430 2ND AVE # 2105"/>
    <s v="SEATTLE"/>
    <s v="WA"/>
    <s v="98101"/>
    <n v="1"/>
    <n v="8791310796037"/>
    <m/>
  </r>
  <r>
    <x v="6381"/>
    <s v="AYLEN PROPERTIES LLC"/>
    <x v="5"/>
    <n v="531210"/>
    <s v="Offices of Real Estate Agents and Brokers"/>
    <n v="53"/>
    <d v="2007-02-17T00:00:00"/>
    <n v="2007"/>
    <n v="19"/>
    <x v="0"/>
    <n v="0"/>
    <s v="11066 5TH AVE NE # 208"/>
    <s v="SEATTLE"/>
    <s v="WA"/>
    <s v="98125"/>
    <n v="1"/>
    <n v="5953130602637"/>
    <n v="6026913980010001"/>
  </r>
  <r>
    <x v="6382"/>
    <s v="KIRSTEN AYLES"/>
    <x v="0"/>
    <n v="541490"/>
    <s v="Other Specialized Design Services"/>
    <n v="54"/>
    <d v="2024-07-01T00:00:00"/>
    <n v="2024"/>
    <n v="2"/>
    <x v="2"/>
    <n v="0"/>
    <s v="2601 75TH AVE SE"/>
    <s v="MERCER ISLAND"/>
    <s v="WA"/>
    <s v="98040"/>
    <n v="0"/>
    <n v="8769260793690"/>
    <n v="6049334230010001"/>
  </r>
  <r>
    <x v="6383"/>
    <s v="DANIEL J AYLWARD"/>
    <x v="0"/>
    <n v="531110"/>
    <s v="Lessors of Residential Buildings and Dwellings"/>
    <n v="53"/>
    <d v="2014-01-01T00:00:00"/>
    <n v="2014"/>
    <n v="12"/>
    <x v="0"/>
    <n v="0"/>
    <s v="2122 N 134TH ST"/>
    <s v="SEATTLE"/>
    <s v="WA"/>
    <s v="98133"/>
    <n v="1"/>
    <n v="7844210696756"/>
    <n v="6035115770010001"/>
  </r>
  <r>
    <x v="6384"/>
    <s v="AYLWIN CONSTRUCTION LLC"/>
    <x v="5"/>
    <n v="238160"/>
    <s v="Roofing Contractors"/>
    <n v="23"/>
    <d v="2014-07-01T00:00:00"/>
    <n v="2014"/>
    <n v="12"/>
    <x v="0"/>
    <n v="0"/>
    <s v="3144 SE TUALATIN VALLEY HWY"/>
    <s v="HILLSBORO"/>
    <s v="OR"/>
    <s v="97123"/>
    <n v="0"/>
    <n v="7717820683599"/>
    <n v="6033760110010001"/>
  </r>
  <r>
    <x v="6385"/>
    <s v="AYMAN CHILDCARE LLC"/>
    <x v="3"/>
    <n v="813990"/>
    <s v="Other Similar Organizations (except Business, Professional, Labor, and Political Organizations)"/>
    <n v="81"/>
    <d v="2023-02-28T00:00:00"/>
    <n v="2023"/>
    <n v="3"/>
    <x v="2"/>
    <n v="0"/>
    <s v="6436 S 118TH ST"/>
    <s v="SEATTLE"/>
    <s v="WA"/>
    <s v="98178"/>
    <n v="1"/>
    <n v="8668740783032"/>
    <n v="6050843610010001"/>
  </r>
  <r>
    <x v="6386"/>
    <s v="AYMAN MASRY"/>
    <x v="0"/>
    <n v="531190"/>
    <s v="Lessors of Other Real Estate Property"/>
    <n v="53"/>
    <d v="2023-07-11T00:00:00"/>
    <n v="2023"/>
    <n v="3"/>
    <x v="2"/>
    <n v="0"/>
    <s v="12300 28TH AVE NE # 111"/>
    <s v="SEATTLE"/>
    <s v="WA"/>
    <s v="98125"/>
    <n v="1"/>
    <n v="8698410786156"/>
    <n v="6052835050010001"/>
  </r>
  <r>
    <x v="6387"/>
    <s v="TIMOTHY P AYNARDI"/>
    <x v="0"/>
    <n v="561730"/>
    <s v="Landscaping Services"/>
    <n v="56"/>
    <d v="2012-07-01T00:00:00"/>
    <n v="2012"/>
    <n v="14"/>
    <x v="0"/>
    <n v="0"/>
    <s v="832 NE 125TH ST"/>
    <s v="SEATTLE"/>
    <s v="WA"/>
    <s v="98125"/>
    <n v="1"/>
    <n v="7477740658331"/>
    <n v="6032128410010001"/>
  </r>
  <r>
    <x v="6388"/>
    <s v="ABDUWALI AYOW"/>
    <x v="0"/>
    <n v="485310"/>
    <s v="Taxi and Ridesharing Services"/>
    <n v="48"/>
    <d v="2023-07-06T00:00:00"/>
    <n v="2023"/>
    <n v="3"/>
    <x v="2"/>
    <n v="0"/>
    <s v="2711 S ANDOVER ST"/>
    <s v="SEATTLE"/>
    <s v="WA"/>
    <s v="98108"/>
    <n v="1"/>
    <n v="8696940786006"/>
    <m/>
  </r>
  <r>
    <x v="6389"/>
    <s v="VOLKAN AYOZTURK"/>
    <x v="0"/>
    <n v="485310"/>
    <s v="Taxi and Ridesharing Services"/>
    <n v="48"/>
    <d v="2019-07-07T00:00:00"/>
    <n v="2019"/>
    <n v="7"/>
    <x v="1"/>
    <n v="0"/>
    <s v="3710 27TH PL W # 205"/>
    <s v="SEATTLE"/>
    <s v="WA"/>
    <s v="98199"/>
    <n v="1"/>
    <n v="8388700753564"/>
    <n v="8388700753564"/>
  </r>
  <r>
    <x v="6390"/>
    <s v="AYRA"/>
    <x v="5"/>
    <n v="456199"/>
    <s v="All Other Health and Personal Care Retailers"/>
    <n v="45"/>
    <d v="2017-03-07T00:00:00"/>
    <n v="2017"/>
    <n v="9"/>
    <x v="1"/>
    <n v="0"/>
    <s v="676 S INDUSTRIAL WAY"/>
    <s v="SEATTLE"/>
    <s v="WA"/>
    <s v="98108"/>
    <n v="1"/>
    <n v="8051190718280"/>
    <n v="6033590570010001"/>
  </r>
  <r>
    <x v="6391"/>
    <s v="AYRAPETYAN VALERIY VRAMOVICH"/>
    <x v="0"/>
    <n v="485320"/>
    <s v="Limousine Service"/>
    <n v="48"/>
    <d v="2012-04-12T00:00:00"/>
    <n v="2012"/>
    <n v="14"/>
    <x v="0"/>
    <n v="0"/>
    <s v="2680 139TH AVE SE # 110"/>
    <s v="BELLEVUE"/>
    <s v="WA"/>
    <s v="98005"/>
    <n v="0"/>
    <n v="7460070656481"/>
    <n v="6020945900010001"/>
  </r>
  <r>
    <x v="6392"/>
    <s v="JENNIFER AYRE"/>
    <x v="0"/>
    <n v="721199"/>
    <s v="All Other Traveler Accommodation"/>
    <n v="72"/>
    <d v="2021-03-01T00:00:00"/>
    <n v="2021"/>
    <n v="5"/>
    <x v="2"/>
    <n v="0"/>
    <s v="425 VINE ST # 523"/>
    <s v="SEATTLE"/>
    <s v="WA"/>
    <s v="98121"/>
    <n v="1"/>
    <n v="8519270767381"/>
    <m/>
  </r>
  <r>
    <x v="6393"/>
    <s v="DARA AYRES CONSULTING"/>
    <x v="0"/>
    <n v="541612"/>
    <s v="Human Resources Consulting Services"/>
    <n v="54"/>
    <d v="2017-05-01T00:00:00"/>
    <n v="2017"/>
    <n v="9"/>
    <x v="1"/>
    <n v="0"/>
    <s v="212 21ST AVE E"/>
    <s v="SEATTLE"/>
    <s v="WA"/>
    <s v="98112"/>
    <n v="1"/>
    <n v="8500350765373"/>
    <n v="6045905190010001"/>
  </r>
  <r>
    <x v="6394"/>
    <s v="TELL YOUR STORY PHOTOGRAPHY"/>
    <x v="0"/>
    <n v="711510"/>
    <s v="Independent Artists, Writers, and Performers"/>
    <n v="71"/>
    <d v="2008-08-13T00:00:00"/>
    <n v="2008"/>
    <n v="17"/>
    <x v="0"/>
    <n v="0"/>
    <s v="5932 FAUNTLEROY WAY SW # 3"/>
    <s v="SEATTLE"/>
    <s v="WA"/>
    <s v="98136"/>
    <n v="1"/>
    <n v="7108130618813"/>
    <n v="6028558830010001"/>
  </r>
  <r>
    <x v="6395"/>
    <s v="EVERGREEN WASHELLI MEMORIAL PARK"/>
    <x v="0"/>
    <n v="454390"/>
    <s v="Other Direct Selling Establishments"/>
    <n v="45"/>
    <d v="2017-10-10T00:00:00"/>
    <n v="2017"/>
    <n v="8"/>
    <x v="1"/>
    <n v="0"/>
    <s v="11111 AURORA AVE N"/>
    <s v="SEATTLE"/>
    <s v="WA"/>
    <s v="98133"/>
    <n v="1"/>
    <n v="8029930716083"/>
    <m/>
  </r>
  <r>
    <x v="6396"/>
    <s v="AYRUS CO"/>
    <x v="1"/>
    <n v="541990"/>
    <s v="All Other Professional, Scientific, and Technical Services"/>
    <n v="54"/>
    <d v="2023-01-01T00:00:00"/>
    <n v="2023"/>
    <n v="3"/>
    <x v="2"/>
    <n v="0"/>
    <s v="4545 8TH AVE NE # 325"/>
    <s v="SEATTLE"/>
    <s v="WA"/>
    <s v="98105"/>
    <n v="1"/>
    <n v="8663560782498"/>
    <n v="6045531700010001"/>
  </r>
  <r>
    <x v="6397"/>
    <s v="AYTOSE GROUP LLC"/>
    <x v="3"/>
    <n v="541511"/>
    <s v="Custom Computer Programming Services"/>
    <n v="54"/>
    <d v="2026-05-15T00:00:00"/>
    <n v="2026"/>
    <n v="0"/>
    <x v="4"/>
    <n v="0"/>
    <s v="620 S ORCAS ST # 80941"/>
    <s v="SEATTLE"/>
    <s v="WA"/>
    <s v="98108"/>
    <n v="1"/>
    <n v="8929770810706"/>
    <n v="6062163510010001"/>
  </r>
  <r>
    <x v="6398"/>
    <s v="CAMEO LIMOUSINE SERVICE"/>
    <x v="0"/>
    <n v="485320"/>
    <s v="Limousine Service"/>
    <n v="48"/>
    <d v="1991-05-20T00:00:00"/>
    <n v="1991"/>
    <n v="35"/>
    <x v="3"/>
    <n v="0"/>
    <s v="18905 34TH S"/>
    <s v="SEATAC"/>
    <s v="WA"/>
    <s v="98188"/>
    <n v="0"/>
    <n v="1320120133579"/>
    <n v="6014025330010001"/>
  </r>
  <r>
    <x v="6399"/>
    <s v="IBRAHIM AYUB"/>
    <x v="0"/>
    <n v="485310"/>
    <s v="Taxi and Ridesharing Services"/>
    <n v="48"/>
    <d v="2023-06-21T00:00:00"/>
    <n v="2023"/>
    <n v="3"/>
    <x v="2"/>
    <n v="0"/>
    <s v="3900 VETERANS DR # K308"/>
    <s v="KENT"/>
    <s v="WA"/>
    <s v="98032"/>
    <n v="0"/>
    <n v="8694090785709"/>
    <n v="6051004190010001"/>
  </r>
  <r>
    <x v="6400"/>
    <s v="AYUDA MEDICAL LLC"/>
    <x v="3"/>
    <n v="541715"/>
    <s v="Research and Development in the Physical, Engineering, and Life Sciences (except Nanotechnology and Biotechnology)"/>
    <n v="54"/>
    <d v="2024-01-01T00:00:00"/>
    <n v="2024"/>
    <n v="2"/>
    <x v="2"/>
    <n v="0"/>
    <s v="9030 35TH AVE SW # 100"/>
    <s v="SEATTLE"/>
    <s v="WA"/>
    <s v="98126"/>
    <n v="1"/>
    <n v="8847200801934"/>
    <n v="6043965210010001"/>
  </r>
  <r>
    <x v="6401"/>
    <s v="AYUNA COACHING"/>
    <x v="3"/>
    <n v="541990"/>
    <s v="All Other Professional, Scientific, and Technical Services"/>
    <n v="54"/>
    <d v="2024-10-31T00:00:00"/>
    <n v="2024"/>
    <n v="1"/>
    <x v="2"/>
    <n v="0"/>
    <s v="100 N HOWARD ST STE W"/>
    <s v="SPOKANE"/>
    <s v="WA"/>
    <s v="99201"/>
    <n v="0"/>
    <n v="8808420797870"/>
    <n v="6055667850010001"/>
  </r>
  <r>
    <x v="6402"/>
    <s v="KERALA AYURVEDA ACADEMY"/>
    <x v="1"/>
    <n v="611210"/>
    <s v="Junior Colleges"/>
    <n v="61"/>
    <d v="2009-01-01T00:00:00"/>
    <n v="2009"/>
    <n v="17"/>
    <x v="0"/>
    <n v="0"/>
    <s v="3876 BRIDGE WAY N # 300"/>
    <s v="SEATTLE"/>
    <s v="WA"/>
    <s v="98103"/>
    <n v="1"/>
    <n v="7251540634192"/>
    <n v="6022320170010001"/>
  </r>
  <r>
    <x v="6403"/>
    <s v="AYZ RENTALS"/>
    <x v="3"/>
    <n v="531110"/>
    <s v="Lessors of Residential Buildings and Dwellings"/>
    <n v="53"/>
    <d v="2024-08-01T00:00:00"/>
    <n v="2024"/>
    <n v="2"/>
    <x v="2"/>
    <n v="0"/>
    <s v="7317 24TH AVE NW"/>
    <s v="SEATTLE"/>
    <s v="WA"/>
    <s v="98117"/>
    <n v="1"/>
    <n v="8775070794298"/>
    <n v="6055868450010001"/>
  </r>
  <r>
    <x v="6404"/>
    <s v="AZ HEATING &amp; AIR LLC"/>
    <x v="3"/>
    <n v="238220"/>
    <s v="Plumbing, Heating, and Air-Conditioning Contractors"/>
    <n v="23"/>
    <d v="2024-01-29T00:00:00"/>
    <n v="2024"/>
    <n v="2"/>
    <x v="2"/>
    <n v="0"/>
    <s v="7208 RIVERSIDE DR E"/>
    <s v="SUMNER"/>
    <s v="WA"/>
    <s v="98390"/>
    <n v="0"/>
    <n v="8736840790245"/>
    <n v="6050148130010001"/>
  </r>
  <r>
    <x v="6405"/>
    <s v="GOPLACES"/>
    <x v="1"/>
    <n v="812990"/>
    <s v="All Other Personal Services"/>
    <n v="81"/>
    <d v="2023-06-05T00:00:00"/>
    <n v="2023"/>
    <n v="3"/>
    <x v="2"/>
    <n v="0"/>
    <s v="1501 33RD AVE"/>
    <s v="SEATTLE"/>
    <s v="WA"/>
    <s v="98122"/>
    <n v="1"/>
    <n v="8691590785434"/>
    <n v="6052423600010001"/>
  </r>
  <r>
    <x v="6406"/>
    <s v="AZ PLUMBING &amp; MECHANICAL LLC"/>
    <x v="3"/>
    <n v="238220"/>
    <s v="Plumbing, Heating, and Air-Conditioning Contractors"/>
    <n v="23"/>
    <d v="2022-04-08T00:00:00"/>
    <n v="2022"/>
    <n v="4"/>
    <x v="2"/>
    <n v="0"/>
    <s v="3148 89TH ST S"/>
    <s v="LAKEWOOD"/>
    <s v="WA"/>
    <s v="98499"/>
    <n v="0"/>
    <n v="8602940776144"/>
    <n v="6046711160010001"/>
  </r>
  <r>
    <x v="6407"/>
    <s v="AZ STUDIO"/>
    <x v="3"/>
    <n v="459920"/>
    <s v="Art Dealers"/>
    <n v="45"/>
    <d v="2020-02-03T00:00:00"/>
    <n v="2020"/>
    <n v="6"/>
    <x v="1"/>
    <n v="0"/>
    <s v="4730 32ND AVE S # B120"/>
    <s v="SEATTLE"/>
    <s v="WA"/>
    <s v="98118"/>
    <n v="1"/>
    <n v="8464000761518"/>
    <n v="6045737410010001"/>
  </r>
  <r>
    <x v="6408"/>
    <s v="GAMBINI LUX"/>
    <x v="0"/>
    <n v="485999"/>
    <s v="All Other Transit and Ground Passenger Transportation"/>
    <n v="48"/>
    <d v="2019-03-05T00:00:00"/>
    <n v="2019"/>
    <n v="7"/>
    <x v="1"/>
    <n v="0"/>
    <s v="21625 SE 271ST PL"/>
    <s v="MAPLE VALLEY"/>
    <s v="WA"/>
    <s v="98038"/>
    <n v="0"/>
    <n v="8342290748676"/>
    <n v="6052750650010001"/>
  </r>
  <r>
    <x v="6409"/>
    <s v="ELMORE ELECTRIC"/>
    <x v="5"/>
    <n v="812930"/>
    <s v="Parking Lots and Garages"/>
    <n v="81"/>
    <d v="2013-09-01T00:00:00"/>
    <n v="2013"/>
    <n v="12"/>
    <x v="0"/>
    <n v="0"/>
    <s v="2300 W ELMORE ST"/>
    <s v="SEATTLE"/>
    <s v="WA"/>
    <s v="98199"/>
    <n v="1"/>
    <n v="7611870672520"/>
    <n v="6033257390010002"/>
  </r>
  <r>
    <x v="6410"/>
    <s v="AZADI SUSAN L"/>
    <x v="0"/>
    <n v="621399"/>
    <s v="Offices of All Other Miscellaneous Health Practitioners"/>
    <n v="62"/>
    <d v="1988-01-01T00:00:00"/>
    <n v="1988"/>
    <n v="38"/>
    <x v="3"/>
    <n v="0"/>
    <s v="10501 8TH AVE NE # 218"/>
    <s v="SEATTLE"/>
    <s v="WA"/>
    <s v="98125"/>
    <n v="1"/>
    <n v="943510094826"/>
    <n v="6010605140010001"/>
  </r>
  <r>
    <x v="6411"/>
    <s v="FOUREVER"/>
    <x v="0"/>
    <n v="458310"/>
    <s v="Jewelry Retailers"/>
    <n v="45"/>
    <d v="2025-02-08T00:00:00"/>
    <n v="2025"/>
    <n v="1"/>
    <x v="2"/>
    <n v="0"/>
    <s v="20620 NE 92ND PL"/>
    <s v="REDMOND"/>
    <s v="WA"/>
    <s v="98053"/>
    <n v="0"/>
    <n v="8812680798315"/>
    <n v="6054277360010001"/>
  </r>
  <r>
    <x v="6412"/>
    <s v="AZAR INC"/>
    <x v="1"/>
    <n v="485310"/>
    <s v="Taxi and Ridesharing Services"/>
    <n v="48"/>
    <d v="1985-05-03T00:00:00"/>
    <n v="1985"/>
    <n v="41"/>
    <x v="3"/>
    <n v="0"/>
    <s v="1402 3RD AVE # SUIT 828"/>
    <s v="SEATTLE"/>
    <s v="WA"/>
    <s v="98101"/>
    <n v="1"/>
    <n v="489470057048"/>
    <n v="6013913270010001"/>
  </r>
  <r>
    <x v="6413"/>
    <s v="MOUNT FRANKLIN FOODS LLC"/>
    <x v="1"/>
    <n v="424590"/>
    <s v="Other Farm Product Raw Material Merchant Wholesalers"/>
    <n v="42"/>
    <d v="1998-01-01T00:00:00"/>
    <n v="1998"/>
    <n v="28"/>
    <x v="3"/>
    <n v="0"/>
    <s v="1800 NORTHWESTERN DR"/>
    <s v="EL PASO"/>
    <s v="TX"/>
    <s v="79912"/>
    <n v="0"/>
    <n v="5221970524102"/>
    <n v="6014634900010001"/>
  </r>
  <r>
    <x v="6414"/>
    <s v="3 ACE CUSTOM DESIGNS"/>
    <x v="0"/>
    <n v="236115"/>
    <s v="New Single-Family Housing Construction (except For-Sale Builders)"/>
    <n v="23"/>
    <d v="2012-08-03T00:00:00"/>
    <n v="2012"/>
    <n v="13"/>
    <x v="0"/>
    <n v="0"/>
    <s v="7956 46TH AVE S"/>
    <s v="SEATTLE"/>
    <s v="WA"/>
    <s v="98118"/>
    <n v="1"/>
    <n v="7493420659977"/>
    <n v="6005042520010001"/>
  </r>
  <r>
    <x v="6415"/>
    <s v="AZEOTROPE"/>
    <x v="4"/>
    <n v="711320"/>
    <s v="Promoters of Performing Arts, Sports, and Similar Events without Facilities"/>
    <n v="71"/>
    <d v="2012-01-13T00:00:00"/>
    <n v="2012"/>
    <n v="14"/>
    <x v="0"/>
    <n v="0"/>
    <s v="3330 E REPUBLICAN ST"/>
    <s v="SEATTLE"/>
    <s v="WA"/>
    <s v="98112"/>
    <n v="1"/>
    <n v="7442910654674"/>
    <n v="6029468790010001"/>
  </r>
  <r>
    <x v="6416"/>
    <s v="3633 50TH SW"/>
    <x v="0"/>
    <n v="721199"/>
    <s v="All Other Traveler Accommodation"/>
    <n v="72"/>
    <d v="2024-01-01T00:00:00"/>
    <n v="2024"/>
    <n v="2"/>
    <x v="2"/>
    <n v="0"/>
    <s v="3633 50TH AVE SW"/>
    <s v="SEATTLE"/>
    <s v="WA"/>
    <s v="98116"/>
    <n v="1"/>
    <n v="8729280789456"/>
    <n v="6030745570010002"/>
  </r>
  <r>
    <x v="6417"/>
    <s v="TITO A AZEZE"/>
    <x v="0"/>
    <n v="485310"/>
    <s v="Taxi and Ridesharing Services"/>
    <n v="48"/>
    <d v="1992-01-07T00:00:00"/>
    <n v="1992"/>
    <n v="34"/>
    <x v="3"/>
    <n v="0"/>
    <s v="1609 E ALDER ST"/>
    <s v="SEATTLE"/>
    <s v="WA"/>
    <s v="98122"/>
    <n v="1"/>
    <n v="1394740141208"/>
    <m/>
  </r>
  <r>
    <x v="6418"/>
    <s v="AZG CAPITAL LLC"/>
    <x v="5"/>
    <n v="522310"/>
    <s v="Mortgage and Nonmortgage Loan Brokers"/>
    <n v="52"/>
    <d v="2011-11-20T00:00:00"/>
    <n v="2011"/>
    <n v="14"/>
    <x v="0"/>
    <n v="0"/>
    <s v="9258 RAINIER AVE S"/>
    <s v="SEATTLE"/>
    <s v="WA"/>
    <s v="98118"/>
    <n v="1"/>
    <n v="7418160651991"/>
    <n v="6031569040010001"/>
  </r>
  <r>
    <x v="6419"/>
    <s v="SHAH M AZIMI"/>
    <x v="0"/>
    <n v="485999"/>
    <s v="All Other Transit and Ground Passenger Transportation"/>
    <n v="48"/>
    <d v="2017-04-17T00:00:00"/>
    <n v="2017"/>
    <n v="9"/>
    <x v="1"/>
    <n v="0"/>
    <s v="6618 A CARLETON AVE S"/>
    <s v="SEATTLE"/>
    <s v="WA"/>
    <s v="98108"/>
    <n v="1"/>
    <n v="8067310719951"/>
    <m/>
  </r>
  <r>
    <x v="6420"/>
    <s v="AZIMUTH WORKS INC"/>
    <x v="1"/>
    <n v="236118"/>
    <s v="Residential Remodelers"/>
    <n v="23"/>
    <d v="2019-07-01T00:00:00"/>
    <n v="2019"/>
    <n v="7"/>
    <x v="1"/>
    <n v="0"/>
    <s v="4111 E MADISON ST # 11"/>
    <s v="SEATTLE"/>
    <s v="WA"/>
    <s v="98112"/>
    <n v="1"/>
    <n v="8837290800920"/>
    <n v="6041424590010001"/>
  </r>
  <r>
    <x v="6421"/>
    <s v="CLEO"/>
    <x v="0"/>
    <n v="711510"/>
    <s v="Independent Artists, Writers, and Performers"/>
    <n v="71"/>
    <d v="2024-03-15T00:00:00"/>
    <n v="2024"/>
    <n v="2"/>
    <x v="2"/>
    <n v="0"/>
    <s v="7509 15TH AVE NW"/>
    <s v="SEATTLE"/>
    <s v="WA"/>
    <s v="98117"/>
    <n v="1"/>
    <n v="8747120791322"/>
    <m/>
  </r>
  <r>
    <x v="6422"/>
    <s v="AZMERA MARKET AND FASHION"/>
    <x v="5"/>
    <n v="445131"/>
    <s v="Convenience Retailers"/>
    <n v="44"/>
    <d v="2016-05-01T00:00:00"/>
    <n v="2016"/>
    <n v="10"/>
    <x v="1"/>
    <n v="0"/>
    <s v="6464 MARTIN LUTHER KING JR WAY S # 103"/>
    <s v="SEATTLE"/>
    <s v="WA"/>
    <s v="98118"/>
    <n v="1"/>
    <n v="7946920707424"/>
    <n v="6036018940010001"/>
  </r>
  <r>
    <x v="6423"/>
    <s v="AZMERA RESTAURANT LLC"/>
    <x v="5"/>
    <n v="722511"/>
    <s v="Full-Service Restaurants"/>
    <n v="72"/>
    <d v="2023-05-25T00:00:00"/>
    <n v="2023"/>
    <n v="3"/>
    <x v="2"/>
    <n v="0"/>
    <s v="6464 MARTIN LUTHER KING JR WAY S # 104"/>
    <s v="SEATTLE"/>
    <s v="WA"/>
    <s v="98118"/>
    <n v="1"/>
    <n v="8699740786300"/>
    <n v="6036018940010002"/>
  </r>
  <r>
    <x v="6424"/>
    <s v="AZOLLA"/>
    <x v="3"/>
    <n v="311991"/>
    <s v="Perishable Prepared Food Manufacturing"/>
    <n v="31"/>
    <d v="2024-01-01T00:00:00"/>
    <n v="2024"/>
    <n v="2"/>
    <x v="2"/>
    <n v="0"/>
    <s v="1752 NW MARKET ST"/>
    <s v="SEATTLE"/>
    <s v="WA"/>
    <s v="98107"/>
    <n v="1"/>
    <n v="8728270789349"/>
    <n v="6047330280010001"/>
  </r>
  <r>
    <x v="6425"/>
    <s v="AZTEC ELECTRIC"/>
    <x v="3"/>
    <n v="238210"/>
    <s v="Electrical Contractors and Other Wiring Installation Contractors"/>
    <n v="23"/>
    <d v="2022-07-19T00:00:00"/>
    <n v="2022"/>
    <n v="4"/>
    <x v="2"/>
    <n v="0"/>
    <s v="1207 N LANDING WAY # 1167"/>
    <s v="RENTON"/>
    <s v="WA"/>
    <s v="98057"/>
    <n v="0"/>
    <n v="8624770778430"/>
    <n v="6049148580010001"/>
  </r>
  <r>
    <x v="6426"/>
    <s v="AZTEC ENGINEERING GROUP INC"/>
    <x v="1"/>
    <n v="541330"/>
    <s v="Engineering Services"/>
    <n v="54"/>
    <d v="2021-09-28T00:00:00"/>
    <n v="2021"/>
    <n v="4"/>
    <x v="2"/>
    <n v="0"/>
    <s v="501 N 44TH ST STE 300"/>
    <s v="PHOENIX"/>
    <s v="AZ"/>
    <s v="85008"/>
    <n v="0"/>
    <n v="8575870773287"/>
    <n v="6047974830010001"/>
  </r>
  <r>
    <x v="6427"/>
    <s v="AZTEC IMPORTS INC"/>
    <x v="5"/>
    <n v="424480"/>
    <s v="Fresh Fruit and Vegetable Merchant Wholesalers"/>
    <n v="42"/>
    <d v="2024-01-01T00:00:00"/>
    <n v="2024"/>
    <n v="2"/>
    <x v="2"/>
    <n v="0"/>
    <s v="1904 B ST NW # 110"/>
    <s v="AUBURN"/>
    <s v="WA"/>
    <s v="98001"/>
    <n v="0"/>
    <n v="8887480806197"/>
    <n v="6031101160010001"/>
  </r>
  <r>
    <x v="6428"/>
    <s v="AZTEC PLUMBING LLC"/>
    <x v="3"/>
    <n v="238220"/>
    <s v="Plumbing, Heating, and Air-Conditioning Contractors"/>
    <n v="23"/>
    <d v="2024-10-16T00:00:00"/>
    <n v="2024"/>
    <n v="1"/>
    <x v="2"/>
    <n v="0"/>
    <s v="12033 WOODINVILLE DR TRLR 33"/>
    <s v="BOTHELL"/>
    <s v="WA"/>
    <s v="98011"/>
    <n v="0"/>
    <n v="8790270795922"/>
    <n v="6055986650010001"/>
  </r>
  <r>
    <x v="6429"/>
    <s v="AGAVERO"/>
    <x v="1"/>
    <n v="722511"/>
    <s v="Full-Service Restaurants"/>
    <n v="72"/>
    <d v="2019-07-22T00:00:00"/>
    <n v="2019"/>
    <n v="7"/>
    <x v="1"/>
    <n v="0"/>
    <s v="401 NE NORTHGATE WAY # 916A"/>
    <s v="SEATTLE"/>
    <s v="WA"/>
    <s v="98125"/>
    <n v="1"/>
    <n v="8427700757611"/>
    <n v="6041096670010001"/>
  </r>
  <r>
    <x v="6430"/>
    <s v="CARD FRONTIER"/>
    <x v="5"/>
    <n v="459420"/>
    <s v="Gift, Novelty, and Souvenir Retailers"/>
    <n v="45"/>
    <d v="2025-02-28T00:00:00"/>
    <n v="2025"/>
    <n v="1"/>
    <x v="2"/>
    <n v="0"/>
    <s v="522 W RIVERSIDE AVE # N"/>
    <s v="SPOKANE"/>
    <s v="WA"/>
    <s v="99201"/>
    <n v="0"/>
    <n v="8819400799041"/>
    <n v="6056627390010001"/>
  </r>
  <r>
    <x v="6431"/>
    <s v="AZUL LANDSCAPING SERVICES"/>
    <x v="7"/>
    <n v="561730"/>
    <s v="Landscaping Services"/>
    <n v="56"/>
    <d v="2025-01-01T00:00:00"/>
    <n v="2025"/>
    <n v="1"/>
    <x v="2"/>
    <n v="0"/>
    <s v="1611 120TH ST S"/>
    <s v="TACOMA"/>
    <s v="WA"/>
    <s v="98444"/>
    <n v="0"/>
    <n v="8811250798167"/>
    <n v="6033306650010001"/>
  </r>
  <r>
    <x v="6432"/>
    <s v="AZULYTICS INC"/>
    <x v="1"/>
    <n v="334519"/>
    <s v="Other Measuring and Controlling Device Manufacturing"/>
    <n v="33"/>
    <d v="2026-04-14T00:00:00"/>
    <n v="2026"/>
    <n v="0"/>
    <x v="4"/>
    <n v="0"/>
    <s v="7511 GREENWOOD AVE N"/>
    <s v="SEATTLE"/>
    <s v="WA"/>
    <s v="98103"/>
    <n v="1"/>
    <n v="8925280810234"/>
    <n v="6061741560010001"/>
  </r>
  <r>
    <x v="6433"/>
    <s v="TIKI MOTORS"/>
    <x v="3"/>
    <n v="441120"/>
    <s v="Used Car Dealers"/>
    <n v="44"/>
    <d v="2020-07-01T00:00:00"/>
    <n v="2020"/>
    <n v="6"/>
    <x v="1"/>
    <n v="0"/>
    <s v="5201 1ST AVE S"/>
    <s v="SEATTLE"/>
    <s v="WA"/>
    <s v="98108"/>
    <n v="1"/>
    <n v="8493090764609"/>
    <n v="6035713100010001"/>
  </r>
  <r>
    <x v="6434"/>
    <s v="AZURIENT"/>
    <x v="5"/>
    <n v="531110"/>
    <s v="Lessors of Residential Buildings and Dwellings"/>
    <n v="53"/>
    <d v="2025-05-02T00:00:00"/>
    <n v="2025"/>
    <n v="1"/>
    <x v="2"/>
    <n v="0"/>
    <s v="12819 SE 38TH ST"/>
    <s v="BELLEVUE"/>
    <s v="WA"/>
    <s v="98006"/>
    <n v="0"/>
    <n v="8831580800311"/>
    <n v="6023767870010001"/>
  </r>
  <r>
    <x v="6435"/>
    <s v="AZZBAZZ LLC"/>
    <x v="3"/>
    <n v="531110"/>
    <s v="Lessors of Residential Buildings and Dwellings"/>
    <n v="53"/>
    <d v="2023-09-01T00:00:00"/>
    <n v="2023"/>
    <n v="2"/>
    <x v="2"/>
    <n v="0"/>
    <s v="1415 2ND AVE # 2001"/>
    <s v="SEATTLE"/>
    <s v="WA"/>
    <s v="98101"/>
    <n v="1"/>
    <n v="8697490786061"/>
    <n v="6052552450010001"/>
  </r>
  <r>
    <x v="6436"/>
    <s v="AZZZ ANESTHESIA LLC"/>
    <x v="7"/>
    <n v="621399"/>
    <s v="Offices of All Other Miscellaneous Health Practitioners"/>
    <n v="62"/>
    <d v="2019-04-09T00:00:00"/>
    <n v="2019"/>
    <n v="7"/>
    <x v="1"/>
    <n v="0"/>
    <s v="1815 E JOHN ST"/>
    <s v="SEATTLE"/>
    <s v="WA"/>
    <s v="98112"/>
    <n v="1"/>
    <n v="8355920750097"/>
    <n v="6044412320010001"/>
  </r>
  <r>
    <x v="6437"/>
    <s v="B &amp; B INSTALLATIONS INC"/>
    <x v="1"/>
    <n v="238990"/>
    <s v="All Other Specialty Trade Contractors"/>
    <n v="23"/>
    <d v="2003-06-16T00:00:00"/>
    <n v="2003"/>
    <n v="23"/>
    <x v="3"/>
    <n v="0"/>
    <s v="14401 S GLEN OAK RD"/>
    <s v="OREGON CITY"/>
    <s v="OR"/>
    <s v="97045"/>
    <n v="0"/>
    <n v="5626300567717"/>
    <n v="6010028940010003"/>
  </r>
  <r>
    <x v="6438"/>
    <s v="LAREDOS"/>
    <x v="1"/>
    <n v="722511"/>
    <s v="Full-Service Restaurants"/>
    <n v="72"/>
    <d v="2009-07-01T00:00:00"/>
    <n v="2009"/>
    <n v="17"/>
    <x v="0"/>
    <n v="0"/>
    <s v="555 ALOHA ST # 100"/>
    <s v="SEATTLE"/>
    <s v="WA"/>
    <s v="98109"/>
    <n v="1"/>
    <n v="7189770627683"/>
    <n v="6029128050010001"/>
  </r>
  <r>
    <x v="6439"/>
    <s v="B &amp; B ROOFING"/>
    <x v="1"/>
    <n v="238160"/>
    <s v="Roofing Contractors"/>
    <n v="23"/>
    <d v="2025-01-01T00:00:00"/>
    <n v="2025"/>
    <n v="1"/>
    <x v="2"/>
    <n v="0"/>
    <s v="1823 QUEEN ANNE AVE N # 301"/>
    <s v="SEATTLE"/>
    <s v="WA"/>
    <s v="98109"/>
    <n v="1"/>
    <n v="8822660799376"/>
    <n v="6030506650010002"/>
  </r>
  <r>
    <x v="6440"/>
    <s v="B &amp; UTILITIES &amp; EXCAVATING LLC"/>
    <x v="5"/>
    <n v="238990"/>
    <s v="All Other Specialty Trade Contractors"/>
    <n v="23"/>
    <d v="2006-09-18T00:00:00"/>
    <n v="2006"/>
    <n v="19"/>
    <x v="0"/>
    <n v="0"/>
    <s v="14114 206TH ST SE"/>
    <s v="SNOHOMISH"/>
    <s v="WA"/>
    <s v="98296"/>
    <n v="0"/>
    <n v="5913750598476"/>
    <n v="6026191050010001"/>
  </r>
  <r>
    <x v="6441"/>
    <s v="B &amp; B FABRICATORS"/>
    <x v="1"/>
    <n v="238120"/>
    <s v="Structural Steel and Precast Concrete Contractors"/>
    <n v="23"/>
    <d v="2021-11-01T00:00:00"/>
    <n v="2021"/>
    <n v="4"/>
    <x v="2"/>
    <n v="0"/>
    <s v="7301 197TH PL NE"/>
    <s v="ARLINGTON"/>
    <s v="WA"/>
    <s v="98223"/>
    <n v="0"/>
    <n v="8560120771652"/>
    <n v="5780773150010001"/>
  </r>
  <r>
    <x v="6442"/>
    <s v="B &amp; C FIBERGLASS INC"/>
    <x v="1"/>
    <n v="423330"/>
    <s v="Roofing, Siding, and Insulation Material Merchant Wholesalers"/>
    <n v="42"/>
    <d v="2015-01-26T00:00:00"/>
    <n v="2015"/>
    <n v="11"/>
    <x v="0"/>
    <n v="0"/>
    <s v="4923 GUIDE MERIDIAN"/>
    <s v="BELLINGHAM"/>
    <s v="WA"/>
    <s v="98226"/>
    <n v="0"/>
    <n v="7795120691645"/>
    <n v="6016048310010001"/>
  </r>
  <r>
    <x v="6443"/>
    <s v="B &amp; E MEATS AND SEAFOOD, INC."/>
    <x v="1"/>
    <n v="445240"/>
    <s v="Meat Retailers"/>
    <n v="44"/>
    <d v="1958-04-01T00:00:00"/>
    <n v="1958"/>
    <n v="68"/>
    <x v="3"/>
    <n v="0"/>
    <s v="22501 MARINE VIEW DR S STE A"/>
    <s v="DES MOINES"/>
    <s v="WA"/>
    <s v="98198"/>
    <n v="0"/>
    <n v="8719690788412"/>
    <n v="6019207130010001"/>
  </r>
  <r>
    <x v="6444"/>
    <s v="B &amp; F INSURANCE"/>
    <x v="5"/>
    <n v="524126"/>
    <s v="Direct Property and Casualty Insurance Carriers"/>
    <n v="52"/>
    <d v="2010-10-01T00:00:00"/>
    <n v="2010"/>
    <n v="15"/>
    <x v="0"/>
    <n v="0"/>
    <s v="4218 STONE WAY N # 207"/>
    <s v="SEATTLE"/>
    <s v="WA"/>
    <s v="98103"/>
    <n v="1"/>
    <n v="7308350640303"/>
    <n v="6030325230010001"/>
  </r>
  <r>
    <x v="6445"/>
    <s v="RISE UP PRODUCTIONS"/>
    <x v="5"/>
    <n v="711320"/>
    <s v="Promoters of Performing Arts, Sports, and Similar Events without Facilities"/>
    <n v="71"/>
    <d v="2017-01-01T00:00:00"/>
    <n v="2017"/>
    <n v="9"/>
    <x v="1"/>
    <n v="0"/>
    <s v="5322 46TH AVE S"/>
    <s v="SEATTLE"/>
    <s v="WA"/>
    <s v="98118"/>
    <n v="1"/>
    <n v="8022120715249"/>
    <n v="6035614550010001"/>
  </r>
  <r>
    <x v="6446"/>
    <s v="B &amp; G PROPERTY MAINTENANCE LLC"/>
    <x v="5"/>
    <n v="213112"/>
    <s v="Support Activities for Oil and Gas Operations"/>
    <n v="21"/>
    <d v="2010-08-01T00:00:00"/>
    <n v="2010"/>
    <n v="16"/>
    <x v="0"/>
    <n v="0"/>
    <s v="14799 NE 95TH ST"/>
    <s v="REDMOND"/>
    <s v="WA"/>
    <s v="98052"/>
    <n v="0"/>
    <n v="7299170639310"/>
    <n v="6030322800010001"/>
  </r>
  <r>
    <x v="6447"/>
    <s v="B &amp; H ARCHITECTS"/>
    <x v="5"/>
    <n v="541310"/>
    <s v="Architectural Services"/>
    <n v="54"/>
    <d v="2013-04-19T00:00:00"/>
    <n v="2013"/>
    <n v="13"/>
    <x v="0"/>
    <n v="0"/>
    <s v="920 5TH AVE # 600"/>
    <s v="SEATTLE"/>
    <s v="WA"/>
    <s v="98104"/>
    <n v="1"/>
    <n v="7598630671105"/>
    <n v="6032954550010001"/>
  </r>
  <r>
    <x v="6448"/>
    <s v="B &amp; J PLUMBING INC"/>
    <x v="1"/>
    <n v="238220"/>
    <s v="Plumbing, Heating, and Air-Conditioning Contractors"/>
    <n v="23"/>
    <d v="1972-01-11T00:00:00"/>
    <n v="1972"/>
    <n v="54"/>
    <x v="3"/>
    <n v="0"/>
    <s v="9409 DELRIDGE WAY SW"/>
    <s v="SEATTLE"/>
    <s v="WA"/>
    <s v="98106"/>
    <n v="1"/>
    <n v="79220011017"/>
    <n v="6000608260010001"/>
  </r>
  <r>
    <x v="6449"/>
    <s v="B &amp; J ROOFING INC"/>
    <x v="1"/>
    <n v="238390"/>
    <s v="Other Building Finishing Contractors"/>
    <n v="23"/>
    <d v="1982-01-01T00:00:00"/>
    <n v="1982"/>
    <n v="44"/>
    <x v="3"/>
    <n v="0"/>
    <s v="19205 NE UNION HILL RD"/>
    <s v="REDMOND"/>
    <s v="WA"/>
    <s v="98052"/>
    <n v="0"/>
    <n v="258370032159"/>
    <n v="6004264320010001"/>
  </r>
  <r>
    <x v="6450"/>
    <s v="B &amp; L BROTHERS CONSTRUCTION LLC"/>
    <x v="5"/>
    <n v="236118"/>
    <s v="Residential Remodelers"/>
    <n v="23"/>
    <d v="2023-04-17T00:00:00"/>
    <n v="2023"/>
    <n v="3"/>
    <x v="2"/>
    <n v="0"/>
    <s v="604 S 198TH ST"/>
    <s v="DES MOINES"/>
    <s v="WA"/>
    <s v="98148"/>
    <n v="0"/>
    <n v="8679870784191"/>
    <n v="6049133920010001"/>
  </r>
  <r>
    <x v="6451"/>
    <s v="B &amp; N FISHERIES COMPANY"/>
    <x v="1"/>
    <n v="561990"/>
    <s v="All Other Support Services"/>
    <n v="56"/>
    <d v="2000-01-20T00:00:00"/>
    <n v="2000"/>
    <n v="26"/>
    <x v="3"/>
    <n v="0"/>
    <s v="4225 23RD AVE W #104"/>
    <s v="SEATTLE"/>
    <s v="WA"/>
    <s v="98199"/>
    <n v="1"/>
    <n v="7147860623050"/>
    <n v="6020043880010001"/>
  </r>
  <r>
    <x v="6452"/>
    <s v="CUSTOM BUILDING PRODUCTS"/>
    <x v="1"/>
    <n v="339999"/>
    <s v="All Other Miscellaneous Manufacturing"/>
    <n v="33"/>
    <d v="1992-11-02T00:00:00"/>
    <n v="1992"/>
    <n v="33"/>
    <x v="3"/>
    <n v="0"/>
    <s v="5 CONCOURSE PKWY # STE 1900"/>
    <s v="ATLANTA"/>
    <s v="GA"/>
    <s v="30328"/>
    <n v="0"/>
    <n v="1501100152132"/>
    <n v="6019298120010001"/>
  </r>
  <r>
    <x v="6453"/>
    <s v="OUTDOOR LIGHTING PERSPECTIVES OF EVERETT"/>
    <x v="5"/>
    <n v="238990"/>
    <s v="All Other Specialty Trade Contractors"/>
    <n v="23"/>
    <d v="2024-06-01T00:00:00"/>
    <n v="2024"/>
    <n v="2"/>
    <x v="2"/>
    <n v="0"/>
    <s v="11310 39TH AVE SE"/>
    <s v="EVERETT"/>
    <s v="WA"/>
    <s v="98208"/>
    <n v="0"/>
    <n v="8771010793870"/>
    <n v="6046021150010001"/>
  </r>
  <r>
    <x v="6454"/>
    <s v="B AND P LLC"/>
    <x v="3"/>
    <n v="721199"/>
    <s v="All Other Traveler Accommodation"/>
    <n v="72"/>
    <d v="2022-06-25T00:00:00"/>
    <n v="2022"/>
    <n v="4"/>
    <x v="2"/>
    <n v="0"/>
    <s v="5646 25TH AVE SW"/>
    <s v="SEATTLE"/>
    <s v="WA"/>
    <s v="98106"/>
    <n v="1"/>
    <n v="8616710777578"/>
    <n v="6045574360010002"/>
  </r>
  <r>
    <x v="6455"/>
    <s v="B ANDERSON CONSTRUCTION INC"/>
    <x v="1"/>
    <n v="238110"/>
    <s v="Poured Concrete Foundation and Structure Contractors"/>
    <n v="23"/>
    <d v="1993-01-01T00:00:00"/>
    <n v="1993"/>
    <n v="33"/>
    <x v="3"/>
    <n v="0"/>
    <s v="7118 57TH AVENUE CT NW"/>
    <s v="GIG HARBOR"/>
    <s v="WA"/>
    <s v="98335"/>
    <n v="0"/>
    <n v="1537950155895"/>
    <n v="6013953500010001"/>
  </r>
  <r>
    <x v="6456"/>
    <s v="B BRAUN MEDICAL INC"/>
    <x v="1"/>
    <n v="423450"/>
    <s v="Medical, Dental, and Hospital Equipment and Supplies Merchant Wholesalers"/>
    <n v="42"/>
    <d v="1986-07-01T00:00:00"/>
    <n v="1986"/>
    <n v="40"/>
    <x v="3"/>
    <n v="0"/>
    <s v="824 12TH AVE"/>
    <s v="BETHLEHEM"/>
    <s v="PA"/>
    <s v="18018"/>
    <n v="0"/>
    <n v="1526850154768"/>
    <n v="6011014820010001"/>
  </r>
  <r>
    <x v="6457"/>
    <s v="BBL"/>
    <x v="5"/>
    <n v="238990"/>
    <s v="All Other Specialty Trade Contractors"/>
    <n v="23"/>
    <d v="2022-04-01T00:00:00"/>
    <n v="2022"/>
    <n v="4"/>
    <x v="2"/>
    <n v="0"/>
    <s v="706 LEGION DR"/>
    <s v="EVERETT"/>
    <s v="WA"/>
    <s v="98201"/>
    <n v="0"/>
    <n v="8598490775687"/>
    <n v="6048777450010001"/>
  </r>
  <r>
    <x v="6458"/>
    <s v="LIFESPRING CANCER TREATMENT CENTER"/>
    <x v="1"/>
    <n v="621111"/>
    <s v="Offices of Physicians (except Mental Health Specialists)"/>
    <n v="62"/>
    <d v="2004-06-04T00:00:00"/>
    <n v="2004"/>
    <n v="22"/>
    <x v="3"/>
    <n v="0"/>
    <s v="524 12TH AVE E # 203"/>
    <s v="SEATTLE"/>
    <s v="WA"/>
    <s v="98102"/>
    <n v="1"/>
    <n v="5743540580213"/>
    <n v="6023755590010001"/>
  </r>
  <r>
    <x v="6459"/>
    <s v="B CLEAN BY BRYNN LLC"/>
    <x v="3"/>
    <n v="561720"/>
    <s v="Janitorial Services"/>
    <n v="56"/>
    <d v="2022-11-01T00:00:00"/>
    <n v="2022"/>
    <n v="3"/>
    <x v="2"/>
    <n v="0"/>
    <s v="14642 20TH AVE SW"/>
    <s v="BURIEN"/>
    <s v="WA"/>
    <s v="98166"/>
    <n v="0"/>
    <n v="8641760780223"/>
    <n v="6049714940010001"/>
  </r>
  <r>
    <x v="6460"/>
    <s v="B COMPANY LLC"/>
    <x v="5"/>
    <n v="236115"/>
    <s v="New Single-Family Housing Construction (except For-Sale Builders)"/>
    <n v="23"/>
    <d v="2021-10-18T00:00:00"/>
    <n v="2021"/>
    <n v="4"/>
    <x v="2"/>
    <n v="0"/>
    <s v="51312 S RIVERSIDE RD"/>
    <s v="GOLD BAR"/>
    <s v="WA"/>
    <s v="98251"/>
    <n v="0"/>
    <n v="8567810772457"/>
    <n v="6047616440010001"/>
  </r>
  <r>
    <x v="6461"/>
    <s v="B DAVIS INVESTMENT LLC"/>
    <x v="3"/>
    <n v="541990"/>
    <s v="All Other Professional, Scientific, and Technical Services"/>
    <n v="54"/>
    <d v="2020-01-01T00:00:00"/>
    <n v="2020"/>
    <n v="6"/>
    <x v="1"/>
    <n v="0"/>
    <s v="1018 N 47TH ST"/>
    <s v="SEATTLE"/>
    <s v="WA"/>
    <s v="98103"/>
    <n v="1"/>
    <n v="8621050778040"/>
    <n v="6029429570010002"/>
  </r>
  <r>
    <x v="6462"/>
    <s v="CHADWICK &amp; WINTERS LAND SURVEYING"/>
    <x v="1"/>
    <n v="541370"/>
    <s v="Surveying and Mapping (except Geophysical) Services"/>
    <n v="54"/>
    <d v="2018-01-03T00:00:00"/>
    <n v="2018"/>
    <n v="8"/>
    <x v="1"/>
    <n v="0"/>
    <s v="1422 NW 85TH ST"/>
    <s v="SEATTLE"/>
    <s v="WA"/>
    <s v="98117"/>
    <n v="1"/>
    <n v="8196260733436"/>
    <n v="6042066700000001"/>
  </r>
  <r>
    <x v="6463"/>
    <s v="WESTSIDE BARBER SHOP"/>
    <x v="1"/>
    <n v="812111"/>
    <s v="Barber Shops"/>
    <n v="81"/>
    <d v="2003-07-01T00:00:00"/>
    <n v="2003"/>
    <n v="23"/>
    <x v="3"/>
    <n v="0"/>
    <s v="3443 CALIFORNIA AVE SW"/>
    <s v="SEATTLE"/>
    <s v="WA"/>
    <s v="98116"/>
    <n v="1"/>
    <n v="5420960567348"/>
    <n v="6020078460010002"/>
  </r>
  <r>
    <x v="6464"/>
    <s v="B F LP"/>
    <x v="6"/>
    <n v="523940"/>
    <s v="Portfolio Management and Investment Advice"/>
    <n v="52"/>
    <d v="1997-01-07T00:00:00"/>
    <n v="1997"/>
    <n v="29"/>
    <x v="3"/>
    <n v="0"/>
    <s v="1910 FAIRVIEW AVE E # 500"/>
    <s v="SEATTLE"/>
    <s v="WA"/>
    <s v="98102"/>
    <n v="1"/>
    <n v="7487660659373"/>
    <n v="6017604380010001"/>
  </r>
  <r>
    <x v="6465"/>
    <s v="B FULLERS MORTAR &amp; PESTLE"/>
    <x v="5"/>
    <n v="311920"/>
    <s v="Coffee and Tea Manufacturing"/>
    <n v="31"/>
    <d v="2009-02-01T00:00:00"/>
    <n v="2009"/>
    <n v="17"/>
    <x v="0"/>
    <n v="0"/>
    <s v="617 N 36TH ST"/>
    <s v="SEATTLE"/>
    <s v="WA"/>
    <s v="98103"/>
    <n v="1"/>
    <n v="7138030621932"/>
    <n v="6028696180010002"/>
  </r>
  <r>
    <x v="6466"/>
    <s v="B GRACE HOLISTIC HEALING"/>
    <x v="3"/>
    <n v="621112"/>
    <s v="Offices of Physicians, Mental Health Specialists"/>
    <n v="62"/>
    <d v="2023-05-15T00:00:00"/>
    <n v="2023"/>
    <n v="3"/>
    <x v="2"/>
    <n v="0"/>
    <s v="4501 15TH AVE S"/>
    <s v="SEATTLE"/>
    <s v="WA"/>
    <s v="98108"/>
    <n v="1"/>
    <n v="8686140784835"/>
    <n v="6050076340010001"/>
  </r>
  <r>
    <x v="6467"/>
    <s v="BENAROYA HALL"/>
    <x v="1"/>
    <n v="531110"/>
    <s v="Lessors of Residential Buildings and Dwellings"/>
    <n v="53"/>
    <d v="1996-07-01T00:00:00"/>
    <n v="1996"/>
    <n v="30"/>
    <x v="3"/>
    <n v="0"/>
    <s v="200 UNIVERSITY ST"/>
    <s v="SEATTLE"/>
    <s v="WA"/>
    <s v="98101"/>
    <n v="1"/>
    <n v="1891930191784"/>
    <n v="6016736350010001"/>
  </r>
  <r>
    <x v="6468"/>
    <s v="B HUGHES PLUMBING SERVICE LLC"/>
    <x v="3"/>
    <n v="238220"/>
    <s v="Plumbing, Heating, and Air-Conditioning Contractors"/>
    <n v="23"/>
    <d v="2024-07-10T00:00:00"/>
    <n v="2024"/>
    <n v="2"/>
    <x v="2"/>
    <n v="0"/>
    <s v="7321 210TH ST SW # C104"/>
    <s v="EDMONDS"/>
    <s v="WA"/>
    <s v="98026"/>
    <n v="0"/>
    <n v="8771710793945"/>
    <n v="6055742190010001"/>
  </r>
  <r>
    <x v="6469"/>
    <s v="B JILL GROSS PC"/>
    <x v="1"/>
    <n v="621330"/>
    <s v="Offices of Mental Health Practitioners (except Physicians)"/>
    <n v="62"/>
    <d v="2019-01-15T00:00:00"/>
    <n v="2019"/>
    <n v="7"/>
    <x v="1"/>
    <n v="0"/>
    <s v="503 N 50TH ST"/>
    <s v="SEATTLE"/>
    <s v="WA"/>
    <s v="98103"/>
    <n v="1"/>
    <n v="8470690762229"/>
    <n v="6043859080010001"/>
  </r>
  <r>
    <x v="6470"/>
    <s v="SEATTLE EATING DISORDER THERAPY"/>
    <x v="3"/>
    <n v="621330"/>
    <s v="Offices of Mental Health Practitioners (except Physicians)"/>
    <n v="62"/>
    <d v="2022-07-29T00:00:00"/>
    <n v="2022"/>
    <n v="4"/>
    <x v="2"/>
    <n v="0"/>
    <s v="1037 NE 65TH ST # 86000"/>
    <s v="SEATTLE"/>
    <s v="WA"/>
    <s v="98115"/>
    <n v="1"/>
    <n v="8641010780146"/>
    <n v="6046793760010001"/>
  </r>
  <r>
    <x v="6471"/>
    <s v="B LIESSE PHOTO LLC"/>
    <x v="3"/>
    <n v="541922"/>
    <s v="Commercial Photography"/>
    <n v="54"/>
    <d v="2021-08-13T00:00:00"/>
    <n v="2021"/>
    <n v="4"/>
    <x v="2"/>
    <n v="0"/>
    <s v="26007 119TH DR SE"/>
    <s v="KENT"/>
    <s v="WA"/>
    <s v="98030"/>
    <n v="0"/>
    <n v="8552280770818"/>
    <n v="6034156200010001"/>
  </r>
  <r>
    <x v="6472"/>
    <s v="B LOREN DUGAN CONSTRUCTION INC"/>
    <x v="1"/>
    <n v="238350"/>
    <s v="Finish Carpentry Contractors"/>
    <n v="23"/>
    <d v="1993-01-01T00:00:00"/>
    <n v="1993"/>
    <n v="33"/>
    <x v="3"/>
    <n v="0"/>
    <s v="1903 SW 112TH ST"/>
    <s v="SEATTLE"/>
    <s v="WA"/>
    <s v="98146"/>
    <n v="1"/>
    <n v="1534550155547"/>
    <n v="6014291850010001"/>
  </r>
  <r>
    <x v="6473"/>
    <s v="VILLAGE WOODWORKS"/>
    <x v="1"/>
    <n v="449110"/>
    <s v="Furniture Retailers"/>
    <n v="44"/>
    <d v="1997-11-08T00:00:00"/>
    <n v="1997"/>
    <n v="28"/>
    <x v="3"/>
    <n v="0"/>
    <s v="4538 CALIFORNIA AVE SW"/>
    <s v="SEATTLE"/>
    <s v="WA"/>
    <s v="98116"/>
    <n v="1"/>
    <n v="5107790511674"/>
    <n v="6018201400010001"/>
  </r>
  <r>
    <x v="6474"/>
    <s v="REDI NATL PEST ELIMINATORS"/>
    <x v="1"/>
    <n v="115310"/>
    <s v="Support Activities for Forestry"/>
    <n v="11"/>
    <d v="1986-01-01T00:00:00"/>
    <n v="1986"/>
    <n v="40"/>
    <x v="3"/>
    <n v="0"/>
    <s v="4453 AURORA AVE N"/>
    <s v="SEATTLE"/>
    <s v="WA"/>
    <s v="98103"/>
    <n v="1"/>
    <n v="577460066466"/>
    <n v="6006203060010001"/>
  </r>
  <r>
    <x v="6475"/>
    <s v="B N BUILDERS INC"/>
    <x v="1"/>
    <n v="236115"/>
    <s v="New Single-Family Housing Construction (except For-Sale Builders)"/>
    <n v="23"/>
    <d v="2000-08-01T00:00:00"/>
    <n v="2000"/>
    <n v="26"/>
    <x v="3"/>
    <n v="0"/>
    <s v="2815 ELLIOTT AVE"/>
    <s v="SEATTLE"/>
    <s v="WA"/>
    <s v="98121"/>
    <n v="1"/>
    <n v="5390640542489"/>
    <n v="6020566870010001"/>
  </r>
  <r>
    <x v="6476"/>
    <s v="B NAILS &amp; SPA"/>
    <x v="3"/>
    <n v="812113"/>
    <s v="Nail Salons"/>
    <n v="81"/>
    <d v="2020-07-28T00:00:00"/>
    <n v="2020"/>
    <n v="6"/>
    <x v="1"/>
    <n v="0"/>
    <s v="5020 ROOSEVELT WAY NE"/>
    <s v="SEATTLE"/>
    <s v="WA"/>
    <s v="98105"/>
    <n v="1"/>
    <n v="8496980765025"/>
    <n v="6046341320010001"/>
  </r>
  <r>
    <x v="6477"/>
    <s v="B P O ELKS 827"/>
    <x v="1"/>
    <n v="813410"/>
    <s v="Civic and Social Organizations"/>
    <n v="81"/>
    <d v="1958-02-03T00:00:00"/>
    <n v="1958"/>
    <n v="68"/>
    <x v="3"/>
    <n v="0"/>
    <s v="6411 SEAVIEW AVE NW"/>
    <s v="SEATTLE"/>
    <s v="WA"/>
    <s v="98107"/>
    <n v="1"/>
    <n v="770000151"/>
    <n v="1780163970010001"/>
  </r>
  <r>
    <x v="6478"/>
    <s v="EMERSON SALON"/>
    <x v="5"/>
    <n v="812112"/>
    <s v="Beauty Salons"/>
    <n v="81"/>
    <d v="2014-09-01T00:00:00"/>
    <n v="2014"/>
    <n v="11"/>
    <x v="0"/>
    <n v="0"/>
    <s v="401 BROADWAY # 106"/>
    <s v="SEATTLE"/>
    <s v="WA"/>
    <s v="98122"/>
    <n v="1"/>
    <n v="7732790685181"/>
    <n v="6034109930010001"/>
  </r>
  <r>
    <x v="6479"/>
    <s v="B+ MOBILE REPAIR"/>
    <x v="3"/>
    <n v="811111"/>
    <s v="General Automotive Repair"/>
    <n v="81"/>
    <d v="2023-04-29T00:00:00"/>
    <n v="2023"/>
    <n v="3"/>
    <x v="2"/>
    <n v="0"/>
    <s v="9236 MARTIN LUTHER KING JR WAY S # 4"/>
    <s v="SEATTLE"/>
    <s v="WA"/>
    <s v="98118"/>
    <n v="1"/>
    <n v="8715500787963"/>
    <n v="6051536180010001"/>
  </r>
  <r>
    <x v="6480"/>
    <s v="B R ANDERSON &amp; CO"/>
    <x v="1"/>
    <n v="488510"/>
    <s v="Freight Transportation Arrangement"/>
    <n v="48"/>
    <d v="1910-05-19T00:00:00"/>
    <n v="1910"/>
    <n v="116"/>
    <x v="3"/>
    <n v="0"/>
    <s v="1011 SW KLICKITAT WAY # 203"/>
    <s v="SEATTLE"/>
    <s v="WA"/>
    <s v="98134"/>
    <n v="1"/>
    <n v="2300000426"/>
    <n v="6011868490010001"/>
  </r>
  <r>
    <x v="6481"/>
    <s v="B SAFE LOCKSMITH LLP"/>
    <x v="8"/>
    <n v="811310"/>
    <s v="Commercial and Industrial Machinery and Equipment (except Automotive and Electronic) Repair and Maintenance"/>
    <n v="81"/>
    <d v="2020-07-01T00:00:00"/>
    <n v="2020"/>
    <n v="6"/>
    <x v="1"/>
    <n v="0"/>
    <s v="6005 NE 1ST PL"/>
    <s v="RENTON"/>
    <s v="WA"/>
    <s v="98059"/>
    <n v="0"/>
    <n v="8505010765882"/>
    <n v="6045434240010001"/>
  </r>
  <r>
    <x v="6482"/>
    <s v="B SIDE SOFTWARE"/>
    <x v="5"/>
    <n v="513210"/>
    <s v="Software Publishers"/>
    <n v="51"/>
    <d v="2013-04-25T00:00:00"/>
    <n v="2013"/>
    <n v="13"/>
    <x v="0"/>
    <n v="0"/>
    <s v="318 NE 58TH ST"/>
    <s v="SEATTLE"/>
    <s v="WA"/>
    <s v="98105"/>
    <n v="1"/>
    <n v="7567520667796"/>
    <n v="6032921810010001"/>
  </r>
  <r>
    <x v="6483"/>
    <s v="B SQUARED CONSTRUCTION INC"/>
    <x v="1"/>
    <n v="236115"/>
    <s v="New Single-Family Housing Construction (except For-Sale Builders)"/>
    <n v="23"/>
    <d v="2007-03-01T00:00:00"/>
    <n v="2007"/>
    <n v="19"/>
    <x v="0"/>
    <n v="0"/>
    <s v="2730 4TH AVE S"/>
    <s v="SEATTLE"/>
    <s v="WA"/>
    <s v="98134"/>
    <n v="1"/>
    <n v="7007340608103"/>
    <n v="6027103840010001"/>
  </r>
  <r>
    <x v="6484"/>
    <s v="BLANTON TURNER"/>
    <x v="5"/>
    <n v="531311"/>
    <s v="Residential Property Managers"/>
    <n v="53"/>
    <d v="2011-05-04T00:00:00"/>
    <n v="2011"/>
    <n v="15"/>
    <x v="0"/>
    <n v="0"/>
    <s v="308 OCCIDENTAL AVE S # 500"/>
    <s v="SEATTLE"/>
    <s v="WA"/>
    <s v="98104"/>
    <n v="1"/>
    <n v="7372390647148"/>
    <n v="6031099810010001"/>
  </r>
  <r>
    <x v="6485"/>
    <s v="BONNEY WATSON"/>
    <x v="1"/>
    <n v="812210"/>
    <s v="Funeral Homes and Funeral Services"/>
    <n v="81"/>
    <d v="2002-01-01T00:00:00"/>
    <n v="2002"/>
    <n v="24"/>
    <x v="3"/>
    <n v="0"/>
    <s v="317 NW 41ST ST"/>
    <s v="SEATTLE"/>
    <s v="WA"/>
    <s v="98107"/>
    <n v="1"/>
    <n v="5491580553319"/>
    <n v="6011158680010002"/>
  </r>
  <r>
    <x v="6486"/>
    <s v="B&amp;B AIRCRAFT EQUIPMENT INC"/>
    <x v="1"/>
    <n v="238120"/>
    <s v="Structural Steel and Precast Concrete Contractors"/>
    <n v="23"/>
    <d v="2009-09-01T00:00:00"/>
    <n v="2009"/>
    <n v="16"/>
    <x v="0"/>
    <n v="0"/>
    <s v="1944 MILWAUKEE WAY"/>
    <s v="TACOMA"/>
    <s v="WA"/>
    <s v="98421"/>
    <n v="0"/>
    <n v="7206820629489"/>
    <n v="6013934210010001"/>
  </r>
  <r>
    <x v="6487"/>
    <s v="B&amp;B EXECUTIVE SECURITY LLC"/>
    <x v="3"/>
    <n v="541990"/>
    <s v="All Other Professional, Scientific, and Technical Services"/>
    <n v="54"/>
    <d v="2023-06-26T00:00:00"/>
    <n v="2023"/>
    <n v="3"/>
    <x v="2"/>
    <n v="0"/>
    <s v="3815 S OTHELLO ST # 100"/>
    <s v="SEATTLE"/>
    <s v="WA"/>
    <s v="98118"/>
    <n v="1"/>
    <n v="8695130785819"/>
    <n v="6052733480010001"/>
  </r>
  <r>
    <x v="6488"/>
    <s v="B&amp;B ICE CREAM LLC"/>
    <x v="0"/>
    <n v="424490"/>
    <s v="Other Grocery and Related Products Merchant Wholesalers"/>
    <n v="42"/>
    <d v="2018-03-15T00:00:00"/>
    <n v="2018"/>
    <n v="8"/>
    <x v="1"/>
    <n v="0"/>
    <s v="6565 5TH PL S"/>
    <s v="SEATTLE"/>
    <s v="WA"/>
    <s v="98108"/>
    <n v="1"/>
    <n v="8215380735431"/>
    <n v="6043986780010001"/>
  </r>
  <r>
    <x v="6489"/>
    <s v="LITTLE BEAST BALLARD"/>
    <x v="5"/>
    <n v="722511"/>
    <s v="Full-Service Restaurants"/>
    <n v="72"/>
    <d v="2025-02-21T00:00:00"/>
    <n v="2025"/>
    <n v="1"/>
    <x v="2"/>
    <n v="0"/>
    <s v="5107 BALLARD AVE NW"/>
    <s v="SEATTLE"/>
    <s v="WA"/>
    <s v="98107"/>
    <n v="1"/>
    <n v="8849200802138"/>
    <n v="6057404960010001"/>
  </r>
  <r>
    <x v="6490"/>
    <s v="B&amp;C TOWER LLC"/>
    <x v="2"/>
    <n v="237130"/>
    <s v="Power and Communication Line and Related Structures Construction"/>
    <n v="23"/>
    <d v="2018-01-01T00:00:00"/>
    <n v="2018"/>
    <n v="8"/>
    <x v="1"/>
    <n v="0"/>
    <s v="3402 C ST NE # 208"/>
    <s v="AUBURN"/>
    <s v="WA"/>
    <s v="98002"/>
    <n v="0"/>
    <n v="8183630732044"/>
    <n v="6030771120010001"/>
  </r>
  <r>
    <x v="6491"/>
    <s v="B&amp;D PLUMBING LLC"/>
    <x v="3"/>
    <n v="238220"/>
    <s v="Plumbing, Heating, and Air-Conditioning Contractors"/>
    <n v="23"/>
    <d v="2023-03-20T00:00:00"/>
    <n v="2023"/>
    <n v="3"/>
    <x v="2"/>
    <n v="0"/>
    <s v="1217 89TH AVE SE"/>
    <s v="LAKE STEVENS"/>
    <s v="WA"/>
    <s v="98258"/>
    <n v="0"/>
    <n v="8675550783735"/>
    <n v="6050287470010001"/>
  </r>
  <r>
    <x v="6492"/>
    <s v="HANMI"/>
    <x v="1"/>
    <n v="722310"/>
    <s v="Food Service Contractors"/>
    <n v="72"/>
    <d v="2018-01-01T00:00:00"/>
    <n v="2018"/>
    <n v="8"/>
    <x v="1"/>
    <n v="0"/>
    <s v="8040 S 192ND ST"/>
    <s v="KENT"/>
    <s v="WA"/>
    <s v="98032"/>
    <n v="0"/>
    <n v="8234460737433"/>
    <n v="6021777840010002"/>
  </r>
  <r>
    <x v="6493"/>
    <s v="B&amp;H FIRE &amp; SECURITY"/>
    <x v="5"/>
    <n v="238210"/>
    <s v="Electrical Contractors and Other Wiring Installation Contractors"/>
    <n v="23"/>
    <d v="2016-07-14T00:00:00"/>
    <n v="2016"/>
    <n v="10"/>
    <x v="1"/>
    <n v="0"/>
    <s v="16910 59TH AVE NE UNIT 211"/>
    <s v="ARLINGTON"/>
    <s v="WA"/>
    <s v="98223"/>
    <n v="0"/>
    <n v="7971270709954"/>
    <n v="6036121120010001"/>
  </r>
  <r>
    <x v="6494"/>
    <s v="B&amp;J CATERING LLC"/>
    <x v="7"/>
    <n v="722330"/>
    <s v="Mobile Food Services"/>
    <n v="72"/>
    <d v="2025-07-07T00:00:00"/>
    <n v="2025"/>
    <n v="1"/>
    <x v="2"/>
    <n v="0"/>
    <s v="7642 S 115TH ST"/>
    <s v="SEATTLE"/>
    <s v="WA"/>
    <s v="98178"/>
    <n v="1"/>
    <n v="8842210801419"/>
    <n v="6052372870010001"/>
  </r>
  <r>
    <x v="6494"/>
    <s v="B&amp;J CATERING LLC"/>
    <x v="5"/>
    <n v="722320"/>
    <s v="Caterers"/>
    <n v="72"/>
    <d v="2023-08-15T00:00:00"/>
    <n v="2023"/>
    <n v="2"/>
    <x v="2"/>
    <n v="0"/>
    <s v="7642 S 115TH ST"/>
    <s v="SEATTLE"/>
    <s v="WA"/>
    <s v="98178"/>
    <n v="1"/>
    <n v="8704690786813"/>
    <n v="6052372870010001"/>
  </r>
  <r>
    <x v="6495"/>
    <s v="BICH KIEU JEWELRY"/>
    <x v="5"/>
    <n v="458310"/>
    <s v="Jewelry Retailers"/>
    <n v="45"/>
    <d v="2014-01-01T00:00:00"/>
    <n v="2014"/>
    <n v="12"/>
    <x v="0"/>
    <n v="0"/>
    <s v="423 RAINIER AVE S"/>
    <s v="SEATTLE"/>
    <s v="WA"/>
    <s v="98144"/>
    <n v="1"/>
    <n v="7655230677000"/>
    <n v="6033685450010001"/>
  </r>
  <r>
    <x v="6496"/>
    <s v="B&amp;K1 ENTERPRISE LLC"/>
    <x v="3"/>
    <n v="721191"/>
    <s v="Bed-and-Breakfast Inns"/>
    <n v="72"/>
    <d v="2021-07-15T00:00:00"/>
    <n v="2021"/>
    <n v="5"/>
    <x v="2"/>
    <n v="0"/>
    <s v="6731 27TH AVE NW"/>
    <s v="SEATTLE"/>
    <s v="WA"/>
    <s v="98117"/>
    <n v="1"/>
    <n v="8598950775734"/>
    <n v="6047854290010001"/>
  </r>
  <r>
    <x v="6497"/>
    <s v="LAKE CITY #118 GROCERY OUTLET"/>
    <x v="1"/>
    <n v="445131"/>
    <s v="Convenience Retailers"/>
    <n v="44"/>
    <d v="2025-04-22T00:00:00"/>
    <n v="2025"/>
    <n v="1"/>
    <x v="2"/>
    <n v="0"/>
    <s v="3020 NE 127TH ST"/>
    <s v="SEATTLE"/>
    <s v="WA"/>
    <s v="98125"/>
    <n v="1"/>
    <n v="8817840798854"/>
    <n v="6042895060010002"/>
  </r>
  <r>
    <x v="6498"/>
    <s v="B&amp;L PLUMBING"/>
    <x v="5"/>
    <n v="238220"/>
    <s v="Plumbing, Heating, and Air-Conditioning Contractors"/>
    <n v="23"/>
    <d v="2024-06-01T00:00:00"/>
    <n v="2024"/>
    <n v="2"/>
    <x v="2"/>
    <n v="0"/>
    <s v="120 SW EVERETT MALL WAY"/>
    <s v="EVERETT"/>
    <s v="WA"/>
    <s v="98204"/>
    <n v="0"/>
    <n v="8762990793021"/>
    <n v="6054734840010001"/>
  </r>
  <r>
    <x v="6499"/>
    <s v="B&amp;M JANITORIAL LLC"/>
    <x v="3"/>
    <n v="811490"/>
    <s v="Other Personal and Household Goods Repair and Maintenance"/>
    <n v="81"/>
    <d v="2025-05-30T00:00:00"/>
    <n v="2025"/>
    <n v="1"/>
    <x v="2"/>
    <n v="0"/>
    <s v="37953 AUBURN ENUMCLAW RD SE"/>
    <s v="AUBURN"/>
    <s v="WA"/>
    <s v="98092"/>
    <n v="0"/>
    <n v="8839710801163"/>
    <n v="6041087300110001"/>
  </r>
  <r>
    <x v="6500"/>
    <s v="B&amp;O DEVELOPMENT LLC"/>
    <x v="5"/>
    <n v="531110"/>
    <s v="Lessors of Residential Buildings and Dwellings"/>
    <n v="53"/>
    <d v="2024-01-15T00:00:00"/>
    <n v="2024"/>
    <n v="2"/>
    <x v="2"/>
    <n v="0"/>
    <s v="200 1ST AVE W # 520"/>
    <s v="SEATTLE"/>
    <s v="WA"/>
    <s v="98119"/>
    <n v="1"/>
    <n v="8734140789966"/>
    <n v="6028344021166194"/>
  </r>
  <r>
    <x v="6501"/>
    <s v="B&amp;R ENTERPRISES LLC"/>
    <x v="5"/>
    <n v="238910"/>
    <s v="Site Preparation Contractors"/>
    <n v="23"/>
    <d v="2017-01-30T00:00:00"/>
    <n v="2017"/>
    <n v="9"/>
    <x v="1"/>
    <n v="0"/>
    <s v="31830 NE CHERRY VALLEY RD"/>
    <s v="DUVALL"/>
    <s v="WA"/>
    <s v="98019"/>
    <n v="0"/>
    <n v="8034480716558"/>
    <n v="6030882080010001"/>
  </r>
  <r>
    <x v="6502"/>
    <s v="B&amp;R MOTORS"/>
    <x v="3"/>
    <n v="811121"/>
    <s v="Automotive Body, Paint, and Interior Repair and Maintenance"/>
    <n v="81"/>
    <d v="2025-09-01T00:00:00"/>
    <n v="2025"/>
    <n v="0"/>
    <x v="4"/>
    <n v="0"/>
    <s v="255 S HOLDEN ST"/>
    <s v="SEATTLE"/>
    <s v="WA"/>
    <s v="98108"/>
    <n v="1"/>
    <n v="8875220804845"/>
    <n v="6056381700010001"/>
  </r>
  <r>
    <x v="6503"/>
    <s v="B&amp;R PLUMBING INC"/>
    <x v="1"/>
    <n v="238220"/>
    <s v="Plumbing, Heating, and Air-Conditioning Contractors"/>
    <n v="23"/>
    <d v="2019-10-21T00:00:00"/>
    <n v="2019"/>
    <n v="6"/>
    <x v="1"/>
    <n v="0"/>
    <s v="5913 212TH ST E"/>
    <s v="SPANAWAY"/>
    <s v="WA"/>
    <s v="98387"/>
    <n v="0"/>
    <n v="8423930757221"/>
    <n v="6012786470010001"/>
  </r>
  <r>
    <x v="6504"/>
    <s v="CYCLEBAR"/>
    <x v="1"/>
    <n v="713940"/>
    <s v="Fitness and Recreational Sports Centers"/>
    <n v="71"/>
    <d v="2020-03-15T00:00:00"/>
    <n v="2020"/>
    <n v="6"/>
    <x v="1"/>
    <n v="0"/>
    <s v="1288 HARRISON ST"/>
    <s v="SEATTLE"/>
    <s v="WA"/>
    <s v="98109"/>
    <n v="1"/>
    <n v="8489600764243"/>
    <n v="6043789850010001"/>
  </r>
  <r>
    <x v="6505"/>
    <s v="B&amp;W STANDARD PROBE"/>
    <x v="3"/>
    <n v="238990"/>
    <s v="All Other Specialty Trade Contractors"/>
    <n v="23"/>
    <d v="2026-08-01T00:00:00"/>
    <n v="2026"/>
    <n v="0"/>
    <x v="4"/>
    <n v="0"/>
    <s v="211 171ST ST S UNIT C"/>
    <s v="SPANAWAY"/>
    <s v="WA"/>
    <s v="98387"/>
    <n v="0"/>
    <n v="8942920812077"/>
    <n v="6043645660010001"/>
  </r>
  <r>
    <x v="6506"/>
    <s v="B&amp;Z FAMILY MEXICAN RESTAURANT LLC"/>
    <x v="5"/>
    <n v="722511"/>
    <s v="Full-Service Restaurants"/>
    <n v="72"/>
    <d v="2023-06-02T00:00:00"/>
    <n v="2023"/>
    <n v="3"/>
    <x v="2"/>
    <n v="0"/>
    <s v="2232 QUEEN ANNE AVE N"/>
    <s v="SEATTLE"/>
    <s v="WA"/>
    <s v="98109"/>
    <n v="1"/>
    <n v="8687370784978"/>
    <n v="6052124870010001"/>
  </r>
  <r>
    <x v="6507"/>
    <s v="B+E CONSULTING PARTNERS INC"/>
    <x v="1"/>
    <n v="541611"/>
    <s v="Administrative Management and General Management Consulting Services"/>
    <n v="54"/>
    <d v="2022-02-01T00:00:00"/>
    <n v="2022"/>
    <n v="4"/>
    <x v="2"/>
    <n v="0"/>
    <s v="13759 2ND AVE NW"/>
    <s v="SEATTLE"/>
    <s v="WA"/>
    <s v="98177"/>
    <n v="1"/>
    <n v="8589920774791"/>
    <n v="6048601790010001"/>
  </r>
  <r>
    <x v="6508"/>
    <s v="EZ EZAY"/>
    <x v="0"/>
    <n v="711410"/>
    <s v="Agents and Managers for Artists, Athletes, Entertainers, and Other Public Figures"/>
    <n v="71"/>
    <d v="2025-09-16T00:00:00"/>
    <n v="2025"/>
    <n v="0"/>
    <x v="4"/>
    <n v="0"/>
    <s v="18009 142 AVE NE # A4"/>
    <s v="WOODINVILLE"/>
    <s v="WA"/>
    <s v="98072"/>
    <n v="0"/>
    <n v="8863910803659"/>
    <m/>
  </r>
  <r>
    <x v="6509"/>
    <s v="B2 CELLARS"/>
    <x v="7"/>
    <n v="721199"/>
    <s v="All Other Traveler Accommodation"/>
    <n v="72"/>
    <d v="2026-04-01T00:00:00"/>
    <n v="2026"/>
    <n v="0"/>
    <x v="4"/>
    <n v="0"/>
    <s v="907 BROADWAY E"/>
    <s v="SEATTLE"/>
    <s v="WA"/>
    <s v="98102"/>
    <n v="1"/>
    <n v="8905400808168"/>
    <n v="6053626150010001"/>
  </r>
  <r>
    <x v="6510"/>
    <s v="CROSSFIT LOFT"/>
    <x v="1"/>
    <n v="713940"/>
    <s v="Fitness and Recreational Sports Centers"/>
    <n v="71"/>
    <d v="2013-01-01T00:00:00"/>
    <n v="2013"/>
    <n v="13"/>
    <x v="0"/>
    <n v="0"/>
    <s v="4140 CALIFORNIA AVE SW"/>
    <s v="SEATTLE"/>
    <s v="WA"/>
    <s v="98116"/>
    <n v="1"/>
    <n v="8232580737241"/>
    <n v="6032510710010001"/>
  </r>
  <r>
    <x v="6511"/>
    <s v="B2 MANAGEMENT SOLUTIONS"/>
    <x v="5"/>
    <n v="541611"/>
    <s v="Administrative Management and General Management Consulting Services"/>
    <n v="54"/>
    <d v="2008-06-09T00:00:00"/>
    <n v="2008"/>
    <n v="18"/>
    <x v="0"/>
    <n v="0"/>
    <s v="4027 29TH AVE W"/>
    <s v="SEATTLE"/>
    <s v="WA"/>
    <s v="98199"/>
    <n v="1"/>
    <n v="7086280616498"/>
    <n v="6028378710010001"/>
  </r>
  <r>
    <x v="6512"/>
    <s v="B25 COLLECTIVE LLC"/>
    <x v="3"/>
    <n v="455219"/>
    <s v="All Other General Merchandise Retailers"/>
    <n v="45"/>
    <d v="2025-02-12T00:00:00"/>
    <n v="2025"/>
    <n v="1"/>
    <x v="2"/>
    <n v="0"/>
    <s v="2721 1ST AVE # 808"/>
    <s v="SEATTLE"/>
    <s v="WA"/>
    <s v="98121"/>
    <n v="1"/>
    <n v="8825380799664"/>
    <n v="6057211810010001"/>
  </r>
  <r>
    <x v="6513"/>
    <s v="B2BVP"/>
    <x v="3"/>
    <n v="541990"/>
    <s v="All Other Professional, Scientific, and Technical Services"/>
    <n v="54"/>
    <d v="2021-10-04T00:00:00"/>
    <n v="2021"/>
    <n v="4"/>
    <x v="2"/>
    <n v="0"/>
    <s v="5716 15TH AVE NE # D"/>
    <s v="SEATTLE"/>
    <s v="WA"/>
    <s v="98105"/>
    <n v="1"/>
    <n v="8614510777353"/>
    <n v="6048153390010001"/>
  </r>
  <r>
    <x v="6514"/>
    <s v="PORTLAND SIGN CO"/>
    <x v="3"/>
    <n v="339950"/>
    <s v="Sign Manufacturing"/>
    <n v="33"/>
    <d v="2021-10-30T00:00:00"/>
    <n v="2021"/>
    <n v="4"/>
    <x v="2"/>
    <n v="0"/>
    <s v="11716 NE SUMNER ST"/>
    <s v="PORTLAND"/>
    <s v="OR"/>
    <s v="97220"/>
    <n v="0"/>
    <n v="8570260772714"/>
    <n v="6040648960010001"/>
  </r>
  <r>
    <x v="6515"/>
    <s v="B612"/>
    <x v="1"/>
    <n v="713990"/>
    <s v="All Other Amusement and Recreation Industries"/>
    <n v="71"/>
    <d v="2022-04-01T00:00:00"/>
    <n v="2022"/>
    <n v="4"/>
    <x v="2"/>
    <n v="0"/>
    <s v="1000 UNION ST # 109"/>
    <s v="SEATTLE"/>
    <s v="WA"/>
    <s v="98101"/>
    <n v="1"/>
    <n v="8602750776124"/>
    <n v="6046466380010001"/>
  </r>
  <r>
    <x v="6516"/>
    <s v="B9 ARCHITECTS INC"/>
    <x v="1"/>
    <n v="541310"/>
    <s v="Architectural Services"/>
    <n v="54"/>
    <d v="2003-01-03T00:00:00"/>
    <n v="2003"/>
    <n v="23"/>
    <x v="3"/>
    <n v="0"/>
    <s v="400 E PINE ST # 215"/>
    <s v="SEATTLE"/>
    <s v="WA"/>
    <s v="98122"/>
    <n v="1"/>
    <n v="5860390592706"/>
    <n v="6022649050010001"/>
  </r>
  <r>
    <x v="6517"/>
    <s v="B9 SS 40TH AVE OWNER LLC"/>
    <x v="3"/>
    <n v="531120"/>
    <s v="Lessors of Nonresidential Buildings (except Miniwarehouses)"/>
    <n v="53"/>
    <d v="2020-09-01T00:00:00"/>
    <n v="2020"/>
    <n v="5"/>
    <x v="2"/>
    <n v="0"/>
    <s v="9860 40TH AVE S"/>
    <s v="SEATTLE"/>
    <s v="WA"/>
    <s v="98118"/>
    <n v="1"/>
    <n v="8902260807844"/>
    <n v="6046406940010001"/>
  </r>
  <r>
    <x v="6518"/>
    <s v="ALGASSIMOU BA"/>
    <x v="0"/>
    <n v="485999"/>
    <s v="All Other Transit and Ground Passenger Transportation"/>
    <n v="48"/>
    <d v="2017-03-17T00:00:00"/>
    <n v="2017"/>
    <n v="9"/>
    <x v="1"/>
    <n v="0"/>
    <s v="2901 WESTERN AVE"/>
    <s v="SEATTLE"/>
    <s v="WA"/>
    <s v="98121"/>
    <n v="1"/>
    <n v="8115670724985"/>
    <n v="8115670724985"/>
  </r>
  <r>
    <x v="6519"/>
    <s v="BA CLEANING COOKING &amp; SERVICES"/>
    <x v="0"/>
    <n v="561720"/>
    <s v="Janitorial Services"/>
    <n v="56"/>
    <d v="2010-07-01T00:00:00"/>
    <n v="2010"/>
    <n v="16"/>
    <x v="0"/>
    <n v="0"/>
    <s v="11311 19TH AVE SE # F144"/>
    <s v="EVERETT"/>
    <s v="WA"/>
    <s v="98208"/>
    <n v="0"/>
    <n v="7288110638142"/>
    <n v="6030291760010001"/>
  </r>
  <r>
    <x v="6520"/>
    <s v="BA BAR GREEN"/>
    <x v="3"/>
    <n v="722513"/>
    <s v="Limited-Service Restaurants"/>
    <n v="72"/>
    <d v="2021-11-13T00:00:00"/>
    <n v="2021"/>
    <n v="4"/>
    <x v="2"/>
    <n v="0"/>
    <s v="500 TERRY AVE N"/>
    <s v="SEATTLE"/>
    <s v="WA"/>
    <s v="98109"/>
    <n v="1"/>
    <n v="8588180774610"/>
    <n v="6047841730010001"/>
  </r>
  <r>
    <x v="6521"/>
    <s v="BA BAR"/>
    <x v="5"/>
    <n v="722511"/>
    <s v="Full-Service Restaurants"/>
    <n v="72"/>
    <d v="2011-05-01T00:00:00"/>
    <n v="2011"/>
    <n v="15"/>
    <x v="0"/>
    <n v="0"/>
    <s v="550 12TH AVE"/>
    <s v="SEATTLE"/>
    <s v="WA"/>
    <s v="98122"/>
    <n v="1"/>
    <n v="7358870645701"/>
    <n v="6030820310010001"/>
  </r>
  <r>
    <x v="6522"/>
    <s v="BA BAR UNIVERSITY VILLAGE LLC"/>
    <x v="5"/>
    <n v="722511"/>
    <s v="Full-Service Restaurants"/>
    <n v="72"/>
    <d v="2017-02-28T00:00:00"/>
    <n v="2017"/>
    <n v="9"/>
    <x v="1"/>
    <n v="0"/>
    <s v="2685 NE 46TH ST"/>
    <s v="SEATTLE"/>
    <s v="WA"/>
    <s v="98105"/>
    <n v="1"/>
    <n v="8048290717972"/>
    <n v="6040904210010001"/>
  </r>
  <r>
    <x v="6523"/>
    <s v="BA MIEN SEAFOOD MARKET"/>
    <x v="5"/>
    <n v="445110"/>
    <s v="Supermarkets and Other Grocery Retailers (except Convenience Retailers)"/>
    <n v="44"/>
    <d v="2012-03-01T00:00:00"/>
    <n v="2012"/>
    <n v="14"/>
    <x v="0"/>
    <n v="0"/>
    <s v="6951 M L KING JR WAY S #121"/>
    <s v="SEATTLE"/>
    <s v="WA"/>
    <s v="98118"/>
    <n v="1"/>
    <n v="7454390655891"/>
    <n v="6031783240010001"/>
  </r>
  <r>
    <x v="6524"/>
    <s v="RAMIE"/>
    <x v="5"/>
    <n v="722511"/>
    <s v="Full-Service Restaurants"/>
    <n v="72"/>
    <d v="2024-04-22T00:00:00"/>
    <n v="2024"/>
    <n v="2"/>
    <x v="2"/>
    <n v="0"/>
    <s v="1529 14TH AVE # 1529"/>
    <s v="SEATTLE"/>
    <s v="WA"/>
    <s v="98122"/>
    <n v="1"/>
    <n v="8842430801441"/>
    <n v="6048953000010001"/>
  </r>
  <r>
    <x v="6525"/>
    <s v="BAA ASSOCIATES"/>
    <x v="5"/>
    <n v="336612"/>
    <s v="Boat Building"/>
    <n v="33"/>
    <d v="2005-03-01T00:00:00"/>
    <n v="2005"/>
    <n v="21"/>
    <x v="3"/>
    <n v="0"/>
    <s v="10720 RIVIERA PL NE"/>
    <s v="SEATTLE"/>
    <s v="WA"/>
    <s v="98125"/>
    <n v="1"/>
    <n v="5770060583037"/>
    <n v="6024349150010001"/>
  </r>
  <r>
    <x v="6526"/>
    <s v="A PLACE TO BE"/>
    <x v="0"/>
    <n v="812990"/>
    <s v="All Other Personal Services"/>
    <n v="81"/>
    <d v="1991-02-01T00:00:00"/>
    <n v="1991"/>
    <n v="35"/>
    <x v="3"/>
    <n v="0"/>
    <s v="3702 SW 106TH ST"/>
    <s v="SEATTLE"/>
    <s v="WA"/>
    <s v="98146"/>
    <n v="1"/>
    <n v="1278780129351"/>
    <n v="6015594990010001"/>
  </r>
  <r>
    <x v="6527"/>
    <s v="BAADER NORTH AMERICA CORP"/>
    <x v="1"/>
    <n v="423830"/>
    <s v="Industrial Machinery and Equipment Merchant Wholesalers"/>
    <n v="42"/>
    <d v="1982-04-01T00:00:00"/>
    <n v="1982"/>
    <n v="44"/>
    <x v="3"/>
    <n v="0"/>
    <s v="1512 BOUNDARY BLVD # 102"/>
    <s v="AUBURN"/>
    <s v="WA"/>
    <s v="98001"/>
    <n v="0"/>
    <n v="244820030641"/>
    <n v="6003580550010001"/>
  </r>
  <r>
    <x v="6528"/>
    <s v="BAAN DESIGN PLLC"/>
    <x v="3"/>
    <n v="236118"/>
    <s v="Residential Remodelers"/>
    <n v="23"/>
    <d v="2024-10-01T00:00:00"/>
    <n v="2024"/>
    <n v="1"/>
    <x v="2"/>
    <n v="0"/>
    <s v="1541 MAGNOLIA BLVD W"/>
    <s v="SEATTLE"/>
    <s v="WA"/>
    <s v="98199"/>
    <n v="1"/>
    <n v="8797360796695"/>
    <n v="6054809310010001"/>
  </r>
  <r>
    <x v="6529"/>
    <s v="ULZIIJARGAL BAATARSUKH"/>
    <x v="0"/>
    <n v="485999"/>
    <s v="All Other Transit and Ground Passenger Transportation"/>
    <n v="48"/>
    <d v="2014-11-07T00:00:00"/>
    <n v="2014"/>
    <n v="11"/>
    <x v="0"/>
    <n v="0"/>
    <s v="22608 23RD PL W"/>
    <s v="BRIER"/>
    <s v="WA"/>
    <s v="98036"/>
    <n v="0"/>
    <n v="7761020688089"/>
    <n v="6043421890010001"/>
  </r>
  <r>
    <x v="6530"/>
    <s v="ETHAR BABA"/>
    <x v="0"/>
    <n v="531390"/>
    <s v="Other Activities Related to Real Estate"/>
    <n v="53"/>
    <d v="2023-07-24T00:00:00"/>
    <n v="2023"/>
    <n v="3"/>
    <x v="2"/>
    <n v="0"/>
    <s v="2812 E UNION ST"/>
    <s v="SEATTLE"/>
    <s v="WA"/>
    <s v="98122"/>
    <n v="1"/>
    <n v="8700480786376"/>
    <m/>
  </r>
  <r>
    <x v="6531"/>
    <s v="BABA FOODS CO"/>
    <x v="3"/>
    <n v="311991"/>
    <s v="Perishable Prepared Food Manufacturing"/>
    <n v="31"/>
    <d v="2020-05-01T00:00:00"/>
    <n v="2020"/>
    <n v="6"/>
    <x v="1"/>
    <n v="0"/>
    <s v="4593 S 192ND LN"/>
    <s v="SEATAC"/>
    <s v="WA"/>
    <s v="98188"/>
    <n v="0"/>
    <n v="8479180763141"/>
    <n v="6046030290100001"/>
  </r>
  <r>
    <x v="6532"/>
    <s v="THE UPS STORE"/>
    <x v="5"/>
    <n v="459410"/>
    <s v="Office Supplies and Stationery Retailers"/>
    <n v="45"/>
    <d v="2017-01-02T00:00:00"/>
    <n v="2017"/>
    <n v="9"/>
    <x v="1"/>
    <n v="0"/>
    <s v="3815 S OTHELLO ST # 100"/>
    <s v="SEATTLE"/>
    <s v="WA"/>
    <s v="98118"/>
    <n v="1"/>
    <n v="8037650716878"/>
    <n v="6040159980010001"/>
  </r>
  <r>
    <x v="6533"/>
    <s v="BABA SAJ"/>
    <x v="6"/>
    <n v="722330"/>
    <s v="Mobile Food Services"/>
    <n v="72"/>
    <d v="2024-05-01T00:00:00"/>
    <n v="2024"/>
    <n v="2"/>
    <x v="2"/>
    <n v="0"/>
    <s v="1506 11TH AVE"/>
    <s v="SEATTLE"/>
    <s v="WA"/>
    <s v="98122"/>
    <n v="1"/>
    <n v="8755640792249"/>
    <n v="6052188680010001"/>
  </r>
  <r>
    <x v="6534"/>
    <s v="A1 SEATTLE TAXI  118"/>
    <x v="3"/>
    <n v="485310"/>
    <s v="Taxi and Ridesharing Services"/>
    <n v="48"/>
    <d v="2022-12-28T00:00:00"/>
    <n v="2022"/>
    <n v="3"/>
    <x v="2"/>
    <n v="0"/>
    <s v="14205 67TH AVE E"/>
    <s v="PUYALLUP"/>
    <s v="WA"/>
    <s v="98373"/>
    <n v="0"/>
    <n v="8655350781652"/>
    <n v="6048579770010001"/>
  </r>
  <r>
    <x v="6535"/>
    <s v="BABA YAGA"/>
    <x v="3"/>
    <n v="722511"/>
    <s v="Full-Service Restaurants"/>
    <n v="72"/>
    <d v="2024-09-03T00:00:00"/>
    <n v="2024"/>
    <n v="1"/>
    <x v="2"/>
    <n v="0"/>
    <s v="124 S WASHINGTON ST"/>
    <s v="SEATTLE"/>
    <s v="WA"/>
    <s v="98104"/>
    <n v="1"/>
    <n v="8794570796387"/>
    <n v="6048012970010001"/>
  </r>
  <r>
    <x v="6536"/>
    <s v="BABAJI INC"/>
    <x v="1"/>
    <n v="713940"/>
    <s v="Fitness and Recreational Sports Centers"/>
    <n v="71"/>
    <d v="2014-06-10T00:00:00"/>
    <n v="2014"/>
    <n v="12"/>
    <x v="0"/>
    <n v="0"/>
    <s v="1122 E PIKE ST # 619"/>
    <s v="SEATTLE"/>
    <s v="WA"/>
    <s v="98122"/>
    <n v="1"/>
    <n v="7714500683246"/>
    <n v="6017476620010001"/>
  </r>
  <r>
    <x v="6537"/>
    <s v="BABAK ROSHANAEI MD PLLC"/>
    <x v="3"/>
    <n v="621112"/>
    <s v="Offices of Physicians, Mental Health Specialists"/>
    <n v="62"/>
    <d v="2024-12-01T00:00:00"/>
    <n v="2024"/>
    <n v="1"/>
    <x v="2"/>
    <n v="0"/>
    <s v="2271 NE 51ST ST"/>
    <s v="SEATTLE"/>
    <s v="WA"/>
    <s v="98105"/>
    <n v="1"/>
    <n v="8798490796818"/>
    <n v="6506173280010001"/>
  </r>
  <r>
    <x v="6538"/>
    <s v="REALIFE ENTERTAINMENT"/>
    <x v="0"/>
    <n v="711510"/>
    <s v="Independent Artists, Writers, and Performers"/>
    <n v="71"/>
    <d v="2014-07-01T00:00:00"/>
    <n v="2014"/>
    <n v="12"/>
    <x v="0"/>
    <n v="0"/>
    <s v="7716 HIGHLAND PKWY SW"/>
    <s v="SEATTLE"/>
    <s v="WA"/>
    <s v="98106"/>
    <n v="1"/>
    <n v="7717280683545"/>
    <m/>
  </r>
  <r>
    <x v="6539"/>
    <s v="BABARSLU"/>
    <x v="5"/>
    <n v="722511"/>
    <s v="Full-Service Restaurants"/>
    <n v="72"/>
    <d v="2016-11-30T00:00:00"/>
    <n v="2016"/>
    <n v="9"/>
    <x v="1"/>
    <n v="0"/>
    <s v="500 TERRY AVE N"/>
    <s v="SEATTLE"/>
    <s v="WA"/>
    <s v="98109"/>
    <n v="1"/>
    <n v="8539320769486"/>
    <n v="6036141150010001"/>
  </r>
  <r>
    <x v="6540"/>
    <s v="BABAS BURGER &amp; SEAFOOD"/>
    <x v="3"/>
    <n v="722513"/>
    <s v="Limited-Service Restaurants"/>
    <n v="72"/>
    <d v="2024-01-08T00:00:00"/>
    <n v="2024"/>
    <n v="2"/>
    <x v="2"/>
    <n v="0"/>
    <s v="10410 GREENWOOD AVE N # B"/>
    <s v="SEATTLE"/>
    <s v="WA"/>
    <s v="98133"/>
    <n v="1"/>
    <n v="8730860789624"/>
    <n v="6053963130010001"/>
  </r>
  <r>
    <x v="6541"/>
    <s v="SEATTLE SUPER LIMO"/>
    <x v="0"/>
    <n v="485320"/>
    <s v="Limousine Service"/>
    <n v="48"/>
    <d v="2012-05-30T00:00:00"/>
    <n v="2012"/>
    <n v="14"/>
    <x v="0"/>
    <n v="0"/>
    <s v="1717 150TH AVE SE # 4"/>
    <s v="BELLEVUE"/>
    <s v="WA"/>
    <s v="98007"/>
    <n v="0"/>
    <n v="7474340657975"/>
    <n v="6023197790010001"/>
  </r>
  <r>
    <x v="6542"/>
    <s v="BABAYAN ALEKSANDR A"/>
    <x v="0"/>
    <n v="485999"/>
    <s v="All Other Transit and Ground Passenger Transportation"/>
    <n v="48"/>
    <d v="2017-09-27T00:00:00"/>
    <n v="2017"/>
    <n v="8"/>
    <x v="1"/>
    <n v="0"/>
    <s v="12608 NE 10TH PL # J7"/>
    <s v="BELLEVUE"/>
    <s v="WA"/>
    <s v="98005"/>
    <n v="0"/>
    <n v="8151890728712"/>
    <n v="8151890728712"/>
  </r>
  <r>
    <x v="6543"/>
    <s v="RUSLAN BABAYAN"/>
    <x v="0"/>
    <n v="485999"/>
    <s v="All Other Transit and Ground Passenger Transportation"/>
    <n v="48"/>
    <d v="2019-02-21T00:00:00"/>
    <n v="2019"/>
    <n v="7"/>
    <x v="1"/>
    <n v="0"/>
    <s v="1655 24TH PL NE"/>
    <s v="ISSAQUAH"/>
    <s v="WA"/>
    <s v="98209"/>
    <n v="0"/>
    <n v="8337670748196"/>
    <m/>
  </r>
  <r>
    <x v="6544"/>
    <s v="ESSENTIAL WELLNESS"/>
    <x v="0"/>
    <n v="812191"/>
    <s v="Diet and Weight Reducing Centers"/>
    <n v="81"/>
    <d v="2010-01-04T00:00:00"/>
    <n v="2010"/>
    <n v="16"/>
    <x v="0"/>
    <n v="0"/>
    <s v="5410 CALIFORNIA AVE SW # STE 102"/>
    <s v="SEATTLE"/>
    <s v="WA"/>
    <s v="98136"/>
    <n v="1"/>
    <n v="7297100639099"/>
    <n v="6027918940010001"/>
  </r>
  <r>
    <x v="6545"/>
    <s v="BABBIT CONSTRUCTION COMPANY LLC"/>
    <x v="5"/>
    <n v="236118"/>
    <s v="Residential Remodelers"/>
    <n v="23"/>
    <d v="2019-08-02T00:00:00"/>
    <n v="2019"/>
    <n v="7"/>
    <x v="1"/>
    <n v="0"/>
    <s v="5314 N 41ST ST"/>
    <s v="TACOMA"/>
    <s v="WA"/>
    <s v="98407"/>
    <n v="0"/>
    <n v="8392610753966"/>
    <n v="6033903800010002"/>
  </r>
  <r>
    <x v="6546"/>
    <s v="BABBITT SITE DEVELOPMENT"/>
    <x v="1"/>
    <n v="238910"/>
    <s v="Site Preparation Contractors"/>
    <n v="23"/>
    <d v="2017-02-23T00:00:00"/>
    <n v="2017"/>
    <n v="9"/>
    <x v="1"/>
    <n v="0"/>
    <s v="25113 90TH ST E"/>
    <s v="BUCKLEY"/>
    <s v="WA"/>
    <s v="98321"/>
    <n v="0"/>
    <n v="8046290717766"/>
    <n v="6015559880010002"/>
  </r>
  <r>
    <x v="6547"/>
    <s v="BABCOCK ARTWORKS LLC"/>
    <x v="5"/>
    <n v="711510"/>
    <s v="Independent Artists, Writers, and Performers"/>
    <n v="71"/>
    <d v="2016-02-02T00:00:00"/>
    <n v="2016"/>
    <n v="10"/>
    <x v="1"/>
    <n v="0"/>
    <s v="10748 DAYTON AVE N"/>
    <s v="SEATTLE"/>
    <s v="WA"/>
    <s v="98133"/>
    <n v="1"/>
    <n v="7919740704613"/>
    <n v="6035811200010001"/>
  </r>
  <r>
    <x v="6548"/>
    <s v="TERRA PRINTS"/>
    <x v="0"/>
    <n v="458110"/>
    <s v="Clothing and Clothing Accessories Retailers"/>
    <n v="45"/>
    <d v="2023-04-16T00:00:00"/>
    <n v="2023"/>
    <n v="3"/>
    <x v="2"/>
    <n v="0"/>
    <s v="2623 MT MCKINLEY"/>
    <s v="PUYALLUP"/>
    <s v="WA"/>
    <s v="98374"/>
    <n v="0"/>
    <n v="8676320783825"/>
    <n v="6034862400010002"/>
  </r>
  <r>
    <x v="6549"/>
    <s v="SCOTT BABCOCK PRODUCTIONS"/>
    <x v="0"/>
    <n v="541921"/>
    <s v="Photography Studios, Portrait"/>
    <n v="54"/>
    <d v="2016-07-18T00:00:00"/>
    <n v="2016"/>
    <n v="10"/>
    <x v="1"/>
    <n v="0"/>
    <s v="3556 W HOWE ST"/>
    <s v="SEATTLE"/>
    <s v="WA"/>
    <s v="98199"/>
    <n v="1"/>
    <n v="7972710710103"/>
    <n v="6030416890010001"/>
  </r>
  <r>
    <x v="6550"/>
    <s v="AYEGENT"/>
    <x v="1"/>
    <n v="513210"/>
    <s v="Software Publishers"/>
    <n v="51"/>
    <d v="2026-02-16T00:00:00"/>
    <n v="2026"/>
    <n v="0"/>
    <x v="4"/>
    <n v="0"/>
    <s v="8250 15TH AVE NE"/>
    <s v="SEATTLE"/>
    <s v="WA"/>
    <s v="98115"/>
    <n v="1"/>
    <n v="8897450807340"/>
    <n v="6047913370010001"/>
  </r>
  <r>
    <x v="6551"/>
    <s v="LISA BABER"/>
    <x v="0"/>
    <n v="812112"/>
    <s v="Beauty Salons"/>
    <n v="81"/>
    <d v="2022-02-01T00:00:00"/>
    <n v="2022"/>
    <n v="4"/>
    <x v="2"/>
    <n v="0"/>
    <s v="5427 KENSINGTON PL N"/>
    <s v="SEATTLE"/>
    <s v="WA"/>
    <s v="98103"/>
    <n v="1"/>
    <n v="8590900774893"/>
    <n v="6048602800010001"/>
  </r>
  <r>
    <x v="6552"/>
    <s v="FOR HIRE"/>
    <x v="0"/>
    <n v="485310"/>
    <s v="Taxi and Ridesharing Services"/>
    <n v="48"/>
    <d v="2012-08-30T00:00:00"/>
    <n v="2012"/>
    <n v="13"/>
    <x v="0"/>
    <n v="0"/>
    <s v="1015 149TH PL SE"/>
    <s v="BELLEVUE"/>
    <s v="WA"/>
    <s v="98007"/>
    <n v="0"/>
    <n v="7501170660793"/>
    <m/>
  </r>
  <r>
    <x v="6553"/>
    <s v="HIMALAYAN BAMBINOS"/>
    <x v="5"/>
    <n v="722511"/>
    <s v="Full-Service Restaurants"/>
    <n v="72"/>
    <d v="2014-02-01T00:00:00"/>
    <n v="2014"/>
    <n v="12"/>
    <x v="0"/>
    <n v="0"/>
    <s v="401 CEDAR ST"/>
    <s v="SEATTLE"/>
    <s v="WA"/>
    <s v="98121"/>
    <n v="1"/>
    <n v="7671490678714"/>
    <n v="6033127550010001"/>
  </r>
  <r>
    <x v="6554"/>
    <s v="BARC"/>
    <x v="10"/>
    <n v="541310"/>
    <s v="Architectural Services"/>
    <n v="54"/>
    <d v="2010-07-01T00:00:00"/>
    <n v="2010"/>
    <n v="16"/>
    <x v="0"/>
    <n v="0"/>
    <s v="815 SEATTLE BLVD S # 206"/>
    <s v="SEATTLE"/>
    <s v="WA"/>
    <s v="98134"/>
    <n v="1"/>
    <n v="7291010638452"/>
    <n v="6030289620010001"/>
  </r>
  <r>
    <x v="6555"/>
    <s v="BOD NEOLEUKIN"/>
    <x v="0"/>
    <n v="541611"/>
    <s v="Administrative Management and General Management Consulting Services"/>
    <n v="54"/>
    <d v="2021-11-01T00:00:00"/>
    <n v="2021"/>
    <n v="4"/>
    <x v="2"/>
    <n v="0"/>
    <s v="188 E BLAINE ST # 450"/>
    <s v="SEATTLE"/>
    <s v="WA"/>
    <s v="98102"/>
    <n v="1"/>
    <n v="8696000785908"/>
    <m/>
  </r>
  <r>
    <x v="6556"/>
    <s v="BEKELE BABO"/>
    <x v="0"/>
    <n v="485310"/>
    <s v="Taxi and Ridesharing Services"/>
    <n v="48"/>
    <d v="2007-07-02T00:00:00"/>
    <n v="2007"/>
    <n v="19"/>
    <x v="0"/>
    <n v="0"/>
    <s v="4616 M L KING JR WAY S # 106"/>
    <s v="SEATTLE"/>
    <s v="WA"/>
    <s v="98108"/>
    <n v="1"/>
    <n v="5988830606463"/>
    <m/>
  </r>
  <r>
    <x v="6557"/>
    <s v="BABOY LLC"/>
    <x v="5"/>
    <n v="722330"/>
    <s v="Mobile Food Services"/>
    <n v="72"/>
    <d v="2025-10-18T00:00:00"/>
    <n v="2025"/>
    <n v="0"/>
    <x v="4"/>
    <n v="0"/>
    <s v="12550 120TH AVE NE # 583"/>
    <s v="KIRKLAND"/>
    <s v="WA"/>
    <s v="98034"/>
    <n v="0"/>
    <n v="8856490802899"/>
    <n v="6059539170010001"/>
  </r>
  <r>
    <x v="6558"/>
    <s v="BABY &amp; COMPANY ACQUISITION CORPORATION"/>
    <x v="1"/>
    <n v="458110"/>
    <s v="Clothing and Clothing Accessories Retailers"/>
    <n v="45"/>
    <d v="2010-01-01T00:00:00"/>
    <n v="2010"/>
    <n v="16"/>
    <x v="0"/>
    <n v="0"/>
    <s v="1936 1ST AVE"/>
    <s v="SEATTLE"/>
    <s v="WA"/>
    <s v="98101"/>
    <n v="1"/>
    <n v="7244520633463"/>
    <n v="6029402690010001"/>
  </r>
  <r>
    <x v="6559"/>
    <s v="BABY &amp; MARS LLC"/>
    <x v="3"/>
    <n v="531390"/>
    <s v="Other Activities Related to Real Estate"/>
    <n v="53"/>
    <d v="2026-06-03T00:00:00"/>
    <n v="2026"/>
    <n v="0"/>
    <x v="4"/>
    <n v="0"/>
    <s v="1900 ALASKAN WAY"/>
    <s v="SEATTLE"/>
    <s v="WA"/>
    <s v="98101"/>
    <n v="1"/>
    <n v="8929390810664"/>
    <n v="6060248930010001"/>
  </r>
  <r>
    <x v="6560"/>
    <s v="BABY GOT BACKUP LLC"/>
    <x v="3"/>
    <n v="812990"/>
    <s v="All Other Personal Services"/>
    <n v="81"/>
    <d v="2024-01-19T00:00:00"/>
    <n v="2024"/>
    <n v="2"/>
    <x v="2"/>
    <n v="0"/>
    <s v="23316 97TH PL W"/>
    <s v="EDMONDS"/>
    <s v="WA"/>
    <s v="98020"/>
    <n v="0"/>
    <n v="8809600797991"/>
    <n v="6053157400010001"/>
  </r>
  <r>
    <x v="6561"/>
    <s v="BABY JAM LLC"/>
    <x v="5"/>
    <n v="611610"/>
    <s v="Fine Arts Schools"/>
    <n v="61"/>
    <d v="2013-07-01T00:00:00"/>
    <n v="2013"/>
    <n v="13"/>
    <x v="0"/>
    <n v="0"/>
    <s v="510 NE 123RD ST"/>
    <s v="SEATTLE"/>
    <s v="WA"/>
    <s v="98125"/>
    <n v="1"/>
    <n v="7637450675187"/>
    <n v="6032960640010001"/>
  </r>
  <r>
    <x v="6562"/>
    <s v="BABY FACE BEAUTY &amp; SKINCARE"/>
    <x v="3"/>
    <n v="812112"/>
    <s v="Beauty Salons"/>
    <n v="81"/>
    <d v="2023-01-01T00:00:00"/>
    <n v="2023"/>
    <n v="3"/>
    <x v="2"/>
    <n v="0"/>
    <s v="7102 GREENWOOD AVE N"/>
    <s v="SEATTLE"/>
    <s v="WA"/>
    <s v="98103"/>
    <n v="1"/>
    <n v="8727260789241"/>
    <n v="6045378900010001"/>
  </r>
  <r>
    <x v="6563"/>
    <s v="BABYLON AUTO SALES INC"/>
    <x v="1"/>
    <n v="441110"/>
    <s v="New Car Dealers"/>
    <n v="44"/>
    <d v="2006-07-05T00:00:00"/>
    <n v="2006"/>
    <n v="20"/>
    <x v="0"/>
    <n v="0"/>
    <s v="8715 AURORA AVE N"/>
    <s v="SEATTLE"/>
    <s v="WA"/>
    <s v="98103"/>
    <n v="1"/>
    <n v="5905740597637"/>
    <n v="6021766440010001"/>
  </r>
  <r>
    <x v="6564"/>
    <s v="BABYLON MOON STUDIO"/>
    <x v="3"/>
    <n v="711510"/>
    <s v="Independent Artists, Writers, and Performers"/>
    <n v="71"/>
    <d v="2025-05-09T00:00:00"/>
    <n v="2025"/>
    <n v="1"/>
    <x v="2"/>
    <n v="0"/>
    <s v="870 S 39TH ST"/>
    <s v="TACOMA"/>
    <s v="WA"/>
    <s v="98418"/>
    <n v="0"/>
    <n v="8838790801071"/>
    <n v="6053354520010001"/>
  </r>
  <r>
    <x v="6565"/>
    <s v="BABYLON TRANSPORTATION LLC"/>
    <x v="3"/>
    <n v="492110"/>
    <s v="Couriers and Express Delivery Services"/>
    <n v="49"/>
    <d v="2021-12-07T00:00:00"/>
    <n v="2021"/>
    <n v="4"/>
    <x v="2"/>
    <n v="0"/>
    <s v="3418 NE 65TH ST # 201"/>
    <s v="SEATTLE"/>
    <s v="WA"/>
    <s v="98115"/>
    <n v="1"/>
    <n v="8577640773501"/>
    <n v="6048375340010001"/>
  </r>
  <r>
    <x v="6566"/>
    <s v="BABYSTEPS NORTHWEST"/>
    <x v="5"/>
    <n v="624190"/>
    <s v="Other Individual and Family Services"/>
    <n v="62"/>
    <d v="2021-05-20T00:00:00"/>
    <n v="2021"/>
    <n v="5"/>
    <x v="2"/>
    <n v="0"/>
    <s v="5440 LEARY AVE NW # 224"/>
    <s v="SEATTLE"/>
    <s v="WA"/>
    <s v="98107"/>
    <n v="1"/>
    <n v="8546080770182"/>
    <n v="6047588280010001"/>
  </r>
  <r>
    <x v="6567"/>
    <s v="JUPITER BACCHUS EVERYWHERE ART GALLERY"/>
    <x v="0"/>
    <n v="711510"/>
    <s v="Independent Artists, Writers, and Performers"/>
    <n v="71"/>
    <d v="2025-05-01T00:00:00"/>
    <n v="2025"/>
    <n v="1"/>
    <x v="2"/>
    <n v="0"/>
    <s v="13280 LINDEN AVE N # 704"/>
    <s v="SEATTLE"/>
    <s v="WA"/>
    <s v="98133"/>
    <n v="1"/>
    <n v="8846470801858"/>
    <n v="6058970830010001"/>
  </r>
  <r>
    <x v="6568"/>
    <s v="BACCHUS REAL ESTATE LLC"/>
    <x v="3"/>
    <n v="531311"/>
    <s v="Residential Property Managers"/>
    <n v="53"/>
    <d v="2024-12-16T00:00:00"/>
    <n v="2024"/>
    <n v="1"/>
    <x v="2"/>
    <n v="0"/>
    <s v="523 22ND AVE"/>
    <s v="SEATTLE"/>
    <s v="WA"/>
    <s v="98122"/>
    <n v="1"/>
    <n v="8801010797076"/>
    <n v="6056235600010001"/>
  </r>
  <r>
    <x v="6569"/>
    <s v="BACCO CAFE"/>
    <x v="5"/>
    <n v="722513"/>
    <s v="Limited-Service Restaurants"/>
    <n v="72"/>
    <d v="2008-02-05T00:00:00"/>
    <n v="2008"/>
    <n v="18"/>
    <x v="0"/>
    <n v="0"/>
    <s v="86 PINE ST"/>
    <s v="SEATTLE"/>
    <s v="WA"/>
    <s v="98101"/>
    <n v="1"/>
    <n v="7058210613545"/>
    <n v="6027828530010001"/>
  </r>
  <r>
    <x v="6569"/>
    <s v="TRAY KITCHEN"/>
    <x v="5"/>
    <n v="722511"/>
    <s v="Full-Service Restaurants"/>
    <n v="72"/>
    <d v="2014-11-01T00:00:00"/>
    <n v="2014"/>
    <n v="11"/>
    <x v="0"/>
    <n v="0"/>
    <s v="4012 LEARY WAY NW"/>
    <s v="SEATTLE"/>
    <s v="WA"/>
    <s v="98107"/>
    <n v="1"/>
    <n v="7058210688946"/>
    <n v="6027828530010001"/>
  </r>
  <r>
    <x v="6570"/>
    <s v="AIRBNB"/>
    <x v="0"/>
    <n v="721199"/>
    <s v="All Other Traveler Accommodation"/>
    <n v="72"/>
    <d v="2023-11-20T00:00:00"/>
    <n v="2023"/>
    <n v="2"/>
    <x v="2"/>
    <n v="0"/>
    <s v="314 N 117TH ST"/>
    <s v="SEATTLE"/>
    <s v="WA"/>
    <s v="98133"/>
    <n v="1"/>
    <n v="8720830788542"/>
    <m/>
  </r>
  <r>
    <x v="6571"/>
    <s v="BACH ELECTRICAL SERVICES &amp; DESIGN LLC"/>
    <x v="3"/>
    <n v="238210"/>
    <s v="Electrical Contractors and Other Wiring Installation Contractors"/>
    <n v="23"/>
    <d v="2024-06-25T00:00:00"/>
    <n v="2024"/>
    <n v="2"/>
    <x v="2"/>
    <n v="0"/>
    <s v="1425 120TH PL SW"/>
    <s v="EVERETT"/>
    <s v="WA"/>
    <s v="98204"/>
    <n v="0"/>
    <n v="8768500793611"/>
    <n v="6055121430010001"/>
  </r>
  <r>
    <x v="6572"/>
    <s v="BACH WEST FOOD EQUIPMENT GROUP LLC"/>
    <x v="5"/>
    <n v="449210"/>
    <s v="Electronics and Appliance Retailers"/>
    <n v="44"/>
    <d v="2024-01-01T00:00:00"/>
    <n v="2024"/>
    <n v="2"/>
    <x v="2"/>
    <n v="0"/>
    <s v="5759 SE INTERNATIONAL WAY"/>
    <s v="PORTLAND"/>
    <s v="OR"/>
    <s v="97222"/>
    <n v="0"/>
    <n v="8851130802337"/>
    <n v="6043503290010001"/>
  </r>
  <r>
    <x v="6573"/>
    <s v="BACHATA SEATTLE"/>
    <x v="8"/>
    <n v="713990"/>
    <s v="All Other Amusement and Recreation Industries"/>
    <n v="71"/>
    <d v="2019-01-01T00:00:00"/>
    <n v="2019"/>
    <n v="7"/>
    <x v="1"/>
    <n v="0"/>
    <s v="2920 NE BLAKELEY ST # F"/>
    <s v="SEATTLE"/>
    <s v="WA"/>
    <s v="98105"/>
    <n v="1"/>
    <n v="8472050762373"/>
    <n v="6044129550010001"/>
  </r>
  <r>
    <x v="6574"/>
    <s v="CHRISTOPHER BACHMANN"/>
    <x v="0"/>
    <n v="541511"/>
    <s v="Custom Computer Programming Services"/>
    <n v="54"/>
    <d v="2009-01-01T00:00:00"/>
    <n v="2009"/>
    <n v="17"/>
    <x v="0"/>
    <n v="0"/>
    <s v="8536 20TH AVE NW"/>
    <s v="SEATTLE"/>
    <s v="WA"/>
    <s v="98117"/>
    <n v="1"/>
    <n v="7157920624213"/>
    <n v="6029030990010001"/>
  </r>
  <r>
    <x v="6575"/>
    <s v="BACHS CONSTRUCTION"/>
    <x v="3"/>
    <n v="236220"/>
    <s v="Commercial and Institutional Building Construction"/>
    <n v="23"/>
    <d v="2024-05-01T00:00:00"/>
    <n v="2024"/>
    <n v="2"/>
    <x v="2"/>
    <n v="0"/>
    <s v="4519 S KENYON ST"/>
    <s v="SEATTLE"/>
    <s v="WA"/>
    <s v="98118"/>
    <n v="1"/>
    <n v="8775610794354"/>
    <n v="6019922110010001"/>
  </r>
  <r>
    <x v="6575"/>
    <s v="MASON BACH LLC"/>
    <x v="3"/>
    <n v="722511"/>
    <s v="Full-Service Restaurants"/>
    <n v="72"/>
    <d v="2018-11-02T00:00:00"/>
    <n v="2018"/>
    <n v="7"/>
    <x v="1"/>
    <n v="0"/>
    <s v="2414 1ST AVE S"/>
    <s v="SEATTLE"/>
    <s v="WA"/>
    <s v="98134"/>
    <n v="1"/>
    <n v="8884530805856"/>
    <n v="6019922110010001"/>
  </r>
  <r>
    <x v="6576"/>
    <s v="SHELBRU"/>
    <x v="1"/>
    <n v="455219"/>
    <s v="All Other General Merchandise Retailers"/>
    <n v="45"/>
    <d v="2020-10-06T00:00:00"/>
    <n v="2020"/>
    <n v="5"/>
    <x v="2"/>
    <n v="0"/>
    <s v="3600 22ND AVE W"/>
    <s v="SEATTLE"/>
    <s v="WA"/>
    <s v="98199"/>
    <n v="1"/>
    <n v="8501080765449"/>
    <n v="6045498310010001"/>
  </r>
  <r>
    <x v="6577"/>
    <s v="BACHY COACHING &amp; CONSULTING"/>
    <x v="0"/>
    <n v="541611"/>
    <s v="Administrative Management and General Management Consulting Services"/>
    <n v="54"/>
    <d v="2015-01-21T00:00:00"/>
    <n v="2015"/>
    <n v="11"/>
    <x v="0"/>
    <n v="0"/>
    <s v="3010 S MOUNT BAKER BLVD"/>
    <s v="SEATTLE"/>
    <s v="WA"/>
    <s v="98144"/>
    <n v="1"/>
    <n v="7795900691724"/>
    <n v="6015797430010001"/>
  </r>
  <r>
    <x v="6578"/>
    <s v="BACK 40 MARKETING LLC"/>
    <x v="5"/>
    <n v="541613"/>
    <s v="Marketing Consulting Services"/>
    <n v="54"/>
    <d v="2008-02-25T00:00:00"/>
    <n v="2008"/>
    <n v="18"/>
    <x v="0"/>
    <n v="0"/>
    <s v="7710 57TH AVE NE"/>
    <s v="SEATTLE"/>
    <s v="WA"/>
    <s v="98115"/>
    <n v="1"/>
    <n v="7084160616274"/>
    <n v="6028060060010001"/>
  </r>
  <r>
    <x v="6579"/>
    <s v="BACK ALLEY BIKE REPAIR LLC"/>
    <x v="5"/>
    <n v="459110"/>
    <s v="Sporting Goods Retailers"/>
    <n v="45"/>
    <d v="2012-02-01T00:00:00"/>
    <n v="2012"/>
    <n v="14"/>
    <x v="0"/>
    <n v="0"/>
    <s v="314 1ST AVE S"/>
    <s v="SEATTLE"/>
    <s v="WA"/>
    <s v="98104"/>
    <n v="1"/>
    <n v="7433220653637"/>
    <n v="6031708340010001"/>
  </r>
  <r>
    <x v="6580"/>
    <s v="BACK DOOR PUB"/>
    <x v="1"/>
    <n v="722410"/>
    <s v="Drinking Places (Alcoholic Beverages)"/>
    <n v="72"/>
    <d v="2003-01-01T00:00:00"/>
    <n v="2003"/>
    <n v="23"/>
    <x v="3"/>
    <n v="0"/>
    <s v="12330 LAKE CITY WAY NE"/>
    <s v="SEATTLE"/>
    <s v="WA"/>
    <s v="98125"/>
    <n v="1"/>
    <n v="5582070563070"/>
    <n v="6022181490010001"/>
  </r>
  <r>
    <x v="6581"/>
    <s v="BACK TO ROOTZ"/>
    <x v="3"/>
    <n v="812112"/>
    <s v="Beauty Salons"/>
    <n v="81"/>
    <d v="2020-01-26T00:00:00"/>
    <n v="2020"/>
    <n v="6"/>
    <x v="1"/>
    <n v="0"/>
    <s v="5101 25TH AVE NE # 13"/>
    <s v="SEATTLE"/>
    <s v="WA"/>
    <s v="98105"/>
    <n v="1"/>
    <n v="8456610760747"/>
    <n v="6045109990010001"/>
  </r>
  <r>
    <x v="6582"/>
    <s v="DAVID PORTER"/>
    <x v="0"/>
    <n v="811490"/>
    <s v="Other Personal and Household Goods Repair and Maintenance"/>
    <n v="81"/>
    <d v="2024-07-23T00:00:00"/>
    <n v="2024"/>
    <n v="2"/>
    <x v="2"/>
    <n v="0"/>
    <s v="8720 3RD AVE NW"/>
    <s v="SEATTLE"/>
    <s v="WA"/>
    <s v="98117"/>
    <n v="1"/>
    <n v="8773850794173"/>
    <m/>
  </r>
  <r>
    <x v="6583"/>
    <s v="BACK TOWORK PPT"/>
    <x v="1"/>
    <n v="621399"/>
    <s v="Offices of All Other Miscellaneous Health Practitioners"/>
    <n v="62"/>
    <d v="2007-10-01T00:00:00"/>
    <n v="2007"/>
    <n v="18"/>
    <x v="0"/>
    <n v="0"/>
    <s v="5620 RAINIER AVE S # 102"/>
    <s v="SEATTLE"/>
    <s v="WA"/>
    <s v="98118"/>
    <n v="1"/>
    <n v="7077310615555"/>
    <n v="6027587970010001"/>
  </r>
  <r>
    <x v="6584"/>
    <s v="BACKCOUNTRY DISCOVERY ROUTES"/>
    <x v="4"/>
    <n v="611620"/>
    <s v="Sports and Recreation Instruction"/>
    <n v="61"/>
    <d v="2012-09-06T00:00:00"/>
    <n v="2012"/>
    <n v="13"/>
    <x v="0"/>
    <n v="0"/>
    <s v="3250 AIRPORT WAY S # 733"/>
    <s v="SEATTLE"/>
    <s v="WA"/>
    <s v="98134"/>
    <n v="1"/>
    <n v="7676120679199"/>
    <n v="6030912000010001"/>
  </r>
  <r>
    <x v="6585"/>
    <s v="BACKCOUNTRY MASSAGE"/>
    <x v="3"/>
    <n v="621399"/>
    <s v="Offices of All Other Miscellaneous Health Practitioners"/>
    <n v="62"/>
    <d v="2023-05-21T00:00:00"/>
    <n v="2023"/>
    <n v="3"/>
    <x v="2"/>
    <n v="0"/>
    <s v="4015 46TH AVE SW"/>
    <s v="SEATTLE"/>
    <s v="WA"/>
    <s v="98116"/>
    <n v="1"/>
    <n v="8687490784990"/>
    <n v="6052421550010001"/>
  </r>
  <r>
    <x v="6586"/>
    <s v="BACKCOUNTRY PHYSIO"/>
    <x v="3"/>
    <n v="621340"/>
    <s v="Offices of Physical, Occupational and Speech Therapists, and Audiologists"/>
    <n v="62"/>
    <d v="2026-06-01T00:00:00"/>
    <n v="2026"/>
    <n v="0"/>
    <x v="4"/>
    <n v="0"/>
    <s v="5057 38TH AVE NE"/>
    <s v="SEATTLE"/>
    <s v="WA"/>
    <s v="98105"/>
    <n v="1"/>
    <n v="8921350809825"/>
    <n v="6061417890010001"/>
  </r>
  <r>
    <x v="6587"/>
    <s v="BACKCOUNTRY PILATES INC"/>
    <x v="1"/>
    <n v="713940"/>
    <s v="Fitness and Recreational Sports Centers"/>
    <n v="71"/>
    <d v="2021-04-15T00:00:00"/>
    <n v="2021"/>
    <n v="5"/>
    <x v="2"/>
    <n v="0"/>
    <s v="1412 34TH AVE # A"/>
    <s v="SEATTLE"/>
    <s v="WA"/>
    <s v="98122"/>
    <n v="1"/>
    <n v="8533280768842"/>
    <n v="6047250050010001"/>
  </r>
  <r>
    <x v="6588"/>
    <s v="BACKCOUNTRY.COM"/>
    <x v="3"/>
    <n v="423910"/>
    <s v="Sporting and Recreational Goods and Supplies Merchant Wholesalers"/>
    <n v="42"/>
    <d v="2022-04-19T00:00:00"/>
    <n v="2022"/>
    <n v="4"/>
    <x v="2"/>
    <n v="0"/>
    <s v="2650 NE UNIVERSITY VILLAGE ST"/>
    <s v="SEATTLE"/>
    <s v="WA"/>
    <s v="98105"/>
    <n v="1"/>
    <n v="8587090774500"/>
    <n v="6040044080010001"/>
  </r>
  <r>
    <x v="6589"/>
    <s v="BACKDROP STAGING"/>
    <x v="3"/>
    <n v="541410"/>
    <s v="Interior Design Services"/>
    <n v="54"/>
    <d v="2009-01-01T00:00:00"/>
    <n v="2009"/>
    <n v="17"/>
    <x v="0"/>
    <n v="0"/>
    <s v="20021 BALLINGER WAY NE #C-1"/>
    <s v="SHORELINE"/>
    <s v="WA"/>
    <s v="98155"/>
    <n v="0"/>
    <n v="8439030758805"/>
    <n v="6029791820010002"/>
  </r>
  <r>
    <x v="6590"/>
    <s v="CHRISTINE C BACKES"/>
    <x v="0"/>
    <n v="541990"/>
    <s v="All Other Professional, Scientific, and Technical Services"/>
    <n v="54"/>
    <d v="2004-10-25T00:00:00"/>
    <n v="2004"/>
    <n v="21"/>
    <x v="3"/>
    <n v="0"/>
    <s v="6825 51ST AVE NE"/>
    <s v="SEATTLE"/>
    <s v="WA"/>
    <s v="98115"/>
    <n v="1"/>
    <n v="5745140580387"/>
    <m/>
  </r>
  <r>
    <x v="6591"/>
    <s v="ONEILL CHIROPRACTIC"/>
    <x v="1"/>
    <n v="621310"/>
    <s v="Offices of Chiropractors"/>
    <n v="62"/>
    <d v="2005-01-01T00:00:00"/>
    <n v="2005"/>
    <n v="21"/>
    <x v="3"/>
    <n v="0"/>
    <s v="203 14TH AVE E"/>
    <s v="SEATTLE"/>
    <s v="WA"/>
    <s v="98112"/>
    <n v="1"/>
    <n v="5759340581890"/>
    <n v="6024310600010001"/>
  </r>
  <r>
    <x v="6592"/>
    <s v="BACKFLOWS NORTHWEST INC"/>
    <x v="1"/>
    <n v="332913"/>
    <s v="Plumbing Fixture Fitting and Trim Manufacturing"/>
    <n v="33"/>
    <d v="2016-10-01T00:00:00"/>
    <n v="2016"/>
    <n v="9"/>
    <x v="1"/>
    <n v="0"/>
    <s v="19643 140TH AVE SE"/>
    <s v="RENTON"/>
    <s v="WA"/>
    <s v="98058"/>
    <n v="0"/>
    <n v="7997390712658"/>
    <n v="6031747600010001"/>
  </r>
  <r>
    <x v="6593"/>
    <s v="CARLY BACKMAN"/>
    <x v="0"/>
    <n v="611620"/>
    <s v="Sports and Recreation Instruction"/>
    <n v="61"/>
    <d v="2016-08-01T00:00:00"/>
    <n v="2016"/>
    <n v="10"/>
    <x v="1"/>
    <n v="0"/>
    <s v="18325 CORLISS AVE N"/>
    <s v="SHORELINE"/>
    <s v="WA"/>
    <s v="98133"/>
    <n v="0"/>
    <n v="7977260710565"/>
    <n v="6035573150010001"/>
  </r>
  <r>
    <x v="6594"/>
    <s v="SYNITI"/>
    <x v="3"/>
    <n v="541214"/>
    <s v="Payroll Services"/>
    <n v="54"/>
    <d v="2022-01-01T00:00:00"/>
    <n v="2022"/>
    <n v="4"/>
    <x v="2"/>
    <n v="0"/>
    <s v="115 4TH AVE # 205"/>
    <s v="NEEDHAM"/>
    <s v="MA"/>
    <s v="02494"/>
    <n v="0"/>
    <n v="8642080780255"/>
    <n v="6028781674355881"/>
  </r>
  <r>
    <x v="6595"/>
    <s v="BACKPACK ACADEMY"/>
    <x v="4"/>
    <n v="611610"/>
    <s v="Fine Arts Schools"/>
    <n v="61"/>
    <d v="2011-08-01T00:00:00"/>
    <n v="2011"/>
    <n v="15"/>
    <x v="0"/>
    <n v="0"/>
    <s v="12620 187TH PL"/>
    <s v="RENTON"/>
    <s v="WA"/>
    <s v="98058"/>
    <n v="0"/>
    <n v="7390090649057"/>
    <n v="6031487040010001"/>
  </r>
  <r>
    <x v="6596"/>
    <s v="BACKPACK BRIGADE"/>
    <x v="2"/>
    <n v="624210"/>
    <s v="Community Food Services"/>
    <n v="62"/>
    <d v="2015-06-10T00:00:00"/>
    <n v="2015"/>
    <n v="11"/>
    <x v="0"/>
    <n v="0"/>
    <s v="1729 1ST AVE S"/>
    <s v="SEATTLE"/>
    <s v="WA"/>
    <s v="98134"/>
    <n v="1"/>
    <n v="8199240733753"/>
    <n v="6035004060010001"/>
  </r>
  <r>
    <x v="6597"/>
    <s v="BACKSPACE SHEDS"/>
    <x v="3"/>
    <n v="238130"/>
    <s v="Framing Contractors"/>
    <n v="23"/>
    <d v="2020-08-27T00:00:00"/>
    <n v="2020"/>
    <n v="5"/>
    <x v="2"/>
    <n v="0"/>
    <s v="4511 SHILSHOLE AVE NW"/>
    <s v="SEATTLE"/>
    <s v="WA"/>
    <s v="98107"/>
    <n v="1"/>
    <n v="8708810787251"/>
    <n v="6046591060010001"/>
  </r>
  <r>
    <x v="6598"/>
    <s v="BACKSTAY"/>
    <x v="3"/>
    <n v="323117"/>
    <s v="Books Printing"/>
    <n v="32"/>
    <d v="2023-12-04T00:00:00"/>
    <n v="2023"/>
    <n v="2"/>
    <x v="2"/>
    <n v="0"/>
    <s v="7001 SEAVIEW AVE NW # 160"/>
    <s v="SEATTLE"/>
    <s v="WA"/>
    <s v="98117"/>
    <n v="1"/>
    <n v="8726620789172"/>
    <n v="6053683490010001"/>
  </r>
  <r>
    <x v="6599"/>
    <s v="DADDYLASERBEAMS"/>
    <x v="0"/>
    <n v="711510"/>
    <s v="Independent Artists, Writers, and Performers"/>
    <n v="71"/>
    <d v="2025-06-07T00:00:00"/>
    <n v="2025"/>
    <n v="1"/>
    <x v="2"/>
    <n v="0"/>
    <s v="2515 JEFFERSON AVE"/>
    <s v="TACOMA"/>
    <s v="WA"/>
    <s v="98402"/>
    <n v="0"/>
    <n v="8807180797744"/>
    <n v="6053005450010001"/>
  </r>
  <r>
    <x v="6600"/>
    <s v="BACKTRACK"/>
    <x v="5"/>
    <n v="713990"/>
    <s v="All Other Amusement and Recreation Industries"/>
    <n v="71"/>
    <d v="2022-02-23T00:00:00"/>
    <n v="2022"/>
    <n v="4"/>
    <x v="2"/>
    <n v="0"/>
    <s v="7001 SEAVIEW AVE NW # 160"/>
    <s v="SEATTLE"/>
    <s v="WA"/>
    <s v="98117"/>
    <n v="1"/>
    <n v="8676750783868"/>
    <n v="6048707860010001"/>
  </r>
  <r>
    <x v="6601"/>
    <s v="BACKUP &amp; ALTERN ENERGY SOLUTIONS"/>
    <x v="5"/>
    <n v="459999"/>
    <s v="All Other Miscellaneous Retailers"/>
    <n v="45"/>
    <d v="2012-12-07T00:00:00"/>
    <n v="2012"/>
    <n v="13"/>
    <x v="0"/>
    <n v="0"/>
    <s v="703 COLUMBIA ST # 200"/>
    <s v="SEATTLE"/>
    <s v="WA"/>
    <s v="98104"/>
    <n v="1"/>
    <n v="7553880666351"/>
    <n v="6032503740010001"/>
  </r>
  <r>
    <x v="6602"/>
    <s v="JDIB RENTAL"/>
    <x v="0"/>
    <n v="531110"/>
    <s v="Lessors of Residential Buildings and Dwellings"/>
    <n v="53"/>
    <d v="2019-10-01T00:00:00"/>
    <n v="2019"/>
    <n v="6"/>
    <x v="1"/>
    <n v="0"/>
    <s v="308 22ND AVE"/>
    <s v="SEATTLE"/>
    <s v="WA"/>
    <s v="98122"/>
    <n v="1"/>
    <n v="8434430758306"/>
    <m/>
  </r>
  <r>
    <x v="6603"/>
    <s v="SANDERS RIDE AROUND"/>
    <x v="0"/>
    <n v="485999"/>
    <s v="All Other Transit and Ground Passenger Transportation"/>
    <n v="48"/>
    <d v="2018-09-25T00:00:00"/>
    <n v="2018"/>
    <n v="7"/>
    <x v="1"/>
    <n v="0"/>
    <s v="12035 25TH AVE NE"/>
    <s v="SEATTLE"/>
    <s v="WA"/>
    <s v="98125"/>
    <n v="1"/>
    <n v="8283020742493"/>
    <m/>
  </r>
  <r>
    <x v="6604"/>
    <s v="BACKYARD ADU LLC"/>
    <x v="3"/>
    <n v="236115"/>
    <s v="New Single-Family Housing Construction (except For-Sale Builders)"/>
    <n v="23"/>
    <d v="2023-08-07T00:00:00"/>
    <n v="2023"/>
    <n v="2"/>
    <x v="2"/>
    <n v="0"/>
    <s v="5608 17TH AVE NW"/>
    <s v="SEATTLE"/>
    <s v="WA"/>
    <s v="98107"/>
    <n v="1"/>
    <n v="8703370786676"/>
    <n v="6046905090010001"/>
  </r>
  <r>
    <x v="6605"/>
    <s v="BACKYARD STORAGE SOLUTIONS LLC"/>
    <x v="5"/>
    <n v="238990"/>
    <s v="All Other Specialty Trade Contractors"/>
    <n v="23"/>
    <d v="2016-01-01T00:00:00"/>
    <n v="2016"/>
    <n v="10"/>
    <x v="1"/>
    <n v="0"/>
    <s v="1701 BAY ST"/>
    <s v="TACOMA"/>
    <s v="WA"/>
    <s v="98421"/>
    <n v="0"/>
    <n v="8778950794709"/>
    <n v="5000426490010001"/>
  </r>
  <r>
    <x v="6606"/>
    <s v="HEARTLAND INDUSTRIES"/>
    <x v="5"/>
    <n v="493110"/>
    <s v="General Warehousing and Storage"/>
    <n v="49"/>
    <d v="2006-07-01T00:00:00"/>
    <n v="2006"/>
    <n v="20"/>
    <x v="0"/>
    <n v="0"/>
    <s v="1701 BAY ST"/>
    <s v="TACOMA"/>
    <s v="WA"/>
    <s v="98421"/>
    <n v="0"/>
    <n v="5905000597563"/>
    <n v="6025707220010001"/>
  </r>
  <r>
    <x v="6607"/>
    <s v="BACODEO LLC"/>
    <x v="3"/>
    <n v="541511"/>
    <s v="Custom Computer Programming Services"/>
    <n v="54"/>
    <d v="2017-03-17T00:00:00"/>
    <n v="2017"/>
    <n v="9"/>
    <x v="1"/>
    <n v="0"/>
    <s v="4505 PACIFIC HWY E STE C2"/>
    <s v="FIFE"/>
    <s v="WA"/>
    <s v="98424"/>
    <n v="0"/>
    <n v="8088020722108"/>
    <n v="6041031200010001"/>
  </r>
  <r>
    <x v="6608"/>
    <s v="GDB PROJECTS"/>
    <x v="0"/>
    <n v="541430"/>
    <s v="Graphic Design Services"/>
    <n v="54"/>
    <d v="2013-01-01T00:00:00"/>
    <n v="2013"/>
    <n v="13"/>
    <x v="0"/>
    <n v="0"/>
    <s v="8636 18TH AVE SW"/>
    <s v="SEATTLE"/>
    <s v="WA"/>
    <s v="98106"/>
    <n v="1"/>
    <n v="7534360664288"/>
    <n v="6032639490010001"/>
  </r>
  <r>
    <x v="6609"/>
    <s v="MADE WITH BACON"/>
    <x v="0"/>
    <n v="541890"/>
    <s v="Other Services Related to Advertising"/>
    <n v="54"/>
    <d v="2022-01-01T00:00:00"/>
    <n v="2022"/>
    <n v="4"/>
    <x v="2"/>
    <n v="0"/>
    <s v="4060 40TH AVE SW"/>
    <s v="SEATTLE"/>
    <s v="WA"/>
    <s v="98116"/>
    <n v="1"/>
    <n v="8590190774818"/>
    <n v="6045989770010001"/>
  </r>
  <r>
    <x v="6610"/>
    <s v="THE BACON MANSION BED AND BREAKFAST"/>
    <x v="3"/>
    <n v="721191"/>
    <s v="Bed-and-Breakfast Inns"/>
    <n v="72"/>
    <d v="2021-11-16T00:00:00"/>
    <n v="2021"/>
    <n v="4"/>
    <x v="2"/>
    <n v="0"/>
    <s v="959 BROADWAY E"/>
    <s v="SEATTLE"/>
    <s v="WA"/>
    <s v="98102"/>
    <n v="1"/>
    <n v="8567270772403"/>
    <n v="6048146950010001"/>
  </r>
  <r>
    <x v="6611"/>
    <s v="THEROPOD BLADEWORKS"/>
    <x v="0"/>
    <n v="811490"/>
    <s v="Other Personal and Household Goods Repair and Maintenance"/>
    <n v="81"/>
    <d v="2014-01-01T00:00:00"/>
    <n v="2014"/>
    <n v="12"/>
    <x v="0"/>
    <n v="0"/>
    <s v="7503 18TH AVE NE"/>
    <s v="SEATTLE"/>
    <s v="WA"/>
    <s v="98115"/>
    <n v="1"/>
    <n v="7668040678348"/>
    <n v="6033462430010001"/>
  </r>
  <r>
    <x v="6612"/>
    <s v="BACOVINO"/>
    <x v="3"/>
    <n v="312130"/>
    <s v="Wineries"/>
    <n v="31"/>
    <d v="2024-09-01T00:00:00"/>
    <n v="2024"/>
    <n v="1"/>
    <x v="2"/>
    <n v="0"/>
    <s v="80 YESLER WAY"/>
    <s v="SEATTLE"/>
    <s v="WA"/>
    <s v="98104"/>
    <n v="1"/>
    <n v="8780430794860"/>
    <n v="6043879240010001"/>
  </r>
  <r>
    <x v="6613"/>
    <s v="RORORORO"/>
    <x v="0"/>
    <n v="458110"/>
    <s v="Clothing and Clothing Accessories Retailers"/>
    <n v="45"/>
    <d v="2026-04-12T00:00:00"/>
    <n v="2026"/>
    <n v="0"/>
    <x v="4"/>
    <n v="0"/>
    <s v="11615 BEACON AVE S"/>
    <s v="SEATTLE"/>
    <s v="WA"/>
    <s v="98178"/>
    <n v="1"/>
    <n v="8892850806808"/>
    <n v="6059809780010001"/>
  </r>
  <r>
    <x v="6614"/>
    <s v="BAD ASSOCIATIONS"/>
    <x v="3"/>
    <n v="541430"/>
    <s v="Graphic Design Services"/>
    <n v="54"/>
    <d v="2024-09-01T00:00:00"/>
    <n v="2024"/>
    <n v="1"/>
    <x v="2"/>
    <n v="0"/>
    <s v="9040 3RD AVE S"/>
    <s v="SEATTLE"/>
    <s v="WA"/>
    <s v="98108"/>
    <n v="1"/>
    <n v="8778300794642"/>
    <n v="6044847520010001"/>
  </r>
  <r>
    <x v="6615"/>
    <s v="BEST AMERICAN DUFFEL"/>
    <x v="1"/>
    <n v="459999"/>
    <s v="All Other Miscellaneous Retailers"/>
    <n v="45"/>
    <d v="1993-08-20T00:00:00"/>
    <n v="1993"/>
    <n v="32"/>
    <x v="3"/>
    <n v="0"/>
    <s v="3723 S HUDSON ST"/>
    <s v="SEATTLE"/>
    <s v="WA"/>
    <s v="98118"/>
    <n v="1"/>
    <n v="1608390163034"/>
    <n v="6013975100010001"/>
  </r>
  <r>
    <x v="6616"/>
    <s v="BAD BOYS BAIL BONDS INC"/>
    <x v="1"/>
    <n v="812990"/>
    <s v="All Other Personal Services"/>
    <n v="81"/>
    <d v="2000-12-01T00:00:00"/>
    <n v="2000"/>
    <n v="25"/>
    <x v="3"/>
    <n v="0"/>
    <s v="4830 PACIFIC AVE"/>
    <s v="TACOMA"/>
    <s v="WA"/>
    <s v="98408"/>
    <n v="0"/>
    <n v="5399500543448"/>
    <n v="6020430120010001"/>
  </r>
  <r>
    <x v="6617"/>
    <s v="BAD BOYZ GC BAD BOYZ PAINTING"/>
    <x v="2"/>
    <n v="238320"/>
    <s v="Painting and Wall Covering Contractors"/>
    <n v="23"/>
    <d v="2017-12-01T00:00:00"/>
    <n v="2017"/>
    <n v="8"/>
    <x v="1"/>
    <n v="0"/>
    <s v="5023 COLORADO AVE S"/>
    <s v="SEATTLE"/>
    <s v="WA"/>
    <s v="98134"/>
    <n v="1"/>
    <n v="8176330731267"/>
    <n v="6041950530010001"/>
  </r>
  <r>
    <x v="6618"/>
    <s v="BAD CAT EVENTS INC"/>
    <x v="1"/>
    <n v="711320"/>
    <s v="Promoters of Performing Arts, Sports, and Similar Events without Facilities"/>
    <n v="71"/>
    <d v="2017-01-01T00:00:00"/>
    <n v="2017"/>
    <n v="9"/>
    <x v="1"/>
    <n v="0"/>
    <s v="2019 E LOUISA ST"/>
    <s v="SEATTLE"/>
    <s v="WA"/>
    <s v="98112"/>
    <n v="1"/>
    <n v="8034850716597"/>
    <n v="6035781430010001"/>
  </r>
  <r>
    <x v="6619"/>
    <s v="BAD CAT MEDIA"/>
    <x v="5"/>
    <n v="541490"/>
    <s v="Other Specialized Design Services"/>
    <n v="54"/>
    <d v="2019-11-12T00:00:00"/>
    <n v="2019"/>
    <n v="6"/>
    <x v="1"/>
    <n v="0"/>
    <s v="547 31ST AVE"/>
    <s v="SEATTLE"/>
    <s v="WA"/>
    <s v="98122"/>
    <n v="1"/>
    <n v="8457550760850"/>
    <n v="6045390990010001"/>
  </r>
  <r>
    <x v="6620"/>
    <s v="RED STAR TACO BAR"/>
    <x v="5"/>
    <n v="722410"/>
    <s v="Drinking Places (Alcoholic Beverages)"/>
    <n v="72"/>
    <d v="2014-02-15T00:00:00"/>
    <n v="2014"/>
    <n v="12"/>
    <x v="0"/>
    <n v="0"/>
    <s v="513 N 36TH ST #E"/>
    <s v="SEATTLE"/>
    <s v="WA"/>
    <s v="98103"/>
    <n v="1"/>
    <n v="7662670677793"/>
    <n v="6033535600010001"/>
  </r>
  <r>
    <x v="6621"/>
    <s v="BENEATH THE STREETS"/>
    <x v="5"/>
    <n v="487110"/>
    <s v="Scenic and Sightseeing Transportation, Land"/>
    <n v="48"/>
    <d v="2013-04-01T00:00:00"/>
    <n v="2013"/>
    <n v="13"/>
    <x v="0"/>
    <n v="0"/>
    <s v="102 CHERRY ST"/>
    <s v="SEATTLE"/>
    <s v="WA"/>
    <s v="98104"/>
    <n v="1"/>
    <n v="7566070667645"/>
    <n v="6032856110010002"/>
  </r>
  <r>
    <x v="6622"/>
    <s v="BAD WEATHER FARM LLC"/>
    <x v="3"/>
    <n v="444240"/>
    <s v="Nursery, Garden Center, and Farm Supply Retailers"/>
    <n v="44"/>
    <d v="2020-05-15T00:00:00"/>
    <n v="2020"/>
    <n v="6"/>
    <x v="1"/>
    <n v="0"/>
    <s v="13504 1ST AVE NW"/>
    <s v="SEATTLE"/>
    <s v="WA"/>
    <s v="98177"/>
    <n v="1"/>
    <n v="8485910763855"/>
    <n v="6046169050010001"/>
  </r>
  <r>
    <x v="6623"/>
    <s v="UMI SAKE HOUSE"/>
    <x v="1"/>
    <n v="722513"/>
    <s v="Limited-Service Restaurants"/>
    <n v="72"/>
    <d v="2001-11-23T00:00:00"/>
    <n v="2001"/>
    <n v="24"/>
    <x v="3"/>
    <n v="0"/>
    <s v="2230 1ST AVE"/>
    <s v="SEATTLE"/>
    <s v="WA"/>
    <s v="98121"/>
    <n v="1"/>
    <n v="5480100552071"/>
    <n v="6021426350010001"/>
  </r>
  <r>
    <x v="6624"/>
    <s v="ACTIVE VIDEO"/>
    <x v="0"/>
    <n v="711510"/>
    <s v="Independent Artists, Writers, and Performers"/>
    <n v="71"/>
    <d v="2021-01-01T00:00:00"/>
    <n v="2021"/>
    <n v="5"/>
    <x v="2"/>
    <n v="0"/>
    <s v="8017 STROUD AVE N"/>
    <s v="SEATTLE"/>
    <s v="WA"/>
    <s v="98103"/>
    <n v="1"/>
    <n v="8607710776635"/>
    <m/>
  </r>
  <r>
    <x v="6625"/>
    <s v="WILLOW BADER"/>
    <x v="0"/>
    <n v="711510"/>
    <s v="Independent Artists, Writers, and Performers"/>
    <n v="71"/>
    <d v="2013-01-01T00:00:00"/>
    <n v="2013"/>
    <n v="13"/>
    <x v="0"/>
    <n v="0"/>
    <s v="5117 S FRONTENAC ST"/>
    <s v="SEATTLE"/>
    <s v="WA"/>
    <s v="98118"/>
    <n v="1"/>
    <n v="7575060668586"/>
    <n v="6032893430010001"/>
  </r>
  <r>
    <x v="6626"/>
    <s v="BADGELEY ERICA E"/>
    <x v="0"/>
    <n v="812990"/>
    <s v="All Other Personal Services"/>
    <n v="81"/>
    <d v="2011-07-26T00:00:00"/>
    <n v="2011"/>
    <n v="15"/>
    <x v="0"/>
    <n v="0"/>
    <s v="3401 ALBION PL N # 4"/>
    <s v="SEATTLE"/>
    <s v="WA"/>
    <s v="98103"/>
    <n v="1"/>
    <n v="7391380649190"/>
    <n v="6047357100010001"/>
  </r>
  <r>
    <x v="6627"/>
    <s v="BADGER DAYLIGHTING CORP."/>
    <x v="1"/>
    <n v="238910"/>
    <s v="Site Preparation Contractors"/>
    <n v="23"/>
    <d v="2001-05-01T00:00:00"/>
    <n v="2001"/>
    <n v="25"/>
    <x v="3"/>
    <n v="0"/>
    <s v="4910 N COUNTY ROAD 900 E"/>
    <s v="BROWNSBURG"/>
    <s v="IN"/>
    <s v="46112"/>
    <n v="0"/>
    <n v="5468620550844"/>
    <n v="6020454640010003"/>
  </r>
  <r>
    <x v="6628"/>
    <s v="BADGER METER INC"/>
    <x v="1"/>
    <n v="334514"/>
    <s v="Totalizing Fluid Meter and Counting Device Manufacturing"/>
    <n v="33"/>
    <d v="1997-01-01T00:00:00"/>
    <n v="1997"/>
    <n v="29"/>
    <x v="3"/>
    <n v="0"/>
    <s v="4545 W BROWN DEER RD"/>
    <s v="MILWAUKEE"/>
    <s v="WI"/>
    <s v="53223"/>
    <n v="0"/>
    <n v="1607710162965"/>
    <n v="4090045050010001"/>
  </r>
  <r>
    <x v="6629"/>
    <s v="BADGLEY PHELPS WEALTH MANAGERS"/>
    <x v="3"/>
    <n v="523940"/>
    <s v="Portfolio Management and Investment Advice"/>
    <n v="52"/>
    <d v="2021-08-01T00:00:00"/>
    <n v="2021"/>
    <n v="5"/>
    <x v="2"/>
    <n v="0"/>
    <s v="1420 5TH AVE # 3200"/>
    <s v="SEATTLE"/>
    <s v="WA"/>
    <s v="98101"/>
    <n v="1"/>
    <n v="8552690770859"/>
    <n v="6047837310010001"/>
  </r>
  <r>
    <x v="6630"/>
    <s v="BADGLEYS LANDSCAPE"/>
    <x v="5"/>
    <n v="561730"/>
    <s v="Landscaping Services"/>
    <n v="56"/>
    <d v="2011-10-20T00:00:00"/>
    <n v="2011"/>
    <n v="14"/>
    <x v="0"/>
    <n v="0"/>
    <s v="20701 STATE ROUTE 9 SE"/>
    <s v="SNOHOMISH"/>
    <s v="WA"/>
    <s v="98296"/>
    <n v="0"/>
    <n v="7413310651485"/>
    <n v="6026085820010001"/>
  </r>
  <r>
    <x v="6631"/>
    <s v="GREAT OROMIA CARPET CLEANER"/>
    <x v="0"/>
    <n v="722513"/>
    <s v="Limited-Service Restaurants"/>
    <n v="72"/>
    <d v="2009-05-29T00:00:00"/>
    <n v="2009"/>
    <n v="17"/>
    <x v="0"/>
    <n v="0"/>
    <s v="3727 S 180TH ST # C203"/>
    <s v="SEATAC"/>
    <s v="WA"/>
    <s v="98188"/>
    <n v="0"/>
    <n v="7182190626895"/>
    <n v="6040388970010002"/>
  </r>
  <r>
    <x v="6632"/>
    <s v="BADION AIRBNB"/>
    <x v="0"/>
    <n v="721199"/>
    <s v="All Other Traveler Accommodation"/>
    <n v="72"/>
    <d v="2017-09-01T00:00:00"/>
    <n v="2017"/>
    <n v="8"/>
    <x v="1"/>
    <n v="0"/>
    <s v="611 NE RAVENNA BLVD"/>
    <s v="SEATTLE"/>
    <s v="WA"/>
    <s v="98115"/>
    <n v="1"/>
    <n v="8373040751891"/>
    <n v="6044630590010001"/>
  </r>
  <r>
    <x v="6633"/>
    <s v="BADION BALLROOM EXERCISE"/>
    <x v="0"/>
    <n v="713940"/>
    <s v="Fitness and Recreational Sports Centers"/>
    <n v="71"/>
    <d v="1990-11-12T00:00:00"/>
    <n v="1990"/>
    <n v="35"/>
    <x v="3"/>
    <n v="0"/>
    <s v="1320 NE 63RD ST"/>
    <s v="SEATTLE"/>
    <s v="WA"/>
    <s v="98115"/>
    <n v="1"/>
    <n v="1253110126716"/>
    <m/>
  </r>
  <r>
    <x v="6634"/>
    <s v="BADOO FOODS INC"/>
    <x v="1"/>
    <n v="445291"/>
    <s v="Baked Goods Retailers"/>
    <n v="44"/>
    <d v="2025-11-01T00:00:00"/>
    <n v="2025"/>
    <n v="0"/>
    <x v="4"/>
    <n v="0"/>
    <s v="1517 29TH AVE"/>
    <s v="SEATTLE"/>
    <s v="WA"/>
    <s v="98122"/>
    <n v="1"/>
    <n v="8871050804414"/>
    <n v="6059284850010001"/>
  </r>
  <r>
    <x v="6635"/>
    <s v="BADRU"/>
    <x v="5"/>
    <n v="513210"/>
    <s v="Software Publishers"/>
    <n v="51"/>
    <d v="2014-01-01T00:00:00"/>
    <n v="2014"/>
    <n v="12"/>
    <x v="0"/>
    <n v="0"/>
    <s v="3901 1ST AVE NW # 203"/>
    <s v="SEATTLE"/>
    <s v="WA"/>
    <s v="98107"/>
    <n v="1"/>
    <n v="8059750719164"/>
    <n v="6033520500010001"/>
  </r>
  <r>
    <x v="6636"/>
    <s v="BADWATER ALCHEMY"/>
    <x v="1"/>
    <n v="333132"/>
    <s v="Oil and Gas Field Machinery and Equipment Manufacturing"/>
    <n v="33"/>
    <d v="2025-01-01T00:00:00"/>
    <n v="2025"/>
    <n v="1"/>
    <x v="2"/>
    <n v="0"/>
    <s v="525 S BRIGHTON ST # A2"/>
    <s v="SEATTLE"/>
    <s v="WA"/>
    <s v="98108"/>
    <n v="1"/>
    <n v="8861130803372"/>
    <n v="6043428750010002"/>
  </r>
  <r>
    <x v="6637"/>
    <s v="BADWOOD PROJECTS INC"/>
    <x v="1"/>
    <n v="711510"/>
    <s v="Independent Artists, Writers, and Performers"/>
    <n v="71"/>
    <d v="2020-11-18T00:00:00"/>
    <n v="2020"/>
    <n v="5"/>
    <x v="2"/>
    <n v="0"/>
    <s v="3848 29TH AVE W"/>
    <s v="SEATTLE"/>
    <s v="WA"/>
    <s v="98199"/>
    <n v="1"/>
    <n v="8509030766297"/>
    <n v="6043693950010001"/>
  </r>
  <r>
    <x v="6638"/>
    <s v="BAE IMPORTS LLC"/>
    <x v="5"/>
    <n v="423940"/>
    <s v="Jewelry, Watch, Precious Stone, and Precious Metal Merchant Wholesalers"/>
    <n v="42"/>
    <d v="2011-06-15T00:00:00"/>
    <n v="2011"/>
    <n v="15"/>
    <x v="0"/>
    <n v="0"/>
    <s v="6017 ROOSEVELT WAY NE"/>
    <s v="SEATTLE"/>
    <s v="WA"/>
    <s v="98115"/>
    <n v="1"/>
    <n v="7394170649479"/>
    <n v="6031202510010001"/>
  </r>
  <r>
    <x v="6639"/>
    <s v="ESPRESSO CAFFE DIOR"/>
    <x v="0"/>
    <n v="722513"/>
    <s v="Limited-Service Restaurants"/>
    <n v="72"/>
    <d v="1994-09-01T00:00:00"/>
    <n v="1994"/>
    <n v="31"/>
    <x v="3"/>
    <n v="0"/>
    <s v="725 PIKE ST # 3"/>
    <s v="SEATTLE"/>
    <s v="WA"/>
    <s v="98101"/>
    <n v="1"/>
    <n v="1702940172654"/>
    <n v="6015701910010001"/>
  </r>
  <r>
    <x v="6640"/>
    <s v="DANCING PEAR"/>
    <x v="0"/>
    <n v="711510"/>
    <s v="Independent Artists, Writers, and Performers"/>
    <n v="71"/>
    <d v="2025-10-20T00:00:00"/>
    <n v="2025"/>
    <n v="0"/>
    <x v="4"/>
    <n v="0"/>
    <s v="1420 NE 65TH ST # 552"/>
    <s v="SEATTLE"/>
    <s v="WA"/>
    <s v="98115"/>
    <n v="1"/>
    <n v="8871080804417"/>
    <n v="6049306500010001"/>
  </r>
  <r>
    <x v="6641"/>
    <s v="SYSTEMS INTEGRATION INC"/>
    <x v="1"/>
    <n v="423690"/>
    <s v="Other Electronic Parts and Equipment Merchant Wholesalers"/>
    <n v="42"/>
    <d v="2003-01-01T00:00:00"/>
    <n v="2003"/>
    <n v="23"/>
    <x v="3"/>
    <n v="0"/>
    <s v="65 SPIT BROOK RD"/>
    <s v="NASHUA"/>
    <s v="NH"/>
    <s v="03061"/>
    <n v="0"/>
    <n v="5589050563801"/>
    <n v="6021667900010001"/>
  </r>
  <r>
    <x v="6642"/>
    <s v="BAY AREA ECONOMICS INC"/>
    <x v="1"/>
    <n v="541611"/>
    <s v="Administrative Management and General Management Consulting Services"/>
    <n v="54"/>
    <d v="1999-07-01T00:00:00"/>
    <n v="1999"/>
    <n v="27"/>
    <x v="3"/>
    <n v="0"/>
    <s v="2030 ADDISON ST # 640"/>
    <s v="BERKELEY"/>
    <s v="CA"/>
    <s v="94704"/>
    <n v="0"/>
    <n v="5270640529589"/>
    <n v="6020569550010001"/>
  </r>
  <r>
    <x v="6643"/>
    <s v="BAE DIGITAL STUDIO"/>
    <x v="3"/>
    <n v="541511"/>
    <s v="Custom Computer Programming Services"/>
    <n v="54"/>
    <d v="2026-06-10T00:00:00"/>
    <n v="2026"/>
    <n v="0"/>
    <x v="4"/>
    <n v="0"/>
    <s v="1138 N 91ST ST # B"/>
    <s v="SEATTLE"/>
    <s v="WA"/>
    <s v="98103"/>
    <n v="1"/>
    <n v="8939030811666"/>
    <n v="6058969380010001"/>
  </r>
  <r>
    <x v="6644"/>
    <s v="BAEBAKE"/>
    <x v="3"/>
    <n v="722310"/>
    <s v="Food Service Contractors"/>
    <n v="72"/>
    <d v="2023-05-12T00:00:00"/>
    <n v="2023"/>
    <n v="3"/>
    <x v="2"/>
    <n v="0"/>
    <s v="3815 S OTHELLO ST # 367"/>
    <s v="SEATTLE"/>
    <s v="WA"/>
    <s v="98118"/>
    <n v="1"/>
    <n v="8698850786206"/>
    <n v="6052454300010001"/>
  </r>
  <r>
    <x v="6645"/>
    <s v="EIGHTY THREE ZERO SIX"/>
    <x v="0"/>
    <n v="721199"/>
    <s v="All Other Traveler Accommodation"/>
    <n v="72"/>
    <d v="2019-06-21T00:00:00"/>
    <n v="2019"/>
    <n v="7"/>
    <x v="1"/>
    <n v="0"/>
    <s v="8306 STONE AVE N"/>
    <s v="SEATTLE"/>
    <s v="WA"/>
    <s v="98103"/>
    <n v="1"/>
    <n v="8367910751367"/>
    <m/>
  </r>
  <r>
    <x v="6646"/>
    <s v="BAELE AND SANDERS SERVICES"/>
    <x v="5"/>
    <n v="811310"/>
    <s v="Commercial and Industrial Machinery and Equipment (except Automotive and Electronic) Repair and Maintenance"/>
    <n v="81"/>
    <d v="2025-01-01T00:00:00"/>
    <n v="2025"/>
    <n v="1"/>
    <x v="2"/>
    <n v="0"/>
    <s v="15177 DURANT DR SE"/>
    <s v="YELM"/>
    <s v="WA"/>
    <s v="98597"/>
    <n v="0"/>
    <n v="8855140802753"/>
    <n v="6049384230010001"/>
  </r>
  <r>
    <x v="6647"/>
    <s v="SPARKLE SLIME CO"/>
    <x v="0"/>
    <n v="455219"/>
    <s v="All Other General Merchandise Retailers"/>
    <n v="45"/>
    <d v="2026-08-09T00:00:00"/>
    <n v="2026"/>
    <n v="0"/>
    <x v="5"/>
    <n v="1"/>
    <s v="3224 BEACON AVE S"/>
    <s v="SEATTLE"/>
    <s v="WA"/>
    <s v="98144"/>
    <n v="1"/>
    <n v="8940040811770"/>
    <n v="6062579560010001"/>
  </r>
  <r>
    <x v="6648"/>
    <s v="BAERS GARDENING"/>
    <x v="0"/>
    <n v="561730"/>
    <s v="Landscaping Services"/>
    <n v="56"/>
    <d v="2015-11-02T00:00:00"/>
    <n v="2015"/>
    <n v="10"/>
    <x v="1"/>
    <n v="0"/>
    <s v="1922 42ND AVE E #35"/>
    <s v="SEATTLE"/>
    <s v="WA"/>
    <s v="98112"/>
    <n v="1"/>
    <n v="7892250701727"/>
    <m/>
  </r>
  <r>
    <x v="6649"/>
    <s v="BAER CONSTRUCTION INC"/>
    <x v="1"/>
    <n v="236118"/>
    <s v="Residential Remodelers"/>
    <n v="23"/>
    <d v="2010-02-01T00:00:00"/>
    <n v="2010"/>
    <n v="16"/>
    <x v="0"/>
    <n v="0"/>
    <s v="642 SW 150TH ST"/>
    <s v="BURIEN"/>
    <s v="WA"/>
    <s v="98166"/>
    <n v="0"/>
    <n v="7248170633842"/>
    <n v="6025624890010001"/>
  </r>
  <r>
    <x v="6650"/>
    <s v="KARIN W BAER"/>
    <x v="0"/>
    <n v="721191"/>
    <s v="Bed-and-Breakfast Inns"/>
    <n v="72"/>
    <d v="2016-07-01T00:00:00"/>
    <n v="2016"/>
    <n v="10"/>
    <x v="1"/>
    <n v="0"/>
    <s v="1648 10TH AVE E"/>
    <s v="SEATTLE"/>
    <s v="WA"/>
    <s v="98102"/>
    <n v="1"/>
    <n v="7975380710375"/>
    <m/>
  </r>
  <r>
    <x v="6651"/>
    <s v="HALL BAETZ JR"/>
    <x v="0"/>
    <n v="541990"/>
    <s v="All Other Professional, Scientific, and Technical Services"/>
    <n v="54"/>
    <d v="2024-06-01T00:00:00"/>
    <n v="2024"/>
    <n v="2"/>
    <x v="2"/>
    <n v="0"/>
    <s v="2108 E GALER ST"/>
    <s v="SEATTLE"/>
    <s v="WA"/>
    <s v="98112"/>
    <n v="1"/>
    <n v="8835050800688"/>
    <n v="6028370300010001"/>
  </r>
  <r>
    <x v="6652"/>
    <s v="BAEZA ANGEL F"/>
    <x v="0"/>
    <n v="485999"/>
    <s v="All Other Transit and Ground Passenger Transportation"/>
    <n v="48"/>
    <d v="2018-09-22T00:00:00"/>
    <n v="2018"/>
    <n v="7"/>
    <x v="1"/>
    <n v="0"/>
    <s v="201 SW 5TH PL # K 103"/>
    <s v="RENTON"/>
    <s v="WA"/>
    <s v="98057"/>
    <n v="0"/>
    <n v="8296030743851"/>
    <m/>
  </r>
  <r>
    <x v="6653"/>
    <s v="ABEOSIS 21"/>
    <x v="0"/>
    <n v="485999"/>
    <s v="All Other Transit and Ground Passenger Transportation"/>
    <n v="48"/>
    <d v="2016-11-30T00:00:00"/>
    <n v="2016"/>
    <n v="9"/>
    <x v="1"/>
    <n v="0"/>
    <s v="19707 INTERNATIONAL BLVD # 130"/>
    <s v="SEATAC"/>
    <s v="WA"/>
    <s v="98188"/>
    <n v="0"/>
    <n v="8013650714366"/>
    <n v="6023849490010001"/>
  </r>
  <r>
    <x v="6654"/>
    <s v="BAG LADY INC THE"/>
    <x v="1"/>
    <n v="812990"/>
    <s v="All Other Personal Services"/>
    <n v="81"/>
    <d v="2000-03-10T00:00:00"/>
    <n v="2000"/>
    <n v="26"/>
    <x v="3"/>
    <n v="0"/>
    <s v="11124 VALLEY AVE E"/>
    <s v="PUYALLUP"/>
    <s v="WA"/>
    <s v="98372"/>
    <n v="0"/>
    <n v="5333590536434"/>
    <n v="6017347190010001"/>
  </r>
  <r>
    <x v="6655"/>
    <s v="BAG O' DOOM"/>
    <x v="3"/>
    <n v="459120"/>
    <s v="Hobby, Toy, and Game Retailers"/>
    <n v="45"/>
    <d v="2025-12-01T00:00:00"/>
    <n v="2025"/>
    <n v="0"/>
    <x v="4"/>
    <n v="0"/>
    <s v="8019 CALIFORNIA AVE SW"/>
    <s v="SEATTLE"/>
    <s v="WA"/>
    <s v="98136"/>
    <n v="1"/>
    <n v="8878880805252"/>
    <n v="6060045350010001"/>
  </r>
  <r>
    <x v="6656"/>
    <s v="ZAYTUNA MEDITERRANEAN CATERING"/>
    <x v="0"/>
    <n v="722320"/>
    <s v="Caterers"/>
    <n v="72"/>
    <d v="2018-04-19T00:00:00"/>
    <n v="2018"/>
    <n v="8"/>
    <x v="1"/>
    <n v="0"/>
    <s v="911 N 145TH ST"/>
    <s v="SEATTLE"/>
    <s v="WA"/>
    <s v="98133"/>
    <n v="1"/>
    <n v="8290140743238"/>
    <n v="6041143980010001"/>
  </r>
  <r>
    <x v="6657"/>
    <s v="OXBOW"/>
    <x v="5"/>
    <n v="722513"/>
    <s v="Limited-Service Restaurants"/>
    <n v="72"/>
    <d v="2022-05-18T00:00:00"/>
    <n v="2022"/>
    <n v="4"/>
    <x v="2"/>
    <n v="0"/>
    <s v="2307 24TH AVE E"/>
    <s v="SEATTLE"/>
    <s v="WA"/>
    <s v="98112"/>
    <n v="1"/>
    <n v="8626490778608"/>
    <n v="6047891630010001"/>
  </r>
  <r>
    <x v="6658"/>
    <s v="BAGEL OASIS"/>
    <x v="1"/>
    <n v="722513"/>
    <s v="Limited-Service Restaurants"/>
    <n v="72"/>
    <d v="2021-01-01T00:00:00"/>
    <n v="2021"/>
    <n v="5"/>
    <x v="2"/>
    <n v="0"/>
    <s v="2112 NE 65TH ST"/>
    <s v="SEATTLE"/>
    <s v="WA"/>
    <s v="98115"/>
    <n v="1"/>
    <n v="8516770767113"/>
    <n v="6046746190010001"/>
  </r>
  <r>
    <x v="6659"/>
    <s v="ADAM ROBERT BAGGETT"/>
    <x v="0"/>
    <n v="531110"/>
    <s v="Lessors of Residential Buildings and Dwellings"/>
    <n v="53"/>
    <d v="2024-06-01T00:00:00"/>
    <n v="2024"/>
    <n v="2"/>
    <x v="2"/>
    <n v="0"/>
    <s v="3811 23RD AVE W # A"/>
    <s v="SEATTLE"/>
    <s v="WA"/>
    <s v="98199"/>
    <n v="1"/>
    <n v="8759380792641"/>
    <n v="804047250022612"/>
  </r>
  <r>
    <x v="6660"/>
    <s v="BAGGS CONSULTING LLC"/>
    <x v="3"/>
    <n v="541611"/>
    <s v="Administrative Management and General Management Consulting Services"/>
    <n v="54"/>
    <d v="2023-09-08T00:00:00"/>
    <n v="2023"/>
    <n v="2"/>
    <x v="2"/>
    <n v="0"/>
    <s v="14637 S DESERT SAGE DR"/>
    <s v="HERRIMAN"/>
    <s v="UT"/>
    <s v="84096"/>
    <n v="0"/>
    <n v="8707540787121"/>
    <n v="6052740200010001"/>
  </r>
  <r>
    <x v="6661"/>
    <s v="BAGHDAD BARBERSHOP"/>
    <x v="7"/>
    <n v="812111"/>
    <s v="Barber Shops"/>
    <n v="81"/>
    <d v="2022-03-01T00:00:00"/>
    <n v="2022"/>
    <n v="4"/>
    <x v="2"/>
    <n v="0"/>
    <s v="12328 1/2 LAKE CITY WAY NE"/>
    <s v="SEATTLE"/>
    <s v="WA"/>
    <s v="98125"/>
    <n v="1"/>
    <n v="8603240776174"/>
    <n v="6048726600010001"/>
  </r>
  <r>
    <x v="6662"/>
    <s v="IRIDIUM CONTROLS"/>
    <x v="0"/>
    <n v="485999"/>
    <s v="All Other Transit and Ground Passenger Transportation"/>
    <n v="48"/>
    <d v="2018-07-11T00:00:00"/>
    <n v="2018"/>
    <n v="8"/>
    <x v="1"/>
    <n v="0"/>
    <s v="19716 99TH ST CT E"/>
    <s v="BONNEY LAKE"/>
    <s v="WA"/>
    <s v="98391"/>
    <n v="0"/>
    <n v="8256400739718"/>
    <n v="6042930420010001"/>
  </r>
  <r>
    <x v="6663"/>
    <s v="DANIEL BAGLEY SCHOOL"/>
    <x v="1"/>
    <n v="813410"/>
    <s v="Civic and Social Organizations"/>
    <n v="81"/>
    <d v="1991-01-01T00:00:00"/>
    <n v="1991"/>
    <n v="35"/>
    <x v="3"/>
    <n v="0"/>
    <s v="7821 STONE AVE N"/>
    <s v="SEATTLE"/>
    <s v="WA"/>
    <s v="98103"/>
    <n v="1"/>
    <n v="1369600138647"/>
    <n v="6018443250010001"/>
  </r>
  <r>
    <x v="6664"/>
    <s v="BAGLEY SAN JUAN"/>
    <x v="5"/>
    <n v="531110"/>
    <s v="Lessors of Residential Buildings and Dwellings"/>
    <n v="53"/>
    <d v="2019-09-17T00:00:00"/>
    <n v="2019"/>
    <n v="6"/>
    <x v="1"/>
    <n v="0"/>
    <s v="12345 LAKE CITY WAY NE # 306"/>
    <s v="SEATTLE"/>
    <s v="WA"/>
    <s v="98125"/>
    <n v="1"/>
    <n v="8421560756973"/>
    <n v="6045152060010001"/>
  </r>
  <r>
    <x v="6665"/>
    <s v="BAGO BOATWORKS"/>
    <x v="5"/>
    <n v="811490"/>
    <s v="Other Personal and Household Goods Repair and Maintenance"/>
    <n v="81"/>
    <d v="2021-04-01T00:00:00"/>
    <n v="2021"/>
    <n v="5"/>
    <x v="2"/>
    <n v="0"/>
    <s v="4414 2ND AVE NW"/>
    <s v="SEATTLE"/>
    <s v="WA"/>
    <s v="98107"/>
    <n v="1"/>
    <n v="8530830768595"/>
    <n v="6047236120010001"/>
  </r>
  <r>
    <x v="6666"/>
    <s v="BAGPIPE ENTERTAINMENT"/>
    <x v="1"/>
    <n v="711510"/>
    <s v="Independent Artists, Writers, and Performers"/>
    <n v="71"/>
    <d v="1998-03-16T00:00:00"/>
    <n v="1998"/>
    <n v="28"/>
    <x v="3"/>
    <n v="0"/>
    <s v="12026 12TH AVE NW"/>
    <s v="SEATTLE"/>
    <s v="WA"/>
    <s v="98177"/>
    <n v="1"/>
    <n v="5158470517322"/>
    <n v="6018612220010001"/>
  </r>
  <r>
    <x v="6667"/>
    <s v="BAGWELL RESEARCH SERVICES"/>
    <x v="5"/>
    <n v="541910"/>
    <s v="Marketing Research and Public Opinion Polling"/>
    <n v="54"/>
    <d v="2017-01-09T00:00:00"/>
    <n v="2017"/>
    <n v="9"/>
    <x v="1"/>
    <n v="0"/>
    <s v="9109 31ST AVE NW"/>
    <s v="SEATTLE"/>
    <s v="WA"/>
    <s v="98117"/>
    <n v="1"/>
    <n v="8025760715632"/>
    <n v="6040729380010001"/>
  </r>
  <r>
    <x v="6668"/>
    <s v="AL GHURABA"/>
    <x v="0"/>
    <n v="485999"/>
    <s v="All Other Transit and Ground Passenger Transportation"/>
    <n v="48"/>
    <d v="2019-01-08T00:00:00"/>
    <n v="2019"/>
    <n v="7"/>
    <x v="1"/>
    <n v="0"/>
    <s v="1201 S 336TH ST # E 203"/>
    <s v="FEDERAL WAY"/>
    <s v="WA"/>
    <s v="98003"/>
    <n v="0"/>
    <n v="8319610746318"/>
    <m/>
  </r>
  <r>
    <x v="6669"/>
    <s v="AMADOU BAH"/>
    <x v="0"/>
    <n v="485310"/>
    <s v="Taxi and Ridesharing Services"/>
    <n v="48"/>
    <d v="2022-04-02T00:00:00"/>
    <n v="2022"/>
    <n v="4"/>
    <x v="2"/>
    <n v="0"/>
    <s v="12832 1ST AVE S"/>
    <s v="BURIEN"/>
    <s v="WA"/>
    <s v="98168"/>
    <n v="0"/>
    <n v="8642320780279"/>
    <m/>
  </r>
  <r>
    <x v="6670"/>
    <s v="A MAIRA BOUTIQUE"/>
    <x v="0"/>
    <n v="458110"/>
    <s v="Clothing and Clothing Accessories Retailers"/>
    <n v="45"/>
    <d v="2023-08-15T00:00:00"/>
    <n v="2023"/>
    <n v="2"/>
    <x v="2"/>
    <n v="0"/>
    <s v="3939 S OTHELLO ST # 304"/>
    <s v="SEATTLE"/>
    <s v="WA"/>
    <s v="98118"/>
    <n v="1"/>
    <n v="8704790786823"/>
    <n v="6053390900010001"/>
  </r>
  <r>
    <x v="6671"/>
    <s v="MAMADOU L BAH"/>
    <x v="0"/>
    <n v="485999"/>
    <s v="All Other Transit and Ground Passenger Transportation"/>
    <n v="48"/>
    <d v="2017-05-04T00:00:00"/>
    <n v="2017"/>
    <n v="9"/>
    <x v="1"/>
    <n v="0"/>
    <s v="4118 TARKTON SQ N # 203"/>
    <s v="GROVEPORT"/>
    <s v="OH"/>
    <s v="43125"/>
    <n v="0"/>
    <n v="8077410721010"/>
    <m/>
  </r>
  <r>
    <x v="6672"/>
    <s v="BAH MODOU"/>
    <x v="0"/>
    <n v="485999"/>
    <s v="All Other Transit and Ground Passenger Transportation"/>
    <n v="48"/>
    <d v="2009-05-11T00:00:00"/>
    <n v="2009"/>
    <n v="17"/>
    <x v="0"/>
    <n v="0"/>
    <s v="15130 65TH AVE S #B26"/>
    <s v="TUKWILLA"/>
    <s v="WA"/>
    <s v="98188"/>
    <n v="0"/>
    <n v="7177160626348"/>
    <m/>
  </r>
  <r>
    <x v="6673"/>
    <s v="BAHAREH LEGAL LLC"/>
    <x v="3"/>
    <n v="541199"/>
    <s v="All Other Legal Services"/>
    <n v="54"/>
    <d v="2021-11-04T00:00:00"/>
    <n v="2021"/>
    <n v="4"/>
    <x v="2"/>
    <n v="0"/>
    <s v="1601 5TH AVE # 1800"/>
    <s v="SEATTLE"/>
    <s v="WA"/>
    <s v="98101"/>
    <n v="1"/>
    <n v="8639530779986"/>
    <n v="6047025370010001"/>
  </r>
  <r>
    <x v="6674"/>
    <s v="OMRI BAHAT"/>
    <x v="0"/>
    <n v="721199"/>
    <s v="All Other Traveler Accommodation"/>
    <n v="72"/>
    <d v="2026-04-01T00:00:00"/>
    <n v="2026"/>
    <n v="0"/>
    <x v="4"/>
    <n v="0"/>
    <s v="2415 2ND AVE # 328"/>
    <s v="SEATTLE"/>
    <s v="WA"/>
    <s v="98121"/>
    <n v="1"/>
    <n v="8909420808581"/>
    <m/>
  </r>
  <r>
    <x v="6675"/>
    <s v="BALANCE STUDIO"/>
    <x v="5"/>
    <n v="611610"/>
    <s v="Fine Arts Schools"/>
    <n v="61"/>
    <d v="2012-06-01T00:00:00"/>
    <n v="2012"/>
    <n v="14"/>
    <x v="0"/>
    <n v="0"/>
    <s v="418 N 35TH ST"/>
    <s v="SEATTLE"/>
    <s v="WA"/>
    <s v="98103"/>
    <n v="1"/>
    <n v="7474480657989"/>
    <n v="6032102840010001"/>
  </r>
  <r>
    <x v="6676"/>
    <s v="BAHIAS MUSIC STUDIO"/>
    <x v="0"/>
    <n v="611610"/>
    <s v="Fine Arts Schools"/>
    <n v="61"/>
    <d v="2011-03-01T00:00:00"/>
    <n v="2011"/>
    <n v="15"/>
    <x v="0"/>
    <n v="0"/>
    <s v="8548 17TH AVE NW"/>
    <s v="SEATTLE"/>
    <s v="WA"/>
    <s v="98117"/>
    <n v="1"/>
    <n v="7370410646939"/>
    <n v="6030834270010001"/>
  </r>
  <r>
    <x v="6677"/>
    <s v="KARINO"/>
    <x v="0"/>
    <n v="459999"/>
    <s v="All Other Miscellaneous Retailers"/>
    <n v="45"/>
    <d v="2026-06-01T00:00:00"/>
    <n v="2026"/>
    <n v="0"/>
    <x v="4"/>
    <n v="0"/>
    <s v="4020 148TH AVE NE # D"/>
    <s v="REDMOND"/>
    <s v="WA"/>
    <s v="98052"/>
    <n v="0"/>
    <n v="8909270808566"/>
    <n v="6040525060010001"/>
  </r>
  <r>
    <x v="6678"/>
    <s v="DBA ONE TAXI#1140"/>
    <x v="0"/>
    <n v="485320"/>
    <s v="Limousine Service"/>
    <n v="48"/>
    <d v="2012-07-11T00:00:00"/>
    <n v="2012"/>
    <n v="14"/>
    <x v="0"/>
    <n v="0"/>
    <s v="3507 S 188TH ST # 1"/>
    <s v="SEATAC"/>
    <s v="WA"/>
    <s v="98188"/>
    <n v="0"/>
    <n v="7487650659372"/>
    <n v="6031360010010002"/>
  </r>
  <r>
    <x v="6679"/>
    <s v="MESERET BAHLIBI BOOKKEEPING"/>
    <x v="0"/>
    <n v="541219"/>
    <s v="Other Accounting Services"/>
    <n v="54"/>
    <d v="2024-05-01T00:00:00"/>
    <n v="2024"/>
    <n v="2"/>
    <x v="2"/>
    <n v="0"/>
    <s v="7513 39TH AVE NE # 2"/>
    <s v="SEATTLE"/>
    <s v="WA"/>
    <s v="98115"/>
    <n v="1"/>
    <n v="8757330792425"/>
    <m/>
  </r>
  <r>
    <x v="6680"/>
    <s v="PLUMBER"/>
    <x v="3"/>
    <n v="236118"/>
    <s v="Residential Remodelers"/>
    <n v="23"/>
    <d v="2025-01-01T00:00:00"/>
    <n v="2025"/>
    <n v="1"/>
    <x v="2"/>
    <n v="0"/>
    <s v="801 FIDALGO AVE"/>
    <s v="ANACORTES"/>
    <s v="WA"/>
    <s v="98221"/>
    <n v="0"/>
    <n v="8796940796646"/>
    <n v="6053350890010001"/>
  </r>
  <r>
    <x v="6681"/>
    <s v="ANTHONY J BAHNICK"/>
    <x v="0"/>
    <n v="541618"/>
    <s v="Other Management Consulting Services"/>
    <n v="54"/>
    <d v="2000-06-22T00:00:00"/>
    <n v="2000"/>
    <n v="26"/>
    <x v="3"/>
    <n v="0"/>
    <s v="2617 NW 97TH ST"/>
    <s v="SEATTLE"/>
    <s v="WA"/>
    <s v="98117"/>
    <n v="1"/>
    <n v="5362180539472"/>
    <n v="6013234400010001"/>
  </r>
  <r>
    <x v="6682"/>
    <s v="BAHRAINY SAMIRA"/>
    <x v="0"/>
    <n v="721191"/>
    <s v="Bed-and-Breakfast Inns"/>
    <n v="72"/>
    <d v="2020-01-29T00:00:00"/>
    <n v="2020"/>
    <n v="6"/>
    <x v="1"/>
    <n v="0"/>
    <s v="1511 NE 97TH ST"/>
    <s v="SEATTLE"/>
    <s v="WA"/>
    <s v="98115"/>
    <n v="1"/>
    <n v="8462050761322"/>
    <m/>
  </r>
  <r>
    <x v="6683"/>
    <s v="BAHRAMI LLC"/>
    <x v="5"/>
    <n v="485999"/>
    <s v="All Other Transit and Ground Passenger Transportation"/>
    <n v="48"/>
    <d v="2018-02-27T00:00:00"/>
    <n v="2018"/>
    <n v="8"/>
    <x v="1"/>
    <n v="0"/>
    <s v="14116 52ND AVE W # B"/>
    <s v="EDMOND"/>
    <s v="WA"/>
    <s v="98026"/>
    <n v="0"/>
    <n v="8209040734773"/>
    <m/>
  </r>
  <r>
    <x v="6684"/>
    <s v="BAHTOH LLC"/>
    <x v="5"/>
    <n v="459310"/>
    <s v="Florists"/>
    <n v="45"/>
    <d v="2016-04-05T00:00:00"/>
    <n v="2016"/>
    <n v="10"/>
    <x v="1"/>
    <n v="0"/>
    <s v="12227 86TH CT S"/>
    <s v="SEATTLE"/>
    <s v="WA"/>
    <s v="98178"/>
    <n v="1"/>
    <n v="7940960706811"/>
    <n v="6036053880010001"/>
  </r>
  <r>
    <x v="6685"/>
    <s v="TIANTIAN FUN LLC"/>
    <x v="0"/>
    <n v="721191"/>
    <s v="Bed-and-Breakfast Inns"/>
    <n v="72"/>
    <d v="2019-10-01T00:00:00"/>
    <n v="2019"/>
    <n v="6"/>
    <x v="1"/>
    <n v="0"/>
    <s v="5555 30TH AVE NE"/>
    <s v="SEATTLE"/>
    <s v="WA"/>
    <s v="98105"/>
    <n v="1"/>
    <n v="8434490758312"/>
    <n v="6041711710010001"/>
  </r>
  <r>
    <x v="6686"/>
    <s v="BAI TONG ON CLOUD LAKE UNION"/>
    <x v="5"/>
    <n v="722513"/>
    <s v="Limited-Service Restaurants"/>
    <n v="72"/>
    <d v="2023-08-29T00:00:00"/>
    <n v="2023"/>
    <n v="2"/>
    <x v="2"/>
    <n v="0"/>
    <s v="1601 DEXTER AVE N"/>
    <s v="SEATTLE"/>
    <s v="WA"/>
    <s v="98109"/>
    <n v="1"/>
    <n v="8707420787109"/>
    <n v="6052884600010001"/>
  </r>
  <r>
    <x v="6687"/>
    <s v="BAI TONG ON CLOUD U DISTRICT"/>
    <x v="5"/>
    <n v="722513"/>
    <s v="Limited-Service Restaurants"/>
    <n v="72"/>
    <d v="2023-07-10T00:00:00"/>
    <n v="2023"/>
    <n v="3"/>
    <x v="2"/>
    <n v="0"/>
    <s v="5600 ROOSEVELT WAY NE"/>
    <s v="SEATTLE"/>
    <s v="WA"/>
    <s v="98105"/>
    <n v="1"/>
    <n v="8695510785857"/>
    <n v="6052464470010001"/>
  </r>
  <r>
    <x v="6688"/>
    <s v="TIKI LOUNGE AIRBNB"/>
    <x v="0"/>
    <n v="721199"/>
    <s v="All Other Traveler Accommodation"/>
    <n v="72"/>
    <d v="2024-10-01T00:00:00"/>
    <n v="2024"/>
    <n v="1"/>
    <x v="2"/>
    <n v="0"/>
    <s v="3153 NE 81ST ST"/>
    <s v="SEATTLE"/>
    <s v="WA"/>
    <s v="98115"/>
    <n v="1"/>
    <n v="8776350794444"/>
    <m/>
  </r>
  <r>
    <x v="6689"/>
    <s v="BAIANA"/>
    <x v="5"/>
    <n v="722513"/>
    <s v="Limited-Service Restaurants"/>
    <n v="72"/>
    <d v="2025-12-01T00:00:00"/>
    <n v="2025"/>
    <n v="0"/>
    <x v="4"/>
    <n v="0"/>
    <s v="1505 PIKE PL"/>
    <s v="SEATTLE"/>
    <s v="WA"/>
    <s v="98101"/>
    <n v="1"/>
    <n v="8868730804170"/>
    <n v="6059767750010001"/>
  </r>
  <r>
    <x v="6690"/>
    <s v="BAIFERN THAI EATERY &amp; BAR"/>
    <x v="5"/>
    <n v="722511"/>
    <s v="Full-Service Restaurants"/>
    <n v="72"/>
    <d v="2022-08-20T00:00:00"/>
    <n v="2022"/>
    <n v="3"/>
    <x v="2"/>
    <n v="0"/>
    <s v="1400 10TH AVE"/>
    <s v="SEATTLE"/>
    <s v="WA"/>
    <s v="98122"/>
    <n v="1"/>
    <n v="8634040779403"/>
    <n v="6048446790010001"/>
  </r>
  <r>
    <x v="6691"/>
    <s v="T. S. BAIG STUDIO"/>
    <x v="0"/>
    <n v="711510"/>
    <s v="Independent Artists, Writers, and Performers"/>
    <n v="71"/>
    <d v="2024-06-01T00:00:00"/>
    <n v="2024"/>
    <n v="2"/>
    <x v="2"/>
    <n v="0"/>
    <s v="341 3RD PL NW"/>
    <s v="ISSAQUAH"/>
    <s v="WA"/>
    <s v="98027"/>
    <n v="0"/>
    <n v="8762520792974"/>
    <n v="6051213640010001"/>
  </r>
  <r>
    <x v="6692"/>
    <s v="BAIG TALK LLC"/>
    <x v="3"/>
    <n v="541613"/>
    <s v="Marketing Consulting Services"/>
    <n v="54"/>
    <d v="2026-04-28T00:00:00"/>
    <n v="2026"/>
    <n v="0"/>
    <x v="4"/>
    <n v="0"/>
    <s v="720 SENECA ST 107 #924"/>
    <s v="SEATTLE"/>
    <s v="WA"/>
    <s v="98101"/>
    <n v="1"/>
    <n v="8918350809522"/>
    <n v="606119661"/>
  </r>
  <r>
    <x v="6693"/>
    <s v="DAYS INN SEATTLE"/>
    <x v="5"/>
    <n v="721110"/>
    <s v="Hotels (except Casino Hotels) and Motels"/>
    <n v="72"/>
    <d v="2008-07-01T00:00:00"/>
    <n v="2008"/>
    <n v="18"/>
    <x v="0"/>
    <n v="0"/>
    <s v="9100 AURORA AVE N"/>
    <s v="SEATTLE"/>
    <s v="WA"/>
    <s v="98103"/>
    <n v="1"/>
    <n v="7090830616991"/>
    <n v="6028397820010001"/>
  </r>
  <r>
    <x v="6694"/>
    <s v="BAIL BOND AGENT SERVICES"/>
    <x v="1"/>
    <n v="517810"/>
    <s v="All Other Telecommunications"/>
    <n v="51"/>
    <d v="2025-02-03T00:00:00"/>
    <n v="2025"/>
    <n v="1"/>
    <x v="2"/>
    <n v="0"/>
    <s v="6511 22ND AVE NW"/>
    <s v="SEATTLE"/>
    <s v="WA"/>
    <s v="98117"/>
    <n v="1"/>
    <n v="8812430798290"/>
    <n v="6056771540010001"/>
  </r>
  <r>
    <x v="6695"/>
    <s v="BAILADORES DE BRONCE"/>
    <x v="4"/>
    <n v="711510"/>
    <s v="Independent Artists, Writers, and Performers"/>
    <n v="71"/>
    <d v="2008-01-01T00:00:00"/>
    <n v="2008"/>
    <n v="18"/>
    <x v="0"/>
    <n v="0"/>
    <s v="1209 NE 135TH ST"/>
    <s v="SEATTLE"/>
    <s v="WA"/>
    <s v="98125"/>
    <n v="1"/>
    <n v="7148860623153"/>
    <n v="6027847180010001"/>
  </r>
  <r>
    <x v="6696"/>
    <s v="BAILE DIOR STUDIOS LLC"/>
    <x v="3"/>
    <n v="611610"/>
    <s v="Fine Arts Schools"/>
    <n v="61"/>
    <d v="2024-07-31T00:00:00"/>
    <n v="2024"/>
    <n v="2"/>
    <x v="2"/>
    <n v="0"/>
    <s v="401 S 3RD ST"/>
    <s v="RENTON"/>
    <s v="WA"/>
    <s v="98057"/>
    <n v="0"/>
    <n v="8778830794696"/>
    <n v="6040970680000000"/>
  </r>
  <r>
    <x v="6697"/>
    <s v="BAILEE ANKROM THERAPY PLLC"/>
    <x v="3"/>
    <n v="621330"/>
    <s v="Offices of Mental Health Practitioners (except Physicians)"/>
    <n v="62"/>
    <d v="2025-10-31T00:00:00"/>
    <n v="2025"/>
    <n v="0"/>
    <x v="4"/>
    <n v="0"/>
    <s v="12004 33RD AVE NE"/>
    <s v="SEATTLE"/>
    <s v="WA"/>
    <s v="98125"/>
    <n v="1"/>
    <n v="8871820804493"/>
    <n v="6059923350010001"/>
  </r>
  <r>
    <x v="6698"/>
    <s v="BAILET CONSULTING INC"/>
    <x v="1"/>
    <n v="541611"/>
    <s v="Administrative Management and General Management Consulting Services"/>
    <n v="54"/>
    <d v="2014-01-29T00:00:00"/>
    <n v="2014"/>
    <n v="12"/>
    <x v="0"/>
    <n v="0"/>
    <s v="2311 42ND AVE E"/>
    <s v="SEATTLE"/>
    <s v="WA"/>
    <s v="98112"/>
    <n v="1"/>
    <n v="7759360687922"/>
    <n v="6033715700010001"/>
  </r>
  <r>
    <x v="6699"/>
    <s v="SOUND GIS"/>
    <x v="0"/>
    <n v="541618"/>
    <s v="Other Management Consulting Services"/>
    <n v="54"/>
    <d v="2005-03-07T00:00:00"/>
    <n v="2005"/>
    <n v="21"/>
    <x v="3"/>
    <n v="0"/>
    <s v="1530 27TH AVE"/>
    <s v="SEATTLE"/>
    <s v="WA"/>
    <s v="98122"/>
    <n v="1"/>
    <n v="5768530582864"/>
    <n v="6024800450010001"/>
  </r>
  <r>
    <x v="6700"/>
    <s v="BAILEY CONSULTING"/>
    <x v="0"/>
    <n v="541219"/>
    <s v="Other Accounting Services"/>
    <n v="54"/>
    <d v="2011-02-01T00:00:00"/>
    <n v="2011"/>
    <n v="15"/>
    <x v="0"/>
    <n v="0"/>
    <s v="4701 SW ADMIRAL WAY # 84"/>
    <s v="SEATTLE"/>
    <s v="WA"/>
    <s v="98116"/>
    <n v="1"/>
    <n v="7356540645458"/>
    <n v="6030745230010001"/>
  </r>
  <r>
    <x v="6701"/>
    <s v="BAILEY CHESHIRE COUPLE &amp; FAMILY THERAPY PLLC"/>
    <x v="3"/>
    <n v="621112"/>
    <s v="Offices of Physicians, Mental Health Specialists"/>
    <n v="62"/>
    <d v="2023-02-27T00:00:00"/>
    <n v="2023"/>
    <n v="3"/>
    <x v="2"/>
    <n v="0"/>
    <s v="200 2ND AVE W # 416"/>
    <s v="SEATTLE"/>
    <s v="WA"/>
    <s v="98119"/>
    <n v="1"/>
    <n v="8668480783006"/>
    <n v="6050263810010001"/>
  </r>
  <r>
    <x v="6702"/>
    <s v="BAILEY DISHER LLC"/>
    <x v="3"/>
    <n v="541611"/>
    <s v="Administrative Management and General Management Consulting Services"/>
    <n v="54"/>
    <d v="2020-11-30T00:00:00"/>
    <n v="2020"/>
    <n v="5"/>
    <x v="2"/>
    <n v="0"/>
    <s v="8745 HAMLET AVE S"/>
    <s v="SEATTLE"/>
    <s v="WA"/>
    <s v="98118"/>
    <n v="1"/>
    <n v="8512900766700"/>
    <n v="6046831040010001"/>
  </r>
  <r>
    <x v="6703"/>
    <s v="BAILEY ELECTRIC INC"/>
    <x v="1"/>
    <n v="238210"/>
    <s v="Electrical Contractors and Other Wiring Installation Contractors"/>
    <n v="23"/>
    <d v="2023-11-03T00:00:00"/>
    <n v="2023"/>
    <n v="2"/>
    <x v="2"/>
    <n v="0"/>
    <s v="11615 209TH ST E"/>
    <s v="GRAHAM"/>
    <s v="WA"/>
    <s v="98338"/>
    <n v="0"/>
    <n v="8720030788459"/>
    <n v="6049661860010001"/>
  </r>
  <r>
    <x v="6704"/>
    <s v="RAIN CITY ACUPUNCTURE"/>
    <x v="0"/>
    <n v="621111"/>
    <s v="Offices of Physicians (except Mental Health Specialists)"/>
    <n v="62"/>
    <d v="2014-09-16T00:00:00"/>
    <n v="2014"/>
    <n v="11"/>
    <x v="0"/>
    <n v="0"/>
    <s v="4129 PALATINE AVE N"/>
    <s v="SEATTLE"/>
    <s v="WA"/>
    <s v="98103"/>
    <n v="1"/>
    <n v="7734540685370"/>
    <n v="6034532530010001"/>
  </r>
  <r>
    <x v="6705"/>
    <s v="ANTIQUE MALL BOOTH"/>
    <x v="0"/>
    <n v="459510"/>
    <s v="Used Merchandise Retailers"/>
    <n v="45"/>
    <d v="2020-10-01T00:00:00"/>
    <n v="2020"/>
    <n v="5"/>
    <x v="2"/>
    <n v="0"/>
    <s v="241 S LANDER ST"/>
    <s v="SEATTLE"/>
    <s v="WA"/>
    <s v="98134"/>
    <n v="1"/>
    <n v="8499360765272"/>
    <m/>
  </r>
  <r>
    <x v="6706"/>
    <s v="ANTIQUE APPRAISAL &amp; ESTATE SALE SVC"/>
    <x v="0"/>
    <n v="812990"/>
    <s v="All Other Personal Services"/>
    <n v="81"/>
    <d v="1993-01-01T00:00:00"/>
    <n v="1993"/>
    <n v="33"/>
    <x v="3"/>
    <n v="0"/>
    <s v="1012 147TH AVE SE"/>
    <s v="BELLEVUE"/>
    <s v="WA"/>
    <s v="98007"/>
    <n v="0"/>
    <n v="1544680156589"/>
    <n v="6001533380010001"/>
  </r>
  <r>
    <x v="6707"/>
    <s v="VANCOUVER TICKET &amp; TOURS"/>
    <x v="0"/>
    <n v="561510"/>
    <s v="Travel Agencies"/>
    <n v="56"/>
    <d v="2000-10-02T00:00:00"/>
    <n v="2000"/>
    <n v="25"/>
    <x v="3"/>
    <n v="0"/>
    <s v="3327 LAKEDALE AVE"/>
    <s v="BURNABY"/>
    <s v="BC"/>
    <s v="V5A 3"/>
    <n v="0"/>
    <n v="5393630542815"/>
    <m/>
  </r>
  <r>
    <x v="6708"/>
    <s v="GL GETAWAY"/>
    <x v="0"/>
    <n v="721191"/>
    <s v="Bed-and-Breakfast Inns"/>
    <n v="72"/>
    <d v="2002-05-01T00:00:00"/>
    <n v="2002"/>
    <n v="24"/>
    <x v="3"/>
    <n v="0"/>
    <s v="6401 LATONA AVE NE"/>
    <s v="SEATTLE"/>
    <s v="WA"/>
    <s v="98115"/>
    <n v="1"/>
    <n v="1877710190342"/>
    <n v="6021897690010001"/>
  </r>
  <r>
    <x v="6709"/>
    <s v="BAILEY ONSAGER PC"/>
    <x v="1"/>
    <n v="541110"/>
    <s v="Offices of Lawyers"/>
    <n v="54"/>
    <d v="1995-01-01T00:00:00"/>
    <n v="1995"/>
    <n v="31"/>
    <x v="3"/>
    <n v="0"/>
    <s v="1109 1ST AVE # 501"/>
    <s v="SEATTLE"/>
    <s v="WA"/>
    <s v="98101"/>
    <n v="1"/>
    <n v="1783250180880"/>
    <n v="6015951070010001"/>
  </r>
  <r>
    <x v="6710"/>
    <s v="SONYABAILEYFIT"/>
    <x v="0"/>
    <n v="812990"/>
    <s v="All Other Personal Services"/>
    <n v="81"/>
    <d v="2012-01-04T00:00:00"/>
    <n v="2012"/>
    <n v="14"/>
    <x v="0"/>
    <n v="0"/>
    <s v="1635 QUEEN ANNE AVE N # 10"/>
    <s v="SEATTLE"/>
    <s v="WA"/>
    <s v="98109"/>
    <n v="1"/>
    <n v="7430790653370"/>
    <n v="6027270650010001"/>
  </r>
  <r>
    <x v="6711"/>
    <s v="THE ALLISON GROUP"/>
    <x v="0"/>
    <n v="541990"/>
    <s v="All Other Professional, Scientific, and Technical Services"/>
    <n v="54"/>
    <d v="1996-01-01T00:00:00"/>
    <n v="1996"/>
    <n v="30"/>
    <x v="3"/>
    <n v="0"/>
    <s v="9016 MERIDIAN AVE N"/>
    <s v="SEATTLE"/>
    <s v="WA"/>
    <s v="98103"/>
    <n v="1"/>
    <n v="1910230193629"/>
    <n v="6010781380010001"/>
  </r>
  <r>
    <x v="6712"/>
    <s v="BAILEY TOOL INC"/>
    <x v="1"/>
    <n v="333310"/>
    <s v="Commercial and Service Industry Machinery Manufacturing"/>
    <n v="33"/>
    <d v="2000-01-01T00:00:00"/>
    <n v="2000"/>
    <n v="26"/>
    <x v="3"/>
    <n v="0"/>
    <s v="3605 132ND ST SW #2"/>
    <s v="LYNNWOOD"/>
    <s v="WA"/>
    <s v="98087"/>
    <n v="0"/>
    <n v="5327610535761"/>
    <n v="6019957790010001"/>
  </r>
  <r>
    <x v="6713"/>
    <s v="GREGG BAILLIE"/>
    <x v="0"/>
    <n v="721199"/>
    <s v="All Other Traveler Accommodation"/>
    <n v="72"/>
    <d v="2025-02-01T00:00:00"/>
    <n v="2025"/>
    <n v="1"/>
    <x v="2"/>
    <n v="0"/>
    <s v="5209 KENSINGTON PL N"/>
    <s v="SEATTLE"/>
    <s v="WA"/>
    <s v="98103"/>
    <n v="1"/>
    <n v="8808490797877"/>
    <m/>
  </r>
  <r>
    <x v="6714"/>
    <s v="BAILLY &amp; BAILLY"/>
    <x v="5"/>
    <n v="541310"/>
    <s v="Architectural Services"/>
    <n v="54"/>
    <d v="2014-01-01T00:00:00"/>
    <n v="2014"/>
    <n v="12"/>
    <x v="0"/>
    <n v="0"/>
    <s v="4411 50TH AVE S"/>
    <s v="SEATTLE"/>
    <s v="WA"/>
    <s v="98118"/>
    <n v="1"/>
    <n v="7670870678651"/>
    <n v="6033552670010001"/>
  </r>
  <r>
    <x v="6715"/>
    <s v="BRIANNE BAILOR"/>
    <x v="0"/>
    <n v="485999"/>
    <s v="All Other Transit and Ground Passenger Transportation"/>
    <n v="48"/>
    <d v="2026-05-27T00:00:00"/>
    <n v="2026"/>
    <n v="0"/>
    <x v="4"/>
    <n v="0"/>
    <s v="6314 W 6TH AVE"/>
    <s v="KENNEWICK"/>
    <s v="WA"/>
    <s v="99336"/>
    <n v="0"/>
    <n v="8927610810474"/>
    <m/>
  </r>
  <r>
    <x v="6716"/>
    <s v="BAIN &amp; COMPANY INC"/>
    <x v="1"/>
    <n v="541611"/>
    <s v="Administrative Management and General Management Consulting Services"/>
    <n v="54"/>
    <d v="2018-10-01T00:00:00"/>
    <n v="2018"/>
    <n v="7"/>
    <x v="1"/>
    <n v="0"/>
    <s v="350 BOYLSTON ST"/>
    <s v="BOSTON"/>
    <s v="MA"/>
    <s v="02116"/>
    <n v="0"/>
    <n v="8326890747083"/>
    <n v="6031771240010001"/>
  </r>
  <r>
    <x v="6717"/>
    <s v="BAIN WORKS LLC"/>
    <x v="3"/>
    <n v="237990"/>
    <s v="Other Heavy and Civil Engineering Construction"/>
    <n v="23"/>
    <d v="2020-01-06T00:00:00"/>
    <n v="2020"/>
    <n v="6"/>
    <x v="1"/>
    <n v="0"/>
    <s v="22029 SE BAIN RD"/>
    <s v="MAPLE VALLEY"/>
    <s v="WA"/>
    <s v="98038"/>
    <n v="0"/>
    <n v="8452480760310"/>
    <n v="6043074340010001"/>
  </r>
  <r>
    <x v="6718"/>
    <s v="EASTSIDE ALCHEMY MARKET"/>
    <x v="0"/>
    <n v="458310"/>
    <s v="Jewelry Retailers"/>
    <n v="45"/>
    <d v="2024-08-11T00:00:00"/>
    <n v="2024"/>
    <n v="1"/>
    <x v="2"/>
    <n v="0"/>
    <s v="16000 NE 10TH ST"/>
    <s v="BELLEVUE"/>
    <s v="WA"/>
    <s v="98008"/>
    <n v="0"/>
    <n v="8781340794960"/>
    <n v="6051270070010001"/>
  </r>
  <r>
    <x v="6719"/>
    <s v="DALVIR S BAINS"/>
    <x v="0"/>
    <n v="485310"/>
    <s v="Taxi and Ridesharing Services"/>
    <n v="48"/>
    <d v="2002-09-20T00:00:00"/>
    <n v="2002"/>
    <n v="23"/>
    <x v="3"/>
    <n v="0"/>
    <s v="11720 SE 228TH PL"/>
    <s v="KENT"/>
    <s v="WA"/>
    <s v="98031"/>
    <n v="0"/>
    <n v="5555800560190"/>
    <n v="6024335520010001"/>
  </r>
  <r>
    <x v="6720"/>
    <s v="TAJINDER S BAINS"/>
    <x v="0"/>
    <n v="485999"/>
    <s v="All Other Transit and Ground Passenger Transportation"/>
    <n v="48"/>
    <d v="2018-03-01T00:00:00"/>
    <n v="2018"/>
    <n v="8"/>
    <x v="1"/>
    <n v="0"/>
    <s v="3942 S 380TH"/>
    <s v="AUBURN"/>
    <s v="WA"/>
    <s v="98001"/>
    <n v="0"/>
    <n v="8210870734957"/>
    <m/>
  </r>
  <r>
    <x v="6721"/>
    <s v="VIKRAMJIT S BAINS"/>
    <x v="0"/>
    <n v="485310"/>
    <s v="Taxi and Ridesharing Services"/>
    <n v="48"/>
    <d v="1998-01-22T00:00:00"/>
    <n v="1998"/>
    <n v="28"/>
    <x v="3"/>
    <n v="0"/>
    <s v="21222 132ND AVE SE"/>
    <s v="KENT"/>
    <s v="WA"/>
    <s v="98042"/>
    <n v="0"/>
    <n v="1821080184707"/>
    <n v="6016805080010001"/>
  </r>
  <r>
    <x v="6722"/>
    <s v="ANDREI BAIOURA"/>
    <x v="0"/>
    <n v="721191"/>
    <s v="Bed-and-Breakfast Inns"/>
    <n v="72"/>
    <d v="2018-06-01T00:00:00"/>
    <n v="2018"/>
    <n v="8"/>
    <x v="1"/>
    <n v="0"/>
    <s v="1106 14TH AVE"/>
    <s v="SEATTLE"/>
    <s v="WA"/>
    <s v="98122"/>
    <n v="1"/>
    <n v="8381310752771"/>
    <n v="6042869560010001"/>
  </r>
  <r>
    <x v="6723"/>
    <s v="MUSE AND MAYHEM ATELIER"/>
    <x v="0"/>
    <n v="459510"/>
    <s v="Used Merchandise Retailers"/>
    <n v="45"/>
    <d v="2025-04-08T00:00:00"/>
    <n v="2025"/>
    <n v="1"/>
    <x v="2"/>
    <n v="0"/>
    <s v="617 S SHERIDAN AVE"/>
    <s v="TACOMA"/>
    <s v="WA"/>
    <s v="98405"/>
    <n v="0"/>
    <n v="8825300799656"/>
    <n v="6058100760010001"/>
  </r>
  <r>
    <x v="6724"/>
    <s v="VUGAR BAIRAMOV"/>
    <x v="0"/>
    <n v="485999"/>
    <s v="All Other Transit and Ground Passenger Transportation"/>
    <n v="48"/>
    <d v="2025-03-06T00:00:00"/>
    <n v="2025"/>
    <n v="1"/>
    <x v="2"/>
    <n v="0"/>
    <s v="927 N 105 ST"/>
    <s v="SEATTLE"/>
    <s v="WA"/>
    <s v="98133"/>
    <n v="1"/>
    <n v="8819510799052"/>
    <m/>
  </r>
  <r>
    <x v="6725"/>
    <s v="BAIRD DESIGNS INC"/>
    <x v="1"/>
    <n v="236118"/>
    <s v="Residential Remodelers"/>
    <n v="23"/>
    <d v="2007-04-01T00:00:00"/>
    <n v="2007"/>
    <n v="19"/>
    <x v="0"/>
    <n v="0"/>
    <s v="8821 38TH AVE S"/>
    <s v="SEATTLE"/>
    <s v="WA"/>
    <s v="98118"/>
    <n v="1"/>
    <n v="7175110626111"/>
    <n v="6024856210010001"/>
  </r>
  <r>
    <x v="6726"/>
    <s v="BAIRD"/>
    <x v="0"/>
    <n v="531311"/>
    <s v="Residential Property Managers"/>
    <n v="53"/>
    <d v="2024-02-20T00:00:00"/>
    <n v="2024"/>
    <n v="2"/>
    <x v="2"/>
    <n v="0"/>
    <s v="8843 3RD AVE S"/>
    <s v="SEATTLE"/>
    <s v="WA"/>
    <s v="98108"/>
    <n v="1"/>
    <n v="8740140790589"/>
    <m/>
  </r>
  <r>
    <x v="6727"/>
    <s v="LINDA BAIRD"/>
    <x v="0"/>
    <n v="721199"/>
    <s v="All Other Traveler Accommodation"/>
    <n v="72"/>
    <d v="2019-12-01T00:00:00"/>
    <n v="2019"/>
    <n v="6"/>
    <x v="1"/>
    <n v="0"/>
    <s v="4551 21ST AVE SW"/>
    <s v="SEATTLE"/>
    <s v="WA"/>
    <s v="98106"/>
    <n v="1"/>
    <n v="8436660758541"/>
    <n v="6045172740010001"/>
  </r>
  <r>
    <x v="6728"/>
    <s v="ESSA BAIRD"/>
    <x v="0"/>
    <n v="711510"/>
    <s v="Independent Artists, Writers, and Performers"/>
    <n v="71"/>
    <d v="2023-01-11T00:00:00"/>
    <n v="2023"/>
    <n v="3"/>
    <x v="2"/>
    <n v="0"/>
    <s v="5511 AIRPORT WAY S"/>
    <s v="SEATTLE"/>
    <s v="WA"/>
    <s v="98108"/>
    <n v="1"/>
    <n v="8660020782133"/>
    <n v="6050205120010001"/>
  </r>
  <r>
    <x v="6729"/>
    <s v="BAIT INC"/>
    <x v="1"/>
    <n v="458110"/>
    <s v="Clothing and Clothing Accessories Retailers"/>
    <n v="45"/>
    <d v="2014-11-21T00:00:00"/>
    <n v="2014"/>
    <n v="11"/>
    <x v="0"/>
    <n v="0"/>
    <s v="915 E PIKE ST"/>
    <s v="SEATTLE"/>
    <s v="WA"/>
    <s v="98122"/>
    <n v="1"/>
    <n v="7758420687825"/>
    <n v="6034507600010001"/>
  </r>
  <r>
    <x v="6730"/>
    <s v="TEGENE BAITILEGEN"/>
    <x v="0"/>
    <n v="485310"/>
    <s v="Taxi and Ridesharing Services"/>
    <n v="48"/>
    <d v="2006-05-20T00:00:00"/>
    <n v="2006"/>
    <n v="20"/>
    <x v="0"/>
    <n v="0"/>
    <s v="11235 1ST AVE S"/>
    <s v="SEATTLE"/>
    <s v="WA"/>
    <s v="98168"/>
    <n v="1"/>
    <n v="5879470594780"/>
    <n v="6035380020010001"/>
  </r>
  <r>
    <x v="6731"/>
    <s v="MOHAMED OMAR BAITULA"/>
    <x v="0"/>
    <n v="485310"/>
    <s v="Taxi and Ridesharing Services"/>
    <n v="48"/>
    <d v="2007-06-15T00:00:00"/>
    <n v="2007"/>
    <n v="19"/>
    <x v="0"/>
    <n v="0"/>
    <s v="22815 30TH AVE S #A-1"/>
    <s v="DES MOINES"/>
    <s v="WA"/>
    <s v="98198"/>
    <n v="0"/>
    <n v="5986570606197"/>
    <n v="6040780270010001"/>
  </r>
  <r>
    <x v="6732"/>
    <s v="BAJA TACOS &amp; BEER"/>
    <x v="3"/>
    <n v="722511"/>
    <s v="Full-Service Restaurants"/>
    <n v="72"/>
    <d v="2015-01-04T00:00:00"/>
    <n v="2015"/>
    <n v="11"/>
    <x v="0"/>
    <n v="0"/>
    <s v="9211 HOLMAN RD NW"/>
    <s v="SEATTLE"/>
    <s v="WA"/>
    <s v="98117"/>
    <n v="1"/>
    <n v="7815540693767"/>
    <n v="6034939400010001"/>
  </r>
  <r>
    <x v="6733"/>
    <s v="DJ FOODIE"/>
    <x v="5"/>
    <n v="519290"/>
    <s v="Web Search Portals and All Other Information Services"/>
    <n v="51"/>
    <d v="2014-06-01T00:00:00"/>
    <n v="2014"/>
    <n v="12"/>
    <x v="0"/>
    <n v="0"/>
    <s v="4701 SW ADMIRAL WAY # 393"/>
    <s v="SEATTLE"/>
    <s v="WA"/>
    <s v="98116"/>
    <n v="1"/>
    <n v="7705770682302"/>
    <n v="6033975010010001"/>
  </r>
  <r>
    <x v="6734"/>
    <s v="TURMERIC DOOR"/>
    <x v="0"/>
    <n v="722310"/>
    <s v="Food Service Contractors"/>
    <n v="72"/>
    <d v="2025-05-03T00:00:00"/>
    <n v="2025"/>
    <n v="1"/>
    <x v="2"/>
    <n v="0"/>
    <s v="2327 NE 86TH ST"/>
    <s v="SEATTLE"/>
    <s v="WA"/>
    <s v="98115"/>
    <n v="1"/>
    <n v="8812940798341"/>
    <n v="6056607960010001"/>
  </r>
  <r>
    <x v="6735"/>
    <s v="VIRIDIAN ARCHITECTURE &amp; DESIGN"/>
    <x v="0"/>
    <n v="541310"/>
    <s v="Architectural Services"/>
    <n v="54"/>
    <d v="2002-10-01T00:00:00"/>
    <n v="2002"/>
    <n v="23"/>
    <x v="3"/>
    <n v="0"/>
    <s v="2909 16TH AVE S"/>
    <s v="SEATTLE"/>
    <s v="WA"/>
    <s v="98144"/>
    <n v="1"/>
    <n v="5556120560225"/>
    <m/>
  </r>
  <r>
    <x v="6736"/>
    <s v="RONAK BAJARI"/>
    <x v="0"/>
    <n v="721191"/>
    <s v="Bed-and-Breakfast Inns"/>
    <n v="72"/>
    <d v="2018-12-11T00:00:00"/>
    <n v="2018"/>
    <n v="7"/>
    <x v="1"/>
    <n v="0"/>
    <s v="3246 23RD AVE W"/>
    <s v="SEATTLE"/>
    <s v="WA"/>
    <s v="98199"/>
    <n v="1"/>
    <n v="8466300761757"/>
    <n v="6045442240010001"/>
  </r>
  <r>
    <x v="6737"/>
    <s v="BAJI GROUP"/>
    <x v="5"/>
    <n v="541430"/>
    <s v="Graphic Design Services"/>
    <n v="54"/>
    <d v="2012-05-19T00:00:00"/>
    <n v="2012"/>
    <n v="14"/>
    <x v="0"/>
    <n v="0"/>
    <s v="5325 BALLARD AVE NW # 302"/>
    <s v="SEATTLE"/>
    <s v="WA"/>
    <s v="98107"/>
    <n v="1"/>
    <n v="7530790663907"/>
    <n v="6032083320010001"/>
  </r>
  <r>
    <x v="6738"/>
    <s v="BAJWA KULTAR"/>
    <x v="0"/>
    <n v="485320"/>
    <s v="Limousine Service"/>
    <n v="48"/>
    <d v="2019-05-23T00:00:00"/>
    <n v="2019"/>
    <n v="7"/>
    <x v="1"/>
    <n v="0"/>
    <s v="4015 S 148TH ST"/>
    <s v="TUKWILA"/>
    <s v="WA"/>
    <s v="98168"/>
    <n v="0"/>
    <n v="8368600751438"/>
    <n v="6044544150010001"/>
  </r>
  <r>
    <x v="6739"/>
    <s v="BAJWA LIMO SEATTLE"/>
    <x v="3"/>
    <n v="485320"/>
    <s v="Limousine Service"/>
    <n v="48"/>
    <d v="2025-06-01T00:00:00"/>
    <n v="2025"/>
    <n v="1"/>
    <x v="2"/>
    <n v="0"/>
    <s v="3031 S 192ND ST # A307"/>
    <s v="SEATAC"/>
    <s v="WA"/>
    <s v="98188"/>
    <n v="0"/>
    <n v="8843050801504"/>
    <n v="6058949550010001"/>
  </r>
  <r>
    <x v="6740"/>
    <s v="SUKHBIR BAJWA"/>
    <x v="0"/>
    <n v="485310"/>
    <s v="Taxi and Ridesharing Services"/>
    <n v="48"/>
    <d v="2022-09-15T00:00:00"/>
    <n v="2022"/>
    <n v="3"/>
    <x v="2"/>
    <n v="0"/>
    <s v="18425 83RD AVE E"/>
    <s v="PUYALLUP"/>
    <s v="WA"/>
    <s v="98375"/>
    <n v="0"/>
    <n v="8647140780795"/>
    <m/>
  </r>
  <r>
    <x v="6741"/>
    <s v="SARAH BAK POTTERY"/>
    <x v="0"/>
    <n v="541990"/>
    <s v="All Other Professional, Scientific, and Technical Services"/>
    <n v="54"/>
    <d v="2007-08-30T00:00:00"/>
    <n v="2007"/>
    <n v="18"/>
    <x v="0"/>
    <n v="0"/>
    <s v="2587 NE 85TH ST"/>
    <s v="SEATTLE"/>
    <s v="WA"/>
    <s v="98115"/>
    <n v="1"/>
    <n v="7006050607968"/>
    <n v="6027832240010001"/>
  </r>
  <r>
    <x v="6742"/>
    <s v="SABRA A BAKARI"/>
    <x v="0"/>
    <n v="485310"/>
    <s v="Taxi and Ridesharing Services"/>
    <n v="48"/>
    <d v="2014-03-18T00:00:00"/>
    <n v="2014"/>
    <n v="12"/>
    <x v="0"/>
    <n v="0"/>
    <s v="1490 INTERURBAN AVE S # 104"/>
    <s v="TUKWILA"/>
    <s v="WA"/>
    <s v="98168"/>
    <n v="0"/>
    <n v="7683240679963"/>
    <m/>
  </r>
  <r>
    <x v="6743"/>
    <s v="BAKE AND RAIN"/>
    <x v="3"/>
    <n v="721199"/>
    <s v="All Other Traveler Accommodation"/>
    <n v="72"/>
    <d v="2023-06-01T00:00:00"/>
    <n v="2023"/>
    <n v="3"/>
    <x v="2"/>
    <n v="0"/>
    <s v="1316 NW 67TH ST"/>
    <s v="SEATTLE"/>
    <s v="WA"/>
    <s v="98117"/>
    <n v="1"/>
    <n v="8688760785119"/>
    <n v="6052539250010001"/>
  </r>
  <r>
    <x v="6744"/>
    <s v="BAKE IT TILL YOU CAKE IT BY CHERYL"/>
    <x v="3"/>
    <n v="722330"/>
    <s v="Mobile Food Services"/>
    <n v="72"/>
    <d v="2024-09-02T00:00:00"/>
    <n v="2024"/>
    <n v="1"/>
    <x v="2"/>
    <n v="0"/>
    <s v="5040 50TH AVE SW"/>
    <s v="SEATTLE"/>
    <s v="WA"/>
    <s v="98136"/>
    <n v="1"/>
    <n v="8805830797608"/>
    <n v="6056380850010001"/>
  </r>
  <r>
    <x v="6745"/>
    <s v="BAKED IN BOSNIA LLC"/>
    <x v="3"/>
    <n v="722513"/>
    <s v="Limited-Service Restaurants"/>
    <n v="72"/>
    <d v="2020-12-01T00:00:00"/>
    <n v="2020"/>
    <n v="5"/>
    <x v="2"/>
    <n v="0"/>
    <s v="9227 1ST AVE NW"/>
    <s v="SEATTLE"/>
    <s v="WA"/>
    <s v="98117"/>
    <n v="1"/>
    <n v="8506120765999"/>
    <n v="6046658980010001"/>
  </r>
  <r>
    <x v="6746"/>
    <s v="BAKED"/>
    <x v="5"/>
    <n v="311812"/>
    <s v="Commercial Bakeries"/>
    <n v="31"/>
    <d v="2010-05-05T00:00:00"/>
    <n v="2010"/>
    <n v="16"/>
    <x v="0"/>
    <n v="0"/>
    <s v="2604 CALIFORNIA AVE SW"/>
    <s v="SEATTLE"/>
    <s v="WA"/>
    <s v="98116"/>
    <n v="1"/>
    <n v="7263230635464"/>
    <n v="6029915050010001"/>
  </r>
  <r>
    <x v="6747"/>
    <s v="THE FLORA BAKEHOUSE"/>
    <x v="1"/>
    <n v="722513"/>
    <s v="Limited-Service Restaurants"/>
    <n v="72"/>
    <d v="2019-07-01T00:00:00"/>
    <n v="2019"/>
    <n v="7"/>
    <x v="1"/>
    <n v="0"/>
    <s v="1511 S LUCILE ST"/>
    <s v="SEATTLE"/>
    <s v="WA"/>
    <s v="98108"/>
    <n v="1"/>
    <n v="8425210757352"/>
    <n v="6043808560010001"/>
  </r>
  <r>
    <x v="6748"/>
    <s v="BAKEMARK INGREDIENTS WEST INC"/>
    <x v="1"/>
    <n v="424410"/>
    <s v="General Line Grocery Merchant Wholesalers"/>
    <n v="42"/>
    <d v="2004-01-01T00:00:00"/>
    <n v="2004"/>
    <n v="22"/>
    <x v="3"/>
    <n v="0"/>
    <s v="5958 1ST AVE S"/>
    <s v="SEATTLE"/>
    <s v="WA"/>
    <s v="98108"/>
    <n v="1"/>
    <n v="5688250574352"/>
    <n v="6011336540010001"/>
  </r>
  <r>
    <x v="6749"/>
    <s v="BAKERHOSTETLER"/>
    <x v="8"/>
    <n v="541110"/>
    <s v="Offices of Lawyers"/>
    <n v="54"/>
    <d v="2014-01-01T00:00:00"/>
    <n v="2014"/>
    <n v="12"/>
    <x v="0"/>
    <n v="0"/>
    <s v="999 3RD AVE # 3900"/>
    <s v="SEATTLE"/>
    <s v="WA"/>
    <s v="98104"/>
    <n v="1"/>
    <n v="7678230679423"/>
    <n v="6031401130010001"/>
  </r>
  <r>
    <x v="6750"/>
    <s v="BAKER &amp; MCKENZIE LLP"/>
    <x v="8"/>
    <n v="541110"/>
    <s v="Offices of Lawyers"/>
    <n v="54"/>
    <d v="2021-01-01T00:00:00"/>
    <n v="2021"/>
    <n v="5"/>
    <x v="2"/>
    <n v="0"/>
    <s v="300 E RANDOLPH ST # 5000"/>
    <s v="CHICAGO"/>
    <s v="IL"/>
    <s v="60601"/>
    <n v="0"/>
    <n v="8603480776198"/>
    <n v="6034229350010001"/>
  </r>
  <r>
    <x v="6751"/>
    <s v="ASBC CONSULTING"/>
    <x v="0"/>
    <n v="541611"/>
    <s v="Administrative Management and General Management Consulting Services"/>
    <n v="54"/>
    <d v="2024-01-01T00:00:00"/>
    <n v="2024"/>
    <n v="2"/>
    <x v="2"/>
    <n v="0"/>
    <s v="4618 FREMONT AVE N # 102"/>
    <s v="SEATTLE"/>
    <s v="WA"/>
    <s v="98103"/>
    <n v="1"/>
    <n v="8723750788856"/>
    <n v="6053691180010001"/>
  </r>
  <r>
    <x v="6752"/>
    <s v="ALEX O BAKER ART &amp; COMMUNICATION"/>
    <x v="0"/>
    <n v="541430"/>
    <s v="Graphic Design Services"/>
    <n v="54"/>
    <d v="1996-01-01T00:00:00"/>
    <n v="1996"/>
    <n v="30"/>
    <x v="3"/>
    <n v="0"/>
    <s v="2832 BROADWAY E"/>
    <s v="SEATTLE"/>
    <s v="WA"/>
    <s v="98102"/>
    <n v="1"/>
    <n v="1923560194988"/>
    <n v="6015776830010001"/>
  </r>
  <r>
    <x v="6753"/>
    <s v="QUYA FOODS"/>
    <x v="0"/>
    <n v="311941"/>
    <s v="Mayonnaise, Dressing, and Other Prepared Sauce Manufacturing"/>
    <n v="31"/>
    <d v="2024-12-05T00:00:00"/>
    <n v="2024"/>
    <n v="1"/>
    <x v="2"/>
    <n v="0"/>
    <s v="6310 60TH AVE NE # 102"/>
    <s v="SEATTLE"/>
    <s v="WA"/>
    <s v="98115"/>
    <n v="1"/>
    <n v="8800550797029"/>
    <n v="6056480350010001"/>
  </r>
  <r>
    <x v="6754"/>
    <s v="BAKER FAMILY THERAPY"/>
    <x v="0"/>
    <n v="621340"/>
    <s v="Offices of Physical, Occupational and Speech Therapists, and Audiologists"/>
    <n v="62"/>
    <d v="2016-05-01T00:00:00"/>
    <n v="2016"/>
    <n v="10"/>
    <x v="1"/>
    <n v="0"/>
    <s v="2027 23RD AVE E"/>
    <s v="SEATTLE"/>
    <s v="WA"/>
    <s v="98112"/>
    <n v="1"/>
    <n v="7939700706676"/>
    <n v="6036047370010001"/>
  </r>
  <r>
    <x v="6755"/>
    <s v="611BNB"/>
    <x v="0"/>
    <n v="531110"/>
    <s v="Lessors of Residential Buildings and Dwellings"/>
    <n v="53"/>
    <d v="2022-05-06T00:00:00"/>
    <n v="2022"/>
    <n v="4"/>
    <x v="2"/>
    <n v="0"/>
    <s v="611 21ST AVE"/>
    <s v="SEATTLE"/>
    <s v="WA"/>
    <s v="98122"/>
    <n v="1"/>
    <n v="8610510776931"/>
    <m/>
  </r>
  <r>
    <x v="6756"/>
    <s v="TODD GUITARS"/>
    <x v="0"/>
    <n v="811490"/>
    <s v="Other Personal and Household Goods Repair and Maintenance"/>
    <n v="81"/>
    <d v="2009-08-01T00:00:00"/>
    <n v="2009"/>
    <n v="17"/>
    <x v="0"/>
    <n v="0"/>
    <s v="5024 35TH AVE SW"/>
    <s v="SEATTLE"/>
    <s v="WA"/>
    <s v="98126"/>
    <n v="1"/>
    <n v="7196740628408"/>
    <n v="6029406510010001"/>
  </r>
  <r>
    <x v="6757"/>
    <s v="SEATTLE RENDERING WORKS"/>
    <x v="1"/>
    <n v="311613"/>
    <s v="Rendering and Meat Byproduct Processing"/>
    <n v="31"/>
    <d v="1985-08-23T00:00:00"/>
    <n v="1985"/>
    <n v="40"/>
    <x v="3"/>
    <n v="0"/>
    <s v="5795 S 130TH PL"/>
    <s v="TUKWILA"/>
    <s v="WA"/>
    <s v="98178"/>
    <n v="0"/>
    <n v="661690075591"/>
    <n v="6001720170010001"/>
  </r>
  <r>
    <x v="6758"/>
    <s v="BAKER CONSTRUCTION &amp; DEV INC"/>
    <x v="1"/>
    <n v="236115"/>
    <s v="New Single-Family Housing Construction (except For-Sale Builders)"/>
    <n v="23"/>
    <d v="2001-03-01T00:00:00"/>
    <n v="2001"/>
    <n v="25"/>
    <x v="3"/>
    <n v="0"/>
    <s v="2711 E SPRAGUE AVE"/>
    <s v="SPOKANE"/>
    <s v="WA"/>
    <s v="99202"/>
    <n v="0"/>
    <n v="5478900551948"/>
    <n v="6001631450010001"/>
  </r>
  <r>
    <x v="6759"/>
    <s v="HOUSECAT REMODELING LLC"/>
    <x v="5"/>
    <n v="541310"/>
    <s v="Architectural Services"/>
    <n v="54"/>
    <d v="2001-01-25T00:00:00"/>
    <n v="2001"/>
    <n v="25"/>
    <x v="3"/>
    <n v="0"/>
    <s v="5206 S BRIGHTON ST"/>
    <s v="SEATTLE"/>
    <s v="WA"/>
    <s v="98118"/>
    <n v="1"/>
    <n v="7684480680092"/>
    <n v="6020959090010001"/>
  </r>
  <r>
    <x v="6760"/>
    <s v="BAKER COUNSELING &amp; CONSULTING PLLC"/>
    <x v="3"/>
    <n v="621330"/>
    <s v="Offices of Mental Health Practitioners (except Physicians)"/>
    <n v="62"/>
    <d v="2021-08-26T00:00:00"/>
    <n v="2021"/>
    <n v="4"/>
    <x v="2"/>
    <n v="0"/>
    <s v="3201 NE 100TH ST"/>
    <s v="SEATTLE"/>
    <s v="WA"/>
    <s v="98125"/>
    <n v="1"/>
    <n v="8578260773571"/>
    <n v="6047898720010001"/>
  </r>
  <r>
    <x v="6761"/>
    <s v="BAKER CRYSTAL L"/>
    <x v="0"/>
    <n v="812990"/>
    <s v="All Other Personal Services"/>
    <n v="81"/>
    <d v="2002-07-15T00:00:00"/>
    <n v="2002"/>
    <n v="24"/>
    <x v="3"/>
    <n v="0"/>
    <s v="2530 10TH AVE W"/>
    <s v="SEATTLE"/>
    <s v="WA"/>
    <s v="98119"/>
    <n v="1"/>
    <n v="5533730557851"/>
    <n v="6022110710010001"/>
  </r>
  <r>
    <x v="6761"/>
    <s v="BLISS MASSAGE AND REFLEXOLOGY"/>
    <x v="0"/>
    <n v="621399"/>
    <s v="Offices of All Other Miscellaneous Health Practitioners"/>
    <n v="62"/>
    <d v="2015-01-01T00:00:00"/>
    <n v="2015"/>
    <n v="11"/>
    <x v="0"/>
    <n v="0"/>
    <s v="311 W MCGRAW ST # 201"/>
    <s v="SEATTLE"/>
    <s v="WA"/>
    <s v="98119"/>
    <n v="1"/>
    <n v="5533730692269"/>
    <n v="6022110710010001"/>
  </r>
  <r>
    <x v="6762"/>
    <s v="DAN BAKER CREATIVE"/>
    <x v="0"/>
    <n v="541430"/>
    <s v="Graphic Design Services"/>
    <n v="54"/>
    <d v="2001-01-01T00:00:00"/>
    <n v="2001"/>
    <n v="25"/>
    <x v="3"/>
    <n v="0"/>
    <s v="4009 34TH AVE SW"/>
    <s v="SEATTLE"/>
    <s v="WA"/>
    <s v="98126"/>
    <n v="1"/>
    <n v="5449440548818"/>
    <n v="6021178310010001"/>
  </r>
  <r>
    <x v="6763"/>
    <s v="ZIMLINGHAUS"/>
    <x v="0"/>
    <n v="541410"/>
    <s v="Interior Design Services"/>
    <n v="54"/>
    <d v="2015-01-12T00:00:00"/>
    <n v="2015"/>
    <n v="11"/>
    <x v="0"/>
    <n v="0"/>
    <s v="2353 W BARRETT ST"/>
    <s v="SEATTLE"/>
    <s v="WA"/>
    <s v="98199"/>
    <n v="1"/>
    <n v="7830240695291"/>
    <n v="6028531750010001"/>
  </r>
  <r>
    <x v="6764"/>
    <s v="D&amp;H HOLDINGS"/>
    <x v="0"/>
    <n v="531110"/>
    <s v="Lessors of Residential Buildings and Dwellings"/>
    <n v="53"/>
    <d v="2026-06-01T00:00:00"/>
    <n v="2026"/>
    <n v="0"/>
    <x v="4"/>
    <n v="0"/>
    <s v="2011 S WASHINGTON ST # B"/>
    <s v="SEATTLE"/>
    <s v="WA"/>
    <s v="98144"/>
    <n v="1"/>
    <n v="8877240805065"/>
    <m/>
  </r>
  <r>
    <x v="6765"/>
    <s v="ELIZABETH BAKER"/>
    <x v="0"/>
    <n v="711510"/>
    <s v="Independent Artists, Writers, and Performers"/>
    <n v="71"/>
    <d v="2025-11-28T00:00:00"/>
    <n v="2025"/>
    <n v="0"/>
    <x v="4"/>
    <n v="0"/>
    <s v="4025 NE 82ND ST"/>
    <s v="SEATTLE"/>
    <s v="WA"/>
    <s v="98115"/>
    <n v="1"/>
    <n v="8916060809278"/>
    <n v="6061350330010001"/>
  </r>
  <r>
    <x v="6766"/>
    <s v="RUNNING EVOLUTION"/>
    <x v="0"/>
    <n v="713940"/>
    <s v="Fitness and Recreational Sports Centers"/>
    <n v="71"/>
    <d v="2008-04-01T00:00:00"/>
    <n v="2008"/>
    <n v="18"/>
    <x v="0"/>
    <n v="0"/>
    <s v="10430 8TH AVE SW"/>
    <s v="SEATTLE"/>
    <s v="WA"/>
    <s v="98146"/>
    <n v="1"/>
    <n v="7073460615154"/>
    <n v="6028191190010001"/>
  </r>
  <r>
    <x v="6767"/>
    <s v="BAKER ISMAIL"/>
    <x v="0"/>
    <n v="485999"/>
    <s v="All Other Transit and Ground Passenger Transportation"/>
    <n v="48"/>
    <d v="2018-07-09T00:00:00"/>
    <n v="2018"/>
    <n v="8"/>
    <x v="1"/>
    <n v="0"/>
    <s v="323 W REPUBLICAN ST # 202"/>
    <s v="SEATTLE"/>
    <s v="WA"/>
    <s v="98119"/>
    <n v="1"/>
    <n v="8260190740110"/>
    <m/>
  </r>
  <r>
    <x v="6768"/>
    <s v="MYOTHERAPY NORTHWEST"/>
    <x v="0"/>
    <n v="621399"/>
    <s v="Offices of All Other Miscellaneous Health Practitioners"/>
    <n v="62"/>
    <d v="1993-11-01T00:00:00"/>
    <n v="1993"/>
    <n v="32"/>
    <x v="3"/>
    <n v="0"/>
    <s v="13520 ASHWORTH AVE N"/>
    <s v="SEATTLE"/>
    <s v="WA"/>
    <s v="98133"/>
    <n v="1"/>
    <n v="1616460163865"/>
    <n v="6010015320020002"/>
  </r>
  <r>
    <x v="6769"/>
    <s v="SPIRAL PATTERN"/>
    <x v="0"/>
    <n v="812199"/>
    <s v="Other Personal Care Services"/>
    <n v="81"/>
    <d v="2024-09-13T00:00:00"/>
    <n v="2024"/>
    <n v="1"/>
    <x v="2"/>
    <n v="0"/>
    <s v="4250 FREMONT AVE N # 1"/>
    <s v="SEATTLE"/>
    <s v="WA"/>
    <s v="98103"/>
    <n v="1"/>
    <n v="8841360801333"/>
    <n v="6056100160010001"/>
  </r>
  <r>
    <x v="6770"/>
    <s v="MICHAEL HARRY BAKER"/>
    <x v="0"/>
    <n v="519290"/>
    <s v="Web Search Portals and All Other Information Services"/>
    <n v="51"/>
    <d v="2022-02-01T00:00:00"/>
    <n v="2022"/>
    <n v="4"/>
    <x v="2"/>
    <n v="0"/>
    <s v="745 BELLEVUE AVE E"/>
    <s v="SEATTLE"/>
    <s v="WA"/>
    <s v="98102"/>
    <n v="1"/>
    <n v="8598320775670"/>
    <n v="6048671310010001"/>
  </r>
  <r>
    <x v="6771"/>
    <s v="LAW OFFICES OF RANDY PERRY BAKER"/>
    <x v="0"/>
    <n v="541110"/>
    <s v="Offices of Lawyers"/>
    <n v="54"/>
    <d v="2005-05-15T00:00:00"/>
    <n v="2005"/>
    <n v="21"/>
    <x v="3"/>
    <n v="0"/>
    <s v="2220 E MILLER ST"/>
    <s v="SEATTLE"/>
    <s v="WA"/>
    <s v="98112"/>
    <n v="1"/>
    <n v="5805750586879"/>
    <n v="6025055950010002"/>
  </r>
  <r>
    <x v="6772"/>
    <s v="BAKER SHAUN K"/>
    <x v="0"/>
    <n v="485999"/>
    <s v="All Other Transit and Ground Passenger Transportation"/>
    <n v="48"/>
    <d v="2018-07-02T00:00:00"/>
    <n v="2018"/>
    <n v="8"/>
    <x v="1"/>
    <n v="0"/>
    <s v="5700 TURF LANE SE # 57"/>
    <s v="LACEY"/>
    <s v="WA"/>
    <s v="98513"/>
    <n v="0"/>
    <n v="8253080739366"/>
    <m/>
  </r>
  <r>
    <x v="6773"/>
    <s v="BAKER STERCHI COWDEN &amp; RICE LLC"/>
    <x v="5"/>
    <n v="541110"/>
    <s v="Offices of Lawyers"/>
    <n v="54"/>
    <d v="2024-09-01T00:00:00"/>
    <n v="2024"/>
    <n v="1"/>
    <x v="2"/>
    <n v="0"/>
    <s v="2100 WESTLAKE AVE N"/>
    <s v="SEATTLE"/>
    <s v="WA"/>
    <s v="98109"/>
    <n v="1"/>
    <n v="8798850796854"/>
    <n v="6036078950010001"/>
  </r>
  <r>
    <x v="6774"/>
    <s v="JUNCTION BOATHOUSE"/>
    <x v="3"/>
    <n v="721199"/>
    <s v="All Other Traveler Accommodation"/>
    <n v="72"/>
    <d v="2020-06-01T00:00:00"/>
    <n v="2020"/>
    <n v="6"/>
    <x v="1"/>
    <n v="0"/>
    <s v="5407 42ND AVE SW"/>
    <s v="SEATTLE"/>
    <s v="WA"/>
    <s v="98136"/>
    <n v="1"/>
    <n v="8463770761495"/>
    <n v="6043555780010001"/>
  </r>
  <r>
    <x v="6775"/>
    <s v="TOM BAKER"/>
    <x v="0"/>
    <n v="711510"/>
    <s v="Independent Artists, Writers, and Performers"/>
    <n v="71"/>
    <d v="2003-07-01T00:00:00"/>
    <n v="2003"/>
    <n v="23"/>
    <x v="3"/>
    <n v="0"/>
    <s v="4459 RENTON AVE S"/>
    <s v="SEATTLE"/>
    <s v="WA"/>
    <s v="98108"/>
    <n v="1"/>
    <n v="5631860568299"/>
    <n v="6023086430010001"/>
  </r>
  <r>
    <x v="6776"/>
    <s v="BAKER TILLY US, LLP"/>
    <x v="8"/>
    <n v="541618"/>
    <s v="Other Management Consulting Services"/>
    <n v="54"/>
    <d v="2004-08-10T00:00:00"/>
    <n v="2004"/>
    <n v="21"/>
    <x v="3"/>
    <n v="0"/>
    <s v="205 N MICHIGAN AVE # 28"/>
    <s v="CHICAGO"/>
    <s v="IL"/>
    <s v="60601"/>
    <n v="0"/>
    <n v="5728180578602"/>
    <n v="6026557820010001"/>
  </r>
  <r>
    <x v="6777"/>
    <s v="JUSTINA"/>
    <x v="0"/>
    <n v="458310"/>
    <s v="Jewelry Retailers"/>
    <n v="45"/>
    <d v="2004-07-23T00:00:00"/>
    <n v="2004"/>
    <n v="22"/>
    <x v="3"/>
    <n v="0"/>
    <s v="2107 ELLIOTT AVE # 209"/>
    <s v="SEATTLE"/>
    <s v="WA"/>
    <s v="98121"/>
    <n v="1"/>
    <n v="5718740577594"/>
    <n v="6005658400010001"/>
  </r>
  <r>
    <x v="6778"/>
    <s v="BAKEREE GOODS ONE"/>
    <x v="5"/>
    <n v="459999"/>
    <s v="All Other Miscellaneous Retailers"/>
    <n v="45"/>
    <d v="2017-03-15T00:00:00"/>
    <n v="2017"/>
    <n v="9"/>
    <x v="1"/>
    <n v="0"/>
    <s v="76 S LUCILE ST"/>
    <s v="SEATTLE"/>
    <s v="WA"/>
    <s v="98134"/>
    <n v="1"/>
    <n v="8032770716382"/>
    <n v="6040636310010001"/>
  </r>
  <r>
    <x v="6779"/>
    <s v="BAKEREE GOODS TWO LLC"/>
    <x v="3"/>
    <n v="459999"/>
    <s v="All Other Miscellaneous Retailers"/>
    <n v="45"/>
    <d v="2018-06-07T00:00:00"/>
    <n v="2018"/>
    <n v="8"/>
    <x v="1"/>
    <n v="0"/>
    <s v="10326 AURORA AVE N # 200"/>
    <s v="SEATTLE"/>
    <s v="WA"/>
    <s v="98133"/>
    <n v="1"/>
    <n v="8458250760921"/>
    <n v="6042632540010001"/>
  </r>
  <r>
    <x v="6780"/>
    <s v="BAKES DISTRIBUTING INC"/>
    <x v="1"/>
    <n v="424410"/>
    <s v="General Line Grocery Merchant Wholesalers"/>
    <n v="42"/>
    <d v="2016-08-04T00:00:00"/>
    <n v="2016"/>
    <n v="9"/>
    <x v="1"/>
    <n v="0"/>
    <s v="4515 146TH PL SW"/>
    <s v="LYNNWOOD"/>
    <s v="WA"/>
    <s v="98087"/>
    <n v="0"/>
    <n v="8325170746907"/>
    <n v="6040115330010001"/>
  </r>
  <r>
    <x v="6781"/>
    <s v="RAIN CITY COACH"/>
    <x v="0"/>
    <n v="485310"/>
    <s v="Taxi and Ridesharing Services"/>
    <n v="48"/>
    <d v="2018-02-05T00:00:00"/>
    <n v="2018"/>
    <n v="8"/>
    <x v="1"/>
    <n v="0"/>
    <s v="2223 SE 3RD ST"/>
    <s v="RENTON"/>
    <s v="WA"/>
    <s v="98056"/>
    <n v="0"/>
    <n v="8201380733970"/>
    <m/>
  </r>
  <r>
    <x v="6782"/>
    <s v="BEHZAD"/>
    <x v="0"/>
    <n v="485999"/>
    <s v="All Other Transit and Ground Passenger Transportation"/>
    <n v="48"/>
    <d v="2024-01-23T00:00:00"/>
    <n v="2024"/>
    <n v="2"/>
    <x v="2"/>
    <n v="0"/>
    <s v="1719 71ST AVE SE"/>
    <s v="LAKE STEVENS"/>
    <s v="WA"/>
    <s v="98258"/>
    <n v="0"/>
    <n v="8735090790065"/>
    <m/>
  </r>
  <r>
    <x v="6783"/>
    <s v="KYAN AIRPORT SERVICE"/>
    <x v="0"/>
    <n v="485310"/>
    <s v="Taxi and Ridesharing Services"/>
    <n v="48"/>
    <d v="1987-01-01T00:00:00"/>
    <n v="1987"/>
    <n v="39"/>
    <x v="3"/>
    <n v="0"/>
    <s v="7533 228TH ST SW APT 8"/>
    <s v="EDMONDS"/>
    <s v="WA"/>
    <s v="98026"/>
    <n v="0"/>
    <n v="1385890140312"/>
    <n v="6014158500010001"/>
  </r>
  <r>
    <x v="6784"/>
    <s v="BAKING DUOS"/>
    <x v="3"/>
    <n v="722320"/>
    <s v="Caterers"/>
    <n v="72"/>
    <d v="2023-01-01T00:00:00"/>
    <n v="2023"/>
    <n v="3"/>
    <x v="2"/>
    <n v="0"/>
    <s v="3102 S DAY ST"/>
    <s v="SEATTLE"/>
    <s v="WA"/>
    <s v="98144"/>
    <n v="1"/>
    <n v="8652020781302"/>
    <n v="6049274760010001"/>
  </r>
  <r>
    <x v="6785"/>
    <s v="CABINETWORKS"/>
    <x v="0"/>
    <n v="812990"/>
    <s v="All Other Personal Services"/>
    <n v="81"/>
    <d v="2004-01-01T00:00:00"/>
    <n v="2004"/>
    <n v="22"/>
    <x v="3"/>
    <n v="0"/>
    <s v="9424 ROOSEVELT WAY NE"/>
    <s v="SEATTLE"/>
    <s v="WA"/>
    <s v="98115"/>
    <n v="1"/>
    <n v="5706520576288"/>
    <n v="6023716680010001"/>
  </r>
  <r>
    <x v="6786"/>
    <s v="THE SCIENCE OF RIVERS"/>
    <x v="0"/>
    <n v="541690"/>
    <s v="Other Scientific and Technical Consulting Services"/>
    <n v="54"/>
    <d v="2020-06-01T00:00:00"/>
    <n v="2020"/>
    <n v="6"/>
    <x v="1"/>
    <n v="0"/>
    <s v="4031 WEXFORD LOOP SE"/>
    <s v="OLYMPIA"/>
    <s v="WA"/>
    <s v="98501"/>
    <n v="0"/>
    <n v="8485190763780"/>
    <n v="6045243010010001"/>
  </r>
  <r>
    <x v="6787"/>
    <s v="BAKKEN CONSTRUCTION"/>
    <x v="1"/>
    <n v="236115"/>
    <s v="New Single-Family Housing Construction (except For-Sale Builders)"/>
    <n v="23"/>
    <d v="2004-01-01T00:00:00"/>
    <n v="2004"/>
    <n v="22"/>
    <x v="3"/>
    <n v="0"/>
    <s v="5124 WOODLAWN AVE N"/>
    <s v="SEATTLE"/>
    <s v="WA"/>
    <s v="98103"/>
    <n v="1"/>
    <n v="5675430572996"/>
    <n v="6023539450010001"/>
  </r>
  <r>
    <x v="6788"/>
    <s v="CORRY'S FINE DRYCLEANING"/>
    <x v="5"/>
    <n v="812320"/>
    <s v="Drycleaning and Laundry Services (except Coin-Operated)"/>
    <n v="81"/>
    <d v="2017-01-01T00:00:00"/>
    <n v="2017"/>
    <n v="9"/>
    <x v="1"/>
    <n v="0"/>
    <s v="4018 E MADISON ST"/>
    <s v="SEATTLE"/>
    <s v="WA"/>
    <s v="98112"/>
    <n v="1"/>
    <n v="7527800714636"/>
    <n v="6030636500010006"/>
  </r>
  <r>
    <x v="6788"/>
    <s v="CORRYS FINE DRYCLEANING"/>
    <x v="5"/>
    <n v="812320"/>
    <s v="Drycleaning and Laundry Services (except Coin-Operated)"/>
    <n v="81"/>
    <d v="2022-01-01T00:00:00"/>
    <n v="2022"/>
    <n v="4"/>
    <x v="2"/>
    <n v="0"/>
    <s v="4640 UNION BAY PL NE"/>
    <s v="SEATTLE"/>
    <s v="WA"/>
    <s v="98105"/>
    <n v="1"/>
    <n v="7527800773483"/>
    <n v="6030636500000000"/>
  </r>
  <r>
    <x v="6788"/>
    <s v="CORRYS FINE DRYCLEANING"/>
    <x v="5"/>
    <n v="812320"/>
    <s v="Drycleaning and Laundry Services (except Coin-Operated)"/>
    <n v="81"/>
    <d v="2022-07-01T00:00:00"/>
    <n v="2022"/>
    <n v="4"/>
    <x v="2"/>
    <n v="0"/>
    <s v="9841 15TH AVE SW"/>
    <s v="SEATTLE"/>
    <s v="WA"/>
    <s v="98106"/>
    <n v="1"/>
    <n v="7527800777508"/>
    <n v="6030636500010008"/>
  </r>
  <r>
    <x v="6788"/>
    <s v="CORRYS FINE DRYCLEANING"/>
    <x v="5"/>
    <n v="812320"/>
    <s v="Drycleaning and Laundry Services (except Coin-Operated)"/>
    <n v="81"/>
    <d v="2016-09-01T00:00:00"/>
    <n v="2016"/>
    <n v="9"/>
    <x v="1"/>
    <n v="0"/>
    <s v="4060 CALIFORNIA AVE SW"/>
    <s v="SEATTLE"/>
    <s v="WA"/>
    <s v="98116"/>
    <n v="1"/>
    <n v="7527800711412"/>
    <n v="6030636500010005"/>
  </r>
  <r>
    <x v="6788"/>
    <s v="CORRYS FINE DRYCLEANING"/>
    <x v="5"/>
    <n v="812320"/>
    <s v="Drycleaning and Laundry Services (except Coin-Operated)"/>
    <n v="81"/>
    <d v="2013-01-01T00:00:00"/>
    <n v="2013"/>
    <n v="13"/>
    <x v="0"/>
    <n v="0"/>
    <s v="8757 HOLMAN RD NW"/>
    <s v="SEATTLE"/>
    <s v="WA"/>
    <s v="98117"/>
    <n v="1"/>
    <n v="7527800663583"/>
    <n v="6030636500010004"/>
  </r>
  <r>
    <x v="6789"/>
    <s v="ARTIST"/>
    <x v="0"/>
    <n v="711510"/>
    <s v="Independent Artists, Writers, and Performers"/>
    <n v="71"/>
    <d v="2010-12-27T00:00:00"/>
    <n v="2010"/>
    <n v="15"/>
    <x v="0"/>
    <n v="0"/>
    <s v="5956 CALIFORNIA AVE SW"/>
    <s v="SEATTLE"/>
    <s v="WA"/>
    <s v="98136"/>
    <n v="1"/>
    <n v="7330760642692"/>
    <n v="6023745140010001"/>
  </r>
  <r>
    <x v="6790"/>
    <s v="CORRYS FINE DRY CLEANING"/>
    <x v="0"/>
    <n v="561740"/>
    <s v="Carpet and Upholstery Cleaning Services"/>
    <n v="56"/>
    <d v="1993-01-01T00:00:00"/>
    <n v="1993"/>
    <n v="33"/>
    <x v="3"/>
    <n v="0"/>
    <s v="12025 LAKE CITY WAY NE"/>
    <s v="SEATTLE"/>
    <s v="WA"/>
    <s v="98125"/>
    <n v="1"/>
    <n v="59440008511"/>
    <n v="5780864480010003"/>
  </r>
  <r>
    <x v="6790"/>
    <s v="CORRYS FINE DRYCLEANING"/>
    <x v="0"/>
    <n v="561740"/>
    <s v="Carpet and Upholstery Cleaning Services"/>
    <n v="56"/>
    <d v="1968-10-01T00:00:00"/>
    <n v="1968"/>
    <n v="57"/>
    <x v="3"/>
    <n v="0"/>
    <s v="4640 UNION BAY PL NE"/>
    <s v="SEATTLE"/>
    <s v="WA"/>
    <s v="98105"/>
    <n v="1"/>
    <n v="59440008504"/>
    <n v="5780864480010001"/>
  </r>
  <r>
    <x v="6791"/>
    <s v="JON BAKKER, ND"/>
    <x v="1"/>
    <n v="621111"/>
    <s v="Offices of Physicians (except Mental Health Specialists)"/>
    <n v="62"/>
    <d v="2022-07-01T00:00:00"/>
    <n v="2022"/>
    <n v="4"/>
    <x v="2"/>
    <n v="0"/>
    <s v="9730 3RD AVE NE # 202"/>
    <s v="SEATTLE"/>
    <s v="WA"/>
    <s v="98115"/>
    <n v="1"/>
    <n v="8620720778007"/>
    <n v="6046836690010001"/>
  </r>
  <r>
    <x v="6792"/>
    <s v="ROZASTREASURES"/>
    <x v="0"/>
    <n v="459510"/>
    <s v="Used Merchandise Retailers"/>
    <n v="45"/>
    <d v="2002-07-01T00:00:00"/>
    <n v="2002"/>
    <n v="24"/>
    <x v="3"/>
    <n v="0"/>
    <s v="4128 INGLESIDE LOOP SE"/>
    <s v="LACEY"/>
    <s v="WA"/>
    <s v="98503"/>
    <n v="0"/>
    <n v="5533360557811"/>
    <n v="6041375740010001"/>
  </r>
  <r>
    <x v="6793"/>
    <s v="BAKLINSKI HOME IMPROVEMENT"/>
    <x v="3"/>
    <n v="236118"/>
    <s v="Residential Remodelers"/>
    <n v="23"/>
    <d v="2023-01-18T00:00:00"/>
    <n v="2023"/>
    <n v="3"/>
    <x v="2"/>
    <n v="0"/>
    <s v="8203 SE 38TH PL"/>
    <s v="MERCER ISLAND"/>
    <s v="WA"/>
    <s v="98040"/>
    <n v="0"/>
    <n v="8659910782122"/>
    <n v="6045736920010001"/>
  </r>
  <r>
    <x v="6794"/>
    <s v="GURMIT SINGH BAKSHI SINGH"/>
    <x v="0"/>
    <n v="485999"/>
    <s v="All Other Transit and Ground Passenger Transportation"/>
    <n v="48"/>
    <d v="2017-12-15T00:00:00"/>
    <n v="2017"/>
    <n v="8"/>
    <x v="1"/>
    <n v="0"/>
    <s v="1175 HARRINGTON PL NE # 207"/>
    <s v="RENTON"/>
    <s v="WA"/>
    <s v="98056"/>
    <n v="0"/>
    <n v="8209010734770"/>
    <m/>
  </r>
  <r>
    <x v="6795"/>
    <s v="BAKSTAD CONSTRUCTION LLC"/>
    <x v="5"/>
    <n v="236118"/>
    <s v="Residential Remodelers"/>
    <n v="23"/>
    <d v="2008-11-07T00:00:00"/>
    <n v="2008"/>
    <n v="17"/>
    <x v="0"/>
    <n v="0"/>
    <s v="4614 SW EDMUNDS ST"/>
    <s v="SEATTLE"/>
    <s v="WA"/>
    <s v="98116"/>
    <n v="1"/>
    <n v="7134890621590"/>
    <n v="6028747350010001"/>
  </r>
  <r>
    <x v="6796"/>
    <s v="DRIVE2FIX PHONE REPAIR"/>
    <x v="3"/>
    <n v="722330"/>
    <s v="Mobile Food Services"/>
    <n v="72"/>
    <d v="2024-04-01T00:00:00"/>
    <n v="2024"/>
    <n v="2"/>
    <x v="2"/>
    <n v="0"/>
    <s v="2532 DEXTER AVE N # 3"/>
    <s v="SEATTLE"/>
    <s v="WA"/>
    <s v="98109"/>
    <n v="1"/>
    <n v="8741720790754"/>
    <n v="6053625710010001"/>
  </r>
  <r>
    <x v="6797"/>
    <s v="BAL GURMIT SINGH"/>
    <x v="0"/>
    <n v="485999"/>
    <s v="All Other Transit and Ground Passenger Transportation"/>
    <n v="48"/>
    <d v="2016-12-15T00:00:00"/>
    <n v="2016"/>
    <n v="9"/>
    <x v="1"/>
    <n v="0"/>
    <s v="11023 SE 204TH ST # 3"/>
    <s v="KENT"/>
    <s v="WA"/>
    <s v="98031"/>
    <n v="0"/>
    <n v="8054080718579"/>
    <m/>
  </r>
  <r>
    <x v="6798"/>
    <s v="MANJIT S BAL"/>
    <x v="0"/>
    <n v="485310"/>
    <s v="Taxi and Ridesharing Services"/>
    <n v="48"/>
    <d v="1991-11-19T00:00:00"/>
    <n v="1991"/>
    <n v="34"/>
    <x v="3"/>
    <n v="0"/>
    <s v="27806 32ND AVE S"/>
    <s v="AUBURN"/>
    <s v="WA"/>
    <s v="98001"/>
    <n v="0"/>
    <n v="1383480140061"/>
    <n v="6015416430010004"/>
  </r>
  <r>
    <x v="6799"/>
    <s v="RAJDEV  BAL  S"/>
    <x v="0"/>
    <n v="485310"/>
    <s v="Taxi and Ridesharing Services"/>
    <n v="48"/>
    <d v="1999-06-10T00:00:00"/>
    <n v="1999"/>
    <n v="27"/>
    <x v="3"/>
    <n v="0"/>
    <s v="818 S 242ND ST"/>
    <s v="DES MOINES"/>
    <s v="WA"/>
    <s v="98198"/>
    <n v="0"/>
    <n v="5267920529301"/>
    <n v="6019592100010001"/>
  </r>
  <r>
    <x v="6800"/>
    <s v="RANJIT BAL"/>
    <x v="0"/>
    <n v="485310"/>
    <s v="Taxi and Ridesharing Services"/>
    <n v="48"/>
    <d v="2000-01-18T00:00:00"/>
    <n v="2000"/>
    <n v="26"/>
    <x v="3"/>
    <n v="0"/>
    <s v="5920 295TH PL S"/>
    <s v="AUBURN"/>
    <s v="WA"/>
    <s v="98001"/>
    <n v="0"/>
    <n v="5325490535542"/>
    <n v="6040510930010001"/>
  </r>
  <r>
    <x v="6801"/>
    <s v="S BAL &amp; K BAL"/>
    <x v="6"/>
    <n v="485310"/>
    <s v="Taxi and Ridesharing Services"/>
    <n v="48"/>
    <d v="2004-05-12T00:00:00"/>
    <n v="2004"/>
    <n v="22"/>
    <x v="3"/>
    <n v="0"/>
    <s v="1319 17TH AVE SW"/>
    <s v="PUYALLUP"/>
    <s v="WA"/>
    <s v="98371"/>
    <n v="0"/>
    <n v="5699010575490"/>
    <n v="6006254480010001"/>
  </r>
  <r>
    <x v="6802"/>
    <s v="S BAL &amp; R BAL"/>
    <x v="6"/>
    <n v="485310"/>
    <s v="Taxi and Ridesharing Services"/>
    <n v="48"/>
    <d v="2004-05-12T00:00:00"/>
    <n v="2004"/>
    <n v="22"/>
    <x v="3"/>
    <n v="0"/>
    <s v="4422 S 170TH ST"/>
    <s v="SEATAC"/>
    <s v="WA"/>
    <s v="98188"/>
    <n v="0"/>
    <n v="5699020575491"/>
    <n v="6023945130010001"/>
  </r>
  <r>
    <x v="6803"/>
    <s v="SARWAN S BAL"/>
    <x v="0"/>
    <n v="485310"/>
    <s v="Taxi and Ridesharing Services"/>
    <n v="48"/>
    <d v="1999-04-30T00:00:00"/>
    <n v="1999"/>
    <n v="27"/>
    <x v="3"/>
    <n v="0"/>
    <s v="22661 128TH AVE SE"/>
    <s v="KENT"/>
    <s v="WA"/>
    <s v="98031"/>
    <n v="0"/>
    <n v="5248140526892"/>
    <n v="6019512160010001"/>
  </r>
  <r>
    <x v="6804"/>
    <s v="BALA STUDIO LLC"/>
    <x v="5"/>
    <n v="713940"/>
    <s v="Fitness and Recreational Sports Centers"/>
    <n v="71"/>
    <d v="2015-09-01T00:00:00"/>
    <n v="2015"/>
    <n v="10"/>
    <x v="1"/>
    <n v="0"/>
    <s v="3624 STONE WAY N"/>
    <s v="SEATTLE"/>
    <s v="WA"/>
    <s v="98103"/>
    <n v="1"/>
    <n v="7874670699902"/>
    <n v="6034910090010002"/>
  </r>
  <r>
    <x v="6805"/>
    <s v="BALADI BLENDS LLC"/>
    <x v="5"/>
    <n v="722515"/>
    <s v="Snack and Nonalcoholic Beverage Bars"/>
    <n v="72"/>
    <d v="2026-08-23T00:00:00"/>
    <n v="2026"/>
    <n v="0"/>
    <x v="5"/>
    <n v="1"/>
    <s v="15417 SE 11TH ST"/>
    <s v="BELLEVUE"/>
    <s v="WA"/>
    <s v="98007"/>
    <n v="0"/>
    <n v="8924310810127"/>
    <n v="6057265500010001"/>
  </r>
  <r>
    <x v="6806"/>
    <s v="BALAHADIA CONSULTATION"/>
    <x v="0"/>
    <n v="541611"/>
    <s v="Administrative Management and General Management Consulting Services"/>
    <n v="54"/>
    <d v="2013-07-29T00:00:00"/>
    <n v="2013"/>
    <n v="13"/>
    <x v="0"/>
    <n v="0"/>
    <s v="4802 51ST AVE S"/>
    <s v="SEATTLE"/>
    <s v="WA"/>
    <s v="98118"/>
    <n v="1"/>
    <n v="7601720671427"/>
    <n v="6032289070010001"/>
  </r>
  <r>
    <x v="6807"/>
    <s v="HAMDI BELEL FAMILY CHILDCARE"/>
    <x v="0"/>
    <n v="624410"/>
    <s v="Child Care Services"/>
    <n v="62"/>
    <d v="2020-01-03T00:00:00"/>
    <n v="2020"/>
    <n v="6"/>
    <x v="1"/>
    <n v="0"/>
    <s v="6714 SHAFFER AVE S"/>
    <s v="SEATTLE"/>
    <s v="WA"/>
    <s v="98108"/>
    <n v="1"/>
    <n v="8453280760393"/>
    <m/>
  </r>
  <r>
    <x v="6808"/>
    <s v="BALANCE &amp; HEAL &amp; THRIVE LLC"/>
    <x v="3"/>
    <n v="812199"/>
    <s v="Other Personal Care Services"/>
    <n v="81"/>
    <d v="2023-02-14T00:00:00"/>
    <n v="2023"/>
    <n v="3"/>
    <x v="2"/>
    <n v="0"/>
    <s v="6012 39TH AVE NE"/>
    <s v="SEATTLE"/>
    <s v="WA"/>
    <s v="98115"/>
    <n v="1"/>
    <n v="8666270782780"/>
    <n v="6049052150010001"/>
  </r>
  <r>
    <x v="6809"/>
    <s v="BALANCE BODYWORKS"/>
    <x v="5"/>
    <n v="621399"/>
    <s v="Offices of All Other Miscellaneous Health Practitioners"/>
    <n v="62"/>
    <d v="2017-01-01T00:00:00"/>
    <n v="2017"/>
    <n v="9"/>
    <x v="1"/>
    <n v="0"/>
    <s v="4511 SW STEVENS ST"/>
    <s v="SEATTLE"/>
    <s v="WA"/>
    <s v="98116"/>
    <n v="1"/>
    <n v="8162850729850"/>
    <n v="6040702810010001"/>
  </r>
  <r>
    <x v="6810"/>
    <s v="BALANCE BOOKKEEPING"/>
    <x v="3"/>
    <n v="541219"/>
    <s v="Other Accounting Services"/>
    <n v="54"/>
    <d v="2026-01-01T00:00:00"/>
    <n v="2026"/>
    <n v="0"/>
    <x v="4"/>
    <n v="0"/>
    <s v="3214 34TH AVE S"/>
    <s v="SEATTLE"/>
    <s v="WA"/>
    <s v="98144"/>
    <n v="1"/>
    <n v="8887180806160"/>
    <n v="6059124990010001"/>
  </r>
  <r>
    <x v="6811"/>
    <s v="BALANCE CHIROPRACTIC CENTER"/>
    <x v="1"/>
    <n v="621399"/>
    <s v="Offices of All Other Miscellaneous Health Practitioners"/>
    <n v="62"/>
    <d v="2006-04-04T00:00:00"/>
    <n v="2006"/>
    <n v="20"/>
    <x v="0"/>
    <n v="0"/>
    <s v="8704 RAINIER AVE S"/>
    <s v="SEATTLE"/>
    <s v="WA"/>
    <s v="98118"/>
    <n v="1"/>
    <n v="5891480596146"/>
    <n v="6025904560010001"/>
  </r>
  <r>
    <x v="6812"/>
    <s v="BALANCE COUNSELING LLC"/>
    <x v="5"/>
    <n v="621112"/>
    <s v="Offices of Physicians, Mental Health Specialists"/>
    <n v="62"/>
    <d v="2009-01-13T00:00:00"/>
    <n v="2009"/>
    <n v="17"/>
    <x v="0"/>
    <n v="0"/>
    <s v="753 N 35TH ST # 201"/>
    <s v="SEATTLE"/>
    <s v="WA"/>
    <s v="98103"/>
    <n v="1"/>
    <n v="7230020631932"/>
    <n v="6028906820010001"/>
  </r>
  <r>
    <x v="6813"/>
    <s v="BALANCE THERAPY PLLC"/>
    <x v="3"/>
    <n v="621112"/>
    <s v="Offices of Physicians, Mental Health Specialists"/>
    <n v="62"/>
    <d v="2024-10-01T00:00:00"/>
    <n v="2024"/>
    <n v="1"/>
    <x v="2"/>
    <n v="0"/>
    <s v="14303 32ND AVE NE # I"/>
    <s v="SEATTLE"/>
    <s v="WA"/>
    <s v="98125"/>
    <n v="1"/>
    <n v="8816980798763"/>
    <n v="6056086830010001"/>
  </r>
  <r>
    <x v="6814"/>
    <s v="BALANCED BOOKS LLC"/>
    <x v="3"/>
    <n v="541219"/>
    <s v="Other Accounting Services"/>
    <n v="54"/>
    <d v="2024-05-07T00:00:00"/>
    <n v="2024"/>
    <n v="2"/>
    <x v="2"/>
    <n v="0"/>
    <s v="5398 RUSSELL AVE NW"/>
    <s v="SEATTLE"/>
    <s v="WA"/>
    <s v="98107"/>
    <n v="1"/>
    <n v="8763200793042"/>
    <n v="6055330920010001"/>
  </r>
  <r>
    <x v="6815"/>
    <s v="BALANCED LIVING PSYCHIATRY PLLC"/>
    <x v="10"/>
    <n v="621112"/>
    <s v="Offices of Physicians, Mental Health Specialists"/>
    <n v="62"/>
    <d v="2014-12-11T00:00:00"/>
    <n v="2014"/>
    <n v="11"/>
    <x v="0"/>
    <n v="0"/>
    <s v="3417 EVANSTON AVE N # 320"/>
    <s v="SEATTLE"/>
    <s v="WA"/>
    <s v="98103"/>
    <n v="1"/>
    <n v="7796830691818"/>
    <n v="6034503880010001"/>
  </r>
  <r>
    <x v="6816"/>
    <s v="BALANCED MEDICINE"/>
    <x v="5"/>
    <n v="621111"/>
    <s v="Offices of Physicians (except Mental Health Specialists)"/>
    <n v="62"/>
    <d v="2016-12-03T00:00:00"/>
    <n v="2016"/>
    <n v="9"/>
    <x v="1"/>
    <n v="0"/>
    <s v="2319 N 45TH ST # 104"/>
    <s v="SEATTLE"/>
    <s v="WA"/>
    <s v="98103"/>
    <n v="1"/>
    <n v="8011390714133"/>
    <n v="6040600040010001"/>
  </r>
  <r>
    <x v="6817"/>
    <s v="BALANCING SERVICE CO"/>
    <x v="1"/>
    <n v="561110"/>
    <s v="Office Administrative Services"/>
    <n v="56"/>
    <d v="1974-03-08T00:00:00"/>
    <n v="1974"/>
    <n v="52"/>
    <x v="3"/>
    <n v="0"/>
    <s v="8009 7TH AVE S # 110"/>
    <s v="SEATTLE"/>
    <s v="WA"/>
    <s v="98108"/>
    <n v="1"/>
    <n v="108190014621"/>
    <n v="6000264610010001"/>
  </r>
  <r>
    <x v="6818"/>
    <s v="BALANDRA RESTAURANT GROUP LLC"/>
    <x v="1"/>
    <n v="722511"/>
    <s v="Full-Service Restaurants"/>
    <n v="72"/>
    <d v="2026-03-01T00:00:00"/>
    <n v="2026"/>
    <n v="0"/>
    <x v="4"/>
    <n v="0"/>
    <s v="3801 STONE WAY N # A"/>
    <s v="SEATTLE"/>
    <s v="WA"/>
    <s v="98103"/>
    <n v="1"/>
    <n v="8875400804863"/>
    <n v="6058320780010001"/>
  </r>
  <r>
    <x v="6819"/>
    <s v="CARLOS BALANSAY"/>
    <x v="0"/>
    <n v="485999"/>
    <s v="All Other Transit and Ground Passenger Transportation"/>
    <n v="48"/>
    <d v="2016-01-02T00:00:00"/>
    <n v="2016"/>
    <n v="10"/>
    <x v="1"/>
    <n v="0"/>
    <s v="3429 202ND PL SW"/>
    <s v="LYNNWOOD"/>
    <s v="WA"/>
    <s v="98036"/>
    <n v="0"/>
    <n v="7925500705207"/>
    <m/>
  </r>
  <r>
    <x v="6820"/>
    <s v="ABDIRASHID  BALAYAH"/>
    <x v="0"/>
    <n v="485310"/>
    <s v="Taxi and Ridesharing Services"/>
    <n v="48"/>
    <d v="2015-05-28T00:00:00"/>
    <n v="2015"/>
    <n v="11"/>
    <x v="0"/>
    <n v="0"/>
    <s v="22010 13TH AVE"/>
    <s v="DES MOINES"/>
    <s v="WA"/>
    <s v="98198"/>
    <n v="0"/>
    <n v="7835840695890"/>
    <m/>
  </r>
  <r>
    <x v="6821"/>
    <s v="BALBERMAN SHELDON E"/>
    <x v="0"/>
    <n v="721191"/>
    <s v="Bed-and-Breakfast Inns"/>
    <n v="72"/>
    <d v="2012-04-01T00:00:00"/>
    <n v="2012"/>
    <n v="14"/>
    <x v="0"/>
    <n v="0"/>
    <s v="101 NW 76TH ST"/>
    <s v="SEATTLE"/>
    <s v="WA"/>
    <s v="98117"/>
    <n v="1"/>
    <n v="8401320754866"/>
    <m/>
  </r>
  <r>
    <x v="6822"/>
    <s v="ABENET A BALCHA"/>
    <x v="0"/>
    <n v="485310"/>
    <s v="Taxi and Ridesharing Services"/>
    <n v="48"/>
    <d v="2009-03-06T00:00:00"/>
    <n v="2009"/>
    <n v="17"/>
    <x v="0"/>
    <n v="0"/>
    <s v="816 210TH PL SW"/>
    <s v="LYNNWOOD"/>
    <s v="WA"/>
    <s v="98036"/>
    <n v="0"/>
    <n v="7159540624391"/>
    <n v="6031735120010001"/>
  </r>
  <r>
    <x v="6823"/>
    <s v="MIDHAKISSA F BALCHA"/>
    <x v="0"/>
    <n v="485310"/>
    <s v="Taxi and Ridesharing Services"/>
    <n v="48"/>
    <d v="2013-01-01T00:00:00"/>
    <n v="2013"/>
    <n v="13"/>
    <x v="0"/>
    <n v="0"/>
    <s v="9061 SEWARD PARK AVE S #32-299"/>
    <s v="SEATTLE"/>
    <s v="WA"/>
    <s v="98118"/>
    <n v="1"/>
    <n v="7532020664039"/>
    <m/>
  </r>
  <r>
    <x v="6824"/>
    <s v="TADESSE  BALCHA  L"/>
    <x v="0"/>
    <n v="485310"/>
    <s v="Taxi and Ridesharing Services"/>
    <n v="48"/>
    <d v="2007-03-22T00:00:00"/>
    <n v="2007"/>
    <n v="19"/>
    <x v="0"/>
    <n v="0"/>
    <s v="10031 19TH PL W"/>
    <s v="EVERETT"/>
    <s v="WA"/>
    <s v="98204"/>
    <n v="0"/>
    <n v="5961850603577"/>
    <n v="6031715550010001"/>
  </r>
  <r>
    <x v="6825"/>
    <s v="TEKLESELASSIE G BALCHA"/>
    <x v="0"/>
    <n v="485310"/>
    <s v="Taxi and Ridesharing Services"/>
    <n v="48"/>
    <d v="2007-10-31T00:00:00"/>
    <n v="2007"/>
    <n v="18"/>
    <x v="0"/>
    <n v="0"/>
    <s v="2333 NE 130TH ST"/>
    <s v="SEATTLE"/>
    <s v="WA"/>
    <s v="98125"/>
    <n v="1"/>
    <n v="7027080610218"/>
    <m/>
  </r>
  <r>
    <x v="6826"/>
    <s v="WALELEGN BALCHA"/>
    <x v="0"/>
    <n v="485310"/>
    <s v="Taxi and Ridesharing Services"/>
    <n v="48"/>
    <d v="2006-01-01T00:00:00"/>
    <n v="2006"/>
    <n v="20"/>
    <x v="0"/>
    <n v="0"/>
    <s v="1529 NE 150TH ST # 2"/>
    <s v="SHORELINE"/>
    <s v="WA"/>
    <s v="98155"/>
    <n v="0"/>
    <n v="5843220590846"/>
    <n v="6031756490010001"/>
  </r>
  <r>
    <x v="6827"/>
    <s v="BLEACHERS PUB"/>
    <x v="5"/>
    <n v="722410"/>
    <s v="Drinking Places (Alcoholic Beverages)"/>
    <n v="72"/>
    <d v="2003-05-05T00:00:00"/>
    <n v="2003"/>
    <n v="23"/>
    <x v="3"/>
    <n v="0"/>
    <s v="8560 GREENWOOD AVE N"/>
    <s v="SEATTLE"/>
    <s v="WA"/>
    <s v="98103"/>
    <n v="1"/>
    <n v="5617970566841"/>
    <n v="6022934270010001"/>
  </r>
  <r>
    <x v="6828"/>
    <s v="ADAMA BALDE"/>
    <x v="0"/>
    <n v="485999"/>
    <s v="All Other Transit and Ground Passenger Transportation"/>
    <n v="48"/>
    <d v="2019-04-19T00:00:00"/>
    <n v="2019"/>
    <n v="7"/>
    <x v="1"/>
    <n v="0"/>
    <s v="2602 199TH PL SW"/>
    <s v="LYNNWOOD"/>
    <s v="WA"/>
    <s v="98036"/>
    <n v="0"/>
    <n v="8368310751408"/>
    <m/>
  </r>
  <r>
    <x v="6829"/>
    <s v="BUBAKARR BALDE"/>
    <x v="0"/>
    <n v="485999"/>
    <s v="All Other Transit and Ground Passenger Transportation"/>
    <n v="48"/>
    <d v="2019-01-04T00:00:00"/>
    <n v="2019"/>
    <n v="7"/>
    <x v="1"/>
    <n v="0"/>
    <s v="3051 S 188TH ST # 223"/>
    <s v="SEATAC"/>
    <s v="WA"/>
    <s v="98188"/>
    <n v="0"/>
    <n v="8317830746131"/>
    <m/>
  </r>
  <r>
    <x v="6830"/>
    <s v="CHRISTOPHER J BALDER"/>
    <x v="0"/>
    <n v="812990"/>
    <s v="All Other Personal Services"/>
    <n v="81"/>
    <d v="2002-10-01T00:00:00"/>
    <n v="2002"/>
    <n v="23"/>
    <x v="3"/>
    <n v="0"/>
    <s v="322 27TH AVE"/>
    <s v="SEATTLE"/>
    <s v="WA"/>
    <s v="98122"/>
    <n v="1"/>
    <n v="5576170562422"/>
    <n v="6022379460010001"/>
  </r>
  <r>
    <x v="6831"/>
    <s v="NIKKI"/>
    <x v="0"/>
    <n v="812112"/>
    <s v="Beauty Salons"/>
    <n v="81"/>
    <d v="1984-04-01T00:00:00"/>
    <n v="1984"/>
    <n v="42"/>
    <x v="3"/>
    <n v="0"/>
    <s v="5810 24TH AVE NW"/>
    <s v="SEATTLE"/>
    <s v="WA"/>
    <s v="98107"/>
    <n v="1"/>
    <n v="379270045287"/>
    <n v="6005217620010001"/>
  </r>
  <r>
    <x v="6832"/>
    <s v="BALDERSTON ASSOCIATES LLC"/>
    <x v="5"/>
    <n v="541350"/>
    <s v="Building Inspection Services"/>
    <n v="54"/>
    <d v="2015-08-03T00:00:00"/>
    <n v="2015"/>
    <n v="10"/>
    <x v="1"/>
    <n v="0"/>
    <s v="400 UNIVERSITY ST # 300"/>
    <s v="SEATTLE"/>
    <s v="WA"/>
    <s v="98101"/>
    <n v="1"/>
    <n v="7862430698627"/>
    <n v="6035284000010001"/>
  </r>
  <r>
    <x v="6833"/>
    <s v="THOMAS BALDERSTON"/>
    <x v="0"/>
    <n v="721199"/>
    <s v="All Other Traveler Accommodation"/>
    <n v="72"/>
    <d v="2019-04-15T00:00:00"/>
    <n v="2019"/>
    <n v="7"/>
    <x v="1"/>
    <n v="0"/>
    <s v="11208 1ST AVE NW"/>
    <s v="SEATTLE"/>
    <s v="WA"/>
    <s v="98177"/>
    <n v="1"/>
    <n v="8443520759326"/>
    <m/>
  </r>
  <r>
    <x v="6834"/>
    <s v="BALDNER SERVICES LLC"/>
    <x v="3"/>
    <n v="236118"/>
    <s v="Residential Remodelers"/>
    <n v="23"/>
    <d v="2025-01-06T00:00:00"/>
    <n v="2025"/>
    <n v="1"/>
    <x v="2"/>
    <n v="0"/>
    <s v="218 NE 120TH ST"/>
    <s v="SEATTLE"/>
    <s v="WA"/>
    <s v="98125"/>
    <n v="1"/>
    <n v="8805290797553"/>
    <n v="6055818860010001"/>
  </r>
  <r>
    <x v="6835"/>
    <s v="DEAUTTLE"/>
    <x v="0"/>
    <n v="541860"/>
    <s v="Direct Mail Advertising"/>
    <n v="54"/>
    <d v="1999-04-30T00:00:00"/>
    <n v="1999"/>
    <n v="27"/>
    <x v="3"/>
    <n v="0"/>
    <s v="800 JEFFERSON ST #1519"/>
    <s v="SEATTLE"/>
    <s v="WA"/>
    <s v="98104"/>
    <n v="1"/>
    <n v="5248210526899"/>
    <n v="6019512680010001"/>
  </r>
  <r>
    <x v="6836"/>
    <s v="SHIRETECH COMPUTING"/>
    <x v="0"/>
    <n v="541519"/>
    <s v="Other Computer Related Services"/>
    <n v="54"/>
    <d v="1996-10-07T00:00:00"/>
    <n v="1996"/>
    <n v="29"/>
    <x v="3"/>
    <n v="0"/>
    <s v="4813 S FRONTENAC ST"/>
    <s v="SEATTLE"/>
    <s v="WA"/>
    <s v="98118"/>
    <n v="1"/>
    <n v="1908620193467"/>
    <n v="6017350910010001"/>
  </r>
  <r>
    <x v="6837"/>
    <s v="BALDYS GARDENS"/>
    <x v="0"/>
    <n v="561730"/>
    <s v="Landscaping Services"/>
    <n v="56"/>
    <d v="2006-06-01T00:00:00"/>
    <n v="2006"/>
    <n v="20"/>
    <x v="0"/>
    <n v="0"/>
    <s v="6011 2ND AVE NW"/>
    <s v="SEATTLE"/>
    <s v="WA"/>
    <s v="98107"/>
    <n v="1"/>
    <n v="5918250598941"/>
    <n v="6026077870010001"/>
  </r>
  <r>
    <x v="6838"/>
    <s v="BALDWIN DRYWALL INC"/>
    <x v="1"/>
    <n v="238350"/>
    <s v="Finish Carpentry Contractors"/>
    <n v="23"/>
    <d v="2007-04-01T00:00:00"/>
    <n v="2007"/>
    <n v="19"/>
    <x v="0"/>
    <n v="0"/>
    <s v="6335 18TH AVE SW"/>
    <s v="SEATTLE"/>
    <s v="WA"/>
    <s v="98106"/>
    <n v="1"/>
    <n v="5975970605068"/>
    <n v="6027100020010001"/>
  </r>
  <r>
    <x v="6839"/>
    <s v="EMORY BALDWIN"/>
    <x v="0"/>
    <n v="541310"/>
    <s v="Architectural Services"/>
    <n v="54"/>
    <d v="2023-09-01T00:00:00"/>
    <n v="2023"/>
    <n v="2"/>
    <x v="2"/>
    <n v="0"/>
    <s v="5228 KIRKWOOD PL N"/>
    <s v="SEATTLE"/>
    <s v="WA"/>
    <s v="98103"/>
    <n v="1"/>
    <n v="8706530787019"/>
    <n v="6052788910010001"/>
  </r>
  <r>
    <x v="6840"/>
    <s v="BALDWIN GENERAL CONTRACTING INC"/>
    <x v="1"/>
    <n v="236220"/>
    <s v="Commercial and Institutional Building Construction"/>
    <n v="23"/>
    <d v="2026-07-27T00:00:00"/>
    <n v="2026"/>
    <n v="0"/>
    <x v="4"/>
    <n v="0"/>
    <s v="1224 SANTIAM HWY SE"/>
    <s v="ALBANY"/>
    <s v="OR"/>
    <s v="97321"/>
    <n v="0"/>
    <n v="8942750812059"/>
    <n v="6032377270010001"/>
  </r>
  <r>
    <x v="6841"/>
    <s v="KEITH R BALDWIN ATTY AT LAW"/>
    <x v="0"/>
    <n v="541110"/>
    <s v="Offices of Lawyers"/>
    <n v="54"/>
    <d v="1998-01-01T00:00:00"/>
    <n v="1998"/>
    <n v="28"/>
    <x v="3"/>
    <n v="0"/>
    <s v="4050 SW ADMIRAL WAY # A"/>
    <s v="SEATTLE"/>
    <s v="WA"/>
    <s v="98116"/>
    <n v="1"/>
    <n v="5130580514300"/>
    <n v="6018472500010001"/>
  </r>
  <r>
    <x v="6842"/>
    <s v="MK BARBER"/>
    <x v="0"/>
    <n v="812112"/>
    <s v="Beauty Salons"/>
    <n v="81"/>
    <d v="2020-10-01T00:00:00"/>
    <n v="2020"/>
    <n v="5"/>
    <x v="2"/>
    <n v="0"/>
    <s v="312 STEWART ST"/>
    <s v="SEATTLE"/>
    <s v="WA"/>
    <s v="98101"/>
    <n v="1"/>
    <n v="8539780769534"/>
    <n v="6047527250010001"/>
  </r>
  <r>
    <x v="6843"/>
    <s v="THE PATESSERIE"/>
    <x v="0"/>
    <n v="445291"/>
    <s v="Baked Goods Retailers"/>
    <n v="44"/>
    <d v="2026-03-22T00:00:00"/>
    <n v="2026"/>
    <n v="0"/>
    <x v="4"/>
    <n v="0"/>
    <s v="1701 NW 56TH ST # 718"/>
    <s v="SEATTLE"/>
    <s v="WA"/>
    <s v="98107"/>
    <n v="1"/>
    <n v="8913060808955"/>
    <n v="6058764720010001"/>
  </r>
  <r>
    <x v="6844"/>
    <s v="MARIO BALDWIN MCCURDY"/>
    <x v="0"/>
    <n v="485999"/>
    <s v="All Other Transit and Ground Passenger Transportation"/>
    <n v="48"/>
    <d v="2017-08-04T00:00:00"/>
    <n v="2017"/>
    <n v="8"/>
    <x v="1"/>
    <n v="0"/>
    <s v="1400 NE BROCKMAN PL"/>
    <s v="SEATTLE"/>
    <s v="WA"/>
    <s v="98125"/>
    <n v="1"/>
    <n v="8131400726598"/>
    <m/>
  </r>
  <r>
    <x v="6845"/>
    <s v="BALEEN"/>
    <x v="1"/>
    <n v="423940"/>
    <s v="Jewelry, Watch, Precious Stone, and Precious Metal Merchant Wholesalers"/>
    <n v="42"/>
    <d v="2015-01-01T00:00:00"/>
    <n v="2015"/>
    <n v="11"/>
    <x v="0"/>
    <n v="0"/>
    <s v="6418 20TH AVE NW"/>
    <s v="SEATTLE"/>
    <s v="WA"/>
    <s v="98107"/>
    <n v="1"/>
    <n v="7792540691374"/>
    <n v="6034367500010001"/>
  </r>
  <r>
    <x v="6846"/>
    <s v="BALERIFT LLC"/>
    <x v="3"/>
    <n v="513210"/>
    <s v="Software Publishers"/>
    <n v="51"/>
    <d v="2026-06-15T00:00:00"/>
    <n v="2026"/>
    <n v="0"/>
    <x v="4"/>
    <n v="0"/>
    <s v="3620 26TH PL W # 3"/>
    <s v="SEATTLE"/>
    <s v="WA"/>
    <s v="98199"/>
    <n v="1"/>
    <n v="8933970811148"/>
    <n v="6062376670010001"/>
  </r>
  <r>
    <x v="6847"/>
    <s v="LAYERED COMMERCIAL SERVICES"/>
    <x v="1"/>
    <n v="551114"/>
    <s v="Corporate, Subsidiary, and Regional Managing Offices"/>
    <n v="55"/>
    <d v="2023-11-13T00:00:00"/>
    <n v="2023"/>
    <n v="2"/>
    <x v="2"/>
    <n v="0"/>
    <s v="700 NW 42ND ST # 249"/>
    <s v="SEATTLE"/>
    <s v="WA"/>
    <s v="98107"/>
    <n v="1"/>
    <n v="8721320788593"/>
    <n v="6053204990010001"/>
  </r>
  <r>
    <x v="6848"/>
    <s v="HOWARD S WRIGHT"/>
    <x v="5"/>
    <n v="236220"/>
    <s v="Commercial and Institutional Building Construction"/>
    <n v="23"/>
    <d v="2014-01-01T00:00:00"/>
    <n v="2014"/>
    <n v="12"/>
    <x v="0"/>
    <n v="0"/>
    <s v="3100 MCKINNON ST # 3"/>
    <s v="DALLAS"/>
    <s v="TX"/>
    <s v="75201"/>
    <n v="0"/>
    <n v="7662590677784"/>
    <n v="6024351870010001"/>
  </r>
  <r>
    <x v="6849"/>
    <s v="BALFOUR BEATTY EQUIPMENT LLC"/>
    <x v="5"/>
    <n v="238910"/>
    <s v="Site Preparation Contractors"/>
    <n v="23"/>
    <d v="2011-06-30T00:00:00"/>
    <n v="2011"/>
    <n v="15"/>
    <x v="0"/>
    <n v="0"/>
    <s v="4501 S 134TH PL"/>
    <s v="TUKWILA"/>
    <s v="WA"/>
    <s v="98168"/>
    <n v="0"/>
    <n v="7418040651979"/>
    <n v="6031238930010001"/>
  </r>
  <r>
    <x v="6850"/>
    <s v="BALFOUR BEATTY INFRASTRUCTURE"/>
    <x v="1"/>
    <n v="237990"/>
    <s v="Other Heavy and Civil Engineering Construction"/>
    <n v="23"/>
    <d v="2015-01-01T00:00:00"/>
    <n v="2015"/>
    <n v="11"/>
    <x v="0"/>
    <n v="0"/>
    <s v="205 W DEWEY ST"/>
    <s v="GOLDSBORO"/>
    <s v="NC"/>
    <s v="27530"/>
    <n v="0"/>
    <n v="7781470690210"/>
    <n v="6014494940010001"/>
  </r>
  <r>
    <x v="6851"/>
    <s v="OUSMANE BALIMA"/>
    <x v="0"/>
    <n v="485320"/>
    <s v="Limousine Service"/>
    <n v="48"/>
    <d v="2024-01-05T00:00:00"/>
    <n v="2024"/>
    <n v="2"/>
    <x v="2"/>
    <n v="0"/>
    <s v="515 N DIVISION ST # 16"/>
    <s v="AUBURN"/>
    <s v="WA"/>
    <s v="98001"/>
    <n v="0"/>
    <n v="8935430811295"/>
    <m/>
  </r>
  <r>
    <x v="6852"/>
    <s v="BALINT AND ASSOCIATES PLLC"/>
    <x v="8"/>
    <n v="541110"/>
    <s v="Offices of Lawyers"/>
    <n v="54"/>
    <d v="2000-05-01T00:00:00"/>
    <n v="2000"/>
    <n v="26"/>
    <x v="3"/>
    <n v="0"/>
    <s v="14900 INTERURBAN AVE S # 288"/>
    <s v="TUKWILA"/>
    <s v="WA"/>
    <s v="98168"/>
    <n v="0"/>
    <n v="5357460538962"/>
    <n v="6020357900010001"/>
  </r>
  <r>
    <x v="6853"/>
    <s v="VINCENT BALISKY &amp; ASSOCIATES"/>
    <x v="0"/>
    <n v="812990"/>
    <s v="All Other Personal Services"/>
    <n v="81"/>
    <d v="1982-03-20T00:00:00"/>
    <n v="1982"/>
    <n v="44"/>
    <x v="3"/>
    <n v="0"/>
    <s v="6523 50TH DR NE"/>
    <s v="MARYSVILLE"/>
    <s v="WA"/>
    <s v="98270"/>
    <n v="0"/>
    <n v="242920030417"/>
    <n v="6004343200010001"/>
  </r>
  <r>
    <x v="6854"/>
    <s v="KAUR   BALJINDER"/>
    <x v="0"/>
    <n v="485310"/>
    <s v="Taxi and Ridesharing Services"/>
    <n v="48"/>
    <d v="2013-12-20T00:00:00"/>
    <n v="2013"/>
    <n v="12"/>
    <x v="0"/>
    <n v="0"/>
    <s v="3212 S KENYON ST"/>
    <s v="SEATTLE"/>
    <s v="WA"/>
    <s v="98118"/>
    <n v="1"/>
    <n v="7652450676703"/>
    <n v="603359499"/>
  </r>
  <r>
    <x v="6855"/>
    <s v="NU HAVEN SOUND"/>
    <x v="0"/>
    <n v="541511"/>
    <s v="Custom Computer Programming Services"/>
    <n v="54"/>
    <d v="2026-03-23T00:00:00"/>
    <n v="2026"/>
    <n v="0"/>
    <x v="4"/>
    <n v="0"/>
    <s v="9045 9TH AVE SW"/>
    <s v="SEATTLE"/>
    <s v="WA"/>
    <s v="98106"/>
    <n v="1"/>
    <n v="8929990810734"/>
    <n v="6060588550010001"/>
  </r>
  <r>
    <x v="6856"/>
    <s v="CONSTRUCTION EXCAVATION DUMP TRUCKING"/>
    <x v="3"/>
    <n v="238910"/>
    <s v="Site Preparation Contractors"/>
    <n v="23"/>
    <d v="2021-04-01T00:00:00"/>
    <n v="2021"/>
    <n v="5"/>
    <x v="2"/>
    <n v="0"/>
    <s v="6407 161ST STREET CT E"/>
    <s v="PUYALLUP"/>
    <s v="WA"/>
    <s v="98375"/>
    <n v="0"/>
    <n v="8527010768175"/>
    <n v="6031606620010002"/>
  </r>
  <r>
    <x v="6857"/>
    <s v="ANDREW BALL LAC"/>
    <x v="0"/>
    <n v="621399"/>
    <s v="Offices of All Other Miscellaneous Health Practitioners"/>
    <n v="62"/>
    <d v="2013-01-09T00:00:00"/>
    <n v="2013"/>
    <n v="13"/>
    <x v="0"/>
    <n v="0"/>
    <s v="5417 MERIDIAN AVE N"/>
    <s v="SEATTLE"/>
    <s v="WA"/>
    <s v="98103"/>
    <n v="1"/>
    <n v="7546810665602"/>
    <n v="6032522890010001"/>
  </r>
  <r>
    <x v="6858"/>
    <s v="SHORTYS"/>
    <x v="2"/>
    <n v="722410"/>
    <s v="Drinking Places (Alcoholic Beverages)"/>
    <n v="72"/>
    <d v="2019-06-01T00:00:00"/>
    <n v="2019"/>
    <n v="7"/>
    <x v="1"/>
    <n v="0"/>
    <s v="2316 2ND AVE"/>
    <s v="SEATTLE"/>
    <s v="WA"/>
    <s v="98121"/>
    <n v="1"/>
    <n v="8360310750566"/>
    <n v="6042209450010001"/>
  </r>
  <r>
    <x v="6859"/>
    <s v="SMITH COMMUNICATIONS"/>
    <x v="0"/>
    <n v="541990"/>
    <s v="All Other Professional, Scientific, and Technical Services"/>
    <n v="54"/>
    <d v="2004-12-15T00:00:00"/>
    <n v="2004"/>
    <n v="21"/>
    <x v="3"/>
    <n v="0"/>
    <s v="546 N 74TH ST"/>
    <s v="SEATTLE"/>
    <s v="WA"/>
    <s v="98103"/>
    <n v="1"/>
    <n v="5788680585063"/>
    <n v="6015547490010001"/>
  </r>
  <r>
    <x v="6860"/>
    <s v="HARA HEALING ARTS"/>
    <x v="0"/>
    <n v="812990"/>
    <s v="All Other Personal Services"/>
    <n v="81"/>
    <d v="2004-01-26T00:00:00"/>
    <n v="2004"/>
    <n v="22"/>
    <x v="3"/>
    <n v="0"/>
    <s v="13402 27TH AVE NE"/>
    <s v="SEATTLE"/>
    <s v="WA"/>
    <s v="98125"/>
    <n v="1"/>
    <n v="5669350572312"/>
    <n v="6023351540010001"/>
  </r>
  <r>
    <x v="6861"/>
    <s v="MICHAEL BALL"/>
    <x v="0"/>
    <n v="811490"/>
    <s v="Other Personal and Household Goods Repair and Maintenance"/>
    <n v="81"/>
    <d v="2014-01-01T00:00:00"/>
    <n v="2014"/>
    <n v="12"/>
    <x v="0"/>
    <n v="0"/>
    <s v="117 N 36TH ST"/>
    <s v="SEATTLE"/>
    <s v="WA"/>
    <s v="98103"/>
    <n v="1"/>
    <n v="7684310680075"/>
    <m/>
  </r>
  <r>
    <x v="6862"/>
    <s v="BALLISTIC MUSIC"/>
    <x v="0"/>
    <n v="611699"/>
    <s v="All Other Miscellaneous Schools and Instruction"/>
    <n v="61"/>
    <d v="1997-03-01T00:00:00"/>
    <n v="1997"/>
    <n v="29"/>
    <x v="3"/>
    <n v="0"/>
    <s v="13238 NE 97TH ST"/>
    <s v="REDMOND"/>
    <s v="WA"/>
    <s v="98052"/>
    <n v="0"/>
    <n v="5030970503474"/>
    <n v="6017636010010001"/>
  </r>
  <r>
    <x v="6863"/>
    <s v="BALLANTYNE NUTRITION SERVICES PLLC"/>
    <x v="3"/>
    <n v="541613"/>
    <s v="Marketing Consulting Services"/>
    <n v="54"/>
    <d v="2022-04-25T00:00:00"/>
    <n v="2022"/>
    <n v="4"/>
    <x v="2"/>
    <n v="0"/>
    <s v="2112 S BRANDON ST"/>
    <s v="SEATTLE"/>
    <s v="WA"/>
    <s v="98108"/>
    <n v="1"/>
    <n v="8611700777058"/>
    <n v="6049054390010001"/>
  </r>
  <r>
    <x v="6864"/>
    <s v="REBECCA BALLANTYNE"/>
    <x v="0"/>
    <n v="721199"/>
    <s v="All Other Traveler Accommodation"/>
    <n v="72"/>
    <d v="2023-07-01T00:00:00"/>
    <n v="2023"/>
    <n v="3"/>
    <x v="2"/>
    <n v="0"/>
    <s v="2511 21ST AVE S"/>
    <s v="SEATTLE"/>
    <s v="WA"/>
    <s v="98144"/>
    <n v="1"/>
    <n v="8695450785851"/>
    <m/>
  </r>
  <r>
    <x v="6865"/>
    <s v="BALLARD 80 F1 LLC"/>
    <x v="5"/>
    <n v="531390"/>
    <s v="Other Activities Related to Real Estate"/>
    <n v="53"/>
    <d v="2022-08-04T00:00:00"/>
    <n v="2022"/>
    <n v="3"/>
    <x v="2"/>
    <n v="0"/>
    <s v="1710 NW 57TH ST"/>
    <s v="SEATTLE"/>
    <s v="WA"/>
    <s v="98107"/>
    <n v="1"/>
    <n v="8845970801806"/>
    <n v="6049209050010001"/>
  </r>
  <r>
    <x v="6866"/>
    <s v="BALLARD ACUPUNCTURE CENTER LLC"/>
    <x v="5"/>
    <n v="621399"/>
    <s v="Offices of All Other Miscellaneous Health Practitioners"/>
    <n v="62"/>
    <d v="2013-01-01T00:00:00"/>
    <n v="2013"/>
    <n v="13"/>
    <x v="0"/>
    <n v="0"/>
    <s v="603 NW 65TH ST"/>
    <s v="SEATTLE"/>
    <s v="WA"/>
    <s v="98117"/>
    <n v="1"/>
    <n v="7536300664493"/>
    <n v="6032660620010001"/>
  </r>
  <r>
    <x v="6867"/>
    <s v="I O O F INC"/>
    <x v="1"/>
    <n v="813410"/>
    <s v="Civic and Social Organizations"/>
    <n v="81"/>
    <d v="1955-11-01T00:00:00"/>
    <n v="1955"/>
    <n v="70"/>
    <x v="3"/>
    <n v="0"/>
    <s v="1706 NW MARKET ST"/>
    <s v="SEATTLE"/>
    <s v="WA"/>
    <s v="98107"/>
    <n v="1"/>
    <n v="22050003531"/>
    <n v="6011345000010001"/>
  </r>
  <r>
    <x v="6868"/>
    <s v="BALLARD AND BELLS LLC"/>
    <x v="5"/>
    <n v="531110"/>
    <s v="Lessors of Residential Buildings and Dwellings"/>
    <n v="53"/>
    <d v="2025-11-01T00:00:00"/>
    <n v="2025"/>
    <n v="0"/>
    <x v="4"/>
    <n v="0"/>
    <s v="11602 2ND AVE NW"/>
    <s v="SEATTLE"/>
    <s v="WA"/>
    <s v="98177"/>
    <n v="1"/>
    <n v="8873380804658"/>
    <n v="6049213090010001"/>
  </r>
  <r>
    <x v="6869"/>
    <s v="BALLARD APARTMENTS ON 24TH LLC"/>
    <x v="3"/>
    <n v="531110"/>
    <s v="Lessors of Residential Buildings and Dwellings"/>
    <n v="53"/>
    <d v="2026-04-22T00:00:00"/>
    <n v="2026"/>
    <n v="0"/>
    <x v="4"/>
    <n v="0"/>
    <s v="6721 24TH AVE NW"/>
    <s v="SEATTLE"/>
    <s v="WA"/>
    <s v="98117"/>
    <n v="1"/>
    <n v="8916680809340"/>
    <n v="6055310270010001"/>
  </r>
  <r>
    <x v="6870"/>
    <s v="BALLARD APPRAISAL LLC"/>
    <x v="3"/>
    <n v="531320"/>
    <s v="Offices of Real Estate Appraisers"/>
    <n v="53"/>
    <d v="2024-08-14T00:00:00"/>
    <n v="2024"/>
    <n v="1"/>
    <x v="2"/>
    <n v="0"/>
    <s v="2003 NE 130TH ST"/>
    <s v="SEATTLE"/>
    <s v="WA"/>
    <s v="98125"/>
    <n v="1"/>
    <n v="8779630794777"/>
    <n v="6055986080010001"/>
  </r>
  <r>
    <x v="6871"/>
    <s v="BALLARD SUPPLY CO"/>
    <x v="3"/>
    <n v="459110"/>
    <s v="Sporting Goods Retailers"/>
    <n v="45"/>
    <d v="2016-11-29T00:00:00"/>
    <n v="2016"/>
    <n v="9"/>
    <x v="1"/>
    <n v="0"/>
    <s v="6731 14TH AVE NW # A"/>
    <s v="SEATTLE"/>
    <s v="WA"/>
    <s v="98117"/>
    <n v="1"/>
    <n v="8341390748584"/>
    <n v="6040644080010001"/>
  </r>
  <r>
    <x v="6872"/>
    <s v="STATE FLOWER"/>
    <x v="5"/>
    <n v="722513"/>
    <s v="Limited-Service Restaurants"/>
    <n v="72"/>
    <d v="2024-05-12T00:00:00"/>
    <n v="2024"/>
    <n v="2"/>
    <x v="2"/>
    <n v="0"/>
    <s v="1513 NW 46TH ST"/>
    <s v="SEATTLE"/>
    <s v="WA"/>
    <s v="98107"/>
    <n v="1"/>
    <n v="8801110797086"/>
    <n v="6053816810010001"/>
  </r>
  <r>
    <x v="6873"/>
    <s v="BALLARD AUTO VESSEL LIC AGENCY"/>
    <x v="1"/>
    <n v="812990"/>
    <s v="All Other Personal Services"/>
    <n v="81"/>
    <d v="1989-07-17T00:00:00"/>
    <n v="1989"/>
    <n v="37"/>
    <x v="3"/>
    <n v="0"/>
    <s v="2232 NW MARKET ST"/>
    <s v="SEATTLE"/>
    <s v="WA"/>
    <s v="98107"/>
    <n v="1"/>
    <n v="1087650109733"/>
    <n v="6011938280010001"/>
  </r>
  <r>
    <x v="6874"/>
    <s v="BALLARD BACKYARD COTTAGES"/>
    <x v="3"/>
    <n v="236115"/>
    <s v="New Single-Family Housing Construction (except For-Sale Builders)"/>
    <n v="23"/>
    <d v="2019-01-01T00:00:00"/>
    <n v="2019"/>
    <n v="7"/>
    <x v="1"/>
    <n v="0"/>
    <s v="4142 2ND AVE NW"/>
    <s v="SEATTLE"/>
    <s v="WA"/>
    <s v="98107"/>
    <n v="1"/>
    <n v="8340810748524"/>
    <n v="6043803510010001"/>
  </r>
  <r>
    <x v="6875"/>
    <s v="BALLARD BASKETBALL LLC"/>
    <x v="3"/>
    <n v="711211"/>
    <s v="Sports Teams and Clubs"/>
    <n v="71"/>
    <d v="2019-01-01T00:00:00"/>
    <n v="2019"/>
    <n v="7"/>
    <x v="1"/>
    <n v="0"/>
    <s v="1911 NW 96TH ST"/>
    <s v="SEATTLE"/>
    <s v="WA"/>
    <s v="98117"/>
    <n v="1"/>
    <n v="8523650767833"/>
    <n v="6044981580010001"/>
  </r>
  <r>
    <x v="6876"/>
    <s v="BALLARD BATEAUX LLC"/>
    <x v="3"/>
    <n v="531110"/>
    <s v="Lessors of Residential Buildings and Dwellings"/>
    <n v="53"/>
    <d v="2025-09-21T00:00:00"/>
    <n v="2025"/>
    <n v="0"/>
    <x v="4"/>
    <n v="0"/>
    <s v="1430 NW 59TH ST # 301"/>
    <s v="SEATTLE"/>
    <s v="WA"/>
    <s v="98107"/>
    <n v="1"/>
    <n v="8853800802613"/>
    <n v="6051502300010001"/>
  </r>
  <r>
    <x v="6877"/>
    <s v="BALLARD BEER BOX"/>
    <x v="5"/>
    <n v="722511"/>
    <s v="Full-Service Restaurants"/>
    <n v="72"/>
    <d v="2023-07-24T00:00:00"/>
    <n v="2023"/>
    <n v="3"/>
    <x v="2"/>
    <n v="0"/>
    <s v="2446 NW MARKET ST"/>
    <s v="SEATTLE"/>
    <s v="WA"/>
    <s v="98107"/>
    <n v="1"/>
    <n v="8811270798169"/>
    <n v="6047119410010001"/>
  </r>
  <r>
    <x v="6878"/>
    <s v="BALLARD BEER COMPANY"/>
    <x v="5"/>
    <n v="445320"/>
    <s v="Beer, Wine, and Liquor Retailers"/>
    <n v="44"/>
    <d v="2014-02-16T00:00:00"/>
    <n v="2014"/>
    <n v="12"/>
    <x v="0"/>
    <n v="0"/>
    <s v="2050 NW MARKET ST"/>
    <s v="SEATTLE"/>
    <s v="WA"/>
    <s v="98107"/>
    <n v="1"/>
    <n v="7675550679141"/>
    <n v="6033743260010001"/>
  </r>
  <r>
    <x v="6879"/>
    <s v="BALLARD BIRDHOUSE"/>
    <x v="3"/>
    <n v="721199"/>
    <s v="All Other Traveler Accommodation"/>
    <n v="72"/>
    <d v="2021-09-01T00:00:00"/>
    <n v="2021"/>
    <n v="4"/>
    <x v="2"/>
    <n v="0"/>
    <s v="6006 17TH AVE NW"/>
    <s v="SEATTLE"/>
    <s v="WA"/>
    <s v="98107"/>
    <n v="1"/>
    <n v="8558760771507"/>
    <n v="6048023110010001"/>
  </r>
  <r>
    <x v="6880"/>
    <s v="BALLARD BLOSSOM INC"/>
    <x v="1"/>
    <n v="459310"/>
    <s v="Florists"/>
    <n v="45"/>
    <d v="1978-08-01T00:00:00"/>
    <n v="1978"/>
    <n v="48"/>
    <x v="3"/>
    <n v="0"/>
    <s v="1111 NW 85TH ST"/>
    <s v="SEATTLE"/>
    <s v="WA"/>
    <s v="98117"/>
    <n v="1"/>
    <n v="155600020260"/>
    <n v="6002901930010001"/>
  </r>
  <r>
    <x v="6881"/>
    <s v="BALLARD BOATWORKS"/>
    <x v="2"/>
    <n v="336611"/>
    <s v="Ship Building and Repairing"/>
    <n v="33"/>
    <d v="2019-06-07T00:00:00"/>
    <n v="2019"/>
    <n v="7"/>
    <x v="1"/>
    <n v="0"/>
    <s v="4424 SHILSHOLE AVE NW"/>
    <s v="SEATTLE"/>
    <s v="WA"/>
    <s v="98107"/>
    <n v="1"/>
    <n v="8374750752072"/>
    <n v="6044525530010001"/>
  </r>
  <r>
    <x v="6882"/>
    <s v="BALLARD MILL MARINA"/>
    <x v="1"/>
    <n v="531210"/>
    <s v="Offices of Real Estate Agents and Brokers"/>
    <n v="53"/>
    <d v="1987-07-01T00:00:00"/>
    <n v="1987"/>
    <n v="39"/>
    <x v="3"/>
    <n v="0"/>
    <s v="4733 SHILSHOLE AVE NW"/>
    <s v="SEATTLE"/>
    <s v="WA"/>
    <s v="98107"/>
    <n v="1"/>
    <n v="1301590131680"/>
    <n v="6010299130010001"/>
  </r>
  <r>
    <x v="6883"/>
    <s v="BALLARD CENTRAL CHIROPRACTIC INC"/>
    <x v="1"/>
    <n v="621310"/>
    <s v="Offices of Chiropractors"/>
    <n v="62"/>
    <d v="2005-08-01T00:00:00"/>
    <n v="2005"/>
    <n v="21"/>
    <x v="3"/>
    <n v="0"/>
    <s v="5414 BARNES AVE NW"/>
    <s v="SEATTLE"/>
    <s v="WA"/>
    <s v="98107"/>
    <n v="1"/>
    <n v="5820570588430"/>
    <n v="6025230050010001"/>
  </r>
  <r>
    <x v="6884"/>
    <s v="BALLARD CENTRAL MASSAGE CLINIC"/>
    <x v="5"/>
    <n v="621399"/>
    <s v="Offices of All Other Miscellaneous Health Practitioners"/>
    <n v="62"/>
    <d v="2023-03-09T00:00:00"/>
    <n v="2023"/>
    <n v="3"/>
    <x v="2"/>
    <n v="0"/>
    <s v="5414 BARNES AVE NW"/>
    <s v="SEATTLE"/>
    <s v="WA"/>
    <s v="98107"/>
    <n v="1"/>
    <n v="8670770783238"/>
    <n v="6049988800010001"/>
  </r>
  <r>
    <x v="6885"/>
    <s v="BALLARD CHAMBER OF COMMERCE"/>
    <x v="1"/>
    <n v="813910"/>
    <s v="Business Associations"/>
    <n v="81"/>
    <d v="1973-06-15T00:00:00"/>
    <n v="1973"/>
    <n v="53"/>
    <x v="3"/>
    <n v="0"/>
    <s v="2208 NW MARKET ST # 230"/>
    <s v="SEATTLE"/>
    <s v="WA"/>
    <s v="98107"/>
    <n v="1"/>
    <n v="58860008434"/>
    <n v="6001120850010001"/>
  </r>
  <r>
    <x v="6886"/>
    <s v="BALLARD CHIROPRACTIC CLINIC"/>
    <x v="1"/>
    <n v="621310"/>
    <s v="Offices of Chiropractors"/>
    <n v="62"/>
    <d v="1994-04-01T00:00:00"/>
    <n v="1994"/>
    <n v="32"/>
    <x v="3"/>
    <n v="0"/>
    <s v="9015 HOLMAN RD NW # 3"/>
    <s v="SEATTLE"/>
    <s v="WA"/>
    <s v="98117"/>
    <n v="1"/>
    <n v="1671760169496"/>
    <n v="6015367100010001"/>
  </r>
  <r>
    <x v="6887"/>
    <s v="BALLARD CLAY, LLC"/>
    <x v="3"/>
    <n v="713990"/>
    <s v="All Other Amusement and Recreation Industries"/>
    <n v="71"/>
    <d v="2021-10-31T00:00:00"/>
    <n v="2021"/>
    <n v="4"/>
    <x v="2"/>
    <n v="0"/>
    <s v="2834 NW MARKET ST"/>
    <s v="SEATTLE"/>
    <s v="WA"/>
    <s v="98107"/>
    <n v="1"/>
    <n v="8565340772194"/>
    <n v="6047868660010001"/>
  </r>
  <r>
    <x v="6888"/>
    <s v="BALLARD CLAY"/>
    <x v="3"/>
    <n v="713990"/>
    <s v="All Other Amusement and Recreation Industries"/>
    <n v="71"/>
    <d v="2025-11-20T00:00:00"/>
    <n v="2025"/>
    <n v="0"/>
    <x v="4"/>
    <n v="0"/>
    <s v="2834 NW MARKET ST"/>
    <s v="SEATTLE"/>
    <s v="WA"/>
    <s v="98107"/>
    <n v="1"/>
    <n v="8878860805250"/>
    <n v="6060110230010001"/>
  </r>
  <r>
    <x v="6889"/>
    <s v="BALLARD CONSIGNMENT NA LLC"/>
    <x v="3"/>
    <n v="449110"/>
    <s v="Furniture Retailers"/>
    <n v="44"/>
    <d v="2021-10-20T00:00:00"/>
    <n v="2021"/>
    <n v="4"/>
    <x v="2"/>
    <n v="0"/>
    <s v="5459 LEARY AVE NW"/>
    <s v="SEATTLE"/>
    <s v="WA"/>
    <s v="98107"/>
    <n v="1"/>
    <n v="8577740773513"/>
    <n v="6048291480010001"/>
  </r>
  <r>
    <x v="6889"/>
    <s v="THE FURNITURE GUY"/>
    <x v="3"/>
    <n v="449110"/>
    <s v="Furniture Retailers"/>
    <n v="44"/>
    <d v="2021-10-20T00:00:00"/>
    <n v="2021"/>
    <n v="4"/>
    <x v="2"/>
    <n v="0"/>
    <s v="12431 GREENWOOD AVE N"/>
    <s v="SEATTLE"/>
    <s v="WA"/>
    <s v="98133"/>
    <n v="1"/>
    <n v="8577740773610"/>
    <n v="6048291480010003"/>
  </r>
  <r>
    <x v="6890"/>
    <s v="BALLARD CONSTRUCTION"/>
    <x v="1"/>
    <n v="541618"/>
    <s v="Other Management Consulting Services"/>
    <n v="54"/>
    <d v="2020-01-20T00:00:00"/>
    <n v="2020"/>
    <n v="6"/>
    <x v="1"/>
    <n v="0"/>
    <s v="18850 28TH AVE S"/>
    <s v="SEATAC"/>
    <s v="WA"/>
    <s v="98188"/>
    <n v="0"/>
    <n v="8503940765762"/>
    <n v="6035311380010001"/>
  </r>
  <r>
    <x v="6891"/>
    <s v="BALLARD COZY COTTAGE"/>
    <x v="3"/>
    <n v="721199"/>
    <s v="All Other Traveler Accommodation"/>
    <n v="72"/>
    <d v="2019-12-05T00:00:00"/>
    <n v="2019"/>
    <n v="6"/>
    <x v="1"/>
    <n v="0"/>
    <s v="6706 22ND AVE NW"/>
    <s v="SEATTLE"/>
    <s v="WA"/>
    <s v="98117"/>
    <n v="1"/>
    <n v="8441830759116"/>
    <n v="6045456100010001"/>
  </r>
  <r>
    <x v="6892"/>
    <s v="BALLARD CUSTOM AUDIO INC"/>
    <x v="1"/>
    <n v="441330"/>
    <s v="Automotive Parts and Accessories Retailers"/>
    <n v="44"/>
    <d v="2012-07-01T00:00:00"/>
    <n v="2012"/>
    <n v="14"/>
    <x v="0"/>
    <n v="0"/>
    <s v="310 NW 40TH ST"/>
    <s v="SEATTLE"/>
    <s v="WA"/>
    <s v="98107"/>
    <n v="1"/>
    <n v="7470280657544"/>
    <n v="6032072900010001"/>
  </r>
  <r>
    <x v="6893"/>
    <s v="DANE BALLARD PRODUCTIONS"/>
    <x v="0"/>
    <n v="721199"/>
    <s v="All Other Traveler Accommodation"/>
    <n v="72"/>
    <d v="2026-04-16T00:00:00"/>
    <n v="2026"/>
    <n v="0"/>
    <x v="4"/>
    <n v="0"/>
    <s v="8445 44TH AVE S"/>
    <s v="SEATTLE"/>
    <s v="WA"/>
    <s v="98118"/>
    <n v="1"/>
    <n v="8915220809194"/>
    <m/>
  </r>
  <r>
    <x v="6894"/>
    <s v="LAZY DOG CRAZY DOG 24 7"/>
    <x v="3"/>
    <n v="812910"/>
    <s v="Pet Care (except Veterinary) Services"/>
    <n v="81"/>
    <d v="2022-11-02T00:00:00"/>
    <n v="2022"/>
    <n v="3"/>
    <x v="2"/>
    <n v="0"/>
    <s v="4733 BALLARD AVE NW"/>
    <s v="SEATTLE"/>
    <s v="WA"/>
    <s v="98107"/>
    <n v="1"/>
    <n v="8806260797651"/>
    <n v="6049650290010001"/>
  </r>
  <r>
    <x v="6895"/>
    <s v="BALLARD DOGS LLC"/>
    <x v="5"/>
    <n v="812910"/>
    <s v="Pet Care (except Veterinary) Services"/>
    <n v="81"/>
    <d v="2014-10-11T00:00:00"/>
    <n v="2014"/>
    <n v="11"/>
    <x v="0"/>
    <n v="0"/>
    <s v="7324 19TH AVE NW"/>
    <s v="SEATTLE"/>
    <s v="WA"/>
    <s v="98117"/>
    <n v="1"/>
    <n v="7753200687285"/>
    <n v="6034436640010001"/>
  </r>
  <r>
    <x v="6896"/>
    <s v="BALLARD EMERGENCY PHYSICIANS PS"/>
    <x v="1"/>
    <n v="621111"/>
    <s v="Offices of Physicians (except Mental Health Specialists)"/>
    <n v="62"/>
    <d v="1984-11-01T00:00:00"/>
    <n v="1984"/>
    <n v="41"/>
    <x v="3"/>
    <n v="0"/>
    <s v="5350 TALLMAN AVE NW"/>
    <s v="SEATTLE"/>
    <s v="WA"/>
    <s v="98107"/>
    <n v="1"/>
    <n v="451600052993"/>
    <n v="6005579930010001"/>
  </r>
  <r>
    <x v="6897"/>
    <s v="NORTHWEST VISION CLINIC"/>
    <x v="5"/>
    <n v="621320"/>
    <s v="Offices of Optometrists"/>
    <n v="62"/>
    <d v="2020-12-01T00:00:00"/>
    <n v="2020"/>
    <n v="5"/>
    <x v="2"/>
    <n v="0"/>
    <s v="2201 NW MARKET ST"/>
    <s v="SEATTLE"/>
    <s v="WA"/>
    <s v="98107"/>
    <n v="1"/>
    <n v="8512420766649"/>
    <n v="6046530780010001"/>
  </r>
  <r>
    <x v="6898"/>
    <s v="BALLARD FOOD BANK"/>
    <x v="11"/>
    <n v="459999"/>
    <s v="All Other Miscellaneous Retailers"/>
    <n v="45"/>
    <d v="1988-03-01T00:00:00"/>
    <n v="1988"/>
    <n v="38"/>
    <x v="3"/>
    <n v="0"/>
    <s v="1400 NW LEARY WAY"/>
    <s v="SEATTLE"/>
    <s v="WA"/>
    <s v="98107"/>
    <n v="1"/>
    <n v="1009930101676"/>
    <n v="6010759570010002"/>
  </r>
  <r>
    <x v="6899"/>
    <s v="BALLARD FOOTBALL CLUB FOUNDATION"/>
    <x v="11"/>
    <n v="813910"/>
    <s v="Business Associations"/>
    <n v="81"/>
    <d v="2023-07-01T00:00:00"/>
    <n v="2023"/>
    <n v="3"/>
    <x v="2"/>
    <n v="0"/>
    <s v="548 N 68TH ST"/>
    <s v="SEATTLE"/>
    <s v="WA"/>
    <s v="98103"/>
    <n v="1"/>
    <n v="8714420787852"/>
    <n v="6049130860010001"/>
  </r>
  <r>
    <x v="6900"/>
    <s v="BALLARD FC"/>
    <x v="5"/>
    <n v="711211"/>
    <s v="Sports Teams and Clubs"/>
    <n v="71"/>
    <d v="2021-11-01T00:00:00"/>
    <n v="2021"/>
    <n v="4"/>
    <x v="2"/>
    <n v="0"/>
    <s v="9027 DIBBLE AVE NW"/>
    <s v="SEATTLE"/>
    <s v="WA"/>
    <s v="98117"/>
    <n v="1"/>
    <n v="8566810772356"/>
    <n v="6047949530010001"/>
  </r>
  <r>
    <x v="6901"/>
    <s v="BALLARD FOUR PLEX LLC"/>
    <x v="5"/>
    <n v="813990"/>
    <s v="Other Similar Organizations (except Business, Professional, Labor, and Political Organizations)"/>
    <n v="81"/>
    <d v="2025-07-28T00:00:00"/>
    <n v="2025"/>
    <n v="1"/>
    <x v="2"/>
    <n v="0"/>
    <s v="3259 NW MARKET ST"/>
    <s v="SEATTLE"/>
    <s v="WA"/>
    <s v="98107"/>
    <n v="1"/>
    <n v="8877700805131"/>
    <n v="6059433080010001"/>
  </r>
  <r>
    <x v="6902"/>
    <s v="BALLARD GAMES INC"/>
    <x v="1"/>
    <n v="541511"/>
    <s v="Custom Computer Programming Services"/>
    <n v="54"/>
    <d v="2025-07-02T00:00:00"/>
    <n v="2025"/>
    <n v="1"/>
    <x v="2"/>
    <n v="0"/>
    <s v="1752 NW MARKET ST # 4202"/>
    <s v="SEATTLE"/>
    <s v="WA"/>
    <s v="98107"/>
    <n v="1"/>
    <n v="8876770805017"/>
    <n v="6059921520010001"/>
  </r>
  <r>
    <x v="6903"/>
    <s v="BALLARD GETAWAY LLC"/>
    <x v="5"/>
    <n v="721199"/>
    <s v="All Other Traveler Accommodation"/>
    <n v="72"/>
    <d v="2025-06-01T00:00:00"/>
    <n v="2025"/>
    <n v="1"/>
    <x v="2"/>
    <n v="0"/>
    <s v="5515 32ND AVE NW"/>
    <s v="SEATTLE"/>
    <s v="WA"/>
    <s v="98107"/>
    <n v="1"/>
    <n v="8824520799568"/>
    <n v="6057097050010001"/>
  </r>
  <r>
    <x v="6904"/>
    <s v="BALLARD INDUSTRIAL"/>
    <x v="1"/>
    <n v="423710"/>
    <s v="Hardware Merchant Wholesalers"/>
    <n v="42"/>
    <d v="1969-10-01T00:00:00"/>
    <n v="1969"/>
    <n v="56"/>
    <x v="3"/>
    <n v="0"/>
    <s v="4749 BALLARD AVE NW"/>
    <s v="SEATTLE"/>
    <s v="WA"/>
    <s v="98107"/>
    <n v="1"/>
    <n v="65190009246"/>
    <n v="6000036260010001"/>
  </r>
  <r>
    <x v="6904"/>
    <s v="BALLARD INDUSTRIAL"/>
    <x v="1"/>
    <n v="423710"/>
    <s v="Hardware Merchant Wholesalers"/>
    <n v="42"/>
    <d v="1984-01-01T00:00:00"/>
    <n v="1984"/>
    <n v="42"/>
    <x v="3"/>
    <n v="0"/>
    <s v="4760 BALLARD AVE NW"/>
    <s v="SEATTLE"/>
    <s v="WA"/>
    <s v="98107"/>
    <n v="1"/>
    <n v="65190009248"/>
    <n v="6000036260010003"/>
  </r>
  <r>
    <x v="6905"/>
    <s v="BALLARD HEALTH CLUB"/>
    <x v="1"/>
    <n v="713940"/>
    <s v="Fitness and Recreational Sports Centers"/>
    <n v="71"/>
    <d v="1998-05-01T00:00:00"/>
    <n v="1998"/>
    <n v="28"/>
    <x v="3"/>
    <n v="0"/>
    <s v="2208 NW MARKET ST #1"/>
    <s v="SEATTLE"/>
    <s v="WA"/>
    <s v="98107"/>
    <n v="1"/>
    <n v="5159430517423"/>
    <n v="6018433290010001"/>
  </r>
  <r>
    <x v="6906"/>
    <s v="BALLARD HEIGHTS MASSAGE THERAPY"/>
    <x v="3"/>
    <n v="621399"/>
    <s v="Offices of All Other Miscellaneous Health Practitioners"/>
    <n v="62"/>
    <d v="2024-04-08T00:00:00"/>
    <n v="2024"/>
    <n v="2"/>
    <x v="2"/>
    <n v="0"/>
    <s v="7050 10TH AVE NW"/>
    <s v="SEATTLE"/>
    <s v="WA"/>
    <s v="98117"/>
    <n v="1"/>
    <n v="8752330791908"/>
    <n v="6054787680010001"/>
  </r>
  <r>
    <x v="6907"/>
    <s v="BALLARD HIGH SCHOOL FOUNDATION"/>
    <x v="1"/>
    <n v="923110"/>
    <s v="Administration of Education Programs"/>
    <n v="92"/>
    <d v="2002-05-18T00:00:00"/>
    <n v="2002"/>
    <n v="24"/>
    <x v="3"/>
    <n v="0"/>
    <s v="1001 4TH AVE"/>
    <s v="SEATTLE"/>
    <s v="WA"/>
    <s v="98154"/>
    <n v="1"/>
    <n v="5518710556239"/>
    <n v="6017835110010001"/>
  </r>
  <r>
    <x v="6908"/>
    <s v="BALLARD HIGH SCHOOL PERFORMING ARTS BOOSTER CLUB"/>
    <x v="4"/>
    <n v="813410"/>
    <s v="Civic and Social Organizations"/>
    <n v="81"/>
    <d v="2012-01-02T00:00:00"/>
    <n v="2012"/>
    <n v="14"/>
    <x v="0"/>
    <n v="0"/>
    <s v="1418 NW 65TH ST"/>
    <s v="SEATTLE"/>
    <s v="WA"/>
    <s v="98117"/>
    <n v="1"/>
    <n v="7440040654375"/>
    <n v="6031735370010001"/>
  </r>
  <r>
    <x v="6909"/>
    <s v="BHS PTSA"/>
    <x v="4"/>
    <n v="813410"/>
    <s v="Civic and Social Organizations"/>
    <n v="81"/>
    <d v="1985-03-13T00:00:00"/>
    <n v="1985"/>
    <n v="41"/>
    <x v="3"/>
    <n v="0"/>
    <s v="1418 NW 65TH ST"/>
    <s v="SEATTLE"/>
    <s v="WA"/>
    <s v="98117"/>
    <n v="1"/>
    <n v="7517660662518"/>
    <n v="6011283690010001"/>
  </r>
  <r>
    <x v="6910"/>
    <s v="BALLARD HOLDINGS LLC"/>
    <x v="2"/>
    <n v="531390"/>
    <s v="Other Activities Related to Real Estate"/>
    <n v="53"/>
    <d v="2019-03-01T00:00:00"/>
    <n v="2019"/>
    <n v="7"/>
    <x v="1"/>
    <n v="0"/>
    <s v="6701 37TH AVE NW"/>
    <s v="SEATTLE"/>
    <s v="WA"/>
    <s v="98117"/>
    <n v="1"/>
    <n v="8338470748276"/>
    <n v="6023033230010001"/>
  </r>
  <r>
    <x v="6911"/>
    <s v="BALLARD INDUSTRIES"/>
    <x v="3"/>
    <n v="531311"/>
    <s v="Residential Property Managers"/>
    <n v="53"/>
    <d v="2025-12-08T00:00:00"/>
    <n v="2025"/>
    <n v="0"/>
    <x v="4"/>
    <n v="0"/>
    <s v="2605 FRANKLIN AVE E # D"/>
    <s v="SEATTLE"/>
    <s v="WA"/>
    <s v="98102"/>
    <n v="1"/>
    <n v="8881390805517"/>
    <n v="6043091060010001"/>
  </r>
  <r>
    <x v="6912"/>
    <s v="BALLARD INN LLC"/>
    <x v="5"/>
    <n v="721110"/>
    <s v="Hotels (except Casino Hotels) and Motels"/>
    <n v="72"/>
    <d v="2014-01-01T00:00:00"/>
    <n v="2014"/>
    <n v="12"/>
    <x v="0"/>
    <n v="0"/>
    <s v="5300 BALLARD AVE NW"/>
    <s v="SEATTLE"/>
    <s v="WA"/>
    <s v="98107"/>
    <n v="1"/>
    <n v="7637340675176"/>
    <n v="6033343480010001"/>
  </r>
  <r>
    <x v="6913"/>
    <s v="EGANS BALLARD JAM HOUSE"/>
    <x v="5"/>
    <n v="722410"/>
    <s v="Drinking Places (Alcoholic Beverages)"/>
    <n v="72"/>
    <d v="2005-12-01T00:00:00"/>
    <n v="2005"/>
    <n v="20"/>
    <x v="0"/>
    <n v="0"/>
    <s v="1707 NW MARKET ST"/>
    <s v="SEATTLE"/>
    <s v="WA"/>
    <s v="98107"/>
    <n v="1"/>
    <n v="5836150590095"/>
    <n v="6025315700010001"/>
  </r>
  <r>
    <x v="6914"/>
    <s v="BALLARD JR FOOTBALL INC"/>
    <x v="1"/>
    <n v="921190"/>
    <s v="Other General Government Support"/>
    <n v="92"/>
    <d v="1979-09-14T00:00:00"/>
    <n v="1979"/>
    <n v="46"/>
    <x v="3"/>
    <n v="0"/>
    <s v="2400 NW 80TH ST"/>
    <s v="SEATTLE"/>
    <s v="WA"/>
    <s v="98117"/>
    <n v="1"/>
    <n v="191590024478"/>
    <n v="6024497220010001"/>
  </r>
  <r>
    <x v="6915"/>
    <s v="KAIIIICHII"/>
    <x v="0"/>
    <n v="711510"/>
    <s v="Independent Artists, Writers, and Performers"/>
    <n v="71"/>
    <d v="2023-01-28T00:00:00"/>
    <n v="2023"/>
    <n v="3"/>
    <x v="2"/>
    <n v="0"/>
    <s v="13201 GREENWOOD AVE N # 201"/>
    <s v="SEATTLE"/>
    <s v="WA"/>
    <s v="98133"/>
    <n v="1"/>
    <n v="8729180789444"/>
    <n v="6050230060010001"/>
  </r>
  <r>
    <x v="6916"/>
    <s v="BALLARD KAYAK"/>
    <x v="5"/>
    <n v="713990"/>
    <s v="All Other Amusement and Recreation Industries"/>
    <n v="71"/>
    <d v="2013-05-25T00:00:00"/>
    <n v="2013"/>
    <n v="13"/>
    <x v="0"/>
    <n v="0"/>
    <s v="7001 SEAVIEW AVE NW"/>
    <s v="SEATTLE"/>
    <s v="WA"/>
    <s v="98117"/>
    <n v="1"/>
    <n v="7574050668473"/>
    <n v="6032819720010001"/>
  </r>
  <r>
    <x v="6917"/>
    <s v="BALLARD LITTLE HOUSE LLC"/>
    <x v="2"/>
    <n v="531110"/>
    <s v="Lessors of Residential Buildings and Dwellings"/>
    <n v="53"/>
    <d v="2017-06-09T00:00:00"/>
    <n v="2017"/>
    <n v="9"/>
    <x v="1"/>
    <n v="0"/>
    <s v="2419 NW 61ST ST"/>
    <s v="SEATTLE"/>
    <s v="WA"/>
    <s v="98107"/>
    <n v="1"/>
    <n v="8246180738647"/>
    <n v="6041338750010001"/>
  </r>
  <r>
    <x v="6918"/>
    <s v="BALLARD MACHINE WORKS"/>
    <x v="5"/>
    <n v="332216"/>
    <s v="Saw Blade and Handtool Manufacturing"/>
    <n v="33"/>
    <d v="2009-07-01T00:00:00"/>
    <n v="2009"/>
    <n v="17"/>
    <x v="0"/>
    <n v="0"/>
    <s v="915 NW 49TH ST"/>
    <s v="SEATTLE"/>
    <s v="WA"/>
    <s v="98107"/>
    <n v="1"/>
    <n v="7182830626960"/>
    <n v="6029243500010001"/>
  </r>
  <r>
    <x v="6919"/>
    <s v="BALLARD MAILBOX &amp; SHIPPING CENTER"/>
    <x v="3"/>
    <n v="561431"/>
    <s v="Private Mail Centers"/>
    <n v="56"/>
    <d v="2018-07-02T00:00:00"/>
    <n v="2018"/>
    <n v="8"/>
    <x v="1"/>
    <n v="0"/>
    <s v="2442 NW MARKET ST"/>
    <s v="SEATTLE"/>
    <s v="WA"/>
    <s v="98107"/>
    <n v="1"/>
    <n v="8555170771124"/>
    <n v="6042891300010001"/>
  </r>
  <r>
    <x v="6920"/>
    <s v="BMI"/>
    <x v="1"/>
    <n v="531210"/>
    <s v="Offices of Real Estate Agents and Brokers"/>
    <n v="53"/>
    <d v="2005-01-01T00:00:00"/>
    <n v="2005"/>
    <n v="21"/>
    <x v="3"/>
    <n v="0"/>
    <s v="3926 AURORA AVE N # 400"/>
    <s v="SEATTLE"/>
    <s v="WA"/>
    <s v="98103"/>
    <n v="1"/>
    <n v="5762460582217"/>
    <n v="6010996520010001"/>
  </r>
  <r>
    <x v="6921"/>
    <s v="BALLARD MANSION LLC"/>
    <x v="5"/>
    <n v="531390"/>
    <s v="Other Activities Related to Real Estate"/>
    <n v="53"/>
    <d v="2024-09-11T00:00:00"/>
    <n v="2024"/>
    <n v="1"/>
    <x v="2"/>
    <n v="0"/>
    <s v="3600 15TH AVE W # 300"/>
    <s v="SEATTLE"/>
    <s v="WA"/>
    <s v="98119"/>
    <n v="1"/>
    <n v="8784290795280"/>
    <n v="6056001870010001"/>
  </r>
  <r>
    <x v="6922"/>
    <s v="BALLARD MARINE LLC"/>
    <x v="5"/>
    <n v="237990"/>
    <s v="Other Heavy and Civil Engineering Construction"/>
    <n v="23"/>
    <d v="2017-10-01T00:00:00"/>
    <n v="2017"/>
    <n v="8"/>
    <x v="1"/>
    <n v="0"/>
    <s v="727 S 27TH ST"/>
    <s v="WASHOUGAL"/>
    <s v="WA"/>
    <s v="98671"/>
    <n v="0"/>
    <n v="8152070728731"/>
    <n v="6041360120010001"/>
  </r>
  <r>
    <x v="6923"/>
    <s v="BALLARD MARINE FABRICATORS"/>
    <x v="5"/>
    <n v="459999"/>
    <s v="All Other Miscellaneous Retailers"/>
    <n v="45"/>
    <d v="2019-08-16T00:00:00"/>
    <n v="2019"/>
    <n v="6"/>
    <x v="1"/>
    <n v="0"/>
    <s v="1521 NW BALLARD WAY"/>
    <s v="SEATTLE"/>
    <s v="WA"/>
    <s v="98107"/>
    <n v="1"/>
    <n v="8761270792842"/>
    <n v="6044810330010001"/>
  </r>
  <r>
    <x v="6924"/>
    <s v="BALLARD MILLWORKS"/>
    <x v="5"/>
    <n v="321912"/>
    <s v="Cut Stock, Resawing Lumber, and Planing"/>
    <n v="32"/>
    <d v="2014-02-01T00:00:00"/>
    <n v="2014"/>
    <n v="12"/>
    <x v="0"/>
    <n v="0"/>
    <s v="4733 SHILSHOLE AVE NW"/>
    <s v="SEATTLE"/>
    <s v="WA"/>
    <s v="98107"/>
    <n v="1"/>
    <n v="7691760680845"/>
    <n v="6033641500010001"/>
  </r>
  <r>
    <x v="6925"/>
    <s v="BALLARD NOTARY ANNA KAMEROW"/>
    <x v="3"/>
    <n v="541120"/>
    <s v="Offices of Notaries"/>
    <n v="54"/>
    <d v="2025-09-08T00:00:00"/>
    <n v="2025"/>
    <n v="0"/>
    <x v="4"/>
    <n v="0"/>
    <s v="2233 NW 58TH ST # 713"/>
    <s v="SEATTLE"/>
    <s v="WA"/>
    <s v="98107"/>
    <n v="1"/>
    <n v="8863340803598"/>
    <n v="6059663520010001"/>
  </r>
  <r>
    <x v="6926"/>
    <s v="BALLARD MUSIC HAUS LLC"/>
    <x v="3"/>
    <n v="721199"/>
    <s v="All Other Traveler Accommodation"/>
    <n v="72"/>
    <d v="2026-03-01T00:00:00"/>
    <n v="2026"/>
    <n v="0"/>
    <x v="4"/>
    <n v="0"/>
    <s v="5614 14TH AVE NW"/>
    <s v="SEATTLE"/>
    <s v="WA"/>
    <s v="98107"/>
    <n v="1"/>
    <n v="8886800806119"/>
    <n v="6060132140010001"/>
  </r>
  <r>
    <x v="6927"/>
    <s v="BALLARD NATURAL GAS SVC INC"/>
    <x v="1"/>
    <n v="237130"/>
    <s v="Power and Communication Line and Related Structures Construction"/>
    <n v="23"/>
    <d v="1994-01-01T00:00:00"/>
    <n v="1994"/>
    <n v="32"/>
    <x v="3"/>
    <n v="0"/>
    <s v="2027 196TH ST SW"/>
    <s v="LYNNWOOD"/>
    <s v="WA"/>
    <s v="98036"/>
    <n v="0"/>
    <n v="1662790168558"/>
    <n v="6015063470010002"/>
  </r>
  <r>
    <x v="6928"/>
    <s v="NORTHWEST SENIOR CENTER"/>
    <x v="11"/>
    <n v="921190"/>
    <s v="Other General Government Support"/>
    <n v="92"/>
    <d v="1976-03-30T00:00:00"/>
    <n v="1976"/>
    <n v="50"/>
    <x v="3"/>
    <n v="0"/>
    <s v="5429 32ND AVE NW"/>
    <s v="SEATTLE"/>
    <s v="WA"/>
    <s v="98107"/>
    <n v="1"/>
    <n v="907660091043"/>
    <n v="6001214440010001"/>
  </r>
  <r>
    <x v="6929"/>
    <s v="BALLARD OPTICAL"/>
    <x v="3"/>
    <n v="621320"/>
    <s v="Offices of Optometrists"/>
    <n v="62"/>
    <d v="2021-03-16T00:00:00"/>
    <n v="2021"/>
    <n v="5"/>
    <x v="2"/>
    <n v="0"/>
    <s v="1719 NW MARKET ST"/>
    <s v="SEATTLE"/>
    <s v="WA"/>
    <s v="98107"/>
    <n v="1"/>
    <n v="8528820768389"/>
    <n v="6047274120010001"/>
  </r>
  <r>
    <x v="6930"/>
    <s v="ORESHA BALLARD"/>
    <x v="0"/>
    <n v="485999"/>
    <s v="All Other Transit and Ground Passenger Transportation"/>
    <n v="48"/>
    <d v="2019-01-11T00:00:00"/>
    <n v="2019"/>
    <n v="7"/>
    <x v="1"/>
    <n v="0"/>
    <s v="8026 S PARK AVE"/>
    <s v="TACOMA"/>
    <s v="WA"/>
    <s v="98408"/>
    <n v="0"/>
    <n v="8321380746501"/>
    <m/>
  </r>
  <r>
    <x v="6931"/>
    <s v="BALLARD ORGANIC SKINCARE"/>
    <x v="3"/>
    <n v="456120"/>
    <s v="Cosmetics, Beauty Supplies, and Perfume Retailers"/>
    <n v="45"/>
    <d v="2025-05-01T00:00:00"/>
    <n v="2025"/>
    <n v="1"/>
    <x v="2"/>
    <n v="0"/>
    <s v="4255 PALATINE AVE N"/>
    <s v="SEATTLE"/>
    <s v="WA"/>
    <s v="98103"/>
    <n v="1"/>
    <n v="8838140801006"/>
    <n v="6041050310010001"/>
  </r>
  <r>
    <x v="6932"/>
    <s v="BALLARD ORNAMENTAL IRONWORKS"/>
    <x v="1"/>
    <n v="332323"/>
    <s v="Ornamental and Architectural Metal Work Manufacturing"/>
    <n v="33"/>
    <d v="1994-11-01T00:00:00"/>
    <n v="1994"/>
    <n v="31"/>
    <x v="3"/>
    <n v="0"/>
    <s v="1501 NW BALLARD WAY"/>
    <s v="SEATTLE"/>
    <s v="WA"/>
    <s v="98107"/>
    <n v="1"/>
    <n v="1730860175520"/>
    <n v="6015826610010001"/>
  </r>
  <r>
    <x v="6933"/>
    <s v="BALLARD ART IN THE GARDEN"/>
    <x v="4"/>
    <n v="541990"/>
    <s v="All Other Professional, Scientific, and Technical Services"/>
    <n v="54"/>
    <d v="2007-07-28T00:00:00"/>
    <n v="2007"/>
    <n v="19"/>
    <x v="0"/>
    <n v="0"/>
    <s v="8527 25TH AVE NW"/>
    <s v="SEATTLE"/>
    <s v="WA"/>
    <s v="98117"/>
    <n v="1"/>
    <n v="7003230607673"/>
    <n v="7003230000010001"/>
  </r>
  <r>
    <x v="6934"/>
    <s v="BALLARD PARKING"/>
    <x v="5"/>
    <n v="812930"/>
    <s v="Parking Lots and Garages"/>
    <n v="81"/>
    <d v="2014-04-01T00:00:00"/>
    <n v="2014"/>
    <n v="12"/>
    <x v="0"/>
    <n v="0"/>
    <s v="5216 BALLARD AVE NW"/>
    <s v="SEATTLE"/>
    <s v="WA"/>
    <s v="98107"/>
    <n v="1"/>
    <n v="7501300701367"/>
    <n v="603061741"/>
  </r>
  <r>
    <x v="6934"/>
    <s v="BALLARD PARKING"/>
    <x v="5"/>
    <n v="812930"/>
    <s v="Parking Lots and Garages"/>
    <n v="81"/>
    <d v="2013-06-01T00:00:00"/>
    <n v="2013"/>
    <n v="13"/>
    <x v="0"/>
    <n v="0"/>
    <s v="5416 BALLARD AVE NW"/>
    <s v="SEATTLE"/>
    <s v="WA"/>
    <s v="98107"/>
    <n v="1"/>
    <n v="7501300671296"/>
    <n v="6030617410010001"/>
  </r>
  <r>
    <x v="6934"/>
    <s v="BALLARD PARKING  2"/>
    <x v="5"/>
    <n v="812930"/>
    <s v="Parking Lots and Garages"/>
    <n v="81"/>
    <d v="2015-07-01T00:00:00"/>
    <n v="2015"/>
    <n v="11"/>
    <x v="0"/>
    <n v="0"/>
    <s v="5310 SHILSHOLE AVE NW"/>
    <s v="SEATTLE"/>
    <s v="WA"/>
    <s v="98107"/>
    <n v="1"/>
    <n v="7501300698817"/>
    <n v="603061741"/>
  </r>
  <r>
    <x v="6934"/>
    <s v="BALLARD PARKING LLC"/>
    <x v="5"/>
    <n v="812930"/>
    <s v="Parking Lots and Garages"/>
    <n v="81"/>
    <d v="2020-01-31T00:00:00"/>
    <n v="2020"/>
    <n v="6"/>
    <x v="1"/>
    <n v="0"/>
    <s v="5433 LEARY AVE NW"/>
    <s v="SEATTLE"/>
    <s v="WA"/>
    <s v="98107"/>
    <n v="1"/>
    <n v="7501300761894"/>
    <n v="603061741"/>
  </r>
  <r>
    <x v="6934"/>
    <s v="BALLARD PARKING LLC"/>
    <x v="5"/>
    <n v="812930"/>
    <s v="Parking Lots and Garages"/>
    <n v="81"/>
    <d v="2012-08-31T00:00:00"/>
    <n v="2012"/>
    <n v="13"/>
    <x v="0"/>
    <n v="0"/>
    <s v="5301 LEARY AVE NW"/>
    <s v="SEATTLE"/>
    <s v="WA"/>
    <s v="98107"/>
    <n v="1"/>
    <n v="7501300660807"/>
    <n v="6030617410010001"/>
  </r>
  <r>
    <x v="6935"/>
    <s v="BALLARD PEDIATRIC CLINIC INC PS"/>
    <x v="1"/>
    <n v="621111"/>
    <s v="Offices of Physicians (except Mental Health Specialists)"/>
    <n v="62"/>
    <d v="1990-01-01T00:00:00"/>
    <n v="1990"/>
    <n v="36"/>
    <x v="3"/>
    <n v="0"/>
    <s v="7554 15TH AVE NW"/>
    <s v="SEATTLE"/>
    <s v="WA"/>
    <s v="98117"/>
    <n v="1"/>
    <n v="1130320114141"/>
    <n v="6012127970010001"/>
  </r>
  <r>
    <x v="6936"/>
    <s v="BALLARD PREFERRED MOVING"/>
    <x v="1"/>
    <n v="484110"/>
    <s v="General Freight Trucking, Local"/>
    <n v="48"/>
    <d v="1996-04-01T00:00:00"/>
    <n v="1996"/>
    <n v="30"/>
    <x v="3"/>
    <n v="0"/>
    <s v="8723 22ND AVE NW"/>
    <s v="SEATTLE"/>
    <s v="WA"/>
    <s v="98117"/>
    <n v="1"/>
    <n v="1892250191816"/>
    <n v="6017014780010001"/>
  </r>
  <r>
    <x v="6937"/>
    <s v="BALLARD PROPERTY MAINTENANCE"/>
    <x v="5"/>
    <n v="561730"/>
    <s v="Landscaping Services"/>
    <n v="56"/>
    <d v="2020-01-01T00:00:00"/>
    <n v="2020"/>
    <n v="6"/>
    <x v="1"/>
    <n v="0"/>
    <s v="7511 GREENWOOD AVE N # 928"/>
    <s v="SEATTLE"/>
    <s v="WA"/>
    <s v="98103"/>
    <n v="1"/>
    <n v="8462950761412"/>
    <n v="6045563700010001"/>
  </r>
  <r>
    <x v="6938"/>
    <s v="BALLARD PSYCHIATRY"/>
    <x v="10"/>
    <n v="621330"/>
    <s v="Offices of Mental Health Practitioners (except Physicians)"/>
    <n v="62"/>
    <d v="2013-11-25T00:00:00"/>
    <n v="2013"/>
    <n v="12"/>
    <x v="0"/>
    <n v="0"/>
    <s v="1455 NW LEARY WAY # 400"/>
    <s v="SEATTLE"/>
    <s v="WA"/>
    <s v="98107"/>
    <n v="1"/>
    <n v="7617040673059"/>
    <n v="6033321850010001"/>
  </r>
  <r>
    <x v="6939"/>
    <s v="BALLARD REALTY INC"/>
    <x v="1"/>
    <n v="531210"/>
    <s v="Offices of Real Estate Agents and Brokers"/>
    <n v="53"/>
    <d v="1980-05-15T00:00:00"/>
    <n v="1980"/>
    <n v="46"/>
    <x v="3"/>
    <n v="0"/>
    <s v="1700 NW MARKET ST"/>
    <s v="SEATTLE"/>
    <s v="WA"/>
    <s v="98107"/>
    <n v="1"/>
    <n v="192400024571"/>
    <n v="6003655650010001"/>
  </r>
  <r>
    <x v="6940"/>
    <s v="BALLARD RENTAL HOME LLC"/>
    <x v="3"/>
    <n v="721199"/>
    <s v="All Other Traveler Accommodation"/>
    <n v="72"/>
    <d v="2023-05-01T00:00:00"/>
    <n v="2023"/>
    <n v="3"/>
    <x v="2"/>
    <n v="0"/>
    <s v="1522 NW 63RD ST # A"/>
    <s v="SEATTLE"/>
    <s v="WA"/>
    <s v="98107"/>
    <n v="1"/>
    <n v="8672730783435"/>
    <n v="6051204090010001"/>
  </r>
  <r>
    <x v="6941"/>
    <s v="BALLARD REUSE"/>
    <x v="5"/>
    <n v="444180"/>
    <s v="Other Building Material Dealers"/>
    <n v="44"/>
    <d v="2014-06-01T00:00:00"/>
    <n v="2014"/>
    <n v="12"/>
    <x v="0"/>
    <n v="0"/>
    <s v="1440 NW 52ND ST"/>
    <s v="SEATTLE"/>
    <s v="WA"/>
    <s v="98107"/>
    <n v="1"/>
    <n v="7705680682293"/>
    <n v="6033999280010001"/>
  </r>
  <r>
    <x v="6942"/>
    <s v="BALLARD SAILS"/>
    <x v="5"/>
    <n v="314910"/>
    <s v="Textile Bag and Canvas Mills"/>
    <n v="31"/>
    <d v="2010-04-01T00:00:00"/>
    <n v="2010"/>
    <n v="16"/>
    <x v="0"/>
    <n v="0"/>
    <s v="6303 SEAVIEW AVE NW"/>
    <s v="SEATTLE"/>
    <s v="WA"/>
    <s v="98107"/>
    <n v="1"/>
    <n v="7261700635289"/>
    <n v="6029921100010001"/>
  </r>
  <r>
    <x v="6943"/>
    <s v="QUALITY SEWING &amp; VACUUM"/>
    <x v="1"/>
    <n v="449210"/>
    <s v="Electronics and Appliance Retailers"/>
    <n v="44"/>
    <d v="1985-09-03T00:00:00"/>
    <n v="1985"/>
    <n v="40"/>
    <x v="3"/>
    <n v="0"/>
    <s v="846 NE NORTHGATE WAY"/>
    <s v="SEATTLE"/>
    <s v="WA"/>
    <s v="98125"/>
    <n v="1"/>
    <n v="515440059817"/>
    <n v="6005886390010003"/>
  </r>
  <r>
    <x v="6944"/>
    <s v="BALLARD SHEET METAL WORKS INC"/>
    <x v="1"/>
    <n v="332410"/>
    <s v="Power Boiler and Heat Exchanger Manufacturing"/>
    <n v="33"/>
    <d v="1974-07-01T00:00:00"/>
    <n v="1974"/>
    <n v="52"/>
    <x v="3"/>
    <n v="0"/>
    <s v="4763 BALLARD AVE NW"/>
    <s v="SEATTLE"/>
    <s v="WA"/>
    <s v="98107"/>
    <n v="1"/>
    <n v="110680014918"/>
    <n v="6001350280010001"/>
  </r>
  <r>
    <x v="6945"/>
    <s v="BALLARD SMOKE SHOP"/>
    <x v="1"/>
    <n v="722410"/>
    <s v="Drinking Places (Alcoholic Beverages)"/>
    <n v="72"/>
    <d v="2003-01-13T00:00:00"/>
    <n v="2003"/>
    <n v="23"/>
    <x v="3"/>
    <n v="0"/>
    <s v="5439 BALLARD AVE NW"/>
    <s v="SEATTLE"/>
    <s v="WA"/>
    <s v="98107"/>
    <n v="1"/>
    <n v="5588810563776"/>
    <n v="6022434560010001"/>
  </r>
  <r>
    <x v="6946"/>
    <s v="BALLARD SPAHR LLP"/>
    <x v="8"/>
    <n v="541110"/>
    <s v="Offices of Lawyers"/>
    <n v="54"/>
    <d v="2025-01-01T00:00:00"/>
    <n v="2025"/>
    <n v="1"/>
    <x v="2"/>
    <n v="0"/>
    <s v="1301 2ND AVE # 2800"/>
    <s v="SEATTLE"/>
    <s v="WA"/>
    <s v="98101"/>
    <n v="1"/>
    <n v="8907230808355"/>
    <n v="6035972780010001"/>
  </r>
  <r>
    <x v="6947"/>
    <s v="LUX POT SHOP BALLARD"/>
    <x v="5"/>
    <n v="456199"/>
    <s v="All Other Health and Personal Care Retailers"/>
    <n v="45"/>
    <d v="2015-08-26T00:00:00"/>
    <n v="2015"/>
    <n v="10"/>
    <x v="1"/>
    <n v="0"/>
    <s v="4912 17TH AVE NW # A"/>
    <s v="SEATTLE"/>
    <s v="WA"/>
    <s v="98107"/>
    <n v="1"/>
    <n v="7870500699477"/>
    <n v="6034150760010001"/>
  </r>
  <r>
    <x v="6948"/>
    <s v="BALLARD STAYS LLC"/>
    <x v="3"/>
    <n v="531110"/>
    <s v="Lessors of Residential Buildings and Dwellings"/>
    <n v="53"/>
    <d v="2024-11-25T00:00:00"/>
    <n v="2024"/>
    <n v="1"/>
    <x v="2"/>
    <n v="0"/>
    <s v="1752 NW 57TH ST # 1"/>
    <s v="SEATTLE"/>
    <s v="WA"/>
    <s v="98107"/>
    <n v="1"/>
    <n v="8794280796358"/>
    <n v="6055991920010001"/>
  </r>
  <r>
    <x v="6949"/>
    <s v="BALLARD STR LLC"/>
    <x v="3"/>
    <n v="721199"/>
    <s v="All Other Traveler Accommodation"/>
    <n v="72"/>
    <d v="2026-05-12T00:00:00"/>
    <n v="2026"/>
    <n v="0"/>
    <x v="4"/>
    <n v="0"/>
    <s v="832G NW 54TH ST"/>
    <s v="SEATTLE"/>
    <s v="WA"/>
    <s v="98107"/>
    <n v="1"/>
    <n v="8922850809976"/>
    <n v="6062192340010001"/>
  </r>
  <r>
    <x v="6950"/>
    <s v="BALLARD TERMINAL RR"/>
    <x v="5"/>
    <n v="488210"/>
    <s v="Support Activities for Rail Transportation"/>
    <n v="48"/>
    <d v="1998-05-01T00:00:00"/>
    <n v="1998"/>
    <n v="28"/>
    <x v="3"/>
    <n v="0"/>
    <s v="4725 BALLARD AVE NW"/>
    <s v="SEATTLE"/>
    <s v="WA"/>
    <s v="98107"/>
    <n v="1"/>
    <n v="5178820519504"/>
    <n v="6017444850010001"/>
  </r>
  <r>
    <x v="6951"/>
    <s v="BALLARD TOWNHOUSE SHORT TERM RENTALS LLC"/>
    <x v="5"/>
    <n v="721199"/>
    <s v="All Other Traveler Accommodation"/>
    <n v="72"/>
    <d v="2020-02-06T00:00:00"/>
    <n v="2020"/>
    <n v="6"/>
    <x v="1"/>
    <n v="0"/>
    <s v="12716 8TH AVE NW"/>
    <s v="SEATTLE"/>
    <s v="WA"/>
    <s v="98177"/>
    <n v="1"/>
    <n v="8465750761700"/>
    <n v="6045699890010001"/>
  </r>
  <r>
    <x v="6952"/>
    <s v="BALLARD TREE SERVICE INC"/>
    <x v="1"/>
    <n v="561730"/>
    <s v="Landscaping Services"/>
    <n v="56"/>
    <d v="1995-03-01T00:00:00"/>
    <n v="1995"/>
    <n v="31"/>
    <x v="3"/>
    <n v="0"/>
    <s v="9708 14TH AVE NW"/>
    <s v="SEATTLE"/>
    <s v="WA"/>
    <s v="98117"/>
    <n v="1"/>
    <n v="1764970179012"/>
    <n v="6016098040010002"/>
  </r>
  <r>
    <x v="6953"/>
    <s v="TROOP 100 BALLARD"/>
    <x v="11"/>
    <n v="813410"/>
    <s v="Civic and Social Organizations"/>
    <n v="81"/>
    <d v="2016-09-20T00:00:00"/>
    <n v="2016"/>
    <n v="9"/>
    <x v="1"/>
    <n v="0"/>
    <s v="7511 GREENWOOD AVE N"/>
    <s v="SEATTLE"/>
    <s v="WA"/>
    <s v="98103"/>
    <n v="1"/>
    <n v="8157900729338"/>
    <n v="6040383580010001"/>
  </r>
  <r>
    <x v="6954"/>
    <s v="BALLARD WOODWORKS"/>
    <x v="5"/>
    <n v="812990"/>
    <s v="All Other Personal Services"/>
    <n v="81"/>
    <d v="2002-01-01T00:00:00"/>
    <n v="2002"/>
    <n v="24"/>
    <x v="3"/>
    <n v="0"/>
    <s v="1807 NW DOCK PL"/>
    <s v="SEATTLE"/>
    <s v="WA"/>
    <s v="98107"/>
    <n v="1"/>
    <n v="5585210563398"/>
    <n v="6020894770010001"/>
  </r>
  <r>
    <x v="6955"/>
    <s v="COZY CRAFT COVEN"/>
    <x v="0"/>
    <n v="455219"/>
    <s v="All Other General Merchandise Retailers"/>
    <n v="45"/>
    <d v="2025-12-01T00:00:00"/>
    <n v="2025"/>
    <n v="0"/>
    <x v="4"/>
    <n v="0"/>
    <s v="25126 142ND AVE SE UNIT A"/>
    <s v="KENT"/>
    <s v="WA"/>
    <s v="98042"/>
    <n v="0"/>
    <n v="8868870804185"/>
    <n v="6034133120010002"/>
  </r>
  <r>
    <x v="6956"/>
    <s v="BALLARD947 INC"/>
    <x v="1"/>
    <n v="541512"/>
    <s v="Computer Systems Design Services"/>
    <n v="54"/>
    <d v="2005-02-01T00:00:00"/>
    <n v="2005"/>
    <n v="21"/>
    <x v="3"/>
    <n v="0"/>
    <s v="1139 NW MARKET ST # 505N"/>
    <s v="SEATTLE"/>
    <s v="WA"/>
    <s v="98107"/>
    <n v="1"/>
    <n v="5957300603101"/>
    <n v="6024441720010001"/>
  </r>
  <r>
    <x v="6957"/>
    <s v="BALLARDWORKS"/>
    <x v="5"/>
    <n v="531210"/>
    <s v="Offices of Real Estate Agents and Brokers"/>
    <n v="53"/>
    <d v="2003-08-20T00:00:00"/>
    <n v="2003"/>
    <n v="22"/>
    <x v="3"/>
    <n v="0"/>
    <s v="2856 NW MARKET ST"/>
    <s v="SEATTLE"/>
    <s v="WA"/>
    <s v="98107"/>
    <n v="1"/>
    <n v="5657430571005"/>
    <n v="6023019700010001"/>
  </r>
  <r>
    <x v="6958"/>
    <s v="BALLAST ARCHITECTS"/>
    <x v="5"/>
    <n v="541310"/>
    <s v="Architectural Services"/>
    <n v="54"/>
    <d v="2022-02-01T00:00:00"/>
    <n v="2022"/>
    <n v="4"/>
    <x v="2"/>
    <n v="0"/>
    <s v="9634 28TH AVE NW"/>
    <s v="SEATTLE"/>
    <s v="WA"/>
    <s v="98117"/>
    <n v="1"/>
    <n v="8586840774474"/>
    <n v="6048614900010001"/>
  </r>
  <r>
    <x v="6959"/>
    <s v="BALLERA"/>
    <x v="3"/>
    <n v="531110"/>
    <s v="Lessors of Residential Buildings and Dwellings"/>
    <n v="53"/>
    <d v="2024-01-18T00:00:00"/>
    <n v="2024"/>
    <n v="2"/>
    <x v="2"/>
    <n v="0"/>
    <s v="1751 NW 61ST ST"/>
    <s v="SEATTLE"/>
    <s v="WA"/>
    <s v="98107"/>
    <n v="1"/>
    <n v="8732490789794"/>
    <n v="6053080430010001"/>
  </r>
  <r>
    <x v="6960"/>
    <s v="BALLET BIRD LLC"/>
    <x v="3"/>
    <n v="611610"/>
    <s v="Fine Arts Schools"/>
    <n v="61"/>
    <d v="2020-06-01T00:00:00"/>
    <n v="2020"/>
    <n v="6"/>
    <x v="1"/>
    <n v="0"/>
    <s v="3029 31ST AVE W"/>
    <s v="SEATTLE"/>
    <s v="WA"/>
    <s v="98199"/>
    <n v="1"/>
    <n v="8483740763617"/>
    <n v="6046068370010001"/>
  </r>
  <r>
    <x v="6961"/>
    <s v="LANDMARKS UNLIMITED"/>
    <x v="0"/>
    <n v="459420"/>
    <s v="Gift, Novelty, and Souvenir Retailers"/>
    <n v="45"/>
    <d v="2023-01-27T00:00:00"/>
    <n v="2023"/>
    <n v="3"/>
    <x v="2"/>
    <n v="0"/>
    <s v="618 NW 12TH AVE"/>
    <s v="PORTLAND"/>
    <s v="OR"/>
    <s v="97209"/>
    <n v="0"/>
    <n v="8660250782159"/>
    <m/>
  </r>
  <r>
    <x v="6962"/>
    <s v="BALLISTA CONSULTING LLC"/>
    <x v="5"/>
    <n v="541512"/>
    <s v="Computer Systems Design Services"/>
    <n v="54"/>
    <d v="2008-08-31T00:00:00"/>
    <n v="2008"/>
    <n v="17"/>
    <x v="0"/>
    <n v="0"/>
    <s v="356 LEE ST"/>
    <s v="SEATTLE"/>
    <s v="WA"/>
    <s v="98109"/>
    <n v="1"/>
    <n v="7127100620777"/>
    <n v="6028603560010001"/>
  </r>
  <r>
    <x v="6963"/>
    <s v="BALLYHOO CURIOSITY SHOP LLC"/>
    <x v="5"/>
    <n v="459510"/>
    <s v="Used Merchandise Retailers"/>
    <n v="45"/>
    <d v="2015-12-12T00:00:00"/>
    <n v="2015"/>
    <n v="10"/>
    <x v="1"/>
    <n v="0"/>
    <s v="5333 BALLARD AVE NW"/>
    <s v="SEATTLE"/>
    <s v="WA"/>
    <s v="98107"/>
    <n v="1"/>
    <n v="7900950702650"/>
    <n v="6035491460010001"/>
  </r>
  <r>
    <x v="6964"/>
    <s v="BALMORAL LTD"/>
    <x v="1"/>
    <n v="541613"/>
    <s v="Marketing Consulting Services"/>
    <n v="54"/>
    <d v="2026-03-07T00:00:00"/>
    <n v="2026"/>
    <n v="0"/>
    <x v="4"/>
    <n v="0"/>
    <s v="719 25TH AVE S"/>
    <s v="SEATTLE"/>
    <s v="WA"/>
    <s v="98144"/>
    <n v="1"/>
    <n v="8905080808133"/>
    <n v="6042735310010001"/>
  </r>
  <r>
    <x v="6965"/>
    <s v="BALO USA"/>
    <x v="4"/>
    <n v="813311"/>
    <s v="Human Rights Organizations"/>
    <n v="81"/>
    <d v="2015-08-15T00:00:00"/>
    <n v="2015"/>
    <n v="10"/>
    <x v="1"/>
    <n v="0"/>
    <s v="3822 CORLISS AVE N"/>
    <s v="SEATTLE"/>
    <s v="WA"/>
    <s v="98103"/>
    <n v="1"/>
    <n v="7915550704176"/>
    <n v="6035336480010001"/>
  </r>
  <r>
    <x v="6966"/>
    <s v="LOTUS AUTOMOTIVE"/>
    <x v="0"/>
    <n v="811111"/>
    <s v="General Automotive Repair"/>
    <n v="81"/>
    <d v="2003-08-01T00:00:00"/>
    <n v="2003"/>
    <n v="23"/>
    <x v="3"/>
    <n v="0"/>
    <s v="1225 N 97TH ST"/>
    <s v="SEATTLE"/>
    <s v="WA"/>
    <s v="98103"/>
    <n v="1"/>
    <n v="5648420570047"/>
    <n v="6023086110010001"/>
  </r>
  <r>
    <x v="6967"/>
    <s v="BALOOPS TAXI"/>
    <x v="3"/>
    <n v="485310"/>
    <s v="Taxi and Ridesharing Services"/>
    <n v="48"/>
    <d v="2024-04-16T00:00:00"/>
    <n v="2024"/>
    <n v="2"/>
    <x v="2"/>
    <n v="0"/>
    <s v="PO BOX 257"/>
    <s v="OLYMPIA"/>
    <s v="WA"/>
    <s v="98507"/>
    <n v="0"/>
    <n v="8754440792124"/>
    <n v="6055048300010001"/>
  </r>
  <r>
    <x v="6968"/>
    <s v="BALORICO DANCE"/>
    <x v="5"/>
    <n v="711510"/>
    <s v="Independent Artists, Writers, and Performers"/>
    <n v="71"/>
    <d v="2009-07-01T00:00:00"/>
    <n v="2009"/>
    <n v="17"/>
    <x v="0"/>
    <n v="0"/>
    <s v="4421 FAUNTLEROY WAY SW"/>
    <s v="SEATTLE"/>
    <s v="WA"/>
    <s v="98126"/>
    <n v="1"/>
    <n v="7190350627744"/>
    <n v="6029382370010001"/>
  </r>
  <r>
    <x v="6969"/>
    <s v="JEFF OF ALL TRADES"/>
    <x v="0"/>
    <n v="561720"/>
    <s v="Janitorial Services"/>
    <n v="56"/>
    <d v="2009-11-10T00:00:00"/>
    <n v="2009"/>
    <n v="16"/>
    <x v="0"/>
    <n v="0"/>
    <s v="12200 STONE AVE N # 41"/>
    <s v="SEATTLE"/>
    <s v="WA"/>
    <s v="98133"/>
    <n v="1"/>
    <n v="905030090771"/>
    <m/>
  </r>
  <r>
    <x v="6970"/>
    <s v="BALOUGH LAWRENCE M"/>
    <x v="0"/>
    <n v="485999"/>
    <s v="All Other Transit and Ground Passenger Transportation"/>
    <n v="48"/>
    <d v="2020-02-10T00:00:00"/>
    <n v="2020"/>
    <n v="6"/>
    <x v="1"/>
    <n v="0"/>
    <s v="24111 21ST AVE S"/>
    <s v="DES MOINES"/>
    <s v="WA"/>
    <s v="98198"/>
    <n v="0"/>
    <n v="8466580761785"/>
    <m/>
  </r>
  <r>
    <x v="6971"/>
    <s v="BALTAZAR CONSTRUCTION LLC"/>
    <x v="5"/>
    <n v="236116"/>
    <s v="New Multifamily Housing Construction (except For-Sale Builders)"/>
    <n v="23"/>
    <d v="2017-02-28T00:00:00"/>
    <n v="2017"/>
    <n v="9"/>
    <x v="1"/>
    <n v="0"/>
    <s v="21021 133RD ST SE"/>
    <s v="MONROE"/>
    <s v="WA"/>
    <s v="98272"/>
    <n v="0"/>
    <n v="8081760721459"/>
    <n v="6040975000010001"/>
  </r>
  <r>
    <x v="6972"/>
    <s v="MUNDO CATERING"/>
    <x v="3"/>
    <n v="722320"/>
    <s v="Caterers"/>
    <n v="72"/>
    <d v="2019-08-25T00:00:00"/>
    <n v="2019"/>
    <n v="6"/>
    <x v="1"/>
    <n v="0"/>
    <s v="13233 SE MAPLE LN"/>
    <s v="PORTLAND"/>
    <s v="OR"/>
    <s v="97222"/>
    <n v="0"/>
    <n v="8402390754975"/>
    <n v="6034399360010001"/>
  </r>
  <r>
    <x v="6973"/>
    <s v="BALTEC POWER LLC"/>
    <x v="5"/>
    <n v="238210"/>
    <s v="Electrical Contractors and Other Wiring Installation Contractors"/>
    <n v="23"/>
    <d v="2026-01-01T00:00:00"/>
    <n v="2026"/>
    <n v="0"/>
    <x v="4"/>
    <n v="0"/>
    <s v="2572 14TH AVE W # 203"/>
    <s v="SEATTLE"/>
    <s v="WA"/>
    <s v="98119"/>
    <n v="1"/>
    <n v="8919380809627"/>
    <n v="6055687600010001"/>
  </r>
  <r>
    <x v="6974"/>
    <s v="STRUCTURE"/>
    <x v="0"/>
    <n v="337122"/>
    <s v="Nonupholstered Wood Household Furniture Manufacturing"/>
    <n v="33"/>
    <d v="1991-11-05T00:00:00"/>
    <n v="1991"/>
    <n v="34"/>
    <x v="3"/>
    <n v="0"/>
    <s v="7002 19TH AVE NW"/>
    <s v="SEATTLE"/>
    <s v="WA"/>
    <s v="98117"/>
    <n v="1"/>
    <n v="1379560139656"/>
    <n v="6013500180010004"/>
  </r>
  <r>
    <x v="6975"/>
    <s v="BALTIC IP"/>
    <x v="3"/>
    <n v="541110"/>
    <s v="Offices of Lawyers"/>
    <n v="54"/>
    <d v="2026-08-01T00:00:00"/>
    <n v="2026"/>
    <n v="0"/>
    <x v="4"/>
    <n v="0"/>
    <s v="542 N 75TH ST"/>
    <s v="SEATTLE"/>
    <s v="WA"/>
    <s v="98103"/>
    <n v="1"/>
    <n v="8938460811609"/>
    <n v="6062412110010001"/>
  </r>
  <r>
    <x v="6976"/>
    <s v="BALTIMORE AIRCOIL CO INC"/>
    <x v="1"/>
    <n v="333415"/>
    <s v="Air-Conditioning and Warm Air Heating Equipment and Commercial and Industrial Refrigeration Equipment Manufacturing"/>
    <n v="33"/>
    <d v="1998-01-01T00:00:00"/>
    <n v="1998"/>
    <n v="28"/>
    <x v="3"/>
    <n v="0"/>
    <s v="7600 DORSEY RUN RD"/>
    <s v="JESSUP"/>
    <s v="MD"/>
    <s v="20794"/>
    <n v="0"/>
    <n v="5208550522624"/>
    <n v="6000619270010001"/>
  </r>
  <r>
    <x v="6977"/>
    <s v="BALTIMORE BARBERSHOP"/>
    <x v="1"/>
    <n v="812111"/>
    <s v="Barber Shops"/>
    <n v="81"/>
    <d v="2021-04-01T00:00:00"/>
    <n v="2021"/>
    <n v="5"/>
    <x v="2"/>
    <n v="0"/>
    <s v="5811 RAINIER AVE S # 109"/>
    <s v="SEATTLE"/>
    <s v="WA"/>
    <s v="98118"/>
    <n v="1"/>
    <n v="8542500769817"/>
    <n v="6047524570010001"/>
  </r>
  <r>
    <x v="6978"/>
    <s v="BALTO SOFTWARE INC"/>
    <x v="1"/>
    <n v="513210"/>
    <s v="Software Publishers"/>
    <n v="51"/>
    <d v="2023-02-02T00:00:00"/>
    <n v="2023"/>
    <n v="3"/>
    <x v="2"/>
    <n v="0"/>
    <s v="911 WASHINGTON AVE # 722"/>
    <s v="SAINT LOUIS"/>
    <s v="MO"/>
    <s v="63101"/>
    <n v="0"/>
    <n v="8663730782516"/>
    <n v="6049414700010001"/>
  </r>
  <r>
    <x v="6979"/>
    <s v="MARKET TOBACCO PATCH &amp; GAMES"/>
    <x v="5"/>
    <n v="459991"/>
    <s v="Tobacco, Electronic Cigarette, and Other Smoking Supplies Retailers"/>
    <n v="45"/>
    <d v="1995-12-01T00:00:00"/>
    <n v="1995"/>
    <n v="30"/>
    <x v="3"/>
    <n v="0"/>
    <s v="1906 PIKE PL # 4"/>
    <s v="SEATTLE"/>
    <s v="WA"/>
    <s v="98101"/>
    <n v="1"/>
    <n v="1808120183404"/>
    <n v="6016715390010001"/>
  </r>
  <r>
    <x v="6980"/>
    <s v="BALUSTER DISCOVERY LLC"/>
    <x v="5"/>
    <n v="561439"/>
    <s v="Other Business Service Centers (including Copy Shops)"/>
    <n v="56"/>
    <d v="2007-01-01T00:00:00"/>
    <n v="2007"/>
    <n v="19"/>
    <x v="0"/>
    <n v="0"/>
    <s v="2101 4TH AVE # 160"/>
    <s v="SEATTLE"/>
    <s v="WA"/>
    <s v="98121"/>
    <n v="1"/>
    <n v="5942660601546"/>
    <n v="6026745020010001"/>
  </r>
  <r>
    <x v="6981"/>
    <s v="PIZZERIA 22"/>
    <x v="3"/>
    <n v="812990"/>
    <s v="All Other Personal Services"/>
    <n v="81"/>
    <d v="2024-08-01T00:00:00"/>
    <n v="2024"/>
    <n v="2"/>
    <x v="2"/>
    <n v="0"/>
    <s v="4213 SW COLLEGE ST"/>
    <s v="SEATTLE"/>
    <s v="WA"/>
    <s v="98116"/>
    <n v="1"/>
    <n v="8770730793842"/>
    <n v="6055036800010001"/>
  </r>
  <r>
    <x v="6982"/>
    <s v="BAM! SOCIAL TONICS"/>
    <x v="5"/>
    <n v="456191"/>
    <s v="Food (Health) Supplement Retailers"/>
    <n v="45"/>
    <d v="2025-01-04T00:00:00"/>
    <n v="2025"/>
    <n v="1"/>
    <x v="2"/>
    <n v="0"/>
    <s v="6732 14TH AVE NW"/>
    <s v="SEATTLE"/>
    <s v="WA"/>
    <s v="98117"/>
    <n v="1"/>
    <n v="8822580799368"/>
    <n v="6055505550010001"/>
  </r>
  <r>
    <x v="6983"/>
    <s v="BAMA WORKS FOUNDATION"/>
    <x v="1"/>
    <n v="711320"/>
    <s v="Promoters of Performing Arts, Sports, and Similar Events without Facilities"/>
    <n v="71"/>
    <d v="2010-12-06T00:00:00"/>
    <n v="2010"/>
    <n v="15"/>
    <x v="0"/>
    <n v="0"/>
    <s v="700 HARRIS ST # 201"/>
    <s v="CHARLOTTESVILLE"/>
    <s v="VA"/>
    <s v="22903"/>
    <n v="0"/>
    <n v="7320850641599"/>
    <m/>
  </r>
  <r>
    <x v="6984"/>
    <s v="YAYA BAMBA"/>
    <x v="0"/>
    <n v="485999"/>
    <s v="All Other Transit and Ground Passenger Transportation"/>
    <n v="48"/>
    <d v="2017-08-21T00:00:00"/>
    <n v="2017"/>
    <n v="8"/>
    <x v="1"/>
    <n v="0"/>
    <s v="24620 RUSSELL RD # L106"/>
    <s v="KENT"/>
    <s v="WA"/>
    <s v="98032"/>
    <n v="0"/>
    <n v="8141900727690"/>
    <m/>
  </r>
  <r>
    <x v="6985"/>
    <s v="MPNW"/>
    <x v="0"/>
    <n v="441330"/>
    <s v="Automotive Parts and Accessories Retailers"/>
    <n v="44"/>
    <d v="2023-08-01T00:00:00"/>
    <n v="2023"/>
    <n v="3"/>
    <x v="2"/>
    <n v="0"/>
    <s v="5544 29TH AVE NE"/>
    <s v="SEATTLE"/>
    <s v="WA"/>
    <s v="98105"/>
    <n v="1"/>
    <n v="8747770791390"/>
    <n v="6054698060010001"/>
  </r>
  <r>
    <x v="6986"/>
    <s v="BC INTERIORS"/>
    <x v="0"/>
    <n v="812990"/>
    <s v="All Other Personal Services"/>
    <n v="81"/>
    <d v="2001-01-02T00:00:00"/>
    <n v="2001"/>
    <n v="25"/>
    <x v="3"/>
    <n v="0"/>
    <s v="6717 BEACON AVE S"/>
    <s v="SEATTLE"/>
    <s v="WA"/>
    <s v="98108"/>
    <n v="1"/>
    <n v="5414600545125"/>
    <m/>
  </r>
  <r>
    <x v="6987"/>
    <s v="BAMBERGER MEDIATION LLC"/>
    <x v="3"/>
    <n v="541199"/>
    <s v="All Other Legal Services"/>
    <n v="54"/>
    <d v="2023-09-05T00:00:00"/>
    <n v="2023"/>
    <n v="2"/>
    <x v="2"/>
    <n v="0"/>
    <s v="3142 NE 82ND ST"/>
    <s v="SEATTLE"/>
    <s v="WA"/>
    <s v="98115"/>
    <n v="1"/>
    <n v="8705960786959"/>
    <n v="6053014500010001"/>
  </r>
  <r>
    <x v="6988"/>
    <s v="BAMBI'S CASTLE"/>
    <x v="3"/>
    <n v="531110"/>
    <s v="Lessors of Residential Buildings and Dwellings"/>
    <n v="53"/>
    <d v="2026-02-15T00:00:00"/>
    <n v="2026"/>
    <n v="0"/>
    <x v="4"/>
    <n v="0"/>
    <s v="3006 SW HINDS ST"/>
    <s v="SEATTLE"/>
    <s v="WA"/>
    <s v="98126"/>
    <n v="1"/>
    <n v="8894600807012"/>
    <n v="6060350570010001"/>
  </r>
  <r>
    <x v="6989"/>
    <s v="BAMBOO BEATS"/>
    <x v="5"/>
    <n v="711510"/>
    <s v="Independent Artists, Writers, and Performers"/>
    <n v="71"/>
    <d v="2005-07-12T00:00:00"/>
    <n v="2005"/>
    <n v="21"/>
    <x v="3"/>
    <n v="0"/>
    <s v="8016 S 117TH ST"/>
    <s v="SEATTLE"/>
    <s v="WA"/>
    <s v="98178"/>
    <n v="1"/>
    <n v="5950610602369"/>
    <n v="6025202570010001"/>
  </r>
  <r>
    <x v="6990"/>
    <s v="BAMBOO GARDENER LLC"/>
    <x v="5"/>
    <n v="561730"/>
    <s v="Landscaping Services"/>
    <n v="56"/>
    <d v="2009-01-01T00:00:00"/>
    <n v="2009"/>
    <n v="17"/>
    <x v="0"/>
    <n v="0"/>
    <s v="8063 NE LOVGREEN RD W"/>
    <s v="BAINBRIDGE ISLAND"/>
    <s v="WA"/>
    <s v="98110"/>
    <n v="0"/>
    <n v="7145400622736"/>
    <n v="6028856740010001"/>
  </r>
  <r>
    <x v="6991"/>
    <s v="BAMBOO SUSHI"/>
    <x v="5"/>
    <n v="722511"/>
    <s v="Full-Service Restaurants"/>
    <n v="72"/>
    <d v="2019-11-01T00:00:00"/>
    <n v="2019"/>
    <n v="6"/>
    <x v="1"/>
    <n v="0"/>
    <s v="2675 NE VILLAGE LN"/>
    <s v="SEATTLE"/>
    <s v="WA"/>
    <s v="98105"/>
    <n v="1"/>
    <n v="8405340755288"/>
    <n v="6045002760010001"/>
  </r>
  <r>
    <x v="6992"/>
    <s v="BAMBOOLA"/>
    <x v="0"/>
    <n v="721191"/>
    <s v="Bed-and-Breakfast Inns"/>
    <n v="72"/>
    <d v="2024-11-20T00:00:00"/>
    <n v="2024"/>
    <n v="1"/>
    <x v="2"/>
    <n v="0"/>
    <s v="16006 NE 175TH ST"/>
    <s v="WOODINVILLE"/>
    <s v="WA"/>
    <s v="98072"/>
    <n v="0"/>
    <n v="8797880796748"/>
    <m/>
  </r>
  <r>
    <x v="6993"/>
    <s v="BAMERT PLLC"/>
    <x v="3"/>
    <n v="541110"/>
    <s v="Offices of Lawyers"/>
    <n v="54"/>
    <d v="2022-01-01T00:00:00"/>
    <n v="2022"/>
    <n v="4"/>
    <x v="2"/>
    <n v="0"/>
    <s v="12224 DENSMORE AVE N"/>
    <s v="SEATTLE"/>
    <s v="WA"/>
    <s v="98133"/>
    <n v="1"/>
    <n v="8601910776037"/>
    <n v="6048517080010001"/>
  </r>
  <r>
    <x v="6994"/>
    <s v="JACK PARK COMPANY"/>
    <x v="0"/>
    <n v="441222"/>
    <s v="Boat Dealers"/>
    <n v="44"/>
    <d v="1989-11-01T00:00:00"/>
    <n v="1989"/>
    <n v="36"/>
    <x v="3"/>
    <n v="0"/>
    <s v="1529 10TH AVE W"/>
    <s v="SEATTLE"/>
    <s v="WA"/>
    <s v="98119"/>
    <n v="1"/>
    <n v="1223850123708"/>
    <n v="6012414690010001"/>
  </r>
  <r>
    <x v="6995"/>
    <s v="BAMI SOCIAL LLC"/>
    <x v="3"/>
    <n v="722330"/>
    <s v="Mobile Food Services"/>
    <n v="72"/>
    <d v="2026-06-01T00:00:00"/>
    <n v="2026"/>
    <n v="0"/>
    <x v="4"/>
    <n v="0"/>
    <s v="900 RAINIER AVE S # 258"/>
    <s v="SEATTLE"/>
    <s v="WA"/>
    <s v="98144"/>
    <n v="1"/>
    <n v="8928980810623"/>
    <n v="6062340280010001"/>
  </r>
  <r>
    <x v="6996"/>
    <s v="GIFTS BY DESIGN"/>
    <x v="3"/>
    <n v="541890"/>
    <s v="Other Services Related to Advertising"/>
    <n v="54"/>
    <d v="2022-01-01T00:00:00"/>
    <n v="2022"/>
    <n v="4"/>
    <x v="2"/>
    <n v="0"/>
    <s v="66 S HANFORD ST # 100"/>
    <s v="SEATTLE"/>
    <s v="WA"/>
    <s v="98134"/>
    <n v="1"/>
    <n v="8610400776914"/>
    <n v="6045236510010002"/>
  </r>
  <r>
    <x v="6997"/>
    <s v="BAMLAKU GELAGAY"/>
    <x v="6"/>
    <n v="485320"/>
    <s v="Limousine Service"/>
    <n v="48"/>
    <d v="2022-01-10T00:00:00"/>
    <n v="2022"/>
    <n v="4"/>
    <x v="2"/>
    <n v="0"/>
    <s v="27603 221ST AVE SE"/>
    <s v="MAPLE VALLEY"/>
    <s v="WA"/>
    <s v="98038"/>
    <n v="0"/>
    <n v="8594020775223"/>
    <n v="6032507480010001"/>
  </r>
  <r>
    <x v="6998"/>
    <s v="BAMRAW LLC"/>
    <x v="3"/>
    <n v="721199"/>
    <s v="All Other Traveler Accommodation"/>
    <n v="72"/>
    <d v="2023-02-27T00:00:00"/>
    <n v="2023"/>
    <n v="3"/>
    <x v="2"/>
    <n v="0"/>
    <s v="1603 CAPITOL AVE # 2851"/>
    <s v="CHEYENNE"/>
    <s v="WY"/>
    <s v="82001"/>
    <n v="0"/>
    <n v="8668680783026"/>
    <n v="6050884500010001"/>
  </r>
  <r>
    <x v="6999"/>
    <s v="LUPINE NONPROFIT SERVICES"/>
    <x v="0"/>
    <n v="561499"/>
    <s v="All Other Business Support Services"/>
    <n v="56"/>
    <d v="2026-02-23T00:00:00"/>
    <n v="2026"/>
    <n v="0"/>
    <x v="4"/>
    <n v="0"/>
    <s v="4511 CASCADIA AVE S"/>
    <s v="SEATTLE"/>
    <s v="WA"/>
    <s v="98118"/>
    <n v="1"/>
    <n v="8899870807599"/>
    <n v="6060732810010001"/>
  </r>
  <r>
    <x v="7000"/>
    <s v="MUOHAMED S MOHAMUD LIBAN SIAD"/>
    <x v="0"/>
    <n v="561499"/>
    <s v="All Other Business Support Services"/>
    <n v="56"/>
    <d v="2023-11-29T00:00:00"/>
    <n v="2023"/>
    <n v="2"/>
    <x v="2"/>
    <n v="0"/>
    <s v="7603 MARTIN LUTHER KING WAY S"/>
    <s v="SEATTLE"/>
    <s v="WA"/>
    <s v="98118"/>
    <n v="1"/>
    <n v="8724510788932"/>
    <m/>
  </r>
  <r>
    <x v="7001"/>
    <s v="BANANA BUNGALOW RETREAT"/>
    <x v="5"/>
    <n v="721199"/>
    <s v="All Other Traveler Accommodation"/>
    <n v="72"/>
    <d v="2020-06-15T00:00:00"/>
    <n v="2020"/>
    <n v="6"/>
    <x v="1"/>
    <n v="0"/>
    <s v="330 NW 50TH ST"/>
    <s v="SEATTLE"/>
    <s v="WA"/>
    <s v="98107"/>
    <n v="1"/>
    <n v="8487400764009"/>
    <n v="6045866990010001"/>
  </r>
  <r>
    <x v="7002"/>
    <s v="BANANA COSTUMES INC"/>
    <x v="1"/>
    <n v="424990"/>
    <s v="Other Miscellaneous Nondurable Goods Merchant Wholesalers"/>
    <n v="42"/>
    <d v="2017-01-01T00:00:00"/>
    <n v="2017"/>
    <n v="9"/>
    <x v="1"/>
    <n v="0"/>
    <s v="830 N 127TH ST"/>
    <s v="SEATTLE"/>
    <s v="WA"/>
    <s v="98133"/>
    <n v="1"/>
    <n v="8093170722652"/>
    <n v="6036186150010001"/>
  </r>
  <r>
    <x v="7003"/>
    <s v="BANANA GARDEN LLC"/>
    <x v="3"/>
    <n v="531311"/>
    <s v="Residential Property Managers"/>
    <n v="53"/>
    <d v="2022-07-24T00:00:00"/>
    <n v="2022"/>
    <n v="4"/>
    <x v="2"/>
    <n v="0"/>
    <s v="2207 29TH AVE W"/>
    <s v="SEATTLE"/>
    <s v="WA"/>
    <s v="98199"/>
    <n v="1"/>
    <n v="8624900778443"/>
    <n v="6049421540010001"/>
  </r>
  <r>
    <x v="7004"/>
    <s v="BANANA REPUBLIC 8291"/>
    <x v="5"/>
    <n v="458110"/>
    <s v="Clothing and Clothing Accessories Retailers"/>
    <n v="45"/>
    <d v="2004-02-01T00:00:00"/>
    <n v="2004"/>
    <n v="22"/>
    <x v="3"/>
    <n v="0"/>
    <s v="4613 26TH AVE NE"/>
    <s v="SEATTLE"/>
    <s v="WA"/>
    <s v="98105"/>
    <n v="1"/>
    <n v="5762470582218"/>
    <n v="6023781540010004"/>
  </r>
  <r>
    <x v="7005"/>
    <s v="BANANAS GRILL"/>
    <x v="5"/>
    <n v="722513"/>
    <s v="Limited-Service Restaurants"/>
    <n v="72"/>
    <d v="2012-01-01T00:00:00"/>
    <n v="2012"/>
    <n v="14"/>
    <x v="0"/>
    <n v="0"/>
    <s v="4556 MARTIN LUTHER KING JR WAY S"/>
    <s v="SEATTLE"/>
    <s v="WA"/>
    <s v="98108"/>
    <n v="1"/>
    <n v="7430650653349"/>
    <n v="6030458690010001"/>
  </r>
  <r>
    <x v="7006"/>
    <s v="BANASIK CONSULTING"/>
    <x v="0"/>
    <n v="531110"/>
    <s v="Lessors of Residential Buildings and Dwellings"/>
    <n v="53"/>
    <d v="2026-05-01T00:00:00"/>
    <n v="2026"/>
    <n v="0"/>
    <x v="4"/>
    <n v="0"/>
    <s v="3116 W CROCKETT ST"/>
    <s v="SEATTLE"/>
    <s v="WA"/>
    <s v="98199"/>
    <n v="1"/>
    <n v="8895190807079"/>
    <n v="6041714590010001"/>
  </r>
  <r>
    <x v="7007"/>
    <s v="SMART AND BEST LIMO TRANSPORTATION"/>
    <x v="0"/>
    <n v="485320"/>
    <s v="Limousine Service"/>
    <n v="48"/>
    <d v="2012-03-21T00:00:00"/>
    <n v="2012"/>
    <n v="14"/>
    <x v="0"/>
    <n v="0"/>
    <s v="1527 19TH AVE S"/>
    <s v="SEATTLE"/>
    <s v="WA"/>
    <s v="98144"/>
    <n v="1"/>
    <n v="7460390656516"/>
    <n v="6022715290010001"/>
  </r>
  <r>
    <x v="7008"/>
    <s v="BANC OF AMERICA LEASING &amp; CAPITAL LLC"/>
    <x v="5"/>
    <n v="532112"/>
    <s v="Passenger Car Leasing"/>
    <n v="53"/>
    <d v="1999-10-01T00:00:00"/>
    <n v="1999"/>
    <n v="26"/>
    <x v="3"/>
    <n v="0"/>
    <s v="600 PEACHTREE ST NE # 11"/>
    <s v="ATLANTA"/>
    <s v="GA"/>
    <s v="30308"/>
    <n v="0"/>
    <n v="5316310534517"/>
    <n v="6019808490010001"/>
  </r>
  <r>
    <x v="7009"/>
    <s v="K L B MAINTENANCE"/>
    <x v="0"/>
    <n v="238320"/>
    <s v="Painting and Wall Covering Contractors"/>
    <n v="23"/>
    <d v="2009-03-03T00:00:00"/>
    <n v="2009"/>
    <n v="17"/>
    <x v="0"/>
    <n v="0"/>
    <s v="33118 3RD AVE"/>
    <s v="BLACK DIAMOND"/>
    <s v="WA"/>
    <s v="98010"/>
    <n v="0"/>
    <n v="5203330522067"/>
    <n v="6019170970010001"/>
  </r>
  <r>
    <x v="7010"/>
    <s v="BANCROFT BUCKLEY JOHNSTON &amp; SERRES LLP"/>
    <x v="6"/>
    <n v="541219"/>
    <s v="Other Accounting Services"/>
    <n v="54"/>
    <d v="2001-01-01T00:00:00"/>
    <n v="2001"/>
    <n v="25"/>
    <x v="3"/>
    <n v="0"/>
    <s v="1501 4TH AVE # 2880"/>
    <s v="SEATTLE"/>
    <s v="WA"/>
    <s v="98101"/>
    <n v="1"/>
    <n v="5409870544635"/>
    <n v="6019941230010001"/>
  </r>
  <r>
    <x v="7011"/>
    <s v="FREMONT GARDEN COTTAGE RENTALS"/>
    <x v="0"/>
    <n v="531110"/>
    <s v="Lessors of Residential Buildings and Dwellings"/>
    <n v="53"/>
    <d v="2021-05-01T00:00:00"/>
    <n v="2021"/>
    <n v="5"/>
    <x v="2"/>
    <n v="0"/>
    <s v="4417 BAKER AVE NW"/>
    <s v="SEATTLE"/>
    <s v="WA"/>
    <s v="98107"/>
    <n v="1"/>
    <n v="8535980769137"/>
    <n v="6041206040010002"/>
  </r>
  <r>
    <x v="7012"/>
    <s v="A&amp;A SHINE SERVICES"/>
    <x v="0"/>
    <n v="561720"/>
    <s v="Janitorial Services"/>
    <n v="56"/>
    <d v="2025-01-01T00:00:00"/>
    <n v="2025"/>
    <n v="1"/>
    <x v="2"/>
    <n v="0"/>
    <s v="6887 HOLLY PARK DR"/>
    <s v="SEATTLE"/>
    <s v="WA"/>
    <s v="98118"/>
    <n v="1"/>
    <n v="8802810797284"/>
    <m/>
  </r>
  <r>
    <x v="7013"/>
    <s v="BRANDON BANDA-JOHNS"/>
    <x v="0"/>
    <n v="721199"/>
    <s v="All Other Traveler Accommodation"/>
    <n v="72"/>
    <d v="2026-05-01T00:00:00"/>
    <n v="2026"/>
    <n v="0"/>
    <x v="4"/>
    <n v="0"/>
    <s v="3957 S CHICAGO ST"/>
    <s v="SEATTLE"/>
    <s v="WA"/>
    <s v="98118"/>
    <n v="1"/>
    <n v="8917340809420"/>
    <m/>
  </r>
  <r>
    <x v="7014"/>
    <s v="BANDEL VEHICLES LLC"/>
    <x v="3"/>
    <n v="493110"/>
    <s v="General Warehousing and Storage"/>
    <n v="49"/>
    <d v="2022-01-01T00:00:00"/>
    <n v="2022"/>
    <n v="4"/>
    <x v="2"/>
    <n v="0"/>
    <s v="2401 SW ALASKA ST"/>
    <s v="SEATTLE"/>
    <s v="WA"/>
    <s v="98106"/>
    <n v="1"/>
    <n v="8623670778317"/>
    <n v="6043929620010001"/>
  </r>
  <r>
    <x v="7015"/>
    <s v="BANDIT THEATER"/>
    <x v="2"/>
    <n v="711110"/>
    <s v="Theater Companies and Dinner Theaters"/>
    <n v="71"/>
    <d v="2018-09-07T00:00:00"/>
    <n v="2018"/>
    <n v="7"/>
    <x v="1"/>
    <n v="0"/>
    <s v="6015 24TH AVE NW # 203"/>
    <s v="SEATTLE"/>
    <s v="WA"/>
    <s v="98107"/>
    <n v="1"/>
    <n v="8290030743227"/>
    <n v="6043311340010001"/>
  </r>
  <r>
    <x v="7016"/>
    <s v="BANDWIDTH INC"/>
    <x v="1"/>
    <n v="517112"/>
    <s v="Wireless Telecommunications Carriers (except Satellite)"/>
    <n v="51"/>
    <d v="2004-01-01T00:00:00"/>
    <n v="2004"/>
    <n v="22"/>
    <x v="3"/>
    <n v="0"/>
    <s v="2230 BANDMATE WAY"/>
    <s v="RALEIGH"/>
    <s v="NC"/>
    <s v="27607"/>
    <n v="0"/>
    <n v="7500750660748"/>
    <n v="6027357590010001"/>
  </r>
  <r>
    <x v="7017"/>
    <s v="BCC"/>
    <x v="5"/>
    <n v="236118"/>
    <s v="Residential Remodelers"/>
    <n v="23"/>
    <d v="2023-07-01T00:00:00"/>
    <n v="2023"/>
    <n v="3"/>
    <x v="2"/>
    <n v="0"/>
    <s v="3105 251ST AVE SE"/>
    <s v="SAMMAMISH"/>
    <s v="WA"/>
    <s v="98075"/>
    <n v="0"/>
    <n v="8692070785487"/>
    <n v="6050786580010001"/>
  </r>
  <r>
    <x v="7018"/>
    <s v="ODI'S SELF CLEANING"/>
    <x v="0"/>
    <n v="812990"/>
    <s v="All Other Personal Services"/>
    <n v="81"/>
    <d v="2002-01-01T00:00:00"/>
    <n v="2002"/>
    <n v="24"/>
    <x v="3"/>
    <n v="0"/>
    <s v="5268 MITHUN PL NE"/>
    <s v="SEATTLE"/>
    <s v="WA"/>
    <s v="98105"/>
    <n v="1"/>
    <n v="5499860554206"/>
    <n v="6021541570010001"/>
  </r>
  <r>
    <x v="7019"/>
    <s v="BOARD OF DIRECTORS EXPEDIA INC"/>
    <x v="0"/>
    <n v="541611"/>
    <s v="Administrative Management and General Management Consulting Services"/>
    <n v="54"/>
    <d v="2023-02-16T00:00:00"/>
    <n v="2023"/>
    <n v="3"/>
    <x v="2"/>
    <n v="0"/>
    <s v="1111 EXPEDIA GROUP WAY W"/>
    <s v="SEATTLE"/>
    <s v="WA"/>
    <s v="98119"/>
    <n v="1"/>
    <n v="8756730792363"/>
    <m/>
  </r>
  <r>
    <x v="7020"/>
    <s v="BESPOKEN JEWELRY DESIGN"/>
    <x v="0"/>
    <n v="339910"/>
    <s v="Jewelry and Silverware Manufacturing"/>
    <n v="33"/>
    <d v="2011-05-01T00:00:00"/>
    <n v="2011"/>
    <n v="15"/>
    <x v="0"/>
    <n v="0"/>
    <s v="2122 N 51ST ST"/>
    <s v="SEATTLE"/>
    <s v="WA"/>
    <s v="98103"/>
    <n v="1"/>
    <n v="7400350650123"/>
    <n v="6027269330010001"/>
  </r>
  <r>
    <x v="7021"/>
    <s v="QUINN BANFORD"/>
    <x v="0"/>
    <n v="711510"/>
    <s v="Independent Artists, Writers, and Performers"/>
    <n v="71"/>
    <d v="2020-12-01T00:00:00"/>
    <n v="2020"/>
    <n v="5"/>
    <x v="2"/>
    <n v="0"/>
    <s v="4422 FRANCIS AVE N"/>
    <s v="SEATTLE"/>
    <s v="WA"/>
    <s v="98103"/>
    <n v="1"/>
    <n v="8514800766910"/>
    <m/>
  </r>
  <r>
    <x v="7022"/>
    <s v="BANG BANG CAFE LLC"/>
    <x v="5"/>
    <n v="722515"/>
    <s v="Snack and Nonalcoholic Beverage Bars"/>
    <n v="72"/>
    <d v="2011-01-01T00:00:00"/>
    <n v="2011"/>
    <n v="15"/>
    <x v="0"/>
    <n v="0"/>
    <s v="2460 WESTERN AVE"/>
    <s v="SEATTLE"/>
    <s v="WA"/>
    <s v="98121"/>
    <n v="1"/>
    <n v="7354260645225"/>
    <n v="6030698080010001"/>
  </r>
  <r>
    <x v="7023"/>
    <s v="BANG BANG KITCHEN"/>
    <x v="2"/>
    <n v="722511"/>
    <s v="Full-Service Restaurants"/>
    <n v="72"/>
    <d v="2019-01-01T00:00:00"/>
    <n v="2019"/>
    <n v="7"/>
    <x v="1"/>
    <n v="0"/>
    <s v="4219 S OTHELLO ST # 111C"/>
    <s v="SEATTLE"/>
    <s v="WA"/>
    <s v="98118"/>
    <n v="1"/>
    <n v="8383540753017"/>
    <n v="6042766500010001"/>
  </r>
  <r>
    <x v="7024"/>
    <s v="JOSHUA BANG"/>
    <x v="0"/>
    <n v="485999"/>
    <s v="All Other Transit and Ground Passenger Transportation"/>
    <n v="48"/>
    <d v="2016-10-24T00:00:00"/>
    <n v="2016"/>
    <n v="9"/>
    <x v="1"/>
    <n v="0"/>
    <s v="18340 10TH AVE NE"/>
    <s v="SHORELINE"/>
    <s v="WA"/>
    <s v="98155"/>
    <n v="0"/>
    <n v="8003340713265"/>
    <m/>
  </r>
  <r>
    <x v="7025"/>
    <s v="BANGS GARDERNING SERVICE"/>
    <x v="5"/>
    <n v="561730"/>
    <s v="Landscaping Services"/>
    <n v="56"/>
    <d v="2017-07-01T00:00:00"/>
    <n v="2017"/>
    <n v="9"/>
    <x v="1"/>
    <n v="0"/>
    <s v="17918 33RD PL W"/>
    <s v="LYNNWOOD"/>
    <s v="WA"/>
    <s v="98037"/>
    <n v="0"/>
    <n v="8165180730104"/>
    <n v="6041224590010001"/>
  </r>
  <r>
    <x v="7026"/>
    <s v="ASHRAY HOMES"/>
    <x v="0"/>
    <n v="721199"/>
    <s v="All Other Traveler Accommodation"/>
    <n v="72"/>
    <d v="2024-04-01T00:00:00"/>
    <n v="2024"/>
    <n v="2"/>
    <x v="2"/>
    <n v="0"/>
    <s v="6407 227TH AVE NE"/>
    <s v="REDMOND"/>
    <s v="WA"/>
    <s v="98053"/>
    <n v="0"/>
    <n v="8748320791453"/>
    <n v="6054733100010001"/>
  </r>
  <r>
    <x v="7027"/>
    <s v="BANGKOK ROOSTERS LLC"/>
    <x v="3"/>
    <n v="722513"/>
    <s v="Limited-Service Restaurants"/>
    <n v="72"/>
    <d v="2025-04-22T00:00:00"/>
    <n v="2025"/>
    <n v="1"/>
    <x v="2"/>
    <n v="0"/>
    <s v="5604 DELRIDGE WAY SW"/>
    <s v="SEATTLE"/>
    <s v="WA"/>
    <s v="98106"/>
    <n v="1"/>
    <n v="8831370800289"/>
    <n v="6058594290010001"/>
  </r>
  <r>
    <x v="7028"/>
    <s v="PATRIK BANGLE PHOTOGRAPHY"/>
    <x v="0"/>
    <n v="541921"/>
    <s v="Photography Studios, Portrait"/>
    <n v="54"/>
    <d v="2022-01-01T00:00:00"/>
    <n v="2022"/>
    <n v="4"/>
    <x v="2"/>
    <n v="0"/>
    <s v="5008 MERIDIAN RD SE"/>
    <s v="OLYMPIA"/>
    <s v="WA"/>
    <s v="98513"/>
    <n v="0"/>
    <n v="8602330776082"/>
    <n v="6042906490010002"/>
  </r>
  <r>
    <x v="7029"/>
    <s v="BANGLES BY BAY LLC"/>
    <x v="3"/>
    <n v="711510"/>
    <s v="Independent Artists, Writers, and Performers"/>
    <n v="71"/>
    <d v="2024-06-28T00:00:00"/>
    <n v="2024"/>
    <n v="2"/>
    <x v="2"/>
    <n v="0"/>
    <s v="15099 190TH ST E"/>
    <s v="PUYALLUP"/>
    <s v="WA"/>
    <s v="98374"/>
    <n v="0"/>
    <n v="8768890793653"/>
    <n v="6055769010010001"/>
  </r>
  <r>
    <x v="7030"/>
    <s v="SAIGON DRIP CAFE"/>
    <x v="3"/>
    <n v="722511"/>
    <s v="Full-Service Restaurants"/>
    <n v="72"/>
    <d v="2023-06-20T00:00:00"/>
    <n v="2023"/>
    <n v="3"/>
    <x v="2"/>
    <n v="0"/>
    <s v="161 S WASHINGTON ST"/>
    <s v="SEATTLE"/>
    <s v="WA"/>
    <s v="98104"/>
    <n v="1"/>
    <n v="8744740791065"/>
    <n v="6050813150010001"/>
  </r>
  <r>
    <x v="7030"/>
    <s v="SAIGON DRIP KITCHEN"/>
    <x v="3"/>
    <n v="722511"/>
    <s v="Full-Service Restaurants"/>
    <n v="72"/>
    <d v="2024-04-01T00:00:00"/>
    <n v="2024"/>
    <n v="2"/>
    <x v="2"/>
    <n v="0"/>
    <s v="202 S MAIN ST"/>
    <s v="SEATTLE"/>
    <s v="WA"/>
    <s v="98104"/>
    <n v="1"/>
    <n v="8744740791066"/>
    <n v="605081315"/>
  </r>
  <r>
    <x v="7031"/>
    <s v="BANH MI KING"/>
    <x v="5"/>
    <n v="722513"/>
    <s v="Limited-Service Restaurants"/>
    <n v="72"/>
    <d v="2023-04-01T00:00:00"/>
    <n v="2023"/>
    <n v="3"/>
    <x v="2"/>
    <n v="0"/>
    <s v="9003 35TH AVE SW"/>
    <s v="SEATTLE"/>
    <s v="WA"/>
    <s v="98126"/>
    <n v="1"/>
    <n v="8658070781932"/>
    <n v="6049639430010001"/>
  </r>
  <r>
    <x v="7032"/>
    <s v="BANH MI DELUXE &amp; BOSS TEA"/>
    <x v="3"/>
    <n v="722513"/>
    <s v="Limited-Service Restaurants"/>
    <n v="72"/>
    <d v="2021-01-01T00:00:00"/>
    <n v="2021"/>
    <n v="5"/>
    <x v="2"/>
    <n v="0"/>
    <s v="6408 MARTIN LUTHER KING JR WAY S"/>
    <s v="SEATTLE"/>
    <s v="WA"/>
    <s v="98118"/>
    <n v="1"/>
    <n v="8509900766385"/>
    <n v="6046630970010001"/>
  </r>
  <r>
    <x v="7033"/>
    <s v="MACMILLAN PIPER INC"/>
    <x v="0"/>
    <n v="921190"/>
    <s v="Other General Government Support"/>
    <n v="92"/>
    <d v="2006-03-29T00:00:00"/>
    <n v="2006"/>
    <n v="20"/>
    <x v="0"/>
    <n v="0"/>
    <s v="655 S EDMUNDS ST"/>
    <s v="SEATTLE"/>
    <s v="WA"/>
    <s v="98108"/>
    <n v="1"/>
    <n v="5874710594272"/>
    <m/>
  </r>
  <r>
    <x v="7034"/>
    <s v="BANISTER ADVISORS LLC"/>
    <x v="2"/>
    <n v="624190"/>
    <s v="Other Individual and Family Services"/>
    <n v="62"/>
    <d v="2018-09-26T00:00:00"/>
    <n v="2018"/>
    <n v="7"/>
    <x v="1"/>
    <n v="0"/>
    <s v="812 NE 56TH ST"/>
    <s v="SEATTLE"/>
    <s v="WA"/>
    <s v="98105"/>
    <n v="1"/>
    <n v="8283180742509"/>
    <n v="6043051090010001"/>
  </r>
  <r>
    <x v="7035"/>
    <s v="BANJO TECHNOLOGIES LLC"/>
    <x v="3"/>
    <n v="721199"/>
    <s v="All Other Traveler Accommodation"/>
    <n v="72"/>
    <d v="2025-03-11T00:00:00"/>
    <n v="2025"/>
    <n v="1"/>
    <x v="2"/>
    <n v="0"/>
    <s v="5615 SW HANFORD ST"/>
    <s v="SEATTLE"/>
    <s v="WA"/>
    <s v="98116"/>
    <n v="1"/>
    <n v="8820910799196"/>
    <n v="6056785400010001"/>
  </r>
  <r>
    <x v="7036"/>
    <s v="BANK OF AMERICA  FIFTH &amp; OLIVE BRANCH"/>
    <x v="1"/>
    <n v="521110"/>
    <s v="Monetary Authorities-Central Bank"/>
    <n v="52"/>
    <d v="1992-04-02T00:00:00"/>
    <n v="1992"/>
    <n v="34"/>
    <x v="3"/>
    <n v="0"/>
    <s v="1700 7TH AVE # 100"/>
    <s v="SEATTLE"/>
    <s v="WA"/>
    <s v="98101"/>
    <n v="1"/>
    <n v="2600000470"/>
    <n v="6004979990010224"/>
  </r>
  <r>
    <x v="7036"/>
    <s v="BANK OF AMERICA ADMIRAL WAY SAFEWAY"/>
    <x v="1"/>
    <n v="522110"/>
    <s v="Commercial Banking"/>
    <n v="52"/>
    <d v="1991-08-12T00:00:00"/>
    <n v="1991"/>
    <n v="34"/>
    <x v="3"/>
    <n v="0"/>
    <s v="4323 SW ADMIRAL WAY"/>
    <s v="SEATTLE"/>
    <s v="WA"/>
    <s v="98116"/>
    <n v="1"/>
    <n v="2600000512"/>
    <n v="6004979990010332"/>
  </r>
  <r>
    <x v="7036"/>
    <s v="BANK OF AMERICA BALLARD BRANCH"/>
    <x v="1"/>
    <n v="522110"/>
    <s v="Commercial Banking"/>
    <n v="52"/>
    <d v="1987-01-01T00:00:00"/>
    <n v="1987"/>
    <n v="39"/>
    <x v="3"/>
    <n v="0"/>
    <s v="2010 NW MARKET ST"/>
    <s v="SEATTLE"/>
    <s v="WA"/>
    <s v="98107"/>
    <n v="1"/>
    <n v="2600000465"/>
    <n v="6004979990010219"/>
  </r>
  <r>
    <x v="7036"/>
    <s v="BANK OF AMERICA BEACON HILL BRANCH"/>
    <x v="1"/>
    <n v="522110"/>
    <s v="Commercial Banking"/>
    <n v="52"/>
    <d v="1976-05-03T00:00:00"/>
    <n v="1976"/>
    <n v="50"/>
    <x v="3"/>
    <n v="0"/>
    <s v="2555 BEACON AVE S"/>
    <s v="SEATTLE"/>
    <s v="WA"/>
    <s v="98144"/>
    <n v="1"/>
    <n v="2600000504"/>
    <n v="6004979990010220"/>
  </r>
  <r>
    <x v="7036"/>
    <s v="BANK OF AMERICA BRANCH"/>
    <x v="1"/>
    <n v="522110"/>
    <s v="Commercial Banking"/>
    <n v="52"/>
    <d v="2010-03-23T00:00:00"/>
    <n v="2010"/>
    <n v="16"/>
    <x v="0"/>
    <n v="0"/>
    <s v="800 5TH AVE # FL 16"/>
    <s v="SEATTLE"/>
    <s v="WA"/>
    <s v="98104"/>
    <n v="1"/>
    <n v="2600635616"/>
    <n v="6004979990010010"/>
  </r>
  <r>
    <x v="7036"/>
    <s v="BANK OF AMERICA COLUMBIA CITY BRANCH"/>
    <x v="1"/>
    <n v="522110"/>
    <s v="Commercial Banking"/>
    <n v="52"/>
    <d v="1987-01-01T00:00:00"/>
    <n v="1987"/>
    <n v="39"/>
    <x v="3"/>
    <n v="0"/>
    <s v="4825 RAINIER AVE S"/>
    <s v="SEATTLE"/>
    <s v="WA"/>
    <s v="98118"/>
    <n v="1"/>
    <n v="2600000493"/>
    <n v="6004979990010221"/>
  </r>
  <r>
    <x v="7036"/>
    <s v="BANK OF AMERICA CROWN HILL BRANCH"/>
    <x v="1"/>
    <n v="522110"/>
    <s v="Commercial Banking"/>
    <n v="52"/>
    <d v="1987-01-01T00:00:00"/>
    <n v="1987"/>
    <n v="39"/>
    <x v="3"/>
    <n v="0"/>
    <s v="8550 15TH AVE NW"/>
    <s v="SEATTLE"/>
    <s v="WA"/>
    <s v="98117"/>
    <n v="1"/>
    <n v="2600000483"/>
    <n v="6004979990010110"/>
  </r>
  <r>
    <x v="7036"/>
    <s v="BANK OF AMERICA FOURTH AT MADISON BRANCH"/>
    <x v="1"/>
    <n v="522110"/>
    <s v="Commercial Banking"/>
    <n v="52"/>
    <d v="1984-01-01T00:00:00"/>
    <n v="1984"/>
    <n v="42"/>
    <x v="3"/>
    <n v="0"/>
    <s v="1001 4TH AVE # 515"/>
    <s v="SEATTLE"/>
    <s v="WA"/>
    <s v="98154"/>
    <n v="1"/>
    <n v="2600000510"/>
    <n v="6004979990010227"/>
  </r>
  <r>
    <x v="7036"/>
    <s v="BANK OF AMERICA GEORGETOWN BRANCH"/>
    <x v="1"/>
    <n v="522110"/>
    <s v="Commercial Banking"/>
    <n v="52"/>
    <d v="1987-01-01T00:00:00"/>
    <n v="1987"/>
    <n v="39"/>
    <x v="3"/>
    <n v="0"/>
    <s v="1112 S BAILEY ST"/>
    <s v="SEATTLE"/>
    <s v="WA"/>
    <s v="98108"/>
    <n v="1"/>
    <n v="2600000469"/>
    <n v="6004979990010228"/>
  </r>
  <r>
    <x v="7036"/>
    <s v="BANK OF AMERICA GREENWOOD BRANCH"/>
    <x v="1"/>
    <n v="522110"/>
    <s v="Commercial Banking"/>
    <n v="52"/>
    <d v="1987-01-01T00:00:00"/>
    <n v="1987"/>
    <n v="39"/>
    <x v="3"/>
    <n v="0"/>
    <s v="404 N 85TH ST"/>
    <s v="SEATTLE"/>
    <s v="WA"/>
    <s v="98103"/>
    <n v="1"/>
    <n v="2600000485"/>
    <n v="6004979990010229"/>
  </r>
  <r>
    <x v="7036"/>
    <s v="BANK OF AMERICA INTERNATIONAL BRANCH"/>
    <x v="1"/>
    <n v="522110"/>
    <s v="Commercial Banking"/>
    <n v="52"/>
    <d v="1987-01-01T00:00:00"/>
    <n v="1987"/>
    <n v="39"/>
    <x v="3"/>
    <n v="0"/>
    <s v="525 S JACKSON ST"/>
    <s v="SEATTLE"/>
    <s v="WA"/>
    <s v="98104"/>
    <n v="1"/>
    <n v="2600000472"/>
    <n v="6004979990010231"/>
  </r>
  <r>
    <x v="7036"/>
    <s v="BANK OF AMERICA LAKE CITY BRANCH"/>
    <x v="1"/>
    <n v="522110"/>
    <s v="Commercial Banking"/>
    <n v="52"/>
    <d v="1972-10-06T00:00:00"/>
    <n v="1972"/>
    <n v="53"/>
    <x v="3"/>
    <n v="0"/>
    <s v="2800 NE 125TH ST"/>
    <s v="SEATTLE"/>
    <s v="WA"/>
    <s v="98125"/>
    <n v="1"/>
    <n v="2600000498"/>
    <n v="6004979990010117"/>
  </r>
  <r>
    <x v="7036"/>
    <s v="BANK OF AMERICA MADISON PARK BRANCH"/>
    <x v="1"/>
    <n v="521110"/>
    <s v="Monetary Authorities-Central Bank"/>
    <n v="52"/>
    <d v="1992-04-02T00:00:00"/>
    <n v="1992"/>
    <n v="34"/>
    <x v="3"/>
    <n v="0"/>
    <s v="4112 E MADISON ST"/>
    <s v="SEATTLE"/>
    <s v="WA"/>
    <s v="98112"/>
    <n v="1"/>
    <n v="2600000479"/>
    <n v="6004979990010232"/>
  </r>
  <r>
    <x v="7036"/>
    <s v="BANK OF AMERICA MADISON PIKE BRANCH"/>
    <x v="1"/>
    <n v="522110"/>
    <s v="Commercial Banking"/>
    <n v="52"/>
    <d v="1987-01-01T00:00:00"/>
    <n v="1987"/>
    <n v="39"/>
    <x v="3"/>
    <n v="0"/>
    <s v="1300 E MADISON ST"/>
    <s v="SEATTLE"/>
    <s v="WA"/>
    <s v="98122"/>
    <n v="1"/>
    <n v="2600000488"/>
    <n v="6004979990010233"/>
  </r>
  <r>
    <x v="7036"/>
    <s v="BANK OF AMERICA MAGNOLIA BRANCH"/>
    <x v="1"/>
    <n v="522110"/>
    <s v="Commercial Banking"/>
    <n v="52"/>
    <d v="1987-01-01T00:00:00"/>
    <n v="1987"/>
    <n v="39"/>
    <x v="3"/>
    <n v="0"/>
    <s v="3425 W MC GRAW ST"/>
    <s v="SEATTLE"/>
    <s v="WA"/>
    <s v="98199"/>
    <n v="1"/>
    <n v="2600000476"/>
    <n v="6004979990010234"/>
  </r>
  <r>
    <x v="7036"/>
    <s v="BANK OF AMERICA METROPOLITAN BRANCH"/>
    <x v="1"/>
    <n v="522110"/>
    <s v="Commercial Banking"/>
    <n v="52"/>
    <d v="1987-01-01T00:00:00"/>
    <n v="1987"/>
    <n v="39"/>
    <x v="3"/>
    <n v="0"/>
    <s v="1309 4TH AVE"/>
    <s v="SEATTLE"/>
    <s v="WA"/>
    <s v="98101"/>
    <n v="1"/>
    <n v="2600000473"/>
    <n v="6004979990010235"/>
  </r>
  <r>
    <x v="7036"/>
    <s v="BANK OF AMERICA NA"/>
    <x v="1"/>
    <n v="521110"/>
    <s v="Monetary Authorities-Central Bank"/>
    <n v="52"/>
    <d v="1949-08-01T00:00:00"/>
    <n v="1949"/>
    <n v="77"/>
    <x v="3"/>
    <n v="0"/>
    <s v="401 NE NORTHGATE WAY # 920"/>
    <s v="SEATTLE"/>
    <s v="WA"/>
    <s v="98125"/>
    <n v="1"/>
    <n v="2600765787"/>
    <n v="6004979990010342"/>
  </r>
  <r>
    <x v="7036"/>
    <s v="BANK OF AMERICA QUEEN ANNE BRANCH"/>
    <x v="1"/>
    <n v="522110"/>
    <s v="Commercial Banking"/>
    <n v="52"/>
    <d v="1987-01-01T00:00:00"/>
    <n v="1987"/>
    <n v="39"/>
    <x v="3"/>
    <n v="0"/>
    <s v="100 W MERCER ST"/>
    <s v="SEATTLE"/>
    <s v="WA"/>
    <s v="98119"/>
    <n v="1"/>
    <n v="2600000487"/>
    <n v="6004979990010237"/>
  </r>
  <r>
    <x v="7036"/>
    <s v="BANK OF AMERICA RAINIER VALLEY BRANCH"/>
    <x v="1"/>
    <n v="521110"/>
    <s v="Monetary Authorities-Central Bank"/>
    <n v="52"/>
    <d v="1992-04-02T00:00:00"/>
    <n v="1992"/>
    <n v="34"/>
    <x v="3"/>
    <n v="0"/>
    <s v="7153 M L KING JR WAY S"/>
    <s v="SEATTLE"/>
    <s v="WA"/>
    <s v="98118"/>
    <n v="1"/>
    <n v="2600000497"/>
    <n v="6004979990010239"/>
  </r>
  <r>
    <x v="7036"/>
    <s v="BANK OF AMERICA ROOSEVELT WAY BRANCH"/>
    <x v="1"/>
    <n v="522110"/>
    <s v="Commercial Banking"/>
    <n v="52"/>
    <d v="1987-01-01T00:00:00"/>
    <n v="1987"/>
    <n v="39"/>
    <x v="3"/>
    <n v="0"/>
    <s v="6601 ROOSEVELT WAY NE"/>
    <s v="SEATTLE"/>
    <s v="WA"/>
    <s v="98115"/>
    <n v="1"/>
    <n v="2600000490"/>
    <n v="6004979990010240"/>
  </r>
  <r>
    <x v="7036"/>
    <s v="BANK OF AMERICA SOUTH LAKE UNION BRANCH"/>
    <x v="1"/>
    <n v="522110"/>
    <s v="Commercial Banking"/>
    <n v="52"/>
    <d v="1987-01-01T00:00:00"/>
    <n v="1987"/>
    <n v="39"/>
    <x v="3"/>
    <n v="0"/>
    <s v="2202 WESTLAKE AVE"/>
    <s v="SEATTLE"/>
    <s v="WA"/>
    <s v="98121"/>
    <n v="1"/>
    <n v="2600000481"/>
    <n v="6004979990010241"/>
  </r>
  <r>
    <x v="7036"/>
    <s v="BANK OF AMERICA STONE WAY BRANCH"/>
    <x v="1"/>
    <n v="521110"/>
    <s v="Monetary Authorities-Central Bank"/>
    <n v="52"/>
    <d v="1992-04-02T00:00:00"/>
    <n v="1992"/>
    <n v="34"/>
    <x v="3"/>
    <n v="0"/>
    <s v="3601 STONE WAY N"/>
    <s v="SEATTLE"/>
    <s v="WA"/>
    <s v="98103"/>
    <n v="1"/>
    <n v="2600000502"/>
    <n v="6004979990010242"/>
  </r>
  <r>
    <x v="7036"/>
    <s v="BANK OF AMERICA TOWER"/>
    <x v="1"/>
    <n v="522110"/>
    <s v="Commercial Banking"/>
    <n v="52"/>
    <d v="1987-01-01T00:00:00"/>
    <n v="1987"/>
    <n v="39"/>
    <x v="3"/>
    <n v="0"/>
    <s v="230 BROADWAY E"/>
    <s v="SEATTLE"/>
    <s v="WA"/>
    <s v="98102"/>
    <n v="1"/>
    <n v="2600000463"/>
    <n v="6004979990010012"/>
  </r>
  <r>
    <x v="7036"/>
    <s v="BANK OF AMERICA UNIVERSITY BRANCH"/>
    <x v="1"/>
    <n v="522110"/>
    <s v="Commercial Banking"/>
    <n v="52"/>
    <d v="1987-01-01T00:00:00"/>
    <n v="1987"/>
    <n v="39"/>
    <x v="3"/>
    <n v="0"/>
    <s v="4701 UNIVERSITY WAY NE"/>
    <s v="SEATTLE"/>
    <s v="WA"/>
    <s v="98105"/>
    <n v="1"/>
    <n v="2600000492"/>
    <n v="6004979990010259"/>
  </r>
  <r>
    <x v="7036"/>
    <s v="BANK OF AMERICA UNIVERSITY VILLAGE BRANCH"/>
    <x v="1"/>
    <n v="521110"/>
    <s v="Monetary Authorities-Central Bank"/>
    <n v="52"/>
    <d v="1992-04-02T00:00:00"/>
    <n v="1992"/>
    <n v="34"/>
    <x v="3"/>
    <n v="0"/>
    <s v="4622 25TH AVE NE"/>
    <s v="SEATTLE"/>
    <s v="WA"/>
    <s v="98105"/>
    <n v="1"/>
    <n v="2600000503"/>
    <n v="6004979990010333"/>
  </r>
  <r>
    <x v="7036"/>
    <s v="BANK OF AMERICA WEDGWOOD BRANCH"/>
    <x v="1"/>
    <n v="522110"/>
    <s v="Commercial Banking"/>
    <n v="52"/>
    <d v="1987-01-01T00:00:00"/>
    <n v="1987"/>
    <n v="39"/>
    <x v="3"/>
    <n v="0"/>
    <s v="8405 35TH AVE NE"/>
    <s v="SEATTLE"/>
    <s v="WA"/>
    <s v="98115"/>
    <n v="1"/>
    <n v="2600000491"/>
    <n v="6004979990010245"/>
  </r>
  <r>
    <x v="7036"/>
    <s v="BANK OF AMERICA WEST SEATTLE BRANCH"/>
    <x v="1"/>
    <n v="522110"/>
    <s v="Commercial Banking"/>
    <n v="52"/>
    <d v="1987-01-01T00:00:00"/>
    <n v="1987"/>
    <n v="39"/>
    <x v="3"/>
    <n v="0"/>
    <s v="4001 SW ALASKA ST"/>
    <s v="SEATTLE"/>
    <s v="WA"/>
    <s v="98116"/>
    <n v="1"/>
    <n v="2600000495"/>
    <n v="6004979990010246"/>
  </r>
  <r>
    <x v="7036"/>
    <s v="BANK OF AMERICA WESTLAKE PARK BRANCH"/>
    <x v="1"/>
    <n v="522110"/>
    <s v="Commercial Banking"/>
    <n v="52"/>
    <d v="1899-12-31T00:00:00"/>
    <n v="1900"/>
    <n v="126"/>
    <x v="3"/>
    <n v="0"/>
    <s v="408 PIKE ST"/>
    <s v="SEATTLE"/>
    <s v="WA"/>
    <s v="98101"/>
    <n v="1"/>
    <n v="2600000477"/>
    <n v="6004979990010247"/>
  </r>
  <r>
    <x v="7036"/>
    <s v="BANK OF AMERICA WESTWOOD BRANCH"/>
    <x v="1"/>
    <n v="522110"/>
    <s v="Commercial Banking"/>
    <n v="52"/>
    <d v="1987-01-01T00:00:00"/>
    <n v="1987"/>
    <n v="39"/>
    <x v="3"/>
    <n v="0"/>
    <s v="2600 SW BARTON ST # 1"/>
    <s v="SEATTLE"/>
    <s v="WA"/>
    <s v="98126"/>
    <n v="1"/>
    <n v="2600000496"/>
    <n v="6004979990010185"/>
  </r>
  <r>
    <x v="7037"/>
    <s v="HECATE"/>
    <x v="0"/>
    <n v="455219"/>
    <s v="All Other General Merchandise Retailers"/>
    <n v="45"/>
    <d v="2021-10-24T00:00:00"/>
    <n v="2021"/>
    <n v="4"/>
    <x v="2"/>
    <n v="0"/>
    <s v="3333 164TH ST SW # 311"/>
    <s v="LYNNWOOD"/>
    <s v="WA"/>
    <s v="98087"/>
    <n v="0"/>
    <n v="8560500771691"/>
    <n v="6045752680010001"/>
  </r>
  <r>
    <x v="7038"/>
    <s v="A STEVEN BANKS &amp; ASSOC"/>
    <x v="0"/>
    <n v="711510"/>
    <s v="Independent Artists, Writers, and Performers"/>
    <n v="71"/>
    <d v="1986-05-30T00:00:00"/>
    <n v="1986"/>
    <n v="40"/>
    <x v="3"/>
    <n v="0"/>
    <s v="1505 29TH AVE S"/>
    <s v="SEATTLE"/>
    <s v="WA"/>
    <s v="98144"/>
    <n v="1"/>
    <n v="584120067186"/>
    <n v="6003556650010001"/>
  </r>
  <r>
    <x v="7039"/>
    <s v="NAILSPA2U"/>
    <x v="0"/>
    <n v="812113"/>
    <s v="Nail Salons"/>
    <n v="81"/>
    <d v="2018-12-01T00:00:00"/>
    <n v="2018"/>
    <n v="7"/>
    <x v="1"/>
    <n v="0"/>
    <s v="9256 45TH AVE SW"/>
    <s v="SEATTLE"/>
    <s v="WA"/>
    <s v="98136"/>
    <n v="1"/>
    <n v="8483070763549"/>
    <n v="6043750020010001"/>
  </r>
  <r>
    <x v="7040"/>
    <s v="ERIC BANKS MUSIC"/>
    <x v="0"/>
    <n v="513130"/>
    <s v="Book Publishers"/>
    <n v="51"/>
    <d v="2007-01-01T00:00:00"/>
    <n v="2007"/>
    <n v="19"/>
    <x v="0"/>
    <n v="0"/>
    <s v="800 COLUMBIA ST # 701"/>
    <s v="SEATTLE"/>
    <s v="WA"/>
    <s v="98104"/>
    <n v="1"/>
    <n v="7004510607804"/>
    <n v="6027132150010001"/>
  </r>
  <r>
    <x v="7041"/>
    <s v="BANNECKER &amp; ASSOCIATES INC"/>
    <x v="1"/>
    <n v="541611"/>
    <s v="Administrative Management and General Management Consulting Services"/>
    <n v="54"/>
    <d v="1999-01-01T00:00:00"/>
    <n v="1999"/>
    <n v="27"/>
    <x v="3"/>
    <n v="0"/>
    <s v="5120 NE 42ND ST"/>
    <s v="SEATTLE"/>
    <s v="WA"/>
    <s v="98115"/>
    <n v="1"/>
    <n v="5251000527191"/>
    <n v="6019215990010001"/>
  </r>
  <r>
    <x v="7042"/>
    <s v="BANNECKER INC"/>
    <x v="0"/>
    <n v="531311"/>
    <s v="Residential Property Managers"/>
    <n v="53"/>
    <d v="2024-08-01T00:00:00"/>
    <n v="2024"/>
    <n v="2"/>
    <x v="2"/>
    <n v="0"/>
    <s v="2624 4TH AVE N # 105"/>
    <s v="SEATTLE"/>
    <s v="WA"/>
    <s v="98109"/>
    <n v="1"/>
    <n v="8778030794615"/>
    <n v="6055939290010001"/>
  </r>
  <r>
    <x v="7043"/>
    <s v="BANNER BANK"/>
    <x v="1"/>
    <n v="522180"/>
    <s v="Savings Institutions and Other Depository Credit Intermediation"/>
    <n v="52"/>
    <d v="2018-06-25T00:00:00"/>
    <n v="2018"/>
    <n v="8"/>
    <x v="1"/>
    <n v="0"/>
    <s v="4219 S OTHELLO ST # 111A"/>
    <s v="SEATTLE"/>
    <s v="WA"/>
    <s v="98118"/>
    <n v="1"/>
    <n v="5386560738573"/>
    <n v="6015063450010050"/>
  </r>
  <r>
    <x v="7043"/>
    <s v="BANNER BANK"/>
    <x v="1"/>
    <n v="522180"/>
    <s v="Savings Institutions and Other Depository Credit Intermediation"/>
    <n v="52"/>
    <d v="2015-10-01T00:00:00"/>
    <n v="2015"/>
    <n v="10"/>
    <x v="1"/>
    <n v="0"/>
    <s v="2237 NW 57TH ST"/>
    <s v="SEATTLE"/>
    <s v="WA"/>
    <s v="98107"/>
    <n v="1"/>
    <n v="5386560718163"/>
    <n v="6015063450010083"/>
  </r>
  <r>
    <x v="7043"/>
    <s v="BANNER BANK"/>
    <x v="1"/>
    <n v="522180"/>
    <s v="Savings Institutions and Other Depository Credit Intermediation"/>
    <n v="52"/>
    <d v="2011-01-01T00:00:00"/>
    <n v="2011"/>
    <n v="15"/>
    <x v="0"/>
    <n v="0"/>
    <s v="1000 2ND AVE # 1580"/>
    <s v="SEATTLE"/>
    <s v="WA"/>
    <s v="98104"/>
    <n v="1"/>
    <n v="5386560643695"/>
    <n v="6015063450010049"/>
  </r>
  <r>
    <x v="7043"/>
    <s v="BANNER BANK"/>
    <x v="1"/>
    <n v="522180"/>
    <s v="Savings Institutions and Other Depository Credit Intermediation"/>
    <n v="52"/>
    <d v="2000-11-01T00:00:00"/>
    <n v="2000"/>
    <n v="25"/>
    <x v="3"/>
    <n v="0"/>
    <s v="1222 E MADISON ST # A"/>
    <s v="SEATTLE"/>
    <s v="WA"/>
    <s v="98122"/>
    <n v="1"/>
    <n v="5386560542061"/>
    <n v="6015063450010077"/>
  </r>
  <r>
    <x v="7043"/>
    <s v="BANNER BANK"/>
    <x v="1"/>
    <n v="522180"/>
    <s v="Savings Institutions and Other Depository Credit Intermediation"/>
    <n v="52"/>
    <d v="2015-10-01T00:00:00"/>
    <n v="2015"/>
    <n v="10"/>
    <x v="1"/>
    <n v="0"/>
    <s v="5701 1ST AVE S"/>
    <s v="SEATTLE"/>
    <s v="WA"/>
    <s v="98108"/>
    <n v="1"/>
    <n v="5386560718164"/>
    <n v="6015063450010082"/>
  </r>
  <r>
    <x v="7043"/>
    <s v="BANNER BANK"/>
    <x v="1"/>
    <n v="522180"/>
    <s v="Savings Institutions and Other Depository Credit Intermediation"/>
    <n v="52"/>
    <d v="2003-08-25T00:00:00"/>
    <n v="2003"/>
    <n v="22"/>
    <x v="3"/>
    <n v="0"/>
    <s v="2901 2ND AVE"/>
    <s v="SEATTLE"/>
    <s v="WA"/>
    <s v="98121"/>
    <n v="1"/>
    <n v="5386560569153"/>
    <n v="6015063450010079"/>
  </r>
  <r>
    <x v="7044"/>
    <s v="BANNER CROSS INC"/>
    <x v="1"/>
    <n v="541720"/>
    <s v="Research and Development in the Social Sciences and Humanities"/>
    <n v="54"/>
    <d v="2010-01-01T00:00:00"/>
    <n v="2010"/>
    <n v="16"/>
    <x v="0"/>
    <n v="0"/>
    <s v="1420 5TH AVE # 2200"/>
    <s v="SEATTLE"/>
    <s v="WA"/>
    <s v="98101"/>
    <n v="1"/>
    <n v="7335780643229"/>
    <n v="6029770110010001"/>
  </r>
  <r>
    <x v="7045"/>
    <s v="BANNER DENTAL"/>
    <x v="5"/>
    <n v="621210"/>
    <s v="Offices of Dentists"/>
    <n v="62"/>
    <d v="2014-09-01T00:00:00"/>
    <n v="2014"/>
    <n v="11"/>
    <x v="0"/>
    <n v="0"/>
    <s v="8540 1ST AVE NW # 8"/>
    <s v="SEATTLE"/>
    <s v="WA"/>
    <s v="98117"/>
    <n v="1"/>
    <n v="7722830684135"/>
    <n v="6033013350010001"/>
  </r>
  <r>
    <x v="7046"/>
    <s v="PAUL BANNICK NATURE &amp; BIRD PHOTOGRAPHY"/>
    <x v="0"/>
    <n v="541921"/>
    <s v="Photography Studios, Portrait"/>
    <n v="54"/>
    <d v="2008-01-01T00:00:00"/>
    <n v="2008"/>
    <n v="18"/>
    <x v="0"/>
    <n v="0"/>
    <s v="3447 ARAPAHOE PL W"/>
    <s v="SEATTLE"/>
    <s v="WA"/>
    <s v="98199"/>
    <n v="1"/>
    <n v="7136060621716"/>
    <n v="6028513770010001"/>
  </r>
  <r>
    <x v="7047"/>
    <s v="RAINY DAYZ ENTERPRISES"/>
    <x v="0"/>
    <n v="485310"/>
    <s v="Taxi and Ridesharing Services"/>
    <n v="48"/>
    <d v="2023-02-01T00:00:00"/>
    <n v="2023"/>
    <n v="3"/>
    <x v="2"/>
    <n v="0"/>
    <s v="32306 148TH AVE NE"/>
    <s v="ARLINGTON"/>
    <s v="WA"/>
    <s v="98223"/>
    <n v="0"/>
    <n v="8720770788536"/>
    <n v="6053612340010001"/>
  </r>
  <r>
    <x v="7048"/>
    <s v="BANNISTER PROJECTS LLC"/>
    <x v="3"/>
    <n v="531311"/>
    <s v="Residential Property Managers"/>
    <n v="53"/>
    <d v="2019-11-11T00:00:00"/>
    <n v="2019"/>
    <n v="6"/>
    <x v="1"/>
    <n v="0"/>
    <s v="3005 SW CITY VIEW ST"/>
    <s v="SEATTLE"/>
    <s v="WA"/>
    <s v="98126"/>
    <n v="1"/>
    <n v="8435680758437"/>
    <n v="6045252640010001"/>
  </r>
  <r>
    <x v="7049"/>
    <s v="ALKI WATERFRONT RETREAT"/>
    <x v="0"/>
    <n v="531110"/>
    <s v="Lessors of Residential Buildings and Dwellings"/>
    <n v="53"/>
    <d v="2026-01-19T00:00:00"/>
    <n v="2026"/>
    <n v="0"/>
    <x v="4"/>
    <n v="0"/>
    <s v="1588 ALKI AVE SW"/>
    <s v="SEATTLE"/>
    <s v="WA"/>
    <s v="98116"/>
    <n v="1"/>
    <n v="8888080806268"/>
    <m/>
  </r>
  <r>
    <x v="7049"/>
    <s v="WALLINGFORD COZY APARTMENT"/>
    <x v="0"/>
    <n v="721199"/>
    <s v="All Other Traveler Accommodation"/>
    <n v="72"/>
    <d v="2022-09-27T00:00:00"/>
    <n v="2022"/>
    <n v="3"/>
    <x v="2"/>
    <n v="0"/>
    <s v="3809 WALLINGFORD AVE N"/>
    <s v="SEATTLE"/>
    <s v="WA"/>
    <s v="98103"/>
    <n v="1"/>
    <n v="8638830779909"/>
    <m/>
  </r>
  <r>
    <x v="7050"/>
    <s v="BANSALS"/>
    <x v="0"/>
    <n v="531110"/>
    <s v="Lessors of Residential Buildings and Dwellings"/>
    <n v="53"/>
    <d v="2023-05-20T00:00:00"/>
    <n v="2023"/>
    <n v="3"/>
    <x v="2"/>
    <n v="0"/>
    <s v="1410 E FIR ST"/>
    <s v="SEATTLE"/>
    <s v="WA"/>
    <s v="98122"/>
    <n v="1"/>
    <n v="8686410784866"/>
    <n v="6052408700010001"/>
  </r>
  <r>
    <x v="7051"/>
    <s v="ALKI ICE CREAM &amp; BUBBLE TEA"/>
    <x v="1"/>
    <n v="722515"/>
    <s v="Snack and Nonalcoholic Beverage Bars"/>
    <n v="72"/>
    <d v="2023-05-05T00:00:00"/>
    <n v="2023"/>
    <n v="3"/>
    <x v="2"/>
    <n v="0"/>
    <s v="2622 ALKI AVE SW"/>
    <s v="SEATTLE"/>
    <s v="WA"/>
    <s v="98116"/>
    <n v="1"/>
    <n v="8716240788038"/>
    <n v="6047115250010002"/>
  </r>
  <r>
    <x v="7052"/>
    <s v="BANSHEE TECHNICAL SERVICES LLC"/>
    <x v="5"/>
    <n v="541511"/>
    <s v="Custom Computer Programming Services"/>
    <n v="54"/>
    <d v="2017-01-01T00:00:00"/>
    <n v="2017"/>
    <n v="9"/>
    <x v="1"/>
    <n v="0"/>
    <s v="5407 46TH AVE SW"/>
    <s v="SEATTLE"/>
    <s v="WA"/>
    <s v="98136"/>
    <n v="1"/>
    <n v="8036600716772"/>
    <n v="6040419800010001"/>
  </r>
  <r>
    <x v="7053"/>
    <s v="ELIZABETH CHRISTIAN BANTA"/>
    <x v="0"/>
    <n v="611620"/>
    <s v="Sports and Recreation Instruction"/>
    <n v="61"/>
    <d v="2022-09-01T00:00:00"/>
    <n v="2022"/>
    <n v="3"/>
    <x v="2"/>
    <n v="0"/>
    <s v="103 W BLAINE ST"/>
    <s v="SEATTLE"/>
    <s v="WA"/>
    <s v="98119"/>
    <n v="1"/>
    <n v="8668730783031"/>
    <n v="6048942730010001"/>
  </r>
  <r>
    <x v="7054"/>
    <s v="BANTAM BUILDERS"/>
    <x v="1"/>
    <n v="236115"/>
    <s v="New Single-Family Housing Construction (except For-Sale Builders)"/>
    <n v="23"/>
    <d v="2005-01-01T00:00:00"/>
    <n v="2005"/>
    <n v="21"/>
    <x v="3"/>
    <n v="0"/>
    <s v="2103 THORNDYKE AVE W"/>
    <s v="SEATTLE"/>
    <s v="WA"/>
    <s v="98199"/>
    <n v="1"/>
    <n v="5793030585519"/>
    <n v="6024468460010001"/>
  </r>
  <r>
    <x v="7055"/>
    <s v="BANTEC INC"/>
    <x v="1"/>
    <n v="449210"/>
    <s v="Electronics and Appliance Retailers"/>
    <n v="44"/>
    <d v="1999-10-01T00:00:00"/>
    <n v="1999"/>
    <n v="26"/>
    <x v="3"/>
    <n v="0"/>
    <s v="2701 E GRAUWYLER RD"/>
    <s v="IRVING"/>
    <s v="TX"/>
    <s v="75061"/>
    <n v="0"/>
    <n v="5388050542221"/>
    <n v="6019923060010003"/>
  </r>
  <r>
    <x v="7056"/>
    <s v="BANYA NO 5"/>
    <x v="5"/>
    <n v="713940"/>
    <s v="Fitness and Recreational Sports Centers"/>
    <n v="71"/>
    <d v="2004-09-15T00:00:00"/>
    <n v="2004"/>
    <n v="21"/>
    <x v="3"/>
    <n v="0"/>
    <s v="217 9TH AVE N"/>
    <s v="SEATTLE"/>
    <s v="WA"/>
    <s v="98109"/>
    <n v="1"/>
    <n v="5736440579477"/>
    <n v="6023184450010001"/>
  </r>
  <r>
    <x v="7057"/>
    <s v="GINGERS PURPLE NOTIONS"/>
    <x v="0"/>
    <n v="459999"/>
    <s v="All Other Miscellaneous Retailers"/>
    <n v="45"/>
    <d v="2021-08-06T00:00:00"/>
    <n v="2021"/>
    <n v="4"/>
    <x v="2"/>
    <n v="0"/>
    <s v="13757 19TH AVE NE"/>
    <s v="SEATTLE"/>
    <s v="WA"/>
    <s v="98125"/>
    <n v="1"/>
    <n v="8560510771692"/>
    <n v="6047844880010001"/>
  </r>
  <r>
    <x v="7058"/>
    <s v="BANYAN COMMUNICATIONS INC"/>
    <x v="1"/>
    <n v="813920"/>
    <s v="Professional Organizations"/>
    <n v="81"/>
    <d v="2025-09-15T00:00:00"/>
    <n v="2025"/>
    <n v="0"/>
    <x v="4"/>
    <n v="0"/>
    <s v="777 MEMORIAL DR SE"/>
    <s v="ATLANTA"/>
    <s v="GA"/>
    <s v="30316"/>
    <n v="0"/>
    <n v="8852560802488"/>
    <n v="6059400112257040"/>
  </r>
  <r>
    <x v="7059"/>
    <s v="BANYAN ECHELON LLC"/>
    <x v="3"/>
    <n v="513210"/>
    <s v="Software Publishers"/>
    <n v="51"/>
    <d v="2026-01-01T00:00:00"/>
    <n v="2026"/>
    <n v="0"/>
    <x v="4"/>
    <n v="0"/>
    <s v="6014 53RD AVE NE"/>
    <s v="SEATTLE"/>
    <s v="WA"/>
    <s v="98115"/>
    <n v="1"/>
    <n v="8910760808718"/>
    <n v="6059722930010001"/>
  </r>
  <r>
    <x v="7060"/>
    <s v="BANYAN LEGAL COUNSEL PLLC"/>
    <x v="2"/>
    <n v="541110"/>
    <s v="Offices of Lawyers"/>
    <n v="54"/>
    <d v="2016-01-01T00:00:00"/>
    <n v="2016"/>
    <n v="10"/>
    <x v="1"/>
    <n v="0"/>
    <s v="8241 15TH AVE NE"/>
    <s v="SEATTLE"/>
    <s v="WA"/>
    <s v="98115"/>
    <n v="1"/>
    <n v="7907210703316"/>
    <n v="6035497510010001"/>
  </r>
  <r>
    <x v="7061"/>
    <s v="BANYAN LLC"/>
    <x v="5"/>
    <n v="541990"/>
    <s v="All Other Professional, Scientific, and Technical Services"/>
    <n v="54"/>
    <d v="2004-09-01T00:00:00"/>
    <n v="2004"/>
    <n v="21"/>
    <x v="3"/>
    <n v="0"/>
    <s v="140 LAKESIDE AVE # 100"/>
    <s v="SEATTLE"/>
    <s v="WA"/>
    <s v="98122"/>
    <n v="1"/>
    <n v="5763010582275"/>
    <n v="6024252970010001"/>
  </r>
  <r>
    <x v="7062"/>
    <s v="BAO AN HERBS &amp; GROCERYCOMPANY"/>
    <x v="1"/>
    <n v="445110"/>
    <s v="Supermarkets and Other Grocery Retailers (except Convenience Retailers)"/>
    <n v="44"/>
    <d v="2008-08-28T00:00:00"/>
    <n v="2008"/>
    <n v="17"/>
    <x v="0"/>
    <n v="0"/>
    <s v="705 S KING ST"/>
    <s v="SEATTLE"/>
    <s v="WA"/>
    <s v="98104"/>
    <n v="1"/>
    <n v="7107820618778"/>
    <n v="6028525730010001"/>
  </r>
  <r>
    <x v="7063"/>
    <s v="BAO BAO SOMATICS"/>
    <x v="3"/>
    <n v="812990"/>
    <s v="All Other Personal Services"/>
    <n v="81"/>
    <d v="2024-01-01T00:00:00"/>
    <n v="2024"/>
    <n v="2"/>
    <x v="2"/>
    <n v="0"/>
    <s v="7063 LINCOLN PARK WAY SW # 202"/>
    <s v="SEATTLE"/>
    <s v="WA"/>
    <s v="98136"/>
    <n v="1"/>
    <n v="8829650800109"/>
    <n v="6053880200010001"/>
  </r>
  <r>
    <x v="7064"/>
    <s v="BAO HOME"/>
    <x v="5"/>
    <n v="722511"/>
    <s v="Full-Service Restaurants"/>
    <n v="72"/>
    <d v="2026-06-30T00:00:00"/>
    <n v="2026"/>
    <n v="0"/>
    <x v="4"/>
    <n v="0"/>
    <s v="809 OLIVE WAY # C"/>
    <s v="SEATTLE"/>
    <s v="WA"/>
    <s v="98101"/>
    <n v="1"/>
    <n v="8930130810748"/>
    <n v="6056321020010001"/>
  </r>
  <r>
    <x v="7065"/>
    <s v="ACE HANDYMAN SERVICES NORTH SEATTLE"/>
    <x v="3"/>
    <n v="238990"/>
    <s v="All Other Specialty Trade Contractors"/>
    <n v="23"/>
    <d v="2025-05-01T00:00:00"/>
    <n v="2025"/>
    <n v="1"/>
    <x v="2"/>
    <n v="0"/>
    <s v="9618 ROOSEVELT WAY NE"/>
    <s v="SEATTLE"/>
    <s v="WA"/>
    <s v="98115"/>
    <n v="1"/>
    <n v="8822830799393"/>
    <n v="6057404130010001"/>
  </r>
  <r>
    <x v="7066"/>
    <s v="NGUYEN TAX SERVICE"/>
    <x v="1"/>
    <n v="541219"/>
    <s v="Other Accounting Services"/>
    <n v="54"/>
    <d v="2006-01-02T00:00:00"/>
    <n v="2006"/>
    <n v="20"/>
    <x v="0"/>
    <n v="0"/>
    <s v="6951 M L KING JR WAY S #203"/>
    <s v="SEATTLE"/>
    <s v="WA"/>
    <s v="98118"/>
    <n v="1"/>
    <n v="5889470595891"/>
    <n v="6025766040010001"/>
  </r>
  <r>
    <x v="7067"/>
    <s v="BAON VENDING"/>
    <x v="3"/>
    <n v="445132"/>
    <s v="Vending Machine Operators"/>
    <n v="44"/>
    <d v="2025-11-23T00:00:00"/>
    <n v="2025"/>
    <n v="0"/>
    <x v="4"/>
    <n v="0"/>
    <s v="3025 NE 205TH ST"/>
    <s v="LAKE FOREST PARK"/>
    <s v="WA"/>
    <s v="98155"/>
    <n v="0"/>
    <n v="8889850806462"/>
    <n v="6057679850010001"/>
  </r>
  <r>
    <x v="7068"/>
    <s v="BAPLA BALKAR S"/>
    <x v="0"/>
    <n v="485310"/>
    <s v="Taxi and Ridesharing Services"/>
    <n v="48"/>
    <d v="2001-05-25T00:00:00"/>
    <n v="2001"/>
    <n v="25"/>
    <x v="3"/>
    <n v="0"/>
    <s v="3712 S 162ND ST"/>
    <s v="SEATAC"/>
    <s v="WA"/>
    <s v="98188"/>
    <n v="0"/>
    <n v="5441550547986"/>
    <m/>
  </r>
  <r>
    <x v="7069"/>
    <s v="HARMAIL SINGH BAPLA"/>
    <x v="0"/>
    <n v="485310"/>
    <s v="Taxi and Ridesharing Services"/>
    <n v="48"/>
    <d v="2005-01-01T00:00:00"/>
    <n v="2005"/>
    <n v="21"/>
    <x v="3"/>
    <n v="0"/>
    <s v="23709 134TH PL SE"/>
    <s v="KENT"/>
    <s v="WA"/>
    <s v="98042"/>
    <n v="0"/>
    <n v="5423690546103"/>
    <n v="6021431070010001"/>
  </r>
  <r>
    <x v="7070"/>
    <s v="BAPLA MANPREET S"/>
    <x v="0"/>
    <n v="485310"/>
    <s v="Taxi and Ridesharing Services"/>
    <n v="48"/>
    <d v="2005-11-01T00:00:00"/>
    <n v="2005"/>
    <n v="20"/>
    <x v="0"/>
    <n v="0"/>
    <s v="3712 S 162ND ST"/>
    <s v="SEATAC"/>
    <s v="WA"/>
    <s v="98188"/>
    <n v="0"/>
    <n v="5835570590033"/>
    <m/>
  </r>
  <r>
    <x v="7071"/>
    <s v="DAVINDER AND JOSE"/>
    <x v="0"/>
    <n v="721199"/>
    <s v="All Other Traveler Accommodation"/>
    <n v="72"/>
    <d v="2019-09-09T00:00:00"/>
    <n v="2019"/>
    <n v="6"/>
    <x v="1"/>
    <n v="0"/>
    <s v="1400 HUBBELL PL # 203"/>
    <s v="SEATTLE"/>
    <s v="WA"/>
    <s v="98101"/>
    <n v="1"/>
    <n v="8413790756174"/>
    <n v="6045000240010001"/>
  </r>
  <r>
    <x v="7072"/>
    <s v="BAR CANTINETTA"/>
    <x v="3"/>
    <n v="722511"/>
    <s v="Full-Service Restaurants"/>
    <n v="72"/>
    <d v="2025-08-23T00:00:00"/>
    <n v="2025"/>
    <n v="0"/>
    <x v="4"/>
    <n v="0"/>
    <s v="555 15TH AVE E # RETAIL 1"/>
    <s v="SEATTLE"/>
    <s v="WA"/>
    <s v="98112"/>
    <n v="1"/>
    <n v="8857820803037"/>
    <n v="6056147120010001"/>
  </r>
  <r>
    <x v="7073"/>
    <s v="BAR CIUDAD"/>
    <x v="5"/>
    <n v="722511"/>
    <s v="Full-Service Restaurants"/>
    <n v="72"/>
    <d v="2016-06-11T00:00:00"/>
    <n v="2016"/>
    <n v="10"/>
    <x v="1"/>
    <n v="0"/>
    <s v="1210 S BAILEY ST"/>
    <s v="SEATTLE"/>
    <s v="WA"/>
    <s v="98108"/>
    <n v="1"/>
    <n v="7957140708493"/>
    <n v="6035906970010001"/>
  </r>
  <r>
    <x v="7074"/>
    <s v="BAR DEL CORSO"/>
    <x v="5"/>
    <n v="722511"/>
    <s v="Full-Service Restaurants"/>
    <n v="72"/>
    <d v="2011-06-15T00:00:00"/>
    <n v="2011"/>
    <n v="15"/>
    <x v="0"/>
    <n v="0"/>
    <s v="3057 BEACON AVE S"/>
    <s v="SEATTLE"/>
    <s v="WA"/>
    <s v="98144"/>
    <n v="1"/>
    <n v="7373400647257"/>
    <n v="6028003610010001"/>
  </r>
  <r>
    <x v="7075"/>
    <s v="BAR HOUSE HOTEL LLC"/>
    <x v="3"/>
    <n v="531390"/>
    <s v="Other Activities Related to Real Estate"/>
    <n v="53"/>
    <d v="2025-04-01T00:00:00"/>
    <n v="2025"/>
    <n v="1"/>
    <x v="2"/>
    <n v="0"/>
    <s v="475 N 36TH ST # B"/>
    <s v="SEATTLE"/>
    <s v="WA"/>
    <s v="98103"/>
    <n v="1"/>
    <n v="8832300800386"/>
    <n v="6058080820010001"/>
  </r>
  <r>
    <x v="7076"/>
    <s v="SALON BARKON"/>
    <x v="1"/>
    <n v="812112"/>
    <s v="Beauty Salons"/>
    <n v="81"/>
    <d v="2016-07-01T00:00:00"/>
    <n v="2016"/>
    <n v="10"/>
    <x v="1"/>
    <n v="0"/>
    <s v="2440 WESTERN AVE # 709"/>
    <s v="SEATTLE"/>
    <s v="WA"/>
    <s v="98121"/>
    <n v="1"/>
    <n v="7957390708519"/>
    <n v="6036183050010001"/>
  </r>
  <r>
    <x v="7077"/>
    <s v="BAR NONE DIGITAL"/>
    <x v="3"/>
    <n v="541613"/>
    <s v="Marketing Consulting Services"/>
    <n v="54"/>
    <d v="2025-11-10T00:00:00"/>
    <n v="2025"/>
    <n v="0"/>
    <x v="4"/>
    <n v="0"/>
    <s v="1805 WEAVER WAY"/>
    <s v="SNOHOMISH"/>
    <s v="WA"/>
    <s v="98290"/>
    <n v="0"/>
    <n v="8874560804779"/>
    <n v="6059657350010001"/>
  </r>
  <r>
    <x v="7078"/>
    <s v="BE WELL BODYWORKS"/>
    <x v="0"/>
    <n v="812199"/>
    <s v="Other Personal Care Services"/>
    <n v="81"/>
    <d v="2012-09-01T00:00:00"/>
    <n v="2012"/>
    <n v="13"/>
    <x v="0"/>
    <n v="0"/>
    <s v="907 21ST AVE"/>
    <s v="SEATTLE"/>
    <s v="WA"/>
    <s v="98122"/>
    <n v="1"/>
    <n v="7498000660452"/>
    <n v="6032268050010001"/>
  </r>
  <r>
    <x v="7079"/>
    <s v="BAR STORIES LIVE ON STAGE"/>
    <x v="11"/>
    <n v="711190"/>
    <s v="Other Performing Arts Companies"/>
    <n v="71"/>
    <d v="2025-02-13T00:00:00"/>
    <n v="2025"/>
    <n v="1"/>
    <x v="2"/>
    <n v="0"/>
    <s v="815 SEATTLE BLVD S # 215"/>
    <s v="SEATTLE"/>
    <s v="WA"/>
    <s v="98134"/>
    <n v="1"/>
    <n v="8819920799095"/>
    <n v="6057343150010001"/>
  </r>
  <r>
    <x v="7080"/>
    <s v="MOHAMED BARAASI"/>
    <x v="0"/>
    <n v="485999"/>
    <s v="All Other Transit and Ground Passenger Transportation"/>
    <n v="48"/>
    <d v="2015-01-01T00:00:00"/>
    <n v="2015"/>
    <n v="11"/>
    <x v="0"/>
    <n v="0"/>
    <s v="14109 50TH DR SE"/>
    <s v="SNOHOMISH"/>
    <s v="WA"/>
    <s v="98296"/>
    <n v="0"/>
    <n v="7779320689974"/>
    <m/>
  </r>
  <r>
    <x v="7081"/>
    <s v="BARAKA AND BLOOM LLC"/>
    <x v="3"/>
    <n v="445298"/>
    <s v="All Other Specialty Food Retailers"/>
    <n v="44"/>
    <d v="2026-07-18T00:00:00"/>
    <n v="2026"/>
    <n v="0"/>
    <x v="4"/>
    <n v="0"/>
    <s v="24028 25TH AVE S"/>
    <s v="DES MOINES"/>
    <s v="WA"/>
    <s v="98198"/>
    <n v="0"/>
    <n v="8941100811884"/>
    <n v="6062044130010001"/>
  </r>
  <r>
    <x v="7082"/>
    <s v="BARAKA GEMSTONES &amp; JEWELRY"/>
    <x v="5"/>
    <n v="458310"/>
    <s v="Jewelry Retailers"/>
    <n v="45"/>
    <d v="2014-05-27T00:00:00"/>
    <n v="2014"/>
    <n v="12"/>
    <x v="0"/>
    <n v="0"/>
    <s v="8218 GREENWOOD AVE N"/>
    <s v="SEATTLE"/>
    <s v="WA"/>
    <s v="98103"/>
    <n v="1"/>
    <n v="7708380682579"/>
    <n v="6033999860010001"/>
  </r>
  <r>
    <x v="7083"/>
    <s v="BARAKAHS CHILDCARE"/>
    <x v="3"/>
    <n v="813990"/>
    <s v="Other Similar Organizations (except Business, Professional, Labor, and Political Organizations)"/>
    <n v="81"/>
    <d v="2024-09-01T00:00:00"/>
    <n v="2024"/>
    <n v="1"/>
    <x v="2"/>
    <n v="0"/>
    <s v="5930 32ND AVE SW"/>
    <s v="SEATTLE"/>
    <s v="WA"/>
    <s v="98126"/>
    <n v="1"/>
    <n v="8775340794326"/>
    <n v="6055705430010001"/>
  </r>
  <r>
    <x v="7084"/>
    <s v="BARAKAT GROCERY AND BAKERY"/>
    <x v="3"/>
    <n v="445110"/>
    <s v="Supermarkets and Other Grocery Retailers (except Convenience Retailers)"/>
    <n v="44"/>
    <d v="2023-10-01T00:00:00"/>
    <n v="2023"/>
    <n v="2"/>
    <x v="2"/>
    <n v="0"/>
    <s v="34345 144TH ST # 341"/>
    <s v="TUKWILA"/>
    <s v="WA"/>
    <s v="98168"/>
    <n v="0"/>
    <n v="8708660787233"/>
    <n v="604980945"/>
  </r>
  <r>
    <x v="7085"/>
    <s v="TOTAL DAILY DOSE DIABETES TRAINING"/>
    <x v="0"/>
    <n v="531311"/>
    <s v="Residential Property Managers"/>
    <n v="53"/>
    <d v="2025-08-20T00:00:00"/>
    <n v="2025"/>
    <n v="0"/>
    <x v="4"/>
    <n v="0"/>
    <s v="5009 SW HANFORD ST"/>
    <s v="SEATTLE"/>
    <s v="WA"/>
    <s v="98116"/>
    <n v="1"/>
    <n v="8856910802941"/>
    <n v="6043131110010001"/>
  </r>
  <r>
    <x v="7085"/>
    <s v="TOTAL DAILY DOSE DIABETES TRAINING"/>
    <x v="0"/>
    <n v="611430"/>
    <s v="Professional and Management Development Training"/>
    <n v="61"/>
    <d v="2018-10-03T00:00:00"/>
    <n v="2018"/>
    <n v="7"/>
    <x v="1"/>
    <n v="0"/>
    <s v="5009 SW HANFORD ST"/>
    <s v="SEATTLE"/>
    <s v="WA"/>
    <s v="98116"/>
    <n v="1"/>
    <n v="8310590745382"/>
    <n v="6043131110010001"/>
  </r>
  <r>
    <x v="7086"/>
    <s v="BARAT LLC"/>
    <x v="5"/>
    <n v="238220"/>
    <s v="Plumbing, Heating, and Air-Conditioning Contractors"/>
    <n v="23"/>
    <d v="2024-09-15T00:00:00"/>
    <n v="2024"/>
    <n v="1"/>
    <x v="2"/>
    <n v="0"/>
    <s v="14715 40TH AVE W"/>
    <s v="LYNNWOOD"/>
    <s v="WA"/>
    <s v="98087"/>
    <n v="0"/>
    <n v="8782380795075"/>
    <n v="6049040450010001"/>
  </r>
  <r>
    <x v="7087"/>
    <s v="WORLD DANCE WITH MARISSA BARATIAN"/>
    <x v="0"/>
    <n v="611610"/>
    <s v="Fine Arts Schools"/>
    <n v="61"/>
    <d v="2009-01-01T00:00:00"/>
    <n v="2009"/>
    <n v="17"/>
    <x v="0"/>
    <n v="0"/>
    <s v="1115 SW 106TH ST"/>
    <s v="SEATTLE"/>
    <s v="WA"/>
    <s v="98146"/>
    <n v="1"/>
    <n v="7236280632602"/>
    <n v="6029327420010001"/>
  </r>
  <r>
    <x v="7088"/>
    <s v="MIND YOUR MATTER ORGANIZING"/>
    <x v="3"/>
    <n v="812990"/>
    <s v="All Other Personal Services"/>
    <n v="81"/>
    <d v="2023-07-01T00:00:00"/>
    <n v="2023"/>
    <n v="3"/>
    <x v="2"/>
    <n v="0"/>
    <s v="6242 3RD AVE NW # 1"/>
    <s v="SEATTLE"/>
    <s v="WA"/>
    <s v="98107"/>
    <n v="1"/>
    <n v="8698080786120"/>
    <n v="6049338990010001"/>
  </r>
  <r>
    <x v="7089"/>
    <s v="BARBANC LLC"/>
    <x v="5"/>
    <n v="561740"/>
    <s v="Carpet and Upholstery Cleaning Services"/>
    <n v="56"/>
    <d v="2011-03-01T00:00:00"/>
    <n v="2011"/>
    <n v="15"/>
    <x v="0"/>
    <n v="0"/>
    <s v="1506 11TH AVE # A"/>
    <s v="SEATTLE"/>
    <s v="WA"/>
    <s v="98122"/>
    <n v="1"/>
    <n v="7369600646851"/>
    <n v="6030861000010001"/>
  </r>
  <r>
    <x v="7090"/>
    <s v="BCD RHYTHMS"/>
    <x v="3"/>
    <n v="713940"/>
    <s v="Fitness and Recreational Sports Centers"/>
    <n v="71"/>
    <d v="2019-05-01T00:00:00"/>
    <n v="2019"/>
    <n v="7"/>
    <x v="1"/>
    <n v="0"/>
    <s v="340 15TH AVE E"/>
    <s v="SEATTLE"/>
    <s v="WA"/>
    <s v="98112"/>
    <n v="1"/>
    <n v="8450270760079"/>
    <n v="6044294440010001"/>
  </r>
  <r>
    <x v="7091"/>
    <s v="BARBARA GRANT CONSULTING GROUP"/>
    <x v="5"/>
    <n v="541611"/>
    <s v="Administrative Management and General Management Consulting Services"/>
    <n v="54"/>
    <d v="2012-01-01T00:00:00"/>
    <n v="2012"/>
    <n v="14"/>
    <x v="0"/>
    <n v="0"/>
    <s v="3418 S MOUNT BAKER BLVD"/>
    <s v="SEATTLE"/>
    <s v="WA"/>
    <s v="98144"/>
    <n v="1"/>
    <n v="7423740652579"/>
    <n v="6031591390010001"/>
  </r>
  <r>
    <x v="7092"/>
    <s v="BARBARA KLEIN LLC"/>
    <x v="3"/>
    <n v="812990"/>
    <s v="All Other Personal Services"/>
    <n v="81"/>
    <d v="2018-07-15T00:00:00"/>
    <n v="2018"/>
    <n v="8"/>
    <x v="1"/>
    <n v="0"/>
    <s v="7540 37TH AVE NE # 307"/>
    <s v="SEATTLE"/>
    <s v="WA"/>
    <s v="98115"/>
    <n v="1"/>
    <n v="8251690739224"/>
    <n v="6042683140010001"/>
  </r>
  <r>
    <x v="7093"/>
    <s v="BARABARA LINCE LLC"/>
    <x v="5"/>
    <n v="812112"/>
    <s v="Beauty Salons"/>
    <n v="81"/>
    <d v="2015-10-01T00:00:00"/>
    <n v="2015"/>
    <n v="10"/>
    <x v="1"/>
    <n v="0"/>
    <s v="5810 NE 57TH ST"/>
    <s v="SEATTLE"/>
    <s v="WA"/>
    <s v="98105"/>
    <n v="1"/>
    <n v="7925840705241"/>
    <n v="6035480800010001"/>
  </r>
  <r>
    <x v="7094"/>
    <s v="BARBARA MCKAGUE PLLC"/>
    <x v="3"/>
    <n v="621340"/>
    <s v="Offices of Physical, Occupational and Speech Therapists, and Audiologists"/>
    <n v="62"/>
    <d v="2022-03-01T00:00:00"/>
    <n v="2022"/>
    <n v="4"/>
    <x v="2"/>
    <n v="0"/>
    <s v="5413 MERIDIAN AVE N # A"/>
    <s v="SEATTLE"/>
    <s v="WA"/>
    <s v="98103"/>
    <n v="1"/>
    <n v="8588010774593"/>
    <n v="6045058964505896"/>
  </r>
  <r>
    <x v="7095"/>
    <s v="BARBARA ROSEN CONSULTING LLC"/>
    <x v="5"/>
    <n v="541611"/>
    <s v="Administrative Management and General Management Consulting Services"/>
    <n v="54"/>
    <d v="2014-05-16T00:00:00"/>
    <n v="2014"/>
    <n v="12"/>
    <x v="0"/>
    <n v="0"/>
    <s v="2400 NW 80TH ST # 626"/>
    <s v="SEATTLE"/>
    <s v="WA"/>
    <s v="98117"/>
    <n v="1"/>
    <n v="7706390682365"/>
    <n v="6034023690010001"/>
  </r>
  <r>
    <x v="7096"/>
    <s v="BARBECUE MOB TRUCK LLC"/>
    <x v="5"/>
    <n v="722330"/>
    <s v="Mobile Food Services"/>
    <n v="72"/>
    <d v="2025-12-09T00:00:00"/>
    <n v="2025"/>
    <n v="0"/>
    <x v="4"/>
    <n v="0"/>
    <s v="18833 102ND AVE SE"/>
    <s v="RENTON"/>
    <s v="WA"/>
    <s v="98055"/>
    <n v="0"/>
    <n v="8881770805556"/>
    <n v="6058171090010001"/>
  </r>
  <r>
    <x v="7097"/>
    <s v="BARBER GARLAND"/>
    <x v="3"/>
    <n v="531190"/>
    <s v="Lessors of Other Real Estate Property"/>
    <n v="53"/>
    <d v="2022-10-14T00:00:00"/>
    <n v="2022"/>
    <n v="3"/>
    <x v="2"/>
    <n v="0"/>
    <s v="711 N 46TH ST"/>
    <s v="SEATTLE"/>
    <s v="WA"/>
    <s v="98103"/>
    <n v="1"/>
    <n v="8640400780077"/>
    <n v="6049680690010001"/>
  </r>
  <r>
    <x v="7098"/>
    <s v="BANTU KNOT EMBROIDERY"/>
    <x v="0"/>
    <n v="459920"/>
    <s v="Art Dealers"/>
    <n v="45"/>
    <d v="2022-05-08T00:00:00"/>
    <n v="2022"/>
    <n v="4"/>
    <x v="2"/>
    <n v="0"/>
    <s v="2015 25TH AVE S"/>
    <s v="SEATTLE"/>
    <s v="WA"/>
    <s v="98144"/>
    <n v="1"/>
    <n v="8610390776913"/>
    <n v="6047151000010001"/>
  </r>
  <r>
    <x v="7099"/>
    <s v="MGB RENTALS"/>
    <x v="0"/>
    <n v="721199"/>
    <s v="All Other Traveler Accommodation"/>
    <n v="72"/>
    <d v="2024-04-01T00:00:00"/>
    <n v="2024"/>
    <n v="2"/>
    <x v="2"/>
    <n v="0"/>
    <s v="1400 HUBBELL PL # 1205"/>
    <s v="SEATTLE"/>
    <s v="WA"/>
    <s v="98101"/>
    <n v="1"/>
    <n v="8896720807262"/>
    <n v="6055006120010001"/>
  </r>
  <r>
    <x v="7100"/>
    <s v="NIKKI BARBER"/>
    <x v="0"/>
    <n v="711130"/>
    <s v="Musical Groups and Artists"/>
    <n v="71"/>
    <d v="2020-01-01T00:00:00"/>
    <n v="2020"/>
    <n v="6"/>
    <x v="1"/>
    <n v="0"/>
    <s v="305 NW 73RD ST"/>
    <s v="SEATTLE"/>
    <s v="WA"/>
    <s v="98117"/>
    <n v="1"/>
    <n v="8495910764913"/>
    <n v="6046326920010001"/>
  </r>
  <r>
    <x v="7101"/>
    <s v="BARBER PRIVATE CAPITAL LLC"/>
    <x v="3"/>
    <n v="523999"/>
    <s v="Miscellaneous Financial Investment Activities"/>
    <n v="52"/>
    <d v="2024-05-03T00:00:00"/>
    <n v="2024"/>
    <n v="2"/>
    <x v="2"/>
    <n v="0"/>
    <s v="7700 FOREST DR NE"/>
    <s v="SEATTLE"/>
    <s v="WA"/>
    <s v="98115"/>
    <n v="1"/>
    <n v="8759420792645"/>
    <n v="6055407120010001"/>
  </r>
  <r>
    <x v="7102"/>
    <s v="BARBER CUTS"/>
    <x v="5"/>
    <n v="812111"/>
    <s v="Barber Shops"/>
    <n v="81"/>
    <d v="2012-01-01T00:00:00"/>
    <n v="2012"/>
    <n v="14"/>
    <x v="0"/>
    <n v="0"/>
    <s v="201 N MAIN ST"/>
    <s v="PE ELL"/>
    <s v="WA"/>
    <s v="98572"/>
    <n v="0"/>
    <n v="7424440652650"/>
    <n v="6030863760010002"/>
  </r>
  <r>
    <x v="7103"/>
    <s v="BARBERS DRYWALL INC"/>
    <x v="1"/>
    <n v="238310"/>
    <s v="Drywall and Insulation Contractors"/>
    <n v="23"/>
    <d v="1994-01-01T00:00:00"/>
    <n v="1994"/>
    <n v="32"/>
    <x v="3"/>
    <n v="0"/>
    <s v="4059 120TH AVE SE"/>
    <s v="BELLEVUE"/>
    <s v="WA"/>
    <s v="98006"/>
    <n v="0"/>
    <n v="1824030185001"/>
    <n v="6005302510010001"/>
  </r>
  <r>
    <x v="7104"/>
    <s v="BARBIE HULL PHOTOGRAPHY LLC"/>
    <x v="5"/>
    <n v="541921"/>
    <s v="Photography Studios, Portrait"/>
    <n v="54"/>
    <d v="2009-11-02T00:00:00"/>
    <n v="2009"/>
    <n v="16"/>
    <x v="0"/>
    <n v="0"/>
    <s v="7914 STONE AVE N # UNIT B"/>
    <s v="SEATTLE"/>
    <s v="WA"/>
    <s v="98103"/>
    <n v="1"/>
    <n v="7232660632208"/>
    <n v="6029667790010001"/>
  </r>
  <r>
    <x v="7105"/>
    <s v="BARBIZON SCHOOL OF SEATTLE"/>
    <x v="1"/>
    <n v="611699"/>
    <s v="All Other Miscellaneous Schools and Instruction"/>
    <n v="61"/>
    <d v="1984-10-01T00:00:00"/>
    <n v="1984"/>
    <n v="41"/>
    <x v="3"/>
    <n v="0"/>
    <s v="420 SUTTER ST"/>
    <s v="SAN FRANCISCO"/>
    <s v="CA"/>
    <s v="94108"/>
    <n v="0"/>
    <n v="486160056695"/>
    <n v="6011064620010002"/>
  </r>
  <r>
    <x v="7106"/>
    <s v="BARBIZON LIGHT OF THE ROCKIES"/>
    <x v="1"/>
    <n v="532490"/>
    <s v="Other Commercial and Industrial Machinery and Equipment Rental and Leasing"/>
    <n v="53"/>
    <d v="2014-05-08T00:00:00"/>
    <n v="2014"/>
    <n v="12"/>
    <x v="0"/>
    <n v="0"/>
    <s v="8269 E 23RD AVE STE 111"/>
    <s v="DENVER"/>
    <s v="CO"/>
    <s v="80238"/>
    <n v="0"/>
    <n v="7703210682038"/>
    <n v="6020102850010001"/>
  </r>
  <r>
    <x v="7107"/>
    <s v="BRUNO BARBOSA"/>
    <x v="0"/>
    <n v="611110"/>
    <s v="Elementary and Secondary Schools"/>
    <n v="61"/>
    <d v="2025-06-30T00:00:00"/>
    <n v="2025"/>
    <n v="1"/>
    <x v="2"/>
    <n v="0"/>
    <s v="1111 E PINE ST # 604"/>
    <s v="SEATTLE"/>
    <s v="WA"/>
    <s v="98122"/>
    <n v="1"/>
    <n v="8843420801541"/>
    <m/>
  </r>
  <r>
    <x v="7108"/>
    <s v="CLARE BARBOZA PHOTOGRAPHY"/>
    <x v="0"/>
    <n v="541921"/>
    <s v="Photography Studios, Portrait"/>
    <n v="54"/>
    <d v="2001-07-29T00:00:00"/>
    <n v="2001"/>
    <n v="25"/>
    <x v="3"/>
    <n v="0"/>
    <s v="23 SPRUCE ST"/>
    <s v="BRATTLEBORO"/>
    <s v="VT"/>
    <s v="05301"/>
    <n v="0"/>
    <n v="5467200550695"/>
    <n v="6015480910010001"/>
  </r>
  <r>
    <x v="7109"/>
    <s v="SEATTLE PLANT DADDY"/>
    <x v="0"/>
    <n v="444240"/>
    <s v="Nursery, Garden Center, and Farm Supply Retailers"/>
    <n v="44"/>
    <d v="2020-05-15T00:00:00"/>
    <n v="2020"/>
    <n v="6"/>
    <x v="1"/>
    <n v="0"/>
    <s v="1325 N 46TH ST"/>
    <s v="SEATTLE"/>
    <s v="WA"/>
    <s v="98103"/>
    <n v="1"/>
    <n v="8663570782499"/>
    <n v="6046063740010001"/>
  </r>
  <r>
    <x v="7110"/>
    <s v="LAKE UNION CREW"/>
    <x v="5"/>
    <n v="713990"/>
    <s v="All Other Amusement and Recreation Industries"/>
    <n v="71"/>
    <d v="2015-01-01T00:00:00"/>
    <n v="2015"/>
    <n v="11"/>
    <x v="0"/>
    <n v="0"/>
    <s v="2520 WESTLAKE AVE N"/>
    <s v="SEATTLE"/>
    <s v="WA"/>
    <s v="98109"/>
    <n v="1"/>
    <n v="7777710689808"/>
    <n v="6018162150010001"/>
  </r>
  <r>
    <x v="7111"/>
    <s v="BARCLAY DEAN ARCHITECTURAL PRODUCTS LLC"/>
    <x v="5"/>
    <n v="236115"/>
    <s v="New Single-Family Housing Construction (except For-Sale Builders)"/>
    <n v="23"/>
    <d v="1998-01-01T00:00:00"/>
    <n v="1998"/>
    <n v="28"/>
    <x v="3"/>
    <n v="0"/>
    <s v="22029 23RD DR SE # 101"/>
    <s v="BOTHELL"/>
    <s v="WA"/>
    <s v="98021"/>
    <n v="0"/>
    <n v="5134200514710"/>
    <n v="6018407891435036"/>
  </r>
  <r>
    <x v="7112"/>
    <s v="BARCLAYS CAPITAL INC"/>
    <x v="1"/>
    <n v="523150"/>
    <s v="Investment Banking and Securities Intermediation"/>
    <n v="52"/>
    <d v="2008-09-01T00:00:00"/>
    <n v="2008"/>
    <n v="17"/>
    <x v="0"/>
    <n v="0"/>
    <s v="701 5TH AVE"/>
    <s v="SEATTLE"/>
    <s v="WA"/>
    <s v="98104"/>
    <n v="1"/>
    <n v="7504560661146"/>
    <n v="6028845840010002"/>
  </r>
  <r>
    <x v="7113"/>
    <s v="BARCOR LLC"/>
    <x v="3"/>
    <n v="531110"/>
    <s v="Lessors of Residential Buildings and Dwellings"/>
    <n v="53"/>
    <d v="2023-05-04T00:00:00"/>
    <n v="2023"/>
    <n v="3"/>
    <x v="2"/>
    <n v="0"/>
    <s v="2569 38TH AVE W"/>
    <s v="SEATTLE"/>
    <s v="WA"/>
    <s v="98199"/>
    <n v="1"/>
    <n v="8684730784693"/>
    <n v="6052312270010001"/>
  </r>
  <r>
    <x v="7114"/>
    <s v="BARD CREATIVE CONTENT SERVICES"/>
    <x v="2"/>
    <n v="541890"/>
    <s v="Other Services Related to Advertising"/>
    <n v="54"/>
    <d v="2018-10-04T00:00:00"/>
    <n v="2018"/>
    <n v="7"/>
    <x v="1"/>
    <n v="0"/>
    <s v="5444 29TH AVE SW"/>
    <s v="SEATTLE"/>
    <s v="WA"/>
    <s v="98126"/>
    <n v="1"/>
    <n v="8318100746162"/>
    <n v="6043426950010001"/>
  </r>
  <r>
    <x v="7115"/>
    <s v="BARD PERIPHERAL VASCULAR INC"/>
    <x v="1"/>
    <n v="423450"/>
    <s v="Medical, Dental, and Hospital Equipment and Supplies Merchant Wholesalers"/>
    <n v="42"/>
    <d v="2019-07-10T00:00:00"/>
    <n v="2019"/>
    <n v="7"/>
    <x v="1"/>
    <n v="0"/>
    <s v="1415 W 3RD ST # 109"/>
    <s v="TEMPE"/>
    <s v="AZ"/>
    <s v="85281"/>
    <n v="0"/>
    <n v="8384680753133"/>
    <n v="6004402860010001"/>
  </r>
  <r>
    <x v="7116"/>
    <s v="BARDAHL MFG CORP"/>
    <x v="1"/>
    <n v="324110"/>
    <s v="Petroleum Refineries"/>
    <n v="32"/>
    <d v="1987-01-01T00:00:00"/>
    <n v="1987"/>
    <n v="39"/>
    <x v="3"/>
    <n v="0"/>
    <s v="1400 NW 52ND ST"/>
    <s v="SEATTLE"/>
    <s v="WA"/>
    <s v="98107"/>
    <n v="1"/>
    <n v="2160000398"/>
    <n v="1780379620010001"/>
  </r>
  <r>
    <x v="7117"/>
    <s v="BARDALES ROOFING"/>
    <x v="0"/>
    <n v="238160"/>
    <s v="Roofing Contractors"/>
    <n v="23"/>
    <d v="2026-03-12T00:00:00"/>
    <n v="2026"/>
    <n v="0"/>
    <x v="4"/>
    <n v="0"/>
    <s v="6425 S 112TH ST"/>
    <s v="SEATTLE"/>
    <s v="WA"/>
    <s v="98178"/>
    <n v="1"/>
    <n v="8905190808145"/>
    <n v="6053760100010001"/>
  </r>
  <r>
    <x v="7118"/>
    <s v="WOOZA WOOZA PET CARE"/>
    <x v="0"/>
    <n v="812910"/>
    <s v="Pet Care (except Veterinary) Services"/>
    <n v="81"/>
    <d v="2023-10-01T00:00:00"/>
    <n v="2023"/>
    <n v="2"/>
    <x v="2"/>
    <n v="0"/>
    <s v="7600 GREENWOOD AVE N # 207"/>
    <s v="SEATTLE"/>
    <s v="WA"/>
    <s v="98103"/>
    <n v="1"/>
    <n v="8710900787473"/>
    <n v="6012163880010001"/>
  </r>
  <r>
    <x v="7119"/>
    <s v="BARDFIELD MARLA I"/>
    <x v="0"/>
    <n v="485999"/>
    <s v="All Other Transit and Ground Passenger Transportation"/>
    <n v="48"/>
    <d v="2014-11-13T00:00:00"/>
    <n v="2014"/>
    <n v="11"/>
    <x v="0"/>
    <n v="0"/>
    <s v="12010 3RD AVE S"/>
    <s v="SEATTLE"/>
    <s v="WA"/>
    <s v="98168"/>
    <n v="1"/>
    <n v="7766800688671"/>
    <m/>
  </r>
  <r>
    <x v="7120"/>
    <s v="TONI BINNS"/>
    <x v="3"/>
    <n v="711510"/>
    <s v="Independent Artists, Writers, and Performers"/>
    <n v="71"/>
    <d v="2025-08-11T00:00:00"/>
    <n v="2025"/>
    <n v="0"/>
    <x v="4"/>
    <n v="0"/>
    <s v="670 W DAYTON TRAILS DR"/>
    <s v="SHELTON"/>
    <s v="WA"/>
    <s v="98584"/>
    <n v="0"/>
    <n v="8854510802684"/>
    <n v="6049807840010001"/>
  </r>
  <r>
    <x v="7121"/>
    <s v="ENNYDAY AND HI VINTAGE"/>
    <x v="0"/>
    <n v="459999"/>
    <s v="All Other Miscellaneous Retailers"/>
    <n v="45"/>
    <d v="2020-04-13T00:00:00"/>
    <n v="2020"/>
    <n v="6"/>
    <x v="1"/>
    <n v="0"/>
    <s v="7015 27TH AVE NE"/>
    <s v="SEATTLE"/>
    <s v="WA"/>
    <s v="98115"/>
    <n v="1"/>
    <n v="8479640763188"/>
    <n v="6045977440010001"/>
  </r>
  <r>
    <x v="7122"/>
    <s v="MOONING GNOME WOODWORKING"/>
    <x v="0"/>
    <n v="321999"/>
    <s v="All Other Miscellaneous Wood Product Manufacturing"/>
    <n v="32"/>
    <d v="2024-01-04T00:00:00"/>
    <n v="2024"/>
    <n v="2"/>
    <x v="2"/>
    <n v="0"/>
    <s v="2424 NW 59TH ST # 402"/>
    <s v="SEATTLE"/>
    <s v="WA"/>
    <s v="98107"/>
    <n v="1"/>
    <n v="8790760795976"/>
    <n v="6056153650010001"/>
  </r>
  <r>
    <x v="7123"/>
    <s v="BARDY DIAGNOSTICS INC"/>
    <x v="1"/>
    <n v="339113"/>
    <s v="Surgical Appliance and Supplies Manufacturing"/>
    <n v="33"/>
    <d v="2016-10-20T00:00:00"/>
    <n v="2016"/>
    <n v="9"/>
    <x v="1"/>
    <n v="0"/>
    <s v="220 120TH AVE NE # 100"/>
    <s v="BELLEVUE"/>
    <s v="WA"/>
    <s v="98005"/>
    <n v="0"/>
    <n v="8357810750301"/>
    <n v="6032974820010001"/>
  </r>
  <r>
    <x v="7124"/>
    <s v="HOLLYSIDE FAMILY CHILDCARE"/>
    <x v="0"/>
    <n v="624410"/>
    <s v="Child Care Services"/>
    <n v="62"/>
    <d v="2018-01-20T00:00:00"/>
    <n v="2018"/>
    <n v="8"/>
    <x v="1"/>
    <n v="0"/>
    <s v="2908 S HOLLY ST"/>
    <s v="SEATTLE"/>
    <s v="WA"/>
    <s v="98108"/>
    <n v="1"/>
    <n v="8510410766438"/>
    <n v="6042130100010001"/>
  </r>
  <r>
    <x v="7125"/>
    <s v="HELLO SUGAR"/>
    <x v="5"/>
    <n v="812199"/>
    <s v="Other Personal Care Services"/>
    <n v="81"/>
    <d v="2026-07-27T00:00:00"/>
    <n v="2026"/>
    <n v="0"/>
    <x v="4"/>
    <n v="0"/>
    <s v="1416 NW BALLARD WAY # 3"/>
    <s v="SEATTLE"/>
    <s v="WA"/>
    <s v="98107"/>
    <n v="1"/>
    <n v="8938430811606"/>
    <n v="6062395950010002"/>
  </r>
  <r>
    <x v="7126"/>
    <s v="BARE ORNAMENTAL IRON LLC"/>
    <x v="5"/>
    <n v="332323"/>
    <s v="Ornamental and Architectural Metal Work Manufacturing"/>
    <n v="33"/>
    <d v="2015-08-13T00:00:00"/>
    <n v="2015"/>
    <n v="10"/>
    <x v="1"/>
    <n v="0"/>
    <s v="5212 S WASHINGTON ST STE B"/>
    <s v="TACOMA"/>
    <s v="WA"/>
    <s v="98409"/>
    <n v="0"/>
    <n v="7900340702587"/>
    <n v="6029971130010001"/>
  </r>
  <r>
    <x v="7127"/>
    <s v="BAREHANDS WORKSHOP"/>
    <x v="3"/>
    <n v="337121"/>
    <s v="Upholstered Household Furniture Manufacturing"/>
    <n v="33"/>
    <d v="2024-01-01T00:00:00"/>
    <n v="2024"/>
    <n v="2"/>
    <x v="2"/>
    <n v="0"/>
    <s v="22410 70TH AVE W # 6"/>
    <s v="MOUNTLAKE TERRACE"/>
    <s v="WA"/>
    <s v="98043"/>
    <n v="0"/>
    <n v="8720940788553"/>
    <n v="6045057630010001"/>
  </r>
  <r>
    <x v="7128"/>
    <s v="HIGHEST BID"/>
    <x v="0"/>
    <n v="458110"/>
    <s v="Clothing and Clothing Accessories Retailers"/>
    <n v="45"/>
    <d v="2024-03-10T00:00:00"/>
    <n v="2024"/>
    <n v="2"/>
    <x v="2"/>
    <n v="0"/>
    <s v="3515 158TH PL SW"/>
    <s v="LYNNWOOD"/>
    <s v="WA"/>
    <s v="98087"/>
    <n v="0"/>
    <n v="8743970790986"/>
    <n v="6053918010010001"/>
  </r>
  <r>
    <x v="7129"/>
    <s v="JAME HANS MEDIA"/>
    <x v="0"/>
    <n v="711510"/>
    <s v="Independent Artists, Writers, and Performers"/>
    <n v="71"/>
    <d v="2023-04-29T00:00:00"/>
    <n v="2023"/>
    <n v="3"/>
    <x v="2"/>
    <n v="0"/>
    <s v="1211 NE 135TH ST"/>
    <s v="SEATTLE"/>
    <s v="WA"/>
    <s v="98125"/>
    <n v="1"/>
    <n v="8683170784525"/>
    <n v="6049586860010001"/>
  </r>
  <r>
    <x v="7130"/>
    <s v="BARGER KENNETH E"/>
    <x v="0"/>
    <n v="812990"/>
    <s v="All Other Personal Services"/>
    <n v="81"/>
    <d v="2007-01-31T00:00:00"/>
    <n v="2007"/>
    <n v="19"/>
    <x v="0"/>
    <n v="0"/>
    <s v="9301 38TH AVE S"/>
    <s v="SEATTLE"/>
    <s v="WA"/>
    <s v="98118"/>
    <n v="1"/>
    <n v="5946270601915"/>
    <n v="6020799430010001"/>
  </r>
  <r>
    <x v="7131"/>
    <s v="CO PILOT DOG WALKS"/>
    <x v="0"/>
    <n v="812990"/>
    <s v="All Other Personal Services"/>
    <n v="81"/>
    <d v="2003-07-01T00:00:00"/>
    <n v="2003"/>
    <n v="23"/>
    <x v="3"/>
    <n v="0"/>
    <s v="3309 27TH AVE S"/>
    <s v="SEATTLE"/>
    <s v="WA"/>
    <s v="98144"/>
    <n v="1"/>
    <n v="5625300567613"/>
    <n v="6029051130010001"/>
  </r>
  <r>
    <x v="7132"/>
    <s v="LOUIE JEANZ"/>
    <x v="0"/>
    <n v="315990"/>
    <s v="Apparel Accessories and Other Apparel Manufacturing"/>
    <n v="31"/>
    <d v="2023-02-22T00:00:00"/>
    <n v="2023"/>
    <n v="3"/>
    <x v="2"/>
    <n v="0"/>
    <s v="7715 28TH AVE NW"/>
    <s v="SEATTLE"/>
    <s v="WA"/>
    <s v="98117"/>
    <n v="1"/>
    <n v="8667900782947"/>
    <m/>
  </r>
  <r>
    <x v="7133"/>
    <s v="BARGFREDE JAMES"/>
    <x v="0"/>
    <n v="531311"/>
    <s v="Residential Property Managers"/>
    <n v="53"/>
    <d v="2016-03-01T00:00:00"/>
    <n v="2016"/>
    <n v="10"/>
    <x v="1"/>
    <n v="0"/>
    <s v="7715 28TH AVE NW"/>
    <s v="SEATTLE"/>
    <s v="WA"/>
    <s v="98117"/>
    <n v="1"/>
    <n v="8445650759570"/>
    <n v="6045455320010001"/>
  </r>
  <r>
    <x v="7134"/>
    <s v="MOVEO ADVENTURE PHOTOGRAPHY"/>
    <x v="0"/>
    <n v="541922"/>
    <s v="Commercial Photography"/>
    <n v="54"/>
    <d v="2025-07-01T00:00:00"/>
    <n v="2025"/>
    <n v="1"/>
    <x v="2"/>
    <n v="0"/>
    <s v="10960 39TH AVE SW"/>
    <s v="SEATTLE"/>
    <s v="WA"/>
    <s v="98146"/>
    <n v="1"/>
    <n v="8852860802519"/>
    <n v="6059414310010001"/>
  </r>
  <r>
    <x v="7135"/>
    <s v="BARGREEN ELLINGSON INC"/>
    <x v="1"/>
    <n v="423440"/>
    <s v="Other Commercial Equipment Merchant Wholesalers"/>
    <n v="42"/>
    <d v="1987-04-01T00:00:00"/>
    <n v="1987"/>
    <n v="39"/>
    <x v="3"/>
    <n v="0"/>
    <s v="3627 1ST AVE S"/>
    <s v="SEATTLE"/>
    <s v="WA"/>
    <s v="98134"/>
    <n v="1"/>
    <n v="693880079104"/>
    <n v="2780386150010001"/>
  </r>
  <r>
    <x v="7136"/>
    <s v="DELIGHTFUL BITES"/>
    <x v="0"/>
    <n v="311352"/>
    <s v="Confectionery Manufacturing from Purchased Chocolate"/>
    <n v="31"/>
    <d v="2025-11-01T00:00:00"/>
    <n v="2025"/>
    <n v="0"/>
    <x v="4"/>
    <n v="0"/>
    <s v="25031 110TH AVE SE APT B"/>
    <s v="KENT"/>
    <s v="WA"/>
    <s v="98030"/>
    <n v="0"/>
    <n v="8869320804235"/>
    <n v="6055667920010001"/>
  </r>
  <r>
    <x v="7137"/>
    <s v="SALON CRIMINALE"/>
    <x v="0"/>
    <n v="812112"/>
    <s v="Beauty Salons"/>
    <n v="81"/>
    <d v="1991-02-11T00:00:00"/>
    <n v="1991"/>
    <n v="35"/>
    <x v="3"/>
    <n v="0"/>
    <s v="759 PT BROWN AVE NW # E"/>
    <s v="OCEAN SHORES"/>
    <s v="WA"/>
    <s v="98569"/>
    <n v="0"/>
    <n v="1284360129930"/>
    <n v="6013169390010001"/>
  </r>
  <r>
    <x v="7138"/>
    <s v="EARTHLY RITUALS"/>
    <x v="0"/>
    <n v="812112"/>
    <s v="Beauty Salons"/>
    <n v="81"/>
    <d v="2006-07-01T00:00:00"/>
    <n v="2006"/>
    <n v="20"/>
    <x v="0"/>
    <n v="0"/>
    <s v="1817 QUEEN ANNE AVE N # 209"/>
    <s v="SEATTLE"/>
    <s v="WA"/>
    <s v="98109"/>
    <n v="1"/>
    <n v="5890590596004"/>
    <n v="6026125590010001"/>
  </r>
  <r>
    <x v="7139"/>
    <s v="DBA BLUE CAB # 2389"/>
    <x v="0"/>
    <n v="485310"/>
    <s v="Taxi and Ridesharing Services"/>
    <n v="48"/>
    <d v="2025-04-17T00:00:00"/>
    <n v="2025"/>
    <n v="1"/>
    <x v="2"/>
    <n v="0"/>
    <s v="6439 30TH AVE SW"/>
    <s v="SEATTLE"/>
    <s v="WA"/>
    <s v="98126"/>
    <n v="1"/>
    <n v="8830700800221"/>
    <m/>
  </r>
  <r>
    <x v="7140"/>
    <s v="BARISOF LLC"/>
    <x v="5"/>
    <n v="541410"/>
    <s v="Interior Design Services"/>
    <n v="54"/>
    <d v="2017-01-01T00:00:00"/>
    <n v="2017"/>
    <n v="9"/>
    <x v="1"/>
    <n v="0"/>
    <s v="2840 SW RAYMOND ST # 201"/>
    <s v="SEATTLE"/>
    <s v="WA"/>
    <s v="98126"/>
    <n v="1"/>
    <n v="8017740714791"/>
    <n v="6034062910010001"/>
  </r>
  <r>
    <x v="7141"/>
    <s v="BROTHERS COFFEE COMPANY LLC"/>
    <x v="1"/>
    <n v="722513"/>
    <s v="Limited-Service Restaurants"/>
    <n v="72"/>
    <d v="2023-11-24T00:00:00"/>
    <n v="2023"/>
    <n v="2"/>
    <x v="2"/>
    <n v="0"/>
    <s v="305 HARRISON ST"/>
    <s v="SEATTLE"/>
    <s v="WA"/>
    <s v="98109"/>
    <n v="1"/>
    <n v="8720380788495"/>
    <n v="6053619000010001"/>
  </r>
  <r>
    <x v="7142"/>
    <s v="BARK &amp; MEOW PET SPA LLC"/>
    <x v="5"/>
    <n v="812910"/>
    <s v="Pet Care (except Veterinary) Services"/>
    <n v="81"/>
    <d v="2010-01-01T00:00:00"/>
    <n v="2010"/>
    <n v="16"/>
    <x v="0"/>
    <n v="0"/>
    <s v="1677 N 130TH ST"/>
    <s v="SEATTLE"/>
    <s v="WA"/>
    <s v="98133"/>
    <n v="1"/>
    <n v="7233440632297"/>
    <n v="6029738240010001"/>
  </r>
  <r>
    <x v="7143"/>
    <s v="BARK ESPRESSO"/>
    <x v="5"/>
    <n v="722513"/>
    <s v="Limited-Service Restaurants"/>
    <n v="72"/>
    <d v="2010-05-01T00:00:00"/>
    <n v="2010"/>
    <n v="16"/>
    <x v="0"/>
    <n v="0"/>
    <s v="11335 ROOSEVELT WAY NE"/>
    <s v="SEATTLE"/>
    <s v="WA"/>
    <s v="98125"/>
    <n v="1"/>
    <n v="7268860636070"/>
    <n v="6029769590010001"/>
  </r>
  <r>
    <x v="7144"/>
    <s v="BARK TECHNOLOGIES INC"/>
    <x v="1"/>
    <n v="517121"/>
    <s v="Telecommunications Resellers"/>
    <n v="51"/>
    <d v="2023-02-01T00:00:00"/>
    <n v="2023"/>
    <n v="3"/>
    <x v="2"/>
    <n v="0"/>
    <s v="695 N KAYS DR # 4"/>
    <s v="KAYSVILLE"/>
    <s v="UT"/>
    <s v="84037"/>
    <n v="0"/>
    <n v="8669440783105"/>
    <n v="6040436670010001"/>
  </r>
  <r>
    <x v="7145"/>
    <s v="NICK BARKALOW PSYCHOTHERAPY"/>
    <x v="0"/>
    <n v="621330"/>
    <s v="Offices of Mental Health Practitioners (except Physicians)"/>
    <n v="62"/>
    <d v="2021-04-24T00:00:00"/>
    <n v="2021"/>
    <n v="5"/>
    <x v="2"/>
    <n v="0"/>
    <s v="3123 FAIRVIEW AVE E # 301"/>
    <s v="SEATTLE"/>
    <s v="WA"/>
    <s v="98102"/>
    <n v="1"/>
    <n v="8534330768955"/>
    <n v="6047408370010001"/>
  </r>
  <r>
    <x v="7146"/>
    <s v="DAWUD A BARKE"/>
    <x v="0"/>
    <n v="485320"/>
    <s v="Limousine Service"/>
    <n v="48"/>
    <d v="2012-04-06T00:00:00"/>
    <n v="2012"/>
    <n v="14"/>
    <x v="0"/>
    <n v="0"/>
    <s v="7905 M L KING JR WAY S # 4"/>
    <s v="SEATTLE"/>
    <s v="WA"/>
    <s v="98118"/>
    <n v="1"/>
    <n v="7458800656348"/>
    <n v="6030178470010001"/>
  </r>
  <r>
    <x v="7147"/>
    <s v="BARKER BOOKKEEPING"/>
    <x v="3"/>
    <n v="541219"/>
    <s v="Other Accounting Services"/>
    <n v="54"/>
    <d v="2025-11-01T00:00:00"/>
    <n v="2025"/>
    <n v="0"/>
    <x v="4"/>
    <n v="0"/>
    <s v="521 5TH AVE W # 306"/>
    <s v="SEATTLE"/>
    <s v="WA"/>
    <s v="98119"/>
    <n v="1"/>
    <n v="8874490804772"/>
    <n v="6059961220010001"/>
  </r>
  <r>
    <x v="7148"/>
    <s v="SAVVYSPHERE CONSULTING"/>
    <x v="0"/>
    <n v="541613"/>
    <s v="Marketing Consulting Services"/>
    <n v="54"/>
    <d v="2026-04-01T00:00:00"/>
    <n v="2026"/>
    <n v="0"/>
    <x v="4"/>
    <n v="0"/>
    <s v="1524 30TH AVE S # D"/>
    <s v="SEATTLE"/>
    <s v="WA"/>
    <s v="98144"/>
    <n v="1"/>
    <n v="8931120810857"/>
    <n v="6062305140010001"/>
  </r>
  <r>
    <x v="7149"/>
    <s v="CLOUD GARDEN LANDSCAPE"/>
    <x v="0"/>
    <n v="561730"/>
    <s v="Landscaping Services"/>
    <n v="56"/>
    <d v="1990-01-08T00:00:00"/>
    <n v="1990"/>
    <n v="36"/>
    <x v="3"/>
    <n v="0"/>
    <s v="7021 SAND POINT WAY NE # B311"/>
    <s v="SEATTLE"/>
    <s v="WA"/>
    <s v="98115"/>
    <n v="1"/>
    <n v="1281350129620"/>
    <n v="6012205680010001"/>
  </r>
  <r>
    <x v="7150"/>
    <s v="HARDBOILED.CO"/>
    <x v="0"/>
    <n v="458110"/>
    <s v="Clothing and Clothing Accessories Retailers"/>
    <n v="45"/>
    <d v="2021-12-17T00:00:00"/>
    <n v="2021"/>
    <n v="4"/>
    <x v="2"/>
    <n v="0"/>
    <s v="8344 26TH AVE NW"/>
    <s v="SEATTLE"/>
    <s v="WA"/>
    <s v="98117"/>
    <n v="1"/>
    <n v="8571910772880"/>
    <n v="6047936360010001"/>
  </r>
  <r>
    <x v="7151"/>
    <s v="BARKER MARTIN PS"/>
    <x v="1"/>
    <n v="541110"/>
    <s v="Offices of Lawyers"/>
    <n v="54"/>
    <d v="2005-01-01T00:00:00"/>
    <n v="2005"/>
    <n v="21"/>
    <x v="3"/>
    <n v="0"/>
    <s v="701 PIKE ST # 1645"/>
    <s v="SEATTLE"/>
    <s v="WA"/>
    <s v="98101"/>
    <n v="1"/>
    <n v="5763800582360"/>
    <n v="6024565630010001"/>
  </r>
  <r>
    <x v="7152"/>
    <s v="JACKSON STREET TATTOO COMPANY"/>
    <x v="0"/>
    <n v="812990"/>
    <s v="All Other Personal Services"/>
    <n v="81"/>
    <d v="2006-11-01T00:00:00"/>
    <n v="2006"/>
    <n v="19"/>
    <x v="0"/>
    <n v="0"/>
    <s v="208 S JACKSON ST"/>
    <s v="SEATTLE"/>
    <s v="WA"/>
    <s v="98104"/>
    <n v="1"/>
    <n v="5955940602944"/>
    <n v="6026652270010001"/>
  </r>
  <r>
    <x v="7153"/>
    <s v="BARKER PITELKA"/>
    <x v="3"/>
    <n v="541110"/>
    <s v="Offices of Lawyers"/>
    <n v="54"/>
    <d v="2023-10-01T00:00:00"/>
    <n v="2023"/>
    <n v="2"/>
    <x v="2"/>
    <n v="0"/>
    <s v="4111 E MADISON ST # 54"/>
    <s v="SEATTLE"/>
    <s v="WA"/>
    <s v="98112"/>
    <n v="1"/>
    <n v="8840880801284"/>
    <n v="6053385540010001"/>
  </r>
  <r>
    <x v="7154"/>
    <s v="MICHAEL BARKIN"/>
    <x v="0"/>
    <n v="711510"/>
    <s v="Independent Artists, Writers, and Performers"/>
    <n v="71"/>
    <d v="2020-10-12T00:00:00"/>
    <n v="2020"/>
    <n v="5"/>
    <x v="2"/>
    <n v="0"/>
    <s v="530 BROADWAY E # 510"/>
    <s v="SEATTLE"/>
    <s v="WA"/>
    <s v="98102"/>
    <n v="1"/>
    <n v="8501980765556"/>
    <m/>
  </r>
  <r>
    <x v="7155"/>
    <s v="FASTSIGNS OF KIRKLAND"/>
    <x v="1"/>
    <n v="339950"/>
    <s v="Sign Manufacturing"/>
    <n v="33"/>
    <d v="2014-12-15T00:00:00"/>
    <n v="2014"/>
    <n v="11"/>
    <x v="0"/>
    <n v="0"/>
    <s v="12644 NE 85TH ST  #"/>
    <s v="KIRKLAND"/>
    <s v="WA"/>
    <s v="98033"/>
    <n v="0"/>
    <n v="7777030689736"/>
    <n v="6015352360010001"/>
  </r>
  <r>
    <x v="7156"/>
    <s v="BARKING GORGEOUS LLC"/>
    <x v="3"/>
    <n v="812910"/>
    <s v="Pet Care (except Veterinary) Services"/>
    <n v="81"/>
    <d v="2025-01-01T00:00:00"/>
    <n v="2025"/>
    <n v="1"/>
    <x v="2"/>
    <n v="0"/>
    <s v="3328 34TH AVE S"/>
    <s v="SEATTLE"/>
    <s v="WA"/>
    <s v="98144"/>
    <n v="1"/>
    <n v="8782350795064"/>
    <n v="6053949430010001"/>
  </r>
  <r>
    <x v="7157"/>
    <s v="BARKMAN BUILDING LLC"/>
    <x v="3"/>
    <n v="236118"/>
    <s v="Residential Remodelers"/>
    <n v="23"/>
    <d v="2025-10-04T00:00:00"/>
    <n v="2025"/>
    <n v="0"/>
    <x v="4"/>
    <n v="0"/>
    <s v="31728 160TH PL SE"/>
    <s v="AUBURN"/>
    <s v="WA"/>
    <s v="98092"/>
    <n v="0"/>
    <n v="8867770804067"/>
    <n v="6057150530010001"/>
  </r>
  <r>
    <x v="7158"/>
    <s v="KAYS NEIGHBORHOOD PLACE"/>
    <x v="0"/>
    <n v="812112"/>
    <s v="Beauty Salons"/>
    <n v="81"/>
    <d v="1998-09-01T00:00:00"/>
    <n v="1998"/>
    <n v="27"/>
    <x v="3"/>
    <n v="0"/>
    <s v="1908 E PROSPECT ST"/>
    <s v="SEATTLE"/>
    <s v="WA"/>
    <s v="98112"/>
    <n v="1"/>
    <n v="5220760523979"/>
    <n v="6014889950010001"/>
  </r>
  <r>
    <x v="7159"/>
    <s v="BARLAS CHIROPRACTIC PLLC"/>
    <x v="5"/>
    <n v="621310"/>
    <s v="Offices of Chiropractors"/>
    <n v="62"/>
    <d v="2014-04-21T00:00:00"/>
    <n v="2014"/>
    <n v="12"/>
    <x v="0"/>
    <n v="0"/>
    <s v="2130 WESTLAKE AVE N # 1"/>
    <s v="SEATTLE"/>
    <s v="WA"/>
    <s v="98109"/>
    <n v="1"/>
    <n v="7704770682200"/>
    <n v="6032670860010001"/>
  </r>
  <r>
    <x v="7160"/>
    <s v="SIMONE BG"/>
    <x v="0"/>
    <n v="711510"/>
    <s v="Independent Artists, Writers, and Performers"/>
    <n v="71"/>
    <d v="2023-01-01T00:00:00"/>
    <n v="2023"/>
    <n v="3"/>
    <x v="2"/>
    <n v="0"/>
    <s v="530 BROADWAY E # 606"/>
    <s v="SEATTLE"/>
    <s v="WA"/>
    <s v="98102"/>
    <n v="1"/>
    <n v="8696140785922"/>
    <n v="6052296560010001"/>
  </r>
  <r>
    <x v="7161"/>
    <s v="BARLOW COUGHRAN MORALES &amp; JOSEPHSON PS"/>
    <x v="1"/>
    <n v="541110"/>
    <s v="Offices of Lawyers"/>
    <n v="54"/>
    <d v="1992-01-01T00:00:00"/>
    <n v="1992"/>
    <n v="34"/>
    <x v="3"/>
    <n v="0"/>
    <s v="1325 4TH AVE # 910"/>
    <s v="SEATTLE"/>
    <s v="WA"/>
    <s v="98101"/>
    <n v="1"/>
    <n v="1391710140902"/>
    <n v="6000878520010001"/>
  </r>
  <r>
    <x v="7162"/>
    <s v="ZACH BARLOW"/>
    <x v="0"/>
    <n v="531110"/>
    <s v="Lessors of Residential Buildings and Dwellings"/>
    <n v="53"/>
    <d v="2023-05-01T00:00:00"/>
    <n v="2023"/>
    <n v="3"/>
    <x v="2"/>
    <n v="0"/>
    <s v="425 VINE ST"/>
    <s v="SEATTLE"/>
    <s v="WA"/>
    <s v="98121"/>
    <n v="1"/>
    <n v="8677710783970"/>
    <m/>
  </r>
  <r>
    <x v="7163"/>
    <s v="BARMAC PAINTERS LLC"/>
    <x v="3"/>
    <n v="238320"/>
    <s v="Painting and Wall Covering Contractors"/>
    <n v="23"/>
    <d v="2024-02-01T00:00:00"/>
    <n v="2024"/>
    <n v="2"/>
    <x v="2"/>
    <n v="0"/>
    <s v="18401 VETERANS MEMORIAL DR E # E"/>
    <s v="BONNEY LAKE"/>
    <s v="WA"/>
    <s v="98391"/>
    <n v="0"/>
    <n v="8759450792648"/>
    <n v="6047989160010001"/>
  </r>
  <r>
    <x v="7164"/>
    <s v="BARN OWL VINTAGE A TO Z"/>
    <x v="5"/>
    <n v="458110"/>
    <s v="Clothing and Clothing Accessories Retailers"/>
    <n v="45"/>
    <d v="2026-07-10T00:00:00"/>
    <n v="2026"/>
    <n v="0"/>
    <x v="4"/>
    <n v="0"/>
    <s v="5209 BALLARD AVE NW"/>
    <s v="SEATTLE"/>
    <s v="WA"/>
    <s v="98107"/>
    <n v="1"/>
    <n v="8937870811549"/>
    <n v="6062341120010001"/>
  </r>
  <r>
    <x v="7165"/>
    <s v="BARN2DOOR.COM"/>
    <x v="1"/>
    <n v="493130"/>
    <s v="Farm Product Warehousing and Storage"/>
    <n v="49"/>
    <d v="2015-03-01T00:00:00"/>
    <n v="2015"/>
    <n v="11"/>
    <x v="0"/>
    <n v="0"/>
    <s v="414 UNION ST # 1900"/>
    <s v="NASHVILLE"/>
    <s v="TN"/>
    <s v="37219"/>
    <n v="0"/>
    <n v="7862480698633"/>
    <n v="6034892370010001"/>
  </r>
  <r>
    <x v="7166"/>
    <s v="BABELAND"/>
    <x v="2"/>
    <n v="459999"/>
    <s v="All Other Miscellaneous Retailers"/>
    <n v="45"/>
    <d v="2017-08-09T00:00:00"/>
    <n v="2017"/>
    <n v="8"/>
    <x v="1"/>
    <n v="0"/>
    <s v="707 E PIKE ST"/>
    <s v="SEATTLE"/>
    <s v="WA"/>
    <s v="98122"/>
    <n v="1"/>
    <n v="8174380731062"/>
    <n v="6041572690010001"/>
  </r>
  <r>
    <x v="7167"/>
    <s v="BARNACLE"/>
    <x v="5"/>
    <n v="722513"/>
    <s v="Limited-Service Restaurants"/>
    <n v="72"/>
    <d v="2013-08-01T00:00:00"/>
    <n v="2013"/>
    <n v="13"/>
    <x v="0"/>
    <n v="0"/>
    <s v="4743 BALLARD AVE NW"/>
    <s v="SEATTLE"/>
    <s v="WA"/>
    <s v="98107"/>
    <n v="1"/>
    <n v="7599300671178"/>
    <n v="6032965650010001"/>
  </r>
  <r>
    <x v="7168"/>
    <s v="BARNARD CONSTRUCTION CO INC"/>
    <x v="1"/>
    <n v="237310"/>
    <s v="Highway, Street, and Bridge Construction"/>
    <n v="23"/>
    <d v="1991-03-01T00:00:00"/>
    <n v="1991"/>
    <n v="35"/>
    <x v="3"/>
    <n v="0"/>
    <s v="701 GOLD AVE"/>
    <s v="BOZEMAN"/>
    <s v="MT"/>
    <s v="59715"/>
    <n v="0"/>
    <n v="1255990127009"/>
    <n v="6010150000010001"/>
  </r>
  <r>
    <x v="7169"/>
    <s v="BARNARD IGLITZIN &amp; LAVITT LLP"/>
    <x v="8"/>
    <n v="541110"/>
    <s v="Offices of Lawyers"/>
    <n v="54"/>
    <d v="1996-01-01T00:00:00"/>
    <n v="1996"/>
    <n v="30"/>
    <x v="3"/>
    <n v="0"/>
    <s v="18 W MERCER ST # 400"/>
    <s v="SEATTLE"/>
    <s v="WA"/>
    <s v="98119"/>
    <n v="1"/>
    <n v="1828480185450"/>
    <n v="6016674080010001"/>
  </r>
  <r>
    <x v="7170"/>
    <s v="NETWORK ADMINISTRATIVE SERVICES"/>
    <x v="0"/>
    <n v="541690"/>
    <s v="Other Scientific and Technical Consulting Services"/>
    <n v="54"/>
    <d v="2009-07-01T00:00:00"/>
    <n v="2009"/>
    <n v="17"/>
    <x v="0"/>
    <n v="0"/>
    <s v="6716 E SIDE DR NE # 1-122"/>
    <s v="TACOMA"/>
    <s v="WA"/>
    <s v="98422"/>
    <n v="0"/>
    <n v="7678610679461"/>
    <n v="6021059840010001"/>
  </r>
  <r>
    <x v="7171"/>
    <s v="BARNES &amp; NOBLE BOOKSELLERS INC"/>
    <x v="1"/>
    <n v="459210"/>
    <s v="Book Retailers and News Dealers"/>
    <n v="45"/>
    <d v="1995-07-07T00:00:00"/>
    <n v="1995"/>
    <n v="31"/>
    <x v="3"/>
    <n v="0"/>
    <s v="401 NE NORTHGATE WAY # 1110"/>
    <s v="SEATTLE"/>
    <s v="WA"/>
    <s v="98125"/>
    <n v="1"/>
    <n v="1768010179320"/>
    <n v="6025852670010019"/>
  </r>
  <r>
    <x v="7171"/>
    <s v="BARNES &amp; NOBLE BOOKSELLERS INC"/>
    <x v="1"/>
    <n v="459210"/>
    <s v="Book Retailers and News Dealers"/>
    <n v="45"/>
    <d v="2025-07-16T00:00:00"/>
    <n v="2025"/>
    <n v="1"/>
    <x v="2"/>
    <n v="0"/>
    <s v="4324 UNIVERSITY WAY NE"/>
    <s v="SEATTLE"/>
    <s v="WA"/>
    <s v="98105"/>
    <n v="1"/>
    <n v="1768010802720"/>
    <n v="6025852670010032"/>
  </r>
  <r>
    <x v="7171"/>
    <s v="BARNES AND NOBLE BOOKSELLERS INC"/>
    <x v="1"/>
    <n v="459210"/>
    <s v="Book Retailers and News Dealers"/>
    <n v="45"/>
    <d v="2026-04-22T00:00:00"/>
    <n v="2026"/>
    <n v="0"/>
    <x v="4"/>
    <n v="0"/>
    <s v="520 PIKE ST"/>
    <s v="SEATTLE"/>
    <s v="WA"/>
    <s v="98101"/>
    <n v="1"/>
    <n v="1768010807553"/>
    <n v="6025852670010033"/>
  </r>
  <r>
    <x v="7171"/>
    <s v="PAPER SOURCE"/>
    <x v="1"/>
    <n v="459210"/>
    <s v="Book Retailers and News Dealers"/>
    <n v="45"/>
    <d v="2024-01-26T00:00:00"/>
    <n v="2024"/>
    <n v="2"/>
    <x v="2"/>
    <n v="0"/>
    <s v="1908 QUEEN ANNE AVE N"/>
    <s v="SEATTLE"/>
    <s v="WA"/>
    <s v="98109"/>
    <n v="1"/>
    <n v="1768010797919"/>
    <n v="6025852670010024"/>
  </r>
  <r>
    <x v="7171"/>
    <s v="PAPER SOURCE"/>
    <x v="1"/>
    <n v="459210"/>
    <s v="Book Retailers and News Dealers"/>
    <n v="45"/>
    <d v="2024-01-26T00:00:00"/>
    <n v="2024"/>
    <n v="2"/>
    <x v="2"/>
    <n v="0"/>
    <s v="2606 NE 46TH ST"/>
    <s v="SEATTLE"/>
    <s v="WA"/>
    <s v="98105"/>
    <n v="1"/>
    <n v="1768010797913"/>
    <n v="6025852670010026"/>
  </r>
  <r>
    <x v="7172"/>
    <s v="THE SWAN COMPANY LINDA S BARNES CONSULTING"/>
    <x v="3"/>
    <n v="541690"/>
    <s v="Other Scientific and Technical Consulting Services"/>
    <n v="54"/>
    <d v="2021-01-11T00:00:00"/>
    <n v="2021"/>
    <n v="5"/>
    <x v="2"/>
    <n v="0"/>
    <s v="2247 PRESCOTT AVE SW"/>
    <s v="SEATTLE"/>
    <s v="WA"/>
    <s v="98126"/>
    <n v="1"/>
    <n v="8535720769102"/>
    <n v="6046955560010001"/>
  </r>
  <r>
    <x v="7173"/>
    <s v="BARNES &amp; THORNBURG LLP"/>
    <x v="8"/>
    <n v="541110"/>
    <s v="Offices of Lawyers"/>
    <n v="54"/>
    <d v="2025-10-01T00:00:00"/>
    <n v="2025"/>
    <n v="0"/>
    <x v="4"/>
    <n v="0"/>
    <s v="4508 FREMONT AVE N"/>
    <s v="SEATTLE"/>
    <s v="WA"/>
    <s v="98103"/>
    <n v="1"/>
    <n v="8883460805739"/>
    <n v="6046884810010001"/>
  </r>
  <r>
    <x v="7174"/>
    <s v="BARNES &amp; SONS"/>
    <x v="0"/>
    <n v="459999"/>
    <s v="All Other Miscellaneous Retailers"/>
    <n v="45"/>
    <d v="1996-03-06T00:00:00"/>
    <n v="1996"/>
    <n v="30"/>
    <x v="3"/>
    <n v="0"/>
    <s v="5951 M L KING JR WAY S"/>
    <s v="SEATTLE"/>
    <s v="WA"/>
    <s v="98118"/>
    <n v="1"/>
    <n v="531210061524"/>
    <n v="6004670140010003"/>
  </r>
  <r>
    <x v="7175"/>
    <s v="STUDIO 1818"/>
    <x v="0"/>
    <n v="611610"/>
    <s v="Fine Arts Schools"/>
    <n v="61"/>
    <d v="2014-08-18T00:00:00"/>
    <n v="2014"/>
    <n v="11"/>
    <x v="0"/>
    <n v="0"/>
    <s v="3221 17TH AVE S"/>
    <s v="SEATTLE"/>
    <s v="WA"/>
    <s v="98144"/>
    <n v="1"/>
    <n v="7727480684634"/>
    <n v="6042021720010001"/>
  </r>
  <r>
    <x v="7176"/>
    <s v="CECILIA BARNES"/>
    <x v="0"/>
    <n v="531110"/>
    <s v="Lessors of Residential Buildings and Dwellings"/>
    <n v="53"/>
    <d v="2024-11-04T00:00:00"/>
    <n v="2024"/>
    <n v="1"/>
    <x v="2"/>
    <n v="0"/>
    <s v="1045 NE 115TH ST"/>
    <s v="SEATTLE"/>
    <s v="WA"/>
    <s v="98125"/>
    <n v="1"/>
    <n v="8791810796087"/>
    <n v="6056267320010001"/>
  </r>
  <r>
    <x v="7177"/>
    <s v="GREGARIUMS"/>
    <x v="0"/>
    <n v="111422"/>
    <s v="Floriculture Production"/>
    <n v="11"/>
    <d v="2026-01-24T00:00:00"/>
    <n v="2026"/>
    <n v="0"/>
    <x v="4"/>
    <n v="0"/>
    <s v="5626 29TH AVE SW"/>
    <s v="SEATTLE"/>
    <s v="WA"/>
    <s v="98126"/>
    <n v="1"/>
    <n v="8891810806685"/>
    <n v="6060224990010001"/>
  </r>
  <r>
    <x v="7178"/>
    <s v="HEIDI BARNES VIRTUAL ASSISTANT SVCS"/>
    <x v="0"/>
    <n v="561110"/>
    <s v="Office Administrative Services"/>
    <n v="56"/>
    <d v="2017-01-01T00:00:00"/>
    <n v="2017"/>
    <n v="9"/>
    <x v="1"/>
    <n v="0"/>
    <s v="327 N 138TH ST"/>
    <s v="SEATTLE"/>
    <s v="WA"/>
    <s v="98133"/>
    <n v="1"/>
    <n v="8058950719081"/>
    <n v="6041011840010001"/>
  </r>
  <r>
    <x v="7179"/>
    <s v="JACQUI SILVIO BARNES CONSULTING"/>
    <x v="0"/>
    <n v="541512"/>
    <s v="Computer Systems Design Services"/>
    <n v="54"/>
    <d v="2021-02-12T00:00:00"/>
    <n v="2021"/>
    <n v="5"/>
    <x v="2"/>
    <n v="0"/>
    <s v="5621 6TH AVE NW"/>
    <s v="SEATTLE"/>
    <s v="WA"/>
    <s v="98107"/>
    <n v="1"/>
    <n v="8605340776387"/>
    <n v="6047142170010001"/>
  </r>
  <r>
    <x v="7180"/>
    <s v="JENNIFER BARNES CONSULTING"/>
    <x v="0"/>
    <n v="541612"/>
    <s v="Human Resources Consulting Services"/>
    <n v="54"/>
    <d v="2012-02-16T00:00:00"/>
    <n v="2012"/>
    <n v="14"/>
    <x v="0"/>
    <n v="0"/>
    <s v="1906 142ND ST SE"/>
    <s v="MILL CREEK"/>
    <s v="WA"/>
    <s v="98012"/>
    <n v="0"/>
    <n v="7445270654932"/>
    <n v="6031832170010001"/>
  </r>
  <r>
    <x v="7181"/>
    <s v="CREATIVE CULTURE DESIGN"/>
    <x v="0"/>
    <n v="812990"/>
    <s v="All Other Personal Services"/>
    <n v="81"/>
    <d v="2002-01-01T00:00:00"/>
    <n v="2002"/>
    <n v="24"/>
    <x v="3"/>
    <n v="0"/>
    <s v="11738 64TH AVE S"/>
    <s v="SEATTLE"/>
    <s v="WA"/>
    <s v="98178"/>
    <n v="1"/>
    <n v="5499090554124"/>
    <n v="6020599500010001"/>
  </r>
  <r>
    <x v="7182"/>
    <s v="M T BARNES CONSTRUCTION"/>
    <x v="0"/>
    <n v="238130"/>
    <s v="Framing Contractors"/>
    <n v="23"/>
    <d v="1996-03-17T00:00:00"/>
    <n v="1996"/>
    <n v="30"/>
    <x v="3"/>
    <n v="0"/>
    <s v="6808 43RD AVE NE"/>
    <s v="SEATTLE"/>
    <s v="WA"/>
    <s v="98115"/>
    <n v="1"/>
    <n v="7705360682260"/>
    <n v="6016935270010001"/>
  </r>
  <r>
    <x v="7183"/>
    <s v="SYLVIA A BARNES"/>
    <x v="0"/>
    <n v="812112"/>
    <s v="Beauty Salons"/>
    <n v="81"/>
    <d v="2009-02-03T00:00:00"/>
    <n v="2009"/>
    <n v="17"/>
    <x v="0"/>
    <n v="0"/>
    <s v="10239 66TH AVE S"/>
    <s v="SEATTLE"/>
    <s v="WA"/>
    <s v="98178"/>
    <n v="1"/>
    <n v="7150110623286"/>
    <n v="6024614110010001"/>
  </r>
  <r>
    <x v="7184"/>
    <s v="BARNETT 360"/>
    <x v="7"/>
    <n v="541611"/>
    <s v="Administrative Management and General Management Consulting Services"/>
    <n v="54"/>
    <d v="2023-09-29T00:00:00"/>
    <n v="2023"/>
    <n v="2"/>
    <x v="2"/>
    <n v="0"/>
    <s v="2220 33RD AVE S"/>
    <s v="SEATTLE"/>
    <s v="WA"/>
    <s v="98144"/>
    <n v="1"/>
    <n v="8713820787789"/>
    <n v="6052688850010001"/>
  </r>
  <r>
    <x v="7185"/>
    <s v="AMY BARNETT ARCHITECT"/>
    <x v="0"/>
    <n v="541310"/>
    <s v="Architectural Services"/>
    <n v="54"/>
    <d v="2003-01-01T00:00:00"/>
    <n v="2003"/>
    <n v="23"/>
    <x v="3"/>
    <n v="0"/>
    <s v="1702 WARREN AVE N"/>
    <s v="SEATTLE"/>
    <s v="WA"/>
    <s v="98109"/>
    <n v="1"/>
    <n v="5582360563099"/>
    <n v="6022625270010001"/>
  </r>
  <r>
    <x v="7186"/>
    <s v="BARNETT BUILDERS"/>
    <x v="1"/>
    <n v="236118"/>
    <s v="Residential Remodelers"/>
    <n v="23"/>
    <d v="2021-05-01T00:00:00"/>
    <n v="2021"/>
    <n v="5"/>
    <x v="2"/>
    <n v="0"/>
    <s v="9544 49TH AVE NE"/>
    <s v="SEATTLE"/>
    <s v="WA"/>
    <s v="98115"/>
    <n v="1"/>
    <n v="8536760769217"/>
    <n v="6046195020010001"/>
  </r>
  <r>
    <x v="7187"/>
    <s v="CUSTOM DRYWALL"/>
    <x v="0"/>
    <n v="812990"/>
    <s v="All Other Personal Services"/>
    <n v="81"/>
    <d v="1993-01-01T00:00:00"/>
    <n v="1993"/>
    <n v="33"/>
    <x v="3"/>
    <n v="0"/>
    <s v="1803 30TH AVE S"/>
    <s v="SEATTLE"/>
    <s v="WA"/>
    <s v="98144"/>
    <n v="1"/>
    <n v="135740017958"/>
    <n v="6001406420010001"/>
  </r>
  <r>
    <x v="7188"/>
    <s v="HANNAH BUHNAHNUH BEADED CREATIONS"/>
    <x v="0"/>
    <n v="458310"/>
    <s v="Jewelry Retailers"/>
    <n v="45"/>
    <d v="2026-01-01T00:00:00"/>
    <n v="2026"/>
    <n v="0"/>
    <x v="4"/>
    <n v="0"/>
    <s v="12335 22ND AVE NE"/>
    <s v="SEATTLE"/>
    <s v="WA"/>
    <s v="98125"/>
    <n v="1"/>
    <n v="8903330807954"/>
    <n v="6060829270010001"/>
  </r>
  <r>
    <x v="7189"/>
    <s v="JACQUELINE BARNETT STUDIO"/>
    <x v="0"/>
    <n v="711510"/>
    <s v="Independent Artists, Writers, and Performers"/>
    <n v="71"/>
    <d v="2008-02-07T00:00:00"/>
    <n v="2008"/>
    <n v="18"/>
    <x v="0"/>
    <n v="0"/>
    <s v="3131 WESTERN AVE # M227"/>
    <s v="SEATTLE"/>
    <s v="WA"/>
    <s v="98121"/>
    <n v="1"/>
    <n v="7054440613135"/>
    <n v="6013601460010001"/>
  </r>
  <r>
    <x v="7190"/>
    <s v="THREE FLAMES SILVERWORKS"/>
    <x v="0"/>
    <n v="458310"/>
    <s v="Jewelry Retailers"/>
    <n v="45"/>
    <d v="2019-01-01T00:00:00"/>
    <n v="2019"/>
    <n v="7"/>
    <x v="1"/>
    <n v="0"/>
    <s v="641 NW 79TH ST"/>
    <s v="SEATTLE"/>
    <s v="WA"/>
    <s v="98117"/>
    <n v="1"/>
    <n v="8432750758134"/>
    <n v="6043408660010001"/>
  </r>
  <r>
    <x v="7191"/>
    <s v="MELUSAE"/>
    <x v="0"/>
    <n v="458310"/>
    <s v="Jewelry Retailers"/>
    <n v="45"/>
    <d v="2026-04-25T00:00:00"/>
    <n v="2026"/>
    <n v="0"/>
    <x v="4"/>
    <n v="0"/>
    <s v="607 LAKE FARM RD"/>
    <s v="PORT ANGELES"/>
    <s v="WA"/>
    <s v="98362"/>
    <n v="0"/>
    <n v="8914780809147"/>
    <n v="6059592280010001"/>
  </r>
  <r>
    <x v="7192"/>
    <s v="RD BARNETT PLLC"/>
    <x v="5"/>
    <n v="541211"/>
    <s v="Offices of Certified Public Accountants"/>
    <n v="54"/>
    <d v="2017-01-17T00:00:00"/>
    <n v="2017"/>
    <n v="9"/>
    <x v="1"/>
    <n v="0"/>
    <s v="2120 N 45TH ST"/>
    <s v="SEATTLE"/>
    <s v="WA"/>
    <s v="98103"/>
    <n v="1"/>
    <n v="8071860720425"/>
    <n v="6033657050010001"/>
  </r>
  <r>
    <x v="7193"/>
    <s v="TONY R BARNETT"/>
    <x v="0"/>
    <n v="485320"/>
    <s v="Limousine Service"/>
    <n v="48"/>
    <d v="2014-10-31T00:00:00"/>
    <n v="2014"/>
    <n v="11"/>
    <x v="0"/>
    <n v="0"/>
    <s v="33832 134TH PL SE"/>
    <s v="AUBURN"/>
    <s v="WA"/>
    <s v="98092"/>
    <n v="0"/>
    <n v="7748010686761"/>
    <m/>
  </r>
  <r>
    <x v="7194"/>
    <s v="TYIANNA BARNETT"/>
    <x v="0"/>
    <n v="611710"/>
    <s v="Educational Support Services"/>
    <n v="61"/>
    <d v="2026-06-29T00:00:00"/>
    <n v="2026"/>
    <n v="0"/>
    <x v="4"/>
    <n v="0"/>
    <s v="27919 30TH WAY S"/>
    <s v="AUBURN"/>
    <s v="WA"/>
    <s v="98001"/>
    <n v="0"/>
    <n v="8924100810105"/>
    <m/>
  </r>
  <r>
    <x v="7195"/>
    <s v="JIMMY L BARNEY"/>
    <x v="0"/>
    <n v="485999"/>
    <s v="All Other Transit and Ground Passenger Transportation"/>
    <n v="48"/>
    <d v="2018-01-01T00:00:00"/>
    <n v="2018"/>
    <n v="8"/>
    <x v="1"/>
    <n v="0"/>
    <s v="12621 10TH AVE S"/>
    <s v="BURIEN"/>
    <s v="WA"/>
    <s v="98168"/>
    <n v="0"/>
    <n v="8183890732072"/>
    <m/>
  </r>
  <r>
    <x v="7196"/>
    <s v="BARNEY'S JEWELRY &amp; LOAN ONE LLC"/>
    <x v="5"/>
    <n v="522299"/>
    <s v="International, Secondary Market, and All Other Nondepository Credit Intermediation"/>
    <n v="52"/>
    <d v="2016-10-01T00:00:00"/>
    <n v="2016"/>
    <n v="9"/>
    <x v="1"/>
    <n v="0"/>
    <s v="401 2ND AVENUE EXT S"/>
    <s v="SEATTLE"/>
    <s v="WA"/>
    <s v="98104"/>
    <n v="1"/>
    <n v="8076260720883"/>
    <n v="6040668640010001"/>
  </r>
  <r>
    <x v="7197"/>
    <s v="BARNEYS PLUMBING"/>
    <x v="5"/>
    <n v="238220"/>
    <s v="Plumbing, Heating, and Air-Conditioning Contractors"/>
    <n v="23"/>
    <d v="2023-03-01T00:00:00"/>
    <n v="2023"/>
    <n v="3"/>
    <x v="2"/>
    <n v="0"/>
    <s v="22513 92ND ST E"/>
    <s v="BUCKLEY"/>
    <s v="WA"/>
    <s v="98321"/>
    <n v="0"/>
    <n v="8672610783423"/>
    <n v="6045914010010001"/>
  </r>
  <r>
    <x v="7198"/>
    <s v="SICKLESTEEL CRANES"/>
    <x v="1"/>
    <n v="238990"/>
    <s v="All Other Specialty Trade Contractors"/>
    <n v="23"/>
    <d v="2015-07-01T00:00:00"/>
    <n v="2015"/>
    <n v="11"/>
    <x v="0"/>
    <n v="0"/>
    <s v="1021 SICKLESTEEL LN"/>
    <s v="MOUNT VERNON"/>
    <s v="WA"/>
    <s v="98274"/>
    <n v="0"/>
    <n v="7880990700571"/>
    <n v="6025764490010004"/>
  </r>
  <r>
    <x v="7199"/>
    <s v="BARNHART CRANE AND RIGGING OF DELAWARE LLC"/>
    <x v="3"/>
    <n v="238290"/>
    <s v="Other Building Equipment Contractors"/>
    <n v="23"/>
    <d v="2020-06-01T00:00:00"/>
    <n v="2020"/>
    <n v="6"/>
    <x v="1"/>
    <n v="0"/>
    <s v="2163 AIRWAYS BLVD"/>
    <s v="MEMPHIS"/>
    <s v="TN"/>
    <s v="38114"/>
    <n v="0"/>
    <n v="8485820763846"/>
    <n v="6046102150010001"/>
  </r>
  <r>
    <x v="7200"/>
    <s v="BARNHART PLANT SERVICES LLC"/>
    <x v="3"/>
    <n v="238990"/>
    <s v="All Other Specialty Trade Contractors"/>
    <n v="23"/>
    <d v="2020-09-01T00:00:00"/>
    <n v="2020"/>
    <n v="5"/>
    <x v="2"/>
    <n v="0"/>
    <s v="2163 AIRWAYS BLVD"/>
    <s v="MEMPHIS"/>
    <s v="TN"/>
    <s v="38114"/>
    <n v="0"/>
    <n v="8495180764839"/>
    <n v="6046017300010001"/>
  </r>
  <r>
    <x v="7201"/>
    <s v="THOMAS M BARNHART"/>
    <x v="0"/>
    <n v="485999"/>
    <s v="All Other Transit and Ground Passenger Transportation"/>
    <n v="48"/>
    <d v="2019-05-01T00:00:00"/>
    <n v="2019"/>
    <n v="7"/>
    <x v="1"/>
    <n v="0"/>
    <s v="5909 PANORAMA DR SE # 10-102"/>
    <s v="AUBURN"/>
    <s v="WA"/>
    <s v="98092"/>
    <n v="0"/>
    <n v="8362510750799"/>
    <m/>
  </r>
  <r>
    <x v="7202"/>
    <s v="AUNTIE KILLJOY CREATIONS"/>
    <x v="0"/>
    <n v="459999"/>
    <s v="All Other Miscellaneous Retailers"/>
    <n v="45"/>
    <d v="2025-05-01T00:00:00"/>
    <n v="2025"/>
    <n v="1"/>
    <x v="2"/>
    <n v="0"/>
    <s v="24211 250TH AVE SE"/>
    <s v="MAPLE VALLEY"/>
    <s v="WA"/>
    <s v="98038"/>
    <n v="0"/>
    <n v="8821020799207"/>
    <n v="6042204940010001"/>
  </r>
  <r>
    <x v="7203"/>
    <s v="BOB'S COLD STORAGE SOLUTIONS"/>
    <x v="0"/>
    <n v="532120"/>
    <s v="Truck, Utility Trailer, and RV (Recreational Vehicle) Rental and Leasing"/>
    <n v="53"/>
    <d v="2025-07-01T00:00:00"/>
    <n v="2025"/>
    <n v="1"/>
    <x v="2"/>
    <n v="0"/>
    <s v="3636 NE 115TH AVE"/>
    <s v="PORTLAND"/>
    <s v="OR"/>
    <s v="97220"/>
    <n v="0"/>
    <n v="8847220801936"/>
    <n v="6505886710010001"/>
  </r>
  <r>
    <x v="7204"/>
    <s v="SEATTLE TRANSPORTATION PARTNERSHIP"/>
    <x v="0"/>
    <n v="485999"/>
    <s v="All Other Transit and Ground Passenger Transportation"/>
    <n v="48"/>
    <d v="2018-06-01T00:00:00"/>
    <n v="2018"/>
    <n v="8"/>
    <x v="1"/>
    <n v="0"/>
    <s v="3909 EASTERN AVE N"/>
    <s v="SEATTLE"/>
    <s v="WA"/>
    <s v="98103"/>
    <n v="1"/>
    <n v="8239970738002"/>
    <n v="6053534910010001"/>
  </r>
  <r>
    <x v="7205"/>
    <s v="DESIGN FARM"/>
    <x v="1"/>
    <n v="541430"/>
    <s v="Graphic Design Services"/>
    <n v="54"/>
    <d v="2001-09-01T00:00:00"/>
    <n v="2001"/>
    <n v="24"/>
    <x v="3"/>
    <n v="0"/>
    <s v="5229 S MORGAN ST"/>
    <s v="SEATTLE"/>
    <s v="WA"/>
    <s v="98118"/>
    <n v="1"/>
    <n v="5469880550973"/>
    <n v="6021355740010001"/>
  </r>
  <r>
    <x v="7206"/>
    <s v="CRAIG BARNUM"/>
    <x v="0"/>
    <n v="485999"/>
    <s v="All Other Transit and Ground Passenger Transportation"/>
    <n v="48"/>
    <d v="2016-04-06T00:00:00"/>
    <n v="2016"/>
    <n v="10"/>
    <x v="1"/>
    <n v="0"/>
    <s v="102 UNION AVE"/>
    <s v="STEILACOM"/>
    <s v="WA"/>
    <s v="98388"/>
    <n v="0"/>
    <n v="7939780706685"/>
    <n v="7939780706685"/>
  </r>
  <r>
    <x v="7207"/>
    <s v="BREWIS CONSULTING"/>
    <x v="1"/>
    <n v="541990"/>
    <s v="All Other Professional, Scientific, and Technical Services"/>
    <n v="54"/>
    <d v="2020-06-01T00:00:00"/>
    <n v="2020"/>
    <n v="6"/>
    <x v="1"/>
    <n v="0"/>
    <s v="8504 29TH AVE NW"/>
    <s v="SEATTLE"/>
    <s v="WA"/>
    <s v="98117"/>
    <n v="1"/>
    <n v="8496010764923"/>
    <n v="6045691220010001"/>
  </r>
  <r>
    <x v="7208"/>
    <s v="BAROLO"/>
    <x v="1"/>
    <n v="722513"/>
    <s v="Limited-Service Restaurants"/>
    <n v="72"/>
    <d v="2006-09-01T00:00:00"/>
    <n v="2006"/>
    <n v="19"/>
    <x v="0"/>
    <n v="0"/>
    <s v="1940 WESTLAKE AVE"/>
    <s v="SEATTLE"/>
    <s v="WA"/>
    <s v="98101"/>
    <n v="1"/>
    <n v="5908800597956"/>
    <n v="6025788270010001"/>
  </r>
  <r>
    <x v="7209"/>
    <s v="RESPONSIVE MANAGEMENT SYSTEMS"/>
    <x v="0"/>
    <n v="541618"/>
    <s v="Other Management Consulting Services"/>
    <n v="54"/>
    <d v="1991-01-01T00:00:00"/>
    <n v="1991"/>
    <n v="35"/>
    <x v="3"/>
    <n v="0"/>
    <s v="5704 NE 71ST ST"/>
    <s v="SEATTLE"/>
    <s v="WA"/>
    <s v="98115"/>
    <n v="1"/>
    <n v="1281990129687"/>
    <n v="6005692450010001"/>
  </r>
  <r>
    <x v="7210"/>
    <s v="BARON USA LLC"/>
    <x v="2"/>
    <n v="541990"/>
    <s v="All Other Professional, Scientific, and Technical Services"/>
    <n v="54"/>
    <d v="2019-10-04T00:00:00"/>
    <n v="2019"/>
    <n v="6"/>
    <x v="1"/>
    <n v="0"/>
    <s v="110 W TURKEY CREEK"/>
    <s v="COOKEVILE"/>
    <s v="TN"/>
    <s v="38506"/>
    <n v="0"/>
    <n v="8411980755988"/>
    <n v="6034026030010001"/>
  </r>
  <r>
    <x v="7211"/>
    <s v="PSYCHOTHERAPIST"/>
    <x v="0"/>
    <n v="621112"/>
    <s v="Offices of Physicians, Mental Health Specialists"/>
    <n v="62"/>
    <d v="2013-10-01T00:00:00"/>
    <n v="2013"/>
    <n v="12"/>
    <x v="0"/>
    <n v="0"/>
    <s v="3618 CALIFORNIA AVE SW"/>
    <s v="SEATTLE"/>
    <s v="WA"/>
    <s v="98116"/>
    <n v="1"/>
    <n v="7616310672985"/>
    <n v="6033551560010001"/>
  </r>
  <r>
    <x v="7212"/>
    <s v="BARONEMKT LLC"/>
    <x v="3"/>
    <n v="541613"/>
    <s v="Marketing Consulting Services"/>
    <n v="54"/>
    <d v="2023-03-01T00:00:00"/>
    <n v="2023"/>
    <n v="3"/>
    <x v="2"/>
    <n v="0"/>
    <s v="7725 15TH AVE NE"/>
    <s v="SEATTLE"/>
    <s v="WA"/>
    <s v="98115"/>
    <n v="1"/>
    <n v="8671270783288"/>
    <n v="6050914850010001"/>
  </r>
  <r>
    <x v="7213"/>
    <s v="HAIR N GONE TODAY ELECTROLYSIS"/>
    <x v="0"/>
    <n v="812990"/>
    <s v="All Other Personal Services"/>
    <n v="81"/>
    <d v="1996-07-30T00:00:00"/>
    <n v="1996"/>
    <n v="30"/>
    <x v="3"/>
    <n v="0"/>
    <s v="2842 SW NEVADA ST"/>
    <s v="SEATTLE"/>
    <s v="WA"/>
    <s v="98126"/>
    <n v="1"/>
    <n v="1886760191262"/>
    <n v="6017289370010001"/>
  </r>
  <r>
    <x v="7214"/>
    <s v="DEEZ DOGZ"/>
    <x v="0"/>
    <n v="722330"/>
    <s v="Mobile Food Services"/>
    <n v="72"/>
    <d v="2005-10-04T00:00:00"/>
    <n v="2005"/>
    <n v="20"/>
    <x v="0"/>
    <n v="0"/>
    <s v="501 5TH AVE"/>
    <s v="SEATTLE"/>
    <s v="WA"/>
    <s v="98104"/>
    <n v="1"/>
    <n v="5829800589423"/>
    <n v="6025447530010001"/>
  </r>
  <r>
    <x v="7215"/>
    <s v="CREATIVE THERAPEUTICS"/>
    <x v="0"/>
    <n v="621330"/>
    <s v="Offices of Mental Health Practitioners (except Physicians)"/>
    <n v="62"/>
    <d v="2020-11-20T00:00:00"/>
    <n v="2020"/>
    <n v="5"/>
    <x v="2"/>
    <n v="0"/>
    <s v="1205 QUEEN ANNE AVE N"/>
    <s v="SEATTLE"/>
    <s v="WA"/>
    <s v="98109"/>
    <n v="1"/>
    <n v="8500770765418"/>
    <n v="6045480400010001"/>
  </r>
  <r>
    <x v="7216"/>
    <s v="DULCESKULL"/>
    <x v="0"/>
    <n v="459999"/>
    <s v="All Other Miscellaneous Retailers"/>
    <n v="45"/>
    <d v="2024-02-29T00:00:00"/>
    <n v="2024"/>
    <n v="2"/>
    <x v="2"/>
    <n v="0"/>
    <s v="3105 CASCADIA AVE S"/>
    <s v="SEATTLE"/>
    <s v="WA"/>
    <s v="98144"/>
    <n v="1"/>
    <n v="8748330791454"/>
    <n v="6053984310010001"/>
  </r>
  <r>
    <x v="7217"/>
    <s v="MINTER GOODS"/>
    <x v="0"/>
    <n v="811490"/>
    <s v="Other Personal and Household Goods Repair and Maintenance"/>
    <n v="81"/>
    <d v="2016-07-20T00:00:00"/>
    <n v="2016"/>
    <n v="10"/>
    <x v="1"/>
    <n v="0"/>
    <s v="1415 20TH AVE"/>
    <s v="SEATTLE"/>
    <s v="WA"/>
    <s v="98122"/>
    <n v="1"/>
    <n v="8058670719052"/>
    <n v="6041087490010001"/>
  </r>
  <r>
    <x v="7218"/>
    <s v="FROGGYSTYLE REMEDIES"/>
    <x v="0"/>
    <n v="456120"/>
    <s v="Cosmetics, Beauty Supplies, and Perfume Retailers"/>
    <n v="45"/>
    <d v="2025-11-01T00:00:00"/>
    <n v="2025"/>
    <n v="0"/>
    <x v="4"/>
    <n v="0"/>
    <s v="2035 NW 58TH ST # 815"/>
    <s v="SEATTLE"/>
    <s v="WA"/>
    <s v="98107"/>
    <n v="1"/>
    <n v="8867310804020"/>
    <m/>
  </r>
  <r>
    <x v="7219"/>
    <s v="BARR CODERS LLC"/>
    <x v="3"/>
    <n v="541511"/>
    <s v="Custom Computer Programming Services"/>
    <n v="54"/>
    <d v="2021-08-11T00:00:00"/>
    <n v="2021"/>
    <n v="4"/>
    <x v="2"/>
    <n v="0"/>
    <s v="4134 CALIFORNIA AVE SW # C"/>
    <s v="SEATTLE"/>
    <s v="WA"/>
    <s v="98116"/>
    <n v="1"/>
    <n v="8555750771185"/>
    <n v="6047985020010001"/>
  </r>
  <r>
    <x v="7220"/>
    <s v="BARR ENGINEERING CO"/>
    <x v="1"/>
    <n v="541330"/>
    <s v="Engineering Services"/>
    <n v="54"/>
    <d v="2025-10-01T00:00:00"/>
    <n v="2025"/>
    <n v="0"/>
    <x v="4"/>
    <n v="0"/>
    <s v="200 1ST AVE W # 500"/>
    <s v="SEATTLE"/>
    <s v="WA"/>
    <s v="98119"/>
    <n v="1"/>
    <n v="8870510804360"/>
    <n v="6020223140010002"/>
  </r>
  <r>
    <x v="7221"/>
    <s v="BARR JAYE D"/>
    <x v="0"/>
    <n v="561492"/>
    <s v="Court Reporting and Stenotype Services"/>
    <n v="56"/>
    <d v="2004-03-01T00:00:00"/>
    <n v="2004"/>
    <n v="22"/>
    <x v="3"/>
    <n v="0"/>
    <s v="1708 NW 65TH ST"/>
    <s v="SEATTLE"/>
    <s v="WA"/>
    <s v="98117"/>
    <n v="1"/>
    <n v="5683610573864"/>
    <n v="6024659700010001"/>
  </r>
  <r>
    <x v="7222"/>
    <s v="NERDY AF EDITING"/>
    <x v="0"/>
    <n v="485999"/>
    <s v="All Other Transit and Ground Passenger Transportation"/>
    <n v="48"/>
    <d v="2017-07-10T00:00:00"/>
    <n v="2017"/>
    <n v="9"/>
    <x v="1"/>
    <n v="0"/>
    <s v="2310 E PINE ST"/>
    <s v="SEATTLE"/>
    <s v="WA"/>
    <s v="98122"/>
    <n v="1"/>
    <n v="8109720724380"/>
    <n v="6041565900010001"/>
  </r>
  <r>
    <x v="7223"/>
    <s v="SASHA BARR"/>
    <x v="0"/>
    <n v="541430"/>
    <s v="Graphic Design Services"/>
    <n v="54"/>
    <d v="2008-12-01T00:00:00"/>
    <n v="2008"/>
    <n v="17"/>
    <x v="0"/>
    <n v="0"/>
    <s v="925 NW 63RD ST"/>
    <s v="SEATTLE"/>
    <s v="WA"/>
    <s v="98107"/>
    <n v="1"/>
    <n v="7136230621734"/>
    <m/>
  </r>
  <r>
    <x v="7224"/>
    <s v="SHARON BARR-JEFFREY LMHC"/>
    <x v="0"/>
    <n v="621330"/>
    <s v="Offices of Mental Health Practitioners (except Physicians)"/>
    <n v="62"/>
    <d v="2023-08-01T00:00:00"/>
    <n v="2023"/>
    <n v="3"/>
    <x v="2"/>
    <n v="0"/>
    <s v="753 N 35TH ST # 200"/>
    <s v="SEATTLE"/>
    <s v="WA"/>
    <s v="98103"/>
    <n v="1"/>
    <n v="8700300786357"/>
    <m/>
  </r>
  <r>
    <x v="7225"/>
    <s v="LUIS BARRADAS"/>
    <x v="0"/>
    <n v="488490"/>
    <s v="Other Support Activities for Road Transportation"/>
    <n v="48"/>
    <d v="2020-01-08T00:00:00"/>
    <n v="2020"/>
    <n v="6"/>
    <x v="1"/>
    <n v="0"/>
    <s v="2819 PINE NE"/>
    <s v="BREMERTON"/>
    <s v="WA"/>
    <s v="98310"/>
    <n v="0"/>
    <n v="8455110760591"/>
    <m/>
  </r>
  <r>
    <x v="7226"/>
    <s v="CRISTAL BARRAGAN"/>
    <x v="0"/>
    <n v="541930"/>
    <s v="Translation and Interpretation Services"/>
    <n v="54"/>
    <d v="2024-11-13T00:00:00"/>
    <n v="2024"/>
    <n v="1"/>
    <x v="2"/>
    <n v="0"/>
    <s v="4518 S JUNETT ST # A"/>
    <s v="TACOMA"/>
    <s v="WA"/>
    <s v="98409"/>
    <n v="0"/>
    <n v="8796200796563"/>
    <n v="6056289680010001"/>
  </r>
  <r>
    <x v="7227"/>
    <s v="BARRAN LIEBMAN LLP"/>
    <x v="8"/>
    <n v="541110"/>
    <s v="Offices of Lawyers"/>
    <n v="54"/>
    <d v="2024-05-06T00:00:00"/>
    <n v="2024"/>
    <n v="2"/>
    <x v="2"/>
    <n v="0"/>
    <s v="601 SW 2ND AVE # 2300"/>
    <s v="PORTLAND"/>
    <s v="OR"/>
    <s v="97204"/>
    <n v="0"/>
    <n v="8758280792526"/>
    <n v="6027207060010001"/>
  </r>
  <r>
    <x v="7228"/>
    <s v="ENRIQUE BARRAZA &amp; CAROLINA BARRAZA"/>
    <x v="6"/>
    <n v="561730"/>
    <s v="Landscaping Services"/>
    <n v="56"/>
    <d v="2024-01-24T00:00:00"/>
    <n v="2024"/>
    <n v="2"/>
    <x v="2"/>
    <n v="0"/>
    <s v="5210 47TH AVE S"/>
    <s v="SEATTLE"/>
    <s v="WA"/>
    <s v="98118"/>
    <n v="1"/>
    <n v="8735490790106"/>
    <m/>
  </r>
  <r>
    <x v="7229"/>
    <s v="BASHIR"/>
    <x v="0"/>
    <n v="485999"/>
    <s v="All Other Transit and Ground Passenger Transportation"/>
    <n v="48"/>
    <d v="2017-10-01T00:00:00"/>
    <n v="2017"/>
    <n v="8"/>
    <x v="1"/>
    <n v="0"/>
    <s v="1611 S 22ND ST"/>
    <s v="DES MOINES"/>
    <s v="WA"/>
    <s v="98198"/>
    <n v="0"/>
    <n v="8154120728942"/>
    <m/>
  </r>
  <r>
    <x v="7230"/>
    <s v="BOHEMIAN STUDIOS"/>
    <x v="5"/>
    <n v="713940"/>
    <s v="Fitness and Recreational Sports Centers"/>
    <n v="71"/>
    <d v="2015-03-01T00:00:00"/>
    <n v="2015"/>
    <n v="11"/>
    <x v="0"/>
    <n v="0"/>
    <s v="4801 FAUNTLEROY WAY SW # UNIT 112"/>
    <s v="SEATTLE"/>
    <s v="WA"/>
    <s v="98116"/>
    <n v="1"/>
    <n v="7793970691524"/>
    <n v="6034700120010001"/>
  </r>
  <r>
    <x v="7231"/>
    <s v="BASMA FAMILY CHILD CARE"/>
    <x v="0"/>
    <n v="624410"/>
    <s v="Child Care Services"/>
    <n v="62"/>
    <d v="2010-07-22T00:00:00"/>
    <n v="2010"/>
    <n v="16"/>
    <x v="0"/>
    <n v="0"/>
    <s v="3036 S HOLLY PL"/>
    <s v="SEATTLE"/>
    <s v="WA"/>
    <s v="98108"/>
    <n v="1"/>
    <n v="7339880643680"/>
    <n v="6030755500010001"/>
  </r>
  <r>
    <x v="7232"/>
    <s v="SHARMARKE  BARRE H"/>
    <x v="0"/>
    <n v="485310"/>
    <s v="Taxi and Ridesharing Services"/>
    <n v="48"/>
    <d v="2014-06-02T00:00:00"/>
    <n v="2014"/>
    <n v="12"/>
    <x v="0"/>
    <n v="0"/>
    <s v="515 S 152ND ST # 312"/>
    <s v="BURIEN"/>
    <s v="WA"/>
    <s v="98148"/>
    <n v="0"/>
    <n v="7710370682803"/>
    <n v="6034526600010001"/>
  </r>
  <r>
    <x v="7233"/>
    <s v="BARRE3"/>
    <x v="3"/>
    <n v="713940"/>
    <s v="Fitness and Recreational Sports Centers"/>
    <n v="71"/>
    <d v="2024-09-01T00:00:00"/>
    <n v="2024"/>
    <n v="1"/>
    <x v="2"/>
    <n v="0"/>
    <s v="6408 ROOSEVELT WAY NE"/>
    <s v="SEATTLE"/>
    <s v="WA"/>
    <s v="98115"/>
    <n v="1"/>
    <n v="8843990801607"/>
    <n v="6054244120010001"/>
  </r>
  <r>
    <x v="7234"/>
    <s v="NEON NOW"/>
    <x v="0"/>
    <n v="811420"/>
    <s v="Reupholstery and Furniture Repair"/>
    <n v="81"/>
    <d v="2011-01-01T00:00:00"/>
    <n v="2011"/>
    <n v="15"/>
    <x v="0"/>
    <n v="0"/>
    <s v="2612 WARREN AVE N"/>
    <s v="SEATTLE"/>
    <s v="WA"/>
    <s v="98109"/>
    <n v="1"/>
    <n v="7685120680156"/>
    <n v="6003738710010001"/>
  </r>
  <r>
    <x v="7235"/>
    <s v="BARRER CAROLE"/>
    <x v="0"/>
    <n v="541990"/>
    <s v="All Other Professional, Scientific, and Technical Services"/>
    <n v="54"/>
    <d v="1985-10-21T00:00:00"/>
    <n v="1985"/>
    <n v="40"/>
    <x v="3"/>
    <n v="0"/>
    <s v="4314 DENSMORE AVE N"/>
    <s v="SEATTLE"/>
    <s v="WA"/>
    <s v="98103"/>
    <n v="1"/>
    <n v="524880060814"/>
    <n v="6005964610010001"/>
  </r>
  <r>
    <x v="7236"/>
    <s v="BARRERA CLEANS"/>
    <x v="0"/>
    <n v="561720"/>
    <s v="Janitorial Services"/>
    <n v="56"/>
    <d v="2011-04-01T00:00:00"/>
    <n v="2011"/>
    <n v="15"/>
    <x v="0"/>
    <n v="0"/>
    <s v="14503 4TH S"/>
    <s v="BURIEN"/>
    <s v="WA"/>
    <s v="98168"/>
    <n v="0"/>
    <n v="7354640645263"/>
    <n v="6030966540010001"/>
  </r>
  <r>
    <x v="7237"/>
    <s v="MARCELINA BARRERA"/>
    <x v="0"/>
    <n v="561720"/>
    <s v="Janitorial Services"/>
    <n v="56"/>
    <d v="2013-01-01T00:00:00"/>
    <n v="2013"/>
    <n v="13"/>
    <x v="0"/>
    <n v="0"/>
    <s v="13037 SE 188TH PL"/>
    <s v="RENTON"/>
    <s v="WA"/>
    <s v="98058"/>
    <n v="0"/>
    <n v="7588190670012"/>
    <n v="6024219610010001"/>
  </r>
  <r>
    <x v="7238"/>
    <s v="CC &amp; CO HAIR DESIGN &amp; CHRISTA A BARRETT"/>
    <x v="0"/>
    <n v="812113"/>
    <s v="Nail Salons"/>
    <n v="81"/>
    <d v="2013-01-01T00:00:00"/>
    <n v="2013"/>
    <n v="13"/>
    <x v="0"/>
    <n v="0"/>
    <s v="11750 15TH AVE NE"/>
    <s v="SEATTLE"/>
    <s v="WA"/>
    <s v="98125"/>
    <n v="1"/>
    <n v="8583520774125"/>
    <m/>
  </r>
  <r>
    <x v="7239"/>
    <s v="BARRETT ENCLOSURES"/>
    <x v="1"/>
    <n v="313210"/>
    <s v="Broadwoven Fabric Mills"/>
    <n v="31"/>
    <d v="1994-02-16T00:00:00"/>
    <n v="1994"/>
    <n v="32"/>
    <x v="3"/>
    <n v="0"/>
    <s v="12045 NE BARTLETT AVE"/>
    <s v="SEATTLE"/>
    <s v="WA"/>
    <s v="98125"/>
    <n v="1"/>
    <n v="1664590168741"/>
    <n v="6015183930010001"/>
  </r>
  <r>
    <x v="7240"/>
    <s v="KALEENKA PIROSHKY"/>
    <x v="3"/>
    <n v="722330"/>
    <s v="Mobile Food Services"/>
    <n v="72"/>
    <d v="2022-05-21T00:00:00"/>
    <n v="2022"/>
    <n v="4"/>
    <x v="2"/>
    <n v="0"/>
    <s v="27818 NE 30TH ST"/>
    <s v="REDMOND"/>
    <s v="WA"/>
    <s v="98053"/>
    <n v="0"/>
    <n v="8612150777105"/>
    <n v="6047280540010001"/>
  </r>
  <r>
    <x v="7241"/>
    <s v="BARRETT GILMAN &amp; ZIKER"/>
    <x v="6"/>
    <n v="541110"/>
    <s v="Offices of Lawyers"/>
    <n v="54"/>
    <d v="1987-04-01T00:00:00"/>
    <n v="1987"/>
    <n v="39"/>
    <x v="3"/>
    <n v="0"/>
    <s v="66 S HANFORD ST # 300"/>
    <s v="SEATTLE"/>
    <s v="WA"/>
    <s v="98134"/>
    <n v="1"/>
    <n v="655920074954"/>
    <n v="6010178440010001"/>
  </r>
  <r>
    <x v="7242"/>
    <s v="ADULT ENTERTAINER"/>
    <x v="0"/>
    <n v="812990"/>
    <s v="All Other Personal Services"/>
    <n v="81"/>
    <d v="2023-08-28T00:00:00"/>
    <n v="2023"/>
    <n v="2"/>
    <x v="2"/>
    <n v="0"/>
    <s v="810 NE 106TH ST"/>
    <s v="SEATTLE"/>
    <s v="WA"/>
    <s v="98125"/>
    <n v="1"/>
    <n v="8707150787081"/>
    <m/>
  </r>
  <r>
    <x v="7243"/>
    <s v="JEANNE MARIE BARRETT"/>
    <x v="0"/>
    <n v="541490"/>
    <s v="Other Specialized Design Services"/>
    <n v="54"/>
    <d v="1994-04-01T00:00:00"/>
    <n v="1994"/>
    <n v="32"/>
    <x v="3"/>
    <n v="0"/>
    <s v="4444 WOODLAND PARK AVE N # 216"/>
    <s v="SEATTLE"/>
    <s v="WA"/>
    <s v="98103"/>
    <n v="1"/>
    <n v="1653940167661"/>
    <n v="6015405590010001"/>
  </r>
  <r>
    <x v="7244"/>
    <s v="BARRETT SERVICES INC"/>
    <x v="1"/>
    <n v="484110"/>
    <s v="General Freight Trucking, Local"/>
    <n v="48"/>
    <d v="2025-01-01T00:00:00"/>
    <n v="2025"/>
    <n v="1"/>
    <x v="2"/>
    <n v="0"/>
    <s v="1318 151ST PL SE"/>
    <s v="MILL CREEK"/>
    <s v="WA"/>
    <s v="98012"/>
    <n v="0"/>
    <n v="8830400800188"/>
    <n v="6035788500010001"/>
  </r>
  <r>
    <x v="7245"/>
    <s v="IPSEITY HEALING LLC"/>
    <x v="0"/>
    <n v="621399"/>
    <s v="Offices of All Other Miscellaneous Health Practitioners"/>
    <n v="62"/>
    <d v="2018-09-02T00:00:00"/>
    <n v="2018"/>
    <n v="7"/>
    <x v="1"/>
    <n v="0"/>
    <s v="4221 SW JUNEAU ST"/>
    <s v="SEATTLE"/>
    <s v="WA"/>
    <s v="98136"/>
    <n v="1"/>
    <n v="8586540774443"/>
    <n v="6041677440010001"/>
  </r>
  <r>
    <x v="7246"/>
    <s v="VICTORIA BARRETT COUNSELING"/>
    <x v="0"/>
    <n v="621330"/>
    <s v="Offices of Mental Health Practitioners (except Physicians)"/>
    <n v="62"/>
    <d v="2023-09-26T00:00:00"/>
    <n v="2023"/>
    <n v="2"/>
    <x v="2"/>
    <n v="0"/>
    <s v="5611 S PRENTICE ST"/>
    <s v="SEATTLE"/>
    <s v="WA"/>
    <s v="98178"/>
    <n v="1"/>
    <n v="8724420788923"/>
    <n v="6042872940010001"/>
  </r>
  <r>
    <x v="7247"/>
    <s v="ALL DRY RESTORATION"/>
    <x v="0"/>
    <n v="236118"/>
    <s v="Residential Remodelers"/>
    <n v="23"/>
    <d v="2023-07-01T00:00:00"/>
    <n v="2023"/>
    <n v="3"/>
    <x v="2"/>
    <n v="0"/>
    <s v="17270 REDMOND-WOODINVILLE RD NE # 702"/>
    <s v="WOODINVILLE"/>
    <s v="WA"/>
    <s v="98072"/>
    <n v="0"/>
    <n v="8757790792474"/>
    <n v="6051246520010001"/>
  </r>
  <r>
    <x v="7248"/>
    <s v="BARRIE SILVA PHOTOGRAPHY LLC"/>
    <x v="3"/>
    <n v="711510"/>
    <s v="Independent Artists, Writers, and Performers"/>
    <n v="71"/>
    <d v="2023-01-24T00:00:00"/>
    <n v="2023"/>
    <n v="3"/>
    <x v="2"/>
    <n v="0"/>
    <s v="1311 31ST AVE S"/>
    <s v="SEATTLE"/>
    <s v="WA"/>
    <s v="98144"/>
    <n v="1"/>
    <n v="8664250782574"/>
    <n v="6050182460010001"/>
  </r>
  <r>
    <x v="7249"/>
    <s v="AMERITECH PLUMBING"/>
    <x v="0"/>
    <n v="237110"/>
    <s v="Water and Sewer Line and Related Structures Construction"/>
    <n v="23"/>
    <d v="2023-10-05T00:00:00"/>
    <n v="2023"/>
    <n v="2"/>
    <x v="2"/>
    <n v="0"/>
    <s v="11209 DES MOINES MEMORIAL DR S # B1"/>
    <s v="SEATTLE"/>
    <s v="WA"/>
    <s v="98168"/>
    <n v="1"/>
    <n v="8714730787885"/>
    <n v="6052136870010001"/>
  </r>
  <r>
    <x v="7250"/>
    <s v="AYURVEDA EAST WEST"/>
    <x v="0"/>
    <n v="621399"/>
    <s v="Offices of All Other Miscellaneous Health Practitioners"/>
    <n v="62"/>
    <d v="2016-05-01T00:00:00"/>
    <n v="2016"/>
    <n v="10"/>
    <x v="1"/>
    <n v="0"/>
    <s v="3910 42ND AVE SW"/>
    <s v="SEATTLE"/>
    <s v="WA"/>
    <s v="98116"/>
    <n v="1"/>
    <n v="7941140706832"/>
    <n v="6017536540010001"/>
  </r>
  <r>
    <x v="7251"/>
    <s v="HUGO F BARRIENTOS"/>
    <x v="0"/>
    <n v="485999"/>
    <s v="All Other Transit and Ground Passenger Transportation"/>
    <n v="48"/>
    <d v="2017-01-01T00:00:00"/>
    <n v="2017"/>
    <n v="9"/>
    <x v="1"/>
    <n v="0"/>
    <s v="3245 115TH AVE NE # 258"/>
    <s v="BELLEVUE"/>
    <s v="WA"/>
    <s v="98004"/>
    <n v="0"/>
    <n v="8210430734913"/>
    <m/>
  </r>
  <r>
    <x v="7252"/>
    <s v="BARRIENTOS RYAN LLC"/>
    <x v="5"/>
    <n v="531390"/>
    <s v="Other Activities Related to Real Estate"/>
    <n v="53"/>
    <d v="2017-01-01T00:00:00"/>
    <n v="2017"/>
    <n v="9"/>
    <x v="1"/>
    <n v="0"/>
    <s v="1147 16TH AVE E"/>
    <s v="SEATTLE"/>
    <s v="WA"/>
    <s v="98112"/>
    <n v="1"/>
    <n v="8072680720514"/>
    <n v="6040708750010001"/>
  </r>
  <r>
    <x v="7253"/>
    <s v="BARRIGA LLENA"/>
    <x v="3"/>
    <n v="722330"/>
    <s v="Mobile Food Services"/>
    <n v="72"/>
    <d v="2022-04-01T00:00:00"/>
    <n v="2022"/>
    <n v="4"/>
    <x v="2"/>
    <n v="0"/>
    <s v="148 SW 305TH ST"/>
    <s v="FEDERAL WAY"/>
    <s v="WA"/>
    <s v="98023"/>
    <n v="0"/>
    <n v="8647540780836"/>
    <n v="6045200360010001"/>
  </r>
  <r>
    <x v="7254"/>
    <s v="WITHINSIGHT CONSULTING"/>
    <x v="0"/>
    <n v="923110"/>
    <s v="Administration of Education Programs"/>
    <n v="92"/>
    <d v="2020-07-11T00:00:00"/>
    <n v="2020"/>
    <n v="6"/>
    <x v="1"/>
    <n v="0"/>
    <s v="8816 3RD AVE S"/>
    <s v="SEATTLE"/>
    <s v="WA"/>
    <s v="98108"/>
    <n v="1"/>
    <n v="8491520764447"/>
    <n v="6046349310010001"/>
  </r>
  <r>
    <x v="7255"/>
    <s v="BARRINGTON PATRICIA F"/>
    <x v="0"/>
    <n v="541990"/>
    <s v="All Other Professional, Scientific, and Technical Services"/>
    <n v="54"/>
    <d v="1989-10-01T00:00:00"/>
    <n v="1989"/>
    <n v="36"/>
    <x v="3"/>
    <n v="0"/>
    <s v="2655 W VIEWMONT WAY W"/>
    <s v="SEATTLE"/>
    <s v="WA"/>
    <s v="98199"/>
    <n v="1"/>
    <n v="1114390112485"/>
    <m/>
  </r>
  <r>
    <x v="7256"/>
    <s v="PHOTOGRAPHS BY DAWNDRA"/>
    <x v="0"/>
    <n v="541921"/>
    <s v="Photography Studios, Portrait"/>
    <n v="54"/>
    <d v="2014-02-01T00:00:00"/>
    <n v="2014"/>
    <n v="12"/>
    <x v="0"/>
    <n v="0"/>
    <s v="5447 CALIFORNIA AVE SW"/>
    <s v="SEATTLE"/>
    <s v="WA"/>
    <s v="98136"/>
    <n v="1"/>
    <n v="7696980681379"/>
    <n v="6033721130010001"/>
  </r>
  <r>
    <x v="7257"/>
    <s v="DOROTHY BARRON LMP"/>
    <x v="0"/>
    <n v="812990"/>
    <s v="All Other Personal Services"/>
    <n v="81"/>
    <d v="1995-10-11T00:00:00"/>
    <n v="1995"/>
    <n v="30"/>
    <x v="3"/>
    <n v="0"/>
    <s v="1908 E REPUBLICAN ST"/>
    <s v="SEATTLE"/>
    <s v="WA"/>
    <s v="98112"/>
    <n v="1"/>
    <n v="1798290182413"/>
    <n v="6016609470010001"/>
  </r>
  <r>
    <x v="7258"/>
    <s v="BARRON HEATING"/>
    <x v="1"/>
    <n v="238220"/>
    <s v="Plumbing, Heating, and Air-Conditioning Contractors"/>
    <n v="23"/>
    <d v="2007-10-01T00:00:00"/>
    <n v="2007"/>
    <n v="18"/>
    <x v="0"/>
    <n v="0"/>
    <s v="5100 PACIFIC HWY # 103"/>
    <s v="FERNDALE"/>
    <s v="WA"/>
    <s v="98248"/>
    <n v="0"/>
    <n v="7032050610742"/>
    <n v="6000925640010001"/>
  </r>
  <r>
    <x v="7259"/>
    <s v="BARRON INVESTMENTS LLC"/>
    <x v="3"/>
    <n v="531110"/>
    <s v="Lessors of Residential Buildings and Dwellings"/>
    <n v="53"/>
    <d v="2019-08-15T00:00:00"/>
    <n v="2019"/>
    <n v="6"/>
    <x v="1"/>
    <n v="0"/>
    <s v="4614 NE 97TH ST"/>
    <s v="SEATTLE"/>
    <s v="WA"/>
    <s v="98115"/>
    <n v="1"/>
    <n v="8434370758300"/>
    <n v="6045026040010001"/>
  </r>
  <r>
    <x v="7260"/>
    <s v="TOT THINKING OF THEM"/>
    <x v="0"/>
    <n v="459999"/>
    <s v="All Other Miscellaneous Retailers"/>
    <n v="45"/>
    <d v="2016-10-19T00:00:00"/>
    <n v="2016"/>
    <n v="9"/>
    <x v="1"/>
    <n v="0"/>
    <s v="18682 NE 56TH CT"/>
    <s v="REDMOND"/>
    <s v="WA"/>
    <s v="98052"/>
    <n v="0"/>
    <n v="8002870713215"/>
    <n v="6027377140010001"/>
  </r>
  <r>
    <x v="7261"/>
    <s v="GEEKYSTOP"/>
    <x v="0"/>
    <n v="711510"/>
    <s v="Independent Artists, Writers, and Performers"/>
    <n v="71"/>
    <d v="2026-05-03T00:00:00"/>
    <n v="2026"/>
    <n v="0"/>
    <x v="4"/>
    <n v="0"/>
    <s v="33803 NE 60TH ST"/>
    <s v="CARNATION"/>
    <s v="WA"/>
    <s v="98014"/>
    <n v="0"/>
    <n v="8920030809692"/>
    <n v="6053318060010001"/>
  </r>
  <r>
    <x v="7262"/>
    <s v="GABRIEL BARROWMAN"/>
    <x v="0"/>
    <n v="813990"/>
    <s v="Other Similar Organizations (except Business, Professional, Labor, and Political Organizations)"/>
    <n v="81"/>
    <d v="2026-03-30T00:00:00"/>
    <n v="2026"/>
    <n v="0"/>
    <x v="4"/>
    <n v="0"/>
    <s v="532 N 150 W"/>
    <s v="PAYSON"/>
    <s v="UT"/>
    <s v="84651"/>
    <n v="0"/>
    <n v="8900430807655"/>
    <m/>
  </r>
  <r>
    <x v="7263"/>
    <s v="BARROWS BLEACHER INSTALLATIONS"/>
    <x v="0"/>
    <n v="238990"/>
    <s v="All Other Specialty Trade Contractors"/>
    <n v="23"/>
    <d v="2014-04-07T00:00:00"/>
    <n v="2014"/>
    <n v="12"/>
    <x v="0"/>
    <n v="0"/>
    <s v="274 SWOFFORD RD"/>
    <s v="MOSSYROCK"/>
    <s v="WA"/>
    <s v="98564"/>
    <n v="0"/>
    <n v="7702620681976"/>
    <n v="6021673170010001"/>
  </r>
  <r>
    <x v="7264"/>
    <s v="LUMINOUS BABE"/>
    <x v="3"/>
    <n v="458310"/>
    <s v="Jewelry Retailers"/>
    <n v="45"/>
    <d v="2026-07-11T00:00:00"/>
    <n v="2026"/>
    <n v="0"/>
    <x v="4"/>
    <n v="0"/>
    <s v="4200 SMITHERS AVE S # B303"/>
    <s v="RENTON"/>
    <s v="WA"/>
    <s v="98055"/>
    <n v="0"/>
    <n v="8936860811448"/>
    <n v="6049181280010001"/>
  </r>
  <r>
    <x v="7265"/>
    <s v="JBENTERPRISES"/>
    <x v="0"/>
    <n v="531110"/>
    <s v="Lessors of Residential Buildings and Dwellings"/>
    <n v="53"/>
    <d v="2022-07-12T00:00:00"/>
    <n v="2022"/>
    <n v="4"/>
    <x v="2"/>
    <n v="0"/>
    <s v="2602 45TH AVE SW"/>
    <s v="SEATTLE"/>
    <s v="WA"/>
    <s v="98116"/>
    <n v="1"/>
    <n v="8623550778303"/>
    <n v="6049350280010001"/>
  </r>
  <r>
    <x v="7266"/>
    <s v="BARRY CONSULTING GROUP"/>
    <x v="0"/>
    <n v="541990"/>
    <s v="All Other Professional, Scientific, and Technical Services"/>
    <n v="54"/>
    <d v="2005-09-20T00:00:00"/>
    <n v="2005"/>
    <n v="20"/>
    <x v="0"/>
    <n v="0"/>
    <s v="7716 31ST AVE NW"/>
    <s v="SEATTLE"/>
    <s v="WA"/>
    <s v="98117"/>
    <n v="1"/>
    <n v="5832860589745"/>
    <n v="6025409650010001"/>
  </r>
  <r>
    <x v="7267"/>
    <s v="KYLE BARRY"/>
    <x v="0"/>
    <n v="485999"/>
    <s v="All Other Transit and Ground Passenger Transportation"/>
    <n v="48"/>
    <d v="2001-01-01T00:00:00"/>
    <n v="2001"/>
    <n v="25"/>
    <x v="3"/>
    <n v="0"/>
    <s v="1802 SW 114TH ST"/>
    <s v="SEATTLE"/>
    <s v="WA"/>
    <s v="98146"/>
    <n v="1"/>
    <n v="5400050543503"/>
    <m/>
  </r>
  <r>
    <x v="7268"/>
    <s v="HARE SALON"/>
    <x v="0"/>
    <n v="812112"/>
    <s v="Beauty Salons"/>
    <n v="81"/>
    <d v="2018-01-19T00:00:00"/>
    <n v="2018"/>
    <n v="8"/>
    <x v="1"/>
    <n v="0"/>
    <s v="9256 VIEW AVE NW"/>
    <s v="SEATTLE"/>
    <s v="WA"/>
    <s v="98117"/>
    <n v="1"/>
    <n v="8187160732413"/>
    <n v="6041962090010001"/>
  </r>
  <r>
    <x v="7269"/>
    <s v="BARRY W KAIMAKIS DDS PS"/>
    <x v="1"/>
    <n v="621210"/>
    <s v="Offices of Dentists"/>
    <n v="62"/>
    <d v="1992-07-01T00:00:00"/>
    <n v="1992"/>
    <n v="34"/>
    <x v="3"/>
    <n v="0"/>
    <s v="600 UNIVERSITY ST #804"/>
    <s v="SEATTLE"/>
    <s v="WA"/>
    <s v="98101"/>
    <n v="1"/>
    <n v="1458370147741"/>
    <n v="6013973180010004"/>
  </r>
  <r>
    <x v="7270"/>
    <s v="ROSELLINI COUNSELING"/>
    <x v="5"/>
    <n v="621330"/>
    <s v="Offices of Mental Health Practitioners (except Physicians)"/>
    <n v="62"/>
    <d v="2016-12-12T00:00:00"/>
    <n v="2016"/>
    <n v="9"/>
    <x v="1"/>
    <n v="0"/>
    <s v="4026 NE 55TH ST # E"/>
    <s v="SEATTLE"/>
    <s v="WA"/>
    <s v="98105"/>
    <n v="1"/>
    <n v="8011570714151"/>
    <n v="6040568320010001"/>
  </r>
  <r>
    <x v="7271"/>
    <s v="BARRYS BOOTCAMP"/>
    <x v="2"/>
    <n v="713940"/>
    <s v="Fitness and Recreational Sports Centers"/>
    <n v="71"/>
    <d v="2019-03-15T00:00:00"/>
    <n v="2019"/>
    <n v="7"/>
    <x v="1"/>
    <n v="0"/>
    <s v="112 WESTLAKE AVE N"/>
    <s v="SEATTLE"/>
    <s v="WA"/>
    <s v="98109"/>
    <n v="1"/>
    <n v="8341030748547"/>
    <n v="6043927700010001"/>
  </r>
  <r>
    <x v="7272"/>
    <s v="AMY TUNG BARRYSMITH"/>
    <x v="0"/>
    <n v="611610"/>
    <s v="Fine Arts Schools"/>
    <n v="61"/>
    <d v="2017-01-01T00:00:00"/>
    <n v="2017"/>
    <n v="9"/>
    <x v="1"/>
    <n v="0"/>
    <s v="4060 SW CHARLESTOWN ST"/>
    <s v="SEATTLE"/>
    <s v="WA"/>
    <s v="98116"/>
    <n v="1"/>
    <n v="8029760716052"/>
    <n v="6040804160010001"/>
  </r>
  <r>
    <x v="7273"/>
    <s v="SUNSET TAVERN"/>
    <x v="1"/>
    <n v="722410"/>
    <s v="Drinking Places (Alcoholic Beverages)"/>
    <n v="72"/>
    <d v="2000-06-15T00:00:00"/>
    <n v="2000"/>
    <n v="26"/>
    <x v="3"/>
    <n v="0"/>
    <s v="5433 BALLARD AVE NW"/>
    <s v="SEATTLE"/>
    <s v="WA"/>
    <s v="98107"/>
    <n v="1"/>
    <n v="5360800539320"/>
    <n v="6020161040010001"/>
  </r>
  <r>
    <x v="7274"/>
    <s v="BARSHER CAPITAL"/>
    <x v="5"/>
    <n v="531390"/>
    <s v="Other Activities Related to Real Estate"/>
    <n v="53"/>
    <d v="2020-07-17T00:00:00"/>
    <n v="2020"/>
    <n v="6"/>
    <x v="1"/>
    <n v="0"/>
    <s v="3245 HUNTER BLVD S"/>
    <s v="SEATTLE"/>
    <s v="WA"/>
    <s v="98144"/>
    <n v="1"/>
    <n v="8492730764572"/>
    <n v="6046301720010001"/>
  </r>
  <r>
    <x v="7275"/>
    <s v="BARSIDE VENDING"/>
    <x v="3"/>
    <n v="424940"/>
    <s v="Tobacco Product and Electronic Cigarette Merchant Wholesalers"/>
    <n v="42"/>
    <d v="2026-07-12T00:00:00"/>
    <n v="2026"/>
    <n v="0"/>
    <x v="4"/>
    <n v="0"/>
    <s v="748 MARKET ST # M2"/>
    <s v="TACOMA"/>
    <s v="WA"/>
    <s v="98402"/>
    <n v="0"/>
    <n v="8943430812128"/>
    <n v="6060054480010001"/>
  </r>
  <r>
    <x v="7276"/>
    <s v="ZINE HUG"/>
    <x v="0"/>
    <n v="513199"/>
    <s v="All Other Publishers"/>
    <n v="51"/>
    <d v="2024-05-16T00:00:00"/>
    <n v="2024"/>
    <n v="2"/>
    <x v="2"/>
    <n v="0"/>
    <s v="3711 58TH AVE SW"/>
    <s v="SEATTLE"/>
    <s v="WA"/>
    <s v="98116"/>
    <n v="1"/>
    <n v="8800660797041"/>
    <n v="6053402620010001"/>
  </r>
  <r>
    <x v="7277"/>
    <s v="PSYCHOLOGIST"/>
    <x v="0"/>
    <n v="621330"/>
    <s v="Offices of Mental Health Practitioners (except Physicians)"/>
    <n v="62"/>
    <d v="2015-12-30T00:00:00"/>
    <n v="2015"/>
    <n v="10"/>
    <x v="1"/>
    <n v="0"/>
    <s v="3121 E MADISON ST # 208A"/>
    <s v="SEATTLE"/>
    <s v="WA"/>
    <s v="98112"/>
    <n v="1"/>
    <n v="7906210703211"/>
    <n v="6045337240010002"/>
  </r>
  <r>
    <x v="7278"/>
    <s v="BRYCE BARSTEN"/>
    <x v="0"/>
    <n v="721199"/>
    <s v="All Other Traveler Accommodation"/>
    <n v="72"/>
    <d v="2023-01-10T00:00:00"/>
    <n v="2023"/>
    <n v="3"/>
    <x v="2"/>
    <n v="0"/>
    <s v="7029 15TH AVE NW"/>
    <s v="SEATTLE"/>
    <s v="WA"/>
    <s v="98117"/>
    <n v="1"/>
    <n v="8656120781736"/>
    <m/>
  </r>
  <r>
    <x v="7279"/>
    <s v="BARSUK RECORDS"/>
    <x v="7"/>
    <n v="711130"/>
    <s v="Musical Groups and Artists"/>
    <n v="71"/>
    <d v="2014-01-01T00:00:00"/>
    <n v="2014"/>
    <n v="12"/>
    <x v="0"/>
    <n v="0"/>
    <s v="1430 ELLIOTT AVE W"/>
    <s v="SEATTLE"/>
    <s v="WA"/>
    <s v="98119"/>
    <n v="1"/>
    <n v="8265090740625"/>
    <n v="6020468000010002"/>
  </r>
  <r>
    <x v="7280"/>
    <s v="BART STROUPE LAWYER"/>
    <x v="10"/>
    <n v="541110"/>
    <s v="Offices of Lawyers"/>
    <n v="54"/>
    <d v="2004-01-01T00:00:00"/>
    <n v="2004"/>
    <n v="22"/>
    <x v="3"/>
    <n v="0"/>
    <s v="470 BOSTON ST"/>
    <s v="SEATTLE"/>
    <s v="WA"/>
    <s v="98109"/>
    <n v="1"/>
    <n v="5680770573564"/>
    <n v="6023213900010001"/>
  </r>
  <r>
    <x v="7281"/>
    <s v="JJB"/>
    <x v="0"/>
    <n v="485999"/>
    <s v="All Other Transit and Ground Passenger Transportation"/>
    <n v="48"/>
    <d v="2019-03-26T00:00:00"/>
    <n v="2019"/>
    <n v="7"/>
    <x v="1"/>
    <n v="0"/>
    <s v="26001 119TH DR SE"/>
    <s v="KENT"/>
    <s v="WA"/>
    <s v="98030"/>
    <n v="0"/>
    <n v="8349760749459"/>
    <m/>
  </r>
  <r>
    <x v="7282"/>
    <s v="BARTANEN CONSTRUCTION LLC"/>
    <x v="5"/>
    <n v="812990"/>
    <s v="All Other Personal Services"/>
    <n v="81"/>
    <d v="2005-07-27T00:00:00"/>
    <n v="2005"/>
    <n v="21"/>
    <x v="3"/>
    <n v="0"/>
    <s v="13214 FRAZIER PL NW"/>
    <s v="SEATTLE"/>
    <s v="WA"/>
    <s v="98177"/>
    <n v="1"/>
    <n v="5872730594065"/>
    <n v="6024881300010002"/>
  </r>
  <r>
    <x v="7283"/>
    <s v="BARTANEN PRODUCTION LLC"/>
    <x v="3"/>
    <n v="512290"/>
    <s v="Other Sound Recording Industries"/>
    <n v="51"/>
    <d v="2021-11-29T00:00:00"/>
    <n v="2021"/>
    <n v="4"/>
    <x v="2"/>
    <n v="0"/>
    <s v="13214 FRAZIER PL NW"/>
    <s v="SEATTLE"/>
    <s v="WA"/>
    <s v="98177"/>
    <n v="1"/>
    <n v="8606170776470"/>
    <n v="6048384660010001"/>
  </r>
  <r>
    <x v="7284"/>
    <s v="SHEBIRDS"/>
    <x v="0"/>
    <n v="713990"/>
    <s v="All Other Amusement and Recreation Industries"/>
    <n v="71"/>
    <d v="2022-08-01T00:00:00"/>
    <n v="2022"/>
    <n v="4"/>
    <x v="2"/>
    <n v="0"/>
    <s v="1740 NE 86TH ST # 218"/>
    <s v="SEATTLE"/>
    <s v="WA"/>
    <s v="98115"/>
    <n v="1"/>
    <n v="8742030790785"/>
    <n v="6049412680010001"/>
  </r>
  <r>
    <x v="7285"/>
    <s v="BARTELS &amp; STOUT INC"/>
    <x v="1"/>
    <n v="532289"/>
    <s v="All Other Consumer Goods Rental"/>
    <n v="53"/>
    <d v="1982-04-01T00:00:00"/>
    <n v="1982"/>
    <n v="44"/>
    <x v="3"/>
    <n v="0"/>
    <s v="2520 157TH AVE SE"/>
    <s v="BELLEVUE"/>
    <s v="WA"/>
    <s v="98008"/>
    <n v="0"/>
    <n v="250780031314"/>
    <n v="6002358050010001"/>
  </r>
  <r>
    <x v="7286"/>
    <s v="ESTHER C BARTFELD ATTORNEY AT LAW"/>
    <x v="0"/>
    <n v="541110"/>
    <s v="Offices of Lawyers"/>
    <n v="54"/>
    <d v="2007-01-11T00:00:00"/>
    <n v="2007"/>
    <n v="19"/>
    <x v="0"/>
    <n v="0"/>
    <s v="5903 GREENWOOD AVE N"/>
    <s v="SEATTLE"/>
    <s v="WA"/>
    <s v="98103"/>
    <n v="1"/>
    <n v="5940750601345"/>
    <n v="6026831100010001"/>
  </r>
  <r>
    <x v="7287"/>
    <s v="BARTH SKIN LLC"/>
    <x v="3"/>
    <n v="812112"/>
    <s v="Beauty Salons"/>
    <n v="81"/>
    <d v="2026-05-05T00:00:00"/>
    <n v="2026"/>
    <n v="0"/>
    <x v="4"/>
    <n v="0"/>
    <s v="12643 155TH AVE SE"/>
    <s v="RENTON"/>
    <s v="WA"/>
    <s v="98059"/>
    <n v="0"/>
    <n v="8907400808373"/>
    <n v="6059491830010001"/>
  </r>
  <r>
    <x v="7288"/>
    <s v="BURKE &amp; BAGLEY"/>
    <x v="0"/>
    <n v="513199"/>
    <s v="All Other Publishers"/>
    <n v="51"/>
    <d v="2008-01-01T00:00:00"/>
    <n v="2008"/>
    <n v="18"/>
    <x v="0"/>
    <n v="0"/>
    <s v="1824 N 53RD ST"/>
    <s v="SEATTLE"/>
    <s v="WA"/>
    <s v="98103"/>
    <n v="1"/>
    <n v="7124960620560"/>
    <n v="6028147580010001"/>
  </r>
  <r>
    <x v="7289"/>
    <s v="LAUREN BARTKUS DESIGN"/>
    <x v="0"/>
    <n v="541430"/>
    <s v="Graphic Design Services"/>
    <n v="54"/>
    <d v="2013-09-01T00:00:00"/>
    <n v="2013"/>
    <n v="12"/>
    <x v="0"/>
    <n v="0"/>
    <s v="4023 41ST AVE SW"/>
    <s v="SEATTLE"/>
    <s v="WA"/>
    <s v="98116"/>
    <n v="1"/>
    <n v="7660080677515"/>
    <n v="6033668850010001"/>
  </r>
  <r>
    <x v="7290"/>
    <s v="BARTLETT AIRBNB LLC"/>
    <x v="3"/>
    <n v="721191"/>
    <s v="Bed-and-Breakfast Inns"/>
    <n v="72"/>
    <d v="2022-10-28T00:00:00"/>
    <n v="2022"/>
    <n v="3"/>
    <x v="2"/>
    <n v="0"/>
    <s v="3314 WETMORE AVE S"/>
    <s v="SEATTLE"/>
    <s v="WA"/>
    <s v="98144"/>
    <n v="1"/>
    <n v="8645800780648"/>
    <n v="6049840700010001"/>
  </r>
  <r>
    <x v="7291"/>
    <s v="BARTLETT BETTY J"/>
    <x v="0"/>
    <n v="711510"/>
    <s v="Independent Artists, Writers, and Performers"/>
    <n v="71"/>
    <d v="2008-07-01T00:00:00"/>
    <n v="2008"/>
    <n v="18"/>
    <x v="0"/>
    <n v="0"/>
    <s v="3027 NE 92ND ST"/>
    <s v="SEATTLE"/>
    <s v="WA"/>
    <s v="98115"/>
    <n v="1"/>
    <n v="5605270565522"/>
    <n v="6021668120010001"/>
  </r>
  <r>
    <x v="7292"/>
    <s v="BARTLETT DESIGN COMPANY"/>
    <x v="1"/>
    <n v="812990"/>
    <s v="All Other Personal Services"/>
    <n v="81"/>
    <d v="2007-01-01T00:00:00"/>
    <n v="2007"/>
    <n v="19"/>
    <x v="0"/>
    <n v="0"/>
    <s v="9500 ROOSEVELT WAY NE # 203"/>
    <s v="SEATTLE"/>
    <s v="WA"/>
    <s v="98115"/>
    <n v="1"/>
    <n v="5946100601898"/>
    <n v="6026115230010001"/>
  </r>
  <r>
    <x v="7293"/>
    <s v="EMILY BARTLETT"/>
    <x v="0"/>
    <n v="721199"/>
    <s v="All Other Traveler Accommodation"/>
    <n v="72"/>
    <d v="2026-06-18T00:00:00"/>
    <n v="2026"/>
    <n v="0"/>
    <x v="4"/>
    <n v="0"/>
    <s v="630 13TH AVE E # 3"/>
    <s v="SEATTLE"/>
    <s v="WA"/>
    <s v="98102"/>
    <n v="1"/>
    <n v="8933900811141"/>
    <n v="6062457450010001"/>
  </r>
  <r>
    <x v="7294"/>
    <s v="EVERGREEN PLAY THERAPY"/>
    <x v="0"/>
    <n v="621330"/>
    <s v="Offices of Mental Health Practitioners (except Physicians)"/>
    <n v="62"/>
    <d v="2022-08-22T00:00:00"/>
    <n v="2022"/>
    <n v="3"/>
    <x v="2"/>
    <n v="0"/>
    <s v="4000 AURORA AVE N # 105"/>
    <s v="SEATTLE"/>
    <s v="WA"/>
    <s v="98103"/>
    <n v="1"/>
    <n v="8631500779126"/>
    <n v="6049531910010001"/>
  </r>
  <r>
    <x v="7295"/>
    <s v="CLASS ACT RENTAL"/>
    <x v="0"/>
    <n v="459999"/>
    <s v="All Other Miscellaneous Retailers"/>
    <n v="45"/>
    <d v="2003-07-10T00:00:00"/>
    <n v="2003"/>
    <n v="23"/>
    <x v="3"/>
    <n v="0"/>
    <s v="16144 BOTHELL WAY NE"/>
    <s v="LAKE FOREST PARK"/>
    <s v="WA"/>
    <s v="98155"/>
    <n v="0"/>
    <n v="5625290567612"/>
    <n v="6023144650010001"/>
  </r>
  <r>
    <x v="7296"/>
    <s v="NW VINTAGE CO"/>
    <x v="0"/>
    <n v="458110"/>
    <s v="Clothing and Clothing Accessories Retailers"/>
    <n v="45"/>
    <d v="2024-09-14T00:00:00"/>
    <n v="2024"/>
    <n v="1"/>
    <x v="2"/>
    <n v="0"/>
    <s v="1131 LAKE WASHINGTON BLVD N # E203"/>
    <s v="RENTON"/>
    <s v="WA"/>
    <s v="98056"/>
    <n v="0"/>
    <n v="8781940795021"/>
    <n v="6055842350010001"/>
  </r>
  <r>
    <x v="7297"/>
    <s v="BARTLETTE PAINTING INC"/>
    <x v="1"/>
    <n v="238320"/>
    <s v="Painting and Wall Covering Contractors"/>
    <n v="23"/>
    <d v="2010-11-01T00:00:00"/>
    <n v="2010"/>
    <n v="15"/>
    <x v="0"/>
    <n v="0"/>
    <s v="22310 160TH ST SW"/>
    <s v="EVERETT"/>
    <s v="WA"/>
    <s v="98204"/>
    <n v="0"/>
    <n v="7353350645129"/>
    <n v="6030400820010001"/>
  </r>
  <r>
    <x v="7298"/>
    <s v="NICOLE BARTLEY"/>
    <x v="0"/>
    <n v="812112"/>
    <s v="Beauty Salons"/>
    <n v="81"/>
    <d v="2013-05-01T00:00:00"/>
    <n v="2013"/>
    <n v="13"/>
    <x v="0"/>
    <n v="0"/>
    <s v="3811 S FERDINAND ST # A"/>
    <s v="SEATTLE"/>
    <s v="WA"/>
    <s v="98118"/>
    <n v="1"/>
    <n v="7570400668094"/>
    <n v="6028521410010001"/>
  </r>
  <r>
    <x v="7299"/>
    <s v="DESIGNS BY LILLY"/>
    <x v="0"/>
    <n v="459310"/>
    <s v="Florists"/>
    <n v="45"/>
    <d v="2014-03-01T00:00:00"/>
    <n v="2014"/>
    <n v="12"/>
    <x v="0"/>
    <n v="0"/>
    <s v="2550 THORNDYKE AVE W # 401"/>
    <s v="SEATTLE"/>
    <s v="WA"/>
    <s v="98199"/>
    <n v="1"/>
    <n v="7700850681793"/>
    <n v="6025373160010003"/>
  </r>
  <r>
    <x v="7300"/>
    <s v="BARTOL CORPORATION"/>
    <x v="1"/>
    <n v="541990"/>
    <s v="All Other Professional, Scientific, and Technical Services"/>
    <n v="54"/>
    <d v="2022-09-28T00:00:00"/>
    <n v="2022"/>
    <n v="3"/>
    <x v="2"/>
    <n v="0"/>
    <s v="3518 FREMONT AVE N # 405"/>
    <s v="SEATTLE"/>
    <s v="WA"/>
    <s v="98103"/>
    <n v="1"/>
    <n v="8680040784209"/>
    <n v="6049715990010001"/>
  </r>
  <r>
    <x v="7301"/>
    <s v="BARTON MICHAEL"/>
    <x v="0"/>
    <n v="238350"/>
    <s v="Finish Carpentry Contractors"/>
    <n v="23"/>
    <d v="1996-03-01T00:00:00"/>
    <n v="1996"/>
    <n v="30"/>
    <x v="3"/>
    <n v="0"/>
    <s v="3516 NE 113TH ST"/>
    <s v="SEATTLE"/>
    <s v="WA"/>
    <s v="98125"/>
    <n v="1"/>
    <n v="1841570186674"/>
    <n v="6013668000010001"/>
  </r>
  <r>
    <x v="7302"/>
    <s v="SOUK MARVEL"/>
    <x v="0"/>
    <n v="458310"/>
    <s v="Jewelry Retailers"/>
    <n v="45"/>
    <d v="2023-01-01T00:00:00"/>
    <n v="2023"/>
    <n v="3"/>
    <x v="2"/>
    <n v="0"/>
    <s v="4008 NASSAU PL"/>
    <s v="EVERETT"/>
    <s v="WA"/>
    <s v="98201"/>
    <n v="0"/>
    <n v="8649920781084"/>
    <n v="6049241330010001"/>
  </r>
  <r>
    <x v="7303"/>
    <s v="BARWICK &amp; PARTNERS INC"/>
    <x v="1"/>
    <n v="523940"/>
    <s v="Portfolio Management and Investment Advice"/>
    <n v="52"/>
    <d v="2015-10-01T00:00:00"/>
    <n v="2015"/>
    <n v="10"/>
    <x v="1"/>
    <n v="0"/>
    <s v="9434 NE 20TH ST"/>
    <s v="CLYDE HILL"/>
    <s v="WA"/>
    <s v="98004"/>
    <n v="0"/>
    <n v="7916880704317"/>
    <n v="6016828360010001"/>
  </r>
  <r>
    <x v="7304"/>
    <s v="BARYKA MOVING &amp; DELIVERY LLC"/>
    <x v="3"/>
    <n v="484210"/>
    <s v="Used Household and Office Goods Moving"/>
    <n v="48"/>
    <d v="2023-05-11T00:00:00"/>
    <n v="2023"/>
    <n v="3"/>
    <x v="2"/>
    <n v="0"/>
    <s v="10854 MYERS WAY S"/>
    <s v="SEATTLE"/>
    <s v="WA"/>
    <s v="98168"/>
    <n v="1"/>
    <n v="8686580784889"/>
    <n v="6052406250010001"/>
  </r>
  <r>
    <x v="7305"/>
    <s v="BASALITE CONCRETE PRODUCTS"/>
    <x v="5"/>
    <n v="238110"/>
    <s v="Poured Concrete Foundation and Structure Contractors"/>
    <n v="23"/>
    <d v="2013-01-01T00:00:00"/>
    <n v="2013"/>
    <n v="13"/>
    <x v="0"/>
    <n v="0"/>
    <s v="3299 INTERNATIONAL PL"/>
    <s v="DUPONT"/>
    <s v="WA"/>
    <s v="98327"/>
    <n v="0"/>
    <n v="7572890668353"/>
    <n v="6022814770010001"/>
  </r>
  <r>
    <x v="7306"/>
    <s v="BASALT VENTURES"/>
    <x v="3"/>
    <n v="531110"/>
    <s v="Lessors of Residential Buildings and Dwellings"/>
    <n v="53"/>
    <d v="2026-04-15T00:00:00"/>
    <n v="2026"/>
    <n v="0"/>
    <x v="4"/>
    <n v="0"/>
    <s v="5603 16TH AVE NE"/>
    <s v="SEATTLE"/>
    <s v="WA"/>
    <s v="98105"/>
    <n v="1"/>
    <n v="8913820809042"/>
    <n v="6061626320010001"/>
  </r>
  <r>
    <x v="7307"/>
    <s v="BROOKE BASCOM CONSULTING"/>
    <x v="0"/>
    <n v="541612"/>
    <s v="Human Resources Consulting Services"/>
    <n v="54"/>
    <d v="2022-06-15T00:00:00"/>
    <n v="2022"/>
    <n v="4"/>
    <x v="2"/>
    <n v="0"/>
    <s v="805 31ST AVE"/>
    <s v="SEATTLE"/>
    <s v="WA"/>
    <s v="98122"/>
    <n v="1"/>
    <n v="8612380777128"/>
    <n v="6049158690010001"/>
  </r>
  <r>
    <x v="7308"/>
    <s v="LSB REAL TRUTH"/>
    <x v="0"/>
    <n v="323111"/>
    <s v="Commercial Printing (except Screen and Books)"/>
    <n v="32"/>
    <d v="2016-09-08T00:00:00"/>
    <n v="2016"/>
    <n v="9"/>
    <x v="1"/>
    <n v="0"/>
    <s v="820 5TH ST SE"/>
    <s v="AUBURN"/>
    <s v="WA"/>
    <s v="98002"/>
    <n v="0"/>
    <n v="7989980711902"/>
    <m/>
  </r>
  <r>
    <x v="7309"/>
    <s v="MYRON BASDEN"/>
    <x v="0"/>
    <n v="531110"/>
    <s v="Lessors of Residential Buildings and Dwellings"/>
    <n v="53"/>
    <d v="2025-09-10T00:00:00"/>
    <n v="2025"/>
    <n v="0"/>
    <x v="4"/>
    <n v="0"/>
    <s v="211 BOYLSTON AVE E"/>
    <s v="SEATTLE"/>
    <s v="WA"/>
    <s v="98102"/>
    <n v="1"/>
    <n v="8857130802963"/>
    <m/>
  </r>
  <r>
    <x v="7310"/>
    <s v="BASE"/>
    <x v="1"/>
    <n v="711510"/>
    <s v="Independent Artists, Writers, and Performers"/>
    <n v="71"/>
    <d v="2015-09-01T00:00:00"/>
    <n v="2015"/>
    <n v="10"/>
    <x v="1"/>
    <n v="0"/>
    <s v="6520 5TH AVE S # 122"/>
    <s v="SEATTLE"/>
    <s v="WA"/>
    <s v="98108"/>
    <n v="1"/>
    <n v="7869190699343"/>
    <n v="6035345260010001"/>
  </r>
  <r>
    <x v="7311"/>
    <s v="BASE CAMP SEATTLE LLC"/>
    <x v="5"/>
    <n v="532120"/>
    <s v="Truck, Utility Trailer, and RV (Recreational Vehicle) Rental and Leasing"/>
    <n v="53"/>
    <d v="2026-04-22T00:00:00"/>
    <n v="2026"/>
    <n v="0"/>
    <x v="4"/>
    <n v="0"/>
    <s v="327 S KENYON ST"/>
    <s v="SEATTLE"/>
    <s v="WA"/>
    <s v="98108"/>
    <n v="1"/>
    <n v="8935600811312"/>
    <n v="6060152630010001"/>
  </r>
  <r>
    <x v="7312"/>
    <s v="BASE CAMP STUDIOS 2"/>
    <x v="3"/>
    <n v="711510"/>
    <s v="Independent Artists, Writers, and Performers"/>
    <n v="71"/>
    <d v="2023-09-01T00:00:00"/>
    <n v="2023"/>
    <n v="2"/>
    <x v="2"/>
    <n v="0"/>
    <s v="1901 3RD AVE"/>
    <s v="SEATTLE"/>
    <s v="WA"/>
    <s v="98101"/>
    <n v="1"/>
    <n v="8607230789679"/>
    <n v="6049032710001002"/>
  </r>
  <r>
    <x v="7312"/>
    <s v="OUTPOST GALLERY"/>
    <x v="3"/>
    <n v="711510"/>
    <s v="Independent Artists, Writers, and Performers"/>
    <n v="71"/>
    <d v="2022-04-24T00:00:00"/>
    <n v="2022"/>
    <n v="4"/>
    <x v="2"/>
    <n v="0"/>
    <s v="2407 1ST AVE"/>
    <s v="SEATTLE"/>
    <s v="WA"/>
    <s v="98121"/>
    <n v="1"/>
    <n v="8607230776582"/>
    <n v="6049032710010001"/>
  </r>
  <r>
    <x v="7313"/>
    <s v="BALLARD LOCK &amp; KEY"/>
    <x v="1"/>
    <n v="561622"/>
    <s v="Locksmiths"/>
    <n v="56"/>
    <d v="1991-03-01T00:00:00"/>
    <n v="1991"/>
    <n v="35"/>
    <x v="3"/>
    <n v="0"/>
    <s v="2232 NW MARKET ST"/>
    <s v="SEATTLE"/>
    <s v="WA"/>
    <s v="98107"/>
    <n v="1"/>
    <n v="5061240506767"/>
    <n v="6013031380010001"/>
  </r>
  <r>
    <x v="7314"/>
    <s v="MARINERS CLUBHOUSE STORE"/>
    <x v="6"/>
    <n v="711211"/>
    <s v="Sports Teams and Clubs"/>
    <n v="71"/>
    <d v="1999-01-01T00:00:00"/>
    <n v="1999"/>
    <n v="27"/>
    <x v="3"/>
    <n v="0"/>
    <s v="1800 4TH AVE"/>
    <s v="SEATTLE"/>
    <s v="WA"/>
    <s v="98101"/>
    <n v="1"/>
    <n v="1466150523409"/>
    <n v="6013634590010001"/>
  </r>
  <r>
    <x v="7314"/>
    <s v="SEATTLE MARINERS"/>
    <x v="6"/>
    <n v="711211"/>
    <s v="Sports Teams and Clubs"/>
    <n v="71"/>
    <d v="1992-07-01T00:00:00"/>
    <n v="1992"/>
    <n v="34"/>
    <x v="3"/>
    <n v="0"/>
    <s v="1250 1ST AVE S"/>
    <s v="SEATTLE"/>
    <s v="WA"/>
    <s v="98134"/>
    <n v="1"/>
    <n v="1466150148550"/>
    <n v="6013634590010003"/>
  </r>
  <r>
    <x v="7315"/>
    <s v="BASECAMP COMMUNICATIONS INC"/>
    <x v="1"/>
    <n v="541810"/>
    <s v="Advertising Agencies"/>
    <n v="54"/>
    <d v="2003-07-08T00:00:00"/>
    <n v="2003"/>
    <n v="23"/>
    <x v="3"/>
    <n v="0"/>
    <s v="607 NW 48TH ST"/>
    <s v="SEATTLE"/>
    <s v="WA"/>
    <s v="98107"/>
    <n v="1"/>
    <n v="5653550570591"/>
    <n v="6023064740010001"/>
  </r>
  <r>
    <x v="7316"/>
    <s v="BAN"/>
    <x v="4"/>
    <n v="813312"/>
    <s v="Environment, Conservation and Wildlife Organizations"/>
    <n v="81"/>
    <d v="2009-01-01T00:00:00"/>
    <n v="2009"/>
    <n v="17"/>
    <x v="0"/>
    <n v="0"/>
    <s v="600 1ST AVE # 114"/>
    <s v="SEATTLE"/>
    <s v="WA"/>
    <s v="98101"/>
    <n v="1"/>
    <n v="7170340625603"/>
    <n v="6028763660010001"/>
  </r>
  <r>
    <x v="7317"/>
    <s v="BASELINE WORKSHOP LLC"/>
    <x v="5"/>
    <n v="541611"/>
    <s v="Administrative Management and General Management Consulting Services"/>
    <n v="54"/>
    <d v="2016-06-06T00:00:00"/>
    <n v="2016"/>
    <n v="10"/>
    <x v="1"/>
    <n v="0"/>
    <s v="2527 30TH AVE S # A"/>
    <s v="SEATTLE"/>
    <s v="WA"/>
    <s v="98144"/>
    <n v="1"/>
    <n v="7963320709134"/>
    <n v="6040006290010001"/>
  </r>
  <r>
    <x v="7318"/>
    <s v="BASELINEES"/>
    <x v="5"/>
    <n v="541330"/>
    <s v="Engineering Services"/>
    <n v="54"/>
    <d v="2020-03-01T00:00:00"/>
    <n v="2020"/>
    <n v="6"/>
    <x v="1"/>
    <n v="0"/>
    <s v="74 BAYVIEW ST"/>
    <s v="YARMOUTH"/>
    <s v="ME"/>
    <s v="04096"/>
    <n v="0"/>
    <n v="8482930763532"/>
    <n v="6045840520000000"/>
  </r>
  <r>
    <x v="7319"/>
    <s v="CLEAN ENERGY PARTNERS LLC"/>
    <x v="5"/>
    <n v="551114"/>
    <s v="Corporate, Subsidiary, and Regional Managing Offices"/>
    <n v="55"/>
    <d v="2013-12-20T00:00:00"/>
    <n v="2013"/>
    <n v="12"/>
    <x v="0"/>
    <n v="0"/>
    <s v="4010 STONE WAY N # 400"/>
    <s v="SEATTLE"/>
    <s v="WA"/>
    <s v="98103"/>
    <n v="1"/>
    <n v="7727740684660"/>
    <n v="6033603730010001"/>
  </r>
  <r>
    <x v="7320"/>
    <s v="BASEMENT AIRBNB"/>
    <x v="5"/>
    <n v="531110"/>
    <s v="Lessors of Residential Buildings and Dwellings"/>
    <n v="53"/>
    <d v="2023-03-15T00:00:00"/>
    <n v="2023"/>
    <n v="3"/>
    <x v="2"/>
    <n v="0"/>
    <s v="7523 DIBBLE AVE NW"/>
    <s v="SEATTLE"/>
    <s v="WA"/>
    <s v="98117"/>
    <n v="1"/>
    <n v="8673610783523"/>
    <n v="6051364100010001"/>
  </r>
  <r>
    <x v="7321"/>
    <s v="BASF CORPORATION"/>
    <x v="1"/>
    <n v="424690"/>
    <s v="Other Chemical and Allied Products Merchant Wholesalers"/>
    <n v="42"/>
    <d v="1994-01-01T00:00:00"/>
    <n v="1994"/>
    <n v="32"/>
    <x v="3"/>
    <n v="0"/>
    <s v="100 PARK AVE"/>
    <s v="FLORHAM PARK"/>
    <s v="NJ"/>
    <s v="07932"/>
    <n v="0"/>
    <n v="1729960175427"/>
    <n v="6002596790010002"/>
  </r>
  <r>
    <x v="7322"/>
    <s v="ALEXANDRA TRENWITH BASFORD"/>
    <x v="0"/>
    <n v="541690"/>
    <s v="Other Scientific and Technical Consulting Services"/>
    <n v="54"/>
    <d v="2026-02-16T00:00:00"/>
    <n v="2026"/>
    <n v="0"/>
    <x v="4"/>
    <n v="0"/>
    <s v="2121 N 52ND ST"/>
    <s v="SEATTLE"/>
    <s v="WA"/>
    <s v="98103"/>
    <n v="1"/>
    <n v="8894270806974"/>
    <n v="6060417130010001"/>
  </r>
  <r>
    <x v="7323"/>
    <s v="SISI PUBLISHING"/>
    <x v="0"/>
    <n v="513130"/>
    <s v="Book Publishers"/>
    <n v="51"/>
    <d v="2019-08-23T00:00:00"/>
    <n v="2019"/>
    <n v="6"/>
    <x v="1"/>
    <n v="0"/>
    <s v="6913 25TH AVE SW"/>
    <s v="SEATTLE"/>
    <s v="WA"/>
    <s v="98106"/>
    <n v="1"/>
    <n v="8496230764945"/>
    <n v="6044949300010001"/>
  </r>
  <r>
    <x v="7324"/>
    <s v="ROYAL LIMO"/>
    <x v="0"/>
    <n v="485320"/>
    <s v="Limousine Service"/>
    <n v="48"/>
    <d v="2025-05-13T00:00:00"/>
    <n v="2025"/>
    <n v="1"/>
    <x v="2"/>
    <n v="0"/>
    <s v="3015 S 204TH ST # 3"/>
    <s v="SEATAC"/>
    <s v="WA"/>
    <s v="98198"/>
    <n v="0"/>
    <n v="8836780800865"/>
    <m/>
  </r>
  <r>
    <x v="7325"/>
    <s v="BASIC CREATIVE SERVICES"/>
    <x v="3"/>
    <n v="541430"/>
    <s v="Graphic Design Services"/>
    <n v="54"/>
    <d v="2025-05-09T00:00:00"/>
    <n v="2025"/>
    <n v="1"/>
    <x v="2"/>
    <n v="0"/>
    <s v="215 2ND AVE S # 307"/>
    <s v="SEATTLE"/>
    <s v="WA"/>
    <s v="98104"/>
    <n v="1"/>
    <n v="8850090802229"/>
    <n v="6058875900010001"/>
  </r>
  <r>
    <x v="7326"/>
    <s v="BASIC STOCK KITCHENWARE INC"/>
    <x v="1"/>
    <n v="449129"/>
    <s v="All Other Home Furnishings Retailers"/>
    <n v="44"/>
    <d v="1985-04-06T00:00:00"/>
    <n v="1985"/>
    <n v="41"/>
    <x v="3"/>
    <n v="0"/>
    <s v="1514 PIKE PL # 10"/>
    <s v="SEATTLE"/>
    <s v="WA"/>
    <s v="98101"/>
    <n v="1"/>
    <n v="480680056090"/>
    <n v="6005531490010001"/>
  </r>
  <r>
    <x v="7327"/>
    <s v="BASIC JANE"/>
    <x v="3"/>
    <n v="339999"/>
    <s v="All Other Miscellaneous Manufacturing"/>
    <n v="33"/>
    <d v="2021-03-13T00:00:00"/>
    <n v="2021"/>
    <n v="5"/>
    <x v="2"/>
    <n v="0"/>
    <s v="3922 6TH AVE S"/>
    <s v="SEATTLE"/>
    <s v="WA"/>
    <s v="98108"/>
    <n v="1"/>
    <n v="8528350768335"/>
    <n v="6040568010010001"/>
  </r>
  <r>
    <x v="7328"/>
    <s v="BASIC TRANSITIONAL HOUSING &amp; DEVELOPMENT LLC"/>
    <x v="3"/>
    <n v="561330"/>
    <s v="Professional Employer Organizations"/>
    <n v="56"/>
    <d v="2022-03-26T00:00:00"/>
    <n v="2022"/>
    <n v="4"/>
    <x v="2"/>
    <n v="0"/>
    <s v="51 HAYES PL SW # 204"/>
    <s v="RENTON"/>
    <s v="WA"/>
    <s v="98057"/>
    <n v="0"/>
    <n v="8606740776528"/>
    <n v="6048989210010001"/>
  </r>
  <r>
    <x v="7329"/>
    <s v="BASIJ"/>
    <x v="3"/>
    <n v="531110"/>
    <s v="Lessors of Residential Buildings and Dwellings"/>
    <n v="53"/>
    <d v="2021-04-11T00:00:00"/>
    <n v="2021"/>
    <n v="5"/>
    <x v="2"/>
    <n v="0"/>
    <s v="2414 1ST AVE # 604"/>
    <s v="SEATTLE"/>
    <s v="WA"/>
    <s v="98121"/>
    <n v="1"/>
    <n v="8532840768798"/>
    <n v="6047260610010001"/>
  </r>
  <r>
    <x v="7330"/>
    <s v="BAS FINANCIAL"/>
    <x v="0"/>
    <n v="523940"/>
    <s v="Portfolio Management and Investment Advice"/>
    <n v="52"/>
    <d v="2007-06-01T00:00:00"/>
    <n v="2007"/>
    <n v="19"/>
    <x v="0"/>
    <n v="0"/>
    <s v="2863 29TH AVE W"/>
    <s v="SEATTLE"/>
    <s v="WA"/>
    <s v="98199"/>
    <n v="1"/>
    <n v="7041720611795"/>
    <n v="6027413620010001"/>
  </r>
  <r>
    <x v="7331"/>
    <s v="JAMES BASINSKI, MD"/>
    <x v="0"/>
    <n v="621111"/>
    <s v="Offices of Physicians (except Mental Health Specialists)"/>
    <n v="62"/>
    <d v="2022-01-01T00:00:00"/>
    <n v="2022"/>
    <n v="4"/>
    <x v="2"/>
    <n v="0"/>
    <s v="1914 N 34TH ST # 401"/>
    <s v="SEATTLE"/>
    <s v="WA"/>
    <s v="98103"/>
    <n v="1"/>
    <n v="8926320810343"/>
    <n v="6046974680010001"/>
  </r>
  <r>
    <x v="7332"/>
    <s v="BASIS GLOBAL TECHNOLOGIES INC"/>
    <x v="1"/>
    <n v="513210"/>
    <s v="Software Publishers"/>
    <n v="51"/>
    <d v="2013-04-01T00:00:00"/>
    <n v="2013"/>
    <n v="13"/>
    <x v="0"/>
    <n v="0"/>
    <s v="1601 5TH AVE"/>
    <s v="SEATTLE"/>
    <s v="WA"/>
    <s v="98101"/>
    <n v="1"/>
    <n v="7705840682309"/>
    <n v="6033502970010001"/>
  </r>
  <r>
    <x v="7333"/>
    <s v="BASIS LIVE LLC"/>
    <x v="3"/>
    <n v="561920"/>
    <s v="Convention and Trade Show Organizers"/>
    <n v="56"/>
    <d v="2026-02-01T00:00:00"/>
    <n v="2026"/>
    <n v="0"/>
    <x v="4"/>
    <n v="0"/>
    <s v="607 MALDEN AVE E"/>
    <s v="SEATTLE"/>
    <s v="WA"/>
    <s v="98112"/>
    <n v="1"/>
    <n v="8922360809927"/>
    <n v="6060357440010001"/>
  </r>
  <r>
    <x v="7334"/>
    <s v="REEL WOMEN PRODUCTIONS"/>
    <x v="0"/>
    <n v="541990"/>
    <s v="All Other Professional, Scientific, and Technical Services"/>
    <n v="54"/>
    <d v="1996-07-01T00:00:00"/>
    <n v="1996"/>
    <n v="30"/>
    <x v="3"/>
    <n v="0"/>
    <s v="5440 LEARY AVE NW # UNIT 329"/>
    <s v="SEATTLE"/>
    <s v="WA"/>
    <s v="98107"/>
    <n v="1"/>
    <n v="5004510500532"/>
    <n v="6017271340010001"/>
  </r>
  <r>
    <x v="7335"/>
    <s v="BASKETT CONSULTING"/>
    <x v="0"/>
    <n v="459999"/>
    <s v="All Other Miscellaneous Retailers"/>
    <n v="45"/>
    <d v="2004-03-01T00:00:00"/>
    <n v="2004"/>
    <n v="22"/>
    <x v="3"/>
    <n v="0"/>
    <s v="6556 36TH AVE SW"/>
    <s v="SEATTLE"/>
    <s v="WA"/>
    <s v="98126"/>
    <n v="1"/>
    <n v="5677520573218"/>
    <n v="6023598700010001"/>
  </r>
  <r>
    <x v="7336"/>
    <s v="BASLER ELECTRIC COMPANY"/>
    <x v="1"/>
    <n v="238210"/>
    <s v="Electrical Contractors and Other Wiring Installation Contractors"/>
    <n v="23"/>
    <d v="2007-01-01T00:00:00"/>
    <n v="2007"/>
    <n v="19"/>
    <x v="0"/>
    <n v="0"/>
    <s v="12570 STATE RTE #143"/>
    <s v="HIGHLAND"/>
    <s v="IL"/>
    <s v="62249"/>
    <n v="0"/>
    <n v="7031640610700"/>
    <n v="6023282850010001"/>
  </r>
  <r>
    <x v="7337"/>
    <s v="HABIBO BARRE"/>
    <x v="0"/>
    <n v="624410"/>
    <s v="Child Care Services"/>
    <n v="62"/>
    <d v="2026-05-06T00:00:00"/>
    <n v="2026"/>
    <n v="0"/>
    <x v="4"/>
    <n v="0"/>
    <s v="3036 S HOLLY PL"/>
    <s v="SEATTLE"/>
    <s v="WA"/>
    <s v="98108"/>
    <n v="1"/>
    <n v="8921170809807"/>
    <m/>
  </r>
  <r>
    <x v="7338"/>
    <s v="BASNIGHT BEATRICE F"/>
    <x v="0"/>
    <n v="812990"/>
    <s v="All Other Personal Services"/>
    <n v="81"/>
    <d v="1993-03-01T00:00:00"/>
    <n v="1993"/>
    <n v="33"/>
    <x v="3"/>
    <n v="0"/>
    <s v="614 W MCGRAW ST"/>
    <s v="SEATTLE"/>
    <s v="WA"/>
    <s v="98119"/>
    <n v="1"/>
    <n v="1588490161017"/>
    <n v="6014803980010001"/>
  </r>
  <r>
    <x v="7339"/>
    <s v="ARIEL BASOM-WRITER"/>
    <x v="0"/>
    <n v="711130"/>
    <s v="Musical Groups and Artists"/>
    <n v="71"/>
    <d v="2022-01-01T00:00:00"/>
    <n v="2022"/>
    <n v="4"/>
    <x v="2"/>
    <n v="0"/>
    <s v="610 E THOMAS ST # 3"/>
    <s v="SEATTLE"/>
    <s v="WA"/>
    <s v="98102"/>
    <n v="1"/>
    <n v="8623770778327"/>
    <n v="6049349660010001"/>
  </r>
  <r>
    <x v="7340"/>
    <s v="BASOM &amp; ASSOCIATES"/>
    <x v="0"/>
    <n v="541611"/>
    <s v="Administrative Management and General Management Consulting Services"/>
    <n v="54"/>
    <d v="1999-07-07T00:00:00"/>
    <n v="1999"/>
    <n v="27"/>
    <x v="3"/>
    <n v="0"/>
    <s v="4128 29TH AVE S"/>
    <s v="SEATTLE"/>
    <s v="WA"/>
    <s v="98108"/>
    <n v="1"/>
    <n v="1095920110576"/>
    <n v="6011947090010001"/>
  </r>
  <r>
    <x v="7341"/>
    <s v="PARMVIR S BASRA"/>
    <x v="0"/>
    <n v="485999"/>
    <s v="All Other Transit and Ground Passenger Transportation"/>
    <n v="48"/>
    <d v="2018-01-08T00:00:00"/>
    <n v="2018"/>
    <n v="8"/>
    <x v="1"/>
    <n v="0"/>
    <s v="13030 LINDEN AVE N # APT E201"/>
    <s v="SEATTLE"/>
    <s v="WA"/>
    <s v="98133"/>
    <n v="1"/>
    <n v="8229290736889"/>
    <m/>
  </r>
  <r>
    <x v="7342"/>
    <s v="BASS MARY E"/>
    <x v="0"/>
    <n v="561110"/>
    <s v="Office Administrative Services"/>
    <n v="56"/>
    <d v="1997-07-10T00:00:00"/>
    <n v="1997"/>
    <n v="29"/>
    <x v="3"/>
    <n v="0"/>
    <s v="901 M L KING JR WAY"/>
    <s v="SEATTLE"/>
    <s v="WA"/>
    <s v="98122"/>
    <n v="1"/>
    <n v="5109420511848"/>
    <n v="6005715870010001"/>
  </r>
  <r>
    <x v="7343"/>
    <s v="LIFE ADULT FAMILY HOME"/>
    <x v="0"/>
    <n v="621999"/>
    <s v="All Other Miscellaneous Ambulatory Health Care Services"/>
    <n v="62"/>
    <d v="2001-09-01T00:00:00"/>
    <n v="2001"/>
    <n v="24"/>
    <x v="3"/>
    <n v="0"/>
    <s v="8148 14TH AVE SW"/>
    <s v="SEATTLE"/>
    <s v="WA"/>
    <s v="98106"/>
    <n v="1"/>
    <n v="5462410550197"/>
    <n v="6021217240010001"/>
  </r>
  <r>
    <x v="7344"/>
    <s v="BASSETT HOME HEATING INC"/>
    <x v="1"/>
    <n v="812990"/>
    <s v="All Other Personal Services"/>
    <n v="81"/>
    <d v="1997-01-01T00:00:00"/>
    <n v="1997"/>
    <n v="29"/>
    <x v="3"/>
    <n v="0"/>
    <s v="23912 75TH AVE SE"/>
    <s v="WOODINVILLE"/>
    <s v="WA"/>
    <s v="98072"/>
    <n v="0"/>
    <n v="5035730503977"/>
    <n v="6017534650010002"/>
  </r>
  <r>
    <x v="7345"/>
    <s v="BASSETTI ARCHITECTS"/>
    <x v="1"/>
    <n v="541310"/>
    <s v="Architectural Services"/>
    <n v="54"/>
    <d v="1981-01-01T00:00:00"/>
    <n v="1981"/>
    <n v="45"/>
    <x v="3"/>
    <n v="0"/>
    <s v="71 COLUMBIA ST # 500"/>
    <s v="SEATTLE"/>
    <s v="WA"/>
    <s v="98104"/>
    <n v="1"/>
    <n v="214620027150"/>
    <n v="6003505560010001"/>
  </r>
  <r>
    <x v="7346"/>
    <s v="HARPREET  BASSI  S"/>
    <x v="0"/>
    <n v="485310"/>
    <s v="Taxi and Ridesharing Services"/>
    <n v="48"/>
    <d v="1992-02-11T00:00:00"/>
    <n v="1992"/>
    <n v="34"/>
    <x v="3"/>
    <n v="0"/>
    <s v="3215 S STARLAKE RD"/>
    <s v="AUBURN"/>
    <s v="WA"/>
    <s v="98001"/>
    <n v="0"/>
    <n v="1411080142921"/>
    <n v="6016215350010001"/>
  </r>
  <r>
    <x v="7347"/>
    <s v="JALALUDDIN BASSIR"/>
    <x v="0"/>
    <n v="485999"/>
    <s v="All Other Transit and Ground Passenger Transportation"/>
    <n v="48"/>
    <d v="2015-08-04T00:00:00"/>
    <n v="2015"/>
    <n v="10"/>
    <x v="1"/>
    <n v="0"/>
    <s v="4311 184TH ST SW"/>
    <s v="LYNNWOOD"/>
    <s v="WA"/>
    <s v="98037"/>
    <n v="0"/>
    <n v="7863820698776"/>
    <m/>
  </r>
  <r>
    <x v="7348"/>
    <s v="LYDIA BASSIS"/>
    <x v="0"/>
    <n v="711510"/>
    <s v="Independent Artists, Writers, and Performers"/>
    <n v="71"/>
    <d v="2013-07-01T00:00:00"/>
    <n v="2013"/>
    <n v="13"/>
    <x v="0"/>
    <n v="0"/>
    <s v="2000 26TH AVE E"/>
    <s v="SEATTLE"/>
    <s v="WA"/>
    <s v="98112"/>
    <n v="1"/>
    <n v="7588750670072"/>
    <n v="6029249390010002"/>
  </r>
  <r>
    <x v="7349"/>
    <s v="BASSLER FINANCIAL SERVICES"/>
    <x v="5"/>
    <n v="541219"/>
    <s v="Other Accounting Services"/>
    <n v="54"/>
    <d v="2016-04-01T00:00:00"/>
    <n v="2016"/>
    <n v="10"/>
    <x v="1"/>
    <n v="0"/>
    <s v="2821 NORTHUP WAY # 280"/>
    <s v="BELLEVUE"/>
    <s v="WA"/>
    <s v="98004"/>
    <n v="0"/>
    <n v="7974880710325"/>
    <n v="6034834560010001"/>
  </r>
  <r>
    <x v="7350"/>
    <s v="BRANDY MELVILLE"/>
    <x v="1"/>
    <n v="458110"/>
    <s v="Clothing and Clothing Accessories Retailers"/>
    <n v="45"/>
    <d v="2017-07-01T00:00:00"/>
    <n v="2017"/>
    <n v="9"/>
    <x v="1"/>
    <n v="0"/>
    <s v="2643 NE UNIVERSITY VILLAGE ST"/>
    <s v="SEATTLE"/>
    <s v="WA"/>
    <s v="98105"/>
    <n v="1"/>
    <n v="8076450720904"/>
    <n v="6040319680010001"/>
  </r>
  <r>
    <x v="7351"/>
    <s v="BASTONI CONSULTING GROUP LLC"/>
    <x v="5"/>
    <n v="541611"/>
    <s v="Administrative Management and General Management Consulting Services"/>
    <n v="54"/>
    <d v="2017-09-20T00:00:00"/>
    <n v="2017"/>
    <n v="8"/>
    <x v="1"/>
    <n v="0"/>
    <s v="715 2ND AVE # 1801"/>
    <s v="SEATTLE"/>
    <s v="WA"/>
    <s v="98104"/>
    <n v="1"/>
    <n v="8150480728571"/>
    <n v="6034865920010001"/>
  </r>
  <r>
    <x v="7352"/>
    <s v="NATUROPATHIC MED JBCNM CLINIC"/>
    <x v="1"/>
    <n v="611310"/>
    <s v="Colleges, Universities, and Professional Schools"/>
    <n v="61"/>
    <d v="1978-07-01T00:00:00"/>
    <n v="1978"/>
    <n v="48"/>
    <x v="3"/>
    <n v="0"/>
    <s v="3670 STONE WAY N"/>
    <s v="SEATTLE"/>
    <s v="WA"/>
    <s v="98103"/>
    <n v="1"/>
    <n v="155750020275"/>
    <n v="6002903310010001"/>
  </r>
  <r>
    <x v="7353"/>
    <s v="BASZ UNIVERSAL LLC"/>
    <x v="5"/>
    <n v="459999"/>
    <s v="All Other Miscellaneous Retailers"/>
    <n v="45"/>
    <d v="2011-01-01T00:00:00"/>
    <n v="2011"/>
    <n v="15"/>
    <x v="0"/>
    <n v="0"/>
    <s v="3500 27TH PL W # APT 422"/>
    <s v="SEATTLE"/>
    <s v="WA"/>
    <s v="98199"/>
    <n v="1"/>
    <n v="7332910642920"/>
    <n v="6030625630010001"/>
  </r>
  <r>
    <x v="7354"/>
    <s v="BATAHI"/>
    <x v="0"/>
    <n v="721310"/>
    <s v="Rooming and Boarding Houses, Dormitories, and Workers' Camps"/>
    <n v="72"/>
    <d v="2022-08-15T00:00:00"/>
    <n v="2022"/>
    <n v="3"/>
    <x v="2"/>
    <n v="0"/>
    <s v="318 NW 62ND ST # B"/>
    <s v="SEATTLE"/>
    <s v="WA"/>
    <s v="98107"/>
    <n v="1"/>
    <n v="8626300778589"/>
    <m/>
  </r>
  <r>
    <x v="7355"/>
    <s v="LOW PRESSURE STUDIO"/>
    <x v="1"/>
    <n v="423910"/>
    <s v="Sporting and Recreational Goods and Supplies Merchant Wholesalers"/>
    <n v="42"/>
    <d v="2015-05-01T00:00:00"/>
    <n v="2015"/>
    <n v="11"/>
    <x v="0"/>
    <n v="0"/>
    <s v="55 S ATLANTIC ST # 202"/>
    <s v="SEATTLE"/>
    <s v="WA"/>
    <s v="98134"/>
    <n v="1"/>
    <n v="7825800694822"/>
    <n v="6028776430010001"/>
  </r>
  <r>
    <x v="7356"/>
    <s v="BATALI ASSOCIATES"/>
    <x v="0"/>
    <n v="541618"/>
    <s v="Other Management Consulting Services"/>
    <n v="54"/>
    <d v="2023-01-01T00:00:00"/>
    <n v="2023"/>
    <n v="3"/>
    <x v="2"/>
    <n v="0"/>
    <s v="1030 MAPLE ST"/>
    <s v="EDMONDS"/>
    <s v="WA"/>
    <s v="98020"/>
    <n v="0"/>
    <n v="8659180782044"/>
    <n v="6022959960010001"/>
  </r>
  <r>
    <x v="7357"/>
    <s v="BATAVIA SERVICES INC"/>
    <x v="1"/>
    <n v="423830"/>
    <s v="Industrial Machinery and Equipment Merchant Wholesalers"/>
    <n v="42"/>
    <d v="1994-01-01T00:00:00"/>
    <n v="1994"/>
    <n v="32"/>
    <x v="3"/>
    <n v="0"/>
    <s v="1425 ATLANTIS DR # A"/>
    <s v="WEBSTER"/>
    <s v="TX"/>
    <s v="77598"/>
    <n v="0"/>
    <n v="5081690508927"/>
    <n v="6005306630010001"/>
  </r>
  <r>
    <x v="7358"/>
    <s v="JUMP START"/>
    <x v="0"/>
    <n v="541618"/>
    <s v="Other Management Consulting Services"/>
    <n v="54"/>
    <d v="1996-01-01T00:00:00"/>
    <n v="1996"/>
    <n v="30"/>
    <x v="3"/>
    <n v="0"/>
    <s v="15353 SE 49TH PL"/>
    <s v="BELLEVUE"/>
    <s v="WA"/>
    <s v="98006"/>
    <n v="0"/>
    <n v="1860750188620"/>
    <n v="6017110730010001"/>
  </r>
  <r>
    <x v="7359"/>
    <s v="TERESITA BATAYOLA"/>
    <x v="0"/>
    <n v="541611"/>
    <s v="Administrative Management and General Management Consulting Services"/>
    <n v="54"/>
    <d v="2023-08-14T00:00:00"/>
    <n v="2023"/>
    <n v="2"/>
    <x v="2"/>
    <n v="0"/>
    <s v="7534 14TH AVE NE"/>
    <s v="SEATTLE"/>
    <s v="WA"/>
    <s v="98115"/>
    <n v="1"/>
    <n v="8704200786760"/>
    <m/>
  </r>
  <r>
    <x v="7360"/>
    <s v="BATCH 3 ICE CREAM"/>
    <x v="5"/>
    <n v="722330"/>
    <s v="Mobile Food Services"/>
    <n v="72"/>
    <d v="2026-02-07T00:00:00"/>
    <n v="2026"/>
    <n v="0"/>
    <x v="4"/>
    <n v="0"/>
    <s v="26215 240TH AVE SE"/>
    <s v="MAPLE VALLEY"/>
    <s v="WA"/>
    <s v="98038"/>
    <n v="0"/>
    <n v="8884850805899"/>
    <n v="6053693520010001"/>
  </r>
  <r>
    <x v="7361"/>
    <s v="BATEMAN CONSULTING LLC"/>
    <x v="5"/>
    <n v="541611"/>
    <s v="Administrative Management and General Management Consulting Services"/>
    <n v="54"/>
    <d v="2001-08-07T00:00:00"/>
    <n v="2001"/>
    <n v="24"/>
    <x v="3"/>
    <n v="0"/>
    <s v="1415 2ND AVE #601"/>
    <s v="SEATTLE"/>
    <s v="WA"/>
    <s v="98101"/>
    <n v="1"/>
    <n v="5461370550089"/>
    <n v="6021409830010001"/>
  </r>
  <r>
    <x v="7362"/>
    <s v="BATES BRANDON J"/>
    <x v="0"/>
    <n v="449210"/>
    <s v="Electronics and Appliance Retailers"/>
    <n v="44"/>
    <d v="2003-10-01T00:00:00"/>
    <n v="2003"/>
    <n v="22"/>
    <x v="3"/>
    <n v="0"/>
    <s v="7605 50TH AVE E"/>
    <s v="TACOMA"/>
    <s v="WA"/>
    <s v="98443"/>
    <n v="0"/>
    <n v="5655100570757"/>
    <n v="6023300820010001"/>
  </r>
  <r>
    <x v="7363"/>
    <s v="BATES COUNSELING AND DRAMA THERAPY LLC"/>
    <x v="3"/>
    <n v="621330"/>
    <s v="Offices of Mental Health Practitioners (except Physicians)"/>
    <n v="62"/>
    <d v="2024-08-02T00:00:00"/>
    <n v="2024"/>
    <n v="2"/>
    <x v="2"/>
    <n v="0"/>
    <s v="1008 NW 85TH ST # 5"/>
    <s v="SEATTLE"/>
    <s v="WA"/>
    <s v="98117"/>
    <n v="1"/>
    <n v="8775200794311"/>
    <n v="6055833360010001"/>
  </r>
  <r>
    <x v="7364"/>
    <s v="CYLON BATES"/>
    <x v="0"/>
    <n v="485999"/>
    <s v="All Other Transit and Ground Passenger Transportation"/>
    <n v="48"/>
    <d v="2017-04-27T00:00:00"/>
    <n v="2017"/>
    <n v="9"/>
    <x v="1"/>
    <n v="0"/>
    <s v="7725 S 115TH PL"/>
    <s v="SEATTLE"/>
    <s v="WA"/>
    <s v="98178"/>
    <n v="1"/>
    <n v="8073850720636"/>
    <n v="6041214140010001"/>
  </r>
  <r>
    <x v="7365"/>
    <s v="BATES KEITH  J"/>
    <x v="0"/>
    <n v="721191"/>
    <s v="Bed-and-Breakfast Inns"/>
    <n v="72"/>
    <d v="2017-11-22T00:00:00"/>
    <n v="2017"/>
    <n v="8"/>
    <x v="1"/>
    <n v="0"/>
    <s v="8717 1/2 DAYTON AVE N"/>
    <s v="SEATTLE"/>
    <s v="WA"/>
    <s v="98103"/>
    <n v="1"/>
    <n v="8174330731057"/>
    <m/>
  </r>
  <r>
    <x v="7366"/>
    <s v="BATES PLUMBING INC"/>
    <x v="1"/>
    <n v="238220"/>
    <s v="Plumbing, Heating, and Air-Conditioning Contractors"/>
    <n v="23"/>
    <d v="1978-01-01T00:00:00"/>
    <n v="1978"/>
    <n v="48"/>
    <x v="3"/>
    <n v="0"/>
    <s v="7704 64TH PL NE"/>
    <s v="MARYSVILLE"/>
    <s v="WA"/>
    <s v="98270"/>
    <n v="0"/>
    <n v="146920019265"/>
    <n v="6002602810010001"/>
  </r>
  <r>
    <x v="7367"/>
    <s v="BATES ROOFING LLC"/>
    <x v="5"/>
    <n v="238160"/>
    <s v="Roofing Contractors"/>
    <n v="23"/>
    <d v="2012-06-01T00:00:00"/>
    <n v="2012"/>
    <n v="14"/>
    <x v="0"/>
    <n v="0"/>
    <s v="422 23RD ST SE"/>
    <s v="PUYALLUP"/>
    <s v="WA"/>
    <s v="98372"/>
    <n v="0"/>
    <n v="7486460659247"/>
    <n v="6026053770010001"/>
  </r>
  <r>
    <x v="7368"/>
    <s v="SALON MERCURY"/>
    <x v="0"/>
    <n v="812112"/>
    <s v="Beauty Salons"/>
    <n v="81"/>
    <d v="2019-01-02T00:00:00"/>
    <n v="2019"/>
    <n v="7"/>
    <x v="1"/>
    <n v="0"/>
    <s v="8302 GREENWOOD AVE N # 102"/>
    <s v="SEATTLE"/>
    <s v="WA"/>
    <s v="98103"/>
    <n v="1"/>
    <n v="8312830745610"/>
    <n v="6023005440010002"/>
  </r>
  <r>
    <x v="7369"/>
    <s v="BATES SECURITY LLC"/>
    <x v="3"/>
    <n v="561612"/>
    <s v="Security Guards and Patrol Services"/>
    <n v="56"/>
    <d v="2017-06-15T00:00:00"/>
    <n v="2017"/>
    <n v="9"/>
    <x v="1"/>
    <n v="0"/>
    <s v="3166 CUSTER DR"/>
    <s v="LEXINGTON"/>
    <s v="KY"/>
    <s v="40517"/>
    <n v="0"/>
    <n v="8096950723053"/>
    <m/>
  </r>
  <r>
    <x v="7370"/>
    <s v="STEPHANIE BATES THERAPY"/>
    <x v="0"/>
    <n v="621330"/>
    <s v="Offices of Mental Health Practitioners (except Physicians)"/>
    <n v="62"/>
    <d v="2022-03-01T00:00:00"/>
    <n v="2022"/>
    <n v="4"/>
    <x v="2"/>
    <n v="0"/>
    <s v="4649 SUNNYSIDE AVE N # 342"/>
    <s v="SEATTLE"/>
    <s v="WA"/>
    <s v="98103"/>
    <n v="1"/>
    <n v="8604780776331"/>
    <n v="6028319380010002"/>
  </r>
  <r>
    <x v="7371"/>
    <s v="ALLENSMAINTENACE"/>
    <x v="0"/>
    <n v="531390"/>
    <s v="Other Activities Related to Real Estate"/>
    <n v="53"/>
    <d v="2023-07-06T00:00:00"/>
    <n v="2023"/>
    <n v="3"/>
    <x v="2"/>
    <n v="0"/>
    <s v="1701 12TH AVE S"/>
    <s v="SEATTLE"/>
    <s v="WA"/>
    <s v="98144"/>
    <n v="1"/>
    <n v="8700620786390"/>
    <n v="6052772490010001"/>
  </r>
  <r>
    <x v="7372"/>
    <s v="BATESVILLE CASKET CO INC"/>
    <x v="1"/>
    <n v="423850"/>
    <s v="Service Establishment Equipment and Supplies Merchant Wholesalers"/>
    <n v="42"/>
    <d v="1999-01-01T00:00:00"/>
    <n v="1999"/>
    <n v="27"/>
    <x v="3"/>
    <n v="0"/>
    <s v="22449 72ND AVE S"/>
    <s v="KENT"/>
    <s v="WA"/>
    <s v="98032"/>
    <n v="0"/>
    <n v="5233140525310"/>
    <n v="6019363940010001"/>
  </r>
  <r>
    <x v="7373"/>
    <s v="BATH &amp; BODY WORKS DIRECT  INC"/>
    <x v="1"/>
    <n v="459999"/>
    <s v="All Other Miscellaneous Retailers"/>
    <n v="45"/>
    <d v="2012-01-01T00:00:00"/>
    <n v="2012"/>
    <n v="14"/>
    <x v="0"/>
    <n v="0"/>
    <s v="3 LIMITED PKWY"/>
    <s v="COLUMBUS"/>
    <s v="OH"/>
    <s v="43230"/>
    <n v="0"/>
    <n v="7979650710816"/>
    <n v="6025506700010000"/>
  </r>
  <r>
    <x v="7374"/>
    <s v="LUXURY BATH OF SEATTLE"/>
    <x v="1"/>
    <n v="238340"/>
    <s v="Tile and Terrazzo Contractors"/>
    <n v="23"/>
    <d v="2010-08-28T00:00:00"/>
    <n v="2010"/>
    <n v="15"/>
    <x v="0"/>
    <n v="0"/>
    <s v="18388 REDMOND WAY"/>
    <s v="REDMOND"/>
    <s v="WA"/>
    <s v="98052"/>
    <n v="0"/>
    <n v="7302210639653"/>
    <n v="6021094570010002"/>
  </r>
  <r>
    <x v="7375"/>
    <s v="BATH PLUS INC"/>
    <x v="1"/>
    <n v="236118"/>
    <s v="Residential Remodelers"/>
    <n v="23"/>
    <d v="2014-03-27T00:00:00"/>
    <n v="2014"/>
    <n v="12"/>
    <x v="0"/>
    <n v="0"/>
    <s v="1427 130TH AVE NE"/>
    <s v="BELLEVUE"/>
    <s v="WA"/>
    <s v="98005"/>
    <n v="0"/>
    <n v="7686660680314"/>
    <n v="6030516760010001"/>
  </r>
  <r>
    <x v="7376"/>
    <s v="JAGBIR SINGH BATH"/>
    <x v="0"/>
    <n v="485310"/>
    <s v="Taxi and Ridesharing Services"/>
    <n v="48"/>
    <d v="2010-10-18T00:00:00"/>
    <n v="2010"/>
    <n v="15"/>
    <x v="0"/>
    <n v="0"/>
    <s v="24611 101ST PL SE"/>
    <s v="KENT"/>
    <s v="WA"/>
    <s v="98030"/>
    <n v="0"/>
    <n v="7316000641103"/>
    <m/>
  </r>
  <r>
    <x v="7377"/>
    <s v="DALJIT BATHH"/>
    <x v="0"/>
    <n v="485310"/>
    <s v="Taxi and Ridesharing Services"/>
    <n v="48"/>
    <d v="2015-04-21T00:00:00"/>
    <n v="2015"/>
    <n v="11"/>
    <x v="0"/>
    <n v="0"/>
    <s v="24611 101ST PL SE"/>
    <s v="KENT"/>
    <s v="WA"/>
    <s v="98030"/>
    <n v="0"/>
    <n v="7824880694722"/>
    <m/>
  </r>
  <r>
    <x v="7378"/>
    <s v="JACUZZI BATH REMODEL OF SEATTLE"/>
    <x v="3"/>
    <n v="811411"/>
    <s v="Home and Garden Equipment Repair and Maintenance"/>
    <n v="81"/>
    <d v="2022-05-01T00:00:00"/>
    <n v="2022"/>
    <n v="4"/>
    <x v="2"/>
    <n v="0"/>
    <s v="14525 MONTE VISTA AVE"/>
    <s v="BELLEVUE"/>
    <s v="WA"/>
    <s v="91710"/>
    <n v="0"/>
    <n v="8633650779360"/>
    <n v="6047500640010001"/>
  </r>
  <r>
    <x v="7379"/>
    <s v="BATHTUB GIN &amp; COMPANY"/>
    <x v="5"/>
    <n v="722410"/>
    <s v="Drinking Places (Alcoholic Beverages)"/>
    <n v="72"/>
    <d v="2009-07-15T00:00:00"/>
    <n v="2009"/>
    <n v="17"/>
    <x v="0"/>
    <n v="0"/>
    <s v="2205 2ND AVE # B2"/>
    <s v="SEATTLE"/>
    <s v="WA"/>
    <s v="98121"/>
    <n v="1"/>
    <n v="7183490627030"/>
    <n v="6028704920010001"/>
  </r>
  <r>
    <x v="7380"/>
    <s v="SEATTLE SAUSAGE III &amp; EDGAR APPRAEL"/>
    <x v="0"/>
    <n v="722513"/>
    <s v="Limited-Service Restaurants"/>
    <n v="72"/>
    <d v="2000-08-29T00:00:00"/>
    <n v="2000"/>
    <n v="25"/>
    <x v="3"/>
    <n v="0"/>
    <s v="2101 SW SUNSET BLVD # A307"/>
    <s v="RENTON"/>
    <s v="WA"/>
    <s v="98057"/>
    <n v="0"/>
    <n v="5380600541433"/>
    <m/>
  </r>
  <r>
    <x v="7381"/>
    <s v="BALTO DESIGN LLC"/>
    <x v="2"/>
    <n v="423910"/>
    <s v="Sporting and Recreational Goods and Supplies Merchant Wholesalers"/>
    <n v="42"/>
    <d v="2019-02-22T00:00:00"/>
    <n v="2019"/>
    <n v="7"/>
    <x v="1"/>
    <n v="0"/>
    <s v="7809 CALIFORNIA AVE SW"/>
    <s v="SEATTLE"/>
    <s v="WA"/>
    <s v="98136"/>
    <n v="1"/>
    <n v="8344300748891"/>
    <n v="6044104190010001"/>
  </r>
  <r>
    <x v="7382"/>
    <s v="NYAMKHORLOO BATMUNKH"/>
    <x v="0"/>
    <n v="485999"/>
    <s v="All Other Transit and Ground Passenger Transportation"/>
    <n v="48"/>
    <d v="2018-09-01T00:00:00"/>
    <n v="2018"/>
    <n v="7"/>
    <x v="1"/>
    <n v="0"/>
    <s v="2701 W MANOR PL # 102"/>
    <s v="SEATTLE"/>
    <s v="WA"/>
    <s v="98199"/>
    <n v="1"/>
    <n v="8337440748171"/>
    <m/>
  </r>
  <r>
    <x v="7383"/>
    <s v="AV CORP"/>
    <x v="0"/>
    <n v="531110"/>
    <s v="Lessors of Residential Buildings and Dwellings"/>
    <n v="53"/>
    <d v="2022-03-01T00:00:00"/>
    <n v="2022"/>
    <n v="4"/>
    <x v="2"/>
    <n v="0"/>
    <s v="2414 1ST AVE # 523"/>
    <s v="SEATTLE"/>
    <s v="WA"/>
    <s v="98121"/>
    <n v="1"/>
    <n v="8596100775440"/>
    <n v="6048730930010001"/>
  </r>
  <r>
    <x v="7384"/>
    <s v="KANWAL J BATRA"/>
    <x v="0"/>
    <n v="485310"/>
    <s v="Taxi and Ridesharing Services"/>
    <n v="48"/>
    <d v="2015-05-04T00:00:00"/>
    <n v="2015"/>
    <n v="11"/>
    <x v="0"/>
    <n v="0"/>
    <s v="153 S 160TH ST #5"/>
    <s v="BURIEN"/>
    <s v="WA"/>
    <s v="98148"/>
    <n v="0"/>
    <n v="7828900695152"/>
    <m/>
  </r>
  <r>
    <x v="7385"/>
    <s v="BATT &amp; LEAR INC"/>
    <x v="1"/>
    <n v="541310"/>
    <s v="Architectural Services"/>
    <n v="54"/>
    <d v="2000-04-01T00:00:00"/>
    <n v="2000"/>
    <n v="26"/>
    <x v="3"/>
    <n v="0"/>
    <s v="1131 YAKIMA AVE S"/>
    <s v="SEATTLE"/>
    <s v="WA"/>
    <s v="98144"/>
    <n v="1"/>
    <n v="5572240561934"/>
    <n v="6020324810010001"/>
  </r>
  <r>
    <x v="7386"/>
    <s v="BATTELLE"/>
    <x v="1"/>
    <n v="541714"/>
    <s v="Research and Development in Biotechnology (except Nanobiotechnology)"/>
    <n v="54"/>
    <d v="1971-01-01T00:00:00"/>
    <n v="1971"/>
    <n v="55"/>
    <x v="3"/>
    <n v="0"/>
    <s v="1100 DEXTER AVE N #400"/>
    <s v="SEATTLE"/>
    <s v="WA"/>
    <s v="98109"/>
    <n v="1"/>
    <n v="119190015907"/>
    <n v="4090206620010002"/>
  </r>
  <r>
    <x v="7386"/>
    <s v="BATTELLE MEMORIAL INSTITUTE"/>
    <x v="1"/>
    <n v="541714"/>
    <s v="Research and Development in Biotechnology (except Nanobiotechnology)"/>
    <n v="54"/>
    <d v="2017-02-01T00:00:00"/>
    <n v="2017"/>
    <n v="9"/>
    <x v="1"/>
    <n v="0"/>
    <s v="1100 DEXTER AVE N # 350"/>
    <s v="SEATTLE"/>
    <s v="WA"/>
    <s v="98109"/>
    <n v="1"/>
    <n v="119190718024"/>
    <n v="409020662"/>
  </r>
  <r>
    <x v="7387"/>
    <s v="BATTERS BAKERY"/>
    <x v="5"/>
    <n v="722330"/>
    <s v="Mobile Food Services"/>
    <n v="72"/>
    <d v="2023-09-01T00:00:00"/>
    <n v="2023"/>
    <n v="2"/>
    <x v="2"/>
    <n v="0"/>
    <s v="2228 SW 342ND ST"/>
    <s v="FEDERAL WAY"/>
    <s v="WA"/>
    <s v="98023"/>
    <n v="0"/>
    <n v="8720280788485"/>
    <n v="6048548530010001"/>
  </r>
  <r>
    <x v="7388"/>
    <s v="BATTERY POWER SOLUTIONS LLC"/>
    <x v="2"/>
    <n v="449210"/>
    <s v="Electronics and Appliance Retailers"/>
    <n v="44"/>
    <d v="2018-08-01T00:00:00"/>
    <n v="2018"/>
    <n v="8"/>
    <x v="1"/>
    <n v="0"/>
    <s v="2750 WILLIAMSON PL # STE 148"/>
    <s v="DUPONT"/>
    <s v="WA"/>
    <s v="98327"/>
    <n v="0"/>
    <n v="8261530740257"/>
    <n v="6042065100010001"/>
  </r>
  <r>
    <x v="7389"/>
    <s v="BATTERY SOLUTIONS INC"/>
    <x v="1"/>
    <n v="562998"/>
    <s v="All Other Miscellaneous Waste Management Services"/>
    <n v="56"/>
    <d v="2012-01-01T00:00:00"/>
    <n v="2012"/>
    <n v="14"/>
    <x v="0"/>
    <n v="0"/>
    <s v="5900 BRIGHTON PINES CT"/>
    <s v="HOWELL"/>
    <s v="MI"/>
    <s v="48843"/>
    <n v="0"/>
    <n v="7484800659072"/>
    <m/>
  </r>
  <r>
    <x v="7390"/>
    <s v="BATTGENIE"/>
    <x v="1"/>
    <n v="541715"/>
    <s v="Research and Development in the Physical, Engineering, and Life Sciences (except Nanotechnology and Biotechnology)"/>
    <n v="54"/>
    <d v="2021-01-01T00:00:00"/>
    <n v="2021"/>
    <n v="5"/>
    <x v="2"/>
    <n v="0"/>
    <s v="2630 NW 62ND ST"/>
    <s v="SEATTLE"/>
    <s v="WA"/>
    <s v="98107"/>
    <n v="1"/>
    <n v="8732340789779"/>
    <n v="6042244830010001"/>
  </r>
  <r>
    <x v="7391"/>
    <s v="BATTLE LINE PROTECTION LLC"/>
    <x v="2"/>
    <n v="561612"/>
    <s v="Security Guards and Patrol Services"/>
    <n v="56"/>
    <d v="2019-01-01T00:00:00"/>
    <n v="2019"/>
    <n v="7"/>
    <x v="1"/>
    <n v="0"/>
    <s v="330 SW 43RD ST # K474"/>
    <s v="RENTON"/>
    <s v="WA"/>
    <s v="98057"/>
    <n v="0"/>
    <n v="8354550749953"/>
    <n v="6042793830010001"/>
  </r>
  <r>
    <x v="7392"/>
    <s v="THE PLAY GARDEN LLC"/>
    <x v="0"/>
    <n v="624410"/>
    <s v="Child Care Services"/>
    <n v="62"/>
    <d v="2025-09-08T00:00:00"/>
    <n v="2025"/>
    <n v="0"/>
    <x v="4"/>
    <n v="0"/>
    <s v="7251 46TH AVE S"/>
    <s v="SEATTLE"/>
    <s v="WA"/>
    <s v="98118"/>
    <n v="1"/>
    <n v="8875330804856"/>
    <n v="6059618570010001"/>
  </r>
  <r>
    <x v="7393"/>
    <s v="JENNIFER L BATTS"/>
    <x v="0"/>
    <n v="624190"/>
    <s v="Other Individual and Family Services"/>
    <n v="62"/>
    <d v="1997-04-01T00:00:00"/>
    <n v="1997"/>
    <n v="29"/>
    <x v="3"/>
    <n v="0"/>
    <s v="1627 SW WEBSTER ST N"/>
    <s v="SEATTLE"/>
    <s v="WA"/>
    <s v="98106"/>
    <n v="1"/>
    <n v="5083260509087"/>
    <n v="6018118100010001"/>
  </r>
  <r>
    <x v="7394"/>
    <s v="LARISA BATUREVYCH"/>
    <x v="0"/>
    <n v="721199"/>
    <s v="All Other Traveler Accommodation"/>
    <n v="72"/>
    <d v="2025-08-10T00:00:00"/>
    <n v="2025"/>
    <n v="0"/>
    <x v="4"/>
    <n v="0"/>
    <s v="303 NE 133RD ST"/>
    <s v="SEATTLE"/>
    <s v="WA"/>
    <s v="98125"/>
    <n v="1"/>
    <n v="8854470802680"/>
    <n v="6025964280010001"/>
  </r>
  <r>
    <x v="7395"/>
    <s v="BATWING SECURITY PATROL"/>
    <x v="6"/>
    <n v="561612"/>
    <s v="Security Guards and Patrol Services"/>
    <n v="56"/>
    <d v="2023-12-01T00:00:00"/>
    <n v="2023"/>
    <n v="2"/>
    <x v="2"/>
    <n v="0"/>
    <s v="6310 PACIFIC AVE"/>
    <s v="TACOMA"/>
    <s v="WA"/>
    <s v="98408"/>
    <n v="0"/>
    <n v="8717000788118"/>
    <n v="6050057380010001"/>
  </r>
  <r>
    <x v="7396"/>
    <s v="PAM BATY INTERIORS"/>
    <x v="0"/>
    <n v="812990"/>
    <s v="All Other Personal Services"/>
    <n v="81"/>
    <d v="2003-10-15T00:00:00"/>
    <n v="2003"/>
    <n v="22"/>
    <x v="3"/>
    <n v="0"/>
    <s v="1910 FAIRVIEW AVE E # 500"/>
    <s v="SEATTLE"/>
    <s v="WA"/>
    <s v="98102"/>
    <n v="1"/>
    <n v="5653750570611"/>
    <n v="6023334140010001"/>
  </r>
  <r>
    <x v="7397"/>
    <s v="FOSTER WHITE GALLERY"/>
    <x v="1"/>
    <n v="712110"/>
    <s v="Museums"/>
    <n v="71"/>
    <d v="2002-12-01T00:00:00"/>
    <n v="2002"/>
    <n v="23"/>
    <x v="3"/>
    <n v="0"/>
    <s v="220 3RD AVE S #100"/>
    <s v="SEATTLE"/>
    <s v="WA"/>
    <s v="98104"/>
    <n v="1"/>
    <n v="5573420562070"/>
    <n v="6022429810010003"/>
  </r>
  <r>
    <x v="7398"/>
    <s v="MOLLY BAUCKHAM"/>
    <x v="0"/>
    <n v="711510"/>
    <s v="Independent Artists, Writers, and Performers"/>
    <n v="71"/>
    <d v="2022-01-01T00:00:00"/>
    <n v="2022"/>
    <n v="4"/>
    <x v="2"/>
    <n v="0"/>
    <s v="1301 W EMERSON ST # 3"/>
    <s v="SEATTLE"/>
    <s v="WA"/>
    <s v="98119"/>
    <n v="1"/>
    <n v="8593990775220"/>
    <m/>
  </r>
  <r>
    <x v="7399"/>
    <s v="BAUER COMPRESSORS INC"/>
    <x v="1"/>
    <n v="423830"/>
    <s v="Industrial Machinery and Equipment Merchant Wholesalers"/>
    <n v="42"/>
    <d v="2002-01-01T00:00:00"/>
    <n v="2002"/>
    <n v="24"/>
    <x v="3"/>
    <n v="0"/>
    <s v="1328 AZALEA GARDEN RD"/>
    <s v="NORFOLK"/>
    <s v="VA"/>
    <s v="23502"/>
    <n v="0"/>
    <n v="5081750508933"/>
    <n v="6013068290010001"/>
  </r>
  <r>
    <x v="7400"/>
    <s v="BLUE ICE DESIGN"/>
    <x v="0"/>
    <n v="423940"/>
    <s v="Jewelry, Watch, Precious Stone, and Precious Metal Merchant Wholesalers"/>
    <n v="42"/>
    <d v="2018-10-01T00:00:00"/>
    <n v="2018"/>
    <n v="7"/>
    <x v="1"/>
    <n v="0"/>
    <s v="843 HIAWATHA PL S # 415"/>
    <s v="SEATTLE"/>
    <s v="WA"/>
    <s v="98144"/>
    <n v="1"/>
    <n v="8284370742635"/>
    <n v="6020637790010002"/>
  </r>
  <r>
    <x v="7401"/>
    <s v="STRUCTURE BODYWORK &amp; MASSAGE OF SEATTLE"/>
    <x v="0"/>
    <n v="621399"/>
    <s v="Offices of All Other Miscellaneous Health Practitioners"/>
    <n v="62"/>
    <d v="2011-03-01T00:00:00"/>
    <n v="2011"/>
    <n v="15"/>
    <x v="0"/>
    <n v="0"/>
    <s v="4000 AURORA AVE N # 102"/>
    <s v="SEATTLE"/>
    <s v="WA"/>
    <s v="98103"/>
    <n v="1"/>
    <n v="7344560644204"/>
    <n v="6030852810010001"/>
  </r>
  <r>
    <x v="7402"/>
    <s v="BAUERS LANDSCAPE &amp; MAINTENANCE"/>
    <x v="0"/>
    <n v="541320"/>
    <s v="Landscape Architectural Services"/>
    <n v="54"/>
    <d v="2014-10-17T00:00:00"/>
    <n v="2014"/>
    <n v="11"/>
    <x v="0"/>
    <n v="0"/>
    <s v="41218 292ND WAY SE"/>
    <s v="ENUMCLAW"/>
    <s v="WA"/>
    <s v="98022"/>
    <n v="0"/>
    <n v="7746860686646"/>
    <n v="6020476450010001"/>
  </r>
  <r>
    <x v="7403"/>
    <s v="BAUER MOYNIHAN &amp; JOHNSON LLP"/>
    <x v="8"/>
    <n v="541110"/>
    <s v="Offices of Lawyers"/>
    <n v="54"/>
    <d v="2004-01-01T00:00:00"/>
    <n v="2004"/>
    <n v="22"/>
    <x v="3"/>
    <n v="0"/>
    <s v="2101 4TH AVE # 2400"/>
    <s v="SEATTLE"/>
    <s v="WA"/>
    <s v="98121"/>
    <n v="1"/>
    <n v="5712070576890"/>
    <n v="6021304050010001"/>
  </r>
  <r>
    <x v="7404"/>
    <s v="PAUL L BAUER"/>
    <x v="0"/>
    <n v="813410"/>
    <s v="Civic and Social Organizations"/>
    <n v="81"/>
    <d v="2005-08-01T00:00:00"/>
    <n v="2005"/>
    <n v="21"/>
    <x v="3"/>
    <n v="0"/>
    <s v="544 26TH AVE"/>
    <s v="SEATTLE"/>
    <s v="WA"/>
    <s v="98122"/>
    <n v="1"/>
    <n v="5829110589353"/>
    <n v="6025424390010001"/>
  </r>
  <r>
    <x v="7405"/>
    <s v="HEMISPHERES"/>
    <x v="5"/>
    <n v="541611"/>
    <s v="Administrative Management and General Management Consulting Services"/>
    <n v="54"/>
    <d v="2006-10-01T00:00:00"/>
    <n v="2006"/>
    <n v="19"/>
    <x v="0"/>
    <n v="0"/>
    <s v="4703 BALLARD AVE NW # A"/>
    <s v="SEATTLE"/>
    <s v="WA"/>
    <s v="98107"/>
    <n v="1"/>
    <n v="5914670598572"/>
    <n v="6026451940010002"/>
  </r>
  <r>
    <x v="7406"/>
    <s v="BLUEMUFFIN"/>
    <x v="0"/>
    <n v="531110"/>
    <s v="Lessors of Residential Buildings and Dwellings"/>
    <n v="53"/>
    <d v="2023-11-21T00:00:00"/>
    <n v="2023"/>
    <n v="2"/>
    <x v="2"/>
    <n v="0"/>
    <s v="2414 1ST AVE"/>
    <s v="SEATTLE"/>
    <s v="WA"/>
    <s v="98121"/>
    <n v="1"/>
    <n v="8721150788575"/>
    <m/>
  </r>
  <r>
    <x v="7407"/>
    <s v="SARAH BAUGH AIR BNB"/>
    <x v="0"/>
    <n v="721191"/>
    <s v="Bed-and-Breakfast Inns"/>
    <n v="72"/>
    <d v="2022-08-15T00:00:00"/>
    <n v="2022"/>
    <n v="3"/>
    <x v="2"/>
    <n v="0"/>
    <s v="6525 25TH AVE NW"/>
    <s v="SEATTLE"/>
    <s v="WA"/>
    <s v="98117"/>
    <n v="1"/>
    <n v="8613020777202"/>
    <m/>
  </r>
  <r>
    <x v="7408"/>
    <s v="RON AND IVY JEWELRY"/>
    <x v="0"/>
    <n v="458310"/>
    <s v="Jewelry Retailers"/>
    <n v="45"/>
    <d v="2025-06-14T00:00:00"/>
    <n v="2025"/>
    <n v="1"/>
    <x v="2"/>
    <n v="0"/>
    <s v="13120 NE 85TH ST # 308"/>
    <s v="KIRKLAND"/>
    <s v="WA"/>
    <s v="98033"/>
    <n v="0"/>
    <n v="8841070801304"/>
    <n v="6057898970010001"/>
  </r>
  <r>
    <x v="7409"/>
    <s v="HEIDI BAUGHMAN DESIGN"/>
    <x v="0"/>
    <n v="541430"/>
    <s v="Graphic Design Services"/>
    <n v="54"/>
    <d v="2002-08-29T00:00:00"/>
    <n v="2002"/>
    <n v="23"/>
    <x v="3"/>
    <n v="0"/>
    <s v="4111 SW FRONTENAC ST"/>
    <s v="SEATTLE"/>
    <s v="WA"/>
    <s v="98136"/>
    <n v="1"/>
    <n v="5550390559614"/>
    <n v="6022304170010001"/>
  </r>
  <r>
    <x v="7410"/>
    <s v="BAUHAUS HOME INSPECTION LLC"/>
    <x v="3"/>
    <n v="236115"/>
    <s v="New Single-Family Housing Construction (except For-Sale Builders)"/>
    <n v="23"/>
    <d v="2018-08-01T00:00:00"/>
    <n v="2018"/>
    <n v="8"/>
    <x v="1"/>
    <n v="0"/>
    <s v="PO BOX 25713"/>
    <s v="SEATTLE"/>
    <s v="WA"/>
    <s v="98165"/>
    <n v="1"/>
    <n v="8271360741274"/>
    <n v="6042642850010001"/>
  </r>
  <r>
    <x v="7411"/>
    <s v="BAUHAUS STRONG COFFEE"/>
    <x v="2"/>
    <n v="722410"/>
    <s v="Drinking Places (Alcoholic Beverages)"/>
    <n v="72"/>
    <d v="2019-09-12T00:00:00"/>
    <n v="2019"/>
    <n v="6"/>
    <x v="1"/>
    <n v="0"/>
    <s v="515 HARVARD AVE E # 121"/>
    <s v="SEATTLE"/>
    <s v="WA"/>
    <s v="98102"/>
    <n v="1"/>
    <n v="8411470755937"/>
    <n v="6044998530010001"/>
  </r>
  <r>
    <x v="7412"/>
    <s v="BAUKNIGHT VINTAGE"/>
    <x v="0"/>
    <n v="459510"/>
    <s v="Used Merchandise Retailers"/>
    <n v="45"/>
    <d v="2017-06-10T00:00:00"/>
    <n v="2017"/>
    <n v="9"/>
    <x v="1"/>
    <n v="0"/>
    <s v="115 N GARDEN"/>
    <s v="LEWISTON"/>
    <s v="ID"/>
    <s v="83501"/>
    <n v="0"/>
    <n v="8087580722063"/>
    <n v="6015247800010001"/>
  </r>
  <r>
    <x v="7413"/>
    <s v="JIMI E BAUKNIGHT"/>
    <x v="0"/>
    <n v="485999"/>
    <s v="All Other Transit and Ground Passenger Transportation"/>
    <n v="48"/>
    <d v="2015-02-01T00:00:00"/>
    <n v="2015"/>
    <n v="11"/>
    <x v="0"/>
    <n v="0"/>
    <s v="1311 12TH AVE S # E302"/>
    <s v="SEATTLE"/>
    <s v="WA"/>
    <s v="98144"/>
    <n v="1"/>
    <n v="7875220699957"/>
    <m/>
  </r>
  <r>
    <x v="7414"/>
    <s v="ELITE THE"/>
    <x v="0"/>
    <n v="722410"/>
    <s v="Drinking Places (Alcoholic Beverages)"/>
    <n v="72"/>
    <d v="2001-09-05T00:00:00"/>
    <n v="2001"/>
    <n v="24"/>
    <x v="3"/>
    <n v="0"/>
    <s v="1520 E OLIVE WAY"/>
    <s v="SEATTLE"/>
    <s v="WA"/>
    <s v="98122"/>
    <n v="1"/>
    <n v="5465290550498"/>
    <n v="6021460520010001"/>
  </r>
  <r>
    <x v="7415"/>
    <s v="BAUM BIOPHARMA CONSULTING LLC"/>
    <x v="3"/>
    <n v="541690"/>
    <s v="Other Scientific and Technical Consulting Services"/>
    <n v="54"/>
    <d v="2023-06-17T00:00:00"/>
    <n v="2023"/>
    <n v="3"/>
    <x v="2"/>
    <n v="0"/>
    <s v="6027 34TH AVE NE"/>
    <s v="SEATTLE"/>
    <s v="WA"/>
    <s v="98115"/>
    <n v="1"/>
    <n v="8695030785807"/>
    <n v="6052788090010001"/>
  </r>
  <r>
    <x v="7416"/>
    <s v="WILDSCAPES NORTHWEST"/>
    <x v="0"/>
    <n v="561730"/>
    <s v="Landscaping Services"/>
    <n v="56"/>
    <d v="2023-07-01T00:00:00"/>
    <n v="2023"/>
    <n v="3"/>
    <x v="2"/>
    <n v="0"/>
    <s v="2321 YALE AVE E # 301"/>
    <s v="SEATTLE"/>
    <s v="WA"/>
    <s v="98102"/>
    <n v="1"/>
    <n v="8698370786150"/>
    <n v="6033824430010002"/>
  </r>
  <r>
    <x v="7417"/>
    <s v="BAUMS CASTORINE CO INC"/>
    <x v="1"/>
    <n v="325199"/>
    <s v="All Other Basic Organic Chemical Manufacturing"/>
    <n v="32"/>
    <d v="2007-03-15T00:00:00"/>
    <n v="2007"/>
    <n v="19"/>
    <x v="0"/>
    <n v="0"/>
    <s v="200 NATTHEW ST"/>
    <s v="ROME"/>
    <s v="NY"/>
    <s v="13440"/>
    <n v="0"/>
    <n v="5961910603583"/>
    <n v="6027045070010001"/>
  </r>
  <r>
    <x v="7418"/>
    <s v="ADRIAN LUIS BAUTISTA"/>
    <x v="0"/>
    <n v="541512"/>
    <s v="Computer Systems Design Services"/>
    <n v="54"/>
    <d v="2026-03-15T00:00:00"/>
    <n v="2026"/>
    <n v="0"/>
    <x v="4"/>
    <n v="0"/>
    <s v="1521 2ND AVE # 2501"/>
    <s v="SEATTLE"/>
    <s v="WA"/>
    <s v="98101"/>
    <n v="1"/>
    <n v="8909280808567"/>
    <n v="6061557090010001"/>
  </r>
  <r>
    <x v="7419"/>
    <s v="ARABLAHBLAH"/>
    <x v="0"/>
    <n v="459999"/>
    <s v="All Other Miscellaneous Retailers"/>
    <n v="45"/>
    <d v="2023-11-01T00:00:00"/>
    <n v="2023"/>
    <n v="2"/>
    <x v="2"/>
    <n v="0"/>
    <s v="5403 MAYNARD AVE S"/>
    <s v="SEATTLE"/>
    <s v="WA"/>
    <s v="98108"/>
    <n v="1"/>
    <n v="8716050788019"/>
    <m/>
  </r>
  <r>
    <x v="7420"/>
    <s v="BAUTISTA FOOD TRUCK LLC"/>
    <x v="3"/>
    <n v="722330"/>
    <s v="Mobile Food Services"/>
    <n v="72"/>
    <d v="2023-08-23T00:00:00"/>
    <n v="2023"/>
    <n v="2"/>
    <x v="2"/>
    <n v="0"/>
    <s v="23819 MERIDIAN AVE S"/>
    <s v="BOTHELL"/>
    <s v="WA"/>
    <s v="98021"/>
    <n v="0"/>
    <n v="8706270786990"/>
    <n v="605074434"/>
  </r>
  <r>
    <x v="7421"/>
    <s v="RYANS NOTES"/>
    <x v="0"/>
    <n v="711510"/>
    <s v="Independent Artists, Writers, and Performers"/>
    <n v="71"/>
    <d v="2024-02-13T00:00:00"/>
    <n v="2024"/>
    <n v="2"/>
    <x v="2"/>
    <n v="0"/>
    <s v="10416 13TH AVENUE CT E"/>
    <s v="TACOMA"/>
    <s v="WA"/>
    <s v="98445"/>
    <n v="0"/>
    <n v="8740190790595"/>
    <n v="6053516400010001"/>
  </r>
  <r>
    <x v="7422"/>
    <s v="BAUYRSAQ EXPRESS"/>
    <x v="5"/>
    <n v="722330"/>
    <s v="Mobile Food Services"/>
    <n v="72"/>
    <d v="2025-09-30T00:00:00"/>
    <n v="2025"/>
    <n v="0"/>
    <x v="4"/>
    <n v="0"/>
    <s v="13404 NEWCASTLE COMMONS DR # 105"/>
    <s v="NEWCASTLE"/>
    <s v="WA"/>
    <s v="98059"/>
    <n v="0"/>
    <n v="8848950802113"/>
    <n v="6058918930010001"/>
  </r>
  <r>
    <x v="7423"/>
    <s v="BAVARIYA LAW"/>
    <x v="5"/>
    <n v="541110"/>
    <s v="Offices of Lawyers"/>
    <n v="54"/>
    <d v="2016-03-03T00:00:00"/>
    <n v="2016"/>
    <n v="10"/>
    <x v="1"/>
    <n v="0"/>
    <s v="3600 15TH AVE W # 200"/>
    <s v="SEATTLE"/>
    <s v="WA"/>
    <s v="98119"/>
    <n v="1"/>
    <n v="7929840705653"/>
    <n v="6035686210010001"/>
  </r>
  <r>
    <x v="7424"/>
    <s v="SPRING CREATIVE &amp; CONSULTING"/>
    <x v="3"/>
    <n v="541430"/>
    <s v="Graphic Design Services"/>
    <n v="54"/>
    <d v="2023-01-01T00:00:00"/>
    <n v="2023"/>
    <n v="3"/>
    <x v="2"/>
    <n v="0"/>
    <s v="8649 ISLAND DR S"/>
    <s v="SEATTLE"/>
    <s v="WA"/>
    <s v="98118"/>
    <n v="1"/>
    <n v="8668610783019"/>
    <n v="6035699220010001"/>
  </r>
  <r>
    <x v="7425"/>
    <s v="BAXTEL LLC"/>
    <x v="3"/>
    <n v="519290"/>
    <s v="Web Search Portals and All Other Information Services"/>
    <n v="51"/>
    <d v="2025-01-30T00:00:00"/>
    <n v="2025"/>
    <n v="1"/>
    <x v="2"/>
    <n v="0"/>
    <s v="2615 NW 58TH ST # B"/>
    <s v="SEATTLE"/>
    <s v="WA"/>
    <s v="98107"/>
    <n v="1"/>
    <n v="8836960800883"/>
    <n v="6057837870010001"/>
  </r>
  <r>
    <x v="7426"/>
    <s v="SHEA BAXTER BELLOWS"/>
    <x v="0"/>
    <n v="485999"/>
    <s v="All Other Transit and Ground Passenger Transportation"/>
    <n v="48"/>
    <d v="2017-10-04T00:00:00"/>
    <n v="2017"/>
    <n v="8"/>
    <x v="1"/>
    <n v="0"/>
    <s v="10526 FREMONT AVE N"/>
    <s v="SEATTLE"/>
    <s v="WA"/>
    <s v="98133"/>
    <n v="1"/>
    <n v="8263070740414"/>
    <n v="6042832240010001"/>
  </r>
  <r>
    <x v="7427"/>
    <s v="BAXTER HEALTHCARE CORP"/>
    <x v="1"/>
    <n v="424210"/>
    <s v="Drugs and Druggists' Sundries Merchant Wholesalers"/>
    <n v="42"/>
    <d v="1967-01-03T00:00:00"/>
    <n v="1967"/>
    <n v="59"/>
    <x v="3"/>
    <n v="0"/>
    <s v="1 BAXTER PKWY"/>
    <s v="DEERFIELD"/>
    <s v="IL"/>
    <s v="60015"/>
    <n v="0"/>
    <n v="53900007785"/>
    <n v="4090199990010001"/>
  </r>
  <r>
    <x v="7428"/>
    <s v="JOSIAH SERVICES"/>
    <x v="0"/>
    <n v="485999"/>
    <s v="All Other Transit and Ground Passenger Transportation"/>
    <n v="48"/>
    <d v="2017-07-24T00:00:00"/>
    <n v="2017"/>
    <n v="9"/>
    <x v="1"/>
    <n v="0"/>
    <s v="18905 146TH AVE SE"/>
    <s v="RENTON"/>
    <s v="WA"/>
    <s v="98058"/>
    <n v="0"/>
    <n v="8139950727491"/>
    <m/>
  </r>
  <r>
    <x v="7429"/>
    <s v="BAXTER RUTHERFORD ICF INC"/>
    <x v="1"/>
    <n v="423830"/>
    <s v="Industrial Machinery and Equipment Merchant Wholesalers"/>
    <n v="42"/>
    <d v="2016-08-01T00:00:00"/>
    <n v="2016"/>
    <n v="10"/>
    <x v="1"/>
    <n v="0"/>
    <s v="920 S DORIS ST"/>
    <s v="SEATTLE"/>
    <s v="WA"/>
    <s v="98108"/>
    <n v="1"/>
    <n v="8005850713532"/>
    <n v="6040051410010001"/>
  </r>
  <r>
    <x v="7430"/>
    <s v="BAXTER RUTHERUTHERFORD PVF INC"/>
    <x v="1"/>
    <n v="425120"/>
    <s v="Wholesale Trade Agents and Brokers"/>
    <n v="42"/>
    <d v="2016-08-01T00:00:00"/>
    <n v="2016"/>
    <n v="10"/>
    <x v="1"/>
    <n v="0"/>
    <s v="920 S DORIS ST"/>
    <s v="SEATTLE"/>
    <s v="WA"/>
    <s v="98108"/>
    <n v="1"/>
    <n v="8005840713531"/>
    <n v="6040018260010001"/>
  </r>
  <r>
    <x v="7431"/>
    <s v="LUCY'S BOTTLE SHOP"/>
    <x v="3"/>
    <n v="445320"/>
    <s v="Beer, Wine, and Liquor Retailers"/>
    <n v="44"/>
    <d v="2024-06-08T00:00:00"/>
    <n v="2024"/>
    <n v="2"/>
    <x v="2"/>
    <n v="0"/>
    <s v="4036 23RD AVE W"/>
    <s v="SEATTLE"/>
    <s v="WA"/>
    <s v="98199"/>
    <n v="1"/>
    <n v="8770430793812"/>
    <n v="6052398320010001"/>
  </r>
  <r>
    <x v="7432"/>
    <s v="BAY ALARM COMPANY"/>
    <x v="1"/>
    <n v="561621"/>
    <s v="Security Systems Services (except Locksmiths)"/>
    <n v="56"/>
    <d v="2012-12-01T00:00:00"/>
    <n v="2012"/>
    <n v="13"/>
    <x v="0"/>
    <n v="0"/>
    <s v="5130 COMMERCIAL CIR"/>
    <s v="CONCORD"/>
    <s v="CA"/>
    <s v="94520"/>
    <n v="0"/>
    <n v="7525540663340"/>
    <n v="6032735210010001"/>
  </r>
  <r>
    <x v="7433"/>
    <s v="BAY FEDERAL CREDIT UNION"/>
    <x v="11"/>
    <n v="522130"/>
    <s v="Credit Unions"/>
    <n v="52"/>
    <d v="2026-07-01T00:00:00"/>
    <n v="2026"/>
    <n v="0"/>
    <x v="4"/>
    <n v="0"/>
    <s v="3333 CLARES ST"/>
    <s v="CAPITOLA"/>
    <s v="CA"/>
    <s v="95010"/>
    <n v="0"/>
    <n v="8943670812154"/>
    <n v="6046802290010001"/>
  </r>
  <r>
    <x v="7434"/>
    <s v="BAY INSULATION SUPPLY OF WASHINGTON"/>
    <x v="1"/>
    <n v="423330"/>
    <s v="Roofing, Siding, and Insulation Material Merchant Wholesalers"/>
    <n v="42"/>
    <d v="2026-01-01T00:00:00"/>
    <n v="2026"/>
    <n v="0"/>
    <x v="4"/>
    <n v="0"/>
    <s v="21840 76TH AVE S"/>
    <s v="KENT"/>
    <s v="WA"/>
    <s v="98032"/>
    <n v="0"/>
    <n v="8884170805818"/>
    <n v="6059772590010001"/>
  </r>
  <r>
    <x v="7435"/>
    <s v="BAY PRO HOME MAINTENANCE LLC"/>
    <x v="3"/>
    <n v="238990"/>
    <s v="All Other Specialty Trade Contractors"/>
    <n v="23"/>
    <d v="2026-05-01T00:00:00"/>
    <n v="2026"/>
    <n v="0"/>
    <x v="4"/>
    <n v="0"/>
    <s v="300 LENORA ST"/>
    <s v="SEATTLE"/>
    <s v="WA"/>
    <s v="98121"/>
    <n v="1"/>
    <n v="8919780809667"/>
    <n v="6061236060010001"/>
  </r>
  <r>
    <x v="7436"/>
    <s v="BAY SIX LLC"/>
    <x v="5"/>
    <n v="541611"/>
    <s v="Administrative Management and General Management Consulting Services"/>
    <n v="54"/>
    <d v="2020-02-02T00:00:00"/>
    <n v="2020"/>
    <n v="6"/>
    <x v="1"/>
    <n v="0"/>
    <s v="2737 NE 98TH ST"/>
    <s v="SEATTLE"/>
    <s v="WA"/>
    <s v="98115"/>
    <n v="1"/>
    <n v="8465820761707"/>
    <n v="6045769250010001"/>
  </r>
  <r>
    <x v="7437"/>
    <s v="BAY VIEW FLOWER FARM"/>
    <x v="3"/>
    <n v="459310"/>
    <s v="Florists"/>
    <n v="45"/>
    <d v="2025-08-30T00:00:00"/>
    <n v="2025"/>
    <n v="0"/>
    <x v="4"/>
    <n v="0"/>
    <s v="2312 N 54TH ST"/>
    <s v="SEATTLE"/>
    <s v="WA"/>
    <s v="98103"/>
    <n v="1"/>
    <n v="8860210803279"/>
    <n v="6059261680010001"/>
  </r>
  <r>
    <x v="7438"/>
    <s v="BAYAMAN COMPANY"/>
    <x v="3"/>
    <n v="236118"/>
    <s v="Residential Remodelers"/>
    <n v="23"/>
    <d v="2025-09-05T00:00:00"/>
    <n v="2025"/>
    <n v="0"/>
    <x v="4"/>
    <n v="0"/>
    <s v="6100 24TH AVE NW # 2"/>
    <s v="SEATTLE"/>
    <s v="WA"/>
    <s v="98107"/>
    <n v="1"/>
    <n v="8861780803439"/>
    <n v="6059595780010001"/>
  </r>
  <r>
    <x v="7439"/>
    <s v="BAYANI TRAVEL INTERNATIONAL LLC"/>
    <x v="5"/>
    <n v="561510"/>
    <s v="Travel Agencies"/>
    <n v="56"/>
    <d v="2008-01-01T00:00:00"/>
    <n v="2008"/>
    <n v="18"/>
    <x v="0"/>
    <n v="0"/>
    <s v="526 S JACKSON ST"/>
    <s v="SEATTLE"/>
    <s v="WA"/>
    <s v="98104"/>
    <n v="1"/>
    <n v="7101770618145"/>
    <n v="6027896670010001"/>
  </r>
  <r>
    <x v="7440"/>
    <s v="FLORANDA"/>
    <x v="5"/>
    <n v="722320"/>
    <s v="Caterers"/>
    <n v="72"/>
    <d v="2023-07-31T00:00:00"/>
    <n v="2023"/>
    <n v="3"/>
    <x v="2"/>
    <n v="0"/>
    <s v="3036 16TH AVE W"/>
    <s v="SEATTLE"/>
    <s v="WA"/>
    <s v="98119"/>
    <n v="1"/>
    <n v="8700150786341"/>
    <n v="6052719660010001"/>
  </r>
  <r>
    <x v="7441"/>
    <s v="BAYE ENTERPRISES INC"/>
    <x v="1"/>
    <n v="337212"/>
    <s v="Custom Architectural Woodwork and Millwork Manufacturing"/>
    <n v="33"/>
    <d v="2009-01-01T00:00:00"/>
    <n v="2009"/>
    <n v="17"/>
    <x v="0"/>
    <n v="0"/>
    <s v="10749 A ST S STE F"/>
    <s v="TACOMA"/>
    <s v="WA"/>
    <s v="98444"/>
    <n v="0"/>
    <n v="7162030624647"/>
    <n v="6028855990010001"/>
  </r>
  <r>
    <x v="7442"/>
    <s v="RICK BAYE DESIGN"/>
    <x v="0"/>
    <n v="812990"/>
    <s v="All Other Personal Services"/>
    <n v="81"/>
    <d v="1999-01-01T00:00:00"/>
    <n v="1999"/>
    <n v="27"/>
    <x v="3"/>
    <n v="0"/>
    <s v="4111 STONE WAY N # A"/>
    <s v="SEATTLE"/>
    <s v="WA"/>
    <s v="98103"/>
    <n v="1"/>
    <n v="5238710525901"/>
    <n v="6018441650010001"/>
  </r>
  <r>
    <x v="7443"/>
    <s v="BAYER CROPSCIENCE LP"/>
    <x v="8"/>
    <n v="424690"/>
    <s v="Other Chemical and Allied Products Merchant Wholesalers"/>
    <n v="42"/>
    <d v="2003-01-01T00:00:00"/>
    <n v="2003"/>
    <n v="23"/>
    <x v="3"/>
    <n v="0"/>
    <s v="100 BAYER RD"/>
    <s v="PITTSBURGH"/>
    <s v="PA"/>
    <s v="15205"/>
    <n v="0"/>
    <n v="7094380617374"/>
    <n v="6020004330010001"/>
  </r>
  <r>
    <x v="7444"/>
    <s v="GRACEN BAYER MEDIA"/>
    <x v="0"/>
    <n v="711510"/>
    <s v="Independent Artists, Writers, and Performers"/>
    <n v="71"/>
    <d v="2026-05-20T00:00:00"/>
    <n v="2026"/>
    <n v="0"/>
    <x v="4"/>
    <n v="0"/>
    <s v="1804 CEDARBURY LN SW"/>
    <s v="OLYMPIA"/>
    <s v="WA"/>
    <s v="98512"/>
    <n v="0"/>
    <n v="8923940810086"/>
    <m/>
  </r>
  <r>
    <x v="7445"/>
    <s v="BAYER HEALTHCARE LLC"/>
    <x v="5"/>
    <n v="456110"/>
    <s v="Pharmacies and Drug Retailers"/>
    <n v="45"/>
    <d v="2003-01-01T00:00:00"/>
    <n v="2003"/>
    <n v="23"/>
    <x v="3"/>
    <n v="0"/>
    <s v="555 WHITE PLAINS RD"/>
    <s v="TERRYTOWN"/>
    <s v="NY"/>
    <s v="10591"/>
    <n v="0"/>
    <n v="7075230615339"/>
    <n v="6022561770010001"/>
  </r>
  <r>
    <x v="7446"/>
    <s v="BAYER HEALTHCARE PHARMACEUTICALS INC"/>
    <x v="1"/>
    <n v="424210"/>
    <s v="Drugs and Druggists' Sundries Merchant Wholesalers"/>
    <n v="42"/>
    <d v="1988-01-01T00:00:00"/>
    <n v="1988"/>
    <n v="38"/>
    <x v="3"/>
    <n v="0"/>
    <s v="100 BAYER BLVD"/>
    <s v="WHIPPANY"/>
    <s v="NJ"/>
    <s v="07981"/>
    <n v="0"/>
    <n v="5128770514111"/>
    <n v="6005369870010002"/>
  </r>
  <r>
    <x v="7447"/>
    <s v="BAYER SARA J"/>
    <x v="0"/>
    <n v="621399"/>
    <s v="Offices of All Other Miscellaneous Health Practitioners"/>
    <n v="62"/>
    <d v="1993-08-01T00:00:00"/>
    <n v="1993"/>
    <n v="33"/>
    <x v="3"/>
    <n v="0"/>
    <s v="2366 EASTLAKE AVE E # 438"/>
    <s v="SEATTLE"/>
    <s v="WA"/>
    <s v="98102"/>
    <n v="1"/>
    <n v="1591030161273"/>
    <n v="6014915190010001"/>
  </r>
  <r>
    <x v="7448"/>
    <s v="ROBERT G BAYERSDORFER"/>
    <x v="0"/>
    <n v="813990"/>
    <s v="Other Similar Organizations (except Business, Professional, Labor, and Political Organizations)"/>
    <n v="81"/>
    <d v="2009-02-01T00:00:00"/>
    <n v="2009"/>
    <n v="17"/>
    <x v="0"/>
    <n v="0"/>
    <s v="701 5TH AVE # STE 4200"/>
    <s v="SEATTLE"/>
    <s v="WA"/>
    <s v="98104"/>
    <n v="1"/>
    <n v="7301940639624"/>
    <n v="6030073880010001"/>
  </r>
  <r>
    <x v="7449"/>
    <s v="THE ROAD LESS TRAVELED"/>
    <x v="4"/>
    <n v="459420"/>
    <s v="Gift, Novelty, and Souvenir Retailers"/>
    <n v="45"/>
    <d v="2025-02-23T00:00:00"/>
    <n v="2025"/>
    <n v="1"/>
    <x v="2"/>
    <n v="0"/>
    <s v="2345 FRANKLIN AVE E # 6"/>
    <s v="SEATTLE"/>
    <s v="WA"/>
    <s v="98102"/>
    <n v="1"/>
    <n v="8820010799104"/>
    <n v="6056738540010001"/>
  </r>
  <r>
    <x v="7450"/>
    <s v="BAYISSA GEMECHIS R"/>
    <x v="0"/>
    <n v="485310"/>
    <s v="Taxi and Ridesharing Services"/>
    <n v="48"/>
    <d v="2012-12-10T00:00:00"/>
    <n v="2012"/>
    <n v="13"/>
    <x v="0"/>
    <n v="0"/>
    <s v="2811 S 148TH ST"/>
    <s v="SEATAC"/>
    <s v="WA"/>
    <s v="98168"/>
    <n v="0"/>
    <n v="7528340663643"/>
    <m/>
  </r>
  <r>
    <x v="7451"/>
    <s v="BAYLE &amp; CO LLC"/>
    <x v="3"/>
    <n v="541410"/>
    <s v="Interior Design Services"/>
    <n v="54"/>
    <d v="2021-03-31T00:00:00"/>
    <n v="2021"/>
    <n v="5"/>
    <x v="2"/>
    <n v="0"/>
    <s v="3703 S EDMUNDS ST # 87"/>
    <s v="SEATTLE"/>
    <s v="WA"/>
    <s v="98118"/>
    <n v="1"/>
    <n v="8587480774540"/>
    <n v="6032977730010001"/>
  </r>
  <r>
    <x v="7452"/>
    <s v="BAYLESS ELECTRIC LLC"/>
    <x v="5"/>
    <n v="238210"/>
    <s v="Electrical Contractors and Other Wiring Installation Contractors"/>
    <n v="23"/>
    <d v="2015-02-04T00:00:00"/>
    <n v="2015"/>
    <n v="11"/>
    <x v="0"/>
    <n v="0"/>
    <s v="32231 76TH AVE NW"/>
    <s v="STANWOOD"/>
    <s v="WA"/>
    <s v="98292"/>
    <n v="0"/>
    <n v="7800940692242"/>
    <n v="6034616830010001"/>
  </r>
  <r>
    <x v="7453"/>
    <s v="DAVID BAYLESS CONSULTING"/>
    <x v="0"/>
    <n v="541618"/>
    <s v="Other Management Consulting Services"/>
    <n v="54"/>
    <d v="2007-08-01T00:00:00"/>
    <n v="2007"/>
    <n v="19"/>
    <x v="0"/>
    <n v="0"/>
    <s v="10768 LAKESIDE AVE NE"/>
    <s v="SEATTLE"/>
    <s v="WA"/>
    <s v="98125"/>
    <n v="1"/>
    <n v="7011690608584"/>
    <n v="6027488320010001"/>
  </r>
  <r>
    <x v="7454"/>
    <s v="BAYLEY CONSTRUCTION"/>
    <x v="6"/>
    <n v="236115"/>
    <s v="New Single-Family Housing Construction (except For-Sale Builders)"/>
    <n v="23"/>
    <d v="1997-02-01T00:00:00"/>
    <n v="1997"/>
    <n v="29"/>
    <x v="3"/>
    <n v="0"/>
    <s v="8005 SE 28TH ST"/>
    <s v="MERCER ISLAND"/>
    <s v="WA"/>
    <s v="98040"/>
    <n v="0"/>
    <n v="5029830503353"/>
    <n v="6017718790010001"/>
  </r>
  <r>
    <x v="7455"/>
    <s v="BAYLEY DAVIS ASSOCIATES INC"/>
    <x v="1"/>
    <n v="541219"/>
    <s v="Other Accounting Services"/>
    <n v="54"/>
    <d v="1999-04-01T00:00:00"/>
    <n v="1999"/>
    <n v="27"/>
    <x v="3"/>
    <n v="0"/>
    <s v="7327 26TH AVE SW"/>
    <s v="SEATTLE"/>
    <s v="WA"/>
    <s v="98106"/>
    <n v="1"/>
    <n v="5264630528948"/>
    <n v="6019464310010001"/>
  </r>
  <r>
    <x v="7456"/>
    <s v="BAYNA TIMOTHY JASPER LAGMAY"/>
    <x v="0"/>
    <n v="485999"/>
    <s v="All Other Transit and Ground Passenger Transportation"/>
    <n v="48"/>
    <d v="2016-10-01T00:00:00"/>
    <n v="2016"/>
    <n v="9"/>
    <x v="1"/>
    <n v="0"/>
    <s v="12700 SE 163RD ST"/>
    <s v="RENTON"/>
    <s v="WA"/>
    <s v="98058"/>
    <n v="0"/>
    <n v="8009010713884"/>
    <m/>
  </r>
  <r>
    <x v="7457"/>
    <s v="WA TRANSPORTATION"/>
    <x v="0"/>
    <n v="485999"/>
    <s v="All Other Transit and Ground Passenger Transportation"/>
    <n v="48"/>
    <d v="2015-03-28T00:00:00"/>
    <n v="2015"/>
    <n v="11"/>
    <x v="0"/>
    <n v="0"/>
    <s v="3027 S WILLOW ST"/>
    <s v="SEATTLE"/>
    <s v="WA"/>
    <s v="98108"/>
    <n v="1"/>
    <n v="7883820700866"/>
    <m/>
  </r>
  <r>
    <x v="7458"/>
    <s v="SEATTLE BLACK CAR"/>
    <x v="0"/>
    <n v="485320"/>
    <s v="Limousine Service"/>
    <n v="48"/>
    <d v="2008-07-23T00:00:00"/>
    <n v="2008"/>
    <n v="18"/>
    <x v="0"/>
    <n v="0"/>
    <s v="13315 SE 149TH ST"/>
    <s v="RENTON"/>
    <s v="WA"/>
    <s v="98058"/>
    <n v="0"/>
    <n v="5247630526835"/>
    <n v="6020877560010001"/>
  </r>
  <r>
    <x v="7459"/>
    <s v="BAYSHORE CONSTRUCTION COMPANY"/>
    <x v="5"/>
    <n v="238990"/>
    <s v="All Other Specialty Trade Contractors"/>
    <n v="23"/>
    <d v="2012-12-04T00:00:00"/>
    <n v="2012"/>
    <n v="13"/>
    <x v="0"/>
    <n v="0"/>
    <s v="16419 SMOKEY POINT BLVD # C"/>
    <s v="ARLINGTON"/>
    <s v="WA"/>
    <s v="98223"/>
    <n v="0"/>
    <n v="7526730663465"/>
    <n v="6025708740010001"/>
  </r>
  <r>
    <x v="7460"/>
    <s v="SHORT TERM RENTAL"/>
    <x v="3"/>
    <n v="531110"/>
    <s v="Lessors of Residential Buildings and Dwellings"/>
    <n v="53"/>
    <d v="2024-07-15T00:00:00"/>
    <n v="2024"/>
    <n v="2"/>
    <x v="2"/>
    <n v="0"/>
    <s v="1400 HUBBELL PL # 405"/>
    <s v="SEATTLE"/>
    <s v="WA"/>
    <s v="98101"/>
    <n v="1"/>
    <n v="8763780793100"/>
    <n v="6048771160010001"/>
  </r>
  <r>
    <x v="7461"/>
    <s v="BAYSIDE ROOFING LLC"/>
    <x v="2"/>
    <n v="423330"/>
    <s v="Roofing, Siding, and Insulation Material Merchant Wholesalers"/>
    <n v="42"/>
    <d v="2018-12-14T00:00:00"/>
    <n v="2018"/>
    <n v="7"/>
    <x v="1"/>
    <n v="0"/>
    <s v="4202 KOOTNAI ST W"/>
    <s v="UNIVERSITY PLACE"/>
    <s v="WA"/>
    <s v="98466"/>
    <n v="0"/>
    <n v="8309930745316"/>
    <n v="6042677600010001"/>
  </r>
  <r>
    <x v="7462"/>
    <s v="MAJOR BRANDS FLOORS"/>
    <x v="5"/>
    <n v="449121"/>
    <s v="Floor Covering Retailers"/>
    <n v="44"/>
    <d v="2009-01-01T00:00:00"/>
    <n v="2009"/>
    <n v="17"/>
    <x v="0"/>
    <n v="0"/>
    <s v="2418 1ST AVE S"/>
    <s v="SEATTLE"/>
    <s v="WA"/>
    <s v="98134"/>
    <n v="1"/>
    <n v="7142170622372"/>
    <n v="6023892600010001"/>
  </r>
  <r>
    <x v="7463"/>
    <s v="BAYVIEW ELECTRIC LLC"/>
    <x v="5"/>
    <n v="238210"/>
    <s v="Electrical Contractors and Other Wiring Installation Contractors"/>
    <n v="23"/>
    <d v="2014-08-04T00:00:00"/>
    <n v="2014"/>
    <n v="11"/>
    <x v="0"/>
    <n v="0"/>
    <s v="6713 268TH ST NW"/>
    <s v="STANWOOD"/>
    <s v="WA"/>
    <s v="98292"/>
    <n v="0"/>
    <n v="7723950684253"/>
    <n v="6024969620010001"/>
  </r>
  <r>
    <x v="7464"/>
    <s v="BAYVIEW LIMOUSINE SERVICE INC"/>
    <x v="1"/>
    <n v="485320"/>
    <s v="Limousine Service"/>
    <n v="48"/>
    <d v="2012-01-01T00:00:00"/>
    <n v="2012"/>
    <n v="14"/>
    <x v="0"/>
    <n v="0"/>
    <s v="15701 NELSON PL"/>
    <s v="TUKWILA"/>
    <s v="WA"/>
    <s v="98188"/>
    <n v="0"/>
    <n v="7449660655391"/>
    <n v="6012561830010002"/>
  </r>
  <r>
    <x v="7465"/>
    <s v="BAYVIEW MANOR FOUNDATION"/>
    <x v="1"/>
    <n v="812990"/>
    <s v="All Other Personal Services"/>
    <n v="81"/>
    <d v="1987-01-08T00:00:00"/>
    <n v="1987"/>
    <n v="39"/>
    <x v="3"/>
    <n v="0"/>
    <s v="11 W ALOHA ST"/>
    <s v="SEATTLE"/>
    <s v="WA"/>
    <s v="98119"/>
    <n v="1"/>
    <n v="1237240125087"/>
    <n v="6010035480010001"/>
  </r>
  <r>
    <x v="7466"/>
    <s v="BAYVIEW MANOR HOMES"/>
    <x v="1"/>
    <n v="531110"/>
    <s v="Lessors of Residential Buildings and Dwellings"/>
    <n v="53"/>
    <d v="1995-09-01T00:00:00"/>
    <n v="1995"/>
    <n v="30"/>
    <x v="3"/>
    <n v="0"/>
    <s v="11 W ALOHA ST"/>
    <s v="SEATTLE"/>
    <s v="WA"/>
    <s v="98119"/>
    <n v="1"/>
    <n v="1864510188997"/>
    <n v="5780477600010001"/>
  </r>
  <r>
    <x v="7467"/>
    <s v="BAYVIEW RENTAL"/>
    <x v="3"/>
    <n v="531110"/>
    <s v="Lessors of Residential Buildings and Dwellings"/>
    <n v="53"/>
    <d v="2020-10-01T00:00:00"/>
    <n v="2020"/>
    <n v="5"/>
    <x v="2"/>
    <n v="0"/>
    <s v="1904 S BAYVIEW ST"/>
    <s v="SEATTLE"/>
    <s v="WA"/>
    <s v="98144"/>
    <n v="1"/>
    <n v="8498860765218"/>
    <n v="6045372720010001"/>
  </r>
  <r>
    <x v="7468"/>
    <s v="BAYWEST COMMUNICATIONS INC"/>
    <x v="1"/>
    <n v="459999"/>
    <s v="All Other Miscellaneous Retailers"/>
    <n v="45"/>
    <d v="2007-01-03T00:00:00"/>
    <n v="2007"/>
    <n v="19"/>
    <x v="0"/>
    <n v="0"/>
    <s v="3919 139TH AVE SE"/>
    <s v="SNOHOMISH"/>
    <s v="WA"/>
    <s v="98290"/>
    <n v="0"/>
    <n v="5938140601040"/>
    <n v="6026696420010001"/>
  </r>
  <r>
    <x v="7469"/>
    <s v="BAZA CHOCOLATES"/>
    <x v="3"/>
    <n v="722310"/>
    <s v="Food Service Contractors"/>
    <n v="72"/>
    <d v="2024-10-01T00:00:00"/>
    <n v="2024"/>
    <n v="1"/>
    <x v="2"/>
    <n v="0"/>
    <s v="1146 SEA VISTA PL"/>
    <s v="EDMONDS"/>
    <s v="WA"/>
    <s v="98020"/>
    <n v="0"/>
    <n v="8778650794678"/>
    <n v="6044914170010001"/>
  </r>
  <r>
    <x v="7470"/>
    <s v="BAZAAR EAST LLC (SEATTLE CINNAMON ROLL CO.)"/>
    <x v="5"/>
    <n v="722515"/>
    <s v="Snack and Nonalcoholic Beverage Bars"/>
    <n v="72"/>
    <d v="2015-04-19T00:00:00"/>
    <n v="2015"/>
    <n v="11"/>
    <x v="0"/>
    <n v="0"/>
    <s v="7511 44TH ST W APT 12"/>
    <s v="UNIVERSITY PLACE"/>
    <s v="WA"/>
    <s v="98466"/>
    <n v="0"/>
    <n v="7813220693524"/>
    <n v="6031301270010003"/>
  </r>
  <r>
    <x v="7471"/>
    <s v="BAZAARVOICE INC"/>
    <x v="1"/>
    <n v="518210"/>
    <s v="Computing Infrastructure Providers, Data Processing, Web Hosting, and Related Services"/>
    <n v="51"/>
    <d v="2018-10-01T00:00:00"/>
    <n v="2018"/>
    <n v="7"/>
    <x v="1"/>
    <n v="0"/>
    <s v="10901 STONELAKE BLVD"/>
    <s v="AUSTIN"/>
    <s v="TX"/>
    <s v="78759"/>
    <n v="0"/>
    <n v="8644400780506"/>
    <n v="6032166390010001"/>
  </r>
  <r>
    <x v="7472"/>
    <s v="BAZALA INC"/>
    <x v="1"/>
    <n v="236115"/>
    <s v="New Single-Family Housing Construction (except For-Sale Builders)"/>
    <n v="23"/>
    <d v="1984-08-30T00:00:00"/>
    <n v="1984"/>
    <n v="41"/>
    <x v="3"/>
    <n v="0"/>
    <s v="2416 32ND AVE W"/>
    <s v="SEATTLE"/>
    <s v="WA"/>
    <s v="98199"/>
    <n v="1"/>
    <n v="418230049419"/>
    <n v="6005407390010001"/>
  </r>
  <r>
    <x v="7473"/>
    <s v="DESIGN SWELL"/>
    <x v="0"/>
    <n v="458320"/>
    <s v="Luggage and Leather Goods Retailers"/>
    <n v="45"/>
    <d v="2026-03-04T00:00:00"/>
    <n v="2026"/>
    <n v="0"/>
    <x v="4"/>
    <n v="0"/>
    <s v="2325 W SMITH ST"/>
    <s v="SEATTLE"/>
    <s v="WA"/>
    <s v="98199"/>
    <n v="1"/>
    <n v="8902930807914"/>
    <n v="6056379970010001"/>
  </r>
  <r>
    <x v="7474"/>
    <s v="ICKY GIRL"/>
    <x v="0"/>
    <n v="459920"/>
    <s v="Art Dealers"/>
    <n v="45"/>
    <d v="2024-06-08T00:00:00"/>
    <n v="2024"/>
    <n v="2"/>
    <x v="2"/>
    <n v="0"/>
    <s v="160 S 9TH ST"/>
    <s v="INDEPENDENCE"/>
    <s v="OR"/>
    <s v="97351"/>
    <n v="0"/>
    <n v="8756670792357"/>
    <m/>
  </r>
  <r>
    <x v="7475"/>
    <s v="BAZARA ABUBAKER A"/>
    <x v="0"/>
    <n v="485310"/>
    <s v="Taxi and Ridesharing Services"/>
    <n v="48"/>
    <d v="1992-06-05T00:00:00"/>
    <n v="1992"/>
    <n v="34"/>
    <x v="3"/>
    <n v="0"/>
    <s v="6701 229TH PL SW"/>
    <s v="MOUNTLAKE TERRACE"/>
    <s v="WA"/>
    <s v="98043"/>
    <n v="0"/>
    <n v="1453780147276"/>
    <m/>
  </r>
  <r>
    <x v="7476"/>
    <s v="BAZAZ GLASS"/>
    <x v="0"/>
    <n v="459999"/>
    <s v="All Other Miscellaneous Retailers"/>
    <n v="45"/>
    <d v="1989-02-01T00:00:00"/>
    <n v="1989"/>
    <n v="37"/>
    <x v="3"/>
    <n v="0"/>
    <s v="4604 14TH AVE NW"/>
    <s v="SEATTLE"/>
    <s v="WA"/>
    <s v="98107"/>
    <n v="1"/>
    <n v="1036130104370"/>
    <n v="6010471810010001"/>
  </r>
  <r>
    <x v="7477"/>
    <s v="MATT R BAZEMORE"/>
    <x v="0"/>
    <n v="459999"/>
    <s v="All Other Miscellaneous Retailers"/>
    <n v="45"/>
    <d v="2002-11-27T00:00:00"/>
    <n v="2002"/>
    <n v="23"/>
    <x v="3"/>
    <n v="0"/>
    <s v="22428 80TH AVE W"/>
    <s v="EDMONDS"/>
    <s v="WA"/>
    <s v="98026"/>
    <n v="0"/>
    <n v="5570000561693"/>
    <n v="6022504740010001"/>
  </r>
  <r>
    <x v="7478"/>
    <s v="BB BUILDERS PRO"/>
    <x v="3"/>
    <n v="236118"/>
    <s v="Residential Remodelers"/>
    <n v="23"/>
    <d v="2026-06-01T00:00:00"/>
    <n v="2026"/>
    <n v="0"/>
    <x v="4"/>
    <n v="0"/>
    <s v="13622 NE 20TH ST # C"/>
    <s v="BELLEVUE"/>
    <s v="WA"/>
    <s v="98005"/>
    <n v="0"/>
    <n v="8928000810513"/>
    <n v="6052873700010001"/>
  </r>
  <r>
    <x v="7479"/>
    <s v="BB CAMP LLC"/>
    <x v="3"/>
    <n v="711320"/>
    <s v="Promoters of Performing Arts, Sports, and Similar Events without Facilities"/>
    <n v="71"/>
    <d v="2023-02-02T00:00:00"/>
    <n v="2023"/>
    <n v="3"/>
    <x v="2"/>
    <n v="0"/>
    <s v="830 14TH AVE"/>
    <s v="SEATTLE"/>
    <s v="WA"/>
    <s v="98122"/>
    <n v="1"/>
    <n v="8664920782643"/>
    <n v="6050246690010001"/>
  </r>
  <r>
    <x v="7480"/>
    <s v="BB CREATIVE"/>
    <x v="3"/>
    <n v="541613"/>
    <s v="Marketing Consulting Services"/>
    <n v="54"/>
    <d v="2019-01-01T00:00:00"/>
    <n v="2019"/>
    <n v="7"/>
    <x v="1"/>
    <n v="0"/>
    <s v="2821 30TH AVE S"/>
    <s v="SEATTLE"/>
    <s v="WA"/>
    <s v="98144"/>
    <n v="1"/>
    <n v="8535000769028"/>
    <n v="6043814020010001"/>
  </r>
  <r>
    <x v="7481"/>
    <s v="BB INTERNATIONAL LLC"/>
    <x v="5"/>
    <n v="238220"/>
    <s v="Plumbing, Heating, and Air-Conditioning Contractors"/>
    <n v="23"/>
    <d v="2007-04-01T00:00:00"/>
    <n v="2007"/>
    <n v="19"/>
    <x v="0"/>
    <n v="0"/>
    <s v="811 S 327TH ST"/>
    <s v="FEDERAL WAY"/>
    <s v="WA"/>
    <s v="98003"/>
    <n v="0"/>
    <n v="5980250605522"/>
    <n v="6026504710010001"/>
  </r>
  <r>
    <x v="7482"/>
    <s v="BB PROMOTIONS LLC"/>
    <x v="5"/>
    <n v="424120"/>
    <s v="Stationery and Office Supplies Merchant Wholesalers"/>
    <n v="42"/>
    <d v="2014-01-01T00:00:00"/>
    <n v="2014"/>
    <n v="12"/>
    <x v="0"/>
    <n v="0"/>
    <s v="2425 33RD AVE W # 108"/>
    <s v="SEATTLE"/>
    <s v="WA"/>
    <s v="98199"/>
    <n v="1"/>
    <n v="7637940675236"/>
    <n v="6031173750010001"/>
  </r>
  <r>
    <x v="7483"/>
    <s v="BB PROPERTY LLC"/>
    <x v="5"/>
    <n v="531120"/>
    <s v="Lessors of Nonresidential Buildings (except Miniwarehouses)"/>
    <n v="53"/>
    <d v="2015-04-13T00:00:00"/>
    <n v="2015"/>
    <n v="11"/>
    <x v="0"/>
    <n v="0"/>
    <s v="7725 24TH AVE NW"/>
    <s v="SEATTLE"/>
    <s v="WA"/>
    <s v="98117"/>
    <n v="1"/>
    <n v="7823670694597"/>
    <n v="6034971550010001"/>
  </r>
  <r>
    <x v="7484"/>
    <s v="BB WOLF PACK LLC"/>
    <x v="3"/>
    <n v="326199"/>
    <s v="All Other Plastics Product Manufacturing"/>
    <n v="32"/>
    <d v="2023-01-01T00:00:00"/>
    <n v="2023"/>
    <n v="3"/>
    <x v="2"/>
    <n v="0"/>
    <s v="1225 HEMLOCK PL"/>
    <s v="MOUNT VERNON"/>
    <s v="WA"/>
    <s v="98273"/>
    <n v="0"/>
    <n v="8676740783867"/>
    <n v="6049775650010001"/>
  </r>
  <r>
    <x v="7485"/>
    <s v="BBA LAND SURVEYING"/>
    <x v="2"/>
    <n v="541370"/>
    <s v="Surveying and Mapping (except Geophysical) Services"/>
    <n v="54"/>
    <d v="2018-01-03T00:00:00"/>
    <n v="2018"/>
    <n v="8"/>
    <x v="1"/>
    <n v="0"/>
    <s v="12014 SE 157TH PL"/>
    <s v="RENTON"/>
    <s v="WA"/>
    <s v="98058"/>
    <n v="0"/>
    <n v="8291380743375"/>
    <n v="6042011860010001"/>
  </r>
  <r>
    <x v="7486"/>
    <s v="BBB USED TIRES"/>
    <x v="5"/>
    <n v="459510"/>
    <s v="Used Merchandise Retailers"/>
    <n v="45"/>
    <d v="2013-04-01T00:00:00"/>
    <n v="2013"/>
    <n v="13"/>
    <x v="0"/>
    <n v="0"/>
    <s v="7000 RAINIER AVE S"/>
    <s v="SEATTLE"/>
    <s v="WA"/>
    <s v="98118"/>
    <n v="1"/>
    <n v="7570660668124"/>
    <n v="6032826030010001"/>
  </r>
  <r>
    <x v="7487"/>
    <s v="BBD USA LLC"/>
    <x v="2"/>
    <n v="312111"/>
    <s v="Soft Drink Manufacturing"/>
    <n v="31"/>
    <d v="2017-11-01T00:00:00"/>
    <n v="2017"/>
    <n v="8"/>
    <x v="1"/>
    <n v="0"/>
    <s v="251 LITTLE FALLS DR"/>
    <s v="WILMINGTON"/>
    <s v="DE"/>
    <s v="19808"/>
    <n v="0"/>
    <n v="8335950748019"/>
    <n v="6041112750010001"/>
  </r>
  <r>
    <x v="7488"/>
    <s v="BEST BASEMENT EVER"/>
    <x v="3"/>
    <n v="721199"/>
    <s v="All Other Traveler Accommodation"/>
    <n v="72"/>
    <d v="2022-01-02T00:00:00"/>
    <n v="2022"/>
    <n v="4"/>
    <x v="2"/>
    <n v="0"/>
    <s v="1613 N 52ND ST"/>
    <s v="SEATTLE"/>
    <s v="WA"/>
    <s v="98103"/>
    <n v="1"/>
    <n v="8572730772965"/>
    <n v="6048243330010000"/>
  </r>
  <r>
    <x v="7489"/>
    <s v="BBG INC"/>
    <x v="1"/>
    <n v="531320"/>
    <s v="Offices of Real Estate Appraisers"/>
    <n v="53"/>
    <d v="2024-01-01T00:00:00"/>
    <n v="2024"/>
    <n v="2"/>
    <x v="2"/>
    <n v="0"/>
    <s v="600 UNIVERSITY ST # 2525"/>
    <s v="SEATTLE"/>
    <s v="WA"/>
    <s v="98101"/>
    <n v="1"/>
    <n v="8803030797307"/>
    <n v="6042827000010001"/>
  </r>
  <r>
    <x v="7490"/>
    <s v="BBG1 LLC"/>
    <x v="3"/>
    <n v="541219"/>
    <s v="Other Accounting Services"/>
    <n v="54"/>
    <d v="2019-01-01T00:00:00"/>
    <n v="2019"/>
    <n v="7"/>
    <x v="1"/>
    <n v="0"/>
    <s v="10 E ROANOKE ST"/>
    <s v="SEATTLE"/>
    <s v="WA"/>
    <s v="98102"/>
    <n v="1"/>
    <n v="8463070761424"/>
    <n v="6043705450010001"/>
  </r>
  <r>
    <x v="7491"/>
    <s v="BBH CONSTRUCTION SERVICES"/>
    <x v="2"/>
    <n v="238990"/>
    <s v="All Other Specialty Trade Contractors"/>
    <n v="23"/>
    <d v="2018-08-23T00:00:00"/>
    <n v="2018"/>
    <n v="7"/>
    <x v="1"/>
    <n v="0"/>
    <s v="723 143RD PL SW"/>
    <s v="LYNNWOOD"/>
    <s v="WA"/>
    <s v="98087"/>
    <n v="0"/>
    <n v="8281030742283"/>
    <n v="6023340990010002"/>
  </r>
  <r>
    <x v="7492"/>
    <s v="BBJ LINEN"/>
    <x v="1"/>
    <n v="532310"/>
    <s v="General Rental Centers"/>
    <n v="53"/>
    <d v="2016-06-21T00:00:00"/>
    <n v="2016"/>
    <n v="10"/>
    <x v="1"/>
    <n v="0"/>
    <s v="5268 AIRPORT WAY S"/>
    <s v="SEATTLE"/>
    <s v="WA"/>
    <s v="98108"/>
    <n v="1"/>
    <n v="8045680717704"/>
    <n v="6040145120010001"/>
  </r>
  <r>
    <x v="7493"/>
    <s v="BBJS FINANCIAL ADVISORS LLC"/>
    <x v="5"/>
    <n v="812990"/>
    <s v="All Other Personal Services"/>
    <n v="81"/>
    <d v="2008-01-01T00:00:00"/>
    <n v="2008"/>
    <n v="18"/>
    <x v="0"/>
    <n v="0"/>
    <s v="1501 4TH AVE # 2880"/>
    <s v="SEATTLE"/>
    <s v="WA"/>
    <s v="98101"/>
    <n v="1"/>
    <n v="7076940615517"/>
    <n v="6021367740010001"/>
  </r>
  <r>
    <x v="7494"/>
    <s v="BELLTOWN PIZZA"/>
    <x v="2"/>
    <n v="722511"/>
    <s v="Full-Service Restaurants"/>
    <n v="72"/>
    <d v="2019-04-01T00:00:00"/>
    <n v="2019"/>
    <n v="7"/>
    <x v="1"/>
    <n v="0"/>
    <s v="2422 1ST AVE"/>
    <s v="SEATTLE"/>
    <s v="WA"/>
    <s v="98121"/>
    <n v="1"/>
    <n v="8323660746755"/>
    <n v="6043909050000000"/>
  </r>
  <r>
    <x v="7495"/>
    <s v="BBS TERIYAKI GRILL"/>
    <x v="5"/>
    <n v="722511"/>
    <s v="Full-Service Restaurants"/>
    <n v="72"/>
    <d v="2020-01-01T00:00:00"/>
    <n v="2020"/>
    <n v="6"/>
    <x v="1"/>
    <n v="0"/>
    <s v="210 WESTLAKE AVE N"/>
    <s v="SEATTLE"/>
    <s v="WA"/>
    <s v="98109"/>
    <n v="1"/>
    <n v="8048480757692"/>
    <n v="6040483430010003"/>
  </r>
  <r>
    <x v="7495"/>
    <s v="BBS TERIYAKI GRILL"/>
    <x v="5"/>
    <n v="722513"/>
    <s v="Limited-Service Restaurants"/>
    <n v="72"/>
    <d v="2017-04-05T00:00:00"/>
    <n v="2017"/>
    <n v="9"/>
    <x v="1"/>
    <n v="0"/>
    <s v="4221 UNIVERSITY WAY NE"/>
    <s v="SEATTLE"/>
    <s v="WA"/>
    <s v="98105"/>
    <n v="1"/>
    <n v="8048480717991"/>
    <n v="6040483430010001"/>
  </r>
  <r>
    <x v="7496"/>
    <s v="BBS23 LLC"/>
    <x v="3"/>
    <n v="713990"/>
    <s v="All Other Amusement and Recreation Industries"/>
    <n v="71"/>
    <d v="2026-01-01T00:00:00"/>
    <n v="2026"/>
    <n v="0"/>
    <x v="4"/>
    <n v="0"/>
    <s v="1930 3RD AVE"/>
    <s v="SEATTLE"/>
    <s v="WA"/>
    <s v="98101"/>
    <n v="1"/>
    <n v="8914010809062"/>
    <n v="6059922560010001"/>
  </r>
  <r>
    <x v="7497"/>
    <s v="BBTEL INC"/>
    <x v="1"/>
    <n v="517111"/>
    <s v="Wired Telecommunications Carriers"/>
    <n v="51"/>
    <d v="2019-09-01T00:00:00"/>
    <n v="2019"/>
    <n v="6"/>
    <x v="1"/>
    <n v="0"/>
    <s v="2915 OGLETOWN RD # 2262"/>
    <s v="NEWARK"/>
    <s v="DE"/>
    <s v="19713"/>
    <n v="0"/>
    <n v="8410640755853"/>
    <n v="6042402600010001"/>
  </r>
  <r>
    <x v="7498"/>
    <s v="BBY HOLDINGS INTERNATIONAL INC"/>
    <x v="1"/>
    <n v="551112"/>
    <s v="Offices of Other Holding Companies"/>
    <n v="55"/>
    <d v="2022-10-28T00:00:00"/>
    <n v="2022"/>
    <n v="3"/>
    <x v="2"/>
    <n v="0"/>
    <s v="9102 SAND POINT WAY NE"/>
    <s v="SEATTLE"/>
    <s v="WA"/>
    <s v="98115"/>
    <n v="1"/>
    <n v="8689980785244"/>
    <n v="6027171780010002"/>
  </r>
  <r>
    <x v="7499"/>
    <s v="BBY SERVICES INC"/>
    <x v="1"/>
    <n v="561110"/>
    <s v="Office Administrative Services"/>
    <n v="56"/>
    <d v="2020-01-01T00:00:00"/>
    <n v="2020"/>
    <n v="6"/>
    <x v="1"/>
    <n v="0"/>
    <s v="7601 PENN AVE S"/>
    <s v="RICHFIELD"/>
    <s v="MN"/>
    <s v="55423"/>
    <n v="0"/>
    <n v="8689990785245"/>
    <n v="6045087640010001"/>
  </r>
  <r>
    <x v="7500"/>
    <s v="BBY TECHNOLOGY SERVICES LLC"/>
    <x v="3"/>
    <n v="541511"/>
    <s v="Custom Computer Programming Services"/>
    <n v="54"/>
    <d v="2024-01-01T00:00:00"/>
    <n v="2024"/>
    <n v="2"/>
    <x v="2"/>
    <n v="0"/>
    <s v="1000 DENNY WAY"/>
    <s v="SEATTLE"/>
    <s v="WA"/>
    <s v="98109"/>
    <n v="1"/>
    <n v="8772470794027"/>
    <n v="6052278340010001"/>
  </r>
  <r>
    <x v="7501"/>
    <s v="BBZ LLC"/>
    <x v="2"/>
    <n v="541613"/>
    <s v="Marketing Consulting Services"/>
    <n v="54"/>
    <d v="2018-04-30T00:00:00"/>
    <n v="2018"/>
    <n v="8"/>
    <x v="1"/>
    <n v="0"/>
    <s v="6269 19TH AVE NE"/>
    <s v="SEATTLE"/>
    <s v="WA"/>
    <s v="98115"/>
    <n v="1"/>
    <n v="8277170741892"/>
    <n v="6042907490010001"/>
  </r>
  <r>
    <x v="7502"/>
    <s v="BC CONSTRUCTION &amp; MECHANICAL"/>
    <x v="3"/>
    <n v="236118"/>
    <s v="Residential Remodelers"/>
    <n v="23"/>
    <d v="2020-01-20T00:00:00"/>
    <n v="2020"/>
    <n v="6"/>
    <x v="1"/>
    <n v="0"/>
    <s v="19277 BURKE AVE N"/>
    <s v="SHORELINE"/>
    <s v="WA"/>
    <s v="98133"/>
    <n v="0"/>
    <n v="8456440760730"/>
    <n v="6044764770010001"/>
  </r>
  <r>
    <x v="7503"/>
    <s v="BC CRAFTSMAN LLC"/>
    <x v="3"/>
    <n v="236118"/>
    <s v="Residential Remodelers"/>
    <n v="23"/>
    <d v="2025-04-01T00:00:00"/>
    <n v="2025"/>
    <n v="1"/>
    <x v="2"/>
    <n v="0"/>
    <s v="22407 1ST PL W"/>
    <s v="BOTHELL"/>
    <s v="WA"/>
    <s v="98021"/>
    <n v="0"/>
    <n v="8843240801523"/>
    <n v="6056748530010001"/>
  </r>
  <r>
    <x v="7504"/>
    <s v="BC GREEN HOUSE BUILDERS LTD"/>
    <x v="7"/>
    <n v="236115"/>
    <s v="New Single-Family Housing Construction (except For-Sale Builders)"/>
    <n v="23"/>
    <d v="2017-02-13T00:00:00"/>
    <n v="2017"/>
    <n v="9"/>
    <x v="1"/>
    <n v="0"/>
    <s v="19087 39TH"/>
    <s v="SURREY"/>
    <s v="BC"/>
    <s v="V3Z 0"/>
    <n v="0"/>
    <n v="8353590749856"/>
    <n v="8353590749856"/>
  </r>
  <r>
    <x v="7505"/>
    <s v="BC PACIFIC LLC"/>
    <x v="5"/>
    <n v="532289"/>
    <s v="All Other Consumer Goods Rental"/>
    <n v="53"/>
    <d v="2005-11-22T00:00:00"/>
    <n v="2005"/>
    <n v="20"/>
    <x v="0"/>
    <n v="0"/>
    <s v="1932 BLENHEIM DR E"/>
    <s v="SEATTLE"/>
    <s v="WA"/>
    <s v="98112"/>
    <n v="1"/>
    <n v="5851380591708"/>
    <n v="6025601230010001"/>
  </r>
  <r>
    <x v="7506"/>
    <s v="BC PAVERS INC"/>
    <x v="1"/>
    <n v="238990"/>
    <s v="All Other Specialty Trade Contractors"/>
    <n v="23"/>
    <d v="2017-07-10T00:00:00"/>
    <n v="2017"/>
    <n v="9"/>
    <x v="1"/>
    <n v="0"/>
    <s v="42726 SE 140TH ST"/>
    <s v="NORTH BEND"/>
    <s v="WA"/>
    <s v="98045"/>
    <n v="0"/>
    <n v="8106710724071"/>
    <n v="6022979480010001"/>
  </r>
  <r>
    <x v="7507"/>
    <s v="BC TRAFFIC LLC"/>
    <x v="5"/>
    <n v="561990"/>
    <s v="All Other Support Services"/>
    <n v="56"/>
    <d v="2009-05-04T00:00:00"/>
    <n v="2009"/>
    <n v="17"/>
    <x v="0"/>
    <n v="0"/>
    <s v="2057 MILE HILL DR C-6"/>
    <s v="PORT ORCHARD"/>
    <s v="WA"/>
    <s v="98366"/>
    <n v="0"/>
    <n v="7172750625859"/>
    <n v="6021787810010001"/>
  </r>
  <r>
    <x v="7508"/>
    <s v="BC TRAINING INC"/>
    <x v="1"/>
    <n v="812990"/>
    <s v="All Other Personal Services"/>
    <n v="81"/>
    <d v="2015-01-01T00:00:00"/>
    <n v="2015"/>
    <n v="11"/>
    <x v="0"/>
    <n v="0"/>
    <s v="7015 16TH AVE NW"/>
    <s v="SEATTLE"/>
    <s v="WA"/>
    <s v="98117"/>
    <n v="1"/>
    <n v="7916940704323"/>
    <n v="6034774150010001"/>
  </r>
  <r>
    <x v="7509"/>
    <s v="ELLIOTT BAY LABS"/>
    <x v="14"/>
    <n v="531120"/>
    <s v="Lessors of Nonresidential Buildings (except Miniwarehouses)"/>
    <n v="53"/>
    <d v="2020-09-14T00:00:00"/>
    <n v="2020"/>
    <n v="5"/>
    <x v="2"/>
    <n v="0"/>
    <s v="3005 1ST AVE"/>
    <s v="SEATTLE"/>
    <s v="WA"/>
    <s v="98121"/>
    <n v="1"/>
    <n v="8622020778143"/>
    <n v="6046581650010001"/>
  </r>
  <r>
    <x v="7510"/>
    <s v="BCAL MET PARK PROPERTY LLC"/>
    <x v="2"/>
    <n v="531190"/>
    <s v="Lessors of Other Real Estate Property"/>
    <n v="53"/>
    <d v="2018-05-23T00:00:00"/>
    <n v="2018"/>
    <n v="8"/>
    <x v="1"/>
    <n v="0"/>
    <s v="1100 OLIVE WAY"/>
    <s v="SEATTLE"/>
    <s v="WA"/>
    <s v="98101"/>
    <n v="1"/>
    <n v="8405500760777"/>
    <n v="604316300"/>
  </r>
  <r>
    <x v="7510"/>
    <s v="BCAL MET PARK PROPERTY LLC"/>
    <x v="2"/>
    <n v="531190"/>
    <s v="Lessors of Other Real Estate Property"/>
    <n v="53"/>
    <d v="2018-08-09T00:00:00"/>
    <n v="2018"/>
    <n v="7"/>
    <x v="1"/>
    <n v="0"/>
    <s v="1100 OLIVE WAY # 101"/>
    <s v="SEATTLE"/>
    <s v="WA"/>
    <s v="98101"/>
    <n v="1"/>
    <n v="8405500755304"/>
    <n v="6043163000010001"/>
  </r>
  <r>
    <x v="7511"/>
    <s v="BCAUSE VENTURES LLC"/>
    <x v="3"/>
    <n v="721199"/>
    <s v="All Other Traveler Accommodation"/>
    <n v="72"/>
    <d v="2025-11-20T00:00:00"/>
    <n v="2025"/>
    <n v="0"/>
    <x v="4"/>
    <n v="0"/>
    <s v="10116 MARINE VIEW DR SW"/>
    <s v="SEATTLE"/>
    <s v="WA"/>
    <s v="98146"/>
    <n v="1"/>
    <n v="8876340804957"/>
    <n v="6043310070010002"/>
  </r>
  <r>
    <x v="7512"/>
    <s v="BCC GLOBAL TRANSPORTATION"/>
    <x v="3"/>
    <n v="488410"/>
    <s v="Motor Vehicle Towing"/>
    <n v="48"/>
    <d v="2026-01-01T00:00:00"/>
    <n v="2026"/>
    <n v="0"/>
    <x v="4"/>
    <n v="0"/>
    <s v="4136 CALIFORNIA AVE SW # 2"/>
    <s v="SEATTLE"/>
    <s v="WA"/>
    <s v="98116"/>
    <n v="1"/>
    <n v="8874160804738"/>
    <n v="6059884770010002"/>
  </r>
  <r>
    <x v="7513"/>
    <s v="BCC SOFTWARE LLC"/>
    <x v="5"/>
    <n v="541511"/>
    <s v="Custom Computer Programming Services"/>
    <n v="54"/>
    <d v="2020-01-01T00:00:00"/>
    <n v="2020"/>
    <n v="6"/>
    <x v="1"/>
    <n v="0"/>
    <s v="75 JOSONS DR"/>
    <s v="ROCHESTER"/>
    <s v="NY"/>
    <s v="14623"/>
    <n v="0"/>
    <n v="8507120766100"/>
    <n v="6043132390010001"/>
  </r>
  <r>
    <x v="7514"/>
    <s v="BCCI CONSTRUCTION LLC"/>
    <x v="3"/>
    <n v="236220"/>
    <s v="Commercial and Institutional Building Construction"/>
    <n v="23"/>
    <d v="2021-04-01T00:00:00"/>
    <n v="2021"/>
    <n v="5"/>
    <x v="2"/>
    <n v="0"/>
    <s v="301 HOWARD ST # 200"/>
    <s v="SAN FRANCISCO"/>
    <s v="CA"/>
    <s v="94105"/>
    <n v="0"/>
    <n v="8551250770711"/>
    <n v="6046631930010001"/>
  </r>
  <r>
    <x v="7515"/>
    <s v="A GREENER TODAY RECREATIONAL"/>
    <x v="1"/>
    <n v="456199"/>
    <s v="All Other Health and Personal Care Retailers"/>
    <n v="45"/>
    <d v="2015-04-04T00:00:00"/>
    <n v="2015"/>
    <n v="11"/>
    <x v="0"/>
    <n v="0"/>
    <s v="5209 M L KING JR WAY S"/>
    <s v="SEATTLE"/>
    <s v="WA"/>
    <s v="98118"/>
    <n v="1"/>
    <n v="7804120692577"/>
    <n v="6034501390010002"/>
  </r>
  <r>
    <x v="7516"/>
    <s v="BCE ENGINEERS LLC"/>
    <x v="5"/>
    <n v="541330"/>
    <s v="Engineering Services"/>
    <n v="54"/>
    <d v="1998-03-21T00:00:00"/>
    <n v="1998"/>
    <n v="28"/>
    <x v="3"/>
    <n v="0"/>
    <s v="6021 12TH ST E # 200"/>
    <s v="FIFE"/>
    <s v="WA"/>
    <s v="98424"/>
    <n v="0"/>
    <n v="5172060518792"/>
    <n v="6011238030010001"/>
  </r>
  <r>
    <x v="7517"/>
    <s v="BCFORWARD RAZOR LLC"/>
    <x v="3"/>
    <n v="541511"/>
    <s v="Custom Computer Programming Services"/>
    <n v="54"/>
    <d v="2021-07-09T00:00:00"/>
    <n v="2021"/>
    <n v="5"/>
    <x v="2"/>
    <n v="0"/>
    <s v="9541 9TH AVE NW"/>
    <s v="SEATTLE"/>
    <s v="WA"/>
    <s v="98117"/>
    <n v="1"/>
    <n v="8581870773948"/>
    <n v="6034646720010001"/>
  </r>
  <r>
    <x v="7518"/>
    <s v="BCM ONE CLOUD COMMUNICATIONS LLC"/>
    <x v="3"/>
    <n v="517111"/>
    <s v="Wired Telecommunications Carriers"/>
    <n v="51"/>
    <d v="2022-03-08T00:00:00"/>
    <n v="2022"/>
    <n v="4"/>
    <x v="2"/>
    <n v="0"/>
    <s v="12725 MORRIS ROAD EXT # 420"/>
    <s v="ALPHARETTA"/>
    <s v="GA"/>
    <s v="30004"/>
    <n v="0"/>
    <n v="8638710779896"/>
    <n v="6049222000010001"/>
  </r>
  <r>
    <x v="7519"/>
    <s v="BCM ONE INC"/>
    <x v="1"/>
    <n v="517111"/>
    <s v="Wired Telecommunications Carriers"/>
    <n v="51"/>
    <d v="2003-10-02T00:00:00"/>
    <n v="2003"/>
    <n v="22"/>
    <x v="3"/>
    <n v="0"/>
    <s v="295 MADISON AVE FL 5"/>
    <s v="NEW YORK"/>
    <s v="NY"/>
    <s v="10017"/>
    <n v="0"/>
    <n v="5659960571269"/>
    <n v="6023316940010001"/>
  </r>
  <r>
    <x v="7520"/>
    <s v="BCMDGH LLC"/>
    <x v="5"/>
    <n v="541690"/>
    <s v="Other Scientific and Technical Consulting Services"/>
    <n v="54"/>
    <d v="2017-01-01T00:00:00"/>
    <n v="2017"/>
    <n v="9"/>
    <x v="1"/>
    <n v="0"/>
    <s v="2542 NE 82ND ST"/>
    <s v="SEATTLE"/>
    <s v="WA"/>
    <s v="98115"/>
    <n v="1"/>
    <n v="8016610714673"/>
    <n v="6040287340010001"/>
  </r>
  <r>
    <x v="7521"/>
    <s v="BCN TELECOM INC"/>
    <x v="1"/>
    <n v="517121"/>
    <s v="Telecommunications Resellers"/>
    <n v="51"/>
    <d v="2009-11-01T00:00:00"/>
    <n v="2009"/>
    <n v="16"/>
    <x v="0"/>
    <n v="0"/>
    <s v="5000 T REX AVE # 375"/>
    <s v="BOCA RATON"/>
    <s v="FL"/>
    <s v="33431"/>
    <n v="0"/>
    <n v="7241420633129"/>
    <n v="6021646760010001"/>
  </r>
  <r>
    <x v="7522"/>
    <s v="BCRA INC"/>
    <x v="1"/>
    <n v="541310"/>
    <s v="Architectural Services"/>
    <n v="54"/>
    <d v="2008-01-15T00:00:00"/>
    <n v="2008"/>
    <n v="18"/>
    <x v="0"/>
    <n v="0"/>
    <s v="2106 PACIFIC AVE # 300"/>
    <s v="TACOMA"/>
    <s v="WA"/>
    <s v="98402"/>
    <n v="0"/>
    <n v="7048020612467"/>
    <n v="6011818730010001"/>
  </r>
  <r>
    <x v="7523"/>
    <s v="SEATTLE PROMO GUY"/>
    <x v="3"/>
    <n v="455219"/>
    <s v="All Other General Merchandise Retailers"/>
    <n v="45"/>
    <d v="2026-06-01T00:00:00"/>
    <n v="2026"/>
    <n v="0"/>
    <x v="4"/>
    <n v="0"/>
    <s v="11048 MARINE VIEW PL SW"/>
    <s v="SEATTLE"/>
    <s v="WA"/>
    <s v="98146"/>
    <n v="1"/>
    <n v="8928290810548"/>
    <n v="6059311420010001"/>
  </r>
  <r>
    <x v="7524"/>
    <s v="BCT PARTNERS LLC"/>
    <x v="5"/>
    <n v="541611"/>
    <s v="Administrative Management and General Management Consulting Services"/>
    <n v="54"/>
    <d v="2025-05-01T00:00:00"/>
    <n v="2025"/>
    <n v="1"/>
    <x v="2"/>
    <n v="0"/>
    <s v="1 TOWER CENTER BLVD # 1510"/>
    <s v="EAST BRUNSWICK"/>
    <s v="NJ"/>
    <s v="08816"/>
    <n v="0"/>
    <n v="8824760799593"/>
    <n v="6055394360010002"/>
  </r>
  <r>
    <x v="7525"/>
    <s v="BARKING DOG ALE HOUSE"/>
    <x v="5"/>
    <n v="722511"/>
    <s v="Full-Service Restaurants"/>
    <n v="72"/>
    <d v="2016-07-13T00:00:00"/>
    <n v="2016"/>
    <n v="10"/>
    <x v="1"/>
    <n v="0"/>
    <s v="705 NW 70TH ST"/>
    <s v="SEATTLE"/>
    <s v="WA"/>
    <s v="98117"/>
    <n v="1"/>
    <n v="8068630720083"/>
    <n v="6036213450010001"/>
  </r>
  <r>
    <x v="7526"/>
    <s v="BD BELETE LLC"/>
    <x v="3"/>
    <n v="485999"/>
    <s v="All Other Transit and Ground Passenger Transportation"/>
    <n v="48"/>
    <d v="2019-04-26T00:00:00"/>
    <n v="2019"/>
    <n v="7"/>
    <x v="1"/>
    <n v="0"/>
    <s v="4542 S HENDERSON ST #A"/>
    <s v="SEATTLE"/>
    <s v="WA"/>
    <s v="98118"/>
    <n v="1"/>
    <n v="8360830750618"/>
    <n v="6044535920010001"/>
  </r>
  <r>
    <x v="7527"/>
    <s v="BD TIKTOK USA LLC"/>
    <x v="3"/>
    <n v="516210"/>
    <s v="Media Streaming Distribution Services, Social Networks, and Other Media Networks and Content Providers"/>
    <n v="51"/>
    <d v="2026-01-22T00:00:00"/>
    <n v="2026"/>
    <n v="0"/>
    <x v="4"/>
    <n v="0"/>
    <s v="2020 5TH AVE"/>
    <s v="SEATTLE"/>
    <s v="WA"/>
    <s v="98121"/>
    <n v="1"/>
    <n v="8919160809605"/>
    <n v="6059620440010004"/>
  </r>
  <r>
    <x v="7528"/>
    <s v="BUCA DI BEPPO"/>
    <x v="3"/>
    <n v="722513"/>
    <s v="Limited-Service Restaurants"/>
    <n v="72"/>
    <d v="2024-11-19T00:00:00"/>
    <n v="2024"/>
    <n v="1"/>
    <x v="2"/>
    <n v="0"/>
    <s v="701 WESTLAKE AVE N"/>
    <s v="SEATTLE"/>
    <s v="WA"/>
    <s v="98109"/>
    <n v="1"/>
    <n v="8817010798766"/>
    <n v="6056408490010001"/>
  </r>
  <r>
    <x v="7529"/>
    <s v="BDG INC"/>
    <x v="1"/>
    <n v="541611"/>
    <s v="Administrative Management and General Management Consulting Services"/>
    <n v="54"/>
    <d v="1999-01-04T00:00:00"/>
    <n v="1999"/>
    <n v="27"/>
    <x v="3"/>
    <n v="0"/>
    <s v="3408 19TH AVE S"/>
    <s v="SEATTLE"/>
    <s v="WA"/>
    <s v="98144"/>
    <n v="1"/>
    <n v="5214070523254"/>
    <n v="6019049920010005"/>
  </r>
  <r>
    <x v="7530"/>
    <s v="BDL ENTERPRISES INC"/>
    <x v="1"/>
    <n v="561790"/>
    <s v="Other Services to Buildings and Dwellings"/>
    <n v="56"/>
    <d v="2008-09-26T00:00:00"/>
    <n v="2008"/>
    <n v="17"/>
    <x v="0"/>
    <n v="0"/>
    <s v="1504 MELANIE WAY"/>
    <s v="LIVERMORE"/>
    <s v="CA"/>
    <s v="94550"/>
    <n v="0"/>
    <n v="7119590620005"/>
    <n v="6028592450010001"/>
  </r>
  <r>
    <x v="7531"/>
    <s v="BDM AFFILIATES INC"/>
    <x v="1"/>
    <n v="236116"/>
    <s v="New Multifamily Housing Construction (except For-Sale Builders)"/>
    <n v="23"/>
    <d v="2016-05-05T00:00:00"/>
    <n v="2016"/>
    <n v="10"/>
    <x v="1"/>
    <n v="0"/>
    <s v="9623 210TH ST SE"/>
    <s v="SNOHOMISH"/>
    <s v="WA"/>
    <s v="98296"/>
    <n v="0"/>
    <n v="7950460707804"/>
    <n v="6018539620010001"/>
  </r>
  <r>
    <x v="7532"/>
    <s v="BDO"/>
    <x v="8"/>
    <n v="541211"/>
    <s v="Offices of Certified Public Accountants"/>
    <n v="54"/>
    <d v="2019-11-21T00:00:00"/>
    <n v="2019"/>
    <n v="6"/>
    <x v="1"/>
    <n v="0"/>
    <s v="601 UNION ST # 2300"/>
    <s v="SEATTLE"/>
    <s v="WA"/>
    <s v="98101"/>
    <n v="1"/>
    <n v="5540910758524"/>
    <n v="6030964870010003"/>
  </r>
  <r>
    <x v="7532"/>
    <s v="BDO USA PC"/>
    <x v="8"/>
    <n v="541219"/>
    <s v="Other Accounting Services"/>
    <n v="54"/>
    <d v="2002-01-01T00:00:00"/>
    <n v="2002"/>
    <n v="24"/>
    <x v="3"/>
    <n v="0"/>
    <s v="5300 PATTERSON AVE SE # 100"/>
    <s v="GRAND RAPIDS"/>
    <s v="MI"/>
    <s v="49512"/>
    <n v="0"/>
    <n v="5540910558596"/>
    <n v="6030964870010002"/>
  </r>
  <r>
    <x v="7533"/>
    <s v="BDO VENTURES"/>
    <x v="3"/>
    <n v="541613"/>
    <s v="Marketing Consulting Services"/>
    <n v="54"/>
    <d v="2019-07-01T00:00:00"/>
    <n v="2019"/>
    <n v="7"/>
    <x v="1"/>
    <n v="0"/>
    <s v="3216 NW 69TH ST"/>
    <s v="SEATTLE"/>
    <s v="WA"/>
    <s v="98117"/>
    <n v="1"/>
    <n v="8522590767719"/>
    <n v="6043852610010001"/>
  </r>
  <r>
    <x v="7534"/>
    <s v="BDR LIFE SCIENCES LLC"/>
    <x v="3"/>
    <n v="541618"/>
    <s v="Other Management Consulting Services"/>
    <n v="54"/>
    <d v="2021-01-01T00:00:00"/>
    <n v="2021"/>
    <n v="5"/>
    <x v="2"/>
    <n v="0"/>
    <s v="323 QUEEN ANNE AVE N # 600"/>
    <s v="SEATTLE"/>
    <s v="WA"/>
    <s v="98109"/>
    <n v="1"/>
    <n v="8527470768226"/>
    <n v="6046507680010001"/>
  </r>
  <r>
    <x v="7535"/>
    <s v="BDR LLC"/>
    <x v="3"/>
    <n v="236118"/>
    <s v="Residential Remodelers"/>
    <n v="23"/>
    <d v="2023-01-01T00:00:00"/>
    <n v="2023"/>
    <n v="3"/>
    <x v="2"/>
    <n v="0"/>
    <s v="8527 4TH AVE NE"/>
    <s v="SEATTLE"/>
    <s v="WA"/>
    <s v="98115"/>
    <n v="1"/>
    <n v="8699030786224"/>
    <n v="6049513260010001"/>
  </r>
  <r>
    <x v="7536"/>
    <s v="BDZ CONSTRUCTION"/>
    <x v="1"/>
    <n v="238990"/>
    <s v="All Other Specialty Trade Contractors"/>
    <n v="23"/>
    <d v="2005-05-05T00:00:00"/>
    <n v="2005"/>
    <n v="21"/>
    <x v="3"/>
    <n v="0"/>
    <s v="17706 BRICKYARD RD"/>
    <s v="BOTHELL"/>
    <s v="WA"/>
    <s v="98011"/>
    <n v="0"/>
    <n v="5789530585157"/>
    <n v="6012198070010001"/>
  </r>
  <r>
    <x v="7537"/>
    <s v="BETTER SPA"/>
    <x v="3"/>
    <n v="621399"/>
    <s v="Offices of All Other Miscellaneous Health Practitioners"/>
    <n v="62"/>
    <d v="2025-12-01T00:00:00"/>
    <n v="2025"/>
    <n v="0"/>
    <x v="4"/>
    <n v="0"/>
    <s v="620 S JACKSON ST"/>
    <s v="SEATTLE"/>
    <s v="WA"/>
    <s v="98104"/>
    <n v="1"/>
    <n v="8880140805384"/>
    <n v="6059854830010001"/>
  </r>
  <r>
    <x v="7538"/>
    <s v="BE CONCIERGE"/>
    <x v="3"/>
    <n v="722320"/>
    <s v="Caterers"/>
    <n v="72"/>
    <d v="2025-02-01T00:00:00"/>
    <n v="2025"/>
    <n v="1"/>
    <x v="2"/>
    <n v="0"/>
    <s v="2401 3RD AVE # 909"/>
    <s v="SEATTLE"/>
    <s v="WA"/>
    <s v="98121"/>
    <n v="1"/>
    <n v="8801710797147"/>
    <n v="6056474870010001"/>
  </r>
  <r>
    <x v="7539"/>
    <s v="BE CONNECTED COUNSELING PLLC"/>
    <x v="3"/>
    <n v="621330"/>
    <s v="Offices of Mental Health Practitioners (except Physicians)"/>
    <n v="62"/>
    <d v="2021-10-04T00:00:00"/>
    <n v="2021"/>
    <n v="4"/>
    <x v="2"/>
    <n v="0"/>
    <s v="6523 CALIFORNIA AVE SW # 415"/>
    <s v="SEATTLE"/>
    <s v="WA"/>
    <s v="98136"/>
    <n v="1"/>
    <n v="8565010772160"/>
    <n v="6048101620010001"/>
  </r>
  <r>
    <x v="7540"/>
    <s v="BE FANCY COSMETICS LLC"/>
    <x v="2"/>
    <n v="456120"/>
    <s v="Cosmetics, Beauty Supplies, and Perfume Retailers"/>
    <n v="45"/>
    <d v="2018-12-10T00:00:00"/>
    <n v="2018"/>
    <n v="7"/>
    <x v="1"/>
    <n v="0"/>
    <s v="1020 NE 63RD ST # 510"/>
    <s v="SEATTLE"/>
    <s v="WA"/>
    <s v="98115"/>
    <n v="1"/>
    <n v="8305060744800"/>
    <n v="6043556250010001"/>
  </r>
  <r>
    <x v="7541"/>
    <s v="FUTURE OF COOL"/>
    <x v="1"/>
    <n v="456120"/>
    <s v="Cosmetics, Beauty Supplies, and Perfume Retailers"/>
    <n v="45"/>
    <d v="2026-07-01T00:00:00"/>
    <n v="2026"/>
    <n v="0"/>
    <x v="4"/>
    <n v="0"/>
    <s v="9080 NE LEPRECHAUN LN"/>
    <s v="KINGSTON"/>
    <s v="WA"/>
    <s v="98346"/>
    <n v="0"/>
    <n v="8934740811226"/>
    <n v="6045850250010001"/>
  </r>
  <r>
    <x v="7542"/>
    <s v="BE HERE NOW"/>
    <x v="3"/>
    <n v="713940"/>
    <s v="Fitness and Recreational Sports Centers"/>
    <n v="71"/>
    <d v="2023-12-09T00:00:00"/>
    <n v="2023"/>
    <n v="2"/>
    <x v="2"/>
    <n v="0"/>
    <s v="601 E PINE ST"/>
    <s v="SEATTLE"/>
    <s v="WA"/>
    <s v="98122"/>
    <n v="1"/>
    <n v="8801890797167"/>
    <n v="6050326210010001"/>
  </r>
  <r>
    <x v="7543"/>
    <s v="PLUS PROPERTIES"/>
    <x v="3"/>
    <n v="721199"/>
    <s v="All Other Traveler Accommodation"/>
    <n v="72"/>
    <d v="2023-11-01T00:00:00"/>
    <n v="2023"/>
    <n v="2"/>
    <x v="2"/>
    <n v="0"/>
    <s v="1402 N 95TH ST"/>
    <s v="SEATTLE"/>
    <s v="WA"/>
    <s v="98103"/>
    <n v="1"/>
    <n v="8719500788393"/>
    <n v="6052913920010001"/>
  </r>
  <r>
    <x v="7544"/>
    <s v="BE MY NEIGHBOR SEATTLE"/>
    <x v="5"/>
    <n v="721199"/>
    <s v="All Other Traveler Accommodation"/>
    <n v="72"/>
    <d v="2024-02-20T00:00:00"/>
    <n v="2024"/>
    <n v="2"/>
    <x v="2"/>
    <n v="0"/>
    <s v="7511 S TAFT ST"/>
    <s v="SEATTLE"/>
    <s v="WA"/>
    <s v="98178"/>
    <n v="1"/>
    <n v="8741370790719"/>
    <n v="6050288170010001"/>
  </r>
  <r>
    <x v="7545"/>
    <s v="TRUECRAFT"/>
    <x v="3"/>
    <n v="621340"/>
    <s v="Offices of Physical, Occupational and Speech Therapists, and Audiologists"/>
    <n v="62"/>
    <d v="2023-06-23T00:00:00"/>
    <n v="2023"/>
    <n v="3"/>
    <x v="2"/>
    <n v="0"/>
    <s v="9414 HARADEN PL S"/>
    <s v="SEATTLE"/>
    <s v="WA"/>
    <s v="98118"/>
    <n v="1"/>
    <n v="8694630785766"/>
    <n v="6052747400010001"/>
  </r>
  <r>
    <x v="7546"/>
    <s v="BE POSSIBLE LLC"/>
    <x v="5"/>
    <n v="813920"/>
    <s v="Professional Organizations"/>
    <n v="81"/>
    <d v="2020-10-01T00:00:00"/>
    <n v="2020"/>
    <n v="5"/>
    <x v="2"/>
    <n v="0"/>
    <s v="509 NE 124TH ST"/>
    <s v="SEATTLE"/>
    <s v="WA"/>
    <s v="98125"/>
    <n v="1"/>
    <n v="8534960769024"/>
    <n v="6046462150010001"/>
  </r>
  <r>
    <x v="7547"/>
    <s v="BE PRESENT CANDLES LLC"/>
    <x v="3"/>
    <n v="339999"/>
    <s v="All Other Miscellaneous Manufacturing"/>
    <n v="33"/>
    <d v="2024-03-09T00:00:00"/>
    <n v="2024"/>
    <n v="2"/>
    <x v="2"/>
    <n v="0"/>
    <s v="10007 18TH AVE SW"/>
    <s v="SEATTLE"/>
    <s v="WA"/>
    <s v="98146"/>
    <n v="1"/>
    <n v="8740860790667"/>
    <n v="6050117600010001"/>
  </r>
  <r>
    <x v="7548"/>
    <s v="BE ROOTED THERAPY PLLC"/>
    <x v="5"/>
    <n v="624190"/>
    <s v="Other Individual and Family Services"/>
    <n v="62"/>
    <d v="2023-10-01T00:00:00"/>
    <n v="2023"/>
    <n v="2"/>
    <x v="2"/>
    <n v="0"/>
    <s v="300 LENORA ST"/>
    <s v="SEATTLE"/>
    <s v="WA"/>
    <s v="98121"/>
    <n v="1"/>
    <n v="8713540787760"/>
    <n v="6053166200010001"/>
  </r>
  <r>
    <x v="7549"/>
    <s v="BE SEATTLE"/>
    <x v="11"/>
    <n v="813319"/>
    <s v="Other Social Advocacy Organizations"/>
    <n v="81"/>
    <d v="2016-04-06T00:00:00"/>
    <n v="2016"/>
    <n v="10"/>
    <x v="1"/>
    <n v="0"/>
    <s v="1919 E PROSPECT ST # 302"/>
    <s v="SEATTLE"/>
    <s v="WA"/>
    <s v="98112"/>
    <n v="1"/>
    <n v="8522930767756"/>
    <n v="6036062220010001"/>
  </r>
  <r>
    <x v="7550"/>
    <s v="BE TRULY FIT"/>
    <x v="5"/>
    <n v="812990"/>
    <s v="All Other Personal Services"/>
    <n v="81"/>
    <d v="2011-07-01T00:00:00"/>
    <n v="2011"/>
    <n v="15"/>
    <x v="0"/>
    <n v="0"/>
    <s v="3702 S HUDSON ST # 106"/>
    <s v="SEATTLE"/>
    <s v="WA"/>
    <s v="98118"/>
    <n v="1"/>
    <n v="7372190647124"/>
    <n v="6031122030010001"/>
  </r>
  <r>
    <x v="7551"/>
    <s v="BE01 LLC"/>
    <x v="3"/>
    <n v="541990"/>
    <s v="All Other Professional, Scientific, and Technical Services"/>
    <n v="54"/>
    <d v="2023-07-13T00:00:00"/>
    <n v="2023"/>
    <n v="3"/>
    <x v="2"/>
    <n v="0"/>
    <s v="720 SENECA ST # 107"/>
    <s v="SEATTLE"/>
    <s v="WA"/>
    <s v="98101"/>
    <n v="1"/>
    <n v="8697620786074"/>
    <n v="6052716900010001"/>
  </r>
  <r>
    <x v="7552"/>
    <s v="BE29 LLC"/>
    <x v="5"/>
    <n v="722320"/>
    <s v="Caterers"/>
    <n v="72"/>
    <d v="2023-02-22T00:00:00"/>
    <n v="2023"/>
    <n v="3"/>
    <x v="2"/>
    <n v="0"/>
    <s v="3026 11TH AVE W"/>
    <s v="SEATTLE"/>
    <s v="WA"/>
    <s v="98119"/>
    <n v="1"/>
    <n v="8776040794413"/>
    <n v="6050847230010001"/>
  </r>
  <r>
    <x v="7553"/>
    <s v="WHITE CENTER LAUNDROMAT"/>
    <x v="5"/>
    <n v="812310"/>
    <s v="Coin-Operated Laundries and Drycleaners"/>
    <n v="81"/>
    <d v="2014-10-27T00:00:00"/>
    <n v="2014"/>
    <n v="11"/>
    <x v="0"/>
    <n v="0"/>
    <s v="9823 15TH AVE SW"/>
    <s v="SEATTLE"/>
    <s v="WA"/>
    <s v="98106"/>
    <n v="1"/>
    <n v="7773790689396"/>
    <n v="6034476410010001"/>
  </r>
  <r>
    <x v="7554"/>
    <s v="BEA &amp; BILLYS VACATION RENTAL LLC"/>
    <x v="3"/>
    <n v="532289"/>
    <s v="All Other Consumer Goods Rental"/>
    <n v="53"/>
    <d v="2021-05-01T00:00:00"/>
    <n v="2021"/>
    <n v="5"/>
    <x v="2"/>
    <n v="0"/>
    <s v="5241 33RD AVE S"/>
    <s v="SEATTLE"/>
    <s v="WA"/>
    <s v="98118"/>
    <n v="1"/>
    <n v="8534050768926"/>
    <n v="6047077370010001"/>
  </r>
  <r>
    <x v="7555"/>
    <s v="BEA CONSULTING"/>
    <x v="3"/>
    <n v="541618"/>
    <s v="Other Management Consulting Services"/>
    <n v="54"/>
    <d v="2023-05-05T00:00:00"/>
    <n v="2023"/>
    <n v="3"/>
    <x v="2"/>
    <n v="0"/>
    <s v="13500 LAKE CITY WAY NE # 209"/>
    <s v="SEATTLE"/>
    <s v="WA"/>
    <s v="98125"/>
    <n v="1"/>
    <n v="8688160785057"/>
    <n v="6052236840010001"/>
  </r>
  <r>
    <x v="7556"/>
    <s v="BEACH &amp; BLVD LLC"/>
    <x v="5"/>
    <n v="531210"/>
    <s v="Offices of Real Estate Agents and Brokers"/>
    <n v="53"/>
    <d v="2015-07-02T00:00:00"/>
    <n v="2015"/>
    <n v="11"/>
    <x v="0"/>
    <n v="0"/>
    <s v="10700 MERIDIAN AVE N # 100"/>
    <s v="SEATTLE"/>
    <s v="WA"/>
    <s v="98133"/>
    <n v="1"/>
    <n v="7869280699352"/>
    <n v="6035209810010001"/>
  </r>
  <r>
    <x v="7557"/>
    <s v="KENTUCKY FRIED CHICKEN"/>
    <x v="1"/>
    <n v="722513"/>
    <s v="Limited-Service Restaurants"/>
    <n v="72"/>
    <d v="1998-09-23T00:00:00"/>
    <n v="1998"/>
    <n v="27"/>
    <x v="3"/>
    <n v="0"/>
    <s v="9401 RAINIER AVE S"/>
    <s v="SEATTLE"/>
    <s v="WA"/>
    <s v="98118"/>
    <n v="1"/>
    <n v="5267200529215"/>
    <n v="6019016440010001"/>
  </r>
  <r>
    <x v="7558"/>
    <s v="CAPABLE FATHER"/>
    <x v="0"/>
    <n v="711510"/>
    <s v="Independent Artists, Writers, and Performers"/>
    <n v="71"/>
    <d v="2013-06-26T00:00:00"/>
    <n v="2013"/>
    <n v="13"/>
    <x v="0"/>
    <n v="0"/>
    <s v="4822 BROWNS POINT BLVD"/>
    <s v="TACOMA"/>
    <s v="WA"/>
    <s v="98422"/>
    <n v="0"/>
    <n v="7591100670323"/>
    <n v="6033825940010001"/>
  </r>
  <r>
    <x v="7559"/>
    <s v="BEACH DRIVE ESTATES"/>
    <x v="1"/>
    <n v="531210"/>
    <s v="Offices of Real Estate Agents and Brokers"/>
    <n v="53"/>
    <d v="2000-01-01T00:00:00"/>
    <n v="2000"/>
    <n v="26"/>
    <x v="3"/>
    <n v="0"/>
    <s v="10746 16TH AVE SW # APT 105"/>
    <s v="SEATTLE"/>
    <s v="WA"/>
    <s v="98146"/>
    <n v="1"/>
    <n v="5327820535783"/>
    <n v="6020055250010001"/>
  </r>
  <r>
    <x v="7560"/>
    <s v="BEACH ELECTRIC LLC"/>
    <x v="5"/>
    <n v="238210"/>
    <s v="Electrical Contractors and Other Wiring Installation Contractors"/>
    <n v="23"/>
    <d v="2004-05-01T00:00:00"/>
    <n v="2004"/>
    <n v="22"/>
    <x v="3"/>
    <n v="0"/>
    <s v="5567 PHINNEY AVE N"/>
    <s v="SEATTLE"/>
    <s v="WA"/>
    <s v="98103"/>
    <n v="1"/>
    <n v="5709160576572"/>
    <n v="6023725620010001"/>
  </r>
  <r>
    <x v="7561"/>
    <s v="BEACH FIRE BOYS"/>
    <x v="5"/>
    <n v="713990"/>
    <s v="All Other Amusement and Recreation Industries"/>
    <n v="71"/>
    <d v="2021-04-15T00:00:00"/>
    <n v="2021"/>
    <n v="5"/>
    <x v="2"/>
    <n v="0"/>
    <s v="1204 NW WOODBINE WAY"/>
    <s v="SEATTLE"/>
    <s v="WA"/>
    <s v="98177"/>
    <n v="1"/>
    <n v="8537490769292"/>
    <n v="6047428590010001"/>
  </r>
  <r>
    <x v="7562"/>
    <s v="BEACH GENERATIONS LLC"/>
    <x v="5"/>
    <n v="531110"/>
    <s v="Lessors of Residential Buildings and Dwellings"/>
    <n v="53"/>
    <d v="2024-05-01T00:00:00"/>
    <n v="2024"/>
    <n v="2"/>
    <x v="2"/>
    <n v="0"/>
    <s v="5450A DELRIDGE WAY SW"/>
    <s v="SEATTLE"/>
    <s v="WA"/>
    <s v="98106"/>
    <n v="1"/>
    <n v="8789570795842"/>
    <n v="6055880820010001"/>
  </r>
  <r>
    <x v="7563"/>
    <s v="NOEL BEACH INDUSTRIES"/>
    <x v="0"/>
    <n v="459999"/>
    <s v="All Other Miscellaneous Retailers"/>
    <n v="45"/>
    <d v="2007-12-01T00:00:00"/>
    <n v="2007"/>
    <n v="18"/>
    <x v="0"/>
    <n v="0"/>
    <s v="7740 16TH AVE SW"/>
    <s v="SEATTLE"/>
    <s v="WA"/>
    <s v="98106"/>
    <n v="1"/>
    <n v="7038600611466"/>
    <n v="6023746860020002"/>
  </r>
  <r>
    <x v="7564"/>
    <s v="BEACH STUDIO LLC"/>
    <x v="3"/>
    <n v="531390"/>
    <s v="Other Activities Related to Real Estate"/>
    <n v="53"/>
    <d v="2023-11-29T00:00:00"/>
    <n v="2023"/>
    <n v="2"/>
    <x v="2"/>
    <n v="0"/>
    <s v="555 S RENTON VILLAGE PL # 160"/>
    <s v="RENTON"/>
    <s v="WA"/>
    <s v="98057"/>
    <n v="0"/>
    <n v="8724440788925"/>
    <n v="6053512500010001"/>
  </r>
  <r>
    <x v="7565"/>
    <s v="BEACHVIEW COUNSELING SERVICES"/>
    <x v="3"/>
    <n v="621330"/>
    <s v="Offices of Mental Health Practitioners (except Physicians)"/>
    <n v="62"/>
    <d v="2021-05-06T00:00:00"/>
    <n v="2021"/>
    <n v="5"/>
    <x v="2"/>
    <n v="0"/>
    <s v="411 UNIVERSITY ST # 1200"/>
    <s v="SEATTLE"/>
    <s v="WA"/>
    <s v="98101"/>
    <n v="1"/>
    <n v="8538090769357"/>
    <n v="6047457510010001"/>
  </r>
  <r>
    <x v="7566"/>
    <s v="BEACON ARTS"/>
    <x v="4"/>
    <n v="711510"/>
    <s v="Independent Artists, Writers, and Performers"/>
    <n v="71"/>
    <d v="2009-09-01T00:00:00"/>
    <n v="2009"/>
    <n v="16"/>
    <x v="0"/>
    <n v="0"/>
    <s v="5919 SHAFFER AVE S"/>
    <s v="SEATTLE"/>
    <s v="WA"/>
    <s v="98108"/>
    <n v="1"/>
    <n v="7201850628958"/>
    <n v="6029427420010001"/>
  </r>
  <r>
    <x v="7567"/>
    <s v="BEACON BUILT LLC"/>
    <x v="3"/>
    <n v="236115"/>
    <s v="New Single-Family Housing Construction (except For-Sale Builders)"/>
    <n v="23"/>
    <d v="2023-07-12T00:00:00"/>
    <n v="2023"/>
    <n v="3"/>
    <x v="2"/>
    <n v="0"/>
    <s v="3828 CHEASTY BLVD S"/>
    <s v="SEATTLE"/>
    <s v="WA"/>
    <s v="98108"/>
    <n v="1"/>
    <n v="8697850786097"/>
    <n v="6052029940010001"/>
  </r>
  <r>
    <x v="7568"/>
    <s v="BEACON BURROW LLC"/>
    <x v="3"/>
    <n v="531390"/>
    <s v="Other Activities Related to Real Estate"/>
    <n v="53"/>
    <d v="2026-06-30T00:00:00"/>
    <n v="2026"/>
    <n v="0"/>
    <x v="4"/>
    <n v="0"/>
    <s v="1764C 18TH AVE S"/>
    <s v="SEATTLE"/>
    <s v="WA"/>
    <s v="98144"/>
    <n v="1"/>
    <n v="8932150810964"/>
    <n v="6062328700010001"/>
  </r>
  <r>
    <x v="7569"/>
    <s v="BEACON BUSINESS ALLIANCE"/>
    <x v="4"/>
    <n v="813910"/>
    <s v="Business Associations"/>
    <n v="81"/>
    <d v="2014-01-03T00:00:00"/>
    <n v="2014"/>
    <n v="12"/>
    <x v="0"/>
    <n v="0"/>
    <s v="2821 BEACON AVE S"/>
    <s v="SEATTLE"/>
    <s v="WA"/>
    <s v="98144"/>
    <n v="1"/>
    <n v="7661210677631"/>
    <n v="6031254430010001"/>
  </r>
  <r>
    <x v="7570"/>
    <s v="BEACON CAPITAL PARTNERS LLC"/>
    <x v="5"/>
    <n v="531390"/>
    <s v="Other Activities Related to Real Estate"/>
    <n v="53"/>
    <d v="2012-08-06T00:00:00"/>
    <n v="2012"/>
    <n v="13"/>
    <x v="0"/>
    <n v="0"/>
    <s v="1730 MINOR AVE # 1120"/>
    <s v="SEATTLE"/>
    <s v="WA"/>
    <s v="98101"/>
    <n v="1"/>
    <n v="8804070797429"/>
    <n v="6027166100010001"/>
  </r>
  <r>
    <x v="7571"/>
    <s v="BEACON CLEANING LLC"/>
    <x v="5"/>
    <n v="561720"/>
    <s v="Janitorial Services"/>
    <n v="56"/>
    <d v="2024-02-05T00:00:00"/>
    <n v="2024"/>
    <n v="2"/>
    <x v="2"/>
    <n v="0"/>
    <s v="7415 5TH AVE NE # 403"/>
    <s v="SEATTLE"/>
    <s v="WA"/>
    <s v="98115"/>
    <n v="1"/>
    <n v="8738920790456"/>
    <n v="6053847920010001"/>
  </r>
  <r>
    <x v="7572"/>
    <s v="BEACON COUPLE &amp; FAMILY THERAPY"/>
    <x v="5"/>
    <n v="621330"/>
    <s v="Offices of Mental Health Practitioners (except Physicians)"/>
    <n v="62"/>
    <d v="2013-01-02T00:00:00"/>
    <n v="2013"/>
    <n v="13"/>
    <x v="0"/>
    <n v="0"/>
    <s v="216 1ST AVE S # 210"/>
    <s v="SEATTLE"/>
    <s v="WA"/>
    <s v="98104"/>
    <n v="1"/>
    <n v="7628670674270"/>
    <m/>
  </r>
  <r>
    <x v="7573"/>
    <s v="BEACON DEVELOPMENT GROUP LLC"/>
    <x v="5"/>
    <n v="522292"/>
    <s v="Real Estate Credit"/>
    <n v="52"/>
    <d v="2015-01-01T00:00:00"/>
    <n v="2015"/>
    <n v="11"/>
    <x v="0"/>
    <n v="0"/>
    <s v="1680 S ROBERTO MAESTAS FESTIVAL ST"/>
    <s v="SEATTLE"/>
    <s v="WA"/>
    <s v="98144"/>
    <n v="1"/>
    <n v="7923950705048"/>
    <n v="6034591210010001"/>
  </r>
  <r>
    <x v="7574"/>
    <s v="BEACON ENGINEERING AND TECHNICAL SERVICES LLC"/>
    <x v="3"/>
    <n v="541512"/>
    <s v="Computer Systems Design Services"/>
    <n v="54"/>
    <d v="2025-01-01T00:00:00"/>
    <n v="2025"/>
    <n v="1"/>
    <x v="2"/>
    <n v="0"/>
    <s v="522 W RIVERSIDE AVE # N"/>
    <s v="SPOKANE"/>
    <s v="WA"/>
    <s v="99201"/>
    <n v="0"/>
    <n v="8812440798291"/>
    <n v="6056629060010001"/>
  </r>
  <r>
    <x v="7575"/>
    <s v="BEACON FUNDING CORP"/>
    <x v="1"/>
    <n v="522220"/>
    <s v="Sales Financing"/>
    <n v="52"/>
    <d v="1996-01-01T00:00:00"/>
    <n v="1996"/>
    <n v="30"/>
    <x v="3"/>
    <n v="0"/>
    <s v="3400 DUNDEE RD #180"/>
    <s v="NORTHBROOK"/>
    <s v="IL"/>
    <s v="60062"/>
    <n v="0"/>
    <n v="5085140509282"/>
    <n v="6012870660010001"/>
  </r>
  <r>
    <x v="7576"/>
    <s v="GOHAN"/>
    <x v="1"/>
    <n v="722511"/>
    <s v="Full-Service Restaurants"/>
    <n v="72"/>
    <d v="2026-02-06T00:00:00"/>
    <n v="2026"/>
    <n v="0"/>
    <x v="4"/>
    <n v="0"/>
    <s v="2904 BEACON AVE S"/>
    <s v="SEATTLE"/>
    <s v="WA"/>
    <s v="98144"/>
    <n v="1"/>
    <n v="8895730807141"/>
    <n v="6044590370010001"/>
  </r>
  <r>
    <x v="7577"/>
    <s v="BEACON HEALTH SERVICES"/>
    <x v="3"/>
    <n v="621330"/>
    <s v="Offices of Mental Health Practitioners (except Physicians)"/>
    <n v="62"/>
    <d v="2022-07-18T00:00:00"/>
    <n v="2022"/>
    <n v="4"/>
    <x v="2"/>
    <n v="0"/>
    <s v="3250 AIRPORT WAY S # 717"/>
    <s v="SEATTLE"/>
    <s v="WA"/>
    <s v="98134"/>
    <n v="1"/>
    <n v="8617030777611"/>
    <n v="6049245460010001"/>
  </r>
  <r>
    <x v="7578"/>
    <s v="BEACON HILL AIRBNB"/>
    <x v="3"/>
    <n v="531120"/>
    <s v="Lessors of Nonresidential Buildings (except Miniwarehouses)"/>
    <n v="53"/>
    <d v="2024-12-01T00:00:00"/>
    <n v="2024"/>
    <n v="1"/>
    <x v="2"/>
    <n v="0"/>
    <s v="3565 S MORGAN ST"/>
    <s v="SEATTLE"/>
    <s v="WA"/>
    <s v="98118"/>
    <n v="1"/>
    <n v="8797780796737"/>
    <n v="6056288080010001"/>
  </r>
  <r>
    <x v="7579"/>
    <s v="BEACON HILL BODYWORK"/>
    <x v="3"/>
    <n v="812199"/>
    <s v="Other Personal Care Services"/>
    <n v="81"/>
    <d v="2026-04-01T00:00:00"/>
    <n v="2026"/>
    <n v="0"/>
    <x v="4"/>
    <n v="0"/>
    <s v="5333 15TH AVE S # 1K"/>
    <s v="SEATTLE"/>
    <s v="WA"/>
    <s v="98108"/>
    <n v="1"/>
    <n v="8908110808447"/>
    <n v="6061014120010001"/>
  </r>
  <r>
    <x v="7580"/>
    <s v="GOLDEN WHEAT BAKERY CAFE"/>
    <x v="3"/>
    <n v="722513"/>
    <s v="Limited-Service Restaurants"/>
    <n v="72"/>
    <d v="2025-12-01T00:00:00"/>
    <n v="2025"/>
    <n v="0"/>
    <x v="4"/>
    <n v="0"/>
    <s v="2908 E CHERRY ST"/>
    <s v="SEATTLE"/>
    <s v="WA"/>
    <s v="98122"/>
    <n v="1"/>
    <n v="8873340804654"/>
    <n v="6058882570010001"/>
  </r>
  <r>
    <x v="7581"/>
    <s v="BEACON HILL CHIROPRACTIC PLLC"/>
    <x v="3"/>
    <n v="621310"/>
    <s v="Offices of Chiropractors"/>
    <n v="62"/>
    <d v="2023-03-23T00:00:00"/>
    <n v="2023"/>
    <n v="3"/>
    <x v="2"/>
    <n v="0"/>
    <s v="3226 BEACON AVE S"/>
    <s v="SEATTLE"/>
    <s v="WA"/>
    <s v="98144"/>
    <n v="1"/>
    <n v="8740990790680"/>
    <n v="6048880830010001"/>
  </r>
  <r>
    <x v="7582"/>
    <s v="BEACON HILL CLUBHOUSE LLC"/>
    <x v="2"/>
    <n v="721199"/>
    <s v="All Other Traveler Accommodation"/>
    <n v="72"/>
    <d v="2018-06-09T00:00:00"/>
    <n v="2018"/>
    <n v="8"/>
    <x v="1"/>
    <n v="0"/>
    <s v="4116 15TH AVE S"/>
    <s v="SEATTLE"/>
    <s v="WA"/>
    <s v="98108"/>
    <n v="1"/>
    <n v="8255850739654"/>
    <n v="6042994820010001"/>
  </r>
  <r>
    <x v="7583"/>
    <s v="BEACON HILL COLLISION SERVICES LLC"/>
    <x v="3"/>
    <n v="811121"/>
    <s v="Automotive Body, Paint, and Interior Repair and Maintenance"/>
    <n v="81"/>
    <d v="2021-03-18T00:00:00"/>
    <n v="2021"/>
    <n v="5"/>
    <x v="2"/>
    <n v="0"/>
    <s v="2104 S PLUM ST # A"/>
    <s v="SEATTLE"/>
    <s v="WA"/>
    <s v="98144"/>
    <n v="1"/>
    <n v="8635390779544"/>
    <n v="6045915730010001"/>
  </r>
  <r>
    <x v="7584"/>
    <s v="BEACON HILL DENTAL ASSOCIATES"/>
    <x v="1"/>
    <n v="621210"/>
    <s v="Offices of Dentists"/>
    <n v="62"/>
    <d v="2003-11-01T00:00:00"/>
    <n v="2003"/>
    <n v="22"/>
    <x v="3"/>
    <n v="0"/>
    <s v="3051 BEACON AVE S"/>
    <s v="SEATTLE"/>
    <s v="WA"/>
    <s v="98144"/>
    <n v="1"/>
    <n v="5656780570939"/>
    <n v="6023323230010001"/>
  </r>
  <r>
    <x v="7585"/>
    <s v="BEACON HILL DRYCLEANERS"/>
    <x v="1"/>
    <n v="812320"/>
    <s v="Drycleaning and Laundry Services (except Coin-Operated)"/>
    <n v="81"/>
    <d v="2003-01-01T00:00:00"/>
    <n v="2003"/>
    <n v="23"/>
    <x v="3"/>
    <n v="0"/>
    <s v="4858 BEACON AVE S"/>
    <s v="SEATTLE"/>
    <s v="WA"/>
    <s v="98108"/>
    <n v="1"/>
    <n v="5586400563523"/>
    <n v="6041051650010001"/>
  </r>
  <r>
    <x v="7586"/>
    <s v="BEACON HILL GLASS"/>
    <x v="5"/>
    <n v="238150"/>
    <s v="Glass and Glazing Contractors"/>
    <n v="23"/>
    <d v="2013-01-01T00:00:00"/>
    <n v="2013"/>
    <n v="13"/>
    <x v="0"/>
    <n v="0"/>
    <s v="6940 BEACON AVE S"/>
    <s v="SEATTLE"/>
    <s v="WA"/>
    <s v="98108"/>
    <n v="1"/>
    <n v="7553460666309"/>
    <n v="6032551690010001"/>
  </r>
  <r>
    <x v="7587"/>
    <s v="BEACON HILL JANITORIAL SERVICES"/>
    <x v="1"/>
    <n v="561720"/>
    <s v="Janitorial Services"/>
    <n v="56"/>
    <d v="2017-09-15T00:00:00"/>
    <n v="2017"/>
    <n v="8"/>
    <x v="1"/>
    <n v="0"/>
    <s v="2319 S BRANDON ST"/>
    <s v="SEATTLE"/>
    <s v="WA"/>
    <s v="98108"/>
    <n v="1"/>
    <n v="8221090736034"/>
    <n v="6040463670010001"/>
  </r>
  <r>
    <x v="7588"/>
    <s v="MC FOODS"/>
    <x v="1"/>
    <n v="457110"/>
    <s v="Gasoline Stations with Convenience Stores"/>
    <n v="45"/>
    <d v="2025-03-31T00:00:00"/>
    <n v="2025"/>
    <n v="1"/>
    <x v="2"/>
    <n v="0"/>
    <s v="4800 BEACON AVE S"/>
    <s v="SEATTLE"/>
    <s v="WA"/>
    <s v="98108"/>
    <n v="1"/>
    <n v="8820530799157"/>
    <n v="6057269050010001"/>
  </r>
  <r>
    <x v="7589"/>
    <s v="BEACON HILL PTA 61542"/>
    <x v="4"/>
    <n v="624190"/>
    <s v="Other Individual and Family Services"/>
    <n v="62"/>
    <d v="2012-11-30T00:00:00"/>
    <n v="2012"/>
    <n v="13"/>
    <x v="0"/>
    <n v="0"/>
    <s v="2025 14TH AVE S"/>
    <s v="SEATTLE"/>
    <s v="WA"/>
    <s v="98144"/>
    <n v="1"/>
    <n v="7525870663373"/>
    <n v="6016435760010001"/>
  </r>
  <r>
    <x v="7590"/>
    <s v="BEACON HILL SOLUTIONS GROUP LLC"/>
    <x v="3"/>
    <n v="561320"/>
    <s v="Temporary Help Services"/>
    <n v="56"/>
    <d v="2015-06-01T00:00:00"/>
    <n v="2015"/>
    <n v="11"/>
    <x v="0"/>
    <n v="0"/>
    <s v="11711 SE 8TH ST # 220"/>
    <s v="BELLEVUE"/>
    <s v="WA"/>
    <s v="98005"/>
    <n v="0"/>
    <n v="8857650803017"/>
    <n v="6028082440010001"/>
  </r>
  <r>
    <x v="7591"/>
    <s v="BEACON HILL YOUTH SOCCER"/>
    <x v="11"/>
    <n v="711211"/>
    <s v="Sports Teams and Clubs"/>
    <n v="71"/>
    <d v="2023-10-01T00:00:00"/>
    <n v="2023"/>
    <n v="2"/>
    <x v="2"/>
    <n v="0"/>
    <s v="1719 S LANDER ST"/>
    <s v="SEATTLE"/>
    <s v="WA"/>
    <s v="98144"/>
    <n v="1"/>
    <n v="8720430788501"/>
    <n v="6028035540010001"/>
  </r>
  <r>
    <x v="7592"/>
    <s v="BEACON LIGHT"/>
    <x v="3"/>
    <n v="721199"/>
    <s v="All Other Traveler Accommodation"/>
    <n v="72"/>
    <d v="2022-04-07T00:00:00"/>
    <n v="2022"/>
    <n v="4"/>
    <x v="2"/>
    <n v="0"/>
    <s v="2345A 19TH AVE S"/>
    <s v="SEATTLE"/>
    <s v="WA"/>
    <s v="98144"/>
    <n v="1"/>
    <n v="8603810776231"/>
    <n v="6048287800010001"/>
  </r>
  <r>
    <x v="7593"/>
    <s v="BEACON MANOR LLC"/>
    <x v="5"/>
    <n v="531110"/>
    <s v="Lessors of Residential Buildings and Dwellings"/>
    <n v="53"/>
    <d v="2024-01-01T00:00:00"/>
    <n v="2024"/>
    <n v="2"/>
    <x v="2"/>
    <n v="0"/>
    <s v="3110 23RD AVE S"/>
    <s v="SEATTLE"/>
    <s v="WA"/>
    <s v="98144"/>
    <n v="1"/>
    <n v="8721350788596"/>
    <n v="6053620490010001"/>
  </r>
  <r>
    <x v="7594"/>
    <s v="BEACON PLUMBING &amp; MECHANICAL INC"/>
    <x v="1"/>
    <n v="238220"/>
    <s v="Plumbing, Heating, and Air-Conditioning Contractors"/>
    <n v="23"/>
    <d v="2001-06-01T00:00:00"/>
    <n v="2001"/>
    <n v="25"/>
    <x v="3"/>
    <n v="0"/>
    <s v="515 7TH AVE S"/>
    <s v="SEATTLE"/>
    <s v="WA"/>
    <s v="98104"/>
    <n v="1"/>
    <n v="5669960572375"/>
    <n v="6021252990010001"/>
  </r>
  <r>
    <x v="7595"/>
    <s v="BEACON RENTALS LLC"/>
    <x v="5"/>
    <n v="721199"/>
    <s v="All Other Traveler Accommodation"/>
    <n v="72"/>
    <d v="2024-08-01T00:00:00"/>
    <n v="2024"/>
    <n v="2"/>
    <x v="2"/>
    <n v="0"/>
    <s v="2324 15TH AVE S # D"/>
    <s v="SEATTLE"/>
    <s v="WA"/>
    <s v="98144"/>
    <n v="1"/>
    <n v="8776810794491"/>
    <n v="6055893750010001"/>
  </r>
  <r>
    <x v="7595"/>
    <s v="BEACON RENTALS LLC"/>
    <x v="5"/>
    <n v="721199"/>
    <s v="All Other Traveler Accommodation"/>
    <n v="72"/>
    <d v="2025-09-15T00:00:00"/>
    <n v="2025"/>
    <n v="0"/>
    <x v="4"/>
    <n v="0"/>
    <s v="4528 39TH AVE S"/>
    <s v="SEATTLE"/>
    <s v="WA"/>
    <s v="98118"/>
    <n v="1"/>
    <n v="8776810803397"/>
    <n v="6055893750010002"/>
  </r>
  <r>
    <x v="7596"/>
    <s v="23300"/>
    <x v="1"/>
    <n v="423310"/>
    <s v="Lumber, Plywood, Millwork, and Wood Panel Merchant Wholesalers"/>
    <n v="42"/>
    <d v="2019-01-01T00:00:00"/>
    <n v="2019"/>
    <n v="7"/>
    <x v="1"/>
    <n v="0"/>
    <s v="611 S CHARLESTOWN ST"/>
    <s v="SEATTLE"/>
    <s v="WA"/>
    <s v="98108"/>
    <n v="1"/>
    <n v="7908510780819"/>
    <n v="6029381700010012"/>
  </r>
  <r>
    <x v="7596"/>
    <s v="BEACON SALES ACQUISITION INC"/>
    <x v="1"/>
    <n v="423330"/>
    <s v="Roofing, Siding, and Insulation Material Merchant Wholesalers"/>
    <n v="42"/>
    <d v="2016-01-01T00:00:00"/>
    <n v="2016"/>
    <n v="10"/>
    <x v="1"/>
    <n v="0"/>
    <s v="505 HUNTMAR PARK DR STE 300"/>
    <s v="HERNDON"/>
    <s v="VA"/>
    <s v="20170"/>
    <n v="0"/>
    <n v="7908510703451"/>
    <n v="6029381700010001"/>
  </r>
  <r>
    <x v="7597"/>
    <s v="BEACON STAYCATION"/>
    <x v="3"/>
    <n v="721199"/>
    <s v="All Other Traveler Accommodation"/>
    <n v="72"/>
    <d v="2026-04-04T00:00:00"/>
    <n v="2026"/>
    <n v="0"/>
    <x v="4"/>
    <n v="0"/>
    <s v="2341 16TH AVE S # A"/>
    <s v="SEATTLE"/>
    <s v="WA"/>
    <s v="98144"/>
    <n v="1"/>
    <n v="8911630808809"/>
    <n v="6061591190010001"/>
  </r>
  <r>
    <x v="7598"/>
    <s v="BEACON VIEW PROPERTIES LLC"/>
    <x v="5"/>
    <n v="531110"/>
    <s v="Lessors of Residential Buildings and Dwellings"/>
    <n v="53"/>
    <d v="2024-05-01T00:00:00"/>
    <n v="2024"/>
    <n v="2"/>
    <x v="2"/>
    <n v="0"/>
    <s v="2414 13TH AVE S"/>
    <s v="SEATTLE"/>
    <s v="WA"/>
    <s v="98144"/>
    <n v="1"/>
    <n v="8758350792533"/>
    <n v="6025624820010001"/>
  </r>
  <r>
    <x v="7599"/>
    <s v="BEACONHILLCHILDCARELLC"/>
    <x v="3"/>
    <n v="624410"/>
    <s v="Child Care Services"/>
    <n v="62"/>
    <d v="2022-11-01T00:00:00"/>
    <n v="2022"/>
    <n v="3"/>
    <x v="2"/>
    <n v="0"/>
    <s v="2333 23RD AVE S"/>
    <s v="SEATTLE"/>
    <s v="WA"/>
    <s v="98144"/>
    <n v="1"/>
    <n v="8640420780079"/>
    <n v="6049563650010001"/>
  </r>
  <r>
    <x v="7600"/>
    <s v="BEACONPRO SERVICES LLC"/>
    <x v="3"/>
    <n v="531110"/>
    <s v="Lessors of Residential Buildings and Dwellings"/>
    <n v="53"/>
    <d v="2026-06-15T00:00:00"/>
    <n v="2026"/>
    <n v="0"/>
    <x v="4"/>
    <n v="0"/>
    <s v="11708 BEACON AVE S"/>
    <s v="SEATTLE"/>
    <s v="WA"/>
    <s v="98178"/>
    <n v="1"/>
    <n v="8926150810326"/>
    <n v="6053333050012230"/>
  </r>
  <r>
    <x v="7601"/>
    <s v="BEADED BEHIND BARS"/>
    <x v="3"/>
    <n v="459999"/>
    <s v="All Other Miscellaneous Retailers"/>
    <n v="45"/>
    <d v="2025-06-07T00:00:00"/>
    <n v="2025"/>
    <n v="1"/>
    <x v="2"/>
    <n v="0"/>
    <s v="1209 FERN ST SW"/>
    <s v="OLYMPIA"/>
    <s v="WA"/>
    <s v="98502"/>
    <n v="0"/>
    <n v="8841000801296"/>
    <n v="6051117080010001"/>
  </r>
  <r>
    <x v="7602"/>
    <s v="BEADLE BODYWORK"/>
    <x v="3"/>
    <n v="621399"/>
    <s v="Offices of All Other Miscellaneous Health Practitioners"/>
    <n v="62"/>
    <d v="2025-01-01T00:00:00"/>
    <n v="2025"/>
    <n v="1"/>
    <x v="2"/>
    <n v="0"/>
    <s v="2351 10TH AVE E"/>
    <s v="SEATTLE"/>
    <s v="WA"/>
    <s v="98102"/>
    <n v="1"/>
    <n v="8806630797688"/>
    <n v="6044611690010001"/>
  </r>
  <r>
    <x v="7603"/>
    <s v="BEAGLE BRAIN"/>
    <x v="5"/>
    <n v="459999"/>
    <s v="All Other Miscellaneous Retailers"/>
    <n v="45"/>
    <d v="2015-05-01T00:00:00"/>
    <n v="2015"/>
    <n v="11"/>
    <x v="0"/>
    <n v="0"/>
    <s v="943 N 80TH ST"/>
    <s v="SEATTLE"/>
    <s v="WA"/>
    <s v="98103"/>
    <n v="1"/>
    <n v="8506540766041"/>
    <n v="6035087450010001"/>
  </r>
  <r>
    <x v="7604"/>
    <s v="CHARLES D BEALE"/>
    <x v="0"/>
    <n v="485999"/>
    <s v="All Other Transit and Ground Passenger Transportation"/>
    <n v="48"/>
    <d v="2017-03-02T00:00:00"/>
    <n v="2017"/>
    <n v="9"/>
    <x v="1"/>
    <n v="0"/>
    <s v="24129 232ND PL SE"/>
    <s v="MAPLE VALLEY"/>
    <s v="WA"/>
    <s v="98038"/>
    <n v="0"/>
    <n v="8049100718056"/>
    <m/>
  </r>
  <r>
    <x v="7605"/>
    <s v="BEALL &amp; ASSOCIATES PLLC"/>
    <x v="10"/>
    <n v="531210"/>
    <s v="Offices of Real Estate Agents and Brokers"/>
    <n v="53"/>
    <d v="2016-01-01T00:00:00"/>
    <n v="2016"/>
    <n v="10"/>
    <x v="1"/>
    <n v="0"/>
    <s v="1920 N 34TH ST"/>
    <s v="SEATTLE"/>
    <s v="WA"/>
    <s v="98103"/>
    <n v="1"/>
    <n v="7916070704235"/>
    <n v="6035708770010001"/>
  </r>
  <r>
    <x v="7606"/>
    <s v="VETSIT"/>
    <x v="0"/>
    <n v="812910"/>
    <s v="Pet Care (except Veterinary) Services"/>
    <n v="81"/>
    <d v="2010-01-01T00:00:00"/>
    <n v="2010"/>
    <n v="16"/>
    <x v="0"/>
    <n v="0"/>
    <s v="615 32ND AVE"/>
    <s v="SEATTLE"/>
    <s v="WA"/>
    <s v="98122"/>
    <n v="1"/>
    <n v="7306020640061"/>
    <n v="6029812950010001"/>
  </r>
  <r>
    <x v="7607"/>
    <s v="CHARLOTTE B AIRBNB HOST"/>
    <x v="0"/>
    <n v="721191"/>
    <s v="Bed-and-Breakfast Inns"/>
    <n v="72"/>
    <d v="2019-04-26T00:00:00"/>
    <n v="2019"/>
    <n v="7"/>
    <x v="1"/>
    <n v="0"/>
    <s v="5819 6TH AVE NW"/>
    <s v="SEATTLE"/>
    <s v="WA"/>
    <s v="98107"/>
    <n v="1"/>
    <n v="8402160754951"/>
    <n v="6044320880010001"/>
  </r>
  <r>
    <x v="7608"/>
    <s v="LAZARUS FURNITURE REFINISHING"/>
    <x v="0"/>
    <n v="811420"/>
    <s v="Reupholstery and Furniture Repair"/>
    <n v="81"/>
    <d v="2019-07-12T00:00:00"/>
    <n v="2019"/>
    <n v="7"/>
    <x v="1"/>
    <n v="0"/>
    <s v="7308 VASHON PL SW"/>
    <s v="SEATTLE"/>
    <s v="WA"/>
    <s v="98136"/>
    <n v="1"/>
    <n v="8386260753304"/>
    <m/>
  </r>
  <r>
    <x v="7609"/>
    <s v="BEACON EAST ASIAN MEDICINE"/>
    <x v="10"/>
    <n v="621399"/>
    <s v="Offices of All Other Miscellaneous Health Practitioners"/>
    <n v="62"/>
    <d v="2015-11-01T00:00:00"/>
    <n v="2015"/>
    <n v="10"/>
    <x v="1"/>
    <n v="0"/>
    <s v="3001 BEACON AVE S"/>
    <s v="SEATTLE"/>
    <s v="WA"/>
    <s v="98144"/>
    <n v="1"/>
    <n v="7880460700517"/>
    <n v="6035474260010001"/>
  </r>
  <r>
    <x v="7610"/>
    <s v="BEAM DESIGN LLC"/>
    <x v="5"/>
    <n v="541512"/>
    <s v="Computer Systems Design Services"/>
    <n v="54"/>
    <d v="2015-03-13T00:00:00"/>
    <n v="2015"/>
    <n v="11"/>
    <x v="0"/>
    <n v="0"/>
    <s v="7525 ROOSEVELT WAY NE"/>
    <s v="SEATTLE"/>
    <s v="WA"/>
    <s v="98115"/>
    <n v="1"/>
    <n v="7909000703501"/>
    <n v="6034828900010001"/>
  </r>
  <r>
    <x v="7611"/>
    <s v="BEAM REACH"/>
    <x v="1"/>
    <n v="611710"/>
    <s v="Educational Support Services"/>
    <n v="61"/>
    <d v="2017-01-01T00:00:00"/>
    <n v="2017"/>
    <n v="9"/>
    <x v="1"/>
    <n v="0"/>
    <s v="7044 17TH AVE NE"/>
    <s v="SEATTLE"/>
    <s v="WA"/>
    <s v="98115"/>
    <n v="1"/>
    <n v="8033730716482"/>
    <n v="6040758110010001"/>
  </r>
  <r>
    <x v="7612"/>
    <s v="BEAMAE'S SEAFOOD GUMBO"/>
    <x v="3"/>
    <n v="722330"/>
    <s v="Mobile Food Services"/>
    <n v="72"/>
    <d v="2022-05-14T00:00:00"/>
    <n v="2022"/>
    <n v="4"/>
    <x v="2"/>
    <n v="0"/>
    <s v="4908 ISLAND VIEW LN # B"/>
    <s v="MUKILTEO"/>
    <s v="WA"/>
    <s v="98275"/>
    <n v="0"/>
    <n v="8659530782081"/>
    <n v="6049227100010001"/>
  </r>
  <r>
    <x v="7613"/>
    <s v="BEAN &amp; BAGEL"/>
    <x v="1"/>
    <n v="459999"/>
    <s v="All Other Miscellaneous Retailers"/>
    <n v="45"/>
    <d v="2022-07-01T00:00:00"/>
    <n v="2022"/>
    <n v="4"/>
    <x v="2"/>
    <n v="0"/>
    <s v="19478 E HAMPDEN PL"/>
    <s v="AURORA"/>
    <s v="CO"/>
    <s v="80013"/>
    <n v="0"/>
    <n v="8620630777998"/>
    <n v="6049236910010001"/>
  </r>
  <r>
    <x v="7614"/>
    <s v="BEAN &amp; BEAR LLC"/>
    <x v="3"/>
    <n v="541613"/>
    <s v="Marketing Consulting Services"/>
    <n v="54"/>
    <d v="2025-01-01T00:00:00"/>
    <n v="2025"/>
    <n v="1"/>
    <x v="2"/>
    <n v="0"/>
    <s v="3501 W LAWTON CIR"/>
    <s v="SEATTLE"/>
    <s v="WA"/>
    <s v="98199"/>
    <n v="1"/>
    <n v="8904300808053"/>
    <n v="6049917710010001"/>
  </r>
  <r>
    <x v="7615"/>
    <s v="BEAN BOX INC"/>
    <x v="1"/>
    <n v="513210"/>
    <s v="Software Publishers"/>
    <n v="51"/>
    <d v="2014-10-10T00:00:00"/>
    <n v="2014"/>
    <n v="11"/>
    <x v="0"/>
    <n v="0"/>
    <s v="5050 1ST AVE S # 103"/>
    <s v="SEATTLE"/>
    <s v="WA"/>
    <s v="98134"/>
    <n v="1"/>
    <n v="7743210686271"/>
    <n v="6034430950010001"/>
  </r>
  <r>
    <x v="7616"/>
    <s v="GEOSARTSHOP"/>
    <x v="0"/>
    <n v="711510"/>
    <s v="Independent Artists, Writers, and Performers"/>
    <n v="71"/>
    <d v="2025-01-01T00:00:00"/>
    <n v="2025"/>
    <n v="1"/>
    <x v="2"/>
    <n v="0"/>
    <s v="3526 158TH PL SW"/>
    <s v="LYNNWOOD"/>
    <s v="WA"/>
    <s v="98087"/>
    <n v="0"/>
    <n v="8816560798719"/>
    <n v="6053027440010001"/>
  </r>
  <r>
    <x v="7617"/>
    <s v="BEAN HOMES LLC"/>
    <x v="3"/>
    <n v="531110"/>
    <s v="Lessors of Residential Buildings and Dwellings"/>
    <n v="53"/>
    <d v="2017-06-15T00:00:00"/>
    <n v="2017"/>
    <n v="9"/>
    <x v="1"/>
    <n v="0"/>
    <s v="169 19TH AVE"/>
    <s v="SEATTLE"/>
    <s v="WA"/>
    <s v="98122"/>
    <n v="1"/>
    <n v="8097160723074"/>
    <n v="6035352300010001"/>
  </r>
  <r>
    <x v="7618"/>
    <s v="GROWSET COUNSELING SERVICES, GROWSET BRANDING SERV"/>
    <x v="0"/>
    <n v="621330"/>
    <s v="Offices of Mental Health Practitioners (except Physicians)"/>
    <n v="62"/>
    <d v="2022-03-01T00:00:00"/>
    <n v="2022"/>
    <n v="4"/>
    <x v="2"/>
    <n v="0"/>
    <s v="108 S JACKSON ST # 301"/>
    <s v="SEATTLE"/>
    <s v="WA"/>
    <s v="98104"/>
    <n v="1"/>
    <n v="8585670774352"/>
    <n v="6048601070010001"/>
  </r>
  <r>
    <x v="7619"/>
    <s v="BEANAS HAND PIES AND BAKERY"/>
    <x v="3"/>
    <n v="722310"/>
    <s v="Food Service Contractors"/>
    <n v="72"/>
    <d v="2024-04-07T00:00:00"/>
    <n v="2024"/>
    <n v="2"/>
    <x v="2"/>
    <n v="0"/>
    <s v="625 S 4TH ST"/>
    <s v="RENTON"/>
    <s v="WA"/>
    <s v="98057"/>
    <n v="0"/>
    <n v="8741520790734"/>
    <n v="6047346200010001"/>
  </r>
  <r>
    <x v="7620"/>
    <s v="BEANFISH"/>
    <x v="5"/>
    <n v="722330"/>
    <s v="Mobile Food Services"/>
    <n v="72"/>
    <d v="2013-07-01T00:00:00"/>
    <n v="2013"/>
    <n v="13"/>
    <x v="0"/>
    <n v="0"/>
    <s v="517 S WELLER ST"/>
    <s v="SEATTLE"/>
    <s v="WA"/>
    <s v="98104"/>
    <n v="1"/>
    <n v="7596500670878"/>
    <n v="6033123280010001"/>
  </r>
  <r>
    <x v="7621"/>
    <s v="BEANHAUZ LLC"/>
    <x v="3"/>
    <n v="531311"/>
    <s v="Residential Property Managers"/>
    <n v="53"/>
    <d v="2026-03-19T00:00:00"/>
    <n v="2026"/>
    <n v="0"/>
    <x v="4"/>
    <n v="0"/>
    <s v="169 19TH AVE"/>
    <s v="SEATTLE"/>
    <s v="WA"/>
    <s v="98122"/>
    <n v="1"/>
    <n v="8907170808349"/>
    <n v="6061265430010001"/>
  </r>
  <r>
    <x v="7622"/>
    <s v="BEANHAUZ"/>
    <x v="3"/>
    <n v="531312"/>
    <s v="Nonresidential Property Managers"/>
    <n v="53"/>
    <d v="2026-04-09T00:00:00"/>
    <n v="2026"/>
    <n v="0"/>
    <x v="4"/>
    <n v="0"/>
    <s v="169 19TH AVE"/>
    <s v="SEATTLE"/>
    <s v="WA"/>
    <s v="98122"/>
    <n v="1"/>
    <n v="8916980809376"/>
    <n v="6061293990010001"/>
  </r>
  <r>
    <x v="7623"/>
    <s v="BEANS GARDEN LLC"/>
    <x v="5"/>
    <n v="711190"/>
    <s v="Other Performing Arts Companies"/>
    <n v="71"/>
    <d v="2026-02-06T00:00:00"/>
    <n v="2026"/>
    <n v="0"/>
    <x v="4"/>
    <n v="0"/>
    <s v="5231 SW STEVENS ST"/>
    <s v="SEATTLE"/>
    <s v="WA"/>
    <s v="98116"/>
    <n v="1"/>
    <n v="8895870807159"/>
    <n v="6060379130010001"/>
  </r>
  <r>
    <x v="7624"/>
    <s v="BEANS N RICE"/>
    <x v="5"/>
    <n v="541430"/>
    <s v="Graphic Design Services"/>
    <n v="54"/>
    <d v="2014-01-01T00:00:00"/>
    <n v="2014"/>
    <n v="12"/>
    <x v="0"/>
    <n v="0"/>
    <s v="14039 COURTLAND PL N"/>
    <s v="SEATTLE"/>
    <s v="WA"/>
    <s v="98133"/>
    <n v="1"/>
    <n v="7677200679316"/>
    <n v="6033002140010001"/>
  </r>
  <r>
    <x v="7625"/>
    <s v="BEANWITCHED"/>
    <x v="3"/>
    <n v="445298"/>
    <s v="All Other Specialty Food Retailers"/>
    <n v="44"/>
    <d v="2025-10-23T00:00:00"/>
    <n v="2025"/>
    <n v="0"/>
    <x v="4"/>
    <n v="0"/>
    <s v="645 NW 83RD ST"/>
    <s v="SEATTLE"/>
    <s v="WA"/>
    <s v="98117"/>
    <n v="1"/>
    <n v="8870980804407"/>
    <n v="6059704500010001"/>
  </r>
  <r>
    <x v="7626"/>
    <s v="BEAR&amp;BEAN"/>
    <x v="3"/>
    <n v="711510"/>
    <s v="Independent Artists, Writers, and Performers"/>
    <n v="71"/>
    <d v="2024-09-23T00:00:00"/>
    <n v="2024"/>
    <n v="1"/>
    <x v="2"/>
    <n v="0"/>
    <s v="2206A 17TH AVE S"/>
    <s v="SEATTLE"/>
    <s v="WA"/>
    <s v="98144"/>
    <n v="1"/>
    <n v="8785050795357"/>
    <n v="6052160780010002"/>
  </r>
  <r>
    <x v="7627"/>
    <s v="BEAR COMMUNICATIONS INC"/>
    <x v="1"/>
    <n v="423690"/>
    <s v="Other Electronic Parts and Equipment Merchant Wholesalers"/>
    <n v="42"/>
    <d v="1990-07-01T00:00:00"/>
    <n v="1990"/>
    <n v="36"/>
    <x v="3"/>
    <n v="0"/>
    <s v="14940 NE 95TH ST # STE G"/>
    <s v="REDMOND"/>
    <s v="WA"/>
    <s v="98052"/>
    <n v="0"/>
    <n v="1306380132173"/>
    <n v="6011769390010003"/>
  </r>
  <r>
    <x v="7628"/>
    <s v="BEAR CREEK COUNSELING"/>
    <x v="3"/>
    <n v="621330"/>
    <s v="Offices of Mental Health Practitioners (except Physicians)"/>
    <n v="62"/>
    <d v="2023-05-30T00:00:00"/>
    <n v="2023"/>
    <n v="3"/>
    <x v="2"/>
    <n v="0"/>
    <s v="2726 30TH AVE S"/>
    <s v="SEATTLE"/>
    <s v="WA"/>
    <s v="98144"/>
    <n v="1"/>
    <n v="8690900785343"/>
    <n v="6051912210010001"/>
  </r>
  <r>
    <x v="7629"/>
    <s v="BEAR CREEK TILE LLC"/>
    <x v="5"/>
    <n v="238340"/>
    <s v="Tile and Terrazzo Contractors"/>
    <n v="23"/>
    <d v="2014-07-12T00:00:00"/>
    <n v="2014"/>
    <n v="12"/>
    <x v="0"/>
    <n v="0"/>
    <s v="20631 NE 156TH ST"/>
    <s v="WOODINVILLE"/>
    <s v="WA"/>
    <s v="98077"/>
    <n v="0"/>
    <n v="7713750683160"/>
    <n v="6031539170010001"/>
  </r>
  <r>
    <x v="7630"/>
    <s v="BEAR CREEK TREE WORKS"/>
    <x v="5"/>
    <n v="813990"/>
    <s v="Other Similar Organizations (except Business, Professional, Labor, and Political Organizations)"/>
    <n v="81"/>
    <d v="2023-01-01T00:00:00"/>
    <n v="2023"/>
    <n v="3"/>
    <x v="2"/>
    <n v="0"/>
    <s v="625 SW LAKE ROESIGER RD"/>
    <s v="SNOHOMISH"/>
    <s v="WA"/>
    <s v="98290"/>
    <n v="0"/>
    <n v="8657950781920"/>
    <n v="6046718370010001"/>
  </r>
  <r>
    <x v="7631"/>
    <s v="BEAR &amp; WOLF SALMON COMPANY"/>
    <x v="5"/>
    <n v="459999"/>
    <s v="All Other Miscellaneous Retailers"/>
    <n v="45"/>
    <d v="2000-04-19T00:00:00"/>
    <n v="2000"/>
    <n v="26"/>
    <x v="3"/>
    <n v="0"/>
    <s v="140 LAKESIDE AVE # A502"/>
    <s v="SEATTLE"/>
    <s v="WA"/>
    <s v="98122"/>
    <n v="1"/>
    <n v="5428190546583"/>
    <n v="6020312240010001"/>
  </r>
  <r>
    <x v="7632"/>
    <s v="BEAR FOODS INTERNATIONAL"/>
    <x v="5"/>
    <n v="424490"/>
    <s v="Other Grocery and Related Products Merchant Wholesalers"/>
    <n v="42"/>
    <d v="2011-08-01T00:00:00"/>
    <n v="2011"/>
    <n v="15"/>
    <x v="0"/>
    <n v="0"/>
    <s v="140 LAKESIDE AVE # A502"/>
    <s v="SEATTLE"/>
    <s v="WA"/>
    <s v="98122"/>
    <n v="1"/>
    <n v="7420050652189"/>
    <n v="6031409760010001"/>
  </r>
  <r>
    <x v="7633"/>
    <s v="AMBIANCE COATINGS INC"/>
    <x v="1"/>
    <n v="238320"/>
    <s v="Painting and Wall Covering Contractors"/>
    <n v="23"/>
    <d v="2018-02-26T00:00:00"/>
    <n v="2018"/>
    <n v="8"/>
    <x v="1"/>
    <n v="0"/>
    <s v="1433 VALENTINE AVE SE STE 101"/>
    <s v="PACIFIC"/>
    <s v="WA"/>
    <s v="98047"/>
    <n v="0"/>
    <n v="8214010735276"/>
    <n v="6023320670010001"/>
  </r>
  <r>
    <x v="7634"/>
    <s v="GRETCHEN BEAR &amp; MICHAEL HARDING"/>
    <x v="0"/>
    <n v="721199"/>
    <s v="All Other Traveler Accommodation"/>
    <n v="72"/>
    <d v="2002-11-01T00:00:00"/>
    <n v="2002"/>
    <n v="23"/>
    <x v="3"/>
    <n v="0"/>
    <s v="3141 NE 81ST ST"/>
    <s v="SEATTLE"/>
    <s v="WA"/>
    <s v="98115"/>
    <n v="1"/>
    <n v="5563120560967"/>
    <n v="601566322"/>
  </r>
  <r>
    <x v="7635"/>
    <s v="BEAR GROUP INC"/>
    <x v="1"/>
    <n v="541511"/>
    <s v="Custom Computer Programming Services"/>
    <n v="54"/>
    <d v="2013-01-01T00:00:00"/>
    <n v="2013"/>
    <n v="13"/>
    <x v="0"/>
    <n v="0"/>
    <s v="17 PRINCESS ST # A"/>
    <s v="CHARLESTON"/>
    <s v="SC"/>
    <s v="29401"/>
    <n v="0"/>
    <n v="7536530664522"/>
    <n v="6032575230010001"/>
  </r>
  <r>
    <x v="7636"/>
    <s v="BEAR INSPECTION &amp; CONSULTING LLC"/>
    <x v="5"/>
    <n v="541990"/>
    <s v="All Other Professional, Scientific, and Technical Services"/>
    <n v="54"/>
    <d v="2018-11-01T00:00:00"/>
    <n v="2018"/>
    <n v="7"/>
    <x v="1"/>
    <n v="0"/>
    <s v="2603 SCATTER CREEK CTR SW"/>
    <s v="TENINO"/>
    <s v="WA"/>
    <s v="98589"/>
    <n v="0"/>
    <n v="8294810743726"/>
    <n v="6028376090010001"/>
  </r>
  <r>
    <x v="7637"/>
    <s v="BEAR MOON MEDIA LLC"/>
    <x v="2"/>
    <n v="512110"/>
    <s v="Motion Picture and Video Production"/>
    <n v="51"/>
    <d v="2018-08-13T00:00:00"/>
    <n v="2018"/>
    <n v="7"/>
    <x v="1"/>
    <n v="0"/>
    <s v="11337A 17TH AVE NE"/>
    <s v="SEATTLE"/>
    <s v="WA"/>
    <s v="98125"/>
    <n v="1"/>
    <n v="8312940745621"/>
    <n v="6043225560010001"/>
  </r>
  <r>
    <x v="7638"/>
    <s v="BEAR MOUNTAIN CAPITAL INC"/>
    <x v="1"/>
    <n v="523940"/>
    <s v="Portfolio Management and Investment Advice"/>
    <n v="52"/>
    <d v="2009-08-31T00:00:00"/>
    <n v="2009"/>
    <n v="16"/>
    <x v="0"/>
    <n v="0"/>
    <s v="2001 6TH AVE # 2401"/>
    <s v="SEATTLE"/>
    <s v="WA"/>
    <s v="98121"/>
    <n v="1"/>
    <n v="7546060665521"/>
    <n v="6029348310010001"/>
  </r>
  <r>
    <x v="7639"/>
    <s v="BEAR PLUMBER &amp; HEATING INC"/>
    <x v="1"/>
    <n v="238220"/>
    <s v="Plumbing, Heating, and Air-Conditioning Contractors"/>
    <n v="23"/>
    <d v="2012-10-01T00:00:00"/>
    <n v="2012"/>
    <n v="13"/>
    <x v="0"/>
    <n v="0"/>
    <s v="3125 GRANDVIEW DR W"/>
    <s v="UNIVERSITY PLACE"/>
    <s v="WA"/>
    <s v="98466"/>
    <n v="0"/>
    <n v="7543680665268"/>
    <n v="6022746740010001"/>
  </r>
  <r>
    <x v="7640"/>
    <s v="BEAR TREE PRODUCTIONS LLC"/>
    <x v="5"/>
    <n v="541613"/>
    <s v="Marketing Consulting Services"/>
    <n v="54"/>
    <d v="2017-02-24T00:00:00"/>
    <n v="2017"/>
    <n v="9"/>
    <x v="1"/>
    <n v="0"/>
    <s v="5608 LATONA AVE NE"/>
    <s v="SEATTLE"/>
    <s v="WA"/>
    <s v="98105"/>
    <n v="1"/>
    <n v="8048730718017"/>
    <n v="6040959430010001"/>
  </r>
  <r>
    <x v="7641"/>
    <s v="BEAR WOOD WINDOWS INC"/>
    <x v="1"/>
    <n v="321911"/>
    <s v="Wood Window and Door Manufacturing"/>
    <n v="32"/>
    <d v="2008-09-02T00:00:00"/>
    <n v="2008"/>
    <n v="17"/>
    <x v="0"/>
    <n v="0"/>
    <s v="12715 PACIFIC HWY SW"/>
    <s v="LAKEWOOD"/>
    <s v="WA"/>
    <s v="98499"/>
    <n v="0"/>
    <n v="7117170619758"/>
    <n v="6015546950010001"/>
  </r>
  <r>
    <x v="7642"/>
    <s v="BEARCAT EVENTS"/>
    <x v="3"/>
    <n v="561920"/>
    <s v="Convention and Trade Show Organizers"/>
    <n v="56"/>
    <d v="2019-01-01T00:00:00"/>
    <n v="2019"/>
    <n v="7"/>
    <x v="1"/>
    <n v="0"/>
    <s v="2931 1ST AVE S # A"/>
    <s v="SEATTLE"/>
    <s v="WA"/>
    <s v="98134"/>
    <n v="1"/>
    <n v="8457660760861"/>
    <n v="6043853230010001"/>
  </r>
  <r>
    <x v="7643"/>
    <s v="BEARCAT MFG INC"/>
    <x v="1"/>
    <n v="333120"/>
    <s v="Construction Machinery Manufacturing"/>
    <n v="33"/>
    <d v="1998-06-01T00:00:00"/>
    <n v="1998"/>
    <n v="28"/>
    <x v="3"/>
    <n v="0"/>
    <s v="3650 SABIN BROWN RD"/>
    <s v="WICKENBURG"/>
    <s v="AZ"/>
    <s v="85390"/>
    <n v="0"/>
    <n v="5202870522020"/>
    <m/>
  </r>
  <r>
    <x v="7644"/>
    <s v="BEARD FAMILY FOUNDATION"/>
    <x v="11"/>
    <n v="813211"/>
    <s v="Grantmaking Foundations"/>
    <n v="81"/>
    <d v="2022-09-20T00:00:00"/>
    <n v="2022"/>
    <n v="3"/>
    <x v="2"/>
    <n v="0"/>
    <s v="925 4TH AVE # 2900"/>
    <s v="SEATTLE"/>
    <s v="WA"/>
    <s v="98101"/>
    <n v="1"/>
    <n v="8758860792585"/>
    <n v="604971363"/>
  </r>
  <r>
    <x v="7645"/>
    <s v="VAN D BEARD JR"/>
    <x v="0"/>
    <n v="711510"/>
    <s v="Independent Artists, Writers, and Performers"/>
    <n v="71"/>
    <d v="2001-04-20T00:00:00"/>
    <n v="2001"/>
    <n v="25"/>
    <x v="3"/>
    <n v="0"/>
    <s v="1806 24TH AVE E"/>
    <s v="SEATTLE"/>
    <s v="WA"/>
    <s v="98112"/>
    <n v="1"/>
    <n v="5433260547123"/>
    <n v="6020645240010001"/>
  </r>
  <r>
    <x v="7646"/>
    <s v="MICAH BEARD"/>
    <x v="0"/>
    <n v="485999"/>
    <s v="All Other Transit and Ground Passenger Transportation"/>
    <n v="48"/>
    <d v="2019-04-01T00:00:00"/>
    <n v="2019"/>
    <n v="7"/>
    <x v="1"/>
    <n v="0"/>
    <s v="10216 1ST AVE NW # A"/>
    <s v="SEATTLE"/>
    <s v="WA"/>
    <s v="98177"/>
    <n v="1"/>
    <n v="8454530760527"/>
    <m/>
  </r>
  <r>
    <x v="7647"/>
    <s v="BEING PORCIA"/>
    <x v="0"/>
    <n v="711510"/>
    <s v="Independent Artists, Writers, and Performers"/>
    <n v="71"/>
    <d v="2016-01-01T00:00:00"/>
    <n v="2016"/>
    <n v="10"/>
    <x v="1"/>
    <n v="0"/>
    <s v="4520 SW 319TH PL # A"/>
    <s v="FEDERAL WAY"/>
    <s v="WA"/>
    <s v="98023"/>
    <n v="0"/>
    <n v="7914630704083"/>
    <n v="6035744480010001"/>
  </r>
  <r>
    <x v="7648"/>
    <s v="COMICS ANNEX"/>
    <x v="0"/>
    <n v="459999"/>
    <s v="All Other Miscellaneous Retailers"/>
    <n v="45"/>
    <d v="2006-01-01T00:00:00"/>
    <n v="2006"/>
    <n v="20"/>
    <x v="0"/>
    <n v="0"/>
    <s v="23007 46TH AVE W"/>
    <s v="MOUNTLAKE TERRACE"/>
    <s v="WA"/>
    <s v="98043"/>
    <n v="0"/>
    <n v="5887720595702"/>
    <m/>
  </r>
  <r>
    <x v="7649"/>
    <s v="BEARDED OYSTER CO"/>
    <x v="3"/>
    <n v="722330"/>
    <s v="Mobile Food Services"/>
    <n v="72"/>
    <d v="2025-04-01T00:00:00"/>
    <n v="2025"/>
    <n v="1"/>
    <x v="2"/>
    <n v="0"/>
    <s v="52 7TH AVE"/>
    <s v="PORT HADLOCK"/>
    <s v="WA"/>
    <s v="98339"/>
    <n v="0"/>
    <n v="8821170799224"/>
    <n v="6049463220010001"/>
  </r>
  <r>
    <x v="7650"/>
    <s v="DIALECTIC MEDIA"/>
    <x v="0"/>
    <n v="512110"/>
    <s v="Motion Picture and Video Production"/>
    <n v="51"/>
    <d v="2017-08-01T00:00:00"/>
    <n v="2017"/>
    <n v="9"/>
    <x v="1"/>
    <n v="0"/>
    <s v="8020 16TH AVE NW"/>
    <s v="SEATTLE"/>
    <s v="WA"/>
    <s v="98117"/>
    <n v="1"/>
    <n v="8133600726835"/>
    <n v="6041634140010001"/>
  </r>
  <r>
    <x v="7651"/>
    <s v="BEARING TOURS"/>
    <x v="3"/>
    <n v="561520"/>
    <s v="Tour Operators"/>
    <n v="56"/>
    <d v="2020-07-01T00:00:00"/>
    <n v="2020"/>
    <n v="6"/>
    <x v="1"/>
    <n v="0"/>
    <s v="1643 N 200TH ST"/>
    <s v="SHORELINE"/>
    <s v="WA"/>
    <s v="98133"/>
    <n v="0"/>
    <n v="8488440764120"/>
    <n v="6046198290010001"/>
  </r>
  <r>
    <x v="7652"/>
    <s v="BEARLY AWAKE COFFEE CO"/>
    <x v="5"/>
    <n v="722330"/>
    <s v="Mobile Food Services"/>
    <n v="72"/>
    <d v="2024-08-09T00:00:00"/>
    <n v="2024"/>
    <n v="1"/>
    <x v="2"/>
    <n v="0"/>
    <s v="294 BIG CEDAR LN"/>
    <s v="COUPEVILLE"/>
    <s v="WA"/>
    <s v="98239"/>
    <n v="0"/>
    <n v="8775130794304"/>
    <n v="6052809150010001"/>
  </r>
  <r>
    <x v="7653"/>
    <s v="FLOOR COVERINGS INTERNATIONAL OF SEATTLE SHORE"/>
    <x v="1"/>
    <n v="238330"/>
    <s v="Flooring Contractors"/>
    <n v="23"/>
    <d v="2023-09-25T00:00:00"/>
    <n v="2023"/>
    <n v="2"/>
    <x v="2"/>
    <n v="0"/>
    <s v="4129 STONE WAY N"/>
    <s v="SEATTLE"/>
    <s v="WA"/>
    <s v="98103"/>
    <n v="1"/>
    <n v="8707100787076"/>
    <n v="6052745380010001"/>
  </r>
  <r>
    <x v="7654"/>
    <s v="BEARROCK INVESTMENTS LLC"/>
    <x v="5"/>
    <n v="531312"/>
    <s v="Nonresidential Property Managers"/>
    <n v="53"/>
    <d v="2018-01-01T00:00:00"/>
    <n v="2018"/>
    <n v="8"/>
    <x v="1"/>
    <n v="0"/>
    <s v="232 7TH AVE N # 100"/>
    <s v="SEATTLE"/>
    <s v="WA"/>
    <s v="98109"/>
    <n v="1"/>
    <n v="8731100789650"/>
    <n v="6040446370010001"/>
  </r>
  <r>
    <x v="7655"/>
    <s v="MARCELLEDOESMYHAIR"/>
    <x v="0"/>
    <n v="812112"/>
    <s v="Beauty Salons"/>
    <n v="81"/>
    <d v="2023-11-03T00:00:00"/>
    <n v="2023"/>
    <n v="2"/>
    <x v="2"/>
    <n v="0"/>
    <s v="5611 UNIVERSITY WAY NE"/>
    <s v="SEATTLE"/>
    <s v="WA"/>
    <s v="98105"/>
    <n v="1"/>
    <n v="8935040811256"/>
    <n v="6053548360010001"/>
  </r>
  <r>
    <x v="7656"/>
    <s v="CELEST MICHELLE BEASLEY"/>
    <x v="0"/>
    <n v="812990"/>
    <s v="All Other Personal Services"/>
    <n v="81"/>
    <d v="2021-02-11T00:00:00"/>
    <n v="2021"/>
    <n v="5"/>
    <x v="2"/>
    <n v="0"/>
    <s v="7200B CALIFORNIA AVE SW"/>
    <s v="SEATTLE"/>
    <s v="WA"/>
    <s v="98136"/>
    <n v="1"/>
    <n v="8524860767954"/>
    <n v="6047066650010001"/>
  </r>
  <r>
    <x v="7657"/>
    <s v="MICHAEL BEASLEY"/>
    <x v="0"/>
    <n v="485999"/>
    <s v="All Other Transit and Ground Passenger Transportation"/>
    <n v="48"/>
    <d v="2017-05-10T00:00:00"/>
    <n v="2017"/>
    <n v="9"/>
    <x v="1"/>
    <n v="0"/>
    <s v="625 SW 155TH ST # 203"/>
    <s v="BURIEN"/>
    <s v="WA"/>
    <s v="98166"/>
    <n v="0"/>
    <n v="8080050721282"/>
    <m/>
  </r>
  <r>
    <x v="7658"/>
    <s v="BEAST &amp; CLEAVER"/>
    <x v="2"/>
    <n v="722511"/>
    <s v="Full-Service Restaurants"/>
    <n v="72"/>
    <d v="2019-10-28T00:00:00"/>
    <n v="2019"/>
    <n v="6"/>
    <x v="1"/>
    <n v="0"/>
    <s v="2362 NW 80TH ST"/>
    <s v="SEATTLE"/>
    <s v="WA"/>
    <s v="98117"/>
    <n v="1"/>
    <n v="8413270756119"/>
    <n v="6041739070010001"/>
  </r>
  <r>
    <x v="7659"/>
    <s v="BEASTLAKE SEATTLE LLC"/>
    <x v="5"/>
    <n v="531110"/>
    <s v="Lessors of Residential Buildings and Dwellings"/>
    <n v="53"/>
    <d v="2022-02-16T00:00:00"/>
    <n v="2022"/>
    <n v="4"/>
    <x v="2"/>
    <n v="0"/>
    <s v="2026 FAIRVIEW AVE E"/>
    <s v="SEATTLE"/>
    <s v="WA"/>
    <s v="98102"/>
    <n v="1"/>
    <n v="8594510775276"/>
    <n v="6048657880010001"/>
  </r>
  <r>
    <x v="7660"/>
    <s v="BEAT CONNECTION LLP"/>
    <x v="8"/>
    <n v="711510"/>
    <s v="Independent Artists, Writers, and Performers"/>
    <n v="71"/>
    <d v="2013-04-04T00:00:00"/>
    <n v="2013"/>
    <n v="13"/>
    <x v="0"/>
    <n v="0"/>
    <s v="2119 E UNION ST"/>
    <s v="SEATTLE"/>
    <s v="WA"/>
    <s v="98122"/>
    <n v="1"/>
    <n v="7696080681288"/>
    <n v="6032897870010001"/>
  </r>
  <r>
    <x v="7661"/>
    <s v="MATH WORKSHOP"/>
    <x v="0"/>
    <n v="611110"/>
    <s v="Elementary and Secondary Schools"/>
    <n v="61"/>
    <d v="2025-06-01T00:00:00"/>
    <n v="2025"/>
    <n v="1"/>
    <x v="2"/>
    <n v="0"/>
    <s v="2101 S JACKSON ST"/>
    <s v="SEATTLE"/>
    <s v="WA"/>
    <s v="98144"/>
    <n v="1"/>
    <n v="8836590800846"/>
    <m/>
  </r>
  <r>
    <x v="7662"/>
    <s v="BEATITUDE"/>
    <x v="5"/>
    <n v="711410"/>
    <s v="Agents and Managers for Artists, Athletes, Entertainers, and Other Public Figures"/>
    <n v="71"/>
    <d v="2015-10-01T00:00:00"/>
    <n v="2015"/>
    <n v="10"/>
    <x v="1"/>
    <n v="0"/>
    <s v="10751 DENSMORE AVE N"/>
    <s v="SEATTLE"/>
    <s v="WA"/>
    <s v="98133"/>
    <n v="1"/>
    <n v="7877490700193"/>
    <n v="6035440360010001"/>
  </r>
  <r>
    <x v="7663"/>
    <s v="B&amp;G HOSPITALITY"/>
    <x v="5"/>
    <n v="531110"/>
    <s v="Lessors of Residential Buildings and Dwellings"/>
    <n v="53"/>
    <d v="2023-07-02T00:00:00"/>
    <n v="2023"/>
    <n v="3"/>
    <x v="2"/>
    <n v="0"/>
    <s v="8520 1ST AVE NE"/>
    <s v="SEATTLE"/>
    <s v="WA"/>
    <s v="98115"/>
    <n v="1"/>
    <n v="8696090785917"/>
    <n v="6049745180010001"/>
  </r>
  <r>
    <x v="7664"/>
    <s v="BEATON INC"/>
    <x v="0"/>
    <n v="531390"/>
    <s v="Other Activities Related to Real Estate"/>
    <n v="53"/>
    <d v="2026-06-10T00:00:00"/>
    <n v="2026"/>
    <n v="0"/>
    <x v="4"/>
    <n v="0"/>
    <s v="103 27TH AVE S"/>
    <s v="SEATTLE"/>
    <s v="WA"/>
    <s v="98144"/>
    <n v="1"/>
    <n v="8931260810871"/>
    <m/>
  </r>
  <r>
    <x v="7665"/>
    <s v="BEATRIX &amp; ELI LLP"/>
    <x v="8"/>
    <n v="531311"/>
    <s v="Residential Property Managers"/>
    <n v="53"/>
    <d v="2023-03-01T00:00:00"/>
    <n v="2023"/>
    <n v="3"/>
    <x v="2"/>
    <n v="0"/>
    <s v="5107 PHINNEY AVE N"/>
    <s v="SEATTLE"/>
    <s v="WA"/>
    <s v="98103"/>
    <n v="1"/>
    <n v="8664130782562"/>
    <n v="6050151950010001"/>
  </r>
  <r>
    <x v="7666"/>
    <s v="BEATS &amp; EATS"/>
    <x v="5"/>
    <n v="722320"/>
    <s v="Caterers"/>
    <n v="72"/>
    <d v="2022-01-01T00:00:00"/>
    <n v="2022"/>
    <n v="4"/>
    <x v="2"/>
    <n v="0"/>
    <s v="4510 175TH STREET CT E"/>
    <s v="TACOMA"/>
    <s v="WA"/>
    <s v="98446"/>
    <n v="0"/>
    <n v="8639310779962"/>
    <n v="6048224530010001"/>
  </r>
  <r>
    <x v="7667"/>
    <s v="ART OF FORM BODYWORK"/>
    <x v="0"/>
    <n v="621399"/>
    <s v="Offices of All Other Miscellaneous Health Practitioners"/>
    <n v="62"/>
    <d v="2010-04-01T00:00:00"/>
    <n v="2010"/>
    <n v="16"/>
    <x v="0"/>
    <n v="0"/>
    <s v="1423 34TH AVE"/>
    <s v="SEATTLE"/>
    <s v="WA"/>
    <s v="98122"/>
    <n v="1"/>
    <n v="7259670635050"/>
    <n v="6030002750010001"/>
  </r>
  <r>
    <x v="7668"/>
    <s v="HERE THERE SVCS"/>
    <x v="0"/>
    <n v="811111"/>
    <s v="General Automotive Repair"/>
    <n v="81"/>
    <d v="2000-08-09T00:00:00"/>
    <n v="2000"/>
    <n v="25"/>
    <x v="3"/>
    <n v="0"/>
    <s v="8839 36TH AVE S"/>
    <s v="SEATTLE"/>
    <s v="WA"/>
    <s v="98118"/>
    <n v="1"/>
    <n v="5388970542318"/>
    <n v="6010027850010001"/>
  </r>
  <r>
    <x v="7669"/>
    <s v="BEATTY &amp; COTTAM PLLC"/>
    <x v="10"/>
    <n v="621210"/>
    <s v="Offices of Dentists"/>
    <n v="62"/>
    <d v="2011-02-05T00:00:00"/>
    <n v="2011"/>
    <n v="15"/>
    <x v="0"/>
    <n v="0"/>
    <s v="4744 41ST AVE SW # 107"/>
    <s v="SEATTLE"/>
    <s v="WA"/>
    <s v="98116"/>
    <n v="1"/>
    <n v="7343330644050"/>
    <n v="6030497440010001"/>
  </r>
  <r>
    <x v="7670"/>
    <s v="THE THIRST TRAP"/>
    <x v="0"/>
    <n v="722330"/>
    <s v="Mobile Food Services"/>
    <n v="72"/>
    <d v="2025-05-20T00:00:00"/>
    <n v="2025"/>
    <n v="1"/>
    <x v="2"/>
    <n v="0"/>
    <s v="2623 E DENNY WAY"/>
    <s v="SEATTLE"/>
    <s v="WA"/>
    <s v="98122"/>
    <n v="1"/>
    <n v="8836130800800"/>
    <m/>
  </r>
  <r>
    <x v="7671"/>
    <s v="B.E.A.U CONSTRUCTION LLC"/>
    <x v="3"/>
    <n v="238910"/>
    <s v="Site Preparation Contractors"/>
    <n v="23"/>
    <d v="2024-09-15T00:00:00"/>
    <n v="2024"/>
    <n v="1"/>
    <x v="2"/>
    <n v="0"/>
    <s v="345 RANDALL PL"/>
    <s v="ENUMCLAW"/>
    <s v="WA"/>
    <s v="98022"/>
    <n v="0"/>
    <n v="8779810794795"/>
    <n v="6045070300010001"/>
  </r>
  <r>
    <x v="7672"/>
    <s v="BEAU SITZMANN LLC"/>
    <x v="3"/>
    <n v="236118"/>
    <s v="Residential Remodelers"/>
    <n v="23"/>
    <d v="2018-08-27T00:00:00"/>
    <n v="2018"/>
    <n v="7"/>
    <x v="1"/>
    <n v="0"/>
    <s v="3714 SW OREGON ST"/>
    <s v="SEATTLE"/>
    <s v="WA"/>
    <s v="98126"/>
    <n v="1"/>
    <n v="8273210741465"/>
    <n v="6043234600010001"/>
  </r>
  <r>
    <x v="7673"/>
    <s v="BEAUCHAMP CONSTRUCTION INC"/>
    <x v="1"/>
    <n v="236210"/>
    <s v="Industrial Building Construction"/>
    <n v="23"/>
    <d v="2002-10-01T00:00:00"/>
    <n v="2002"/>
    <n v="23"/>
    <x v="3"/>
    <n v="0"/>
    <s v="4030 192ND ST SW"/>
    <s v="LYNNWOOD"/>
    <s v="WA"/>
    <s v="98036"/>
    <n v="0"/>
    <n v="7191810627900"/>
    <n v="6022025760010001"/>
  </r>
  <r>
    <x v="7674"/>
    <s v="BEAUCHAMP IMPORTS INC"/>
    <x v="1"/>
    <n v="425120"/>
    <s v="Wholesale Trade Agents and Brokers"/>
    <n v="42"/>
    <d v="2016-04-01T00:00:00"/>
    <n v="2016"/>
    <n v="10"/>
    <x v="1"/>
    <n v="0"/>
    <s v="1481 ELLIOT AVE W"/>
    <s v="SEATTLE"/>
    <s v="WA"/>
    <s v="98119"/>
    <n v="1"/>
    <n v="7948190707567"/>
    <n v="6035807810010001"/>
  </r>
  <r>
    <x v="7675"/>
    <s v="BEAUDESIGN"/>
    <x v="0"/>
    <n v="812990"/>
    <s v="All Other Personal Services"/>
    <n v="81"/>
    <d v="2002-05-22T00:00:00"/>
    <n v="2002"/>
    <n v="24"/>
    <x v="3"/>
    <n v="0"/>
    <s v="937 NW 59TH ST"/>
    <s v="SEATTLE"/>
    <s v="WA"/>
    <s v="98107"/>
    <n v="1"/>
    <n v="5525320556942"/>
    <n v="6022072270010001"/>
  </r>
  <r>
    <x v="7676"/>
    <s v="RENEE BEAUDOIN  FOREST TO VASE"/>
    <x v="0"/>
    <n v="459310"/>
    <s v="Florists"/>
    <n v="45"/>
    <d v="2017-06-18T00:00:00"/>
    <n v="2017"/>
    <n v="9"/>
    <x v="1"/>
    <n v="0"/>
    <s v="34 ETRURIA ST # 10"/>
    <s v="SEATTLE"/>
    <s v="WA"/>
    <s v="98109"/>
    <n v="1"/>
    <n v="8211860735058"/>
    <n v="6041351720010001"/>
  </r>
  <r>
    <x v="7677"/>
    <s v="ASTER ROSA ECOLOGY"/>
    <x v="0"/>
    <n v="541320"/>
    <s v="Landscape Architectural Services"/>
    <n v="54"/>
    <d v="2015-04-01T00:00:00"/>
    <n v="2015"/>
    <n v="11"/>
    <x v="0"/>
    <n v="0"/>
    <s v="8001 14TH AVE NE # A"/>
    <s v="SEATTLE"/>
    <s v="WA"/>
    <s v="98115"/>
    <n v="1"/>
    <n v="7818920694111"/>
    <n v="6034828000010001"/>
  </r>
  <r>
    <x v="7678"/>
    <s v="BEAUJON"/>
    <x v="0"/>
    <n v="485999"/>
    <s v="All Other Transit and Ground Passenger Transportation"/>
    <n v="48"/>
    <d v="2017-08-23T00:00:00"/>
    <n v="2017"/>
    <n v="8"/>
    <x v="1"/>
    <n v="0"/>
    <s v="2632 21ST AVE W #212"/>
    <s v="SEATTLE"/>
    <s v="WA"/>
    <s v="98199"/>
    <n v="1"/>
    <n v="8165350730121"/>
    <n v="8165350730121"/>
  </r>
  <r>
    <x v="7679"/>
    <s v="LANDSCAPE DEVELOPMENT &amp; LAWNCARE"/>
    <x v="0"/>
    <n v="541320"/>
    <s v="Landscape Architectural Services"/>
    <n v="54"/>
    <d v="1997-03-04T00:00:00"/>
    <n v="1997"/>
    <n v="29"/>
    <x v="3"/>
    <n v="0"/>
    <s v="7018 25TH AVE NE"/>
    <s v="SEATTLE"/>
    <s v="WA"/>
    <s v="98115"/>
    <n v="1"/>
    <n v="5028750503239"/>
    <n v="6004850950010002"/>
  </r>
  <r>
    <x v="7680"/>
    <s v="JOSEPH F BEAUMIER"/>
    <x v="0"/>
    <n v="485999"/>
    <s v="All Other Transit and Ground Passenger Transportation"/>
    <n v="48"/>
    <d v="2017-08-22T00:00:00"/>
    <n v="2017"/>
    <n v="8"/>
    <x v="1"/>
    <n v="0"/>
    <s v="4308 NE SUNSET BLVD # W-5"/>
    <s v="RENTON"/>
    <s v="WA"/>
    <s v="98059"/>
    <n v="0"/>
    <n v="8144770727979"/>
    <m/>
  </r>
  <r>
    <x v="7681"/>
    <s v="NOUVEAU CHAPEAU CONSULTING"/>
    <x v="0"/>
    <n v="541611"/>
    <s v="Administrative Management and General Management Consulting Services"/>
    <n v="54"/>
    <d v="1995-10-01T00:00:00"/>
    <n v="1995"/>
    <n v="30"/>
    <x v="3"/>
    <n v="0"/>
    <s v="165 LYNN ST"/>
    <s v="SEATTLE"/>
    <s v="WA"/>
    <s v="98109"/>
    <n v="1"/>
    <n v="1890360191627"/>
    <n v="6016884720010001"/>
  </r>
  <r>
    <x v="7682"/>
    <s v="BEAUPRE WILLIAM A"/>
    <x v="0"/>
    <n v="561730"/>
    <s v="Landscaping Services"/>
    <n v="56"/>
    <d v="1996-01-01T00:00:00"/>
    <n v="1996"/>
    <n v="30"/>
    <x v="3"/>
    <n v="0"/>
    <s v="7915 5TH AVE NE"/>
    <s v="SEATTLE"/>
    <s v="WA"/>
    <s v="98115"/>
    <n v="1"/>
    <n v="1923980195029"/>
    <n v="6014824700010001"/>
  </r>
  <r>
    <x v="7683"/>
    <s v="BEAUREGARD"/>
    <x v="0"/>
    <n v="459999"/>
    <s v="All Other Miscellaneous Retailers"/>
    <n v="45"/>
    <d v="2009-06-01T00:00:00"/>
    <n v="2009"/>
    <n v="17"/>
    <x v="0"/>
    <n v="0"/>
    <s v="6105 22ND AVE NW"/>
    <s v="SEATTLE"/>
    <s v="WA"/>
    <s v="98107"/>
    <n v="1"/>
    <n v="378830045242"/>
    <n v="6001475350010001"/>
  </r>
  <r>
    <x v="7684"/>
    <s v="JAMAICAN JERK SHACK"/>
    <x v="3"/>
    <n v="722330"/>
    <s v="Mobile Food Services"/>
    <n v="72"/>
    <d v="2026-07-01T00:00:00"/>
    <n v="2026"/>
    <n v="0"/>
    <x v="4"/>
    <n v="0"/>
    <s v="9602 EVERGREEN WAY"/>
    <s v="EVERETT"/>
    <s v="WA"/>
    <s v="98204"/>
    <n v="0"/>
    <n v="8932140810963"/>
    <n v="6054130000010001"/>
  </r>
  <r>
    <x v="7685"/>
    <s v="BEAUTIFUL VISIONS EVENTS &amp; FLORAL LLC"/>
    <x v="3"/>
    <n v="812990"/>
    <s v="All Other Personal Services"/>
    <n v="81"/>
    <d v="2022-01-05T00:00:00"/>
    <n v="2022"/>
    <n v="4"/>
    <x v="2"/>
    <n v="0"/>
    <s v="1212 E HOWELL ST # 5"/>
    <s v="SEATTLE"/>
    <s v="WA"/>
    <s v="98122"/>
    <n v="1"/>
    <n v="8689900785236"/>
    <n v="6048468700010001"/>
  </r>
  <r>
    <x v="7686"/>
    <s v="BEAUTIFUL WOLF JEWELRY"/>
    <x v="3"/>
    <n v="339910"/>
    <s v="Jewelry and Silverware Manufacturing"/>
    <n v="33"/>
    <d v="2025-10-24T00:00:00"/>
    <n v="2025"/>
    <n v="0"/>
    <x v="4"/>
    <n v="0"/>
    <s v="4136 CALIFORNIA AVE SW # 2"/>
    <s v="SEATTLE"/>
    <s v="WA"/>
    <s v="98116"/>
    <n v="1"/>
    <n v="8872750804594"/>
    <n v="6059976230010001"/>
  </r>
  <r>
    <x v="7687"/>
    <s v="BEAUTIFULLY GLUTEN FREE"/>
    <x v="3"/>
    <n v="812990"/>
    <s v="All Other Personal Services"/>
    <n v="81"/>
    <d v="2019-11-06T00:00:00"/>
    <n v="2019"/>
    <n v="6"/>
    <x v="1"/>
    <n v="0"/>
    <s v="801 35TH AVE"/>
    <s v="SEATTLE"/>
    <s v="WA"/>
    <s v="98122"/>
    <n v="1"/>
    <n v="8454730760549"/>
    <n v="6041866240016411"/>
  </r>
  <r>
    <x v="7688"/>
    <s v="BEAUTWAY REAL ESTATE LLC"/>
    <x v="5"/>
    <n v="721199"/>
    <s v="All Other Traveler Accommodation"/>
    <n v="72"/>
    <d v="2020-02-06T00:00:00"/>
    <n v="2020"/>
    <n v="6"/>
    <x v="1"/>
    <n v="0"/>
    <s v="2007 70TH AVE SE"/>
    <s v="MERCER ISLAND"/>
    <s v="WA"/>
    <s v="98040"/>
    <n v="0"/>
    <n v="8465540761678"/>
    <n v="6045379600010001"/>
  </r>
  <r>
    <x v="7689"/>
    <s v="BEAUTY &amp; BEAST MOVERS"/>
    <x v="3"/>
    <n v="812990"/>
    <s v="All Other Personal Services"/>
    <n v="81"/>
    <d v="2024-05-15T00:00:00"/>
    <n v="2024"/>
    <n v="2"/>
    <x v="2"/>
    <n v="0"/>
    <s v="5619 MARTIN LUTHER KING JR WAY S"/>
    <s v="SEATTLE"/>
    <s v="WA"/>
    <s v="98118"/>
    <n v="1"/>
    <n v="8755750792261"/>
    <n v="6054870520010001"/>
  </r>
  <r>
    <x v="7690"/>
    <s v="BEAUTY &amp; THE BAMBOO INC"/>
    <x v="1"/>
    <n v="111421"/>
    <s v="Nursery and Tree Production"/>
    <n v="11"/>
    <d v="2007-07-01T00:00:00"/>
    <n v="2007"/>
    <n v="19"/>
    <x v="0"/>
    <n v="0"/>
    <s v="306 NW 84TH ST"/>
    <s v="SEATTLE"/>
    <s v="WA"/>
    <s v="98117"/>
    <n v="1"/>
    <n v="7004330607784"/>
    <n v="6027020820010001"/>
  </r>
  <r>
    <x v="7691"/>
    <s v="BIG WHALE CONSIGNMENT"/>
    <x v="3"/>
    <n v="449110"/>
    <s v="Furniture Retailers"/>
    <n v="44"/>
    <d v="2019-10-01T00:00:00"/>
    <n v="2019"/>
    <n v="6"/>
    <x v="1"/>
    <n v="0"/>
    <s v="10001 AURORA AVE N"/>
    <s v="SEATTLE"/>
    <s v="WA"/>
    <s v="98133"/>
    <n v="1"/>
    <n v="8509000766294"/>
    <n v="6043826370010001"/>
  </r>
  <r>
    <x v="7692"/>
    <s v="BEAUTY AND ORDER LLC"/>
    <x v="5"/>
    <n v="812990"/>
    <s v="All Other Personal Services"/>
    <n v="81"/>
    <d v="2025-09-01T00:00:00"/>
    <n v="2025"/>
    <n v="0"/>
    <x v="4"/>
    <n v="0"/>
    <s v="15720 MANOR WAY # A4"/>
    <s v="LYNNWOOD"/>
    <s v="WA"/>
    <s v="98087"/>
    <n v="0"/>
    <n v="8856510802901"/>
    <n v="6059380920010001"/>
  </r>
  <r>
    <x v="7693"/>
    <s v="AVEDA ARTS &amp; SCIENCE INSTITUTE SEATTLE"/>
    <x v="1"/>
    <n v="456120"/>
    <s v="Cosmetics, Beauty Supplies, and Perfume Retailers"/>
    <n v="45"/>
    <d v="2021-07-01T00:00:00"/>
    <n v="2021"/>
    <n v="5"/>
    <x v="2"/>
    <n v="0"/>
    <s v="802 E PIKE ST"/>
    <s v="SEATTLE"/>
    <s v="WA"/>
    <s v="98122"/>
    <n v="1"/>
    <n v="8543360769905"/>
    <n v="6047583620010001"/>
  </r>
  <r>
    <x v="7694"/>
    <s v="BEAUTY BOSS LLC"/>
    <x v="3"/>
    <n v="812112"/>
    <s v="Beauty Salons"/>
    <n v="81"/>
    <d v="2022-01-01T00:00:00"/>
    <n v="2022"/>
    <n v="4"/>
    <x v="2"/>
    <n v="0"/>
    <s v="3609 14TH AVE W"/>
    <s v="SEATTLE"/>
    <s v="WA"/>
    <s v="98119"/>
    <n v="1"/>
    <n v="8661200782259"/>
    <n v="6042766230010001"/>
  </r>
  <r>
    <x v="7695"/>
    <s v="BEAUTY GODDESS LLC"/>
    <x v="3"/>
    <n v="541990"/>
    <s v="All Other Professional, Scientific, and Technical Services"/>
    <n v="54"/>
    <d v="2026-06-19T00:00:00"/>
    <n v="2026"/>
    <n v="0"/>
    <x v="4"/>
    <n v="0"/>
    <s v="4514 FAUNTLEROY WAY SW # 1"/>
    <s v="SEATTLE"/>
    <s v="WA"/>
    <s v="98126"/>
    <n v="1"/>
    <n v="8930430810780"/>
    <n v="6062344540010001"/>
  </r>
  <r>
    <x v="7696"/>
    <s v="BEAUTY NAILS SPA"/>
    <x v="2"/>
    <n v="812113"/>
    <s v="Nail Salons"/>
    <n v="81"/>
    <d v="2018-09-01T00:00:00"/>
    <n v="2018"/>
    <n v="7"/>
    <x v="1"/>
    <n v="0"/>
    <s v="2211 E MADISON ST"/>
    <s v="SEATTLE"/>
    <s v="WA"/>
    <s v="98112"/>
    <n v="1"/>
    <n v="8321870746551"/>
    <n v="6043218210010001"/>
  </r>
  <r>
    <x v="7697"/>
    <s v="PIPER LAURI  SALOGGA INTERIORS"/>
    <x v="5"/>
    <n v="541410"/>
    <s v="Interior Design Services"/>
    <n v="54"/>
    <d v="2016-02-10T00:00:00"/>
    <n v="2016"/>
    <n v="10"/>
    <x v="1"/>
    <n v="0"/>
    <s v="3943 W LAKE SAMMAMISH PKWY SE"/>
    <s v="BELLEVUE"/>
    <s v="WA"/>
    <s v="98008"/>
    <n v="0"/>
    <n v="7927450705402"/>
    <n v="6035841890010001"/>
  </r>
  <r>
    <x v="7698"/>
    <s v="SEATTLE FACTS"/>
    <x v="6"/>
    <n v="812990"/>
    <s v="All Other Personal Services"/>
    <n v="81"/>
    <d v="2005-01-01T00:00:00"/>
    <n v="2005"/>
    <n v="21"/>
    <x v="3"/>
    <n v="0"/>
    <s v="1112 34TH AVE"/>
    <s v="SEATTLE"/>
    <s v="WA"/>
    <s v="98122"/>
    <n v="1"/>
    <n v="5781150584248"/>
    <n v="6024985080010001"/>
  </r>
  <r>
    <x v="7699"/>
    <s v="BEAVER EQUIPMENT LLC"/>
    <x v="5"/>
    <n v="423850"/>
    <s v="Service Establishment Equipment and Supplies Merchant Wholesalers"/>
    <n v="42"/>
    <d v="2019-01-01T00:00:00"/>
    <n v="2019"/>
    <n v="7"/>
    <x v="1"/>
    <n v="0"/>
    <s v="15112 NE 198TH ST"/>
    <s v="WOODINVILLE"/>
    <s v="WA"/>
    <s v="98072"/>
    <n v="0"/>
    <n v="8418660756674"/>
    <n v="6043772260010001"/>
  </r>
  <r>
    <x v="7700"/>
    <s v="BEAVER HEATING &amp; AIR LLC"/>
    <x v="3"/>
    <n v="238220"/>
    <s v="Plumbing, Heating, and Air-Conditioning Contractors"/>
    <n v="23"/>
    <d v="2023-06-14T00:00:00"/>
    <n v="2023"/>
    <n v="3"/>
    <x v="2"/>
    <n v="0"/>
    <s v="11912 20TH ST NE"/>
    <s v="LAKE STEVENS"/>
    <s v="WA"/>
    <s v="98258"/>
    <n v="0"/>
    <n v="8692250785517"/>
    <n v="6048470000010001"/>
  </r>
  <r>
    <x v="7701"/>
    <s v="BEAVER VALLEY ELECTRICAL LLC"/>
    <x v="3"/>
    <n v="238210"/>
    <s v="Electrical Contractors and Other Wiring Installation Contractors"/>
    <n v="23"/>
    <d v="2017-05-23T00:00:00"/>
    <n v="2017"/>
    <n v="9"/>
    <x v="1"/>
    <n v="0"/>
    <s v="2318 PINE TREE RD"/>
    <s v="LEAVENWORTH"/>
    <s v="WA"/>
    <s v="98826"/>
    <n v="0"/>
    <n v="8085380721830"/>
    <n v="6041090440010001"/>
  </r>
  <r>
    <x v="7702"/>
    <s v="LEAVE IT TO BEAVERS"/>
    <x v="0"/>
    <n v="561720"/>
    <s v="Janitorial Services"/>
    <n v="56"/>
    <d v="2007-10-01T00:00:00"/>
    <n v="2007"/>
    <n v="18"/>
    <x v="0"/>
    <n v="0"/>
    <s v="2900 S AUSTIN ST"/>
    <s v="SEATTLE"/>
    <s v="WA"/>
    <s v="98108"/>
    <n v="1"/>
    <n v="1868400189386"/>
    <n v="6017134690020001"/>
  </r>
  <r>
    <x v="7703"/>
    <s v="BEAVERS NORTHWEST"/>
    <x v="11"/>
    <n v="813312"/>
    <s v="Environment, Conservation and Wildlife Organizations"/>
    <n v="81"/>
    <d v="2024-05-01T00:00:00"/>
    <n v="2024"/>
    <n v="2"/>
    <x v="2"/>
    <n v="0"/>
    <s v="14920 WESTMINSTER WAY N # 1A"/>
    <s v="SHORELINE"/>
    <s v="WA"/>
    <s v="98133"/>
    <n v="0"/>
    <n v="8743120790897"/>
    <n v="6034602850010001"/>
  </r>
  <r>
    <x v="7704"/>
    <s v="VISIT CORLISS"/>
    <x v="0"/>
    <n v="531110"/>
    <s v="Lessors of Residential Buildings and Dwellings"/>
    <n v="53"/>
    <d v="2019-06-01T00:00:00"/>
    <n v="2019"/>
    <n v="7"/>
    <x v="1"/>
    <n v="0"/>
    <s v="13705 CORLISS AVE N"/>
    <s v="SEATTLE"/>
    <s v="WA"/>
    <s v="98133"/>
    <n v="1"/>
    <n v="8445610759566"/>
    <m/>
  </r>
  <r>
    <x v="7705"/>
    <s v="BEBE FELICES LLC"/>
    <x v="3"/>
    <n v="624410"/>
    <s v="Child Care Services"/>
    <n v="62"/>
    <d v="2024-07-19T00:00:00"/>
    <n v="2024"/>
    <n v="2"/>
    <x v="2"/>
    <n v="0"/>
    <s v="3230 SW AVALON WAY # 402"/>
    <s v="SEATTLE"/>
    <s v="WA"/>
    <s v="98126"/>
    <n v="1"/>
    <n v="8773130794098"/>
    <n v="6055762410010001"/>
  </r>
  <r>
    <x v="7706"/>
    <s v="BEBE LE HAIR STUDIO"/>
    <x v="3"/>
    <n v="812112"/>
    <s v="Beauty Salons"/>
    <n v="81"/>
    <d v="2026-06-01T00:00:00"/>
    <n v="2026"/>
    <n v="0"/>
    <x v="4"/>
    <n v="0"/>
    <s v="1416 NW BALLARD # 3"/>
    <s v="SEATTLE"/>
    <s v="WA"/>
    <s v="98107"/>
    <n v="1"/>
    <n v="8919770809666"/>
    <n v="6061791680010001"/>
  </r>
  <r>
    <x v="7707"/>
    <s v="AIMEE BEBEAU STUDIO"/>
    <x v="0"/>
    <n v="711510"/>
    <s v="Independent Artists, Writers, and Performers"/>
    <n v="71"/>
    <d v="2026-01-01T00:00:00"/>
    <n v="2026"/>
    <n v="0"/>
    <x v="4"/>
    <n v="0"/>
    <s v="3015 NW MARKET ST # B303"/>
    <s v="SEATTLE"/>
    <s v="WA"/>
    <s v="98107"/>
    <n v="1"/>
    <n v="8915800809252"/>
    <n v="6061437600010001"/>
  </r>
  <r>
    <x v="7708"/>
    <s v="BEBER PHILIP"/>
    <x v="0"/>
    <n v="721199"/>
    <s v="All Other Traveler Accommodation"/>
    <n v="72"/>
    <d v="2021-05-01T00:00:00"/>
    <n v="2021"/>
    <n v="5"/>
    <x v="2"/>
    <n v="0"/>
    <s v="6024 3RD AVE NW"/>
    <s v="SEATTLE"/>
    <s v="WA"/>
    <s v="98107"/>
    <n v="1"/>
    <n v="8535710769101"/>
    <n v="6045758670020001"/>
  </r>
  <r>
    <x v="7709"/>
    <s v="BECCA EMRICK THERAPY"/>
    <x v="3"/>
    <n v="621330"/>
    <s v="Offices of Mental Health Practitioners (except Physicians)"/>
    <n v="62"/>
    <d v="2024-07-21T00:00:00"/>
    <n v="2024"/>
    <n v="2"/>
    <x v="2"/>
    <n v="0"/>
    <s v="4033 E MADISON ST"/>
    <s v="SEATTLE"/>
    <s v="WA"/>
    <s v="98112"/>
    <n v="1"/>
    <n v="8773440794132"/>
    <n v="6055734950010001"/>
  </r>
  <r>
    <x v="7710"/>
    <s v="BECCA HIRSCH THERAPY LLC"/>
    <x v="3"/>
    <n v="621420"/>
    <s v="Outpatient Mental Health and Substance Abuse Centers"/>
    <n v="62"/>
    <d v="2020-07-21T00:00:00"/>
    <n v="2020"/>
    <n v="6"/>
    <x v="1"/>
    <n v="0"/>
    <s v="1744 NW 60TH ST"/>
    <s v="SEATTLE"/>
    <s v="WA"/>
    <s v="98107"/>
    <n v="1"/>
    <n v="8494230764731"/>
    <n v="6046131700010001"/>
  </r>
  <r>
    <x v="7711"/>
    <s v="BECCA MCGEHEE PLLC"/>
    <x v="3"/>
    <n v="621330"/>
    <s v="Offices of Mental Health Practitioners (except Physicians)"/>
    <n v="62"/>
    <d v="2025-06-01T00:00:00"/>
    <n v="2025"/>
    <n v="1"/>
    <x v="2"/>
    <n v="0"/>
    <s v="1635 QUEEN ANNE AVE N"/>
    <s v="SEATTLE"/>
    <s v="WA"/>
    <s v="98109"/>
    <n v="1"/>
    <n v="8834530800615"/>
    <n v="6058916270010001"/>
  </r>
  <r>
    <x v="7712"/>
    <s v="DRILLING CONTRACTOR"/>
    <x v="1"/>
    <n v="237990"/>
    <s v="Other Heavy and Civil Engineering Construction"/>
    <n v="23"/>
    <d v="2010-01-15T00:00:00"/>
    <n v="2010"/>
    <n v="16"/>
    <x v="0"/>
    <n v="0"/>
    <s v="3512 AIRPORT WAY S"/>
    <s v="SEATTLE"/>
    <s v="WA"/>
    <s v="98134"/>
    <n v="1"/>
    <n v="7240890633076"/>
    <n v="6004367760010001"/>
  </r>
  <r>
    <x v="7713"/>
    <s v="BECK CARL T"/>
    <x v="0"/>
    <n v="561492"/>
    <s v="Court Reporting and Stenotype Services"/>
    <n v="56"/>
    <d v="2004-11-17T00:00:00"/>
    <n v="2004"/>
    <n v="21"/>
    <x v="3"/>
    <n v="0"/>
    <s v="2010 30TH AVE S"/>
    <s v="SEATTLE"/>
    <s v="WA"/>
    <s v="98144"/>
    <n v="1"/>
    <n v="5810850587408"/>
    <n v="6025248410010001"/>
  </r>
  <r>
    <x v="7714"/>
    <s v="THE ROX"/>
    <x v="0"/>
    <n v="721191"/>
    <s v="Bed-and-Breakfast Inns"/>
    <n v="72"/>
    <d v="2019-09-01T00:00:00"/>
    <n v="2019"/>
    <n v="6"/>
    <x v="1"/>
    <n v="0"/>
    <s v="3103 SW ROXBURY ST"/>
    <s v="SEATTLE"/>
    <s v="WA"/>
    <s v="98126"/>
    <n v="1"/>
    <n v="8406400755406"/>
    <m/>
  </r>
  <r>
    <x v="7715"/>
    <s v="BECK ELECTRIC SUPPLY CO INC"/>
    <x v="1"/>
    <n v="238210"/>
    <s v="Electrical Contractors and Other Wiring Installation Contractors"/>
    <n v="23"/>
    <d v="2002-01-01T00:00:00"/>
    <n v="2002"/>
    <n v="24"/>
    <x v="3"/>
    <n v="0"/>
    <s v="80 S HORTON ST"/>
    <s v="SEATTLE"/>
    <s v="WA"/>
    <s v="98134"/>
    <n v="1"/>
    <n v="5882890595146"/>
    <n v="6003189420010001"/>
  </r>
  <r>
    <x v="7716"/>
    <s v="BECK JACQUELINE"/>
    <x v="0"/>
    <n v="541990"/>
    <s v="All Other Professional, Scientific, and Technical Services"/>
    <n v="54"/>
    <d v="2005-07-28T00:00:00"/>
    <n v="2005"/>
    <n v="21"/>
    <x v="3"/>
    <n v="0"/>
    <s v="911 31ST AVE S"/>
    <s v="SEATTLE"/>
    <s v="WA"/>
    <s v="98118"/>
    <n v="1"/>
    <n v="5868690593591"/>
    <n v="6014512790010001"/>
  </r>
  <r>
    <x v="7717"/>
    <s v="BECK ROOFING LLC"/>
    <x v="5"/>
    <n v="236118"/>
    <s v="Residential Remodelers"/>
    <n v="23"/>
    <d v="2024-09-27T00:00:00"/>
    <n v="2024"/>
    <n v="1"/>
    <x v="2"/>
    <n v="0"/>
    <s v="21731 JORDAN RD"/>
    <s v="ARLINGTON"/>
    <s v="WA"/>
    <s v="98223"/>
    <n v="0"/>
    <n v="8787130795569"/>
    <n v="6054375930010001"/>
  </r>
  <r>
    <x v="7718"/>
    <s v="BECK THOMAS E"/>
    <x v="0"/>
    <n v="423940"/>
    <s v="Jewelry, Watch, Precious Stone, and Precious Metal Merchant Wholesalers"/>
    <n v="42"/>
    <d v="1996-01-01T00:00:00"/>
    <n v="1996"/>
    <n v="30"/>
    <x v="3"/>
    <n v="0"/>
    <s v="4649 SUNNYSIDE AVE N # 345"/>
    <s v="SEATTLE"/>
    <s v="WA"/>
    <s v="98103"/>
    <n v="1"/>
    <n v="5014000501635"/>
    <n v="6006089750010001"/>
  </r>
  <r>
    <x v="7719"/>
    <s v="FOLIO"/>
    <x v="0"/>
    <n v="812112"/>
    <s v="Beauty Salons"/>
    <n v="81"/>
    <d v="1995-02-14T00:00:00"/>
    <n v="1995"/>
    <n v="31"/>
    <x v="3"/>
    <n v="0"/>
    <s v="267 NE 45TH ST"/>
    <s v="SEATTLE"/>
    <s v="WA"/>
    <s v="98105"/>
    <n v="1"/>
    <n v="1733290175764"/>
    <n v="6016050100010001"/>
  </r>
  <r>
    <x v="7720"/>
    <s v="EXCELERATION COACHING"/>
    <x v="0"/>
    <n v="541612"/>
    <s v="Human Resources Consulting Services"/>
    <n v="54"/>
    <d v="2013-02-01T00:00:00"/>
    <n v="2013"/>
    <n v="13"/>
    <x v="0"/>
    <n v="0"/>
    <s v="6351 50TH AVE SW"/>
    <s v="SEATTLE"/>
    <s v="WA"/>
    <s v="98136"/>
    <n v="1"/>
    <n v="7614390672781"/>
    <n v="6020275240020001"/>
  </r>
  <r>
    <x v="7721"/>
    <s v="BECKS JANITORIAL SERVICE"/>
    <x v="0"/>
    <n v="561720"/>
    <s v="Janitorial Services"/>
    <n v="56"/>
    <d v="1999-08-01T00:00:00"/>
    <n v="1999"/>
    <n v="27"/>
    <x v="3"/>
    <n v="0"/>
    <s v="2117 SHATTUCK PL S"/>
    <s v="RENTON"/>
    <s v="WA"/>
    <s v="98055"/>
    <n v="0"/>
    <n v="5284900532315"/>
    <n v="6024454510010001"/>
  </r>
  <r>
    <x v="7722"/>
    <s v="BECKER BLACKTOP LLC"/>
    <x v="5"/>
    <n v="238990"/>
    <s v="All Other Specialty Trade Contractors"/>
    <n v="23"/>
    <d v="2017-05-08T00:00:00"/>
    <n v="2017"/>
    <n v="9"/>
    <x v="1"/>
    <n v="0"/>
    <s v="15318 WASHINGTON ST E STE 100A"/>
    <s v="SUMNER"/>
    <s v="WA"/>
    <s v="98390"/>
    <n v="0"/>
    <n v="8073690720620"/>
    <n v="6031356270000002"/>
  </r>
  <r>
    <x v="7723"/>
    <s v="BRUCE BECKER"/>
    <x v="0"/>
    <n v="112910"/>
    <s v="Apiculture"/>
    <n v="11"/>
    <d v="2023-01-01T00:00:00"/>
    <n v="2023"/>
    <n v="3"/>
    <x v="2"/>
    <n v="0"/>
    <s v="6535 42ND AVE NE"/>
    <s v="SEATTLE"/>
    <s v="WA"/>
    <s v="98115"/>
    <n v="1"/>
    <n v="8671100783271"/>
    <n v="6050164580010001"/>
  </r>
  <r>
    <x v="7724"/>
    <s v="BECKER CAPITAL MANAGEMENT"/>
    <x v="1"/>
    <n v="523940"/>
    <s v="Portfolio Management and Investment Advice"/>
    <n v="52"/>
    <d v="2015-09-01T00:00:00"/>
    <n v="2015"/>
    <n v="10"/>
    <x v="1"/>
    <n v="0"/>
    <s v="1211 SW 5TH AVE # 2600"/>
    <s v="PORTLAND"/>
    <s v="OR"/>
    <s v="97204"/>
    <n v="0"/>
    <n v="7868760699299"/>
    <n v="6030383420010001"/>
  </r>
  <r>
    <x v="7725"/>
    <s v="CAROLINE BECKER"/>
    <x v="0"/>
    <n v="624190"/>
    <s v="Other Individual and Family Services"/>
    <n v="62"/>
    <d v="2007-01-01T00:00:00"/>
    <n v="2007"/>
    <n v="19"/>
    <x v="0"/>
    <n v="0"/>
    <s v="4616 25TH AVE NE # 517"/>
    <s v="SEATTLE"/>
    <s v="WA"/>
    <s v="98105"/>
    <n v="1"/>
    <n v="7226950631610"/>
    <n v="6029182000010001"/>
  </r>
  <r>
    <x v="7726"/>
    <s v="BECKER BELLTOWN RENTALS"/>
    <x v="0"/>
    <n v="721199"/>
    <s v="All Other Traveler Accommodation"/>
    <n v="72"/>
    <d v="2019-05-01T00:00:00"/>
    <n v="2019"/>
    <n v="7"/>
    <x v="1"/>
    <n v="0"/>
    <s v="2415 2ND AVE # 645"/>
    <s v="SEATTLE"/>
    <s v="WA"/>
    <s v="98121"/>
    <n v="1"/>
    <n v="8365830751154"/>
    <m/>
  </r>
  <r>
    <x v="7727"/>
    <s v="BECKER EXCAVATION INC"/>
    <x v="1"/>
    <n v="238910"/>
    <s v="Site Preparation Contractors"/>
    <n v="23"/>
    <d v="2020-11-01T00:00:00"/>
    <n v="2020"/>
    <n v="5"/>
    <x v="2"/>
    <n v="0"/>
    <s v="112 ALKI DR"/>
    <s v="FOX ISLAND"/>
    <s v="WA"/>
    <s v="98333"/>
    <n v="0"/>
    <n v="8503810765744"/>
    <n v="6043058300010001"/>
  </r>
  <r>
    <x v="7728"/>
    <s v="JOSLYN BECKER"/>
    <x v="0"/>
    <n v="485310"/>
    <s v="Taxi and Ridesharing Services"/>
    <n v="48"/>
    <d v="2026-11-19T00:00:00"/>
    <n v="2026"/>
    <n v="0"/>
    <x v="5"/>
    <n v="1"/>
    <s v="17585 SE 56TH ST"/>
    <s v="BELLEVUE"/>
    <s v="WA"/>
    <s v="98006"/>
    <n v="0"/>
    <n v="8886600806097"/>
    <n v="6060180460010001"/>
  </r>
  <r>
    <x v="7729"/>
    <s v="PAULA S BECKER"/>
    <x v="0"/>
    <n v="711510"/>
    <s v="Independent Artists, Writers, and Performers"/>
    <n v="71"/>
    <d v="2013-06-01T00:00:00"/>
    <n v="2013"/>
    <n v="13"/>
    <x v="0"/>
    <n v="0"/>
    <s v="1104 17TH AVE E"/>
    <s v="SEATTLE"/>
    <s v="WA"/>
    <s v="98112"/>
    <n v="1"/>
    <n v="7585220669680"/>
    <n v="6018377640020001"/>
  </r>
  <r>
    <x v="7730"/>
    <s v="PETER BECKER"/>
    <x v="0"/>
    <n v="523150"/>
    <s v="Investment Banking and Securities Intermediation"/>
    <n v="52"/>
    <d v="2015-12-07T00:00:00"/>
    <n v="2015"/>
    <n v="10"/>
    <x v="1"/>
    <n v="0"/>
    <s v="9725 3RD AVE NE # 610"/>
    <s v="SEATTLE"/>
    <s v="WA"/>
    <s v="98115"/>
    <n v="1"/>
    <n v="7899990702550"/>
    <n v="6035676850010001"/>
  </r>
  <r>
    <x v="7731"/>
    <s v="ALEXANDER BECKETT CONTRACTING"/>
    <x v="0"/>
    <n v="236118"/>
    <s v="Residential Remodelers"/>
    <n v="23"/>
    <d v="2015-01-01T00:00:00"/>
    <n v="2015"/>
    <n v="11"/>
    <x v="0"/>
    <n v="0"/>
    <s v="721 N 49TH ST"/>
    <s v="SEATTLE"/>
    <s v="WA"/>
    <s v="98103"/>
    <n v="1"/>
    <n v="7757030687683"/>
    <m/>
  </r>
  <r>
    <x v="7732"/>
    <s v="KATHERINE BECKETT CONSULTING"/>
    <x v="0"/>
    <n v="541720"/>
    <s v="Research and Development in the Social Sciences and Humanities"/>
    <n v="54"/>
    <d v="2021-01-01T00:00:00"/>
    <n v="2021"/>
    <n v="5"/>
    <x v="2"/>
    <n v="0"/>
    <s v="4222 NE 92ND ST"/>
    <s v="SEATTLE"/>
    <s v="WA"/>
    <s v="98115"/>
    <n v="1"/>
    <n v="8537410769284"/>
    <n v="6029156930020001"/>
  </r>
  <r>
    <x v="7733"/>
    <s v="BECKETT LAW OFFICES"/>
    <x v="10"/>
    <n v="541110"/>
    <s v="Offices of Lawyers"/>
    <n v="54"/>
    <d v="2000-01-01T00:00:00"/>
    <n v="2000"/>
    <n v="26"/>
    <x v="3"/>
    <n v="0"/>
    <s v="1708 BELLEVUE AVE"/>
    <s v="SEATTLE"/>
    <s v="WA"/>
    <s v="98122"/>
    <n v="1"/>
    <n v="5316550534542"/>
    <n v="6019460870010001"/>
  </r>
  <r>
    <x v="7734"/>
    <s v="BECKLAND REMODEL SOLUTIONS LLC"/>
    <x v="3"/>
    <n v="236118"/>
    <s v="Residential Remodelers"/>
    <n v="23"/>
    <d v="2026-04-24T00:00:00"/>
    <n v="2026"/>
    <n v="0"/>
    <x v="4"/>
    <n v="0"/>
    <s v="PO BOX 29"/>
    <s v="MILTON"/>
    <s v="WA"/>
    <s v="98354"/>
    <n v="0"/>
    <n v="8943820812169"/>
    <n v="6060296920010001"/>
  </r>
  <r>
    <x v="7735"/>
    <s v="BECKLAR LLC"/>
    <x v="5"/>
    <n v="561621"/>
    <s v="Security Systems Services (except Locksmiths)"/>
    <n v="56"/>
    <d v="2026-01-01T00:00:00"/>
    <n v="2026"/>
    <n v="0"/>
    <x v="4"/>
    <n v="0"/>
    <s v="4699 HARRISON BLVD"/>
    <s v="OGDEN"/>
    <s v="UT"/>
    <s v="84403"/>
    <n v="0"/>
    <n v="8909120808551"/>
    <n v="604399759"/>
  </r>
  <r>
    <x v="7736"/>
    <s v="BLESSED RIDES"/>
    <x v="0"/>
    <n v="485999"/>
    <s v="All Other Transit and Ground Passenger Transportation"/>
    <n v="48"/>
    <d v="2018-08-14T00:00:00"/>
    <n v="2018"/>
    <n v="7"/>
    <x v="1"/>
    <n v="0"/>
    <s v="427 E 61ST ST"/>
    <s v="TACOMA"/>
    <s v="WA"/>
    <s v="98404"/>
    <n v="0"/>
    <n v="8268880741017"/>
    <n v="6005384950741017"/>
  </r>
  <r>
    <x v="7737"/>
    <s v="BECKMAN BUILDING &amp; REMODEL"/>
    <x v="5"/>
    <n v="236118"/>
    <s v="Residential Remodelers"/>
    <n v="23"/>
    <d v="2010-01-01T00:00:00"/>
    <n v="2010"/>
    <n v="16"/>
    <x v="0"/>
    <n v="0"/>
    <s v="2619 NE 137TH ST"/>
    <s v="SEATTLE"/>
    <s v="WA"/>
    <s v="98125"/>
    <n v="1"/>
    <n v="7242060633205"/>
    <n v="6029784870010001"/>
  </r>
  <r>
    <x v="7738"/>
    <s v="BECKMAN COULTER INC"/>
    <x v="1"/>
    <n v="423490"/>
    <s v="Other Professional Equipment and Supplies Merchant Wholesalers"/>
    <n v="42"/>
    <d v="1984-01-01T00:00:00"/>
    <n v="1984"/>
    <n v="42"/>
    <x v="3"/>
    <n v="0"/>
    <s v="250 S KRAEMER BLVD"/>
    <s v="BREA"/>
    <s v="CA"/>
    <s v="92821"/>
    <n v="0"/>
    <n v="1511650153219"/>
    <n v="6010992150010001"/>
  </r>
  <r>
    <x v="7739"/>
    <s v="DIANNE L BECKMANS PIANO STUDIO"/>
    <x v="0"/>
    <n v="611699"/>
    <s v="All Other Miscellaneous Schools and Instruction"/>
    <n v="61"/>
    <d v="1991-01-01T00:00:00"/>
    <n v="1991"/>
    <n v="35"/>
    <x v="3"/>
    <n v="0"/>
    <s v="5424 KIRKWOOD PL N"/>
    <s v="SEATTLE"/>
    <s v="WA"/>
    <s v="98103"/>
    <n v="1"/>
    <n v="1370220138712"/>
    <m/>
  </r>
  <r>
    <x v="7740"/>
    <s v="BECKNER IMMIGRATION LAW PLLC"/>
    <x v="10"/>
    <n v="541110"/>
    <s v="Offices of Lawyers"/>
    <n v="54"/>
    <d v="2013-12-06T00:00:00"/>
    <n v="2013"/>
    <n v="12"/>
    <x v="0"/>
    <n v="0"/>
    <s v="4444 WOODLAND PARK AVE N # UNIT B10"/>
    <s v="SEATTLE"/>
    <s v="WA"/>
    <s v="98103"/>
    <n v="1"/>
    <n v="7637620675204"/>
    <n v="6033558350010001"/>
  </r>
  <r>
    <x v="7741"/>
    <s v="SEATTLE HAPPY FEET"/>
    <x v="5"/>
    <n v="611620"/>
    <s v="Sports and Recreation Instruction"/>
    <n v="61"/>
    <d v="2018-07-02T00:00:00"/>
    <n v="2018"/>
    <n v="8"/>
    <x v="1"/>
    <n v="0"/>
    <s v="19703 SUNNYSIDE DR N # L303"/>
    <s v="SHORELINE"/>
    <s v="WA"/>
    <s v="98133"/>
    <n v="0"/>
    <n v="8252500739308"/>
    <n v="6042858830010001"/>
  </r>
  <r>
    <x v="7742"/>
    <s v="BECKWITH &amp; KUFFEL INC"/>
    <x v="1"/>
    <n v="423830"/>
    <s v="Industrial Machinery and Equipment Merchant Wholesalers"/>
    <n v="42"/>
    <d v="1979-06-01T00:00:00"/>
    <n v="1979"/>
    <n v="47"/>
    <x v="3"/>
    <n v="0"/>
    <s v="1313 S 96TH ST"/>
    <s v="SEATTLE"/>
    <s v="WA"/>
    <s v="98108"/>
    <n v="1"/>
    <n v="170480021999"/>
    <n v="6003299000010001"/>
  </r>
  <r>
    <x v="7743"/>
    <s v="BECKWITH KEITH"/>
    <x v="0"/>
    <n v="531110"/>
    <s v="Lessors of Residential Buildings and Dwellings"/>
    <n v="53"/>
    <d v="2021-03-01T00:00:00"/>
    <n v="2021"/>
    <n v="5"/>
    <x v="2"/>
    <n v="0"/>
    <s v="2546 WARREN AVE N"/>
    <s v="SEATTLE"/>
    <s v="WA"/>
    <s v="98109"/>
    <n v="1"/>
    <n v="8514050766824"/>
    <m/>
  </r>
  <r>
    <x v="7744"/>
    <s v="BECKWITH CONSULTING GROUP"/>
    <x v="0"/>
    <n v="541990"/>
    <s v="All Other Professional, Scientific, and Technical Services"/>
    <n v="54"/>
    <d v="2023-03-01T00:00:00"/>
    <n v="2023"/>
    <n v="3"/>
    <x v="2"/>
    <n v="0"/>
    <s v="813 SHOSHONE DR"/>
    <s v="LA CONNER"/>
    <s v="WA"/>
    <s v="98257"/>
    <n v="0"/>
    <n v="8667790782935"/>
    <n v="6005224730010002"/>
  </r>
  <r>
    <x v="7745"/>
    <s v="BOARD OF DIRECTORS WEYERHAEUSER COMPANY"/>
    <x v="10"/>
    <n v="525920"/>
    <s v="Trusts, Estates, and Agency Accounts"/>
    <n v="52"/>
    <d v="2025-11-14T00:00:00"/>
    <n v="2025"/>
    <n v="0"/>
    <x v="4"/>
    <n v="0"/>
    <s v="220 OCCIDENTAL AVE S"/>
    <s v="SEATTLE"/>
    <s v="WA"/>
    <s v="98104"/>
    <n v="1"/>
    <n v="8884990805919"/>
    <m/>
  </r>
  <r>
    <x v="7746"/>
    <s v="BECKY MACPHERSON LLC"/>
    <x v="3"/>
    <n v="711510"/>
    <s v="Independent Artists, Writers, and Performers"/>
    <n v="71"/>
    <d v="2025-01-01T00:00:00"/>
    <n v="2025"/>
    <n v="1"/>
    <x v="2"/>
    <n v="0"/>
    <s v="2311 E ALDER ST"/>
    <s v="SEATTLE"/>
    <s v="WA"/>
    <s v="98122"/>
    <n v="1"/>
    <n v="8877130805054"/>
    <n v="6041018180010001"/>
  </r>
  <r>
    <x v="7747"/>
    <s v="BECKY NISSEL LLC"/>
    <x v="3"/>
    <n v="541990"/>
    <s v="All Other Professional, Scientific, and Technical Services"/>
    <n v="54"/>
    <d v="2024-02-23T00:00:00"/>
    <n v="2024"/>
    <n v="2"/>
    <x v="2"/>
    <n v="0"/>
    <s v="352 NW 46TH ST"/>
    <s v="SEATTLE"/>
    <s v="WA"/>
    <s v="98107"/>
    <n v="1"/>
    <n v="8748440791466"/>
    <n v="6054331480010001"/>
  </r>
  <r>
    <x v="7748"/>
    <s v="BECKY ROSENTHAL THERAPY PLLC"/>
    <x v="2"/>
    <n v="621330"/>
    <s v="Offices of Mental Health Practitioners (except Physicians)"/>
    <n v="62"/>
    <d v="2018-07-01T00:00:00"/>
    <n v="2018"/>
    <n v="8"/>
    <x v="1"/>
    <n v="0"/>
    <s v="2707A 14TH AVE S"/>
    <s v="SEATTLE"/>
    <s v="WA"/>
    <s v="98144"/>
    <n v="1"/>
    <n v="8233400737324"/>
    <n v="6042803250010001"/>
  </r>
  <r>
    <x v="7749"/>
    <s v="BECOMING PARENTS PROGRAM INC"/>
    <x v="1"/>
    <n v="923110"/>
    <s v="Administration of Education Programs"/>
    <n v="92"/>
    <d v="2006-01-01T00:00:00"/>
    <n v="2006"/>
    <n v="20"/>
    <x v="0"/>
    <n v="0"/>
    <s v="3418 E HOWELL ST"/>
    <s v="SEATTLE"/>
    <s v="WA"/>
    <s v="98122"/>
    <n v="1"/>
    <n v="5950550602362"/>
    <n v="6024634910010001"/>
  </r>
  <r>
    <x v="7750"/>
    <s v="BECORE ACQUISITION LLC"/>
    <x v="3"/>
    <n v="541613"/>
    <s v="Marketing Consulting Services"/>
    <n v="54"/>
    <d v="2026-06-07T00:00:00"/>
    <n v="2026"/>
    <n v="0"/>
    <x v="4"/>
    <n v="0"/>
    <s v="169 MADISON AVE # 11333"/>
    <s v="NEW YORK"/>
    <s v="NY"/>
    <s v="10016"/>
    <n v="0"/>
    <n v="8927810810494"/>
    <n v="6059572700010001"/>
  </r>
  <r>
    <x v="7751"/>
    <s v="SAMANTHA BECRAFT"/>
    <x v="0"/>
    <n v="812113"/>
    <s v="Nail Salons"/>
    <n v="81"/>
    <d v="2024-01-01T00:00:00"/>
    <n v="2024"/>
    <n v="2"/>
    <x v="2"/>
    <n v="0"/>
    <s v="900 MADISON ST"/>
    <s v="SEATTLE"/>
    <s v="WA"/>
    <s v="98104"/>
    <n v="1"/>
    <n v="8724520788933"/>
    <m/>
  </r>
  <r>
    <x v="7752"/>
    <s v="BECTON DICKINSON &amp; COMPANY"/>
    <x v="1"/>
    <n v="423450"/>
    <s v="Medical, Dental, and Hospital Equipment and Supplies Merchant Wholesalers"/>
    <n v="42"/>
    <d v="1999-04-01T00:00:00"/>
    <n v="1999"/>
    <n v="27"/>
    <x v="3"/>
    <n v="0"/>
    <s v="2350 QUME DR"/>
    <s v="SAN JOSE"/>
    <s v="CA"/>
    <s v="95131"/>
    <n v="0"/>
    <n v="5268560529370"/>
    <n v="6002889040010001"/>
  </r>
  <r>
    <x v="7753"/>
    <s v="BECTON DICKINSON BIOSCIENSES SYSTEM REAGENTS INC"/>
    <x v="1"/>
    <n v="325180"/>
    <s v="Other Basic Inorganic Chemical Manufacturing"/>
    <n v="32"/>
    <d v="1988-01-01T00:00:00"/>
    <n v="1988"/>
    <n v="38"/>
    <x v="3"/>
    <n v="0"/>
    <s v="2350 QUME DR"/>
    <s v="SAN JOSE"/>
    <s v="CA"/>
    <s v="95131"/>
    <n v="0"/>
    <n v="5204330522172"/>
    <n v="6010723590010001"/>
  </r>
  <r>
    <x v="7754"/>
    <s v="BEDADA WORKU D"/>
    <x v="0"/>
    <n v="485310"/>
    <s v="Taxi and Ridesharing Services"/>
    <n v="48"/>
    <d v="2013-05-31T00:00:00"/>
    <n v="2013"/>
    <n v="13"/>
    <x v="0"/>
    <n v="0"/>
    <s v="12541 35TH AVE NE # C"/>
    <s v="SEATTLE"/>
    <s v="WA"/>
    <s v="98125"/>
    <n v="1"/>
    <n v="7583290669477"/>
    <n v="6043382290010001"/>
  </r>
  <r>
    <x v="7755"/>
    <s v="MUSCLE EVOLUTION"/>
    <x v="0"/>
    <n v="812990"/>
    <s v="All Other Personal Services"/>
    <n v="81"/>
    <d v="2025-01-17T00:00:00"/>
    <n v="2025"/>
    <n v="1"/>
    <x v="2"/>
    <n v="0"/>
    <s v="3231 37TH AVE S"/>
    <s v="SEATTLE"/>
    <s v="WA"/>
    <s v="98144"/>
    <n v="1"/>
    <n v="8913860809046"/>
    <n v="6056663680010001"/>
  </r>
  <r>
    <x v="7756"/>
    <s v="UNITED TRANSPORTATION"/>
    <x v="0"/>
    <n v="485320"/>
    <s v="Limousine Service"/>
    <n v="48"/>
    <d v="2009-04-29T00:00:00"/>
    <n v="2009"/>
    <n v="17"/>
    <x v="0"/>
    <n v="0"/>
    <s v="19800 INTERNATIONAL BLVD # E-201"/>
    <s v="SEATAC"/>
    <s v="WA"/>
    <s v="98188"/>
    <n v="0"/>
    <n v="7174320626024"/>
    <n v="6028135760010001"/>
  </r>
  <r>
    <x v="7757"/>
    <s v="ASCHALEW   BEDASO"/>
    <x v="0"/>
    <n v="485310"/>
    <s v="Taxi and Ridesharing Services"/>
    <n v="48"/>
    <d v="2004-07-29T00:00:00"/>
    <n v="2004"/>
    <n v="22"/>
    <x v="3"/>
    <n v="0"/>
    <s v="2410 B SW HOLDEN ST"/>
    <s v="SEATTLE"/>
    <s v="WA"/>
    <s v="98106"/>
    <n v="1"/>
    <n v="5720650577799"/>
    <n v="6024289450010001"/>
  </r>
  <r>
    <x v="7758"/>
    <s v="G A SEATTLE LIMO SERVICE"/>
    <x v="0"/>
    <n v="485320"/>
    <s v="Limousine Service"/>
    <n v="48"/>
    <d v="2012-02-08T00:00:00"/>
    <n v="2012"/>
    <n v="14"/>
    <x v="0"/>
    <n v="0"/>
    <s v="18107 44TH AVE W"/>
    <s v="LYNNWOOD"/>
    <s v="WA"/>
    <s v="98037"/>
    <n v="0"/>
    <n v="7449430655368"/>
    <n v="6032383330010001"/>
  </r>
  <r>
    <x v="7759"/>
    <s v="DRIVER"/>
    <x v="0"/>
    <n v="485999"/>
    <s v="All Other Transit and Ground Passenger Transportation"/>
    <n v="48"/>
    <d v="2014-09-20T00:00:00"/>
    <n v="2014"/>
    <n v="11"/>
    <x v="0"/>
    <n v="0"/>
    <s v="20057 BALLINGER WAY NE # B109"/>
    <s v="SHORELINE"/>
    <s v="WA"/>
    <s v="98155"/>
    <n v="0"/>
    <n v="7745030686461"/>
    <m/>
  </r>
  <r>
    <x v="7760"/>
    <s v="BEDDOW ELECTRICAL SERVICES CO INC"/>
    <x v="1"/>
    <n v="236115"/>
    <s v="New Single-Family Housing Construction (except For-Sale Builders)"/>
    <n v="23"/>
    <d v="2001-10-01T00:00:00"/>
    <n v="2001"/>
    <n v="24"/>
    <x v="3"/>
    <n v="0"/>
    <s v="28303 147TH ST E"/>
    <s v="BUCKLEY"/>
    <s v="WA"/>
    <s v="98321"/>
    <n v="0"/>
    <n v="5698310575416"/>
    <n v="6021453570010001"/>
  </r>
  <r>
    <x v="7761"/>
    <s v="BEDHEAD FIBER"/>
    <x v="3"/>
    <n v="459130"/>
    <s v="Sewing, Needlework, and Piece Goods Retailers"/>
    <n v="45"/>
    <d v="2020-01-01T00:00:00"/>
    <n v="2020"/>
    <n v="6"/>
    <x v="1"/>
    <n v="0"/>
    <s v="PO BOX 69632"/>
    <s v="SEATTLE"/>
    <s v="WA"/>
    <s v="98168"/>
    <n v="1"/>
    <n v="8485470763810"/>
    <n v="6045594790010001"/>
  </r>
  <r>
    <x v="7762"/>
    <s v="JAGDISH SINGH BEDI"/>
    <x v="0"/>
    <n v="485999"/>
    <s v="All Other Transit and Ground Passenger Transportation"/>
    <n v="48"/>
    <d v="2018-10-25T00:00:00"/>
    <n v="2018"/>
    <n v="7"/>
    <x v="1"/>
    <n v="0"/>
    <s v="603 RACHAEL PL"/>
    <s v="KENT"/>
    <s v="WA"/>
    <s v="98032"/>
    <n v="0"/>
    <n v="8304770744770"/>
    <m/>
  </r>
  <r>
    <x v="7763"/>
    <s v="BEDKER WELDING"/>
    <x v="1"/>
    <n v="811310"/>
    <s v="Commercial and Industrial Machinery and Equipment (except Automotive and Electronic) Repair and Maintenance"/>
    <n v="81"/>
    <d v="2003-02-01T00:00:00"/>
    <n v="2003"/>
    <n v="23"/>
    <x v="3"/>
    <n v="0"/>
    <s v="3802 87TH SW"/>
    <s v="LAKEWOOD"/>
    <s v="WA"/>
    <s v="98499"/>
    <n v="0"/>
    <n v="5611410566163"/>
    <n v="6015285830010002"/>
  </r>
  <r>
    <x v="7764"/>
    <s v="BEDKERS WELDING"/>
    <x v="1"/>
    <n v="238120"/>
    <s v="Structural Steel and Precast Concrete Contractors"/>
    <n v="23"/>
    <d v="2025-01-01T00:00:00"/>
    <n v="2025"/>
    <n v="1"/>
    <x v="2"/>
    <n v="0"/>
    <s v="3802 87TH ST SW"/>
    <s v="LAKEWOOD"/>
    <s v="WA"/>
    <s v="98499"/>
    <n v="0"/>
    <n v="8803180797324"/>
    <n v="6042211720010001"/>
  </r>
  <r>
    <x v="7765"/>
    <s v="FIDDLER INN"/>
    <x v="1"/>
    <n v="722410"/>
    <s v="Drinking Places (Alcoholic Beverages)"/>
    <n v="72"/>
    <d v="1987-08-20T00:00:00"/>
    <n v="1987"/>
    <n v="38"/>
    <x v="3"/>
    <n v="0"/>
    <s v="9219 35TH AVE NE"/>
    <s v="SEATTLE"/>
    <s v="WA"/>
    <s v="98115"/>
    <n v="1"/>
    <n v="684740078097"/>
    <n v="6010159140010002"/>
  </r>
  <r>
    <x v="7766"/>
    <s v="BEDROCK INDUSTRIES INC"/>
    <x v="1"/>
    <n v="339999"/>
    <s v="All Other Miscellaneous Manufacturing"/>
    <n v="33"/>
    <d v="1995-09-28T00:00:00"/>
    <n v="1995"/>
    <n v="30"/>
    <x v="3"/>
    <n v="0"/>
    <s v="4021 13TH AVE W"/>
    <s v="SEATTLE"/>
    <s v="WA"/>
    <s v="98119"/>
    <n v="1"/>
    <n v="1848740187405"/>
    <n v="6016593040010001"/>
  </r>
  <r>
    <x v="7767"/>
    <s v="ANDREW BEDUHN DESIGN"/>
    <x v="0"/>
    <n v="711510"/>
    <s v="Independent Artists, Writers, and Performers"/>
    <n v="71"/>
    <d v="2018-12-01T00:00:00"/>
    <n v="2018"/>
    <n v="7"/>
    <x v="1"/>
    <n v="0"/>
    <s v="7117 32ND AVE SW"/>
    <s v="SEATTLE"/>
    <s v="WA"/>
    <s v="98126"/>
    <n v="1"/>
    <n v="8308150745122"/>
    <n v="6043709130010001"/>
  </r>
  <r>
    <x v="7768"/>
    <s v="BEDYNAMIC INC"/>
    <x v="1"/>
    <n v="541511"/>
    <s v="Custom Computer Programming Services"/>
    <n v="54"/>
    <d v="2007-05-01T00:00:00"/>
    <n v="2007"/>
    <n v="19"/>
    <x v="0"/>
    <n v="0"/>
    <s v="2400 NW 80TH ST # 224"/>
    <s v="SEATTLE"/>
    <s v="WA"/>
    <s v="98117"/>
    <n v="1"/>
    <n v="5346230537789"/>
    <n v="6020196810010001"/>
  </r>
  <r>
    <x v="7769"/>
    <s v="BEE AND BLOSSOM POTTERY"/>
    <x v="3"/>
    <n v="459999"/>
    <s v="All Other Miscellaneous Retailers"/>
    <n v="45"/>
    <d v="2025-12-01T00:00:00"/>
    <n v="2025"/>
    <n v="0"/>
    <x v="4"/>
    <n v="0"/>
    <s v="4111 47TH AVE SW"/>
    <s v="SEATTLE"/>
    <s v="WA"/>
    <s v="98116"/>
    <n v="1"/>
    <n v="8880530805428"/>
    <n v="6060039930010001"/>
  </r>
  <r>
    <x v="7770"/>
    <s v="BEE ENTERPRISES LLC"/>
    <x v="3"/>
    <n v="238310"/>
    <s v="Drywall and Insulation Contractors"/>
    <n v="23"/>
    <d v="2024-07-01T00:00:00"/>
    <n v="2024"/>
    <n v="2"/>
    <x v="2"/>
    <n v="0"/>
    <s v="723 MILITARY RD E"/>
    <s v="TACOMA"/>
    <s v="WA"/>
    <s v="98445"/>
    <n v="0"/>
    <n v="8768230793584"/>
    <n v="6034277570010001"/>
  </r>
  <r>
    <x v="7771"/>
    <s v="BEE LINE CO"/>
    <x v="1"/>
    <n v="423120"/>
    <s v="Motor Vehicle Supplies and New Parts Merchant Wholesalers"/>
    <n v="42"/>
    <d v="1997-01-01T00:00:00"/>
    <n v="1997"/>
    <n v="29"/>
    <x v="3"/>
    <n v="0"/>
    <s v="2700 62ND STREET CT"/>
    <s v="BETTENDORF"/>
    <s v="IA"/>
    <s v="52722"/>
    <n v="0"/>
    <n v="5073200508040"/>
    <n v="6001356260010001"/>
  </r>
  <r>
    <x v="7772"/>
    <s v="BEE WAXING SPA LLC"/>
    <x v="2"/>
    <n v="812112"/>
    <s v="Beauty Salons"/>
    <n v="81"/>
    <d v="2019-08-19T00:00:00"/>
    <n v="2019"/>
    <n v="6"/>
    <x v="1"/>
    <n v="0"/>
    <s v="1500 WESTLAKE AVE N"/>
    <s v="SEATTLE"/>
    <s v="WA"/>
    <s v="98109"/>
    <n v="1"/>
    <n v="8404790755228"/>
    <n v="6044977420010001"/>
  </r>
  <r>
    <x v="7773"/>
    <s v="BEE YOU ORGANICS LLC"/>
    <x v="3"/>
    <n v="456120"/>
    <s v="Cosmetics, Beauty Supplies, and Perfume Retailers"/>
    <n v="45"/>
    <d v="2026-05-29T00:00:00"/>
    <n v="2026"/>
    <n v="0"/>
    <x v="4"/>
    <n v="0"/>
    <s v="915 S PERRY ST"/>
    <s v="SPOKANE"/>
    <s v="WA"/>
    <s v="99202"/>
    <n v="0"/>
    <n v="8927030810414"/>
    <n v="6045835180010001"/>
  </r>
  <r>
    <x v="7774"/>
    <s v="THE SECOND 9 MONTHS"/>
    <x v="0"/>
    <n v="812990"/>
    <s v="All Other Personal Services"/>
    <n v="81"/>
    <d v="1996-10-01T00:00:00"/>
    <n v="1996"/>
    <n v="29"/>
    <x v="3"/>
    <n v="0"/>
    <s v="7325 12TH AVE NE"/>
    <s v="SEATTLE"/>
    <s v="WA"/>
    <s v="98115"/>
    <n v="1"/>
    <n v="5002710500340"/>
    <n v="6020369670010001"/>
  </r>
  <r>
    <x v="7775"/>
    <s v="BEEBEI LLC"/>
    <x v="3"/>
    <n v="237130"/>
    <s v="Power and Communication Line and Related Structures Construction"/>
    <n v="23"/>
    <d v="2024-04-01T00:00:00"/>
    <n v="2024"/>
    <n v="2"/>
    <x v="2"/>
    <n v="0"/>
    <s v="610 SE 7TH ST"/>
    <s v="HERMISTON"/>
    <s v="OR"/>
    <s v="97838"/>
    <n v="0"/>
    <n v="8745970791194"/>
    <n v="6054561500010001"/>
  </r>
  <r>
    <x v="7776"/>
    <s v="BEECHERS HANDMADE CHEESE"/>
    <x v="5"/>
    <n v="445298"/>
    <s v="All Other Specialty Food Retailers"/>
    <n v="44"/>
    <d v="2003-11-19T00:00:00"/>
    <n v="2003"/>
    <n v="22"/>
    <x v="3"/>
    <n v="0"/>
    <s v="1600 PIKE PL"/>
    <s v="SEATTLE"/>
    <s v="WA"/>
    <s v="98101"/>
    <n v="1"/>
    <n v="5667030572049"/>
    <n v="6022690230010002"/>
  </r>
  <r>
    <x v="7777"/>
    <s v="(CLOSED) JOHN BEECHIE CONSTRUCTION"/>
    <x v="0"/>
    <n v="236116"/>
    <s v="New Multifamily Housing Construction (except For-Sale Builders)"/>
    <n v="23"/>
    <d v="1996-01-01T00:00:00"/>
    <n v="1996"/>
    <n v="30"/>
    <x v="3"/>
    <n v="0"/>
    <s v="1123 ACCOUNT CLOSED RD"/>
    <s v="SEATTLE"/>
    <s v="WA"/>
    <s v="98136"/>
    <n v="1"/>
    <n v="1914270194036"/>
    <n v="6005835730010001"/>
  </r>
  <r>
    <x v="7778"/>
    <s v="BEEDLE NELLENA"/>
    <x v="0"/>
    <n v="812990"/>
    <s v="All Other Personal Services"/>
    <n v="81"/>
    <d v="1998-01-01T00:00:00"/>
    <n v="1998"/>
    <n v="28"/>
    <x v="3"/>
    <n v="0"/>
    <s v="1825 5TH AVE W"/>
    <s v="SEATTLE"/>
    <s v="WA"/>
    <s v="98119"/>
    <n v="1"/>
    <n v="5125200513709"/>
    <n v="6018338950010002"/>
  </r>
  <r>
    <x v="7779"/>
    <s v="COMMUNICATION ACROSS BARRIERS"/>
    <x v="0"/>
    <n v="611430"/>
    <s v="Professional and Management Development Training"/>
    <n v="61"/>
    <d v="2017-09-01T00:00:00"/>
    <n v="2017"/>
    <n v="8"/>
    <x v="1"/>
    <n v="0"/>
    <s v="12240 SW HANCOCK CT"/>
    <s v="TIGARD"/>
    <s v="OR"/>
    <s v="97223"/>
    <n v="0"/>
    <n v="8126190726073"/>
    <n v="6024331750010001"/>
  </r>
  <r>
    <x v="7780"/>
    <s v="NW NATURAL LIGHTING &amp; NNL RAILINGS"/>
    <x v="1"/>
    <n v="238390"/>
    <s v="Other Building Finishing Contractors"/>
    <n v="23"/>
    <d v="2018-05-01T00:00:00"/>
    <n v="2018"/>
    <n v="8"/>
    <x v="1"/>
    <n v="0"/>
    <s v="7906 230TH ST SW"/>
    <s v="EDMONDS"/>
    <s v="WA"/>
    <s v="98026"/>
    <n v="0"/>
    <n v="8248510738887"/>
    <n v="6042228200010001"/>
  </r>
  <r>
    <x v="7781"/>
    <s v="BEEHIVE CONSTRUCTION &amp; ARTS LLC"/>
    <x v="5"/>
    <n v="236118"/>
    <s v="Residential Remodelers"/>
    <n v="23"/>
    <d v="2011-01-01T00:00:00"/>
    <n v="2011"/>
    <n v="15"/>
    <x v="0"/>
    <n v="0"/>
    <s v="2615 E PIKE ST"/>
    <s v="SEATTLE"/>
    <s v="WA"/>
    <s v="98122"/>
    <n v="1"/>
    <n v="7854450697796"/>
    <n v="6030731570010001"/>
  </r>
  <r>
    <x v="7782"/>
    <s v="BEEHIVE PATIENT ADVOCATES LLC"/>
    <x v="3"/>
    <n v="624190"/>
    <s v="Other Individual and Family Services"/>
    <n v="62"/>
    <d v="2025-10-01T00:00:00"/>
    <n v="2025"/>
    <n v="0"/>
    <x v="4"/>
    <n v="0"/>
    <s v="2800 1ST AVE # 227"/>
    <s v="SEATTLE"/>
    <s v="WA"/>
    <s v="98121"/>
    <n v="1"/>
    <n v="8862370803500"/>
    <n v="6058233650010001"/>
  </r>
  <r>
    <x v="7783"/>
    <s v="BEEJIS LLC"/>
    <x v="3"/>
    <n v="721199"/>
    <s v="All Other Traveler Accommodation"/>
    <n v="72"/>
    <d v="2026-04-01T00:00:00"/>
    <n v="2026"/>
    <n v="0"/>
    <x v="4"/>
    <n v="0"/>
    <s v="8115 5TH AVE SW"/>
    <s v="SEATTLE"/>
    <s v="WA"/>
    <s v="98106"/>
    <n v="1"/>
    <n v="8903640807986"/>
    <n v="6061033060010001"/>
  </r>
  <r>
    <x v="7784"/>
    <s v="NORTHWEST BUILDING SOLUTIONS"/>
    <x v="0"/>
    <n v="236115"/>
    <s v="New Single-Family Housing Construction (except For-Sale Builders)"/>
    <n v="23"/>
    <d v="2011-09-02T00:00:00"/>
    <n v="2011"/>
    <n v="14"/>
    <x v="0"/>
    <n v="0"/>
    <s v="8520 20TH AVE NE # H512"/>
    <s v="SEATTLE"/>
    <s v="WA"/>
    <s v="98115"/>
    <n v="1"/>
    <n v="7402470650350"/>
    <n v="6031381560010001"/>
  </r>
  <r>
    <x v="7785"/>
    <s v="BEELINE ELECTRIC"/>
    <x v="5"/>
    <n v="238210"/>
    <s v="Electrical Contractors and Other Wiring Installation Contractors"/>
    <n v="23"/>
    <d v="2018-07-02T00:00:00"/>
    <n v="2018"/>
    <n v="8"/>
    <x v="1"/>
    <n v="0"/>
    <s v="3039 W COMMODORE WAY"/>
    <s v="SEATTLE"/>
    <s v="WA"/>
    <s v="98199"/>
    <n v="1"/>
    <n v="8254780739544"/>
    <n v="6042742270010001"/>
  </r>
  <r>
    <x v="7786"/>
    <s v="PEACE OF THE EARTH JEWELRY"/>
    <x v="0"/>
    <n v="339910"/>
    <s v="Jewelry and Silverware Manufacturing"/>
    <n v="33"/>
    <d v="2023-03-24T00:00:00"/>
    <n v="2023"/>
    <n v="3"/>
    <x v="2"/>
    <n v="0"/>
    <s v="7412 59TH ST NE"/>
    <s v="MARYSVILLE"/>
    <s v="WA"/>
    <s v="98270"/>
    <n v="0"/>
    <n v="8675100783687"/>
    <n v="6031415740010001"/>
  </r>
  <r>
    <x v="7787"/>
    <s v="SUBSURFACE SOLUTIONS"/>
    <x v="0"/>
    <n v="611620"/>
    <s v="Sports and Recreation Instruction"/>
    <n v="61"/>
    <d v="2018-04-14T00:00:00"/>
    <n v="2018"/>
    <n v="8"/>
    <x v="1"/>
    <n v="0"/>
    <s v="7366 CALIFORNIA AVE SW"/>
    <s v="SEATTLE"/>
    <s v="WA"/>
    <s v="98136"/>
    <n v="1"/>
    <n v="8232770737260"/>
    <n v="6042436990010001"/>
  </r>
  <r>
    <x v="7788"/>
    <s v="THE BEER AUTHORITY"/>
    <x v="5"/>
    <n v="445320"/>
    <s v="Beer, Wine, and Liquor Retailers"/>
    <n v="44"/>
    <d v="2009-03-01T00:00:00"/>
    <n v="2009"/>
    <n v="17"/>
    <x v="0"/>
    <n v="0"/>
    <s v="12720 LAKE CITY WAY NE"/>
    <s v="SEATTLE"/>
    <s v="WA"/>
    <s v="98125"/>
    <n v="1"/>
    <n v="7151250623408"/>
    <n v="6028819110010001"/>
  </r>
  <r>
    <x v="7789"/>
    <s v="THE DRAY"/>
    <x v="5"/>
    <n v="722410"/>
    <s v="Drinking Places (Alcoholic Beverages)"/>
    <n v="72"/>
    <d v="2007-10-01T00:00:00"/>
    <n v="2007"/>
    <n v="18"/>
    <x v="0"/>
    <n v="0"/>
    <s v="708 NW 65TH ST"/>
    <s v="SEATTLE"/>
    <s v="WA"/>
    <s v="98117"/>
    <n v="1"/>
    <n v="7009230608302"/>
    <n v="6026525940010001"/>
  </r>
  <r>
    <x v="7790"/>
    <s v="TRAILBEND TAPROOM"/>
    <x v="5"/>
    <n v="722511"/>
    <s v="Full-Service Restaurants"/>
    <n v="72"/>
    <d v="2017-12-01T00:00:00"/>
    <n v="2017"/>
    <n v="8"/>
    <x v="1"/>
    <n v="0"/>
    <s v="1118 NW 50TH ST # 1"/>
    <s v="SEATTLE"/>
    <s v="WA"/>
    <s v="98107"/>
    <n v="1"/>
    <n v="8158760729427"/>
    <n v="6035651310010001"/>
  </r>
  <r>
    <x v="7791"/>
    <s v="THE SWITCH"/>
    <x v="1"/>
    <n v="512120"/>
    <s v="Motion Picture and Video Distribution"/>
    <n v="51"/>
    <d v="2013-09-30T00:00:00"/>
    <n v="2013"/>
    <n v="12"/>
    <x v="0"/>
    <n v="0"/>
    <s v="11911 FREEDOM DR # 250"/>
    <s v="RESTON"/>
    <s v="VA"/>
    <s v="20190"/>
    <n v="0"/>
    <n v="7680600679678"/>
    <n v="6032137730010001"/>
  </r>
  <r>
    <x v="7792"/>
    <s v="J DUB'S TAVERN"/>
    <x v="5"/>
    <n v="722410"/>
    <s v="Drinking Places (Alcoholic Beverages)"/>
    <n v="72"/>
    <d v="2024-07-01T00:00:00"/>
    <n v="2024"/>
    <n v="2"/>
    <x v="2"/>
    <n v="0"/>
    <s v="8412 GREENWOOD AVE N"/>
    <s v="SEATTLE"/>
    <s v="WA"/>
    <s v="98103"/>
    <n v="1"/>
    <n v="8757920792487"/>
    <n v="6055057630010001"/>
  </r>
  <r>
    <x v="7793"/>
    <s v="MSB DESIGN"/>
    <x v="0"/>
    <n v="541430"/>
    <s v="Graphic Design Services"/>
    <n v="54"/>
    <d v="1992-10-01T00:00:00"/>
    <n v="1992"/>
    <n v="33"/>
    <x v="3"/>
    <n v="0"/>
    <s v="4148 12TH AVE S"/>
    <s v="SEATTLE"/>
    <s v="WA"/>
    <s v="98108"/>
    <n v="1"/>
    <n v="1802200182805"/>
    <n v="6012007600010001"/>
  </r>
  <r>
    <x v="7794"/>
    <s v="BEES IN THE BURBS LLC"/>
    <x v="5"/>
    <n v="459999"/>
    <s v="All Other Miscellaneous Retailers"/>
    <n v="45"/>
    <d v="2025-12-01T00:00:00"/>
    <n v="2025"/>
    <n v="0"/>
    <x v="4"/>
    <n v="0"/>
    <s v="28634 MAPLE VALLEY BLACK DIAMOND RD SE"/>
    <s v="MAPLE VALLEY"/>
    <s v="WA"/>
    <s v="98038"/>
    <n v="0"/>
    <n v="8865720803843"/>
    <n v="6059567180010001"/>
  </r>
  <r>
    <x v="7795"/>
    <s v="BEE'S KNEES COOKIES"/>
    <x v="3"/>
    <n v="722515"/>
    <s v="Snack and Nonalcoholic Beverage Bars"/>
    <n v="72"/>
    <d v="2026-02-01T00:00:00"/>
    <n v="2026"/>
    <n v="0"/>
    <x v="4"/>
    <n v="0"/>
    <s v="10352 WALLINGFORD AVE N"/>
    <s v="SEATTLE"/>
    <s v="WA"/>
    <s v="98133"/>
    <n v="1"/>
    <n v="8881290805507"/>
    <n v="6060165120010001"/>
  </r>
  <r>
    <x v="7796"/>
    <s v="BEE'S KNEES REGENERATIVES"/>
    <x v="2"/>
    <n v="445132"/>
    <s v="Vending Machine Operators"/>
    <n v="44"/>
    <d v="2019-04-16T00:00:00"/>
    <n v="2019"/>
    <n v="7"/>
    <x v="1"/>
    <n v="0"/>
    <s v="2728 NE 100TH ST"/>
    <s v="SEATTLE"/>
    <s v="WA"/>
    <s v="98125"/>
    <n v="1"/>
    <n v="8390180753718"/>
    <n v="6040444510010001"/>
  </r>
  <r>
    <x v="7797"/>
    <s v="BEES PLUMBING, HEATING AND SEWER"/>
    <x v="1"/>
    <n v="238220"/>
    <s v="Plumbing, Heating, and Air-Conditioning Contractors"/>
    <n v="23"/>
    <d v="2017-04-17T00:00:00"/>
    <n v="2017"/>
    <n v="9"/>
    <x v="1"/>
    <n v="0"/>
    <s v="2401 SW ALASKA ST"/>
    <s v="SEATTLE"/>
    <s v="WA"/>
    <s v="98106"/>
    <n v="1"/>
    <n v="8110460724454"/>
    <n v="6040821560010001"/>
  </r>
  <r>
    <x v="7798"/>
    <s v="BEES ROOTS &amp; REMEDIES"/>
    <x v="3"/>
    <n v="459999"/>
    <s v="All Other Miscellaneous Retailers"/>
    <n v="45"/>
    <d v="2023-11-06T00:00:00"/>
    <n v="2023"/>
    <n v="2"/>
    <x v="2"/>
    <n v="0"/>
    <s v="727 27TH AVE"/>
    <s v="SEATTLE"/>
    <s v="WA"/>
    <s v="98122"/>
    <n v="1"/>
    <n v="8725800789067"/>
    <n v="6052999670010001"/>
  </r>
  <r>
    <x v="7799"/>
    <s v="BEESANDO HAIR LLC"/>
    <x v="3"/>
    <n v="812112"/>
    <s v="Beauty Salons"/>
    <n v="81"/>
    <d v="2020-06-09T00:00:00"/>
    <n v="2020"/>
    <n v="6"/>
    <x v="1"/>
    <n v="0"/>
    <s v="401 N 45TH ST # 3"/>
    <s v="SEATTLE"/>
    <s v="WA"/>
    <s v="98103"/>
    <n v="1"/>
    <n v="8522460767706"/>
    <n v="6046006960010001"/>
  </r>
  <r>
    <x v="7800"/>
    <s v="AGAURICUS NICOLA PAULINE"/>
    <x v="0"/>
    <n v="711510"/>
    <s v="Independent Artists, Writers, and Performers"/>
    <n v="71"/>
    <d v="2018-02-01T00:00:00"/>
    <n v="2018"/>
    <n v="8"/>
    <x v="1"/>
    <n v="0"/>
    <s v="629 NW 85TH ST"/>
    <s v="SEATTLE"/>
    <s v="WA"/>
    <s v="98117"/>
    <n v="1"/>
    <n v="8907180808350"/>
    <n v="6042207170010001"/>
  </r>
  <r>
    <x v="7801"/>
    <s v="BEETHOVEN"/>
    <x v="1"/>
    <n v="813410"/>
    <s v="Civic and Social Organizations"/>
    <n v="81"/>
    <d v="1994-03-21T00:00:00"/>
    <n v="1994"/>
    <n v="32"/>
    <x v="3"/>
    <n v="0"/>
    <s v="10 HARRISON ST"/>
    <s v="SEATTLE"/>
    <s v="WA"/>
    <s v="98109"/>
    <n v="1"/>
    <n v="1714220173804"/>
    <n v="6015328680010001"/>
  </r>
  <r>
    <x v="7802"/>
    <s v="BEFEKADIU MAMUSHET T"/>
    <x v="0"/>
    <n v="485310"/>
    <s v="Taxi and Ridesharing Services"/>
    <n v="48"/>
    <d v="1998-10-01T00:00:00"/>
    <n v="1998"/>
    <n v="27"/>
    <x v="3"/>
    <n v="0"/>
    <s v="15233 29TH AVE W"/>
    <s v="LYNNWOOD"/>
    <s v="WA"/>
    <s v="98037"/>
    <n v="0"/>
    <n v="1554500157567"/>
    <n v="6043264790010001"/>
  </r>
  <r>
    <x v="7803"/>
    <s v="LUX TRANSPORTATION"/>
    <x v="0"/>
    <n v="485320"/>
    <s v="Limousine Service"/>
    <n v="48"/>
    <d v="2023-03-13T00:00:00"/>
    <n v="2023"/>
    <n v="3"/>
    <x v="2"/>
    <n v="0"/>
    <s v="15517 40TH AVE W APT D203"/>
    <s v="LYNNWOOD"/>
    <s v="WA"/>
    <s v="98087"/>
    <n v="0"/>
    <n v="8672460783408"/>
    <n v="6050147330010001"/>
  </r>
  <r>
    <x v="7804"/>
    <s v="B&amp;A GUTTERS AND WINDOWS CLEANING"/>
    <x v="2"/>
    <n v="561790"/>
    <s v="Other Services to Buildings and Dwellings"/>
    <n v="56"/>
    <d v="2018-10-01T00:00:00"/>
    <n v="2018"/>
    <n v="7"/>
    <x v="1"/>
    <n v="0"/>
    <s v="5820 17TH AVE S"/>
    <s v="SEATTLE"/>
    <s v="WA"/>
    <s v="98108"/>
    <n v="1"/>
    <n v="8278500742025"/>
    <n v="6043056280010001"/>
  </r>
  <r>
    <x v="7805"/>
    <s v="ALEXS NO CORE BUY"/>
    <x v="0"/>
    <n v="423930"/>
    <s v="Recyclable Material Merchant Wholesalers"/>
    <n v="42"/>
    <d v="2017-05-01T00:00:00"/>
    <n v="2017"/>
    <n v="9"/>
    <x v="1"/>
    <n v="0"/>
    <s v="6411 27TH ST NE"/>
    <s v="TACOMA"/>
    <s v="WA"/>
    <s v="98422"/>
    <n v="0"/>
    <n v="8075110720762"/>
    <m/>
  </r>
  <r>
    <x v="7806"/>
    <s v="TURTLE TURTLE SOUND SYSTEM"/>
    <x v="3"/>
    <n v="459120"/>
    <s v="Hobby, Toy, and Game Retailers"/>
    <n v="45"/>
    <d v="2023-04-26T00:00:00"/>
    <n v="2023"/>
    <n v="3"/>
    <x v="2"/>
    <n v="0"/>
    <s v="3649 S LUCILE ST"/>
    <s v="SEATTLE"/>
    <s v="WA"/>
    <s v="98118"/>
    <n v="1"/>
    <n v="8682210784429"/>
    <n v="605216708"/>
  </r>
  <r>
    <x v="7807"/>
    <s v="BEGIN AGAIN COUNSELING PLLC"/>
    <x v="3"/>
    <n v="621330"/>
    <s v="Offices of Mental Health Practitioners (except Physicians)"/>
    <n v="62"/>
    <d v="2025-01-01T00:00:00"/>
    <n v="2025"/>
    <n v="1"/>
    <x v="2"/>
    <n v="0"/>
    <s v="2727 EASTLAKE AVE E # 310"/>
    <s v="SEATTLE"/>
    <s v="WA"/>
    <s v="98102"/>
    <n v="1"/>
    <n v="8790010795892"/>
    <n v="6048600140010001"/>
  </r>
  <r>
    <x v="7808"/>
    <s v="COMMUNITEA KOMBUCHA"/>
    <x v="5"/>
    <n v="311920"/>
    <s v="Coffee and Tea Manufacturing"/>
    <n v="31"/>
    <d v="2008-06-03T00:00:00"/>
    <n v="2008"/>
    <n v="18"/>
    <x v="0"/>
    <n v="0"/>
    <s v="1409 21ST AVE"/>
    <s v="SEATTLE"/>
    <s v="WA"/>
    <s v="98122"/>
    <n v="1"/>
    <n v="7084780616337"/>
    <n v="6028256850010003"/>
  </r>
  <r>
    <x v="7809"/>
    <s v="BEGINNINGS CHILD CARE CTR I"/>
    <x v="1"/>
    <n v="624410"/>
    <s v="Child Care Services"/>
    <n v="62"/>
    <d v="1980-01-01T00:00:00"/>
    <n v="1980"/>
    <n v="46"/>
    <x v="3"/>
    <n v="0"/>
    <s v="1821 15TH AVE"/>
    <s v="SEATTLE"/>
    <s v="WA"/>
    <s v="98122"/>
    <n v="1"/>
    <n v="204510025979"/>
    <n v="6005987270010002"/>
  </r>
  <r>
    <x v="7809"/>
    <s v="BEGINNINGS CHILD CARE CTR II"/>
    <x v="1"/>
    <n v="921190"/>
    <s v="Other General Government Support"/>
    <n v="92"/>
    <d v="1989-01-01T00:00:00"/>
    <n v="1989"/>
    <n v="37"/>
    <x v="3"/>
    <n v="0"/>
    <s v="1617 1ST AVE W"/>
    <s v="SEATTLE"/>
    <s v="WA"/>
    <s v="98119"/>
    <n v="1"/>
    <n v="204510025980"/>
    <n v="6005987270010001"/>
  </r>
  <r>
    <x v="7810"/>
    <s v="AMY BEGLEY MS CCC"/>
    <x v="0"/>
    <n v="621340"/>
    <s v="Offices of Physical, Occupational and Speech Therapists, and Audiologists"/>
    <n v="62"/>
    <d v="2016-01-01T00:00:00"/>
    <n v="2016"/>
    <n v="10"/>
    <x v="1"/>
    <n v="0"/>
    <s v="530 W OLYMPIC PL # 412"/>
    <s v="SEATTLE"/>
    <s v="WA"/>
    <s v="98119"/>
    <n v="1"/>
    <n v="7907820703377"/>
    <m/>
  </r>
  <r>
    <x v="7811"/>
    <s v="BEGO"/>
    <x v="4"/>
    <n v="711510"/>
    <s v="Independent Artists, Writers, and Performers"/>
    <n v="71"/>
    <d v="2016-01-01T00:00:00"/>
    <n v="2016"/>
    <n v="10"/>
    <x v="1"/>
    <n v="0"/>
    <s v="1742 MARTIN LUTHER KING JR WAY S"/>
    <s v="SEATTLE"/>
    <s v="WA"/>
    <s v="98144"/>
    <n v="1"/>
    <n v="7931460705827"/>
    <n v="6035626810010001"/>
  </r>
  <r>
    <x v="7812"/>
    <s v="ALEYA BEGUM"/>
    <x v="0"/>
    <n v="485999"/>
    <s v="All Other Transit and Ground Passenger Transportation"/>
    <n v="48"/>
    <d v="2019-09-10T00:00:00"/>
    <n v="2019"/>
    <n v="6"/>
    <x v="1"/>
    <n v="0"/>
    <s v="18206 168TH WAY NE"/>
    <s v="RENTON"/>
    <s v="WA"/>
    <s v="98058"/>
    <n v="0"/>
    <n v="8411490755939"/>
    <m/>
  </r>
  <r>
    <x v="7813"/>
    <s v="RAHEL BEHAILU"/>
    <x v="0"/>
    <n v="624190"/>
    <s v="Other Individual and Family Services"/>
    <n v="62"/>
    <d v="2024-07-16T00:00:00"/>
    <n v="2024"/>
    <n v="2"/>
    <x v="2"/>
    <n v="0"/>
    <s v="8323 RAINIER AVE S"/>
    <s v="SEATTLE"/>
    <s v="WA"/>
    <s v="98118"/>
    <n v="1"/>
    <n v="8771530793927"/>
    <m/>
  </r>
  <r>
    <x v="7814"/>
    <s v="735 BOYLSTON AVE E"/>
    <x v="0"/>
    <n v="814110"/>
    <s v="Private Households"/>
    <n v="81"/>
    <d v="2021-07-15T00:00:00"/>
    <n v="2021"/>
    <n v="5"/>
    <x v="2"/>
    <n v="0"/>
    <s v="735 BOYLSTON AVE E"/>
    <s v="SEATTLE"/>
    <s v="WA"/>
    <s v="98102"/>
    <n v="1"/>
    <n v="8549300770510"/>
    <m/>
  </r>
  <r>
    <x v="7815"/>
    <s v="BEHAR COMPANY"/>
    <x v="1"/>
    <n v="531210"/>
    <s v="Offices of Real Estate Agents and Brokers"/>
    <n v="53"/>
    <d v="1992-01-01T00:00:00"/>
    <n v="1992"/>
    <n v="34"/>
    <x v="3"/>
    <n v="0"/>
    <s v="1000 2ND AVE # 3230"/>
    <s v="SEATTLE"/>
    <s v="WA"/>
    <s v="98104"/>
    <n v="1"/>
    <n v="1444640146338"/>
    <n v="6011261050010001"/>
  </r>
  <r>
    <x v="7816"/>
    <s v="BEHAR CONDO RENTAL"/>
    <x v="3"/>
    <n v="531110"/>
    <s v="Lessors of Residential Buildings and Dwellings"/>
    <n v="53"/>
    <d v="2026-05-15T00:00:00"/>
    <n v="2026"/>
    <n v="0"/>
    <x v="4"/>
    <n v="0"/>
    <s v="907 11TH AVE E"/>
    <s v="SEATTLE"/>
    <s v="WA"/>
    <s v="98102"/>
    <n v="1"/>
    <n v="8922640809955"/>
    <n v="6041723280010001"/>
  </r>
  <r>
    <x v="7817"/>
    <s v="BEHAR COUNSELING"/>
    <x v="3"/>
    <n v="621420"/>
    <s v="Outpatient Mental Health and Substance Abuse Centers"/>
    <n v="62"/>
    <d v="2025-09-07T00:00:00"/>
    <n v="2025"/>
    <n v="0"/>
    <x v="4"/>
    <n v="0"/>
    <s v="600 N 36TH ST # 302"/>
    <s v="SEATTLE"/>
    <s v="WA"/>
    <s v="98103"/>
    <n v="1"/>
    <n v="8855260802765"/>
    <n v="6059267580010001"/>
  </r>
  <r>
    <x v="7818"/>
    <s v="BEHAVIORAL HEALTH COLLABORATIVE PLLC"/>
    <x v="5"/>
    <n v="621112"/>
    <s v="Offices of Physicians, Mental Health Specialists"/>
    <n v="62"/>
    <d v="2018-01-01T00:00:00"/>
    <n v="2018"/>
    <n v="8"/>
    <x v="1"/>
    <n v="0"/>
    <s v="2800 E MADISON ST # 304"/>
    <s v="SEATTLE"/>
    <s v="WA"/>
    <s v="98112"/>
    <n v="1"/>
    <n v="8177260731366"/>
    <n v="6041942590010003"/>
  </r>
  <r>
    <x v="7819"/>
    <s v="OBSIDIAN FORENSICS"/>
    <x v="3"/>
    <n v="621330"/>
    <s v="Offices of Mental Health Practitioners (except Physicians)"/>
    <n v="62"/>
    <d v="2020-01-13T00:00:00"/>
    <n v="2020"/>
    <n v="6"/>
    <x v="1"/>
    <n v="0"/>
    <s v="2132 N 117TH ST"/>
    <s v="SEATTLE"/>
    <s v="WA"/>
    <s v="98133"/>
    <n v="1"/>
    <n v="8432740758133"/>
    <n v="6033908570010001"/>
  </r>
  <r>
    <x v="7820"/>
    <s v="BEHAVIORAL HEALTH RESEARCH COLLECTIVE"/>
    <x v="4"/>
    <n v="541990"/>
    <s v="All Other Professional, Scientific, and Technical Services"/>
    <n v="54"/>
    <d v="2011-02-01T00:00:00"/>
    <n v="2011"/>
    <n v="15"/>
    <x v="0"/>
    <n v="0"/>
    <s v="1200 5TH AVE # 800"/>
    <s v="SEATTLE"/>
    <s v="WA"/>
    <s v="98101"/>
    <n v="1"/>
    <n v="7355470645349"/>
    <n v="6030825340010001"/>
  </r>
  <r>
    <x v="7821"/>
    <s v="BEHAVIORAL TECHNOLOGY LLC"/>
    <x v="3"/>
    <n v="541519"/>
    <s v="Other Computer Related Services"/>
    <n v="54"/>
    <d v="2025-03-10T00:00:00"/>
    <n v="2025"/>
    <n v="1"/>
    <x v="2"/>
    <n v="0"/>
    <s v="7410 2ND AVE NE"/>
    <s v="SEATTLE"/>
    <s v="WA"/>
    <s v="98115"/>
    <n v="1"/>
    <n v="8891830806691"/>
    <n v="6057444290010001"/>
  </r>
  <r>
    <x v="7822"/>
    <s v="BEHAVIORALBRIDGE"/>
    <x v="3"/>
    <n v="621330"/>
    <s v="Offices of Mental Health Practitioners (except Physicians)"/>
    <n v="62"/>
    <d v="2025-11-15T00:00:00"/>
    <n v="2025"/>
    <n v="0"/>
    <x v="4"/>
    <n v="0"/>
    <s v="11660 RENTON AVE S # 7"/>
    <s v="SEATTLE"/>
    <s v="WA"/>
    <s v="98178"/>
    <n v="1"/>
    <n v="8876150804938"/>
    <n v="6059123890010001"/>
  </r>
  <r>
    <x v="7823"/>
    <s v="LEFT COAST SERVICES"/>
    <x v="5"/>
    <n v="238990"/>
    <s v="All Other Specialty Trade Contractors"/>
    <n v="23"/>
    <d v="2025-12-01T00:00:00"/>
    <n v="2025"/>
    <n v="0"/>
    <x v="4"/>
    <n v="0"/>
    <s v="515 S SOUTHERN ST"/>
    <s v="SEATTLE"/>
    <s v="WA"/>
    <s v="98108"/>
    <n v="1"/>
    <n v="8875320804855"/>
    <n v="6059541260010001"/>
  </r>
  <r>
    <x v="7824"/>
    <s v="BEHEROES"/>
    <x v="3"/>
    <n v="621610"/>
    <s v="Home Health Care Services"/>
    <n v="62"/>
    <d v="2020-06-19T00:00:00"/>
    <n v="2020"/>
    <n v="6"/>
    <x v="1"/>
    <n v="0"/>
    <s v="6014 6TH AVE NW"/>
    <s v="SEATTLE"/>
    <s v="WA"/>
    <s v="98107"/>
    <n v="1"/>
    <n v="8488070764080"/>
    <n v="6041335870010001"/>
  </r>
  <r>
    <x v="7825"/>
    <s v="BEHM AUDIO"/>
    <x v="0"/>
    <n v="541990"/>
    <s v="All Other Professional, Scientific, and Technical Services"/>
    <n v="54"/>
    <d v="2019-09-04T00:00:00"/>
    <n v="2019"/>
    <n v="6"/>
    <x v="1"/>
    <n v="0"/>
    <s v="1901 CALIFORNIA AVE SW"/>
    <s v="SEATTLE"/>
    <s v="WA"/>
    <s v="98116"/>
    <n v="1"/>
    <n v="8408980755683"/>
    <m/>
  </r>
  <r>
    <x v="7826"/>
    <s v="TRA TRANSLATION"/>
    <x v="0"/>
    <n v="541930"/>
    <s v="Translation and Interpretation Services"/>
    <n v="54"/>
    <d v="2013-03-21T00:00:00"/>
    <n v="2013"/>
    <n v="13"/>
    <x v="0"/>
    <n v="0"/>
    <s v="100 6TH AVE S # 402"/>
    <s v="SEATTLE"/>
    <s v="WA"/>
    <s v="98104"/>
    <n v="1"/>
    <n v="7581790669298"/>
    <n v="6025181290010001"/>
  </r>
  <r>
    <x v="7827"/>
    <s v="NOAH CAR SERVICE"/>
    <x v="0"/>
    <n v="485310"/>
    <s v="Taxi and Ridesharing Services"/>
    <n v="48"/>
    <d v="1997-10-14T00:00:00"/>
    <n v="1997"/>
    <n v="28"/>
    <x v="3"/>
    <n v="0"/>
    <s v="6204 224TH ST SW"/>
    <s v="MOUNTLAKE TERRACE"/>
    <s v="WA"/>
    <s v="98043"/>
    <n v="0"/>
    <n v="5100590510917"/>
    <n v="6034079000010001"/>
  </r>
  <r>
    <x v="7828"/>
    <s v="IN TEK ARTS"/>
    <x v="0"/>
    <n v="327215"/>
    <s v="Glass Product Manufacturing Made of Purchased Glass"/>
    <n v="32"/>
    <d v="2013-10-04T00:00:00"/>
    <n v="2013"/>
    <n v="12"/>
    <x v="0"/>
    <n v="0"/>
    <s v="8420 55TH AVE S"/>
    <s v="SEATTLE"/>
    <s v="WA"/>
    <s v="98118"/>
    <n v="1"/>
    <n v="7672340678807"/>
    <n v="6033551630010001"/>
  </r>
  <r>
    <x v="7829"/>
    <s v="BEHRENS COUNSELING"/>
    <x v="1"/>
    <n v="621330"/>
    <s v="Offices of Mental Health Practitioners (except Physicians)"/>
    <n v="62"/>
    <d v="2020-01-01T00:00:00"/>
    <n v="2020"/>
    <n v="6"/>
    <x v="1"/>
    <n v="0"/>
    <s v="5600 RAINIER AVE S # 203 C"/>
    <s v="SEATTLE"/>
    <s v="WA"/>
    <s v="98118"/>
    <n v="1"/>
    <n v="8455060760585"/>
    <n v="6045632670010001"/>
  </r>
  <r>
    <x v="7830"/>
    <s v="EUCALYPTUS COTTAGE"/>
    <x v="0"/>
    <n v="721199"/>
    <s v="All Other Traveler Accommodation"/>
    <n v="72"/>
    <d v="2023-10-01T00:00:00"/>
    <n v="2023"/>
    <n v="2"/>
    <x v="2"/>
    <n v="0"/>
    <s v="6043 4TH AVE NW"/>
    <s v="SEATTLE"/>
    <s v="WA"/>
    <s v="98107"/>
    <n v="1"/>
    <n v="8710480787428"/>
    <m/>
  </r>
  <r>
    <x v="7831"/>
    <s v="KAYVON BEHROOZIAN"/>
    <x v="0"/>
    <n v="721199"/>
    <s v="All Other Traveler Accommodation"/>
    <n v="72"/>
    <d v="2026-07-06T00:00:00"/>
    <n v="2026"/>
    <n v="0"/>
    <x v="4"/>
    <n v="0"/>
    <s v="1711 E OLIVE WAY # 211"/>
    <s v="SEATTLE"/>
    <s v="WA"/>
    <s v="98102"/>
    <n v="1"/>
    <n v="8938090811571"/>
    <n v="6062416980010001"/>
  </r>
  <r>
    <x v="7832"/>
    <s v="BEIERLE JANOF ARCHITECTURE &amp; GARDENS"/>
    <x v="1"/>
    <n v="541310"/>
    <s v="Architectural Services"/>
    <n v="54"/>
    <d v="2001-08-01T00:00:00"/>
    <n v="2001"/>
    <n v="25"/>
    <x v="3"/>
    <n v="0"/>
    <s v="811 1ST AVE # 628"/>
    <s v="SEATTLE"/>
    <s v="WA"/>
    <s v="98104"/>
    <n v="1"/>
    <n v="5461580550111"/>
    <n v="6021397430010001"/>
  </r>
  <r>
    <x v="7833"/>
    <s v="34OLIVES"/>
    <x v="0"/>
    <n v="531110"/>
    <s v="Lessors of Residential Buildings and Dwellings"/>
    <n v="53"/>
    <d v="2026-02-01T00:00:00"/>
    <n v="2026"/>
    <n v="0"/>
    <x v="4"/>
    <n v="0"/>
    <s v="1634 34TH AVE"/>
    <s v="SEATTLE"/>
    <s v="WA"/>
    <s v="98122"/>
    <n v="1"/>
    <n v="8895840807156"/>
    <m/>
  </r>
  <r>
    <x v="7834"/>
    <s v="MASSAWA ERITREAN &amp; ETHIOPIAN RESTAURANT"/>
    <x v="2"/>
    <n v="722511"/>
    <s v="Full-Service Restaurants"/>
    <n v="72"/>
    <d v="2019-01-07T00:00:00"/>
    <n v="2019"/>
    <n v="7"/>
    <x v="1"/>
    <n v="0"/>
    <s v="4411 S MEAD ST"/>
    <s v="SEATTLE"/>
    <s v="WA"/>
    <s v="98118"/>
    <n v="1"/>
    <n v="8316020745940"/>
    <n v="6043479760010002"/>
  </r>
  <r>
    <x v="7835"/>
    <s v="BEING &amp; BELONGING THERAPY"/>
    <x v="3"/>
    <n v="621330"/>
    <s v="Offices of Mental Health Practitioners (except Physicians)"/>
    <n v="62"/>
    <d v="2021-10-12T00:00:00"/>
    <n v="2021"/>
    <n v="4"/>
    <x v="2"/>
    <n v="0"/>
    <s v="4501 15TH AVE S # 103"/>
    <s v="SEATTLE"/>
    <s v="WA"/>
    <s v="98108"/>
    <n v="1"/>
    <n v="8556850771299"/>
    <n v="6047900690010001"/>
  </r>
  <r>
    <x v="7836"/>
    <s v="BEING WELL MASSAGE LLC"/>
    <x v="3"/>
    <n v="621399"/>
    <s v="Offices of All Other Miscellaneous Health Practitioners"/>
    <n v="62"/>
    <d v="2025-07-16T00:00:00"/>
    <n v="2025"/>
    <n v="1"/>
    <x v="2"/>
    <n v="0"/>
    <s v="9500 ROOSEVELT WAY NE # 301B"/>
    <s v="SEATTLE"/>
    <s v="WA"/>
    <s v="98115"/>
    <n v="1"/>
    <n v="8847940802010"/>
    <n v="6057768760010001"/>
  </r>
  <r>
    <x v="7837"/>
    <s v="CYNTHIA BENEDICT GOERING, MA LMHC"/>
    <x v="10"/>
    <n v="621410"/>
    <s v="Family Planning Centers"/>
    <n v="62"/>
    <d v="2009-02-26T00:00:00"/>
    <n v="2009"/>
    <n v="17"/>
    <x v="0"/>
    <n v="0"/>
    <s v="2400 NW 80TH ST"/>
    <s v="SEATTLE"/>
    <s v="WA"/>
    <s v="98117"/>
    <n v="1"/>
    <n v="7160080624447"/>
    <n v="6028927030010001"/>
  </r>
  <r>
    <x v="7838"/>
    <s v="BEING WHOLE PLLC"/>
    <x v="3"/>
    <n v="621330"/>
    <s v="Offices of Mental Health Practitioners (except Physicians)"/>
    <n v="62"/>
    <d v="2024-03-01T00:00:00"/>
    <n v="2024"/>
    <n v="2"/>
    <x v="2"/>
    <n v="0"/>
    <s v="555 NE 117TH ST"/>
    <s v="SEATTLE"/>
    <s v="WA"/>
    <s v="98125"/>
    <n v="1"/>
    <n v="8795820796517"/>
    <n v="6053906900010001"/>
  </r>
  <r>
    <x v="7839"/>
    <s v="BEING WITH EXPRESSIVE ARTS AND PLAY THERAPY"/>
    <x v="3"/>
    <n v="621330"/>
    <s v="Offices of Mental Health Practitioners (except Physicians)"/>
    <n v="62"/>
    <d v="2025-10-20T00:00:00"/>
    <n v="2025"/>
    <n v="0"/>
    <x v="4"/>
    <n v="0"/>
    <s v="2611 NE 125TH ST"/>
    <s v="SEATTLE"/>
    <s v="WA"/>
    <s v="98125"/>
    <n v="1"/>
    <n v="8894770807029"/>
    <n v="6059552100010001"/>
  </r>
  <r>
    <x v="7840"/>
    <s v="BEIS CELLARS LLC"/>
    <x v="5"/>
    <n v="722410"/>
    <s v="Drinking Places (Alcoholic Beverages)"/>
    <n v="72"/>
    <d v="2022-06-01T00:00:00"/>
    <n v="2022"/>
    <n v="4"/>
    <x v="2"/>
    <n v="0"/>
    <s v="4757 36TH AVE S"/>
    <s v="SEATTLE"/>
    <s v="WA"/>
    <s v="98118"/>
    <n v="1"/>
    <n v="8594340775255"/>
    <n v="6048733310010001"/>
  </r>
  <r>
    <x v="7841"/>
    <s v="BEISEL AMY REBEKAH WALTER"/>
    <x v="0"/>
    <n v="531110"/>
    <s v="Lessors of Residential Buildings and Dwellings"/>
    <n v="53"/>
    <d v="2026-03-01T00:00:00"/>
    <n v="2026"/>
    <n v="0"/>
    <x v="4"/>
    <n v="0"/>
    <s v="1410 E PINE ST # W224"/>
    <s v="SEATTLE"/>
    <s v="WA"/>
    <s v="98122"/>
    <n v="1"/>
    <n v="8891820806690"/>
    <n v="6060383090010001"/>
  </r>
  <r>
    <x v="7842"/>
    <s v="GABRIELA H BEISEL LMP"/>
    <x v="1"/>
    <n v="812990"/>
    <s v="All Other Personal Services"/>
    <n v="81"/>
    <d v="2000-05-10T00:00:00"/>
    <n v="2000"/>
    <n v="26"/>
    <x v="3"/>
    <n v="0"/>
    <s v="3422 34TH AVE W"/>
    <s v="SEATTLE"/>
    <s v="WA"/>
    <s v="98199"/>
    <n v="1"/>
    <n v="5377180541078"/>
    <n v="6020360720010001"/>
  </r>
  <r>
    <x v="7843"/>
    <s v="GABRIELA HELENE BEISEL"/>
    <x v="0"/>
    <n v="721199"/>
    <s v="All Other Traveler Accommodation"/>
    <n v="72"/>
    <d v="2022-10-01T00:00:00"/>
    <n v="2022"/>
    <n v="3"/>
    <x v="2"/>
    <n v="0"/>
    <s v="3422 34TH AVE W"/>
    <s v="SEATTLE"/>
    <s v="WA"/>
    <s v="98199"/>
    <n v="1"/>
    <n v="8635880779593"/>
    <n v="6049693250010001"/>
  </r>
  <r>
    <x v="7844"/>
    <s v="JESSICA M BEISEL"/>
    <x v="0"/>
    <n v="711510"/>
    <s v="Independent Artists, Writers, and Performers"/>
    <n v="71"/>
    <d v="2012-06-29T00:00:00"/>
    <n v="2012"/>
    <n v="14"/>
    <x v="0"/>
    <n v="0"/>
    <s v="2027 WESTLAKE AVE"/>
    <s v="SEATTLE"/>
    <s v="WA"/>
    <s v="98121"/>
    <n v="1"/>
    <n v="7483460658931"/>
    <m/>
  </r>
  <r>
    <x v="7845"/>
    <s v="DIEGO BEITHIA"/>
    <x v="0"/>
    <n v="721199"/>
    <s v="All Other Traveler Accommodation"/>
    <n v="72"/>
    <d v="2026-07-01T00:00:00"/>
    <n v="2026"/>
    <n v="0"/>
    <x v="4"/>
    <n v="0"/>
    <s v="734 N 91ST ST"/>
    <s v="SEATTLE"/>
    <s v="WA"/>
    <s v="98103"/>
    <n v="1"/>
    <n v="8937260811488"/>
    <n v="6062440710010001"/>
  </r>
  <r>
    <x v="7846"/>
    <s v="BEJARANO REAL ESTATE LLC"/>
    <x v="3"/>
    <n v="721191"/>
    <s v="Bed-and-Breakfast Inns"/>
    <n v="72"/>
    <d v="2024-08-06T00:00:00"/>
    <n v="2024"/>
    <n v="1"/>
    <x v="2"/>
    <n v="0"/>
    <s v="1312 6TH AVE N"/>
    <s v="SEATTLE"/>
    <s v="WA"/>
    <s v="98109"/>
    <n v="1"/>
    <n v="8776940794504"/>
    <n v="6046423410010001"/>
  </r>
  <r>
    <x v="7847"/>
    <s v="ARTAN BEJDO"/>
    <x v="0"/>
    <n v="485999"/>
    <s v="All Other Transit and Ground Passenger Transportation"/>
    <n v="48"/>
    <d v="2017-10-01T00:00:00"/>
    <n v="2017"/>
    <n v="8"/>
    <x v="1"/>
    <n v="0"/>
    <s v="16125 JUANITA WOODINVILLE WAY NE UNIT 808"/>
    <s v="BOTHELL"/>
    <s v="WA"/>
    <s v="98011"/>
    <n v="0"/>
    <n v="8162560729821"/>
    <m/>
  </r>
  <r>
    <x v="7848"/>
    <s v="IDINA BRIDE"/>
    <x v="1"/>
    <n v="458110"/>
    <s v="Clothing and Clothing Accessories Retailers"/>
    <n v="45"/>
    <d v="2022-04-29T00:00:00"/>
    <n v="2022"/>
    <n v="4"/>
    <x v="2"/>
    <n v="0"/>
    <s v="2613 NE UNIVERSITY VILLAGE ST"/>
    <s v="SEATTLE"/>
    <s v="WA"/>
    <s v="98105"/>
    <n v="1"/>
    <n v="8611970777085"/>
    <n v="6033598410010001"/>
  </r>
  <r>
    <x v="7849"/>
    <s v="IRIS HOME IMPROVEMENT"/>
    <x v="0"/>
    <n v="236118"/>
    <s v="Residential Remodelers"/>
    <n v="23"/>
    <d v="2016-03-31T00:00:00"/>
    <n v="2016"/>
    <n v="10"/>
    <x v="1"/>
    <n v="0"/>
    <s v="26909 218TH AVE SE"/>
    <s v="MAPLE VALLEY"/>
    <s v="WA"/>
    <s v="98038"/>
    <n v="0"/>
    <n v="7939020706605"/>
    <n v="6016256430010002"/>
  </r>
  <r>
    <x v="7850"/>
    <s v="BEK HARVEY"/>
    <x v="5"/>
    <n v="812112"/>
    <s v="Beauty Salons"/>
    <n v="81"/>
    <d v="2016-02-11T00:00:00"/>
    <n v="2016"/>
    <n v="10"/>
    <x v="1"/>
    <n v="0"/>
    <s v="3215 NE 143RD ST # A201"/>
    <s v="SEATTLE"/>
    <s v="WA"/>
    <s v="98125"/>
    <n v="1"/>
    <n v="7939440706649"/>
    <n v="6035849410010001"/>
  </r>
  <r>
    <x v="7851"/>
    <s v="MEKIAS BEKALU"/>
    <x v="0"/>
    <n v="721199"/>
    <s v="All Other Traveler Accommodation"/>
    <n v="72"/>
    <d v="2026-06-01T00:00:00"/>
    <n v="2026"/>
    <n v="0"/>
    <x v="4"/>
    <n v="0"/>
    <s v="2100 N 128TH ST"/>
    <s v="SEATTLE"/>
    <s v="WA"/>
    <s v="98133"/>
    <n v="1"/>
    <n v="8925610810270"/>
    <m/>
  </r>
  <r>
    <x v="7852"/>
    <s v="DEREK BEKEBREDE"/>
    <x v="0"/>
    <n v="721199"/>
    <s v="All Other Traveler Accommodation"/>
    <n v="72"/>
    <d v="2024-06-22T00:00:00"/>
    <n v="2024"/>
    <n v="2"/>
    <x v="2"/>
    <n v="0"/>
    <s v="706 MCGRAW ST"/>
    <s v="SEATTLE"/>
    <s v="WA"/>
    <s v="98109"/>
    <n v="1"/>
    <n v="8767110793466"/>
    <n v="6055561320010001"/>
  </r>
  <r>
    <x v="7853"/>
    <s v="ZELALEM  BEKELE  B"/>
    <x v="0"/>
    <n v="485310"/>
    <s v="Taxi and Ridesharing Services"/>
    <n v="48"/>
    <d v="2009-01-01T00:00:00"/>
    <n v="2009"/>
    <n v="17"/>
    <x v="0"/>
    <n v="0"/>
    <s v="3820 35TH AVE W"/>
    <s v="SEATTLE"/>
    <s v="WA"/>
    <s v="98199"/>
    <n v="1"/>
    <n v="7140700622220"/>
    <n v="6029057210010004"/>
  </r>
  <r>
    <x v="7854"/>
    <s v="EFREM DEGU BEKELE"/>
    <x v="0"/>
    <n v="485999"/>
    <s v="All Other Transit and Ground Passenger Transportation"/>
    <n v="48"/>
    <d v="2017-11-19T00:00:00"/>
    <n v="2017"/>
    <n v="8"/>
    <x v="1"/>
    <n v="0"/>
    <s v="2413 192ND PL SW"/>
    <s v="LYNNWOOD"/>
    <s v="WA"/>
    <s v="98036"/>
    <n v="0"/>
    <n v="8183720732055"/>
    <m/>
  </r>
  <r>
    <x v="7855"/>
    <s v="BEKELE GIRMA"/>
    <x v="0"/>
    <n v="485310"/>
    <s v="Taxi and Ridesharing Services"/>
    <n v="48"/>
    <d v="1997-05-14T00:00:00"/>
    <n v="1997"/>
    <n v="29"/>
    <x v="3"/>
    <n v="0"/>
    <s v="15805 3RD AVE NE"/>
    <s v="SHORELINE"/>
    <s v="WA"/>
    <s v="98155"/>
    <n v="0"/>
    <n v="1323660133935"/>
    <m/>
  </r>
  <r>
    <x v="7856"/>
    <s v="KIFLE T BEKELE"/>
    <x v="0"/>
    <n v="485310"/>
    <s v="Taxi and Ridesharing Services"/>
    <n v="48"/>
    <d v="2013-01-04T00:00:00"/>
    <n v="2013"/>
    <n v="13"/>
    <x v="0"/>
    <n v="0"/>
    <s v="3300 WETMORE AVE S # 202"/>
    <s v="SEATTLE"/>
    <s v="WA"/>
    <s v="98144"/>
    <n v="1"/>
    <n v="7535160664377"/>
    <m/>
  </r>
  <r>
    <x v="7857"/>
    <s v="MEKDIS BEAUTY SALON"/>
    <x v="0"/>
    <n v="812112"/>
    <s v="Beauty Salons"/>
    <n v="81"/>
    <d v="1995-03-01T00:00:00"/>
    <n v="1995"/>
    <n v="31"/>
    <x v="3"/>
    <n v="0"/>
    <s v="1038 NE 1112TH ST"/>
    <s v="SEATTLE"/>
    <s v="WA"/>
    <s v="98125"/>
    <n v="1"/>
    <n v="1734420175879"/>
    <n v="6016594230010001"/>
  </r>
  <r>
    <x v="7858"/>
    <s v="BEKIGO"/>
    <x v="3"/>
    <n v="541511"/>
    <s v="Custom Computer Programming Services"/>
    <n v="54"/>
    <d v="2026-05-10T00:00:00"/>
    <n v="2026"/>
    <n v="0"/>
    <x v="4"/>
    <n v="0"/>
    <s v="9235 12TH AVE SW"/>
    <s v="SEATTLE"/>
    <s v="WA"/>
    <s v="98106"/>
    <n v="1"/>
    <n v="8922440809935"/>
    <n v="6056492790010001"/>
  </r>
  <r>
    <x v="7859"/>
    <s v="BEKIT LLC"/>
    <x v="5"/>
    <n v="541511"/>
    <s v="Custom Computer Programming Services"/>
    <n v="54"/>
    <d v="2016-07-12T00:00:00"/>
    <n v="2016"/>
    <n v="10"/>
    <x v="1"/>
    <n v="0"/>
    <s v="4807B FREMONT AVE N"/>
    <s v="SEATTLE"/>
    <s v="WA"/>
    <s v="98103"/>
    <n v="1"/>
    <n v="7972800710112"/>
    <n v="6040005950010001"/>
  </r>
  <r>
    <x v="7860"/>
    <s v="DANIEL D BEKKER DDS"/>
    <x v="0"/>
    <n v="621210"/>
    <s v="Offices of Dentists"/>
    <n v="62"/>
    <d v="1983-06-16T00:00:00"/>
    <n v="1983"/>
    <n v="43"/>
    <x v="3"/>
    <n v="0"/>
    <s v="8028 CORLISS AVE N"/>
    <s v="SEATTLE"/>
    <s v="WA"/>
    <s v="98103"/>
    <n v="1"/>
    <n v="315560038458"/>
    <n v="6015408790010001"/>
  </r>
  <r>
    <x v="7861"/>
    <s v="BEKKIS GOOD HAIR"/>
    <x v="3"/>
    <n v="812112"/>
    <s v="Beauty Salons"/>
    <n v="81"/>
    <d v="2022-10-01T00:00:00"/>
    <n v="2022"/>
    <n v="3"/>
    <x v="2"/>
    <n v="0"/>
    <s v="2800 1ST AVE"/>
    <s v="SEATTLE"/>
    <s v="WA"/>
    <s v="98121"/>
    <n v="1"/>
    <n v="8656370781762"/>
    <n v="6049702240010001"/>
  </r>
  <r>
    <x v="7862"/>
    <s v="BEKOVICH EXPRESS LLC"/>
    <x v="3"/>
    <n v="541990"/>
    <s v="All Other Professional, Scientific, and Technical Services"/>
    <n v="54"/>
    <d v="2025-10-27T00:00:00"/>
    <n v="2025"/>
    <n v="0"/>
    <x v="4"/>
    <n v="0"/>
    <s v="4751 148TH AVE NE # A202"/>
    <s v="BELLEVUE"/>
    <s v="WA"/>
    <s v="98007"/>
    <n v="0"/>
    <n v="8871190804428"/>
    <n v="6058630610010001"/>
  </r>
  <r>
    <x v="7863"/>
    <s v="ANASTASIA BEKRIS STUDIO"/>
    <x v="0"/>
    <n v="711510"/>
    <s v="Independent Artists, Writers, and Performers"/>
    <n v="71"/>
    <d v="2026-03-15T00:00:00"/>
    <n v="2026"/>
    <n v="0"/>
    <x v="4"/>
    <n v="0"/>
    <s v="429 29TH AVE E"/>
    <s v="SEATTLE"/>
    <s v="WA"/>
    <s v="98112"/>
    <n v="1"/>
    <n v="8901810807796"/>
    <n v="6058844820010001"/>
  </r>
  <r>
    <x v="7864"/>
    <s v="BEKSY STUDIO"/>
    <x v="3"/>
    <n v="339999"/>
    <s v="All Other Miscellaneous Manufacturing"/>
    <n v="33"/>
    <d v="2025-05-17T00:00:00"/>
    <n v="2025"/>
    <n v="1"/>
    <x v="2"/>
    <n v="0"/>
    <s v="721 4TH AVE # 377"/>
    <s v="KIRKLAND"/>
    <s v="WA"/>
    <s v="98033"/>
    <n v="0"/>
    <n v="8835820800768"/>
    <n v="6057596590010001"/>
  </r>
  <r>
    <x v="7865"/>
    <s v="BEL ALLURE AESTHETICS LLC"/>
    <x v="5"/>
    <n v="621399"/>
    <s v="Offices of All Other Miscellaneous Health Practitioners"/>
    <n v="62"/>
    <d v="2010-10-01T00:00:00"/>
    <n v="2010"/>
    <n v="15"/>
    <x v="0"/>
    <n v="0"/>
    <s v="2219 2ND AVE # 308"/>
    <s v="SEATTLE"/>
    <s v="WA"/>
    <s v="98121"/>
    <n v="1"/>
    <n v="7328100642355"/>
    <n v="6030008620010001"/>
  </r>
  <r>
    <x v="7866"/>
    <s v="BEL CANTO PIANO ACADEMY"/>
    <x v="3"/>
    <n v="611610"/>
    <s v="Fine Arts Schools"/>
    <n v="61"/>
    <d v="2023-09-01T00:00:00"/>
    <n v="2023"/>
    <n v="2"/>
    <x v="2"/>
    <n v="0"/>
    <s v="16032 SE 47TH"/>
    <s v="BELLEVUE"/>
    <s v="WA"/>
    <s v="98006"/>
    <n v="0"/>
    <n v="8716520788066"/>
    <n v="6052871320010001"/>
  </r>
  <r>
    <x v="7867"/>
    <s v="LAKESIDE REPORTING"/>
    <x v="2"/>
    <n v="541199"/>
    <s v="All Other Legal Services"/>
    <n v="54"/>
    <d v="2019-01-14T00:00:00"/>
    <n v="2019"/>
    <n v="7"/>
    <x v="1"/>
    <n v="0"/>
    <s v="233 10TH AVE"/>
    <s v="KIRKLAND"/>
    <s v="WA"/>
    <s v="98033"/>
    <n v="0"/>
    <n v="8373360751923"/>
    <n v="6033594280010001"/>
  </r>
  <r>
    <x v="7868"/>
    <s v="BELA WHOLESALE"/>
    <x v="3"/>
    <n v="424410"/>
    <s v="General Line Grocery Merchant Wholesalers"/>
    <n v="42"/>
    <d v="2023-03-15T00:00:00"/>
    <n v="2023"/>
    <n v="3"/>
    <x v="2"/>
    <n v="0"/>
    <s v="45052 MARTIN LUTHER KING JR. WAY S"/>
    <s v="SEATTLE"/>
    <s v="WA"/>
    <s v="98108"/>
    <n v="1"/>
    <n v="8670460783207"/>
    <n v="6049858990010001"/>
  </r>
  <r>
    <x v="7869"/>
    <s v="RIDE SHARE ZAQ"/>
    <x v="0"/>
    <n v="485999"/>
    <s v="All Other Transit and Ground Passenger Transportation"/>
    <n v="48"/>
    <d v="2022-03-01T00:00:00"/>
    <n v="2022"/>
    <n v="4"/>
    <x v="2"/>
    <n v="0"/>
    <s v="19409 56TH AVE W # UNIT 208"/>
    <s v="LYNNWOOD"/>
    <s v="WA"/>
    <s v="98036"/>
    <n v="0"/>
    <n v="8632570779237"/>
    <m/>
  </r>
  <r>
    <x v="7870"/>
    <s v="BELACHEW GETACHEW A"/>
    <x v="0"/>
    <n v="485310"/>
    <s v="Taxi and Ridesharing Services"/>
    <n v="48"/>
    <d v="1999-04-06T00:00:00"/>
    <n v="1999"/>
    <n v="27"/>
    <x v="3"/>
    <n v="0"/>
    <s v="3047 NE 143RD ST # 2"/>
    <s v="SEATTLE"/>
    <s v="WA"/>
    <s v="98125"/>
    <n v="1"/>
    <n v="5241810526226"/>
    <m/>
  </r>
  <r>
    <x v="7871"/>
    <s v="SAVVY VINTAGE"/>
    <x v="0"/>
    <n v="459510"/>
    <s v="Used Merchandise Retailers"/>
    <n v="45"/>
    <d v="2024-07-05T00:00:00"/>
    <n v="2024"/>
    <n v="2"/>
    <x v="2"/>
    <n v="0"/>
    <s v="13700 233RD WAY SE"/>
    <s v="ISSAQUAH"/>
    <s v="WA"/>
    <s v="98027"/>
    <n v="0"/>
    <n v="8773370794125"/>
    <n v="6055836140010001"/>
  </r>
  <r>
    <x v="7872"/>
    <s v="BELANICH BUILDERS &amp; REMODELING HOME SERVICES"/>
    <x v="0"/>
    <n v="236118"/>
    <s v="Residential Remodelers"/>
    <n v="23"/>
    <d v="2008-01-01T00:00:00"/>
    <n v="2008"/>
    <n v="18"/>
    <x v="0"/>
    <n v="0"/>
    <s v="3817 20TH AVE SW"/>
    <s v="SEATTLE"/>
    <s v="WA"/>
    <s v="98106"/>
    <n v="1"/>
    <n v="7092080617125"/>
    <n v="6012646840010001"/>
  </r>
  <r>
    <x v="7873"/>
    <s v="BELARDE CONSTRUCTION"/>
    <x v="1"/>
    <n v="236115"/>
    <s v="New Single-Family Housing Construction (except For-Sale Builders)"/>
    <n v="23"/>
    <d v="1999-09-01T00:00:00"/>
    <n v="1999"/>
    <n v="26"/>
    <x v="3"/>
    <n v="0"/>
    <s v="20011 87TH AVE SE"/>
    <s v="SNOHOMISH"/>
    <s v="WA"/>
    <s v="98296"/>
    <n v="0"/>
    <n v="5310990533937"/>
    <n v="6011145530010001"/>
  </r>
  <r>
    <x v="7874"/>
    <s v="BRUCK BELAY"/>
    <x v="6"/>
    <n v="485310"/>
    <s v="Taxi and Ridesharing Services"/>
    <n v="48"/>
    <d v="1995-01-12T00:00:00"/>
    <n v="1995"/>
    <n v="31"/>
    <x v="3"/>
    <n v="0"/>
    <s v="2407 S 140TH ST"/>
    <s v="SEATAC"/>
    <s v="WA"/>
    <s v="98168"/>
    <n v="0"/>
    <n v="1728560175283"/>
    <n v="6015976010010001"/>
  </r>
  <r>
    <x v="7875"/>
    <s v="ABIYE BELAY"/>
    <x v="0"/>
    <n v="485310"/>
    <s v="Taxi and Ridesharing Services"/>
    <n v="48"/>
    <d v="2014-05-09T00:00:00"/>
    <n v="2014"/>
    <n v="12"/>
    <x v="0"/>
    <n v="0"/>
    <s v="2512 S 135TH ST"/>
    <s v="SEATAC"/>
    <s v="WA"/>
    <s v="98168"/>
    <n v="0"/>
    <n v="7703470682065"/>
    <m/>
  </r>
  <r>
    <x v="7876"/>
    <s v="BELAY BRUCK A"/>
    <x v="0"/>
    <n v="485310"/>
    <s v="Taxi and Ridesharing Services"/>
    <n v="48"/>
    <d v="1993-08-30T00:00:00"/>
    <n v="1993"/>
    <n v="32"/>
    <x v="3"/>
    <n v="0"/>
    <s v="2407 S 140TH ST"/>
    <s v="SEATAC"/>
    <s v="WA"/>
    <s v="98168"/>
    <n v="0"/>
    <n v="1600680162256"/>
    <n v="6014891550010001"/>
  </r>
  <r>
    <x v="7877"/>
    <s v="ETHIO MINI MARKET"/>
    <x v="0"/>
    <n v="445110"/>
    <s v="Supermarkets and Other Grocery Retailers (except Convenience Retailers)"/>
    <n v="44"/>
    <d v="2008-07-10T00:00:00"/>
    <n v="2008"/>
    <n v="18"/>
    <x v="0"/>
    <n v="0"/>
    <s v="8432"/>
    <s v="SEATTLE"/>
    <s v="WA"/>
    <s v="98118"/>
    <n v="1"/>
    <n v="7096730617621"/>
    <n v="6040166690010001"/>
  </r>
  <r>
    <x v="7878"/>
    <s v="BELAY TRUCKING"/>
    <x v="0"/>
    <n v="485999"/>
    <s v="All Other Transit and Ground Passenger Transportation"/>
    <n v="48"/>
    <d v="2004-06-20T00:00:00"/>
    <n v="2004"/>
    <n v="22"/>
    <x v="3"/>
    <n v="0"/>
    <s v="3642 33RD AVE S # A525"/>
    <s v="SEATTLE"/>
    <s v="WA"/>
    <s v="98144"/>
    <n v="1"/>
    <n v="5703520575968"/>
    <m/>
  </r>
  <r>
    <x v="7879"/>
    <s v="BELAY GIRMAY T"/>
    <x v="0"/>
    <n v="485310"/>
    <s v="Taxi and Ridesharing Services"/>
    <n v="48"/>
    <d v="2013-08-30T00:00:00"/>
    <n v="2013"/>
    <n v="12"/>
    <x v="0"/>
    <n v="0"/>
    <s v="412 25TH AVE S # 25"/>
    <s v="SEATTLE"/>
    <s v="WA"/>
    <s v="98144"/>
    <n v="1"/>
    <n v="7611190672441"/>
    <m/>
  </r>
  <r>
    <x v="7880"/>
    <s v="BELAY HENOCK A"/>
    <x v="0"/>
    <n v="485310"/>
    <s v="Taxi and Ridesharing Services"/>
    <n v="48"/>
    <d v="1998-09-28T00:00:00"/>
    <n v="1998"/>
    <n v="27"/>
    <x v="3"/>
    <n v="0"/>
    <s v="1203 S JUDKINS ST"/>
    <s v="SEATTLE"/>
    <s v="WA"/>
    <s v="98144"/>
    <n v="1"/>
    <n v="5194230521117"/>
    <m/>
  </r>
  <r>
    <x v="7881"/>
    <s v="BELAY MESEKIR K"/>
    <x v="0"/>
    <n v="485310"/>
    <s v="Taxi and Ridesharing Services"/>
    <n v="48"/>
    <d v="1990-04-18T00:00:00"/>
    <n v="1990"/>
    <n v="36"/>
    <x v="3"/>
    <n v="0"/>
    <s v="5229 157TH PL SW"/>
    <s v="EDMONDS"/>
    <s v="WA"/>
    <s v="98026"/>
    <n v="0"/>
    <n v="1181720119406"/>
    <m/>
  </r>
  <r>
    <x v="7882"/>
    <s v="DBA EZI TRANSPORT"/>
    <x v="0"/>
    <n v="485999"/>
    <s v="All Other Transit and Ground Passenger Transportation"/>
    <n v="48"/>
    <d v="2001-01-01T00:00:00"/>
    <n v="2001"/>
    <n v="25"/>
    <x v="3"/>
    <n v="0"/>
    <s v="755 S DEXTER # 3111"/>
    <s v="DENVER"/>
    <s v="CO"/>
    <s v="80246"/>
    <n v="0"/>
    <n v="1754440177938"/>
    <n v="6016664880010001"/>
  </r>
  <r>
    <x v="7883"/>
    <s v="WAGNEW  BELAY  K"/>
    <x v="0"/>
    <n v="485310"/>
    <s v="Taxi and Ridesharing Services"/>
    <n v="48"/>
    <d v="1998-05-26T00:00:00"/>
    <n v="1998"/>
    <n v="28"/>
    <x v="3"/>
    <n v="0"/>
    <s v="331 NE 185TH ST"/>
    <s v="SHORELINE"/>
    <s v="WA"/>
    <s v="98155"/>
    <n v="0"/>
    <n v="5165040518020"/>
    <n v="6036141450010002"/>
  </r>
  <r>
    <x v="7884"/>
    <s v="MIKIYAS BELAYNEH"/>
    <x v="0"/>
    <n v="485310"/>
    <s v="Taxi and Ridesharing Services"/>
    <n v="48"/>
    <d v="2022-06-10T00:00:00"/>
    <n v="2022"/>
    <n v="4"/>
    <x v="2"/>
    <n v="0"/>
    <s v="17303 32ND AVE S # T133"/>
    <s v="SEATAC"/>
    <s v="WA"/>
    <s v="98188"/>
    <n v="0"/>
    <n v="8641560780203"/>
    <m/>
  </r>
  <r>
    <x v="7885"/>
    <s v="WORKU BELAYNEH  T"/>
    <x v="0"/>
    <n v="485310"/>
    <s v="Taxi and Ridesharing Services"/>
    <n v="48"/>
    <d v="2009-07-24T00:00:00"/>
    <n v="2009"/>
    <n v="17"/>
    <x v="0"/>
    <n v="0"/>
    <s v="20012 12TH PL S"/>
    <s v="SEATAC"/>
    <s v="WA"/>
    <s v="98198"/>
    <n v="0"/>
    <n v="7198450628591"/>
    <m/>
  </r>
  <r>
    <x v="7886"/>
    <s v="BELBOY APARTMENTS LLC"/>
    <x v="3"/>
    <n v="721199"/>
    <s v="All Other Traveler Accommodation"/>
    <n v="72"/>
    <d v="2016-11-11T00:00:00"/>
    <n v="2016"/>
    <n v="9"/>
    <x v="1"/>
    <n v="0"/>
    <s v="1420 BELMONT AVE # 252"/>
    <s v="SEATTLE"/>
    <s v="WA"/>
    <s v="98122"/>
    <n v="1"/>
    <n v="8443910759376"/>
    <n v="6040328100010001"/>
  </r>
  <r>
    <x v="7887"/>
    <s v="BELBOY OWNERS ASSOCIATION"/>
    <x v="4"/>
    <n v="813920"/>
    <s v="Professional Organizations"/>
    <n v="81"/>
    <d v="2010-09-07T00:00:00"/>
    <n v="2010"/>
    <n v="15"/>
    <x v="0"/>
    <n v="0"/>
    <s v="1424 BELMONT AVE # 261"/>
    <s v="SEATTLE"/>
    <s v="WA"/>
    <s v="98122"/>
    <n v="1"/>
    <n v="7329770642574"/>
    <n v="6029556140010001"/>
  </r>
  <r>
    <x v="7888"/>
    <s v="FERRY VIEW STAYS"/>
    <x v="0"/>
    <n v="721199"/>
    <s v="All Other Traveler Accommodation"/>
    <n v="72"/>
    <d v="2026-05-20T00:00:00"/>
    <n v="2026"/>
    <n v="0"/>
    <x v="4"/>
    <n v="0"/>
    <s v="9603 CALIFORNIA AVE SW"/>
    <s v="SEATTLE"/>
    <s v="WA"/>
    <s v="98136"/>
    <n v="1"/>
    <n v="8919480809637"/>
    <n v="6050343290010002"/>
  </r>
  <r>
    <x v="7889"/>
    <s v="SHERYL BELCHER"/>
    <x v="0"/>
    <n v="541921"/>
    <s v="Photography Studios, Portrait"/>
    <n v="54"/>
    <d v="2001-08-01T00:00:00"/>
    <n v="2001"/>
    <n v="25"/>
    <x v="3"/>
    <n v="0"/>
    <s v="4223 BAGLEY AVE N"/>
    <s v="SEATTLE"/>
    <s v="WA"/>
    <s v="98103"/>
    <n v="1"/>
    <n v="5481110552177"/>
    <n v="6044809430010001"/>
  </r>
  <r>
    <x v="7890"/>
    <s v="BELCORP INC"/>
    <x v="1"/>
    <n v="236115"/>
    <s v="New Single-Family Housing Construction (except For-Sale Builders)"/>
    <n v="23"/>
    <d v="2026-05-05T00:00:00"/>
    <n v="2026"/>
    <n v="0"/>
    <x v="4"/>
    <n v="0"/>
    <s v="27304 NE 10TH AVE"/>
    <s v="RIDGEFIELD"/>
    <s v="WA"/>
    <s v="98642"/>
    <n v="0"/>
    <n v="8920790809769"/>
    <n v="6045968990010001"/>
  </r>
  <r>
    <x v="7891"/>
    <s v="BELDEN INC"/>
    <x v="1"/>
    <n v="331110"/>
    <s v="Iron and Steel Mills and Ferroalloy Manufacturing"/>
    <n v="33"/>
    <d v="2010-01-01T00:00:00"/>
    <n v="2010"/>
    <n v="16"/>
    <x v="0"/>
    <n v="0"/>
    <s v="2200 US HIGHWAY 27 S"/>
    <s v="RICHMOND"/>
    <s v="IN"/>
    <s v="47374"/>
    <n v="0"/>
    <n v="7245730633591"/>
    <n v="6029683880010001"/>
  </r>
  <r>
    <x v="7892"/>
    <s v="BELETE BERHANU"/>
    <x v="0"/>
    <n v="485999"/>
    <s v="All Other Transit and Ground Passenger Transportation"/>
    <n v="48"/>
    <d v="2017-08-07T00:00:00"/>
    <n v="2017"/>
    <n v="8"/>
    <x v="1"/>
    <n v="0"/>
    <s v="3445 S 144TH ST # 110"/>
    <s v="TUKWILA"/>
    <s v="WA"/>
    <s v="98168"/>
    <n v="0"/>
    <n v="8127950726251"/>
    <m/>
  </r>
  <r>
    <x v="7893"/>
    <s v="DESIE G BELETE"/>
    <x v="0"/>
    <n v="485310"/>
    <s v="Taxi and Ridesharing Services"/>
    <n v="48"/>
    <d v="2005-05-24T00:00:00"/>
    <n v="2005"/>
    <n v="21"/>
    <x v="3"/>
    <n v="0"/>
    <s v="20515 120TH AVE SE"/>
    <s v="KENT"/>
    <s v="WA"/>
    <s v="98031"/>
    <n v="0"/>
    <n v="5796150585852"/>
    <n v="6028908740010001"/>
  </r>
  <r>
    <x v="7894"/>
    <s v="BELETE HABTAMU R"/>
    <x v="0"/>
    <n v="485999"/>
    <s v="All Other Transit and Ground Passenger Transportation"/>
    <n v="48"/>
    <d v="2017-11-27T00:00:00"/>
    <n v="2017"/>
    <n v="8"/>
    <x v="1"/>
    <n v="0"/>
    <s v="12920 SE 216TH PL"/>
    <s v="KENT"/>
    <s v="WA"/>
    <s v="98031"/>
    <n v="0"/>
    <n v="8174770731101"/>
    <m/>
  </r>
  <r>
    <x v="7895"/>
    <s v="TJ"/>
    <x v="0"/>
    <n v="485310"/>
    <s v="Taxi and Ridesharing Services"/>
    <n v="48"/>
    <d v="2014-05-10T00:00:00"/>
    <n v="2014"/>
    <n v="12"/>
    <x v="0"/>
    <n v="0"/>
    <s v="4817 SW 325TH PL"/>
    <s v="FEDERAL WAY"/>
    <s v="WA"/>
    <s v="98023"/>
    <n v="0"/>
    <n v="7686280680275"/>
    <n v="6042466580010001"/>
  </r>
  <r>
    <x v="7896"/>
    <s v="YIRGA D BELETE"/>
    <x v="0"/>
    <n v="485310"/>
    <s v="Taxi and Ridesharing Services"/>
    <n v="48"/>
    <d v="2004-04-13T00:00:00"/>
    <n v="2004"/>
    <n v="22"/>
    <x v="3"/>
    <n v="0"/>
    <s v="14645 INTERNATIONAL BLVD"/>
    <s v="TUKWILA"/>
    <s v="WA"/>
    <s v="98168"/>
    <n v="0"/>
    <n v="1529120154995"/>
    <m/>
  </r>
  <r>
    <x v="7897"/>
    <s v="SEATTLE YONI TOWN CAR SERVICE"/>
    <x v="0"/>
    <n v="485320"/>
    <s v="Limousine Service"/>
    <n v="48"/>
    <d v="2016-03-08T00:00:00"/>
    <n v="2016"/>
    <n v="10"/>
    <x v="1"/>
    <n v="0"/>
    <s v="12524 24TH PL W"/>
    <s v="EVERETT"/>
    <s v="WA"/>
    <s v="98204"/>
    <n v="0"/>
    <n v="7931280705805"/>
    <n v="6033907170010001"/>
  </r>
  <r>
    <x v="7898"/>
    <s v="B DRIVER"/>
    <x v="0"/>
    <n v="485999"/>
    <s v="All Other Transit and Ground Passenger Transportation"/>
    <n v="48"/>
    <d v="2015-03-16T00:00:00"/>
    <n v="2015"/>
    <n v="11"/>
    <x v="0"/>
    <n v="0"/>
    <s v="2227 BURLEY DR"/>
    <s v="EVERETT"/>
    <s v="WA"/>
    <s v="98208"/>
    <n v="0"/>
    <n v="7813380693542"/>
    <m/>
  </r>
  <r>
    <x v="7899"/>
    <s v="BELEW LLC"/>
    <x v="7"/>
    <n v="485999"/>
    <s v="All Other Transit and Ground Passenger Transportation"/>
    <n v="48"/>
    <d v="2019-08-28T00:00:00"/>
    <n v="2019"/>
    <n v="6"/>
    <x v="1"/>
    <n v="0"/>
    <s v="17303 32ND AVE S # T130"/>
    <s v="SEATTLE"/>
    <s v="WA"/>
    <s v="98188"/>
    <n v="1"/>
    <n v="8406560755422"/>
    <n v="6043860160010001"/>
  </r>
  <r>
    <x v="7900"/>
    <s v="SIRAK M BELEW"/>
    <x v="0"/>
    <n v="485999"/>
    <s v="All Other Transit and Ground Passenger Transportation"/>
    <n v="48"/>
    <d v="2016-09-16T00:00:00"/>
    <n v="2016"/>
    <n v="9"/>
    <x v="1"/>
    <n v="0"/>
    <s v="4903 S ROSE ST"/>
    <s v="SEATTLE"/>
    <s v="WA"/>
    <s v="98118"/>
    <n v="1"/>
    <n v="7992620712171"/>
    <m/>
  </r>
  <r>
    <x v="7901"/>
    <s v="BELFAIR STORAGE LLC"/>
    <x v="5"/>
    <n v="531130"/>
    <s v="Lessors of Miniwarehouses and Self-Storage Units"/>
    <n v="53"/>
    <d v="2012-07-13T00:00:00"/>
    <n v="2012"/>
    <n v="14"/>
    <x v="0"/>
    <n v="0"/>
    <s v="950 N 72ND ST # 100"/>
    <s v="SEATTLE"/>
    <s v="WA"/>
    <s v="98103"/>
    <n v="1"/>
    <n v="7581410669260"/>
    <n v="6032224490010001"/>
  </r>
  <r>
    <x v="7902"/>
    <s v="BELFOR PROPERTYRESTORATION"/>
    <x v="1"/>
    <n v="236115"/>
    <s v="New Single-Family Housing Construction (except For-Sale Builders)"/>
    <n v="23"/>
    <d v="2001-01-01T00:00:00"/>
    <n v="2001"/>
    <n v="25"/>
    <x v="3"/>
    <n v="0"/>
    <s v="4320 S 131ST PL"/>
    <s v="TUKWILA"/>
    <s v="WA"/>
    <s v="98168"/>
    <n v="0"/>
    <n v="5415950545266"/>
    <n v="6020897100010001"/>
  </r>
  <r>
    <x v="7903"/>
    <s v="ILEVELUP"/>
    <x v="11"/>
    <n v="813410"/>
    <s v="Civic and Social Organizations"/>
    <n v="81"/>
    <d v="2024-07-01T00:00:00"/>
    <n v="2024"/>
    <n v="2"/>
    <x v="2"/>
    <n v="0"/>
    <s v="107 SPRING ST # 2"/>
    <s v="SEATTLE"/>
    <s v="WA"/>
    <s v="98104"/>
    <n v="1"/>
    <n v="8878450805208"/>
    <n v="6026089700010001"/>
  </r>
  <r>
    <x v="7904"/>
    <s v="BELINDA THE BOLD"/>
    <x v="3"/>
    <n v="458110"/>
    <s v="Clothing and Clothing Accessories Retailers"/>
    <n v="45"/>
    <d v="2026-05-19T00:00:00"/>
    <n v="2026"/>
    <n v="0"/>
    <x v="4"/>
    <n v="0"/>
    <s v="4032 STONE WAY N # 101"/>
    <s v="SEATTLE"/>
    <s v="WA"/>
    <s v="98103"/>
    <n v="1"/>
    <n v="8917510809438"/>
    <n v="6061348530010001"/>
  </r>
  <r>
    <x v="7905"/>
    <s v="THE GREEN DOOR PROJECT"/>
    <x v="0"/>
    <n v="721199"/>
    <s v="All Other Traveler Accommodation"/>
    <n v="72"/>
    <d v="2023-10-15T00:00:00"/>
    <n v="2023"/>
    <n v="2"/>
    <x v="2"/>
    <n v="0"/>
    <s v="7011 31ST AVE NE"/>
    <s v="SEATTLE"/>
    <s v="WA"/>
    <s v="98115"/>
    <n v="1"/>
    <n v="8713050787707"/>
    <n v="6052876370010001"/>
  </r>
  <r>
    <x v="7906"/>
    <s v="SLAVE TO THE NEEDLE FLASH"/>
    <x v="0"/>
    <n v="812990"/>
    <s v="All Other Personal Services"/>
    <n v="81"/>
    <d v="1993-07-19T00:00:00"/>
    <n v="1993"/>
    <n v="33"/>
    <x v="3"/>
    <n v="0"/>
    <s v="508 NW 65TH ST"/>
    <s v="SEATTLE"/>
    <s v="WA"/>
    <s v="98117"/>
    <n v="1"/>
    <n v="1586660160830"/>
    <n v="6014797240010001"/>
  </r>
  <r>
    <x v="7907"/>
    <s v="ALLIES DOG WALKS"/>
    <x v="0"/>
    <n v="812910"/>
    <s v="Pet Care (except Veterinary) Services"/>
    <n v="81"/>
    <d v="2014-08-01T00:00:00"/>
    <n v="2014"/>
    <n v="12"/>
    <x v="0"/>
    <n v="0"/>
    <s v="400 BOYLSTON AVE E # 302"/>
    <s v="SEATTLE"/>
    <s v="WA"/>
    <s v="98102"/>
    <n v="1"/>
    <n v="7725280684392"/>
    <n v="6034223550010001"/>
  </r>
  <r>
    <x v="7908"/>
    <s v="ASB EDITORIAL CONSULTING AND SERVICES"/>
    <x v="0"/>
    <n v="541990"/>
    <s v="All Other Professional, Scientific, and Technical Services"/>
    <n v="54"/>
    <d v="1999-01-01T00:00:00"/>
    <n v="1999"/>
    <n v="27"/>
    <x v="3"/>
    <n v="0"/>
    <s v="5755 28TH AVE NE"/>
    <s v="SEATTLE"/>
    <s v="WA"/>
    <s v="98105"/>
    <n v="1"/>
    <n v="5230720525049"/>
    <n v="6019311730010001"/>
  </r>
  <r>
    <x v="7909"/>
    <s v="BARBARA J BELL"/>
    <x v="0"/>
    <n v="541219"/>
    <s v="Other Accounting Services"/>
    <n v="54"/>
    <d v="2015-01-01T00:00:00"/>
    <n v="2015"/>
    <n v="11"/>
    <x v="0"/>
    <n v="0"/>
    <s v="10301 61ST AVE S"/>
    <s v="SEATTLE"/>
    <s v="WA"/>
    <s v="98178"/>
    <n v="1"/>
    <n v="8355300750030"/>
    <n v="6016332980010001"/>
  </r>
  <r>
    <x v="7910"/>
    <s v="BRITTANY BELL"/>
    <x v="0"/>
    <n v="531110"/>
    <s v="Lessors of Residential Buildings and Dwellings"/>
    <n v="53"/>
    <d v="2018-05-25T00:00:00"/>
    <n v="2018"/>
    <n v="8"/>
    <x v="1"/>
    <n v="0"/>
    <s v="985 WIGWAM PKWY # 11102"/>
    <s v="HENDERSON"/>
    <s v="NV"/>
    <s v="89014"/>
    <n v="0"/>
    <n v="8238920737891"/>
    <m/>
  </r>
  <r>
    <x v="7911"/>
    <s v="BRITTANY BELL"/>
    <x v="0"/>
    <n v="531110"/>
    <s v="Lessors of Residential Buildings and Dwellings"/>
    <n v="53"/>
    <d v="2021-08-01T00:00:00"/>
    <n v="2021"/>
    <n v="5"/>
    <x v="2"/>
    <n v="0"/>
    <s v="2114 N 133RD ST"/>
    <s v="SEATTLE"/>
    <s v="WA"/>
    <s v="98133"/>
    <n v="1"/>
    <n v="8550650770650"/>
    <n v="6036024600010002"/>
  </r>
  <r>
    <x v="7912"/>
    <s v="US TIME"/>
    <x v="3"/>
    <n v="541990"/>
    <s v="All Other Professional, Scientific, and Technical Services"/>
    <n v="54"/>
    <d v="2021-08-02T00:00:00"/>
    <n v="2021"/>
    <n v="5"/>
    <x v="2"/>
    <n v="0"/>
    <s v="4701 SW ADMIRAL WAY # 9"/>
    <s v="SEATTLE"/>
    <s v="WA"/>
    <s v="98116"/>
    <n v="1"/>
    <n v="8549930770578"/>
    <n v="6047270410010001"/>
  </r>
  <r>
    <x v="7913"/>
    <s v="CB BELL MEDIA"/>
    <x v="0"/>
    <n v="541922"/>
    <s v="Commercial Photography"/>
    <n v="54"/>
    <d v="2016-01-05T00:00:00"/>
    <n v="2016"/>
    <n v="10"/>
    <x v="1"/>
    <n v="0"/>
    <s v="1050 N 38TH ST"/>
    <s v="SEATTLE"/>
    <s v="WA"/>
    <s v="98103"/>
    <n v="1"/>
    <n v="7907780703373"/>
    <n v="6004611260011726"/>
  </r>
  <r>
    <x v="7914"/>
    <s v="BELL CHARMAGNE D"/>
    <x v="0"/>
    <n v="459999"/>
    <s v="All Other Miscellaneous Retailers"/>
    <n v="45"/>
    <d v="2005-07-01T00:00:00"/>
    <n v="2005"/>
    <n v="21"/>
    <x v="3"/>
    <n v="0"/>
    <s v="24038 62ND WAY S # 204"/>
    <s v="KENT"/>
    <s v="WA"/>
    <s v="98032"/>
    <n v="0"/>
    <n v="5815080587860"/>
    <n v="602478138"/>
  </r>
  <r>
    <x v="7915"/>
    <s v="CHRISTIE ANN BELL"/>
    <x v="0"/>
    <n v="541310"/>
    <s v="Architectural Services"/>
    <n v="54"/>
    <d v="2021-01-21T00:00:00"/>
    <n v="2021"/>
    <n v="5"/>
    <x v="2"/>
    <n v="0"/>
    <s v="1430 2ND AVE # 413"/>
    <s v="SEATTLE"/>
    <s v="WA"/>
    <s v="98101"/>
    <n v="1"/>
    <n v="8518680767321"/>
    <n v="6047143940010001"/>
  </r>
  <r>
    <x v="7916"/>
    <s v="BELL CONDO LLC"/>
    <x v="3"/>
    <n v="721199"/>
    <s v="All Other Traveler Accommodation"/>
    <n v="72"/>
    <d v="2013-01-01T00:00:00"/>
    <n v="2013"/>
    <n v="13"/>
    <x v="0"/>
    <n v="0"/>
    <s v="2415 2ND AVE"/>
    <s v="SEATTLE"/>
    <s v="WA"/>
    <s v="98121"/>
    <n v="1"/>
    <n v="8436450758518"/>
    <n v="6033101190010002"/>
  </r>
  <r>
    <x v="7917"/>
    <s v="TIMOTHY DE CLUE COLLECTION"/>
    <x v="3"/>
    <n v="459420"/>
    <s v="Gift, Novelty, and Souvenir Retailers"/>
    <n v="45"/>
    <d v="2023-07-01T00:00:00"/>
    <n v="2023"/>
    <n v="3"/>
    <x v="2"/>
    <n v="0"/>
    <s v="241 S LANDER # 5"/>
    <s v="SEATTLE"/>
    <s v="WA"/>
    <s v="98134"/>
    <n v="1"/>
    <n v="8705870786950"/>
    <n v="6049017710010002"/>
  </r>
  <r>
    <x v="7918"/>
    <s v="SHINE"/>
    <x v="0"/>
    <n v="541430"/>
    <s v="Graphic Design Services"/>
    <n v="54"/>
    <d v="1992-10-05T00:00:00"/>
    <n v="1992"/>
    <n v="33"/>
    <x v="3"/>
    <n v="0"/>
    <s v="2348 50TH AVE SW"/>
    <s v="SEATTLE"/>
    <s v="WA"/>
    <s v="98116"/>
    <n v="1"/>
    <n v="1492960151298"/>
    <n v="6014205360010001"/>
  </r>
  <r>
    <x v="7919"/>
    <s v="1ONE MUSIC &amp; EBELLZ ARTS"/>
    <x v="0"/>
    <n v="485999"/>
    <s v="All Other Transit and Ground Passenger Transportation"/>
    <n v="48"/>
    <d v="2018-11-27T00:00:00"/>
    <n v="2018"/>
    <n v="7"/>
    <x v="1"/>
    <n v="0"/>
    <s v="33015 18TH PL S # F202"/>
    <s v="FEDERAL WAY"/>
    <s v="WA"/>
    <s v="98003"/>
    <n v="0"/>
    <n v="8305630744857"/>
    <n v="6033823570010001"/>
  </r>
  <r>
    <x v="7920"/>
    <s v="BLOCK 41"/>
    <x v="5"/>
    <n v="711310"/>
    <s v="Promoters of Performing Arts, Sports, and Similar Events with Facilities"/>
    <n v="71"/>
    <d v="2016-06-01T00:00:00"/>
    <n v="2016"/>
    <n v="10"/>
    <x v="1"/>
    <n v="0"/>
    <s v="115 BELL ST"/>
    <s v="SEATTLE"/>
    <s v="WA"/>
    <s v="98121"/>
    <n v="1"/>
    <n v="7955710708342"/>
    <n v="6035470280010001"/>
  </r>
  <r>
    <x v="7921"/>
    <s v="BELL FLEGENHEIMER PS"/>
    <x v="1"/>
    <n v="541110"/>
    <s v="Offices of Lawyers"/>
    <n v="54"/>
    <d v="1989-01-01T00:00:00"/>
    <n v="1989"/>
    <n v="37"/>
    <x v="3"/>
    <n v="0"/>
    <s v="119 1ST AVE S #500"/>
    <s v="SEATTLE"/>
    <s v="WA"/>
    <s v="98104"/>
    <n v="1"/>
    <n v="1046810105476"/>
    <n v="6006085690010001"/>
  </r>
  <r>
    <x v="7922"/>
    <s v="BELL JACKSON STREET"/>
    <x v="3"/>
    <n v="531311"/>
    <s v="Residential Property Managers"/>
    <n v="53"/>
    <d v="2021-01-26T00:00:00"/>
    <n v="2021"/>
    <n v="5"/>
    <x v="2"/>
    <n v="0"/>
    <s v="1801 S JACKSON ST"/>
    <s v="SEATTLE"/>
    <s v="WA"/>
    <s v="98144"/>
    <n v="1"/>
    <n v="8533880768907"/>
    <n v="6046860470010001"/>
  </r>
  <r>
    <x v="7923"/>
    <s v="GARY BELL"/>
    <x v="0"/>
    <n v="485320"/>
    <s v="Limousine Service"/>
    <n v="48"/>
    <d v="2012-12-07T00:00:00"/>
    <n v="2012"/>
    <n v="13"/>
    <x v="0"/>
    <n v="0"/>
    <s v="309 HUDSON ST"/>
    <s v="LONGVIEW"/>
    <s v="WA"/>
    <s v="98632"/>
    <n v="0"/>
    <n v="7533580664204"/>
    <m/>
  </r>
  <r>
    <x v="7924"/>
    <s v="TAG CONSTRUCTION SERVICES"/>
    <x v="0"/>
    <n v="236115"/>
    <s v="New Single-Family Housing Construction (except For-Sale Builders)"/>
    <n v="23"/>
    <d v="2004-07-02T00:00:00"/>
    <n v="2004"/>
    <n v="22"/>
    <x v="3"/>
    <n v="0"/>
    <s v="2836 S OTHELLO ST"/>
    <s v="SEATTLE"/>
    <s v="WA"/>
    <s v="98108"/>
    <n v="1"/>
    <n v="5747840580675"/>
    <n v="602409247"/>
  </r>
  <r>
    <x v="7925"/>
    <s v="FRESH FACE SEATTLE"/>
    <x v="0"/>
    <n v="812112"/>
    <s v="Beauty Salons"/>
    <n v="81"/>
    <d v="2014-01-01T00:00:00"/>
    <n v="2014"/>
    <n v="12"/>
    <x v="0"/>
    <n v="0"/>
    <s v="3417 EVANSTON AVE N # 505"/>
    <s v="SEATTLE"/>
    <s v="WA"/>
    <s v="98103"/>
    <n v="1"/>
    <n v="7656460677135"/>
    <n v="6033429940010001"/>
  </r>
  <r>
    <x v="7926"/>
    <s v="INTERNATIONAL HOUZZ 206"/>
    <x v="0"/>
    <n v="721199"/>
    <s v="All Other Traveler Accommodation"/>
    <n v="72"/>
    <d v="2016-06-01T00:00:00"/>
    <n v="2016"/>
    <n v="10"/>
    <x v="1"/>
    <n v="0"/>
    <s v="7530 44TH AVE S"/>
    <s v="SEATTLE"/>
    <s v="WA"/>
    <s v="98118"/>
    <n v="1"/>
    <n v="8687080784947"/>
    <n v="6040201550010002"/>
  </r>
  <r>
    <x v="7927"/>
    <s v="KATIE BELL CONSULTING"/>
    <x v="0"/>
    <n v="541990"/>
    <s v="All Other Professional, Scientific, and Technical Services"/>
    <n v="54"/>
    <d v="2013-01-01T00:00:00"/>
    <n v="2013"/>
    <n v="13"/>
    <x v="0"/>
    <n v="0"/>
    <s v="1629 43RD AVE E #3"/>
    <s v="SEATTLE"/>
    <s v="WA"/>
    <s v="98112"/>
    <n v="1"/>
    <n v="7532110664048"/>
    <n v="6040736730010001"/>
  </r>
  <r>
    <x v="7928"/>
    <s v="KENNETH R BELL"/>
    <x v="0"/>
    <n v="541219"/>
    <s v="Other Accounting Services"/>
    <n v="54"/>
    <d v="1973-09-01T00:00:00"/>
    <n v="1973"/>
    <n v="52"/>
    <x v="3"/>
    <n v="0"/>
    <s v="6050 WELLESLEY WAY NE"/>
    <s v="SEATTLE"/>
    <s v="WA"/>
    <s v="98115"/>
    <n v="1"/>
    <n v="1620480164270"/>
    <n v="6001154740010001"/>
  </r>
  <r>
    <x v="7929"/>
    <s v="BELL LAP PRODUCTIONS LLC"/>
    <x v="5"/>
    <n v="711320"/>
    <s v="Promoters of Performing Arts, Sports, and Similar Events without Facilities"/>
    <n v="71"/>
    <d v="2023-01-01T00:00:00"/>
    <n v="2023"/>
    <n v="3"/>
    <x v="2"/>
    <n v="0"/>
    <s v="5911 18TH AVE S"/>
    <s v="SEATTLE"/>
    <s v="WA"/>
    <s v="98108"/>
    <n v="1"/>
    <n v="8678940784096"/>
    <n v="6048333430010001"/>
  </r>
  <r>
    <x v="7930"/>
    <s v="LOREE BELL"/>
    <x v="0"/>
    <n v="812990"/>
    <s v="All Other Personal Services"/>
    <n v="81"/>
    <d v="2023-02-01T00:00:00"/>
    <n v="2023"/>
    <n v="3"/>
    <x v="2"/>
    <n v="0"/>
    <s v="5936 48TH AVE SW"/>
    <s v="SEATTLE"/>
    <s v="WA"/>
    <s v="98136"/>
    <n v="1"/>
    <n v="8658020781927"/>
    <m/>
  </r>
  <r>
    <x v="7931"/>
    <s v="BRODECK CONTRACTING"/>
    <x v="0"/>
    <n v="236118"/>
    <s v="Residential Remodelers"/>
    <n v="23"/>
    <d v="2022-08-01T00:00:00"/>
    <n v="2022"/>
    <n v="4"/>
    <x v="2"/>
    <n v="0"/>
    <s v="20228 7TH PL S"/>
    <s v="DES MOINES"/>
    <s v="WA"/>
    <s v="98198"/>
    <n v="0"/>
    <n v="8630420779011"/>
    <n v="6041572800010001"/>
  </r>
  <r>
    <x v="7932"/>
    <s v="NORMAN BELL"/>
    <x v="0"/>
    <n v="711510"/>
    <s v="Independent Artists, Writers, and Performers"/>
    <n v="71"/>
    <d v="2009-09-01T00:00:00"/>
    <n v="2009"/>
    <n v="16"/>
    <x v="0"/>
    <n v="0"/>
    <s v="6709 13TH AVE SW"/>
    <s v="SEATTLE"/>
    <s v="WA"/>
    <s v="98106"/>
    <n v="1"/>
    <n v="7204830629281"/>
    <n v="6014134900010001"/>
  </r>
  <r>
    <x v="7933"/>
    <s v="BELL PARTNERS INC"/>
    <x v="1"/>
    <n v="531110"/>
    <s v="Lessors of Residential Buildings and Dwellings"/>
    <n v="53"/>
    <d v="2018-07-02T00:00:00"/>
    <n v="2018"/>
    <n v="8"/>
    <x v="1"/>
    <n v="0"/>
    <s v="1801 S JACKSON ST"/>
    <s v="SEATTLE"/>
    <s v="WA"/>
    <s v="98144"/>
    <n v="1"/>
    <n v="8250840739133"/>
    <n v="6042981370010001"/>
  </r>
  <r>
    <x v="7934"/>
    <s v="BELL WALLCOVERING"/>
    <x v="0"/>
    <n v="238320"/>
    <s v="Painting and Wall Covering Contractors"/>
    <n v="23"/>
    <d v="1996-01-01T00:00:00"/>
    <n v="1996"/>
    <n v="30"/>
    <x v="3"/>
    <n v="0"/>
    <s v="516 VERALENE WAY SW"/>
    <s v="EVERETT"/>
    <s v="WA"/>
    <s v="98203"/>
    <n v="0"/>
    <n v="1832570185869"/>
    <n v="6003099420010001"/>
  </r>
  <r>
    <x v="7935"/>
    <s v="THE BRIDGE"/>
    <x v="0"/>
    <n v="531110"/>
    <s v="Lessors of Residential Buildings and Dwellings"/>
    <n v="53"/>
    <d v="2018-11-05T00:00:00"/>
    <n v="2018"/>
    <n v="7"/>
    <x v="1"/>
    <n v="0"/>
    <s v="3421 30TH AVE SW"/>
    <s v="SEATTLE"/>
    <s v="WA"/>
    <s v="98126"/>
    <n v="1"/>
    <n v="8396810754400"/>
    <m/>
  </r>
  <r>
    <x v="7936"/>
    <s v="THE BELL BUNGALOW"/>
    <x v="0"/>
    <n v="721191"/>
    <s v="Bed-and-Breakfast Inns"/>
    <n v="72"/>
    <d v="2019-12-04T00:00:00"/>
    <n v="2019"/>
    <n v="6"/>
    <x v="1"/>
    <n v="0"/>
    <s v="2215 45TH AVE SW"/>
    <s v="SEATTLE"/>
    <s v="WA"/>
    <s v="98116"/>
    <n v="1"/>
    <n v="8440490758964"/>
    <m/>
  </r>
  <r>
    <x v="7937"/>
    <s v="SUSAN MARIE BELL"/>
    <x v="0"/>
    <n v="812112"/>
    <s v="Beauty Salons"/>
    <n v="81"/>
    <d v="1995-06-15T00:00:00"/>
    <n v="1995"/>
    <n v="31"/>
    <x v="3"/>
    <n v="0"/>
    <s v="411 UNIVERSITY ST"/>
    <s v="SEATTLE"/>
    <s v="WA"/>
    <s v="98101"/>
    <n v="1"/>
    <n v="1759850178499"/>
    <n v="6016192080010001"/>
  </r>
  <r>
    <x v="7938"/>
    <s v="BELL TOWER COUNSELING"/>
    <x v="11"/>
    <n v="621330"/>
    <s v="Offices of Mental Health Practitioners (except Physicians)"/>
    <n v="62"/>
    <d v="2021-01-26T00:00:00"/>
    <n v="2021"/>
    <n v="5"/>
    <x v="2"/>
    <n v="0"/>
    <s v="6512 23RD AVE NW"/>
    <s v="SEATTLE"/>
    <s v="WA"/>
    <s v="98117"/>
    <n v="1"/>
    <n v="8528620768363"/>
    <n v="6047056170010001"/>
  </r>
  <r>
    <x v="7939"/>
    <s v="NB GRAPHICS"/>
    <x v="0"/>
    <n v="541430"/>
    <s v="Graphic Design Services"/>
    <n v="54"/>
    <d v="2009-01-01T00:00:00"/>
    <n v="2009"/>
    <n v="17"/>
    <x v="0"/>
    <n v="0"/>
    <s v="2622 SW GENESEE ST # UNIT A"/>
    <s v="SEATTLE"/>
    <s v="WA"/>
    <s v="98126"/>
    <n v="1"/>
    <n v="7172510625829"/>
    <n v="6028864720010001"/>
  </r>
  <r>
    <x v="7940"/>
    <s v="INUA GROUP"/>
    <x v="5"/>
    <n v="621330"/>
    <s v="Offices of Mental Health Practitioners (except Physicians)"/>
    <n v="62"/>
    <d v="2014-07-01T00:00:00"/>
    <n v="2014"/>
    <n v="12"/>
    <x v="0"/>
    <n v="0"/>
    <s v="214 E MENDEN HALL ST # 106"/>
    <s v="BOZEMEN"/>
    <s v="MT"/>
    <s v="59715"/>
    <n v="0"/>
    <n v="7714080683197"/>
    <n v="6034121930010001"/>
  </r>
  <r>
    <x v="7941"/>
    <s v="BELLA FIORE KLINIK"/>
    <x v="5"/>
    <n v="621399"/>
    <s v="Offices of All Other Miscellaneous Health Practitioners"/>
    <n v="62"/>
    <d v="2013-02-03T00:00:00"/>
    <n v="2013"/>
    <n v="13"/>
    <x v="0"/>
    <n v="0"/>
    <s v="1629 QUEEN ANNE AVE N # 104"/>
    <s v="SEATTLE"/>
    <s v="WA"/>
    <s v="98109"/>
    <n v="1"/>
    <n v="7545200665428"/>
    <n v="6032732000010001"/>
  </r>
  <r>
    <x v="7942"/>
    <s v="BELLA LONGERBEAM RELATIONSHIP THERAPY PLLC"/>
    <x v="3"/>
    <n v="621330"/>
    <s v="Offices of Mental Health Practitioners (except Physicians)"/>
    <n v="62"/>
    <d v="2026-03-02T00:00:00"/>
    <n v="2026"/>
    <n v="0"/>
    <x v="4"/>
    <n v="0"/>
    <s v="5227 BALLARD AVE NW # 5"/>
    <s v="SEATTLE"/>
    <s v="WA"/>
    <s v="98107"/>
    <n v="1"/>
    <n v="8905210808149"/>
    <n v="6061063420010001"/>
  </r>
  <r>
    <x v="7943"/>
    <s v="PRESTIGE DENTAL"/>
    <x v="1"/>
    <n v="621210"/>
    <s v="Offices of Dentists"/>
    <n v="62"/>
    <d v="2011-12-28T00:00:00"/>
    <n v="2011"/>
    <n v="14"/>
    <x v="0"/>
    <n v="0"/>
    <s v="116 FAIRVIEW AVE N"/>
    <s v="SEATTLE"/>
    <s v="WA"/>
    <s v="98109"/>
    <n v="1"/>
    <n v="7424400652646"/>
    <n v="6030983190010001"/>
  </r>
  <r>
    <x v="7944"/>
    <s v="BELLA MBRIANA"/>
    <x v="2"/>
    <n v="722330"/>
    <s v="Mobile Food Services"/>
    <n v="72"/>
    <d v="2018-02-07T00:00:00"/>
    <n v="2018"/>
    <n v="8"/>
    <x v="1"/>
    <n v="0"/>
    <s v="6416 PHINNEY AVE N # 3"/>
    <s v="SEATTLE"/>
    <s v="WA"/>
    <s v="98103"/>
    <n v="1"/>
    <n v="8206650734521"/>
    <n v="6040430890010001"/>
  </r>
  <r>
    <x v="7945"/>
    <s v="BELLA MENTE"/>
    <x v="5"/>
    <n v="624410"/>
    <s v="Child Care Services"/>
    <n v="62"/>
    <d v="2018-06-01T00:00:00"/>
    <n v="2018"/>
    <n v="8"/>
    <x v="1"/>
    <n v="0"/>
    <s v="9051 20TH AVE SW # A"/>
    <s v="SEATTLE"/>
    <s v="WA"/>
    <s v="98106"/>
    <n v="1"/>
    <n v="7124090766045"/>
    <n v="6027711670010002"/>
  </r>
  <r>
    <x v="7945"/>
    <s v="BELLA MENTE EARLY LEARNING CENTER"/>
    <x v="5"/>
    <n v="624410"/>
    <s v="Child Care Services"/>
    <n v="62"/>
    <d v="2007-11-15T00:00:00"/>
    <n v="2007"/>
    <n v="18"/>
    <x v="0"/>
    <n v="0"/>
    <s v="9051 20TH AVE SW"/>
    <s v="SEATTLE"/>
    <s v="WA"/>
    <s v="98106"/>
    <n v="1"/>
    <n v="7124090620470"/>
    <n v="6027711670010001"/>
  </r>
  <r>
    <x v="7946"/>
    <s v="BELLA NAILS &amp; SPA"/>
    <x v="5"/>
    <n v="812112"/>
    <s v="Beauty Salons"/>
    <n v="81"/>
    <d v="2011-01-18T00:00:00"/>
    <n v="2011"/>
    <n v="15"/>
    <x v="0"/>
    <n v="0"/>
    <s v="2019 NW MARKET ST # B"/>
    <s v="SEATTLE"/>
    <s v="WA"/>
    <s v="98107"/>
    <n v="1"/>
    <n v="7340520643748"/>
    <n v="6030470560010001"/>
  </r>
  <r>
    <x v="7947"/>
    <s v="BELLA SOLE"/>
    <x v="4"/>
    <n v="459999"/>
    <s v="All Other Miscellaneous Retailers"/>
    <n v="45"/>
    <d v="2024-08-13T00:00:00"/>
    <n v="2024"/>
    <n v="1"/>
    <x v="2"/>
    <n v="0"/>
    <s v="9420 RAINER AVE S"/>
    <s v="SEATTLE"/>
    <s v="WA"/>
    <s v="98178"/>
    <n v="1"/>
    <n v="7360910645944"/>
    <m/>
  </r>
  <r>
    <x v="7948"/>
    <s v="BELLA VITA HOME ORGANIZING, LLC"/>
    <x v="3"/>
    <n v="812990"/>
    <s v="All Other Personal Services"/>
    <n v="81"/>
    <d v="2018-10-15T00:00:00"/>
    <n v="2018"/>
    <n v="7"/>
    <x v="1"/>
    <n v="0"/>
    <s v="9809 241ST PL SW"/>
    <s v="EDMONDS"/>
    <s v="WA"/>
    <s v="98020"/>
    <n v="0"/>
    <n v="8288980743121"/>
    <n v="6043342940010001"/>
  </r>
  <r>
    <x v="7949"/>
    <s v="WORLDKIDS SCHOOL"/>
    <x v="5"/>
    <n v="624410"/>
    <s v="Child Care Services"/>
    <n v="62"/>
    <d v="2026-03-01T00:00:00"/>
    <n v="2026"/>
    <n v="0"/>
    <x v="4"/>
    <n v="0"/>
    <s v="5616 DELRIDGE WAY SW"/>
    <s v="SEATTLE"/>
    <s v="WA"/>
    <s v="98106"/>
    <n v="1"/>
    <n v="8902840807905"/>
    <n v="6058354270010001"/>
  </r>
  <r>
    <x v="7950"/>
    <s v="BELLAGIO CLOSETS LLLP"/>
    <x v="7"/>
    <n v="238990"/>
    <s v="All Other Specialty Trade Contractors"/>
    <n v="23"/>
    <d v="2023-08-01T00:00:00"/>
    <n v="2023"/>
    <n v="3"/>
    <x v="2"/>
    <n v="0"/>
    <s v="4226TH AVE S"/>
    <s v="SEATTLE"/>
    <s v="WA"/>
    <s v="98108"/>
    <n v="1"/>
    <n v="8703950786735"/>
    <n v="6043045280010001"/>
  </r>
  <r>
    <x v="7951"/>
    <s v="BELLAIR EXPEDITING NORTHWEST INC"/>
    <x v="1"/>
    <n v="484110"/>
    <s v="General Freight Trucking, Local"/>
    <n v="48"/>
    <d v="2000-01-01T00:00:00"/>
    <n v="2000"/>
    <n v="26"/>
    <x v="3"/>
    <n v="0"/>
    <s v="2110 263RD LN SE"/>
    <s v="SAMMAMISH"/>
    <s v="WA"/>
    <s v="98075"/>
    <n v="0"/>
    <n v="5318410534775"/>
    <n v="6010050530010001"/>
  </r>
  <r>
    <x v="7952"/>
    <s v="BELLAIRE MANAGEMENT"/>
    <x v="3"/>
    <n v="721199"/>
    <s v="All Other Traveler Accommodation"/>
    <n v="72"/>
    <d v="2023-04-01T00:00:00"/>
    <n v="2023"/>
    <n v="3"/>
    <x v="2"/>
    <n v="0"/>
    <s v="306 QUEEN ANNE AVE N # 505"/>
    <s v="SEATTLE"/>
    <s v="WA"/>
    <s v="98109"/>
    <n v="1"/>
    <n v="8675310783711"/>
    <n v="6050337170010001"/>
  </r>
  <r>
    <x v="7953"/>
    <s v="BELLALUNA ENTERTAINMENT"/>
    <x v="5"/>
    <n v="459999"/>
    <s v="All Other Miscellaneous Retailers"/>
    <n v="45"/>
    <d v="2023-06-01T00:00:00"/>
    <n v="2023"/>
    <n v="3"/>
    <x v="2"/>
    <n v="0"/>
    <s v="2801 S ORCHARD ST # 1033"/>
    <s v="TACOMA"/>
    <s v="WA"/>
    <s v="98466"/>
    <n v="0"/>
    <n v="8702020786535"/>
    <n v="6051159380010001"/>
  </r>
  <r>
    <x v="7954"/>
    <s v="LORI BELLAMY MATH TUTOR"/>
    <x v="0"/>
    <n v="611699"/>
    <s v="All Other Miscellaneous Schools and Instruction"/>
    <n v="61"/>
    <d v="2002-07-01T00:00:00"/>
    <n v="2002"/>
    <n v="24"/>
    <x v="3"/>
    <n v="0"/>
    <s v="8032 12TH AVE NW"/>
    <s v="SEATTLE"/>
    <s v="WA"/>
    <s v="98117"/>
    <n v="1"/>
    <n v="5621920567254"/>
    <n v="6019731210010001"/>
  </r>
  <r>
    <x v="7955"/>
    <s v="BELLAN SHOPWORKS LLC"/>
    <x v="5"/>
    <n v="459999"/>
    <s v="All Other Miscellaneous Retailers"/>
    <n v="45"/>
    <d v="2005-07-01T00:00:00"/>
    <n v="2005"/>
    <n v="21"/>
    <x v="3"/>
    <n v="0"/>
    <s v="5319 1ST AVE S"/>
    <s v="SEATTLE"/>
    <s v="WA"/>
    <s v="98108"/>
    <n v="1"/>
    <n v="5840840590592"/>
    <n v="6024761390010001"/>
  </r>
  <r>
    <x v="7956"/>
    <s v="SHORT TERM RENTAL"/>
    <x v="5"/>
    <n v="531311"/>
    <s v="Residential Property Managers"/>
    <n v="53"/>
    <d v="2024-08-01T00:00:00"/>
    <n v="2024"/>
    <n v="2"/>
    <x v="2"/>
    <n v="0"/>
    <s v="5145 S AUGUSTA ST # B"/>
    <s v="SEATTLE"/>
    <s v="WA"/>
    <s v="98178"/>
    <n v="1"/>
    <n v="8773090794093"/>
    <n v="6052647510010001"/>
  </r>
  <r>
    <x v="7957"/>
    <s v="BELLAS BEAUTY THERAPY"/>
    <x v="1"/>
    <n v="812112"/>
    <s v="Beauty Salons"/>
    <n v="81"/>
    <d v="2022-03-01T00:00:00"/>
    <n v="2022"/>
    <n v="4"/>
    <x v="2"/>
    <n v="0"/>
    <s v="5401 LEARY AVE NW"/>
    <s v="SEATTLE"/>
    <s v="WA"/>
    <s v="98107"/>
    <n v="1"/>
    <n v="8592660775077"/>
    <n v="6048577770010001"/>
  </r>
  <r>
    <x v="7958"/>
    <s v="BELLAS FLOORING"/>
    <x v="2"/>
    <n v="238330"/>
    <s v="Flooring Contractors"/>
    <n v="23"/>
    <d v="2018-01-02T00:00:00"/>
    <n v="2018"/>
    <n v="8"/>
    <x v="1"/>
    <n v="0"/>
    <s v="2960 4TH AVE S # 114"/>
    <s v="SEATTLE"/>
    <s v="WA"/>
    <s v="98134"/>
    <n v="1"/>
    <n v="8185860732279"/>
    <n v="6041951190010001"/>
  </r>
  <r>
    <x v="7959"/>
    <s v="BELLA'S PET-FRIENDLY KITCHEN DBA BELLA'S CUSTOM BO"/>
    <x v="3"/>
    <n v="311111"/>
    <s v="Dog and Cat Food Manufacturing"/>
    <n v="31"/>
    <d v="2020-08-01T00:00:00"/>
    <n v="2020"/>
    <n v="6"/>
    <x v="1"/>
    <n v="0"/>
    <s v="3815 S OTHELLO ST # 100-112"/>
    <s v="SEATTLE"/>
    <s v="WA"/>
    <s v="98118"/>
    <n v="1"/>
    <n v="8490330764316"/>
    <n v="6044427790010001"/>
  </r>
  <r>
    <x v="7960"/>
    <s v="BELLASTRO CONSTRUCTION"/>
    <x v="1"/>
    <n v="236220"/>
    <s v="Commercial and Institutional Building Construction"/>
    <n v="23"/>
    <d v="2023-03-09T00:00:00"/>
    <n v="2023"/>
    <n v="3"/>
    <x v="2"/>
    <n v="0"/>
    <s v="275 W RIO VISTA AVE # 6"/>
    <s v="BURLINGTON"/>
    <s v="WA"/>
    <s v="98233"/>
    <n v="0"/>
    <n v="8671560783317"/>
    <n v="6022212770010002"/>
  </r>
  <r>
    <x v="7961"/>
    <s v="BELLCRAFT ARCHITECTS"/>
    <x v="1"/>
    <n v="541310"/>
    <s v="Architectural Services"/>
    <n v="54"/>
    <d v="2017-07-17T00:00:00"/>
    <n v="2017"/>
    <n v="9"/>
    <x v="1"/>
    <n v="0"/>
    <s v="4444 WOODLAND PARK AVE N"/>
    <s v="SEATTLE"/>
    <s v="WA"/>
    <s v="98103"/>
    <n v="1"/>
    <n v="8182570731933"/>
    <n v="6041450940010001"/>
  </r>
  <r>
    <x v="7962"/>
    <s v="BELLDANDY CONSULTING LLC"/>
    <x v="2"/>
    <n v="541613"/>
    <s v="Marketing Consulting Services"/>
    <n v="54"/>
    <d v="2018-06-01T00:00:00"/>
    <n v="2018"/>
    <n v="8"/>
    <x v="1"/>
    <n v="0"/>
    <s v="2603 NW 92ND ST"/>
    <s v="SEATTLE"/>
    <s v="WA"/>
    <s v="98117"/>
    <n v="1"/>
    <n v="8265570740675"/>
    <n v="6042560240011726"/>
  </r>
  <r>
    <x v="7963"/>
    <s v="BELLE 707 LLC"/>
    <x v="3"/>
    <n v="721199"/>
    <s v="All Other Traveler Accommodation"/>
    <n v="72"/>
    <d v="2026-06-05T00:00:00"/>
    <n v="2026"/>
    <n v="0"/>
    <x v="4"/>
    <n v="0"/>
    <s v="2414 1ST AVE # 707"/>
    <s v="SEATTLE"/>
    <s v="WA"/>
    <s v="98121"/>
    <n v="1"/>
    <n v="8933680811119"/>
    <n v="6061758840010001"/>
  </r>
  <r>
    <x v="7964"/>
    <s v="BELLE EPICUREAN LLC"/>
    <x v="5"/>
    <n v="459999"/>
    <s v="All Other Miscellaneous Retailers"/>
    <n v="45"/>
    <d v="2005-11-24T00:00:00"/>
    <n v="2005"/>
    <n v="20"/>
    <x v="0"/>
    <n v="0"/>
    <s v="925 4TH AVE # 450"/>
    <s v="SEATTLE"/>
    <s v="WA"/>
    <s v="98108"/>
    <n v="1"/>
    <n v="5839130590407"/>
    <n v="6022935740010003"/>
  </r>
  <r>
    <x v="7965"/>
    <s v="BELLE FEMME"/>
    <x v="5"/>
    <n v="812112"/>
    <s v="Beauty Salons"/>
    <n v="81"/>
    <d v="2006-01-01T00:00:00"/>
    <n v="2006"/>
    <n v="20"/>
    <x v="0"/>
    <n v="0"/>
    <s v="2411 BIGELOW AVE N"/>
    <s v="SEATTLE"/>
    <s v="WA"/>
    <s v="98109"/>
    <n v="1"/>
    <n v="5853240591922"/>
    <n v="6025539190010001"/>
  </r>
  <r>
    <x v="7966"/>
    <s v="BELLE LUXE SPA"/>
    <x v="1"/>
    <n v="812112"/>
    <s v="Beauty Salons"/>
    <n v="81"/>
    <d v="2023-06-19T00:00:00"/>
    <n v="2023"/>
    <n v="3"/>
    <x v="2"/>
    <n v="0"/>
    <s v="7901 DELRIDGE WAY SW # 38C"/>
    <s v="SEATTLE"/>
    <s v="WA"/>
    <s v="98106"/>
    <n v="1"/>
    <n v="8693300785622"/>
    <n v="6049788140010001"/>
  </r>
  <r>
    <x v="7967"/>
    <s v="BELLE PROPERTY SERVICES"/>
    <x v="3"/>
    <n v="531390"/>
    <s v="Other Activities Related to Real Estate"/>
    <n v="53"/>
    <d v="2017-07-14T00:00:00"/>
    <n v="2017"/>
    <n v="9"/>
    <x v="1"/>
    <n v="0"/>
    <s v="825 16TH AVE"/>
    <s v="SEATTLE"/>
    <s v="WA"/>
    <s v="98122"/>
    <n v="1"/>
    <n v="8473700762553"/>
    <n v="6031463210010001"/>
  </r>
  <r>
    <x v="7968"/>
    <s v="BELLE RESTAURANT"/>
    <x v="5"/>
    <n v="722511"/>
    <s v="Full-Service Restaurants"/>
    <n v="72"/>
    <d v="2012-05-03T00:00:00"/>
    <n v="2012"/>
    <n v="14"/>
    <x v="0"/>
    <n v="0"/>
    <s v="4147 CALIFORNIA AVE SW"/>
    <s v="SEATTLE"/>
    <s v="WA"/>
    <s v="98116"/>
    <n v="1"/>
    <n v="7465930657090"/>
    <n v="6035902240010001"/>
  </r>
  <r>
    <x v="7969"/>
    <s v="BELLE ROSE"/>
    <x v="3"/>
    <n v="531311"/>
    <s v="Residential Property Managers"/>
    <n v="53"/>
    <d v="2022-07-10T00:00:00"/>
    <n v="2022"/>
    <n v="4"/>
    <x v="2"/>
    <n v="0"/>
    <s v="911 21ST AVE"/>
    <s v="SEATTLE"/>
    <s v="WA"/>
    <s v="98122"/>
    <n v="1"/>
    <n v="8621780778118"/>
    <n v="6049195710010001"/>
  </r>
  <r>
    <x v="7970"/>
    <s v="BELLEFLEUR LINGERIE BOUTIQUE"/>
    <x v="5"/>
    <n v="458110"/>
    <s v="Clothing and Clothing Accessories Retailers"/>
    <n v="45"/>
    <d v="2012-09-01T00:00:00"/>
    <n v="2012"/>
    <n v="13"/>
    <x v="0"/>
    <n v="0"/>
    <s v="3504 FREMONT PL N"/>
    <s v="SEATTLE"/>
    <s v="WA"/>
    <s v="98103"/>
    <n v="1"/>
    <n v="7548540665786"/>
    <n v="6032674250010001"/>
  </r>
  <r>
    <x v="7971"/>
    <s v="ARTISANAL BAKERY"/>
    <x v="0"/>
    <n v="311812"/>
    <s v="Commercial Bakeries"/>
    <n v="31"/>
    <d v="2025-03-26T00:00:00"/>
    <n v="2025"/>
    <n v="1"/>
    <x v="2"/>
    <n v="0"/>
    <s v="1019 S 101ST ST"/>
    <s v="SEATTLE"/>
    <s v="WA"/>
    <s v="98168"/>
    <n v="1"/>
    <n v="8824440799560"/>
    <n v="6057928710010001"/>
  </r>
  <r>
    <x v="7972"/>
    <s v="KREATIVE SERVICES"/>
    <x v="0"/>
    <n v="485999"/>
    <s v="All Other Transit and Ground Passenger Transportation"/>
    <n v="48"/>
    <d v="2014-10-31T00:00:00"/>
    <n v="2014"/>
    <n v="11"/>
    <x v="0"/>
    <n v="0"/>
    <s v="113 23RD AVE S # S211"/>
    <s v="SEATTLE"/>
    <s v="WA"/>
    <s v="98144"/>
    <n v="1"/>
    <n v="7772880689300"/>
    <m/>
  </r>
  <r>
    <x v="7973"/>
    <s v="LAKE HOUSE"/>
    <x v="0"/>
    <n v="531110"/>
    <s v="Lessors of Residential Buildings and Dwellings"/>
    <n v="53"/>
    <d v="2025-07-15T00:00:00"/>
    <n v="2025"/>
    <n v="1"/>
    <x v="2"/>
    <n v="0"/>
    <s v="113 E ALLISON ST"/>
    <s v="SEATTLE"/>
    <s v="WA"/>
    <s v="98102"/>
    <n v="1"/>
    <n v="8845590801768"/>
    <n v="6059180040010001"/>
  </r>
  <r>
    <x v="7974"/>
    <s v="KRUMLY DENTAL CARE"/>
    <x v="10"/>
    <n v="621210"/>
    <s v="Offices of Dentists"/>
    <n v="62"/>
    <d v="2012-12-26T00:00:00"/>
    <n v="2012"/>
    <n v="13"/>
    <x v="0"/>
    <n v="0"/>
    <s v="11066 5TH AVE NE # 100"/>
    <s v="SEATTLE"/>
    <s v="WA"/>
    <s v="98125"/>
    <n v="1"/>
    <n v="7525330663319"/>
    <n v="6028195790010001"/>
  </r>
  <r>
    <x v="7975"/>
    <s v="BELLEVUE CHINESE CHAMBER OF COMMERCE"/>
    <x v="1"/>
    <n v="541611"/>
    <s v="Administrative Management and General Management Consulting Services"/>
    <n v="54"/>
    <d v="2013-09-24T00:00:00"/>
    <n v="2013"/>
    <n v="12"/>
    <x v="0"/>
    <n v="0"/>
    <s v="609 S WELLER ST"/>
    <s v="SEATTLE"/>
    <s v="WA"/>
    <s v="98104"/>
    <n v="1"/>
    <n v="7618220673185"/>
    <n v="6033365120010001"/>
  </r>
  <r>
    <x v="7976"/>
    <s v="BELLEVUE CLEANING LLC"/>
    <x v="3"/>
    <n v="561720"/>
    <s v="Janitorial Services"/>
    <n v="56"/>
    <d v="2025-12-26T00:00:00"/>
    <n v="2025"/>
    <n v="0"/>
    <x v="4"/>
    <n v="0"/>
    <s v="14577 NE 35TH ST APT B311"/>
    <s v="BELLEVUE"/>
    <s v="WA"/>
    <s v="98007"/>
    <n v="0"/>
    <n v="8885080805928"/>
    <n v="6060261040010001"/>
  </r>
  <r>
    <x v="7977"/>
    <s v="BELLEVUE CONTRACTOR LLC"/>
    <x v="3"/>
    <n v="236118"/>
    <s v="Residential Remodelers"/>
    <n v="23"/>
    <d v="2022-01-01T00:00:00"/>
    <n v="2022"/>
    <n v="4"/>
    <x v="2"/>
    <n v="0"/>
    <s v="1225 120TH AVE NE"/>
    <s v="BELLEVUE"/>
    <s v="WA"/>
    <s v="98005"/>
    <n v="0"/>
    <n v="8625870778545"/>
    <n v="6045672970010001"/>
  </r>
  <r>
    <x v="7978"/>
    <s v="B.E.S.T. ROOFING LLC"/>
    <x v="5"/>
    <n v="238160"/>
    <s v="Roofing Contractors"/>
    <n v="23"/>
    <d v="2016-01-01T00:00:00"/>
    <n v="2016"/>
    <n v="10"/>
    <x v="1"/>
    <n v="0"/>
    <s v="5020 279TH AVE NE"/>
    <s v="REDMOND"/>
    <s v="WA"/>
    <s v="98053"/>
    <n v="0"/>
    <n v="7915410704162"/>
    <n v="6034962080010001"/>
  </r>
  <r>
    <x v="7979"/>
    <s v="BELLEVUE FIREPLACE SHOP"/>
    <x v="1"/>
    <n v="459999"/>
    <s v="All Other Miscellaneous Retailers"/>
    <n v="45"/>
    <d v="2012-05-16T00:00:00"/>
    <n v="2012"/>
    <n v="14"/>
    <x v="0"/>
    <n v="0"/>
    <s v="8524 122ND AVE NE"/>
    <s v="KIRKLAND"/>
    <s v="WA"/>
    <s v="98033"/>
    <n v="0"/>
    <n v="7470240657540"/>
    <n v="6025904330010001"/>
  </r>
  <r>
    <x v="7980"/>
    <s v="INTERIM HEALTHCARE OF BELLEVUE"/>
    <x v="2"/>
    <n v="621610"/>
    <s v="Home Health Care Services"/>
    <n v="62"/>
    <d v="2019-03-05T00:00:00"/>
    <n v="2019"/>
    <n v="7"/>
    <x v="1"/>
    <n v="0"/>
    <s v="14040 NE 8TH ST # 302"/>
    <s v="BELLEVUE"/>
    <s v="WA"/>
    <s v="98007"/>
    <n v="0"/>
    <n v="8399150754639"/>
    <n v="6042826740010001"/>
  </r>
  <r>
    <x v="7981"/>
    <s v="BELLEVUE INTERIORS"/>
    <x v="5"/>
    <n v="236118"/>
    <s v="Residential Remodelers"/>
    <n v="23"/>
    <d v="2025-10-01T00:00:00"/>
    <n v="2025"/>
    <n v="0"/>
    <x v="4"/>
    <n v="0"/>
    <s v="18820 126TH ST SE"/>
    <s v="SNOHOMISH"/>
    <s v="WA"/>
    <s v="98290"/>
    <n v="0"/>
    <n v="8862890803553"/>
    <n v="6054791780010001"/>
  </r>
  <r>
    <x v="7982"/>
    <s v="BELLEVUE LIGHTING LLC"/>
    <x v="3"/>
    <n v="711510"/>
    <s v="Independent Artists, Writers, and Performers"/>
    <n v="71"/>
    <d v="2024-01-01T00:00:00"/>
    <n v="2024"/>
    <n v="2"/>
    <x v="2"/>
    <n v="0"/>
    <s v="8647 S 212TH ST"/>
    <s v="KENT"/>
    <s v="WA"/>
    <s v="98031"/>
    <n v="0"/>
    <n v="8780880794909"/>
    <n v="6047580230010001"/>
  </r>
  <r>
    <x v="7983"/>
    <s v="BELLEVUE PLUMBING INC"/>
    <x v="1"/>
    <n v="238220"/>
    <s v="Plumbing, Heating, and Air-Conditioning Contractors"/>
    <n v="23"/>
    <d v="2013-09-12T00:00:00"/>
    <n v="2013"/>
    <n v="12"/>
    <x v="0"/>
    <n v="0"/>
    <s v="14111 NE 24TH ST"/>
    <s v="BELLEVUE"/>
    <s v="WA"/>
    <s v="98007"/>
    <n v="0"/>
    <n v="7614050672747"/>
    <n v="6033233140010001"/>
  </r>
  <r>
    <x v="7984"/>
    <s v="BELLEVUE QUALITY FINISHERS"/>
    <x v="5"/>
    <n v="238310"/>
    <s v="Drywall and Insulation Contractors"/>
    <n v="23"/>
    <d v="2019-09-21T00:00:00"/>
    <n v="2019"/>
    <n v="6"/>
    <x v="1"/>
    <n v="0"/>
    <s v="25459 22ND AVE S"/>
    <s v="DES MOINES"/>
    <s v="WA"/>
    <s v="98198"/>
    <n v="0"/>
    <n v="8415250756328"/>
    <n v="6045169740010001"/>
  </r>
  <r>
    <x v="7985"/>
    <s v="BELLEVUE YOUTH SYMPHONY ORCHESTRA"/>
    <x v="4"/>
    <n v="711130"/>
    <s v="Musical Groups and Artists"/>
    <n v="71"/>
    <d v="2015-05-16T00:00:00"/>
    <n v="2015"/>
    <n v="11"/>
    <x v="0"/>
    <n v="0"/>
    <s v="1407 116TH AVE NE # 106"/>
    <s v="BELLEVUE"/>
    <s v="WA"/>
    <s v="98004"/>
    <n v="0"/>
    <n v="7833050695590"/>
    <n v="6014951720010001"/>
  </r>
  <r>
    <x v="7986"/>
    <s v="BELLFLOWER CHOCOLATE COMPANY"/>
    <x v="5"/>
    <n v="445292"/>
    <s v="Confectionery and Nut Retailers"/>
    <n v="44"/>
    <d v="2015-01-01T00:00:00"/>
    <n v="2015"/>
    <n v="11"/>
    <x v="0"/>
    <n v="0"/>
    <s v="1934 4TH AVE W"/>
    <s v="SEATTLE"/>
    <s v="WA"/>
    <s v="98119"/>
    <n v="1"/>
    <n v="7857880698146"/>
    <n v="6034940570010001"/>
  </r>
  <r>
    <x v="7987"/>
    <s v="BELL GREEN"/>
    <x v="5"/>
    <n v="561720"/>
    <s v="Janitorial Services"/>
    <n v="56"/>
    <d v="2016-04-04T00:00:00"/>
    <n v="2016"/>
    <n v="10"/>
    <x v="1"/>
    <n v="0"/>
    <s v="15127 NE 24TH ST # 357"/>
    <s v="REDMOND"/>
    <s v="WA"/>
    <s v="98025"/>
    <n v="0"/>
    <n v="7940280706740"/>
    <n v="6046777940010001"/>
  </r>
  <r>
    <x v="7988"/>
    <s v="REDWOOD VACATION RENTAL"/>
    <x v="0"/>
    <n v="721191"/>
    <s v="Bed-and-Breakfast Inns"/>
    <n v="72"/>
    <d v="2020-07-01T00:00:00"/>
    <n v="2020"/>
    <n v="6"/>
    <x v="1"/>
    <n v="0"/>
    <s v="2805 23RD AVE W"/>
    <s v="SEATTLE"/>
    <s v="WA"/>
    <s v="98199"/>
    <n v="1"/>
    <n v="8489630764246"/>
    <n v="6043485580010002"/>
  </r>
  <r>
    <x v="7989"/>
    <s v="BELLI CAPELLI SALON INC"/>
    <x v="1"/>
    <n v="812112"/>
    <s v="Beauty Salons"/>
    <n v="81"/>
    <d v="1993-05-01T00:00:00"/>
    <n v="1993"/>
    <n v="33"/>
    <x v="3"/>
    <n v="0"/>
    <s v="3902 CALIFORNIA AVE SW"/>
    <s v="SEATTLE"/>
    <s v="WA"/>
    <s v="98116"/>
    <n v="1"/>
    <n v="1613380163540"/>
    <n v="6014663280010001"/>
  </r>
  <r>
    <x v="7990"/>
    <s v="GLITZ &amp; GLAMOUR OPTICS"/>
    <x v="0"/>
    <n v="423460"/>
    <s v="Ophthalmic Goods Merchant Wholesalers"/>
    <n v="42"/>
    <d v="2022-01-01T00:00:00"/>
    <n v="2022"/>
    <n v="4"/>
    <x v="2"/>
    <n v="0"/>
    <s v="411 BAKER BLVD # 319"/>
    <s v="TUKWILA"/>
    <s v="WA"/>
    <s v="98188"/>
    <n v="0"/>
    <n v="8584910774273"/>
    <m/>
  </r>
  <r>
    <x v="7991"/>
    <s v="BELLINGHAM BAY GLASSWORKS"/>
    <x v="5"/>
    <n v="711510"/>
    <s v="Independent Artists, Writers, and Performers"/>
    <n v="71"/>
    <d v="2025-01-15T00:00:00"/>
    <n v="2025"/>
    <n v="1"/>
    <x v="2"/>
    <n v="0"/>
    <s v="723 MARINE DR"/>
    <s v="BELLINGHAM"/>
    <s v="WA"/>
    <s v="98225"/>
    <n v="0"/>
    <n v="8806550797680"/>
    <n v="6047024920010001"/>
  </r>
  <r>
    <x v="7992"/>
    <s v="BELLINGHAM MARINE IND INC"/>
    <x v="1"/>
    <n v="237310"/>
    <s v="Highway, Street, and Bridge Construction"/>
    <n v="23"/>
    <d v="1987-05-15T00:00:00"/>
    <n v="1987"/>
    <n v="39"/>
    <x v="3"/>
    <n v="0"/>
    <s v="5500 NORDIC WAY"/>
    <s v="FERNDALE"/>
    <s v="WA"/>
    <s v="98248"/>
    <n v="0"/>
    <n v="665890076036"/>
    <n v="3710000670010001"/>
  </r>
  <r>
    <x v="7993"/>
    <s v="DIANE BELLISARIO ART"/>
    <x v="0"/>
    <n v="711510"/>
    <s v="Independent Artists, Writers, and Performers"/>
    <n v="71"/>
    <d v="2023-08-12T00:00:00"/>
    <n v="2023"/>
    <n v="2"/>
    <x v="2"/>
    <n v="0"/>
    <s v="5108 SW ANDOVER ST"/>
    <s v="SEATTLE"/>
    <s v="WA"/>
    <s v="98116"/>
    <n v="1"/>
    <n v="8703930786733"/>
    <n v="6048516930010001"/>
  </r>
  <r>
    <x v="7994"/>
    <s v="THE CHEESEMAN"/>
    <x v="5"/>
    <n v="424410"/>
    <s v="General Line Grocery Merchant Wholesalers"/>
    <n v="42"/>
    <d v="2021-01-01T00:00:00"/>
    <n v="2021"/>
    <n v="5"/>
    <x v="2"/>
    <n v="0"/>
    <s v="1000 INDUSTRY ST"/>
    <s v="EVERETT"/>
    <s v="WA"/>
    <s v="98203"/>
    <n v="0"/>
    <n v="8516150767050"/>
    <n v="6046663910010001"/>
  </r>
  <r>
    <x v="7995"/>
    <s v="LAURIE BELLIVEAU LMP"/>
    <x v="0"/>
    <n v="812990"/>
    <s v="All Other Personal Services"/>
    <n v="81"/>
    <d v="1997-04-01T00:00:00"/>
    <n v="1997"/>
    <n v="29"/>
    <x v="3"/>
    <n v="0"/>
    <s v="1817 QUEEN ANNE AVE N # 306"/>
    <s v="SEATTLE"/>
    <s v="WA"/>
    <s v="98109"/>
    <n v="1"/>
    <n v="5039080504333"/>
    <n v="6017790000010001"/>
  </r>
  <r>
    <x v="7996"/>
    <s v="BELLO HOME SOLUTIONS LLC"/>
    <x v="3"/>
    <n v="236118"/>
    <s v="Residential Remodelers"/>
    <n v="23"/>
    <d v="2022-07-07T00:00:00"/>
    <n v="2022"/>
    <n v="4"/>
    <x v="2"/>
    <n v="0"/>
    <s v="15956 179TH AVE SE"/>
    <s v="MONROE"/>
    <s v="WA"/>
    <s v="98272"/>
    <n v="0"/>
    <n v="8622510778198"/>
    <n v="6049325130010001"/>
  </r>
  <r>
    <x v="7997"/>
    <s v="KATIE CAT CREATED"/>
    <x v="0"/>
    <n v="711510"/>
    <s v="Independent Artists, Writers, and Performers"/>
    <n v="71"/>
    <d v="2023-06-24T00:00:00"/>
    <n v="2023"/>
    <n v="3"/>
    <x v="2"/>
    <n v="0"/>
    <s v="1122 23RD AVE # B531"/>
    <s v="SEATTLE"/>
    <s v="WA"/>
    <s v="98122"/>
    <n v="1"/>
    <n v="8707580787125"/>
    <n v="6053068260010001"/>
  </r>
  <r>
    <x v="7998"/>
    <s v="VERONICA RENTALS"/>
    <x v="0"/>
    <n v="531311"/>
    <s v="Residential Property Managers"/>
    <n v="53"/>
    <d v="2022-09-01T00:00:00"/>
    <n v="2022"/>
    <n v="3"/>
    <x v="2"/>
    <n v="0"/>
    <s v="10004 15TH AVE NW"/>
    <s v="SEATTLE"/>
    <s v="WA"/>
    <s v="98177"/>
    <n v="1"/>
    <n v="8634400779440"/>
    <n v="6049322460010001"/>
  </r>
  <r>
    <x v="7999"/>
    <s v="BELLOTTI ROSANNA M"/>
    <x v="0"/>
    <n v="541820"/>
    <s v="Public Relations Agencies"/>
    <n v="54"/>
    <d v="1985-01-02T00:00:00"/>
    <n v="1985"/>
    <n v="41"/>
    <x v="3"/>
    <n v="0"/>
    <s v="1609 2ND AVE W"/>
    <s v="SEATTLE"/>
    <s v="WA"/>
    <s v="98119"/>
    <n v="1"/>
    <n v="460130053888"/>
    <n v="6005597160010001"/>
  </r>
  <r>
    <x v="8000"/>
    <s v="BELLROSE STUDIOS"/>
    <x v="3"/>
    <n v="541410"/>
    <s v="Interior Design Services"/>
    <n v="54"/>
    <d v="2026-04-30T00:00:00"/>
    <n v="2026"/>
    <n v="0"/>
    <x v="4"/>
    <n v="0"/>
    <s v="1223 W NICKERSON ST # 8"/>
    <s v="SEATTLE"/>
    <s v="WA"/>
    <s v="98119"/>
    <n v="1"/>
    <n v="8923690810060"/>
    <n v="6061898500010001"/>
  </r>
  <r>
    <x v="8001"/>
    <s v="BELLROW REAL ESTATE"/>
    <x v="6"/>
    <n v="531110"/>
    <s v="Lessors of Residential Buildings and Dwellings"/>
    <n v="53"/>
    <d v="2024-02-05T00:00:00"/>
    <n v="2024"/>
    <n v="2"/>
    <x v="2"/>
    <n v="0"/>
    <s v="506 E HOWELL ST # W103"/>
    <s v="SEATTLE"/>
    <s v="WA"/>
    <s v="98122"/>
    <n v="1"/>
    <n v="8738530790417"/>
    <n v="6053999210010001"/>
  </r>
  <r>
    <x v="8002"/>
    <s v="BELLS COOKIE CO"/>
    <x v="3"/>
    <n v="424450"/>
    <s v="Confectionery Merchant Wholesalers"/>
    <n v="42"/>
    <d v="2023-01-01T00:00:00"/>
    <n v="2023"/>
    <n v="3"/>
    <x v="2"/>
    <n v="0"/>
    <s v="6900 E GREEN LAKE WAY N # D"/>
    <s v="SEATTLE"/>
    <s v="WA"/>
    <s v="98115"/>
    <n v="1"/>
    <n v="8737390790303"/>
    <n v="6046786970010001"/>
  </r>
  <r>
    <x v="8003"/>
    <s v="BELLS OF THE SOUND"/>
    <x v="4"/>
    <n v="711130"/>
    <s v="Musical Groups and Artists"/>
    <n v="71"/>
    <d v="1998-03-17T00:00:00"/>
    <n v="1998"/>
    <n v="28"/>
    <x v="3"/>
    <n v="0"/>
    <s v="3940 41ST AVE SW"/>
    <s v="SEATTLE"/>
    <s v="WA"/>
    <s v="98116"/>
    <n v="1"/>
    <n v="7204440629235"/>
    <n v="6018660260010001"/>
  </r>
  <r>
    <x v="8004"/>
    <s v="WATERSHED PUB &amp; KITCHEN"/>
    <x v="5"/>
    <n v="722511"/>
    <s v="Full-Service Restaurants"/>
    <n v="72"/>
    <d v="2014-04-01T00:00:00"/>
    <n v="2014"/>
    <n v="12"/>
    <x v="0"/>
    <n v="0"/>
    <s v="10104 3RD AVE NE"/>
    <s v="SEATTLE"/>
    <s v="WA"/>
    <s v="98125"/>
    <n v="1"/>
    <n v="7682870679917"/>
    <n v="6032022180010001"/>
  </r>
  <r>
    <x v="8005"/>
    <s v="BELLTOWER CONSULTING LLC"/>
    <x v="2"/>
    <n v="541990"/>
    <s v="All Other Professional, Scientific, and Technical Services"/>
    <n v="54"/>
    <d v="2017-01-01T00:00:00"/>
    <n v="2017"/>
    <n v="9"/>
    <x v="1"/>
    <n v="0"/>
    <s v="832 SW 97TH ST"/>
    <s v="SEATTLE"/>
    <s v="WA"/>
    <s v="98106"/>
    <n v="1"/>
    <n v="8194520733233"/>
    <n v="6035851700010001"/>
  </r>
  <r>
    <x v="8006"/>
    <s v="BELLTOWER FUND GROUP"/>
    <x v="1"/>
    <n v="523940"/>
    <s v="Portfolio Management and Investment Advice"/>
    <n v="52"/>
    <d v="2018-12-15T00:00:00"/>
    <n v="2018"/>
    <n v="7"/>
    <x v="1"/>
    <n v="0"/>
    <s v="2006 196TH ST SW # 114"/>
    <s v="LYNNWOOD"/>
    <s v="WA"/>
    <s v="98036"/>
    <n v="0"/>
    <n v="8317320746077"/>
    <n v="6043734160010001"/>
  </r>
  <r>
    <x v="8007"/>
    <s v="FIRST AND BELL"/>
    <x v="5"/>
    <n v="722320"/>
    <s v="Caterers"/>
    <n v="72"/>
    <d v="2017-07-15T00:00:00"/>
    <n v="2017"/>
    <n v="9"/>
    <x v="1"/>
    <n v="0"/>
    <s v="2218 1ST AVE"/>
    <s v="SEATTLE"/>
    <s v="WA"/>
    <s v="98121"/>
    <n v="1"/>
    <n v="8102920723684"/>
    <n v="6041385910010001"/>
  </r>
  <r>
    <x v="8007"/>
    <s v="FIRST AND BELL"/>
    <x v="5"/>
    <n v="722320"/>
    <s v="Caterers"/>
    <n v="72"/>
    <d v="2019-01-01T00:00:00"/>
    <n v="2019"/>
    <n v="7"/>
    <x v="1"/>
    <n v="0"/>
    <s v="1001 WESTLAKE AVE N"/>
    <s v="SEATTLE"/>
    <s v="WA"/>
    <s v="98109"/>
    <n v="1"/>
    <n v="8102920746029"/>
    <n v="6041385910010002"/>
  </r>
  <r>
    <x v="8008"/>
    <s v="BELLTOWN ARTWALK"/>
    <x v="2"/>
    <n v="711510"/>
    <s v="Independent Artists, Writers, and Performers"/>
    <n v="71"/>
    <d v="2019-10-13T00:00:00"/>
    <n v="2019"/>
    <n v="6"/>
    <x v="1"/>
    <n v="0"/>
    <s v="2301 1ST AVE"/>
    <s v="SEATTLE"/>
    <s v="WA"/>
    <s v="98121"/>
    <n v="1"/>
    <n v="8410060755795"/>
    <n v="6044250544315025"/>
  </r>
  <r>
    <x v="8009"/>
    <s v="BELLTOWN BANANA"/>
    <x v="3"/>
    <n v="721199"/>
    <s v="All Other Traveler Accommodation"/>
    <n v="72"/>
    <d v="2023-06-05T00:00:00"/>
    <n v="2023"/>
    <n v="3"/>
    <x v="2"/>
    <n v="0"/>
    <s v="522 W RIVERSIDE AVE # N"/>
    <s v="SPOKANE"/>
    <s v="WA"/>
    <s v="99201"/>
    <n v="0"/>
    <n v="8687350784976"/>
    <n v="6052447490010001"/>
  </r>
  <r>
    <x v="8010"/>
    <s v="BELLTOWN GROCERY"/>
    <x v="1"/>
    <n v="445131"/>
    <s v="Convenience Retailers"/>
    <n v="44"/>
    <d v="2025-02-01T00:00:00"/>
    <n v="2025"/>
    <n v="1"/>
    <x v="2"/>
    <n v="0"/>
    <s v="2221 3RD AVE"/>
    <s v="SEATTLE"/>
    <s v="WA"/>
    <s v="98121"/>
    <n v="1"/>
    <n v="8802940797298"/>
    <n v="6056411630010001"/>
  </r>
  <r>
    <x v="8011"/>
    <s v="BELLTOWN BUSINESS ASSN"/>
    <x v="1"/>
    <n v="813910"/>
    <s v="Business Associations"/>
    <n v="81"/>
    <d v="1990-05-17T00:00:00"/>
    <n v="1990"/>
    <n v="36"/>
    <x v="3"/>
    <n v="0"/>
    <s v="2312 3RD AVE # STE 103"/>
    <s v="SEATTLE"/>
    <s v="WA"/>
    <s v="98121"/>
    <n v="1"/>
    <n v="1267670128202"/>
    <n v="6012500740010001"/>
  </r>
  <r>
    <x v="8012"/>
    <s v="BELLTOWN COATINGS"/>
    <x v="5"/>
    <n v="238990"/>
    <s v="All Other Specialty Trade Contractors"/>
    <n v="23"/>
    <d v="2002-11-15T00:00:00"/>
    <n v="2002"/>
    <n v="23"/>
    <x v="3"/>
    <n v="0"/>
    <s v="9700 HARBOUR PL # 124"/>
    <s v="MUKILTEO"/>
    <s v="WA"/>
    <s v="98275"/>
    <n v="0"/>
    <n v="5572310561942"/>
    <n v="6022470140010001"/>
  </r>
  <r>
    <x v="8013"/>
    <s v="BELLTOWN COURT 1 LLC"/>
    <x v="2"/>
    <n v="531190"/>
    <s v="Lessors of Other Real Estate Property"/>
    <n v="53"/>
    <d v="2017-09-01T00:00:00"/>
    <n v="2017"/>
    <n v="8"/>
    <x v="1"/>
    <n v="0"/>
    <s v="2414 1ST AVE # 620"/>
    <s v="SEATTLE"/>
    <s v="WA"/>
    <s v="98121"/>
    <n v="1"/>
    <n v="8379840752622"/>
    <n v="6042484660010001"/>
  </r>
  <r>
    <x v="8014"/>
    <s v="BELLTOWN COURT 525 LLC"/>
    <x v="3"/>
    <n v="531110"/>
    <s v="Lessors of Residential Buildings and Dwellings"/>
    <n v="53"/>
    <d v="2025-12-18T00:00:00"/>
    <n v="2025"/>
    <n v="0"/>
    <x v="4"/>
    <n v="0"/>
    <s v="2414 1ST AVE # 525"/>
    <s v="SEATTLE"/>
    <s v="WA"/>
    <s v="98121"/>
    <n v="1"/>
    <n v="8883740805769"/>
    <n v="6060174360010001"/>
  </r>
  <r>
    <x v="8015"/>
    <s v="BELLTOWN COURT SUNSET SUITE LLC"/>
    <x v="3"/>
    <n v="531110"/>
    <s v="Lessors of Residential Buildings and Dwellings"/>
    <n v="53"/>
    <d v="2021-07-01T00:00:00"/>
    <n v="2021"/>
    <n v="5"/>
    <x v="2"/>
    <n v="0"/>
    <s v="2415 2ND AVE"/>
    <s v="SEATTLE"/>
    <s v="WA"/>
    <s v="98121"/>
    <n v="1"/>
    <n v="8556760771289"/>
    <n v="6047839170010001"/>
  </r>
  <r>
    <x v="8016"/>
    <s v="BELLTOWN DOG WALKER VIP PET SERVICES INC"/>
    <x v="1"/>
    <n v="812910"/>
    <s v="Pet Care (except Veterinary) Services"/>
    <n v="81"/>
    <d v="2015-01-01T00:00:00"/>
    <n v="2015"/>
    <n v="11"/>
    <x v="0"/>
    <n v="0"/>
    <s v="101 TAYLOR AVE N # 724"/>
    <s v="SEATTLE"/>
    <s v="WA"/>
    <s v="98109"/>
    <n v="1"/>
    <n v="7769900688994"/>
    <n v="6034513470010001"/>
  </r>
  <r>
    <x v="8017"/>
    <s v="BELLTOWN HAVEN"/>
    <x v="3"/>
    <n v="721199"/>
    <s v="All Other Traveler Accommodation"/>
    <n v="72"/>
    <d v="2022-05-01T00:00:00"/>
    <n v="2022"/>
    <n v="4"/>
    <x v="2"/>
    <n v="0"/>
    <s v="425 VINE ST # 408"/>
    <s v="SEATTLE"/>
    <s v="WA"/>
    <s v="98121"/>
    <n v="1"/>
    <n v="8601290775972"/>
    <n v="6048871540010001"/>
  </r>
  <r>
    <x v="8018"/>
    <s v="BELLTOWN OASIS LLC"/>
    <x v="2"/>
    <n v="531110"/>
    <s v="Lessors of Residential Buildings and Dwellings"/>
    <n v="53"/>
    <d v="2018-07-01T00:00:00"/>
    <n v="2018"/>
    <n v="8"/>
    <x v="1"/>
    <n v="0"/>
    <s v="2414 1ST AVE # 305"/>
    <s v="SEATTLE"/>
    <s v="WA"/>
    <s v="98121"/>
    <n v="1"/>
    <n v="8367290751304"/>
    <n v="6042642680010001"/>
  </r>
  <r>
    <x v="8019"/>
    <s v="BELLTOWN PRINTING &amp; GRAPHICS"/>
    <x v="1"/>
    <n v="323111"/>
    <s v="Commercial Printing (except Screen and Books)"/>
    <n v="32"/>
    <d v="2017-03-15T00:00:00"/>
    <n v="2017"/>
    <n v="9"/>
    <x v="1"/>
    <n v="0"/>
    <s v="2505 3RD AVE # 150"/>
    <s v="SEATTLE"/>
    <s v="WA"/>
    <s v="98121"/>
    <n v="1"/>
    <n v="8048980718043"/>
    <n v="6040781650010001"/>
  </r>
  <r>
    <x v="8020"/>
    <s v="BELLTOWN RENTAL PROPERTIES LLC"/>
    <x v="3"/>
    <n v="531311"/>
    <s v="Residential Property Managers"/>
    <n v="53"/>
    <d v="2022-07-25T00:00:00"/>
    <n v="2022"/>
    <n v="4"/>
    <x v="2"/>
    <n v="0"/>
    <s v="2414 1ST AVE # 405"/>
    <s v="SEATTLE"/>
    <s v="WA"/>
    <s v="98121"/>
    <n v="1"/>
    <n v="8625450778503"/>
    <n v="6049476100010001"/>
  </r>
  <r>
    <x v="8021"/>
    <s v="BELLTOWN RENTALS"/>
    <x v="5"/>
    <n v="531110"/>
    <s v="Lessors of Residential Buildings and Dwellings"/>
    <n v="53"/>
    <d v="2015-01-01T00:00:00"/>
    <n v="2015"/>
    <n v="11"/>
    <x v="0"/>
    <n v="0"/>
    <s v="2415 2ND AVE # 550"/>
    <s v="SEATTLE"/>
    <s v="WA"/>
    <s v="98121"/>
    <n v="1"/>
    <n v="7973270710160"/>
    <n v="6034512760010001"/>
  </r>
  <r>
    <x v="8022"/>
    <s v="COMFORT DENTAL SEATTLE"/>
    <x v="5"/>
    <n v="621210"/>
    <s v="Offices of Dentists"/>
    <n v="62"/>
    <d v="2026-07-01T00:00:00"/>
    <n v="2026"/>
    <n v="0"/>
    <x v="4"/>
    <n v="0"/>
    <s v="2200 6TH AVE # 104"/>
    <s v="SEATTLE"/>
    <s v="WA"/>
    <s v="98121"/>
    <n v="1"/>
    <n v="8936540811406"/>
    <n v="6062143320010001"/>
  </r>
  <r>
    <x v="8023"/>
    <s v="BELLTOWN STRENGTH &amp; CONDITIONING"/>
    <x v="8"/>
    <n v="713940"/>
    <s v="Fitness and Recreational Sports Centers"/>
    <n v="71"/>
    <d v="2016-08-01T00:00:00"/>
    <n v="2016"/>
    <n v="10"/>
    <x v="1"/>
    <n v="0"/>
    <s v="2315 WESTERN AVE # 1"/>
    <s v="SEATTLE"/>
    <s v="WA"/>
    <s v="98121"/>
    <n v="1"/>
    <n v="7975940710433"/>
    <n v="6040235180010001"/>
  </r>
  <r>
    <x v="8024"/>
    <s v="BELLTOWN UNITED"/>
    <x v="11"/>
    <n v="813410"/>
    <s v="Civic and Social Organizations"/>
    <n v="81"/>
    <d v="2020-04-03T00:00:00"/>
    <n v="2020"/>
    <n v="6"/>
    <x v="1"/>
    <n v="0"/>
    <s v="2110 WESTERN AVE"/>
    <s v="SEATTLE"/>
    <s v="WA"/>
    <s v="98121"/>
    <n v="1"/>
    <n v="8479150763138"/>
    <n v="6045365930010001"/>
  </r>
  <r>
    <x v="8025"/>
    <s v="BELLTOWN VIEW CONDO LLC"/>
    <x v="3"/>
    <n v="531110"/>
    <s v="Lessors of Residential Buildings and Dwellings"/>
    <n v="53"/>
    <d v="2023-09-01T00:00:00"/>
    <n v="2023"/>
    <n v="2"/>
    <x v="2"/>
    <n v="0"/>
    <s v="2414 1ST AVE # 513"/>
    <s v="SEATTLE"/>
    <s v="WA"/>
    <s v="98121"/>
    <n v="1"/>
    <n v="8801150797090"/>
    <n v="6052955010010001"/>
  </r>
  <r>
    <x v="8026"/>
    <s v="BELLWETHER DESIGN LLC"/>
    <x v="5"/>
    <n v="711510"/>
    <s v="Independent Artists, Writers, and Performers"/>
    <n v="71"/>
    <d v="2015-01-01T00:00:00"/>
    <n v="2015"/>
    <n v="11"/>
    <x v="0"/>
    <n v="0"/>
    <s v="4616 25TH AVE NE # 124"/>
    <s v="SEATTLE"/>
    <s v="WA"/>
    <s v="98105"/>
    <n v="1"/>
    <n v="7771160689122"/>
    <n v="6034210480010001"/>
  </r>
  <r>
    <x v="8027"/>
    <s v="BELLWETHER EDUCATION PARTNERS INC"/>
    <x v="11"/>
    <n v="611710"/>
    <s v="Educational Support Services"/>
    <n v="61"/>
    <d v="2025-08-01T00:00:00"/>
    <n v="2025"/>
    <n v="1"/>
    <x v="2"/>
    <n v="0"/>
    <s v="650 MASSACHUSETTS AVE NW # 600"/>
    <s v="WASHINGTON"/>
    <s v="DC"/>
    <s v="20001"/>
    <n v="0"/>
    <n v="8827840799918"/>
    <n v="6032280080010001"/>
  </r>
  <r>
    <x v="8028"/>
    <s v="BELLWETHER HOUSING"/>
    <x v="1"/>
    <n v="921190"/>
    <s v="Other General Government Support"/>
    <n v="92"/>
    <d v="1981-01-01T00:00:00"/>
    <n v="1981"/>
    <n v="45"/>
    <x v="3"/>
    <n v="0"/>
    <s v="1651 BELLEVUE AVE"/>
    <s v="SEATTLE"/>
    <s v="WA"/>
    <s v="98122"/>
    <n v="1"/>
    <n v="463730054258"/>
    <n v="6011414270010001"/>
  </r>
  <r>
    <x v="8029"/>
    <s v="BELLWETHER LINDEN LLLP"/>
    <x v="7"/>
    <n v="531110"/>
    <s v="Lessors of Residential Buildings and Dwellings"/>
    <n v="53"/>
    <d v="2023-08-01T00:00:00"/>
    <n v="2023"/>
    <n v="3"/>
    <x v="2"/>
    <n v="0"/>
    <s v="433 MINOR AVE N"/>
    <s v="SEATTLE"/>
    <s v="WA"/>
    <s v="98109"/>
    <n v="1"/>
    <n v="8707250787092"/>
    <n v="6046296750010001"/>
  </r>
  <r>
    <x v="8030"/>
    <s v="BELLWETHER TATTOO"/>
    <x v="2"/>
    <n v="812199"/>
    <s v="Other Personal Care Services"/>
    <n v="81"/>
    <d v="2018-01-01T00:00:00"/>
    <n v="2018"/>
    <n v="8"/>
    <x v="1"/>
    <n v="0"/>
    <s v="4006 WALLINGFORD AVE N"/>
    <s v="SEATTLE"/>
    <s v="WA"/>
    <s v="98103"/>
    <n v="1"/>
    <n v="8199930733822"/>
    <n v="6042048210010001"/>
  </r>
  <r>
    <x v="8031"/>
    <s v="BELLWORKS NORTHWEST"/>
    <x v="3"/>
    <n v="339999"/>
    <s v="All Other Miscellaneous Manufacturing"/>
    <n v="33"/>
    <d v="2021-05-14T00:00:00"/>
    <n v="2021"/>
    <n v="5"/>
    <x v="2"/>
    <n v="0"/>
    <s v="3316 N 30TH ST"/>
    <s v="TACOMA"/>
    <s v="WA"/>
    <s v="98407"/>
    <n v="0"/>
    <n v="8534780769005"/>
    <n v="6040985680010001"/>
  </r>
  <r>
    <x v="8032"/>
    <s v="BELLYDAIS LLC"/>
    <x v="3"/>
    <n v="459999"/>
    <s v="All Other Miscellaneous Retailers"/>
    <n v="45"/>
    <d v="2025-05-04T00:00:00"/>
    <n v="2025"/>
    <n v="1"/>
    <x v="2"/>
    <n v="0"/>
    <s v="2201 EASTLAKE AVE E # 310"/>
    <s v="SEATTLE"/>
    <s v="WA"/>
    <s v="98102"/>
    <n v="1"/>
    <n v="8810200798052"/>
    <n v="6056363560010001"/>
  </r>
  <r>
    <x v="8033"/>
    <s v="BELMAR CARDIOPULMONARY DIAGNOSTICS CENTER"/>
    <x v="3"/>
    <n v="621498"/>
    <s v="All Other Outpatient Care Centers"/>
    <n v="62"/>
    <d v="2023-05-06T00:00:00"/>
    <n v="2023"/>
    <n v="3"/>
    <x v="2"/>
    <n v="0"/>
    <s v="520 112TH AVE NE # 110"/>
    <s v="BELLEVUE"/>
    <s v="WA"/>
    <s v="98004"/>
    <n v="0"/>
    <n v="8658420781967"/>
    <n v="6045300540010001"/>
  </r>
  <r>
    <x v="8034"/>
    <s v="BELMAR PROPERTIES INC"/>
    <x v="1"/>
    <n v="531210"/>
    <s v="Offices of Real Estate Agents and Brokers"/>
    <n v="53"/>
    <d v="1991-10-01T00:00:00"/>
    <n v="1991"/>
    <n v="34"/>
    <x v="3"/>
    <n v="0"/>
    <s v="2001 6TH AVE # 2300"/>
    <s v="SEATTLE"/>
    <s v="WA"/>
    <s v="98121"/>
    <n v="1"/>
    <n v="1527020154785"/>
    <n v="6014417210010001"/>
  </r>
  <r>
    <x v="8035"/>
    <s v="BELMIR LLC"/>
    <x v="5"/>
    <n v="531110"/>
    <s v="Lessors of Residential Buildings and Dwellings"/>
    <n v="53"/>
    <d v="2012-05-21T00:00:00"/>
    <n v="2012"/>
    <n v="14"/>
    <x v="0"/>
    <n v="0"/>
    <s v="1564 ALKI AVE SW # 302"/>
    <s v="SEATTLE"/>
    <s v="WA"/>
    <s v="98116"/>
    <n v="1"/>
    <n v="7501730660851"/>
    <n v="6032088680010001"/>
  </r>
  <r>
    <x v="8036"/>
    <s v="BELMONT MEDICAL TECHNOLOGIES"/>
    <x v="3"/>
    <n v="339112"/>
    <s v="Surgical and Medical Instrument Manufacturing"/>
    <n v="33"/>
    <d v="2021-01-01T00:00:00"/>
    <n v="2021"/>
    <n v="5"/>
    <x v="2"/>
    <n v="0"/>
    <s v="780 BOSTON RD"/>
    <s v="BILLERICA"/>
    <s v="MA"/>
    <s v="01821"/>
    <n v="0"/>
    <n v="8588500774643"/>
    <n v="6043142400010001"/>
  </r>
  <r>
    <x v="8037"/>
    <s v="BELMONT EDITING AND TUTORING SERVICES"/>
    <x v="0"/>
    <n v="541430"/>
    <s v="Graphic Design Services"/>
    <n v="54"/>
    <d v="1999-10-20T00:00:00"/>
    <n v="1999"/>
    <n v="26"/>
    <x v="3"/>
    <n v="0"/>
    <s v="721 NE 2ND ST"/>
    <s v="NORTH BEND"/>
    <s v="WA"/>
    <s v="98045"/>
    <n v="0"/>
    <n v="5307730533579"/>
    <n v="6041643940010001"/>
  </r>
  <r>
    <x v="8038"/>
    <s v="BELMONT PLACE CONDOMINIUM CORPORATION"/>
    <x v="11"/>
    <n v="813990"/>
    <s v="Other Similar Organizations (except Business, Professional, Labor, and Political Organizations)"/>
    <n v="81"/>
    <d v="2022-12-06T00:00:00"/>
    <n v="2022"/>
    <n v="3"/>
    <x v="2"/>
    <n v="0"/>
    <s v="710 BELMONT PL E"/>
    <s v="SEATTLE"/>
    <s v="WA"/>
    <s v="98102"/>
    <n v="1"/>
    <n v="8651450781245"/>
    <n v="6010287420010001"/>
  </r>
  <r>
    <x v="8039"/>
    <s v="ARIELE BELO"/>
    <x v="0"/>
    <n v="541930"/>
    <s v="Translation and Interpretation Services"/>
    <n v="54"/>
    <d v="2012-06-19T00:00:00"/>
    <n v="2012"/>
    <n v="14"/>
    <x v="0"/>
    <n v="0"/>
    <s v="7012 ALONZO AVE NW"/>
    <s v="SEATTLE"/>
    <s v="WA"/>
    <s v="98117"/>
    <n v="1"/>
    <n v="7518320662586"/>
    <n v="6032149670010001"/>
  </r>
  <r>
    <x v="8040"/>
    <s v="BELONG PARTNERS"/>
    <x v="1"/>
    <n v="611710"/>
    <s v="Educational Support Services"/>
    <n v="61"/>
    <d v="2008-07-15T00:00:00"/>
    <n v="2008"/>
    <n v="18"/>
    <x v="0"/>
    <n v="0"/>
    <s v="3250 AIRPORT WAY S # 225"/>
    <s v="SEATTLE"/>
    <s v="WA"/>
    <s v="98134"/>
    <n v="1"/>
    <n v="7135340621635"/>
    <n v="6027536750010001"/>
  </r>
  <r>
    <x v="8041"/>
    <s v="BELONGING THERAPY PLLC"/>
    <x v="3"/>
    <n v="621330"/>
    <s v="Offices of Mental Health Practitioners (except Physicians)"/>
    <n v="62"/>
    <d v="2021-09-01T00:00:00"/>
    <n v="2021"/>
    <n v="4"/>
    <x v="2"/>
    <n v="0"/>
    <s v="123 NW 36TH ST # 210"/>
    <s v="SEATTLE"/>
    <s v="WA"/>
    <s v="98107"/>
    <n v="1"/>
    <n v="8556390771251"/>
    <n v="6047970250010001"/>
  </r>
  <r>
    <x v="8042"/>
    <s v="BMDC SERVICES"/>
    <x v="5"/>
    <n v="236118"/>
    <s v="Residential Remodelers"/>
    <n v="23"/>
    <d v="2012-01-23T00:00:00"/>
    <n v="2012"/>
    <n v="14"/>
    <x v="0"/>
    <n v="0"/>
    <s v="2600 W COMMODORE WAY # 2"/>
    <s v="SEATTLE"/>
    <s v="WA"/>
    <s v="98199"/>
    <n v="1"/>
    <n v="7436330653970"/>
    <n v="6031743620010001"/>
  </r>
  <r>
    <x v="8043"/>
    <s v="BELOVED BIRTHING CARE LLC"/>
    <x v="3"/>
    <n v="812990"/>
    <s v="All Other Personal Services"/>
    <n v="81"/>
    <d v="2023-07-13T00:00:00"/>
    <n v="2023"/>
    <n v="3"/>
    <x v="2"/>
    <n v="0"/>
    <s v="8524 STONE AVE N"/>
    <s v="SEATTLE"/>
    <s v="WA"/>
    <s v="98103"/>
    <n v="1"/>
    <n v="8825120799636"/>
    <n v="6052936050010001"/>
  </r>
  <r>
    <x v="8044"/>
    <s v="BELOVEDS FOUNDATION"/>
    <x v="11"/>
    <n v="813211"/>
    <s v="Grantmaking Foundations"/>
    <n v="81"/>
    <d v="2022-02-13T00:00:00"/>
    <n v="2022"/>
    <n v="4"/>
    <x v="2"/>
    <n v="0"/>
    <s v="5218 FAUNTLEROY WAY SW # 4"/>
    <s v="SEATTLE"/>
    <s v="WA"/>
    <s v="98136"/>
    <n v="1"/>
    <n v="8682940784502"/>
    <n v="6048716950010001"/>
  </r>
  <r>
    <x v="8045"/>
    <s v="BELPERIO GEMS"/>
    <x v="0"/>
    <n v="458110"/>
    <s v="Clothing and Clothing Accessories Retailers"/>
    <n v="45"/>
    <d v="2024-07-01T00:00:00"/>
    <n v="2024"/>
    <n v="2"/>
    <x v="2"/>
    <n v="0"/>
    <s v="9299 NW WILDCAT LAKE RD"/>
    <s v="BREMERTON"/>
    <s v="WA"/>
    <s v="98312"/>
    <n v="0"/>
    <n v="8774930794284"/>
    <n v="6048458000010001"/>
  </r>
  <r>
    <x v="8046"/>
    <s v="BELROY APARTMENTS"/>
    <x v="5"/>
    <n v="531110"/>
    <s v="Lessors of Residential Buildings and Dwellings"/>
    <n v="53"/>
    <d v="2014-01-01T00:00:00"/>
    <n v="2014"/>
    <n v="12"/>
    <x v="0"/>
    <n v="0"/>
    <s v="703 BELLEVUE AVE E"/>
    <s v="SEATTLE"/>
    <s v="WA"/>
    <s v="98102"/>
    <n v="1"/>
    <n v="7795660691700"/>
    <n v="6026590830010001"/>
  </r>
  <r>
    <x v="8047"/>
    <s v="ESPI'S SAUSAGE &amp; TOCINO CO"/>
    <x v="1"/>
    <n v="488510"/>
    <s v="Freight Transportation Arrangement"/>
    <n v="48"/>
    <d v="1988-07-01T00:00:00"/>
    <n v="1988"/>
    <n v="38"/>
    <x v="3"/>
    <n v="0"/>
    <s v="29 S HANFORD ST"/>
    <s v="SEATTLE"/>
    <s v="WA"/>
    <s v="98134"/>
    <n v="1"/>
    <n v="995520100188"/>
    <n v="6010651420010003"/>
  </r>
  <r>
    <x v="8048"/>
    <s v="BELSHIRE CONCRETE RESTORATION LLC"/>
    <x v="5"/>
    <n v="238110"/>
    <s v="Poured Concrete Foundation and Structure Contractors"/>
    <n v="23"/>
    <d v="2007-08-01T00:00:00"/>
    <n v="2007"/>
    <n v="19"/>
    <x v="0"/>
    <n v="0"/>
    <s v="1330 NE 136TH AVE # 181"/>
    <s v="VANCOUVER"/>
    <s v="WA"/>
    <s v="98684"/>
    <n v="0"/>
    <n v="7027930610308"/>
    <n v="6024441120010001"/>
  </r>
  <r>
    <x v="8049"/>
    <s v="BELTRANS BROTHERS CONSTRUCTION"/>
    <x v="1"/>
    <n v="236115"/>
    <s v="New Single-Family Housing Construction (except For-Sale Builders)"/>
    <n v="23"/>
    <d v="2026-01-15T00:00:00"/>
    <n v="2026"/>
    <n v="0"/>
    <x v="4"/>
    <n v="0"/>
    <s v="628 167TH ST S"/>
    <s v="SPANAWAY"/>
    <s v="WA"/>
    <s v="98387"/>
    <n v="0"/>
    <n v="8889230806395"/>
    <n v="6043599600010001"/>
  </r>
  <r>
    <x v="8050"/>
    <s v="BELUGA STRATEGY LLC"/>
    <x v="3"/>
    <n v="541611"/>
    <s v="Administrative Management and General Management Consulting Services"/>
    <n v="54"/>
    <d v="2025-11-17T00:00:00"/>
    <n v="2025"/>
    <n v="0"/>
    <x v="4"/>
    <n v="0"/>
    <s v="3006 NW 66TH ST"/>
    <s v="SEATTLE"/>
    <s v="WA"/>
    <s v="98117"/>
    <n v="1"/>
    <n v="8877010805041"/>
    <n v="6060070280010001"/>
  </r>
  <r>
    <x v="8051"/>
    <s v="BELVEDERE STRATEGIES LLC"/>
    <x v="5"/>
    <n v="541611"/>
    <s v="Administrative Management and General Management Consulting Services"/>
    <n v="54"/>
    <d v="2014-10-01T00:00:00"/>
    <n v="2014"/>
    <n v="11"/>
    <x v="0"/>
    <n v="0"/>
    <s v="3407 41ST AVE SW"/>
    <s v="SEATTLE"/>
    <s v="WA"/>
    <s v="98116"/>
    <n v="1"/>
    <n v="7785710690673"/>
    <n v="6034596810010001"/>
  </r>
  <r>
    <x v="8052"/>
    <s v="BELVOIR PARTNERS LLC"/>
    <x v="3"/>
    <n v="541618"/>
    <s v="Other Management Consulting Services"/>
    <n v="54"/>
    <d v="2024-01-12T00:00:00"/>
    <n v="2024"/>
    <n v="2"/>
    <x v="2"/>
    <n v="0"/>
    <s v="3911 NE BELVOIR PL"/>
    <s v="SEATTLE"/>
    <s v="WA"/>
    <s v="98105"/>
    <n v="1"/>
    <n v="8737670790331"/>
    <n v="6053927320010001"/>
  </r>
  <r>
    <x v="8053"/>
    <s v="HANSEN BELYEA"/>
    <x v="1"/>
    <n v="541430"/>
    <s v="Graphic Design Services"/>
    <n v="54"/>
    <d v="1998-07-01T00:00:00"/>
    <n v="1998"/>
    <n v="28"/>
    <x v="3"/>
    <n v="0"/>
    <s v="2815 EASTLAKE AVE E # 300"/>
    <s v="SEATTLE"/>
    <s v="WA"/>
    <s v="98102"/>
    <n v="1"/>
    <n v="5176060519213"/>
    <n v="6018436230010002"/>
  </r>
  <r>
    <x v="8054"/>
    <s v="BEM SKINCARE"/>
    <x v="3"/>
    <n v="456120"/>
    <s v="Cosmetics, Beauty Supplies, and Perfume Retailers"/>
    <n v="45"/>
    <d v="2026-01-01T00:00:00"/>
    <n v="2026"/>
    <n v="0"/>
    <x v="4"/>
    <n v="0"/>
    <s v="600 1ST AVE # 102"/>
    <s v="SEATTLE"/>
    <s v="WA"/>
    <s v="98104"/>
    <n v="1"/>
    <n v="8905030808128"/>
    <n v="6054493530010001"/>
  </r>
  <r>
    <x v="8055"/>
    <s v="BEMBRIDGE &amp; ASSOCIATES"/>
    <x v="5"/>
    <n v="541211"/>
    <s v="Offices of Certified Public Accountants"/>
    <n v="54"/>
    <d v="2021-07-01T00:00:00"/>
    <n v="2021"/>
    <n v="5"/>
    <x v="2"/>
    <n v="0"/>
    <s v="340 15TH AVE E # 303"/>
    <s v="SEATTLE"/>
    <s v="WA"/>
    <s v="98112"/>
    <n v="1"/>
    <n v="8567240772400"/>
    <n v="6047671430010001"/>
  </r>
  <r>
    <x v="8056"/>
    <s v="BEMBRY PHYSICAL THERAPY AND WELLNESS PLLC"/>
    <x v="3"/>
    <n v="621340"/>
    <s v="Offices of Physical, Occupational and Speech Therapists, and Audiologists"/>
    <n v="62"/>
    <d v="2026-05-07T00:00:00"/>
    <n v="2026"/>
    <n v="0"/>
    <x v="4"/>
    <n v="0"/>
    <s v="8047 22ND AVE NW"/>
    <s v="SEATTLE"/>
    <s v="WA"/>
    <s v="98117"/>
    <n v="1"/>
    <n v="8921130809803"/>
    <n v="6061313510010001"/>
  </r>
  <r>
    <x v="8057"/>
    <s v="BEMBRY CONSULTING SERVICES"/>
    <x v="0"/>
    <n v="541618"/>
    <s v="Other Management Consulting Services"/>
    <n v="54"/>
    <d v="2001-01-01T00:00:00"/>
    <n v="2001"/>
    <n v="25"/>
    <x v="3"/>
    <n v="0"/>
    <s v="35786 27TH AVE S"/>
    <s v="FEDERAL WAY"/>
    <s v="WA"/>
    <s v="98003"/>
    <n v="0"/>
    <n v="5404730544052"/>
    <n v="6021033550010001"/>
  </r>
  <r>
    <x v="8058"/>
    <s v="DIANA'S JEWELRY"/>
    <x v="0"/>
    <n v="458110"/>
    <s v="Clothing and Clothing Accessories Retailers"/>
    <n v="45"/>
    <d v="2020-02-10T00:00:00"/>
    <n v="2020"/>
    <n v="6"/>
    <x v="1"/>
    <n v="0"/>
    <s v="29649 55TH AVE S"/>
    <s v="AUBURN"/>
    <s v="WA"/>
    <s v="98001"/>
    <n v="0"/>
    <n v="8470350762181"/>
    <n v="6045595950010001"/>
  </r>
  <r>
    <x v="8059"/>
    <s v="BEN &amp; SUMMER LLC"/>
    <x v="5"/>
    <n v="531110"/>
    <s v="Lessors of Residential Buildings and Dwellings"/>
    <n v="53"/>
    <d v="2024-07-15T00:00:00"/>
    <n v="2024"/>
    <n v="2"/>
    <x v="2"/>
    <n v="0"/>
    <s v="2241A NW 60TH ST"/>
    <s v="SEATTLE"/>
    <s v="WA"/>
    <s v="98107"/>
    <n v="1"/>
    <n v="8771560793930"/>
    <n v="6052380580010001"/>
  </r>
  <r>
    <x v="8060"/>
    <s v="BEN AND GRACE LLC"/>
    <x v="3"/>
    <n v="492110"/>
    <s v="Couriers and Express Delivery Services"/>
    <n v="49"/>
    <d v="2024-03-03T00:00:00"/>
    <n v="2024"/>
    <n v="2"/>
    <x v="2"/>
    <n v="0"/>
    <s v="1416 N 46TH ST # 105"/>
    <s v="SEATTLE"/>
    <s v="WA"/>
    <s v="98103"/>
    <n v="1"/>
    <n v="8744640791055"/>
    <n v="6044516800010001"/>
  </r>
  <r>
    <x v="8061"/>
    <s v="BEN BRIDGE JEWELER INC"/>
    <x v="1"/>
    <n v="458310"/>
    <s v="Jewelry Retailers"/>
    <n v="45"/>
    <d v="1959-07-01T00:00:00"/>
    <n v="1959"/>
    <n v="67"/>
    <x v="3"/>
    <n v="0"/>
    <s v="1530 5TH AVE"/>
    <s v="SEATTLE"/>
    <s v="WA"/>
    <s v="98101"/>
    <n v="1"/>
    <n v="30320004698"/>
    <n v="5780415600010016"/>
  </r>
  <r>
    <x v="8061"/>
    <s v="BEN BRIDGE JEWELER INC"/>
    <x v="1"/>
    <n v="458310"/>
    <s v="Jewelry Retailers"/>
    <n v="45"/>
    <d v="1959-07-01T00:00:00"/>
    <n v="1959"/>
    <n v="67"/>
    <x v="3"/>
    <n v="0"/>
    <s v="2901 3RD AVE # 200"/>
    <s v="SEATTLE"/>
    <s v="WA"/>
    <s v="98121"/>
    <n v="1"/>
    <n v="30320004696"/>
    <n v="5780415600010001"/>
  </r>
  <r>
    <x v="8061"/>
    <s v="BEN BRIDGE JEWELER INC 99"/>
    <x v="1"/>
    <n v="458310"/>
    <s v="Jewelry Retailers"/>
    <n v="45"/>
    <d v="2008-07-11T00:00:00"/>
    <n v="2008"/>
    <n v="18"/>
    <x v="0"/>
    <n v="0"/>
    <s v="2620 NE VILLAGE LN"/>
    <s v="SEATTLE"/>
    <s v="WA"/>
    <s v="98105"/>
    <n v="1"/>
    <n v="30320617481"/>
    <n v="578041560"/>
  </r>
  <r>
    <x v="8061"/>
    <s v="TIMEWORKS BY BEN BRIDGE"/>
    <x v="1"/>
    <n v="458310"/>
    <s v="Jewelry Retailers"/>
    <n v="45"/>
    <d v="2022-11-10T00:00:00"/>
    <n v="2022"/>
    <n v="3"/>
    <x v="2"/>
    <n v="0"/>
    <s v="2616 NE UNIVERSITY VILLAGE ST"/>
    <s v="SEATTLE"/>
    <s v="WA"/>
    <s v="98105"/>
    <n v="1"/>
    <n v="30320789079"/>
    <n v="5780415600010015"/>
  </r>
  <r>
    <x v="8062"/>
    <s v="BEN CARR LLC"/>
    <x v="3"/>
    <n v="522310"/>
    <s v="Mortgage and Nonmortgage Loan Brokers"/>
    <n v="52"/>
    <d v="2021-07-01T00:00:00"/>
    <n v="2021"/>
    <n v="5"/>
    <x v="2"/>
    <n v="0"/>
    <s v="913 30TH AVE"/>
    <s v="SEATTLE"/>
    <s v="WA"/>
    <s v="98122"/>
    <n v="1"/>
    <n v="8546300770204"/>
    <n v="6047702330010001"/>
  </r>
  <r>
    <x v="8063"/>
    <s v="ALLOLIMOS"/>
    <x v="0"/>
    <n v="485320"/>
    <s v="Limousine Service"/>
    <n v="48"/>
    <d v="2022-03-01T00:00:00"/>
    <n v="2022"/>
    <n v="4"/>
    <x v="2"/>
    <n v="0"/>
    <s v="14500 NE 29TH PL"/>
    <s v="BELLEVUE"/>
    <s v="WA"/>
    <s v="98007"/>
    <n v="0"/>
    <n v="8796570796609"/>
    <n v="6048983300010001"/>
  </r>
  <r>
    <x v="8064"/>
    <s v="BEN DAVIS TRUCKING &amp; EXCAVATING INC"/>
    <x v="1"/>
    <n v="238910"/>
    <s v="Site Preparation Contractors"/>
    <n v="23"/>
    <d v="2017-01-01T00:00:00"/>
    <n v="2017"/>
    <n v="9"/>
    <x v="1"/>
    <n v="0"/>
    <s v="17130 NE 158TH ST"/>
    <s v="WOODINVILLE"/>
    <s v="WA"/>
    <s v="98072"/>
    <n v="0"/>
    <n v="8067010719920"/>
    <n v="6034896550010001"/>
  </r>
  <r>
    <x v="8065"/>
    <s v="BEN GOLDEN CONSULTING PLLC"/>
    <x v="3"/>
    <n v="541110"/>
    <s v="Offices of Lawyers"/>
    <n v="54"/>
    <d v="2020-07-09T00:00:00"/>
    <n v="2020"/>
    <n v="6"/>
    <x v="1"/>
    <n v="0"/>
    <s v="3442 14TH AVE W"/>
    <s v="SEATTLE"/>
    <s v="WA"/>
    <s v="98119"/>
    <n v="1"/>
    <n v="8604410776293"/>
    <n v="6046244970010001"/>
  </r>
  <r>
    <x v="8066"/>
    <s v="BEN HEATING &amp; A/C LLC"/>
    <x v="7"/>
    <n v="238220"/>
    <s v="Plumbing, Heating, and Air-Conditioning Contractors"/>
    <n v="23"/>
    <d v="2022-08-01T00:00:00"/>
    <n v="2022"/>
    <n v="4"/>
    <x v="2"/>
    <n v="0"/>
    <s v="11827 57TH AVE NE"/>
    <s v="MARYSVILLE"/>
    <s v="WA"/>
    <s v="98271"/>
    <n v="0"/>
    <n v="8627600778723"/>
    <n v="6032604720010001"/>
  </r>
  <r>
    <x v="8067"/>
    <s v="BEN HENG COMPANY"/>
    <x v="1"/>
    <n v="236118"/>
    <s v="Residential Remodelers"/>
    <n v="23"/>
    <d v="2017-08-01T00:00:00"/>
    <n v="2017"/>
    <n v="9"/>
    <x v="1"/>
    <n v="0"/>
    <s v="6611 36TH AVE S"/>
    <s v="SEATTLE"/>
    <s v="WA"/>
    <s v="98118"/>
    <n v="1"/>
    <n v="8125310725982"/>
    <n v="6041421890010001"/>
  </r>
  <r>
    <x v="8068"/>
    <s v="STORQUEST SEATTLE LEARY"/>
    <x v="1"/>
    <n v="493110"/>
    <s v="General Warehousing and Storage"/>
    <n v="49"/>
    <d v="2004-05-01T00:00:00"/>
    <n v="2004"/>
    <n v="22"/>
    <x v="3"/>
    <n v="0"/>
    <s v="4213 LEARY WAY NW"/>
    <s v="SEATTLE"/>
    <s v="WA"/>
    <s v="98107"/>
    <n v="1"/>
    <n v="7092200617137"/>
    <n v="6002447360010001"/>
  </r>
  <r>
    <x v="8069"/>
    <s v="BEN HOVERTER TUTORING"/>
    <x v="5"/>
    <n v="611691"/>
    <s v="Exam Preparation and Tutoring"/>
    <n v="61"/>
    <d v="2015-08-30T00:00:00"/>
    <n v="2015"/>
    <n v="10"/>
    <x v="1"/>
    <n v="0"/>
    <s v="13600 20TH AVE NE"/>
    <s v="SEATTLE"/>
    <s v="WA"/>
    <s v="98125"/>
    <n v="1"/>
    <n v="7875150699950"/>
    <n v="6035375600010001"/>
  </r>
  <r>
    <x v="8070"/>
    <s v="KAPLAN POST"/>
    <x v="5"/>
    <n v="512191"/>
    <s v="Teleproduction and Other Postproduction Services"/>
    <n v="51"/>
    <d v="2017-01-04T00:00:00"/>
    <n v="2017"/>
    <n v="9"/>
    <x v="1"/>
    <n v="0"/>
    <s v="4156 29TH AVE S"/>
    <s v="SEATTLE"/>
    <s v="WA"/>
    <s v="98108"/>
    <n v="1"/>
    <n v="8071990720443"/>
    <n v="6040768160010001"/>
  </r>
  <r>
    <x v="8071"/>
    <s v="OWEN EQUIPMENT CO"/>
    <x v="1"/>
    <n v="423840"/>
    <s v="Industrial Supplies Merchant Wholesalers"/>
    <n v="42"/>
    <d v="1986-01-01T00:00:00"/>
    <n v="1986"/>
    <n v="40"/>
    <x v="3"/>
    <n v="0"/>
    <s v="222 NE PARK PLAZA DR # 230"/>
    <s v="VANCOUVER"/>
    <s v="WA"/>
    <s v="98684"/>
    <n v="0"/>
    <n v="549910063520"/>
    <n v="6002211970010001"/>
  </r>
  <r>
    <x v="8071"/>
    <s v="OWEN EQUIPMENT CO"/>
    <x v="1"/>
    <n v="423840"/>
    <s v="Industrial Supplies Merchant Wholesalers"/>
    <n v="42"/>
    <d v="1997-01-01T00:00:00"/>
    <n v="1997"/>
    <n v="29"/>
    <x v="3"/>
    <n v="0"/>
    <s v="13101 NE WHITAKER WAY"/>
    <s v="PORTLAND"/>
    <s v="OR"/>
    <s v="97230"/>
    <n v="0"/>
    <n v="549910501821"/>
    <n v="6002211970010002"/>
  </r>
  <r>
    <x v="8072"/>
    <s v="THE OLIVE SPOON"/>
    <x v="0"/>
    <n v="459420"/>
    <s v="Gift, Novelty, and Souvenir Retailers"/>
    <n v="45"/>
    <d v="2024-09-01T00:00:00"/>
    <n v="2024"/>
    <n v="1"/>
    <x v="2"/>
    <n v="0"/>
    <s v="5026 150TH PL SW"/>
    <s v="EDMONDS"/>
    <s v="WA"/>
    <s v="98026"/>
    <n v="0"/>
    <n v="8778330794645"/>
    <m/>
  </r>
  <r>
    <x v="8073"/>
    <s v="BEN SHMUEL RACHEL"/>
    <x v="0"/>
    <n v="531390"/>
    <s v="Other Activities Related to Real Estate"/>
    <n v="53"/>
    <d v="2017-01-01T00:00:00"/>
    <n v="2017"/>
    <n v="9"/>
    <x v="1"/>
    <n v="0"/>
    <s v="2304 E LYNN ST"/>
    <s v="SEATTLE"/>
    <s v="WA"/>
    <s v="98112"/>
    <n v="1"/>
    <n v="8261630740267"/>
    <n v="6043029200010001"/>
  </r>
  <r>
    <x v="8074"/>
    <s v="PETOSKEYS PIZZZA"/>
    <x v="2"/>
    <n v="722511"/>
    <s v="Full-Service Restaurants"/>
    <n v="72"/>
    <d v="2018-09-18T00:00:00"/>
    <n v="2018"/>
    <n v="7"/>
    <x v="1"/>
    <n v="0"/>
    <s v="125 N 36TH ST"/>
    <s v="SEATTLE"/>
    <s v="WA"/>
    <s v="98103"/>
    <n v="1"/>
    <n v="8280000742176"/>
    <n v="6043153310010001"/>
  </r>
  <r>
    <x v="8075"/>
    <s v="BEN TRELEASE PLLC"/>
    <x v="5"/>
    <n v="621330"/>
    <s v="Offices of Mental Health Practitioners (except Physicians)"/>
    <n v="62"/>
    <d v="2008-02-01T00:00:00"/>
    <n v="2008"/>
    <n v="18"/>
    <x v="0"/>
    <n v="0"/>
    <s v="1511 NE RAVENNA BLVD"/>
    <s v="SEATTLE"/>
    <s v="WA"/>
    <s v="98105"/>
    <n v="1"/>
    <n v="7069880614774"/>
    <n v="6027886410010001"/>
  </r>
  <r>
    <x v="8076"/>
    <s v="BEN WATSON PSYCHOTHERAPY PLLC"/>
    <x v="3"/>
    <n v="624190"/>
    <s v="Other Individual and Family Services"/>
    <n v="62"/>
    <d v="2024-11-01T00:00:00"/>
    <n v="2024"/>
    <n v="1"/>
    <x v="2"/>
    <n v="0"/>
    <s v="108 S JACKSON ST"/>
    <s v="SEATTLE"/>
    <s v="WA"/>
    <s v="98104"/>
    <n v="1"/>
    <n v="8789250795807"/>
    <n v="6056134720010001"/>
  </r>
  <r>
    <x v="8077"/>
    <s v="BEN WEINSTEIN PHD PLLC"/>
    <x v="3"/>
    <n v="621330"/>
    <s v="Offices of Mental Health Practitioners (except Physicians)"/>
    <n v="62"/>
    <d v="2024-11-15T00:00:00"/>
    <n v="2024"/>
    <n v="1"/>
    <x v="2"/>
    <n v="0"/>
    <s v="2571 E MONTLAKE PL E"/>
    <s v="SEATTLE"/>
    <s v="WA"/>
    <s v="98112"/>
    <n v="1"/>
    <n v="8777230794534"/>
    <n v="6055621580010001"/>
  </r>
  <r>
    <x v="8078"/>
    <s v="BENALI CONSULTING"/>
    <x v="3"/>
    <n v="813920"/>
    <s v="Professional Organizations"/>
    <n v="81"/>
    <d v="2026-05-01T00:00:00"/>
    <n v="2026"/>
    <n v="0"/>
    <x v="4"/>
    <n v="0"/>
    <s v="2839 E SANDY CT"/>
    <s v="GILBERT"/>
    <s v="AZ"/>
    <s v="85297"/>
    <n v="0"/>
    <n v="8922290809920"/>
    <n v="6050099870010001"/>
  </r>
  <r>
    <x v="8079"/>
    <s v="MORNINGSTAR"/>
    <x v="0"/>
    <n v="458110"/>
    <s v="Clothing and Clothing Accessories Retailers"/>
    <n v="45"/>
    <d v="2017-07-01T00:00:00"/>
    <n v="2017"/>
    <n v="9"/>
    <x v="1"/>
    <n v="0"/>
    <s v="COUNTY ROAD 451 HWY 160"/>
    <s v="TEEC NOS POS"/>
    <s v="AZ"/>
    <s v="86514"/>
    <n v="0"/>
    <n v="8102560723647"/>
    <m/>
  </r>
  <r>
    <x v="8080"/>
    <s v="ANDRO BENARD JR"/>
    <x v="0"/>
    <n v="611620"/>
    <s v="Sports and Recreation Instruction"/>
    <n v="61"/>
    <d v="2024-10-15T00:00:00"/>
    <n v="2024"/>
    <n v="1"/>
    <x v="2"/>
    <n v="0"/>
    <s v="141 SW 142ND ST"/>
    <s v="BURIEN"/>
    <s v="WA"/>
    <s v="98166"/>
    <n v="0"/>
    <n v="8788280795696"/>
    <m/>
  </r>
  <r>
    <x v="8081"/>
    <s v="ANDRO BENARD SR"/>
    <x v="0"/>
    <n v="611620"/>
    <s v="Sports and Recreation Instruction"/>
    <n v="61"/>
    <d v="2024-10-15T00:00:00"/>
    <n v="2024"/>
    <n v="1"/>
    <x v="2"/>
    <n v="0"/>
    <s v="141 SW 142ND ST"/>
    <s v="BURIEN"/>
    <s v="WA"/>
    <s v="98166"/>
    <n v="0"/>
    <n v="8789500795835"/>
    <m/>
  </r>
  <r>
    <x v="8082"/>
    <s v="BENAROYA HONOR COFFEE"/>
    <x v="5"/>
    <n v="722515"/>
    <s v="Snack and Nonalcoholic Beverage Bars"/>
    <n v="72"/>
    <d v="2017-01-01T00:00:00"/>
    <n v="2017"/>
    <n v="9"/>
    <x v="1"/>
    <n v="0"/>
    <s v="200 UNIVERSITY ST"/>
    <s v="SEATTLE"/>
    <s v="WA"/>
    <s v="98101"/>
    <n v="1"/>
    <n v="8021540715189"/>
    <n v="6040508930010001"/>
  </r>
  <r>
    <x v="8083"/>
    <s v="BENAROYA RESEARCH INSTITUTE AT VIRGINIA MASON"/>
    <x v="1"/>
    <n v="541714"/>
    <s v="Research and Development in Biotechnology (except Nanobiotechnology)"/>
    <n v="54"/>
    <d v="1966-03-01T00:00:00"/>
    <n v="1966"/>
    <n v="60"/>
    <x v="3"/>
    <n v="0"/>
    <s v="1201 9TH AVE"/>
    <s v="SEATTLE"/>
    <s v="WA"/>
    <s v="98101"/>
    <n v="1"/>
    <n v="1526680154751"/>
    <n v="5780676530010001"/>
  </r>
  <r>
    <x v="8084"/>
    <s v="AUBREY BENASA"/>
    <x v="0"/>
    <n v="541511"/>
    <s v="Custom Computer Programming Services"/>
    <n v="54"/>
    <d v="2012-12-06T00:00:00"/>
    <n v="2012"/>
    <n v="13"/>
    <x v="0"/>
    <n v="0"/>
    <s v="2206 NW MARKET ST"/>
    <s v="SEATTLE"/>
    <s v="WA"/>
    <s v="98107"/>
    <n v="1"/>
    <n v="7600070671255"/>
    <n v="6033021060010001"/>
  </r>
  <r>
    <x v="8085"/>
    <s v="JOHN BENAVENTE"/>
    <x v="0"/>
    <n v="721199"/>
    <s v="All Other Traveler Accommodation"/>
    <n v="72"/>
    <d v="2026-02-27T00:00:00"/>
    <n v="2026"/>
    <n v="0"/>
    <x v="4"/>
    <n v="0"/>
    <s v="2352 17TH AVE S"/>
    <s v="SEATTLE"/>
    <s v="WA"/>
    <s v="98144"/>
    <n v="1"/>
    <n v="8901520807767"/>
    <m/>
  </r>
  <r>
    <x v="8086"/>
    <s v="BENAVIS"/>
    <x v="3"/>
    <n v="458310"/>
    <s v="Jewelry Retailers"/>
    <n v="45"/>
    <d v="2021-06-01T00:00:00"/>
    <n v="2021"/>
    <n v="5"/>
    <x v="2"/>
    <n v="0"/>
    <s v="1509 PIKE PL # 4"/>
    <s v="SEATTLE"/>
    <s v="WA"/>
    <s v="98101"/>
    <n v="1"/>
    <n v="8726630789173"/>
    <n v="6046226290010001"/>
  </r>
  <r>
    <x v="8087"/>
    <s v="BENBEN CONSULTING INC"/>
    <x v="1"/>
    <n v="541512"/>
    <s v="Computer Systems Design Services"/>
    <n v="54"/>
    <d v="2008-11-01T00:00:00"/>
    <n v="2008"/>
    <n v="17"/>
    <x v="0"/>
    <n v="0"/>
    <s v="467 BOSTON ST"/>
    <s v="SEATTLE"/>
    <s v="WA"/>
    <s v="98109"/>
    <n v="1"/>
    <n v="7135140621615"/>
    <n v="6028763070010001"/>
  </r>
  <r>
    <x v="8088"/>
    <s v="BENCH DOG ARCHITECTS"/>
    <x v="5"/>
    <n v="541310"/>
    <s v="Architectural Services"/>
    <n v="54"/>
    <d v="2021-08-20T00:00:00"/>
    <n v="2021"/>
    <n v="4"/>
    <x v="2"/>
    <n v="0"/>
    <s v="411 1ST AVE S # 205"/>
    <s v="SEATTLE"/>
    <s v="WA"/>
    <s v="98104"/>
    <n v="1"/>
    <n v="8648710780956"/>
    <n v="6047784630010001"/>
  </r>
  <r>
    <x v="8089"/>
    <s v="BENCHLING INC"/>
    <x v="1"/>
    <n v="541512"/>
    <s v="Computer Systems Design Services"/>
    <n v="54"/>
    <d v="2021-02-01T00:00:00"/>
    <n v="2021"/>
    <n v="5"/>
    <x v="2"/>
    <n v="0"/>
    <s v="680 FOLSOM ST # 800"/>
    <s v="SAN FRANCISCO"/>
    <s v="CA"/>
    <s v="94107"/>
    <n v="0"/>
    <n v="8589680774765"/>
    <n v="6043274800010001"/>
  </r>
  <r>
    <x v="8090"/>
    <s v="BENCHMARK APPRAISAL"/>
    <x v="1"/>
    <n v="531320"/>
    <s v="Offices of Real Estate Appraisers"/>
    <n v="53"/>
    <d v="2015-01-01T00:00:00"/>
    <n v="2015"/>
    <n v="11"/>
    <x v="0"/>
    <n v="0"/>
    <s v="16002 SE 159TH PL SE"/>
    <s v="RENTON"/>
    <s v="WA"/>
    <s v="98058"/>
    <n v="0"/>
    <n v="8345990749074"/>
    <n v="6000587240010001"/>
  </r>
  <r>
    <x v="8091"/>
    <s v="BENCHMARK BUILDING SOLUTIONS, INC."/>
    <x v="1"/>
    <n v="236220"/>
    <s v="Commercial and Institutional Building Construction"/>
    <n v="23"/>
    <d v="2024-11-15T00:00:00"/>
    <n v="2024"/>
    <n v="1"/>
    <x v="2"/>
    <n v="0"/>
    <s v="3595 S BALDWIN RD"/>
    <s v="LAKE ORION"/>
    <s v="MI"/>
    <s v="48359"/>
    <n v="0"/>
    <n v="8793200796239"/>
    <n v="6026229960010001"/>
  </r>
  <r>
    <x v="8092"/>
    <s v="BENCHMARK GLASS &amp; GLAZING, LLC DBA PARKER HENRY GL"/>
    <x v="5"/>
    <n v="238150"/>
    <s v="Glass and Glazing Contractors"/>
    <n v="23"/>
    <d v="2017-05-15T00:00:00"/>
    <n v="2017"/>
    <n v="9"/>
    <x v="1"/>
    <n v="0"/>
    <s v="2124 196TH ST SW # B"/>
    <s v="LYNNWOOD"/>
    <s v="WA"/>
    <s v="98036"/>
    <n v="0"/>
    <n v="8078230721094"/>
    <n v="6041210170010001"/>
  </r>
  <r>
    <x v="8093"/>
    <s v="BENCHMARK NW LAND MANAGEMENT LLC"/>
    <x v="3"/>
    <n v="561730"/>
    <s v="Landscaping Services"/>
    <n v="56"/>
    <d v="2025-01-01T00:00:00"/>
    <n v="2025"/>
    <n v="1"/>
    <x v="2"/>
    <n v="0"/>
    <s v="20218 244TH AVE NE"/>
    <s v="WOODINVILLE"/>
    <s v="WA"/>
    <s v="98077"/>
    <n v="0"/>
    <n v="8887260806172"/>
    <n v="6056099080010001"/>
  </r>
  <r>
    <x v="8094"/>
    <s v="BENCHMARK PRODUCTIONS"/>
    <x v="5"/>
    <n v="532310"/>
    <s v="General Rental Centers"/>
    <n v="53"/>
    <d v="2016-01-01T00:00:00"/>
    <n v="2016"/>
    <n v="10"/>
    <x v="1"/>
    <n v="0"/>
    <s v="700 NW GILMAN BLVD # 321"/>
    <s v="ISSAQUAH"/>
    <s v="WA"/>
    <s v="98027"/>
    <n v="0"/>
    <n v="7946200707349"/>
    <n v="6033858520010001"/>
  </r>
  <r>
    <x v="8095"/>
    <s v="BENCHMARK RECYCLING INC"/>
    <x v="1"/>
    <n v="562111"/>
    <s v="Solid Waste Collection"/>
    <n v="56"/>
    <d v="2021-12-01T00:00:00"/>
    <n v="2021"/>
    <n v="4"/>
    <x v="2"/>
    <n v="0"/>
    <s v="3024 S MULLEN ST STE E"/>
    <s v="TACOMA"/>
    <s v="WA"/>
    <s v="98409"/>
    <n v="0"/>
    <n v="8579110773666"/>
    <n v="6021149250010001"/>
  </r>
  <r>
    <x v="8096"/>
    <s v="BENCHMARK SURVEYING LLC"/>
    <x v="8"/>
    <n v="541360"/>
    <s v="Geophysical Surveying and Mapping Services"/>
    <n v="54"/>
    <d v="2013-10-01T00:00:00"/>
    <n v="2013"/>
    <n v="12"/>
    <x v="0"/>
    <n v="0"/>
    <s v="11915 44TH DR SE"/>
    <s v="EVERETT"/>
    <s v="WA"/>
    <s v="98208"/>
    <n v="0"/>
    <n v="7615430672893"/>
    <n v="6030752100010001"/>
  </r>
  <r>
    <x v="8097"/>
    <s v="BEND THE ARC A JEWISH PARTNERSHIP FOR JUSTICE"/>
    <x v="1"/>
    <n v="561499"/>
    <s v="All Other Business Support Services"/>
    <n v="56"/>
    <d v="2019-05-01T00:00:00"/>
    <n v="2019"/>
    <n v="7"/>
    <x v="1"/>
    <n v="0"/>
    <s v="266 W 37TH ST # 803"/>
    <s v="NEW YORK"/>
    <s v="NY"/>
    <s v="10018"/>
    <n v="0"/>
    <n v="8374500752047"/>
    <n v="6044702360010002"/>
  </r>
  <r>
    <x v="8098"/>
    <s v="BEND THE HORIZON LLC"/>
    <x v="3"/>
    <n v="813410"/>
    <s v="Civic and Social Organizations"/>
    <n v="81"/>
    <d v="2025-03-27T00:00:00"/>
    <n v="2025"/>
    <n v="1"/>
    <x v="2"/>
    <n v="0"/>
    <s v="3950 S JUNEAU ST"/>
    <s v="SEATTLE"/>
    <s v="WA"/>
    <s v="98118"/>
    <n v="1"/>
    <n v="8824690799586"/>
    <n v="6053666690010001"/>
  </r>
  <r>
    <x v="8099"/>
    <s v="BEND TO MEND PHYSICAL THERAPY LLC"/>
    <x v="5"/>
    <n v="621340"/>
    <s v="Offices of Physical, Occupational and Speech Therapists, and Audiologists"/>
    <n v="62"/>
    <d v="2011-09-01T00:00:00"/>
    <n v="2011"/>
    <n v="14"/>
    <x v="0"/>
    <n v="0"/>
    <s v="14353 B DAYTON AVE N"/>
    <s v="SEATTLE"/>
    <s v="WA"/>
    <s v="98133"/>
    <n v="1"/>
    <n v="7394860649550"/>
    <n v="6031333070010001"/>
  </r>
  <r>
    <x v="8100"/>
    <s v="SEZANE"/>
    <x v="1"/>
    <n v="458110"/>
    <s v="Clothing and Clothing Accessories Retailers"/>
    <n v="45"/>
    <d v="2023-09-05T00:00:00"/>
    <n v="2023"/>
    <n v="2"/>
    <x v="2"/>
    <n v="0"/>
    <s v="2600 NE 46TH ST"/>
    <s v="SEATTLE"/>
    <s v="WA"/>
    <s v="98105"/>
    <n v="1"/>
    <n v="8695020785806"/>
    <n v="6052383800010001"/>
  </r>
  <r>
    <x v="8101"/>
    <s v="428 CONDO MANAGEMENT"/>
    <x v="0"/>
    <n v="531110"/>
    <s v="Lessors of Residential Buildings and Dwellings"/>
    <n v="53"/>
    <d v="2022-03-28T00:00:00"/>
    <n v="2022"/>
    <n v="4"/>
    <x v="2"/>
    <n v="0"/>
    <s v="1950 ALASKAN WAY # 428"/>
    <s v="SEATTLE"/>
    <s v="WA"/>
    <s v="98101"/>
    <n v="1"/>
    <n v="8598150775653"/>
    <m/>
  </r>
  <r>
    <x v="8102"/>
    <s v="BIZIT PROS DIGUX ATTENTUS"/>
    <x v="1"/>
    <n v="541990"/>
    <s v="All Other Professional, Scientific, and Technical Services"/>
    <n v="54"/>
    <d v="2018-02-01T00:00:00"/>
    <n v="2018"/>
    <n v="8"/>
    <x v="1"/>
    <n v="0"/>
    <s v="1201 MONSTER RD SW STE 430"/>
    <s v="RENTON"/>
    <s v="WA"/>
    <s v="98057"/>
    <n v="0"/>
    <n v="8196700733485"/>
    <n v="6040990860010001"/>
  </r>
  <r>
    <x v="8103"/>
    <s v="BENDER BOYD PT"/>
    <x v="0"/>
    <n v="621399"/>
    <s v="Offices of All Other Miscellaneous Health Practitioners"/>
    <n v="62"/>
    <d v="1999-10-11T00:00:00"/>
    <n v="1999"/>
    <n v="26"/>
    <x v="3"/>
    <n v="0"/>
    <s v="13315 1ST AVE NE"/>
    <s v="SEATTLE"/>
    <s v="WA"/>
    <s v="98125"/>
    <n v="1"/>
    <n v="5303830533161"/>
    <n v="6016077110010001"/>
  </r>
  <r>
    <x v="8104"/>
    <s v="BENDER CCP INC"/>
    <x v="1"/>
    <n v="811310"/>
    <s v="Commercial and Industrial Machinery and Equipment (except Automotive and Electronic) Repair and Maintenance"/>
    <n v="81"/>
    <d v="2021-07-23T00:00:00"/>
    <n v="2021"/>
    <n v="5"/>
    <x v="2"/>
    <n v="0"/>
    <s v="22131 68TH AVE S"/>
    <s v="KENT"/>
    <s v="WA"/>
    <s v="98032"/>
    <n v="0"/>
    <n v="8554750771081"/>
    <n v="6043959640010001"/>
  </r>
  <r>
    <x v="8105"/>
    <s v="DIANA BENDER"/>
    <x v="0"/>
    <n v="541611"/>
    <s v="Administrative Management and General Management Consulting Services"/>
    <n v="54"/>
    <d v="2014-01-01T00:00:00"/>
    <n v="2014"/>
    <n v="12"/>
    <x v="0"/>
    <n v="0"/>
    <s v="5039 45TH AVE S"/>
    <s v="SEATTLE"/>
    <s v="WA"/>
    <s v="98118"/>
    <n v="1"/>
    <n v="7696850681366"/>
    <n v="6034020750010001"/>
  </r>
  <r>
    <x v="8106"/>
    <s v="HELENES JEWELS"/>
    <x v="0"/>
    <n v="458110"/>
    <s v="Clothing and Clothing Accessories Retailers"/>
    <n v="45"/>
    <d v="2004-07-01T00:00:00"/>
    <n v="2004"/>
    <n v="22"/>
    <x v="3"/>
    <n v="0"/>
    <s v="2125 1ST AVE #1903"/>
    <s v="SEATTLE"/>
    <s v="WA"/>
    <s v="98121"/>
    <n v="1"/>
    <n v="5717370577455"/>
    <n v="6024134030010001"/>
  </r>
  <r>
    <x v="8107"/>
    <s v="JOHANNA BENDER"/>
    <x v="0"/>
    <n v="812990"/>
    <s v="All Other Personal Services"/>
    <n v="81"/>
    <d v="2013-01-07T00:00:00"/>
    <n v="2013"/>
    <n v="13"/>
    <x v="0"/>
    <n v="0"/>
    <s v="516 3RD AVE # C-201"/>
    <s v="SEATTLE"/>
    <s v="WA"/>
    <s v="98104"/>
    <n v="1"/>
    <n v="7549250665859"/>
    <n v="6030898810010001"/>
  </r>
  <r>
    <x v="8108"/>
    <s v="BENDER LAW PLLC"/>
    <x v="10"/>
    <n v="541110"/>
    <s v="Offices of Lawyers"/>
    <n v="54"/>
    <d v="2016-07-15T00:00:00"/>
    <n v="2016"/>
    <n v="10"/>
    <x v="1"/>
    <n v="0"/>
    <s v="4634 E MARGINAL WAY S # STE C150"/>
    <s v="SEATTLE"/>
    <s v="WA"/>
    <s v="98134"/>
    <n v="1"/>
    <n v="8053470718517"/>
    <n v="6040139700010001"/>
  </r>
  <r>
    <x v="8109"/>
    <s v="BENDER WASENMILLER CUSTOM BUILDERS INC"/>
    <x v="1"/>
    <n v="236115"/>
    <s v="New Single-Family Housing Construction (except For-Sale Builders)"/>
    <n v="23"/>
    <d v="1991-07-01T00:00:00"/>
    <n v="1991"/>
    <n v="35"/>
    <x v="3"/>
    <n v="0"/>
    <s v="1800 112TH AVE NE # STE 210W"/>
    <s v="BELLEVUE"/>
    <s v="WA"/>
    <s v="98004"/>
    <n v="0"/>
    <n v="5192060520883"/>
    <n v="6010323990010001"/>
  </r>
  <r>
    <x v="8110"/>
    <s v="BENDICH STOBAUGH &amp; STRONG PC"/>
    <x v="1"/>
    <n v="541110"/>
    <s v="Offices of Lawyers"/>
    <n v="54"/>
    <d v="1997-09-01T00:00:00"/>
    <n v="1997"/>
    <n v="28"/>
    <x v="3"/>
    <n v="0"/>
    <s v="126 NW CANAL ST # 100"/>
    <s v="SEATTLE"/>
    <s v="WA"/>
    <s v="98107"/>
    <n v="1"/>
    <n v="5095430510370"/>
    <n v="6018140800010001"/>
  </r>
  <r>
    <x v="8111"/>
    <s v="BENDIS THERAPY"/>
    <x v="3"/>
    <n v="621330"/>
    <s v="Offices of Mental Health Practitioners (except Physicians)"/>
    <n v="62"/>
    <d v="2024-01-01T00:00:00"/>
    <n v="2024"/>
    <n v="2"/>
    <x v="2"/>
    <n v="0"/>
    <s v="2533 YALE AVE E"/>
    <s v="SEATTLE"/>
    <s v="WA"/>
    <s v="98102"/>
    <n v="1"/>
    <n v="8749830791642"/>
    <n v="6053808750010001"/>
  </r>
  <r>
    <x v="8112"/>
    <s v="URBAN STEELWORKS INC"/>
    <x v="0"/>
    <n v="332312"/>
    <s v="Fabricated Structural Metal Manufacturing"/>
    <n v="33"/>
    <d v="2008-01-02T00:00:00"/>
    <n v="2008"/>
    <n v="18"/>
    <x v="0"/>
    <n v="0"/>
    <s v="5111 S ORCHARD ST"/>
    <s v="SEATTLE"/>
    <s v="WA"/>
    <s v="98118"/>
    <n v="1"/>
    <n v="7068250614602"/>
    <n v="6021376690010001"/>
  </r>
  <r>
    <x v="8113"/>
    <s v="BEARFOOT CHARTERS"/>
    <x v="0"/>
    <n v="487210"/>
    <s v="Scenic and Sightseeing Transportation, Water"/>
    <n v="48"/>
    <d v="2013-01-01T00:00:00"/>
    <n v="2013"/>
    <n v="13"/>
    <x v="0"/>
    <n v="0"/>
    <s v="129 162ND ST SW"/>
    <s v="LYNNWOOD"/>
    <s v="WA"/>
    <s v="98087"/>
    <n v="0"/>
    <n v="7532900664133"/>
    <m/>
  </r>
  <r>
    <x v="8114"/>
    <s v="ANGELS NEST EARLY LEARNING CHILDCARE"/>
    <x v="0"/>
    <n v="812199"/>
    <s v="Other Personal Care Services"/>
    <n v="81"/>
    <d v="2021-06-01T00:00:00"/>
    <n v="2021"/>
    <n v="5"/>
    <x v="2"/>
    <n v="0"/>
    <s v="936 N 89TH ST"/>
    <s v="SEATTLE"/>
    <s v="WA"/>
    <s v="98103"/>
    <n v="1"/>
    <n v="8547670770344"/>
    <n v="6043414060010001"/>
  </r>
  <r>
    <x v="8115"/>
    <s v="BENDO LLC"/>
    <x v="5"/>
    <n v="711130"/>
    <s v="Musical Groups and Artists"/>
    <n v="71"/>
    <d v="2016-11-14T00:00:00"/>
    <n v="2016"/>
    <n v="9"/>
    <x v="1"/>
    <n v="0"/>
    <s v="2033 6TH AVE # 600"/>
    <s v="SEATTLE"/>
    <s v="WA"/>
    <s v="98121"/>
    <n v="1"/>
    <n v="8009630713947"/>
    <n v="6040162730010001"/>
  </r>
  <r>
    <x v="8116"/>
    <s v="BENDO MERCHANDISE LLC"/>
    <x v="5"/>
    <n v="458110"/>
    <s v="Clothing and Clothing Accessories Retailers"/>
    <n v="45"/>
    <d v="2017-10-01T00:00:00"/>
    <n v="2017"/>
    <n v="8"/>
    <x v="1"/>
    <n v="0"/>
    <s v="2033 6TH AVE # 600"/>
    <s v="SEATTLE"/>
    <s v="WA"/>
    <s v="98121"/>
    <n v="1"/>
    <n v="8169520730563"/>
    <n v="6041643070010001"/>
  </r>
  <r>
    <x v="8117"/>
    <s v="BENDO TOURING INC"/>
    <x v="1"/>
    <n v="711510"/>
    <s v="Independent Artists, Writers, and Performers"/>
    <n v="71"/>
    <d v="2017-10-01T00:00:00"/>
    <n v="2017"/>
    <n v="8"/>
    <x v="1"/>
    <n v="0"/>
    <s v="2033 6TH AVE # 600"/>
    <s v="SEATTLE"/>
    <s v="WA"/>
    <s v="98121"/>
    <n v="1"/>
    <n v="8169500730561"/>
    <n v="6041633190010001"/>
  </r>
  <r>
    <x v="8118"/>
    <s v="BENE THERAPY PLLC"/>
    <x v="2"/>
    <n v="621330"/>
    <s v="Offices of Mental Health Practitioners (except Physicians)"/>
    <n v="62"/>
    <d v="2019-04-01T00:00:00"/>
    <n v="2019"/>
    <n v="7"/>
    <x v="1"/>
    <n v="0"/>
    <s v="2719 E MADISON ST # 200"/>
    <s v="SEATTLE"/>
    <s v="WA"/>
    <s v="98112"/>
    <n v="1"/>
    <n v="8356840750198"/>
    <n v="6044148380010001"/>
  </r>
  <r>
    <x v="8119"/>
    <s v="Y&amp;H TOWNCAR SERVICE"/>
    <x v="0"/>
    <n v="485320"/>
    <s v="Limousine Service"/>
    <n v="48"/>
    <d v="2009-10-01T00:00:00"/>
    <n v="2009"/>
    <n v="16"/>
    <x v="0"/>
    <n v="0"/>
    <s v="17716 148TH LN SE # APT 34C"/>
    <s v="RENTON"/>
    <s v="WA"/>
    <s v="98058"/>
    <n v="0"/>
    <n v="7212930630124"/>
    <n v="6029557810010001"/>
  </r>
  <r>
    <x v="8120"/>
    <s v="BENECORP"/>
    <x v="1"/>
    <n v="524210"/>
    <s v="Insurance Agencies and Brokerages"/>
    <n v="52"/>
    <d v="2012-04-01T00:00:00"/>
    <n v="2012"/>
    <n v="14"/>
    <x v="0"/>
    <n v="0"/>
    <s v="2363 NW 80TH ST # A"/>
    <s v="SEATTLE"/>
    <s v="WA"/>
    <s v="98117"/>
    <n v="1"/>
    <n v="7451270655563"/>
    <n v="6031086450010001"/>
  </r>
  <r>
    <x v="8121"/>
    <s v="MONKEY LOVE"/>
    <x v="0"/>
    <n v="459420"/>
    <s v="Gift, Novelty, and Souvenir Retailers"/>
    <n v="45"/>
    <d v="2025-09-10T00:00:00"/>
    <n v="2025"/>
    <n v="0"/>
    <x v="4"/>
    <n v="0"/>
    <s v="18211 77TH ST E"/>
    <s v="BONNEY LAKE"/>
    <s v="WA"/>
    <s v="98391"/>
    <n v="0"/>
    <n v="8852740802507"/>
    <n v="6059312680010001"/>
  </r>
  <r>
    <x v="8122"/>
    <s v="IDENTITY CRYSIS"/>
    <x v="0"/>
    <n v="711510"/>
    <s v="Independent Artists, Writers, and Performers"/>
    <n v="71"/>
    <d v="2023-08-25T00:00:00"/>
    <n v="2023"/>
    <n v="2"/>
    <x v="2"/>
    <n v="0"/>
    <s v="17567 15TH AVE NE"/>
    <s v="SHORELINE"/>
    <s v="WA"/>
    <s v="98155"/>
    <n v="0"/>
    <n v="8705790786942"/>
    <n v="6049733540010001"/>
  </r>
  <r>
    <x v="8123"/>
    <s v="BENEDETTO"/>
    <x v="1"/>
    <n v="812112"/>
    <s v="Beauty Salons"/>
    <n v="81"/>
    <d v="2002-02-28T00:00:00"/>
    <n v="2002"/>
    <n v="24"/>
    <x v="3"/>
    <n v="0"/>
    <s v="1125 PIKE ST"/>
    <s v="SEATTLE"/>
    <s v="WA"/>
    <s v="98101"/>
    <n v="1"/>
    <n v="5515750555927"/>
    <n v="6021861280010001"/>
  </r>
  <r>
    <x v="8124"/>
    <s v="DAVID BENEDICT CONSULTING"/>
    <x v="0"/>
    <n v="541618"/>
    <s v="Other Management Consulting Services"/>
    <n v="54"/>
    <d v="2024-08-01T00:00:00"/>
    <n v="2024"/>
    <n v="2"/>
    <x v="2"/>
    <n v="0"/>
    <s v="9225 17TH AVE SW"/>
    <s v="SEATTLE"/>
    <s v="WA"/>
    <s v="98106"/>
    <n v="1"/>
    <n v="8803360797342"/>
    <n v="6056613030010001"/>
  </r>
  <r>
    <x v="8125"/>
    <s v="LYNN BENEDICT ART AND DESIGNS"/>
    <x v="0"/>
    <n v="445230"/>
    <s v="Fruit and Vegetable Retailers"/>
    <n v="44"/>
    <d v="2022-06-02T00:00:00"/>
    <n v="2022"/>
    <n v="4"/>
    <x v="2"/>
    <n v="0"/>
    <s v="1417 4TH AVE W # 202"/>
    <s v="SEATTLE"/>
    <s v="WA"/>
    <s v="98119"/>
    <n v="1"/>
    <n v="8606890776546"/>
    <n v="6048224410010001"/>
  </r>
  <r>
    <x v="8126"/>
    <s v="BENEDICT TECHNICAL CONSULTING"/>
    <x v="3"/>
    <n v="541690"/>
    <s v="Other Scientific and Technical Consulting Services"/>
    <n v="54"/>
    <d v="2024-04-15T00:00:00"/>
    <n v="2024"/>
    <n v="2"/>
    <x v="2"/>
    <n v="0"/>
    <s v="3277 37TH AVE SW"/>
    <s v="SEATTLE"/>
    <s v="WA"/>
    <s v="98126"/>
    <n v="1"/>
    <n v="8758740792573"/>
    <n v="6055298320010001"/>
  </r>
  <r>
    <x v="8127"/>
    <s v="BENEFIC"/>
    <x v="1"/>
    <n v="721199"/>
    <s v="All Other Traveler Accommodation"/>
    <n v="72"/>
    <d v="2023-11-01T00:00:00"/>
    <n v="2023"/>
    <n v="2"/>
    <x v="2"/>
    <n v="0"/>
    <s v="447 SUTTER ST # 405"/>
    <s v="SAN FRANCISCO"/>
    <s v="CA"/>
    <s v="94108"/>
    <n v="0"/>
    <n v="8712530787653"/>
    <n v="6053263870010001"/>
  </r>
  <r>
    <x v="8128"/>
    <s v="THE BENEFICIAL KOMBUCHA COMPANY"/>
    <x v="2"/>
    <n v="311920"/>
    <s v="Coffee and Tea Manufacturing"/>
    <n v="31"/>
    <d v="2019-04-01T00:00:00"/>
    <n v="2019"/>
    <n v="7"/>
    <x v="1"/>
    <n v="0"/>
    <s v="1225 S ANGELO ST"/>
    <s v="SEATTLE"/>
    <s v="WA"/>
    <s v="98108"/>
    <n v="1"/>
    <n v="8345290748991"/>
    <n v="6043475170010001"/>
  </r>
  <r>
    <x v="8129"/>
    <s v="BENEFICIALMEDIA"/>
    <x v="5"/>
    <n v="541430"/>
    <s v="Graphic Design Services"/>
    <n v="54"/>
    <d v="2008-05-03T00:00:00"/>
    <n v="2008"/>
    <n v="18"/>
    <x v="0"/>
    <n v="0"/>
    <s v="1209 NE 155TH ST  #"/>
    <s v="SHORELINE"/>
    <s v="WA"/>
    <s v="98155"/>
    <n v="0"/>
    <n v="7077160615540"/>
    <n v="6028288090010001"/>
  </r>
  <r>
    <x v="8130"/>
    <s v="BENEFICIAL STATE BANK"/>
    <x v="1"/>
    <n v="522110"/>
    <s v="Commercial Banking"/>
    <n v="52"/>
    <d v="2010-12-31T00:00:00"/>
    <n v="2010"/>
    <n v="15"/>
    <x v="0"/>
    <n v="0"/>
    <s v="1501 E MADISON ST # 100"/>
    <s v="SEATTLE"/>
    <s v="WA"/>
    <s v="98122"/>
    <n v="1"/>
    <n v="7383630648379"/>
    <n v="6030954490010002"/>
  </r>
  <r>
    <x v="8131"/>
    <s v="BENEFIT ADMINISTRATION CO LLC"/>
    <x v="5"/>
    <n v="812990"/>
    <s v="All Other Personal Services"/>
    <n v="81"/>
    <d v="1999-10-01T00:00:00"/>
    <n v="1999"/>
    <n v="26"/>
    <x v="3"/>
    <n v="0"/>
    <s v="1200 5TH AVE #1100"/>
    <s v="SEATTLE"/>
    <s v="WA"/>
    <s v="98101"/>
    <n v="1"/>
    <n v="5315780534458"/>
    <n v="6019844320010001"/>
  </r>
  <r>
    <x v="8132"/>
    <s v="BENEMOBILE"/>
    <x v="5"/>
    <n v="541511"/>
    <s v="Custom Computer Programming Services"/>
    <n v="54"/>
    <d v="2010-10-11T00:00:00"/>
    <n v="2010"/>
    <n v="15"/>
    <x v="0"/>
    <n v="0"/>
    <s v="3030 44TH AVE SW"/>
    <s v="SEATTLE"/>
    <s v="WA"/>
    <s v="98116"/>
    <n v="1"/>
    <n v="7314230640918"/>
    <n v="6030491600010001"/>
  </r>
  <r>
    <x v="8133"/>
    <s v="NITAS NEST"/>
    <x v="0"/>
    <n v="721191"/>
    <s v="Bed-and-Breakfast Inns"/>
    <n v="72"/>
    <d v="2019-11-20T00:00:00"/>
    <n v="2019"/>
    <n v="6"/>
    <x v="1"/>
    <n v="0"/>
    <s v="1900 ALASKAN WAY # 308"/>
    <s v="SEATTLE"/>
    <s v="WA"/>
    <s v="98101"/>
    <n v="1"/>
    <n v="8429600757812"/>
    <n v="6045156740010001"/>
  </r>
  <r>
    <x v="8134"/>
    <s v="JIM BENGE &amp; CO"/>
    <x v="0"/>
    <n v="458110"/>
    <s v="Clothing and Clothing Accessories Retailers"/>
    <n v="45"/>
    <d v="1986-01-01T00:00:00"/>
    <n v="1986"/>
    <n v="40"/>
    <x v="3"/>
    <n v="0"/>
    <s v="2540 6TH AVE W"/>
    <s v="SEATTLE"/>
    <s v="WA"/>
    <s v="98119"/>
    <n v="1"/>
    <n v="632430072387"/>
    <n v="6006424180010001"/>
  </r>
  <r>
    <x v="8135"/>
    <s v="LILAC AND IVY PHOTOGRAPHY"/>
    <x v="0"/>
    <n v="541921"/>
    <s v="Photography Studios, Portrait"/>
    <n v="54"/>
    <d v="2023-05-01T00:00:00"/>
    <n v="2023"/>
    <n v="3"/>
    <x v="2"/>
    <n v="0"/>
    <s v="1317 BOREN AVE # 103"/>
    <s v="SEATTLE"/>
    <s v="WA"/>
    <s v="98101"/>
    <n v="1"/>
    <n v="8728320789354"/>
    <n v="6051787790010001"/>
  </r>
  <r>
    <x v="8136"/>
    <s v="UXUE YOGA"/>
    <x v="0"/>
    <n v="611620"/>
    <s v="Sports and Recreation Instruction"/>
    <n v="61"/>
    <d v="2021-06-26T00:00:00"/>
    <n v="2021"/>
    <n v="5"/>
    <x v="2"/>
    <n v="0"/>
    <s v="118 20TH AVE # B"/>
    <s v="SEATTLE"/>
    <s v="WA"/>
    <s v="98122"/>
    <n v="1"/>
    <n v="8542560769823"/>
    <n v="6047285910010001"/>
  </r>
  <r>
    <x v="8137"/>
    <s v="MATTHEW DAVID BENHAM"/>
    <x v="0"/>
    <n v="611699"/>
    <s v="All Other Miscellaneous Schools and Instruction"/>
    <n v="61"/>
    <d v="2008-06-01T00:00:00"/>
    <n v="2008"/>
    <n v="18"/>
    <x v="0"/>
    <n v="0"/>
    <s v="4214 SW DAKOTA ST"/>
    <s v="SEATTLE"/>
    <s v="WA"/>
    <s v="98116"/>
    <n v="1"/>
    <n v="7140470622193"/>
    <n v="6028871530010001"/>
  </r>
  <r>
    <x v="8138"/>
    <s v="LUVERA LAW FIRM"/>
    <x v="1"/>
    <n v="541110"/>
    <s v="Offices of Lawyers"/>
    <n v="54"/>
    <d v="1997-01-01T00:00:00"/>
    <n v="1997"/>
    <n v="29"/>
    <x v="3"/>
    <n v="0"/>
    <s v="701 5TH AVE # 6700"/>
    <s v="SEATTLE"/>
    <s v="WA"/>
    <s v="98104"/>
    <n v="1"/>
    <n v="5028790503243"/>
    <n v="6001186780010002"/>
  </r>
  <r>
    <x v="8139"/>
    <s v="BENITOS ICE CREAM &amp; ANTOJITOS INC"/>
    <x v="1"/>
    <n v="722513"/>
    <s v="Limited-Service Restaurants"/>
    <n v="72"/>
    <d v="2018-07-09T00:00:00"/>
    <n v="2018"/>
    <n v="8"/>
    <x v="1"/>
    <n v="0"/>
    <s v="5206 12TH AVE S"/>
    <s v="SEATTLE"/>
    <s v="WA"/>
    <s v="98108"/>
    <n v="1"/>
    <n v="8266100740733"/>
    <n v="6042983270010001"/>
  </r>
  <r>
    <x v="8140"/>
    <s v="BENJAC LLC"/>
    <x v="4"/>
    <n v="485310"/>
    <s v="Taxi and Ridesharing Services"/>
    <n v="48"/>
    <d v="2003-10-28T00:00:00"/>
    <n v="2003"/>
    <n v="22"/>
    <x v="3"/>
    <n v="0"/>
    <s v="24105 E GREYSTONE LN"/>
    <s v="WOODWAY"/>
    <s v="WA"/>
    <s v="98020"/>
    <n v="0"/>
    <n v="5655240570771"/>
    <n v="6023349180010001"/>
  </r>
  <r>
    <x v="8140"/>
    <s v="BENJAC LLC"/>
    <x v="5"/>
    <n v="485310"/>
    <s v="Taxi and Ridesharing Services"/>
    <n v="48"/>
    <d v="2025-05-28T00:00:00"/>
    <n v="2025"/>
    <n v="1"/>
    <x v="2"/>
    <n v="0"/>
    <s v="24105 E GREYSTONE LN"/>
    <s v="WOODWAY"/>
    <s v="WA"/>
    <s v="98020"/>
    <n v="0"/>
    <n v="8839930801185"/>
    <n v="602334918"/>
  </r>
  <r>
    <x v="8141"/>
    <s v="BENJAMIN ASPHALT INC"/>
    <x v="1"/>
    <n v="423330"/>
    <s v="Roofing, Siding, and Insulation Material Merchant Wholesalers"/>
    <n v="42"/>
    <d v="1992-06-01T00:00:00"/>
    <n v="1992"/>
    <n v="34"/>
    <x v="3"/>
    <n v="0"/>
    <s v="31563 W ENTWISTLE ST"/>
    <s v="CARNATION"/>
    <s v="WA"/>
    <s v="98014"/>
    <n v="0"/>
    <n v="1499310151945"/>
    <n v="6013818030010001"/>
  </r>
  <r>
    <x v="8142"/>
    <s v="BENJAMIN ELENA LLC"/>
    <x v="3"/>
    <n v="531110"/>
    <s v="Lessors of Residential Buildings and Dwellings"/>
    <n v="53"/>
    <d v="2024-04-01T00:00:00"/>
    <n v="2024"/>
    <n v="2"/>
    <x v="2"/>
    <n v="0"/>
    <s v="9245 9TH AVE NW"/>
    <s v="SEATTLE"/>
    <s v="WA"/>
    <s v="98117"/>
    <n v="1"/>
    <n v="8751760791851"/>
    <n v="6053788940010001"/>
  </r>
  <r>
    <x v="8143"/>
    <s v="G ANDREW H BENJAMIN"/>
    <x v="0"/>
    <n v="621399"/>
    <s v="Offices of All Other Miscellaneous Health Practitioners"/>
    <n v="62"/>
    <d v="1994-01-02T00:00:00"/>
    <n v="1994"/>
    <n v="32"/>
    <x v="3"/>
    <n v="0"/>
    <s v="1925 INTERLAKEN DR E"/>
    <s v="SEATTLE"/>
    <s v="WA"/>
    <s v="98112"/>
    <n v="1"/>
    <n v="1634320165675"/>
    <n v="6010669520010001"/>
  </r>
  <r>
    <x v="8144"/>
    <s v="MIDGARD CONSTRUCTION"/>
    <x v="5"/>
    <n v="236118"/>
    <s v="Residential Remodelers"/>
    <n v="23"/>
    <d v="2018-01-16T00:00:00"/>
    <n v="2018"/>
    <n v="8"/>
    <x v="1"/>
    <n v="0"/>
    <s v="15706 LAKEVIEW AVE SE"/>
    <s v="MONROE"/>
    <s v="WA"/>
    <s v="98272"/>
    <n v="0"/>
    <n v="8190650732781"/>
    <n v="6033448050010001"/>
  </r>
  <r>
    <x v="8145"/>
    <s v="BENJAMIN KANG DDS PHD PLLC"/>
    <x v="2"/>
    <n v="621210"/>
    <s v="Offices of Dentists"/>
    <n v="62"/>
    <d v="2019-07-01T00:00:00"/>
    <n v="2019"/>
    <n v="7"/>
    <x v="1"/>
    <n v="0"/>
    <s v="4500 SAND POINT WAY NE # 212"/>
    <s v="SEATTLE"/>
    <s v="WA"/>
    <s v="98105"/>
    <n v="1"/>
    <n v="8364630751032"/>
    <n v="6043884190010001"/>
  </r>
  <r>
    <x v="8146"/>
    <s v="KARL W BENJAMIN"/>
    <x v="0"/>
    <n v="485999"/>
    <s v="All Other Transit and Ground Passenger Transportation"/>
    <n v="48"/>
    <d v="2017-04-01T00:00:00"/>
    <n v="2017"/>
    <n v="9"/>
    <x v="1"/>
    <n v="0"/>
    <s v="17512 32ND AVE SE"/>
    <s v="BOTHELL"/>
    <s v="WA"/>
    <s v="98012"/>
    <n v="0"/>
    <n v="8086910721994"/>
    <m/>
  </r>
  <r>
    <x v="8147"/>
    <s v="KARLA KAY ART"/>
    <x v="0"/>
    <n v="711510"/>
    <s v="Independent Artists, Writers, and Performers"/>
    <n v="71"/>
    <d v="2025-01-01T00:00:00"/>
    <n v="2025"/>
    <n v="1"/>
    <x v="2"/>
    <n v="0"/>
    <s v="28418 3RD AVE NE"/>
    <s v="ARLINGTON"/>
    <s v="WA"/>
    <s v="98223"/>
    <n v="0"/>
    <n v="8803580797365"/>
    <n v="6035927420010001"/>
  </r>
  <r>
    <x v="8148"/>
    <s v="GREENLAKE DENTAL"/>
    <x v="1"/>
    <n v="621210"/>
    <s v="Offices of Dentists"/>
    <n v="62"/>
    <d v="2000-01-01T00:00:00"/>
    <n v="2000"/>
    <n v="26"/>
    <x v="3"/>
    <n v="0"/>
    <s v="4701 MIDVALE AVE N"/>
    <s v="SEATTLE"/>
    <s v="WA"/>
    <s v="98103"/>
    <n v="1"/>
    <n v="5359680539200"/>
    <n v="6020237840010001"/>
  </r>
  <r>
    <x v="8149"/>
    <s v="CELEBRATE YOURSELF GREETING CARDS"/>
    <x v="0"/>
    <n v="459999"/>
    <s v="All Other Miscellaneous Retailers"/>
    <n v="45"/>
    <d v="2003-07-03T00:00:00"/>
    <n v="2003"/>
    <n v="23"/>
    <x v="3"/>
    <n v="0"/>
    <s v="9217 WOODLAWN AVE N"/>
    <s v="SEATTLE"/>
    <s v="WA"/>
    <s v="98103"/>
    <n v="1"/>
    <n v="5656620570914"/>
    <n v="6022122180010001"/>
  </r>
  <r>
    <x v="8150"/>
    <s v="BENJAMIN MOORE INC"/>
    <x v="1"/>
    <n v="327211"/>
    <s v="Flat Glass Manufacturing"/>
    <n v="32"/>
    <d v="1985-08-08T00:00:00"/>
    <n v="1985"/>
    <n v="40"/>
    <x v="3"/>
    <n v="0"/>
    <s v="3123 37TH PL S"/>
    <s v="SEATTLE"/>
    <s v="WA"/>
    <s v="98144"/>
    <n v="1"/>
    <n v="526300060990"/>
    <n v="6005937240010001"/>
  </r>
  <r>
    <x v="8151"/>
    <s v="PHILIP BENJAMIN"/>
    <x v="0"/>
    <n v="621330"/>
    <s v="Offices of Mental Health Practitioners (except Physicians)"/>
    <n v="62"/>
    <d v="2020-11-01T00:00:00"/>
    <n v="2020"/>
    <n v="5"/>
    <x v="2"/>
    <n v="0"/>
    <s v="12287 NE COUNTRY CLUB RD"/>
    <s v="BAINBRIDGE ISLAND"/>
    <s v="WA"/>
    <s v="98110"/>
    <n v="0"/>
    <n v="8501230765465"/>
    <n v="6046613500010001"/>
  </r>
  <r>
    <x v="8152"/>
    <s v="BENJAMIN THOMAS KENNEDY EXPRESSIVE THERAPY PLLC"/>
    <x v="3"/>
    <n v="813920"/>
    <s v="Professional Organizations"/>
    <n v="81"/>
    <d v="2020-03-15T00:00:00"/>
    <n v="2020"/>
    <n v="6"/>
    <x v="1"/>
    <n v="0"/>
    <s v="2200 6TH AVE"/>
    <s v="SEATTLE"/>
    <s v="WA"/>
    <s v="98121"/>
    <n v="1"/>
    <n v="8476220762823"/>
    <n v="6045770800010001"/>
  </r>
  <r>
    <x v="8153"/>
    <s v="BENJAMIN LANDSCAPING"/>
    <x v="3"/>
    <n v="561730"/>
    <s v="Landscaping Services"/>
    <n v="56"/>
    <d v="2018-01-01T00:00:00"/>
    <n v="2018"/>
    <n v="8"/>
    <x v="1"/>
    <n v="0"/>
    <s v="4449 S 170TH ST"/>
    <s v="SEATAC"/>
    <s v="WA"/>
    <s v="98188"/>
    <n v="0"/>
    <n v="8202420734078"/>
    <n v="6033881380010001"/>
  </r>
  <r>
    <x v="8154"/>
    <s v="MAA KIIN"/>
    <x v="3"/>
    <n v="722511"/>
    <s v="Full-Service Restaurants"/>
    <n v="72"/>
    <d v="2022-06-01T00:00:00"/>
    <n v="2022"/>
    <n v="4"/>
    <x v="2"/>
    <n v="0"/>
    <s v="4909 RAINIER AVE S"/>
    <s v="SEATTLE"/>
    <s v="WA"/>
    <s v="98118"/>
    <n v="1"/>
    <n v="8774240794212"/>
    <n v="6023228820010004"/>
  </r>
  <r>
    <x v="8155"/>
    <s v="BENJI'S PEACH COBBLER &amp; SWEETS"/>
    <x v="0"/>
    <n v="311811"/>
    <s v="Retail Bakeries"/>
    <n v="31"/>
    <d v="2023-06-14T00:00:00"/>
    <n v="2023"/>
    <n v="3"/>
    <x v="2"/>
    <n v="0"/>
    <s v="2501 SW TRENTON ST"/>
    <s v="SEATTLE"/>
    <s v="WA"/>
    <s v="98106"/>
    <n v="1"/>
    <n v="8692620785554"/>
    <n v="6052734810010001"/>
  </r>
  <r>
    <x v="8156"/>
    <s v="PIZZAMANIAC PNW"/>
    <x v="5"/>
    <n v="722330"/>
    <s v="Mobile Food Services"/>
    <n v="72"/>
    <d v="2025-05-30T00:00:00"/>
    <n v="2025"/>
    <n v="1"/>
    <x v="2"/>
    <n v="0"/>
    <s v="19825 148TH AVE SE"/>
    <s v="RENTON"/>
    <s v="WA"/>
    <s v="98058"/>
    <n v="0"/>
    <n v="8839660801158"/>
    <n v="6053743950010001"/>
  </r>
  <r>
    <x v="8157"/>
    <s v="EMBODIED PSYCHOLOGY"/>
    <x v="0"/>
    <n v="621330"/>
    <s v="Offices of Mental Health Practitioners (except Physicians)"/>
    <n v="62"/>
    <d v="2019-07-31T00:00:00"/>
    <n v="2019"/>
    <n v="7"/>
    <x v="1"/>
    <n v="0"/>
    <s v="7336 16TH AVE NE"/>
    <s v="SEATTLE"/>
    <s v="WA"/>
    <s v="98115"/>
    <n v="1"/>
    <n v="8475190762718"/>
    <n v="6031051610010001"/>
  </r>
  <r>
    <x v="8158"/>
    <s v="DANCING TREE MASSAGE &amp; BODYWORK"/>
    <x v="0"/>
    <n v="621399"/>
    <s v="Offices of All Other Miscellaneous Health Practitioners"/>
    <n v="62"/>
    <d v="2014-03-09T00:00:00"/>
    <n v="2014"/>
    <n v="12"/>
    <x v="0"/>
    <n v="0"/>
    <s v="1405 NW 85TH ST # 8"/>
    <s v="SEATTLE"/>
    <s v="WA"/>
    <s v="98117"/>
    <n v="1"/>
    <n v="7680020679619"/>
    <n v="6033421750010001"/>
  </r>
  <r>
    <x v="8159"/>
    <s v="BENLA WATER HEATERS INC"/>
    <x v="2"/>
    <n v="238220"/>
    <s v="Plumbing, Heating, and Air-Conditioning Contractors"/>
    <n v="23"/>
    <d v="2019-08-01T00:00:00"/>
    <n v="2019"/>
    <n v="7"/>
    <x v="1"/>
    <n v="0"/>
    <s v="981 INDUSTRY DR"/>
    <s v="TUKWILA"/>
    <s v="WA"/>
    <s v="98188"/>
    <n v="0"/>
    <n v="8391320753835"/>
    <n v="6041791790010001"/>
  </r>
  <r>
    <x v="8160"/>
    <s v="BENJAMIN MCCLURE, LICSW"/>
    <x v="3"/>
    <n v="624190"/>
    <s v="Other Individual and Family Services"/>
    <n v="62"/>
    <d v="2024-11-05T00:00:00"/>
    <n v="2024"/>
    <n v="1"/>
    <x v="2"/>
    <n v="0"/>
    <s v="2122 NE HOSTMARK ST # R102"/>
    <s v="POULSBO"/>
    <s v="WA"/>
    <s v="98370"/>
    <n v="0"/>
    <n v="8795270796462"/>
    <n v="6056304890010001"/>
  </r>
  <r>
    <x v="8161"/>
    <s v="VIRJ FITNESS"/>
    <x v="3"/>
    <n v="812990"/>
    <s v="All Other Personal Services"/>
    <n v="81"/>
    <d v="2017-10-01T00:00:00"/>
    <n v="2017"/>
    <n v="8"/>
    <x v="1"/>
    <n v="0"/>
    <s v="14 CLAY ST"/>
    <s v="SEATTLE"/>
    <s v="WA"/>
    <s v="98121"/>
    <n v="1"/>
    <n v="8161620729724"/>
    <n v="6041167810010001"/>
  </r>
  <r>
    <x v="8162"/>
    <s v="WORLD CUP AIRBNB"/>
    <x v="0"/>
    <n v="531110"/>
    <s v="Lessors of Residential Buildings and Dwellings"/>
    <n v="53"/>
    <d v="2026-06-24T00:00:00"/>
    <n v="2026"/>
    <n v="0"/>
    <x v="4"/>
    <n v="0"/>
    <s v="1119 21ST AVE S # E"/>
    <s v="SEATTLE"/>
    <s v="WA"/>
    <s v="98144"/>
    <n v="1"/>
    <n v="8936190811371"/>
    <n v="6062435090010001"/>
  </r>
  <r>
    <x v="8163"/>
    <s v="KWIK"/>
    <x v="0"/>
    <n v="315250"/>
    <s v="Cut and Sew Apparel Manufacturing (except Contractors)"/>
    <n v="31"/>
    <d v="1999-01-28T00:00:00"/>
    <n v="1999"/>
    <n v="27"/>
    <x v="3"/>
    <n v="0"/>
    <s v="3015 SW 106TH ST"/>
    <s v="SEATTLE"/>
    <s v="WA"/>
    <s v="98146"/>
    <n v="1"/>
    <n v="5222600524169"/>
    <n v="6019287700010001"/>
  </r>
  <r>
    <x v="8164"/>
    <s v="BENNETT BARBARA A"/>
    <x v="0"/>
    <n v="611699"/>
    <s v="All Other Miscellaneous Schools and Instruction"/>
    <n v="61"/>
    <d v="1997-04-01T00:00:00"/>
    <n v="1997"/>
    <n v="29"/>
    <x v="3"/>
    <n v="0"/>
    <s v="2508 E MILLER ST"/>
    <s v="SEATTLE"/>
    <s v="WA"/>
    <s v="98112"/>
    <n v="1"/>
    <n v="5054810506072"/>
    <n v="6018430830010001"/>
  </r>
  <r>
    <x v="8165"/>
    <s v="BENNETT BIGELOW &amp; LEEDOM PS"/>
    <x v="1"/>
    <n v="541110"/>
    <s v="Offices of Lawyers"/>
    <n v="54"/>
    <d v="1985-01-07T00:00:00"/>
    <n v="1985"/>
    <n v="41"/>
    <x v="3"/>
    <n v="0"/>
    <s v="601 UNION ST #1500"/>
    <s v="SEATTLE"/>
    <s v="WA"/>
    <s v="98101"/>
    <n v="1"/>
    <n v="469190054851"/>
    <n v="6004798300010001"/>
  </r>
  <r>
    <x v="8166"/>
    <s v="HOSPITALITY"/>
    <x v="0"/>
    <n v="721310"/>
    <s v="Rooming and Boarding Houses, Dormitories, and Workers' Camps"/>
    <n v="72"/>
    <d v="2020-07-21T00:00:00"/>
    <n v="2020"/>
    <n v="6"/>
    <x v="1"/>
    <n v="0"/>
    <s v="7910 29TH AVE SW"/>
    <s v="SEATTLE"/>
    <s v="WA"/>
    <s v="98126"/>
    <n v="1"/>
    <n v="8492310764529"/>
    <m/>
  </r>
  <r>
    <x v="8167"/>
    <s v="JESSE"/>
    <x v="0"/>
    <n v="812112"/>
    <s v="Beauty Salons"/>
    <n v="81"/>
    <d v="1995-04-01T00:00:00"/>
    <n v="1995"/>
    <n v="31"/>
    <x v="3"/>
    <n v="0"/>
    <s v="1420 5TH AVE # 213"/>
    <s v="SEATTLE"/>
    <s v="WA"/>
    <s v="98101"/>
    <n v="1"/>
    <n v="1762390178755"/>
    <n v="6018556550010001"/>
  </r>
  <r>
    <x v="8168"/>
    <s v="DILLON BENNETT ART"/>
    <x v="0"/>
    <n v="321999"/>
    <s v="All Other Miscellaneous Wood Product Manufacturing"/>
    <n v="32"/>
    <d v="2025-06-21T00:00:00"/>
    <n v="2025"/>
    <n v="1"/>
    <x v="2"/>
    <n v="0"/>
    <s v="2428 NW MARKET ST # 319"/>
    <s v="SEATTLE"/>
    <s v="WA"/>
    <s v="98107"/>
    <n v="1"/>
    <n v="8846480801859"/>
    <m/>
  </r>
  <r>
    <x v="8169"/>
    <s v="BENNETT ELECTRIC INC"/>
    <x v="1"/>
    <n v="238210"/>
    <s v="Electrical Contractors and Other Wiring Installation Contractors"/>
    <n v="23"/>
    <d v="2007-07-01T00:00:00"/>
    <n v="2007"/>
    <n v="19"/>
    <x v="0"/>
    <n v="0"/>
    <s v="104 CAN KU RD"/>
    <s v="CAMANO ISLAND"/>
    <s v="WA"/>
    <s v="98282"/>
    <n v="0"/>
    <n v="7004050607756"/>
    <n v="6027380680010001"/>
  </r>
  <r>
    <x v="8170"/>
    <s v="BENNETT ESTHETIC"/>
    <x v="3"/>
    <n v="721199"/>
    <s v="All Other Traveler Accommodation"/>
    <n v="72"/>
    <d v="2022-11-01T00:00:00"/>
    <n v="2022"/>
    <n v="3"/>
    <x v="2"/>
    <n v="0"/>
    <s v="7920 FAUNTLEROY WAY SW"/>
    <s v="SEATTLE"/>
    <s v="WA"/>
    <s v="98136"/>
    <n v="1"/>
    <n v="8645380780606"/>
    <n v="6049902160010001"/>
  </r>
  <r>
    <x v="8171"/>
    <s v="BENNETT F CONRAD LLC"/>
    <x v="3"/>
    <n v="611519"/>
    <s v="Other Technical and Trade Schools"/>
    <n v="61"/>
    <d v="2024-10-16T00:00:00"/>
    <n v="2024"/>
    <n v="1"/>
    <x v="2"/>
    <n v="0"/>
    <s v="6601 E MARGINAL WAY S # A"/>
    <s v="SEATTLE"/>
    <s v="WA"/>
    <s v="98108"/>
    <n v="1"/>
    <n v="8783720795223"/>
    <n v="6056074280010001"/>
  </r>
  <r>
    <x v="8172"/>
    <s v="ALKI HIDEAWAY"/>
    <x v="0"/>
    <n v="531311"/>
    <s v="Residential Property Managers"/>
    <n v="53"/>
    <d v="2015-09-01T00:00:00"/>
    <n v="2015"/>
    <n v="10"/>
    <x v="1"/>
    <n v="0"/>
    <s v="6412 SW HINDS ST"/>
    <s v="SEATTLE"/>
    <s v="WA"/>
    <s v="98116"/>
    <n v="1"/>
    <n v="8411030755893"/>
    <n v="6044620660010001"/>
  </r>
  <r>
    <x v="8173"/>
    <s v="DI LUCE DESIGN"/>
    <x v="0"/>
    <n v="561499"/>
    <s v="All Other Business Support Services"/>
    <n v="56"/>
    <d v="2011-08-20T00:00:00"/>
    <n v="2011"/>
    <n v="14"/>
    <x v="0"/>
    <n v="0"/>
    <s v="4535 S LUCILE ST"/>
    <s v="SEATTLE"/>
    <s v="WA"/>
    <s v="98118"/>
    <n v="1"/>
    <n v="7689110680567"/>
    <n v="6029981640010001"/>
  </r>
  <r>
    <x v="8174"/>
    <s v="KELLY BENNETT"/>
    <x v="0"/>
    <n v="531110"/>
    <s v="Lessors of Residential Buildings and Dwellings"/>
    <n v="53"/>
    <d v="2014-04-01T00:00:00"/>
    <n v="2014"/>
    <n v="12"/>
    <x v="0"/>
    <n v="0"/>
    <s v="1222 6TH AVE N"/>
    <s v="SEATTLE"/>
    <s v="WA"/>
    <s v="98109"/>
    <n v="1"/>
    <n v="7790560691173"/>
    <m/>
  </r>
  <r>
    <x v="8175"/>
    <s v="REBORN SHINING"/>
    <x v="0"/>
    <n v="459999"/>
    <s v="All Other Miscellaneous Retailers"/>
    <n v="45"/>
    <d v="2021-10-09T00:00:00"/>
    <n v="2021"/>
    <n v="4"/>
    <x v="2"/>
    <n v="0"/>
    <s v="23710 NE 61ST ST"/>
    <s v="REDMOND"/>
    <s v="WA"/>
    <s v="98053"/>
    <n v="0"/>
    <n v="8559980771637"/>
    <n v="6045841600010001"/>
  </r>
  <r>
    <x v="8176"/>
    <s v="MODERN DRIVER"/>
    <x v="0"/>
    <n v="485310"/>
    <s v="Taxi and Ridesharing Services"/>
    <n v="48"/>
    <d v="2019-04-18T00:00:00"/>
    <n v="2019"/>
    <n v="7"/>
    <x v="1"/>
    <n v="0"/>
    <s v="13316 46TH PL W"/>
    <s v="MUKILTEO"/>
    <s v="WA"/>
    <s v="98275"/>
    <n v="0"/>
    <n v="8365160751087"/>
    <n v="6043718510010002"/>
  </r>
  <r>
    <x v="8177"/>
    <s v="BLA"/>
    <x v="1"/>
    <n v="541310"/>
    <s v="Architectural Services"/>
    <n v="54"/>
    <d v="2005-01-01T00:00:00"/>
    <n v="2005"/>
    <n v="21"/>
    <x v="3"/>
    <n v="0"/>
    <s v="3616 E DENNY WAY"/>
    <s v="SEATTLE"/>
    <s v="WA"/>
    <s v="98122"/>
    <n v="1"/>
    <n v="5884360595302"/>
    <n v="6024583260010001"/>
  </r>
  <r>
    <x v="8178"/>
    <s v="GYPSY GEMS"/>
    <x v="0"/>
    <n v="711510"/>
    <s v="Independent Artists, Writers, and Performers"/>
    <n v="71"/>
    <d v="2023-03-25T00:00:00"/>
    <n v="2023"/>
    <n v="3"/>
    <x v="2"/>
    <n v="0"/>
    <s v="508 EAGLE ALY"/>
    <s v="TROY"/>
    <s v="ID"/>
    <s v="83871"/>
    <n v="0"/>
    <n v="8671910783352"/>
    <n v="6051278120010001"/>
  </r>
  <r>
    <x v="8179"/>
    <s v="CASCADIA EDITORS COLLECTIVE"/>
    <x v="0"/>
    <n v="711510"/>
    <s v="Independent Artists, Writers, and Performers"/>
    <n v="71"/>
    <d v="2020-06-01T00:00:00"/>
    <n v="2020"/>
    <n v="6"/>
    <x v="1"/>
    <n v="0"/>
    <s v="190 HARBOR SQ LOOP NE # C130"/>
    <s v="BAINBRIDGE ISLAND"/>
    <s v="WA"/>
    <s v="98110"/>
    <n v="0"/>
    <n v="8539260769480"/>
    <n v="6041420840010001"/>
  </r>
  <r>
    <x v="8180"/>
    <s v="SCOBOT"/>
    <x v="0"/>
    <n v="711510"/>
    <s v="Independent Artists, Writers, and Performers"/>
    <n v="71"/>
    <d v="2013-05-01T00:00:00"/>
    <n v="2013"/>
    <n v="13"/>
    <x v="0"/>
    <n v="0"/>
    <s v="1715 N 107TH ST"/>
    <s v="SEATTLE"/>
    <s v="WA"/>
    <s v="98133"/>
    <n v="1"/>
    <n v="7582940669439"/>
    <n v="6032980220010001"/>
  </r>
  <r>
    <x v="8181"/>
    <s v="DESIGNS 4 U"/>
    <x v="0"/>
    <n v="541410"/>
    <s v="Interior Design Services"/>
    <n v="54"/>
    <d v="2015-01-01T00:00:00"/>
    <n v="2015"/>
    <n v="11"/>
    <x v="0"/>
    <n v="0"/>
    <s v="2900 S KING ST S # B"/>
    <s v="SEATTLE"/>
    <s v="WA"/>
    <s v="98144"/>
    <n v="1"/>
    <n v="7807260692901"/>
    <n v="6012052980020001"/>
  </r>
  <r>
    <x v="8182"/>
    <s v="BENNETT PROFESSIONAL SERVICES"/>
    <x v="0"/>
    <n v="561492"/>
    <s v="Court Reporting and Stenotype Services"/>
    <n v="56"/>
    <d v="2003-07-11T00:00:00"/>
    <n v="2003"/>
    <n v="23"/>
    <x v="3"/>
    <n v="0"/>
    <s v="10502 RIVIERA PL NE"/>
    <s v="SEATTLE"/>
    <s v="WA"/>
    <s v="98125"/>
    <n v="1"/>
    <n v="5659380571209"/>
    <n v="6016271200010001"/>
  </r>
  <r>
    <x v="8183"/>
    <s v="NOTHINGS NEW VINTAGE"/>
    <x v="0"/>
    <n v="455219"/>
    <s v="All Other General Merchandise Retailers"/>
    <n v="45"/>
    <d v="2019-04-17T00:00:00"/>
    <n v="2019"/>
    <n v="7"/>
    <x v="1"/>
    <n v="0"/>
    <s v="241 S LANDER ST"/>
    <s v="SEATTLE"/>
    <s v="WA"/>
    <s v="98134"/>
    <n v="1"/>
    <n v="8404900755239"/>
    <n v="6044180590010001"/>
  </r>
  <r>
    <x v="8184"/>
    <s v="STAHELI TRENCHLESS CONSULTANTS INC"/>
    <x v="1"/>
    <n v="541330"/>
    <s v="Engineering Services"/>
    <n v="54"/>
    <d v="2003-01-01T00:00:00"/>
    <n v="2003"/>
    <n v="23"/>
    <x v="3"/>
    <n v="0"/>
    <s v="4100 194TH ST SW # 205"/>
    <s v="LYNNWOOD"/>
    <s v="WA"/>
    <s v="98036"/>
    <n v="0"/>
    <n v="5584830563359"/>
    <n v="6022499740010001"/>
  </r>
  <r>
    <x v="8185"/>
    <s v="HIPICHIKI SCATTERGOOD"/>
    <x v="0"/>
    <n v="711510"/>
    <s v="Independent Artists, Writers, and Performers"/>
    <n v="71"/>
    <d v="2008-09-07T00:00:00"/>
    <n v="2008"/>
    <n v="17"/>
    <x v="0"/>
    <n v="0"/>
    <s v="3116 N 17TH ST"/>
    <s v="TACOMA"/>
    <s v="WA"/>
    <s v="98406"/>
    <n v="0"/>
    <n v="7114000619425"/>
    <n v="6022471730010001"/>
  </r>
  <r>
    <x v="8186"/>
    <s v="BENNETT THOMAS W"/>
    <x v="0"/>
    <n v="485310"/>
    <s v="Taxi and Ridesharing Services"/>
    <n v="48"/>
    <d v="1997-06-27T00:00:00"/>
    <n v="1997"/>
    <n v="29"/>
    <x v="3"/>
    <n v="0"/>
    <s v="10315 LAKE CITY WAY W # 13"/>
    <s v="SEATTLE"/>
    <s v="WA"/>
    <s v="98125"/>
    <n v="1"/>
    <n v="1157910116974"/>
    <n v="6034594840010001"/>
  </r>
  <r>
    <x v="8187"/>
    <s v="BENNETT RESIDENCE"/>
    <x v="0"/>
    <n v="531110"/>
    <s v="Lessors of Residential Buildings and Dwellings"/>
    <n v="53"/>
    <d v="2026-06-01T00:00:00"/>
    <n v="2026"/>
    <n v="0"/>
    <x v="4"/>
    <n v="0"/>
    <s v="2911 W BOSTON ST"/>
    <s v="SEATTLE"/>
    <s v="WA"/>
    <s v="98199"/>
    <n v="1"/>
    <n v="8909900808629"/>
    <n v="6061233520010001"/>
  </r>
  <r>
    <x v="8188"/>
    <s v="3 B EXPRESS"/>
    <x v="0"/>
    <n v="812990"/>
    <s v="All Other Personal Services"/>
    <n v="81"/>
    <d v="2008-01-08T00:00:00"/>
    <n v="2008"/>
    <n v="18"/>
    <x v="0"/>
    <n v="0"/>
    <s v="10005 SW 178TH ST # 2692"/>
    <s v="VASHON"/>
    <s v="WA"/>
    <s v="98070"/>
    <n v="0"/>
    <n v="5475260551558"/>
    <n v="6018116330010002"/>
  </r>
  <r>
    <x v="8189"/>
    <s v="MARY ANNE BENNICK"/>
    <x v="0"/>
    <n v="541410"/>
    <s v="Interior Design Services"/>
    <n v="54"/>
    <d v="2012-05-01T00:00:00"/>
    <n v="2012"/>
    <n v="14"/>
    <x v="0"/>
    <n v="0"/>
    <s v="7536A 24TH AVE NW"/>
    <s v="SEATTLE"/>
    <s v="WA"/>
    <s v="98117"/>
    <n v="1"/>
    <n v="7464050656895"/>
    <n v="6032021910010002"/>
  </r>
  <r>
    <x v="8190"/>
    <s v="KOTOBUKI"/>
    <x v="6"/>
    <n v="541990"/>
    <s v="All Other Professional, Scientific, and Technical Services"/>
    <n v="54"/>
    <d v="1993-12-26T00:00:00"/>
    <n v="1993"/>
    <n v="32"/>
    <x v="3"/>
    <n v="0"/>
    <s v="17610 115TH ST E"/>
    <s v="BONNEY LAKE"/>
    <s v="WA"/>
    <s v="98391"/>
    <n v="0"/>
    <n v="1625300164764"/>
    <m/>
  </r>
  <r>
    <x v="8191"/>
    <s v="BENNION &amp; DEVILLE INC"/>
    <x v="1"/>
    <n v="531210"/>
    <s v="Offices of Real Estate Agents and Brokers"/>
    <n v="53"/>
    <d v="2015-10-01T00:00:00"/>
    <n v="2015"/>
    <n v="10"/>
    <x v="1"/>
    <n v="0"/>
    <s v="2911 E MADISON ST"/>
    <s v="SEATTLE"/>
    <s v="WA"/>
    <s v="98112"/>
    <n v="1"/>
    <n v="7902990702871"/>
    <n v="6023527430010001"/>
  </r>
  <r>
    <x v="8192"/>
    <s v="CHRIS BENNION PHOTOGRAPHY"/>
    <x v="0"/>
    <n v="541921"/>
    <s v="Photography Studios, Portrait"/>
    <n v="54"/>
    <d v="1975-07-01T00:00:00"/>
    <n v="1975"/>
    <n v="51"/>
    <x v="3"/>
    <n v="0"/>
    <s v="12507 GREENWOOD AVE N # A120"/>
    <s v="SEATTLE"/>
    <s v="WA"/>
    <s v="98133"/>
    <n v="1"/>
    <n v="119530015944"/>
    <n v="6001626860010001"/>
  </r>
  <r>
    <x v="8193"/>
    <s v="PROVA"/>
    <x v="0"/>
    <n v="811111"/>
    <s v="General Automotive Repair"/>
    <n v="81"/>
    <d v="2014-10-19T00:00:00"/>
    <n v="2014"/>
    <n v="11"/>
    <x v="0"/>
    <n v="0"/>
    <s v="4022 23RD AVE W"/>
    <s v="SEATTLE"/>
    <s v="WA"/>
    <s v="98199"/>
    <n v="1"/>
    <n v="7747700686730"/>
    <n v="6034479800010001"/>
  </r>
  <r>
    <x v="8194"/>
    <s v="BENNYS BEADINGS"/>
    <x v="3"/>
    <n v="459420"/>
    <s v="Gift, Novelty, and Souvenir Retailers"/>
    <n v="45"/>
    <d v="2026-01-01T00:00:00"/>
    <n v="2026"/>
    <n v="0"/>
    <x v="4"/>
    <n v="0"/>
    <s v="1700 21ST AVE S # 603"/>
    <s v="SEATTLE"/>
    <s v="WA"/>
    <s v="98144"/>
    <n v="1"/>
    <n v="8882740805659"/>
    <n v="6056059470010001"/>
  </r>
  <r>
    <x v="8195"/>
    <s v="BENNYS ARTESANIAS"/>
    <x v="5"/>
    <n v="459999"/>
    <s v="All Other Miscellaneous Retailers"/>
    <n v="45"/>
    <d v="2026-05-22T00:00:00"/>
    <n v="2026"/>
    <n v="0"/>
    <x v="4"/>
    <n v="0"/>
    <s v="10302 LAKEVIEW AVE SW # 43"/>
    <s v="LAKEWOOD"/>
    <s v="WA"/>
    <s v="98499"/>
    <n v="0"/>
    <n v="8920110809701"/>
    <n v="6049285870010001"/>
  </r>
  <r>
    <x v="8196"/>
    <s v="MARK BENOIT"/>
    <x v="0"/>
    <n v="531110"/>
    <s v="Lessors of Residential Buildings and Dwellings"/>
    <n v="53"/>
    <d v="2015-03-15T00:00:00"/>
    <n v="2015"/>
    <n v="11"/>
    <x v="0"/>
    <n v="0"/>
    <s v="3626 DAYTON AVE N"/>
    <s v="SEATTLE"/>
    <s v="WA"/>
    <s v="98103"/>
    <n v="1"/>
    <n v="7817300693946"/>
    <n v="6034867060010002"/>
  </r>
  <r>
    <x v="8197"/>
    <s v="COMPLETE AUTO REPAIR"/>
    <x v="5"/>
    <n v="811111"/>
    <s v="General Automotive Repair"/>
    <n v="81"/>
    <d v="2003-01-01T00:00:00"/>
    <n v="2003"/>
    <n v="23"/>
    <x v="3"/>
    <n v="0"/>
    <s v="9025 DELRIDGE WAY SW"/>
    <s v="SEATTLE"/>
    <s v="WA"/>
    <s v="98106"/>
    <n v="1"/>
    <n v="5586540563537"/>
    <n v="6022559240010001"/>
  </r>
  <r>
    <x v="8198"/>
    <s v="BENS BREAD LLC"/>
    <x v="5"/>
    <n v="311812"/>
    <s v="Commercial Bakeries"/>
    <n v="31"/>
    <d v="2017-09-13T00:00:00"/>
    <n v="2017"/>
    <n v="8"/>
    <x v="1"/>
    <n v="0"/>
    <s v="5265 16TH AVE NE"/>
    <s v="SEATTLE"/>
    <s v="WA"/>
    <s v="98105"/>
    <n v="1"/>
    <n v="8186780732374"/>
    <n v="6041699570010001"/>
  </r>
  <r>
    <x v="8199"/>
    <s v="BEN'S CLEANER SALES"/>
    <x v="1"/>
    <n v="449210"/>
    <s v="Electronics and Appliance Retailers"/>
    <n v="44"/>
    <d v="1981-11-02T00:00:00"/>
    <n v="1981"/>
    <n v="44"/>
    <x v="3"/>
    <n v="0"/>
    <s v="2221 4TH AVE S"/>
    <s v="SEATTLE"/>
    <s v="WA"/>
    <s v="98134"/>
    <n v="1"/>
    <n v="230470028998"/>
    <n v="6004203970010001"/>
  </r>
  <r>
    <x v="8200"/>
    <s v="BEN'S DOZER SERVICE, INC."/>
    <x v="1"/>
    <n v="238990"/>
    <s v="All Other Specialty Trade Contractors"/>
    <n v="23"/>
    <d v="2017-07-10T00:00:00"/>
    <n v="2017"/>
    <n v="9"/>
    <x v="1"/>
    <n v="0"/>
    <s v="22526 251ST AVE SE"/>
    <s v="MAPLE VALLEY"/>
    <s v="WA"/>
    <s v="98038"/>
    <n v="0"/>
    <n v="8138990727390"/>
    <n v="6014324630010001"/>
  </r>
  <r>
    <x v="8201"/>
    <s v="BENS EVER READY INC"/>
    <x v="1"/>
    <n v="459999"/>
    <s v="All Other Miscellaneous Retailers"/>
    <n v="45"/>
    <d v="2004-10-01T00:00:00"/>
    <n v="2004"/>
    <n v="21"/>
    <x v="3"/>
    <n v="0"/>
    <s v="10217 54TH DR NE"/>
    <s v="MARYSVILLE"/>
    <s v="WA"/>
    <s v="98270"/>
    <n v="0"/>
    <n v="5798370586096"/>
    <n v="6024282110010001"/>
  </r>
  <r>
    <x v="8202"/>
    <s v="BENS PRECISION INSTRUMENTS INC"/>
    <x v="1"/>
    <n v="541990"/>
    <s v="All Other Professional, Scientific, and Technical Services"/>
    <n v="54"/>
    <d v="2000-08-01T00:00:00"/>
    <n v="2000"/>
    <n v="26"/>
    <x v="3"/>
    <n v="0"/>
    <s v="5417 12TH ST E # STE 100"/>
    <s v="FIFE"/>
    <s v="WA"/>
    <s v="98424"/>
    <n v="0"/>
    <n v="5366020539893"/>
    <n v="6005928100010001"/>
  </r>
  <r>
    <x v="8203"/>
    <s v="READINGS AND HEALING"/>
    <x v="0"/>
    <n v="455219"/>
    <s v="All Other General Merchandise Retailers"/>
    <n v="45"/>
    <d v="2022-08-04T00:00:00"/>
    <n v="2022"/>
    <n v="3"/>
    <x v="2"/>
    <n v="0"/>
    <s v="5020 CALIFORNIA AVE SW # 607"/>
    <s v="SEATTLE"/>
    <s v="WA"/>
    <s v="98136"/>
    <n v="1"/>
    <n v="8627070778668"/>
    <n v="6034714420010002"/>
  </r>
  <r>
    <x v="8204"/>
    <s v="RICHARD E BENSINGER MD"/>
    <x v="0"/>
    <n v="621111"/>
    <s v="Offices of Physicians (except Mental Health Specialists)"/>
    <n v="62"/>
    <d v="1984-01-01T00:00:00"/>
    <n v="1984"/>
    <n v="42"/>
    <x v="3"/>
    <n v="0"/>
    <s v="1221 MADISON ST # 1200"/>
    <s v="SEATTLE"/>
    <s v="WA"/>
    <s v="98104"/>
    <n v="1"/>
    <n v="364420043720"/>
    <n v="6005050810010001"/>
  </r>
  <r>
    <x v="8205"/>
    <s v="ALB COMMUNICATIONS"/>
    <x v="0"/>
    <n v="541990"/>
    <s v="All Other Professional, Scientific, and Technical Services"/>
    <n v="54"/>
    <d v="2022-03-10T00:00:00"/>
    <n v="2022"/>
    <n v="4"/>
    <x v="2"/>
    <n v="0"/>
    <s v="2005 NE 105TH ST"/>
    <s v="SEATTLE"/>
    <s v="WA"/>
    <s v="98125"/>
    <n v="1"/>
    <n v="8596920775527"/>
    <n v="6040475410010002"/>
  </r>
  <r>
    <x v="8206"/>
    <s v="ABWORKS CONSULTING"/>
    <x v="0"/>
    <n v="541613"/>
    <s v="Marketing Consulting Services"/>
    <n v="54"/>
    <d v="2002-08-23T00:00:00"/>
    <n v="2002"/>
    <n v="23"/>
    <x v="3"/>
    <n v="0"/>
    <s v="13203 FRAZIER PL NW"/>
    <s v="SEATTLE"/>
    <s v="WA"/>
    <s v="98177"/>
    <n v="1"/>
    <n v="5550020559573"/>
    <n v="6021002140010001"/>
  </r>
  <r>
    <x v="8207"/>
    <s v="BENSON COUNSELING PLLC"/>
    <x v="2"/>
    <n v="621330"/>
    <s v="Offices of Mental Health Practitioners (except Physicians)"/>
    <n v="62"/>
    <d v="2018-01-01T00:00:00"/>
    <n v="2018"/>
    <n v="8"/>
    <x v="1"/>
    <n v="0"/>
    <s v="150 NICKERSON ST # 303"/>
    <s v="SEATTLE"/>
    <s v="WA"/>
    <s v="98109"/>
    <n v="1"/>
    <n v="8178400731487"/>
    <n v="6041682210010001"/>
  </r>
  <r>
    <x v="8208"/>
    <s v="BENSON FILTER MAINTENANCE"/>
    <x v="5"/>
    <n v="238220"/>
    <s v="Plumbing, Heating, and Air-Conditioning Contractors"/>
    <n v="23"/>
    <d v="2019-11-27T00:00:00"/>
    <n v="2019"/>
    <n v="6"/>
    <x v="1"/>
    <n v="0"/>
    <s v="1324 SW 353RD ST"/>
    <s v="FEDERAL WAY"/>
    <s v="WA"/>
    <s v="98023"/>
    <n v="0"/>
    <n v="8510690766466"/>
    <n v="6040671320010001"/>
  </r>
  <r>
    <x v="8209"/>
    <s v="GARY BENSON PHOTOGRAPHY"/>
    <x v="0"/>
    <n v="541921"/>
    <s v="Photography Studios, Portrait"/>
    <n v="54"/>
    <d v="1989-01-12T00:00:00"/>
    <n v="1989"/>
    <n v="37"/>
    <x v="3"/>
    <n v="0"/>
    <s v="11110 34TH PL SW"/>
    <s v="SEATTLE"/>
    <s v="WA"/>
    <s v="98146"/>
    <n v="1"/>
    <n v="1031990103941"/>
    <n v="6003514130010001"/>
  </r>
  <r>
    <x v="8210"/>
    <s v="GRIT CITY RUST"/>
    <x v="0"/>
    <n v="458110"/>
    <s v="Clothing and Clothing Accessories Retailers"/>
    <n v="45"/>
    <d v="2022-05-21T00:00:00"/>
    <n v="2022"/>
    <n v="4"/>
    <x v="2"/>
    <n v="0"/>
    <s v="3712 296TH STREET E"/>
    <s v="GRAHAM"/>
    <s v="WA"/>
    <s v="98338"/>
    <n v="0"/>
    <n v="8612780777176"/>
    <n v="6049185310010001"/>
  </r>
  <r>
    <x v="8211"/>
    <s v="NOMI ORGANICS"/>
    <x v="0"/>
    <n v="325620"/>
    <s v="Toilet Preparation Manufacturing"/>
    <n v="32"/>
    <d v="2015-12-19T00:00:00"/>
    <n v="2015"/>
    <n v="10"/>
    <x v="1"/>
    <n v="0"/>
    <s v="10026 40TH AVE SW"/>
    <s v="SEATTLE"/>
    <s v="WA"/>
    <s v="98146"/>
    <n v="1"/>
    <n v="7540740703243"/>
    <m/>
  </r>
  <r>
    <x v="8211"/>
    <s v="WEST SEATTLE MAID SERVICE"/>
    <x v="0"/>
    <n v="561720"/>
    <s v="Janitorial Services"/>
    <n v="56"/>
    <d v="2012-09-01T00:00:00"/>
    <n v="2012"/>
    <n v="13"/>
    <x v="0"/>
    <n v="0"/>
    <s v="10026 40TH AVE SW"/>
    <s v="SEATTLE"/>
    <s v="WA"/>
    <s v="98146"/>
    <n v="1"/>
    <n v="7540740664967"/>
    <n v="6032565870010001"/>
  </r>
  <r>
    <x v="8212"/>
    <s v="BENSON PERMASTEELISA LLC"/>
    <x v="3"/>
    <n v="238150"/>
    <s v="Glass and Glazing Contractors"/>
    <n v="23"/>
    <d v="2025-05-01T00:00:00"/>
    <n v="2025"/>
    <n v="1"/>
    <x v="2"/>
    <n v="0"/>
    <s v="1414 NW NORTHRUP ST # 700"/>
    <s v="PORTLAND"/>
    <s v="OR"/>
    <s v="97209"/>
    <n v="0"/>
    <n v="8830370800184"/>
    <n v="6056432280010001"/>
  </r>
  <r>
    <x v="8213"/>
    <s v="BENSON PROPERTY RENTAL"/>
    <x v="2"/>
    <n v="531190"/>
    <s v="Lessors of Other Real Estate Property"/>
    <n v="53"/>
    <d v="2017-03-15T00:00:00"/>
    <n v="2017"/>
    <n v="9"/>
    <x v="1"/>
    <n v="0"/>
    <s v="11345 BARTLETT AVE NE"/>
    <s v="SEATTLE"/>
    <s v="WA"/>
    <s v="98125"/>
    <n v="1"/>
    <n v="8349950749480"/>
    <n v="6041126220010001"/>
  </r>
  <r>
    <x v="8214"/>
    <s v="HANDCRAFTED JEWELRY BY STEPHANIE"/>
    <x v="0"/>
    <n v="332999"/>
    <s v="All Other Miscellaneous Fabricated Metal Product Manufacturing"/>
    <n v="33"/>
    <d v="2018-07-15T00:00:00"/>
    <n v="2018"/>
    <n v="8"/>
    <x v="1"/>
    <n v="0"/>
    <s v="2839 NW 69TH ST"/>
    <s v="SEATTLE"/>
    <s v="WA"/>
    <s v="98117"/>
    <n v="1"/>
    <n v="8370610751646"/>
    <n v="6034269110010001"/>
  </r>
  <r>
    <x v="8215"/>
    <s v="BENSON QUAZIENA GROUP"/>
    <x v="0"/>
    <n v="624190"/>
    <s v="Other Individual and Family Services"/>
    <n v="62"/>
    <d v="1998-07-30T00:00:00"/>
    <n v="1998"/>
    <n v="28"/>
    <x v="3"/>
    <n v="0"/>
    <s v="1707 28TH AVE S"/>
    <s v="SEATTLE"/>
    <s v="WA"/>
    <s v="98144"/>
    <n v="1"/>
    <n v="5188070520455"/>
    <n v="5188070520455"/>
  </r>
  <r>
    <x v="8216"/>
    <s v="BENSUSSEN DEUTSCH &amp; ASSOCIATES"/>
    <x v="5"/>
    <n v="455219"/>
    <s v="All Other General Merchandise Retailers"/>
    <n v="45"/>
    <d v="2021-10-29T00:00:00"/>
    <n v="2021"/>
    <n v="4"/>
    <x v="2"/>
    <n v="0"/>
    <s v="200 2ND AVE N"/>
    <s v="SEATTLE"/>
    <s v="WA"/>
    <s v="98109"/>
    <n v="1"/>
    <n v="1910350772551"/>
    <n v="6006226810010005"/>
  </r>
  <r>
    <x v="8216"/>
    <s v="BENSUSSEN DEUTSCH &amp; ASSOCIATES"/>
    <x v="5"/>
    <n v="455219"/>
    <s v="All Other General Merchandise Retailers"/>
    <n v="45"/>
    <d v="2022-01-01T00:00:00"/>
    <n v="2022"/>
    <n v="4"/>
    <x v="2"/>
    <n v="0"/>
    <s v="305 HARRISON ST"/>
    <s v="SEATTLE"/>
    <s v="WA"/>
    <s v="98109"/>
    <n v="1"/>
    <n v="1910350774386"/>
    <n v="6006226810010007"/>
  </r>
  <r>
    <x v="8216"/>
    <s v="BENSUSSEN DEUTSCH &amp; ASSOCIATES"/>
    <x v="5"/>
    <n v="459420"/>
    <s v="Gift, Novelty, and Souvenir Retailers"/>
    <n v="45"/>
    <d v="1996-10-02T00:00:00"/>
    <n v="1996"/>
    <n v="29"/>
    <x v="3"/>
    <n v="0"/>
    <s v="15525 WOODINVILLE REDMOND RD NE"/>
    <s v="WOODINVILLE"/>
    <s v="WA"/>
    <s v="98072"/>
    <n v="0"/>
    <n v="1910350193641"/>
    <n v="6006226810010001"/>
  </r>
  <r>
    <x v="8216"/>
    <s v="BENSUSSEN DEUTSCH &amp; ASSOCIATES - ARENA"/>
    <x v="5"/>
    <n v="455219"/>
    <s v="All Other General Merchandise Retailers"/>
    <n v="45"/>
    <d v="2021-10-29T00:00:00"/>
    <n v="2021"/>
    <n v="4"/>
    <x v="2"/>
    <n v="0"/>
    <s v="334 1ST AVE N"/>
    <s v="SEATTLE"/>
    <s v="WA"/>
    <s v="98109"/>
    <n v="1"/>
    <n v="1910350772552"/>
    <n v="6006226810010006"/>
  </r>
  <r>
    <x v="8217"/>
    <s v="MASSIVE CLUB"/>
    <x v="5"/>
    <n v="722410"/>
    <s v="Drinking Places (Alcoholic Beverages)"/>
    <n v="72"/>
    <d v="2023-10-01T00:00:00"/>
    <n v="2023"/>
    <n v="2"/>
    <x v="2"/>
    <n v="0"/>
    <s v="619 E PINE ST"/>
    <s v="SEATTLE"/>
    <s v="WA"/>
    <s v="98122"/>
    <n v="1"/>
    <n v="8716980788116"/>
    <n v="6052713490010001"/>
  </r>
  <r>
    <x v="8218"/>
    <s v="KENNEDY ASSOCIATES REAL ESTATE COUNSEL LP"/>
    <x v="9"/>
    <n v="531210"/>
    <s v="Offices of Real Estate Agents and Brokers"/>
    <n v="53"/>
    <d v="2006-08-01T00:00:00"/>
    <n v="2006"/>
    <n v="20"/>
    <x v="0"/>
    <n v="0"/>
    <s v="1201 3RD AVE # 3000"/>
    <s v="SEATTLE"/>
    <s v="WA"/>
    <s v="98101"/>
    <n v="1"/>
    <n v="5922910599434"/>
    <n v="6026358920010001"/>
  </r>
  <r>
    <x v="8219"/>
    <s v="ESAYAS T BENTI"/>
    <x v="0"/>
    <n v="485310"/>
    <s v="Taxi and Ridesharing Services"/>
    <n v="48"/>
    <d v="2012-03-27T00:00:00"/>
    <n v="2012"/>
    <n v="14"/>
    <x v="0"/>
    <n v="0"/>
    <s v="3210 S 176TH ST # 133"/>
    <s v="SEATAC"/>
    <s v="WA"/>
    <s v="98188"/>
    <n v="0"/>
    <n v="7455340655990"/>
    <m/>
  </r>
  <r>
    <x v="8220"/>
    <s v="BENTLEY &amp; WILLOW LLC"/>
    <x v="3"/>
    <n v="459510"/>
    <s v="Used Merchandise Retailers"/>
    <n v="45"/>
    <d v="2021-09-10T00:00:00"/>
    <n v="2021"/>
    <n v="4"/>
    <x v="2"/>
    <n v="0"/>
    <s v="15720 MEADOW RD # J2"/>
    <s v="LYNNWOOD"/>
    <s v="WA"/>
    <s v="98087"/>
    <n v="0"/>
    <n v="8576040773305"/>
    <n v="6047978960010001"/>
  </r>
  <r>
    <x v="8221"/>
    <s v="JOSEPH BENTLEY &amp; SHENGYIN GU"/>
    <x v="0"/>
    <n v="531110"/>
    <s v="Lessors of Residential Buildings and Dwellings"/>
    <n v="53"/>
    <d v="2019-08-17T00:00:00"/>
    <n v="2019"/>
    <n v="6"/>
    <x v="1"/>
    <n v="0"/>
    <s v="3920 1ST AVE NE # E"/>
    <s v="SEATTLE"/>
    <s v="WA"/>
    <s v="98105"/>
    <n v="1"/>
    <n v="8400860754818"/>
    <n v="6044932160010001"/>
  </r>
  <r>
    <x v="8222"/>
    <s v="PETER BENTLEY"/>
    <x v="0"/>
    <n v="711510"/>
    <s v="Independent Artists, Writers, and Performers"/>
    <n v="71"/>
    <d v="2022-01-01T00:00:00"/>
    <n v="2022"/>
    <n v="4"/>
    <x v="2"/>
    <n v="0"/>
    <s v="13760 36TH AVE NE"/>
    <s v="SEATTLE"/>
    <s v="WA"/>
    <s v="98125"/>
    <n v="1"/>
    <n v="8773860794174"/>
    <n v="6055803100010001"/>
  </r>
  <r>
    <x v="8223"/>
    <s v="BENTLY NEVADA INC"/>
    <x v="5"/>
    <n v="423490"/>
    <s v="Other Professional Equipment and Supplies Merchant Wholesalers"/>
    <n v="42"/>
    <d v="2002-02-01T00:00:00"/>
    <n v="2002"/>
    <n v="24"/>
    <x v="3"/>
    <n v="0"/>
    <s v="1631 BENTLY PKWY S"/>
    <s v="MINDEN"/>
    <s v="NV"/>
    <s v="89423"/>
    <n v="0"/>
    <n v="5567150561386"/>
    <n v="6022028420010001"/>
  </r>
  <r>
    <x v="8224"/>
    <s v="BENTO SUSHI"/>
    <x v="1"/>
    <n v="311991"/>
    <s v="Perishable Prepared Food Manufacturing"/>
    <n v="31"/>
    <d v="2019-01-03T00:00:00"/>
    <n v="2019"/>
    <n v="7"/>
    <x v="1"/>
    <n v="0"/>
    <s v="25 CENTURIAN DR # 208"/>
    <s v="MARKHAM"/>
    <s v="ON"/>
    <s v="L3R 5"/>
    <n v="0"/>
    <n v="8335570747981"/>
    <n v="6043794620010001"/>
  </r>
  <r>
    <x v="8225"/>
    <s v="LAURA BENTON COUNSELING"/>
    <x v="0"/>
    <n v="621330"/>
    <s v="Offices of Mental Health Practitioners (except Physicians)"/>
    <n v="62"/>
    <d v="2019-09-01T00:00:00"/>
    <n v="2019"/>
    <n v="6"/>
    <x v="1"/>
    <n v="0"/>
    <s v="7511 GREENWOOD AVE N"/>
    <s v="SEATTLE"/>
    <s v="WA"/>
    <s v="98103"/>
    <n v="1"/>
    <n v="8435660758435"/>
    <n v="6045302210010001"/>
  </r>
  <r>
    <x v="8226"/>
    <s v="ADAM BENTZ FURNITURE"/>
    <x v="0"/>
    <n v="337122"/>
    <s v="Nonupholstered Wood Household Furniture Manufacturing"/>
    <n v="33"/>
    <d v="2013-09-09T00:00:00"/>
    <n v="2013"/>
    <n v="12"/>
    <x v="0"/>
    <n v="0"/>
    <s v="737 OLIVE WAY # 2607"/>
    <s v="SEATTLE"/>
    <s v="WA"/>
    <s v="98101"/>
    <n v="1"/>
    <n v="7636780675118"/>
    <n v="6033308270010001"/>
  </r>
  <r>
    <x v="8227"/>
    <s v="ZAC BENTZ"/>
    <x v="0"/>
    <n v="711510"/>
    <s v="Independent Artists, Writers, and Performers"/>
    <n v="71"/>
    <d v="2025-01-01T00:00:00"/>
    <n v="2025"/>
    <n v="1"/>
    <x v="2"/>
    <n v="0"/>
    <s v="7519 GREENWOOD AVE N # 3"/>
    <s v="SEATTLE"/>
    <s v="WA"/>
    <s v="98103"/>
    <n v="1"/>
    <n v="8855850802828"/>
    <n v="6059469540010001"/>
  </r>
  <r>
    <x v="8228"/>
    <s v="BENWAY GLOBAL LLC"/>
    <x v="3"/>
    <n v="531110"/>
    <s v="Lessors of Residential Buildings and Dwellings"/>
    <n v="53"/>
    <d v="2018-10-08T00:00:00"/>
    <n v="2018"/>
    <n v="7"/>
    <x v="1"/>
    <n v="0"/>
    <s v="100 N HOWARD ST # 5337"/>
    <s v="SPOKANE"/>
    <s v="WA"/>
    <s v="99201"/>
    <n v="0"/>
    <n v="8389700753668"/>
    <n v="6044886680010001"/>
  </r>
  <r>
    <x v="8229"/>
    <s v="BENYAM HAILU  LLC"/>
    <x v="3"/>
    <n v="485999"/>
    <s v="All Other Transit and Ground Passenger Transportation"/>
    <n v="48"/>
    <d v="2019-09-03T00:00:00"/>
    <n v="2019"/>
    <n v="6"/>
    <x v="1"/>
    <n v="0"/>
    <s v="13030 LINDEN AVE N # W602"/>
    <s v="SEATTLE"/>
    <s v="WA"/>
    <s v="98133"/>
    <n v="1"/>
    <n v="8408910755675"/>
    <n v="6044953150010001"/>
  </r>
  <r>
    <x v="8230"/>
    <s v="BENYBING LLC"/>
    <x v="3"/>
    <n v="813990"/>
    <s v="Other Similar Organizations (except Business, Professional, Labor, and Political Organizations)"/>
    <n v="81"/>
    <d v="2023-04-10T00:00:00"/>
    <n v="2023"/>
    <n v="3"/>
    <x v="2"/>
    <n v="0"/>
    <s v="9690C 51ST AVE S"/>
    <s v="SEATTLE"/>
    <s v="WA"/>
    <s v="98118"/>
    <n v="1"/>
    <n v="8678410784042"/>
    <n v="6050296230010001"/>
  </r>
  <r>
    <x v="8231"/>
    <s v="BENZ AIR ENGINEERING CO INC"/>
    <x v="1"/>
    <n v="423120"/>
    <s v="Motor Vehicle Supplies and New Parts Merchant Wholesalers"/>
    <n v="42"/>
    <d v="2006-11-01T00:00:00"/>
    <n v="2006"/>
    <n v="19"/>
    <x v="0"/>
    <n v="0"/>
    <s v="10184 SW LAUREL RD"/>
    <s v="BEAVERTON"/>
    <s v="OR"/>
    <s v="97005"/>
    <n v="0"/>
    <n v="5936570600865"/>
    <n v="6000853720010001"/>
  </r>
  <r>
    <x v="8232"/>
    <s v="WIN HOME INSPECTION WEST SEATTLE"/>
    <x v="1"/>
    <n v="541350"/>
    <s v="Building Inspection Services"/>
    <n v="54"/>
    <d v="2017-08-30T00:00:00"/>
    <n v="2017"/>
    <n v="8"/>
    <x v="1"/>
    <n v="0"/>
    <s v="6501 44TH AVE SW"/>
    <s v="SEATTLE"/>
    <s v="WA"/>
    <s v="98136"/>
    <n v="1"/>
    <n v="8302840744559"/>
    <n v="6040666950010001"/>
  </r>
  <r>
    <x v="8233"/>
    <s v="PEMCO INSURANCE BOARD MEMBER"/>
    <x v="0"/>
    <n v="812990"/>
    <s v="All Other Personal Services"/>
    <n v="81"/>
    <d v="2010-01-01T00:00:00"/>
    <n v="2010"/>
    <n v="16"/>
    <x v="0"/>
    <n v="0"/>
    <s v="325 EASTLAKE AVE E"/>
    <s v="SEATTLE"/>
    <s v="WA"/>
    <s v="98109"/>
    <n v="1"/>
    <n v="7338560643533"/>
    <n v="6030760840010001"/>
  </r>
  <r>
    <x v="8234"/>
    <s v="BRIDGET SIOBHAN BEORSE"/>
    <x v="0"/>
    <n v="711510"/>
    <s v="Independent Artists, Writers, and Performers"/>
    <n v="71"/>
    <d v="2024-02-24T00:00:00"/>
    <n v="2024"/>
    <n v="2"/>
    <x v="2"/>
    <n v="0"/>
    <s v="1515 E SPRUCE ST"/>
    <s v="SEATTLE"/>
    <s v="WA"/>
    <s v="98122"/>
    <n v="1"/>
    <n v="8742890790874"/>
    <m/>
  </r>
  <r>
    <x v="8235"/>
    <s v="BEOWCO PROPERTIES DAWSON LLC"/>
    <x v="5"/>
    <n v="721199"/>
    <s v="All Other Traveler Accommodation"/>
    <n v="72"/>
    <d v="2026-03-01T00:00:00"/>
    <n v="2026"/>
    <n v="0"/>
    <x v="4"/>
    <n v="0"/>
    <s v="5233 S DAWSON ST"/>
    <s v="SEATTLE"/>
    <s v="WA"/>
    <s v="98118"/>
    <n v="1"/>
    <n v="8886070806037"/>
    <n v="6057895760010001"/>
  </r>
  <r>
    <x v="8236"/>
    <s v="JILL S BEPPU"/>
    <x v="0"/>
    <n v="711510"/>
    <s v="Independent Artists, Writers, and Performers"/>
    <n v="71"/>
    <d v="2015-08-11T00:00:00"/>
    <n v="2015"/>
    <n v="10"/>
    <x v="1"/>
    <n v="0"/>
    <s v="1114 NE 145TH ST"/>
    <s v="SHORELINE"/>
    <s v="WA"/>
    <s v="98155"/>
    <n v="0"/>
    <n v="7866390699056"/>
    <n v="6034346680010001"/>
  </r>
  <r>
    <x v="8237"/>
    <s v="BERANTO BORENA CHILDCARE LLC"/>
    <x v="5"/>
    <n v="624410"/>
    <s v="Child Care Services"/>
    <n v="62"/>
    <d v="2024-01-01T00:00:00"/>
    <n v="2024"/>
    <n v="2"/>
    <x v="2"/>
    <n v="0"/>
    <s v="3080 S OREGON ST"/>
    <s v="SEATTLE"/>
    <s v="WA"/>
    <s v="98108"/>
    <n v="1"/>
    <n v="8736710790232"/>
    <n v="6048732390010001"/>
  </r>
  <r>
    <x v="8238"/>
    <s v="JANN J BERBANO"/>
    <x v="0"/>
    <n v="485999"/>
    <s v="All Other Transit and Ground Passenger Transportation"/>
    <n v="48"/>
    <d v="2017-07-17T00:00:00"/>
    <n v="2017"/>
    <n v="9"/>
    <x v="1"/>
    <n v="0"/>
    <s v="4505 35TH AVE S"/>
    <s v="SEATTLE"/>
    <s v="WA"/>
    <s v="98118"/>
    <n v="1"/>
    <n v="8118780725309"/>
    <m/>
  </r>
  <r>
    <x v="8239"/>
    <s v="KATHRYN A BERD"/>
    <x v="0"/>
    <n v="459999"/>
    <s v="All Other Miscellaneous Retailers"/>
    <n v="45"/>
    <d v="2006-01-01T00:00:00"/>
    <n v="2006"/>
    <n v="20"/>
    <x v="0"/>
    <n v="0"/>
    <s v="4602 14TH AVE NW"/>
    <s v="SEATTLE"/>
    <s v="WA"/>
    <s v="98107"/>
    <n v="1"/>
    <n v="5969200604353"/>
    <n v="6004736030010001"/>
  </r>
  <r>
    <x v="8240"/>
    <s v="AMANUEL TRANSPORTATION"/>
    <x v="0"/>
    <n v="485310"/>
    <s v="Taxi and Ridesharing Services"/>
    <n v="48"/>
    <d v="2015-03-19T00:00:00"/>
    <n v="2015"/>
    <n v="11"/>
    <x v="0"/>
    <n v="0"/>
    <s v="15150 MACADAM RD S # B202"/>
    <s v="TUKWILA"/>
    <s v="WA"/>
    <s v="98188"/>
    <n v="0"/>
    <n v="7814510693661"/>
    <m/>
  </r>
  <r>
    <x v="8241"/>
    <s v="SERKALEM HOME CARE SERVICES"/>
    <x v="0"/>
    <n v="561720"/>
    <s v="Janitorial Services"/>
    <n v="56"/>
    <d v="2009-07-13T00:00:00"/>
    <n v="2009"/>
    <n v="17"/>
    <x v="0"/>
    <n v="0"/>
    <s v="727 26TH AVE S"/>
    <s v="SEATTLE"/>
    <s v="WA"/>
    <s v="98144"/>
    <n v="1"/>
    <n v="7194760628206"/>
    <m/>
  </r>
  <r>
    <x v="8242"/>
    <s v="BERENDSEN FLUID POWER INC"/>
    <x v="1"/>
    <n v="424990"/>
    <s v="Other Miscellaneous Nondurable Goods Merchant Wholesalers"/>
    <n v="42"/>
    <d v="1995-01-01T00:00:00"/>
    <n v="1995"/>
    <n v="31"/>
    <x v="3"/>
    <n v="0"/>
    <s v="3320 W VALLEY HWY # D104"/>
    <s v="AUBURN"/>
    <s v="WA"/>
    <s v="98001"/>
    <n v="0"/>
    <n v="1795570182124"/>
    <n v="6015915550010001"/>
  </r>
  <r>
    <x v="8243"/>
    <s v="BERENS LAW FIRM PLLC"/>
    <x v="10"/>
    <n v="541110"/>
    <s v="Offices of Lawyers"/>
    <n v="54"/>
    <d v="2015-10-01T00:00:00"/>
    <n v="2015"/>
    <n v="10"/>
    <x v="1"/>
    <n v="0"/>
    <s v="1109 1ST AVE # 501"/>
    <s v="SEATTLE"/>
    <s v="WA"/>
    <s v="98101"/>
    <n v="1"/>
    <n v="7901070702663"/>
    <n v="6034311420010001"/>
  </r>
  <r>
    <x v="8244"/>
    <s v="KEN B HANDY"/>
    <x v="0"/>
    <n v="236118"/>
    <s v="Residential Remodelers"/>
    <n v="23"/>
    <d v="2023-02-21T00:00:00"/>
    <n v="2023"/>
    <n v="3"/>
    <x v="2"/>
    <n v="0"/>
    <s v="4511 45TH AVE SW"/>
    <s v="SEATTLE"/>
    <s v="WA"/>
    <s v="98116"/>
    <n v="1"/>
    <n v="8667100782864"/>
    <n v="6050247650010001"/>
  </r>
  <r>
    <x v="8245"/>
    <s v="ALYXX S BERG COUNSELING"/>
    <x v="0"/>
    <n v="621330"/>
    <s v="Offices of Mental Health Practitioners (except Physicians)"/>
    <n v="62"/>
    <d v="2018-02-01T00:00:00"/>
    <n v="2018"/>
    <n v="8"/>
    <x v="1"/>
    <n v="0"/>
    <s v="6510 4TH AVE NE # 4"/>
    <s v="SEATTLE"/>
    <s v="WA"/>
    <s v="98115"/>
    <n v="1"/>
    <n v="8189280732631"/>
    <n v="6042019910010001"/>
  </r>
  <r>
    <x v="8246"/>
    <s v="BERG BENEFITS, INC."/>
    <x v="1"/>
    <n v="524210"/>
    <s v="Insurance Agencies and Brokerages"/>
    <n v="52"/>
    <d v="2017-10-01T00:00:00"/>
    <n v="2017"/>
    <n v="8"/>
    <x v="1"/>
    <n v="0"/>
    <s v="1804 W UNION AVE # 201"/>
    <s v="TACOMA"/>
    <s v="WA"/>
    <s v="98405"/>
    <n v="0"/>
    <n v="8199130733742"/>
    <n v="6019544340010001"/>
  </r>
  <r>
    <x v="8247"/>
    <s v="THE BERG GROUP LLC"/>
    <x v="3"/>
    <n v="238310"/>
    <s v="Drywall and Insulation Contractors"/>
    <n v="23"/>
    <d v="2023-05-01T00:00:00"/>
    <n v="2023"/>
    <n v="3"/>
    <x v="2"/>
    <n v="0"/>
    <s v="1225 LAKEVIEW DR"/>
    <s v="CHASKA"/>
    <s v="MN"/>
    <s v="55318"/>
    <n v="0"/>
    <n v="8676880783881"/>
    <n v="6043859630010001"/>
  </r>
  <r>
    <x v="8248"/>
    <s v="BERG EQUIPMENT &amp; SCAFFOLDING CO INC"/>
    <x v="1"/>
    <n v="423830"/>
    <s v="Industrial Machinery and Equipment Merchant Wholesalers"/>
    <n v="42"/>
    <d v="1983-06-01T00:00:00"/>
    <n v="1983"/>
    <n v="43"/>
    <x v="3"/>
    <n v="0"/>
    <s v="2130 E D ST"/>
    <s v="TACOMA"/>
    <s v="WA"/>
    <s v="98421"/>
    <n v="0"/>
    <n v="313230038203"/>
    <n v="6000339900010001"/>
  </r>
  <r>
    <x v="8249"/>
    <s v="BERG ARCHITECTURAL SIGNAGE"/>
    <x v="0"/>
    <n v="812990"/>
    <s v="All Other Personal Services"/>
    <n v="81"/>
    <d v="1980-04-15T00:00:00"/>
    <n v="1980"/>
    <n v="46"/>
    <x v="3"/>
    <n v="0"/>
    <s v="3070 NE OLD BELFAIR HWY"/>
    <s v="BELFAIR"/>
    <s v="WA"/>
    <s v="98528"/>
    <n v="0"/>
    <n v="710650080926"/>
    <n v="6003615480010002"/>
  </r>
  <r>
    <x v="8250"/>
    <s v="TJS MARINE SUPPLY"/>
    <x v="0"/>
    <n v="423860"/>
    <s v="Transportation Equipment and Supplies (except Motor Vehicle) Merchant Wholesalers"/>
    <n v="42"/>
    <d v="2022-05-01T00:00:00"/>
    <n v="2022"/>
    <n v="4"/>
    <x v="2"/>
    <n v="0"/>
    <s v="2225 ALASKAN WAY # 103"/>
    <s v="SEATTLE"/>
    <s v="WA"/>
    <s v="98121"/>
    <n v="1"/>
    <n v="8611590777047"/>
    <n v="6010362030010002"/>
  </r>
  <r>
    <x v="8250"/>
    <s v="TJS MARINE SUPPLY"/>
    <x v="0"/>
    <n v="423860"/>
    <s v="Transportation Equipment and Supplies (except Motor Vehicle) Merchant Wholesalers"/>
    <n v="42"/>
    <d v="2022-05-01T00:00:00"/>
    <n v="2022"/>
    <n v="4"/>
    <x v="2"/>
    <n v="0"/>
    <s v="2001 W GARFIELD ST # P91"/>
    <s v="SEATTLE"/>
    <s v="WA"/>
    <s v="98119"/>
    <n v="1"/>
    <n v="8611590777046"/>
    <n v="6010362030010001"/>
  </r>
  <r>
    <x v="8251"/>
    <s v="OAK BROOK"/>
    <x v="0"/>
    <n v="459510"/>
    <s v="Used Merchandise Retailers"/>
    <n v="45"/>
    <d v="2026-02-01T00:00:00"/>
    <n v="2026"/>
    <n v="0"/>
    <x v="4"/>
    <n v="0"/>
    <s v="260 ADDISON DR"/>
    <s v="FAYETTEVILLE"/>
    <s v="GA"/>
    <s v="30215"/>
    <n v="0"/>
    <n v="8886190806051"/>
    <n v="6060282420010001"/>
  </r>
  <r>
    <x v="8252"/>
    <s v="BERG MAUREEN T"/>
    <x v="0"/>
    <n v="812112"/>
    <s v="Beauty Salons"/>
    <n v="81"/>
    <d v="1985-09-01T00:00:00"/>
    <n v="1985"/>
    <n v="40"/>
    <x v="3"/>
    <n v="0"/>
    <s v="7528 32ND AVE SW"/>
    <s v="SEATTLE"/>
    <s v="WA"/>
    <s v="98126"/>
    <n v="1"/>
    <n v="503770058591"/>
    <n v="6005918790010001"/>
  </r>
  <r>
    <x v="8253"/>
    <s v="RANDALL G BERG"/>
    <x v="0"/>
    <n v="485999"/>
    <s v="All Other Transit and Ground Passenger Transportation"/>
    <n v="48"/>
    <d v="2016-12-16T00:00:00"/>
    <n v="2016"/>
    <n v="9"/>
    <x v="1"/>
    <n v="0"/>
    <s v="23908 BOTHELL EVERETT HWY # A303"/>
    <s v="BOTHELL"/>
    <s v="WA"/>
    <s v="98021"/>
    <n v="0"/>
    <n v="8053980718569"/>
    <n v="6040885280010001"/>
  </r>
  <r>
    <x v="8254"/>
    <s v="RANDALL BERG &amp; ASSOCIATES"/>
    <x v="0"/>
    <n v="531210"/>
    <s v="Offices of Real Estate Agents and Brokers"/>
    <n v="53"/>
    <d v="1986-07-01T00:00:00"/>
    <n v="1986"/>
    <n v="40"/>
    <x v="3"/>
    <n v="0"/>
    <s v="5445 CALIFORNIA AVE SW"/>
    <s v="SEATTLE"/>
    <s v="WA"/>
    <s v="98136"/>
    <n v="1"/>
    <n v="587460067555"/>
    <n v="6006320280010001"/>
  </r>
  <r>
    <x v="8255"/>
    <s v="SVH - BERG"/>
    <x v="0"/>
    <n v="531110"/>
    <s v="Lessors of Residential Buildings and Dwellings"/>
    <n v="53"/>
    <d v="2023-02-01T00:00:00"/>
    <n v="2023"/>
    <n v="3"/>
    <x v="2"/>
    <n v="0"/>
    <s v="1010 NE 89TH ST"/>
    <s v="SEATTLE"/>
    <s v="WA"/>
    <s v="98115"/>
    <n v="1"/>
    <n v="8709060787276"/>
    <m/>
  </r>
  <r>
    <x v="8256"/>
    <s v="BERGELECTRIC CORP"/>
    <x v="1"/>
    <n v="238210"/>
    <s v="Electrical Contractors and Other Wiring Installation Contractors"/>
    <n v="23"/>
    <d v="2007-06-03T00:00:00"/>
    <n v="2007"/>
    <n v="19"/>
    <x v="0"/>
    <n v="0"/>
    <s v="3182 LIONSHEAD AVE"/>
    <s v="CARLSBAD"/>
    <s v="CA"/>
    <s v="92010"/>
    <n v="0"/>
    <n v="5985040606025"/>
    <n v="6018759850010001"/>
  </r>
  <r>
    <x v="8257"/>
    <s v="BERGER+SCHULER EDITING PARTNERSHIP"/>
    <x v="6"/>
    <n v="561410"/>
    <s v="Document Preparation Services"/>
    <n v="56"/>
    <d v="2014-08-23T00:00:00"/>
    <n v="2014"/>
    <n v="11"/>
    <x v="0"/>
    <n v="0"/>
    <s v="1147 N 94TH ST # 302"/>
    <s v="SEATTLE"/>
    <s v="WA"/>
    <s v="98103"/>
    <n v="1"/>
    <n v="7733940685302"/>
    <n v="6034303760010001"/>
  </r>
  <r>
    <x v="8258"/>
    <s v="DAVID BERGER CO"/>
    <x v="0"/>
    <n v="541990"/>
    <s v="All Other Professional, Scientific, and Technical Services"/>
    <n v="54"/>
    <d v="1989-05-20T00:00:00"/>
    <n v="1989"/>
    <n v="37"/>
    <x v="3"/>
    <n v="0"/>
    <s v="4025 50TH AVE S"/>
    <s v="SEATTLE"/>
    <s v="WA"/>
    <s v="98118"/>
    <n v="1"/>
    <n v="1064490107338"/>
    <m/>
  </r>
  <r>
    <x v="8259"/>
    <s v="DAVID N BERGER ATTORNEY AT LAW"/>
    <x v="0"/>
    <n v="541110"/>
    <s v="Offices of Lawyers"/>
    <n v="54"/>
    <d v="2007-11-01T00:00:00"/>
    <n v="2007"/>
    <n v="18"/>
    <x v="0"/>
    <n v="0"/>
    <s v="340 15TH AVE E # 300"/>
    <s v="SEATTLE"/>
    <s v="WA"/>
    <s v="98112"/>
    <n v="1"/>
    <n v="7027420610255"/>
    <n v="6018623180010001"/>
  </r>
  <r>
    <x v="8260"/>
    <s v="KEN BERGER LMT"/>
    <x v="0"/>
    <n v="541921"/>
    <s v="Photography Studios, Portrait"/>
    <n v="54"/>
    <d v="1990-04-27T00:00:00"/>
    <n v="1990"/>
    <n v="36"/>
    <x v="3"/>
    <n v="0"/>
    <s v="6850 35TH AVE NE # 7"/>
    <s v="SEATTLE"/>
    <s v="WA"/>
    <s v="98115"/>
    <n v="1"/>
    <n v="1186060119845"/>
    <n v="6012386650010001"/>
  </r>
  <r>
    <x v="8261"/>
    <s v="MAGDA BERGER"/>
    <x v="0"/>
    <n v="812990"/>
    <s v="All Other Personal Services"/>
    <n v="81"/>
    <d v="2004-03-01T00:00:00"/>
    <n v="2004"/>
    <n v="22"/>
    <x v="3"/>
    <n v="0"/>
    <s v="409 16TH AVE E # 25"/>
    <s v="SEATTLE"/>
    <s v="WA"/>
    <s v="98112"/>
    <n v="1"/>
    <n v="5724950578265"/>
    <n v="6018623180020001"/>
  </r>
  <r>
    <x v="8262"/>
    <s v="RICHARD E BERGER MD"/>
    <x v="0"/>
    <n v="621111"/>
    <s v="Offices of Physicians (except Mental Health Specialists)"/>
    <n v="62"/>
    <d v="1997-01-01T00:00:00"/>
    <n v="1997"/>
    <n v="29"/>
    <x v="3"/>
    <n v="0"/>
    <s v="116 FAIRVIEW AVE N # 918"/>
    <s v="SEATTLE"/>
    <s v="WA"/>
    <s v="98109"/>
    <n v="1"/>
    <n v="5021010502399"/>
    <n v="6006573040020001"/>
  </r>
  <r>
    <x v="8263"/>
    <s v="BERGER PARTNERSHIP THE"/>
    <x v="0"/>
    <n v="541320"/>
    <s v="Landscape Architectural Services"/>
    <n v="54"/>
    <d v="1971-10-01T00:00:00"/>
    <n v="1971"/>
    <n v="54"/>
    <x v="3"/>
    <n v="0"/>
    <s v="1927 POST ALY # 2"/>
    <s v="SEATTLE"/>
    <s v="WA"/>
    <s v="98101"/>
    <n v="1"/>
    <n v="76950010745"/>
    <n v="6003904430010002"/>
  </r>
  <r>
    <x v="8264"/>
    <s v="EL PAELLERO"/>
    <x v="0"/>
    <n v="722320"/>
    <s v="Caterers"/>
    <n v="72"/>
    <d v="2012-07-15T00:00:00"/>
    <n v="2012"/>
    <n v="14"/>
    <x v="0"/>
    <n v="0"/>
    <s v="2617 38TH AVE W"/>
    <s v="SEATTLE"/>
    <s v="WA"/>
    <s v="98199"/>
    <n v="1"/>
    <n v="7471290657645"/>
    <n v="6032081350020001"/>
  </r>
  <r>
    <x v="8265"/>
    <s v="BERGERSON CONSTRUCTION INC"/>
    <x v="1"/>
    <n v="237990"/>
    <s v="Other Heavy and Civil Engineering Construction"/>
    <n v="23"/>
    <d v="2015-07-09T00:00:00"/>
    <n v="2015"/>
    <n v="11"/>
    <x v="0"/>
    <n v="0"/>
    <s v="300 RAILROAD WAY # 200"/>
    <s v="ASTORIA"/>
    <s v="OR"/>
    <s v="97103"/>
    <n v="0"/>
    <n v="7861720698553"/>
    <n v="6011055610010001"/>
  </r>
  <r>
    <x v="8266"/>
    <s v="ANNETTE BERGET LMP"/>
    <x v="0"/>
    <n v="621399"/>
    <s v="Offices of All Other Miscellaneous Health Practitioners"/>
    <n v="62"/>
    <d v="2022-01-03T00:00:00"/>
    <n v="2022"/>
    <n v="4"/>
    <x v="2"/>
    <n v="0"/>
    <s v="10016 MYERS WAY S"/>
    <s v="SEATTLE"/>
    <s v="WA"/>
    <s v="98168"/>
    <n v="1"/>
    <n v="8573180773010"/>
    <n v="6017707340010001"/>
  </r>
  <r>
    <x v="8267"/>
    <s v="SKAL"/>
    <x v="5"/>
    <n v="722410"/>
    <s v="Drinking Places (Alcoholic Beverages)"/>
    <n v="72"/>
    <d v="2017-02-16T00:00:00"/>
    <n v="2017"/>
    <n v="9"/>
    <x v="1"/>
    <n v="0"/>
    <s v="5429 BALLARD AVE NW"/>
    <s v="SEATTLE"/>
    <s v="WA"/>
    <s v="98107"/>
    <n v="1"/>
    <n v="8044000717535"/>
    <n v="6040900480010001"/>
  </r>
  <r>
    <x v="8268"/>
    <s v="LAW OFFICES OF MATTHEW BERGMAN"/>
    <x v="1"/>
    <n v="541110"/>
    <s v="Offices of Lawyers"/>
    <n v="54"/>
    <d v="1997-01-01T00:00:00"/>
    <n v="1997"/>
    <n v="29"/>
    <x v="3"/>
    <n v="0"/>
    <s v="17530 VASHON HWY SW"/>
    <s v="VASHON"/>
    <s v="WA"/>
    <s v="98070"/>
    <n v="0"/>
    <n v="5025060502853"/>
    <n v="6017647790010003"/>
  </r>
  <r>
    <x v="8269"/>
    <s v="CATIE BERGMAN PHOTOGRAPHY"/>
    <x v="0"/>
    <n v="541921"/>
    <s v="Photography Studios, Portrait"/>
    <n v="54"/>
    <d v="2022-01-01T00:00:00"/>
    <n v="2022"/>
    <n v="4"/>
    <x v="2"/>
    <n v="0"/>
    <s v="1610 NE 77TH ST"/>
    <s v="SEATTLE"/>
    <s v="WA"/>
    <s v="98115"/>
    <n v="1"/>
    <n v="8592560775067"/>
    <n v="6035330850010001"/>
  </r>
  <r>
    <x v="8270"/>
    <s v="URBAN SPA IN NORTH SEATTLE"/>
    <x v="0"/>
    <n v="721199"/>
    <s v="All Other Traveler Accommodation"/>
    <n v="72"/>
    <d v="2026-03-25T00:00:00"/>
    <n v="2026"/>
    <n v="0"/>
    <x v="4"/>
    <n v="0"/>
    <s v="14303 23RD PL NE"/>
    <s v="SEATTLE"/>
    <s v="WA"/>
    <s v="98125"/>
    <n v="1"/>
    <n v="8908800808517"/>
    <n v="604006933"/>
  </r>
  <r>
    <x v="8271"/>
    <s v="JENNIFER BERGMAN"/>
    <x v="0"/>
    <n v="611699"/>
    <s v="All Other Miscellaneous Schools and Instruction"/>
    <n v="61"/>
    <d v="2024-04-01T00:00:00"/>
    <n v="2024"/>
    <n v="2"/>
    <x v="2"/>
    <n v="0"/>
    <s v="7707 JONES AVE NW"/>
    <s v="SEATTLE"/>
    <s v="WA"/>
    <s v="98117"/>
    <n v="1"/>
    <n v="8788330795701"/>
    <n v="6020097460010003"/>
  </r>
  <r>
    <x v="8272"/>
    <s v="HISA BUNGO ENTERPRISES"/>
    <x v="0"/>
    <n v="611610"/>
    <s v="Fine Arts Schools"/>
    <n v="61"/>
    <d v="2002-01-01T00:00:00"/>
    <n v="2002"/>
    <n v="24"/>
    <x v="3"/>
    <n v="0"/>
    <s v="3621 NW 64TH ST"/>
    <s v="SEATTLE"/>
    <s v="WA"/>
    <s v="98107"/>
    <n v="1"/>
    <n v="7382090648222"/>
    <n v="6006836280010001"/>
  </r>
  <r>
    <x v="8273"/>
    <s v="RACHEL BERGMAN"/>
    <x v="0"/>
    <n v="711510"/>
    <s v="Independent Artists, Writers, and Performers"/>
    <n v="71"/>
    <d v="2024-01-01T00:00:00"/>
    <n v="2024"/>
    <n v="2"/>
    <x v="2"/>
    <n v="0"/>
    <s v="1734 26TH AVE S"/>
    <s v="SEATTLE"/>
    <s v="WA"/>
    <s v="98144"/>
    <n v="1"/>
    <n v="8826350799761"/>
    <n v="6055706310010001"/>
  </r>
  <r>
    <x v="8274"/>
    <s v="ROBERT L BERGMAN MD"/>
    <x v="0"/>
    <n v="621111"/>
    <s v="Offices of Physicians (except Mental Health Specialists)"/>
    <n v="62"/>
    <d v="1988-05-31T00:00:00"/>
    <n v="1988"/>
    <n v="38"/>
    <x v="3"/>
    <n v="0"/>
    <s v="2271 NE 51ST ST"/>
    <s v="SEATTLE"/>
    <s v="WA"/>
    <s v="98105"/>
    <n v="1"/>
    <n v="980550098619"/>
    <n v="6006159190010001"/>
  </r>
  <r>
    <x v="8275"/>
    <s v="BERGMANN-NESS MARGARET L"/>
    <x v="0"/>
    <n v="812990"/>
    <s v="All Other Personal Services"/>
    <n v="81"/>
    <d v="1999-03-23T00:00:00"/>
    <n v="1999"/>
    <n v="27"/>
    <x v="3"/>
    <n v="0"/>
    <s v="2737 WESTERN AVE"/>
    <s v="SEATTLE"/>
    <s v="WA"/>
    <s v="98121"/>
    <n v="1"/>
    <n v="5268650529379"/>
    <n v="6010929860010001"/>
  </r>
  <r>
    <x v="8276"/>
    <s v="BERGMANS LOCK &amp; KEY SERVICE LLC"/>
    <x v="5"/>
    <n v="561622"/>
    <s v="Locksmiths"/>
    <n v="56"/>
    <d v="2015-07-01T00:00:00"/>
    <n v="2015"/>
    <n v="11"/>
    <x v="0"/>
    <n v="0"/>
    <s v="1712 S JACKSON ST"/>
    <s v="SEATTLE"/>
    <s v="WA"/>
    <s v="98144"/>
    <n v="1"/>
    <n v="7859080698276"/>
    <n v="6035053200010001"/>
  </r>
  <r>
    <x v="8277"/>
    <s v="BERGQUIST BRIAN G &amp; KADER SAM"/>
    <x v="0"/>
    <n v="721191"/>
    <s v="Bed-and-Breakfast Inns"/>
    <n v="72"/>
    <d v="2017-08-01T00:00:00"/>
    <n v="2017"/>
    <n v="9"/>
    <x v="1"/>
    <n v="0"/>
    <s v="4017 LATONA AVE NE"/>
    <s v="SEATTLE"/>
    <s v="WA"/>
    <s v="98105"/>
    <n v="1"/>
    <n v="8127970726253"/>
    <m/>
  </r>
  <r>
    <x v="8277"/>
    <s v="BERQUIST BRIAN G &amp; KADAR SAM"/>
    <x v="0"/>
    <n v="721191"/>
    <s v="Bed-and-Breakfast Inns"/>
    <n v="72"/>
    <d v="2018-06-01T00:00:00"/>
    <n v="2018"/>
    <n v="8"/>
    <x v="1"/>
    <n v="0"/>
    <s v="4019 LATONA AVE NE"/>
    <s v="SEATTLE"/>
    <s v="WA"/>
    <s v="98105"/>
    <n v="1"/>
    <n v="8127970752518"/>
    <m/>
  </r>
  <r>
    <x v="8278"/>
    <s v="LARS BERGQUIST"/>
    <x v="0"/>
    <n v="611110"/>
    <s v="Elementary and Secondary Schools"/>
    <n v="61"/>
    <d v="2025-02-01T00:00:00"/>
    <n v="2025"/>
    <n v="1"/>
    <x v="2"/>
    <n v="0"/>
    <s v="115 PREFONTAINE PL S # 404"/>
    <s v="SEATTLE"/>
    <s v="WA"/>
    <s v="98104"/>
    <n v="1"/>
    <n v="8866870803970"/>
    <m/>
  </r>
  <r>
    <x v="8279"/>
    <s v="BERGSMA FENCE COMPANY INC"/>
    <x v="1"/>
    <n v="238990"/>
    <s v="All Other Specialty Trade Contractors"/>
    <n v="23"/>
    <d v="2025-01-01T00:00:00"/>
    <n v="2025"/>
    <n v="1"/>
    <x v="2"/>
    <n v="0"/>
    <s v="23303 SE 416TH ST"/>
    <s v="ENUMCLAW"/>
    <s v="WA"/>
    <s v="98022"/>
    <n v="0"/>
    <n v="8798010796761"/>
    <n v="6027610435021380"/>
  </r>
  <r>
    <x v="8280"/>
    <s v="1019 NE 90TH STREET"/>
    <x v="3"/>
    <n v="541613"/>
    <s v="Marketing Consulting Services"/>
    <n v="54"/>
    <d v="2021-01-01T00:00:00"/>
    <n v="2021"/>
    <n v="5"/>
    <x v="2"/>
    <n v="0"/>
    <s v="1019 NE 90TH ST"/>
    <s v="SEATTLE"/>
    <s v="WA"/>
    <s v="98115"/>
    <n v="1"/>
    <n v="8528180768317"/>
    <n v="6046667250010001"/>
  </r>
  <r>
    <x v="8281"/>
    <s v="BETSY BERGSTROM"/>
    <x v="0"/>
    <n v="812990"/>
    <s v="All Other Personal Services"/>
    <n v="81"/>
    <d v="2006-01-01T00:00:00"/>
    <n v="2006"/>
    <n v="20"/>
    <x v="0"/>
    <n v="0"/>
    <s v="4108 E NEWTON ST"/>
    <s v="SEATTLE"/>
    <s v="WA"/>
    <s v="98112"/>
    <n v="1"/>
    <n v="5904720597535"/>
    <n v="6025558320010001"/>
  </r>
  <r>
    <x v="8282"/>
    <s v="WILD DOG CREATIVE"/>
    <x v="0"/>
    <n v="512110"/>
    <s v="Motion Picture and Video Production"/>
    <n v="51"/>
    <d v="2020-04-01T00:00:00"/>
    <n v="2020"/>
    <n v="6"/>
    <x v="1"/>
    <n v="0"/>
    <s v="10414 WATERS AVE S"/>
    <s v="SEATTLE"/>
    <s v="WA"/>
    <s v="98178"/>
    <n v="1"/>
    <n v="8480730763302"/>
    <n v="6045330760010001"/>
  </r>
  <r>
    <x v="8283"/>
    <s v="B+B HAULING"/>
    <x v="0"/>
    <n v="238910"/>
    <s v="Site Preparation Contractors"/>
    <n v="23"/>
    <d v="2025-09-29T00:00:00"/>
    <n v="2025"/>
    <n v="0"/>
    <x v="4"/>
    <n v="0"/>
    <s v="3648 24TH AVE W"/>
    <s v="SEATTLE"/>
    <s v="WA"/>
    <s v="98199"/>
    <n v="1"/>
    <n v="8866440803917"/>
    <n v="605965204"/>
  </r>
  <r>
    <x v="8284"/>
    <s v="MOBAE BERHANE"/>
    <x v="0"/>
    <n v="485310"/>
    <s v="Taxi and Ridesharing Services"/>
    <n v="48"/>
    <d v="2014-05-12T00:00:00"/>
    <n v="2014"/>
    <n v="12"/>
    <x v="0"/>
    <n v="0"/>
    <s v="1006 S 99 PL # 51"/>
    <s v="SEATTLE"/>
    <s v="WA"/>
    <s v="98108"/>
    <n v="1"/>
    <n v="7704200682139"/>
    <m/>
  </r>
  <r>
    <x v="8285"/>
    <s v="SB TOWNCAR SERVICES"/>
    <x v="0"/>
    <n v="485320"/>
    <s v="Limousine Service"/>
    <n v="48"/>
    <d v="2023-09-18T00:00:00"/>
    <n v="2023"/>
    <n v="2"/>
    <x v="2"/>
    <n v="0"/>
    <s v="17330 26TH AVE SE"/>
    <s v="BOTHELL"/>
    <s v="WA"/>
    <s v="98012"/>
    <n v="0"/>
    <n v="8709150787286"/>
    <m/>
  </r>
  <r>
    <x v="8286"/>
    <s v="BERHANU ABEBE"/>
    <x v="0"/>
    <n v="485320"/>
    <s v="Limousine Service"/>
    <n v="48"/>
    <d v="2023-04-04T00:00:00"/>
    <n v="2023"/>
    <n v="3"/>
    <x v="2"/>
    <n v="0"/>
    <s v="15405 DES MOINES DR S # D103"/>
    <s v="BURIEN"/>
    <s v="WA"/>
    <s v="98148"/>
    <n v="0"/>
    <n v="8677160783911"/>
    <m/>
  </r>
  <r>
    <x v="8287"/>
    <s v="FASIL BERHANU"/>
    <x v="0"/>
    <n v="485310"/>
    <s v="Taxi and Ridesharing Services"/>
    <n v="48"/>
    <d v="2008-03-14T00:00:00"/>
    <n v="2008"/>
    <n v="18"/>
    <x v="0"/>
    <n v="0"/>
    <s v="920 138TH PL"/>
    <s v="EVERETT"/>
    <s v="WA"/>
    <s v="98204"/>
    <n v="0"/>
    <n v="7063350614085"/>
    <n v="6031698580010001"/>
  </r>
  <r>
    <x v="8288"/>
    <s v="BEREKET BERHE"/>
    <x v="0"/>
    <n v="485310"/>
    <s v="Taxi and Ridesharing Services"/>
    <n v="48"/>
    <d v="2013-11-14T00:00:00"/>
    <n v="2013"/>
    <n v="12"/>
    <x v="0"/>
    <n v="0"/>
    <s v="5263 17TH AVE SW"/>
    <s v="SEATTLE"/>
    <s v="WA"/>
    <s v="98106"/>
    <n v="1"/>
    <n v="7628690674272"/>
    <m/>
  </r>
  <r>
    <x v="8289"/>
    <s v="HAGOSAS HOUSE"/>
    <x v="3"/>
    <n v="722515"/>
    <s v="Snack and Nonalcoholic Beverage Bars"/>
    <n v="72"/>
    <d v="2024-09-15T00:00:00"/>
    <n v="2024"/>
    <n v="1"/>
    <x v="2"/>
    <n v="0"/>
    <s v="4800 DELRIDGE WAY SW"/>
    <s v="SEATTLE"/>
    <s v="WA"/>
    <s v="98106"/>
    <n v="1"/>
    <n v="8764470793170"/>
    <n v="6055494560010001"/>
  </r>
  <r>
    <x v="8290"/>
    <s v="GHEBRE AT AMAM HAIR SALON"/>
    <x v="0"/>
    <n v="812112"/>
    <s v="Beauty Salons"/>
    <n v="81"/>
    <d v="2019-08-01T00:00:00"/>
    <n v="2019"/>
    <n v="7"/>
    <x v="1"/>
    <n v="0"/>
    <s v="11702 15TH AVE NE"/>
    <s v="SEATTLE"/>
    <s v="WA"/>
    <s v="98125"/>
    <n v="1"/>
    <n v="8510090766405"/>
    <n v="6046793420010001"/>
  </r>
  <r>
    <x v="8291"/>
    <s v="BERHE GUESH T"/>
    <x v="0"/>
    <n v="485310"/>
    <s v="Taxi and Ridesharing Services"/>
    <n v="48"/>
    <d v="1999-10-14T00:00:00"/>
    <n v="1999"/>
    <n v="26"/>
    <x v="3"/>
    <n v="0"/>
    <s v="24321 17TH AVE S"/>
    <s v="DES MOINES"/>
    <s v="WA"/>
    <s v="98198"/>
    <n v="0"/>
    <n v="5306300533432"/>
    <m/>
  </r>
  <r>
    <x v="8292"/>
    <s v="DRIVER"/>
    <x v="0"/>
    <n v="485999"/>
    <s v="All Other Transit and Ground Passenger Transportation"/>
    <n v="48"/>
    <d v="2014-10-08T00:00:00"/>
    <n v="2014"/>
    <n v="11"/>
    <x v="0"/>
    <n v="0"/>
    <s v="2707 S ANDOVER ST"/>
    <s v="SEATTLE"/>
    <s v="WA"/>
    <s v="98108"/>
    <n v="1"/>
    <n v="7744990686457"/>
    <m/>
  </r>
  <r>
    <x v="8293"/>
    <s v="TSEGAY H BERHEA"/>
    <x v="0"/>
    <n v="485999"/>
    <s v="All Other Transit and Ground Passenger Transportation"/>
    <n v="48"/>
    <d v="2018-01-01T00:00:00"/>
    <n v="2018"/>
    <n v="8"/>
    <x v="1"/>
    <n v="0"/>
    <s v="720 SW 96TH CIR"/>
    <s v="SEATTLE"/>
    <s v="WA"/>
    <s v="98106"/>
    <n v="1"/>
    <n v="8181850731849"/>
    <m/>
  </r>
  <r>
    <x v="8294"/>
    <s v="ROBERT LEONARD SALON &amp; DAY SPA"/>
    <x v="5"/>
    <n v="812112"/>
    <s v="Beauty Salons"/>
    <n v="81"/>
    <d v="2009-01-01T00:00:00"/>
    <n v="2009"/>
    <n v="17"/>
    <x v="0"/>
    <n v="0"/>
    <s v="2033 6TH AVE # 151"/>
    <s v="SEATTLE"/>
    <s v="WA"/>
    <s v="98121"/>
    <n v="1"/>
    <n v="7169510625516"/>
    <n v="6028844020010001"/>
  </r>
  <r>
    <x v="8295"/>
    <s v="BERING IMPACT LLC"/>
    <x v="3"/>
    <n v="541611"/>
    <s v="Administrative Management and General Management Consulting Services"/>
    <n v="54"/>
    <d v="2022-10-14T00:00:00"/>
    <n v="2022"/>
    <n v="3"/>
    <x v="2"/>
    <n v="0"/>
    <s v="114 N 41ST ST"/>
    <s v="SEATTLE"/>
    <s v="WA"/>
    <s v="98103"/>
    <n v="1"/>
    <n v="8662670782407"/>
    <n v="6049680890010001"/>
  </r>
  <r>
    <x v="8296"/>
    <s v="BERING INDUSTRIAL CONTRACTORS INC"/>
    <x v="1"/>
    <n v="238220"/>
    <s v="Plumbing, Heating, and Air-Conditioning Contractors"/>
    <n v="23"/>
    <d v="2021-08-31T00:00:00"/>
    <n v="2021"/>
    <n v="4"/>
    <x v="2"/>
    <n v="0"/>
    <s v="PO BOX 628"/>
    <s v="EDMONDS"/>
    <s v="WA"/>
    <s v="98020"/>
    <n v="0"/>
    <n v="8542130769777"/>
    <n v="6020486320010001"/>
  </r>
  <r>
    <x v="8297"/>
    <s v="BMC"/>
    <x v="1"/>
    <n v="561499"/>
    <s v="All Other Business Support Services"/>
    <n v="56"/>
    <d v="2015-09-01T00:00:00"/>
    <n v="2015"/>
    <n v="10"/>
    <x v="1"/>
    <n v="0"/>
    <s v="18000 INTERNATIONAL BLVD STE 800"/>
    <s v="SEATAC"/>
    <s v="WA"/>
    <s v="98188"/>
    <n v="0"/>
    <n v="8016390714651"/>
    <n v="6040600670010001"/>
  </r>
  <r>
    <x v="8298"/>
    <s v="BERING NORTH LLC"/>
    <x v="5"/>
    <n v="114111"/>
    <s v="Finfish Fishing"/>
    <n v="11"/>
    <d v="2022-01-06T00:00:00"/>
    <n v="2022"/>
    <n v="4"/>
    <x v="2"/>
    <n v="0"/>
    <s v="1801 FAIRVIEW AVE E # 300"/>
    <s v="SEATTLE"/>
    <s v="WA"/>
    <s v="98102"/>
    <n v="1"/>
    <n v="8613200777220"/>
    <n v="6048614280010001"/>
  </r>
  <r>
    <x v="8299"/>
    <s v="BERIS SPICE AND GRILL LLC"/>
    <x v="3"/>
    <n v="722330"/>
    <s v="Mobile Food Services"/>
    <n v="72"/>
    <d v="2026-06-01T00:00:00"/>
    <n v="2026"/>
    <n v="0"/>
    <x v="4"/>
    <n v="0"/>
    <s v="11616 112TH AVE E"/>
    <s v="PUYALLUP"/>
    <s v="WA"/>
    <s v="98374"/>
    <n v="0"/>
    <n v="8919650809654"/>
    <n v="6058100010010001"/>
  </r>
  <r>
    <x v="8300"/>
    <s v="BERK CONSULTING INC"/>
    <x v="1"/>
    <n v="561110"/>
    <s v="Office Administrative Services"/>
    <n v="56"/>
    <d v="1992-07-01T00:00:00"/>
    <n v="1992"/>
    <n v="34"/>
    <x v="3"/>
    <n v="0"/>
    <s v="2200 6TH AVE # STE 1000"/>
    <s v="SEATTLE"/>
    <s v="WA"/>
    <s v="98121"/>
    <n v="1"/>
    <n v="1467040148639"/>
    <n v="6012196090010003"/>
  </r>
  <r>
    <x v="8301"/>
    <s v="BERK LEO S"/>
    <x v="0"/>
    <n v="541430"/>
    <s v="Graphic Design Services"/>
    <n v="54"/>
    <d v="2000-04-01T00:00:00"/>
    <n v="2000"/>
    <n v="26"/>
    <x v="3"/>
    <n v="0"/>
    <s v="4517 S WILLOW ST"/>
    <s v="SEATTLE"/>
    <s v="WA"/>
    <s v="98118"/>
    <n v="1"/>
    <n v="5344650537621"/>
    <n v="6020251030010001"/>
  </r>
  <r>
    <x v="8302"/>
    <s v="BERK TAMARA L"/>
    <x v="0"/>
    <n v="541930"/>
    <s v="Translation and Interpretation Services"/>
    <n v="54"/>
    <d v="2015-01-01T00:00:00"/>
    <n v="2015"/>
    <n v="11"/>
    <x v="0"/>
    <n v="0"/>
    <s v="9114 50TH AVE S"/>
    <s v="SEATTLE"/>
    <s v="WA"/>
    <s v="98118"/>
    <n v="1"/>
    <n v="7813980693606"/>
    <n v="6012746020010001"/>
  </r>
  <r>
    <x v="8303"/>
    <s v="BERKADIA COMMERCIAL MORTGAGE LLC"/>
    <x v="5"/>
    <n v="236220"/>
    <s v="Commercial and Institutional Building Construction"/>
    <n v="23"/>
    <d v="2009-12-01T00:00:00"/>
    <n v="2009"/>
    <n v="16"/>
    <x v="0"/>
    <n v="0"/>
    <s v="601 UNION ST # 3909"/>
    <s v="SEATTLE"/>
    <s v="WA"/>
    <s v="98101"/>
    <n v="1"/>
    <n v="7300090639418"/>
    <n v="6029740300010002"/>
  </r>
  <r>
    <x v="8304"/>
    <s v="BERKADIA REAL ESTATE ADVISORS LLC"/>
    <x v="5"/>
    <n v="531210"/>
    <s v="Offices of Real Estate Agents and Brokers"/>
    <n v="53"/>
    <d v="2013-04-10T00:00:00"/>
    <n v="2013"/>
    <n v="13"/>
    <x v="0"/>
    <n v="0"/>
    <s v="323 NORRISTOWN RD # 300"/>
    <s v="AMBLER"/>
    <s v="PA"/>
    <s v="19002"/>
    <n v="0"/>
    <n v="7564510667484"/>
    <n v="6032730580010001"/>
  </r>
  <r>
    <x v="8305"/>
    <s v="BERKANO GALLERY"/>
    <x v="3"/>
    <n v="459920"/>
    <s v="Art Dealers"/>
    <n v="45"/>
    <d v="2021-11-01T00:00:00"/>
    <n v="2021"/>
    <n v="4"/>
    <x v="2"/>
    <n v="0"/>
    <s v="2800 1ST AVE"/>
    <s v="SEATTLE"/>
    <s v="WA"/>
    <s v="98121"/>
    <n v="1"/>
    <n v="8605720776425"/>
    <n v="6048183040010001"/>
  </r>
  <r>
    <x v="8306"/>
    <s v="GRAIN HOUSE"/>
    <x v="5"/>
    <n v="722511"/>
    <s v="Full-Service Restaurants"/>
    <n v="72"/>
    <d v="2023-06-19T00:00:00"/>
    <n v="2023"/>
    <n v="3"/>
    <x v="2"/>
    <n v="0"/>
    <s v="1150 11TH AVE"/>
    <s v="SEATTLE"/>
    <s v="WA"/>
    <s v="98122"/>
    <n v="1"/>
    <n v="8692370785529"/>
    <n v="6052539190010001"/>
  </r>
  <r>
    <x v="8307"/>
    <s v="BERKELEY MASSAGE"/>
    <x v="0"/>
    <n v="621399"/>
    <s v="Offices of All Other Miscellaneous Health Practitioners"/>
    <n v="62"/>
    <d v="2016-02-01T00:00:00"/>
    <n v="2016"/>
    <n v="10"/>
    <x v="1"/>
    <n v="0"/>
    <s v="8524 LATONA AVE NE"/>
    <s v="SEATTLE"/>
    <s v="WA"/>
    <s v="98115"/>
    <n v="1"/>
    <n v="7914740704094"/>
    <n v="6005387470010003"/>
  </r>
  <r>
    <x v="8308"/>
    <s v="BERKLEY SURETY GROUP LLC"/>
    <x v="5"/>
    <n v="524210"/>
    <s v="Insurance Agencies and Brokerages"/>
    <n v="52"/>
    <d v="2008-01-21T00:00:00"/>
    <n v="2008"/>
    <n v="18"/>
    <x v="0"/>
    <n v="0"/>
    <s v="701 5TH AVE # 3505"/>
    <s v="SEATTLE"/>
    <s v="WA"/>
    <s v="98104"/>
    <n v="1"/>
    <n v="7496620660306"/>
    <n v="6027991120010001"/>
  </r>
  <r>
    <x v="8309"/>
    <s v="PHOTOGRAPHY BY NEIL BERKOWITZ"/>
    <x v="0"/>
    <n v="327110"/>
    <s v="Pottery, Ceramics, and Plumbing Fixture Manufacturing"/>
    <n v="32"/>
    <d v="2001-02-22T00:00:00"/>
    <n v="2001"/>
    <n v="25"/>
    <x v="3"/>
    <n v="0"/>
    <s v="2701 NE 62ND ST"/>
    <s v="SEATTLE"/>
    <s v="WA"/>
    <s v="98115"/>
    <n v="1"/>
    <n v="5418400545528"/>
    <n v="6021001760010002"/>
  </r>
  <r>
    <x v="8310"/>
    <s v="CARVER LAKEVIEW"/>
    <x v="0"/>
    <n v="531390"/>
    <s v="Other Activities Related to Real Estate"/>
    <n v="53"/>
    <d v="2022-08-01T00:00:00"/>
    <n v="2022"/>
    <n v="4"/>
    <x v="2"/>
    <n v="0"/>
    <s v="6014 S CARVER ST"/>
    <s v="SEATTLE"/>
    <s v="WA"/>
    <s v="98118"/>
    <n v="1"/>
    <n v="8620760778011"/>
    <m/>
  </r>
  <r>
    <x v="8311"/>
    <s v="BERLEY ROBERT A"/>
    <x v="0"/>
    <n v="621330"/>
    <s v="Offices of Mental Health Practitioners (except Physicians)"/>
    <n v="62"/>
    <d v="1984-01-01T00:00:00"/>
    <n v="1984"/>
    <n v="42"/>
    <x v="3"/>
    <n v="0"/>
    <s v="1314 NE 43RD ST # 214"/>
    <s v="SEATTLE"/>
    <s v="WA"/>
    <s v="98105"/>
    <n v="1"/>
    <n v="8715340787947"/>
    <m/>
  </r>
  <r>
    <x v="8312"/>
    <s v="ALWAYS MOBILE MECHANICS"/>
    <x v="0"/>
    <n v="811111"/>
    <s v="General Automotive Repair"/>
    <n v="81"/>
    <d v="2001-09-04T00:00:00"/>
    <n v="2001"/>
    <n v="24"/>
    <x v="3"/>
    <n v="0"/>
    <s v="719 148TH ST SW"/>
    <s v="LYNNWOOD"/>
    <s v="WA"/>
    <s v="98087"/>
    <n v="0"/>
    <n v="5466200550594"/>
    <n v="6021466440010001"/>
  </r>
  <r>
    <x v="8313"/>
    <s v="ALEXA BERLOW"/>
    <x v="0"/>
    <n v="621610"/>
    <s v="Home Health Care Services"/>
    <n v="62"/>
    <d v="2025-01-01T00:00:00"/>
    <n v="2025"/>
    <n v="1"/>
    <x v="2"/>
    <n v="0"/>
    <s v="528 N 76TH ST # 2"/>
    <s v="SEATTLE"/>
    <s v="WA"/>
    <s v="98103"/>
    <n v="1"/>
    <n v="8810440798077"/>
    <n v="6056659160010001"/>
  </r>
  <r>
    <x v="8314"/>
    <s v="BERMAN &amp; TODDERUD"/>
    <x v="7"/>
    <n v="541110"/>
    <s v="Offices of Lawyers"/>
    <n v="54"/>
    <d v="2019-02-01T00:00:00"/>
    <n v="2019"/>
    <n v="7"/>
    <x v="1"/>
    <n v="0"/>
    <s v="3502 FREMONT AVE N # 2"/>
    <s v="SEATTLE"/>
    <s v="WA"/>
    <s v="98103"/>
    <n v="1"/>
    <n v="8340050748446"/>
    <n v="6043895620010001"/>
  </r>
  <r>
    <x v="8315"/>
    <s v="CHELSEA BERMAN"/>
    <x v="0"/>
    <n v="721199"/>
    <s v="All Other Traveler Accommodation"/>
    <n v="72"/>
    <d v="2022-12-01T00:00:00"/>
    <n v="2022"/>
    <n v="3"/>
    <x v="2"/>
    <n v="0"/>
    <s v="840 NE 92ND ST"/>
    <s v="SEATTLE"/>
    <s v="WA"/>
    <s v="98115"/>
    <n v="1"/>
    <n v="8649270781016"/>
    <m/>
  </r>
  <r>
    <x v="8316"/>
    <s v="CYBERMAN"/>
    <x v="0"/>
    <n v="541512"/>
    <s v="Computer Systems Design Services"/>
    <n v="54"/>
    <d v="2023-09-08T00:00:00"/>
    <n v="2023"/>
    <n v="2"/>
    <x v="2"/>
    <n v="0"/>
    <s v="610 N 42ND ST"/>
    <s v="SEATTLE"/>
    <s v="WA"/>
    <s v="98103"/>
    <n v="1"/>
    <n v="8709540787331"/>
    <n v="6051802000010001"/>
  </r>
  <r>
    <x v="8317"/>
    <s v="REAL GOOD PRODUCTIONS"/>
    <x v="0"/>
    <n v="512110"/>
    <s v="Motion Picture and Video Production"/>
    <n v="51"/>
    <d v="2001-05-18T00:00:00"/>
    <n v="2001"/>
    <n v="25"/>
    <x v="3"/>
    <n v="0"/>
    <s v="126 NW 77TH ST"/>
    <s v="SEATTLE"/>
    <s v="WA"/>
    <s v="98117"/>
    <n v="1"/>
    <n v="5439730547793"/>
    <n v="6021217080010001"/>
  </r>
  <r>
    <x v="8318"/>
    <s v="RICK BERMAN CONSULTING"/>
    <x v="0"/>
    <n v="541611"/>
    <s v="Administrative Management and General Management Consulting Services"/>
    <n v="54"/>
    <d v="2015-01-01T00:00:00"/>
    <n v="2015"/>
    <n v="11"/>
    <x v="0"/>
    <n v="0"/>
    <s v="2318 45TH AVE SW"/>
    <s v="SEATTLE"/>
    <s v="WA"/>
    <s v="98116"/>
    <n v="1"/>
    <n v="7829860695252"/>
    <n v="6015488460010002"/>
  </r>
  <r>
    <x v="8319"/>
    <s v="SEATTLE CASA"/>
    <x v="0"/>
    <n v="721199"/>
    <s v="All Other Traveler Accommodation"/>
    <n v="72"/>
    <d v="2022-09-07T00:00:00"/>
    <n v="2022"/>
    <n v="3"/>
    <x v="2"/>
    <n v="0"/>
    <s v="9752 WATERS AVE S"/>
    <s v="SEATTLE"/>
    <s v="WA"/>
    <s v="98118"/>
    <n v="1"/>
    <n v="8635680779573"/>
    <m/>
  </r>
  <r>
    <x v="8320"/>
    <s v="BERMANBUILT INC"/>
    <x v="5"/>
    <n v="236118"/>
    <s v="Residential Remodelers"/>
    <n v="23"/>
    <d v="2014-01-01T00:00:00"/>
    <n v="2014"/>
    <n v="12"/>
    <x v="0"/>
    <n v="0"/>
    <s v="8520 2ND AVE NE"/>
    <s v="SEATTLE"/>
    <s v="WA"/>
    <s v="98115"/>
    <n v="1"/>
    <n v="7683960680036"/>
    <n v="6033630460010001"/>
  </r>
  <r>
    <x v="8321"/>
    <s v="PRESENT SENSE BODYWORK"/>
    <x v="0"/>
    <n v="621399"/>
    <s v="Offices of All Other Miscellaneous Health Practitioners"/>
    <n v="62"/>
    <d v="2026-06-08T00:00:00"/>
    <n v="2026"/>
    <n v="0"/>
    <x v="4"/>
    <n v="0"/>
    <s v="215 S ORCAS ST"/>
    <s v="SEATTLE"/>
    <s v="WA"/>
    <s v="98108"/>
    <n v="1"/>
    <n v="8930770810820"/>
    <m/>
  </r>
  <r>
    <x v="8322"/>
    <s v="BEAUTYFIX STUDIO"/>
    <x v="0"/>
    <n v="812112"/>
    <s v="Beauty Salons"/>
    <n v="81"/>
    <d v="2018-09-01T00:00:00"/>
    <n v="2018"/>
    <n v="7"/>
    <x v="1"/>
    <n v="0"/>
    <s v="737 N 87TH ST"/>
    <s v="SEATTLE"/>
    <s v="WA"/>
    <s v="98103"/>
    <n v="1"/>
    <n v="8272430741383"/>
    <n v="6043203750010001"/>
  </r>
  <r>
    <x v="8323"/>
    <s v="BERNAL GARDENS LLC"/>
    <x v="3"/>
    <n v="561730"/>
    <s v="Landscaping Services"/>
    <n v="56"/>
    <d v="2020-01-01T00:00:00"/>
    <n v="2020"/>
    <n v="6"/>
    <x v="1"/>
    <n v="0"/>
    <s v="10631 27TH AVE SW"/>
    <s v="SEATTLE"/>
    <s v="WA"/>
    <s v="98146"/>
    <n v="1"/>
    <n v="8457020760789"/>
    <n v="6045232660010001"/>
  </r>
  <r>
    <x v="8324"/>
    <s v="BLACK ORIGIN PLANTS"/>
    <x v="0"/>
    <n v="459999"/>
    <s v="All Other Miscellaneous Retailers"/>
    <n v="45"/>
    <d v="2021-05-30T00:00:00"/>
    <n v="2021"/>
    <n v="5"/>
    <x v="2"/>
    <n v="0"/>
    <s v="1122 23RD AVE # B229"/>
    <s v="SEATTLE"/>
    <s v="WA"/>
    <s v="98122"/>
    <n v="1"/>
    <n v="8541810769744"/>
    <n v="6046966820010001"/>
  </r>
  <r>
    <x v="8325"/>
    <s v="BERNARD ANDREW J"/>
    <x v="0"/>
    <n v="611710"/>
    <s v="Educational Support Services"/>
    <n v="61"/>
    <d v="2018-01-01T00:00:00"/>
    <n v="2018"/>
    <n v="8"/>
    <x v="1"/>
    <n v="0"/>
    <s v="4747 35TH AVE S"/>
    <s v="SEATTLE"/>
    <s v="WA"/>
    <s v="98118"/>
    <n v="1"/>
    <n v="8342910748745"/>
    <m/>
  </r>
  <r>
    <x v="8326"/>
    <s v="BERNARD LAW GROUP I PLLC"/>
    <x v="10"/>
    <n v="541110"/>
    <s v="Offices of Lawyers"/>
    <n v="54"/>
    <d v="1999-12-13T00:00:00"/>
    <n v="1999"/>
    <n v="26"/>
    <x v="3"/>
    <n v="0"/>
    <s v="900 AURORA AVE N #100"/>
    <s v="SEATTLE"/>
    <s v="WA"/>
    <s v="98109"/>
    <n v="1"/>
    <n v="5320780535037"/>
    <n v="6019985650010001"/>
  </r>
  <r>
    <x v="8327"/>
    <s v="BERNARD LAW PLLC"/>
    <x v="5"/>
    <n v="541110"/>
    <s v="Offices of Lawyers"/>
    <n v="54"/>
    <d v="2025-04-04T00:00:00"/>
    <n v="2025"/>
    <n v="1"/>
    <x v="2"/>
    <n v="0"/>
    <s v="900 AURORA AVE N # 100"/>
    <s v="SEATTLE"/>
    <s v="WA"/>
    <s v="98109"/>
    <n v="1"/>
    <n v="8825790799705"/>
    <n v="6058081600010001"/>
  </r>
  <r>
    <x v="8328"/>
    <s v="BERNARDI CONSULTING"/>
    <x v="0"/>
    <n v="812990"/>
    <s v="All Other Personal Services"/>
    <n v="81"/>
    <d v="2006-02-15T00:00:00"/>
    <n v="2006"/>
    <n v="20"/>
    <x v="0"/>
    <n v="0"/>
    <s v="9228 39TH AVE S"/>
    <s v="SEATTLE"/>
    <s v="WA"/>
    <s v="98118"/>
    <n v="1"/>
    <n v="7009600608364"/>
    <n v="6003360420010001"/>
  </r>
  <r>
    <x v="8329"/>
    <s v="BARRETT STREET UPCYCLERS"/>
    <x v="0"/>
    <n v="314120"/>
    <s v="Curtain and Linen Mills"/>
    <n v="31"/>
    <d v="2015-08-15T00:00:00"/>
    <n v="2015"/>
    <n v="10"/>
    <x v="1"/>
    <n v="0"/>
    <s v="2716 W BARRETT ST"/>
    <s v="SEATTLE"/>
    <s v="WA"/>
    <s v="98199"/>
    <n v="1"/>
    <n v="7866940699112"/>
    <n v="6035436670010001"/>
  </r>
  <r>
    <x v="8330"/>
    <s v="OTHELLO EMERALD CITY STAY"/>
    <x v="0"/>
    <n v="531110"/>
    <s v="Lessors of Residential Buildings and Dwellings"/>
    <n v="53"/>
    <d v="2026-02-15T00:00:00"/>
    <n v="2026"/>
    <n v="0"/>
    <x v="4"/>
    <n v="0"/>
    <s v="7510 43RD AVE S # C"/>
    <s v="SEATTLE"/>
    <s v="WA"/>
    <s v="98118"/>
    <n v="1"/>
    <n v="8892240806737"/>
    <n v="6060315750010001"/>
  </r>
  <r>
    <x v="8331"/>
    <s v="JODI BERNDT"/>
    <x v="0"/>
    <n v="561720"/>
    <s v="Janitorial Services"/>
    <n v="56"/>
    <d v="2001-08-08T00:00:00"/>
    <n v="2001"/>
    <n v="24"/>
    <x v="3"/>
    <n v="0"/>
    <s v="4714 MILL POND DR SE #410"/>
    <s v="AUBURN"/>
    <s v="WA"/>
    <s v="98092"/>
    <n v="0"/>
    <n v="5459540549903"/>
    <m/>
  </r>
  <r>
    <x v="8332"/>
    <s v="B-Z CONSTRUCTION"/>
    <x v="5"/>
    <n v="236118"/>
    <s v="Residential Remodelers"/>
    <n v="23"/>
    <d v="2024-09-16T00:00:00"/>
    <n v="2024"/>
    <n v="1"/>
    <x v="2"/>
    <n v="0"/>
    <s v="12413 68TH ST NE"/>
    <s v="LAKE STEVENS"/>
    <s v="WA"/>
    <s v="98258"/>
    <n v="0"/>
    <n v="8783770795228"/>
    <n v="6053674260010001"/>
  </r>
  <r>
    <x v="8333"/>
    <s v="BERNDT CONSTRUCTION"/>
    <x v="0"/>
    <n v="236115"/>
    <s v="New Single-Family Housing Construction (except For-Sale Builders)"/>
    <n v="23"/>
    <d v="1985-05-16T00:00:00"/>
    <n v="1985"/>
    <n v="41"/>
    <x v="3"/>
    <n v="0"/>
    <s v="12027 GREENWOOD AVE N"/>
    <s v="SEATTLE"/>
    <s v="WA"/>
    <s v="98133"/>
    <n v="1"/>
    <n v="509250059162"/>
    <n v="6005775950010001"/>
  </r>
  <r>
    <x v="8334"/>
    <s v="SAMANTHA BERNECKER"/>
    <x v="0"/>
    <n v="621330"/>
    <s v="Offices of Mental Health Practitioners (except Physicians)"/>
    <n v="62"/>
    <d v="2022-01-20T00:00:00"/>
    <n v="2022"/>
    <n v="4"/>
    <x v="2"/>
    <n v="0"/>
    <s v="176 25TH AVE"/>
    <s v="SEATTLE"/>
    <s v="WA"/>
    <s v="98122"/>
    <n v="1"/>
    <n v="8581760773937"/>
    <n v="6048440950010001"/>
  </r>
  <r>
    <x v="8335"/>
    <s v="ELIAS SIMON BERNER"/>
    <x v="0"/>
    <n v="541930"/>
    <s v="Translation and Interpretation Services"/>
    <n v="54"/>
    <d v="2016-01-01T00:00:00"/>
    <n v="2016"/>
    <n v="10"/>
    <x v="1"/>
    <n v="0"/>
    <s v="6526 26TH AVE NE"/>
    <s v="SEATTLE"/>
    <s v="WA"/>
    <s v="98115"/>
    <n v="1"/>
    <n v="7930840705759"/>
    <n v="6035876410010001"/>
  </r>
  <r>
    <x v="8336"/>
    <s v="BERNESE MOUNTAIN INVESTMENTS LLC"/>
    <x v="5"/>
    <n v="721199"/>
    <s v="All Other Traveler Accommodation"/>
    <n v="72"/>
    <d v="2022-03-14T00:00:00"/>
    <n v="2022"/>
    <n v="4"/>
    <x v="2"/>
    <n v="0"/>
    <s v="4639 EASTERN AVE N"/>
    <s v="SEATTLE"/>
    <s v="WA"/>
    <s v="98103"/>
    <n v="1"/>
    <n v="8598590775698"/>
    <n v="6048730340010001"/>
  </r>
  <r>
    <x v="8337"/>
    <s v="RACHEL BERNEY CONSULTING"/>
    <x v="0"/>
    <n v="541990"/>
    <s v="All Other Professional, Scientific, and Technical Services"/>
    <n v="54"/>
    <d v="2026-04-04T00:00:00"/>
    <n v="2026"/>
    <n v="0"/>
    <x v="4"/>
    <n v="0"/>
    <s v="4019 CASCADIA AVE S"/>
    <s v="SEATTLE"/>
    <s v="WA"/>
    <s v="98118"/>
    <n v="1"/>
    <n v="8911610808807"/>
    <m/>
  </r>
  <r>
    <x v="8338"/>
    <s v="CLAIRE BERNHARD"/>
    <x v="0"/>
    <n v="611110"/>
    <s v="Elementary and Secondary Schools"/>
    <n v="61"/>
    <d v="2025-03-01T00:00:00"/>
    <n v="2025"/>
    <n v="1"/>
    <x v="2"/>
    <n v="0"/>
    <s v="4118 58TH PL SW # 2"/>
    <s v="SEATTLE"/>
    <s v="WA"/>
    <s v="98116"/>
    <n v="1"/>
    <n v="8814750798524"/>
    <m/>
  </r>
  <r>
    <x v="8339"/>
    <s v="BERNHARDT SHELBY KAY F"/>
    <x v="0"/>
    <n v="561492"/>
    <s v="Court Reporting and Stenotype Services"/>
    <n v="56"/>
    <d v="2002-02-06T00:00:00"/>
    <n v="2002"/>
    <n v="24"/>
    <x v="3"/>
    <n v="0"/>
    <s v="1841 PALAMOI ST"/>
    <s v="PEARL CITY"/>
    <s v="HI"/>
    <s v="96782"/>
    <n v="0"/>
    <n v="5510640555390"/>
    <n v="6021943590010001"/>
  </r>
  <r>
    <x v="8340"/>
    <s v="DINNER PARTY BY G"/>
    <x v="0"/>
    <n v="812990"/>
    <s v="All Other Personal Services"/>
    <n v="81"/>
    <d v="2010-11-05T00:00:00"/>
    <n v="2010"/>
    <n v="15"/>
    <x v="0"/>
    <n v="0"/>
    <s v="3300 S PLUM ST"/>
    <s v="SEATTLE"/>
    <s v="WA"/>
    <s v="98144"/>
    <n v="1"/>
    <n v="7320990641614"/>
    <m/>
  </r>
  <r>
    <x v="8341"/>
    <s v="BERNICE YE"/>
    <x v="3"/>
    <n v="531110"/>
    <s v="Lessors of Residential Buildings and Dwellings"/>
    <n v="53"/>
    <d v="2022-09-06T00:00:00"/>
    <n v="2022"/>
    <n v="3"/>
    <x v="2"/>
    <n v="0"/>
    <s v="321 NE 57TH ST"/>
    <s v="SEATTLE"/>
    <s v="WA"/>
    <s v="98105"/>
    <n v="1"/>
    <n v="8627660778729"/>
    <n v="6045288500010001"/>
  </r>
  <r>
    <x v="8342"/>
    <s v="BROKEN BONES &amp; HONEY COMBS"/>
    <x v="0"/>
    <n v="458310"/>
    <s v="Jewelry Retailers"/>
    <n v="45"/>
    <d v="2020-07-22T00:00:00"/>
    <n v="2020"/>
    <n v="6"/>
    <x v="1"/>
    <n v="0"/>
    <s v="801 SPRING ST # 2-1014"/>
    <s v="SEATTLE"/>
    <s v="WA"/>
    <s v="98104"/>
    <n v="1"/>
    <n v="8670790783240"/>
    <n v="6046337450010001"/>
  </r>
  <r>
    <x v="8343"/>
    <s v="KIM RAKOW BERNIER CONSULTING"/>
    <x v="0"/>
    <n v="541611"/>
    <s v="Administrative Management and General Management Consulting Services"/>
    <n v="54"/>
    <d v="2013-11-01T00:00:00"/>
    <n v="2013"/>
    <n v="12"/>
    <x v="0"/>
    <n v="0"/>
    <s v="5532 29TH AVE NE"/>
    <s v="SEATTLE"/>
    <s v="WA"/>
    <s v="98105"/>
    <n v="1"/>
    <n v="7622550673645"/>
    <n v="6031412230010001"/>
  </r>
  <r>
    <x v="8344"/>
    <s v="BERNIES AUTOMOTIVE"/>
    <x v="1"/>
    <n v="811111"/>
    <s v="General Automotive Repair"/>
    <n v="81"/>
    <d v="1998-01-01T00:00:00"/>
    <n v="1998"/>
    <n v="28"/>
    <x v="3"/>
    <n v="0"/>
    <s v="4420 LEARY WAY NW"/>
    <s v="SEATTLE"/>
    <s v="WA"/>
    <s v="98107"/>
    <n v="1"/>
    <n v="5160010517484"/>
    <n v="6018054730010001"/>
  </r>
  <r>
    <x v="8345"/>
    <s v="BERNIES CONSTRUCTION"/>
    <x v="3"/>
    <n v="236118"/>
    <s v="Residential Remodelers"/>
    <n v="23"/>
    <d v="2022-08-01T00:00:00"/>
    <n v="2022"/>
    <n v="4"/>
    <x v="2"/>
    <n v="0"/>
    <s v="9242 34TH AVE SW"/>
    <s v="SEATTLE"/>
    <s v="WA"/>
    <s v="98126"/>
    <n v="1"/>
    <n v="8626890778650"/>
    <n v="6048653370010001"/>
  </r>
  <r>
    <x v="8346"/>
    <s v="BERNIES LANDING LLC"/>
    <x v="3"/>
    <n v="531311"/>
    <s v="Residential Property Managers"/>
    <n v="53"/>
    <d v="2022-11-11T00:00:00"/>
    <n v="2022"/>
    <n v="3"/>
    <x v="2"/>
    <n v="0"/>
    <s v="730 15TH AVE"/>
    <s v="SEATTLE"/>
    <s v="WA"/>
    <s v="98122"/>
    <n v="1"/>
    <n v="8648140780899"/>
    <n v="6049359640010001"/>
  </r>
  <r>
    <x v="8347"/>
    <s v="BERNIES TEST ACCT"/>
    <x v="0"/>
    <n v="722514"/>
    <s v="Cafeterias, Grill Buffets, and Buffets"/>
    <n v="72"/>
    <d v="2018-01-01T00:00:00"/>
    <n v="2018"/>
    <n v="8"/>
    <x v="1"/>
    <n v="0"/>
    <s v="700 5TH AVE"/>
    <s v="SEATTLE"/>
    <s v="WA"/>
    <s v="98104"/>
    <n v="1"/>
    <n v="8661700782310"/>
    <m/>
  </r>
  <r>
    <x v="8348"/>
    <s v="BERNINGMAN LLC"/>
    <x v="8"/>
    <n v="492110"/>
    <s v="Couriers and Express Delivery Services"/>
    <n v="49"/>
    <d v="2025-12-01T00:00:00"/>
    <n v="2025"/>
    <n v="0"/>
    <x v="4"/>
    <n v="0"/>
    <s v="3239 40TH AVE SW"/>
    <s v="SEATTLE"/>
    <s v="WA"/>
    <s v="98116"/>
    <n v="1"/>
    <n v="8876860805026"/>
    <n v="6059279680010001"/>
  </r>
  <r>
    <x v="8349"/>
    <s v="DANIEL BERNSTEIN"/>
    <x v="0"/>
    <n v="485999"/>
    <s v="All Other Transit and Ground Passenger Transportation"/>
    <n v="48"/>
    <d v="2016-01-01T00:00:00"/>
    <n v="2016"/>
    <n v="10"/>
    <x v="1"/>
    <n v="0"/>
    <s v="202 233RD PL SE"/>
    <s v="BOTHELL"/>
    <s v="WA"/>
    <s v="98021"/>
    <n v="0"/>
    <n v="7917470704378"/>
    <m/>
  </r>
  <r>
    <x v="8350"/>
    <s v="BERNSTEIN WOODWORKING"/>
    <x v="0"/>
    <n v="336612"/>
    <s v="Boat Building"/>
    <n v="33"/>
    <d v="1987-04-06T00:00:00"/>
    <n v="1987"/>
    <n v="39"/>
    <x v="3"/>
    <n v="0"/>
    <s v="2916 19TH AVE S"/>
    <s v="SEATTLE"/>
    <s v="WA"/>
    <s v="98144"/>
    <n v="1"/>
    <n v="655290074887"/>
    <n v="6005793810010001"/>
  </r>
  <r>
    <x v="8351"/>
    <s v="BERNSTEIN PRODUCTIONS INC"/>
    <x v="1"/>
    <n v="541922"/>
    <s v="Commercial Photography"/>
    <n v="54"/>
    <d v="1997-08-01T00:00:00"/>
    <n v="1997"/>
    <n v="29"/>
    <x v="3"/>
    <n v="0"/>
    <s v="549 N 85TH ST"/>
    <s v="SEATTLE"/>
    <s v="WA"/>
    <s v="98103"/>
    <n v="1"/>
    <n v="5084980509265"/>
    <n v="6021402700010001"/>
  </r>
  <r>
    <x v="8352"/>
    <s v="UNIVERSITY DISTRICT YOGA"/>
    <x v="0"/>
    <n v="812199"/>
    <s v="Other Personal Care Services"/>
    <n v="81"/>
    <d v="2014-12-01T00:00:00"/>
    <n v="2014"/>
    <n v="11"/>
    <x v="0"/>
    <n v="0"/>
    <s v="5220 12TH AVE NE"/>
    <s v="SEATTLE"/>
    <s v="WA"/>
    <s v="98105"/>
    <n v="1"/>
    <n v="7756690687649"/>
    <m/>
  </r>
  <r>
    <x v="8353"/>
    <s v="BERNSTEIN VETERINARY SERVICES LLC"/>
    <x v="3"/>
    <n v="541690"/>
    <s v="Other Scientific and Technical Consulting Services"/>
    <n v="54"/>
    <d v="2025-01-05T00:00:00"/>
    <n v="2025"/>
    <n v="1"/>
    <x v="2"/>
    <n v="0"/>
    <s v="10540 VALMAY AVE NW"/>
    <s v="SEATTLE"/>
    <s v="WA"/>
    <s v="98177"/>
    <n v="1"/>
    <n v="8830740800225"/>
    <n v="6057893880010001"/>
  </r>
  <r>
    <x v="8354"/>
    <s v="BERNTSEN FREMONT LLC"/>
    <x v="3"/>
    <n v="721199"/>
    <s v="All Other Traveler Accommodation"/>
    <n v="72"/>
    <d v="2017-06-01T00:00:00"/>
    <n v="2017"/>
    <n v="9"/>
    <x v="1"/>
    <n v="0"/>
    <s v="3624G EVANSTON AVE N"/>
    <s v="SEATTLE"/>
    <s v="WA"/>
    <s v="98103"/>
    <n v="1"/>
    <n v="8437120758587"/>
    <n v="6034545270010001"/>
  </r>
  <r>
    <x v="8355"/>
    <s v="DANIEL BERNUNZIO ARTWORK"/>
    <x v="0"/>
    <n v="711510"/>
    <s v="Independent Artists, Writers, and Performers"/>
    <n v="71"/>
    <d v="2025-03-04T00:00:00"/>
    <n v="2025"/>
    <n v="1"/>
    <x v="2"/>
    <n v="0"/>
    <s v="8402 13TH AVE SW"/>
    <s v="SEATTLE"/>
    <s v="WA"/>
    <s v="98106"/>
    <n v="1"/>
    <n v="8891070806602"/>
    <n v="6043632880010001"/>
  </r>
  <r>
    <x v="8356"/>
    <s v="BERONA ENGINEERS INC"/>
    <x v="1"/>
    <n v="541330"/>
    <s v="Engineering Services"/>
    <n v="54"/>
    <d v="2006-09-01T00:00:00"/>
    <n v="2006"/>
    <n v="19"/>
    <x v="0"/>
    <n v="0"/>
    <s v="8021 STATE AVE"/>
    <s v="MARYSVILLE"/>
    <s v="WA"/>
    <s v="98270"/>
    <n v="0"/>
    <n v="5916470598760"/>
    <n v="6013142080010001"/>
  </r>
  <r>
    <x v="8357"/>
    <s v="THEFEMININEESSENCE"/>
    <x v="0"/>
    <n v="611710"/>
    <s v="Educational Support Services"/>
    <n v="61"/>
    <d v="2018-09-08T00:00:00"/>
    <n v="2018"/>
    <n v="7"/>
    <x v="1"/>
    <n v="0"/>
    <s v="12601 68TH AVE S # 4C"/>
    <s v="SEATTLE"/>
    <s v="WA"/>
    <s v="98178"/>
    <n v="1"/>
    <n v="8243730738397"/>
    <n v="6034393950010001"/>
  </r>
  <r>
    <x v="8358"/>
    <s v="PRISTINE CLEAN"/>
    <x v="0"/>
    <n v="561720"/>
    <s v="Janitorial Services"/>
    <n v="56"/>
    <d v="2022-06-14T00:00:00"/>
    <n v="2022"/>
    <n v="4"/>
    <x v="2"/>
    <n v="0"/>
    <s v="2121 E JEFFERSON ST # 207"/>
    <s v="SEATTLE"/>
    <s v="WA"/>
    <s v="98122"/>
    <n v="1"/>
    <n v="8618160777732"/>
    <m/>
  </r>
  <r>
    <x v="8359"/>
    <s v="BERRY MANAGEMENT"/>
    <x v="0"/>
    <n v="238990"/>
    <s v="All Other Specialty Trade Contractors"/>
    <n v="23"/>
    <d v="2005-07-01T00:00:00"/>
    <n v="2005"/>
    <n v="21"/>
    <x v="3"/>
    <n v="0"/>
    <s v="4111 E MADISON ST # 2"/>
    <s v="SEATTLE"/>
    <s v="WA"/>
    <s v="98112"/>
    <n v="1"/>
    <n v="5862470592937"/>
    <n v="6025231260010001"/>
  </r>
  <r>
    <x v="8360"/>
    <s v="JOHN D BERRY DESIGN"/>
    <x v="0"/>
    <n v="541990"/>
    <s v="All Other Professional, Scientific, and Technical Services"/>
    <n v="54"/>
    <d v="1990-04-01T00:00:00"/>
    <n v="1990"/>
    <n v="36"/>
    <x v="3"/>
    <n v="0"/>
    <s v="525 19TH AVE E"/>
    <s v="SEATTLE"/>
    <s v="WA"/>
    <s v="98112"/>
    <n v="1"/>
    <n v="1197350121003"/>
    <n v="6012477390010001"/>
  </r>
  <r>
    <x v="8361"/>
    <s v="K BERRY ASSOCIATES"/>
    <x v="0"/>
    <n v="561110"/>
    <s v="Office Administrative Services"/>
    <n v="56"/>
    <d v="1992-09-14T00:00:00"/>
    <n v="1992"/>
    <n v="33"/>
    <x v="3"/>
    <n v="0"/>
    <s v="9827 24TH AVE SW"/>
    <s v="SEATTLE"/>
    <s v="WA"/>
    <s v="98106"/>
    <n v="1"/>
    <n v="1483420150318"/>
    <n v="6012093330010001"/>
  </r>
  <r>
    <x v="8362"/>
    <s v="KEREN BERRY CONSULTING"/>
    <x v="0"/>
    <n v="541219"/>
    <s v="Other Accounting Services"/>
    <n v="54"/>
    <d v="2011-05-01T00:00:00"/>
    <n v="2011"/>
    <n v="15"/>
    <x v="0"/>
    <n v="0"/>
    <s v="2241 NW 61ST ST"/>
    <s v="SEATTLE"/>
    <s v="WA"/>
    <s v="98107"/>
    <n v="1"/>
    <n v="7778690689910"/>
    <n v="6012134580020001"/>
  </r>
  <r>
    <x v="8363"/>
    <s v="LESLIE AMMAN LMP"/>
    <x v="0"/>
    <n v="812990"/>
    <s v="All Other Personal Services"/>
    <n v="81"/>
    <d v="2006-10-01T00:00:00"/>
    <n v="2006"/>
    <n v="19"/>
    <x v="0"/>
    <n v="0"/>
    <s v="4360 LEARY WAY NW # D"/>
    <s v="SEATTLE"/>
    <s v="WA"/>
    <s v="98107"/>
    <n v="1"/>
    <n v="5918740598992"/>
    <n v="6026544800010001"/>
  </r>
  <r>
    <x v="8364"/>
    <s v="ELBA PAPERIE"/>
    <x v="0"/>
    <n v="424120"/>
    <s v="Stationery and Office Supplies Merchant Wholesalers"/>
    <n v="42"/>
    <d v="2016-10-03T00:00:00"/>
    <n v="2016"/>
    <n v="9"/>
    <x v="1"/>
    <n v="0"/>
    <s v="4047 34TH AVE W"/>
    <s v="SEATTLE"/>
    <s v="WA"/>
    <s v="98199"/>
    <n v="1"/>
    <n v="7996940712611"/>
    <n v="6040381250010001"/>
  </r>
  <r>
    <x v="8365"/>
    <s v="MADE BY MICHELLE"/>
    <x v="0"/>
    <n v="711510"/>
    <s v="Independent Artists, Writers, and Performers"/>
    <n v="71"/>
    <d v="2024-04-01T00:00:00"/>
    <n v="2024"/>
    <n v="2"/>
    <x v="2"/>
    <n v="0"/>
    <s v="3717 LAKEWAY DR"/>
    <s v="BELLINGHAM"/>
    <s v="WA"/>
    <s v="98229"/>
    <n v="0"/>
    <n v="8730150789552"/>
    <n v="6049157990010001"/>
  </r>
  <r>
    <x v="8366"/>
    <s v="PRE*"/>
    <x v="0"/>
    <n v="711130"/>
    <s v="Musical Groups and Artists"/>
    <n v="71"/>
    <d v="2024-12-22T00:00:00"/>
    <n v="2024"/>
    <n v="1"/>
    <x v="2"/>
    <n v="0"/>
    <s v="818 LACEY ST SE"/>
    <s v="LACEY"/>
    <s v="WA"/>
    <s v="98503"/>
    <n v="0"/>
    <n v="8802390797242"/>
    <n v="6046684730010001"/>
  </r>
  <r>
    <x v="8367"/>
    <s v="RMB ENTERPRISE"/>
    <x v="0"/>
    <n v="485999"/>
    <s v="All Other Transit and Ground Passenger Transportation"/>
    <n v="48"/>
    <d v="2016-11-01T00:00:00"/>
    <n v="2016"/>
    <n v="9"/>
    <x v="1"/>
    <n v="0"/>
    <s v="9651 55TH AVE S"/>
    <s v="SEATTLE"/>
    <s v="WA"/>
    <s v="98118"/>
    <n v="1"/>
    <n v="8196710733486"/>
    <m/>
  </r>
  <r>
    <x v="8368"/>
    <s v="DAVID BERRY INTERIORS"/>
    <x v="0"/>
    <n v="449129"/>
    <s v="All Other Home Furnishings Retailers"/>
    <n v="44"/>
    <d v="1977-02-16T00:00:00"/>
    <n v="1977"/>
    <n v="49"/>
    <x v="3"/>
    <n v="0"/>
    <s v="402 WHEELER ST"/>
    <s v="SEATTLE"/>
    <s v="WA"/>
    <s v="98109"/>
    <n v="1"/>
    <n v="135450017923"/>
    <m/>
  </r>
  <r>
    <x v="8369"/>
    <s v="BERRYHILLS CONCESSIONS"/>
    <x v="5"/>
    <n v="722330"/>
    <s v="Mobile Food Services"/>
    <n v="72"/>
    <d v="2012-04-15T00:00:00"/>
    <n v="2012"/>
    <n v="14"/>
    <x v="0"/>
    <n v="0"/>
    <s v="28920 28TH AVE NW"/>
    <s v="STANWOOD"/>
    <s v="WA"/>
    <s v="98292"/>
    <n v="0"/>
    <n v="7450710655504"/>
    <n v="6031754390010001"/>
  </r>
  <r>
    <x v="8370"/>
    <s v="BERRYPATCH OT"/>
    <x v="7"/>
    <n v="621111"/>
    <s v="Offices of Physicians (except Mental Health Specialists)"/>
    <n v="62"/>
    <d v="2024-05-02T00:00:00"/>
    <n v="2024"/>
    <n v="2"/>
    <x v="2"/>
    <n v="0"/>
    <s v="2134 46TH AVE SW"/>
    <s v="SEATTLE"/>
    <s v="WA"/>
    <s v="98116"/>
    <n v="1"/>
    <n v="8758470792545"/>
    <n v="6052660290010001"/>
  </r>
  <r>
    <x v="8371"/>
    <s v="BERSCHAUER GROUP"/>
    <x v="1"/>
    <n v="236220"/>
    <s v="Commercial and Institutional Building Construction"/>
    <n v="23"/>
    <d v="2013-01-04T00:00:00"/>
    <n v="2013"/>
    <n v="13"/>
    <x v="0"/>
    <n v="0"/>
    <s v="344 CLEVELAND AVE SE STE C"/>
    <s v="TUMWATER"/>
    <s v="WA"/>
    <s v="98501"/>
    <n v="0"/>
    <n v="7535110664372"/>
    <n v="6031362500010001"/>
  </r>
  <r>
    <x v="8372"/>
    <s v="ZEGETUSA CONSTRUCTION"/>
    <x v="3"/>
    <n v="236220"/>
    <s v="Commercial and Institutional Building Construction"/>
    <n v="23"/>
    <d v="2026-06-04T00:00:00"/>
    <n v="2026"/>
    <n v="0"/>
    <x v="4"/>
    <n v="0"/>
    <s v="22840 NE 8TH ST # 1-207"/>
    <s v="SAMMAMISH"/>
    <s v="WA"/>
    <s v="98074"/>
    <n v="0"/>
    <n v="8928750810600"/>
    <n v="6061118040010001"/>
  </r>
  <r>
    <x v="8373"/>
    <s v="BERTA CONSTRUCTION"/>
    <x v="1"/>
    <n v="236118"/>
    <s v="Residential Remodelers"/>
    <n v="23"/>
    <d v="2013-01-01T00:00:00"/>
    <n v="2013"/>
    <n v="13"/>
    <x v="0"/>
    <n v="0"/>
    <s v="3836 30TH AVE W"/>
    <s v="SEATTLE"/>
    <s v="WA"/>
    <s v="98199"/>
    <n v="1"/>
    <n v="7558610666865"/>
    <n v="6032633630010001"/>
  </r>
  <r>
    <x v="8374"/>
    <s v="DURABLE MEDIATION AND FACILITATION"/>
    <x v="0"/>
    <n v="812990"/>
    <s v="All Other Personal Services"/>
    <n v="81"/>
    <d v="2024-07-31T00:00:00"/>
    <n v="2024"/>
    <n v="2"/>
    <x v="2"/>
    <n v="0"/>
    <s v="2036 32ND AVE S"/>
    <s v="SEATTLE"/>
    <s v="WA"/>
    <s v="98144"/>
    <n v="1"/>
    <n v="8783970795248"/>
    <n v="6034797210010001"/>
  </r>
  <r>
    <x v="8375"/>
    <s v="YANTRA BERTELLI"/>
    <x v="0"/>
    <n v="611110"/>
    <s v="Elementary and Secondary Schools"/>
    <n v="61"/>
    <d v="2024-10-01T00:00:00"/>
    <n v="2024"/>
    <n v="1"/>
    <x v="2"/>
    <n v="0"/>
    <s v="1200 BOYLSTON AVE # 804"/>
    <s v="SEATTLE"/>
    <s v="WA"/>
    <s v="98101"/>
    <n v="1"/>
    <n v="8789060795785"/>
    <m/>
  </r>
  <r>
    <x v="8376"/>
    <s v="DAN BERTOLET"/>
    <x v="6"/>
    <n v="531110"/>
    <s v="Lessors of Residential Buildings and Dwellings"/>
    <n v="53"/>
    <d v="2025-01-01T00:00:00"/>
    <n v="2025"/>
    <n v="1"/>
    <x v="2"/>
    <n v="0"/>
    <s v="926 18TH AVE # 2"/>
    <s v="SEATTLE"/>
    <s v="WA"/>
    <s v="98122"/>
    <n v="1"/>
    <n v="8803170797323"/>
    <n v="6056512510010001"/>
  </r>
  <r>
    <x v="8377"/>
    <s v="NEW WORLD"/>
    <x v="0"/>
    <n v="721199"/>
    <s v="All Other Traveler Accommodation"/>
    <n v="72"/>
    <d v="2023-06-07T00:00:00"/>
    <n v="2023"/>
    <n v="3"/>
    <x v="2"/>
    <n v="0"/>
    <s v="500 BROADWAY"/>
    <s v="SEATTLE"/>
    <s v="WA"/>
    <s v="98122"/>
    <n v="1"/>
    <n v="8691040785358"/>
    <m/>
  </r>
  <r>
    <x v="8378"/>
    <s v="JACOB BERTRAM"/>
    <x v="0"/>
    <n v="551114"/>
    <s v="Corporate, Subsidiary, and Regional Managing Offices"/>
    <n v="55"/>
    <d v="2026-06-08T00:00:00"/>
    <n v="2026"/>
    <n v="0"/>
    <x v="4"/>
    <n v="0"/>
    <s v="699 JOHN ST"/>
    <s v="SEATTLE"/>
    <s v="WA"/>
    <s v="98109"/>
    <n v="1"/>
    <n v="8929100810635"/>
    <m/>
  </r>
  <r>
    <x v="8379"/>
    <s v="BERTRAM RESEARCH DESIGN &amp; DEVELOPMENT"/>
    <x v="2"/>
    <n v="541511"/>
    <s v="Custom Computer Programming Services"/>
    <n v="54"/>
    <d v="2018-07-30T00:00:00"/>
    <n v="2018"/>
    <n v="8"/>
    <x v="1"/>
    <n v="0"/>
    <s v="747 N 66TH ST # B"/>
    <s v="SEATTLE"/>
    <s v="WA"/>
    <s v="98103"/>
    <n v="1"/>
    <n v="8270450741183"/>
    <n v="6043162320010001"/>
  </r>
  <r>
    <x v="8380"/>
    <s v="BERTS RED APPLE MARKET"/>
    <x v="1"/>
    <n v="445110"/>
    <s v="Supermarkets and Other Grocery Retailers (except Convenience Retailers)"/>
    <n v="44"/>
    <d v="1977-01-01T00:00:00"/>
    <n v="1977"/>
    <n v="49"/>
    <x v="3"/>
    <n v="0"/>
    <s v="1801 41ST AVE E"/>
    <s v="SEATTLE"/>
    <s v="WA"/>
    <s v="98112"/>
    <n v="1"/>
    <n v="136110018004"/>
    <n v="6002205550010001"/>
  </r>
  <r>
    <x v="8381"/>
    <s v="BERTSCHI SCHOOL"/>
    <x v="1"/>
    <n v="611110"/>
    <s v="Elementary and Secondary Schools"/>
    <n v="61"/>
    <d v="1976-09-01T00:00:00"/>
    <n v="1976"/>
    <n v="49"/>
    <x v="3"/>
    <n v="0"/>
    <s v="2227 10TH AVE E"/>
    <s v="SEATTLE"/>
    <s v="WA"/>
    <s v="98102"/>
    <n v="1"/>
    <n v="132720017583"/>
    <n v="6003795220010001"/>
  </r>
  <r>
    <x v="8382"/>
    <s v="FERNANDO BERZOSA ROMO"/>
    <x v="0"/>
    <n v="485999"/>
    <s v="All Other Transit and Ground Passenger Transportation"/>
    <n v="48"/>
    <d v="2025-10-06T00:00:00"/>
    <n v="2025"/>
    <n v="0"/>
    <x v="4"/>
    <n v="0"/>
    <s v="12121 ADMIRALTY WAY # I200"/>
    <s v="EVERETT"/>
    <s v="WA"/>
    <s v="98204"/>
    <n v="0"/>
    <n v="8861310803390"/>
    <n v="6059447800010001"/>
  </r>
  <r>
    <x v="8383"/>
    <s v="BESAHN ESKINDER"/>
    <x v="0"/>
    <n v="485310"/>
    <s v="Taxi and Ridesharing Services"/>
    <n v="48"/>
    <d v="2004-05-27T00:00:00"/>
    <n v="2004"/>
    <n v="22"/>
    <x v="3"/>
    <n v="0"/>
    <s v="1006 S 196TH ST"/>
    <s v="DES MOINES"/>
    <s v="WA"/>
    <s v="98148"/>
    <n v="0"/>
    <n v="5702560575860"/>
    <m/>
  </r>
  <r>
    <x v="8384"/>
    <s v="TAXI CAB"/>
    <x v="0"/>
    <n v="485310"/>
    <s v="Taxi and Ridesharing Services"/>
    <n v="48"/>
    <d v="2014-02-10T00:00:00"/>
    <n v="2014"/>
    <n v="12"/>
    <x v="0"/>
    <n v="0"/>
    <s v="3019 S BRADFORD ST"/>
    <s v="SEATTLE"/>
    <s v="WA"/>
    <s v="98108"/>
    <n v="1"/>
    <n v="7669840678538"/>
    <m/>
  </r>
  <r>
    <x v="8385"/>
    <s v="BESHIR ABDELLA A"/>
    <x v="0"/>
    <n v="485310"/>
    <s v="Taxi and Ridesharing Services"/>
    <n v="48"/>
    <d v="2001-08-07T00:00:00"/>
    <n v="2001"/>
    <n v="24"/>
    <x v="3"/>
    <n v="0"/>
    <s v="1108 S 207TH ST"/>
    <s v="SEATAC"/>
    <s v="WA"/>
    <s v="98198"/>
    <n v="0"/>
    <n v="5459150549862"/>
    <m/>
  </r>
  <r>
    <x v="8386"/>
    <s v="BESOTTED CO LLC"/>
    <x v="2"/>
    <n v="459999"/>
    <s v="All Other Miscellaneous Retailers"/>
    <n v="45"/>
    <d v="2015-10-09T00:00:00"/>
    <n v="2015"/>
    <n v="10"/>
    <x v="1"/>
    <n v="0"/>
    <s v="215 HAYES ST"/>
    <s v="SEATTLE"/>
    <s v="WA"/>
    <s v="98109"/>
    <n v="1"/>
    <n v="8199120733741"/>
    <n v="6035486050010001"/>
  </r>
  <r>
    <x v="8387"/>
    <s v="BESPOKE PHYSICAL THERAPY"/>
    <x v="3"/>
    <n v="621340"/>
    <s v="Offices of Physical, Occupational and Speech Therapists, and Audiologists"/>
    <n v="62"/>
    <d v="2017-08-01T00:00:00"/>
    <n v="2017"/>
    <n v="9"/>
    <x v="1"/>
    <n v="0"/>
    <s v="1124 COLUMBIA ST # P100"/>
    <s v="SEATTLE"/>
    <s v="WA"/>
    <s v="98104"/>
    <n v="1"/>
    <n v="8090230722349"/>
    <n v="6040155350010001"/>
  </r>
  <r>
    <x v="8388"/>
    <s v="BESPOKE VENTURES LLC"/>
    <x v="3"/>
    <n v="531110"/>
    <s v="Lessors of Residential Buildings and Dwellings"/>
    <n v="53"/>
    <d v="2025-06-01T00:00:00"/>
    <n v="2025"/>
    <n v="1"/>
    <x v="2"/>
    <n v="0"/>
    <s v="1956 7TH AVE W"/>
    <s v="SEATTLE"/>
    <s v="WA"/>
    <s v="98119"/>
    <n v="1"/>
    <n v="8831870800340"/>
    <n v="6049961180010001"/>
  </r>
  <r>
    <x v="8389"/>
    <s v="BESSEMER TRADING INC"/>
    <x v="1"/>
    <n v="424990"/>
    <s v="Other Miscellaneous Nondurable Goods Merchant Wholesalers"/>
    <n v="42"/>
    <d v="2013-04-01T00:00:00"/>
    <n v="2013"/>
    <n v="13"/>
    <x v="0"/>
    <n v="0"/>
    <s v="424 S CLOVERDALE ST"/>
    <s v="SEATTLE"/>
    <s v="WA"/>
    <s v="98108"/>
    <n v="1"/>
    <n v="7571450668206"/>
    <n v="6032568800010001"/>
  </r>
  <r>
    <x v="8390"/>
    <s v="BESSEMER TRUST COMPANY NA"/>
    <x v="1"/>
    <n v="523999"/>
    <s v="Miscellaneous Financial Investment Activities"/>
    <n v="52"/>
    <d v="2019-01-01T00:00:00"/>
    <n v="2019"/>
    <n v="7"/>
    <x v="1"/>
    <n v="0"/>
    <s v="601 UNION ST # 4500"/>
    <s v="SEATTLE"/>
    <s v="WA"/>
    <s v="98101"/>
    <n v="1"/>
    <n v="8693040785596"/>
    <n v="6023262240010002"/>
  </r>
  <r>
    <x v="8391"/>
    <s v="BEST AUTO LLC"/>
    <x v="3"/>
    <n v="441120"/>
    <s v="Used Car Dealers"/>
    <n v="44"/>
    <d v="2024-09-15T00:00:00"/>
    <n v="2024"/>
    <n v="1"/>
    <x v="2"/>
    <n v="0"/>
    <s v="11033 LAKE CITY WAY NE"/>
    <s v="SEATTLE"/>
    <s v="WA"/>
    <s v="98125"/>
    <n v="1"/>
    <n v="8782080795035"/>
    <n v="6051962320010001"/>
  </r>
  <r>
    <x v="8392"/>
    <s v="BEST BUY TECHNOLOGY DEVELOPMENT CTR  960971"/>
    <x v="5"/>
    <n v="459999"/>
    <s v="All Other Miscellaneous Retailers"/>
    <n v="45"/>
    <d v="2015-10-01T00:00:00"/>
    <n v="2015"/>
    <n v="10"/>
    <x v="1"/>
    <n v="0"/>
    <s v="1000 DENNY WAY"/>
    <s v="SEATTLE"/>
    <s v="WA"/>
    <s v="98109"/>
    <n v="1"/>
    <n v="5691720701272"/>
    <n v="602201491"/>
  </r>
  <r>
    <x v="8392"/>
    <s v="BEST BUY.COM LLC"/>
    <x v="5"/>
    <n v="459999"/>
    <s v="All Other Miscellaneous Retailers"/>
    <n v="45"/>
    <d v="2000-10-01T00:00:00"/>
    <n v="2000"/>
    <n v="25"/>
    <x v="3"/>
    <n v="0"/>
    <s v="7601 PENN AVE S"/>
    <s v="RICHFIELD"/>
    <s v="MN"/>
    <s v="55423"/>
    <n v="0"/>
    <n v="5691720574723"/>
    <n v="6022014910010002"/>
  </r>
  <r>
    <x v="8393"/>
    <s v="LIVELY"/>
    <x v="1"/>
    <n v="621610"/>
    <s v="Home Health Care Services"/>
    <n v="62"/>
    <d v="2020-01-01T00:00:00"/>
    <n v="2020"/>
    <n v="6"/>
    <x v="1"/>
    <n v="0"/>
    <s v="7601 PENN AVE S"/>
    <s v="RICHFIELD"/>
    <s v="MN"/>
    <s v="55423"/>
    <n v="0"/>
    <n v="8453590760424"/>
    <n v="6027239160010002"/>
  </r>
  <r>
    <x v="8394"/>
    <s v="BEST BUY STORES LP   470"/>
    <x v="6"/>
    <n v="449210"/>
    <s v="Electronics and Appliance Retailers"/>
    <n v="44"/>
    <d v="2000-10-20T00:00:00"/>
    <n v="2000"/>
    <n v="25"/>
    <x v="3"/>
    <n v="0"/>
    <s v="330 NE NORTHGATE WAY"/>
    <s v="SEATTLE"/>
    <s v="WA"/>
    <s v="98125"/>
    <n v="1"/>
    <n v="5389650542386"/>
    <n v="6019474660010001"/>
  </r>
  <r>
    <x v="8395"/>
    <s v="BEST CHOICE CAR &amp; LIMO SERVICE LLC"/>
    <x v="5"/>
    <n v="485320"/>
    <s v="Limousine Service"/>
    <n v="48"/>
    <d v="2016-07-29T00:00:00"/>
    <n v="2016"/>
    <n v="10"/>
    <x v="1"/>
    <n v="0"/>
    <s v="21507 42ND AVE S # G1"/>
    <s v="SEATAC"/>
    <s v="WA"/>
    <s v="98198"/>
    <n v="0"/>
    <n v="7979240710774"/>
    <n v="6040219550010001"/>
  </r>
  <r>
    <x v="8396"/>
    <s v="BEST CHOICE HOME IMPROVEMENT, INC"/>
    <x v="1"/>
    <n v="238350"/>
    <s v="Finish Carpentry Contractors"/>
    <n v="23"/>
    <d v="1994-01-01T00:00:00"/>
    <n v="1994"/>
    <n v="32"/>
    <x v="3"/>
    <n v="0"/>
    <s v="325 SUNSET BLVD N # B"/>
    <s v="RENTON"/>
    <s v="WA"/>
    <s v="98057"/>
    <n v="0"/>
    <n v="1870100189561"/>
    <n v="6014952060010001"/>
  </r>
  <r>
    <x v="8397"/>
    <s v="PARK POSTAL"/>
    <x v="5"/>
    <n v="561431"/>
    <s v="Private Mail Centers"/>
    <n v="56"/>
    <d v="2009-11-18T00:00:00"/>
    <n v="2009"/>
    <n v="16"/>
    <x v="0"/>
    <n v="0"/>
    <s v="4111 E MADISON ST"/>
    <s v="SEATTLE"/>
    <s v="WA"/>
    <s v="98112"/>
    <n v="1"/>
    <n v="7260220635114"/>
    <n v="6029421190010001"/>
  </r>
  <r>
    <x v="8397"/>
    <s v="PARK POSTAL"/>
    <x v="5"/>
    <n v="561431"/>
    <s v="Private Mail Centers"/>
    <n v="56"/>
    <d v="2014-06-17T00:00:00"/>
    <n v="2014"/>
    <n v="12"/>
    <x v="0"/>
    <n v="0"/>
    <s v="140 LAKESIDE AVE # A"/>
    <s v="SEATTLE"/>
    <s v="WA"/>
    <s v="98122"/>
    <n v="1"/>
    <n v="7260220683881"/>
    <n v="6029421190010002"/>
  </r>
  <r>
    <x v="8397"/>
    <s v="PARK POSTAL"/>
    <x v="5"/>
    <n v="561431"/>
    <s v="Private Mail Centers"/>
    <n v="56"/>
    <d v="2017-05-15T00:00:00"/>
    <n v="2017"/>
    <n v="9"/>
    <x v="1"/>
    <n v="0"/>
    <s v="414 NE RAVENNA BLVD # A"/>
    <s v="SEATTLE"/>
    <s v="WA"/>
    <s v="98115"/>
    <n v="1"/>
    <n v="7260220749476"/>
    <n v="6029421190010003"/>
  </r>
  <r>
    <x v="8398"/>
    <s v="BEST CONTRACTING SERVICES INC"/>
    <x v="1"/>
    <n v="236220"/>
    <s v="Commercial and Institutional Building Construction"/>
    <n v="23"/>
    <d v="2014-11-01T00:00:00"/>
    <n v="2014"/>
    <n v="11"/>
    <x v="0"/>
    <n v="0"/>
    <s v="19027 S HAMILTON AVE"/>
    <s v="GARDENA"/>
    <s v="CA"/>
    <s v="90248"/>
    <n v="0"/>
    <n v="7737930685718"/>
    <n v="6028846730010001"/>
  </r>
  <r>
    <x v="8399"/>
    <s v="BEST CORN &amp; MORE LLC"/>
    <x v="3"/>
    <n v="812990"/>
    <s v="All Other Personal Services"/>
    <n v="81"/>
    <d v="2023-01-01T00:00:00"/>
    <n v="2023"/>
    <n v="3"/>
    <x v="2"/>
    <n v="0"/>
    <s v="9811 15TH AVE SW"/>
    <s v="SEATTLE"/>
    <s v="WA"/>
    <s v="98106"/>
    <n v="1"/>
    <n v="8658510781976"/>
    <n v="6046195120010002"/>
  </r>
  <r>
    <x v="8400"/>
    <s v="BEST DAYS TRUCKING LLC"/>
    <x v="5"/>
    <n v="484110"/>
    <s v="General Freight Trucking, Local"/>
    <n v="48"/>
    <d v="2015-11-30T00:00:00"/>
    <n v="2015"/>
    <n v="10"/>
    <x v="1"/>
    <n v="0"/>
    <s v="241 S LANDER ST # STE 211"/>
    <s v="SEATTLE"/>
    <s v="WA"/>
    <s v="98134"/>
    <n v="1"/>
    <n v="7898140702357"/>
    <n v="6034062170010001"/>
  </r>
  <r>
    <x v="8401"/>
    <s v="BEST DOGS SEATTLE LLC"/>
    <x v="3"/>
    <n v="812910"/>
    <s v="Pet Care (except Veterinary) Services"/>
    <n v="81"/>
    <d v="2021-11-15T00:00:00"/>
    <n v="2021"/>
    <n v="4"/>
    <x v="2"/>
    <n v="0"/>
    <s v="3731 EASTERN AVE N"/>
    <s v="SEATTLE"/>
    <s v="WA"/>
    <s v="98103"/>
    <n v="1"/>
    <n v="8577390773470"/>
    <n v="6048392160010001"/>
  </r>
  <r>
    <x v="8402"/>
    <s v="BEST ELECTRICIAN ONLY LLC"/>
    <x v="3"/>
    <n v="238210"/>
    <s v="Electrical Contractors and Other Wiring Installation Contractors"/>
    <n v="23"/>
    <d v="2023-06-08T00:00:00"/>
    <n v="2023"/>
    <n v="3"/>
    <x v="2"/>
    <n v="0"/>
    <s v="42714 SE 100TH ST"/>
    <s v="NORTH BEND"/>
    <s v="WA"/>
    <s v="98045"/>
    <n v="0"/>
    <n v="8691430785404"/>
    <n v="6046327490010001"/>
  </r>
  <r>
    <x v="8403"/>
    <s v="PLUMBING"/>
    <x v="3"/>
    <n v="238220"/>
    <s v="Plumbing, Heating, and Air-Conditioning Contractors"/>
    <n v="23"/>
    <d v="2025-08-06T00:00:00"/>
    <n v="2025"/>
    <n v="0"/>
    <x v="4"/>
    <n v="0"/>
    <s v="455 S 156TH ST # 24B"/>
    <s v="BURIEN"/>
    <s v="WA"/>
    <s v="98146"/>
    <n v="0"/>
    <n v="8854440802677"/>
    <n v="6058818800010001"/>
  </r>
  <r>
    <x v="8404"/>
    <s v="DOWNTOWN DOG LOUNGE"/>
    <x v="1"/>
    <n v="812910"/>
    <s v="Pet Care (except Veterinary) Services"/>
    <n v="81"/>
    <d v="2025-05-01T00:00:00"/>
    <n v="2025"/>
    <n v="1"/>
    <x v="2"/>
    <n v="0"/>
    <s v="824 NW 46TH ST"/>
    <s v="SEATTLE"/>
    <s v="WA"/>
    <s v="98107"/>
    <n v="1"/>
    <n v="8821630799273"/>
    <n v="6033937080010001"/>
  </r>
  <r>
    <x v="8405"/>
    <s v="BEST INCOME TAX CONSULTANT SERVICE LLC"/>
    <x v="5"/>
    <n v="813920"/>
    <s v="Professional Organizations"/>
    <n v="81"/>
    <d v="2021-09-25T00:00:00"/>
    <n v="2021"/>
    <n v="4"/>
    <x v="2"/>
    <n v="0"/>
    <s v="4015 AIRPORT WAY S"/>
    <s v="SEATTLE"/>
    <s v="WA"/>
    <s v="98108"/>
    <n v="1"/>
    <n v="8566760772351"/>
    <n v="6048078780010001"/>
  </r>
  <r>
    <x v="8406"/>
    <s v="BEST LIFE SUPPORT SERVICES ALLEVIATING HOMELESSNE"/>
    <x v="11"/>
    <n v="813211"/>
    <s v="Grantmaking Foundations"/>
    <n v="81"/>
    <d v="2019-10-01T00:00:00"/>
    <n v="2019"/>
    <n v="6"/>
    <x v="1"/>
    <n v="0"/>
    <s v="201 UNION AVE SE # 218"/>
    <s v="RENTON"/>
    <s v="WA"/>
    <s v="98059"/>
    <n v="0"/>
    <n v="8447160759737"/>
    <n v="6045305740010001"/>
  </r>
  <r>
    <x v="8407"/>
    <s v="BEST MADE VIDEOS LLC"/>
    <x v="5"/>
    <n v="512110"/>
    <s v="Motion Picture and Video Production"/>
    <n v="51"/>
    <d v="2014-03-17T00:00:00"/>
    <n v="2014"/>
    <n v="12"/>
    <x v="0"/>
    <n v="0"/>
    <s v="10836 34TH AVE SW"/>
    <s v="SEATTLE"/>
    <s v="WA"/>
    <s v="98146"/>
    <n v="1"/>
    <n v="7680500679668"/>
    <n v="6033802990010001"/>
  </r>
  <r>
    <x v="8408"/>
    <s v="BEST OF BOTH WORLDS"/>
    <x v="2"/>
    <n v="722330"/>
    <s v="Mobile Food Services"/>
    <n v="72"/>
    <d v="2019-05-25T00:00:00"/>
    <n v="2019"/>
    <n v="7"/>
    <x v="1"/>
    <n v="0"/>
    <s v="3701 7TH AVE S"/>
    <s v="SEATTLE"/>
    <s v="WA"/>
    <s v="98134"/>
    <n v="1"/>
    <n v="8367870751363"/>
    <n v="6041274890010001"/>
  </r>
  <r>
    <x v="8409"/>
    <s v="BEST OF HEALTH INC"/>
    <x v="1"/>
    <n v="115112"/>
    <s v="Soil Preparation, Planting, and Cultivating"/>
    <n v="11"/>
    <d v="2025-01-01T00:00:00"/>
    <n v="2025"/>
    <n v="1"/>
    <x v="2"/>
    <n v="0"/>
    <s v="1915 N 133RD ST"/>
    <s v="SEATTLE"/>
    <s v="WA"/>
    <s v="98133"/>
    <n v="1"/>
    <n v="8863860803654"/>
    <n v="6056017640010001"/>
  </r>
  <r>
    <x v="8410"/>
    <s v="BEST PLUMBING"/>
    <x v="5"/>
    <n v="238220"/>
    <s v="Plumbing, Heating, and Air-Conditioning Contractors"/>
    <n v="23"/>
    <d v="2003-02-01T00:00:00"/>
    <n v="2003"/>
    <n v="23"/>
    <x v="3"/>
    <n v="0"/>
    <s v="8820 AURORA AVE N"/>
    <s v="SEATTLE"/>
    <s v="WA"/>
    <s v="98103"/>
    <n v="1"/>
    <n v="5591430564051"/>
    <n v="6022547200010001"/>
  </r>
  <r>
    <x v="8411"/>
    <s v="BEST PRACTICE PS INC"/>
    <x v="1"/>
    <n v="541310"/>
    <s v="Architectural Services"/>
    <n v="54"/>
    <d v="2010-10-11T00:00:00"/>
    <n v="2010"/>
    <n v="15"/>
    <x v="0"/>
    <n v="0"/>
    <s v="300 E PIKE ST # 2001"/>
    <s v="SEATTLE"/>
    <s v="WA"/>
    <s v="98122"/>
    <n v="1"/>
    <n v="7323890641913"/>
    <n v="6030553190010001"/>
  </r>
  <r>
    <x v="8412"/>
    <s v="BEST SEATTLE HOUSE"/>
    <x v="3"/>
    <n v="531110"/>
    <s v="Lessors of Residential Buildings and Dwellings"/>
    <n v="53"/>
    <d v="2024-12-01T00:00:00"/>
    <n v="2024"/>
    <n v="1"/>
    <x v="2"/>
    <n v="0"/>
    <s v="5046 42ND AVE SW"/>
    <s v="SEATTLE"/>
    <s v="WA"/>
    <s v="98136"/>
    <n v="1"/>
    <n v="8795360796471"/>
    <n v="6056304910010001"/>
  </r>
  <r>
    <x v="8413"/>
    <s v="BEST SPEECH SOLUTIONS"/>
    <x v="5"/>
    <n v="621340"/>
    <s v="Offices of Physical, Occupational and Speech Therapists, and Audiologists"/>
    <n v="62"/>
    <d v="2013-02-11T00:00:00"/>
    <n v="2013"/>
    <n v="13"/>
    <x v="0"/>
    <n v="0"/>
    <s v="2666 39TH AVE SW"/>
    <s v="SEATTLE"/>
    <s v="WA"/>
    <s v="98116"/>
    <n v="1"/>
    <n v="7575750668659"/>
    <n v="6032748420010001"/>
  </r>
  <r>
    <x v="8414"/>
    <s v="DEEP ROOTS"/>
    <x v="1"/>
    <n v="458310"/>
    <s v="Jewelry Retailers"/>
    <n v="45"/>
    <d v="2026-05-12T00:00:00"/>
    <n v="2026"/>
    <n v="0"/>
    <x v="4"/>
    <n v="0"/>
    <s v="1121 E UNION ST"/>
    <s v="SEATTLE"/>
    <s v="WA"/>
    <s v="98122"/>
    <n v="1"/>
    <n v="8823850809843"/>
    <n v="6047396750010004"/>
  </r>
  <r>
    <x v="8414"/>
    <s v="DEEP ROOTS"/>
    <x v="1"/>
    <n v="458310"/>
    <s v="Jewelry Retailers"/>
    <n v="45"/>
    <d v="2024-08-08T00:00:00"/>
    <n v="2024"/>
    <n v="1"/>
    <x v="2"/>
    <n v="0"/>
    <s v="4517 UNIVERSITY WAY NE"/>
    <s v="SEATTLE"/>
    <s v="WA"/>
    <s v="98105"/>
    <n v="1"/>
    <n v="8823850799496"/>
    <n v="6047396750010003"/>
  </r>
  <r>
    <x v="8415"/>
    <s v="BEST TECH INC"/>
    <x v="1"/>
    <n v="812990"/>
    <s v="All Other Personal Services"/>
    <n v="81"/>
    <d v="2003-04-08T00:00:00"/>
    <n v="2003"/>
    <n v="23"/>
    <x v="3"/>
    <n v="0"/>
    <s v="26215 SE 216TH ST"/>
    <s v="MAPLE VALLEY"/>
    <s v="WA"/>
    <s v="98038"/>
    <n v="0"/>
    <n v="5600920565065"/>
    <n v="6020628100010001"/>
  </r>
  <r>
    <x v="8416"/>
    <s v="BESTER INC"/>
    <x v="1"/>
    <n v="541690"/>
    <s v="Other Scientific and Technical Consulting Services"/>
    <n v="54"/>
    <d v="2018-08-01T00:00:00"/>
    <n v="2018"/>
    <n v="8"/>
    <x v="1"/>
    <n v="0"/>
    <s v="5126 S DAWSON ST"/>
    <s v="SEATTLE"/>
    <s v="WA"/>
    <s v="98118"/>
    <n v="1"/>
    <n v="8263200740427"/>
    <n v="6042516990010001"/>
  </r>
  <r>
    <x v="8417"/>
    <s v="BESTFITCOLLEGE CONSULTING NORTHWEST LLC"/>
    <x v="5"/>
    <n v="611710"/>
    <s v="Educational Support Services"/>
    <n v="61"/>
    <d v="2011-03-30T00:00:00"/>
    <n v="2011"/>
    <n v="15"/>
    <x v="0"/>
    <n v="0"/>
    <s v="2212 QUEEN ANNE AVE N # 425"/>
    <s v="SEATTLE"/>
    <s v="WA"/>
    <s v="98109"/>
    <n v="1"/>
    <n v="7361230645976"/>
    <n v="6031001710010001"/>
  </r>
  <r>
    <x v="8418"/>
    <s v="SHANA BESTOCK"/>
    <x v="0"/>
    <n v="531110"/>
    <s v="Lessors of Residential Buildings and Dwellings"/>
    <n v="53"/>
    <d v="2020-02-01T00:00:00"/>
    <n v="2020"/>
    <n v="6"/>
    <x v="1"/>
    <n v="0"/>
    <s v="1827 N 54TH ST"/>
    <s v="SEATTLE"/>
    <s v="WA"/>
    <s v="98103"/>
    <n v="1"/>
    <n v="8452460760308"/>
    <m/>
  </r>
  <r>
    <x v="8419"/>
    <s v="BOBA UP"/>
    <x v="1"/>
    <n v="722513"/>
    <s v="Limited-Service Restaurants"/>
    <n v="72"/>
    <d v="2018-09-15T00:00:00"/>
    <n v="2018"/>
    <n v="7"/>
    <x v="1"/>
    <n v="0"/>
    <s v="4141 UNIVERSITY WAY NE"/>
    <s v="SEATTLE"/>
    <s v="WA"/>
    <s v="98105"/>
    <n v="1"/>
    <n v="8259380740026"/>
    <n v="6042692790010001"/>
  </r>
  <r>
    <x v="8420"/>
    <s v="BESUNDER CONSULTING LLC"/>
    <x v="3"/>
    <n v="541611"/>
    <s v="Administrative Management and General Management Consulting Services"/>
    <n v="54"/>
    <d v="2023-09-01T00:00:00"/>
    <n v="2023"/>
    <n v="2"/>
    <x v="2"/>
    <n v="0"/>
    <s v="238 MOUNTAIN VIEW DR"/>
    <s v="PACKWOOD"/>
    <s v="WA"/>
    <s v="98361"/>
    <n v="0"/>
    <n v="8708640787231"/>
    <n v="6047600340010001"/>
  </r>
  <r>
    <x v="8421"/>
    <s v="BET ALEF"/>
    <x v="1"/>
    <n v="459210"/>
    <s v="Book Retailers and News Dealers"/>
    <n v="45"/>
    <d v="1999-03-01T00:00:00"/>
    <n v="1999"/>
    <n v="27"/>
    <x v="3"/>
    <n v="0"/>
    <s v="806 N 64TH ST"/>
    <s v="SEATTLE"/>
    <s v="WA"/>
    <s v="98103"/>
    <n v="1"/>
    <n v="5262310528682"/>
    <n v="6015187000010002"/>
  </r>
  <r>
    <x v="8422"/>
    <s v="BOON BOONA COFFEE"/>
    <x v="1"/>
    <n v="722514"/>
    <s v="Cafeterias, Grill Buffets, and Buffets"/>
    <n v="72"/>
    <d v="2021-01-07T00:00:00"/>
    <n v="2021"/>
    <n v="5"/>
    <x v="2"/>
    <n v="0"/>
    <s v="1223 E CHERRY ST"/>
    <s v="SEATTLE"/>
    <s v="WA"/>
    <s v="98122"/>
    <n v="1"/>
    <n v="8515170766948"/>
    <n v="6031897100010003"/>
  </r>
  <r>
    <x v="8422"/>
    <s v="BOON BOONA COFFEE"/>
    <x v="1"/>
    <n v="722514"/>
    <s v="Cafeterias, Grill Buffets, and Buffets"/>
    <n v="72"/>
    <d v="2023-02-14T00:00:00"/>
    <n v="2023"/>
    <n v="3"/>
    <x v="2"/>
    <n v="0"/>
    <s v="4326 UNIVERSITY WAY NE"/>
    <s v="SEATTLE"/>
    <s v="WA"/>
    <s v="98105"/>
    <n v="1"/>
    <n v="8515170794962"/>
    <n v="6031897100010004"/>
  </r>
  <r>
    <x v="8423"/>
    <s v="BOON BOONA COFFEE"/>
    <x v="1"/>
    <n v="722511"/>
    <s v="Full-Service Restaurants"/>
    <n v="72"/>
    <d v="2025-06-01T00:00:00"/>
    <n v="2025"/>
    <n v="1"/>
    <x v="2"/>
    <n v="0"/>
    <s v="1515 WESTERN AVE"/>
    <s v="SEATTLE"/>
    <s v="WA"/>
    <s v="98101"/>
    <n v="1"/>
    <n v="8817300798796"/>
    <n v="6031897100010006"/>
  </r>
  <r>
    <x v="8424"/>
    <s v="BETACOM INCORPORATED"/>
    <x v="1"/>
    <n v="237130"/>
    <s v="Power and Communication Line and Related Structures Construction"/>
    <n v="23"/>
    <d v="2019-04-15T00:00:00"/>
    <n v="2019"/>
    <n v="7"/>
    <x v="1"/>
    <n v="0"/>
    <s v="9331 E FOWLER AVE"/>
    <s v="THONOTOSASSA"/>
    <s v="FL"/>
    <s v="33592"/>
    <n v="0"/>
    <n v="8356510750159"/>
    <n v="6042958800010001"/>
  </r>
  <r>
    <x v="8425"/>
    <s v="PURA BETANCES"/>
    <x v="0"/>
    <n v="621112"/>
    <s v="Offices of Physicians, Mental Health Specialists"/>
    <n v="62"/>
    <d v="2012-06-01T00:00:00"/>
    <n v="2012"/>
    <n v="14"/>
    <x v="0"/>
    <n v="0"/>
    <s v="13241 2ND AVE NW"/>
    <s v="SEATTLE"/>
    <s v="WA"/>
    <s v="98177"/>
    <n v="1"/>
    <n v="7491250659748"/>
    <n v="6032049630010001"/>
  </r>
  <r>
    <x v="8426"/>
    <s v="BETEAM INC"/>
    <x v="1"/>
    <n v="485310"/>
    <s v="Taxi and Ridesharing Services"/>
    <n v="48"/>
    <d v="1994-07-13T00:00:00"/>
    <n v="1994"/>
    <n v="32"/>
    <x v="3"/>
    <n v="0"/>
    <s v="2901 S 128TH ST # 206"/>
    <s v="TUKWILA"/>
    <s v="WA"/>
    <s v="98168"/>
    <n v="0"/>
    <n v="1687960171140"/>
    <n v="6015400240010001"/>
  </r>
  <r>
    <x v="8427"/>
    <s v="BETFAIR INTERACTIVE US LLC"/>
    <x v="1"/>
    <n v="713290"/>
    <s v="Other Gambling Industries"/>
    <n v="71"/>
    <d v="2022-01-01T00:00:00"/>
    <n v="2022"/>
    <n v="4"/>
    <x v="2"/>
    <n v="0"/>
    <s v="6701 CENTER DR W STE 1000"/>
    <s v="LOS ANGELES"/>
    <s v="CA"/>
    <s v="90045"/>
    <n v="0"/>
    <n v="8662580782398"/>
    <n v="6047676140010001"/>
  </r>
  <r>
    <x v="8428"/>
    <s v="MONASTERIE"/>
    <x v="3"/>
    <n v="541613"/>
    <s v="Marketing Consulting Services"/>
    <n v="54"/>
    <d v="2024-10-18T00:00:00"/>
    <n v="2024"/>
    <n v="1"/>
    <x v="2"/>
    <n v="0"/>
    <s v="720 SENECA ST # 107"/>
    <s v="SEATTLE"/>
    <s v="WA"/>
    <s v="98101"/>
    <n v="1"/>
    <n v="8791280796034"/>
    <n v="6054793780010001"/>
  </r>
  <r>
    <x v="8429"/>
    <s v="UNCLE FLACKOS"/>
    <x v="0"/>
    <n v="541410"/>
    <s v="Interior Design Services"/>
    <n v="54"/>
    <d v="2009-03-01T00:00:00"/>
    <n v="2009"/>
    <n v="17"/>
    <x v="0"/>
    <n v="0"/>
    <s v="4928 46TH AVE S"/>
    <s v="SEATTLE"/>
    <s v="WA"/>
    <s v="98118"/>
    <n v="1"/>
    <n v="7170930625665"/>
    <n v="6028922070010001"/>
  </r>
  <r>
    <x v="8430"/>
    <s v="BRIX PERFORMANCE RX"/>
    <x v="3"/>
    <n v="621340"/>
    <s v="Offices of Physical, Occupational and Speech Therapists, and Audiologists"/>
    <n v="62"/>
    <d v="2021-01-01T00:00:00"/>
    <n v="2021"/>
    <n v="5"/>
    <x v="2"/>
    <n v="0"/>
    <s v="8318 8TH AVE NW"/>
    <s v="SEATTLE"/>
    <s v="WA"/>
    <s v="98117"/>
    <n v="1"/>
    <n v="8876030804926"/>
    <n v="6047993990010001"/>
  </r>
  <r>
    <x v="8431"/>
    <s v="AZAROW COUNSELING"/>
    <x v="5"/>
    <n v="624190"/>
    <s v="Other Individual and Family Services"/>
    <n v="62"/>
    <d v="2016-09-01T00:00:00"/>
    <n v="2016"/>
    <n v="9"/>
    <x v="1"/>
    <n v="0"/>
    <s v="1605 12TH AVE # 13"/>
    <s v="SEATTLE"/>
    <s v="WA"/>
    <s v="98122"/>
    <n v="1"/>
    <n v="7981040710959"/>
    <n v="6040224520010001"/>
  </r>
  <r>
    <x v="8432"/>
    <s v="BETH BATSON COACHING LLC"/>
    <x v="3"/>
    <n v="812990"/>
    <s v="All Other Personal Services"/>
    <n v="81"/>
    <d v="2022-06-01T00:00:00"/>
    <n v="2022"/>
    <n v="4"/>
    <x v="2"/>
    <n v="0"/>
    <s v="903 23RD AVE S"/>
    <s v="SEATTLE"/>
    <s v="WA"/>
    <s v="98144"/>
    <n v="1"/>
    <n v="8619030777828"/>
    <n v="6049044860010001"/>
  </r>
  <r>
    <x v="8433"/>
    <s v="BETH BLUM PSYD"/>
    <x v="3"/>
    <n v="621330"/>
    <s v="Offices of Mental Health Practitioners (except Physicians)"/>
    <n v="62"/>
    <d v="2020-06-02T00:00:00"/>
    <n v="2020"/>
    <n v="6"/>
    <x v="1"/>
    <n v="0"/>
    <s v="4605 S ANDOVER ST"/>
    <s v="SEATTLE"/>
    <s v="WA"/>
    <s v="98118"/>
    <n v="1"/>
    <n v="8505460765931"/>
    <n v="6046148420010001"/>
  </r>
  <r>
    <x v="8434"/>
    <s v="BETH COYOTE LLC"/>
    <x v="2"/>
    <n v="541611"/>
    <s v="Administrative Management and General Management Consulting Services"/>
    <n v="54"/>
    <d v="2017-10-01T00:00:00"/>
    <n v="2017"/>
    <n v="8"/>
    <x v="1"/>
    <n v="0"/>
    <s v="9024 39TH AVE S"/>
    <s v="SEATTLE"/>
    <s v="WA"/>
    <s v="98118"/>
    <n v="1"/>
    <n v="8193230733102"/>
    <n v="6041810790010001"/>
  </r>
  <r>
    <x v="8435"/>
    <s v="INDIVIDUAL B"/>
    <x v="3"/>
    <n v="812990"/>
    <s v="All Other Personal Services"/>
    <n v="81"/>
    <d v="2019-10-21T00:00:00"/>
    <n v="2019"/>
    <n v="6"/>
    <x v="1"/>
    <n v="0"/>
    <s v="42001 SE 141ST ST"/>
    <s v="NORTH BEND"/>
    <s v="WA"/>
    <s v="98045"/>
    <n v="0"/>
    <n v="8448430759879"/>
    <n v="6045276650000000"/>
  </r>
  <r>
    <x v="8436"/>
    <s v="BETH LORD BOOKS WRITE HEART MEMORIES"/>
    <x v="2"/>
    <n v="621340"/>
    <s v="Offices of Physical, Occupational and Speech Therapists, and Audiologists"/>
    <n v="62"/>
    <d v="2013-01-08T00:00:00"/>
    <n v="2013"/>
    <n v="13"/>
    <x v="0"/>
    <n v="0"/>
    <s v="3010 NE 113TH ST"/>
    <s v="SEATTLE"/>
    <s v="WA"/>
    <s v="98125"/>
    <n v="1"/>
    <n v="8332070747619"/>
    <n v="6032664370010002"/>
  </r>
  <r>
    <x v="8437"/>
    <s v="BETH LYNDON PT LLC"/>
    <x v="3"/>
    <n v="621340"/>
    <s v="Offices of Physical, Occupational and Speech Therapists, and Audiologists"/>
    <n v="62"/>
    <d v="2023-09-25T00:00:00"/>
    <n v="2023"/>
    <n v="2"/>
    <x v="2"/>
    <n v="0"/>
    <s v="834 NE 89TH ST"/>
    <s v="SEATTLE"/>
    <s v="WA"/>
    <s v="98115"/>
    <n v="1"/>
    <n v="8714060787816"/>
    <n v="6053180490010001"/>
  </r>
  <r>
    <x v="8438"/>
    <s v="HEX APPEAL"/>
    <x v="3"/>
    <n v="455219"/>
    <s v="All Other General Merchandise Retailers"/>
    <n v="45"/>
    <d v="2026-06-19T00:00:00"/>
    <n v="2026"/>
    <n v="0"/>
    <x v="4"/>
    <n v="0"/>
    <s v="6901 6TH AVE # B"/>
    <s v="TACOMA"/>
    <s v="WA"/>
    <s v="98406"/>
    <n v="0"/>
    <n v="8931000810844"/>
    <n v="6048800750010001"/>
  </r>
  <r>
    <x v="8439"/>
    <s v="BETHANY BEARS PRESCHOOL"/>
    <x v="1"/>
    <n v="624410"/>
    <s v="Child Care Services"/>
    <n v="62"/>
    <d v="1997-09-01T00:00:00"/>
    <n v="1997"/>
    <n v="28"/>
    <x v="3"/>
    <n v="0"/>
    <s v="2410 B N 46TH ST"/>
    <s v="SEATTLE"/>
    <s v="WA"/>
    <s v="98103"/>
    <n v="1"/>
    <n v="5112080512132"/>
    <n v="6017896020010001"/>
  </r>
  <r>
    <x v="8440"/>
    <s v="BETHANY FOELBER THERAPY"/>
    <x v="3"/>
    <n v="621330"/>
    <s v="Offices of Mental Health Practitioners (except Physicians)"/>
    <n v="62"/>
    <d v="2020-02-01T00:00:00"/>
    <n v="2020"/>
    <n v="6"/>
    <x v="1"/>
    <n v="0"/>
    <s v="5717 S PRENTICE ST"/>
    <s v="SEATTLE"/>
    <s v="WA"/>
    <s v="98178"/>
    <n v="1"/>
    <n v="8457220760817"/>
    <n v="6045698050010001"/>
  </r>
  <r>
    <x v="8441"/>
    <s v="BETHANY HAIN HAIR LLC"/>
    <x v="3"/>
    <n v="812112"/>
    <s v="Beauty Salons"/>
    <n v="81"/>
    <d v="2022-01-13T00:00:00"/>
    <n v="2022"/>
    <n v="4"/>
    <x v="2"/>
    <n v="0"/>
    <s v="5612 25TH AVE SW"/>
    <s v="SEATTLE"/>
    <s v="WA"/>
    <s v="98106"/>
    <n v="1"/>
    <n v="8587930774585"/>
    <n v="6048544740010001"/>
  </r>
  <r>
    <x v="8442"/>
    <s v="BETHANY HENDRICKSON COUNSELING LLC"/>
    <x v="5"/>
    <n v="621330"/>
    <s v="Offices of Mental Health Practitioners (except Physicians)"/>
    <n v="62"/>
    <d v="2015-02-01T00:00:00"/>
    <n v="2015"/>
    <n v="11"/>
    <x v="0"/>
    <n v="0"/>
    <s v="5355 TALLMAN AVE NW # 210"/>
    <s v="SEATTLE"/>
    <s v="WA"/>
    <s v="98107"/>
    <n v="1"/>
    <n v="7789720691087"/>
    <n v="6034694030010001"/>
  </r>
  <r>
    <x v="8443"/>
    <s v="BETHANY HOPE THERAPY"/>
    <x v="3"/>
    <n v="621330"/>
    <s v="Offices of Mental Health Practitioners (except Physicians)"/>
    <n v="62"/>
    <d v="2024-07-01T00:00:00"/>
    <n v="2024"/>
    <n v="2"/>
    <x v="2"/>
    <n v="0"/>
    <s v="4221 E LYNN ST"/>
    <s v="SEATTLE"/>
    <s v="WA"/>
    <s v="98112"/>
    <n v="1"/>
    <n v="8766070793352"/>
    <n v="6055295390010001"/>
  </r>
  <r>
    <x v="8444"/>
    <s v="BETH TUBBS MA LMFT"/>
    <x v="10"/>
    <n v="621330"/>
    <s v="Offices of Mental Health Practitioners (except Physicians)"/>
    <n v="62"/>
    <d v="2016-12-01T00:00:00"/>
    <n v="2016"/>
    <n v="9"/>
    <x v="1"/>
    <n v="0"/>
    <s v="5306 BALLARD AVE NW # 218"/>
    <s v="SEATTLE"/>
    <s v="WA"/>
    <s v="98107"/>
    <n v="1"/>
    <n v="8012070714205"/>
    <n v="6040591350010001"/>
  </r>
  <r>
    <x v="8445"/>
    <s v="TOP FLIGHT"/>
    <x v="0"/>
    <n v="485320"/>
    <s v="Limousine Service"/>
    <n v="48"/>
    <d v="2013-01-12T00:00:00"/>
    <n v="2013"/>
    <n v="13"/>
    <x v="0"/>
    <n v="0"/>
    <s v="15011 SE 143RD PL"/>
    <s v="RENTON"/>
    <s v="WA"/>
    <s v="98059"/>
    <n v="0"/>
    <n v="7534030664250"/>
    <n v="6032230290010001"/>
  </r>
  <r>
    <x v="8446"/>
    <s v="BETHS CAFE"/>
    <x v="5"/>
    <n v="722511"/>
    <s v="Full-Service Restaurants"/>
    <n v="72"/>
    <d v="2024-01-01T00:00:00"/>
    <n v="2024"/>
    <n v="2"/>
    <x v="2"/>
    <n v="0"/>
    <s v="7311 AURORA AVE N"/>
    <s v="SEATTLE"/>
    <s v="WA"/>
    <s v="98103"/>
    <n v="1"/>
    <n v="8831930800346"/>
    <n v="6053712800010001"/>
  </r>
  <r>
    <x v="8447"/>
    <s v="THE RETRO"/>
    <x v="5"/>
    <n v="722511"/>
    <s v="Full-Service Restaurants"/>
    <n v="72"/>
    <d v="2013-05-01T00:00:00"/>
    <n v="2013"/>
    <n v="13"/>
    <x v="0"/>
    <n v="0"/>
    <s v="216 STEWART ST"/>
    <s v="SEATTLE"/>
    <s v="WA"/>
    <s v="98101"/>
    <n v="1"/>
    <n v="7558440666847"/>
    <n v="6032808950010001"/>
  </r>
  <r>
    <x v="8448"/>
    <s v="BETIS GROUP INC"/>
    <x v="1"/>
    <n v="423710"/>
    <s v="Hardware Merchant Wholesalers"/>
    <n v="42"/>
    <d v="2024-10-01T00:00:00"/>
    <n v="2024"/>
    <n v="1"/>
    <x v="2"/>
    <n v="0"/>
    <s v="10111 134TH AVE SE"/>
    <s v="EVERETT"/>
    <s v="WA"/>
    <s v="98208"/>
    <n v="0"/>
    <n v="8791990796105"/>
    <n v="6055512920010001"/>
  </r>
  <r>
    <x v="8449"/>
    <s v="FUZZY IMAGE ARTS"/>
    <x v="0"/>
    <n v="459999"/>
    <s v="All Other Miscellaneous Retailers"/>
    <n v="45"/>
    <d v="1995-03-23T00:00:00"/>
    <n v="1995"/>
    <n v="31"/>
    <x v="3"/>
    <n v="0"/>
    <s v="11325 23RD AVE NE"/>
    <s v="SEATTLE"/>
    <s v="WA"/>
    <s v="98125"/>
    <n v="1"/>
    <n v="1751120177602"/>
    <n v="6016157070010001"/>
  </r>
  <r>
    <x v="8450"/>
    <s v="BETOS BETTER BUTTER"/>
    <x v="3"/>
    <n v="311911"/>
    <s v="Roasted Nuts and Peanut Butter Manufacturing"/>
    <n v="31"/>
    <d v="2025-03-01T00:00:00"/>
    <n v="2025"/>
    <n v="1"/>
    <x v="2"/>
    <n v="0"/>
    <s v="3619 S HANFORD ST"/>
    <s v="SEATTLE"/>
    <s v="WA"/>
    <s v="98144"/>
    <n v="1"/>
    <n v="8803730797395"/>
    <n v="6056502430010001"/>
  </r>
  <r>
    <x v="8451"/>
    <s v="BETSCHART ELECTRIC CO INC"/>
    <x v="1"/>
    <n v="238210"/>
    <s v="Electrical Contractors and Other Wiring Installation Contractors"/>
    <n v="23"/>
    <d v="2008-04-30T00:00:00"/>
    <n v="2008"/>
    <n v="18"/>
    <x v="0"/>
    <n v="0"/>
    <s v="500 CHERRY ST SE"/>
    <s v="OLYMPIA"/>
    <s v="WA"/>
    <s v="98501"/>
    <n v="0"/>
    <n v="7074700615283"/>
    <n v="6005358680010001"/>
  </r>
  <r>
    <x v="8452"/>
    <s v="BETSCHART MECHANICAL INC"/>
    <x v="1"/>
    <n v="238220"/>
    <s v="Plumbing, Heating, and Air-Conditioning Contractors"/>
    <n v="23"/>
    <d v="2012-04-30T00:00:00"/>
    <n v="2012"/>
    <n v="14"/>
    <x v="0"/>
    <n v="0"/>
    <s v="5508 128TH ST E # STE 101"/>
    <s v="PUYALLUP"/>
    <s v="WA"/>
    <s v="98373"/>
    <n v="0"/>
    <n v="7464420656933"/>
    <n v="6004244330010001"/>
  </r>
  <r>
    <x v="8453"/>
    <s v="BETSUTENJIN RAMEN"/>
    <x v="1"/>
    <n v="722511"/>
    <s v="Full-Service Restaurants"/>
    <n v="72"/>
    <d v="2015-07-15T00:00:00"/>
    <n v="2015"/>
    <n v="11"/>
    <x v="0"/>
    <n v="0"/>
    <s v="954 E UNION ST"/>
    <s v="SEATTLE"/>
    <s v="WA"/>
    <s v="98122"/>
    <n v="1"/>
    <n v="7837990696111"/>
    <n v="6034863380010001"/>
  </r>
  <r>
    <x v="8454"/>
    <s v="BETSY KIRBY DESIGN"/>
    <x v="5"/>
    <n v="327215"/>
    <s v="Glass Product Manufacturing Made of Purchased Glass"/>
    <n v="32"/>
    <d v="2008-04-24T00:00:00"/>
    <n v="2008"/>
    <n v="18"/>
    <x v="0"/>
    <n v="0"/>
    <s v="3155 W LAURELHURST DR NE"/>
    <s v="SEATTLE"/>
    <s v="WA"/>
    <s v="98105"/>
    <n v="1"/>
    <n v="7074140615226"/>
    <n v="6027887910010001"/>
  </r>
  <r>
    <x v="8455"/>
    <s v="BETSY MULLEN INTERIORS"/>
    <x v="3"/>
    <n v="541410"/>
    <s v="Interior Design Services"/>
    <n v="54"/>
    <d v="2020-06-24T00:00:00"/>
    <n v="2020"/>
    <n v="6"/>
    <x v="1"/>
    <n v="0"/>
    <s v="3851 43RD AVE NE"/>
    <s v="SEATTLE"/>
    <s v="WA"/>
    <s v="98105"/>
    <n v="1"/>
    <n v="8488900764171"/>
    <n v="6041833000010001"/>
  </r>
  <r>
    <x v="8456"/>
    <s v="6043135430010001"/>
    <x v="2"/>
    <n v="621330"/>
    <s v="Offices of Mental Health Practitioners (except Physicians)"/>
    <n v="62"/>
    <d v="2018-09-01T00:00:00"/>
    <n v="2018"/>
    <n v="7"/>
    <x v="1"/>
    <n v="0"/>
    <s v="1666 E OLIVE WAY"/>
    <s v="SEATTLE"/>
    <s v="WA"/>
    <s v="98102"/>
    <n v="1"/>
    <n v="8265310740648"/>
    <n v="6043135430010001"/>
  </r>
  <r>
    <x v="8457"/>
    <s v="BETSYBELL ENTERPRISES LLC"/>
    <x v="3"/>
    <n v="459999"/>
    <s v="All Other Miscellaneous Retailers"/>
    <n v="45"/>
    <d v="2021-01-01T00:00:00"/>
    <n v="2021"/>
    <n v="5"/>
    <x v="2"/>
    <n v="0"/>
    <s v="900 UNIVERSITY ST # 8B"/>
    <s v="SEATTLE"/>
    <s v="WA"/>
    <s v="98101"/>
    <n v="1"/>
    <n v="8649610781053"/>
    <n v="6046833020010001"/>
  </r>
  <r>
    <x v="8458"/>
    <s v="BETSYS BABY SERVICES"/>
    <x v="5"/>
    <n v="621399"/>
    <s v="Offices of All Other Miscellaneous Health Practitioners"/>
    <n v="62"/>
    <d v="2014-01-01T00:00:00"/>
    <n v="2014"/>
    <n v="12"/>
    <x v="0"/>
    <n v="0"/>
    <s v="6048 26TH AVE SW"/>
    <s v="SEATTLE"/>
    <s v="WA"/>
    <s v="98106"/>
    <n v="1"/>
    <n v="7696670681348"/>
    <n v="6033692460010001"/>
  </r>
  <r>
    <x v="8459"/>
    <s v="TANGLETOWN RENTALS"/>
    <x v="0"/>
    <n v="531110"/>
    <s v="Lessors of Residential Buildings and Dwellings"/>
    <n v="53"/>
    <d v="2026-01-01T00:00:00"/>
    <n v="2026"/>
    <n v="0"/>
    <x v="4"/>
    <n v="0"/>
    <s v="5727 KEYSTONE PL N"/>
    <s v="SEATTLE"/>
    <s v="WA"/>
    <s v="98103"/>
    <n v="1"/>
    <n v="8868160804107"/>
    <m/>
  </r>
  <r>
    <x v="8460"/>
    <s v="BETTENCOURT GROUP INC"/>
    <x v="1"/>
    <n v="459420"/>
    <s v="Gift, Novelty, and Souvenir Retailers"/>
    <n v="45"/>
    <d v="1994-10-01T00:00:00"/>
    <n v="1994"/>
    <n v="31"/>
    <x v="3"/>
    <n v="0"/>
    <s v="200 SW MICHIGAN ST # 201"/>
    <s v="SEATTLE"/>
    <s v="WA"/>
    <s v="98106"/>
    <n v="1"/>
    <n v="1712450173625"/>
    <n v="6005354520010002"/>
  </r>
  <r>
    <x v="8461"/>
    <s v="BETTER AIR NW HEATING &amp; COOLING"/>
    <x v="2"/>
    <n v="238220"/>
    <s v="Plumbing, Heating, and Air-Conditioning Contractors"/>
    <n v="23"/>
    <d v="2019-01-15T00:00:00"/>
    <n v="2019"/>
    <n v="7"/>
    <x v="1"/>
    <n v="0"/>
    <s v="12428 HIGHWAY 99 # 51"/>
    <s v="EVERETT"/>
    <s v="WA"/>
    <s v="98204"/>
    <n v="0"/>
    <n v="8346570749132"/>
    <n v="6043799740010001"/>
  </r>
  <r>
    <x v="8462"/>
    <s v="BETTER BABY CARE LLC"/>
    <x v="8"/>
    <n v="456199"/>
    <s v="All Other Health and Personal Care Retailers"/>
    <n v="45"/>
    <d v="2023-01-01T00:00:00"/>
    <n v="2023"/>
    <n v="3"/>
    <x v="2"/>
    <n v="0"/>
    <s v="2533 PIEDMONT PL W"/>
    <s v="SEATTLE"/>
    <s v="WA"/>
    <s v="98199"/>
    <n v="1"/>
    <n v="8737300790293"/>
    <n v="6049884070010001"/>
  </r>
  <r>
    <x v="8463"/>
    <s v="TEKU TAVERN"/>
    <x v="5"/>
    <n v="722410"/>
    <s v="Drinking Places (Alcoholic Beverages)"/>
    <n v="72"/>
    <d v="2016-10-01T00:00:00"/>
    <n v="2016"/>
    <n v="9"/>
    <x v="1"/>
    <n v="0"/>
    <s v="552 DENNY WAY"/>
    <s v="SEATTLE"/>
    <s v="WA"/>
    <s v="98109"/>
    <n v="1"/>
    <n v="7979180710768"/>
    <n v="6035388590010001"/>
  </r>
  <r>
    <x v="8464"/>
    <s v="BETTER BREW COFFEE SUPPLY"/>
    <x v="3"/>
    <n v="459999"/>
    <s v="All Other Miscellaneous Retailers"/>
    <n v="45"/>
    <d v="2025-06-01T00:00:00"/>
    <n v="2025"/>
    <n v="1"/>
    <x v="2"/>
    <n v="0"/>
    <s v="4051 GILMAN AVE W # 101"/>
    <s v="SEATTLE"/>
    <s v="WA"/>
    <s v="98199"/>
    <n v="1"/>
    <n v="8836360800823"/>
    <n v="6058881440010001"/>
  </r>
  <r>
    <x v="8465"/>
    <s v="BETTER BUILDERS LLC"/>
    <x v="5"/>
    <n v="236118"/>
    <s v="Residential Remodelers"/>
    <n v="23"/>
    <d v="2011-10-01T00:00:00"/>
    <n v="2011"/>
    <n v="14"/>
    <x v="0"/>
    <n v="0"/>
    <s v="5606 CALIFORNIA AVE SW"/>
    <s v="SEATTLE"/>
    <s v="WA"/>
    <s v="98136"/>
    <n v="1"/>
    <n v="7423480652550"/>
    <n v="6031590430010001"/>
  </r>
  <r>
    <x v="8466"/>
    <s v="BETTER BUILT BARNS INC"/>
    <x v="1"/>
    <n v="238990"/>
    <s v="All Other Specialty Trade Contractors"/>
    <n v="23"/>
    <d v="2016-03-21T00:00:00"/>
    <n v="2016"/>
    <n v="10"/>
    <x v="1"/>
    <n v="0"/>
    <s v="3867 37TH AVE SE"/>
    <s v="SALEM"/>
    <s v="OR"/>
    <s v="97317"/>
    <n v="0"/>
    <n v="7935160706206"/>
    <n v="6025756850010002"/>
  </r>
  <r>
    <x v="8467"/>
    <s v="BETTER BUILT ELECTRIAL"/>
    <x v="3"/>
    <n v="238210"/>
    <s v="Electrical Contractors and Other Wiring Installation Contractors"/>
    <n v="23"/>
    <d v="2023-07-01T00:00:00"/>
    <n v="2023"/>
    <n v="3"/>
    <x v="2"/>
    <n v="0"/>
    <s v="2306 CADY DR"/>
    <s v="SNOHOMISH"/>
    <s v="WA"/>
    <s v="98290"/>
    <n v="0"/>
    <n v="8676520783845"/>
    <n v="6050290330010001"/>
  </r>
  <r>
    <x v="8468"/>
    <s v="VEGGIE GRILL"/>
    <x v="1"/>
    <n v="722511"/>
    <s v="Full-Service Restaurants"/>
    <n v="72"/>
    <d v="2023-08-09T00:00:00"/>
    <n v="2023"/>
    <n v="2"/>
    <x v="2"/>
    <n v="0"/>
    <s v="2681 NE UNIVERSITY VILLAGE ST"/>
    <s v="SEATTLE"/>
    <s v="WA"/>
    <s v="98105"/>
    <n v="1"/>
    <n v="8798950797310"/>
    <n v="6052919250010003"/>
  </r>
  <r>
    <x v="8468"/>
    <s v="VEGGIE GRILL INC"/>
    <x v="1"/>
    <n v="722511"/>
    <s v="Full-Service Restaurants"/>
    <n v="72"/>
    <d v="2023-08-09T00:00:00"/>
    <n v="2023"/>
    <n v="2"/>
    <x v="2"/>
    <n v="0"/>
    <s v="1427 4TH AVE"/>
    <s v="SEATTLE"/>
    <s v="WA"/>
    <s v="98101"/>
    <n v="1"/>
    <n v="8798950796864"/>
    <n v="6052919250010002"/>
  </r>
  <r>
    <x v="8469"/>
    <s v="BETTER IMAGE LLC"/>
    <x v="5"/>
    <n v="236118"/>
    <s v="Residential Remodelers"/>
    <n v="23"/>
    <d v="2011-01-01T00:00:00"/>
    <n v="2011"/>
    <n v="15"/>
    <x v="0"/>
    <n v="0"/>
    <s v="5080 23RD AVE SW"/>
    <s v="SEATTLE"/>
    <s v="WA"/>
    <s v="98106"/>
    <n v="1"/>
    <n v="8010920714084"/>
    <n v="6030473290010001"/>
  </r>
  <r>
    <x v="8470"/>
    <s v="BETTER KITTY SPA"/>
    <x v="5"/>
    <n v="812910"/>
    <s v="Pet Care (except Veterinary) Services"/>
    <n v="81"/>
    <d v="2015-01-01T00:00:00"/>
    <n v="2015"/>
    <n v="11"/>
    <x v="0"/>
    <n v="0"/>
    <s v="2207 W RAYE ST  # APT 408"/>
    <s v="SEATTLE"/>
    <s v="WA"/>
    <s v="98199"/>
    <n v="1"/>
    <n v="7792250691345"/>
    <n v="6034660830010001"/>
  </r>
  <r>
    <x v="8471"/>
    <s v="BETTER LIFE MOTORS LLC"/>
    <x v="5"/>
    <n v="441120"/>
    <s v="Used Car Dealers"/>
    <n v="44"/>
    <d v="2024-11-20T00:00:00"/>
    <n v="2024"/>
    <n v="1"/>
    <x v="2"/>
    <n v="0"/>
    <s v="8101 AURORA AVE N"/>
    <s v="SEATTLE"/>
    <s v="WA"/>
    <s v="98103"/>
    <n v="1"/>
    <n v="8797900796750"/>
    <n v="6055887880010001"/>
  </r>
  <r>
    <x v="8472"/>
    <s v="BETTER MEAT INC"/>
    <x v="1"/>
    <n v="424470"/>
    <s v="Meat and Meat Product Merchant Wholesalers"/>
    <n v="42"/>
    <d v="1962-07-01T00:00:00"/>
    <n v="1962"/>
    <n v="64"/>
    <x v="3"/>
    <n v="0"/>
    <s v="305 NW 82ND ST"/>
    <s v="SEATTLE"/>
    <s v="WA"/>
    <s v="98117"/>
    <n v="1"/>
    <n v="38540005750"/>
    <n v="5780589650010001"/>
  </r>
  <r>
    <x v="8473"/>
    <s v="BETTER NEIGHBORHOODS LLC"/>
    <x v="2"/>
    <n v="721199"/>
    <s v="All Other Traveler Accommodation"/>
    <n v="72"/>
    <d v="2019-03-01T00:00:00"/>
    <n v="2019"/>
    <n v="7"/>
    <x v="1"/>
    <n v="0"/>
    <s v="4111 E MADISON ST"/>
    <s v="SEATTLE"/>
    <s v="WA"/>
    <s v="98112"/>
    <n v="1"/>
    <n v="8340910748535"/>
    <n v="6018043210010001"/>
  </r>
  <r>
    <x v="8474"/>
    <s v="WUNDERGROUND"/>
    <x v="5"/>
    <n v="311920"/>
    <s v="Coffee and Tea Manufacturing"/>
    <n v="31"/>
    <d v="2021-02-01T00:00:00"/>
    <n v="2021"/>
    <n v="5"/>
    <x v="2"/>
    <n v="0"/>
    <s v="1111 E PIKE ST # 111"/>
    <s v="SEATTLE"/>
    <s v="WA"/>
    <s v="98122"/>
    <n v="1"/>
    <n v="8524240767892"/>
    <n v="6045326770010001"/>
  </r>
  <r>
    <x v="8475"/>
    <s v="BETTER THAN ROBOTS"/>
    <x v="3"/>
    <n v="812990"/>
    <s v="All Other Personal Services"/>
    <n v="81"/>
    <d v="2024-09-13T00:00:00"/>
    <n v="2024"/>
    <n v="1"/>
    <x v="2"/>
    <n v="0"/>
    <s v="9431 12TH AVE SW"/>
    <s v="SEATTLE"/>
    <s v="WA"/>
    <s v="98106"/>
    <n v="1"/>
    <n v="8900410807653"/>
    <n v="6056065430010001"/>
  </r>
  <r>
    <x v="8476"/>
    <s v="BETTER TOGETHER VENTURES LLC"/>
    <x v="5"/>
    <n v="541611"/>
    <s v="Administrative Management and General Management Consulting Services"/>
    <n v="54"/>
    <d v="2017-01-03T00:00:00"/>
    <n v="2017"/>
    <n v="9"/>
    <x v="1"/>
    <n v="0"/>
    <s v="2212 QUEEN ANNE AVE N # 539"/>
    <s v="SEATTLE"/>
    <s v="WA"/>
    <s v="98109"/>
    <n v="1"/>
    <n v="8029320716005"/>
    <n v="6040720520010001"/>
  </r>
  <r>
    <x v="8477"/>
    <s v="BETTER WORLD STRATEGY"/>
    <x v="3"/>
    <n v="541611"/>
    <s v="Administrative Management and General Management Consulting Services"/>
    <n v="54"/>
    <d v="2026-04-15T00:00:00"/>
    <n v="2026"/>
    <n v="0"/>
    <x v="4"/>
    <n v="0"/>
    <s v="255 11TH AVE E"/>
    <s v="SEATTLE"/>
    <s v="WA"/>
    <s v="98102"/>
    <n v="1"/>
    <n v="8908230808459"/>
    <n v="6061197580010001"/>
  </r>
  <r>
    <x v="8478"/>
    <s v="BETTER YOU"/>
    <x v="2"/>
    <n v="621330"/>
    <s v="Offices of Mental Health Practitioners (except Physicians)"/>
    <n v="62"/>
    <d v="2019-07-25T00:00:00"/>
    <n v="2019"/>
    <n v="7"/>
    <x v="1"/>
    <n v="0"/>
    <s v="1011 WESTERN AVE # 910"/>
    <s v="SEATTLE"/>
    <s v="WA"/>
    <s v="98104"/>
    <n v="1"/>
    <n v="8387660753452"/>
    <n v="6044818650010001"/>
  </r>
  <r>
    <x v="8479"/>
    <s v="BETTERME"/>
    <x v="3"/>
    <n v="459999"/>
    <s v="All Other Miscellaneous Retailers"/>
    <n v="45"/>
    <d v="2020-12-18T00:00:00"/>
    <n v="2020"/>
    <n v="5"/>
    <x v="2"/>
    <n v="0"/>
    <s v="5504 32ND AVE S"/>
    <s v="SEATTLE"/>
    <s v="WA"/>
    <s v="98118"/>
    <n v="1"/>
    <n v="8513270766739"/>
    <n v="6046797980010001"/>
  </r>
  <r>
    <x v="8480"/>
    <s v="BETTIE GRACE ORR CRNA PLLC"/>
    <x v="10"/>
    <n v="621999"/>
    <s v="All Other Miscellaneous Ambulatory Health Care Services"/>
    <n v="62"/>
    <d v="2004-01-01T00:00:00"/>
    <n v="2004"/>
    <n v="22"/>
    <x v="3"/>
    <n v="0"/>
    <s v="6222 1ST AVE NW"/>
    <s v="SEATTLE"/>
    <s v="WA"/>
    <s v="98107"/>
    <n v="1"/>
    <n v="5664880571805"/>
    <n v="6023500890010001"/>
  </r>
  <r>
    <x v="8481"/>
    <s v="BETTIN ASSOCIATES INC"/>
    <x v="1"/>
    <n v="541714"/>
    <s v="Research and Development in Biotechnology (except Nanobiotechnology)"/>
    <n v="54"/>
    <d v="1996-02-11T00:00:00"/>
    <n v="1996"/>
    <n v="30"/>
    <x v="3"/>
    <n v="0"/>
    <s v="7683 SE 27TH ST # 304"/>
    <s v="MERCER ISLAND"/>
    <s v="WA"/>
    <s v="98040"/>
    <n v="0"/>
    <n v="1868150189361"/>
    <n v="6015110290010001"/>
  </r>
  <r>
    <x v="8482"/>
    <s v="DANA BETTINGER STUDIO"/>
    <x v="0"/>
    <n v="424990"/>
    <s v="Other Miscellaneous Nondurable Goods Merchant Wholesalers"/>
    <n v="42"/>
    <d v="2004-10-21T00:00:00"/>
    <n v="2004"/>
    <n v="21"/>
    <x v="3"/>
    <n v="0"/>
    <s v="107 NW 62ND ST"/>
    <s v="SEATTLE"/>
    <s v="WA"/>
    <s v="98107"/>
    <n v="1"/>
    <n v="5765790582566"/>
    <n v="6024390630010001"/>
  </r>
  <r>
    <x v="8483"/>
    <s v="RENE BETTIS HAIR"/>
    <x v="0"/>
    <n v="812112"/>
    <s v="Beauty Salons"/>
    <n v="81"/>
    <d v="2021-04-01T00:00:00"/>
    <n v="2021"/>
    <n v="5"/>
    <x v="2"/>
    <n v="0"/>
    <s v="4306 SW OREGON ST"/>
    <s v="SEATTLE"/>
    <s v="WA"/>
    <s v="98116"/>
    <n v="1"/>
    <n v="8554990771106"/>
    <n v="6047280920010001"/>
  </r>
  <r>
    <x v="8484"/>
    <s v="BETTS FINE CARPENTRY LLC"/>
    <x v="3"/>
    <n v="236115"/>
    <s v="New Single-Family Housing Construction (except For-Sale Builders)"/>
    <n v="23"/>
    <d v="2022-01-01T00:00:00"/>
    <n v="2022"/>
    <n v="4"/>
    <x v="2"/>
    <n v="0"/>
    <s v="18910 8TH AVE NW # 121"/>
    <s v="SHORELINE"/>
    <s v="WA"/>
    <s v="98177"/>
    <n v="0"/>
    <n v="8628350778801"/>
    <n v="6046120380010001"/>
  </r>
  <r>
    <x v="8485"/>
    <s v="BETTS PATTERSON &amp; MINES PS"/>
    <x v="1"/>
    <n v="541110"/>
    <s v="Offices of Lawyers"/>
    <n v="54"/>
    <d v="1981-11-01T00:00:00"/>
    <n v="1981"/>
    <n v="44"/>
    <x v="3"/>
    <n v="0"/>
    <s v="701 PIKE ST # 1025"/>
    <s v="SEATTLE"/>
    <s v="WA"/>
    <s v="98101"/>
    <n v="1"/>
    <n v="238560029937"/>
    <n v="6004240030010001"/>
  </r>
  <r>
    <x v="8486"/>
    <s v="BETTS VACATION RENTALS"/>
    <x v="0"/>
    <n v="721199"/>
    <s v="All Other Traveler Accommodation"/>
    <n v="72"/>
    <d v="2021-06-25T00:00:00"/>
    <n v="2021"/>
    <n v="5"/>
    <x v="2"/>
    <n v="0"/>
    <s v="5052 37TH AVE SW"/>
    <s v="SEATTLE"/>
    <s v="WA"/>
    <s v="98126"/>
    <n v="1"/>
    <n v="8544150769985"/>
    <m/>
  </r>
  <r>
    <x v="8487"/>
    <s v="BETTY LANE LLC"/>
    <x v="5"/>
    <n v="531311"/>
    <s v="Residential Property Managers"/>
    <n v="53"/>
    <d v="2021-11-15T00:00:00"/>
    <n v="2021"/>
    <n v="4"/>
    <x v="2"/>
    <n v="0"/>
    <s v="2132 5TH AVE # 207"/>
    <s v="SEATTLE"/>
    <s v="WA"/>
    <s v="98121"/>
    <n v="1"/>
    <n v="8574150773111"/>
    <n v="6048262300010001"/>
  </r>
  <r>
    <x v="8488"/>
    <s v="BETTY MERKEN STUDIOS"/>
    <x v="5"/>
    <n v="711510"/>
    <s v="Independent Artists, Writers, and Performers"/>
    <n v="71"/>
    <d v="2013-10-01T00:00:00"/>
    <n v="2013"/>
    <n v="12"/>
    <x v="0"/>
    <n v="0"/>
    <s v="5720 S UPLAND RD"/>
    <s v="SEATTLE"/>
    <s v="WA"/>
    <s v="98118"/>
    <n v="1"/>
    <n v="7629170674320"/>
    <n v="6033345160010001"/>
  </r>
  <r>
    <x v="8489"/>
    <s v="BETY FURNITURE"/>
    <x v="3"/>
    <n v="449110"/>
    <s v="Furniture Retailers"/>
    <n v="44"/>
    <d v="2023-01-01T00:00:00"/>
    <n v="2023"/>
    <n v="3"/>
    <x v="2"/>
    <n v="0"/>
    <s v="12230 AURORA AVE N # B"/>
    <s v="SEATTLE"/>
    <s v="WA"/>
    <s v="98133"/>
    <n v="1"/>
    <n v="8709590787337"/>
    <n v="6049912290010001"/>
  </r>
  <r>
    <x v="8490"/>
    <s v="HABTAMU KEBEDE"/>
    <x v="3"/>
    <n v="485320"/>
    <s v="Limousine Service"/>
    <n v="48"/>
    <d v="2023-10-03T00:00:00"/>
    <n v="2023"/>
    <n v="2"/>
    <x v="2"/>
    <n v="0"/>
    <s v="3211 132ND ST SE # E403"/>
    <s v="EVERETT"/>
    <s v="WA"/>
    <s v="98208"/>
    <n v="0"/>
    <n v="8714380787848"/>
    <n v="6053259660010001"/>
  </r>
  <r>
    <x v="8491"/>
    <s v="ECOLIBRARIAN"/>
    <x v="0"/>
    <n v="517111"/>
    <s v="Wired Telecommunications Carriers"/>
    <n v="51"/>
    <d v="2006-09-01T00:00:00"/>
    <n v="2006"/>
    <n v="19"/>
    <x v="0"/>
    <n v="0"/>
    <s v="302 NW 81ST ST"/>
    <s v="SEATTLE"/>
    <s v="WA"/>
    <s v="98117"/>
    <n v="1"/>
    <n v="5907160597786"/>
    <n v="6017171830020001"/>
  </r>
  <r>
    <x v="8492"/>
    <s v="BETZ ZALL ROSE E"/>
    <x v="0"/>
    <n v="611699"/>
    <s v="All Other Miscellaneous Schools and Instruction"/>
    <n v="61"/>
    <d v="1988-01-01T00:00:00"/>
    <n v="1988"/>
    <n v="38"/>
    <x v="3"/>
    <n v="0"/>
    <s v="302 NW 81ST ST"/>
    <s v="SEATTLE"/>
    <s v="WA"/>
    <s v="98117"/>
    <n v="1"/>
    <n v="1876920190263"/>
    <n v="6017171830010001"/>
  </r>
  <r>
    <x v="8493"/>
    <s v="BEURRE ET LA FILLE"/>
    <x v="3"/>
    <n v="722320"/>
    <s v="Caterers"/>
    <n v="72"/>
    <d v="2026-01-01T00:00:00"/>
    <n v="2026"/>
    <n v="0"/>
    <x v="4"/>
    <n v="0"/>
    <s v="1740 1ST AVE S"/>
    <s v="SEATTLE"/>
    <s v="WA"/>
    <s v="98134"/>
    <n v="1"/>
    <n v="8889120806382"/>
    <n v="6059890220010001"/>
  </r>
  <r>
    <x v="8494"/>
    <s v="JOHN AND TUE AIRBNB"/>
    <x v="0"/>
    <n v="721191"/>
    <s v="Bed-and-Breakfast Inns"/>
    <n v="72"/>
    <d v="2018-05-11T00:00:00"/>
    <n v="2018"/>
    <n v="8"/>
    <x v="1"/>
    <n v="0"/>
    <s v="5944 47TH AVE S"/>
    <s v="SEATTLE"/>
    <s v="WA"/>
    <s v="98118"/>
    <n v="1"/>
    <n v="7838910737451"/>
    <n v="6035790660030001"/>
  </r>
  <r>
    <x v="8494"/>
    <s v="JOHN BEURSKEN"/>
    <x v="0"/>
    <n v="485999"/>
    <s v="All Other Transit and Ground Passenger Transportation"/>
    <n v="48"/>
    <d v="2015-06-01T00:00:00"/>
    <n v="2015"/>
    <n v="11"/>
    <x v="0"/>
    <n v="0"/>
    <s v="5944 47TH AVE S"/>
    <s v="SEATTLE"/>
    <s v="WA"/>
    <s v="98118"/>
    <n v="1"/>
    <n v="7838910696206"/>
    <n v="6035790660010001"/>
  </r>
  <r>
    <x v="8495"/>
    <s v="JOHN BEURSKEN PHOTOGRAPHY"/>
    <x v="0"/>
    <n v="541922"/>
    <s v="Commercial Photography"/>
    <n v="54"/>
    <d v="2018-01-01T00:00:00"/>
    <n v="2018"/>
    <n v="8"/>
    <x v="1"/>
    <n v="0"/>
    <s v="5944 47TH AVE S"/>
    <s v="SEATTLE"/>
    <s v="WA"/>
    <s v="98118"/>
    <n v="1"/>
    <n v="8218900735811"/>
    <n v="6035790660020001"/>
  </r>
  <r>
    <x v="8496"/>
    <s v="WHIMSYTREES.COM"/>
    <x v="0"/>
    <n v="459420"/>
    <s v="Gift, Novelty, and Souvenir Retailers"/>
    <n v="45"/>
    <d v="2012-09-01T00:00:00"/>
    <n v="2012"/>
    <n v="13"/>
    <x v="0"/>
    <n v="0"/>
    <s v="27702 94TH AVE SW"/>
    <s v="VASHON"/>
    <s v="WA"/>
    <s v="98070"/>
    <n v="0"/>
    <n v="7503950661076"/>
    <n v="6032318890010001"/>
  </r>
  <r>
    <x v="8497"/>
    <s v="JESSALIN BEUTLER"/>
    <x v="0"/>
    <n v="459920"/>
    <s v="Art Dealers"/>
    <n v="45"/>
    <d v="2009-01-01T00:00:00"/>
    <n v="2009"/>
    <n v="17"/>
    <x v="0"/>
    <n v="0"/>
    <s v="1913 E ALDER ST"/>
    <s v="SEATTLE"/>
    <s v="WA"/>
    <s v="98122"/>
    <n v="1"/>
    <n v="7161250624566"/>
    <n v="6028634620010001"/>
  </r>
  <r>
    <x v="8498"/>
    <s v="BEVE KINDBLADE CONSULTING"/>
    <x v="5"/>
    <n v="541990"/>
    <s v="All Other Professional, Scientific, and Technical Services"/>
    <n v="54"/>
    <d v="2005-09-19T00:00:00"/>
    <n v="2005"/>
    <n v="20"/>
    <x v="0"/>
    <n v="0"/>
    <s v="3718 CORLISS AVE N"/>
    <s v="SEATTLE"/>
    <s v="WA"/>
    <s v="98103"/>
    <n v="1"/>
    <n v="5838450590336"/>
    <n v="6025406980010001"/>
  </r>
  <r>
    <x v="8499"/>
    <s v="BEVEL"/>
    <x v="3"/>
    <n v="236118"/>
    <s v="Residential Remodelers"/>
    <n v="23"/>
    <d v="2021-01-01T00:00:00"/>
    <n v="2021"/>
    <n v="5"/>
    <x v="2"/>
    <n v="0"/>
    <s v="4029 32ND AVE SW"/>
    <s v="SEATTLE"/>
    <s v="WA"/>
    <s v="98126"/>
    <n v="1"/>
    <n v="8523470767815"/>
    <n v="6045870900010001"/>
  </r>
  <r>
    <x v="8500"/>
    <s v="CREATIVE EDGE ESSAYS"/>
    <x v="0"/>
    <n v="611710"/>
    <s v="Educational Support Services"/>
    <n v="61"/>
    <d v="2020-07-01T00:00:00"/>
    <n v="2020"/>
    <n v="6"/>
    <x v="1"/>
    <n v="0"/>
    <s v="2317 41ST AVE E"/>
    <s v="SEATTLE"/>
    <s v="WA"/>
    <s v="98112"/>
    <n v="1"/>
    <n v="8500550765395"/>
    <n v="6030447190010001"/>
  </r>
  <r>
    <x v="8501"/>
    <s v="BEVERAGE AIR CORPORATION"/>
    <x v="1"/>
    <n v="333415"/>
    <s v="Air-Conditioning and Warm Air Heating Equipment and Commercial and Industrial Refrigeration Equipment Manufacturing"/>
    <n v="33"/>
    <d v="2024-09-01T00:00:00"/>
    <n v="2024"/>
    <n v="1"/>
    <x v="2"/>
    <n v="0"/>
    <s v="3779 CHAMPION BLVD"/>
    <s v="WINSTON SALEM"/>
    <s v="NC"/>
    <s v="27105"/>
    <n v="0"/>
    <n v="8779420794756"/>
    <n v="6028350360010001"/>
  </r>
  <r>
    <x v="8502"/>
    <s v="BEVERAGE SPECIALISTS INC"/>
    <x v="1"/>
    <n v="423440"/>
    <s v="Other Commercial Equipment Merchant Wholesalers"/>
    <n v="42"/>
    <d v="2012-01-01T00:00:00"/>
    <n v="2012"/>
    <n v="14"/>
    <x v="0"/>
    <n v="0"/>
    <s v="1621 CENTRAL AVE S STE 26"/>
    <s v="KENT"/>
    <s v="WA"/>
    <s v="98032"/>
    <n v="0"/>
    <n v="7423170652517"/>
    <n v="6030633460010001"/>
  </r>
  <r>
    <x v="8503"/>
    <s v="BEVERIDGE &amp; DIAMOND PC"/>
    <x v="1"/>
    <n v="541110"/>
    <s v="Offices of Lawyers"/>
    <n v="54"/>
    <d v="2017-05-15T00:00:00"/>
    <n v="2017"/>
    <n v="9"/>
    <x v="1"/>
    <n v="0"/>
    <s v="600 UNIVERSITY ST # 1601"/>
    <s v="SEATTLE"/>
    <s v="WA"/>
    <s v="98101"/>
    <n v="1"/>
    <n v="8385710753248"/>
    <n v="6041199420010001"/>
  </r>
  <r>
    <x v="8504"/>
    <s v="BEVERIDGE LAW PS"/>
    <x v="1"/>
    <n v="541110"/>
    <s v="Offices of Lawyers"/>
    <n v="54"/>
    <d v="2007-06-01T00:00:00"/>
    <n v="2007"/>
    <n v="19"/>
    <x v="0"/>
    <n v="0"/>
    <s v="1103 GRAND AVE"/>
    <s v="SEATTLE"/>
    <s v="WA"/>
    <s v="98122"/>
    <n v="1"/>
    <n v="7022070609673"/>
    <n v="6027420210010001"/>
  </r>
  <r>
    <x v="8505"/>
    <s v="HOMER STREET RENTAL"/>
    <x v="0"/>
    <n v="531110"/>
    <s v="Lessors of Residential Buildings and Dwellings"/>
    <n v="53"/>
    <d v="2023-11-03T00:00:00"/>
    <n v="2023"/>
    <n v="2"/>
    <x v="2"/>
    <n v="0"/>
    <s v="807 S HOMER ST"/>
    <s v="SEATTLE"/>
    <s v="WA"/>
    <s v="98108"/>
    <n v="1"/>
    <n v="8720040788460"/>
    <m/>
  </r>
  <r>
    <x v="8506"/>
    <s v="BEVERLY NAILS"/>
    <x v="2"/>
    <n v="812113"/>
    <s v="Nail Salons"/>
    <n v="81"/>
    <d v="2019-01-01T00:00:00"/>
    <n v="2019"/>
    <n v="7"/>
    <x v="1"/>
    <n v="0"/>
    <s v="1918 E YESLER WAY # B"/>
    <s v="SEATTLE"/>
    <s v="WA"/>
    <s v="98122"/>
    <n v="1"/>
    <n v="8309480745270"/>
    <n v="6042758790010001"/>
  </r>
  <r>
    <x v="8507"/>
    <s v="HOWLITE SALON"/>
    <x v="3"/>
    <n v="812112"/>
    <s v="Beauty Salons"/>
    <n v="81"/>
    <d v="2019-01-01T00:00:00"/>
    <n v="2019"/>
    <n v="7"/>
    <x v="1"/>
    <n v="0"/>
    <s v="1417 NW 54TH ST # 322"/>
    <s v="SEATTLE"/>
    <s v="WA"/>
    <s v="98107"/>
    <n v="1"/>
    <n v="8494770764797"/>
    <n v="6043851090010001"/>
  </r>
  <r>
    <x v="8508"/>
    <s v="BEVMO!"/>
    <x v="7"/>
    <n v="445320"/>
    <s v="Beer, Wine, and Liquor Retailers"/>
    <n v="44"/>
    <d v="2022-02-01T00:00:00"/>
    <n v="2022"/>
    <n v="4"/>
    <x v="2"/>
    <n v="0"/>
    <s v="850 NW 45TH ST"/>
    <s v="SEATTLE"/>
    <s v="WA"/>
    <s v="98107"/>
    <n v="1"/>
    <n v="8591170774920"/>
    <n v="6047825660010007"/>
  </r>
  <r>
    <x v="8509"/>
    <s v="BEXCO PROPERTY XXIII LLC"/>
    <x v="3"/>
    <n v="531190"/>
    <s v="Lessors of Other Real Estate Property"/>
    <n v="53"/>
    <d v="2024-03-12T00:00:00"/>
    <n v="2024"/>
    <n v="2"/>
    <x v="2"/>
    <n v="0"/>
    <s v="529 20TH AVE"/>
    <s v="SEATTLE"/>
    <s v="WA"/>
    <s v="98122"/>
    <n v="1"/>
    <n v="8746780791284"/>
    <n v="6049471260010001"/>
  </r>
  <r>
    <x v="8510"/>
    <s v="THT"/>
    <x v="0"/>
    <n v="459510"/>
    <s v="Used Merchandise Retailers"/>
    <n v="45"/>
    <d v="2019-07-01T00:00:00"/>
    <n v="2019"/>
    <n v="7"/>
    <x v="1"/>
    <n v="0"/>
    <s v="241 S LANDER ST"/>
    <s v="SEATTLE"/>
    <s v="WA"/>
    <s v="98134"/>
    <n v="1"/>
    <n v="8089250722249"/>
    <m/>
  </r>
  <r>
    <x v="8511"/>
    <s v="GIRMA  BEYAN G"/>
    <x v="0"/>
    <n v="485310"/>
    <s v="Taxi and Ridesharing Services"/>
    <n v="48"/>
    <d v="2012-12-03T00:00:00"/>
    <n v="2012"/>
    <n v="13"/>
    <x v="0"/>
    <n v="0"/>
    <s v="2204 S 132ND ST"/>
    <s v="SEATAC"/>
    <s v="WA"/>
    <s v="98168"/>
    <n v="0"/>
    <n v="7526220663411"/>
    <m/>
  </r>
  <r>
    <x v="8512"/>
    <s v="BEYEN AMHA A"/>
    <x v="5"/>
    <n v="485320"/>
    <s v="Limousine Service"/>
    <n v="48"/>
    <d v="2014-05-01T00:00:00"/>
    <n v="2014"/>
    <n v="12"/>
    <x v="0"/>
    <n v="0"/>
    <s v="14427 19TH AVE W"/>
    <s v="LYNNWOOD"/>
    <s v="WA"/>
    <s v="98087"/>
    <n v="0"/>
    <n v="7697540681441"/>
    <n v="6034100430010001"/>
  </r>
  <r>
    <x v="8513"/>
    <s v="BEYENE AYENEW"/>
    <x v="0"/>
    <n v="485999"/>
    <s v="All Other Transit and Ground Passenger Transportation"/>
    <n v="48"/>
    <d v="2017-11-26T00:00:00"/>
    <n v="2017"/>
    <n v="8"/>
    <x v="1"/>
    <n v="0"/>
    <s v="4426 212TH ST SW # APT L12"/>
    <s v="MOUNTLAKE TERRACE"/>
    <s v="WA"/>
    <s v="98043"/>
    <n v="0"/>
    <n v="8170820730699"/>
    <m/>
  </r>
  <r>
    <x v="8514"/>
    <s v="BRHANE BEYENE"/>
    <x v="0"/>
    <n v="485310"/>
    <s v="Taxi and Ridesharing Services"/>
    <n v="48"/>
    <d v="2025-01-14T00:00:00"/>
    <n v="2025"/>
    <n v="1"/>
    <x v="2"/>
    <n v="0"/>
    <s v="15830 39TH PL S # A4"/>
    <s v="TUKWILA"/>
    <s v="WA"/>
    <s v="98188"/>
    <n v="0"/>
    <n v="8807500797776"/>
    <m/>
  </r>
  <r>
    <x v="8515"/>
    <s v="DAGNACHEW T BEYENE"/>
    <x v="0"/>
    <n v="485310"/>
    <s v="Taxi and Ridesharing Services"/>
    <n v="48"/>
    <d v="1999-08-27T00:00:00"/>
    <n v="1999"/>
    <n v="26"/>
    <x v="3"/>
    <n v="0"/>
    <s v="17536 12TH AVE NE # A405"/>
    <s v="SHORELINE"/>
    <s v="WA"/>
    <s v="98155"/>
    <n v="0"/>
    <n v="5295330532379"/>
    <n v="6035860580010001"/>
  </r>
  <r>
    <x v="8516"/>
    <s v="BEYENE FITSUM BERHAN"/>
    <x v="0"/>
    <n v="485310"/>
    <s v="Taxi and Ridesharing Services"/>
    <n v="48"/>
    <d v="2006-05-01T00:00:00"/>
    <n v="2006"/>
    <n v="20"/>
    <x v="0"/>
    <n v="0"/>
    <s v="1902 E YESLER WAY # 4"/>
    <s v="SEATTLE"/>
    <s v="WA"/>
    <s v="98122"/>
    <n v="1"/>
    <n v="5877340594555"/>
    <m/>
  </r>
  <r>
    <x v="8517"/>
    <s v="BEYENE TADELE M"/>
    <x v="0"/>
    <n v="485310"/>
    <s v="Taxi and Ridesharing Services"/>
    <n v="48"/>
    <d v="1991-03-18T00:00:00"/>
    <n v="1991"/>
    <n v="35"/>
    <x v="3"/>
    <n v="0"/>
    <s v="4213 S JUNEAU ST"/>
    <s v="SEATTLE"/>
    <s v="WA"/>
    <s v="98118"/>
    <n v="1"/>
    <n v="1151930116364"/>
    <n v="6012654650010001"/>
  </r>
  <r>
    <x v="8518"/>
    <s v="CONGRA WORLD IMPORTS"/>
    <x v="0"/>
    <n v="459420"/>
    <s v="Gift, Novelty, and Souvenir Retailers"/>
    <n v="45"/>
    <d v="2011-08-01T00:00:00"/>
    <n v="2011"/>
    <n v="15"/>
    <x v="0"/>
    <n v="0"/>
    <s v="2827 S ALASKA PL"/>
    <s v="SEATTLE"/>
    <s v="WA"/>
    <s v="98108"/>
    <n v="1"/>
    <n v="7387120648755"/>
    <n v="6031507370010001"/>
  </r>
  <r>
    <x v="8519"/>
    <s v="MULUKEN T BEYERRA"/>
    <x v="0"/>
    <n v="485999"/>
    <s v="All Other Transit and Ground Passenger Transportation"/>
    <n v="48"/>
    <d v="2015-06-02T00:00:00"/>
    <n v="2015"/>
    <n v="11"/>
    <x v="0"/>
    <n v="0"/>
    <s v="17233 32ND AVE S # F1"/>
    <s v="SEATAC"/>
    <s v="WA"/>
    <s v="98188"/>
    <n v="0"/>
    <n v="7837320696044"/>
    <n v="6043259390010002"/>
  </r>
  <r>
    <x v="8520"/>
    <s v="BEYERS CONSTRUCTION INC"/>
    <x v="1"/>
    <n v="236115"/>
    <s v="New Single-Family Housing Construction (except For-Sale Builders)"/>
    <n v="23"/>
    <d v="1986-03-03T00:00:00"/>
    <n v="1986"/>
    <n v="40"/>
    <x v="3"/>
    <n v="0"/>
    <s v="6920 HEIGHTS PL SW"/>
    <s v="SEATTLE"/>
    <s v="WA"/>
    <s v="98136"/>
    <n v="1"/>
    <n v="573920066081"/>
    <n v="6033092900010001"/>
  </r>
  <r>
    <x v="8521"/>
    <s v="BEYETTE PAMELA H"/>
    <x v="0"/>
    <n v="424990"/>
    <s v="Other Miscellaneous Nondurable Goods Merchant Wholesalers"/>
    <n v="42"/>
    <d v="1988-01-01T00:00:00"/>
    <n v="1988"/>
    <n v="38"/>
    <x v="3"/>
    <n v="0"/>
    <s v="1624 N 54TH ST"/>
    <s v="SEATTLE"/>
    <s v="WA"/>
    <s v="98103"/>
    <n v="1"/>
    <n v="1183990119635"/>
    <n v="6002627030010001"/>
  </r>
  <r>
    <x v="8522"/>
    <s v="BEYNON SPORTS SURFACES INC"/>
    <x v="1"/>
    <n v="238990"/>
    <s v="All Other Specialty Trade Contractors"/>
    <n v="23"/>
    <d v="2012-06-01T00:00:00"/>
    <n v="2012"/>
    <n v="14"/>
    <x v="0"/>
    <n v="0"/>
    <s v="19600 SW 129TH AVE"/>
    <s v="TUALATIN"/>
    <s v="OR"/>
    <s v="97062"/>
    <n v="0"/>
    <n v="7472710657801"/>
    <n v="6027356180010001"/>
  </r>
  <r>
    <x v="8523"/>
    <s v="BEYOND BIRTH SEATTLE"/>
    <x v="4"/>
    <n v="621999"/>
    <s v="All Other Miscellaneous Ambulatory Health Care Services"/>
    <n v="62"/>
    <d v="2013-01-01T00:00:00"/>
    <n v="2013"/>
    <n v="13"/>
    <x v="0"/>
    <n v="0"/>
    <s v="1902 N 145TH ST"/>
    <s v="SHORELINE"/>
    <s v="WA"/>
    <s v="98133"/>
    <n v="0"/>
    <n v="7538690664753"/>
    <n v="6032645960010001"/>
  </r>
  <r>
    <x v="8524"/>
    <s v="BEYOND BOOLEAN"/>
    <x v="3"/>
    <n v="541511"/>
    <s v="Custom Computer Programming Services"/>
    <n v="54"/>
    <d v="2023-04-04T00:00:00"/>
    <n v="2023"/>
    <n v="3"/>
    <x v="2"/>
    <n v="0"/>
    <s v="3613 35TH AVE SW"/>
    <s v="SEATTLE"/>
    <s v="WA"/>
    <s v="98126"/>
    <n v="1"/>
    <n v="8734090789961"/>
    <n v="6051806160010001"/>
  </r>
  <r>
    <x v="8525"/>
    <s v="BEYOND CHANGE THERAPY LLC"/>
    <x v="3"/>
    <n v="621330"/>
    <s v="Offices of Mental Health Practitioners (except Physicians)"/>
    <n v="62"/>
    <d v="2025-09-27T00:00:00"/>
    <n v="2025"/>
    <n v="0"/>
    <x v="4"/>
    <n v="0"/>
    <s v="1220 E COLUMBIA ST # 103"/>
    <s v="SEATTLE"/>
    <s v="WA"/>
    <s v="98122"/>
    <n v="1"/>
    <n v="8866090803882"/>
    <n v="6059693200010001"/>
  </r>
  <r>
    <x v="8526"/>
    <s v="BEYOND FORCE LLC"/>
    <x v="3"/>
    <n v="611699"/>
    <s v="All Other Miscellaneous Schools and Instruction"/>
    <n v="61"/>
    <d v="2017-08-01T00:00:00"/>
    <n v="2017"/>
    <n v="9"/>
    <x v="1"/>
    <n v="0"/>
    <s v="12345 LAKE CITY WAY NE # 297"/>
    <s v="SEATTLE"/>
    <s v="WA"/>
    <s v="98125"/>
    <n v="1"/>
    <n v="8335900748014"/>
    <n v="6035505680010001"/>
  </r>
  <r>
    <x v="8527"/>
    <s v="BEYOND HI FI"/>
    <x v="5"/>
    <n v="238210"/>
    <s v="Electrical Contractors and Other Wiring Installation Contractors"/>
    <n v="23"/>
    <d v="2010-07-01T00:00:00"/>
    <n v="2010"/>
    <n v="16"/>
    <x v="0"/>
    <n v="0"/>
    <s v="1811 130TH AVE NE # 101"/>
    <s v="BELLEVUE"/>
    <s v="WA"/>
    <s v="98005"/>
    <n v="0"/>
    <n v="7318400641348"/>
    <n v="6030014800010001"/>
  </r>
  <r>
    <x v="8528"/>
    <s v="BEYOND HOSPITALITY GROUP AG CORP"/>
    <x v="1"/>
    <n v="711310"/>
    <s v="Promoters of Performing Arts, Sports, and Similar Events with Facilities"/>
    <n v="71"/>
    <d v="2024-03-26T00:00:00"/>
    <n v="2024"/>
    <n v="2"/>
    <x v="2"/>
    <n v="0"/>
    <s v="201 S BISCAYNE BLVD"/>
    <s v="MIAMI"/>
    <s v="FL"/>
    <s v="33131"/>
    <n v="0"/>
    <n v="8808230797850"/>
    <n v="6054870060010001"/>
  </r>
  <r>
    <x v="8529"/>
    <s v="BEYOND INC"/>
    <x v="1"/>
    <n v="459999"/>
    <s v="All Other Miscellaneous Retailers"/>
    <n v="45"/>
    <d v="2017-02-24T00:00:00"/>
    <n v="2017"/>
    <n v="9"/>
    <x v="1"/>
    <n v="0"/>
    <s v="1809 7TH AVE # 1700"/>
    <s v="SEATTLE"/>
    <s v="WA"/>
    <s v="98101"/>
    <n v="1"/>
    <n v="8123510725796"/>
    <n v="6024823270010002"/>
  </r>
  <r>
    <x v="8530"/>
    <s v="BEYOND MEASURE"/>
    <x v="3"/>
    <n v="541611"/>
    <s v="Administrative Management and General Management Consulting Services"/>
    <n v="54"/>
    <d v="2026-03-30T00:00:00"/>
    <n v="2026"/>
    <n v="0"/>
    <x v="4"/>
    <n v="0"/>
    <s v="1423 27TH AVE"/>
    <s v="SEATTLE"/>
    <s v="WA"/>
    <s v="98122"/>
    <n v="1"/>
    <n v="8910420808681"/>
    <n v="6061344010010001"/>
  </r>
  <r>
    <x v="8531"/>
    <s v="BEYOND THE BEST LLC"/>
    <x v="3"/>
    <n v="812112"/>
    <s v="Beauty Salons"/>
    <n v="81"/>
    <d v="2022-10-05T00:00:00"/>
    <n v="2022"/>
    <n v="3"/>
    <x v="2"/>
    <n v="0"/>
    <s v="4220 S 164TH ST # 102"/>
    <s v="TUKWILA"/>
    <s v="WA"/>
    <s v="98188"/>
    <n v="0"/>
    <n v="8641070780152"/>
    <n v="6046878310010001"/>
  </r>
  <r>
    <x v="8532"/>
    <s v="BEYOND THE SAIL LLC"/>
    <x v="3"/>
    <n v="811198"/>
    <s v="All Other Automotive Repair and Maintenance"/>
    <n v="81"/>
    <d v="2019-03-01T00:00:00"/>
    <n v="2019"/>
    <n v="7"/>
    <x v="1"/>
    <n v="0"/>
    <s v="1900 W NICKERSON ST # 116"/>
    <s v="SEATTLE"/>
    <s v="WA"/>
    <s v="98119"/>
    <n v="1"/>
    <n v="8535480769078"/>
    <n v="6042027300010001"/>
  </r>
  <r>
    <x v="8533"/>
    <s v="BEYOND THE SURFACE COUNSELING NW PLLC"/>
    <x v="3"/>
    <n v="621330"/>
    <s v="Offices of Mental Health Practitioners (except Physicians)"/>
    <n v="62"/>
    <d v="2023-07-31T00:00:00"/>
    <n v="2023"/>
    <n v="3"/>
    <x v="2"/>
    <n v="0"/>
    <s v="100 N HOWARD ST STE W"/>
    <s v="SPOKANE"/>
    <s v="WA"/>
    <s v="99201"/>
    <n v="0"/>
    <n v="8697990786111"/>
    <n v="6052770780010001"/>
  </r>
  <r>
    <x v="8534"/>
    <s v="BEYOND THREADS"/>
    <x v="5"/>
    <n v="424350"/>
    <s v="Clothing and Clothing Accessories Merchant Wholesalers"/>
    <n v="42"/>
    <d v="2008-09-10T00:00:00"/>
    <n v="2008"/>
    <n v="17"/>
    <x v="0"/>
    <n v="0"/>
    <s v="1603 1ST AVE"/>
    <s v="SEATTLE"/>
    <s v="WA"/>
    <s v="98101"/>
    <n v="1"/>
    <n v="5398130642185"/>
    <n v="602021251"/>
  </r>
  <r>
    <x v="8534"/>
    <s v="BEYOND THREADS LLC"/>
    <x v="5"/>
    <n v="424350"/>
    <s v="Clothing and Clothing Accessories Merchant Wholesalers"/>
    <n v="42"/>
    <d v="2000-04-01T00:00:00"/>
    <n v="2000"/>
    <n v="26"/>
    <x v="3"/>
    <n v="0"/>
    <s v="214 S JACKSON ST"/>
    <s v="SEATTLE"/>
    <s v="WA"/>
    <s v="98104"/>
    <n v="1"/>
    <n v="5398130543302"/>
    <n v="6020212510010001"/>
  </r>
  <r>
    <x v="8535"/>
    <s v="BEYOND WINDOW CONCEPTS AND DESIGN LLC"/>
    <x v="3"/>
    <n v="811490"/>
    <s v="Other Personal and Household Goods Repair and Maintenance"/>
    <n v="81"/>
    <d v="2024-01-01T00:00:00"/>
    <n v="2024"/>
    <n v="2"/>
    <x v="2"/>
    <n v="0"/>
    <s v="8802 122ND AVE NE"/>
    <s v="KIRKLAND"/>
    <s v="WA"/>
    <s v="98033"/>
    <n v="0"/>
    <n v="8780000794815"/>
    <n v="6050105460010001"/>
  </r>
  <r>
    <x v="8536"/>
    <s v="BEYONDSOFT CONSULTING INC"/>
    <x v="1"/>
    <n v="541512"/>
    <s v="Computer Systems Design Services"/>
    <n v="54"/>
    <d v="2018-01-01T00:00:00"/>
    <n v="2018"/>
    <n v="8"/>
    <x v="1"/>
    <n v="0"/>
    <s v="2010 156TH AVE NE # 301"/>
    <s v="BELLEVUE"/>
    <s v="WA"/>
    <s v="98007"/>
    <n v="0"/>
    <n v="8229060736865"/>
    <n v="6027561640010002"/>
  </r>
  <r>
    <x v="8537"/>
    <s v="BEYONDTRUST CORPORATION"/>
    <x v="1"/>
    <n v="513210"/>
    <s v="Software Publishers"/>
    <n v="51"/>
    <d v="2020-01-01T00:00:00"/>
    <n v="2020"/>
    <n v="6"/>
    <x v="1"/>
    <n v="0"/>
    <s v="11695 JOHNS CREEK PKWY"/>
    <s v="JOHNS CREEK"/>
    <s v="GA"/>
    <s v="30097"/>
    <n v="0"/>
    <n v="8819160799017"/>
    <n v="6042245680010001"/>
  </r>
  <r>
    <x v="8538"/>
    <s v="BEYTI BEYTI CREATIONS"/>
    <x v="3"/>
    <n v="445298"/>
    <s v="All Other Specialty Food Retailers"/>
    <n v="44"/>
    <d v="2025-05-01T00:00:00"/>
    <n v="2025"/>
    <n v="1"/>
    <x v="2"/>
    <n v="0"/>
    <s v="12919 169TH AVE NE"/>
    <s v="REDMOND"/>
    <s v="WA"/>
    <s v="98052"/>
    <n v="0"/>
    <n v="8806050797630"/>
    <n v="6052803610010001"/>
  </r>
  <r>
    <x v="8539"/>
    <s v="BEYZAEE FARHAD"/>
    <x v="0"/>
    <n v="485310"/>
    <s v="Taxi and Ridesharing Services"/>
    <n v="48"/>
    <d v="1989-02-22T00:00:00"/>
    <n v="1989"/>
    <n v="37"/>
    <x v="3"/>
    <n v="0"/>
    <s v="2811 NE 115TH ST # A"/>
    <s v="SEATTLE"/>
    <s v="WA"/>
    <s v="98125"/>
    <n v="1"/>
    <n v="1162710117465"/>
    <m/>
  </r>
  <r>
    <x v="8540"/>
    <s v="ARDALAN BEYZAEI"/>
    <x v="0"/>
    <n v="485999"/>
    <s v="All Other Transit and Ground Passenger Transportation"/>
    <n v="48"/>
    <d v="2017-07-07T00:00:00"/>
    <n v="2017"/>
    <n v="9"/>
    <x v="1"/>
    <n v="0"/>
    <s v="2513 WHITWORTH S"/>
    <s v="RENTON"/>
    <s v="WA"/>
    <s v="98055"/>
    <n v="0"/>
    <n v="8107430724143"/>
    <m/>
  </r>
  <r>
    <x v="8541"/>
    <s v="BEZ SOLUTIONS LLC"/>
    <x v="3"/>
    <n v="485999"/>
    <s v="All Other Transit and Ground Passenger Transportation"/>
    <n v="48"/>
    <d v="2023-05-31T00:00:00"/>
    <n v="2023"/>
    <n v="3"/>
    <x v="2"/>
    <n v="0"/>
    <s v="2017 126TH PL SE"/>
    <s v="EVERETT"/>
    <s v="WA"/>
    <s v="98208"/>
    <n v="0"/>
    <n v="8689620785207"/>
    <n v="604879594"/>
  </r>
  <r>
    <x v="8542"/>
    <s v="DBA ONE TAXI 2014"/>
    <x v="0"/>
    <n v="485310"/>
    <s v="Taxi and Ridesharing Services"/>
    <n v="48"/>
    <d v="2023-05-01T00:00:00"/>
    <n v="2023"/>
    <n v="3"/>
    <x v="2"/>
    <n v="0"/>
    <s v="3434 S 144TH ST # D334"/>
    <s v="TUKWILA"/>
    <s v="WA"/>
    <s v="98168"/>
    <n v="0"/>
    <n v="8683790784589"/>
    <m/>
  </r>
  <r>
    <x v="8543"/>
    <s v="DENILLE BEZEMER"/>
    <x v="0"/>
    <n v="541611"/>
    <s v="Administrative Management and General Management Consulting Services"/>
    <n v="54"/>
    <d v="2022-06-20T00:00:00"/>
    <n v="2022"/>
    <n v="4"/>
    <x v="2"/>
    <n v="0"/>
    <s v="530 BROADWAY E # 405"/>
    <s v="SEATTLE"/>
    <s v="WA"/>
    <s v="98102"/>
    <n v="1"/>
    <n v="8623200778268"/>
    <n v="6034869680010002"/>
  </r>
  <r>
    <x v="8544"/>
    <s v="KELSO ADAMS"/>
    <x v="0"/>
    <n v="813910"/>
    <s v="Business Associations"/>
    <n v="81"/>
    <d v="2023-06-05T00:00:00"/>
    <n v="2023"/>
    <n v="3"/>
    <x v="2"/>
    <n v="0"/>
    <s v="7858 SE 28TH ST APT A408"/>
    <s v="MERCER ISLAND"/>
    <s v="WA"/>
    <s v="98040"/>
    <n v="0"/>
    <n v="8690570785305"/>
    <n v="6042144450010001"/>
  </r>
  <r>
    <x v="8545"/>
    <s v="BEZOS FAMILY FOUNDATION"/>
    <x v="1"/>
    <n v="813211"/>
    <s v="Grantmaking Foundations"/>
    <n v="81"/>
    <d v="2022-08-01T00:00:00"/>
    <n v="2022"/>
    <n v="4"/>
    <x v="2"/>
    <n v="0"/>
    <s v="1700 7TH AVE # 116"/>
    <s v="SEATTLE"/>
    <s v="WA"/>
    <s v="98101"/>
    <n v="1"/>
    <n v="8631690779146"/>
    <n v="6020642540010001"/>
  </r>
  <r>
    <x v="8546"/>
    <s v="STEPHEN BEZRUCHKA"/>
    <x v="0"/>
    <n v="621111"/>
    <s v="Offices of Physicians (except Mental Health Specialists)"/>
    <n v="62"/>
    <d v="1993-01-01T00:00:00"/>
    <n v="1993"/>
    <n v="33"/>
    <x v="3"/>
    <n v="0"/>
    <s v="2030 BONAIR DR SW"/>
    <s v="SEATTLE"/>
    <s v="WA"/>
    <s v="98116"/>
    <n v="1"/>
    <n v="1905470193150"/>
    <n v="6003505750010001"/>
  </r>
  <r>
    <x v="8547"/>
    <s v="BEZZOTECH"/>
    <x v="5"/>
    <n v="541690"/>
    <s v="Other Scientific and Technical Consulting Services"/>
    <n v="54"/>
    <d v="2013-11-01T00:00:00"/>
    <n v="2013"/>
    <n v="12"/>
    <x v="0"/>
    <n v="0"/>
    <s v="1847 DEER POND CIR"/>
    <s v="EAGAN"/>
    <s v="MN"/>
    <s v="55122"/>
    <n v="0"/>
    <n v="7622690673659"/>
    <n v="6029586820010001"/>
  </r>
  <r>
    <x v="8548"/>
    <s v="BF BLOCKER LLC"/>
    <x v="5"/>
    <n v="522310"/>
    <s v="Mortgage and Nonmortgage Loan Brokers"/>
    <n v="52"/>
    <d v="2011-01-01T00:00:00"/>
    <n v="2011"/>
    <n v="15"/>
    <x v="0"/>
    <n v="0"/>
    <s v="1501 E MADISON ST # 600"/>
    <s v="SEATTLE"/>
    <s v="WA"/>
    <s v="98122"/>
    <n v="1"/>
    <n v="7437190654071"/>
    <n v="6030071760010001"/>
  </r>
  <r>
    <x v="8549"/>
    <s v="NEIGHBORHOOD CAFE TUKWILA"/>
    <x v="3"/>
    <n v="722330"/>
    <s v="Mobile Food Services"/>
    <n v="72"/>
    <d v="2024-07-28T00:00:00"/>
    <n v="2024"/>
    <n v="2"/>
    <x v="2"/>
    <n v="0"/>
    <s v="17165 SOUTHCENTER PKWY"/>
    <s v="TUKWILA"/>
    <s v="WA"/>
    <s v="98188"/>
    <n v="0"/>
    <n v="8773610794149"/>
    <n v="6047553400010001"/>
  </r>
  <r>
    <x v="8550"/>
    <s v="RENDEZVOUS"/>
    <x v="5"/>
    <n v="722511"/>
    <s v="Full-Service Restaurants"/>
    <n v="72"/>
    <d v="2023-02-13T00:00:00"/>
    <n v="2023"/>
    <n v="3"/>
    <x v="2"/>
    <n v="0"/>
    <s v="2322 2ND AVE"/>
    <s v="SEATTLE"/>
    <s v="WA"/>
    <s v="98121"/>
    <n v="1"/>
    <n v="8664530782602"/>
    <n v="6049811270010001"/>
  </r>
  <r>
    <x v="8551"/>
    <s v="TRAILER BOSS"/>
    <x v="5"/>
    <n v="441227"/>
    <s v="Motorcycle, ATV, and All Other Motor Vehicle Dealers"/>
    <n v="44"/>
    <d v="2025-01-01T00:00:00"/>
    <n v="2025"/>
    <n v="1"/>
    <x v="2"/>
    <n v="0"/>
    <s v="7821 MARTIN WAY E"/>
    <s v="OLYMPIA"/>
    <s v="WA"/>
    <s v="98516"/>
    <n v="0"/>
    <n v="8820990799204"/>
    <n v="6052930080010001"/>
  </r>
  <r>
    <x v="8552"/>
    <s v="BFC CONSTRUCTION INC"/>
    <x v="1"/>
    <n v="238910"/>
    <s v="Site Preparation Contractors"/>
    <n v="23"/>
    <d v="2019-10-01T00:00:00"/>
    <n v="2019"/>
    <n v="6"/>
    <x v="1"/>
    <n v="0"/>
    <s v="3030 S CEDAR ST # C"/>
    <s v="TACOMA"/>
    <s v="WA"/>
    <s v="98409"/>
    <n v="0"/>
    <n v="8419570756767"/>
    <n v="6044815970010001"/>
  </r>
  <r>
    <x v="8553"/>
    <s v="BURNS FIRE PROTECTION SERVICES"/>
    <x v="5"/>
    <n v="238990"/>
    <s v="All Other Specialty Trade Contractors"/>
    <n v="23"/>
    <d v="2013-01-01T00:00:00"/>
    <n v="2013"/>
    <n v="13"/>
    <x v="0"/>
    <n v="0"/>
    <s v="15214 116TH ST NE"/>
    <s v="ARLINGTON"/>
    <s v="WA"/>
    <s v="98223"/>
    <n v="0"/>
    <n v="7560350667044"/>
    <n v="6027969140010001"/>
  </r>
  <r>
    <x v="8554"/>
    <s v="BFS GROUP OF WASHINGTON LLC"/>
    <x v="5"/>
    <n v="444180"/>
    <s v="Other Building Material Dealers"/>
    <n v="44"/>
    <d v="2009-11-01T00:00:00"/>
    <n v="2009"/>
    <n v="16"/>
    <x v="0"/>
    <n v="0"/>
    <s v="6031 CONNECTION DR # 400"/>
    <s v="IRVING"/>
    <s v="TX"/>
    <s v="75039"/>
    <n v="0"/>
    <n v="7248760633904"/>
    <n v="6029615020010001"/>
  </r>
  <r>
    <x v="8555"/>
    <s v="BG BUSCHER CONSULTING LLC"/>
    <x v="3"/>
    <n v="541618"/>
    <s v="Other Management Consulting Services"/>
    <n v="54"/>
    <d v="2024-01-01T00:00:00"/>
    <n v="2024"/>
    <n v="2"/>
    <x v="2"/>
    <n v="0"/>
    <s v="2320 NOB HILL AVE N"/>
    <s v="SEATTLE"/>
    <s v="WA"/>
    <s v="98109"/>
    <n v="1"/>
    <n v="8736680790229"/>
    <n v="6053754360010001"/>
  </r>
  <r>
    <x v="8556"/>
    <s v="BG FANTOM LUX SERVICES CORPORATION"/>
    <x v="1"/>
    <n v="485320"/>
    <s v="Limousine Service"/>
    <n v="48"/>
    <d v="2023-10-01T00:00:00"/>
    <n v="2023"/>
    <n v="2"/>
    <x v="2"/>
    <n v="0"/>
    <s v="2126 207TH AVE SE"/>
    <s v="SAMMAMISH"/>
    <s v="WA"/>
    <s v="98075"/>
    <n v="0"/>
    <n v="8694950785799"/>
    <n v="6051507690010001"/>
  </r>
  <r>
    <x v="8557"/>
    <s v="BG FORD EXTERIORS INC"/>
    <x v="1"/>
    <n v="238170"/>
    <s v="Siding Contractors"/>
    <n v="23"/>
    <d v="2020-07-13T00:00:00"/>
    <n v="2020"/>
    <n v="6"/>
    <x v="1"/>
    <n v="0"/>
    <s v="28903 SOUND VIEW DR S"/>
    <s v="DES MOINES"/>
    <s v="WA"/>
    <s v="98198"/>
    <n v="0"/>
    <n v="8490270764310"/>
    <n v="6043297910010001"/>
  </r>
  <r>
    <x v="8558"/>
    <s v="BG HOME REMODELING LLC"/>
    <x v="5"/>
    <n v="236115"/>
    <s v="New Single-Family Housing Construction (except For-Sale Builders)"/>
    <n v="23"/>
    <d v="2013-05-28T00:00:00"/>
    <n v="2013"/>
    <n v="13"/>
    <x v="0"/>
    <n v="0"/>
    <s v="11200 NE 11TH ST # B207"/>
    <s v="BELLEVUE"/>
    <s v="WA"/>
    <s v="98004"/>
    <n v="0"/>
    <n v="7582330669368"/>
    <n v="6030264470010001"/>
  </r>
  <r>
    <x v="8559"/>
    <s v="BG HOUSING LLC"/>
    <x v="3"/>
    <n v="525990"/>
    <s v="Other Financial Vehicles"/>
    <n v="52"/>
    <d v="2016-12-31T00:00:00"/>
    <n v="2016"/>
    <n v="9"/>
    <x v="1"/>
    <n v="0"/>
    <s v="2315 4TH AVE # 400"/>
    <s v="SEATTLE"/>
    <s v="WA"/>
    <s v="98121"/>
    <n v="1"/>
    <n v="8576680773376"/>
    <n v="6028151730010001"/>
  </r>
  <r>
    <x v="8560"/>
    <s v="BG INTERNATIONAL SERVICE INC"/>
    <x v="1"/>
    <n v="456120"/>
    <s v="Cosmetics, Beauty Supplies, and Perfume Retailers"/>
    <n v="45"/>
    <d v="2021-06-03T00:00:00"/>
    <n v="2021"/>
    <n v="5"/>
    <x v="2"/>
    <n v="0"/>
    <s v="2215 RAINIER AVE S"/>
    <s v="SEATTLE"/>
    <s v="WA"/>
    <s v="98144"/>
    <n v="1"/>
    <n v="8551420770728"/>
    <n v="6047233850010001"/>
  </r>
  <r>
    <x v="8561"/>
    <s v="BG POWER ADVISORS LLC"/>
    <x v="5"/>
    <n v="541612"/>
    <s v="Human Resources Consulting Services"/>
    <n v="54"/>
    <d v="2023-10-16T00:00:00"/>
    <n v="2023"/>
    <n v="2"/>
    <x v="2"/>
    <n v="0"/>
    <s v="8507 8TH AVE NE"/>
    <s v="SEATTLE"/>
    <s v="WA"/>
    <s v="98115"/>
    <n v="1"/>
    <n v="8732430789788"/>
    <n v="6053502110010001"/>
  </r>
  <r>
    <x v="8562"/>
    <s v="BGIS GLOBAL INTEGRATED SOLUTIONS US LLC"/>
    <x v="5"/>
    <n v="541513"/>
    <s v="Computer Facilities Management Services"/>
    <n v="54"/>
    <d v="2016-07-01T00:00:00"/>
    <n v="2016"/>
    <n v="10"/>
    <x v="1"/>
    <n v="0"/>
    <s v="210 S HUDSON ST # 318"/>
    <s v="SEATTLE"/>
    <s v="WA"/>
    <s v="98134"/>
    <n v="1"/>
    <n v="7960250708820"/>
    <n v="6035933190010001"/>
  </r>
  <r>
    <x v="8563"/>
    <s v="BGL CONSTRUCTION"/>
    <x v="5"/>
    <n v="236115"/>
    <s v="New Single-Family Housing Construction (except For-Sale Builders)"/>
    <n v="23"/>
    <d v="2014-05-20T00:00:00"/>
    <n v="2014"/>
    <n v="12"/>
    <x v="0"/>
    <n v="0"/>
    <s v="11434 15TH AVE SW"/>
    <s v="BURIEN"/>
    <s v="WA"/>
    <s v="98146"/>
    <n v="0"/>
    <n v="7706730682401"/>
    <n v="6034048540010001"/>
  </r>
  <r>
    <x v="8564"/>
    <s v="BGO PLAZA 600 JV LLC"/>
    <x v="14"/>
    <n v="531312"/>
    <s v="Nonresidential Property Managers"/>
    <n v="53"/>
    <d v="2019-12-17T00:00:00"/>
    <n v="2019"/>
    <n v="6"/>
    <x v="1"/>
    <n v="0"/>
    <s v="600 STEWART ST"/>
    <s v="SEATTLE"/>
    <s v="WA"/>
    <s v="98101"/>
    <n v="1"/>
    <n v="8537870769333"/>
    <n v="6045378780010001"/>
  </r>
  <r>
    <x v="8565"/>
    <s v="BGSF PROFESSIONAL LLC"/>
    <x v="1"/>
    <n v="561320"/>
    <s v="Temporary Help Services"/>
    <n v="56"/>
    <d v="2024-10-21T00:00:00"/>
    <n v="2024"/>
    <n v="1"/>
    <x v="2"/>
    <n v="0"/>
    <s v="14901 QUORUM DR # 800"/>
    <s v="DALLAS"/>
    <s v="TX"/>
    <s v="75254"/>
    <n v="0"/>
    <n v="8791720796078"/>
    <n v="6042376480010001"/>
  </r>
  <r>
    <x v="8566"/>
    <s v="BGW MEDIA LLC"/>
    <x v="5"/>
    <n v="512110"/>
    <s v="Motion Picture and Video Production"/>
    <n v="51"/>
    <d v="2011-04-01T00:00:00"/>
    <n v="2011"/>
    <n v="15"/>
    <x v="0"/>
    <n v="0"/>
    <s v="26646 SE 31ST ST"/>
    <s v="SAMMAMISH"/>
    <s v="WA"/>
    <s v="98075"/>
    <n v="0"/>
    <n v="7359790645828"/>
    <n v="6026619250010001"/>
  </r>
  <r>
    <x v="8567"/>
    <s v="BH 101 YESLER WAY LLC"/>
    <x v="3"/>
    <n v="531120"/>
    <s v="Lessors of Nonresidential Buildings (except Miniwarehouses)"/>
    <n v="53"/>
    <d v="2024-03-28T00:00:00"/>
    <n v="2024"/>
    <n v="2"/>
    <x v="2"/>
    <n v="0"/>
    <s v="101 YESLER WAY"/>
    <s v="SEATTLE"/>
    <s v="WA"/>
    <s v="98104"/>
    <n v="1"/>
    <n v="8875580804881"/>
    <n v="6054898820010001"/>
  </r>
  <r>
    <x v="8568"/>
    <s v="BH 1612 6TH AVENUE LLC"/>
    <x v="3"/>
    <n v="531120"/>
    <s v="Lessors of Nonresidential Buildings (except Miniwarehouses)"/>
    <n v="53"/>
    <d v="2024-05-16T00:00:00"/>
    <n v="2024"/>
    <n v="2"/>
    <x v="2"/>
    <n v="0"/>
    <s v="1612 6TH AVE W"/>
    <s v="SEATTLE"/>
    <s v="WA"/>
    <s v="98119"/>
    <n v="1"/>
    <n v="8875560804879"/>
    <n v="6055477780010001"/>
  </r>
  <r>
    <x v="8569"/>
    <s v="BH 600 PINE STREET LLC"/>
    <x v="3"/>
    <n v="531120"/>
    <s v="Lessors of Nonresidential Buildings (except Miniwarehouses)"/>
    <n v="53"/>
    <d v="2024-05-16T00:00:00"/>
    <n v="2024"/>
    <n v="2"/>
    <x v="2"/>
    <n v="0"/>
    <s v="600 PINE ST"/>
    <s v="SEATTLE"/>
    <s v="WA"/>
    <s v="98101"/>
    <n v="1"/>
    <n v="8875570804880"/>
    <n v="6055434870010001"/>
  </r>
  <r>
    <x v="8570"/>
    <s v="BH CHEUNG OMS HOLDINGS PLLC"/>
    <x v="3"/>
    <n v="621210"/>
    <s v="Offices of Dentists"/>
    <n v="62"/>
    <d v="2024-10-01T00:00:00"/>
    <n v="2024"/>
    <n v="1"/>
    <x v="2"/>
    <n v="0"/>
    <s v="509 OLIVE WAY # 1331"/>
    <s v="SEATTLE"/>
    <s v="WA"/>
    <s v="98101"/>
    <n v="1"/>
    <n v="8868810804178"/>
    <n v="6056133430010001"/>
  </r>
  <r>
    <x v="8571"/>
    <s v="BH CONTRACTING SERVICES"/>
    <x v="1"/>
    <n v="236118"/>
    <s v="Residential Remodelers"/>
    <n v="23"/>
    <d v="2003-01-01T00:00:00"/>
    <n v="2003"/>
    <n v="23"/>
    <x v="3"/>
    <n v="0"/>
    <s v="1414 127TH PL NE # 105"/>
    <s v="BELLEVUE"/>
    <s v="WA"/>
    <s v="98005"/>
    <n v="0"/>
    <n v="7303530639791"/>
    <n v="6022466510010001"/>
  </r>
  <r>
    <x v="8572"/>
    <s v="BH SALVADOREAN LLC"/>
    <x v="5"/>
    <n v="722330"/>
    <s v="Mobile Food Services"/>
    <n v="72"/>
    <d v="2025-03-11T00:00:00"/>
    <n v="2025"/>
    <n v="1"/>
    <x v="2"/>
    <n v="0"/>
    <s v="10836 E MARGINAL WAY S"/>
    <s v="TUKWILA"/>
    <s v="WA"/>
    <s v="98168"/>
    <n v="0"/>
    <n v="8820750799179"/>
    <n v="6056279810010001"/>
  </r>
  <r>
    <x v="8573"/>
    <s v="DIRECT CAB COMPANY"/>
    <x v="0"/>
    <n v="485310"/>
    <s v="Taxi and Ridesharing Services"/>
    <n v="48"/>
    <d v="2012-03-28T00:00:00"/>
    <n v="2012"/>
    <n v="14"/>
    <x v="0"/>
    <n v="0"/>
    <s v="28105 153RD AVE SE"/>
    <s v="KENT"/>
    <s v="WA"/>
    <s v="98042"/>
    <n v="0"/>
    <n v="7455670656025"/>
    <n v="6030996270010001"/>
  </r>
  <r>
    <x v="8574"/>
    <s v="SEA CRAB HOUSE"/>
    <x v="1"/>
    <n v="722511"/>
    <s v="Full-Service Restaurants"/>
    <n v="72"/>
    <d v="2023-01-10T00:00:00"/>
    <n v="2023"/>
    <n v="3"/>
    <x v="2"/>
    <n v="0"/>
    <s v="166 S KING ST"/>
    <s v="SEATTLE"/>
    <s v="WA"/>
    <s v="98104"/>
    <n v="1"/>
    <n v="8658110781936"/>
    <n v="6050052840010001"/>
  </r>
  <r>
    <x v="8575"/>
    <s v="BHAFFNERD DESIGNS LLC"/>
    <x v="3"/>
    <n v="339910"/>
    <s v="Jewelry and Silverware Manufacturing"/>
    <n v="33"/>
    <d v="2025-06-27T00:00:00"/>
    <n v="2025"/>
    <n v="1"/>
    <x v="2"/>
    <n v="0"/>
    <s v="4221B FREMONT AVE N"/>
    <s v="SEATTLE"/>
    <s v="WA"/>
    <s v="98103"/>
    <n v="1"/>
    <n v="8846360801847"/>
    <n v="6059174390010001"/>
  </r>
  <r>
    <x v="8576"/>
    <s v="JANHAVI BHAGVAT"/>
    <x v="0"/>
    <n v="531110"/>
    <s v="Lessors of Residential Buildings and Dwellings"/>
    <n v="53"/>
    <d v="2023-05-17T00:00:00"/>
    <n v="2023"/>
    <n v="3"/>
    <x v="2"/>
    <n v="0"/>
    <s v="2002 YALE AVE E"/>
    <s v="SEATTLE"/>
    <s v="WA"/>
    <s v="98102"/>
    <n v="1"/>
    <n v="8687150784955"/>
    <m/>
  </r>
  <r>
    <x v="8577"/>
    <s v="BHAJAN SINGH"/>
    <x v="0"/>
    <n v="485999"/>
    <s v="All Other Transit and Ground Passenger Transportation"/>
    <n v="48"/>
    <d v="2023-12-20T00:00:00"/>
    <n v="2023"/>
    <n v="2"/>
    <x v="2"/>
    <n v="0"/>
    <s v="25246 106TH AVE SE # A206"/>
    <s v="KENT"/>
    <s v="WA"/>
    <s v="98030"/>
    <n v="0"/>
    <n v="8728200789341"/>
    <m/>
  </r>
  <r>
    <x v="8578"/>
    <s v="BHAKTI WATTS END OF LIFE DOULA LLC"/>
    <x v="2"/>
    <n v="812990"/>
    <s v="All Other Personal Services"/>
    <n v="81"/>
    <d v="2019-01-15T00:00:00"/>
    <n v="2019"/>
    <n v="7"/>
    <x v="1"/>
    <n v="0"/>
    <s v="9030 SEWARD PARK AVE S # 213"/>
    <s v="SEATTLE"/>
    <s v="WA"/>
    <s v="98118"/>
    <n v="1"/>
    <n v="8360810750616"/>
    <n v="6043537860010001"/>
  </r>
  <r>
    <x v="8579"/>
    <s v="7 ELEVEN  2360 26544C"/>
    <x v="1"/>
    <n v="445131"/>
    <s v="Convenience Retailers"/>
    <n v="44"/>
    <d v="1998-01-01T00:00:00"/>
    <n v="1998"/>
    <n v="28"/>
    <x v="3"/>
    <n v="0"/>
    <s v="304 N 36TH ST"/>
    <s v="SEATTLE"/>
    <s v="WA"/>
    <s v="98103"/>
    <n v="1"/>
    <n v="5127350513951"/>
    <n v="6018379110010002"/>
  </r>
  <r>
    <x v="8580"/>
    <s v="YELLOW CAB WHEELCHAIR"/>
    <x v="0"/>
    <n v="485999"/>
    <s v="All Other Transit and Ground Passenger Transportation"/>
    <n v="48"/>
    <d v="2022-10-05T00:00:00"/>
    <n v="2022"/>
    <n v="3"/>
    <x v="2"/>
    <n v="0"/>
    <s v="3124 S 144TH ST"/>
    <s v="SEATAC"/>
    <s v="WA"/>
    <s v="98168"/>
    <n v="0"/>
    <n v="8641030780148"/>
    <m/>
  </r>
  <r>
    <x v="8581"/>
    <s v="BHAMRA AVTAR S"/>
    <x v="0"/>
    <n v="485999"/>
    <s v="All Other Transit and Ground Passenger Transportation"/>
    <n v="48"/>
    <d v="2018-04-16T00:00:00"/>
    <n v="2018"/>
    <n v="8"/>
    <x v="1"/>
    <n v="0"/>
    <s v="12408 SE 223RD DR"/>
    <s v="KENT"/>
    <s v="WA"/>
    <s v="98031"/>
    <n v="0"/>
    <n v="8226710736623"/>
    <m/>
  </r>
  <r>
    <x v="8582"/>
    <s v="JOGINDER   BHANDAL  S"/>
    <x v="0"/>
    <n v="485310"/>
    <s v="Taxi and Ridesharing Services"/>
    <n v="48"/>
    <d v="2013-07-09T00:00:00"/>
    <n v="2013"/>
    <n v="13"/>
    <x v="0"/>
    <n v="0"/>
    <s v="4563 S 328TH CRT"/>
    <s v="AUBURN"/>
    <s v="WA"/>
    <s v="98001"/>
    <n v="0"/>
    <n v="7596110670838"/>
    <m/>
  </r>
  <r>
    <x v="8583"/>
    <s v="KEWAL  BHANDAL  S"/>
    <x v="0"/>
    <n v="485310"/>
    <s v="Taxi and Ridesharing Services"/>
    <n v="48"/>
    <d v="1997-07-08T00:00:00"/>
    <n v="1997"/>
    <n v="29"/>
    <x v="3"/>
    <n v="0"/>
    <s v="26823 118TH CT SE"/>
    <s v="KENT"/>
    <s v="WA"/>
    <s v="98030"/>
    <n v="0"/>
    <n v="5066650507345"/>
    <n v="6018030170010001"/>
  </r>
  <r>
    <x v="8584"/>
    <s v="VEEKAY TRANSPORT"/>
    <x v="0"/>
    <n v="485999"/>
    <s v="All Other Transit and Ground Passenger Transportation"/>
    <n v="48"/>
    <d v="2015-01-01T00:00:00"/>
    <n v="2015"/>
    <n v="11"/>
    <x v="0"/>
    <n v="0"/>
    <s v="8718 69TH ST NE"/>
    <s v="MARYSVILLE"/>
    <s v="WA"/>
    <s v="98270"/>
    <n v="0"/>
    <n v="7786430690746"/>
    <m/>
  </r>
  <r>
    <x v="8585"/>
    <s v="SHARANJEET  BHANGU"/>
    <x v="0"/>
    <n v="485310"/>
    <s v="Taxi and Ridesharing Services"/>
    <n v="48"/>
    <d v="2013-03-15T00:00:00"/>
    <n v="2013"/>
    <n v="13"/>
    <x v="0"/>
    <n v="0"/>
    <s v="11042 SE 240TH PL # APT A204"/>
    <s v="KENT"/>
    <s v="WA"/>
    <s v="98030"/>
    <n v="0"/>
    <n v="7559020666906"/>
    <n v="6035320780010001"/>
  </r>
  <r>
    <x v="8586"/>
    <s v="BHANOT LOVDEEP"/>
    <x v="0"/>
    <n v="485310"/>
    <s v="Taxi and Ridesharing Services"/>
    <n v="48"/>
    <d v="2017-12-01T00:00:00"/>
    <n v="2017"/>
    <n v="8"/>
    <x v="1"/>
    <n v="0"/>
    <s v="17323 36TH LN S"/>
    <s v="SEATAC"/>
    <s v="WA"/>
    <s v="98188"/>
    <n v="0"/>
    <n v="8176350731269"/>
    <m/>
  </r>
  <r>
    <x v="8587"/>
    <s v="NANIRIMO"/>
    <x v="0"/>
    <n v="711510"/>
    <s v="Independent Artists, Writers, and Performers"/>
    <n v="71"/>
    <d v="2025-09-01T00:00:00"/>
    <n v="2025"/>
    <n v="0"/>
    <x v="4"/>
    <n v="0"/>
    <s v="13920 2ND AVE NE"/>
    <s v="SEATTLE"/>
    <s v="WA"/>
    <s v="98125"/>
    <n v="1"/>
    <n v="8841870801384"/>
    <n v="6059109460010001"/>
  </r>
  <r>
    <x v="8588"/>
    <s v="BHAT ARCHANA"/>
    <x v="0"/>
    <n v="721199"/>
    <s v="All Other Traveler Accommodation"/>
    <n v="72"/>
    <d v="2007-01-01T00:00:00"/>
    <n v="2007"/>
    <n v="19"/>
    <x v="0"/>
    <n v="0"/>
    <s v="10703 DURLAND AVE NE"/>
    <s v="SEATTLE"/>
    <s v="WA"/>
    <s v="98125"/>
    <n v="1"/>
    <n v="7079420615772"/>
    <n v="6035617960010001"/>
  </r>
  <r>
    <x v="8589"/>
    <s v="BHAT ASHITA"/>
    <x v="0"/>
    <n v="721191"/>
    <s v="Bed-and-Breakfast Inns"/>
    <n v="72"/>
    <d v="2020-01-01T00:00:00"/>
    <n v="2020"/>
    <n v="6"/>
    <x v="1"/>
    <n v="0"/>
    <s v="1805 S STATE ST"/>
    <s v="SEATTLE"/>
    <s v="WA"/>
    <s v="98144"/>
    <n v="1"/>
    <n v="8469570762100"/>
    <m/>
  </r>
  <r>
    <x v="8590"/>
    <s v="SUKHDEEP S BHATIA"/>
    <x v="0"/>
    <n v="485310"/>
    <s v="Taxi and Ridesharing Services"/>
    <n v="48"/>
    <d v="2003-02-02T00:00:00"/>
    <n v="2003"/>
    <n v="23"/>
    <x v="3"/>
    <n v="0"/>
    <s v="4910 139TH PL SE"/>
    <s v="SNOHOMISH"/>
    <s v="WA"/>
    <s v="98296"/>
    <n v="0"/>
    <n v="5581230562978"/>
    <n v="6031639070010001"/>
  </r>
  <r>
    <x v="8591"/>
    <s v="FINGERPRINTS"/>
    <x v="0"/>
    <n v="721310"/>
    <s v="Rooming and Boarding Houses, Dormitories, and Workers' Camps"/>
    <n v="72"/>
    <d v="2019-11-03T00:00:00"/>
    <n v="2019"/>
    <n v="6"/>
    <x v="1"/>
    <n v="0"/>
    <s v="122221 PALISADES PKWY"/>
    <s v="AUSTIN"/>
    <s v="TX"/>
    <s v="73732"/>
    <n v="0"/>
    <n v="8417100756514"/>
    <n v="6044576890010001"/>
  </r>
  <r>
    <x v="8592"/>
    <s v="RB CONTENT SERVICES"/>
    <x v="0"/>
    <n v="519290"/>
    <s v="Web Search Portals and All Other Information Services"/>
    <n v="51"/>
    <d v="2019-01-22T00:00:00"/>
    <n v="2019"/>
    <n v="7"/>
    <x v="1"/>
    <n v="0"/>
    <s v="716 N 78TH ST"/>
    <s v="SEATTLE"/>
    <s v="WA"/>
    <s v="98103"/>
    <n v="1"/>
    <n v="8322390746605"/>
    <n v="6043224660010001"/>
  </r>
  <r>
    <x v="8593"/>
    <s v="GREEN VALUE US"/>
    <x v="0"/>
    <n v="322220"/>
    <s v="Paper Bag and Coated and Treated Paper Manufacturing"/>
    <n v="32"/>
    <d v="2017-10-15T00:00:00"/>
    <n v="2017"/>
    <n v="8"/>
    <x v="1"/>
    <n v="0"/>
    <s v="8527 INTERLAKE AVE N"/>
    <s v="SEATTLE"/>
    <s v="WA"/>
    <s v="98103"/>
    <n v="1"/>
    <n v="8142470727748"/>
    <n v="6041554340010001"/>
  </r>
  <r>
    <x v="8594"/>
    <s v="BA TOWN CAR SERVICE"/>
    <x v="0"/>
    <n v="485310"/>
    <s v="Taxi and Ridesharing Services"/>
    <n v="48"/>
    <d v="2002-06-07T00:00:00"/>
    <n v="2002"/>
    <n v="24"/>
    <x v="3"/>
    <n v="0"/>
    <s v="18400 13TH DR"/>
    <s v="BOTHELL"/>
    <s v="WA"/>
    <s v="98012"/>
    <n v="0"/>
    <n v="5529360557382"/>
    <m/>
  </r>
  <r>
    <x v="8595"/>
    <s v="NORTHWEST AIRPORT LIMO SERVICE"/>
    <x v="0"/>
    <n v="485320"/>
    <s v="Limousine Service"/>
    <n v="48"/>
    <d v="2012-02-22T00:00:00"/>
    <n v="2012"/>
    <n v="14"/>
    <x v="0"/>
    <n v="0"/>
    <s v="4722 S 172ND PL"/>
    <s v="SEATAC"/>
    <s v="WA"/>
    <s v="98188"/>
    <n v="0"/>
    <n v="7448010655221"/>
    <n v="6029082730010001"/>
  </r>
  <r>
    <x v="8596"/>
    <s v="GURNAM S BHATTI"/>
    <x v="0"/>
    <n v="485310"/>
    <s v="Taxi and Ridesharing Services"/>
    <n v="48"/>
    <d v="1993-03-05T00:00:00"/>
    <n v="1993"/>
    <n v="33"/>
    <x v="3"/>
    <n v="0"/>
    <s v="4113 HAMPTON WAY"/>
    <s v="KENT"/>
    <s v="WA"/>
    <s v="98032"/>
    <n v="0"/>
    <n v="1539400156042"/>
    <n v="6032491640010005"/>
  </r>
  <r>
    <x v="8597"/>
    <s v="SOUTH PARK UNOCAL"/>
    <x v="1"/>
    <n v="457110"/>
    <s v="Gasoline Stations with Convenience Stores"/>
    <n v="45"/>
    <d v="1994-08-01T00:00:00"/>
    <n v="1994"/>
    <n v="32"/>
    <x v="3"/>
    <n v="0"/>
    <s v="8819 14TH AVE S"/>
    <s v="SEATTLE"/>
    <s v="WA"/>
    <s v="98108"/>
    <n v="1"/>
    <n v="1723310174719"/>
    <n v="6006524920010001"/>
  </r>
  <r>
    <x v="8598"/>
    <s v="BHC CONSULTANTS"/>
    <x v="5"/>
    <n v="541618"/>
    <s v="Other Management Consulting Services"/>
    <n v="54"/>
    <d v="2008-01-01T00:00:00"/>
    <n v="2008"/>
    <n v="18"/>
    <x v="0"/>
    <n v="0"/>
    <s v="1601 5TH AVE # STE 500"/>
    <s v="SEATTLE"/>
    <s v="WA"/>
    <s v="98101"/>
    <n v="1"/>
    <n v="7057250613442"/>
    <n v="6027745840010001"/>
  </r>
  <r>
    <x v="8599"/>
    <s v="ORANGETHEORY FITNESS"/>
    <x v="5"/>
    <n v="713940"/>
    <s v="Fitness and Recreational Sports Centers"/>
    <n v="71"/>
    <d v="2016-01-16T00:00:00"/>
    <n v="2016"/>
    <n v="10"/>
    <x v="1"/>
    <n v="0"/>
    <s v="2032 NW MARKET ST"/>
    <s v="SEATTLE"/>
    <s v="WA"/>
    <s v="98107"/>
    <n v="1"/>
    <n v="7920640704706"/>
    <n v="6034945220010001"/>
  </r>
  <r>
    <x v="8600"/>
    <s v="ORANGETHEORY FITNESS"/>
    <x v="5"/>
    <n v="713940"/>
    <s v="Fitness and Recreational Sports Centers"/>
    <n v="71"/>
    <d v="2016-10-14T00:00:00"/>
    <n v="2016"/>
    <n v="9"/>
    <x v="1"/>
    <n v="0"/>
    <s v="2310 5TH AVE"/>
    <s v="SEATTLE"/>
    <s v="WA"/>
    <s v="98121"/>
    <n v="1"/>
    <n v="8001170713039"/>
    <n v="6034945110010001"/>
  </r>
  <r>
    <x v="8601"/>
    <s v="ORANGETHEORY FITNESS"/>
    <x v="5"/>
    <n v="713940"/>
    <s v="Fitness and Recreational Sports Centers"/>
    <n v="71"/>
    <d v="2015-09-17T00:00:00"/>
    <n v="2015"/>
    <n v="10"/>
    <x v="1"/>
    <n v="0"/>
    <s v="519 BROADWAY E"/>
    <s v="SEATTLE"/>
    <s v="WA"/>
    <s v="98102"/>
    <n v="1"/>
    <n v="7884840700968"/>
    <n v="6034945130010001"/>
  </r>
  <r>
    <x v="8602"/>
    <s v="ORANGETHEORY FITNESS"/>
    <x v="5"/>
    <n v="713940"/>
    <s v="Fitness and Recreational Sports Centers"/>
    <n v="71"/>
    <d v="2016-05-13T00:00:00"/>
    <n v="2016"/>
    <n v="10"/>
    <x v="1"/>
    <n v="0"/>
    <s v="7317 35TH AVE NE"/>
    <s v="SEATTLE"/>
    <s v="WA"/>
    <s v="98115"/>
    <n v="1"/>
    <n v="7954450708211"/>
    <n v="6034945030010001"/>
  </r>
  <r>
    <x v="8603"/>
    <s v="ORANGETHEORY FITNESS"/>
    <x v="2"/>
    <n v="713940"/>
    <s v="Fitness and Recreational Sports Centers"/>
    <n v="71"/>
    <d v="2018-09-17T00:00:00"/>
    <n v="2018"/>
    <n v="7"/>
    <x v="1"/>
    <n v="0"/>
    <s v="791 TOWN AND COUNTRY BLVD # 216"/>
    <s v="HOUSTON"/>
    <s v="TX"/>
    <s v="77024"/>
    <n v="0"/>
    <n v="8307550745061"/>
    <n v="6042516980010001"/>
  </r>
  <r>
    <x v="8604"/>
    <s v="ORANGETHEORY FITNESS"/>
    <x v="2"/>
    <n v="713940"/>
    <s v="Fitness and Recreational Sports Centers"/>
    <n v="71"/>
    <d v="2018-02-16T00:00:00"/>
    <n v="2018"/>
    <n v="8"/>
    <x v="1"/>
    <n v="0"/>
    <s v="791 TOWN AND COUNTRY BLVD # 216"/>
    <s v="HOUSTON"/>
    <s v="TX"/>
    <s v="77024"/>
    <n v="0"/>
    <n v="8190360732752"/>
    <n v="6034944990010001"/>
  </r>
  <r>
    <x v="8605"/>
    <s v="SEATTLE MURAL ART"/>
    <x v="5"/>
    <n v="459920"/>
    <s v="Art Dealers"/>
    <n v="45"/>
    <d v="2007-03-17T00:00:00"/>
    <n v="2007"/>
    <n v="19"/>
    <x v="0"/>
    <n v="0"/>
    <s v="140 ESTHER LN"/>
    <s v="DANVILLE"/>
    <s v="CA"/>
    <s v="94526"/>
    <n v="0"/>
    <n v="5957050603076"/>
    <n v="6026489710010001"/>
  </r>
  <r>
    <x v="8606"/>
    <s v="CAREERNOTESAI"/>
    <x v="3"/>
    <n v="541512"/>
    <s v="Computer Systems Design Services"/>
    <n v="54"/>
    <d v="2026-02-23T00:00:00"/>
    <n v="2026"/>
    <n v="0"/>
    <x v="4"/>
    <n v="0"/>
    <s v="3228 WALNUT AVE SW"/>
    <s v="SEATTLE"/>
    <s v="WA"/>
    <s v="98116"/>
    <n v="1"/>
    <n v="8927350810448"/>
    <n v="6062141720010001"/>
  </r>
  <r>
    <x v="8607"/>
    <s v="BHINA WOLF ATELIER LLC"/>
    <x v="3"/>
    <n v="541410"/>
    <s v="Interior Design Services"/>
    <n v="54"/>
    <d v="2022-11-16T00:00:00"/>
    <n v="2022"/>
    <n v="3"/>
    <x v="2"/>
    <n v="0"/>
    <s v="4411 50TH AVE S"/>
    <s v="SEATTLE"/>
    <s v="WA"/>
    <s v="98118"/>
    <n v="1"/>
    <n v="8794330796363"/>
    <n v="6047782110010011"/>
  </r>
  <r>
    <x v="8608"/>
    <s v="TWO PINES THERAPY, PLLC"/>
    <x v="2"/>
    <n v="621330"/>
    <s v="Offices of Mental Health Practitioners (except Physicians)"/>
    <n v="62"/>
    <d v="2018-09-05T00:00:00"/>
    <n v="2018"/>
    <n v="7"/>
    <x v="1"/>
    <n v="0"/>
    <s v="130 NICKERSON ST # 311"/>
    <s v="SEATTLE"/>
    <s v="WA"/>
    <s v="98109"/>
    <n v="1"/>
    <n v="8276060741780"/>
    <n v="6043056590010001"/>
  </r>
  <r>
    <x v="8609"/>
    <s v="HUMBLE PIE"/>
    <x v="1"/>
    <n v="722513"/>
    <s v="Limited-Service Restaurants"/>
    <n v="72"/>
    <d v="2012-05-01T00:00:00"/>
    <n v="2012"/>
    <n v="14"/>
    <x v="0"/>
    <n v="0"/>
    <s v="525 RAINIER AVE S"/>
    <s v="SEATTLE"/>
    <s v="WA"/>
    <s v="98144"/>
    <n v="1"/>
    <n v="7455210655975"/>
    <n v="6031480910010001"/>
  </r>
  <r>
    <x v="8610"/>
    <s v="HONG KONG SEAFOOD DIM SUM BBQ RESTAURANT"/>
    <x v="1"/>
    <n v="722511"/>
    <s v="Full-Service Restaurants"/>
    <n v="72"/>
    <d v="2014-10-28T00:00:00"/>
    <n v="2014"/>
    <n v="11"/>
    <x v="0"/>
    <n v="0"/>
    <s v="13200  AURORA AVE N # APT F"/>
    <s v="SEATTLE"/>
    <s v="WA"/>
    <s v="98133"/>
    <n v="1"/>
    <n v="7735640685481"/>
    <n v="6034232340010001"/>
  </r>
  <r>
    <x v="8611"/>
    <s v="TARANPREET BHULLAR  S"/>
    <x v="0"/>
    <n v="485310"/>
    <s v="Taxi and Ridesharing Services"/>
    <n v="48"/>
    <d v="2014-12-12T00:00:00"/>
    <n v="2014"/>
    <n v="11"/>
    <x v="0"/>
    <n v="0"/>
    <s v="20009 104TH PL SE"/>
    <s v="KENT"/>
    <s v="WA"/>
    <s v="98031"/>
    <n v="0"/>
    <n v="7778580689898"/>
    <m/>
  </r>
  <r>
    <x v="8612"/>
    <s v="DALBIR S BHULLER"/>
    <x v="0"/>
    <n v="485310"/>
    <s v="Taxi and Ridesharing Services"/>
    <n v="48"/>
    <d v="2000-09-15T00:00:00"/>
    <n v="2000"/>
    <n v="25"/>
    <x v="3"/>
    <n v="0"/>
    <s v="12008 SE 270TH ST"/>
    <s v="KENT"/>
    <s v="WA"/>
    <s v="98030"/>
    <n v="0"/>
    <n v="5384180541812"/>
    <n v="6044872830010001"/>
  </r>
  <r>
    <x v="8613"/>
    <s v="A B ALL CITY SECURITY"/>
    <x v="0"/>
    <n v="561612"/>
    <s v="Security Guards and Patrol Services"/>
    <n v="56"/>
    <d v="2023-09-12T00:00:00"/>
    <n v="2023"/>
    <n v="2"/>
    <x v="2"/>
    <n v="0"/>
    <s v="6118 213TH AVENUE CT E"/>
    <s v="LAKE TAPPS"/>
    <s v="WA"/>
    <s v="98391"/>
    <n v="0"/>
    <n v="8710060787386"/>
    <n v="6040145020010002"/>
  </r>
  <r>
    <x v="8614"/>
    <s v="AMIR  BHUTTO  B"/>
    <x v="0"/>
    <n v="485310"/>
    <s v="Taxi and Ridesharing Services"/>
    <n v="48"/>
    <d v="2006-05-28T00:00:00"/>
    <n v="2006"/>
    <n v="20"/>
    <x v="0"/>
    <n v="0"/>
    <s v="126 NE 145TH ST"/>
    <s v="SHORELINE"/>
    <s v="WA"/>
    <s v="98155"/>
    <n v="0"/>
    <n v="5883800595244"/>
    <n v="6024728940010001"/>
  </r>
  <r>
    <x v="8615"/>
    <s v="BI PROPERTY MANAGEMENT LLC"/>
    <x v="2"/>
    <n v="531311"/>
    <s v="Residential Property Managers"/>
    <n v="53"/>
    <d v="2018-07-18T00:00:00"/>
    <n v="2018"/>
    <n v="8"/>
    <x v="1"/>
    <n v="0"/>
    <s v="11743 17TH AVE NE"/>
    <s v="SEATTLE"/>
    <s v="WA"/>
    <s v="98125"/>
    <n v="1"/>
    <n v="8259060739991"/>
    <n v="6042907640010001"/>
  </r>
  <r>
    <x v="8616"/>
    <s v="BIA ASSOCIATION"/>
    <x v="4"/>
    <n v="813910"/>
    <s v="Business Associations"/>
    <n v="81"/>
    <d v="2019-08-28T00:00:00"/>
    <n v="2019"/>
    <n v="6"/>
    <x v="1"/>
    <n v="0"/>
    <s v="312 BROADWAY E"/>
    <s v="SEATTLE"/>
    <s v="WA"/>
    <s v="98102"/>
    <n v="1"/>
    <n v="8463290761446"/>
    <n v="6044816640010001"/>
  </r>
  <r>
    <x v="8617"/>
    <s v="BIA BLENDS"/>
    <x v="3"/>
    <n v="445298"/>
    <s v="All Other Specialty Food Retailers"/>
    <n v="44"/>
    <d v="2026-05-15T00:00:00"/>
    <n v="2026"/>
    <n v="0"/>
    <x v="4"/>
    <n v="0"/>
    <s v="2731 SW GREENWAY AVE"/>
    <s v="PORTLAND"/>
    <s v="OR"/>
    <s v="97201"/>
    <n v="0"/>
    <n v="8916230809295"/>
    <n v="6056167970010001"/>
  </r>
  <r>
    <x v="8618"/>
    <s v="THISTLE &amp; PLOUGH"/>
    <x v="0"/>
    <n v="721191"/>
    <s v="Bed-and-Breakfast Inns"/>
    <n v="72"/>
    <d v="2016-01-01T00:00:00"/>
    <n v="2016"/>
    <n v="10"/>
    <x v="1"/>
    <n v="0"/>
    <s v="2414 1ST AVE # 605"/>
    <s v="SEATTLE"/>
    <s v="WA"/>
    <s v="98121"/>
    <n v="1"/>
    <n v="8442860759258"/>
    <n v="6045569500010001"/>
  </r>
  <r>
    <x v="8618"/>
    <s v="THISTLE &amp; PLOUGH"/>
    <x v="0"/>
    <n v="721191"/>
    <s v="Bed-and-Breakfast Inns"/>
    <n v="72"/>
    <d v="2016-01-01T00:00:00"/>
    <n v="2016"/>
    <n v="10"/>
    <x v="1"/>
    <n v="0"/>
    <s v="2414 1ST AVE # 607"/>
    <s v="SEATTLE"/>
    <s v="WA"/>
    <s v="98121"/>
    <n v="1"/>
    <n v="8442860759259"/>
    <n v="6045569500010002"/>
  </r>
  <r>
    <x v="8619"/>
    <s v="BIANCHI ARTS"/>
    <x v="2"/>
    <n v="541490"/>
    <s v="Other Specialized Design Services"/>
    <n v="54"/>
    <d v="2018-07-19T00:00:00"/>
    <n v="2018"/>
    <n v="8"/>
    <x v="1"/>
    <n v="0"/>
    <s v="8009 7TH AVE S # 9"/>
    <s v="SEATTLE"/>
    <s v="WA"/>
    <s v="98108"/>
    <n v="1"/>
    <n v="8259930740083"/>
    <n v="6043021340010001"/>
  </r>
  <r>
    <x v="8620"/>
    <s v="BIANCHI ZAAR INC"/>
    <x v="1"/>
    <n v="531210"/>
    <s v="Offices of Real Estate Agents and Brokers"/>
    <n v="53"/>
    <d v="1969-10-01T00:00:00"/>
    <n v="1969"/>
    <n v="56"/>
    <x v="3"/>
    <n v="0"/>
    <s v="4448 CALIFORNIA AVE SW"/>
    <s v="SEATTLE"/>
    <s v="WA"/>
    <s v="98116"/>
    <n v="1"/>
    <n v="65430009276"/>
    <n v="6000038400010001"/>
  </r>
  <r>
    <x v="8621"/>
    <s v="BIANCO ARTISTS"/>
    <x v="5"/>
    <n v="711410"/>
    <s v="Agents and Managers for Artists, Athletes, Entertainers, and Other Public Figures"/>
    <n v="71"/>
    <d v="2013-07-02T00:00:00"/>
    <n v="2013"/>
    <n v="13"/>
    <x v="0"/>
    <n v="0"/>
    <s v="11113 CORNELL AVE S"/>
    <s v="SEATTLE"/>
    <s v="WA"/>
    <s v="98178"/>
    <n v="1"/>
    <n v="7595540670774"/>
    <n v="6033143250010001"/>
  </r>
  <r>
    <x v="8622"/>
    <s v="BIANCO JOHNSON"/>
    <x v="5"/>
    <n v="531110"/>
    <s v="Lessors of Residential Buildings and Dwellings"/>
    <n v="53"/>
    <d v="2022-05-01T00:00:00"/>
    <n v="2022"/>
    <n v="4"/>
    <x v="2"/>
    <n v="0"/>
    <s v="425 VINE ST # 720"/>
    <s v="SEATTLE"/>
    <s v="WA"/>
    <s v="98121"/>
    <n v="1"/>
    <n v="8607900776655"/>
    <n v="6048022640010001"/>
  </r>
  <r>
    <x v="8623"/>
    <s v="BIANCO ROSSO IMPORTS"/>
    <x v="1"/>
    <n v="424820"/>
    <s v="Wine and Distilled Alcoholic Beverage Merchant Wholesalers"/>
    <n v="42"/>
    <d v="1989-01-01T00:00:00"/>
    <n v="1989"/>
    <n v="37"/>
    <x v="3"/>
    <n v="0"/>
    <s v="1201 N 96TH ST"/>
    <s v="SEATTLE"/>
    <s v="WA"/>
    <s v="98103"/>
    <n v="1"/>
    <n v="1110020112040"/>
    <n v="6002959410010004"/>
  </r>
  <r>
    <x v="8624"/>
    <s v="BIANKA LLC"/>
    <x v="5"/>
    <n v="531110"/>
    <s v="Lessors of Residential Buildings and Dwellings"/>
    <n v="53"/>
    <d v="2023-06-19T00:00:00"/>
    <n v="2023"/>
    <n v="3"/>
    <x v="2"/>
    <n v="0"/>
    <s v="135 23RD AVE E"/>
    <s v="SEATTLE"/>
    <s v="WA"/>
    <s v="98112"/>
    <n v="1"/>
    <n v="8692860785578"/>
    <n v="6033031090010001"/>
  </r>
  <r>
    <x v="8625"/>
    <s v="ROPEWORK"/>
    <x v="0"/>
    <n v="812990"/>
    <s v="All Other Personal Services"/>
    <n v="81"/>
    <d v="2003-01-01T00:00:00"/>
    <n v="2003"/>
    <n v="23"/>
    <x v="3"/>
    <n v="0"/>
    <s v="4433 39TH AVE SW"/>
    <s v="SEATTLE"/>
    <s v="WA"/>
    <s v="98116"/>
    <n v="1"/>
    <n v="5580780562923"/>
    <n v="6023725310010001"/>
  </r>
  <r>
    <x v="8626"/>
    <s v="BIBBY ELECTRIC LLC"/>
    <x v="3"/>
    <n v="238210"/>
    <s v="Electrical Contractors and Other Wiring Installation Contractors"/>
    <n v="23"/>
    <d v="2022-02-01T00:00:00"/>
    <n v="2022"/>
    <n v="4"/>
    <x v="2"/>
    <n v="0"/>
    <s v="21030 4TH AVE S"/>
    <s v="DES MOINES"/>
    <s v="WA"/>
    <s v="98198"/>
    <n v="0"/>
    <n v="8587840774576"/>
    <n v="6048282720010001"/>
  </r>
  <r>
    <x v="8627"/>
    <s v="BIBIANE CHOI INTERIORS LLC"/>
    <x v="3"/>
    <n v="541410"/>
    <s v="Interior Design Services"/>
    <n v="54"/>
    <d v="2023-01-16T00:00:00"/>
    <n v="2023"/>
    <n v="3"/>
    <x v="2"/>
    <n v="0"/>
    <s v="7042 18TH AVE NW"/>
    <s v="SEATTLE"/>
    <s v="WA"/>
    <s v="98117"/>
    <n v="1"/>
    <n v="8704870786833"/>
    <n v="6050164820010001"/>
  </r>
  <r>
    <x v="8628"/>
    <s v="BIBLIOCOMMONS CORP"/>
    <x v="1"/>
    <n v="518210"/>
    <s v="Computing Infrastructure Providers, Data Processing, Web Hosting, and Related Services"/>
    <n v="51"/>
    <d v="2020-02-10T00:00:00"/>
    <n v="2020"/>
    <n v="6"/>
    <x v="1"/>
    <n v="0"/>
    <s v="5060 SPECTRUM WAY # 100"/>
    <s v="MISSISSAUGA"/>
    <s v="ON"/>
    <s v="L4W 5"/>
    <n v="0"/>
    <n v="8539150769469"/>
    <n v="6047083270010001"/>
  </r>
  <r>
    <x v="8629"/>
    <s v="BIBLIOTHECA"/>
    <x v="5"/>
    <n v="337127"/>
    <s v="Institutional Furniture Manufacturing"/>
    <n v="33"/>
    <d v="2014-05-01T00:00:00"/>
    <n v="2014"/>
    <n v="12"/>
    <x v="0"/>
    <n v="0"/>
    <s v="11190 HUDSON BLVD N # 300"/>
    <s v="LAKE ELMO"/>
    <s v="WA"/>
    <s v="55042"/>
    <n v="0"/>
    <n v="7698130681502"/>
    <n v="6031202840010001"/>
  </r>
  <r>
    <x v="8630"/>
    <s v="BIC HOME EXTERIORS"/>
    <x v="3"/>
    <n v="236115"/>
    <s v="New Single-Family Housing Construction (except For-Sale Builders)"/>
    <n v="23"/>
    <d v="2024-01-01T00:00:00"/>
    <n v="2024"/>
    <n v="2"/>
    <x v="2"/>
    <n v="0"/>
    <s v="35710 51ST AVE S"/>
    <s v="AUBURN"/>
    <s v="WA"/>
    <s v="98001"/>
    <n v="0"/>
    <n v="8741990790781"/>
    <n v="6024377420010002"/>
  </r>
  <r>
    <x v="8631"/>
    <s v="JEROME BICA"/>
    <x v="0"/>
    <n v="485310"/>
    <s v="Taxi and Ridesharing Services"/>
    <n v="48"/>
    <d v="2015-11-09T00:00:00"/>
    <n v="2015"/>
    <n v="10"/>
    <x v="1"/>
    <n v="0"/>
    <s v="17504 94TH AVE NE"/>
    <s v="BOTHELL"/>
    <s v="WA"/>
    <s v="98011"/>
    <n v="0"/>
    <n v="7893900701893"/>
    <n v="6034923060010001"/>
  </r>
  <r>
    <x v="8632"/>
    <s v="SUZY BICHL"/>
    <x v="0"/>
    <n v="711510"/>
    <s v="Independent Artists, Writers, and Performers"/>
    <n v="71"/>
    <d v="2019-06-21T00:00:00"/>
    <n v="2019"/>
    <n v="7"/>
    <x v="1"/>
    <n v="0"/>
    <s v="6811 46TH AVE S"/>
    <s v="SEATTLE"/>
    <s v="WA"/>
    <s v="98118"/>
    <n v="1"/>
    <n v="8507070766095"/>
    <n v="6042868390010001"/>
  </r>
  <r>
    <x v="8633"/>
    <s v="ROBERT BIKERS ARTIST"/>
    <x v="0"/>
    <n v="711510"/>
    <s v="Independent Artists, Writers, and Performers"/>
    <n v="71"/>
    <d v="2025-07-01T00:00:00"/>
    <n v="2025"/>
    <n v="1"/>
    <x v="2"/>
    <n v="0"/>
    <s v="8803 35TH AVE NE"/>
    <s v="SEATTLE"/>
    <s v="WA"/>
    <s v="98115"/>
    <n v="1"/>
    <n v="8848190802035"/>
    <n v="6059240620010001"/>
  </r>
  <r>
    <x v="8634"/>
    <s v="BICKERSONS BREWHOUSE LLC"/>
    <x v="5"/>
    <n v="312120"/>
    <s v="Breweries"/>
    <n v="31"/>
    <d v="2022-04-13T00:00:00"/>
    <n v="2022"/>
    <n v="4"/>
    <x v="2"/>
    <n v="0"/>
    <s v="1514 NW LEARY WAY"/>
    <s v="SEATTLE"/>
    <s v="WA"/>
    <s v="98107"/>
    <n v="1"/>
    <n v="8599440775785"/>
    <n v="6043231850010003"/>
  </r>
  <r>
    <x v="8635"/>
    <s v="BICKERSTAFF SISTERS LLC"/>
    <x v="5"/>
    <n v="531311"/>
    <s v="Residential Property Managers"/>
    <n v="53"/>
    <d v="2023-07-11T00:00:00"/>
    <n v="2023"/>
    <n v="3"/>
    <x v="2"/>
    <n v="0"/>
    <s v="1541 14TH AVE S # C"/>
    <s v="SEATTLE"/>
    <s v="WA"/>
    <s v="98144"/>
    <n v="1"/>
    <n v="8704820786826"/>
    <n v="6052892420010001"/>
  </r>
  <r>
    <x v="8636"/>
    <s v="BICKFORD COMMUNICATIONS"/>
    <x v="3"/>
    <n v="541820"/>
    <s v="Public Relations Agencies"/>
    <n v="54"/>
    <d v="2026-02-16T00:00:00"/>
    <n v="2026"/>
    <n v="0"/>
    <x v="4"/>
    <n v="0"/>
    <s v="6217 1ST AVE NW"/>
    <s v="SEATTLE"/>
    <s v="WA"/>
    <s v="98107"/>
    <n v="1"/>
    <n v="8897980807394"/>
    <n v="6060336690010001"/>
  </r>
  <r>
    <x v="8637"/>
    <s v="BICKNELL BUILDS LLC"/>
    <x v="3"/>
    <n v="236118"/>
    <s v="Residential Remodelers"/>
    <n v="23"/>
    <d v="2019-12-01T00:00:00"/>
    <n v="2019"/>
    <n v="6"/>
    <x v="1"/>
    <n v="0"/>
    <s v="19616 SE 310TH PL"/>
    <s v="KENT"/>
    <s v="WA"/>
    <s v="98042"/>
    <n v="0"/>
    <n v="8435070758374"/>
    <n v="6043384750010001"/>
  </r>
  <r>
    <x v="8638"/>
    <s v="BICYCLE ADVENTURES"/>
    <x v="1"/>
    <n v="561520"/>
    <s v="Tour Operators"/>
    <n v="56"/>
    <d v="2021-05-16T00:00:00"/>
    <n v="2021"/>
    <n v="5"/>
    <x v="2"/>
    <n v="0"/>
    <s v="425 PINE ST"/>
    <s v="WALLACE"/>
    <s v="ID"/>
    <s v="83873"/>
    <n v="0"/>
    <n v="8544190769989"/>
    <n v="6006002520010003"/>
  </r>
  <r>
    <x v="8639"/>
    <s v="BICYCLE HEALTH MEDICAL GROUP"/>
    <x v="10"/>
    <n v="621111"/>
    <s v="Offices of Physicians (except Mental Health Specialists)"/>
    <n v="62"/>
    <d v="2023-02-06T00:00:00"/>
    <n v="2023"/>
    <n v="3"/>
    <x v="2"/>
    <n v="0"/>
    <s v="506 2ND AVE # 1400"/>
    <s v="SEATTLE"/>
    <s v="WA"/>
    <s v="98104"/>
    <n v="1"/>
    <n v="8796370796580"/>
    <n v="6046519370010001"/>
  </r>
  <r>
    <x v="8640"/>
    <s v="DISPATCH CARE"/>
    <x v="3"/>
    <n v="513210"/>
    <s v="Software Publishers"/>
    <n v="51"/>
    <d v="2020-11-01T00:00:00"/>
    <n v="2020"/>
    <n v="5"/>
    <x v="2"/>
    <n v="0"/>
    <s v="315 14TH AVE E # B"/>
    <s v="SEATTLE"/>
    <s v="WA"/>
    <s v="98112"/>
    <n v="1"/>
    <n v="8680290784234"/>
    <n v="6051200010010001"/>
  </r>
  <r>
    <x v="8641"/>
    <s v="BIDADOO INC"/>
    <x v="1"/>
    <n v="459999"/>
    <s v="All Other Miscellaneous Retailers"/>
    <n v="45"/>
    <d v="2004-06-15T00:00:00"/>
    <n v="2004"/>
    <n v="22"/>
    <x v="3"/>
    <n v="0"/>
    <s v="1001 3RD AVE S"/>
    <s v="KENT"/>
    <s v="WA"/>
    <s v="98032"/>
    <n v="0"/>
    <n v="5781430584276"/>
    <n v="6023524730010001"/>
  </r>
  <r>
    <x v="8642"/>
    <s v="TAJUDIN LLC"/>
    <x v="3"/>
    <n v="485999"/>
    <s v="All Other Transit and Ground Passenger Transportation"/>
    <n v="48"/>
    <d v="2019-01-11T00:00:00"/>
    <n v="2019"/>
    <n v="7"/>
    <x v="1"/>
    <n v="0"/>
    <s v="12044 32ND AVE NE # 3"/>
    <s v="SEATTLE"/>
    <s v="WA"/>
    <s v="98125"/>
    <n v="1"/>
    <n v="8321280746491"/>
    <n v="6043815830010001"/>
  </r>
  <r>
    <x v="8643"/>
    <s v="BIDDLE CONSULTING GROUP INC"/>
    <x v="1"/>
    <n v="812990"/>
    <s v="All Other Personal Services"/>
    <n v="81"/>
    <d v="2006-01-01T00:00:00"/>
    <n v="2006"/>
    <n v="20"/>
    <x v="0"/>
    <n v="0"/>
    <s v="606 SUTTER ST"/>
    <s v="FOLSOM"/>
    <s v="CA"/>
    <s v="95630"/>
    <n v="0"/>
    <n v="5929190600085"/>
    <n v="5929190600085"/>
  </r>
  <r>
    <x v="8644"/>
    <s v="BIDDLE GROUP"/>
    <x v="5"/>
    <n v="541219"/>
    <s v="Other Accounting Services"/>
    <n v="54"/>
    <d v="2008-01-01T00:00:00"/>
    <n v="2008"/>
    <n v="18"/>
    <x v="0"/>
    <n v="0"/>
    <s v="3131 WESTERN AVE # 504"/>
    <s v="SEATTLE"/>
    <s v="WA"/>
    <s v="98121"/>
    <n v="1"/>
    <n v="7165170624993"/>
    <n v="6026436480010001"/>
  </r>
  <r>
    <x v="8645"/>
    <s v="BIDPRIME"/>
    <x v="1"/>
    <n v="513210"/>
    <s v="Software Publishers"/>
    <n v="51"/>
    <d v="2026-05-01T00:00:00"/>
    <n v="2026"/>
    <n v="0"/>
    <x v="4"/>
    <n v="0"/>
    <s v="2211 S INTERSTATE 35 # 401"/>
    <s v="AUSTIN"/>
    <s v="TX"/>
    <s v="78741"/>
    <n v="0"/>
    <n v="8924040810099"/>
    <n v="6055850270010001"/>
  </r>
  <r>
    <x v="8646"/>
    <s v="BIDSWITCH INC"/>
    <x v="1"/>
    <n v="541810"/>
    <s v="Advertising Agencies"/>
    <n v="54"/>
    <d v="2021-01-01T00:00:00"/>
    <n v="2021"/>
    <n v="5"/>
    <x v="2"/>
    <n v="0"/>
    <s v="387 PARK AVE S # 12TH FL"/>
    <s v="NEW YORK"/>
    <s v="NY"/>
    <s v="10016"/>
    <n v="0"/>
    <n v="8817370798803"/>
    <n v="6056688170010001"/>
  </r>
  <r>
    <x v="8647"/>
    <s v="EMANUEL FH TOWNCAR"/>
    <x v="0"/>
    <n v="485310"/>
    <s v="Taxi and Ridesharing Services"/>
    <n v="48"/>
    <d v="2014-12-29T00:00:00"/>
    <n v="2014"/>
    <n v="11"/>
    <x v="0"/>
    <n v="0"/>
    <s v="151 ETRURIA ST # 5"/>
    <s v="SEATTLE"/>
    <s v="WA"/>
    <s v="98109"/>
    <n v="1"/>
    <n v="7783950690480"/>
    <m/>
  </r>
  <r>
    <x v="8648"/>
    <s v="INNER PLACE MAKING"/>
    <x v="0"/>
    <n v="812990"/>
    <s v="All Other Personal Services"/>
    <n v="81"/>
    <d v="2016-09-27T00:00:00"/>
    <n v="2016"/>
    <n v="9"/>
    <x v="1"/>
    <n v="0"/>
    <s v="4011 FREMONT AVE N"/>
    <s v="SEATTLE"/>
    <s v="WA"/>
    <s v="98103"/>
    <n v="1"/>
    <n v="7996210712536"/>
    <n v="6046484870010001"/>
  </r>
  <r>
    <x v="8649"/>
    <s v="MELANIE BIEHLE ART"/>
    <x v="0"/>
    <n v="541613"/>
    <s v="Marketing Consulting Services"/>
    <n v="54"/>
    <d v="2012-04-01T00:00:00"/>
    <n v="2012"/>
    <n v="14"/>
    <x v="0"/>
    <n v="0"/>
    <s v="918 S HORTON ST # 814"/>
    <s v="SEATTLE"/>
    <s v="WA"/>
    <s v="98134"/>
    <n v="1"/>
    <n v="7468240657327"/>
    <n v="6032051090010001"/>
  </r>
  <r>
    <x v="8650"/>
    <s v="CATATTACK"/>
    <x v="0"/>
    <n v="812990"/>
    <s v="All Other Personal Services"/>
    <n v="81"/>
    <d v="2004-05-25T00:00:00"/>
    <n v="2004"/>
    <n v="22"/>
    <x v="3"/>
    <n v="0"/>
    <s v="5015 30TH AVE S"/>
    <s v="SEATTLE"/>
    <s v="WA"/>
    <s v="98108"/>
    <n v="1"/>
    <n v="5731380578956"/>
    <n v="6023984320010001"/>
  </r>
  <r>
    <x v="8651"/>
    <s v="BIELY &amp; CO"/>
    <x v="1"/>
    <n v="424120"/>
    <s v="Stationery and Office Supplies Merchant Wholesalers"/>
    <n v="42"/>
    <d v="2017-06-30T00:00:00"/>
    <n v="2017"/>
    <n v="9"/>
    <x v="1"/>
    <n v="0"/>
    <s v="2700 W COMMODORE WAY # A"/>
    <s v="SEATTLE"/>
    <s v="WA"/>
    <s v="98119"/>
    <n v="1"/>
    <n v="8125910726045"/>
    <n v="6041432420010001"/>
  </r>
  <r>
    <x v="8652"/>
    <s v="KAYA"/>
    <x v="0"/>
    <n v="812112"/>
    <s v="Beauty Salons"/>
    <n v="81"/>
    <d v="2002-12-01T00:00:00"/>
    <n v="2002"/>
    <n v="23"/>
    <x v="3"/>
    <n v="0"/>
    <s v="86 PINE ST"/>
    <s v="SEATTLE"/>
    <s v="WA"/>
    <s v="98101"/>
    <n v="1"/>
    <n v="5569950561688"/>
    <n v="6022430980010001"/>
  </r>
  <r>
    <x v="8653"/>
    <s v="JAYLORD"/>
    <x v="0"/>
    <n v="485999"/>
    <s v="All Other Transit and Ground Passenger Transportation"/>
    <n v="48"/>
    <d v="2014-10-27T00:00:00"/>
    <n v="2014"/>
    <n v="11"/>
    <x v="0"/>
    <n v="0"/>
    <s v="32229 49TH AVE S"/>
    <s v="AUBURN"/>
    <s v="WA"/>
    <s v="98001"/>
    <n v="0"/>
    <n v="7752620687226"/>
    <m/>
  </r>
  <r>
    <x v="8654"/>
    <s v="BIENESTAR INTEGRAL LLC"/>
    <x v="3"/>
    <n v="624190"/>
    <s v="Other Individual and Family Services"/>
    <n v="62"/>
    <d v="2025-09-09T00:00:00"/>
    <n v="2025"/>
    <n v="0"/>
    <x v="4"/>
    <n v="0"/>
    <s v="10311 FREMONT AVE N # 104"/>
    <s v="SEATTLE"/>
    <s v="WA"/>
    <s v="98133"/>
    <n v="1"/>
    <n v="8860600803319"/>
    <n v="6059191290010001"/>
  </r>
  <r>
    <x v="8655"/>
    <s v="RED GERANIUM VINTAGE"/>
    <x v="0"/>
    <n v="459510"/>
    <s v="Used Merchandise Retailers"/>
    <n v="45"/>
    <d v="2025-09-01T00:00:00"/>
    <n v="2025"/>
    <n v="0"/>
    <x v="4"/>
    <n v="0"/>
    <s v="1941 EDGEMONT PL W"/>
    <s v="SEATTLE"/>
    <s v="WA"/>
    <s v="98199"/>
    <n v="1"/>
    <n v="8857660803018"/>
    <n v="6059452010010001"/>
  </r>
  <r>
    <x v="8656"/>
    <s v="CRISCA BIERWERT"/>
    <x v="0"/>
    <n v="541720"/>
    <s v="Research and Development in the Social Sciences and Humanities"/>
    <n v="54"/>
    <d v="2018-06-01T00:00:00"/>
    <n v="2018"/>
    <n v="8"/>
    <x v="1"/>
    <n v="0"/>
    <s v="7116 GREENWOOD AVE N # 403"/>
    <s v="SEATTLE"/>
    <s v="WA"/>
    <s v="98103"/>
    <n v="1"/>
    <n v="8226380736590"/>
    <m/>
  </r>
  <r>
    <x v="8657"/>
    <s v="BIFONE LAW GROUP PLLC"/>
    <x v="10"/>
    <n v="541110"/>
    <s v="Offices of Lawyers"/>
    <n v="54"/>
    <d v="2011-01-01T00:00:00"/>
    <n v="2011"/>
    <n v="15"/>
    <x v="0"/>
    <n v="0"/>
    <s v="2585 4TH AVE W"/>
    <s v="SEATTLE"/>
    <s v="WA"/>
    <s v="98119"/>
    <n v="1"/>
    <n v="7327250642264"/>
    <n v="6030686500010001"/>
  </r>
  <r>
    <x v="8658"/>
    <s v="BIFTUU"/>
    <x v="1"/>
    <n v="485999"/>
    <s v="All Other Transit and Ground Passenger Transportation"/>
    <n v="48"/>
    <d v="2019-10-05T00:00:00"/>
    <n v="2019"/>
    <n v="6"/>
    <x v="1"/>
    <n v="0"/>
    <s v="16916 31ST AVE S"/>
    <s v="SEATTLE"/>
    <s v="WA"/>
    <s v="98188"/>
    <n v="1"/>
    <n v="8418100756614"/>
    <m/>
  </r>
  <r>
    <x v="8659"/>
    <s v="BIG 5 SPORTING GOODS  242"/>
    <x v="1"/>
    <n v="459110"/>
    <s v="Sporting Goods Retailers"/>
    <n v="45"/>
    <d v="1999-10-23T00:00:00"/>
    <n v="1999"/>
    <n v="26"/>
    <x v="3"/>
    <n v="0"/>
    <s v="1101 NW LEARY WAY"/>
    <s v="SEATTLE"/>
    <s v="WA"/>
    <s v="98107"/>
    <n v="1"/>
    <n v="443290533517"/>
    <n v="6018300900010002"/>
  </r>
  <r>
    <x v="8659"/>
    <s v="BIG 5 SPORTING GOODS  80"/>
    <x v="1"/>
    <n v="459110"/>
    <s v="Sporting Goods Retailers"/>
    <n v="45"/>
    <d v="1984-11-20T00:00:00"/>
    <n v="1984"/>
    <n v="41"/>
    <x v="3"/>
    <n v="0"/>
    <s v="2500 SW BARTON ST"/>
    <s v="SEATTLE"/>
    <s v="WA"/>
    <s v="98126"/>
    <n v="1"/>
    <n v="443290052088"/>
    <n v="6018300900010025"/>
  </r>
  <r>
    <x v="8660"/>
    <s v="LAKE WASHINGTON SUNRISE ESCAPE"/>
    <x v="3"/>
    <n v="721199"/>
    <s v="All Other Traveler Accommodation"/>
    <n v="72"/>
    <d v="2025-12-18T00:00:00"/>
    <n v="2025"/>
    <n v="0"/>
    <x v="4"/>
    <n v="0"/>
    <s v="3716 E TERRACE ST"/>
    <s v="SEATTLE"/>
    <s v="WA"/>
    <s v="98122"/>
    <n v="1"/>
    <n v="8883710805766"/>
    <n v="6049834330010001"/>
  </r>
  <r>
    <x v="8661"/>
    <s v="BIG BREAK FILMS INC"/>
    <x v="1"/>
    <n v="512110"/>
    <s v="Motion Picture and Video Production"/>
    <n v="51"/>
    <d v="1994-04-24T00:00:00"/>
    <n v="1994"/>
    <n v="32"/>
    <x v="3"/>
    <n v="0"/>
    <s v="1800 WESTLAKE AVE N # 305"/>
    <s v="SEATTLE"/>
    <s v="WA"/>
    <s v="98109"/>
    <n v="1"/>
    <n v="1673380169661"/>
    <n v="6015444100010001"/>
  </r>
  <r>
    <x v="8662"/>
    <s v="BIG BRIM MANAGEMENT"/>
    <x v="3"/>
    <n v="711320"/>
    <s v="Promoters of Performing Arts, Sports, and Similar Events without Facilities"/>
    <n v="71"/>
    <d v="2023-11-01T00:00:00"/>
    <n v="2023"/>
    <n v="2"/>
    <x v="2"/>
    <n v="0"/>
    <s v="721 4TH AVE # 935"/>
    <s v="KIRKLAND"/>
    <s v="WA"/>
    <s v="98083"/>
    <n v="0"/>
    <n v="8717120788131"/>
    <n v="6043358720010001"/>
  </r>
  <r>
    <x v="8663"/>
    <s v="BIG BROTHERS BIG SISTERS OF PUGET SOUND"/>
    <x v="1"/>
    <n v="624190"/>
    <s v="Other Individual and Family Services"/>
    <n v="62"/>
    <d v="1992-11-07T00:00:00"/>
    <n v="1992"/>
    <n v="33"/>
    <x v="3"/>
    <n v="0"/>
    <s v="12600 SE 38TH ST"/>
    <s v="BELLEVUE"/>
    <s v="WA"/>
    <s v="98006"/>
    <n v="0"/>
    <n v="1496730151680"/>
    <n v="6002259210010002"/>
  </r>
  <r>
    <x v="8664"/>
    <s v="BIG BUILDERS"/>
    <x v="2"/>
    <n v="236118"/>
    <s v="Residential Remodelers"/>
    <n v="23"/>
    <d v="2018-01-01T00:00:00"/>
    <n v="2018"/>
    <n v="8"/>
    <x v="1"/>
    <n v="0"/>
    <s v="1115 W RAYE ST"/>
    <s v="SEATTLE"/>
    <s v="WA"/>
    <s v="98119"/>
    <n v="1"/>
    <n v="8176910731328"/>
    <n v="6041143060010001"/>
  </r>
  <r>
    <x v="8665"/>
    <s v="BEACH COURTS APARTMENTS"/>
    <x v="5"/>
    <n v="531110"/>
    <s v="Lessors of Residential Buildings and Dwellings"/>
    <n v="53"/>
    <d v="2016-08-19T00:00:00"/>
    <n v="2016"/>
    <n v="9"/>
    <x v="1"/>
    <n v="0"/>
    <s v="8630 RAINIER AVE S"/>
    <s v="SEATTLE"/>
    <s v="WA"/>
    <s v="98118"/>
    <n v="1"/>
    <n v="7983610711223"/>
    <n v="6040192280010002"/>
  </r>
  <r>
    <x v="8665"/>
    <s v="BIG BUY LLC"/>
    <x v="5"/>
    <n v="531110"/>
    <s v="Lessors of Residential Buildings and Dwellings"/>
    <n v="53"/>
    <d v="2016-08-18T00:00:00"/>
    <n v="2016"/>
    <n v="9"/>
    <x v="1"/>
    <n v="0"/>
    <s v="2916 S MCCLELLAN ST"/>
    <s v="SEATTLE"/>
    <s v="WA"/>
    <s v="98144"/>
    <n v="1"/>
    <n v="7983610711222"/>
    <n v="6040192280010001"/>
  </r>
  <r>
    <x v="8665"/>
    <s v="VALLEY COMMONS"/>
    <x v="5"/>
    <n v="531110"/>
    <s v="Lessors of Residential Buildings and Dwellings"/>
    <n v="53"/>
    <d v="2016-08-19T00:00:00"/>
    <n v="2016"/>
    <n v="9"/>
    <x v="1"/>
    <n v="0"/>
    <s v="8340 RAINIER AVE S"/>
    <s v="SEATTLE"/>
    <s v="WA"/>
    <s v="98118"/>
    <n v="1"/>
    <n v="7983610711225"/>
    <n v="6040192280010004"/>
  </r>
  <r>
    <x v="8666"/>
    <s v="BIG CAT CREATIVE LLC"/>
    <x v="8"/>
    <n v="339910"/>
    <s v="Jewelry and Silverware Manufacturing"/>
    <n v="33"/>
    <d v="2025-04-30T00:00:00"/>
    <n v="2025"/>
    <n v="1"/>
    <x v="2"/>
    <n v="0"/>
    <s v="8051 21ST AVE NW"/>
    <s v="SEATTLE"/>
    <s v="WA"/>
    <s v="98117"/>
    <n v="1"/>
    <n v="8871390804448"/>
    <n v="6058659640010001"/>
  </r>
  <r>
    <x v="8667"/>
    <s v="BIG CAT MESSENGER"/>
    <x v="5"/>
    <n v="492210"/>
    <s v="Local Messengers and Local Delivery"/>
    <n v="49"/>
    <d v="2010-02-01T00:00:00"/>
    <n v="2010"/>
    <n v="16"/>
    <x v="0"/>
    <n v="0"/>
    <s v="3161 ELLIOTT AVE # STE 100"/>
    <s v="SEATTLE"/>
    <s v="WA"/>
    <s v="98121"/>
    <n v="1"/>
    <n v="7238650632848"/>
    <n v="6029699130010001"/>
  </r>
  <r>
    <x v="8668"/>
    <s v="BIG CONSTRUCTION LLC"/>
    <x v="8"/>
    <n v="236115"/>
    <s v="New Single-Family Housing Construction (except For-Sale Builders)"/>
    <n v="23"/>
    <d v="2026-02-01T00:00:00"/>
    <n v="2026"/>
    <n v="0"/>
    <x v="4"/>
    <n v="0"/>
    <s v="950 EDMONDS ST"/>
    <s v="EDMONDS"/>
    <s v="WA"/>
    <s v="98020"/>
    <n v="0"/>
    <n v="8891960806709"/>
    <n v="6040697500010001"/>
  </r>
  <r>
    <x v="8669"/>
    <s v="BIG CRISPY CHICKEN"/>
    <x v="1"/>
    <n v="722330"/>
    <s v="Mobile Food Services"/>
    <n v="72"/>
    <d v="2026-04-01T00:00:00"/>
    <n v="2026"/>
    <n v="0"/>
    <x v="4"/>
    <n v="0"/>
    <s v="937 SW 99TH ST # 201"/>
    <s v="SEATTLE"/>
    <s v="WA"/>
    <s v="98106"/>
    <n v="1"/>
    <n v="8913390808995"/>
    <n v="6061705170010001"/>
  </r>
  <r>
    <x v="8670"/>
    <s v="WILLIAM COLLINS"/>
    <x v="3"/>
    <n v="523150"/>
    <s v="Investment Banking and Securities Intermediation"/>
    <n v="52"/>
    <d v="2023-10-24T00:00:00"/>
    <n v="2023"/>
    <n v="2"/>
    <x v="2"/>
    <n v="0"/>
    <s v="12023 68TH AVE S"/>
    <s v="SEATTLE"/>
    <s v="WA"/>
    <s v="98178"/>
    <n v="1"/>
    <n v="8717920788212"/>
    <n v="605339341"/>
  </r>
  <r>
    <x v="8671"/>
    <s v="BIG DAWGS HOT DOGS"/>
    <x v="3"/>
    <n v="722330"/>
    <s v="Mobile Food Services"/>
    <n v="72"/>
    <d v="2022-09-02T00:00:00"/>
    <n v="2022"/>
    <n v="3"/>
    <x v="2"/>
    <n v="0"/>
    <s v="1223 83RD STREET E"/>
    <s v="TACOMA"/>
    <s v="WA"/>
    <s v="98404"/>
    <n v="0"/>
    <n v="8634880779493"/>
    <n v="6043196120010002"/>
  </r>
  <r>
    <x v="8672"/>
    <s v="BIG DECK LLC"/>
    <x v="5"/>
    <n v="532411"/>
    <s v="Commercial Air, Rail, and Water Transportation Equipment Rental and Leasing"/>
    <n v="53"/>
    <d v="2020-09-01T00:00:00"/>
    <n v="2020"/>
    <n v="5"/>
    <x v="2"/>
    <n v="0"/>
    <s v="2404 BOYER AVE E"/>
    <s v="SEATTLE"/>
    <s v="WA"/>
    <s v="98112"/>
    <n v="1"/>
    <n v="8509880766383"/>
    <n v="6046598090010001"/>
  </r>
  <r>
    <x v="8673"/>
    <s v="COPPERWORKS DISTILLING COMPANY"/>
    <x v="1"/>
    <n v="312140"/>
    <s v="Distilleries"/>
    <n v="31"/>
    <d v="2013-10-01T00:00:00"/>
    <n v="2013"/>
    <n v="12"/>
    <x v="0"/>
    <n v="0"/>
    <s v="1250 ALASKAN WAY"/>
    <s v="SEATTLE"/>
    <s v="WA"/>
    <s v="98101"/>
    <n v="1"/>
    <n v="7730470684942"/>
    <n v="6030782250010002"/>
  </r>
  <r>
    <x v="8674"/>
    <s v="BIG DIPPER CAMPFIRE OF WASHINGTON"/>
    <x v="5"/>
    <n v="721211"/>
    <s v="RV (Recreational Vehicle) Parks and Campgrounds"/>
    <n v="72"/>
    <d v="2023-07-01T00:00:00"/>
    <n v="2023"/>
    <n v="3"/>
    <x v="2"/>
    <n v="0"/>
    <s v="1234 99TH AVE NE"/>
    <s v="BELLEVUE"/>
    <s v="WA"/>
    <s v="98004"/>
    <n v="0"/>
    <n v="8695600785866"/>
    <n v="6050263060010001"/>
  </r>
  <r>
    <x v="8675"/>
    <s v="BIG DIPPER WAX WORKS INC"/>
    <x v="1"/>
    <n v="424990"/>
    <s v="Other Miscellaneous Nondurable Goods Merchant Wholesalers"/>
    <n v="42"/>
    <d v="2003-01-01T00:00:00"/>
    <n v="2003"/>
    <n v="23"/>
    <x v="3"/>
    <n v="0"/>
    <s v="55 S ATLANTIC ST # 407"/>
    <s v="SEATTLE"/>
    <s v="WA"/>
    <s v="98134"/>
    <n v="1"/>
    <n v="5593960564323"/>
    <n v="6022602190010001"/>
  </r>
  <r>
    <x v="8676"/>
    <s v="BIG DOG ELECTRIC LLC"/>
    <x v="5"/>
    <n v="238210"/>
    <s v="Electrical Contractors and Other Wiring Installation Contractors"/>
    <n v="23"/>
    <d v="2017-01-01T00:00:00"/>
    <n v="2017"/>
    <n v="9"/>
    <x v="1"/>
    <n v="0"/>
    <s v="9420 234TH AVE E"/>
    <s v="BUCKLEY"/>
    <s v="WA"/>
    <s v="98321"/>
    <n v="0"/>
    <n v="8022810715324"/>
    <n v="6033973300010001"/>
  </r>
  <r>
    <x v="8677"/>
    <s v="BIG DOGG LANDSCAPING INC"/>
    <x v="1"/>
    <n v="561730"/>
    <s v="Landscaping Services"/>
    <n v="56"/>
    <d v="2026-04-01T00:00:00"/>
    <n v="2026"/>
    <n v="0"/>
    <x v="4"/>
    <n v="0"/>
    <s v="16730 143RD AVE NE"/>
    <s v="ARLINGTON"/>
    <s v="WA"/>
    <s v="98223"/>
    <n v="0"/>
    <n v="8911520808798"/>
    <n v="6034208790010001"/>
  </r>
  <r>
    <x v="8678"/>
    <s v="BIG DOG'S"/>
    <x v="3"/>
    <n v="722330"/>
    <s v="Mobile Food Services"/>
    <n v="72"/>
    <d v="2024-04-10T00:00:00"/>
    <n v="2024"/>
    <n v="2"/>
    <x v="2"/>
    <n v="0"/>
    <s v="14751 N KELSEY ST"/>
    <s v="MONROE"/>
    <s v="WA"/>
    <s v="98272"/>
    <n v="0"/>
    <n v="8753110791990"/>
    <n v="6054880590010001"/>
  </r>
  <r>
    <x v="8679"/>
    <s v="BIG DRAGONFLY LOVE LLC"/>
    <x v="3"/>
    <n v="812199"/>
    <s v="Other Personal Care Services"/>
    <n v="81"/>
    <d v="2022-09-18T00:00:00"/>
    <n v="2022"/>
    <n v="3"/>
    <x v="2"/>
    <n v="0"/>
    <s v="6669 BEVERIDGE PL SW"/>
    <s v="SEATTLE"/>
    <s v="WA"/>
    <s v="98136"/>
    <n v="1"/>
    <n v="8664610782611"/>
    <n v="6034819250010001"/>
  </r>
  <r>
    <x v="8680"/>
    <s v="BIG DUMPER HAULING"/>
    <x v="8"/>
    <n v="562219"/>
    <s v="Other Nonhazardous Waste Treatment and Disposal"/>
    <n v="56"/>
    <d v="2026-04-20T00:00:00"/>
    <n v="2026"/>
    <n v="0"/>
    <x v="4"/>
    <n v="0"/>
    <s v="3247 24TH AVE W"/>
    <s v="SEATTLE"/>
    <s v="WA"/>
    <s v="98199"/>
    <n v="1"/>
    <n v="8923630810054"/>
    <n v="6059847230010001"/>
  </r>
  <r>
    <x v="8681"/>
    <s v="BIG DUMPLING ENERGY"/>
    <x v="5"/>
    <n v="722320"/>
    <s v="Caterers"/>
    <n v="72"/>
    <d v="2023-04-03T00:00:00"/>
    <n v="2023"/>
    <n v="3"/>
    <x v="2"/>
    <n v="0"/>
    <s v="5050 35TH AVE S"/>
    <s v="SEATTLE"/>
    <s v="WA"/>
    <s v="98118"/>
    <n v="1"/>
    <n v="8672470783409"/>
    <n v="6049456270010001"/>
  </r>
  <r>
    <x v="8682"/>
    <s v="BIG FISH GAMES INC"/>
    <x v="1"/>
    <n v="424990"/>
    <s v="Other Miscellaneous Nondurable Goods Merchant Wholesalers"/>
    <n v="42"/>
    <d v="2005-04-11T00:00:00"/>
    <n v="2005"/>
    <n v="21"/>
    <x v="3"/>
    <n v="0"/>
    <s v="906 ALASKAN WAY # 700"/>
    <s v="SEATTLE"/>
    <s v="WA"/>
    <s v="98104"/>
    <n v="1"/>
    <n v="5812980587636"/>
    <n v="6024924980010001"/>
  </r>
  <r>
    <x v="8683"/>
    <s v="BIG FISH NW TALENT REPRESENTATION LLC"/>
    <x v="5"/>
    <n v="711410"/>
    <s v="Agents and Managers for Artists, Athletes, Entertainers, and Other Public Figures"/>
    <n v="71"/>
    <d v="2014-01-01T00:00:00"/>
    <n v="2014"/>
    <n v="12"/>
    <x v="0"/>
    <n v="0"/>
    <s v="13120 55TH ST E"/>
    <s v="EDGEWOOD"/>
    <s v="WA"/>
    <s v="98372"/>
    <n v="0"/>
    <n v="7653160676777"/>
    <n v="6033393720010001"/>
  </r>
  <r>
    <x v="8684"/>
    <s v="BIG FUN"/>
    <x v="5"/>
    <n v="722410"/>
    <s v="Drinking Places (Alcoholic Beverages)"/>
    <n v="72"/>
    <d v="2013-12-22T00:00:00"/>
    <n v="2013"/>
    <n v="12"/>
    <x v="0"/>
    <n v="0"/>
    <s v="1535 11TH AVE"/>
    <s v="SEATTLE"/>
    <s v="WA"/>
    <s v="98122"/>
    <n v="1"/>
    <n v="7623230673715"/>
    <n v="6033196160010001"/>
  </r>
  <r>
    <x v="8685"/>
    <s v="ALKI ICE CREAM &amp; BOBA"/>
    <x v="3"/>
    <n v="722515"/>
    <s v="Snack and Nonalcoholic Beverage Bars"/>
    <n v="72"/>
    <d v="2026-01-01T00:00:00"/>
    <n v="2026"/>
    <n v="0"/>
    <x v="4"/>
    <n v="0"/>
    <s v="2622 ALKI AVE SW # 101"/>
    <s v="SEATTLE"/>
    <s v="WA"/>
    <s v="98116"/>
    <n v="1"/>
    <n v="8883810805778"/>
    <n v="6059682520010001"/>
  </r>
  <r>
    <x v="8686"/>
    <s v="JUNKLUGGERS OF GREATER SEATTLE"/>
    <x v="5"/>
    <n v="562212"/>
    <s v="Solid Waste Landfill"/>
    <n v="56"/>
    <d v="2022-01-01T00:00:00"/>
    <n v="2022"/>
    <n v="4"/>
    <x v="2"/>
    <n v="0"/>
    <s v="263 SW 41ST ST"/>
    <s v="RENTON"/>
    <s v="WA"/>
    <s v="98057"/>
    <n v="0"/>
    <n v="8613150777215"/>
    <n v="6047113850010001"/>
  </r>
  <r>
    <x v="8687"/>
    <s v="BIG HEARTS HOME HEALTHCARE INC"/>
    <x v="1"/>
    <n v="621610"/>
    <s v="Home Health Care Services"/>
    <n v="62"/>
    <d v="2025-01-07T00:00:00"/>
    <n v="2025"/>
    <n v="1"/>
    <x v="2"/>
    <n v="0"/>
    <s v="522 W RIVERSIDE AVE STE N"/>
    <s v="SPOKANE"/>
    <s v="WA"/>
    <s v="99201"/>
    <n v="0"/>
    <n v="8844410801649"/>
    <n v="6058890420010001"/>
  </r>
  <r>
    <x v="8688"/>
    <s v="BIG ICON LLC"/>
    <x v="3"/>
    <n v="541511"/>
    <s v="Custom Computer Programming Services"/>
    <n v="54"/>
    <d v="2020-04-23T00:00:00"/>
    <n v="2020"/>
    <n v="6"/>
    <x v="1"/>
    <n v="0"/>
    <s v="2633 FRANKLIN AVE E # 302"/>
    <s v="SEATTLE"/>
    <s v="WA"/>
    <s v="98102"/>
    <n v="1"/>
    <n v="8540460769606"/>
    <n v="6046097060010001"/>
  </r>
  <r>
    <x v="8689"/>
    <s v="EASTSIDE INSTALL SERVICES"/>
    <x v="5"/>
    <n v="238210"/>
    <s v="Electrical Contractors and Other Wiring Installation Contractors"/>
    <n v="23"/>
    <d v="2021-10-11T00:00:00"/>
    <n v="2021"/>
    <n v="4"/>
    <x v="2"/>
    <n v="0"/>
    <s v="7831 288TH AVE SE"/>
    <s v="ISSAQUAH"/>
    <s v="WA"/>
    <s v="98027"/>
    <n v="0"/>
    <n v="8564900772149"/>
    <n v="6048121300010001"/>
  </r>
  <r>
    <x v="8690"/>
    <s v="BIG IRON GYM"/>
    <x v="3"/>
    <n v="713940"/>
    <s v="Fitness and Recreational Sports Centers"/>
    <n v="71"/>
    <d v="2021-09-01T00:00:00"/>
    <n v="2021"/>
    <n v="4"/>
    <x v="2"/>
    <n v="0"/>
    <s v="1317 REPUBLICAN ST"/>
    <s v="SEATTLE"/>
    <s v="WA"/>
    <s v="98109"/>
    <n v="1"/>
    <n v="8554520771058"/>
    <n v="6046944550010002"/>
  </r>
  <r>
    <x v="8691"/>
    <s v="BIG ISLAND STAIR PRODUCTS"/>
    <x v="1"/>
    <n v="236115"/>
    <s v="New Single-Family Housing Construction (except For-Sale Builders)"/>
    <n v="23"/>
    <d v="2014-10-01T00:00:00"/>
    <n v="2014"/>
    <n v="11"/>
    <x v="0"/>
    <n v="0"/>
    <s v="360 W EWING ST # SLIP A7"/>
    <s v="SEATTLE"/>
    <s v="WA"/>
    <s v="98119"/>
    <n v="1"/>
    <n v="7823040694533"/>
    <n v="6034184220010001"/>
  </r>
  <r>
    <x v="8692"/>
    <s v="BIG KID DESIGN CLUB"/>
    <x v="1"/>
    <n v="541430"/>
    <s v="Graphic Design Services"/>
    <n v="54"/>
    <d v="2002-01-16T00:00:00"/>
    <n v="2002"/>
    <n v="24"/>
    <x v="3"/>
    <n v="0"/>
    <s v="9042 LOYAL AVE NW"/>
    <s v="SEATTLE"/>
    <s v="WA"/>
    <s v="98117"/>
    <n v="1"/>
    <n v="5522710556670"/>
    <n v="6021752140010001"/>
  </r>
  <r>
    <x v="8693"/>
    <s v="BIG LEAF WORKSHOP LLC"/>
    <x v="5"/>
    <n v="236118"/>
    <s v="Residential Remodelers"/>
    <n v="23"/>
    <d v="2026-03-09T00:00:00"/>
    <n v="2026"/>
    <n v="0"/>
    <x v="4"/>
    <n v="0"/>
    <s v="715 32ND AVE S"/>
    <s v="SEATTLE"/>
    <s v="WA"/>
    <s v="98144"/>
    <n v="1"/>
    <n v="8904220808045"/>
    <n v="6061213450010001"/>
  </r>
  <r>
    <x v="8694"/>
    <s v="BIG MARIOS QUEEN ANNE"/>
    <x v="5"/>
    <n v="722511"/>
    <s v="Full-Service Restaurants"/>
    <n v="72"/>
    <d v="2015-09-01T00:00:00"/>
    <n v="2015"/>
    <n v="10"/>
    <x v="1"/>
    <n v="0"/>
    <s v="815 5TH AVE N"/>
    <s v="SEATTLE"/>
    <s v="WA"/>
    <s v="98109"/>
    <n v="1"/>
    <n v="7865390698952"/>
    <n v="6035007040010001"/>
  </r>
  <r>
    <x v="8695"/>
    <s v="BIG MARIOS"/>
    <x v="5"/>
    <n v="722511"/>
    <s v="Full-Service Restaurants"/>
    <n v="72"/>
    <d v="2017-02-17T00:00:00"/>
    <n v="2017"/>
    <n v="9"/>
    <x v="1"/>
    <n v="0"/>
    <s v="4350 LEARY WAY NW"/>
    <s v="SEATTLE"/>
    <s v="WA"/>
    <s v="98107"/>
    <n v="1"/>
    <n v="8044440717580"/>
    <n v="6040832650010001"/>
  </r>
  <r>
    <x v="8696"/>
    <s v="BIG MARIOS HOLDINGS LLC"/>
    <x v="3"/>
    <n v="541990"/>
    <s v="All Other Professional, Scientific, and Technical Services"/>
    <n v="54"/>
    <d v="2025-03-28T00:00:00"/>
    <n v="2025"/>
    <n v="1"/>
    <x v="2"/>
    <n v="0"/>
    <s v="2033 6TH AVE"/>
    <s v="SEATTLE"/>
    <s v="WA"/>
    <s v="98121"/>
    <n v="1"/>
    <n v="8825050799628"/>
    <n v="6042795500010001"/>
  </r>
  <r>
    <x v="8697"/>
    <s v="BIG MARIOS NORTHLAKE"/>
    <x v="3"/>
    <n v="722511"/>
    <s v="Full-Service Restaurants"/>
    <n v="72"/>
    <d v="2023-03-01T00:00:00"/>
    <n v="2023"/>
    <n v="3"/>
    <x v="2"/>
    <n v="0"/>
    <s v="660 NE NORTHLAKE WAY"/>
    <s v="SEATTLE"/>
    <s v="WA"/>
    <s v="98105"/>
    <n v="1"/>
    <n v="8667040782857"/>
    <n v="6049913550010001"/>
  </r>
  <r>
    <x v="8698"/>
    <s v="BIG MIKES RECYCLE"/>
    <x v="3"/>
    <n v="812990"/>
    <s v="All Other Personal Services"/>
    <n v="81"/>
    <d v="2024-01-01T00:00:00"/>
    <n v="2024"/>
    <n v="2"/>
    <x v="2"/>
    <n v="0"/>
    <s v="4511 SHILSHOLE AVE NW"/>
    <s v="SEATTLE"/>
    <s v="WA"/>
    <s v="98107"/>
    <n v="1"/>
    <n v="8745270791119"/>
    <n v="6046688220010002"/>
  </r>
  <r>
    <x v="8699"/>
    <s v="BIG MOUNTAIN ELECTRIC INC"/>
    <x v="1"/>
    <n v="238210"/>
    <s v="Electrical Contractors and Other Wiring Installation Contractors"/>
    <n v="23"/>
    <d v="2009-11-01T00:00:00"/>
    <n v="2009"/>
    <n v="16"/>
    <x v="0"/>
    <n v="0"/>
    <s v="30028 SE 392ND ST"/>
    <s v="ENUMCLAW"/>
    <s v="WA"/>
    <s v="98022"/>
    <n v="0"/>
    <n v="7228230631749"/>
    <n v="6029364590010001"/>
  </r>
  <r>
    <x v="8700"/>
    <s v="BIG MOUNTAIN ENTERPRISES LLC"/>
    <x v="5"/>
    <n v="238910"/>
    <s v="Site Preparation Contractors"/>
    <n v="23"/>
    <d v="2009-05-01T00:00:00"/>
    <n v="2009"/>
    <n v="17"/>
    <x v="0"/>
    <n v="0"/>
    <s v="1804 GARRETT ST"/>
    <s v="ENUMCLAW"/>
    <s v="WA"/>
    <s v="98022"/>
    <n v="0"/>
    <n v="7174090625998"/>
    <n v="6023062300010001"/>
  </r>
  <r>
    <x v="8701"/>
    <s v="SCREENPAL"/>
    <x v="5"/>
    <n v="513210"/>
    <s v="Software Publishers"/>
    <n v="51"/>
    <d v="2010-01-01T00:00:00"/>
    <n v="2010"/>
    <n v="16"/>
    <x v="0"/>
    <n v="0"/>
    <s v="4244 UNIVERSITY WAY NE # 45085"/>
    <s v="SEATTLE"/>
    <s v="WA"/>
    <s v="98145"/>
    <n v="1"/>
    <n v="7341440643854"/>
    <n v="6026480770010001"/>
  </r>
  <r>
    <x v="8702"/>
    <s v="BIG OCEAN TRADING INC"/>
    <x v="1"/>
    <n v="445240"/>
    <s v="Meat Retailers"/>
    <n v="44"/>
    <d v="2007-01-01T00:00:00"/>
    <n v="2007"/>
    <n v="19"/>
    <x v="0"/>
    <n v="0"/>
    <s v="513 7TH AVE S"/>
    <s v="SEATTLE"/>
    <s v="WA"/>
    <s v="98104"/>
    <n v="1"/>
    <n v="5937680600994"/>
    <n v="6026396440010001"/>
  </r>
  <r>
    <x v="8703"/>
    <s v="BIG OH SOFTWARE LLC"/>
    <x v="5"/>
    <n v="541511"/>
    <s v="Custom Computer Programming Services"/>
    <n v="54"/>
    <d v="2009-08-24T00:00:00"/>
    <n v="2009"/>
    <n v="16"/>
    <x v="0"/>
    <n v="0"/>
    <s v="140 LAKESIDE AVE # A-21"/>
    <s v="SEATTLE"/>
    <s v="WA"/>
    <s v="98122"/>
    <n v="1"/>
    <n v="7221440631031"/>
    <n v="6029484880010001"/>
  </r>
  <r>
    <x v="8704"/>
    <s v="DONNAS"/>
    <x v="7"/>
    <n v="722410"/>
    <s v="Drinking Places (Alcoholic Beverages)"/>
    <n v="72"/>
    <d v="2023-08-31T00:00:00"/>
    <n v="2023"/>
    <n v="2"/>
    <x v="2"/>
    <n v="0"/>
    <s v="1355 E OLIVE WAY"/>
    <s v="SEATTLE"/>
    <s v="WA"/>
    <s v="98122"/>
    <n v="1"/>
    <n v="8720150788471"/>
    <n v="6051733810010002"/>
  </r>
  <r>
    <x v="8705"/>
    <s v="BIG PAVING COMPANY LLC"/>
    <x v="5"/>
    <n v="238990"/>
    <s v="All Other Specialty Trade Contractors"/>
    <n v="23"/>
    <d v="2013-05-03T00:00:00"/>
    <n v="2013"/>
    <n v="13"/>
    <x v="0"/>
    <n v="0"/>
    <s v="18403 SE MAY VALLEY RD"/>
    <s v="ISSAQUAH"/>
    <s v="WA"/>
    <s v="98027"/>
    <n v="0"/>
    <n v="7579820669090"/>
    <n v="6029423880010001"/>
  </r>
  <r>
    <x v="8706"/>
    <s v="AGILE DEVELOPMENT NORTHWEST"/>
    <x v="2"/>
    <n v="541618"/>
    <s v="Other Management Consulting Services"/>
    <n v="54"/>
    <d v="2018-05-24T00:00:00"/>
    <n v="2018"/>
    <n v="8"/>
    <x v="1"/>
    <n v="0"/>
    <s v="9227 DIBBLE AVE NW"/>
    <s v="SEATTLE"/>
    <s v="WA"/>
    <s v="98117"/>
    <n v="1"/>
    <n v="8252090739266"/>
    <n v="6042793570010001"/>
  </r>
  <r>
    <x v="8707"/>
    <s v="BIG RETAIL"/>
    <x v="5"/>
    <n v="541611"/>
    <s v="Administrative Management and General Management Consulting Services"/>
    <n v="54"/>
    <d v="2017-08-17T00:00:00"/>
    <n v="2017"/>
    <n v="8"/>
    <x v="1"/>
    <n v="0"/>
    <s v="303 E PIKE ST # 4"/>
    <s v="SEATTLE"/>
    <s v="WA"/>
    <s v="98122"/>
    <n v="1"/>
    <n v="8138190727310"/>
    <n v="6041588910010001"/>
  </r>
  <r>
    <x v="8708"/>
    <s v="BIG RIVER CONSULTING LLC"/>
    <x v="8"/>
    <n v="541618"/>
    <s v="Other Management Consulting Services"/>
    <n v="54"/>
    <d v="2024-12-06T00:00:00"/>
    <n v="2024"/>
    <n v="1"/>
    <x v="2"/>
    <n v="0"/>
    <s v="1202 N 46TH ST"/>
    <s v="SEATTLE"/>
    <s v="WA"/>
    <s v="98103"/>
    <n v="1"/>
    <n v="8810020798034"/>
    <n v="6056408050010001"/>
  </r>
  <r>
    <x v="8709"/>
    <s v="BIG RIVER SERVICES INC"/>
    <x v="1"/>
    <n v="459999"/>
    <s v="All Other Miscellaneous Retailers"/>
    <n v="45"/>
    <d v="2019-01-01T00:00:00"/>
    <n v="2019"/>
    <n v="7"/>
    <x v="1"/>
    <n v="0"/>
    <s v="1037 NE 65TH ST # 81850"/>
    <s v="SEATTLE"/>
    <s v="WA"/>
    <s v="98115"/>
    <n v="1"/>
    <n v="8308950745202"/>
    <n v="6041375930010002"/>
  </r>
  <r>
    <x v="8710"/>
    <s v="BIG SHOES PRODUCTION INC"/>
    <x v="1"/>
    <n v="516110"/>
    <s v="Radio Broadcasting Stations"/>
    <n v="51"/>
    <d v="2005-05-04T00:00:00"/>
    <n v="2005"/>
    <n v="21"/>
    <x v="3"/>
    <n v="0"/>
    <s v="9424 5TH AVE SW"/>
    <s v="SEATTLE"/>
    <s v="WA"/>
    <s v="98106"/>
    <n v="1"/>
    <n v="7028870610409"/>
    <n v="6025000000010001"/>
  </r>
  <r>
    <x v="8711"/>
    <s v="BIG SKY NORTHWEST LLC"/>
    <x v="5"/>
    <n v="236220"/>
    <s v="Commercial and Institutional Building Construction"/>
    <n v="23"/>
    <d v="2016-01-13T00:00:00"/>
    <n v="2016"/>
    <n v="10"/>
    <x v="1"/>
    <n v="0"/>
    <s v="19560 38TH AVE NE"/>
    <s v="LAKE FOREST PARK"/>
    <s v="WA"/>
    <s v="98155"/>
    <n v="0"/>
    <n v="7973460710181"/>
    <n v="6035765960010001"/>
  </r>
  <r>
    <x v="8712"/>
    <s v="BIG SPOON EVENTS"/>
    <x v="3"/>
    <n v="722320"/>
    <s v="Caterers"/>
    <n v="72"/>
    <d v="2022-09-10T00:00:00"/>
    <n v="2022"/>
    <n v="3"/>
    <x v="2"/>
    <n v="0"/>
    <s v="4833 50TH AVE SW"/>
    <s v="SEATTLE"/>
    <s v="WA"/>
    <s v="98116"/>
    <n v="1"/>
    <n v="8614500777352"/>
    <n v="6049105190010001"/>
  </r>
  <r>
    <x v="8713"/>
    <s v="MORGAN CHANTLER"/>
    <x v="3"/>
    <n v="711510"/>
    <s v="Independent Artists, Writers, and Performers"/>
    <n v="71"/>
    <d v="2026-04-01T00:00:00"/>
    <n v="2026"/>
    <n v="0"/>
    <x v="4"/>
    <n v="0"/>
    <s v="4313 FREMONT AVE N # 305"/>
    <s v="SEATTLE"/>
    <s v="WA"/>
    <s v="98103"/>
    <n v="1"/>
    <n v="8910620808702"/>
    <n v="6061145130010001"/>
  </r>
  <r>
    <x v="8714"/>
    <s v="OAK EXPRESS"/>
    <x v="1"/>
    <n v="449110"/>
    <s v="Furniture Retailers"/>
    <n v="44"/>
    <d v="2018-07-03T00:00:00"/>
    <n v="2018"/>
    <n v="8"/>
    <x v="1"/>
    <n v="0"/>
    <s v="18075 1ST ST"/>
    <s v="YAKIMA"/>
    <s v="WA"/>
    <s v="98903"/>
    <n v="0"/>
    <n v="8284990742699"/>
    <n v="6011139070010001"/>
  </r>
  <r>
    <x v="8715"/>
    <s v="BIG TABLE LEARNING"/>
    <x v="3"/>
    <n v="711510"/>
    <s v="Independent Artists, Writers, and Performers"/>
    <n v="71"/>
    <d v="2024-01-19T00:00:00"/>
    <n v="2024"/>
    <n v="2"/>
    <x v="2"/>
    <n v="0"/>
    <s v="8041 24TH AVE NW"/>
    <s v="SEATTLE"/>
    <s v="WA"/>
    <s v="98117"/>
    <n v="1"/>
    <n v="8734950790051"/>
    <n v="6053882880010001"/>
  </r>
  <r>
    <x v="8716"/>
    <s v="BIG THINKERS SOCIETY LLC"/>
    <x v="3"/>
    <n v="541613"/>
    <s v="Marketing Consulting Services"/>
    <n v="54"/>
    <d v="2024-03-01T00:00:00"/>
    <n v="2024"/>
    <n v="2"/>
    <x v="2"/>
    <n v="0"/>
    <s v="1122 30TH AVE"/>
    <s v="SEATTLE"/>
    <s v="WA"/>
    <s v="98122"/>
    <n v="1"/>
    <n v="8814090798458"/>
    <n v="6054037270010001"/>
  </r>
  <r>
    <x v="8717"/>
    <s v="BIG TIMBER CONSTRUCTION"/>
    <x v="5"/>
    <n v="238990"/>
    <s v="All Other Specialty Trade Contractors"/>
    <n v="23"/>
    <d v="2025-07-28T00:00:00"/>
    <n v="2025"/>
    <n v="1"/>
    <x v="2"/>
    <n v="0"/>
    <s v="6350 40TH AVE SW"/>
    <s v="SEATTLE"/>
    <s v="WA"/>
    <s v="98136"/>
    <n v="1"/>
    <n v="8852450802477"/>
    <n v="6055917700010001"/>
  </r>
  <r>
    <x v="8718"/>
    <s v="BIG TIME BREWERY &amp; ALE HOUSE"/>
    <x v="1"/>
    <n v="722513"/>
    <s v="Limited-Service Restaurants"/>
    <n v="72"/>
    <d v="1988-12-07T00:00:00"/>
    <n v="1988"/>
    <n v="37"/>
    <x v="3"/>
    <n v="0"/>
    <s v="4133 UNIVERSITY WAY NE"/>
    <s v="SEATTLE"/>
    <s v="WA"/>
    <s v="98105"/>
    <n v="1"/>
    <n v="1046030105394"/>
    <n v="6010953320010001"/>
  </r>
  <r>
    <x v="8719"/>
    <s v="BIG TINY"/>
    <x v="3"/>
    <n v="721191"/>
    <s v="Bed-and-Breakfast Inns"/>
    <n v="72"/>
    <d v="2023-06-01T00:00:00"/>
    <n v="2023"/>
    <n v="3"/>
    <x v="2"/>
    <n v="0"/>
    <s v="4710 S DAWSON ST"/>
    <s v="SEATTLE"/>
    <s v="WA"/>
    <s v="98118"/>
    <n v="1"/>
    <n v="8686320784857"/>
    <n v="6050086400010001"/>
  </r>
  <r>
    <x v="8720"/>
    <s v="13TH &amp; FIR FAMILY HOUSING"/>
    <x v="7"/>
    <n v="531110"/>
    <s v="Lessors of Residential Buildings and Dwellings"/>
    <n v="53"/>
    <d v="2019-05-17T00:00:00"/>
    <n v="2019"/>
    <n v="7"/>
    <x v="1"/>
    <n v="0"/>
    <s v="115 13TH AVE"/>
    <s v="SEATTLE"/>
    <s v="WA"/>
    <s v="98122"/>
    <n v="1"/>
    <n v="8733370789884"/>
    <n v="6044652050010001"/>
  </r>
  <r>
    <x v="8721"/>
    <s v="BIG WATER CONSULTING"/>
    <x v="3"/>
    <n v="541611"/>
    <s v="Administrative Management and General Management Consulting Services"/>
    <n v="54"/>
    <d v="2020-01-01T00:00:00"/>
    <n v="2020"/>
    <n v="6"/>
    <x v="1"/>
    <n v="0"/>
    <s v="13727 PALATINE AVE N"/>
    <s v="SEATTLE"/>
    <s v="WA"/>
    <s v="98133"/>
    <n v="1"/>
    <n v="8465720761697"/>
    <n v="6045694390010001"/>
  </r>
  <r>
    <x v="8722"/>
    <s v="BAMBOO VILLAGE"/>
    <x v="3"/>
    <n v="722511"/>
    <s v="Full-Service Restaurants"/>
    <n v="72"/>
    <d v="2025-04-01T00:00:00"/>
    <n v="2025"/>
    <n v="1"/>
    <x v="2"/>
    <n v="0"/>
    <s v="4900 STONE WAY N"/>
    <s v="SEATTLE"/>
    <s v="WA"/>
    <s v="98103"/>
    <n v="1"/>
    <n v="8816750798738"/>
    <n v="6057535740010001"/>
  </r>
  <r>
    <x v="8723"/>
    <s v="BIG WORLD BREAKS LLC"/>
    <x v="5"/>
    <n v="711130"/>
    <s v="Musical Groups and Artists"/>
    <n v="71"/>
    <d v="2008-11-26T00:00:00"/>
    <n v="2008"/>
    <n v="17"/>
    <x v="0"/>
    <n v="0"/>
    <s v="1505 13TH AVE S # 20"/>
    <s v="SEATTLE"/>
    <s v="WA"/>
    <s v="98144"/>
    <n v="1"/>
    <n v="7143950622586"/>
    <n v="6034958830010001"/>
  </r>
  <r>
    <x v="8724"/>
    <s v="NOMAD MASSAGE"/>
    <x v="3"/>
    <n v="812199"/>
    <s v="Other Personal Care Services"/>
    <n v="81"/>
    <d v="2026-01-01T00:00:00"/>
    <n v="2026"/>
    <n v="0"/>
    <x v="4"/>
    <n v="0"/>
    <s v="2442 NW MARKET ST # 915"/>
    <s v="SEATTLE"/>
    <s v="WA"/>
    <s v="98107"/>
    <n v="1"/>
    <n v="8919230809612"/>
    <n v="6057661050010001"/>
  </r>
  <r>
    <x v="8725"/>
    <s v="BIG Y LLC"/>
    <x v="3"/>
    <n v="721199"/>
    <s v="All Other Traveler Accommodation"/>
    <n v="72"/>
    <d v="2026-05-01T00:00:00"/>
    <n v="2026"/>
    <n v="0"/>
    <x v="4"/>
    <n v="0"/>
    <s v="1400 HUBBELL PL # 1411"/>
    <s v="SEATTLE"/>
    <s v="WA"/>
    <s v="98101"/>
    <n v="1"/>
    <n v="8903690807991"/>
    <n v="6061105160010001"/>
  </r>
  <r>
    <x v="8726"/>
    <s v="BIG YELLOW DOG LLC"/>
    <x v="5"/>
    <n v="531210"/>
    <s v="Offices of Real Estate Agents and Brokers"/>
    <n v="53"/>
    <d v="2009-01-22T00:00:00"/>
    <n v="2009"/>
    <n v="17"/>
    <x v="0"/>
    <n v="0"/>
    <s v="9038 40TH AVE SW"/>
    <s v="SEATTLE"/>
    <s v="WA"/>
    <s v="98136"/>
    <n v="1"/>
    <n v="7181440626818"/>
    <n v="6028933740010001"/>
  </r>
  <r>
    <x v="8727"/>
    <s v="BIG Z"/>
    <x v="3"/>
    <n v="531110"/>
    <s v="Lessors of Residential Buildings and Dwellings"/>
    <n v="53"/>
    <d v="2016-05-01T00:00:00"/>
    <n v="2016"/>
    <n v="10"/>
    <x v="1"/>
    <n v="0"/>
    <s v="3136 W GOVERNMENT WAY"/>
    <s v="SEATTLE"/>
    <s v="WA"/>
    <s v="98199"/>
    <n v="1"/>
    <n v="8439920758895"/>
    <n v="6036110350010001"/>
  </r>
  <r>
    <x v="8728"/>
    <s v="BIGENGINE CREATIVE"/>
    <x v="11"/>
    <n v="813990"/>
    <s v="Other Similar Organizations (except Business, Professional, Labor, and Political Organizations)"/>
    <n v="81"/>
    <d v="2020-01-30T00:00:00"/>
    <n v="2020"/>
    <n v="6"/>
    <x v="1"/>
    <n v="0"/>
    <s v="4437 55TH AVE NE"/>
    <s v="SEATTLE"/>
    <s v="WA"/>
    <s v="98105"/>
    <n v="1"/>
    <n v="8465160761640"/>
    <n v="6045729590010001"/>
  </r>
  <r>
    <x v="8729"/>
    <s v="BIGFOOT BOOKKEEPING LLC"/>
    <x v="3"/>
    <n v="541219"/>
    <s v="Other Accounting Services"/>
    <n v="54"/>
    <d v="2026-07-01T00:00:00"/>
    <n v="2026"/>
    <n v="0"/>
    <x v="4"/>
    <n v="0"/>
    <s v="4826 NE 70TH ST"/>
    <s v="SEATTLE"/>
    <s v="WA"/>
    <s v="98115"/>
    <n v="1"/>
    <n v="8937590811521"/>
    <n v="6062488390010001"/>
  </r>
  <r>
    <x v="8730"/>
    <s v="BIGFOOT POOL SERVICE LLC."/>
    <x v="3"/>
    <n v="561790"/>
    <s v="Other Services to Buildings and Dwellings"/>
    <n v="56"/>
    <d v="2023-06-01T00:00:00"/>
    <n v="2023"/>
    <n v="3"/>
    <x v="2"/>
    <n v="0"/>
    <s v="3832 156TH ST SW"/>
    <s v="LYNNWOOD"/>
    <s v="WA"/>
    <s v="98087"/>
    <n v="0"/>
    <n v="8719780788421"/>
    <n v="6052353840010001"/>
  </r>
  <r>
    <x v="8731"/>
    <s v="APPLIED TECHNOLOGY CONSULTING"/>
    <x v="1"/>
    <n v="541519"/>
    <s v="Other Computer Related Services"/>
    <n v="54"/>
    <d v="2014-01-01T00:00:00"/>
    <n v="2014"/>
    <n v="12"/>
    <x v="0"/>
    <n v="0"/>
    <s v="17737 15TH AVE NW"/>
    <s v="SHORELINE"/>
    <s v="WA"/>
    <s v="98177"/>
    <n v="0"/>
    <n v="7669880678542"/>
    <n v="6023953720010001"/>
  </r>
  <r>
    <x v="8732"/>
    <s v="BIGGE CRANE &amp; RIGGING CO"/>
    <x v="1"/>
    <n v="237990"/>
    <s v="Other Heavy and Civil Engineering Construction"/>
    <n v="23"/>
    <d v="2003-04-23T00:00:00"/>
    <n v="2003"/>
    <n v="23"/>
    <x v="3"/>
    <n v="0"/>
    <s v="10700 BIGGE AVE"/>
    <s v="SAN LEANDRO"/>
    <s v="CA"/>
    <s v="94577"/>
    <n v="0"/>
    <n v="5984050605923"/>
    <n v="4090054240010001"/>
  </r>
  <r>
    <x v="8733"/>
    <s v="BIGGER PLUMBING SEWER SERVICE"/>
    <x v="5"/>
    <n v="238220"/>
    <s v="Plumbing, Heating, and Air-Conditioning Contractors"/>
    <n v="23"/>
    <d v="2024-06-01T00:00:00"/>
    <n v="2024"/>
    <n v="2"/>
    <x v="2"/>
    <n v="0"/>
    <s v="2115 382ND ST S"/>
    <s v="ROY"/>
    <s v="WA"/>
    <s v="98580"/>
    <n v="0"/>
    <n v="8767240793479"/>
    <n v="6054996150010001"/>
  </r>
  <r>
    <x v="8734"/>
    <s v="KRAFTWERKS"/>
    <x v="0"/>
    <n v="238320"/>
    <s v="Painting and Wall Covering Contractors"/>
    <n v="23"/>
    <d v="2006-01-01T00:00:00"/>
    <n v="2006"/>
    <n v="20"/>
    <x v="0"/>
    <n v="0"/>
    <s v="8400 5TH AVE NE # 6"/>
    <s v="SEATTLE"/>
    <s v="WA"/>
    <s v="98115"/>
    <n v="1"/>
    <n v="1345840136206"/>
    <n v="6005715860010001"/>
  </r>
  <r>
    <x v="8735"/>
    <s v="SPUTNIKS GALAXY OF BOOKS"/>
    <x v="0"/>
    <n v="459210"/>
    <s v="Book Retailers and News Dealers"/>
    <n v="45"/>
    <d v="2009-01-01T00:00:00"/>
    <n v="2009"/>
    <n v="17"/>
    <x v="0"/>
    <n v="0"/>
    <s v="6400 32ND AVE NW # 1"/>
    <s v="SEATTLE"/>
    <s v="WA"/>
    <s v="98107"/>
    <n v="1"/>
    <n v="7149700623237"/>
    <n v="6028864890010001"/>
  </r>
  <r>
    <x v="8736"/>
    <s v="RIDE SLINGER"/>
    <x v="0"/>
    <n v="485999"/>
    <s v="All Other Transit and Ground Passenger Transportation"/>
    <n v="48"/>
    <d v="2001-02-15T00:00:00"/>
    <n v="2001"/>
    <n v="25"/>
    <x v="3"/>
    <n v="0"/>
    <s v="14100 LINDEN AVE N # APT 652"/>
    <s v="SEATTLE"/>
    <s v="WA"/>
    <s v="98133"/>
    <n v="1"/>
    <n v="5411870544841"/>
    <n v="602094674"/>
  </r>
  <r>
    <x v="8737"/>
    <s v="BIGHORN EXCAVATING LLC"/>
    <x v="5"/>
    <n v="238910"/>
    <s v="Site Preparation Contractors"/>
    <n v="23"/>
    <d v="2008-04-01T00:00:00"/>
    <n v="2008"/>
    <n v="18"/>
    <x v="0"/>
    <n v="0"/>
    <s v="14701 MAIN ST NE # A2"/>
    <s v="DUVALL"/>
    <s v="WA"/>
    <s v="98019"/>
    <n v="0"/>
    <n v="7198080628553"/>
    <n v="6024647540010001"/>
  </r>
  <r>
    <x v="8738"/>
    <s v="BIG KID"/>
    <x v="5"/>
    <n v="813920"/>
    <s v="Professional Organizations"/>
    <n v="81"/>
    <d v="2025-08-12T00:00:00"/>
    <n v="2025"/>
    <n v="0"/>
    <x v="4"/>
    <n v="0"/>
    <s v="7710 S 115TH PL"/>
    <s v="SEATTLE"/>
    <s v="WA"/>
    <s v="98178"/>
    <n v="1"/>
    <n v="8856170802865"/>
    <n v="6059471720010001"/>
  </r>
  <r>
    <x v="8739"/>
    <s v="STUDIO 229"/>
    <x v="0"/>
    <n v="812112"/>
    <s v="Beauty Salons"/>
    <n v="81"/>
    <d v="1993-02-01T00:00:00"/>
    <n v="1993"/>
    <n v="33"/>
    <x v="3"/>
    <n v="0"/>
    <s v="229 BROADWAY E # 7"/>
    <s v="SEATTLE"/>
    <s v="WA"/>
    <s v="98102"/>
    <n v="1"/>
    <n v="1573840159521"/>
    <n v="6015496970010001"/>
  </r>
  <r>
    <x v="8740"/>
    <s v="ABEBE M BIKALE"/>
    <x v="0"/>
    <n v="485310"/>
    <s v="Taxi and Ridesharing Services"/>
    <n v="48"/>
    <d v="1997-12-15T00:00:00"/>
    <n v="1997"/>
    <n v="28"/>
    <x v="3"/>
    <n v="0"/>
    <s v="14839 MILITARY RD S # 135"/>
    <s v="TUKWILA"/>
    <s v="WA"/>
    <s v="98168"/>
    <n v="0"/>
    <n v="5118100512839"/>
    <n v="6041873620010001"/>
  </r>
  <r>
    <x v="8741"/>
    <s v="SPEEDYS"/>
    <x v="3"/>
    <n v="488490"/>
    <s v="Other Support Activities for Road Transportation"/>
    <n v="48"/>
    <d v="2024-03-01T00:00:00"/>
    <n v="2024"/>
    <n v="2"/>
    <x v="2"/>
    <n v="0"/>
    <s v="1320 E PIKE ST"/>
    <s v="SEATTLE"/>
    <s v="WA"/>
    <s v="98122"/>
    <n v="1"/>
    <n v="8735690790127"/>
    <n v="6053655870010001"/>
  </r>
  <r>
    <x v="8742"/>
    <s v="BIKE SWIFT"/>
    <x v="3"/>
    <n v="459110"/>
    <s v="Sporting Goods Retailers"/>
    <n v="45"/>
    <d v="2017-07-15T00:00:00"/>
    <n v="2017"/>
    <n v="9"/>
    <x v="1"/>
    <n v="0"/>
    <s v="605 EASTLAKE AVE E"/>
    <s v="SEATTLE"/>
    <s v="WA"/>
    <s v="98109"/>
    <n v="1"/>
    <n v="8100260723408"/>
    <n v="6035765550010001"/>
  </r>
  <r>
    <x v="8743"/>
    <s v="BIKE WORKS"/>
    <x v="1"/>
    <n v="812990"/>
    <s v="All Other Personal Services"/>
    <n v="81"/>
    <d v="1997-07-01T00:00:00"/>
    <n v="1997"/>
    <n v="29"/>
    <x v="3"/>
    <n v="0"/>
    <s v="3709 S FERDINAND ST"/>
    <s v="SEATTLE"/>
    <s v="WA"/>
    <s v="98118"/>
    <n v="1"/>
    <n v="5068670507555"/>
    <n v="6017526510010001"/>
  </r>
  <r>
    <x v="8744"/>
    <s v="R &amp; E CYCLES"/>
    <x v="1"/>
    <n v="811490"/>
    <s v="Other Personal and Household Goods Repair and Maintenance"/>
    <n v="81"/>
    <d v="1993-09-01T00:00:00"/>
    <n v="1993"/>
    <n v="32"/>
    <x v="3"/>
    <n v="0"/>
    <s v="5627 UNIVERSITY WAY NE"/>
    <s v="SEATTLE"/>
    <s v="WA"/>
    <s v="98105"/>
    <n v="1"/>
    <n v="1611000163296"/>
    <n v="6014871370010001"/>
  </r>
  <r>
    <x v="8745"/>
    <s v="ANGLE LAKE CYCLERY"/>
    <x v="1"/>
    <n v="459999"/>
    <s v="All Other Miscellaneous Retailers"/>
    <n v="45"/>
    <d v="2020-04-01T00:00:00"/>
    <n v="2020"/>
    <n v="6"/>
    <x v="1"/>
    <n v="0"/>
    <s v="9421 16TH AVE SW"/>
    <s v="SEATTLE"/>
    <s v="WA"/>
    <s v="98106"/>
    <n v="1"/>
    <n v="8632420779220"/>
    <n v="6000518280010001"/>
  </r>
  <r>
    <x v="8746"/>
    <s v="SEALEVEL HOT YOGA"/>
    <x v="1"/>
    <n v="713990"/>
    <s v="All Other Amusement and Recreation Industries"/>
    <n v="71"/>
    <d v="1998-01-01T00:00:00"/>
    <n v="1998"/>
    <n v="28"/>
    <x v="3"/>
    <n v="0"/>
    <s v="215 N 36TH ST"/>
    <s v="SEATTLE"/>
    <s v="WA"/>
    <s v="98103"/>
    <n v="1"/>
    <n v="5189560520611"/>
    <n v="6017948820010001"/>
  </r>
  <r>
    <x v="8747"/>
    <s v="BILA CHILCARE"/>
    <x v="3"/>
    <n v="624410"/>
    <s v="Child Care Services"/>
    <n v="62"/>
    <d v="2025-07-11T00:00:00"/>
    <n v="2025"/>
    <n v="1"/>
    <x v="2"/>
    <n v="0"/>
    <s v="2935 S BRIGHTON ST"/>
    <s v="SEATTLE"/>
    <s v="WA"/>
    <s v="98108"/>
    <n v="1"/>
    <n v="8852190802447"/>
    <n v="6059226250010001"/>
  </r>
  <r>
    <x v="8748"/>
    <s v="BILAAL MINI MARKET LLC"/>
    <x v="5"/>
    <n v="445110"/>
    <s v="Supermarkets and Other Grocery Retailers (except Convenience Retailers)"/>
    <n v="44"/>
    <d v="2014-04-01T00:00:00"/>
    <n v="2014"/>
    <n v="12"/>
    <x v="0"/>
    <n v="0"/>
    <s v="5041 RAINIER AVE S # 104"/>
    <s v="SEATTLE"/>
    <s v="WA"/>
    <s v="98118"/>
    <n v="1"/>
    <n v="7690110680677"/>
    <n v="6033826830010001"/>
  </r>
  <r>
    <x v="8749"/>
    <s v="BILAL HOME DAYCARE LLC"/>
    <x v="5"/>
    <n v="624410"/>
    <s v="Child Care Services"/>
    <n v="62"/>
    <d v="2015-06-30T00:00:00"/>
    <n v="2015"/>
    <n v="11"/>
    <x v="0"/>
    <n v="0"/>
    <s v="6333 30TH AVE SW"/>
    <s v="SEATTLE"/>
    <s v="WA"/>
    <s v="98126"/>
    <n v="1"/>
    <n v="7833100695596"/>
    <n v="6035030240010001"/>
  </r>
  <r>
    <x v="8750"/>
    <s v="BILAL TRANSPORTATION SERVICES"/>
    <x v="3"/>
    <n v="485999"/>
    <s v="All Other Transit and Ground Passenger Transportation"/>
    <n v="48"/>
    <d v="2018-07-01T00:00:00"/>
    <n v="2018"/>
    <n v="8"/>
    <x v="1"/>
    <n v="0"/>
    <s v="16652 31ST AVE S # 1"/>
    <s v="SEATAC"/>
    <s v="WA"/>
    <s v="98188"/>
    <n v="0"/>
    <n v="8251750739230"/>
    <n v="6042052810010001"/>
  </r>
  <r>
    <x v="8751"/>
    <s v="BILBREY CONSTRUCTION LLC"/>
    <x v="3"/>
    <n v="237310"/>
    <s v="Highway, Street, and Bridge Construction"/>
    <n v="23"/>
    <d v="2018-01-18T00:00:00"/>
    <n v="2018"/>
    <n v="8"/>
    <x v="1"/>
    <n v="0"/>
    <s v="24110 74TH ST E"/>
    <s v="BUCKLEY"/>
    <s v="WA"/>
    <s v="98321"/>
    <n v="0"/>
    <n v="8203570734206"/>
    <n v="6030021550010001"/>
  </r>
  <r>
    <x v="8752"/>
    <s v="BILEN TRANSPORTATION"/>
    <x v="7"/>
    <n v="485999"/>
    <s v="All Other Transit and Ground Passenger Transportation"/>
    <n v="48"/>
    <d v="2018-04-01T00:00:00"/>
    <n v="2018"/>
    <n v="8"/>
    <x v="1"/>
    <n v="0"/>
    <s v="12011 35TH AVE NE"/>
    <s v="SEATTLE"/>
    <s v="WA"/>
    <s v="98125"/>
    <n v="1"/>
    <n v="8322400746606"/>
    <n v="6041295610010001"/>
  </r>
  <r>
    <x v="8753"/>
    <s v="BILINGUAL BEGINNINGS"/>
    <x v="3"/>
    <n v="624410"/>
    <s v="Child Care Services"/>
    <n v="62"/>
    <d v="2025-09-15T00:00:00"/>
    <n v="2025"/>
    <n v="0"/>
    <x v="4"/>
    <n v="0"/>
    <s v="3320 W MCGRAW ST # 3"/>
    <s v="SEATTLE"/>
    <s v="WA"/>
    <s v="98199"/>
    <n v="1"/>
    <n v="8844820801691"/>
    <n v="6058910830010001"/>
  </r>
  <r>
    <x v="8754"/>
    <s v="BILINGUAL BOOKS INC"/>
    <x v="1"/>
    <n v="513130"/>
    <s v="Book Publishers"/>
    <n v="51"/>
    <d v="1982-07-01T00:00:00"/>
    <n v="1982"/>
    <n v="44"/>
    <x v="3"/>
    <n v="0"/>
    <s v="4530 W SHERIDAN ST"/>
    <s v="SEATTLE"/>
    <s v="WA"/>
    <s v="98199"/>
    <n v="1"/>
    <n v="255560031847"/>
    <n v="6004013400010001"/>
  </r>
  <r>
    <x v="8755"/>
    <s v="BILITY TRANS GLOBAH"/>
    <x v="0"/>
    <n v="485310"/>
    <s v="Taxi and Ridesharing Services"/>
    <n v="48"/>
    <d v="2014-08-06T00:00:00"/>
    <n v="2014"/>
    <n v="11"/>
    <x v="0"/>
    <n v="0"/>
    <s v="18111 25TH AVE NE # BB101"/>
    <s v="MARYSVILLE"/>
    <s v="WA"/>
    <s v="98271"/>
    <n v="0"/>
    <n v="7728210684708"/>
    <m/>
  </r>
  <r>
    <x v="8756"/>
    <s v="BILL &amp; JIMI AIRBNB"/>
    <x v="1"/>
    <n v="721191"/>
    <s v="Bed-and-Breakfast Inns"/>
    <n v="72"/>
    <d v="2019-08-14T00:00:00"/>
    <n v="2019"/>
    <n v="6"/>
    <x v="1"/>
    <n v="0"/>
    <s v="1301 1ST AVE # 416"/>
    <s v="SEATTLE"/>
    <s v="WA"/>
    <s v="98101"/>
    <n v="1"/>
    <n v="8398410754563"/>
    <n v="6044855490010001"/>
  </r>
  <r>
    <x v="8757"/>
    <s v="BILL &amp; MELINDA GATES FOUNDATION LLC"/>
    <x v="3"/>
    <n v="551112"/>
    <s v="Offices of Other Holding Companies"/>
    <n v="55"/>
    <d v="2022-10-04T00:00:00"/>
    <n v="2022"/>
    <n v="3"/>
    <x v="2"/>
    <n v="0"/>
    <s v="500 5TH AVE N"/>
    <s v="SEATTLE"/>
    <s v="WA"/>
    <s v="98109"/>
    <n v="1"/>
    <n v="8640780780118"/>
    <n v="6046979070010001"/>
  </r>
  <r>
    <x v="8758"/>
    <s v="BILL &amp; MELINDA GATES FOUNDATION TRUST LLC"/>
    <x v="3"/>
    <n v="551112"/>
    <s v="Offices of Other Holding Companies"/>
    <n v="55"/>
    <d v="2022-10-04T00:00:00"/>
    <n v="2022"/>
    <n v="3"/>
    <x v="2"/>
    <n v="0"/>
    <s v="500 5TH AVE N"/>
    <s v="SEATTLE"/>
    <s v="WA"/>
    <s v="98109"/>
    <n v="1"/>
    <n v="8640810780122"/>
    <n v="6047058080010001"/>
  </r>
  <r>
    <x v="8759"/>
    <s v="THE BAY CAFE"/>
    <x v="1"/>
    <n v="722513"/>
    <s v="Limited-Service Restaurants"/>
    <n v="72"/>
    <d v="1988-10-01T00:00:00"/>
    <n v="1988"/>
    <n v="37"/>
    <x v="3"/>
    <n v="0"/>
    <s v="1900 W NICKERSON ST # 108"/>
    <s v="SEATTLE"/>
    <s v="WA"/>
    <s v="98119"/>
    <n v="1"/>
    <n v="1009890101672"/>
    <n v="6011033930010002"/>
  </r>
  <r>
    <x v="8760"/>
    <s v="BILL AND TAZIO'S PLACE LLC"/>
    <x v="3"/>
    <n v="721199"/>
    <s v="All Other Traveler Accommodation"/>
    <n v="72"/>
    <d v="2024-11-01T00:00:00"/>
    <n v="2024"/>
    <n v="1"/>
    <x v="2"/>
    <n v="0"/>
    <s v="2404 SW 104TH ST"/>
    <s v="SEATTLE"/>
    <s v="WA"/>
    <s v="98146"/>
    <n v="1"/>
    <n v="8789970795888"/>
    <n v="6056237320010001"/>
  </r>
  <r>
    <x v="8761"/>
    <s v="SPECTRUM PSYCHOLOGICAL ASSOCIATES"/>
    <x v="5"/>
    <n v="541990"/>
    <s v="All Other Professional, Scientific, and Technical Services"/>
    <n v="54"/>
    <d v="2021-06-01T00:00:00"/>
    <n v="2021"/>
    <n v="5"/>
    <x v="2"/>
    <n v="0"/>
    <s v="4711 44TH AVE SW # C"/>
    <s v="SEATTLE"/>
    <s v="WA"/>
    <s v="98116"/>
    <n v="1"/>
    <n v="8548310770410"/>
    <n v="6029876160010002"/>
  </r>
  <r>
    <x v="8762"/>
    <s v="KATI BILL"/>
    <x v="0"/>
    <n v="812112"/>
    <s v="Beauty Salons"/>
    <n v="81"/>
    <d v="2021-01-28T00:00:00"/>
    <n v="2021"/>
    <n v="5"/>
    <x v="2"/>
    <n v="0"/>
    <s v="600 N 36TH ST # STE 200"/>
    <s v="SEATTLE"/>
    <s v="WA"/>
    <s v="98103"/>
    <n v="1"/>
    <n v="8520370767492"/>
    <n v="6046018270010001"/>
  </r>
  <r>
    <x v="8763"/>
    <s v="BILL ME LATER INC"/>
    <x v="1"/>
    <n v="523999"/>
    <s v="Miscellaneous Financial Investment Activities"/>
    <n v="52"/>
    <d v="2023-04-03T00:00:00"/>
    <n v="2023"/>
    <n v="3"/>
    <x v="2"/>
    <n v="0"/>
    <s v="2211 N 1ST ST"/>
    <s v="SAN JOSE"/>
    <s v="CA"/>
    <s v="95131"/>
    <n v="0"/>
    <n v="8735520790109"/>
    <n v="6028502320010001"/>
  </r>
  <r>
    <x v="8764"/>
    <s v="BILL PIERRE FORD"/>
    <x v="1"/>
    <n v="441110"/>
    <s v="New Car Dealers"/>
    <n v="44"/>
    <d v="2000-01-01T00:00:00"/>
    <n v="2000"/>
    <n v="26"/>
    <x v="3"/>
    <n v="0"/>
    <s v="12709 28TH AVE NE"/>
    <s v="SEATTLE"/>
    <s v="WA"/>
    <s v="98125"/>
    <n v="1"/>
    <n v="18120535165"/>
    <n v="578011547"/>
  </r>
  <r>
    <x v="8764"/>
    <s v="BILL PIERRE FORD"/>
    <x v="1"/>
    <n v="441110"/>
    <s v="New Car Dealers"/>
    <n v="44"/>
    <d v="1941-01-01T00:00:00"/>
    <n v="1941"/>
    <n v="85"/>
    <x v="3"/>
    <n v="0"/>
    <s v="11525 LAKE CITY WAY NE"/>
    <s v="SEATTLE"/>
    <s v="WA"/>
    <s v="98125"/>
    <n v="1"/>
    <n v="18120003007"/>
    <n v="5780115470010001"/>
  </r>
  <r>
    <x v="8764"/>
    <s v="BILL PIERRE FORD"/>
    <x v="1"/>
    <n v="441110"/>
    <s v="New Car Dealers"/>
    <n v="44"/>
    <d v="1968-04-01T00:00:00"/>
    <n v="1968"/>
    <n v="58"/>
    <x v="3"/>
    <n v="0"/>
    <s v="12531 30TH AVE NE"/>
    <s v="SEATTLE"/>
    <s v="WA"/>
    <s v="98125"/>
    <n v="1"/>
    <n v="18120003009"/>
    <n v="578011547"/>
  </r>
  <r>
    <x v="8764"/>
    <s v="BILL PIERRE TRUCK CENTER"/>
    <x v="1"/>
    <n v="441110"/>
    <s v="New Car Dealers"/>
    <n v="44"/>
    <d v="1993-01-01T00:00:00"/>
    <n v="1993"/>
    <n v="33"/>
    <x v="3"/>
    <n v="0"/>
    <s v="12000 LAKE CITY WAY NE"/>
    <s v="SEATTLE"/>
    <s v="WA"/>
    <s v="98125"/>
    <n v="1"/>
    <n v="18120003008"/>
    <n v="578011547"/>
  </r>
  <r>
    <x v="8765"/>
    <s v="AMERICAN LEASE CO"/>
    <x v="1"/>
    <n v="532112"/>
    <s v="Passenger Car Leasing"/>
    <n v="53"/>
    <d v="1971-01-01T00:00:00"/>
    <n v="1971"/>
    <n v="55"/>
    <x v="3"/>
    <n v="0"/>
    <s v="11701 LAKE CITY WAY NE"/>
    <s v="SEATTLE"/>
    <s v="WA"/>
    <s v="98125"/>
    <n v="1"/>
    <n v="21260003393"/>
    <n v="5780200540010001"/>
  </r>
  <r>
    <x v="8766"/>
    <s v="UNDERGROUND TOURS"/>
    <x v="1"/>
    <n v="722410"/>
    <s v="Drinking Places (Alcoholic Beverages)"/>
    <n v="72"/>
    <d v="1975-01-01T00:00:00"/>
    <n v="1975"/>
    <n v="51"/>
    <x v="3"/>
    <n v="0"/>
    <s v="614 1ST AVE # 400"/>
    <s v="SEATTLE"/>
    <s v="WA"/>
    <s v="98104"/>
    <n v="1"/>
    <n v="115650015497"/>
    <n v="6001635760010003"/>
  </r>
  <r>
    <x v="8767"/>
    <s v="BILL SUHR DESIGN LLC"/>
    <x v="5"/>
    <n v="238350"/>
    <s v="Finish Carpentry Contractors"/>
    <n v="23"/>
    <d v="2006-01-01T00:00:00"/>
    <n v="2006"/>
    <n v="20"/>
    <x v="0"/>
    <n v="0"/>
    <s v="6502 6TH AVE NW"/>
    <s v="SEATTLE"/>
    <s v="WA"/>
    <s v="98117"/>
    <n v="1"/>
    <n v="5855450592153"/>
    <n v="6025476020010001"/>
  </r>
  <r>
    <x v="8768"/>
    <s v="FALTU VENTURE"/>
    <x v="0"/>
    <n v="485999"/>
    <s v="All Other Transit and Ground Passenger Transportation"/>
    <n v="48"/>
    <d v="2020-01-01T00:00:00"/>
    <n v="2020"/>
    <n v="6"/>
    <x v="1"/>
    <n v="0"/>
    <s v="3029 231ST LN SE # K 201"/>
    <s v="SAMMAMISH"/>
    <s v="WA"/>
    <s v="98075"/>
    <n v="0"/>
    <n v="8451080760161"/>
    <m/>
  </r>
  <r>
    <x v="8769"/>
    <s v="BILLBE CONSULTING"/>
    <x v="2"/>
    <n v="541612"/>
    <s v="Human Resources Consulting Services"/>
    <n v="54"/>
    <d v="2018-08-01T00:00:00"/>
    <n v="2018"/>
    <n v="8"/>
    <x v="1"/>
    <n v="0"/>
    <s v="1760 STATE ROUTE 821"/>
    <s v="YAKIMA"/>
    <s v="WA"/>
    <s v="98901"/>
    <n v="0"/>
    <n v="8257990739878"/>
    <n v="6041774410010001"/>
  </r>
  <r>
    <x v="8770"/>
    <s v="BILLIARD HOANG CORP"/>
    <x v="1"/>
    <n v="459999"/>
    <s v="All Other Miscellaneous Retailers"/>
    <n v="45"/>
    <d v="2007-04-01T00:00:00"/>
    <n v="2007"/>
    <n v="19"/>
    <x v="0"/>
    <n v="0"/>
    <s v="3220 S HUDSON ST"/>
    <s v="SEATTLE"/>
    <s v="WA"/>
    <s v="98118"/>
    <n v="1"/>
    <n v="5986130606149"/>
    <n v="6026563220010001"/>
  </r>
  <r>
    <x v="8771"/>
    <s v="BILLIE J KORRA LLC"/>
    <x v="2"/>
    <n v="711510"/>
    <s v="Independent Artists, Writers, and Performers"/>
    <n v="71"/>
    <d v="2019-03-05T00:00:00"/>
    <n v="2019"/>
    <n v="7"/>
    <x v="1"/>
    <n v="0"/>
    <s v="945 N 77TH ST"/>
    <s v="SEATTLE"/>
    <s v="WA"/>
    <s v="98103"/>
    <n v="1"/>
    <n v="8348550749336"/>
    <n v="6043986650010001"/>
  </r>
  <r>
    <x v="8772"/>
    <s v="BADANVIR SINGH BILLING"/>
    <x v="0"/>
    <n v="485310"/>
    <s v="Taxi and Ridesharing Services"/>
    <n v="48"/>
    <d v="2010-06-08T00:00:00"/>
    <n v="2010"/>
    <n v="16"/>
    <x v="0"/>
    <n v="0"/>
    <s v="14103 160TH AVE SE"/>
    <s v="RENTON"/>
    <s v="WA"/>
    <s v="98059"/>
    <n v="0"/>
    <n v="7281380637419"/>
    <n v="6029026100010001"/>
  </r>
  <r>
    <x v="8773"/>
    <s v="KINGFISHER STUDIO"/>
    <x v="0"/>
    <n v="721191"/>
    <s v="Bed-and-Breakfast Inns"/>
    <n v="72"/>
    <d v="2016-05-04T00:00:00"/>
    <n v="2016"/>
    <n v="10"/>
    <x v="1"/>
    <n v="0"/>
    <s v="2020 NE 102ND ST"/>
    <s v="SEATTLE"/>
    <s v="WA"/>
    <s v="98125"/>
    <n v="1"/>
    <n v="8026540715718"/>
    <n v="6032194780010001"/>
  </r>
  <r>
    <x v="8774"/>
    <s v="BILLINGS ELECTRIC"/>
    <x v="0"/>
    <n v="238210"/>
    <s v="Electrical Contractors and Other Wiring Installation Contractors"/>
    <n v="23"/>
    <d v="2001-04-25T00:00:00"/>
    <n v="2001"/>
    <n v="25"/>
    <x v="3"/>
    <n v="0"/>
    <s v="5805 160TH AVE E"/>
    <s v="SUMNER"/>
    <s v="WA"/>
    <s v="98390"/>
    <n v="0"/>
    <n v="5438450547661"/>
    <n v="6010662710010001"/>
  </r>
  <r>
    <x v="8775"/>
    <s v="BILLINGS MIDDLE SCHOOL"/>
    <x v="2"/>
    <n v="611110"/>
    <s v="Elementary and Secondary Schools"/>
    <n v="61"/>
    <d v="1980-03-01T00:00:00"/>
    <n v="1980"/>
    <n v="46"/>
    <x v="3"/>
    <n v="0"/>
    <s v="12351 8TH AVE NE"/>
    <s v="SEATTLE"/>
    <s v="WA"/>
    <s v="98125"/>
    <n v="1"/>
    <n v="1354840137121"/>
    <n v="6003740050010001"/>
  </r>
  <r>
    <x v="8776"/>
    <s v="ESSENCE OF YOU SKINCARE &amp; MAKEUP"/>
    <x v="0"/>
    <n v="812112"/>
    <s v="Beauty Salons"/>
    <n v="81"/>
    <d v="2015-09-02T00:00:00"/>
    <n v="2015"/>
    <n v="10"/>
    <x v="1"/>
    <n v="0"/>
    <s v="1547 STURGUS AVE S # B"/>
    <s v="SEATTLE"/>
    <s v="WA"/>
    <s v="98144"/>
    <n v="1"/>
    <n v="7873370699769"/>
    <n v="6035416220010001"/>
  </r>
  <r>
    <x v="8777"/>
    <s v="FINGERPRINT FINE CARPENTRY"/>
    <x v="0"/>
    <n v="236118"/>
    <s v="Residential Remodelers"/>
    <n v="23"/>
    <d v="2021-09-01T00:00:00"/>
    <n v="2021"/>
    <n v="4"/>
    <x v="2"/>
    <n v="0"/>
    <s v="3511 INTERLAKE AVE N"/>
    <s v="SEATTLE"/>
    <s v="WA"/>
    <s v="98103"/>
    <n v="1"/>
    <n v="8615040777406"/>
    <n v="6047915090010001"/>
  </r>
  <r>
    <x v="8778"/>
    <s v="PACIFIC IRON &amp; METAL CO"/>
    <x v="0"/>
    <n v="921190"/>
    <s v="Other General Government Support"/>
    <n v="92"/>
    <d v="2002-05-01T00:00:00"/>
    <n v="2002"/>
    <n v="24"/>
    <x v="3"/>
    <n v="0"/>
    <s v="2230 4TH AVE S"/>
    <s v="SEATTLE"/>
    <s v="WA"/>
    <s v="98134"/>
    <n v="1"/>
    <n v="5514910555838"/>
    <m/>
  </r>
  <r>
    <x v="8779"/>
    <s v="ACCURATE ELECTRIC"/>
    <x v="3"/>
    <n v="238210"/>
    <s v="Electrical Contractors and Other Wiring Installation Contractors"/>
    <n v="23"/>
    <d v="2025-01-03T00:00:00"/>
    <n v="2025"/>
    <n v="1"/>
    <x v="2"/>
    <n v="0"/>
    <s v="7003 70TH DR SE"/>
    <s v="SNOHOMISH"/>
    <s v="WA"/>
    <s v="98290"/>
    <n v="0"/>
    <n v="8804930797517"/>
    <n v="6053561210010001"/>
  </r>
  <r>
    <x v="8780"/>
    <s v="BILLY VANCOURT"/>
    <x v="0"/>
    <n v="459999"/>
    <s v="All Other Miscellaneous Retailers"/>
    <n v="45"/>
    <d v="2024-11-12T00:00:00"/>
    <n v="2024"/>
    <n v="1"/>
    <x v="2"/>
    <n v="0"/>
    <s v="120 6TH AVE S # 707"/>
    <s v="SEATTLE"/>
    <s v="WA"/>
    <s v="98104"/>
    <n v="1"/>
    <n v="8795980796533"/>
    <m/>
  </r>
  <r>
    <x v="8781"/>
    <s v="BILLS PAIGE J"/>
    <x v="0"/>
    <n v="541990"/>
    <s v="All Other Professional, Scientific, and Technical Services"/>
    <n v="54"/>
    <d v="2007-03-01T00:00:00"/>
    <n v="2007"/>
    <n v="19"/>
    <x v="0"/>
    <n v="0"/>
    <s v="520 N 83RD ST"/>
    <s v="SEATTLE"/>
    <s v="WA"/>
    <s v="98103"/>
    <n v="1"/>
    <n v="5973850604840"/>
    <n v="6027179210010001"/>
  </r>
  <r>
    <x v="8782"/>
    <s v="BIMADEPT LLC"/>
    <x v="3"/>
    <n v="541990"/>
    <s v="All Other Professional, Scientific, and Technical Services"/>
    <n v="54"/>
    <d v="2021-06-01T00:00:00"/>
    <n v="2021"/>
    <n v="5"/>
    <x v="2"/>
    <n v="0"/>
    <s v="20404 90TH PL S"/>
    <s v="KENT"/>
    <s v="WA"/>
    <s v="98031"/>
    <n v="0"/>
    <n v="8541240769685"/>
    <n v="6046625990010001"/>
  </r>
  <r>
    <x v="8783"/>
    <s v="BIMBO BAKERIES USA, INC."/>
    <x v="1"/>
    <n v="311811"/>
    <s v="Retail Bakeries"/>
    <n v="31"/>
    <d v="2002-03-04T00:00:00"/>
    <n v="2002"/>
    <n v="24"/>
    <x v="3"/>
    <n v="0"/>
    <s v="1405 134TH AVE NE"/>
    <s v="BELLEVUE"/>
    <s v="WA"/>
    <s v="98005"/>
    <n v="0"/>
    <n v="5538630558356"/>
    <n v="6021857550010024"/>
  </r>
  <r>
    <x v="8784"/>
    <s v="BIMO DESIGNS &amp; DEVELOPMENT"/>
    <x v="5"/>
    <n v="541430"/>
    <s v="Graphic Design Services"/>
    <n v="54"/>
    <d v="2011-06-01T00:00:00"/>
    <n v="2011"/>
    <n v="15"/>
    <x v="0"/>
    <n v="0"/>
    <s v="137 N 74TH ST"/>
    <s v="SEATTLE"/>
    <s v="WA"/>
    <s v="98103"/>
    <n v="1"/>
    <n v="7382820648297"/>
    <n v="6030869750010001"/>
  </r>
  <r>
    <x v="8785"/>
    <s v="BIN 41"/>
    <x v="5"/>
    <n v="445320"/>
    <s v="Beer, Wine, and Liquor Retailers"/>
    <n v="44"/>
    <d v="2010-01-09T00:00:00"/>
    <n v="2010"/>
    <n v="16"/>
    <x v="0"/>
    <n v="0"/>
    <s v="4707 CALIFORNIA AVE SW # A"/>
    <s v="SEATTLE"/>
    <s v="WA"/>
    <s v="98116"/>
    <n v="1"/>
    <n v="7239470632933"/>
    <n v="6029768950010001"/>
  </r>
  <r>
    <x v="8785"/>
    <s v="STUDIO 41"/>
    <x v="5"/>
    <n v="541310"/>
    <s v="Architectural Services"/>
    <n v="54"/>
    <d v="2019-01-01T00:00:00"/>
    <n v="2019"/>
    <n v="7"/>
    <x v="1"/>
    <n v="0"/>
    <s v="4009 SW BARTON ST"/>
    <s v="SEATTLE"/>
    <s v="WA"/>
    <s v="98136"/>
    <n v="1"/>
    <n v="7239470760501"/>
    <n v="6029768950010002"/>
  </r>
  <r>
    <x v="8786"/>
    <s v="BARAKA HOME CHILDCARE"/>
    <x v="0"/>
    <n v="624410"/>
    <s v="Child Care Services"/>
    <n v="62"/>
    <d v="2007-09-27T00:00:00"/>
    <n v="2007"/>
    <n v="18"/>
    <x v="0"/>
    <n v="0"/>
    <s v="110 10TH AVE S # 136"/>
    <s v="SEATTLE"/>
    <s v="WA"/>
    <s v="98104"/>
    <n v="1"/>
    <n v="7061940613935"/>
    <n v="6029306070010001"/>
  </r>
  <r>
    <x v="8787"/>
    <s v="BIN LIU CONSULTING LLC"/>
    <x v="5"/>
    <n v="541512"/>
    <s v="Computer Systems Design Services"/>
    <n v="54"/>
    <d v="2013-01-01T00:00:00"/>
    <n v="2013"/>
    <n v="13"/>
    <x v="0"/>
    <n v="0"/>
    <s v="16611 SE 69TH WAY"/>
    <s v="BELLEVUE"/>
    <s v="WA"/>
    <s v="98006"/>
    <n v="0"/>
    <n v="7533660664212"/>
    <n v="6026044410010001"/>
  </r>
  <r>
    <x v="8788"/>
    <s v="BINARY FOOD LLC"/>
    <x v="5"/>
    <n v="541511"/>
    <s v="Custom Computer Programming Services"/>
    <n v="54"/>
    <d v="2007-01-01T00:00:00"/>
    <n v="2007"/>
    <n v="19"/>
    <x v="0"/>
    <n v="0"/>
    <s v="1430 32ND AVE"/>
    <s v="SEATTLE"/>
    <s v="WA"/>
    <s v="98122"/>
    <n v="1"/>
    <n v="5940640601333"/>
    <n v="6026747700010001"/>
  </r>
  <r>
    <x v="8789"/>
    <s v="BINARY HANDS LLC"/>
    <x v="2"/>
    <n v="541511"/>
    <s v="Custom Computer Programming Services"/>
    <n v="54"/>
    <d v="2018-06-23T00:00:00"/>
    <n v="2018"/>
    <n v="8"/>
    <x v="1"/>
    <n v="0"/>
    <s v="300 LENORA ST"/>
    <s v="SEATTLE"/>
    <s v="WA"/>
    <s v="98121"/>
    <n v="1"/>
    <n v="8351740749665"/>
    <n v="6042072920010001"/>
  </r>
  <r>
    <x v="8790"/>
    <s v="BINDON THERAPY PLLC"/>
    <x v="3"/>
    <n v="621330"/>
    <s v="Offices of Mental Health Practitioners (except Physicians)"/>
    <n v="62"/>
    <d v="2026-04-24T00:00:00"/>
    <n v="2026"/>
    <n v="0"/>
    <x v="4"/>
    <n v="0"/>
    <s v="1522 WESTERN AVE # 72555"/>
    <s v="SEATTLE"/>
    <s v="WA"/>
    <s v="98101"/>
    <n v="1"/>
    <n v="8922320809923"/>
    <n v="6062097330010001"/>
  </r>
  <r>
    <x v="8791"/>
    <s v="BINFORD METALS LLC"/>
    <x v="5"/>
    <n v="423930"/>
    <s v="Recyclable Material Merchant Wholesalers"/>
    <n v="42"/>
    <d v="2004-01-01T00:00:00"/>
    <n v="2004"/>
    <n v="22"/>
    <x v="3"/>
    <n v="0"/>
    <s v="26133 78TH AVE S"/>
    <s v="KENT"/>
    <s v="WA"/>
    <s v="98032"/>
    <n v="0"/>
    <n v="5719300577662"/>
    <n v="6022899390010001"/>
  </r>
  <r>
    <x v="8792"/>
    <s v="BEACON BBQ DELI"/>
    <x v="5"/>
    <n v="722511"/>
    <s v="Full-Service Restaurants"/>
    <n v="72"/>
    <d v="2012-01-01T00:00:00"/>
    <n v="2012"/>
    <n v="14"/>
    <x v="0"/>
    <n v="0"/>
    <s v="4886 BEACON AVE S"/>
    <s v="SEATTLE"/>
    <s v="WA"/>
    <s v="98108"/>
    <n v="1"/>
    <n v="7430610653345"/>
    <n v="6031682100010001"/>
  </r>
  <r>
    <x v="8793"/>
    <s v="BINGBING JADE"/>
    <x v="3"/>
    <n v="458310"/>
    <s v="Jewelry Retailers"/>
    <n v="45"/>
    <d v="2026-04-17T00:00:00"/>
    <n v="2026"/>
    <n v="0"/>
    <x v="4"/>
    <n v="0"/>
    <s v="805 YAKIMA AVE S"/>
    <s v="SEATTLE"/>
    <s v="WA"/>
    <s v="98144"/>
    <n v="1"/>
    <n v="8916670809339"/>
    <n v="6061950180010001"/>
  </r>
  <r>
    <x v="8794"/>
    <s v="WOOLFOO STUDIO"/>
    <x v="3"/>
    <n v="459120"/>
    <s v="Hobby, Toy, and Game Retailers"/>
    <n v="45"/>
    <d v="2025-10-10T00:00:00"/>
    <n v="2025"/>
    <n v="0"/>
    <x v="4"/>
    <n v="0"/>
    <s v="6223 NE 137TH ST"/>
    <s v="KIRKLAND"/>
    <s v="WA"/>
    <s v="98034"/>
    <n v="0"/>
    <n v="8891330806628"/>
    <n v="6059058240010001"/>
  </r>
  <r>
    <x v="8795"/>
    <s v="OFFWHITE MAKEUP AND BEAUTY"/>
    <x v="3"/>
    <n v="812112"/>
    <s v="Beauty Salons"/>
    <n v="81"/>
    <d v="2017-10-18T00:00:00"/>
    <n v="2017"/>
    <n v="8"/>
    <x v="1"/>
    <n v="0"/>
    <s v="7305 LINDEN AVE N"/>
    <s v="SEATTLE"/>
    <s v="WA"/>
    <s v="98103"/>
    <n v="1"/>
    <n v="8403150755053"/>
    <n v="6041819340010001"/>
  </r>
  <r>
    <x v="8796"/>
    <s v="BINGHAM CREEK CONSTRUCTION LLC"/>
    <x v="5"/>
    <n v="238910"/>
    <s v="Site Preparation Contractors"/>
    <n v="23"/>
    <d v="2010-04-23T00:00:00"/>
    <n v="2010"/>
    <n v="16"/>
    <x v="0"/>
    <n v="0"/>
    <s v="3463 W FISH HATCHERY RD"/>
    <s v="ELMA"/>
    <s v="WA"/>
    <s v="98541"/>
    <n v="0"/>
    <n v="7270150636215"/>
    <n v="6027853030010001"/>
  </r>
  <r>
    <x v="8797"/>
    <s v="BINGHAM RESTORATION"/>
    <x v="5"/>
    <n v="236118"/>
    <s v="Residential Remodelers"/>
    <n v="23"/>
    <d v="2025-01-01T00:00:00"/>
    <n v="2025"/>
    <n v="1"/>
    <x v="2"/>
    <n v="0"/>
    <s v="3925 9TH AVE S"/>
    <s v="SEATTLE"/>
    <s v="WA"/>
    <s v="98108"/>
    <n v="1"/>
    <n v="8881660805545"/>
    <n v="6056037550010001"/>
  </r>
  <r>
    <x v="8798"/>
    <s v="WILLIAM BINGHAM"/>
    <x v="0"/>
    <n v="722513"/>
    <s v="Limited-Service Restaurants"/>
    <n v="72"/>
    <d v="2003-08-01T00:00:00"/>
    <n v="2003"/>
    <n v="23"/>
    <x v="3"/>
    <n v="0"/>
    <s v="6557 21ST AVE NW"/>
    <s v="SEATTLE"/>
    <s v="WA"/>
    <s v="98117"/>
    <n v="1"/>
    <n v="5653320570568"/>
    <n v="6023156310010001"/>
  </r>
  <r>
    <x v="8799"/>
    <s v="BINHAN MANAGEMENT LLC"/>
    <x v="5"/>
    <n v="721199"/>
    <s v="All Other Traveler Accommodation"/>
    <n v="72"/>
    <d v="2023-06-17T00:00:00"/>
    <n v="2023"/>
    <n v="3"/>
    <x v="2"/>
    <n v="0"/>
    <s v="5110 NORPOINT WAY NE"/>
    <s v="TACOMA"/>
    <s v="WA"/>
    <s v="98422"/>
    <n v="0"/>
    <n v="8690490785297"/>
    <n v="6050812430010001"/>
  </r>
  <r>
    <x v="8800"/>
    <s v="BINKLEY &amp; ASSOCIATES"/>
    <x v="2"/>
    <n v="721199"/>
    <s v="All Other Traveler Accommodation"/>
    <n v="72"/>
    <d v="2019-08-31T00:00:00"/>
    <n v="2019"/>
    <n v="6"/>
    <x v="1"/>
    <n v="0"/>
    <s v="1546 NW WOODBINE WAY"/>
    <s v="SEATTLE"/>
    <s v="WA"/>
    <s v="98177"/>
    <n v="1"/>
    <n v="8378980752528"/>
    <n v="6044584850010001"/>
  </r>
  <r>
    <x v="8801"/>
    <s v="THE ADMIRAL NEST AIRBNB"/>
    <x v="0"/>
    <n v="721199"/>
    <s v="All Other Traveler Accommodation"/>
    <n v="72"/>
    <d v="2019-08-19T00:00:00"/>
    <n v="2019"/>
    <n v="6"/>
    <x v="1"/>
    <n v="0"/>
    <s v="3520 SW ADMIRAL WAY"/>
    <s v="SEATTLE"/>
    <s v="WA"/>
    <s v="98126"/>
    <n v="1"/>
    <n v="8442920759266"/>
    <m/>
  </r>
  <r>
    <x v="8802"/>
    <s v="BINKLEY RENTAL"/>
    <x v="0"/>
    <n v="531390"/>
    <s v="Other Activities Related to Real Estate"/>
    <n v="53"/>
    <d v="2022-08-01T00:00:00"/>
    <n v="2022"/>
    <n v="4"/>
    <x v="2"/>
    <n v="0"/>
    <s v="2445 NW 59TH ST"/>
    <s v="SEATTLE"/>
    <s v="WA"/>
    <s v="98107"/>
    <n v="1"/>
    <n v="8624080778359"/>
    <n v="6049309740010001"/>
  </r>
  <r>
    <x v="8803"/>
    <s v="SAMOHT ENTERPRISES"/>
    <x v="0"/>
    <n v="531311"/>
    <s v="Residential Property Managers"/>
    <n v="53"/>
    <d v="2026-07-01T00:00:00"/>
    <n v="2026"/>
    <n v="0"/>
    <x v="4"/>
    <n v="0"/>
    <s v="19855 25TH AVE NE # 211"/>
    <s v="SHORELINE"/>
    <s v="WA"/>
    <s v="98155"/>
    <n v="0"/>
    <n v="8937880811550"/>
    <n v="6062478550010001"/>
  </r>
  <r>
    <x v="8804"/>
    <s v="BINNACLE COUNSELING PLLC"/>
    <x v="3"/>
    <n v="624190"/>
    <s v="Other Individual and Family Services"/>
    <n v="62"/>
    <d v="2017-07-10T00:00:00"/>
    <n v="2017"/>
    <n v="9"/>
    <x v="1"/>
    <n v="0"/>
    <s v="5926 102ND ST NE"/>
    <s v="MARYSVILLE"/>
    <s v="WA"/>
    <s v="98270"/>
    <n v="0"/>
    <n v="8104230723819"/>
    <n v="6041412290010001"/>
  </r>
  <r>
    <x v="8805"/>
    <s v="BINNACLE MARINE SERVICES LLC"/>
    <x v="5"/>
    <n v="811490"/>
    <s v="Other Personal and Household Goods Repair and Maintenance"/>
    <n v="81"/>
    <d v="2024-10-01T00:00:00"/>
    <n v="2024"/>
    <n v="1"/>
    <x v="2"/>
    <n v="0"/>
    <s v="817 139TH ST E"/>
    <s v="TACOMA"/>
    <s v="WA"/>
    <s v="98445"/>
    <n v="0"/>
    <n v="8791340796040"/>
    <n v="6056140190010001"/>
  </r>
  <r>
    <x v="8806"/>
    <s v="BINNI INC"/>
    <x v="1"/>
    <n v="513210"/>
    <s v="Software Publishers"/>
    <n v="51"/>
    <d v="2022-02-16T00:00:00"/>
    <n v="2022"/>
    <n v="4"/>
    <x v="2"/>
    <n v="0"/>
    <s v="1050 30TH ST NW"/>
    <s v="WASHINGTON"/>
    <s v="DC"/>
    <s v="20007"/>
    <n v="0"/>
    <n v="8602290776078"/>
    <n v="6048129700010001"/>
  </r>
  <r>
    <x v="8807"/>
    <s v="BINUYA PROPERTIES"/>
    <x v="0"/>
    <n v="531110"/>
    <s v="Lessors of Residential Buildings and Dwellings"/>
    <n v="53"/>
    <d v="2025-08-01T00:00:00"/>
    <n v="2025"/>
    <n v="1"/>
    <x v="2"/>
    <n v="0"/>
    <s v="2806 19TH AVE S"/>
    <s v="SEATTLE"/>
    <s v="WA"/>
    <s v="98144"/>
    <n v="1"/>
    <n v="8850810802303"/>
    <m/>
  </r>
  <r>
    <x v="8808"/>
    <s v="BIOCLEAN INC"/>
    <x v="1"/>
    <n v="562910"/>
    <s v="Remediation Services"/>
    <n v="56"/>
    <d v="2022-12-28T00:00:00"/>
    <n v="2022"/>
    <n v="3"/>
    <x v="2"/>
    <n v="0"/>
    <s v="4801 56TH PL NE"/>
    <s v="MARYSVILLE"/>
    <s v="WA"/>
    <s v="98270"/>
    <n v="0"/>
    <n v="8664420782591"/>
    <n v="6049642960010001"/>
  </r>
  <r>
    <x v="8809"/>
    <s v="BIO DECON SOLUTIONS"/>
    <x v="3"/>
    <n v="562910"/>
    <s v="Remediation Services"/>
    <n v="56"/>
    <d v="2017-07-02T00:00:00"/>
    <n v="2017"/>
    <n v="9"/>
    <x v="1"/>
    <n v="0"/>
    <s v="1907 96TH AVENUE E"/>
    <s v="EDGEWOOD"/>
    <s v="WA"/>
    <s v="98371"/>
    <n v="0"/>
    <n v="8095560722907"/>
    <n v="6032656310010001"/>
  </r>
  <r>
    <x v="8810"/>
    <s v="BIO FIBER INDUSTRIES"/>
    <x v="3"/>
    <n v="327993"/>
    <s v="Mineral Wool Manufacturing"/>
    <n v="32"/>
    <d v="2023-03-03T00:00:00"/>
    <n v="2023"/>
    <n v="3"/>
    <x v="2"/>
    <n v="0"/>
    <s v="1437 S JACKSON ST # 100"/>
    <s v="SEATTLE"/>
    <s v="WA"/>
    <s v="98144"/>
    <n v="1"/>
    <n v="8789920795881"/>
    <n v="6045729800010001"/>
  </r>
  <r>
    <x v="8811"/>
    <s v="BIO RAD LABORATORIES INC"/>
    <x v="1"/>
    <n v="325411"/>
    <s v="Medicinal and Botanical Manufacturing"/>
    <n v="32"/>
    <d v="1993-04-01T00:00:00"/>
    <n v="1993"/>
    <n v="33"/>
    <x v="3"/>
    <n v="0"/>
    <s v="1000 ALFRED NOBEL DR"/>
    <s v="HERCULES"/>
    <s v="CA"/>
    <s v="94547"/>
    <n v="0"/>
    <n v="1558210157944"/>
    <n v="6002211880010001"/>
  </r>
  <r>
    <x v="8812"/>
    <s v="BIO VENTURES FOR GLOBAL HEALTH"/>
    <x v="1"/>
    <n v="541714"/>
    <s v="Research and Development in Biotechnology (except Nanobiotechnology)"/>
    <n v="54"/>
    <d v="2017-09-01T00:00:00"/>
    <n v="2017"/>
    <n v="8"/>
    <x v="1"/>
    <n v="0"/>
    <s v="2101 4TH AVE # 1950"/>
    <s v="SEATTLE"/>
    <s v="WA"/>
    <s v="98121"/>
    <n v="1"/>
    <n v="8668970783056"/>
    <n v="6040531410010001"/>
  </r>
  <r>
    <x v="8813"/>
    <s v="BIOBAG AMERICAS INC"/>
    <x v="1"/>
    <n v="424990"/>
    <s v="Other Miscellaneous Nondurable Goods Merchant Wholesalers"/>
    <n v="42"/>
    <d v="2004-07-02T00:00:00"/>
    <n v="2004"/>
    <n v="22"/>
    <x v="3"/>
    <n v="0"/>
    <s v="1059 BROADWAY # F"/>
    <s v="DUNEDIN"/>
    <s v="FL"/>
    <s v="34698"/>
    <n v="0"/>
    <n v="5864350593145"/>
    <n v="6025817310010001"/>
  </r>
  <r>
    <x v="8814"/>
    <s v="BIOCELLION SPC"/>
    <x v="1"/>
    <n v="541511"/>
    <s v="Custom Computer Programming Services"/>
    <n v="54"/>
    <d v="2013-12-30T00:00:00"/>
    <n v="2013"/>
    <n v="12"/>
    <x v="0"/>
    <n v="0"/>
    <s v="2415 E ROANOKE ST"/>
    <s v="SEATTLE"/>
    <s v="WA"/>
    <s v="98112"/>
    <n v="1"/>
    <n v="7657910677287"/>
    <n v="6033616650010001"/>
  </r>
  <r>
    <x v="8815"/>
    <s v="BIOCEMENT TECHNOLOGIES INC"/>
    <x v="1"/>
    <n v="325180"/>
    <s v="Other Basic Inorganic Chemical Manufacturing"/>
    <n v="32"/>
    <d v="2014-10-01T00:00:00"/>
    <n v="2014"/>
    <n v="11"/>
    <x v="0"/>
    <n v="0"/>
    <s v="1811 42ND AVE E"/>
    <s v="SEATTLE"/>
    <s v="WA"/>
    <s v="98112"/>
    <n v="1"/>
    <n v="7752890687254"/>
    <n v="6034426690010001"/>
  </r>
  <r>
    <x v="8816"/>
    <s v="BIOCHAR ON SITE"/>
    <x v="4"/>
    <n v="813410"/>
    <s v="Civic and Social Organizations"/>
    <n v="81"/>
    <d v="2026-01-12T00:00:00"/>
    <n v="2026"/>
    <n v="0"/>
    <x v="4"/>
    <n v="0"/>
    <s v="929 19TH AVE E"/>
    <s v="SEATTLE"/>
    <s v="WA"/>
    <s v="98112"/>
    <n v="1"/>
    <n v="8894230806970"/>
    <n v="6060315790010001"/>
  </r>
  <r>
    <x v="8817"/>
    <s v="BIODEX MEDICAL SYSTEMS INC"/>
    <x v="1"/>
    <n v="423450"/>
    <s v="Medical, Dental, and Hospital Equipment and Supplies Merchant Wholesalers"/>
    <n v="42"/>
    <d v="1991-04-01T00:00:00"/>
    <n v="1991"/>
    <n v="35"/>
    <x v="3"/>
    <n v="0"/>
    <s v="49 NATCON DR"/>
    <s v="SHIRLEY"/>
    <s v="NY"/>
    <s v="11967"/>
    <n v="0"/>
    <n v="1561660158295"/>
    <n v="6013507230010001"/>
  </r>
  <r>
    <x v="8818"/>
    <s v="BIODYNAMICS CORP"/>
    <x v="1"/>
    <n v="423430"/>
    <s v="Computer and Computer Peripheral Equipment and Software Merchant Wholesalers"/>
    <n v="42"/>
    <d v="2023-07-01T00:00:00"/>
    <n v="2023"/>
    <n v="3"/>
    <x v="2"/>
    <n v="0"/>
    <s v="11782 SAND POINT WAY NE # A"/>
    <s v="SEATTLE"/>
    <s v="WA"/>
    <s v="98125"/>
    <n v="1"/>
    <n v="8709620787340"/>
    <n v="6005434460010002"/>
  </r>
  <r>
    <x v="8819"/>
    <s v="LA PARISIENNE"/>
    <x v="1"/>
    <n v="722513"/>
    <s v="Limited-Service Restaurants"/>
    <n v="72"/>
    <d v="2000-10-01T00:00:00"/>
    <n v="2000"/>
    <n v="25"/>
    <x v="3"/>
    <n v="0"/>
    <s v="2507 4TH AVE"/>
    <s v="SEATTLE"/>
    <s v="WA"/>
    <s v="98121"/>
    <n v="1"/>
    <n v="5389170542338"/>
    <n v="6020266340010001"/>
  </r>
  <r>
    <x v="8820"/>
    <s v="BIOHAVEN PHARMACEUTICALS INC"/>
    <x v="1"/>
    <n v="325412"/>
    <s v="Pharmaceutical Preparation Manufacturing"/>
    <n v="32"/>
    <d v="2022-02-23T00:00:00"/>
    <n v="2022"/>
    <n v="4"/>
    <x v="2"/>
    <n v="0"/>
    <s v="215 CHURCH ST"/>
    <s v="NEW HAVEN"/>
    <s v="CT"/>
    <s v="06510"/>
    <n v="0"/>
    <n v="8593170775130"/>
    <n v="6045260970010001"/>
  </r>
  <r>
    <x v="8821"/>
    <s v="BIOJUNCTION SPORTS THERAPY PLLC"/>
    <x v="10"/>
    <n v="621340"/>
    <s v="Offices of Physical, Occupational and Speech Therapists, and Audiologists"/>
    <n v="62"/>
    <d v="2011-05-01T00:00:00"/>
    <n v="2011"/>
    <n v="15"/>
    <x v="0"/>
    <n v="0"/>
    <s v="3727 CALIFORNIA AVE SW # 1-A"/>
    <s v="SEATTLE"/>
    <s v="WA"/>
    <s v="98116"/>
    <n v="1"/>
    <n v="7365260646399"/>
    <n v="6030559450010001"/>
  </r>
  <r>
    <x v="8822"/>
    <s v="BIOLOG INC"/>
    <x v="1"/>
    <n v="541690"/>
    <s v="Other Scientific and Technical Consulting Services"/>
    <n v="54"/>
    <d v="2016-12-14T00:00:00"/>
    <n v="2016"/>
    <n v="9"/>
    <x v="1"/>
    <n v="0"/>
    <s v="21124 CABOT BLVD"/>
    <s v="HAYWARD"/>
    <s v="CA"/>
    <s v="94545"/>
    <n v="0"/>
    <n v="8018400714860"/>
    <n v="6040671730010001"/>
  </r>
  <r>
    <x v="8823"/>
    <s v="DTECT"/>
    <x v="3"/>
    <n v="458110"/>
    <s v="Clothing and Clothing Accessories Retailers"/>
    <n v="45"/>
    <d v="2022-11-01T00:00:00"/>
    <n v="2022"/>
    <n v="3"/>
    <x v="2"/>
    <n v="0"/>
    <s v="2106 E UNION ST # B"/>
    <s v="SEATTLE"/>
    <s v="WA"/>
    <s v="98122"/>
    <n v="1"/>
    <n v="8645520780620"/>
    <n v="6048885530010001"/>
  </r>
  <r>
    <x v="8824"/>
    <s v="BIOLUMINOUS LLC"/>
    <x v="3"/>
    <n v="541922"/>
    <s v="Commercial Photography"/>
    <n v="54"/>
    <d v="2020-06-10T00:00:00"/>
    <n v="2020"/>
    <n v="6"/>
    <x v="1"/>
    <n v="0"/>
    <s v="300 LENORA ST # 331"/>
    <s v="SEATTLE"/>
    <s v="WA"/>
    <s v="98121"/>
    <n v="1"/>
    <n v="8486990763968"/>
    <n v="6046235370010001"/>
  </r>
  <r>
    <x v="8825"/>
    <s v="BIOMERIEUX INC"/>
    <x v="1"/>
    <n v="339113"/>
    <s v="Surgical Appliance and Supplies Manufacturing"/>
    <n v="33"/>
    <d v="1992-06-01T00:00:00"/>
    <n v="1992"/>
    <n v="34"/>
    <x v="3"/>
    <n v="0"/>
    <s v="515 S COLOROW DR"/>
    <s v="SALT LAKE CITY"/>
    <s v="UT"/>
    <s v="84108"/>
    <n v="0"/>
    <n v="1536580155757"/>
    <n v="6003738940010001"/>
  </r>
  <r>
    <x v="8826"/>
    <s v="BIOMET 3I LLC"/>
    <x v="5"/>
    <n v="339116"/>
    <s v="Dental Laboratories"/>
    <n v="33"/>
    <d v="1991-01-01T00:00:00"/>
    <n v="1991"/>
    <n v="35"/>
    <x v="3"/>
    <n v="0"/>
    <s v="4555 RIVERSIDE DR"/>
    <s v="PALM BEACH GARDENS"/>
    <s v="FL"/>
    <s v="33410"/>
    <n v="0"/>
    <n v="5090850509883"/>
    <n v="6013449900010001"/>
  </r>
  <r>
    <x v="8827"/>
    <s v="BIORELIANCE CORPORATION"/>
    <x v="1"/>
    <n v="541380"/>
    <s v="Testing Laboratories and Services"/>
    <n v="54"/>
    <d v="2008-01-01T00:00:00"/>
    <n v="2008"/>
    <n v="18"/>
    <x v="0"/>
    <n v="0"/>
    <s v="14920 BROSCHART RD"/>
    <s v="ROCKVILLE"/>
    <s v="MD"/>
    <s v="20850"/>
    <n v="0"/>
    <n v="7479060658469"/>
    <n v="6031634250010001"/>
  </r>
  <r>
    <x v="8828"/>
    <s v="BIORGE CONSTRUCTION INC"/>
    <x v="1"/>
    <n v="238990"/>
    <s v="All Other Specialty Trade Contractors"/>
    <n v="23"/>
    <d v="2024-01-01T00:00:00"/>
    <n v="2024"/>
    <n v="2"/>
    <x v="2"/>
    <n v="0"/>
    <s v="9691 BETHEL BURLEY RD SE"/>
    <s v="PORT ORCHARD"/>
    <s v="WA"/>
    <s v="98367"/>
    <n v="0"/>
    <n v="8768150793576"/>
    <n v="6046358750010001"/>
  </r>
  <r>
    <x v="8829"/>
    <s v="BIOSONICS INC"/>
    <x v="1"/>
    <n v="423690"/>
    <s v="Other Electronic Parts and Equipment Merchant Wholesalers"/>
    <n v="42"/>
    <d v="1978-05-24T00:00:00"/>
    <n v="1978"/>
    <n v="48"/>
    <x v="3"/>
    <n v="0"/>
    <s v="2356 W COMMODORE WAY # 100"/>
    <s v="SEATTLE"/>
    <s v="WA"/>
    <s v="98199"/>
    <n v="1"/>
    <n v="154740020163"/>
    <n v="6002848400010001"/>
  </r>
  <r>
    <x v="8830"/>
    <s v="BIOSPORTS NORTHWEST PLLC"/>
    <x v="10"/>
    <n v="621399"/>
    <s v="Offices of All Other Miscellaneous Health Practitioners"/>
    <n v="62"/>
    <d v="2011-01-01T00:00:00"/>
    <n v="2011"/>
    <n v="15"/>
    <x v="0"/>
    <n v="0"/>
    <s v="8010 15TH AVE NW"/>
    <s v="SEATTLE"/>
    <s v="WA"/>
    <s v="98117"/>
    <n v="1"/>
    <n v="7373620647280"/>
    <n v="6029836820010001"/>
  </r>
  <r>
    <x v="8831"/>
    <s v="BIOSYFT INC"/>
    <x v="1"/>
    <n v="541715"/>
    <s v="Research and Development in the Physical, Engineering, and Life Sciences (except Nanotechnology and Biotechnology)"/>
    <n v="54"/>
    <d v="2026-08-15T00:00:00"/>
    <n v="2026"/>
    <n v="0"/>
    <x v="5"/>
    <n v="1"/>
    <s v="1307 E JOHN ST # 101"/>
    <s v="SEATTLE"/>
    <s v="WA"/>
    <s v="98102"/>
    <n v="1"/>
    <n v="8938700811633"/>
    <n v="6056117530010001"/>
  </r>
  <r>
    <x v="8832"/>
    <s v="BIOTECH CAREERS"/>
    <x v="5"/>
    <n v="561311"/>
    <s v="Employment Placement Agencies"/>
    <n v="56"/>
    <d v="2017-03-24T00:00:00"/>
    <n v="2017"/>
    <n v="9"/>
    <x v="1"/>
    <n v="0"/>
    <s v="2449 NW 60TH ST"/>
    <s v="SEATTLE"/>
    <s v="WA"/>
    <s v="98107"/>
    <n v="1"/>
    <n v="8057700718954"/>
    <n v="6040974550010001"/>
  </r>
  <r>
    <x v="8833"/>
    <s v="BIOVENTUS"/>
    <x v="5"/>
    <n v="334510"/>
    <s v="Electromedical and Electrotherapeutic Apparatus Manufacturing"/>
    <n v="33"/>
    <d v="2012-05-04T00:00:00"/>
    <n v="2012"/>
    <n v="14"/>
    <x v="0"/>
    <n v="0"/>
    <s v="1900 CHARLES BRYAN RD"/>
    <s v="CORDOVA"/>
    <s v="TN"/>
    <s v="38016"/>
    <n v="0"/>
    <n v="7549570665892"/>
    <n v="6031774160010001"/>
  </r>
  <r>
    <x v="8834"/>
    <s v="BIRASHK MARIA"/>
    <x v="0"/>
    <n v="812112"/>
    <s v="Beauty Salons"/>
    <n v="81"/>
    <d v="2005-11-23T00:00:00"/>
    <n v="2005"/>
    <n v="20"/>
    <x v="0"/>
    <n v="0"/>
    <s v="1417 NW 54TH ST # 326"/>
    <s v="SEATTLE"/>
    <s v="WA"/>
    <s v="98107"/>
    <n v="1"/>
    <n v="5836380590119"/>
    <n v="6025487290010001"/>
  </r>
  <r>
    <x v="8835"/>
    <s v="BIRATU SOLOMON T"/>
    <x v="0"/>
    <n v="485310"/>
    <s v="Taxi and Ridesharing Services"/>
    <n v="48"/>
    <d v="2008-03-10T00:00:00"/>
    <n v="2008"/>
    <n v="18"/>
    <x v="0"/>
    <n v="0"/>
    <s v="14331 STONE AVE N"/>
    <s v="SEATTLE"/>
    <s v="WA"/>
    <s v="98133"/>
    <n v="1"/>
    <n v="7062110613952"/>
    <m/>
  </r>
  <r>
    <x v="8836"/>
    <s v="BIRCH &amp; FIG"/>
    <x v="5"/>
    <n v="455219"/>
    <s v="All Other General Merchandise Retailers"/>
    <n v="45"/>
    <d v="2025-08-21T00:00:00"/>
    <n v="2025"/>
    <n v="0"/>
    <x v="4"/>
    <n v="0"/>
    <s v="2826 PATTEN PL W"/>
    <s v="SEATTLE"/>
    <s v="WA"/>
    <s v="98199"/>
    <n v="1"/>
    <n v="8858200803077"/>
    <n v="6059543480010001"/>
  </r>
  <r>
    <x v="8837"/>
    <s v="BIRCH BAY BURNS PYROGRAPHY"/>
    <x v="3"/>
    <n v="459999"/>
    <s v="All Other Miscellaneous Retailers"/>
    <n v="45"/>
    <d v="2024-11-01T00:00:00"/>
    <n v="2024"/>
    <n v="1"/>
    <x v="2"/>
    <n v="0"/>
    <s v="7650 BIRCH BAY DR APT F4"/>
    <s v="BLAINE"/>
    <s v="WA"/>
    <s v="98230"/>
    <n v="0"/>
    <n v="8777930794605"/>
    <n v="6047826550010001"/>
  </r>
  <r>
    <x v="8838"/>
    <s v="BIRCH EQUIPMENT RENTAL &amp; SALES"/>
    <x v="1"/>
    <n v="532412"/>
    <s v="Construction, Mining, and Forestry Machinery and Equipment Rental and Leasing"/>
    <n v="53"/>
    <d v="2026-01-01T00:00:00"/>
    <n v="2026"/>
    <n v="0"/>
    <x v="4"/>
    <n v="0"/>
    <s v="1415 IOWA ST"/>
    <s v="BELLINGHAM"/>
    <s v="WA"/>
    <s v="98229"/>
    <n v="0"/>
    <n v="8905440808172"/>
    <n v="6013619360010001"/>
  </r>
  <r>
    <x v="8839"/>
    <s v="BIRCH GRAPHIC INSTALLATIONS INC"/>
    <x v="1"/>
    <n v="541430"/>
    <s v="Graphic Design Services"/>
    <n v="54"/>
    <d v="2008-07-01T00:00:00"/>
    <n v="2008"/>
    <n v="18"/>
    <x v="0"/>
    <n v="0"/>
    <s v="7720 25TH AVE NW"/>
    <s v="SEATTLE"/>
    <s v="WA"/>
    <s v="98117"/>
    <n v="1"/>
    <n v="7110380619046"/>
    <n v="6028276420010001"/>
  </r>
  <r>
    <x v="8840"/>
    <s v="BIRCH SCHOOL LLC"/>
    <x v="5"/>
    <n v="624410"/>
    <s v="Child Care Services"/>
    <n v="62"/>
    <d v="2014-05-12T00:00:00"/>
    <n v="2014"/>
    <n v="12"/>
    <x v="0"/>
    <n v="0"/>
    <s v="6246 34TH AVE NE"/>
    <s v="SEATTLE"/>
    <s v="WA"/>
    <s v="98115"/>
    <n v="1"/>
    <n v="7706200682345"/>
    <n v="6033979490010001"/>
  </r>
  <r>
    <x v="8841"/>
    <s v="BIRCHAI"/>
    <x v="1"/>
    <n v="513210"/>
    <s v="Software Publishers"/>
    <n v="51"/>
    <d v="2022-02-01T00:00:00"/>
    <n v="2022"/>
    <n v="4"/>
    <x v="2"/>
    <n v="0"/>
    <s v="2101 N 34TH ST"/>
    <s v="SEATTLE"/>
    <s v="WA"/>
    <s v="98103"/>
    <n v="1"/>
    <n v="8589940774793"/>
    <n v="6046417150010001"/>
  </r>
  <r>
    <x v="8842"/>
    <s v="BIRCHTIDEHOLDINGS INC"/>
    <x v="1"/>
    <n v="551112"/>
    <s v="Offices of Other Holding Companies"/>
    <n v="55"/>
    <d v="2022-05-15T00:00:00"/>
    <n v="2022"/>
    <n v="4"/>
    <x v="2"/>
    <n v="0"/>
    <s v="1606 4TH AVE W"/>
    <s v="SEATTLE"/>
    <s v="WA"/>
    <s v="98119"/>
    <n v="1"/>
    <n v="8612030777091"/>
    <n v="6049156130010001"/>
  </r>
  <r>
    <x v="8843"/>
    <s v="BIRD &amp; EXOTIC CLINIC OF SEATTLE INC PS"/>
    <x v="1"/>
    <n v="541940"/>
    <s v="Veterinary Services"/>
    <n v="54"/>
    <d v="2002-01-01T00:00:00"/>
    <n v="2002"/>
    <n v="24"/>
    <x v="3"/>
    <n v="0"/>
    <s v="10501 AURORA AVE N"/>
    <s v="SEATTLE"/>
    <s v="WA"/>
    <s v="98133"/>
    <n v="1"/>
    <n v="5561270560773"/>
    <n v="6020769310010001"/>
  </r>
  <r>
    <x v="8844"/>
    <s v="BIRD AMBER M"/>
    <x v="0"/>
    <n v="541990"/>
    <s v="All Other Professional, Scientific, and Technical Services"/>
    <n v="54"/>
    <d v="2002-07-20T00:00:00"/>
    <n v="2002"/>
    <n v="24"/>
    <x v="3"/>
    <n v="0"/>
    <s v="18 DRAVUS ST # APT 306"/>
    <s v="SEATTLE"/>
    <s v="WA"/>
    <s v="98109"/>
    <n v="1"/>
    <n v="5542640558784"/>
    <n v="6022190200010001"/>
  </r>
  <r>
    <x v="8845"/>
    <s v="BIRD BERRY NURSERY"/>
    <x v="3"/>
    <n v="444240"/>
    <s v="Nursery, Garden Center, and Farm Supply Retailers"/>
    <n v="44"/>
    <d v="2024-01-10T00:00:00"/>
    <n v="2024"/>
    <n v="2"/>
    <x v="2"/>
    <n v="0"/>
    <s v="1918 S WAITE ST"/>
    <s v="SEATTLE"/>
    <s v="WA"/>
    <s v="98144"/>
    <n v="1"/>
    <n v="8731410789682"/>
    <n v="6051199050010001"/>
  </r>
  <r>
    <x v="8846"/>
    <s v="BIRD BUDDY INC"/>
    <x v="1"/>
    <n v="423920"/>
    <s v="Toy and Hobby Goods and Supplies Merchant Wholesalers"/>
    <n v="42"/>
    <d v="2024-01-01T00:00:00"/>
    <n v="2024"/>
    <n v="2"/>
    <x v="2"/>
    <n v="0"/>
    <s v="169 MADISON AVE # 15233"/>
    <s v="NEW YORK"/>
    <s v="NY"/>
    <s v="10016"/>
    <n v="0"/>
    <n v="8822310799341"/>
    <n v="6048998440010001"/>
  </r>
  <r>
    <x v="8847"/>
    <s v="BIRD ELECTRIC CORP"/>
    <x v="1"/>
    <n v="238210"/>
    <s v="Electrical Contractors and Other Wiring Installation Contractors"/>
    <n v="23"/>
    <d v="1995-03-01T00:00:00"/>
    <n v="1995"/>
    <n v="31"/>
    <x v="3"/>
    <n v="0"/>
    <s v="22930 STOTTLEMEYER RD NE"/>
    <s v="POULSBO"/>
    <s v="WA"/>
    <s v="98370"/>
    <n v="0"/>
    <n v="1373320139029"/>
    <n v="6000926650010001"/>
  </r>
  <r>
    <x v="8848"/>
    <s v="TOTALLY COVERED"/>
    <x v="0"/>
    <n v="238220"/>
    <s v="Plumbing, Heating, and Air-Conditioning Contractors"/>
    <n v="23"/>
    <d v="2002-12-04T00:00:00"/>
    <n v="2002"/>
    <n v="23"/>
    <x v="3"/>
    <n v="0"/>
    <s v="25406 46TH AVE NE"/>
    <s v="ARLINGTON"/>
    <s v="WA"/>
    <s v="98223"/>
    <n v="0"/>
    <n v="5571240561829"/>
    <m/>
  </r>
  <r>
    <x v="8849"/>
    <s v="BIRD PROJECTS"/>
    <x v="3"/>
    <n v="541611"/>
    <s v="Administrative Management and General Management Consulting Services"/>
    <n v="54"/>
    <d v="2022-02-04T00:00:00"/>
    <n v="2022"/>
    <n v="4"/>
    <x v="2"/>
    <n v="0"/>
    <s v="200 W HIGHLAND DR # 302"/>
    <s v="SEATTLE"/>
    <s v="WA"/>
    <s v="98119"/>
    <n v="1"/>
    <n v="8643370780389"/>
    <n v="6049548010010001"/>
  </r>
  <r>
    <x v="8850"/>
    <s v="BIRD SUZANNE"/>
    <x v="0"/>
    <n v="711219"/>
    <s v="Other Spectator Sports"/>
    <n v="71"/>
    <d v="2017-01-01T00:00:00"/>
    <n v="2017"/>
    <n v="9"/>
    <x v="1"/>
    <n v="0"/>
    <s v="200 W HIGHLAND DR # 302"/>
    <s v="SEATTLE"/>
    <s v="WA"/>
    <s v="98119"/>
    <n v="1"/>
    <n v="8599850775826"/>
    <n v="6048940230010001"/>
  </r>
  <r>
    <x v="8851"/>
    <s v="BIRD WORLD TATTOO"/>
    <x v="3"/>
    <n v="812990"/>
    <s v="All Other Personal Services"/>
    <n v="81"/>
    <d v="2024-01-11T00:00:00"/>
    <n v="2024"/>
    <n v="2"/>
    <x v="2"/>
    <n v="0"/>
    <s v="4248 S THISTLE ST"/>
    <s v="SEATTLE"/>
    <s v="WA"/>
    <s v="98118"/>
    <n v="1"/>
    <n v="8731560789697"/>
    <n v="6043215100010002"/>
  </r>
  <r>
    <x v="8852"/>
    <s v="BIRDHOUSE CREATIVE INC"/>
    <x v="1"/>
    <n v="512199"/>
    <s v="Other Motion Picture and Video Industries"/>
    <n v="51"/>
    <d v="2004-01-01T00:00:00"/>
    <n v="2004"/>
    <n v="22"/>
    <x v="3"/>
    <n v="0"/>
    <s v="408 N 35TH ST # STE C"/>
    <s v="SEATTLE"/>
    <s v="WA"/>
    <s v="98103"/>
    <n v="1"/>
    <n v="5673260572742"/>
    <n v="6023569820010001"/>
  </r>
  <r>
    <x v="8853"/>
    <s v="BIRDIE SALON"/>
    <x v="5"/>
    <n v="812112"/>
    <s v="Beauty Salons"/>
    <n v="81"/>
    <d v="2025-01-28T00:00:00"/>
    <n v="2025"/>
    <n v="1"/>
    <x v="2"/>
    <n v="0"/>
    <s v="7041 19TH AVE NE"/>
    <s v="SEATTLE"/>
    <s v="WA"/>
    <s v="98115"/>
    <n v="1"/>
    <n v="8812770798324"/>
    <n v="6056742360010001"/>
  </r>
  <r>
    <x v="8854"/>
    <s v="BIRDIE SCORE LLC"/>
    <x v="3"/>
    <n v="531110"/>
    <s v="Lessors of Residential Buildings and Dwellings"/>
    <n v="53"/>
    <d v="2020-04-06T00:00:00"/>
    <n v="2020"/>
    <n v="6"/>
    <x v="1"/>
    <n v="0"/>
    <s v="1609 E FIR ST"/>
    <s v="SEATTLE"/>
    <s v="WA"/>
    <s v="98122"/>
    <n v="1"/>
    <n v="8479450763169"/>
    <n v="6046009400010001"/>
  </r>
  <r>
    <x v="8855"/>
    <s v="BIRDIE TILE LLC"/>
    <x v="3"/>
    <n v="238340"/>
    <s v="Tile and Terrazzo Contractors"/>
    <n v="23"/>
    <d v="2024-07-15T00:00:00"/>
    <n v="2024"/>
    <n v="2"/>
    <x v="2"/>
    <n v="0"/>
    <s v="4105 E EDGEWATER PL"/>
    <s v="SEATTLE"/>
    <s v="WA"/>
    <s v="98112"/>
    <n v="1"/>
    <n v="8770800793849"/>
    <n v="6055368540010001"/>
  </r>
  <r>
    <x v="8856"/>
    <s v="BIRDS + BEES + KIDS LLC"/>
    <x v="2"/>
    <n v="611710"/>
    <s v="Educational Support Services"/>
    <n v="61"/>
    <d v="2005-07-15T00:00:00"/>
    <n v="2005"/>
    <n v="21"/>
    <x v="3"/>
    <n v="0"/>
    <s v="10209 20TH AVE NE"/>
    <s v="SEATTLE"/>
    <s v="WA"/>
    <s v="98125"/>
    <n v="1"/>
    <n v="8351630749654"/>
    <n v="6027313040010001"/>
  </r>
  <r>
    <x v="8857"/>
    <s v="BIRDS CONNECT SEATTLE"/>
    <x v="1"/>
    <n v="813410"/>
    <s v="Civic and Social Organizations"/>
    <n v="81"/>
    <d v="1961-01-01T00:00:00"/>
    <n v="1961"/>
    <n v="65"/>
    <x v="3"/>
    <n v="0"/>
    <s v="616 OLIVE WAY"/>
    <s v="SEATTLE"/>
    <s v="WA"/>
    <s v="98101"/>
    <n v="1"/>
    <n v="34650005260"/>
    <n v="5780078850010001"/>
  </r>
  <r>
    <x v="8858"/>
    <s v="HAIR SALON"/>
    <x v="0"/>
    <n v="812112"/>
    <s v="Beauty Salons"/>
    <n v="81"/>
    <d v="2015-01-01T00:00:00"/>
    <n v="2015"/>
    <n v="11"/>
    <x v="0"/>
    <n v="0"/>
    <s v="5409 CALIFORNIA AVE SW"/>
    <s v="SEATTLE"/>
    <s v="WA"/>
    <s v="98136"/>
    <n v="1"/>
    <n v="7757110687691"/>
    <n v="6034511270010001"/>
  </r>
  <r>
    <x v="8859"/>
    <s v="BIRDSALL CONSULTING"/>
    <x v="0"/>
    <n v="611699"/>
    <s v="All Other Miscellaneous Schools and Instruction"/>
    <n v="61"/>
    <d v="2007-01-01T00:00:00"/>
    <n v="2007"/>
    <n v="19"/>
    <x v="0"/>
    <n v="0"/>
    <s v="4721 S HUDSON ST"/>
    <s v="SEATTLE"/>
    <s v="WA"/>
    <s v="98118"/>
    <n v="1"/>
    <n v="5984850606006"/>
    <n v="6026909510010001"/>
  </r>
  <r>
    <x v="8860"/>
    <s v="BIRDSEYE DATA AND IMAGING"/>
    <x v="5"/>
    <n v="541922"/>
    <s v="Commercial Photography"/>
    <n v="54"/>
    <d v="2024-05-13T00:00:00"/>
    <n v="2024"/>
    <n v="2"/>
    <x v="2"/>
    <n v="0"/>
    <s v="5306 SW STEVENS ST"/>
    <s v="SEATTLE"/>
    <s v="WA"/>
    <s v="98116"/>
    <n v="1"/>
    <n v="8817400798806"/>
    <n v="6055173760010001"/>
  </r>
  <r>
    <x v="8861"/>
    <s v="BIRDSEYE THERAPEUTICS INC"/>
    <x v="1"/>
    <n v="541714"/>
    <s v="Research and Development in Biotechnology (except Nanobiotechnology)"/>
    <n v="54"/>
    <d v="2026-05-18T00:00:00"/>
    <n v="2026"/>
    <n v="0"/>
    <x v="4"/>
    <n v="0"/>
    <s v="1616 EASTLAKE AVE E # 550"/>
    <s v="SEATTLE"/>
    <s v="WA"/>
    <s v="98102"/>
    <n v="1"/>
    <n v="8924760810182"/>
    <n v="6062180640010001"/>
  </r>
  <r>
    <x v="8862"/>
    <s v="BIRDSTONE"/>
    <x v="3"/>
    <n v="311111"/>
    <s v="Dog and Cat Food Manufacturing"/>
    <n v="31"/>
    <d v="2020-10-29T00:00:00"/>
    <n v="2020"/>
    <n v="5"/>
    <x v="2"/>
    <n v="0"/>
    <s v="426 S MASSACHUSETTS ST"/>
    <s v="SEATTLE"/>
    <s v="WA"/>
    <s v="98134"/>
    <n v="1"/>
    <n v="8480300778372"/>
    <n v="6044914410010002"/>
  </r>
  <r>
    <x v="8862"/>
    <s v="BIRDSTONE"/>
    <x v="3"/>
    <n v="541611"/>
    <s v="Administrative Management and General Management Consulting Services"/>
    <n v="54"/>
    <d v="2019-08-24T00:00:00"/>
    <n v="2019"/>
    <n v="6"/>
    <x v="1"/>
    <n v="0"/>
    <s v="212 25TH AVE E"/>
    <s v="SEATTLE"/>
    <s v="WA"/>
    <s v="98112"/>
    <n v="1"/>
    <n v="8480300763258"/>
    <n v="6044914410010001"/>
  </r>
  <r>
    <x v="8863"/>
    <s v="ALISA BIRDWELL"/>
    <x v="0"/>
    <n v="611110"/>
    <s v="Elementary and Secondary Schools"/>
    <n v="61"/>
    <d v="2025-10-02T00:00:00"/>
    <n v="2025"/>
    <n v="0"/>
    <x v="4"/>
    <n v="0"/>
    <s v="1216 S ROSE ST"/>
    <s v="SEATTLE"/>
    <s v="WA"/>
    <s v="98108"/>
    <n v="1"/>
    <n v="8861690803429"/>
    <m/>
  </r>
  <r>
    <x v="8864"/>
    <s v="BROW BUNNY"/>
    <x v="0"/>
    <n v="812199"/>
    <s v="Other Personal Care Services"/>
    <n v="81"/>
    <d v="2022-03-01T00:00:00"/>
    <n v="2022"/>
    <n v="4"/>
    <x v="2"/>
    <n v="0"/>
    <s v="1814 12TH AVE S # 507"/>
    <s v="SEATTLE"/>
    <s v="WA"/>
    <s v="98144"/>
    <n v="1"/>
    <n v="8584750774257"/>
    <n v="6048582690010001"/>
  </r>
  <r>
    <x v="8865"/>
    <s v="BIRHAN LIMOUSINE SERVICES"/>
    <x v="3"/>
    <n v="485320"/>
    <s v="Limousine Service"/>
    <n v="48"/>
    <d v="2017-09-06T00:00:00"/>
    <n v="2017"/>
    <n v="8"/>
    <x v="1"/>
    <n v="0"/>
    <s v="1543 162ND PL NE # P103"/>
    <s v="BELLEVUE"/>
    <s v="WA"/>
    <s v="98008"/>
    <n v="0"/>
    <n v="8142040727704"/>
    <n v="6040939310010001"/>
  </r>
  <r>
    <x v="8866"/>
    <s v="YONATAN A BIRHANU"/>
    <x v="0"/>
    <n v="485310"/>
    <s v="Taxi and Ridesharing Services"/>
    <n v="48"/>
    <d v="2013-02-15T00:00:00"/>
    <n v="2013"/>
    <n v="13"/>
    <x v="0"/>
    <n v="0"/>
    <s v="3904 MARTIN LUTHER KING JR WAY S # 12"/>
    <s v="SEATTLE"/>
    <s v="WA"/>
    <s v="98108"/>
    <n v="1"/>
    <n v="7542480665146"/>
    <m/>
  </r>
  <r>
    <x v="8867"/>
    <s v="STITA"/>
    <x v="6"/>
    <n v="485310"/>
    <s v="Taxi and Ridesharing Services"/>
    <n v="48"/>
    <d v="2009-01-02T00:00:00"/>
    <n v="2009"/>
    <n v="17"/>
    <x v="0"/>
    <n v="0"/>
    <s v="15625 140TH PL SE"/>
    <s v="RENTON"/>
    <s v="WA"/>
    <s v="98058"/>
    <n v="0"/>
    <n v="7141630622316"/>
    <n v="6011832150010001"/>
  </r>
  <r>
    <x v="8868"/>
    <s v="BIRK ENVIRONMENTAL LLC"/>
    <x v="5"/>
    <n v="237110"/>
    <s v="Water and Sewer Line and Related Structures Construction"/>
    <n v="23"/>
    <d v="2025-04-01T00:00:00"/>
    <n v="2025"/>
    <n v="1"/>
    <x v="2"/>
    <n v="0"/>
    <s v="11220 SE 265TH PL"/>
    <s v="KENT"/>
    <s v="WA"/>
    <s v="98030"/>
    <n v="0"/>
    <n v="8825390799665"/>
    <n v="6031665520010001"/>
  </r>
  <r>
    <x v="8869"/>
    <s v="FASTSIGNS #280801"/>
    <x v="8"/>
    <n v="459999"/>
    <s v="All Other Miscellaneous Retailers"/>
    <n v="45"/>
    <d v="2016-01-01T00:00:00"/>
    <n v="2016"/>
    <n v="10"/>
    <x v="1"/>
    <n v="0"/>
    <s v="12700 AURORA AVE N # A"/>
    <s v="SEATTLE"/>
    <s v="WA"/>
    <s v="98133"/>
    <n v="1"/>
    <n v="8420970756913"/>
    <n v="6034847260010001"/>
  </r>
  <r>
    <x v="8870"/>
    <s v="YESHAEREG BIRLA"/>
    <x v="0"/>
    <n v="485310"/>
    <s v="Taxi and Ridesharing Services"/>
    <n v="48"/>
    <d v="2008-05-13T00:00:00"/>
    <n v="2008"/>
    <n v="18"/>
    <x v="0"/>
    <n v="0"/>
    <s v="27506 15TH PL S"/>
    <s v="DES MOINES"/>
    <s v="WA"/>
    <s v="98198"/>
    <n v="0"/>
    <n v="7079960615827"/>
    <n v="6028314850010001"/>
  </r>
  <r>
    <x v="8871"/>
    <s v="WEST SEATTLE HANDYMAN SERVCIES"/>
    <x v="0"/>
    <n v="811490"/>
    <s v="Other Personal and Household Goods Repair and Maintenance"/>
    <n v="81"/>
    <d v="2004-11-01T00:00:00"/>
    <n v="2004"/>
    <n v="21"/>
    <x v="3"/>
    <n v="0"/>
    <s v="8478 FAUNTLEROY PL SW"/>
    <s v="SEATTLE"/>
    <s v="WA"/>
    <s v="98136"/>
    <n v="1"/>
    <n v="5746400580519"/>
    <n v="6014391380010001"/>
  </r>
  <r>
    <x v="8872"/>
    <s v="BIRRIERIA JALISCO #1"/>
    <x v="5"/>
    <n v="722513"/>
    <s v="Limited-Service Restaurants"/>
    <n v="72"/>
    <d v="2024-03-01T00:00:00"/>
    <n v="2024"/>
    <n v="2"/>
    <x v="2"/>
    <n v="0"/>
    <s v="324 BROADWAY"/>
    <s v="SEATTLE"/>
    <s v="WA"/>
    <s v="98122"/>
    <n v="1"/>
    <n v="8745250791117"/>
    <n v="6054585050010001"/>
  </r>
  <r>
    <x v="8873"/>
    <s v="BIRRIERIA PEPE EL TORO"/>
    <x v="5"/>
    <n v="722513"/>
    <s v="Limited-Service Restaurants"/>
    <n v="72"/>
    <d v="2023-04-01T00:00:00"/>
    <n v="2023"/>
    <n v="3"/>
    <x v="2"/>
    <n v="0"/>
    <s v="24706 9TH AVE S"/>
    <s v="DES MOINES"/>
    <s v="WA"/>
    <s v="98198"/>
    <n v="0"/>
    <n v="8674730783650"/>
    <n v="604729915"/>
  </r>
  <r>
    <x v="8874"/>
    <s v="TEWOLDE H BIRRU &amp; FANUS MEGOS"/>
    <x v="0"/>
    <n v="721191"/>
    <s v="Bed-and-Breakfast Inns"/>
    <n v="72"/>
    <d v="2019-08-01T00:00:00"/>
    <n v="2019"/>
    <n v="7"/>
    <x v="1"/>
    <n v="0"/>
    <s v="3033 S CHICAGO ST"/>
    <s v="SEATTLE"/>
    <s v="WA"/>
    <s v="98108"/>
    <n v="1"/>
    <n v="8420850756901"/>
    <m/>
  </r>
  <r>
    <x v="8875"/>
    <s v="BIRTH WITH ANANDA"/>
    <x v="3"/>
    <n v="621610"/>
    <s v="Home Health Care Services"/>
    <n v="62"/>
    <d v="2023-05-01T00:00:00"/>
    <n v="2023"/>
    <n v="3"/>
    <x v="2"/>
    <n v="0"/>
    <s v="8137 15TH AVE SW"/>
    <s v="SEATTLE"/>
    <s v="WA"/>
    <s v="98106"/>
    <n v="1"/>
    <n v="8701420786474"/>
    <n v="6052526530010001"/>
  </r>
  <r>
    <x v="8876"/>
    <s v="BIRZER STUDIOS"/>
    <x v="0"/>
    <n v="541430"/>
    <s v="Graphic Design Services"/>
    <n v="54"/>
    <d v="1996-08-01T00:00:00"/>
    <n v="1996"/>
    <n v="30"/>
    <x v="3"/>
    <n v="0"/>
    <s v="4135 52ND AVE SW"/>
    <s v="SEATTLE"/>
    <s v="WA"/>
    <s v="98116"/>
    <n v="1"/>
    <n v="1893540191942"/>
    <n v="6013551750010002"/>
  </r>
  <r>
    <x v="8877"/>
    <s v="BIS CONSULTING LLC"/>
    <x v="5"/>
    <n v="541611"/>
    <s v="Administrative Management and General Management Consulting Services"/>
    <n v="54"/>
    <d v="2008-11-01T00:00:00"/>
    <n v="2008"/>
    <n v="17"/>
    <x v="0"/>
    <n v="0"/>
    <s v="8212 37TH AVE SW"/>
    <s v="SEATTLE"/>
    <s v="WA"/>
    <s v="98126"/>
    <n v="1"/>
    <n v="7141310622283"/>
    <n v="6028734900010001"/>
  </r>
  <r>
    <x v="8878"/>
    <s v="RESCUED FABRICS"/>
    <x v="0"/>
    <n v="315990"/>
    <s v="Apparel Accessories and Other Apparel Manufacturing"/>
    <n v="31"/>
    <d v="2017-10-01T00:00:00"/>
    <n v="2017"/>
    <n v="8"/>
    <x v="1"/>
    <n v="0"/>
    <s v="3041 NE 91ST ST"/>
    <s v="SEATTLE"/>
    <s v="WA"/>
    <s v="98115"/>
    <n v="1"/>
    <n v="8154410728971"/>
    <n v="6041672320010001"/>
  </r>
  <r>
    <x v="8879"/>
    <s v="BISCHOFBERGER VIOLINS LTD"/>
    <x v="1"/>
    <n v="459140"/>
    <s v="Musical Instrument and Supplies Retailers"/>
    <n v="45"/>
    <d v="1992-11-01T00:00:00"/>
    <n v="1992"/>
    <n v="33"/>
    <x v="3"/>
    <n v="0"/>
    <s v="1314 E JOHN ST"/>
    <s v="SEATTLE"/>
    <s v="WA"/>
    <s v="98102"/>
    <n v="1"/>
    <n v="1512800153333"/>
    <n v="6014232580010001"/>
  </r>
  <r>
    <x v="8880"/>
    <s v="BYRON BISCHOFF"/>
    <x v="0"/>
    <n v="541511"/>
    <s v="Custom Computer Programming Services"/>
    <n v="54"/>
    <d v="2024-03-01T00:00:00"/>
    <n v="2024"/>
    <n v="2"/>
    <x v="2"/>
    <n v="0"/>
    <s v="5029 11TH AVE NE # 304"/>
    <s v="SEATTLE"/>
    <s v="WA"/>
    <s v="98105"/>
    <n v="1"/>
    <n v="8821800799290"/>
    <n v="6057969430010001"/>
  </r>
  <r>
    <x v="8881"/>
    <s v="SOULFUL ADORNMENTS"/>
    <x v="0"/>
    <n v="459510"/>
    <s v="Used Merchandise Retailers"/>
    <n v="45"/>
    <d v="2002-03-31T00:00:00"/>
    <n v="2002"/>
    <n v="24"/>
    <x v="3"/>
    <n v="0"/>
    <s v="22485 KELLERMAN DR NE"/>
    <s v="KINGSTON"/>
    <s v="WA"/>
    <s v="98346"/>
    <n v="0"/>
    <n v="5527880557214"/>
    <n v="6022093970010001"/>
  </r>
  <r>
    <x v="8882"/>
    <s v="BISCO INDUSTRIES INC"/>
    <x v="1"/>
    <n v="423710"/>
    <s v="Hardware Merchant Wholesalers"/>
    <n v="42"/>
    <d v="1992-01-01T00:00:00"/>
    <n v="1992"/>
    <n v="34"/>
    <x v="3"/>
    <n v="0"/>
    <s v="11805 N CREEK PKWY S # STE 101"/>
    <s v="BOTHELL"/>
    <s v="WA"/>
    <s v="98011"/>
    <n v="0"/>
    <n v="5077510508494"/>
    <n v="6014494330010001"/>
  </r>
  <r>
    <x v="8883"/>
    <s v="NOOK"/>
    <x v="5"/>
    <n v="722513"/>
    <s v="Limited-Service Restaurants"/>
    <n v="72"/>
    <d v="2011-04-02T00:00:00"/>
    <n v="2011"/>
    <n v="15"/>
    <x v="0"/>
    <n v="0"/>
    <s v="4754 UNIVERSITY WAY NE"/>
    <s v="SEATTLE"/>
    <s v="WA"/>
    <s v="98105"/>
    <n v="1"/>
    <n v="7355960645399"/>
    <n v="6030743430010001"/>
  </r>
  <r>
    <x v="8884"/>
    <s v="BISCUIT BITCH"/>
    <x v="1"/>
    <n v="722513"/>
    <s v="Limited-Service Restaurants"/>
    <n v="72"/>
    <d v="2015-01-01T00:00:00"/>
    <n v="2015"/>
    <n v="11"/>
    <x v="0"/>
    <n v="0"/>
    <s v="1909 1ST AVE"/>
    <s v="SEATTLE"/>
    <s v="WA"/>
    <s v="98101"/>
    <n v="1"/>
    <n v="7799000692042"/>
    <n v="6034559970010001"/>
  </r>
  <r>
    <x v="8884"/>
    <s v="BISCUIT BITCH BELLTOWN"/>
    <x v="1"/>
    <n v="722513"/>
    <s v="Limited-Service Restaurants"/>
    <n v="72"/>
    <d v="2015-01-01T00:00:00"/>
    <n v="2015"/>
    <n v="11"/>
    <x v="0"/>
    <n v="0"/>
    <s v="2303 3RD AVE"/>
    <s v="SEATTLE"/>
    <s v="WA"/>
    <s v="98121"/>
    <n v="1"/>
    <n v="7799000692044"/>
    <n v="6034559970010002"/>
  </r>
  <r>
    <x v="8885"/>
    <s v="MOONWAKE YOGA CO"/>
    <x v="3"/>
    <n v="458110"/>
    <s v="Clothing and Clothing Accessories Retailers"/>
    <n v="45"/>
    <d v="2021-06-20T00:00:00"/>
    <n v="2021"/>
    <n v="5"/>
    <x v="2"/>
    <n v="0"/>
    <s v="8624 22ND PL NE"/>
    <s v="SEATTLE"/>
    <s v="WA"/>
    <s v="98115"/>
    <n v="1"/>
    <n v="8546020770176"/>
    <n v="6042202950010001"/>
  </r>
  <r>
    <x v="8886"/>
    <s v="ABDUCTION"/>
    <x v="0"/>
    <n v="423690"/>
    <s v="Other Electronic Parts and Equipment Merchant Wholesalers"/>
    <n v="42"/>
    <d v="1995-06-01T00:00:00"/>
    <n v="1995"/>
    <n v="31"/>
    <x v="3"/>
    <n v="0"/>
    <s v="9725 DAYTON AVE N"/>
    <s v="SEATTLE"/>
    <s v="WA"/>
    <s v="98103"/>
    <n v="1"/>
    <n v="1890770191668"/>
    <n v="6016345620010001"/>
  </r>
  <r>
    <x v="8887"/>
    <s v="AMOCITA ENTERPRISES"/>
    <x v="0"/>
    <n v="459420"/>
    <s v="Gift, Novelty, and Souvenir Retailers"/>
    <n v="45"/>
    <d v="2019-09-22T00:00:00"/>
    <n v="2019"/>
    <n v="6"/>
    <x v="1"/>
    <n v="0"/>
    <s v="3218 NW MARKET ST"/>
    <s v="SEATTLE"/>
    <s v="WA"/>
    <s v="98107"/>
    <n v="1"/>
    <n v="8415750756378"/>
    <n v="6043618650010001"/>
  </r>
  <r>
    <x v="8888"/>
    <s v="CHERRY HILL NET ZERO"/>
    <x v="0"/>
    <n v="721199"/>
    <s v="All Other Traveler Accommodation"/>
    <n v="72"/>
    <d v="2026-05-09T00:00:00"/>
    <n v="2026"/>
    <n v="0"/>
    <x v="4"/>
    <n v="0"/>
    <s v="810 20TH AVE"/>
    <s v="SEATTLE"/>
    <s v="WA"/>
    <s v="98122"/>
    <n v="1"/>
    <n v="8922300809921"/>
    <n v="6062253030010001"/>
  </r>
  <r>
    <x v="8889"/>
    <s v="GMBDESIGN"/>
    <x v="0"/>
    <n v="541310"/>
    <s v="Architectural Services"/>
    <n v="54"/>
    <d v="1998-08-25T00:00:00"/>
    <n v="1998"/>
    <n v="27"/>
    <x v="3"/>
    <n v="0"/>
    <s v="1103 18TH AVE"/>
    <s v="SEATTLE"/>
    <s v="WA"/>
    <s v="98122"/>
    <n v="1"/>
    <n v="5186530520296"/>
    <n v="6018991220010001"/>
  </r>
  <r>
    <x v="8890"/>
    <s v="ORIGIN ARTS"/>
    <x v="0"/>
    <n v="541430"/>
    <s v="Graphic Design Services"/>
    <n v="54"/>
    <d v="1998-05-01T00:00:00"/>
    <n v="1998"/>
    <n v="28"/>
    <x v="3"/>
    <n v="0"/>
    <s v="8649 ISLAND DR S"/>
    <s v="SEATTLE"/>
    <s v="WA"/>
    <s v="98118"/>
    <n v="1"/>
    <n v="5195590521260"/>
    <n v="6018940810010001"/>
  </r>
  <r>
    <x v="8890"/>
    <s v="PRITCHARD ISLAND HOME"/>
    <x v="0"/>
    <n v="721191"/>
    <s v="Bed-and-Breakfast Inns"/>
    <n v="72"/>
    <d v="2017-08-01T00:00:00"/>
    <n v="2017"/>
    <n v="9"/>
    <x v="1"/>
    <n v="0"/>
    <s v="8655 ISLAND DR S"/>
    <s v="SEATTLE"/>
    <s v="WA"/>
    <s v="98118"/>
    <n v="1"/>
    <n v="5195590755261"/>
    <n v="6018940810010002"/>
  </r>
  <r>
    <x v="8891"/>
    <s v="FOURTH CORNER NURSERIES"/>
    <x v="1"/>
    <n v="424930"/>
    <s v="Flower, Nursery Stock, and Florists' Supplies Merchant Wholesalers"/>
    <n v="42"/>
    <d v="1995-12-01T00:00:00"/>
    <n v="1995"/>
    <n v="30"/>
    <x v="3"/>
    <n v="0"/>
    <s v="5652 SAND RD"/>
    <s v="BELLINGHAM"/>
    <s v="WA"/>
    <s v="98226"/>
    <n v="0"/>
    <n v="1852960187839"/>
    <n v="6004623390010001"/>
  </r>
  <r>
    <x v="8892"/>
    <s v="MADE BY KNIGHT"/>
    <x v="0"/>
    <n v="458310"/>
    <s v="Jewelry Retailers"/>
    <n v="45"/>
    <d v="2026-05-31T00:00:00"/>
    <n v="2026"/>
    <n v="0"/>
    <x v="4"/>
    <n v="0"/>
    <s v="346 NW 82ND ST"/>
    <s v="SEATTLE"/>
    <s v="WA"/>
    <s v="98117"/>
    <n v="1"/>
    <n v="8906610808292"/>
    <n v="6060481880010001"/>
  </r>
  <r>
    <x v="8893"/>
    <s v="KIM L BISHOP"/>
    <x v="0"/>
    <n v="551114"/>
    <s v="Corporate, Subsidiary, and Regional Managing Offices"/>
    <n v="55"/>
    <d v="1995-01-01T00:00:00"/>
    <n v="1995"/>
    <n v="31"/>
    <x v="3"/>
    <n v="0"/>
    <s v="4245 E LEE ST"/>
    <s v="SEATTLE"/>
    <s v="WA"/>
    <s v="98112"/>
    <n v="1"/>
    <n v="1763030178819"/>
    <n v="6029066030010001"/>
  </r>
  <r>
    <x v="8894"/>
    <s v="APATICO"/>
    <x v="0"/>
    <n v="315990"/>
    <s v="Apparel Accessories and Other Apparel Manufacturing"/>
    <n v="31"/>
    <d v="2015-06-01T00:00:00"/>
    <n v="2015"/>
    <n v="11"/>
    <x v="0"/>
    <n v="0"/>
    <s v="4818 14TH AVE NW"/>
    <s v="SEATTLE"/>
    <s v="WA"/>
    <s v="98107"/>
    <n v="1"/>
    <n v="7827540695004"/>
    <n v="6035035140010001"/>
  </r>
  <r>
    <x v="8895"/>
    <s v="MODERN STUDIO"/>
    <x v="0"/>
    <n v="532420"/>
    <s v="Office Machinery and Equipment Rental and Leasing"/>
    <n v="53"/>
    <d v="2019-07-01T00:00:00"/>
    <n v="2019"/>
    <n v="7"/>
    <x v="1"/>
    <n v="0"/>
    <s v="834 NW 50TH ST"/>
    <s v="SEATTLE"/>
    <s v="WA"/>
    <s v="98107"/>
    <n v="1"/>
    <n v="8436430758514"/>
    <n v="6025066460010001"/>
  </r>
  <r>
    <x v="8896"/>
    <s v="TWILL STUDIOS"/>
    <x v="0"/>
    <n v="339910"/>
    <s v="Jewelry and Silverware Manufacturing"/>
    <n v="33"/>
    <d v="2015-08-01T00:00:00"/>
    <n v="2015"/>
    <n v="11"/>
    <x v="0"/>
    <n v="0"/>
    <s v="15738 PALATINE AVE N"/>
    <s v="SHORELINE"/>
    <s v="WA"/>
    <s v="98133"/>
    <n v="0"/>
    <n v="7869240699348"/>
    <n v="6035323980010001"/>
  </r>
  <r>
    <x v="8897"/>
    <s v="BISHOPMICHAEL INC"/>
    <x v="1"/>
    <n v="541611"/>
    <s v="Administrative Management and General Management Consulting Services"/>
    <n v="54"/>
    <d v="2017-08-16T00:00:00"/>
    <n v="2017"/>
    <n v="8"/>
    <x v="1"/>
    <n v="0"/>
    <s v="4004 30TH AVE W"/>
    <s v="SEATTLE"/>
    <s v="WA"/>
    <s v="98199"/>
    <n v="1"/>
    <n v="8135450727026"/>
    <n v="6041592980010001"/>
  </r>
  <r>
    <x v="8898"/>
    <s v="SEBAWIT BISHU"/>
    <x v="0"/>
    <n v="721199"/>
    <s v="All Other Traveler Accommodation"/>
    <n v="72"/>
    <d v="2022-08-10T00:00:00"/>
    <n v="2022"/>
    <n v="3"/>
    <x v="2"/>
    <n v="0"/>
    <s v="4816 S OTHELLO ST"/>
    <s v="SEATTLE"/>
    <s v="WA"/>
    <s v="98118"/>
    <n v="1"/>
    <n v="8627380778701"/>
    <m/>
  </r>
  <r>
    <x v="8899"/>
    <s v="BETHORMARK ON WARD STREET"/>
    <x v="0"/>
    <n v="721199"/>
    <s v="All Other Traveler Accommodation"/>
    <n v="72"/>
    <d v="2022-07-01T00:00:00"/>
    <n v="2022"/>
    <n v="4"/>
    <x v="2"/>
    <n v="0"/>
    <s v="2514 E WARD ST"/>
    <s v="SEATTLE"/>
    <s v="WA"/>
    <s v="98112"/>
    <n v="1"/>
    <n v="8618770777802"/>
    <m/>
  </r>
  <r>
    <x v="8900"/>
    <s v="BISNOW LLC"/>
    <x v="5"/>
    <n v="561599"/>
    <s v="All Other Travel Arrangement and Reservation Services"/>
    <n v="56"/>
    <d v="2011-11-08T00:00:00"/>
    <n v="2011"/>
    <n v="14"/>
    <x v="0"/>
    <n v="0"/>
    <s v="123 WILLIAM ST # 1505"/>
    <s v="NEW YORK"/>
    <s v="NY"/>
    <s v="10038"/>
    <n v="0"/>
    <n v="7937160706411"/>
    <m/>
  </r>
  <r>
    <x v="8901"/>
    <s v="BISOFT CONSULTANCY SERVICES LLC"/>
    <x v="2"/>
    <n v="561320"/>
    <s v="Temporary Help Services"/>
    <n v="56"/>
    <d v="2018-05-11T00:00:00"/>
    <n v="2018"/>
    <n v="8"/>
    <x v="1"/>
    <n v="0"/>
    <s v="16310 NE 80TH ST STE 104"/>
    <s v="REDMOND"/>
    <s v="WA"/>
    <s v="98052"/>
    <n v="0"/>
    <n v="8235680737560"/>
    <n v="6035501060010002"/>
  </r>
  <r>
    <x v="8902"/>
    <s v="BISON VENTURES MANAGEMENT COMPANY, LLC"/>
    <x v="5"/>
    <n v="523999"/>
    <s v="Miscellaneous Financial Investment Activities"/>
    <n v="52"/>
    <d v="2022-04-01T00:00:00"/>
    <n v="2022"/>
    <n v="4"/>
    <x v="2"/>
    <n v="0"/>
    <s v="1656 E INTERLAKEN BLVD"/>
    <s v="SEATTLE"/>
    <s v="WA"/>
    <s v="98112"/>
    <n v="1"/>
    <n v="8673300783492"/>
    <n v="6048124150010001"/>
  </r>
  <r>
    <x v="8903"/>
    <s v="BISSELL HOMECARE INC"/>
    <x v="1"/>
    <n v="423850"/>
    <s v="Service Establishment Equipment and Supplies Merchant Wholesalers"/>
    <n v="42"/>
    <d v="2025-01-01T00:00:00"/>
    <n v="2025"/>
    <n v="1"/>
    <x v="2"/>
    <n v="0"/>
    <s v="2345 WALKER NW"/>
    <s v="GRAND RAPIDS"/>
    <s v="MI"/>
    <s v="49544"/>
    <n v="0"/>
    <n v="8821000799205"/>
    <n v="6019554400010001"/>
  </r>
  <r>
    <x v="8904"/>
    <s v="SALLY A BISSETT"/>
    <x v="0"/>
    <n v="531110"/>
    <s v="Lessors of Residential Buildings and Dwellings"/>
    <n v="53"/>
    <d v="2021-10-15T00:00:00"/>
    <n v="2021"/>
    <n v="4"/>
    <x v="2"/>
    <n v="0"/>
    <s v="2347 BROADWAY E"/>
    <s v="SEATTLE"/>
    <s v="WA"/>
    <s v="98102"/>
    <n v="1"/>
    <n v="8564790772138"/>
    <n v="6048060740010001"/>
  </r>
  <r>
    <x v="8905"/>
    <s v="SURENDA BISTA"/>
    <x v="0"/>
    <n v="485999"/>
    <s v="All Other Transit and Ground Passenger Transportation"/>
    <n v="48"/>
    <d v="2014-12-03T00:00:00"/>
    <n v="2014"/>
    <n v="11"/>
    <x v="0"/>
    <n v="0"/>
    <s v="1030 NE 125TH ST # 4"/>
    <s v="SEATTLE"/>
    <s v="WA"/>
    <s v="98125"/>
    <n v="1"/>
    <n v="7774540689481"/>
    <m/>
  </r>
  <r>
    <x v="8906"/>
    <s v="RAM"/>
    <x v="0"/>
    <n v="485999"/>
    <s v="All Other Transit and Ground Passenger Transportation"/>
    <n v="48"/>
    <d v="2019-03-06T00:00:00"/>
    <n v="2019"/>
    <n v="7"/>
    <x v="1"/>
    <n v="0"/>
    <s v="24303 119TH AVE SE"/>
    <s v="KENT"/>
    <s v="WA"/>
    <s v="98030"/>
    <n v="0"/>
    <n v="8343110748766"/>
    <m/>
  </r>
  <r>
    <x v="8907"/>
    <s v="BIT BAMBOO LLC"/>
    <x v="3"/>
    <n v="541511"/>
    <s v="Custom Computer Programming Services"/>
    <n v="54"/>
    <d v="2017-08-01T00:00:00"/>
    <n v="2017"/>
    <n v="9"/>
    <x v="1"/>
    <n v="0"/>
    <s v="11509 SW COVE RD"/>
    <s v="VASHON"/>
    <s v="WA"/>
    <s v="98070"/>
    <n v="0"/>
    <n v="8115540724972"/>
    <n v="6031542330010001"/>
  </r>
  <r>
    <x v="8908"/>
    <s v="BIT BCAL BLANCHARD JV LLC"/>
    <x v="14"/>
    <n v="531120"/>
    <s v="Lessors of Nonresidential Buildings (except Miniwarehouses)"/>
    <n v="53"/>
    <d v="2018-12-13T00:00:00"/>
    <n v="2018"/>
    <n v="7"/>
    <x v="1"/>
    <n v="0"/>
    <s v="2201 6TH AVE"/>
    <s v="SEATTLE"/>
    <s v="WA"/>
    <s v="98121"/>
    <n v="1"/>
    <n v="8479340763158"/>
    <n v="6043610550010001"/>
  </r>
  <r>
    <x v="8909"/>
    <s v="BITBERSERKER"/>
    <x v="3"/>
    <n v="541511"/>
    <s v="Custom Computer Programming Services"/>
    <n v="54"/>
    <d v="2025-10-06T00:00:00"/>
    <n v="2025"/>
    <n v="0"/>
    <x v="4"/>
    <n v="0"/>
    <s v="500 WALL ST"/>
    <s v="SEATTLE"/>
    <s v="WA"/>
    <s v="98121"/>
    <n v="1"/>
    <n v="8868050804096"/>
    <n v="6059713270010001"/>
  </r>
  <r>
    <x v="8910"/>
    <s v="BITE AND BENTO CORP"/>
    <x v="1"/>
    <n v="722511"/>
    <s v="Full-Service Restaurants"/>
    <n v="72"/>
    <d v="2025-07-01T00:00:00"/>
    <n v="2025"/>
    <n v="1"/>
    <x v="2"/>
    <n v="0"/>
    <s v="4241 UNIVERSITY WAY NE"/>
    <s v="SEATTLE"/>
    <s v="WA"/>
    <s v="98105"/>
    <n v="1"/>
    <n v="8844850801694"/>
    <n v="6058952940010001"/>
  </r>
  <r>
    <x v="8911"/>
    <s v="JUST BETTER BRANDS"/>
    <x v="3"/>
    <n v="456191"/>
    <s v="Food (Health) Supplement Retailers"/>
    <n v="45"/>
    <d v="2023-04-01T00:00:00"/>
    <n v="2023"/>
    <n v="3"/>
    <x v="2"/>
    <n v="0"/>
    <s v="1941 1ST AVE S # 2H"/>
    <s v="SEATTLE"/>
    <s v="WA"/>
    <s v="98134"/>
    <n v="1"/>
    <n v="8692390785531"/>
    <n v="6035399860010001"/>
  </r>
  <r>
    <x v="8912"/>
    <s v="LAKEW A BITEW"/>
    <x v="0"/>
    <n v="485310"/>
    <s v="Taxi and Ridesharing Services"/>
    <n v="48"/>
    <d v="2013-11-25T00:00:00"/>
    <n v="2013"/>
    <n v="12"/>
    <x v="0"/>
    <n v="0"/>
    <s v="6801 S 133RD ST # C324"/>
    <s v="SEATTLE"/>
    <s v="WA"/>
    <s v="98178"/>
    <n v="1"/>
    <n v="7632040674618"/>
    <m/>
  </r>
  <r>
    <x v="8913"/>
    <s v="BOOTH RENTAL"/>
    <x v="0"/>
    <n v="812112"/>
    <s v="Beauty Salons"/>
    <n v="81"/>
    <d v="2020-10-15T00:00:00"/>
    <n v="2020"/>
    <n v="5"/>
    <x v="2"/>
    <n v="0"/>
    <s v="6111 13TH AVE S # A"/>
    <s v="SEATTLE"/>
    <s v="WA"/>
    <s v="98108"/>
    <n v="1"/>
    <n v="8517340767181"/>
    <n v="6046466640010001"/>
  </r>
  <r>
    <x v="8914"/>
    <s v="DANICA BITO"/>
    <x v="0"/>
    <n v="611620"/>
    <s v="Sports and Recreation Instruction"/>
    <n v="61"/>
    <d v="2020-09-11T00:00:00"/>
    <n v="2020"/>
    <n v="5"/>
    <x v="2"/>
    <n v="0"/>
    <s v="3517 STONE WAY N"/>
    <s v="SEATTLE"/>
    <s v="WA"/>
    <s v="98103"/>
    <n v="1"/>
    <n v="8531170768629"/>
    <m/>
  </r>
  <r>
    <x v="8915"/>
    <s v="BITSEFF LEGAL SERVICES, PLLC"/>
    <x v="5"/>
    <n v="541110"/>
    <s v="Offices of Lawyers"/>
    <n v="54"/>
    <d v="2011-08-20T00:00:00"/>
    <n v="2011"/>
    <n v="14"/>
    <x v="0"/>
    <n v="0"/>
    <s v="3950 SW OTHELLO ST"/>
    <s v="SEATTLE"/>
    <s v="WA"/>
    <s v="98136"/>
    <n v="1"/>
    <n v="7403370650455"/>
    <n v="6031386390010001"/>
  </r>
  <r>
    <x v="8916"/>
    <s v="BITSMITH LLC"/>
    <x v="3"/>
    <n v="541511"/>
    <s v="Custom Computer Programming Services"/>
    <n v="54"/>
    <d v="2026-02-15T00:00:00"/>
    <n v="2026"/>
    <n v="0"/>
    <x v="4"/>
    <n v="0"/>
    <s v="1000 TURNER WAY E"/>
    <s v="SEATTLE"/>
    <s v="WA"/>
    <s v="98112"/>
    <n v="1"/>
    <n v="8893110806841"/>
    <n v="6060224430010001"/>
  </r>
  <r>
    <x v="8917"/>
    <s v="BITTER FACE VENDING"/>
    <x v="1"/>
    <n v="445132"/>
    <s v="Vending Machine Operators"/>
    <n v="44"/>
    <d v="2015-04-01T00:00:00"/>
    <n v="2015"/>
    <n v="11"/>
    <x v="0"/>
    <n v="0"/>
    <s v="PO BOX 783"/>
    <s v="LAKE STEVENS"/>
    <s v="WA"/>
    <s v="98258"/>
    <n v="0"/>
    <n v="7810360693220"/>
    <n v="6032640330010001"/>
  </r>
  <r>
    <x v="8918"/>
    <s v="BITTER LAKE FARM HOUSE"/>
    <x v="14"/>
    <n v="531110"/>
    <s v="Lessors of Residential Buildings and Dwellings"/>
    <n v="53"/>
    <d v="2022-08-10T00:00:00"/>
    <n v="2022"/>
    <n v="3"/>
    <x v="2"/>
    <n v="0"/>
    <s v="11738 FREMONT AVE N"/>
    <s v="SEATTLE"/>
    <s v="WA"/>
    <s v="98133"/>
    <n v="1"/>
    <n v="8627790778743"/>
    <n v="6049485160010001"/>
  </r>
  <r>
    <x v="8919"/>
    <s v="MICHAEL SCOTT INTERIORS"/>
    <x v="0"/>
    <n v="541410"/>
    <s v="Interior Design Services"/>
    <n v="54"/>
    <d v="2022-01-14T00:00:00"/>
    <n v="2022"/>
    <n v="4"/>
    <x v="2"/>
    <n v="0"/>
    <s v="11804 STENDALL DR N"/>
    <s v="SEATTLE"/>
    <s v="WA"/>
    <s v="98133"/>
    <n v="1"/>
    <n v="8585210774306"/>
    <m/>
  </r>
  <r>
    <x v="8920"/>
    <s v="CHERRY CONSIGNMENT"/>
    <x v="0"/>
    <n v="459510"/>
    <s v="Used Merchandise Retailers"/>
    <n v="45"/>
    <d v="2009-08-10T00:00:00"/>
    <n v="2009"/>
    <n v="16"/>
    <x v="0"/>
    <n v="0"/>
    <s v="4142 CALIFORNIA AVE SW"/>
    <s v="SEATTLE"/>
    <s v="WA"/>
    <s v="98116"/>
    <n v="1"/>
    <n v="7199780628733"/>
    <n v="6029455650010001"/>
  </r>
  <r>
    <x v="8921"/>
    <s v="BITTERROOT HEALING"/>
    <x v="3"/>
    <n v="621330"/>
    <s v="Offices of Mental Health Practitioners (except Physicians)"/>
    <n v="62"/>
    <d v="2025-07-01T00:00:00"/>
    <n v="2025"/>
    <n v="1"/>
    <x v="2"/>
    <n v="0"/>
    <s v="3910 1ST AVE NW"/>
    <s v="SEATTLE"/>
    <s v="WA"/>
    <s v="98107"/>
    <n v="1"/>
    <n v="8839300801122"/>
    <n v="6058028330010001"/>
  </r>
  <r>
    <x v="8922"/>
    <s v="BITTITAN INC"/>
    <x v="1"/>
    <n v="513210"/>
    <s v="Software Publishers"/>
    <n v="51"/>
    <d v="2021-04-30T00:00:00"/>
    <n v="2021"/>
    <n v="5"/>
    <x v="2"/>
    <n v="0"/>
    <s v="4001 W PARMER LN # 125"/>
    <s v="AUSTIN"/>
    <s v="TX"/>
    <s v="78727"/>
    <n v="0"/>
    <n v="8747840791397"/>
    <n v="6028012770010001"/>
  </r>
  <r>
    <x v="8923"/>
    <s v="DR EVELYN BITTNER DVM"/>
    <x v="0"/>
    <n v="541940"/>
    <s v="Veterinary Services"/>
    <n v="54"/>
    <d v="1997-07-01T00:00:00"/>
    <n v="1997"/>
    <n v="29"/>
    <x v="3"/>
    <n v="0"/>
    <s v="10710 WHITMAN AVE N # A"/>
    <s v="SEATTLE"/>
    <s v="WA"/>
    <s v="98133"/>
    <n v="1"/>
    <n v="5050090505564"/>
    <n v="6017892060010001"/>
  </r>
  <r>
    <x v="8924"/>
    <s v="BITTO LLC"/>
    <x v="5"/>
    <n v="541512"/>
    <s v="Computer Systems Design Services"/>
    <n v="54"/>
    <d v="2016-11-01T00:00:00"/>
    <n v="2016"/>
    <n v="9"/>
    <x v="1"/>
    <n v="0"/>
    <s v="5032 38TH AVE SW"/>
    <s v="SEATTLE"/>
    <s v="WA"/>
    <s v="98126"/>
    <n v="1"/>
    <n v="7999560712877"/>
    <n v="6040348530010001"/>
  </r>
  <r>
    <x v="8925"/>
    <s v="JESSES DOG CARE SERVICES"/>
    <x v="0"/>
    <n v="812910"/>
    <s v="Pet Care (except Veterinary) Services"/>
    <n v="81"/>
    <d v="2016-01-01T00:00:00"/>
    <n v="2016"/>
    <n v="10"/>
    <x v="1"/>
    <n v="0"/>
    <s v="4168 SW ORCHARD ST"/>
    <s v="SEATTLE"/>
    <s v="WA"/>
    <s v="98136"/>
    <n v="1"/>
    <n v="5810570713396"/>
    <n v="602522238"/>
  </r>
  <r>
    <x v="8925"/>
    <s v="LISA BIVENS"/>
    <x v="0"/>
    <n v="812910"/>
    <s v="Pet Care (except Veterinary) Services"/>
    <n v="81"/>
    <d v="2005-07-08T00:00:00"/>
    <n v="2005"/>
    <n v="21"/>
    <x v="3"/>
    <n v="0"/>
    <s v="4168 SW ORCHARD ST"/>
    <s v="SEATTLE"/>
    <s v="WA"/>
    <s v="98136"/>
    <n v="1"/>
    <n v="5810570587378"/>
    <n v="6025222380010001"/>
  </r>
  <r>
    <x v="8926"/>
    <s v="BIVINS EVENTS LLC"/>
    <x v="3"/>
    <n v="459310"/>
    <s v="Florists"/>
    <n v="45"/>
    <d v="2025-11-01T00:00:00"/>
    <n v="2025"/>
    <n v="0"/>
    <x v="4"/>
    <n v="0"/>
    <s v="8400 14TH AVE SW"/>
    <s v="SEATTLE"/>
    <s v="WA"/>
    <s v="98106"/>
    <n v="1"/>
    <n v="8882480805631"/>
    <n v="6056559880010001"/>
  </r>
  <r>
    <x v="8927"/>
    <s v="BIWEI VIVIAN HUANG PHD LLC"/>
    <x v="3"/>
    <n v="621330"/>
    <s v="Offices of Mental Health Practitioners (except Physicians)"/>
    <n v="62"/>
    <d v="2024-06-01T00:00:00"/>
    <n v="2024"/>
    <n v="2"/>
    <x v="2"/>
    <n v="0"/>
    <s v="3417 EVANSTON AVE N # 214"/>
    <s v="SEATTLE"/>
    <s v="WA"/>
    <s v="98103"/>
    <n v="1"/>
    <n v="8760870792797"/>
    <n v="6049400660010001"/>
  </r>
  <r>
    <x v="8928"/>
    <s v="AMY BIXBY JEWELRY"/>
    <x v="0"/>
    <n v="339910"/>
    <s v="Jewelry and Silverware Manufacturing"/>
    <n v="33"/>
    <d v="2009-03-01T00:00:00"/>
    <n v="2009"/>
    <n v="17"/>
    <x v="0"/>
    <n v="0"/>
    <s v="3629 40TH AVE W"/>
    <s v="SEATTLE"/>
    <s v="WA"/>
    <s v="98199"/>
    <n v="1"/>
    <n v="7244330633443"/>
    <n v="6029237170010001"/>
  </r>
  <r>
    <x v="8929"/>
    <s v="HAYDEN M BIXBY"/>
    <x v="0"/>
    <n v="531210"/>
    <s v="Offices of Real Estate Agents and Brokers"/>
    <n v="53"/>
    <d v="2020-01-01T00:00:00"/>
    <n v="2020"/>
    <n v="6"/>
    <x v="1"/>
    <n v="0"/>
    <s v="12334 31ST AVE NE # 506"/>
    <s v="SEATTLE"/>
    <s v="WA"/>
    <s v="98125"/>
    <n v="1"/>
    <n v="8497870765119"/>
    <m/>
  </r>
  <r>
    <x v="8930"/>
    <s v="MAKING SIT HAPPEN"/>
    <x v="0"/>
    <n v="812910"/>
    <s v="Pet Care (except Veterinary) Services"/>
    <n v="81"/>
    <d v="2025-03-27T00:00:00"/>
    <n v="2025"/>
    <n v="1"/>
    <x v="2"/>
    <n v="0"/>
    <s v="11521 26TH AVE NE # 4"/>
    <s v="SEATTLE"/>
    <s v="WA"/>
    <s v="98125"/>
    <n v="1"/>
    <n v="8824570799573"/>
    <m/>
  </r>
  <r>
    <x v="8931"/>
    <s v="BIYAF GLOBAL LLC"/>
    <x v="3"/>
    <n v="541990"/>
    <s v="All Other Professional, Scientific, and Technical Services"/>
    <n v="54"/>
    <d v="2025-10-01T00:00:00"/>
    <n v="2025"/>
    <n v="0"/>
    <x v="4"/>
    <n v="0"/>
    <s v="633 SW 295TH ST"/>
    <s v="FEDERAL WAY"/>
    <s v="WA"/>
    <s v="98023"/>
    <n v="0"/>
    <n v="8846720801884"/>
    <n v="6048768850010001"/>
  </r>
  <r>
    <x v="8932"/>
    <s v="BIZANGO LLC"/>
    <x v="5"/>
    <n v="541511"/>
    <s v="Custom Computer Programming Services"/>
    <n v="54"/>
    <d v="2008-04-29T00:00:00"/>
    <n v="2008"/>
    <n v="18"/>
    <x v="0"/>
    <n v="0"/>
    <s v="3301 BURKE AVE N # 260"/>
    <s v="SEATTLE"/>
    <s v="WA"/>
    <s v="98103"/>
    <n v="1"/>
    <n v="7080640615898"/>
    <n v="6028273860010001"/>
  </r>
  <r>
    <x v="8933"/>
    <s v="BIZARRE BREWING LLC"/>
    <x v="5"/>
    <n v="312120"/>
    <s v="Breweries"/>
    <n v="31"/>
    <d v="2022-05-01T00:00:00"/>
    <n v="2022"/>
    <n v="4"/>
    <x v="2"/>
    <n v="0"/>
    <s v="4441 26TH AVE W # A"/>
    <s v="SEATTLE"/>
    <s v="WA"/>
    <s v="98199"/>
    <n v="1"/>
    <n v="8592390775047"/>
    <n v="6032676450010001"/>
  </r>
  <r>
    <x v="8934"/>
    <s v="BIZDIVERSITY"/>
    <x v="3"/>
    <n v="811490"/>
    <s v="Other Personal and Household Goods Repair and Maintenance"/>
    <n v="81"/>
    <d v="2011-03-05T00:00:00"/>
    <n v="2011"/>
    <n v="15"/>
    <x v="0"/>
    <n v="0"/>
    <s v="6512 NE 181ST ST"/>
    <s v="KENMORE"/>
    <s v="WA"/>
    <s v="98028"/>
    <n v="0"/>
    <n v="7351810644971"/>
    <n v="6033155670010002"/>
  </r>
  <r>
    <x v="8935"/>
    <s v="BIZINT SOLUTIONS INC"/>
    <x v="1"/>
    <n v="541511"/>
    <s v="Custom Computer Programming Services"/>
    <n v="54"/>
    <d v="2016-09-01T00:00:00"/>
    <n v="2016"/>
    <n v="9"/>
    <x v="1"/>
    <n v="0"/>
    <s v="28944 11TH PL S"/>
    <s v="FEDERAL WAY"/>
    <s v="WA"/>
    <s v="92869"/>
    <n v="0"/>
    <n v="8805960797621"/>
    <n v="6040124800010001"/>
  </r>
  <r>
    <x v="8936"/>
    <s v="BIZSPROUTZ LLC"/>
    <x v="5"/>
    <n v="541611"/>
    <s v="Administrative Management and General Management Consulting Services"/>
    <n v="54"/>
    <d v="2016-10-26T00:00:00"/>
    <n v="2016"/>
    <n v="9"/>
    <x v="1"/>
    <n v="0"/>
    <s v="3056 NE 87TH ST"/>
    <s v="SEATTLE"/>
    <s v="WA"/>
    <s v="98115"/>
    <n v="1"/>
    <n v="8005370713482"/>
    <n v="6040336760010001"/>
  </r>
  <r>
    <x v="8937"/>
    <s v="GREEN TAX CAB #1043"/>
    <x v="0"/>
    <n v="485999"/>
    <s v="All Other Transit and Ground Passenger Transportation"/>
    <n v="48"/>
    <d v="2016-03-15T00:00:00"/>
    <n v="2016"/>
    <n v="10"/>
    <x v="1"/>
    <n v="0"/>
    <s v="4420 36TH AVE S # 203"/>
    <s v="SEATTLE"/>
    <s v="WA"/>
    <s v="98118"/>
    <n v="1"/>
    <n v="7931960705877"/>
    <m/>
  </r>
  <r>
    <x v="8938"/>
    <s v="KOKEB B BIZUNEH"/>
    <x v="0"/>
    <n v="485999"/>
    <s v="All Other Transit and Ground Passenger Transportation"/>
    <n v="48"/>
    <d v="2016-05-01T00:00:00"/>
    <n v="2016"/>
    <n v="10"/>
    <x v="1"/>
    <n v="0"/>
    <s v="17536 12TH AVE NE # APT A316"/>
    <s v="SHORELINE"/>
    <s v="WA"/>
    <s v="98155"/>
    <n v="0"/>
    <n v="8093980722740"/>
    <m/>
  </r>
  <r>
    <x v="8939"/>
    <s v="BJ CONSTRUCTION GROUP"/>
    <x v="5"/>
    <n v="236118"/>
    <s v="Residential Remodelers"/>
    <n v="23"/>
    <d v="2022-01-01T00:00:00"/>
    <n v="2022"/>
    <n v="4"/>
    <x v="2"/>
    <n v="0"/>
    <s v="2902 49TH AVE NE"/>
    <s v="TACOMA"/>
    <s v="WA"/>
    <s v="98422"/>
    <n v="0"/>
    <n v="8656900781815"/>
    <n v="6048129280010001"/>
  </r>
  <r>
    <x v="8940"/>
    <s v="ISRAEL ANDRADE"/>
    <x v="3"/>
    <n v="492110"/>
    <s v="Couriers and Express Delivery Services"/>
    <n v="49"/>
    <d v="2026-05-19T00:00:00"/>
    <n v="2026"/>
    <n v="0"/>
    <x v="4"/>
    <n v="0"/>
    <s v="2060 S KENT DES MOINES RD # B7"/>
    <s v="DES MOINES"/>
    <s v="WA"/>
    <s v="98198"/>
    <n v="0"/>
    <n v="8925160810222"/>
    <n v="606217892"/>
  </r>
  <r>
    <x v="8941"/>
    <s v="BJ GROUP LLC"/>
    <x v="5"/>
    <n v="541690"/>
    <s v="Other Scientific and Technical Consulting Services"/>
    <n v="54"/>
    <d v="2016-01-01T00:00:00"/>
    <n v="2016"/>
    <n v="10"/>
    <x v="1"/>
    <n v="0"/>
    <s v="3200 NE 92ND ST"/>
    <s v="SEATTLE"/>
    <s v="WA"/>
    <s v="98115"/>
    <n v="1"/>
    <n v="7901470702705"/>
    <n v="6035663410000000"/>
  </r>
  <r>
    <x v="8942"/>
    <s v="BJARKO ARCHITECTURE DESIGN INC PS"/>
    <x v="1"/>
    <n v="541310"/>
    <s v="Architectural Services"/>
    <n v="54"/>
    <d v="2001-01-01T00:00:00"/>
    <n v="2001"/>
    <n v="25"/>
    <x v="3"/>
    <n v="0"/>
    <s v="7001 3RD AVE NW"/>
    <s v="SEATTLE"/>
    <s v="WA"/>
    <s v="98117"/>
    <n v="1"/>
    <n v="5443740548211"/>
    <n v="6020866270010001"/>
  </r>
  <r>
    <x v="8943"/>
    <s v="BJB FINANCIAL SERVICES LLC"/>
    <x v="3"/>
    <n v="541219"/>
    <s v="Other Accounting Services"/>
    <n v="54"/>
    <d v="2026-03-15T00:00:00"/>
    <n v="2026"/>
    <n v="0"/>
    <x v="4"/>
    <n v="0"/>
    <s v="10301 61ST AVE S"/>
    <s v="SEATTLE"/>
    <s v="WA"/>
    <s v="98178"/>
    <n v="1"/>
    <n v="8943160812101"/>
    <n v="6061204000010001"/>
  </r>
  <r>
    <x v="8944"/>
    <s v="BENJAMIN DARRETT"/>
    <x v="3"/>
    <n v="541611"/>
    <s v="Administrative Management and General Management Consulting Services"/>
    <n v="54"/>
    <d v="2025-12-10T00:00:00"/>
    <n v="2025"/>
    <n v="0"/>
    <x v="4"/>
    <n v="0"/>
    <s v="522 W RIVERSIDE AVE # N"/>
    <s v="SPOKANE"/>
    <s v="WA"/>
    <s v="99201"/>
    <n v="0"/>
    <n v="8881890805570"/>
    <n v="606016809"/>
  </r>
  <r>
    <x v="8945"/>
    <s v="SHERRY JOSEPH"/>
    <x v="3"/>
    <n v="531110"/>
    <s v="Lessors of Residential Buildings and Dwellings"/>
    <n v="53"/>
    <d v="2025-10-15T00:00:00"/>
    <n v="2025"/>
    <n v="0"/>
    <x v="4"/>
    <n v="0"/>
    <s v="4131 SW ELMGROVE ST"/>
    <s v="SEATTLE"/>
    <s v="WA"/>
    <s v="98136"/>
    <n v="1"/>
    <n v="8870150804322"/>
    <n v="604703970"/>
  </r>
  <r>
    <x v="8946"/>
    <s v="NIKKO TERIYAKI"/>
    <x v="1"/>
    <n v="722511"/>
    <s v="Full-Service Restaurants"/>
    <n v="72"/>
    <d v="2006-04-04T00:00:00"/>
    <n v="2006"/>
    <n v="20"/>
    <x v="0"/>
    <n v="0"/>
    <s v="4710 42ND AVE SW"/>
    <s v="SEATTLE"/>
    <s v="WA"/>
    <s v="98116"/>
    <n v="1"/>
    <n v="8365180751089"/>
    <n v="6033413290010001"/>
  </r>
  <r>
    <x v="8947"/>
    <s v="2030 LAW"/>
    <x v="3"/>
    <n v="541199"/>
    <s v="All Other Legal Services"/>
    <n v="54"/>
    <d v="2020-01-01T00:00:00"/>
    <n v="2020"/>
    <n v="6"/>
    <x v="1"/>
    <n v="0"/>
    <s v="2030 1ST AVE"/>
    <s v="SEATTLE"/>
    <s v="WA"/>
    <s v="98121"/>
    <n v="1"/>
    <n v="8518360767286"/>
    <n v="6043309150010001"/>
  </r>
  <r>
    <x v="8948"/>
    <s v="BJOLLY LOTION"/>
    <x v="5"/>
    <n v="455219"/>
    <s v="All Other General Merchandise Retailers"/>
    <n v="45"/>
    <d v="2026-06-25T00:00:00"/>
    <n v="2026"/>
    <n v="0"/>
    <x v="4"/>
    <n v="0"/>
    <s v="12303 KOEPPEN RD SE"/>
    <s v="RAINIER"/>
    <s v="WA"/>
    <s v="98576"/>
    <n v="0"/>
    <n v="8930160810751"/>
    <n v="6046583860010001"/>
  </r>
  <r>
    <x v="8949"/>
    <s v="IMPROV ABLE RESULTS"/>
    <x v="0"/>
    <n v="611699"/>
    <s v="All Other Miscellaneous Schools and Instruction"/>
    <n v="61"/>
    <d v="2003-01-01T00:00:00"/>
    <n v="2003"/>
    <n v="23"/>
    <x v="3"/>
    <n v="0"/>
    <s v="10736 4TH AVE NW"/>
    <s v="SEATTLE"/>
    <s v="WA"/>
    <s v="98177"/>
    <n v="1"/>
    <n v="5602720565258"/>
    <n v="6023151210010001"/>
  </r>
  <r>
    <x v="8950"/>
    <s v="KELLY BJORK THE COMPANY"/>
    <x v="0"/>
    <n v="541430"/>
    <s v="Graphic Design Services"/>
    <n v="54"/>
    <d v="2016-01-01T00:00:00"/>
    <n v="2016"/>
    <n v="10"/>
    <x v="1"/>
    <n v="0"/>
    <s v="3912 S LUCILE ST"/>
    <s v="SEATTLE"/>
    <s v="WA"/>
    <s v="98118"/>
    <n v="1"/>
    <n v="7916160704244"/>
    <n v="6030652650010001"/>
  </r>
  <r>
    <x v="8951"/>
    <s v="BIRCH GROVE CONSTRUCTION"/>
    <x v="0"/>
    <n v="236118"/>
    <s v="Residential Remodelers"/>
    <n v="23"/>
    <d v="2025-03-01T00:00:00"/>
    <n v="2025"/>
    <n v="1"/>
    <x v="2"/>
    <n v="0"/>
    <s v="18613 SE MAY VALLEY RD"/>
    <s v="ISSAQUAH"/>
    <s v="WA"/>
    <s v="98027"/>
    <n v="0"/>
    <n v="8813730798422"/>
    <n v="6057236010010001"/>
  </r>
  <r>
    <x v="8952"/>
    <s v="CAILYBJORN"/>
    <x v="0"/>
    <n v="812112"/>
    <s v="Beauty Salons"/>
    <n v="81"/>
    <d v="2020-02-01T00:00:00"/>
    <n v="2020"/>
    <n v="6"/>
    <x v="1"/>
    <n v="0"/>
    <s v="401 BROADWAY # 101"/>
    <s v="SEATTLE"/>
    <s v="WA"/>
    <s v="98122"/>
    <n v="1"/>
    <n v="8471290762293"/>
    <n v="6041654280010001"/>
  </r>
  <r>
    <x v="8953"/>
    <s v="BE FIT"/>
    <x v="0"/>
    <n v="812990"/>
    <s v="All Other Personal Services"/>
    <n v="81"/>
    <d v="2012-10-01T00:00:00"/>
    <n v="2012"/>
    <n v="13"/>
    <x v="0"/>
    <n v="0"/>
    <s v="10433 42ND AVE SW"/>
    <s v="SEATTLE"/>
    <s v="WA"/>
    <s v="98146"/>
    <n v="1"/>
    <n v="7540600664953"/>
    <n v="6032424450010001"/>
  </r>
  <r>
    <x v="8954"/>
    <s v="KRISTIE BJORNSON PEDIATRIC PHYSICAL THERAPIST"/>
    <x v="0"/>
    <n v="621340"/>
    <s v="Offices of Physical, Occupational and Speech Therapists, and Audiologists"/>
    <n v="62"/>
    <d v="2017-07-01T00:00:00"/>
    <n v="2017"/>
    <n v="9"/>
    <x v="1"/>
    <n v="0"/>
    <s v="3821 NE 93RD ST"/>
    <s v="SEATTLE"/>
    <s v="WA"/>
    <s v="98115"/>
    <n v="1"/>
    <n v="8101150723498"/>
    <n v="6041349130010001"/>
  </r>
  <r>
    <x v="8955"/>
    <s v="BJR TEST ACCT"/>
    <x v="0"/>
    <n v="312140"/>
    <s v="Distilleries"/>
    <n v="31"/>
    <d v="2024-01-01T00:00:00"/>
    <n v="2024"/>
    <n v="2"/>
    <x v="2"/>
    <n v="0"/>
    <s v="700 5TH AVE # 4250"/>
    <s v="SEATTLE"/>
    <s v="WA"/>
    <s v="98104"/>
    <n v="1"/>
    <n v="8939070811670"/>
    <m/>
  </r>
  <r>
    <x v="8956"/>
    <s v="BJS AFFORDABLE FENCING &amp; DECKING"/>
    <x v="0"/>
    <n v="236115"/>
    <s v="New Single-Family Housing Construction (except For-Sale Builders)"/>
    <n v="23"/>
    <d v="2023-06-13T00:00:00"/>
    <n v="2023"/>
    <n v="3"/>
    <x v="2"/>
    <n v="0"/>
    <s v="3102 6TH AVE"/>
    <s v="SEATTLE"/>
    <s v="WA"/>
    <s v="98122"/>
    <n v="1"/>
    <n v="8692210785512"/>
    <m/>
  </r>
  <r>
    <x v="8957"/>
    <s v="BJT BEHAVIORAL HEALTH CENTER"/>
    <x v="3"/>
    <n v="621330"/>
    <s v="Offices of Mental Health Practitioners (except Physicians)"/>
    <n v="62"/>
    <d v="2025-06-01T00:00:00"/>
    <n v="2025"/>
    <n v="1"/>
    <x v="2"/>
    <n v="0"/>
    <s v="3838 D PL SE # 1"/>
    <s v="AUBURN"/>
    <s v="WA"/>
    <s v="98002"/>
    <n v="0"/>
    <n v="8839190801111"/>
    <n v="6058947050010001"/>
  </r>
  <r>
    <x v="8958"/>
    <s v="BK HOLDINGS WA LLC"/>
    <x v="5"/>
    <n v="531110"/>
    <s v="Lessors of Residential Buildings and Dwellings"/>
    <n v="53"/>
    <d v="2025-01-09T00:00:00"/>
    <n v="2025"/>
    <n v="1"/>
    <x v="2"/>
    <n v="0"/>
    <s v="522 W RIVERSIDE AVE # N"/>
    <s v="SPOKANE"/>
    <s v="WA"/>
    <s v="99201"/>
    <n v="0"/>
    <n v="8806700797695"/>
    <n v="6056668100010001"/>
  </r>
  <r>
    <x v="8959"/>
    <s v="BK INDUSTRIES &amp; SOLUTIONS INC"/>
    <x v="1"/>
    <n v="561720"/>
    <s v="Janitorial Services"/>
    <n v="56"/>
    <d v="2022-01-01T00:00:00"/>
    <n v="2022"/>
    <n v="4"/>
    <x v="2"/>
    <n v="0"/>
    <s v="509 SW 322ND ST"/>
    <s v="FEDERAL WAY"/>
    <s v="WA"/>
    <s v="98023"/>
    <n v="0"/>
    <n v="8607330776592"/>
    <n v="6043887730010001"/>
  </r>
  <r>
    <x v="8960"/>
    <s v="BK LONDONS SANDSTORM"/>
    <x v="3"/>
    <n v="458110"/>
    <s v="Clothing and Clothing Accessories Retailers"/>
    <n v="45"/>
    <d v="2024-01-16T00:00:00"/>
    <n v="2024"/>
    <n v="2"/>
    <x v="2"/>
    <n v="0"/>
    <s v="77 S WASHINGTON ST"/>
    <s v="SEATTLE"/>
    <s v="WA"/>
    <s v="98104"/>
    <n v="1"/>
    <n v="8743710790958"/>
    <n v="6053780400010002"/>
  </r>
  <r>
    <x v="8961"/>
    <s v="SNAP-ON TOOLS"/>
    <x v="3"/>
    <n v="459999"/>
    <s v="All Other Miscellaneous Retailers"/>
    <n v="45"/>
    <d v="2024-02-29T00:00:00"/>
    <n v="2024"/>
    <n v="2"/>
    <x v="2"/>
    <n v="0"/>
    <s v="1816 106TH ST SW"/>
    <s v="EVERETT"/>
    <s v="WA"/>
    <s v="98204"/>
    <n v="0"/>
    <n v="8738490790413"/>
    <n v="6053887580010001"/>
  </r>
  <r>
    <x v="8962"/>
    <s v="SAKEBOX"/>
    <x v="5"/>
    <n v="722330"/>
    <s v="Mobile Food Services"/>
    <n v="72"/>
    <d v="2024-08-01T00:00:00"/>
    <n v="2024"/>
    <n v="2"/>
    <x v="2"/>
    <n v="0"/>
    <s v="1208 LINCOLN PL NE"/>
    <s v="RENTON"/>
    <s v="WA"/>
    <s v="98056"/>
    <n v="0"/>
    <n v="8765240793262"/>
    <n v="6048306410010001"/>
  </r>
  <r>
    <x v="8963"/>
    <s v="BKAT LLC"/>
    <x v="5"/>
    <n v="316990"/>
    <s v="Other Leather and Allied Product Manufacturing"/>
    <n v="31"/>
    <d v="2009-11-04T00:00:00"/>
    <n v="2009"/>
    <n v="16"/>
    <x v="0"/>
    <n v="0"/>
    <s v="7756 19TH AVE NE"/>
    <s v="SEATTLE"/>
    <s v="WA"/>
    <s v="98115"/>
    <n v="1"/>
    <n v="7240250633012"/>
    <n v="6029676110010001"/>
  </r>
  <r>
    <x v="8964"/>
    <s v="BKB PARAGON NW LLC"/>
    <x v="3"/>
    <n v="236118"/>
    <s v="Residential Remodelers"/>
    <n v="23"/>
    <d v="2020-04-01T00:00:00"/>
    <n v="2020"/>
    <n v="6"/>
    <x v="1"/>
    <n v="0"/>
    <s v="1820 N GREENVILLE AVE # 100"/>
    <s v="RICHARDSON"/>
    <s v="TX"/>
    <s v="75081"/>
    <n v="0"/>
    <n v="8468140761953"/>
    <n v="6042112480010001"/>
  </r>
  <r>
    <x v="8965"/>
    <s v="BKGE ENTERPRISES"/>
    <x v="3"/>
    <n v="721199"/>
    <s v="All Other Traveler Accommodation"/>
    <n v="72"/>
    <d v="2021-11-01T00:00:00"/>
    <n v="2021"/>
    <n v="4"/>
    <x v="2"/>
    <n v="0"/>
    <s v="425 VINE ST # 505"/>
    <s v="SEATTLE"/>
    <s v="WA"/>
    <s v="98121"/>
    <n v="1"/>
    <n v="8569750772662"/>
    <n v="6048174940010001"/>
  </r>
  <r>
    <x v="8966"/>
    <s v="BKH LEASING LLC"/>
    <x v="5"/>
    <n v="485310"/>
    <s v="Taxi and Ridesharing Services"/>
    <n v="48"/>
    <d v="2007-09-21T00:00:00"/>
    <n v="2007"/>
    <n v="18"/>
    <x v="0"/>
    <n v="0"/>
    <s v="3117 S 273RD ST"/>
    <s v="AUBURN"/>
    <s v="WA"/>
    <s v="98001"/>
    <n v="0"/>
    <n v="7017160609157"/>
    <n v="6027614570010001"/>
  </r>
  <r>
    <x v="8967"/>
    <s v="BKIRK DANCE"/>
    <x v="11"/>
    <n v="711120"/>
    <s v="Dance Companies"/>
    <n v="71"/>
    <d v="2025-01-01T00:00:00"/>
    <n v="2025"/>
    <n v="1"/>
    <x v="2"/>
    <n v="0"/>
    <s v="815 SEATTLE BLVD S # 215"/>
    <s v="SEATTLE"/>
    <s v="WA"/>
    <s v="98134"/>
    <n v="1"/>
    <n v="8820480799152"/>
    <n v="6055950720010001"/>
  </r>
  <r>
    <x v="8968"/>
    <s v="FRIENDLY MART BEER WINE CIGARETTES"/>
    <x v="3"/>
    <n v="445131"/>
    <s v="Convenience Retailers"/>
    <n v="44"/>
    <d v="2021-06-20T00:00:00"/>
    <n v="2021"/>
    <n v="5"/>
    <x v="2"/>
    <n v="0"/>
    <s v="9861 AURORA AVE N"/>
    <s v="SEATTLE"/>
    <s v="WA"/>
    <s v="98103"/>
    <n v="1"/>
    <n v="8544500770021"/>
    <n v="6047470240010001"/>
  </r>
  <r>
    <x v="8969"/>
    <s v="BKM HOLDINGS LLC"/>
    <x v="1"/>
    <n v="523940"/>
    <s v="Portfolio Management and Investment Advice"/>
    <n v="52"/>
    <d v="2021-10-01T00:00:00"/>
    <n v="2021"/>
    <n v="4"/>
    <x v="2"/>
    <n v="0"/>
    <s v="601 UNION ST # 3200"/>
    <s v="SEATTLE"/>
    <s v="WA"/>
    <s v="98101"/>
    <n v="1"/>
    <n v="8588630774657"/>
    <n v="6047033500010001"/>
  </r>
  <r>
    <x v="8970"/>
    <s v="BKM PUBS"/>
    <x v="3"/>
    <n v="722511"/>
    <s v="Full-Service Restaurants"/>
    <n v="72"/>
    <d v="2020-04-01T00:00:00"/>
    <n v="2020"/>
    <n v="6"/>
    <x v="1"/>
    <n v="0"/>
    <s v="1722 NW MARKET ST"/>
    <s v="SEATTLE"/>
    <s v="WA"/>
    <s v="98107"/>
    <n v="1"/>
    <n v="8430330757887"/>
    <n v="6045283830010001"/>
  </r>
  <r>
    <x v="8971"/>
    <s v="BKMA INC"/>
    <x v="1"/>
    <n v="236118"/>
    <s v="Residential Remodelers"/>
    <n v="23"/>
    <d v="2015-03-10T00:00:00"/>
    <n v="2015"/>
    <n v="11"/>
    <x v="0"/>
    <n v="0"/>
    <s v="31908 SE 291ST ST"/>
    <s v="RAVENSDALE"/>
    <s v="WA"/>
    <s v="98051"/>
    <n v="0"/>
    <n v="7811740693360"/>
    <n v="6032210710010001"/>
  </r>
  <r>
    <x v="8972"/>
    <s v="BKS SECURITY LLC"/>
    <x v="1"/>
    <n v="561790"/>
    <s v="Other Services to Buildings and Dwellings"/>
    <n v="56"/>
    <d v="2025-01-01T00:00:00"/>
    <n v="2025"/>
    <n v="1"/>
    <x v="2"/>
    <n v="0"/>
    <s v="7703 CALIFORNIA AVE SW"/>
    <s v="SEATTLE"/>
    <s v="WA"/>
    <s v="98136"/>
    <n v="1"/>
    <n v="8804920797516"/>
    <n v="6056269240010001"/>
  </r>
  <r>
    <x v="8973"/>
    <s v="BL FENCE BUILDERS INC"/>
    <x v="1"/>
    <n v="238990"/>
    <s v="All Other Specialty Trade Contractors"/>
    <n v="23"/>
    <d v="2022-01-01T00:00:00"/>
    <n v="2022"/>
    <n v="4"/>
    <x v="2"/>
    <n v="0"/>
    <s v="1018 141ST ST S"/>
    <s v="TACOMA"/>
    <s v="WA"/>
    <s v="98444"/>
    <n v="0"/>
    <n v="8624180778369"/>
    <n v="6045255060010001"/>
  </r>
  <r>
    <x v="8974"/>
    <s v="BL HOLDINGS WASHINGTON LLC"/>
    <x v="5"/>
    <n v="531110"/>
    <s v="Lessors of Residential Buildings and Dwellings"/>
    <n v="53"/>
    <d v="2025-07-15T00:00:00"/>
    <n v="2025"/>
    <n v="1"/>
    <x v="2"/>
    <n v="0"/>
    <s v="3833 24TH AVE W"/>
    <s v="SEATTLE"/>
    <s v="WA"/>
    <s v="98199"/>
    <n v="1"/>
    <n v="8851090802332"/>
    <n v="6059353090010001"/>
  </r>
  <r>
    <x v="8975"/>
    <s v="BL LLC"/>
    <x v="2"/>
    <n v="531110"/>
    <s v="Lessors of Residential Buildings and Dwellings"/>
    <n v="53"/>
    <d v="2017-12-05T00:00:00"/>
    <n v="2017"/>
    <n v="8"/>
    <x v="1"/>
    <n v="0"/>
    <s v="5011 116TH AVE SE"/>
    <s v="BELLEVUE"/>
    <s v="WA"/>
    <s v="98006"/>
    <n v="0"/>
    <n v="8257970739876"/>
    <n v="6040760410010001"/>
  </r>
  <r>
    <x v="8976"/>
    <s v="BLACHE DESIGNS"/>
    <x v="0"/>
    <n v="458110"/>
    <s v="Clothing and Clothing Accessories Retailers"/>
    <n v="45"/>
    <d v="1996-01-01T00:00:00"/>
    <n v="1996"/>
    <n v="30"/>
    <x v="3"/>
    <n v="0"/>
    <s v="7143 32ND AVE S"/>
    <s v="SEATTLE"/>
    <s v="WA"/>
    <s v="98118"/>
    <n v="1"/>
    <n v="1914840194118"/>
    <n v="6013385670010002"/>
  </r>
  <r>
    <x v="8977"/>
    <s v="MASON BLACHER &amp; ASSOC"/>
    <x v="0"/>
    <n v="541990"/>
    <s v="All Other Professional, Scientific, and Technical Services"/>
    <n v="54"/>
    <d v="1986-07-01T00:00:00"/>
    <n v="1986"/>
    <n v="40"/>
    <x v="3"/>
    <n v="0"/>
    <s v="2210 FAIRVIEW AVE E"/>
    <s v="SEATTLE"/>
    <s v="WA"/>
    <s v="98102"/>
    <n v="1"/>
    <n v="637040072881"/>
    <n v="6006477370010002"/>
  </r>
  <r>
    <x v="8978"/>
    <s v="BLACK &amp; TAN HALL"/>
    <x v="4"/>
    <n v="722513"/>
    <s v="Limited-Service Restaurants"/>
    <n v="72"/>
    <d v="2025-07-01T00:00:00"/>
    <n v="2025"/>
    <n v="1"/>
    <x v="2"/>
    <n v="0"/>
    <s v="5608 RAINIER AVE S"/>
    <s v="SEATTLE"/>
    <s v="WA"/>
    <s v="98118"/>
    <n v="1"/>
    <n v="8873550804675"/>
    <n v="6058640580010001"/>
  </r>
  <r>
    <x v="8979"/>
    <s v="BLACK &amp; TAN HALL"/>
    <x v="5"/>
    <n v="711510"/>
    <s v="Independent Artists, Writers, and Performers"/>
    <n v="71"/>
    <d v="2016-04-01T00:00:00"/>
    <n v="2016"/>
    <n v="10"/>
    <x v="1"/>
    <n v="0"/>
    <s v="5608 RAINIER AVE S"/>
    <s v="SEATTLE"/>
    <s v="WA"/>
    <s v="98118"/>
    <n v="1"/>
    <n v="7938820706582"/>
    <n v="6036215060010001"/>
  </r>
  <r>
    <x v="8980"/>
    <s v="BLACK &amp; VEATCH CORP"/>
    <x v="1"/>
    <n v="541330"/>
    <s v="Engineering Services"/>
    <n v="54"/>
    <d v="2000-12-01T00:00:00"/>
    <n v="2000"/>
    <n v="25"/>
    <x v="3"/>
    <n v="0"/>
    <s v="701 5TH AVE # 4270"/>
    <s v="SEATTLE"/>
    <s v="WA"/>
    <s v="98104"/>
    <n v="1"/>
    <n v="5394610542916"/>
    <n v="6019319380010001"/>
  </r>
  <r>
    <x v="8981"/>
    <s v="BLACK &amp; VEATCH MANAGEMENT CONSULTING LLC"/>
    <x v="5"/>
    <n v="541611"/>
    <s v="Administrative Management and General Management Consulting Services"/>
    <n v="54"/>
    <d v="2016-05-15T00:00:00"/>
    <n v="2016"/>
    <n v="10"/>
    <x v="1"/>
    <n v="0"/>
    <s v="1325 4TH AVE # 1702"/>
    <s v="SEATTLE"/>
    <s v="WA"/>
    <s v="98101"/>
    <n v="1"/>
    <n v="7949080707659"/>
    <n v="6035696289080000"/>
  </r>
  <r>
    <x v="8982"/>
    <s v="BLACK 4 CHARITIES"/>
    <x v="11"/>
    <n v="711510"/>
    <s v="Independent Artists, Writers, and Performers"/>
    <n v="71"/>
    <d v="2023-08-15T00:00:00"/>
    <n v="2023"/>
    <n v="2"/>
    <x v="2"/>
    <n v="0"/>
    <s v="PO BOX 59311"/>
    <s v="RENTON"/>
    <s v="WA"/>
    <s v="98058"/>
    <n v="0"/>
    <n v="8709240787295"/>
    <n v="6046449660016046"/>
  </r>
  <r>
    <x v="8983"/>
    <s v="BLACK ARROWS COFFEE"/>
    <x v="3"/>
    <n v="722513"/>
    <s v="Limited-Service Restaurants"/>
    <n v="72"/>
    <d v="2023-10-01T00:00:00"/>
    <n v="2023"/>
    <n v="2"/>
    <x v="2"/>
    <n v="0"/>
    <s v="521 WALL ST # 110"/>
    <s v="SEATTLE"/>
    <s v="WA"/>
    <s v="98121"/>
    <n v="1"/>
    <n v="8706360787002"/>
    <n v="6048621040010001"/>
  </r>
  <r>
    <x v="8984"/>
    <s v="BLACK ARTS LOVE"/>
    <x v="5"/>
    <n v="711320"/>
    <s v="Promoters of Performing Arts, Sports, and Similar Events without Facilities"/>
    <n v="71"/>
    <d v="2016-08-01T00:00:00"/>
    <n v="2016"/>
    <n v="10"/>
    <x v="1"/>
    <n v="0"/>
    <s v="417 E PIKE ST"/>
    <s v="SEATTLE"/>
    <s v="WA"/>
    <s v="98122"/>
    <n v="1"/>
    <n v="7987680711655"/>
    <n v="6040174690010001"/>
  </r>
  <r>
    <x v="8985"/>
    <s v="BLACK ARTS WEST ALUMNI ASSOCIATION LLC"/>
    <x v="5"/>
    <n v="541430"/>
    <s v="Graphic Design Services"/>
    <n v="54"/>
    <d v="2024-06-01T00:00:00"/>
    <n v="2024"/>
    <n v="2"/>
    <x v="2"/>
    <n v="0"/>
    <s v="1734 34TH AVE"/>
    <s v="SEATTLE"/>
    <s v="WA"/>
    <s v="98122"/>
    <n v="1"/>
    <n v="8785970795453"/>
    <n v="6053768860010001"/>
  </r>
  <r>
    <x v="8986"/>
    <s v="BLACK BALL TRANSPORT INC"/>
    <x v="1"/>
    <n v="483211"/>
    <s v="Inland Water Freight Transportation"/>
    <n v="48"/>
    <d v="2005-09-12T00:00:00"/>
    <n v="2005"/>
    <n v="20"/>
    <x v="0"/>
    <n v="0"/>
    <s v="820 NE 45TH ST # STE 3"/>
    <s v="SEATTLE"/>
    <s v="WA"/>
    <s v="98105"/>
    <n v="1"/>
    <n v="5826020589035"/>
    <n v="5780173110010001"/>
  </r>
  <r>
    <x v="8987"/>
    <s v="BLACK BOX OPERATIONS"/>
    <x v="4"/>
    <n v="531312"/>
    <s v="Nonresidential Property Managers"/>
    <n v="53"/>
    <d v="2013-09-12T00:00:00"/>
    <n v="2013"/>
    <n v="12"/>
    <x v="0"/>
    <n v="0"/>
    <s v="1620 12TH AVE # 101"/>
    <s v="SEATTLE"/>
    <s v="WA"/>
    <s v="98122"/>
    <n v="1"/>
    <n v="7614920672838"/>
    <n v="6032618610010001"/>
  </r>
  <r>
    <x v="8988"/>
    <s v="MOEB PROPERTIES"/>
    <x v="0"/>
    <n v="721199"/>
    <s v="All Other Traveler Accommodation"/>
    <n v="72"/>
    <d v="2026-02-20T00:00:00"/>
    <n v="2026"/>
    <n v="0"/>
    <x v="4"/>
    <n v="0"/>
    <s v="821 SW TRENTON ST"/>
    <s v="SEATTLE"/>
    <s v="WA"/>
    <s v="98106"/>
    <n v="1"/>
    <n v="8888040806264"/>
    <m/>
  </r>
  <r>
    <x v="8989"/>
    <s v="BLACK BUSINESS WAREHOUSE INC"/>
    <x v="1"/>
    <n v="541618"/>
    <s v="Other Management Consulting Services"/>
    <n v="54"/>
    <d v="2020-11-16T00:00:00"/>
    <n v="2020"/>
    <n v="5"/>
    <x v="2"/>
    <n v="0"/>
    <s v="105 14TH AVE"/>
    <s v="SEATTLE"/>
    <s v="WA"/>
    <s v="98122"/>
    <n v="1"/>
    <n v="8527640768255"/>
    <n v="6046789170010001"/>
  </r>
  <r>
    <x v="8990"/>
    <s v="BLACK CAP VINTAGE"/>
    <x v="9"/>
    <n v="459510"/>
    <s v="Used Merchandise Retailers"/>
    <n v="45"/>
    <d v="2024-02-21T00:00:00"/>
    <n v="2024"/>
    <n v="2"/>
    <x v="2"/>
    <n v="0"/>
    <s v="241 S LANDER ST"/>
    <s v="SEATTLE"/>
    <s v="WA"/>
    <s v="98134"/>
    <n v="1"/>
    <n v="8925810810292"/>
    <n v="6054261120010001"/>
  </r>
  <r>
    <x v="8991"/>
    <s v="BLACK CAR SEATTLE"/>
    <x v="3"/>
    <n v="485320"/>
    <s v="Limousine Service"/>
    <n v="48"/>
    <d v="2022-11-22T00:00:00"/>
    <n v="2022"/>
    <n v="3"/>
    <x v="2"/>
    <n v="0"/>
    <s v="32010 111TH CT SE"/>
    <s v="AUBURN"/>
    <s v="WA"/>
    <s v="98092"/>
    <n v="0"/>
    <n v="8649640781056"/>
    <n v="6042820904282090"/>
  </r>
  <r>
    <x v="8992"/>
    <s v="BLACK CAT BAR"/>
    <x v="5"/>
    <n v="722511"/>
    <s v="Full-Service Restaurants"/>
    <n v="72"/>
    <d v="2018-02-15T00:00:00"/>
    <n v="2018"/>
    <n v="8"/>
    <x v="1"/>
    <n v="0"/>
    <s v="2132 1ST AVE"/>
    <s v="SEATTLE"/>
    <s v="WA"/>
    <s v="98121"/>
    <n v="1"/>
    <n v="8423790757205"/>
    <n v="6041774590010001"/>
  </r>
  <r>
    <x v="8993"/>
    <s v="HARRY POTTER TRIVIA SEATTLE"/>
    <x v="2"/>
    <n v="711320"/>
    <s v="Promoters of Performing Arts, Sports, and Similar Events without Facilities"/>
    <n v="71"/>
    <d v="2018-04-13T00:00:00"/>
    <n v="2018"/>
    <n v="8"/>
    <x v="1"/>
    <n v="0"/>
    <s v="1819 NW CENTRAL PL # 308"/>
    <s v="SEATTLE"/>
    <s v="WA"/>
    <s v="98107"/>
    <n v="1"/>
    <n v="8231320737101"/>
    <n v="6042640690010001"/>
  </r>
  <r>
    <x v="8994"/>
    <s v="STUDIO FIFTY ONE"/>
    <x v="0"/>
    <n v="455219"/>
    <s v="All Other General Merchandise Retailers"/>
    <n v="45"/>
    <d v="2024-06-05T00:00:00"/>
    <n v="2024"/>
    <n v="2"/>
    <x v="2"/>
    <n v="0"/>
    <s v="27925 73RD AVE NW"/>
    <s v="STANWOOD"/>
    <s v="WA"/>
    <s v="98292"/>
    <n v="0"/>
    <n v="8762250792942"/>
    <n v="6099235810010001"/>
  </r>
  <r>
    <x v="8995"/>
    <s v="BLACK COFFEE NORTHWEST"/>
    <x v="5"/>
    <n v="722515"/>
    <s v="Snack and Nonalcoholic Beverage Bars"/>
    <n v="72"/>
    <d v="2021-07-01T00:00:00"/>
    <n v="2021"/>
    <n v="5"/>
    <x v="2"/>
    <n v="0"/>
    <s v="2300 S JACKSON ST"/>
    <s v="SEATTLE"/>
    <s v="WA"/>
    <s v="98144"/>
    <n v="1"/>
    <n v="8568120772489"/>
    <n v="6046460920010001"/>
  </r>
  <r>
    <x v="8996"/>
    <s v="NOT APPLICABLE"/>
    <x v="3"/>
    <n v="541611"/>
    <s v="Administrative Management and General Management Consulting Services"/>
    <n v="54"/>
    <d v="2023-02-15T00:00:00"/>
    <n v="2023"/>
    <n v="3"/>
    <x v="2"/>
    <n v="0"/>
    <s v="522 W RIVERSIDE AVE # N"/>
    <s v="SPOKANE"/>
    <s v="WA"/>
    <s v="99201"/>
    <n v="0"/>
    <n v="8699090786231"/>
    <n v="6050561940010001"/>
  </r>
  <r>
    <x v="8997"/>
    <s v="DESERT BLACK"/>
    <x v="0"/>
    <n v="721199"/>
    <s v="All Other Traveler Accommodation"/>
    <n v="72"/>
    <d v="2023-08-01T00:00:00"/>
    <n v="2023"/>
    <n v="3"/>
    <x v="2"/>
    <n v="0"/>
    <s v="5037 32ND AVE S"/>
    <s v="SEATTLE"/>
    <s v="WA"/>
    <s v="98118"/>
    <n v="1"/>
    <n v="8694280785731"/>
    <m/>
  </r>
  <r>
    <x v="8998"/>
    <s v="BLACK DIAMOND CANDLE AND SOAP COMPANY"/>
    <x v="3"/>
    <n v="459999"/>
    <s v="All Other Miscellaneous Retailers"/>
    <n v="45"/>
    <d v="2024-09-01T00:00:00"/>
    <n v="2024"/>
    <n v="1"/>
    <x v="2"/>
    <n v="0"/>
    <s v="23335 SE DOGWOOD ST"/>
    <s v="BLACK DIAMOND"/>
    <s v="WA"/>
    <s v="98010"/>
    <n v="0"/>
    <n v="8779550794769"/>
    <n v="6052241450001001"/>
  </r>
  <r>
    <x v="8999"/>
    <s v="BLACK DIAMOND CONCRETE CUTTING INC"/>
    <x v="1"/>
    <n v="238990"/>
    <s v="All Other Specialty Trade Contractors"/>
    <n v="23"/>
    <d v="2014-08-01T00:00:00"/>
    <n v="2014"/>
    <n v="12"/>
    <x v="0"/>
    <n v="0"/>
    <s v="24118 SE GREEN VALLEY RD"/>
    <s v="BLACK DIAMOND"/>
    <s v="WA"/>
    <s v="98010"/>
    <n v="0"/>
    <n v="7734890685405"/>
    <n v="6032426800010001"/>
  </r>
  <r>
    <x v="9000"/>
    <s v="BLACK DIAMOND RETAIL WASHINGTON LLC"/>
    <x v="5"/>
    <n v="459110"/>
    <s v="Sporting Goods Retailers"/>
    <n v="45"/>
    <d v="2024-10-01T00:00:00"/>
    <n v="2024"/>
    <n v="1"/>
    <x v="2"/>
    <n v="0"/>
    <s v="3524 STONE WAY N"/>
    <s v="SEATTLE"/>
    <s v="WA"/>
    <s v="98103"/>
    <n v="1"/>
    <n v="8756230792311"/>
    <n v="6052884670010001"/>
  </r>
  <r>
    <x v="9001"/>
    <s v="EYOBIEL BAIRE"/>
    <x v="0"/>
    <n v="485320"/>
    <s v="Limousine Service"/>
    <n v="48"/>
    <d v="2025-12-03T00:00:00"/>
    <n v="2025"/>
    <n v="0"/>
    <x v="4"/>
    <n v="0"/>
    <s v="11201 ROOSVELT WAY NE # 414"/>
    <s v="SEATTLE"/>
    <s v="WA"/>
    <s v="98125"/>
    <n v="1"/>
    <n v="8880490805420"/>
    <m/>
  </r>
  <r>
    <x v="9002"/>
    <s v="BLACK DOLLAR DAYS TASK FORCE"/>
    <x v="2"/>
    <n v="624190"/>
    <s v="Other Individual and Family Services"/>
    <n v="62"/>
    <d v="1991-08-02T00:00:00"/>
    <n v="1991"/>
    <n v="35"/>
    <x v="3"/>
    <n v="0"/>
    <s v="116 21ST AVE"/>
    <s v="SEATTLE"/>
    <s v="WA"/>
    <s v="98122"/>
    <n v="1"/>
    <n v="1348820136514"/>
    <n v="6012112380110001"/>
  </r>
  <r>
    <x v="9003"/>
    <s v="ELIZABETH BLACK"/>
    <x v="0"/>
    <n v="721199"/>
    <s v="All Other Traveler Accommodation"/>
    <n v="72"/>
    <d v="2019-04-17T00:00:00"/>
    <n v="2019"/>
    <n v="7"/>
    <x v="1"/>
    <n v="0"/>
    <s v="544 19TH AVE"/>
    <s v="SEATTLE"/>
    <s v="WA"/>
    <s v="98122"/>
    <n v="1"/>
    <n v="8391780753883"/>
    <n v="6044825040010001"/>
  </r>
  <r>
    <x v="9004"/>
    <s v="SUMMIT SELVAGE"/>
    <x v="0"/>
    <n v="458110"/>
    <s v="Clothing and Clothing Accessories Retailers"/>
    <n v="45"/>
    <d v="2021-04-01T00:00:00"/>
    <n v="2021"/>
    <n v="5"/>
    <x v="2"/>
    <n v="0"/>
    <s v="1432 12TH AVE"/>
    <s v="SEATTLE"/>
    <s v="WA"/>
    <s v="98122"/>
    <n v="1"/>
    <n v="8531270768639"/>
    <n v="6045867040010001"/>
  </r>
  <r>
    <x v="9005"/>
    <s v="EMILY WEZEMAN"/>
    <x v="0"/>
    <n v="711510"/>
    <s v="Independent Artists, Writers, and Performers"/>
    <n v="71"/>
    <d v="2022-02-18T00:00:00"/>
    <n v="2022"/>
    <n v="4"/>
    <x v="2"/>
    <n v="0"/>
    <s v="10839 11TH AVE NE"/>
    <s v="SEATTLE"/>
    <s v="WA"/>
    <s v="98125"/>
    <n v="1"/>
    <n v="8594780775303"/>
    <n v="6048718890010001"/>
  </r>
  <r>
    <x v="9006"/>
    <s v="BLACK FARMERS COLLECTIVE"/>
    <x v="2"/>
    <n v="541511"/>
    <s v="Custom Computer Programming Services"/>
    <n v="54"/>
    <d v="2018-10-01T00:00:00"/>
    <n v="2018"/>
    <n v="7"/>
    <x v="1"/>
    <n v="0"/>
    <s v="1114 31ST AVE S"/>
    <s v="SEATTLE"/>
    <s v="WA"/>
    <s v="98144"/>
    <n v="1"/>
    <n v="8358150750342"/>
    <n v="6042664520010001"/>
  </r>
  <r>
    <x v="9007"/>
    <s v="BLACK FOREST MUSHROOMS"/>
    <x v="3"/>
    <n v="111411"/>
    <s v="Mushroom Production"/>
    <n v="11"/>
    <d v="2025-02-01T00:00:00"/>
    <n v="2025"/>
    <n v="1"/>
    <x v="2"/>
    <n v="0"/>
    <s v="2817 WETMORE AVE"/>
    <s v="EVERETT"/>
    <s v="WA"/>
    <s v="98201"/>
    <n v="0"/>
    <n v="8811940798239"/>
    <n v="6048610990010001"/>
  </r>
  <r>
    <x v="9008"/>
    <s v="SONIC GUILD"/>
    <x v="11"/>
    <n v="711130"/>
    <s v="Musical Groups and Artists"/>
    <n v="71"/>
    <d v="2019-02-12T00:00:00"/>
    <n v="2019"/>
    <n v="7"/>
    <x v="1"/>
    <n v="0"/>
    <s v="1816 N 167TH ST"/>
    <s v="SHORELINE"/>
    <s v="WA"/>
    <s v="98133"/>
    <n v="0"/>
    <n v="8423730757199"/>
    <n v="6044919830010001"/>
  </r>
  <r>
    <x v="9009"/>
    <s v="BLACK GALLINA CONSULTING"/>
    <x v="3"/>
    <n v="541611"/>
    <s v="Administrative Management and General Management Consulting Services"/>
    <n v="54"/>
    <d v="2022-03-15T00:00:00"/>
    <n v="2022"/>
    <n v="4"/>
    <x v="2"/>
    <n v="0"/>
    <s v="7335 14TH AVE NW"/>
    <s v="SEATTLE"/>
    <s v="WA"/>
    <s v="98117"/>
    <n v="1"/>
    <n v="8642250780272"/>
    <n v="6048947070010001"/>
  </r>
  <r>
    <x v="9010"/>
    <s v="BLACK HEART STAYS"/>
    <x v="3"/>
    <n v="531110"/>
    <s v="Lessors of Residential Buildings and Dwellings"/>
    <n v="53"/>
    <d v="2021-08-20T00:00:00"/>
    <n v="2021"/>
    <n v="4"/>
    <x v="2"/>
    <n v="0"/>
    <s v="1706 ALKI AVE SW # C"/>
    <s v="SEATTLE"/>
    <s v="WA"/>
    <s v="98116"/>
    <n v="1"/>
    <n v="8557160771333"/>
    <n v="6047901790010001"/>
  </r>
  <r>
    <x v="9011"/>
    <s v="BLACK HORSE EQUITY LLC"/>
    <x v="3"/>
    <n v="541618"/>
    <s v="Other Management Consulting Services"/>
    <n v="54"/>
    <d v="2024-10-15T00:00:00"/>
    <n v="2024"/>
    <n v="1"/>
    <x v="2"/>
    <n v="0"/>
    <s v="2825 W ELMORE ST"/>
    <s v="SEATTLE"/>
    <s v="WA"/>
    <s v="98199"/>
    <n v="1"/>
    <n v="8794960796431"/>
    <n v="6056254790010001"/>
  </r>
  <r>
    <x v="9012"/>
    <s v="BLACK HORSE MASONRY"/>
    <x v="5"/>
    <n v="238140"/>
    <s v="Masonry Contractors"/>
    <n v="23"/>
    <d v="2012-02-21T00:00:00"/>
    <n v="2012"/>
    <n v="14"/>
    <x v="0"/>
    <n v="0"/>
    <s v="7515 MCKINLEY AVE # B2"/>
    <s v="TACOMA"/>
    <s v="WA"/>
    <s v="98404"/>
    <n v="0"/>
    <n v="7444020654794"/>
    <n v="6030136580010001"/>
  </r>
  <r>
    <x v="9013"/>
    <s v="BLACK HULK JUNK REMOVAL"/>
    <x v="7"/>
    <n v="562111"/>
    <s v="Solid Waste Collection"/>
    <n v="56"/>
    <d v="2021-11-17T00:00:00"/>
    <n v="2021"/>
    <n v="4"/>
    <x v="2"/>
    <n v="0"/>
    <s v="1825 SW MYRTLE ST"/>
    <s v="SEATTLE"/>
    <s v="WA"/>
    <s v="98106"/>
    <n v="1"/>
    <n v="8574660773162"/>
    <n v="6048886570010001"/>
  </r>
  <r>
    <x v="9014"/>
    <s v="BLACK IS ART"/>
    <x v="3"/>
    <n v="459920"/>
    <s v="Art Dealers"/>
    <n v="45"/>
    <d v="2025-02-22T00:00:00"/>
    <n v="2025"/>
    <n v="1"/>
    <x v="2"/>
    <n v="0"/>
    <s v="301 JEWELL ST"/>
    <s v="ENUMCLAW"/>
    <s v="WA"/>
    <s v="98022"/>
    <n v="0"/>
    <n v="8816190798681"/>
    <n v="6055921250010001"/>
  </r>
  <r>
    <x v="9015"/>
    <s v="BLACK ISLAND BOOKS LLC"/>
    <x v="3"/>
    <n v="459210"/>
    <s v="Book Retailers and News Dealers"/>
    <n v="45"/>
    <d v="2026-05-08T00:00:00"/>
    <n v="2026"/>
    <n v="0"/>
    <x v="4"/>
    <n v="0"/>
    <s v="5440 41ST AVE SW"/>
    <s v="SEATTLE"/>
    <s v="WA"/>
    <s v="98136"/>
    <n v="1"/>
    <n v="8922020809893"/>
    <n v="6061338420010001"/>
  </r>
  <r>
    <x v="9016"/>
    <s v="DENTLESS IN SEATTLE"/>
    <x v="0"/>
    <n v="238220"/>
    <s v="Plumbing, Heating, and Air-Conditioning Contractors"/>
    <n v="23"/>
    <d v="2012-08-24T00:00:00"/>
    <n v="2012"/>
    <n v="13"/>
    <x v="0"/>
    <n v="0"/>
    <s v="1521 N 107TH ST # B"/>
    <s v="SEATTLE"/>
    <s v="WA"/>
    <s v="98133"/>
    <n v="1"/>
    <n v="7500920660767"/>
    <n v="6032198680010001"/>
  </r>
  <r>
    <x v="9017"/>
    <s v="JEANNINE BLACK"/>
    <x v="0"/>
    <n v="812112"/>
    <s v="Beauty Salons"/>
    <n v="81"/>
    <d v="2014-10-01T00:00:00"/>
    <n v="2014"/>
    <n v="11"/>
    <x v="0"/>
    <n v="0"/>
    <s v="2946 EASTLAKE AVE E"/>
    <s v="SEATTLE"/>
    <s v="WA"/>
    <s v="98102"/>
    <n v="1"/>
    <n v="7735880685505"/>
    <m/>
  </r>
  <r>
    <x v="9018"/>
    <s v="BLACK LABEL IT LLC"/>
    <x v="5"/>
    <n v="541512"/>
    <s v="Computer Systems Design Services"/>
    <n v="54"/>
    <d v="2012-11-01T00:00:00"/>
    <n v="2012"/>
    <n v="13"/>
    <x v="0"/>
    <n v="0"/>
    <s v="4727 W LAKE SAMMAMISH PKWY SE APT B301"/>
    <s v="ISSAQUAH"/>
    <s v="WA"/>
    <s v="98027"/>
    <n v="0"/>
    <n v="7573080668373"/>
    <n v="6032441420010001"/>
  </r>
  <r>
    <x v="9019"/>
    <s v="HDGA LLC"/>
    <x v="3"/>
    <n v="541370"/>
    <s v="Surveying and Mapping (except Geophysical) Services"/>
    <n v="54"/>
    <d v="2025-02-02T00:00:00"/>
    <n v="2025"/>
    <n v="1"/>
    <x v="2"/>
    <n v="0"/>
    <s v="139 N PIONEER ST"/>
    <s v="BUCKLEY"/>
    <s v="WA"/>
    <s v="98321"/>
    <n v="0"/>
    <n v="8811890798233"/>
    <n v="6054063110010001"/>
  </r>
  <r>
    <x v="9020"/>
    <s v="BLACK LAW ENFORCEMENT ASSN OF WA"/>
    <x v="2"/>
    <n v="813319"/>
    <s v="Other Social Advocacy Organizations"/>
    <n v="81"/>
    <d v="1996-03-04T00:00:00"/>
    <n v="1996"/>
    <n v="30"/>
    <x v="3"/>
    <n v="0"/>
    <s v="2524 S EDDY ST"/>
    <s v="SEATTLE"/>
    <s v="WA"/>
    <s v="98108"/>
    <n v="1"/>
    <n v="1835950186206"/>
    <n v="6011677420010001"/>
  </r>
  <r>
    <x v="9021"/>
    <s v="BLACK LIMO SERVICE LLC"/>
    <x v="3"/>
    <n v="485320"/>
    <s v="Limousine Service"/>
    <n v="48"/>
    <d v="2025-07-09T00:00:00"/>
    <n v="2025"/>
    <n v="1"/>
    <x v="2"/>
    <n v="0"/>
    <s v="15612 8TH AVE SW # 103"/>
    <s v="BURIEN"/>
    <s v="WA"/>
    <s v="98166"/>
    <n v="0"/>
    <n v="8848460802062"/>
    <n v="6059203530010001"/>
  </r>
  <r>
    <x v="9022"/>
    <s v="BLACK LION HEATING &amp; AIR CONDITIONING"/>
    <x v="5"/>
    <n v="238220"/>
    <s v="Plumbing, Heating, and Air-Conditioning Contractors"/>
    <n v="23"/>
    <d v="2016-07-01T00:00:00"/>
    <n v="2016"/>
    <n v="10"/>
    <x v="1"/>
    <n v="0"/>
    <s v="11001 118TH PL NE"/>
    <s v="KIRKLAND"/>
    <s v="WA"/>
    <s v="98033"/>
    <n v="0"/>
    <n v="7973590710195"/>
    <n v="6036159900010001"/>
  </r>
  <r>
    <x v="9023"/>
    <s v="BLACK LIVES MATTER WASHINGTON"/>
    <x v="11"/>
    <n v="813311"/>
    <s v="Human Rights Organizations"/>
    <n v="81"/>
    <d v="2025-07-21T00:00:00"/>
    <n v="2025"/>
    <n v="1"/>
    <x v="2"/>
    <n v="0"/>
    <s v="748 MARKET ST"/>
    <s v="TACOMA"/>
    <s v="WA"/>
    <s v="98402"/>
    <n v="0"/>
    <n v="8851520802379"/>
    <n v="6056181600010002"/>
  </r>
  <r>
    <x v="9024"/>
    <s v="SAIRAJDEVEIGOPAL PASUPULETI"/>
    <x v="0"/>
    <n v="485320"/>
    <s v="Limousine Service"/>
    <n v="48"/>
    <d v="2026-01-06T00:00:00"/>
    <n v="2026"/>
    <n v="0"/>
    <x v="4"/>
    <n v="0"/>
    <s v="1601 NE KATSURA ST # 302"/>
    <s v="ISSAQUAH"/>
    <s v="WA"/>
    <s v="98029"/>
    <n v="0"/>
    <n v="8886680806105"/>
    <n v="606012117"/>
  </r>
  <r>
    <x v="9025"/>
    <s v="BLACK MAGIC BEVERAGES"/>
    <x v="5"/>
    <n v="312140"/>
    <s v="Distilleries"/>
    <n v="31"/>
    <d v="2016-01-06T00:00:00"/>
    <n v="2016"/>
    <n v="10"/>
    <x v="1"/>
    <n v="0"/>
    <s v="13749 MIDVALE AVE N"/>
    <s v="SEATTLE"/>
    <s v="WA"/>
    <s v="98133"/>
    <n v="1"/>
    <n v="8109470724355"/>
    <n v="6035745130010001"/>
  </r>
  <r>
    <x v="9026"/>
    <s v="BLACK MARTHA CRAFTS"/>
    <x v="3"/>
    <n v="459420"/>
    <s v="Gift, Novelty, and Souvenir Retailers"/>
    <n v="45"/>
    <d v="2023-06-01T00:00:00"/>
    <n v="2023"/>
    <n v="3"/>
    <x v="2"/>
    <n v="0"/>
    <s v="609 SW 150TH ST # 66862"/>
    <s v="BURIEN"/>
    <s v="WA"/>
    <s v="98166"/>
    <n v="0"/>
    <n v="8685340784754"/>
    <n v="6049900270010001"/>
  </r>
  <r>
    <x v="9027"/>
    <s v="BLACK MARY K"/>
    <x v="0"/>
    <n v="531210"/>
    <s v="Offices of Real Estate Agents and Brokers"/>
    <n v="53"/>
    <d v="1998-07-01T00:00:00"/>
    <n v="1998"/>
    <n v="28"/>
    <x v="3"/>
    <n v="0"/>
    <s v="3515 46TH AVE NE"/>
    <s v="SEATTLE"/>
    <s v="WA"/>
    <s v="98105"/>
    <n v="1"/>
    <n v="5176730519280"/>
    <n v="6018839770010001"/>
  </r>
  <r>
    <x v="9028"/>
    <s v="BLACK MOUNTAIN LLC"/>
    <x v="3"/>
    <n v="562910"/>
    <s v="Remediation Services"/>
    <n v="56"/>
    <d v="2018-10-01T00:00:00"/>
    <n v="2018"/>
    <n v="7"/>
    <x v="1"/>
    <n v="0"/>
    <s v="4747 ROOSEVELT WAY NE # B"/>
    <s v="SEATTLE"/>
    <s v="WA"/>
    <s v="98105"/>
    <n v="1"/>
    <n v="8648320780917"/>
    <n v="6043399110010001"/>
  </r>
  <r>
    <x v="9029"/>
    <s v="BLACK ONYX"/>
    <x v="3"/>
    <n v="713990"/>
    <s v="All Other Amusement and Recreation Industries"/>
    <n v="71"/>
    <d v="2024-12-14T00:00:00"/>
    <n v="2024"/>
    <n v="1"/>
    <x v="2"/>
    <n v="0"/>
    <s v="E GREEN LAKE WAY N"/>
    <s v="SEATTLE"/>
    <s v="WA"/>
    <s v="98115"/>
    <n v="1"/>
    <n v="8799100796879"/>
    <n v="6055005470010001"/>
  </r>
  <r>
    <x v="9030"/>
    <s v="BLACK PEARL ELECTRIC"/>
    <x v="5"/>
    <n v="238210"/>
    <s v="Electrical Contractors and Other Wiring Installation Contractors"/>
    <n v="23"/>
    <d v="2025-01-01T00:00:00"/>
    <n v="2025"/>
    <n v="1"/>
    <x v="2"/>
    <n v="0"/>
    <s v="8219 LOCUST AVE E"/>
    <s v="BONNEY LAKE"/>
    <s v="WA"/>
    <s v="98391"/>
    <n v="0"/>
    <n v="8816220798684"/>
    <n v="6054752990010001"/>
  </r>
  <r>
    <x v="9031"/>
    <s v="BLACK PEARL PAINTERS LLC"/>
    <x v="7"/>
    <n v="238320"/>
    <s v="Painting and Wall Covering Contractors"/>
    <n v="23"/>
    <d v="2021-01-01T00:00:00"/>
    <n v="2021"/>
    <n v="5"/>
    <x v="2"/>
    <n v="0"/>
    <s v="620 16TH ST SE"/>
    <s v="PUYALLUP"/>
    <s v="WA"/>
    <s v="98372"/>
    <n v="0"/>
    <n v="8755260792209"/>
    <n v="6035864540010001"/>
  </r>
  <r>
    <x v="9032"/>
    <s v="BLACK PEARL SG LLC"/>
    <x v="5"/>
    <n v="459999"/>
    <s v="All Other Miscellaneous Retailers"/>
    <n v="45"/>
    <d v="2015-02-18T00:00:00"/>
    <n v="2015"/>
    <n v="11"/>
    <x v="0"/>
    <n v="0"/>
    <s v="5608 17TH AVE NW"/>
    <s v="SEATTLE"/>
    <s v="WA"/>
    <s v="98107"/>
    <n v="1"/>
    <n v="7805340692702"/>
    <n v="6034778130010001"/>
  </r>
  <r>
    <x v="9033"/>
    <s v="BLACK PINAY"/>
    <x v="5"/>
    <n v="459999"/>
    <s v="All Other Miscellaneous Retailers"/>
    <n v="45"/>
    <d v="2022-09-01T00:00:00"/>
    <n v="2022"/>
    <n v="3"/>
    <x v="2"/>
    <n v="0"/>
    <s v="3821 43RD AVE S"/>
    <s v="SEATTLE"/>
    <s v="WA"/>
    <s v="98118"/>
    <n v="1"/>
    <n v="8636780779691"/>
    <n v="6048847660010001"/>
  </r>
  <r>
    <x v="9034"/>
    <s v="CYPHER CAFE"/>
    <x v="11"/>
    <n v="721191"/>
    <s v="Bed-and-Breakfast Inns"/>
    <n v="72"/>
    <d v="2018-08-25T00:00:00"/>
    <n v="2018"/>
    <n v="7"/>
    <x v="1"/>
    <n v="0"/>
    <s v="153 14TH AVE"/>
    <s v="SEATTLE"/>
    <s v="WA"/>
    <s v="98122"/>
    <n v="1"/>
    <n v="8272780741420"/>
    <n v="6042730350010001"/>
  </r>
  <r>
    <x v="9035"/>
    <s v="BLACK RAPID INC"/>
    <x v="1"/>
    <n v="423410"/>
    <s v="Photographic Equipment and Supplies Merchant Wholesalers"/>
    <n v="42"/>
    <d v="2013-01-01T00:00:00"/>
    <n v="2013"/>
    <n v="13"/>
    <x v="0"/>
    <n v="0"/>
    <s v="2827 DALYCE DR"/>
    <s v="FERNDALE"/>
    <s v="WA"/>
    <s v="98248"/>
    <n v="0"/>
    <n v="7540810664974"/>
    <n v="6027336640010001"/>
  </r>
  <r>
    <x v="9036"/>
    <s v="BLACK RIBBON SOCIETY LLC"/>
    <x v="3"/>
    <n v="711510"/>
    <s v="Independent Artists, Writers, and Performers"/>
    <n v="71"/>
    <d v="2024-10-06T00:00:00"/>
    <n v="2024"/>
    <n v="1"/>
    <x v="2"/>
    <n v="0"/>
    <s v="1412 SUMMIT AVE # 206"/>
    <s v="SEATTLE"/>
    <s v="WA"/>
    <s v="98122"/>
    <n v="1"/>
    <n v="8789080795787"/>
    <n v="6055978170010001"/>
  </r>
  <r>
    <x v="9037"/>
    <s v="BLACK RIVER ENVIRONMENTAL LLC"/>
    <x v="5"/>
    <n v="541620"/>
    <s v="Environmental Consulting Services"/>
    <n v="54"/>
    <d v="2026-01-01T00:00:00"/>
    <n v="2026"/>
    <n v="0"/>
    <x v="4"/>
    <n v="0"/>
    <s v="14915 273RD PL NE"/>
    <s v="DUVALL"/>
    <s v="WA"/>
    <s v="98019"/>
    <n v="0"/>
    <n v="8910900808732"/>
    <n v="6059293340010001"/>
  </r>
  <r>
    <x v="9038"/>
    <s v="ROBERT BLACK"/>
    <x v="0"/>
    <n v="485310"/>
    <s v="Taxi and Ridesharing Services"/>
    <n v="48"/>
    <d v="2021-06-01T00:00:00"/>
    <n v="2021"/>
    <n v="5"/>
    <x v="2"/>
    <n v="0"/>
    <s v="822 E 7TH ST"/>
    <s v="PORT ANGELES"/>
    <s v="WA"/>
    <s v="98362"/>
    <n v="0"/>
    <n v="8539300769484"/>
    <m/>
  </r>
  <r>
    <x v="9039"/>
    <s v="BLACK ROCK APPRAISAL"/>
    <x v="1"/>
    <n v="531320"/>
    <s v="Offices of Real Estate Appraisers"/>
    <n v="53"/>
    <d v="2008-06-01T00:00:00"/>
    <n v="2008"/>
    <n v="18"/>
    <x v="0"/>
    <n v="0"/>
    <s v="428 SMITH ST"/>
    <s v="SEATTLE"/>
    <s v="WA"/>
    <s v="98109"/>
    <n v="1"/>
    <n v="7072230615023"/>
    <n v="6028240930010001"/>
  </r>
  <r>
    <x v="9040"/>
    <s v="BLACK ROCK SPIRITS"/>
    <x v="5"/>
    <n v="424820"/>
    <s v="Wine and Distilled Alcoholic Beverage Merchant Wholesalers"/>
    <n v="42"/>
    <d v="2008-05-27T00:00:00"/>
    <n v="2008"/>
    <n v="18"/>
    <x v="0"/>
    <n v="0"/>
    <s v="1000 E MADISON ST"/>
    <s v="SEATTLE"/>
    <s v="WA"/>
    <s v="98122"/>
    <n v="1"/>
    <n v="8048970718042"/>
    <n v="6028353220010001"/>
  </r>
  <r>
    <x v="9041"/>
    <s v="BLACK ROCK UNDERGROUND,LLC"/>
    <x v="3"/>
    <n v="238990"/>
    <s v="All Other Specialty Trade Contractors"/>
    <n v="23"/>
    <d v="2025-03-12T00:00:00"/>
    <n v="2025"/>
    <n v="1"/>
    <x v="2"/>
    <n v="0"/>
    <s v="267 NE 34TH PL"/>
    <s v="HILLSBORO"/>
    <s v="OR"/>
    <s v="97124"/>
    <n v="0"/>
    <n v="8817750798844"/>
    <n v="6044971060010001"/>
  </r>
  <r>
    <x v="9042"/>
    <s v="BLACK SEA TOWN CAR LLC"/>
    <x v="5"/>
    <n v="485320"/>
    <s v="Limousine Service"/>
    <n v="48"/>
    <d v="2013-07-03T00:00:00"/>
    <n v="2013"/>
    <n v="13"/>
    <x v="0"/>
    <n v="0"/>
    <s v="15700 116TH AVE NE # A-304"/>
    <s v="BOTHELL"/>
    <s v="WA"/>
    <s v="98011"/>
    <n v="0"/>
    <n v="7653780676847"/>
    <n v="6024227760010001"/>
  </r>
  <r>
    <x v="9043"/>
    <s v="BLACK SHEEP DEV CO"/>
    <x v="3"/>
    <n v="541310"/>
    <s v="Architectural Services"/>
    <n v="54"/>
    <d v="2020-01-01T00:00:00"/>
    <n v="2020"/>
    <n v="6"/>
    <x v="1"/>
    <n v="0"/>
    <s v="810 N 36TH ST"/>
    <s v="SEATTLE"/>
    <s v="WA"/>
    <s v="98103"/>
    <n v="1"/>
    <n v="8475450762745"/>
    <n v="6045429190010001"/>
  </r>
  <r>
    <x v="9044"/>
    <s v="BLACK SHEEP ELECTRIC LLC"/>
    <x v="5"/>
    <n v="238210"/>
    <s v="Electrical Contractors and Other Wiring Installation Contractors"/>
    <n v="23"/>
    <d v="2005-04-15T00:00:00"/>
    <n v="2005"/>
    <n v="21"/>
    <x v="3"/>
    <n v="0"/>
    <s v="19930 FALES RD"/>
    <s v="SNOHOMISH"/>
    <s v="WA"/>
    <s v="98296"/>
    <n v="0"/>
    <n v="5795730585806"/>
    <n v="6023104080010001"/>
  </r>
  <r>
    <x v="9045"/>
    <s v="REGIONAL MOTORCADE"/>
    <x v="8"/>
    <n v="812990"/>
    <s v="All Other Personal Services"/>
    <n v="81"/>
    <d v="2013-01-02T00:00:00"/>
    <n v="2013"/>
    <n v="13"/>
    <x v="0"/>
    <n v="0"/>
    <s v="3211 W MCGRAW ST # 99022"/>
    <s v="SEATTLE"/>
    <s v="WA"/>
    <s v="98139"/>
    <n v="1"/>
    <n v="7534850664346"/>
    <n v="6032553610010002"/>
  </r>
  <r>
    <x v="9046"/>
    <s v="BLACK SHEEP VENTURES"/>
    <x v="3"/>
    <n v="531110"/>
    <s v="Lessors of Residential Buildings and Dwellings"/>
    <n v="53"/>
    <d v="2025-12-01T00:00:00"/>
    <n v="2025"/>
    <n v="0"/>
    <x v="4"/>
    <n v="0"/>
    <s v="2211 FEDERAL AVE E"/>
    <s v="SEATTLE"/>
    <s v="WA"/>
    <s v="98102"/>
    <n v="1"/>
    <n v="8878580805221"/>
    <n v="6040464400000000"/>
  </r>
  <r>
    <x v="9047"/>
    <s v="BLACK SIGNAL LLC"/>
    <x v="3"/>
    <n v="711130"/>
    <s v="Musical Groups and Artists"/>
    <n v="71"/>
    <d v="2026-07-09T00:00:00"/>
    <n v="2026"/>
    <n v="0"/>
    <x v="4"/>
    <n v="0"/>
    <s v="5608 17TH AVE NW # 2048"/>
    <s v="SEATTLE"/>
    <s v="WA"/>
    <s v="98107"/>
    <n v="1"/>
    <n v="8940930811867"/>
    <n v="6062525780010001"/>
  </r>
  <r>
    <x v="9048"/>
    <s v="THE KRAKEN BAR &amp; LOUNGE"/>
    <x v="5"/>
    <n v="722410"/>
    <s v="Drinking Places (Alcoholic Beverages)"/>
    <n v="72"/>
    <d v="2011-01-12T00:00:00"/>
    <n v="2011"/>
    <n v="15"/>
    <x v="0"/>
    <n v="0"/>
    <s v="5828 ROOSEVELT WAY NE"/>
    <s v="SEATTLE"/>
    <s v="WA"/>
    <s v="98105"/>
    <n v="1"/>
    <n v="7417160651887"/>
    <n v="6031509210010001"/>
  </r>
  <r>
    <x v="9049"/>
    <s v="BSL"/>
    <x v="5"/>
    <n v="611699"/>
    <s v="All Other Miscellaneous Schools and Instruction"/>
    <n v="61"/>
    <d v="2016-01-01T00:00:00"/>
    <n v="2016"/>
    <n v="10"/>
    <x v="1"/>
    <n v="0"/>
    <s v="3201 E REPUBLICAN ST # 106"/>
    <s v="SEATTLE"/>
    <s v="WA"/>
    <s v="98112"/>
    <n v="1"/>
    <n v="8555160771123"/>
    <n v="6040307200010001"/>
  </r>
  <r>
    <x v="9050"/>
    <s v="BLACK STASH COFFEE ROASTERS"/>
    <x v="3"/>
    <n v="722515"/>
    <s v="Snack and Nonalcoholic Beverage Bars"/>
    <n v="72"/>
    <d v="2024-05-29T00:00:00"/>
    <n v="2024"/>
    <n v="2"/>
    <x v="2"/>
    <n v="0"/>
    <s v="9429B 18TH AVE SW"/>
    <s v="SEATTLE"/>
    <s v="WA"/>
    <s v="98106"/>
    <n v="1"/>
    <n v="8754750792157"/>
    <n v="6054611390010001"/>
  </r>
  <r>
    <x v="9051"/>
    <s v="BLACK SWAN PAINTING"/>
    <x v="1"/>
    <n v="238320"/>
    <s v="Painting and Wall Covering Contractors"/>
    <n v="23"/>
    <d v="2018-01-19T00:00:00"/>
    <n v="2018"/>
    <n v="8"/>
    <x v="1"/>
    <n v="0"/>
    <s v="1708 N 137TH ST"/>
    <s v="SEATTLE"/>
    <s v="WA"/>
    <s v="98133"/>
    <n v="1"/>
    <n v="8823130799424"/>
    <n v="6042144760010001"/>
  </r>
  <r>
    <x v="9052"/>
    <s v="BLACK TIFFANY"/>
    <x v="0"/>
    <n v="485999"/>
    <s v="All Other Transit and Ground Passenger Transportation"/>
    <n v="48"/>
    <d v="2004-06-10T00:00:00"/>
    <n v="2004"/>
    <n v="22"/>
    <x v="3"/>
    <n v="0"/>
    <s v="2027 WESTLAKE AVE"/>
    <s v="SEATTLE"/>
    <s v="WA"/>
    <s v="98121"/>
    <n v="1"/>
    <n v="5705540576186"/>
    <m/>
  </r>
  <r>
    <x v="9053"/>
    <s v="BLACK UMBRELLA INC"/>
    <x v="1"/>
    <n v="711410"/>
    <s v="Agents and Managers for Artists, Athletes, Entertainers, and Other Public Figures"/>
    <n v="71"/>
    <d v="2018-10-15T00:00:00"/>
    <n v="2018"/>
    <n v="7"/>
    <x v="1"/>
    <n v="0"/>
    <s v="1770 AIRPORT AVE S"/>
    <s v="SEATTLE"/>
    <s v="WA"/>
    <s v="98134"/>
    <n v="1"/>
    <n v="8289900743214"/>
    <n v="6033206110010001"/>
  </r>
  <r>
    <x v="9054"/>
    <s v="BLACK WOLF CONSTRUCTION LLC"/>
    <x v="3"/>
    <n v="238130"/>
    <s v="Framing Contractors"/>
    <n v="23"/>
    <d v="2025-01-01T00:00:00"/>
    <n v="2025"/>
    <n v="1"/>
    <x v="2"/>
    <n v="0"/>
    <s v="12832 ROOSEVELT RD"/>
    <s v="SNOHOMISH"/>
    <s v="WA"/>
    <s v="98290"/>
    <n v="0"/>
    <n v="8811820798225"/>
    <n v="6044022880010001"/>
  </r>
  <r>
    <x v="9055"/>
    <s v="BLACK WOMEN WRITE SEATTLE"/>
    <x v="11"/>
    <n v="711510"/>
    <s v="Independent Artists, Writers, and Performers"/>
    <n v="71"/>
    <d v="2025-02-13T00:00:00"/>
    <n v="2025"/>
    <n v="1"/>
    <x v="2"/>
    <n v="0"/>
    <s v="815 SEATTLE BLVD S # 215"/>
    <s v="SEATTLE"/>
    <s v="WA"/>
    <s v="98134"/>
    <n v="1"/>
    <n v="8819900799093"/>
    <n v="6057297330010001"/>
  </r>
  <r>
    <x v="9056"/>
    <s v="BLACKBAUD INC"/>
    <x v="1"/>
    <n v="449210"/>
    <s v="Electronics and Appliance Retailers"/>
    <n v="44"/>
    <d v="2008-01-01T00:00:00"/>
    <n v="2008"/>
    <n v="18"/>
    <x v="0"/>
    <n v="0"/>
    <s v="65 FAIRCHILD ST"/>
    <s v="DANIEL ISLAND"/>
    <s v="SC"/>
    <s v="29492"/>
    <n v="0"/>
    <n v="7138210621952"/>
    <n v="6024130740010001"/>
  </r>
  <r>
    <x v="9057"/>
    <s v="BLACKBIRD IRON &amp; DESIGN LLC"/>
    <x v="5"/>
    <n v="332323"/>
    <s v="Ornamental and Architectural Metal Work Manufacturing"/>
    <n v="33"/>
    <d v="2010-02-01T00:00:00"/>
    <n v="2010"/>
    <n v="16"/>
    <x v="0"/>
    <n v="0"/>
    <s v="4025 LEARY WAY NW"/>
    <s v="SEATTLE"/>
    <s v="WA"/>
    <s v="98107"/>
    <n v="1"/>
    <n v="7324050641929"/>
    <n v="6029218050010001"/>
  </r>
  <r>
    <x v="9058"/>
    <s v="BLACKBURN COMMUNICATIONS INC"/>
    <x v="1"/>
    <n v="541820"/>
    <s v="Public Relations Agencies"/>
    <n v="54"/>
    <d v="2002-04-01T00:00:00"/>
    <n v="2002"/>
    <n v="24"/>
    <x v="3"/>
    <n v="0"/>
    <s v="632 NW 81ST ST"/>
    <s v="SEATTLE"/>
    <s v="WA"/>
    <s v="98117"/>
    <n v="1"/>
    <n v="5550260559601"/>
    <n v="6021946670010001"/>
  </r>
  <r>
    <x v="9059"/>
    <s v="BLACKBURN PICTURES"/>
    <x v="1"/>
    <n v="541922"/>
    <s v="Commercial Photography"/>
    <n v="54"/>
    <d v="2016-02-25T00:00:00"/>
    <n v="2016"/>
    <n v="10"/>
    <x v="1"/>
    <n v="0"/>
    <s v="80 S WASHINGTON ST # 302"/>
    <s v="SEATTLE"/>
    <s v="WA"/>
    <s v="98104"/>
    <n v="1"/>
    <n v="7928370705499"/>
    <n v="6035879220010001"/>
  </r>
  <r>
    <x v="9060"/>
    <s v="ORCA RUNNING"/>
    <x v="5"/>
    <n v="711320"/>
    <s v="Promoters of Performing Arts, Sports, and Similar Events without Facilities"/>
    <n v="71"/>
    <d v="2024-02-11T00:00:00"/>
    <n v="2024"/>
    <n v="2"/>
    <x v="2"/>
    <n v="0"/>
    <s v="1402 11TH ST"/>
    <s v="ANACORTES"/>
    <s v="WA"/>
    <s v="98221"/>
    <n v="0"/>
    <n v="8731510789692"/>
    <n v="6033729570010001"/>
  </r>
  <r>
    <x v="9061"/>
    <s v="BLOOMWOOD FLORAL"/>
    <x v="0"/>
    <n v="459310"/>
    <s v="Florists"/>
    <n v="45"/>
    <d v="2010-10-01T00:00:00"/>
    <n v="2010"/>
    <n v="15"/>
    <x v="0"/>
    <n v="0"/>
    <s v="4871 13TH AVE S"/>
    <s v="SEATTLE"/>
    <s v="WA"/>
    <s v="98108"/>
    <n v="1"/>
    <n v="7567720667816"/>
    <n v="6033024950010001"/>
  </r>
  <r>
    <x v="9062"/>
    <s v="BLACKHAWK INDUSTRIAL DISTRIBUTION INC"/>
    <x v="1"/>
    <n v="423840"/>
    <s v="Industrial Supplies Merchant Wholesalers"/>
    <n v="42"/>
    <d v="2012-12-19T00:00:00"/>
    <n v="2012"/>
    <n v="13"/>
    <x v="0"/>
    <n v="0"/>
    <s v="1125 ANDOVER PARK W"/>
    <s v="TUKWILA"/>
    <s v="WA"/>
    <s v="98188"/>
    <n v="0"/>
    <n v="7571180668178"/>
    <n v="6032479360010001"/>
  </r>
  <r>
    <x v="9063"/>
    <s v="BLACKHAWK NETWORK CALIFORNIA INC"/>
    <x v="1"/>
    <n v="522320"/>
    <s v="Financial Transactions Processing, Reserve, and Clearinghouse Activities"/>
    <n v="52"/>
    <d v="2017-01-04T00:00:00"/>
    <n v="2017"/>
    <n v="9"/>
    <x v="1"/>
    <n v="0"/>
    <s v="6220 STONERIDGE MALL RD"/>
    <s v="PLEASANTON"/>
    <s v="CA"/>
    <s v="94588"/>
    <n v="0"/>
    <n v="8584610774243"/>
    <n v="6028308060010002"/>
  </r>
  <r>
    <x v="9064"/>
    <s v="BLACKHAWK NETWORK INC"/>
    <x v="1"/>
    <n v="522320"/>
    <s v="Financial Transactions Processing, Reserve, and Clearinghouse Activities"/>
    <n v="52"/>
    <d v="2017-01-04T00:00:00"/>
    <n v="2017"/>
    <n v="9"/>
    <x v="1"/>
    <n v="0"/>
    <s v="6220 STONERIDGE MALL RD"/>
    <s v="PLEASANTON"/>
    <s v="CA"/>
    <s v="94588"/>
    <n v="0"/>
    <n v="8584600774242"/>
    <n v="6028412430010001"/>
  </r>
  <r>
    <x v="9065"/>
    <s v="BLACKHAWK REMODEL LLC"/>
    <x v="3"/>
    <n v="236118"/>
    <s v="Residential Remodelers"/>
    <n v="23"/>
    <d v="2023-01-01T00:00:00"/>
    <n v="2023"/>
    <n v="3"/>
    <x v="2"/>
    <n v="0"/>
    <s v="5715 S BANGOR ST"/>
    <s v="SEATTLE"/>
    <s v="WA"/>
    <s v="98178"/>
    <n v="1"/>
    <n v="8696960786008"/>
    <n v="6030978440010005"/>
  </r>
  <r>
    <x v="9066"/>
    <s v="BLACKLINE FINANCIAL LLC"/>
    <x v="3"/>
    <n v="541219"/>
    <s v="Other Accounting Services"/>
    <n v="54"/>
    <d v="2017-06-01T00:00:00"/>
    <n v="2017"/>
    <n v="9"/>
    <x v="1"/>
    <n v="0"/>
    <s v="2830 32ND AVE W"/>
    <s v="SEATTLE"/>
    <s v="WA"/>
    <s v="98199"/>
    <n v="1"/>
    <n v="8097060723064"/>
    <n v="6040885970010001"/>
  </r>
  <r>
    <x v="9067"/>
    <s v="BLACKLIST INC"/>
    <x v="1"/>
    <n v="812990"/>
    <s v="All Other Personal Services"/>
    <n v="81"/>
    <d v="2003-03-19T00:00:00"/>
    <n v="2003"/>
    <n v="23"/>
    <x v="3"/>
    <n v="0"/>
    <s v="323 NW 54TH ST"/>
    <s v="SEATTLE"/>
    <s v="WA"/>
    <s v="98107"/>
    <n v="1"/>
    <n v="5615900566630"/>
    <n v="6022809750010001"/>
  </r>
  <r>
    <x v="9068"/>
    <s v="ALAN BLACKMAN"/>
    <x v="0"/>
    <n v="611110"/>
    <s v="Elementary and Secondary Schools"/>
    <n v="61"/>
    <d v="2024-10-16T00:00:00"/>
    <n v="2024"/>
    <n v="1"/>
    <x v="2"/>
    <n v="0"/>
    <s v="2601 SW KENYON ST"/>
    <s v="SEATTLE"/>
    <s v="WA"/>
    <s v="98126"/>
    <n v="1"/>
    <n v="8785030795355"/>
    <m/>
  </r>
  <r>
    <x v="9069"/>
    <s v="SELECTTOO"/>
    <x v="0"/>
    <n v="812112"/>
    <s v="Beauty Salons"/>
    <n v="81"/>
    <d v="2021-01-01T00:00:00"/>
    <n v="2021"/>
    <n v="5"/>
    <x v="2"/>
    <n v="0"/>
    <s v="7341 35TH AVE NE"/>
    <s v="SEATTLE"/>
    <s v="WA"/>
    <s v="98115"/>
    <n v="1"/>
    <n v="8527170768195"/>
    <n v="5780712710020002"/>
  </r>
  <r>
    <x v="9070"/>
    <s v="LAW OFFICE OF CRAIG BLACKMON"/>
    <x v="0"/>
    <n v="541110"/>
    <s v="Offices of Lawyers"/>
    <n v="54"/>
    <d v="2005-05-13T00:00:00"/>
    <n v="2005"/>
    <n v="21"/>
    <x v="3"/>
    <n v="0"/>
    <s v="92 LENORA ST"/>
    <s v="SEATTLE"/>
    <s v="WA"/>
    <s v="98121"/>
    <n v="1"/>
    <n v="5797260585978"/>
    <n v="6025019460010001"/>
  </r>
  <r>
    <x v="9071"/>
    <s v="LOS 6 ESTEVEZ"/>
    <x v="0"/>
    <n v="236118"/>
    <s v="Residential Remodelers"/>
    <n v="23"/>
    <d v="2023-05-29T00:00:00"/>
    <n v="2023"/>
    <n v="3"/>
    <x v="2"/>
    <n v="0"/>
    <s v="11510 E RIVERSIDE DR UNIT 10"/>
    <s v="BOTHELL"/>
    <s v="WA"/>
    <s v="98011"/>
    <n v="0"/>
    <n v="8689040785148"/>
    <n v="6045619000010001"/>
  </r>
  <r>
    <x v="9072"/>
    <s v="BLACKNALL BETH L"/>
    <x v="0"/>
    <n v="624190"/>
    <s v="Other Individual and Family Services"/>
    <n v="62"/>
    <d v="1976-07-01T00:00:00"/>
    <n v="1976"/>
    <n v="50"/>
    <x v="3"/>
    <n v="0"/>
    <s v="4979 PURDUE AVE NE"/>
    <s v="SEATTLE"/>
    <s v="WA"/>
    <s v="98105"/>
    <n v="1"/>
    <n v="128240017054"/>
    <n v="6002158500010001"/>
  </r>
  <r>
    <x v="9073"/>
    <s v="BLACKPOINT IT SERVICES INC"/>
    <x v="1"/>
    <n v="541519"/>
    <s v="Other Computer Related Services"/>
    <n v="54"/>
    <d v="2018-07-01T00:00:00"/>
    <n v="2018"/>
    <n v="8"/>
    <x v="1"/>
    <n v="0"/>
    <s v="20415 72ND AVE S # 210"/>
    <s v="KENT"/>
    <s v="WA"/>
    <s v="98032"/>
    <n v="0"/>
    <n v="8261350740239"/>
    <n v="6024774800010001"/>
  </r>
  <r>
    <x v="9074"/>
    <s v="BLACKROCK FINANCIAL MANAGEMENT INC"/>
    <x v="1"/>
    <n v="523940"/>
    <s v="Portfolio Management and Investment Advice"/>
    <n v="52"/>
    <d v="2007-10-01T00:00:00"/>
    <n v="2007"/>
    <n v="18"/>
    <x v="0"/>
    <n v="0"/>
    <s v="601 UNION ST"/>
    <s v="SEATTLE"/>
    <s v="WA"/>
    <s v="98101"/>
    <n v="1"/>
    <n v="7079240615754"/>
    <n v="6021958300010001"/>
  </r>
  <r>
    <x v="9075"/>
    <s v="BLACKROCK INSTITUTIONAL TRUST COMPANY NA"/>
    <x v="1"/>
    <n v="521110"/>
    <s v="Monetary Authorities-Central Bank"/>
    <n v="52"/>
    <d v="2009-12-01T00:00:00"/>
    <n v="2009"/>
    <n v="16"/>
    <x v="0"/>
    <n v="0"/>
    <s v="400 HOWARD ST"/>
    <s v="SAN FRANCISCO"/>
    <s v="CA"/>
    <s v="94105"/>
    <n v="0"/>
    <n v="7269650636155"/>
    <n v="6030675760010001"/>
  </r>
  <r>
    <x v="9076"/>
    <s v="BLACKROCK INVESTMENT MANAGEMENT LLC"/>
    <x v="5"/>
    <n v="525910"/>
    <s v="Open-End Investment Funds"/>
    <n v="52"/>
    <d v="2006-09-01T00:00:00"/>
    <n v="2006"/>
    <n v="19"/>
    <x v="0"/>
    <n v="0"/>
    <s v="601 UNION ST # 56"/>
    <s v="SEATTLE"/>
    <s v="WA"/>
    <s v="98101"/>
    <n v="1"/>
    <n v="7009500608332"/>
    <n v="6026746770010001"/>
  </r>
  <r>
    <x v="9077"/>
    <s v="BLACKS IN GOVERNMENT SE CHAPTER"/>
    <x v="1"/>
    <n v="813410"/>
    <s v="Civic and Social Organizations"/>
    <n v="81"/>
    <d v="1998-10-16T00:00:00"/>
    <n v="1998"/>
    <n v="27"/>
    <x v="3"/>
    <n v="0"/>
    <s v="PO BOX 69121"/>
    <s v="SEATTLE"/>
    <s v="WA"/>
    <s v="98168"/>
    <n v="1"/>
    <n v="1332820134887"/>
    <n v="1332820134887"/>
  </r>
  <r>
    <x v="9078"/>
    <s v="SPACEFLIGHT INDUSTRIES INC"/>
    <x v="1"/>
    <n v="518210"/>
    <s v="Computing Infrastructure Providers, Data Processing, Web Hosting, and Related Services"/>
    <n v="51"/>
    <d v="2015-12-21T00:00:00"/>
    <n v="2015"/>
    <n v="10"/>
    <x v="1"/>
    <n v="0"/>
    <s v="2411 DULLES CORNER PARK # 300"/>
    <s v="HERNDON"/>
    <s v="VA"/>
    <s v="20171"/>
    <n v="0"/>
    <n v="8192170732978"/>
    <n v="6034795360010001"/>
  </r>
  <r>
    <x v="9079"/>
    <s v="BLACKSKY GLOBAL LLC"/>
    <x v="5"/>
    <n v="518210"/>
    <s v="Computing Infrastructure Providers, Data Processing, Web Hosting, and Related Services"/>
    <n v="51"/>
    <d v="2015-12-21T00:00:00"/>
    <n v="2015"/>
    <n v="10"/>
    <x v="1"/>
    <n v="0"/>
    <s v="1000 DEXTER AVE N #300"/>
    <s v="SEATTLE"/>
    <s v="WA"/>
    <s v="98109"/>
    <n v="1"/>
    <n v="8190830732800"/>
    <n v="6033682160010001"/>
  </r>
  <r>
    <x v="9080"/>
    <s v="BABAYAN RUSLAN"/>
    <x v="0"/>
    <n v="485320"/>
    <s v="Limousine Service"/>
    <n v="48"/>
    <d v="2025-04-29T00:00:00"/>
    <n v="2025"/>
    <n v="1"/>
    <x v="2"/>
    <n v="0"/>
    <s v="1655 24TH PL NE"/>
    <s v="ISSAQUAH"/>
    <s v="WA"/>
    <s v="98029"/>
    <n v="0"/>
    <n v="8833110800468"/>
    <m/>
  </r>
  <r>
    <x v="9081"/>
    <s v="BPP HOLLAND ONE LAKEFRONT LLC"/>
    <x v="9"/>
    <n v="531210"/>
    <s v="Offices of Real Estate Agents and Brokers"/>
    <n v="53"/>
    <d v="2017-12-18T00:00:00"/>
    <n v="2017"/>
    <n v="8"/>
    <x v="1"/>
    <n v="0"/>
    <s v="1287 WESTLAKE AVE N"/>
    <s v="SEATTLE"/>
    <s v="WA"/>
    <s v="98109"/>
    <n v="1"/>
    <n v="8306880744985"/>
    <n v="6041949560010001"/>
  </r>
  <r>
    <x v="9082"/>
    <s v="BLACKSURFACE LLC"/>
    <x v="5"/>
    <n v="812990"/>
    <s v="All Other Personal Services"/>
    <n v="81"/>
    <d v="2004-04-29T00:00:00"/>
    <n v="2004"/>
    <n v="22"/>
    <x v="3"/>
    <n v="0"/>
    <s v="1120 SPRING ST # 1504"/>
    <s v="SEATTLE"/>
    <s v="WA"/>
    <s v="98104"/>
    <n v="1"/>
    <n v="5710820576748"/>
    <n v="6023908420010001"/>
  </r>
  <r>
    <x v="9083"/>
    <s v="BLACKTEE SYSTEMS LLC"/>
    <x v="5"/>
    <n v="541511"/>
    <s v="Custom Computer Programming Services"/>
    <n v="54"/>
    <d v="2010-08-01T00:00:00"/>
    <n v="2010"/>
    <n v="16"/>
    <x v="0"/>
    <n v="0"/>
    <s v="6412 49TH AVE SW"/>
    <s v="SEATTLE"/>
    <s v="WA"/>
    <s v="98136"/>
    <n v="1"/>
    <n v="7311770640664"/>
    <n v="6029572670010001"/>
  </r>
  <r>
    <x v="9084"/>
    <s v="BLACKWATER MARINE LLC"/>
    <x v="5"/>
    <n v="238990"/>
    <s v="All Other Specialty Trade Contractors"/>
    <n v="23"/>
    <d v="2004-02-02T00:00:00"/>
    <n v="2004"/>
    <n v="22"/>
    <x v="3"/>
    <n v="0"/>
    <s v="12019 76TH PL NE"/>
    <s v="KIRKLAND"/>
    <s v="WA"/>
    <s v="98034"/>
    <n v="0"/>
    <n v="5683460573849"/>
    <n v="6021078070010001"/>
  </r>
  <r>
    <x v="9085"/>
    <s v="SEAN BLACKWELL"/>
    <x v="0"/>
    <n v="541921"/>
    <s v="Photography Studios, Portrait"/>
    <n v="54"/>
    <d v="2023-07-17T00:00:00"/>
    <n v="2023"/>
    <n v="3"/>
    <x v="2"/>
    <n v="0"/>
    <s v="2312 3RD AVE # 436"/>
    <s v="SEATTLE"/>
    <s v="WA"/>
    <s v="98121"/>
    <n v="1"/>
    <n v="8699880786314"/>
    <n v="6052984130010001"/>
  </r>
  <r>
    <x v="9086"/>
    <s v="BLACKWOOD ACQUISITIONS LLC"/>
    <x v="5"/>
    <n v="531390"/>
    <s v="Other Activities Related to Real Estate"/>
    <n v="53"/>
    <d v="2024-01-01T00:00:00"/>
    <n v="2024"/>
    <n v="2"/>
    <x v="2"/>
    <n v="0"/>
    <s v="118 SE EVERETT MALL WAY"/>
    <s v="EVERETT"/>
    <s v="WA"/>
    <s v="98208"/>
    <n v="0"/>
    <n v="8812780798325"/>
    <n v="6046222660010001"/>
  </r>
  <r>
    <x v="9087"/>
    <s v="BLACKWOOD BUILDERS GROUP LLC"/>
    <x v="5"/>
    <n v="236115"/>
    <s v="New Single-Family Housing Construction (except For-Sale Builders)"/>
    <n v="23"/>
    <d v="2014-01-01T00:00:00"/>
    <n v="2014"/>
    <n v="12"/>
    <x v="0"/>
    <n v="0"/>
    <s v="118 SE EVERETT MALL WAY"/>
    <s v="EVERETT"/>
    <s v="WA"/>
    <s v="98208"/>
    <n v="0"/>
    <n v="7761010688088"/>
    <n v="6033569200010001"/>
  </r>
  <r>
    <x v="9088"/>
    <s v="BLACKWOOD BUILDERS LLC"/>
    <x v="5"/>
    <n v="236116"/>
    <s v="New Multifamily Housing Construction (except For-Sale Builders)"/>
    <n v="23"/>
    <d v="2023-10-24T00:00:00"/>
    <n v="2023"/>
    <n v="2"/>
    <x v="2"/>
    <n v="0"/>
    <s v="118 SE EVERETT MALL WAY"/>
    <s v="EVERETT"/>
    <s v="WA"/>
    <s v="98208"/>
    <n v="0"/>
    <n v="8718100788230"/>
    <n v="6053226970010001"/>
  </r>
  <r>
    <x v="9089"/>
    <s v="BLACKWOOD EXCAVATION LLC"/>
    <x v="8"/>
    <n v="238910"/>
    <s v="Site Preparation Contractors"/>
    <n v="23"/>
    <d v="2023-10-24T00:00:00"/>
    <n v="2023"/>
    <n v="2"/>
    <x v="2"/>
    <n v="0"/>
    <s v="118 SE EVERETT MALL WAY"/>
    <s v="EVERETT"/>
    <s v="WA"/>
    <s v="98208"/>
    <n v="0"/>
    <n v="8760970792807"/>
    <n v="6053215970010001"/>
  </r>
  <r>
    <x v="9090"/>
    <s v="BLADE &amp; TIMBER"/>
    <x v="7"/>
    <n v="713120"/>
    <s v="Amusement Arcades"/>
    <n v="71"/>
    <d v="2019-03-22T00:00:00"/>
    <n v="2019"/>
    <n v="7"/>
    <x v="1"/>
    <n v="0"/>
    <s v="206 BROADWAY E"/>
    <s v="SEATTLE"/>
    <s v="WA"/>
    <s v="98102"/>
    <n v="1"/>
    <n v="8348660749348"/>
    <n v="6043111740010001"/>
  </r>
  <r>
    <x v="9091"/>
    <s v="DIANE BLADE PRODUCTIONS DINA BLADE"/>
    <x v="0"/>
    <n v="711510"/>
    <s v="Independent Artists, Writers, and Performers"/>
    <n v="71"/>
    <d v="2005-01-01T00:00:00"/>
    <n v="2005"/>
    <n v="21"/>
    <x v="3"/>
    <n v="0"/>
    <s v="6220 28TH AVE NE"/>
    <s v="SEATTLE"/>
    <s v="WA"/>
    <s v="98115"/>
    <n v="1"/>
    <n v="5784870584642"/>
    <n v="6004983390010001"/>
  </r>
  <r>
    <x v="9092"/>
    <s v="BLADE TRUCKING &amp; CONSTRUCTION LLC"/>
    <x v="3"/>
    <n v="237110"/>
    <s v="Water and Sewer Line and Related Structures Construction"/>
    <n v="23"/>
    <d v="2022-04-01T00:00:00"/>
    <n v="2022"/>
    <n v="4"/>
    <x v="2"/>
    <n v="0"/>
    <s v="13510 84TH ST SE"/>
    <s v="SNOHOMISH"/>
    <s v="WA"/>
    <s v="98290"/>
    <n v="0"/>
    <n v="8601950776041"/>
    <n v="6405982110010001"/>
  </r>
  <r>
    <x v="9093"/>
    <s v="EPICUREAN EDGE"/>
    <x v="1"/>
    <n v="459999"/>
    <s v="All Other Miscellaneous Retailers"/>
    <n v="45"/>
    <d v="2003-05-01T00:00:00"/>
    <n v="2003"/>
    <n v="23"/>
    <x v="3"/>
    <n v="0"/>
    <s v="3628 E MARGINAL WAY S"/>
    <s v="SEATTLE"/>
    <s v="WA"/>
    <s v="98134"/>
    <n v="1"/>
    <n v="5618520566899"/>
    <n v="6022887690010001"/>
  </r>
  <r>
    <x v="9094"/>
    <s v="BLADES OF CHANGE"/>
    <x v="11"/>
    <n v="711510"/>
    <s v="Independent Artists, Writers, and Performers"/>
    <n v="71"/>
    <d v="2024-01-01T00:00:00"/>
    <n v="2024"/>
    <n v="2"/>
    <x v="2"/>
    <n v="0"/>
    <s v="815 SEATTLE BLVD S # 215"/>
    <s v="SEATTLE"/>
    <s v="WA"/>
    <s v="98134"/>
    <n v="1"/>
    <n v="8758590792557"/>
    <n v="6055290180010001"/>
  </r>
  <r>
    <x v="9095"/>
    <s v="BLAES ENVIRONMENTAL"/>
    <x v="1"/>
    <n v="541620"/>
    <s v="Environmental Consulting Services"/>
    <n v="54"/>
    <d v="2011-03-01T00:00:00"/>
    <n v="2011"/>
    <n v="15"/>
    <x v="0"/>
    <n v="0"/>
    <s v="45 E MONTEREY WAY # STE 200"/>
    <s v="PHOENIX"/>
    <s v="AZ"/>
    <s v="85012"/>
    <n v="0"/>
    <n v="7365630646437"/>
    <n v="6015459920010002"/>
  </r>
  <r>
    <x v="9096"/>
    <s v="TAZ MEDIA"/>
    <x v="5"/>
    <n v="311812"/>
    <s v="Commercial Bakeries"/>
    <n v="31"/>
    <d v="2023-05-01T00:00:00"/>
    <n v="2023"/>
    <n v="3"/>
    <x v="2"/>
    <n v="0"/>
    <s v="105 WARREN AVE N"/>
    <s v="SEATTLE"/>
    <s v="WA"/>
    <s v="98109"/>
    <n v="1"/>
    <n v="8683120784520"/>
    <n v="6043746790010001"/>
  </r>
  <r>
    <x v="9097"/>
    <s v="LAYA COLLECTIVE"/>
    <x v="0"/>
    <n v="721199"/>
    <s v="All Other Traveler Accommodation"/>
    <n v="72"/>
    <d v="2026-01-01T00:00:00"/>
    <n v="2026"/>
    <n v="0"/>
    <x v="4"/>
    <n v="0"/>
    <s v="338 16TH AVE E"/>
    <s v="SEATTLE"/>
    <s v="WA"/>
    <s v="98112"/>
    <n v="1"/>
    <n v="8896140807196"/>
    <n v="6060188560010001"/>
  </r>
  <r>
    <x v="9098"/>
    <s v="BLAIR &amp; KIM PLLC"/>
    <x v="5"/>
    <n v="541110"/>
    <s v="Offices of Lawyers"/>
    <n v="54"/>
    <d v="2006-05-01T00:00:00"/>
    <n v="2006"/>
    <n v="20"/>
    <x v="0"/>
    <n v="0"/>
    <s v="215 NE 40TH ST # C3"/>
    <s v="SEATTLE"/>
    <s v="WA"/>
    <s v="98105"/>
    <n v="1"/>
    <n v="5925220599671"/>
    <n v="6026063140010001"/>
  </r>
  <r>
    <x v="9099"/>
    <s v="SPARKLE GENIUS PROJECTS"/>
    <x v="0"/>
    <n v="711510"/>
    <s v="Independent Artists, Writers, and Performers"/>
    <n v="71"/>
    <d v="2023-06-13T00:00:00"/>
    <n v="2023"/>
    <n v="3"/>
    <x v="2"/>
    <n v="0"/>
    <s v="2500 3RD AVE W"/>
    <s v="SEATTLE"/>
    <s v="WA"/>
    <s v="98119"/>
    <n v="1"/>
    <n v="8692450785537"/>
    <n v="6051908260010001"/>
  </r>
  <r>
    <x v="9100"/>
    <s v="BLAIR HALL ADVISORS LLC"/>
    <x v="3"/>
    <n v="523940"/>
    <s v="Portfolio Management and Investment Advice"/>
    <n v="52"/>
    <d v="2016-06-19T00:00:00"/>
    <n v="2016"/>
    <n v="10"/>
    <x v="1"/>
    <n v="0"/>
    <s v="117 18TH AVE E"/>
    <s v="SEATTLE"/>
    <s v="WA"/>
    <s v="98112"/>
    <n v="1"/>
    <n v="8089760722301"/>
    <n v="6040375540010001"/>
  </r>
  <r>
    <x v="9101"/>
    <s v="J2B TECHNOLOGY"/>
    <x v="0"/>
    <n v="541512"/>
    <s v="Computer Systems Design Services"/>
    <n v="54"/>
    <d v="2026-01-01T00:00:00"/>
    <n v="2026"/>
    <n v="0"/>
    <x v="4"/>
    <n v="0"/>
    <s v="4127 25TH AVE SW"/>
    <s v="SEATTLE"/>
    <s v="WA"/>
    <s v="98106"/>
    <n v="1"/>
    <n v="8887370806185"/>
    <n v="6060112620010001"/>
  </r>
  <r>
    <x v="9102"/>
    <s v="BLAIR MEDIA INC"/>
    <x v="1"/>
    <n v="812990"/>
    <s v="All Other Personal Services"/>
    <n v="81"/>
    <d v="2006-11-08T00:00:00"/>
    <n v="2006"/>
    <n v="19"/>
    <x v="0"/>
    <n v="0"/>
    <s v="6215 SYCAMORE AVE NW"/>
    <s v="SEATTLE"/>
    <s v="WA"/>
    <s v="98107"/>
    <n v="1"/>
    <n v="5992880606887"/>
    <n v="6026671680010001"/>
  </r>
  <r>
    <x v="9103"/>
    <s v="MELANIE BLAIR"/>
    <x v="0"/>
    <n v="541921"/>
    <s v="Photography Studios, Portrait"/>
    <n v="54"/>
    <d v="1991-10-29T00:00:00"/>
    <n v="1991"/>
    <n v="34"/>
    <x v="3"/>
    <n v="0"/>
    <s v="3122 34TH AVE S"/>
    <s v="SEATTLE"/>
    <s v="WA"/>
    <s v="98144"/>
    <n v="1"/>
    <n v="1377690139467"/>
    <n v="6013490330010001"/>
  </r>
  <r>
    <x v="9104"/>
    <s v="BLAIR X JAYME LLC"/>
    <x v="5"/>
    <n v="541990"/>
    <s v="All Other Professional, Scientific, and Technical Services"/>
    <n v="54"/>
    <d v="2023-06-01T00:00:00"/>
    <n v="2023"/>
    <n v="3"/>
    <x v="2"/>
    <n v="0"/>
    <s v="1422 QUEEN ANNE AVE N"/>
    <s v="SEATTLE"/>
    <s v="WA"/>
    <s v="98109"/>
    <n v="1"/>
    <n v="8719750788418"/>
    <n v="6045769690010001"/>
  </r>
  <r>
    <x v="9105"/>
    <s v="LIL URBAN CABIN"/>
    <x v="0"/>
    <n v="531110"/>
    <s v="Lessors of Residential Buildings and Dwellings"/>
    <n v="53"/>
    <d v="2024-08-24T00:00:00"/>
    <n v="2024"/>
    <n v="1"/>
    <x v="2"/>
    <n v="0"/>
    <s v="3707 14TH AVE S"/>
    <s v="SEATTLE"/>
    <s v="WA"/>
    <s v="98144"/>
    <n v="1"/>
    <n v="8779290794743"/>
    <n v="6055922860010001"/>
  </r>
  <r>
    <x v="9106"/>
    <s v="BLAIZE FITNESS LLC"/>
    <x v="3"/>
    <n v="812990"/>
    <s v="All Other Personal Services"/>
    <n v="81"/>
    <d v="2025-04-07T00:00:00"/>
    <n v="2025"/>
    <n v="1"/>
    <x v="2"/>
    <n v="0"/>
    <s v="3621 SW AVALON WAY # 205"/>
    <s v="SEATTLE"/>
    <s v="WA"/>
    <s v="98116"/>
    <n v="1"/>
    <n v="8826730799801"/>
    <n v="6058157820010001"/>
  </r>
  <r>
    <x v="9107"/>
    <s v="BLAKE ADAMS COUNSELING &amp; CONSULTING PLLC"/>
    <x v="3"/>
    <n v="621330"/>
    <s v="Offices of Mental Health Practitioners (except Physicians)"/>
    <n v="62"/>
    <d v="2021-04-02T00:00:00"/>
    <n v="2021"/>
    <n v="5"/>
    <x v="2"/>
    <n v="0"/>
    <s v="2506 FAIRVIEW AVE E"/>
    <s v="SEATTLE"/>
    <s v="WA"/>
    <s v="98102"/>
    <n v="1"/>
    <n v="8549170770497"/>
    <n v="6047311960010001"/>
  </r>
  <r>
    <x v="9108"/>
    <s v="GIANT SLIDE"/>
    <x v="0"/>
    <n v="713110"/>
    <s v="Amusement and Theme Parks"/>
    <n v="71"/>
    <d v="2014-04-11T00:00:00"/>
    <n v="2014"/>
    <n v="12"/>
    <x v="0"/>
    <n v="0"/>
    <s v="6433 HAWKS PRAIRIE RD NE"/>
    <s v="OLYMPIA"/>
    <s v="WA"/>
    <s v="98516"/>
    <n v="0"/>
    <n v="7693090680979"/>
    <m/>
  </r>
  <r>
    <x v="9109"/>
    <s v="BLAKE DAHLIN PHOTOGRAPHY"/>
    <x v="3"/>
    <n v="711510"/>
    <s v="Independent Artists, Writers, and Performers"/>
    <n v="71"/>
    <d v="2023-10-12T00:00:00"/>
    <n v="2023"/>
    <n v="2"/>
    <x v="2"/>
    <n v="0"/>
    <s v="1717 E JEFFERSON ST # 201"/>
    <s v="SEATTLE"/>
    <s v="WA"/>
    <s v="98122"/>
    <n v="1"/>
    <n v="8715740787988"/>
    <n v="6046376400010001"/>
  </r>
  <r>
    <x v="9110"/>
    <s v="ISAMAZING STUDIO"/>
    <x v="0"/>
    <n v="711510"/>
    <s v="Independent Artists, Writers, and Performers"/>
    <n v="71"/>
    <d v="2025-03-01T00:00:00"/>
    <n v="2025"/>
    <n v="1"/>
    <x v="2"/>
    <n v="0"/>
    <s v="2624 WESTERN AVE # 302"/>
    <s v="SEATTLE"/>
    <s v="WA"/>
    <s v="98121"/>
    <n v="1"/>
    <n v="8814580798507"/>
    <m/>
  </r>
  <r>
    <x v="9111"/>
    <s v="BLAKE &amp; BRIGIDS LAWN &amp; GARDEN"/>
    <x v="0"/>
    <n v="561730"/>
    <s v="Landscaping Services"/>
    <n v="56"/>
    <d v="2001-01-01T00:00:00"/>
    <n v="2001"/>
    <n v="25"/>
    <x v="3"/>
    <n v="0"/>
    <s v="19387 PARSONS CREEK RD"/>
    <s v="BURLINGTON"/>
    <s v="WA"/>
    <s v="98233"/>
    <n v="0"/>
    <n v="5455260549452"/>
    <n v="6021498200010002"/>
  </r>
  <r>
    <x v="9112"/>
    <s v="PARK SUITE"/>
    <x v="0"/>
    <n v="531190"/>
    <s v="Lessors of Other Real Estate Property"/>
    <n v="53"/>
    <d v="2024-04-15T00:00:00"/>
    <n v="2024"/>
    <n v="2"/>
    <x v="2"/>
    <n v="0"/>
    <s v="911 11TH AVE E"/>
    <s v="SEATTLE"/>
    <s v="WA"/>
    <s v="98102"/>
    <n v="1"/>
    <n v="8751030791772"/>
    <n v="6054918220010001"/>
  </r>
  <r>
    <x v="9113"/>
    <s v="BODY AWARE MASSAGE"/>
    <x v="0"/>
    <n v="812990"/>
    <s v="All Other Personal Services"/>
    <n v="81"/>
    <d v="2005-02-15T00:00:00"/>
    <n v="2005"/>
    <n v="21"/>
    <x v="3"/>
    <n v="0"/>
    <s v="929 N 130TH ST # 12"/>
    <s v="SEATTLE"/>
    <s v="WA"/>
    <s v="98133"/>
    <n v="1"/>
    <n v="5772310583280"/>
    <n v="6024668870010001"/>
  </r>
  <r>
    <x v="9114"/>
    <s v="BLAKE SOLUTIONS"/>
    <x v="1"/>
    <n v="238350"/>
    <s v="Finish Carpentry Contractors"/>
    <n v="23"/>
    <d v="2017-03-01T00:00:00"/>
    <n v="2017"/>
    <n v="9"/>
    <x v="1"/>
    <n v="0"/>
    <s v="5000 UNIVERSITY WAY NE"/>
    <s v="SEATTLE"/>
    <s v="WA"/>
    <s v="98105"/>
    <n v="1"/>
    <n v="8040390717158"/>
    <n v="6040872190010001"/>
  </r>
  <r>
    <x v="9115"/>
    <s v="BLAKE THOMPSON THERAPY &amp; CONSULTING"/>
    <x v="5"/>
    <n v="621330"/>
    <s v="Offices of Mental Health Practitioners (except Physicians)"/>
    <n v="62"/>
    <d v="2016-08-01T00:00:00"/>
    <n v="2016"/>
    <n v="10"/>
    <x v="1"/>
    <n v="0"/>
    <s v="1904 3RD AVE # STE 623"/>
    <s v="SEATTLE"/>
    <s v="WA"/>
    <s v="98101"/>
    <n v="1"/>
    <n v="8014610714464"/>
    <n v="6040061510010001"/>
  </r>
  <r>
    <x v="9116"/>
    <s v="BLAKELEY BUILDING OWNERS LLC"/>
    <x v="5"/>
    <n v="531120"/>
    <s v="Lessors of Nonresidential Buildings (except Miniwarehouses)"/>
    <n v="53"/>
    <d v="2002-02-02T00:00:00"/>
    <n v="2002"/>
    <n v="24"/>
    <x v="3"/>
    <n v="0"/>
    <s v="2271 NE 51ST ST"/>
    <s v="SEATTLE"/>
    <s v="WA"/>
    <s v="98105"/>
    <n v="1"/>
    <n v="5629800568087"/>
    <n v="6021797590010001"/>
  </r>
  <r>
    <x v="9117"/>
    <s v="BLAKELEY PRESS"/>
    <x v="3"/>
    <n v="711510"/>
    <s v="Independent Artists, Writers, and Performers"/>
    <n v="71"/>
    <d v="2022-03-23T00:00:00"/>
    <n v="2022"/>
    <n v="4"/>
    <x v="2"/>
    <n v="0"/>
    <s v="2223 E CRESCENT DR"/>
    <s v="SEATTLE"/>
    <s v="WA"/>
    <s v="98112"/>
    <n v="1"/>
    <n v="8619390777865"/>
    <n v="6048774370010001"/>
  </r>
  <r>
    <x v="9118"/>
    <s v="TAYLER BLAKER"/>
    <x v="0"/>
    <n v="611110"/>
    <s v="Elementary and Secondary Schools"/>
    <n v="61"/>
    <d v="2025-06-01T00:00:00"/>
    <n v="2025"/>
    <n v="1"/>
    <x v="2"/>
    <n v="0"/>
    <s v="8738 PHINNEY AVE N"/>
    <s v="SEATTLE"/>
    <s v="WA"/>
    <s v="98103"/>
    <n v="1"/>
    <n v="8835940800780"/>
    <m/>
  </r>
  <r>
    <x v="9119"/>
    <s v="ELEPHANTINE"/>
    <x v="0"/>
    <n v="458310"/>
    <s v="Jewelry Retailers"/>
    <n v="45"/>
    <d v="2009-08-15T00:00:00"/>
    <n v="2009"/>
    <n v="16"/>
    <x v="0"/>
    <n v="0"/>
    <s v="8030 40TH AVE NE"/>
    <s v="SEATTLE"/>
    <s v="WA"/>
    <s v="98115"/>
    <n v="1"/>
    <n v="7203700629153"/>
    <n v="6028036440010001"/>
  </r>
  <r>
    <x v="9120"/>
    <s v="BLAKSANDS"/>
    <x v="3"/>
    <n v="458110"/>
    <s v="Clothing and Clothing Accessories Retailers"/>
    <n v="45"/>
    <d v="2019-08-01T00:00:00"/>
    <n v="2019"/>
    <n v="7"/>
    <x v="1"/>
    <n v="0"/>
    <s v="2212 QUEEN ANNE AVE N"/>
    <s v="SEATTLE"/>
    <s v="WA"/>
    <s v="98109"/>
    <n v="1"/>
    <n v="8399100754634"/>
    <n v="6036034110010001"/>
  </r>
  <r>
    <x v="9121"/>
    <s v="LE JARDINIER BIENVENU"/>
    <x v="0"/>
    <n v="814110"/>
    <s v="Private Households"/>
    <n v="81"/>
    <d v="2023-06-01T00:00:00"/>
    <n v="2023"/>
    <n v="3"/>
    <x v="2"/>
    <n v="0"/>
    <s v="119 NE 60TH ST # 2"/>
    <s v="SEATTLE"/>
    <s v="WA"/>
    <s v="98115"/>
    <n v="1"/>
    <n v="8694530785756"/>
    <n v="6052661310010001"/>
  </r>
  <r>
    <x v="9122"/>
    <s v="BLANCA LIGHTING CONSULTING"/>
    <x v="5"/>
    <n v="541490"/>
    <s v="Other Specialized Design Services"/>
    <n v="54"/>
    <d v="2015-01-01T00:00:00"/>
    <n v="2015"/>
    <n v="11"/>
    <x v="0"/>
    <n v="0"/>
    <s v="12710 89TH PL NE"/>
    <s v="KIRKLAND"/>
    <s v="WA"/>
    <s v="98034"/>
    <n v="0"/>
    <n v="7789500691065"/>
    <n v="6032419060010001"/>
  </r>
  <r>
    <x v="9123"/>
    <s v="BLANCH DESIGN"/>
    <x v="5"/>
    <n v="541420"/>
    <s v="Industrial Design Services"/>
    <n v="54"/>
    <d v="2014-09-25T00:00:00"/>
    <n v="2014"/>
    <n v="11"/>
    <x v="0"/>
    <n v="0"/>
    <s v="3323 NE 45TH PL"/>
    <s v="SEATTLE"/>
    <s v="WA"/>
    <s v="98105"/>
    <n v="1"/>
    <n v="7741250686064"/>
    <n v="6034391700010001"/>
  </r>
  <r>
    <x v="9124"/>
    <s v="BLANCK ALEXANDER J"/>
    <x v="0"/>
    <n v="531110"/>
    <s v="Lessors of Residential Buildings and Dwellings"/>
    <n v="53"/>
    <d v="2026-06-01T00:00:00"/>
    <n v="2026"/>
    <n v="0"/>
    <x v="4"/>
    <n v="0"/>
    <s v="2501A YALE AVE E"/>
    <s v="SEATTLE"/>
    <s v="WA"/>
    <s v="98102"/>
    <n v="1"/>
    <n v="8914150809076"/>
    <m/>
  </r>
  <r>
    <x v="9125"/>
    <s v="BLAND COFFEE PUBLISHING LLC"/>
    <x v="3"/>
    <n v="813990"/>
    <s v="Other Similar Organizations (except Business, Professional, Labor, and Political Organizations)"/>
    <n v="81"/>
    <d v="2023-06-01T00:00:00"/>
    <n v="2023"/>
    <n v="3"/>
    <x v="2"/>
    <n v="0"/>
    <s v="1122 30TH AVE"/>
    <s v="SEATTLE"/>
    <s v="WA"/>
    <s v="98122"/>
    <n v="1"/>
    <n v="8722900788765"/>
    <n v="6052383140010001"/>
  </r>
  <r>
    <x v="9126"/>
    <s v="E B CONSTRUCTIONS"/>
    <x v="0"/>
    <n v="236115"/>
    <s v="New Single-Family Housing Construction (except For-Sale Builders)"/>
    <n v="23"/>
    <d v="1993-04-01T00:00:00"/>
    <n v="1993"/>
    <n v="33"/>
    <x v="3"/>
    <n v="0"/>
    <s v="11021 CORLISS AVE N"/>
    <s v="SEATTLE"/>
    <s v="WA"/>
    <s v="98133"/>
    <n v="1"/>
    <n v="1544260156538"/>
    <n v="6014619860010001"/>
  </r>
  <r>
    <x v="9127"/>
    <s v="AMA CONSTRUCTION"/>
    <x v="0"/>
    <n v="236118"/>
    <s v="Residential Remodelers"/>
    <n v="23"/>
    <d v="2025-04-04T00:00:00"/>
    <n v="2025"/>
    <n v="1"/>
    <x v="2"/>
    <n v="0"/>
    <s v="9455 27TH AVE SW # 306"/>
    <s v="SEATTLE"/>
    <s v="WA"/>
    <s v="98126"/>
    <n v="1"/>
    <n v="8826910799821"/>
    <n v="6022287940010004"/>
  </r>
  <r>
    <x v="9128"/>
    <s v="IVANA BLANK CPA"/>
    <x v="0"/>
    <n v="541219"/>
    <s v="Other Accounting Services"/>
    <n v="54"/>
    <d v="2004-10-18T00:00:00"/>
    <n v="2004"/>
    <n v="21"/>
    <x v="3"/>
    <n v="0"/>
    <s v="12517 SE 51ST ST"/>
    <s v="BELLEVUE"/>
    <s v="WA"/>
    <s v="98006"/>
    <n v="0"/>
    <n v="5744890580362"/>
    <n v="6023785960010001"/>
  </r>
  <r>
    <x v="9129"/>
    <s v="JULIETTE BLANK PSYCHOTHERAPY &amp; WELLNESS SVCS"/>
    <x v="0"/>
    <n v="541990"/>
    <s v="All Other Professional, Scientific, and Technical Services"/>
    <n v="54"/>
    <d v="2022-03-04T00:00:00"/>
    <n v="2022"/>
    <n v="4"/>
    <x v="2"/>
    <n v="0"/>
    <s v="108 S JACKSON ST # 301"/>
    <s v="SEATTLE"/>
    <s v="WA"/>
    <s v="98104"/>
    <n v="1"/>
    <n v="8596800775514"/>
    <m/>
  </r>
  <r>
    <x v="9130"/>
    <s v="BLANK LLC"/>
    <x v="5"/>
    <n v="541430"/>
    <s v="Graphic Design Services"/>
    <n v="54"/>
    <d v="2007-08-15T00:00:00"/>
    <n v="2007"/>
    <n v="18"/>
    <x v="0"/>
    <n v="0"/>
    <s v="3917 SW ARROYO"/>
    <s v="SEATTLE"/>
    <s v="WA"/>
    <s v="98146"/>
    <n v="1"/>
    <n v="7014120608832"/>
    <n v="6027530100010001"/>
  </r>
  <r>
    <x v="9131"/>
    <s v="BLANK SPACE"/>
    <x v="5"/>
    <n v="541430"/>
    <s v="Graphic Design Services"/>
    <n v="54"/>
    <d v="2007-02-01T00:00:00"/>
    <n v="2007"/>
    <n v="19"/>
    <x v="0"/>
    <n v="0"/>
    <s v="6523 CALIFORNIA AVE SW"/>
    <s v="SEATTLE"/>
    <s v="WA"/>
    <s v="98136"/>
    <n v="1"/>
    <n v="5993670606968"/>
    <n v="6026872910010001"/>
  </r>
  <r>
    <x v="9132"/>
    <s v="REMVERSE STUDIOS"/>
    <x v="0"/>
    <n v="711510"/>
    <s v="Independent Artists, Writers, and Performers"/>
    <n v="71"/>
    <d v="2020-05-01T00:00:00"/>
    <n v="2020"/>
    <n v="6"/>
    <x v="1"/>
    <n v="0"/>
    <s v="16804 SE 128TH ST"/>
    <s v="RENTON"/>
    <s v="WA"/>
    <s v="98059"/>
    <n v="0"/>
    <n v="8504020765770"/>
    <n v="6046038990010001"/>
  </r>
  <r>
    <x v="9133"/>
    <s v="BLANKENSHIP EQUIPMENT REPAIR INC"/>
    <x v="1"/>
    <n v="811490"/>
    <s v="Other Personal and Household Goods Repair and Maintenance"/>
    <n v="81"/>
    <d v="1998-04-01T00:00:00"/>
    <n v="1998"/>
    <n v="28"/>
    <x v="3"/>
    <n v="0"/>
    <s v="PO BOX 2087"/>
    <s v="AUBURN"/>
    <s v="WA"/>
    <s v="98071"/>
    <n v="0"/>
    <n v="5185640520204"/>
    <n v="6014165690010001"/>
  </r>
  <r>
    <x v="9134"/>
    <s v="YELLOW BENCH REPAIRS"/>
    <x v="0"/>
    <n v="541990"/>
    <s v="All Other Professional, Scientific, and Technical Services"/>
    <n v="54"/>
    <d v="2020-01-10T00:00:00"/>
    <n v="2020"/>
    <n v="6"/>
    <x v="1"/>
    <n v="0"/>
    <s v="1815 15TH AVE S"/>
    <s v="SEATTLE"/>
    <s v="WA"/>
    <s v="98144"/>
    <n v="1"/>
    <n v="8515150766946"/>
    <n v="6045573580010001"/>
  </r>
  <r>
    <x v="9135"/>
    <s v="DARRAH BLANTON"/>
    <x v="0"/>
    <n v="812990"/>
    <s v="All Other Personal Services"/>
    <n v="81"/>
    <d v="2009-06-15T00:00:00"/>
    <n v="2009"/>
    <n v="17"/>
    <x v="0"/>
    <n v="0"/>
    <s v="340 15TH AVE E"/>
    <s v="SEATTLE"/>
    <s v="WA"/>
    <s v="98112"/>
    <n v="1"/>
    <n v="5737400579578"/>
    <n v="6028702470010001"/>
  </r>
  <r>
    <x v="9136"/>
    <s v="BBS ACCOUNTING DEPARTMENT"/>
    <x v="3"/>
    <n v="541211"/>
    <s v="Offices of Certified Public Accountants"/>
    <n v="54"/>
    <d v="2024-07-01T00:00:00"/>
    <n v="2024"/>
    <n v="2"/>
    <x v="2"/>
    <n v="0"/>
    <s v="14023 34TH DR SE"/>
    <s v="MILL CREEK"/>
    <s v="WA"/>
    <s v="98012"/>
    <n v="0"/>
    <n v="8778070794619"/>
    <n v="6045736210010001"/>
  </r>
  <r>
    <x v="9137"/>
    <s v="BLAQ LOTUS LLC"/>
    <x v="3"/>
    <n v="339999"/>
    <s v="All Other Miscellaneous Manufacturing"/>
    <n v="33"/>
    <d v="2025-01-29T00:00:00"/>
    <n v="2025"/>
    <n v="1"/>
    <x v="2"/>
    <n v="0"/>
    <s v="2442 NW MARKET ST # 1109"/>
    <s v="SEATTLE"/>
    <s v="WA"/>
    <s v="98107"/>
    <n v="1"/>
    <n v="8811730798216"/>
    <n v="6056703930010001"/>
  </r>
  <r>
    <x v="9138"/>
    <s v="CEJA ENGINEERING COMPANY"/>
    <x v="0"/>
    <n v="541330"/>
    <s v="Engineering Services"/>
    <n v="54"/>
    <d v="2006-09-01T00:00:00"/>
    <n v="2006"/>
    <n v="19"/>
    <x v="0"/>
    <n v="0"/>
    <s v="1622 7TH ST"/>
    <s v="SNOHOMISH"/>
    <s v="WA"/>
    <s v="98290"/>
    <n v="0"/>
    <n v="5908960597972"/>
    <n v="6002287490010001"/>
  </r>
  <r>
    <x v="9139"/>
    <s v="BLASER CASTING CORPORATION"/>
    <x v="1"/>
    <n v="332510"/>
    <s v="Hardware Manufacturing"/>
    <n v="33"/>
    <d v="2015-07-31T00:00:00"/>
    <n v="2015"/>
    <n v="11"/>
    <x v="0"/>
    <n v="0"/>
    <s v="5700 3RD AVE S"/>
    <s v="SEATTLE"/>
    <s v="WA"/>
    <s v="98108"/>
    <n v="1"/>
    <n v="8033340716440"/>
    <n v="6035297290010001"/>
  </r>
  <r>
    <x v="9140"/>
    <s v="BLASER DIE CASTING CO INC"/>
    <x v="1"/>
    <n v="333514"/>
    <s v="Special Die and Tool, Die Set, Jig, and Fixture Manufacturing"/>
    <n v="33"/>
    <d v="1957-07-01T00:00:00"/>
    <n v="1957"/>
    <n v="69"/>
    <x v="3"/>
    <n v="0"/>
    <s v="5700 3RD AVE S"/>
    <s v="SEATTLE"/>
    <s v="WA"/>
    <s v="98108"/>
    <n v="1"/>
    <n v="25590003987"/>
    <n v="5780304880010001"/>
  </r>
  <r>
    <x v="9141"/>
    <s v="BLASKI AIRBNB"/>
    <x v="0"/>
    <n v="721191"/>
    <s v="Bed-and-Breakfast Inns"/>
    <n v="72"/>
    <d v="2025-02-17T00:00:00"/>
    <n v="2025"/>
    <n v="1"/>
    <x v="2"/>
    <n v="0"/>
    <s v="2023 26TH AVE E"/>
    <s v="SEATTLE"/>
    <s v="WA"/>
    <s v="98112"/>
    <n v="1"/>
    <n v="8815030798556"/>
    <m/>
  </r>
  <r>
    <x v="9142"/>
    <s v="ALL DIRECTIONS CLEANING SERVICE"/>
    <x v="3"/>
    <n v="238910"/>
    <s v="Site Preparation Contractors"/>
    <n v="23"/>
    <d v="2023-11-27T00:00:00"/>
    <n v="2023"/>
    <n v="2"/>
    <x v="2"/>
    <n v="0"/>
    <s v="33530 1ST WAY S"/>
    <s v="FEDERAL WAY"/>
    <s v="WA"/>
    <s v="98003"/>
    <n v="0"/>
    <n v="8723500788828"/>
    <n v="6043881550010001"/>
  </r>
  <r>
    <x v="9143"/>
    <s v="BLAST HAUS"/>
    <x v="11"/>
    <n v="813219"/>
    <s v="Other Grantmaking and Giving Services"/>
    <n v="81"/>
    <d v="2025-08-31T00:00:00"/>
    <n v="2025"/>
    <n v="0"/>
    <x v="4"/>
    <n v="0"/>
    <s v="600 1ST AVE # 102"/>
    <s v="SEATTLE"/>
    <s v="WA"/>
    <s v="98104"/>
    <n v="1"/>
    <n v="8914530809122"/>
    <n v="6015597477001001"/>
  </r>
  <r>
    <x v="9144"/>
    <s v="BLAST OFF PRODUCTIONS"/>
    <x v="1"/>
    <n v="812990"/>
    <s v="All Other Personal Services"/>
    <n v="81"/>
    <d v="2025-07-01T00:00:00"/>
    <n v="2025"/>
    <n v="1"/>
    <x v="2"/>
    <n v="0"/>
    <s v="10900 NE 4TH ST # 2335"/>
    <s v="BELLEVUE"/>
    <s v="WA"/>
    <s v="98004"/>
    <n v="0"/>
    <n v="8894460806994"/>
    <n v="6060412650010001"/>
  </r>
  <r>
    <x v="9145"/>
    <s v="DJ BLAST"/>
    <x v="3"/>
    <n v="711510"/>
    <s v="Independent Artists, Writers, and Performers"/>
    <n v="71"/>
    <d v="2019-06-14T00:00:00"/>
    <n v="2019"/>
    <n v="7"/>
    <x v="1"/>
    <n v="0"/>
    <s v="9308 57TH AVE S"/>
    <s v="SEATTLE"/>
    <s v="WA"/>
    <s v="98118"/>
    <n v="1"/>
    <n v="8446110759620"/>
    <n v="6042718440010001"/>
  </r>
  <r>
    <x v="9146"/>
    <s v="BLASTWORKS INC"/>
    <x v="1"/>
    <n v="513210"/>
    <s v="Software Publishers"/>
    <n v="51"/>
    <d v="2015-08-11T00:00:00"/>
    <n v="2015"/>
    <n v="10"/>
    <x v="1"/>
    <n v="0"/>
    <s v="600 1ST AVE # 330"/>
    <s v="SEATTLE"/>
    <s v="WA"/>
    <s v="98104"/>
    <n v="1"/>
    <n v="7875830700020"/>
    <n v="6035399170010001"/>
  </r>
  <r>
    <x v="9147"/>
    <s v="SYLVIE B STUDIO"/>
    <x v="0"/>
    <n v="711510"/>
    <s v="Independent Artists, Writers, and Performers"/>
    <n v="71"/>
    <d v="2026-02-01T00:00:00"/>
    <n v="2026"/>
    <n v="0"/>
    <x v="4"/>
    <n v="0"/>
    <s v="19230 15TH AVE NE # B3"/>
    <s v="SHORELINE"/>
    <s v="WA"/>
    <s v="98155"/>
    <n v="0"/>
    <n v="8892510806769"/>
    <n v="6052030850010001"/>
  </r>
  <r>
    <x v="9148"/>
    <s v="ELLEN M BLAU PHD"/>
    <x v="0"/>
    <n v="621399"/>
    <s v="Offices of All Other Miscellaneous Health Practitioners"/>
    <n v="62"/>
    <d v="1991-04-01T00:00:00"/>
    <n v="1991"/>
    <n v="35"/>
    <x v="3"/>
    <n v="0"/>
    <s v="3717 BEACH DR SW # 220"/>
    <s v="SEATTLE"/>
    <s v="WA"/>
    <s v="98116"/>
    <n v="1"/>
    <n v="1653010167562"/>
    <n v="6013153760010001"/>
  </r>
  <r>
    <x v="9149"/>
    <s v="JANCO FIDUCIARY &amp; ESTATE SERVICES"/>
    <x v="0"/>
    <n v="541612"/>
    <s v="Human Resources Consulting Services"/>
    <n v="54"/>
    <d v="1991-05-10T00:00:00"/>
    <n v="1991"/>
    <n v="35"/>
    <x v="3"/>
    <n v="0"/>
    <s v="5233 KENSINGTON PL N"/>
    <s v="SEATTLE"/>
    <s v="WA"/>
    <s v="98103"/>
    <n v="1"/>
    <n v="1315990133162"/>
    <n v="6002936910020001"/>
  </r>
  <r>
    <x v="9150"/>
    <s v="ELIZABETH BLAUFUSS"/>
    <x v="0"/>
    <n v="541430"/>
    <s v="Graphic Design Services"/>
    <n v="54"/>
    <d v="1998-01-01T00:00:00"/>
    <n v="1998"/>
    <n v="28"/>
    <x v="3"/>
    <n v="0"/>
    <s v="4216 WASHINGTON AVE W"/>
    <s v="SEATTLE"/>
    <s v="WA"/>
    <s v="98199"/>
    <n v="1"/>
    <n v="5176830519290"/>
    <n v="6018252050010002"/>
  </r>
  <r>
    <x v="9151"/>
    <s v="PETER BLAUSTEIN"/>
    <x v="0"/>
    <n v="813990"/>
    <s v="Other Similar Organizations (except Business, Professional, Labor, and Political Organizations)"/>
    <n v="81"/>
    <d v="2010-01-01T00:00:00"/>
    <n v="2010"/>
    <n v="16"/>
    <x v="0"/>
    <n v="0"/>
    <s v="4209 5TH AVE NW"/>
    <s v="SEATTLE"/>
    <s v="WA"/>
    <s v="98107"/>
    <n v="1"/>
    <n v="8879710805335"/>
    <n v="6025043010010001"/>
  </r>
  <r>
    <x v="9152"/>
    <s v="BLAYLOCK JACK"/>
    <x v="0"/>
    <n v="541519"/>
    <s v="Other Computer Related Services"/>
    <n v="54"/>
    <d v="1998-01-01T00:00:00"/>
    <n v="1998"/>
    <n v="28"/>
    <x v="3"/>
    <n v="0"/>
    <s v="2230 12TH AVE W # 2"/>
    <s v="SEATTLE"/>
    <s v="WA"/>
    <s v="98119"/>
    <n v="1"/>
    <n v="5122570513429"/>
    <n v="6018417190010001"/>
  </r>
  <r>
    <x v="9153"/>
    <s v="BLAZE BIOSCIENCE"/>
    <x v="1"/>
    <n v="541714"/>
    <s v="Research and Development in Biotechnology (except Nanobiotechnology)"/>
    <n v="54"/>
    <d v="2011-10-01T00:00:00"/>
    <n v="2011"/>
    <n v="14"/>
    <x v="0"/>
    <n v="0"/>
    <s v="530 FAIRVIEW AVE N # 1400"/>
    <s v="SEATTLE"/>
    <s v="WA"/>
    <s v="98109"/>
    <n v="1"/>
    <n v="7416730651837"/>
    <n v="6031170400010001"/>
  </r>
  <r>
    <x v="9154"/>
    <s v="CREATURE PSYCHOTHERAPY"/>
    <x v="3"/>
    <n v="621420"/>
    <s v="Outpatient Mental Health and Substance Abuse Centers"/>
    <n v="62"/>
    <d v="2023-06-21T00:00:00"/>
    <n v="2023"/>
    <n v="3"/>
    <x v="2"/>
    <n v="0"/>
    <s v="515 28TH AVE E"/>
    <s v="SEATTLE"/>
    <s v="WA"/>
    <s v="98112"/>
    <n v="1"/>
    <n v="8717100788129"/>
    <n v="6052727680010001"/>
  </r>
  <r>
    <x v="9155"/>
    <s v="BLAZE OF GLORY PRODUCTIONS INC"/>
    <x v="1"/>
    <n v="512110"/>
    <s v="Motion Picture and Video Production"/>
    <n v="51"/>
    <d v="2006-05-25T00:00:00"/>
    <n v="2006"/>
    <n v="20"/>
    <x v="0"/>
    <n v="0"/>
    <s v="3021B S BYRON ST"/>
    <s v="SEATTLE"/>
    <s v="WA"/>
    <s v="98144"/>
    <n v="1"/>
    <n v="5932590600448"/>
    <n v="6026178890010001"/>
  </r>
  <r>
    <x v="9156"/>
    <s v="BLAZEN"/>
    <x v="5"/>
    <n v="722330"/>
    <s v="Mobile Food Services"/>
    <n v="72"/>
    <d v="2017-06-23T00:00:00"/>
    <n v="2017"/>
    <n v="9"/>
    <x v="1"/>
    <n v="0"/>
    <s v="1110 8TH AVE # 801"/>
    <s v="SEATTLE"/>
    <s v="WA"/>
    <s v="98101"/>
    <n v="1"/>
    <n v="8100910723473"/>
    <n v="6035728490010001"/>
  </r>
  <r>
    <x v="9157"/>
    <s v="JAMIL THRIFT"/>
    <x v="0"/>
    <n v="458110"/>
    <s v="Clothing and Clothing Accessories Retailers"/>
    <n v="45"/>
    <d v="2018-06-01T00:00:00"/>
    <n v="2018"/>
    <n v="8"/>
    <x v="1"/>
    <n v="0"/>
    <s v="131 10TH AVE E # 702"/>
    <s v="SEATTLE"/>
    <s v="WA"/>
    <s v="98102"/>
    <n v="1"/>
    <n v="8231370737106"/>
    <n v="6042724530010001"/>
  </r>
  <r>
    <x v="9158"/>
    <s v="BLAZING BAGELS"/>
    <x v="1"/>
    <n v="722513"/>
    <s v="Limited-Service Restaurants"/>
    <n v="72"/>
    <d v="2010-04-08T00:00:00"/>
    <n v="2010"/>
    <n v="16"/>
    <x v="0"/>
    <n v="0"/>
    <s v="1911 1ST AVE S # C"/>
    <s v="SEATTLE"/>
    <s v="WA"/>
    <s v="98134"/>
    <n v="1"/>
    <n v="7265290635693"/>
    <n v="6020936700010001"/>
  </r>
  <r>
    <x v="9159"/>
    <s v="BLAZING GOAT"/>
    <x v="3"/>
    <n v="541410"/>
    <s v="Interior Design Services"/>
    <n v="54"/>
    <d v="2026-04-23T00:00:00"/>
    <n v="2026"/>
    <n v="0"/>
    <x v="4"/>
    <n v="0"/>
    <s v="2929 1ST AVE"/>
    <s v="SEATTLE"/>
    <s v="WA"/>
    <s v="98121"/>
    <n v="1"/>
    <n v="8926640810375"/>
    <n v="6061044940010001"/>
  </r>
  <r>
    <x v="9160"/>
    <s v="BLAZON HEATERS INC"/>
    <x v="1"/>
    <n v="333414"/>
    <s v="Heating Equipment (except Warm Air Furnaces) Manufacturing"/>
    <n v="33"/>
    <d v="2025-03-01T00:00:00"/>
    <n v="2025"/>
    <n v="1"/>
    <x v="2"/>
    <n v="0"/>
    <s v="5106 BALLARD AVE NW"/>
    <s v="SEATTLE"/>
    <s v="WA"/>
    <s v="98107"/>
    <n v="1"/>
    <n v="8862130803476"/>
    <n v="6047113090010001"/>
  </r>
  <r>
    <x v="9161"/>
    <s v="BRANDED42 LEATHER"/>
    <x v="0"/>
    <n v="316990"/>
    <s v="Other Leather and Allied Product Manufacturing"/>
    <n v="31"/>
    <d v="2020-01-01T00:00:00"/>
    <n v="2020"/>
    <n v="6"/>
    <x v="1"/>
    <n v="0"/>
    <s v="7421 89TH AVE SE"/>
    <s v="SNOHOMISH"/>
    <s v="WA"/>
    <s v="98290"/>
    <n v="0"/>
    <n v="8448130759839"/>
    <n v="6040359320010001"/>
  </r>
  <r>
    <x v="9162"/>
    <s v="BLC REMODELING LLC"/>
    <x v="3"/>
    <n v="236118"/>
    <s v="Residential Remodelers"/>
    <n v="23"/>
    <d v="2021-01-04T00:00:00"/>
    <n v="2021"/>
    <n v="5"/>
    <x v="2"/>
    <n v="0"/>
    <s v="12819 SE 38TH ST # 7"/>
    <s v="BELLEVUE"/>
    <s v="WA"/>
    <s v="98006"/>
    <n v="0"/>
    <n v="8590850774888"/>
    <n v="6040134900010002"/>
  </r>
  <r>
    <x v="9163"/>
    <s v="PETER C BLECHA"/>
    <x v="0"/>
    <n v="711510"/>
    <s v="Independent Artists, Writers, and Performers"/>
    <n v="71"/>
    <d v="1993-04-15T00:00:00"/>
    <n v="1993"/>
    <n v="33"/>
    <x v="3"/>
    <n v="0"/>
    <s v="7549 18TH AVE NE"/>
    <s v="SEATTLE"/>
    <s v="WA"/>
    <s v="98115"/>
    <n v="1"/>
    <n v="1586060160770"/>
    <n v="6014788370010001"/>
  </r>
  <r>
    <x v="9164"/>
    <s v="BLEND LABS INC"/>
    <x v="1"/>
    <n v="541511"/>
    <s v="Custom Computer Programming Services"/>
    <n v="54"/>
    <d v="2018-12-31T00:00:00"/>
    <n v="2018"/>
    <n v="7"/>
    <x v="1"/>
    <n v="0"/>
    <s v="1411 4TH AVE"/>
    <s v="SEATTLE"/>
    <s v="WA"/>
    <s v="98101"/>
    <n v="1"/>
    <n v="8323470746736"/>
    <n v="6043453480010001"/>
  </r>
  <r>
    <x v="9165"/>
    <s v="BLEND COFFEE AND KICKS"/>
    <x v="5"/>
    <n v="722515"/>
    <s v="Snack and Nonalcoholic Beverage Bars"/>
    <n v="72"/>
    <d v="2024-12-14T00:00:00"/>
    <n v="2024"/>
    <n v="1"/>
    <x v="2"/>
    <n v="0"/>
    <s v="1417 QUEEN ANNE AVE N"/>
    <s v="SEATTLE"/>
    <s v="WA"/>
    <s v="98109"/>
    <n v="1"/>
    <n v="8805570797582"/>
    <n v="6056219780010001"/>
  </r>
  <r>
    <x v="9166"/>
    <s v="BLENDIDS"/>
    <x v="5"/>
    <n v="541410"/>
    <s v="Interior Design Services"/>
    <n v="54"/>
    <d v="2011-06-01T00:00:00"/>
    <n v="2011"/>
    <n v="15"/>
    <x v="0"/>
    <n v="0"/>
    <s v="1221 MINOR AVE # 411"/>
    <s v="SEATTLE"/>
    <s v="WA"/>
    <s v="98101"/>
    <n v="1"/>
    <n v="7375550647531"/>
    <n v="6031145900010001"/>
  </r>
  <r>
    <x v="9167"/>
    <s v="BLENDILY"/>
    <x v="3"/>
    <n v="456120"/>
    <s v="Cosmetics, Beauty Supplies, and Perfume Retailers"/>
    <n v="45"/>
    <d v="2021-09-09T00:00:00"/>
    <n v="2021"/>
    <n v="4"/>
    <x v="2"/>
    <n v="0"/>
    <s v="2206 NW MARKET ST"/>
    <s v="SEATTLE"/>
    <s v="WA"/>
    <s v="98107"/>
    <n v="1"/>
    <n v="8570570772745"/>
    <n v="6048104010010001"/>
  </r>
  <r>
    <x v="9168"/>
    <s v="BLENHEIM ASSOCIATES LTD"/>
    <x v="1"/>
    <n v="541618"/>
    <s v="Other Management Consulting Services"/>
    <n v="54"/>
    <d v="1998-10-16T00:00:00"/>
    <n v="1998"/>
    <n v="27"/>
    <x v="3"/>
    <n v="0"/>
    <s v="1666 SHENANDOAH DR E"/>
    <s v="SEATTLE"/>
    <s v="WA"/>
    <s v="98112"/>
    <n v="1"/>
    <n v="5207790522547"/>
    <n v="6019097030010001"/>
  </r>
  <r>
    <x v="9169"/>
    <s v="WET NOSE TREATS"/>
    <x v="5"/>
    <n v="459999"/>
    <s v="All Other Miscellaneous Retailers"/>
    <n v="45"/>
    <d v="2024-10-01T00:00:00"/>
    <n v="2024"/>
    <n v="1"/>
    <x v="2"/>
    <n v="0"/>
    <s v="5101 YACHT CLUB RD"/>
    <s v="RUSTON"/>
    <s v="WA"/>
    <s v="98407"/>
    <n v="0"/>
    <n v="8790690795969"/>
    <n v="6051145090010001"/>
  </r>
  <r>
    <x v="9170"/>
    <s v="BLERIT MARINE"/>
    <x v="3"/>
    <n v="541990"/>
    <s v="All Other Professional, Scientific, and Technical Services"/>
    <n v="54"/>
    <d v="2024-10-01T00:00:00"/>
    <n v="2024"/>
    <n v="1"/>
    <x v="2"/>
    <n v="0"/>
    <s v="6630 DIKE RD"/>
    <s v="ARLINGTON"/>
    <s v="WA"/>
    <s v="98223"/>
    <n v="0"/>
    <n v="8786760795532"/>
    <n v="6041642180010001"/>
  </r>
  <r>
    <x v="9171"/>
    <s v="ROHBOT"/>
    <x v="3"/>
    <n v="721199"/>
    <s v="All Other Traveler Accommodation"/>
    <n v="72"/>
    <d v="2024-03-18T00:00:00"/>
    <n v="2024"/>
    <n v="2"/>
    <x v="2"/>
    <n v="0"/>
    <s v="2200 SW WILLOW ST"/>
    <s v="SEATTLE"/>
    <s v="WA"/>
    <s v="98106"/>
    <n v="1"/>
    <n v="8747640791377"/>
    <n v="6053644690010001"/>
  </r>
  <r>
    <x v="9172"/>
    <s v="BLESS HUE"/>
    <x v="5"/>
    <n v="711510"/>
    <s v="Independent Artists, Writers, and Performers"/>
    <n v="71"/>
    <d v="2014-06-02T00:00:00"/>
    <n v="2014"/>
    <n v="12"/>
    <x v="0"/>
    <n v="0"/>
    <s v="668 S LANE ST # 501"/>
    <s v="SEATTLE"/>
    <s v="WA"/>
    <s v="98104"/>
    <n v="1"/>
    <n v="7710580682825"/>
    <n v="6034052930010001"/>
  </r>
  <r>
    <x v="9173"/>
    <s v="BLESSED AND THANKFUL LLC"/>
    <x v="3"/>
    <n v="458110"/>
    <s v="Clothing and Clothing Accessories Retailers"/>
    <n v="45"/>
    <d v="2021-06-13T00:00:00"/>
    <n v="2021"/>
    <n v="5"/>
    <x v="2"/>
    <n v="0"/>
    <s v="7262 S 129TH ST"/>
    <s v="SEATTLE"/>
    <s v="WA"/>
    <s v="98178"/>
    <n v="1"/>
    <n v="8736980790260"/>
    <n v="6044175290010001"/>
  </r>
  <r>
    <x v="9174"/>
    <s v="BLESSED SACRAMENT CHURCH"/>
    <x v="2"/>
    <n v="711510"/>
    <s v="Independent Artists, Writers, and Performers"/>
    <n v="71"/>
    <d v="1997-09-06T00:00:00"/>
    <n v="1997"/>
    <n v="28"/>
    <x v="3"/>
    <n v="0"/>
    <s v="5050 8TH AVE NE"/>
    <s v="SEATTLE"/>
    <s v="WA"/>
    <s v="98105"/>
    <n v="1"/>
    <n v="5086370509422"/>
    <n v="6001233390010001"/>
  </r>
  <r>
    <x v="9175"/>
    <s v="BLESSED TRUCKING LLC"/>
    <x v="5"/>
    <n v="488510"/>
    <s v="Freight Transportation Arrangement"/>
    <n v="48"/>
    <d v="2008-01-31T00:00:00"/>
    <n v="2008"/>
    <n v="18"/>
    <x v="0"/>
    <n v="0"/>
    <s v="523 M L KING JR WAY S"/>
    <s v="SEATTLE"/>
    <s v="WA"/>
    <s v="98144"/>
    <n v="1"/>
    <n v="7035630611129"/>
    <n v="6027863940010001"/>
  </r>
  <r>
    <x v="9176"/>
    <s v="BLESSING WINDOW TINTING LLC"/>
    <x v="7"/>
    <n v="811192"/>
    <s v="Car Washes"/>
    <n v="81"/>
    <d v="2019-12-16T00:00:00"/>
    <n v="2019"/>
    <n v="6"/>
    <x v="1"/>
    <n v="0"/>
    <s v="8808 RAINIER AVE S"/>
    <s v="SEATTLE"/>
    <s v="WA"/>
    <s v="98118"/>
    <n v="1"/>
    <n v="8450330760085"/>
    <n v="6043420030010001"/>
  </r>
  <r>
    <x v="9177"/>
    <s v="BLESSINGS CORPORATATION"/>
    <x v="1"/>
    <n v="722320"/>
    <s v="Caterers"/>
    <n v="72"/>
    <d v="2020-12-01T00:00:00"/>
    <n v="2020"/>
    <n v="5"/>
    <x v="2"/>
    <n v="0"/>
    <s v="4634 E MARGINAL WAY S"/>
    <s v="SEATTLE"/>
    <s v="WA"/>
    <s v="98134"/>
    <n v="1"/>
    <n v="8629160778883"/>
    <n v="6042477320010001"/>
  </r>
  <r>
    <x v="9178"/>
    <s v="BLACK BOX BITES"/>
    <x v="3"/>
    <n v="722320"/>
    <s v="Caterers"/>
    <n v="72"/>
    <d v="2026-01-01T00:00:00"/>
    <n v="2026"/>
    <n v="0"/>
    <x v="4"/>
    <n v="0"/>
    <s v="4136 CALIFORNIA AVE SW # 2"/>
    <s v="SEATTLE"/>
    <s v="WA"/>
    <s v="98116"/>
    <n v="1"/>
    <n v="8881020805480"/>
    <n v="6060129430010001"/>
  </r>
  <r>
    <x v="9179"/>
    <s v="THE BLEVINS COLLECTION"/>
    <x v="5"/>
    <n v="459920"/>
    <s v="Art Dealers"/>
    <n v="45"/>
    <d v="2025-05-12T00:00:00"/>
    <n v="2025"/>
    <n v="1"/>
    <x v="2"/>
    <n v="0"/>
    <s v="10925 39TH AVE SW"/>
    <s v="SEATTLE"/>
    <s v="WA"/>
    <s v="98146"/>
    <n v="1"/>
    <n v="8836490800836"/>
    <n v="6058482810010001"/>
  </r>
  <r>
    <x v="9180"/>
    <s v="BLF67 PS"/>
    <x v="1"/>
    <n v="541110"/>
    <s v="Offices of Lawyers"/>
    <n v="54"/>
    <d v="2021-01-01T00:00:00"/>
    <n v="2021"/>
    <n v="5"/>
    <x v="2"/>
    <n v="0"/>
    <s v="2616 10TH AVE E"/>
    <s v="SEATTLE"/>
    <s v="WA"/>
    <s v="98102"/>
    <n v="1"/>
    <n v="8522920767755"/>
    <n v="6046849290010001"/>
  </r>
  <r>
    <x v="9181"/>
    <s v="BAMERT REGAN"/>
    <x v="5"/>
    <n v="541110"/>
    <s v="Offices of Lawyers"/>
    <n v="54"/>
    <d v="2021-09-01T00:00:00"/>
    <n v="2021"/>
    <n v="4"/>
    <x v="2"/>
    <n v="0"/>
    <s v="12224 DENSMORE AVE N"/>
    <s v="SEATTLE"/>
    <s v="WA"/>
    <s v="98133"/>
    <n v="1"/>
    <n v="8577370773468"/>
    <n v="6046804800010001"/>
  </r>
  <r>
    <x v="9182"/>
    <s v="BLICK ART MATERIALS"/>
    <x v="5"/>
    <n v="459999"/>
    <s v="All Other Miscellaneous Retailers"/>
    <n v="45"/>
    <d v="2014-01-01T00:00:00"/>
    <n v="2014"/>
    <n v="12"/>
    <x v="0"/>
    <n v="0"/>
    <s v="1600 BROADWAY"/>
    <s v="SEATTLE"/>
    <s v="WA"/>
    <s v="98122"/>
    <n v="1"/>
    <n v="7638860675338"/>
    <n v="6033588010010001"/>
  </r>
  <r>
    <x v="9183"/>
    <s v="NORLISH PAINTING AND RESTORATION"/>
    <x v="0"/>
    <n v="238320"/>
    <s v="Painting and Wall Covering Contractors"/>
    <n v="23"/>
    <d v="2024-06-04T00:00:00"/>
    <n v="2024"/>
    <n v="2"/>
    <x v="2"/>
    <n v="0"/>
    <s v="4329 84TH ST NE # 1"/>
    <s v="MARYSVILLE"/>
    <s v="WA"/>
    <s v="98270"/>
    <n v="0"/>
    <n v="8764620793189"/>
    <m/>
  </r>
  <r>
    <x v="9184"/>
    <s v="BLIND RAVEN BBQ &amp; BED GALLERY"/>
    <x v="5"/>
    <n v="722511"/>
    <s v="Full-Service Restaurants"/>
    <n v="72"/>
    <d v="2024-02-14T00:00:00"/>
    <n v="2024"/>
    <n v="2"/>
    <x v="2"/>
    <n v="0"/>
    <s v="5602 1ST AVE S"/>
    <s v="SEATTLE"/>
    <s v="WA"/>
    <s v="98108"/>
    <n v="1"/>
    <n v="8740570790638"/>
    <n v="6053181600010001"/>
  </r>
  <r>
    <x v="9185"/>
    <s v="EX FACTORY CREATIVE"/>
    <x v="0"/>
    <n v="541430"/>
    <s v="Graphic Design Services"/>
    <n v="54"/>
    <d v="2014-01-01T00:00:00"/>
    <n v="2014"/>
    <n v="12"/>
    <x v="0"/>
    <n v="0"/>
    <s v="1017 E HARRISON ST #308"/>
    <s v="SEATTLE"/>
    <s v="WA"/>
    <s v="98102"/>
    <n v="1"/>
    <n v="7678960679499"/>
    <n v="6029484350010001"/>
  </r>
  <r>
    <x v="9186"/>
    <s v="BLING BY LES"/>
    <x v="3"/>
    <n v="458310"/>
    <s v="Jewelry Retailers"/>
    <n v="45"/>
    <d v="2025-06-19T00:00:00"/>
    <n v="2025"/>
    <n v="1"/>
    <x v="2"/>
    <n v="0"/>
    <s v="11130 SE 208TH ST APT C101"/>
    <s v="KENT"/>
    <s v="WA"/>
    <s v="98031"/>
    <n v="0"/>
    <n v="8844060801614"/>
    <n v="6049870780010001"/>
  </r>
  <r>
    <x v="9187"/>
    <s v="BLINK ANESTHESIA"/>
    <x v="5"/>
    <n v="334510"/>
    <s v="Electromedical and Electrotherapeutic Apparatus Manufacturing"/>
    <n v="33"/>
    <d v="2018-10-12T00:00:00"/>
    <n v="2018"/>
    <n v="7"/>
    <x v="1"/>
    <n v="0"/>
    <s v="1530 WESTLAKE AVE N # 600"/>
    <s v="SEATTLE"/>
    <s v="WA"/>
    <s v="98109"/>
    <n v="1"/>
    <n v="8869960804302"/>
    <n v="6042015010010001"/>
  </r>
  <r>
    <x v="9188"/>
    <s v="BLINK INTERACTIVE INC"/>
    <x v="1"/>
    <n v="541519"/>
    <s v="Other Computer Related Services"/>
    <n v="54"/>
    <d v="2001-05-01T00:00:00"/>
    <n v="2001"/>
    <n v="25"/>
    <x v="3"/>
    <n v="0"/>
    <s v="1011 WESTERN AVE # 810"/>
    <s v="SEATTLE"/>
    <s v="WA"/>
    <s v="98104"/>
    <n v="1"/>
    <n v="5447440548614"/>
    <n v="6021122740010003"/>
  </r>
  <r>
    <x v="9189"/>
    <s v="BLINK ONLINE MARKETING INC"/>
    <x v="3"/>
    <n v="721199"/>
    <s v="All Other Traveler Accommodation"/>
    <n v="72"/>
    <d v="2024-01-01T00:00:00"/>
    <n v="2024"/>
    <n v="2"/>
    <x v="2"/>
    <n v="0"/>
    <s v="156 25TH AVE"/>
    <s v="SEATTLE"/>
    <s v="WA"/>
    <s v="98122"/>
    <n v="1"/>
    <n v="8727890789308"/>
    <n v="6030479020010001"/>
  </r>
  <r>
    <x v="9190"/>
    <s v="LAW OFFICE OF CATHY BLINKA"/>
    <x v="0"/>
    <n v="541110"/>
    <s v="Offices of Lawyers"/>
    <n v="54"/>
    <d v="1988-09-20T00:00:00"/>
    <n v="1988"/>
    <n v="37"/>
    <x v="3"/>
    <n v="0"/>
    <s v="4019 WILLIAMS AVE W"/>
    <s v="SEATTLE"/>
    <s v="WA"/>
    <s v="98199"/>
    <n v="1"/>
    <n v="999200100575"/>
    <n v="6033462900010001"/>
  </r>
  <r>
    <x v="9191"/>
    <s v="BLINT"/>
    <x v="3"/>
    <n v="541519"/>
    <s v="Other Computer Related Services"/>
    <n v="54"/>
    <d v="2022-10-31T00:00:00"/>
    <n v="2022"/>
    <n v="3"/>
    <x v="2"/>
    <n v="0"/>
    <s v="5215 15TH AVE NE # 5"/>
    <s v="SEATTLE"/>
    <s v="WA"/>
    <s v="98105"/>
    <n v="1"/>
    <n v="8649220781011"/>
    <n v="6049893660010001"/>
  </r>
  <r>
    <x v="9192"/>
    <s v="BLIP DESIGN"/>
    <x v="5"/>
    <n v="541310"/>
    <s v="Architectural Services"/>
    <n v="54"/>
    <d v="1999-11-01T00:00:00"/>
    <n v="1999"/>
    <n v="26"/>
    <x v="3"/>
    <n v="0"/>
    <s v="3235 42ND AVE W"/>
    <s v="SEATTLE"/>
    <s v="WA"/>
    <s v="98199"/>
    <n v="1"/>
    <n v="5310570533892"/>
    <n v="6019917330010001"/>
  </r>
  <r>
    <x v="9193"/>
    <s v="RISING YOGA"/>
    <x v="0"/>
    <n v="713990"/>
    <s v="All Other Amusement and Recreation Industries"/>
    <n v="71"/>
    <d v="2004-11-16T00:00:00"/>
    <n v="2004"/>
    <n v="21"/>
    <x v="3"/>
    <n v="0"/>
    <s v="510 N 100TH ST"/>
    <s v="SEATTLE"/>
    <s v="WA"/>
    <s v="98133"/>
    <n v="1"/>
    <n v="5749730580879"/>
    <n v="6024418790010001"/>
  </r>
  <r>
    <x v="9194"/>
    <s v="SHEIMAWU ABUBAKARI"/>
    <x v="0"/>
    <n v="311811"/>
    <s v="Retail Bakeries"/>
    <n v="31"/>
    <d v="2026-07-15T00:00:00"/>
    <n v="2026"/>
    <n v="0"/>
    <x v="4"/>
    <n v="0"/>
    <s v="3506 NE 95TH ST # 205"/>
    <s v="SEATTLE"/>
    <s v="WA"/>
    <s v="98115"/>
    <n v="1"/>
    <n v="8940480811820"/>
    <m/>
  </r>
  <r>
    <x v="9195"/>
    <s v="BLISS FITNESS LLC"/>
    <x v="5"/>
    <n v="611699"/>
    <s v="All Other Miscellaneous Schools and Instruction"/>
    <n v="61"/>
    <d v="2008-02-05T00:00:00"/>
    <n v="2008"/>
    <n v="18"/>
    <x v="0"/>
    <n v="0"/>
    <s v="2101 7TH AVE W # 305"/>
    <s v="SEATTLE"/>
    <s v="WA"/>
    <s v="98119"/>
    <n v="1"/>
    <n v="7045500612199"/>
    <n v="6027962890010001"/>
  </r>
  <r>
    <x v="9196"/>
    <s v="CUSTOMERBLISS"/>
    <x v="0"/>
    <n v="541990"/>
    <s v="All Other Professional, Scientific, and Technical Services"/>
    <n v="54"/>
    <d v="2020-08-19T00:00:00"/>
    <n v="2020"/>
    <n v="5"/>
    <x v="2"/>
    <n v="0"/>
    <s v="500 W LEE ST"/>
    <s v="SEATTLE"/>
    <s v="WA"/>
    <s v="98119"/>
    <n v="1"/>
    <n v="8520020767457"/>
    <n v="6023633400010002"/>
  </r>
  <r>
    <x v="9197"/>
    <s v="BLISS MEDICAL CENTER"/>
    <x v="2"/>
    <n v="561110"/>
    <s v="Office Administrative Services"/>
    <n v="56"/>
    <d v="2017-11-01T00:00:00"/>
    <n v="2017"/>
    <n v="8"/>
    <x v="1"/>
    <n v="0"/>
    <s v="4200 AURORA AVE N"/>
    <s v="SEATTLE"/>
    <s v="WA"/>
    <s v="98103"/>
    <n v="1"/>
    <n v="8178530731504"/>
    <n v="6036171600010001"/>
  </r>
  <r>
    <x v="9198"/>
    <s v="BLISS MEDICAL PROFESSIONALS PLLC"/>
    <x v="10"/>
    <n v="621111"/>
    <s v="Offices of Physicians (except Mental Health Specialists)"/>
    <n v="62"/>
    <d v="2016-01-15T00:00:00"/>
    <n v="2016"/>
    <n v="10"/>
    <x v="1"/>
    <n v="0"/>
    <s v="4200 AURORA AVE N"/>
    <s v="SEATTLE"/>
    <s v="WA"/>
    <s v="98103"/>
    <n v="1"/>
    <n v="8020170715046"/>
    <n v="6034552880010001"/>
  </r>
  <r>
    <x v="9199"/>
    <s v="BLISSFUL HAVEN"/>
    <x v="5"/>
    <n v="721199"/>
    <s v="All Other Traveler Accommodation"/>
    <n v="72"/>
    <d v="2023-07-01T00:00:00"/>
    <n v="2023"/>
    <n v="3"/>
    <x v="2"/>
    <n v="0"/>
    <s v="131 9TH ST SE"/>
    <s v="AUBURN"/>
    <s v="WA"/>
    <s v="98002"/>
    <n v="0"/>
    <n v="8689670785212"/>
    <n v="6052351780010001"/>
  </r>
  <r>
    <x v="9200"/>
    <s v="BLISSFUL MIND THERAPY PLLC"/>
    <x v="3"/>
    <n v="621330"/>
    <s v="Offices of Mental Health Practitioners (except Physicians)"/>
    <n v="62"/>
    <d v="2025-05-20T00:00:00"/>
    <n v="2025"/>
    <n v="1"/>
    <x v="2"/>
    <n v="0"/>
    <s v="100 N HOWARD ST # W"/>
    <s v="SPOKANE"/>
    <s v="WA"/>
    <s v="99201"/>
    <n v="0"/>
    <n v="8834340800596"/>
    <n v="6058210800010001"/>
  </r>
  <r>
    <x v="9201"/>
    <s v="BLISSFUL WUNDERS LLC"/>
    <x v="3"/>
    <n v="424450"/>
    <s v="Confectionery Merchant Wholesalers"/>
    <n v="42"/>
    <d v="2019-05-01T00:00:00"/>
    <n v="2019"/>
    <n v="7"/>
    <x v="1"/>
    <n v="0"/>
    <s v="3403 STEAMBOAT ISLAND RD NW # 396"/>
    <s v="OLYMPIA"/>
    <s v="WA"/>
    <s v="98502"/>
    <n v="0"/>
    <n v="8361720750716"/>
    <n v="6042570530010001"/>
  </r>
  <r>
    <x v="9202"/>
    <s v="BLISTEX INC"/>
    <x v="1"/>
    <n v="339999"/>
    <s v="All Other Miscellaneous Manufacturing"/>
    <n v="33"/>
    <d v="1998-01-01T00:00:00"/>
    <n v="1998"/>
    <n v="28"/>
    <x v="3"/>
    <n v="0"/>
    <s v="1800 SWIFT DR"/>
    <s v="OAK BROOK"/>
    <s v="IL"/>
    <s v="60523"/>
    <n v="0"/>
    <n v="5924030599548"/>
    <n v="6025219690010001"/>
  </r>
  <r>
    <x v="9203"/>
    <s v="THOROUGHBRED EXPRESS"/>
    <x v="3"/>
    <n v="811192"/>
    <s v="Car Washes"/>
    <n v="81"/>
    <d v="2025-08-01T00:00:00"/>
    <n v="2025"/>
    <n v="1"/>
    <x v="2"/>
    <n v="0"/>
    <s v="506 2ND AVE # 1009"/>
    <s v="SEATTLE"/>
    <s v="WA"/>
    <s v="98104"/>
    <n v="1"/>
    <n v="8861750803436"/>
    <n v="6049579490010001"/>
  </r>
  <r>
    <x v="9204"/>
    <s v="BLITZ INDIAN EATS LLC"/>
    <x v="5"/>
    <n v="445132"/>
    <s v="Vending Machine Operators"/>
    <n v="44"/>
    <d v="2025-08-15T00:00:00"/>
    <n v="2025"/>
    <n v="0"/>
    <x v="4"/>
    <n v="0"/>
    <s v="22903 SE 13TH WAY"/>
    <s v="SAMMAMISH"/>
    <s v="WA"/>
    <s v="98075"/>
    <n v="0"/>
    <n v="8838650801057"/>
    <n v="6057878300010001"/>
  </r>
  <r>
    <x v="9205"/>
    <s v="BLITZ MARKETING &amp; PUBLIC RELATIONS"/>
    <x v="5"/>
    <n v="541820"/>
    <s v="Public Relations Agencies"/>
    <n v="54"/>
    <d v="2010-01-01T00:00:00"/>
    <n v="2010"/>
    <n v="16"/>
    <x v="0"/>
    <n v="0"/>
    <s v="1955 21ST AVE E"/>
    <s v="SEATTLE"/>
    <s v="WA"/>
    <s v="98112"/>
    <n v="1"/>
    <n v="7261380635257"/>
    <n v="6029927520010001"/>
  </r>
  <r>
    <x v="9206"/>
    <s v="BLIZZARD ENTERTAINMENT INC"/>
    <x v="1"/>
    <n v="459999"/>
    <s v="All Other Miscellaneous Retailers"/>
    <n v="45"/>
    <d v="2016-02-11T00:00:00"/>
    <n v="2016"/>
    <n v="10"/>
    <x v="1"/>
    <n v="0"/>
    <s v="2701 OLYMPIC BLVD # BLDG B"/>
    <s v="SANTA MONICA"/>
    <s v="CA"/>
    <s v="90404"/>
    <n v="0"/>
    <n v="7937380706433"/>
    <n v="6026823190010001"/>
  </r>
  <r>
    <x v="9207"/>
    <s v="BLK PEPPER LLC"/>
    <x v="3"/>
    <n v="722320"/>
    <s v="Caterers"/>
    <n v="72"/>
    <d v="2023-02-15T00:00:00"/>
    <n v="2023"/>
    <n v="3"/>
    <x v="2"/>
    <n v="0"/>
    <s v="11718 64TH LN S"/>
    <s v="SEATTLE"/>
    <s v="WA"/>
    <s v="98178"/>
    <n v="1"/>
    <n v="8786030795459"/>
    <n v="6051764160010001"/>
  </r>
  <r>
    <x v="9208"/>
    <s v="JUDITH BLOCH"/>
    <x v="0"/>
    <n v="541990"/>
    <s v="All Other Professional, Scientific, and Technical Services"/>
    <n v="54"/>
    <d v="2011-07-01T00:00:00"/>
    <n v="2011"/>
    <n v="15"/>
    <x v="0"/>
    <n v="0"/>
    <s v="407 26TH ST"/>
    <s v="PORT TOWNSEND"/>
    <s v="WA"/>
    <s v="98368"/>
    <n v="0"/>
    <n v="7382870648302"/>
    <n v="6020061800010001"/>
  </r>
  <r>
    <x v="9209"/>
    <s v="MAPLES PLACE"/>
    <x v="0"/>
    <n v="721191"/>
    <s v="Bed-and-Breakfast Inns"/>
    <n v="72"/>
    <d v="2019-07-01T00:00:00"/>
    <n v="2019"/>
    <n v="7"/>
    <x v="1"/>
    <n v="0"/>
    <s v="204 30TH AVE E"/>
    <s v="SEATTLE"/>
    <s v="WA"/>
    <s v="98112"/>
    <n v="1"/>
    <n v="8373640751958"/>
    <n v="6044663190010001"/>
  </r>
  <r>
    <x v="9210"/>
    <s v="BLOCK SERVICES"/>
    <x v="0"/>
    <n v="238910"/>
    <s v="Site Preparation Contractors"/>
    <n v="23"/>
    <d v="2019-05-15T00:00:00"/>
    <n v="2019"/>
    <n v="7"/>
    <x v="1"/>
    <n v="0"/>
    <s v="830 S 235TH PL"/>
    <s v="DES MOINES"/>
    <s v="WA"/>
    <s v="98198"/>
    <n v="0"/>
    <n v="8364030750970"/>
    <n v="6003952830010002"/>
  </r>
  <r>
    <x v="9211"/>
    <s v="SHAY BLOCH"/>
    <x v="0"/>
    <n v="721191"/>
    <s v="Bed-and-Breakfast Inns"/>
    <n v="72"/>
    <d v="2019-12-15T00:00:00"/>
    <n v="2019"/>
    <n v="6"/>
    <x v="1"/>
    <n v="0"/>
    <s v="505 E DENNY WAY"/>
    <s v="SEATTLE"/>
    <s v="WA"/>
    <s v="98122"/>
    <n v="1"/>
    <n v="8443500759324"/>
    <m/>
  </r>
  <r>
    <x v="9212"/>
    <s v="BLOCH STEEL INC"/>
    <x v="1"/>
    <n v="238210"/>
    <s v="Electrical Contractors and Other Wiring Installation Contractors"/>
    <n v="23"/>
    <d v="2019-01-01T00:00:00"/>
    <n v="2019"/>
    <n v="7"/>
    <x v="1"/>
    <n v="0"/>
    <s v="4580 COLORADO AVE S"/>
    <s v="SEATTLE"/>
    <s v="WA"/>
    <s v="98134"/>
    <n v="1"/>
    <n v="8343860748844"/>
    <n v="6043600800010001"/>
  </r>
  <r>
    <x v="9213"/>
    <s v="BLOCK AND GRAIN"/>
    <x v="3"/>
    <n v="321999"/>
    <s v="All Other Miscellaneous Wood Product Manufacturing"/>
    <n v="32"/>
    <d v="2023-07-21T00:00:00"/>
    <n v="2023"/>
    <n v="3"/>
    <x v="2"/>
    <n v="0"/>
    <s v="4660 E MARGINAL WAY S # 12"/>
    <s v="SEATTLE"/>
    <s v="WA"/>
    <s v="98134"/>
    <n v="1"/>
    <n v="8836910800878"/>
    <n v="6049463290010001"/>
  </r>
  <r>
    <x v="9214"/>
    <s v="BLOCK BY BLOCK CREATIVE"/>
    <x v="5"/>
    <n v="541990"/>
    <s v="All Other Professional, Scientific, and Technical Services"/>
    <n v="54"/>
    <d v="2016-01-25T00:00:00"/>
    <n v="2016"/>
    <n v="10"/>
    <x v="1"/>
    <n v="0"/>
    <s v="5470 SHILSHOLE AVE NW # 510E"/>
    <s v="SEATTLE"/>
    <s v="WA"/>
    <s v="98107"/>
    <n v="1"/>
    <n v="7915720704199"/>
    <n v="6035581680010001"/>
  </r>
  <r>
    <x v="9215"/>
    <s v="BLOCK II LLC"/>
    <x v="5"/>
    <n v="531390"/>
    <s v="Other Activities Related to Real Estate"/>
    <n v="53"/>
    <d v="2021-01-01T00:00:00"/>
    <n v="2021"/>
    <n v="5"/>
    <x v="2"/>
    <n v="0"/>
    <s v="4701 SW ADMIRAL WAY # 177"/>
    <s v="SEATTLE"/>
    <s v="WA"/>
    <s v="98116"/>
    <n v="1"/>
    <n v="8525030767971"/>
    <n v="6033007950010001"/>
  </r>
  <r>
    <x v="9216"/>
    <s v="BLOCK INC"/>
    <x v="1"/>
    <n v="492210"/>
    <s v="Local Messengers and Local Delivery"/>
    <n v="49"/>
    <d v="2014-08-01T00:00:00"/>
    <n v="2014"/>
    <n v="12"/>
    <x v="0"/>
    <n v="0"/>
    <s v="1955 BROADWAY # 600"/>
    <s v="OAKLAND"/>
    <s v="CA"/>
    <s v="94612"/>
    <n v="0"/>
    <n v="8181430731806"/>
    <n v="6031522870010002"/>
  </r>
  <r>
    <x v="9217"/>
    <s v="BLOCKBETA MARKETING"/>
    <x v="3"/>
    <n v="541613"/>
    <s v="Marketing Consulting Services"/>
    <n v="54"/>
    <d v="2007-02-04T00:00:00"/>
    <n v="2007"/>
    <n v="19"/>
    <x v="0"/>
    <n v="0"/>
    <s v="1601 TAYLOR AVE N # 401"/>
    <s v="SEATTLE"/>
    <s v="WA"/>
    <s v="98109"/>
    <n v="1"/>
    <n v="8754110792090"/>
    <n v="6026923720010001"/>
  </r>
  <r>
    <x v="9218"/>
    <s v="SAM DODIE STUDIO"/>
    <x v="0"/>
    <n v="327110"/>
    <s v="Pottery, Ceramics, and Plumbing Fixture Manufacturing"/>
    <n v="32"/>
    <d v="2021-10-01T00:00:00"/>
    <n v="2021"/>
    <n v="4"/>
    <x v="2"/>
    <n v="0"/>
    <s v="1911 E JEFFERSON ST"/>
    <s v="SEATTLE"/>
    <s v="WA"/>
    <s v="98122"/>
    <n v="1"/>
    <n v="8637140779727"/>
    <n v="6046798000010001"/>
  </r>
  <r>
    <x v="9219"/>
    <s v="C SWANBERG CO"/>
    <x v="0"/>
    <n v="459420"/>
    <s v="Gift, Novelty, and Souvenir Retailers"/>
    <n v="45"/>
    <d v="1989-01-01T00:00:00"/>
    <n v="1989"/>
    <n v="37"/>
    <x v="3"/>
    <n v="0"/>
    <s v="1525 PIKE PL"/>
    <s v="SEATTLE"/>
    <s v="WA"/>
    <s v="98101"/>
    <n v="1"/>
    <n v="1022090102918"/>
    <n v="6011357390010001"/>
  </r>
  <r>
    <x v="9220"/>
    <s v="PRESSTIDIGITATION"/>
    <x v="0"/>
    <n v="711510"/>
    <s v="Independent Artists, Writers, and Performers"/>
    <n v="71"/>
    <d v="2015-06-01T00:00:00"/>
    <n v="2015"/>
    <n v="11"/>
    <x v="0"/>
    <n v="0"/>
    <s v="12023 BARTLETT AVE NE"/>
    <s v="SEATTLE"/>
    <s v="WA"/>
    <s v="98125"/>
    <n v="1"/>
    <n v="7841320696451"/>
    <n v="6029535430010001"/>
  </r>
  <r>
    <x v="9221"/>
    <s v="BLOCKIQ LLC"/>
    <x v="3"/>
    <n v="531110"/>
    <s v="Lessors of Residential Buildings and Dwellings"/>
    <n v="53"/>
    <d v="2026-01-15T00:00:00"/>
    <n v="2026"/>
    <n v="0"/>
    <x v="4"/>
    <n v="0"/>
    <s v="1110 23RD AVE # A"/>
    <s v="SEATTLE"/>
    <s v="WA"/>
    <s v="98122"/>
    <n v="1"/>
    <n v="8888370806299"/>
    <n v="6049937350010001"/>
  </r>
  <r>
    <x v="9222"/>
    <s v="BLOCKTRONAUT"/>
    <x v="5"/>
    <n v="513210"/>
    <s v="Software Publishers"/>
    <n v="51"/>
    <d v="2013-08-01T00:00:00"/>
    <n v="2013"/>
    <n v="13"/>
    <x v="0"/>
    <n v="0"/>
    <s v="17620 NE 69TH CRT # N216"/>
    <s v="REDMOND"/>
    <s v="WA"/>
    <s v="98052"/>
    <n v="0"/>
    <n v="7606950671966"/>
    <n v="6033205290010001"/>
  </r>
  <r>
    <x v="9223"/>
    <s v="DAN BLOEDEL GARDENING"/>
    <x v="0"/>
    <n v="561730"/>
    <s v="Landscaping Services"/>
    <n v="56"/>
    <d v="1981-07-29T00:00:00"/>
    <n v="1981"/>
    <n v="45"/>
    <x v="3"/>
    <n v="0"/>
    <s v="5636 S AVON ST"/>
    <s v="SEATTLE"/>
    <s v="WA"/>
    <s v="98178"/>
    <n v="1"/>
    <n v="716990081587"/>
    <n v="6004360450010001"/>
  </r>
  <r>
    <x v="9224"/>
    <s v="BLOEDEL TIMBERLANDS DEVELOPMENT"/>
    <x v="1"/>
    <n v="113310"/>
    <s v="Logging"/>
    <n v="11"/>
    <d v="1994-11-23T00:00:00"/>
    <n v="1994"/>
    <n v="31"/>
    <x v="3"/>
    <n v="0"/>
    <s v="911 E PIKE ST # STE 321"/>
    <s v="SEATTLE"/>
    <s v="WA"/>
    <s v="98122"/>
    <n v="1"/>
    <n v="1722810174669"/>
    <n v="1890036760010001"/>
  </r>
  <r>
    <x v="9225"/>
    <s v="CODE FOUR BLUE PRODUCTIONS"/>
    <x v="0"/>
    <n v="541990"/>
    <s v="All Other Professional, Scientific, and Technical Services"/>
    <n v="54"/>
    <d v="1999-08-30T00:00:00"/>
    <n v="1999"/>
    <n v="26"/>
    <x v="3"/>
    <n v="0"/>
    <s v="710 15TH AVE E"/>
    <s v="SEATTLE"/>
    <s v="WA"/>
    <s v="98112"/>
    <n v="1"/>
    <n v="5296870532422"/>
    <n v="6019755220010001"/>
  </r>
  <r>
    <x v="9226"/>
    <s v="MAGNOLIAS BOOKSTORE"/>
    <x v="0"/>
    <n v="459210"/>
    <s v="Book Retailers and News Dealers"/>
    <n v="45"/>
    <d v="2001-07-01T00:00:00"/>
    <n v="2001"/>
    <n v="25"/>
    <x v="3"/>
    <n v="0"/>
    <s v="3206 W MCGRAW ST"/>
    <s v="SEATTLE"/>
    <s v="WA"/>
    <s v="98199"/>
    <n v="1"/>
    <n v="5444400548281"/>
    <n v="6021257950010001"/>
  </r>
  <r>
    <x v="9227"/>
    <s v="SONJA BLOMDAHL STUDIO"/>
    <x v="0"/>
    <n v="444120"/>
    <s v="Paint and Wallpaper Retailers"/>
    <n v="44"/>
    <d v="1987-01-01T00:00:00"/>
    <n v="1987"/>
    <n v="39"/>
    <x v="3"/>
    <n v="0"/>
    <s v="5316 2ND AVE NW"/>
    <s v="SEATTLE"/>
    <s v="WA"/>
    <s v="98107"/>
    <n v="1"/>
    <n v="650220074347"/>
    <n v="6005438220010001"/>
  </r>
  <r>
    <x v="9228"/>
    <s v="LILIARENTAL"/>
    <x v="0"/>
    <n v="531110"/>
    <s v="Lessors of Residential Buildings and Dwellings"/>
    <n v="53"/>
    <d v="2023-03-05T00:00:00"/>
    <n v="2023"/>
    <n v="3"/>
    <x v="2"/>
    <n v="0"/>
    <s v="3416 39TH AVE W"/>
    <s v="SEATTLE"/>
    <s v="WA"/>
    <s v="98199"/>
    <n v="1"/>
    <n v="8670360783197"/>
    <m/>
  </r>
  <r>
    <x v="9229"/>
    <s v="BLONDE AND BLONDER LLC"/>
    <x v="5"/>
    <n v="531110"/>
    <s v="Lessors of Residential Buildings and Dwellings"/>
    <n v="53"/>
    <d v="2026-05-21T00:00:00"/>
    <n v="2026"/>
    <n v="0"/>
    <x v="4"/>
    <n v="0"/>
    <s v="3214 W MCGRAW ST # 301C"/>
    <s v="SEATTLE"/>
    <s v="WA"/>
    <s v="98199"/>
    <n v="1"/>
    <n v="8925430810249"/>
    <n v="6041477700010001"/>
  </r>
  <r>
    <x v="9230"/>
    <s v="BLONDIE BARBER"/>
    <x v="5"/>
    <n v="812112"/>
    <s v="Beauty Salons"/>
    <n v="81"/>
    <d v="2014-10-29T00:00:00"/>
    <n v="2014"/>
    <n v="11"/>
    <x v="0"/>
    <n v="0"/>
    <s v="7407 GREENWOOD AVE N"/>
    <s v="SEATTLE"/>
    <s v="WA"/>
    <s v="98103"/>
    <n v="1"/>
    <n v="7753800687352"/>
    <n v="6033570770010001"/>
  </r>
  <r>
    <x v="9231"/>
    <s v="CHRISTINA BLONDIN INTERIOR DESIGN"/>
    <x v="0"/>
    <n v="541410"/>
    <s v="Interior Design Services"/>
    <n v="54"/>
    <d v="2008-04-01T00:00:00"/>
    <n v="2008"/>
    <n v="18"/>
    <x v="0"/>
    <n v="0"/>
    <s v="9043 39TH AVE SW"/>
    <s v="SEATTLE"/>
    <s v="WA"/>
    <s v="98136"/>
    <n v="1"/>
    <n v="7670500678612"/>
    <n v="6016834080010001"/>
  </r>
  <r>
    <x v="9232"/>
    <s v="BLOOD CELL STORAGE INC"/>
    <x v="1"/>
    <n v="334516"/>
    <s v="Analytical Laboratory Instrument Manufacturing"/>
    <n v="33"/>
    <d v="2004-01-01T00:00:00"/>
    <n v="2004"/>
    <n v="22"/>
    <x v="3"/>
    <n v="0"/>
    <s v="4203 23RD AVE W"/>
    <s v="SEATTLE"/>
    <s v="WA"/>
    <s v="98199"/>
    <n v="1"/>
    <n v="5747230580608"/>
    <n v="6021418980010001"/>
  </r>
  <r>
    <x v="9233"/>
    <s v="SONDER FARMSTEAD"/>
    <x v="0"/>
    <n v="456120"/>
    <s v="Cosmetics, Beauty Supplies, and Perfume Retailers"/>
    <n v="45"/>
    <d v="2022-11-01T00:00:00"/>
    <n v="2022"/>
    <n v="3"/>
    <x v="2"/>
    <n v="0"/>
    <s v="5979 LAWRENCE RD"/>
    <s v="EVERSON"/>
    <s v="WA"/>
    <s v="98247"/>
    <n v="0"/>
    <n v="8629720778940"/>
    <n v="6048937070010001"/>
  </r>
  <r>
    <x v="9234"/>
    <s v="BLOODSTONE BEAUTY"/>
    <x v="3"/>
    <n v="812112"/>
    <s v="Beauty Salons"/>
    <n v="81"/>
    <d v="2025-01-12T00:00:00"/>
    <n v="2025"/>
    <n v="1"/>
    <x v="2"/>
    <n v="0"/>
    <s v="4250 W LAKE SAMMAMISH PKWY NE"/>
    <s v="REDMOND"/>
    <s v="WA"/>
    <s v="98052"/>
    <n v="0"/>
    <n v="8876540804988"/>
    <n v="6056779030010001"/>
  </r>
  <r>
    <x v="9235"/>
    <s v="BLOODWORKS"/>
    <x v="1"/>
    <n v="621991"/>
    <s v="Blood and Organ Banks"/>
    <n v="62"/>
    <d v="2012-01-11T00:00:00"/>
    <n v="2012"/>
    <n v="14"/>
    <x v="0"/>
    <n v="0"/>
    <s v="1551 EASTLAKE AVE E"/>
    <s v="SEATTLE"/>
    <s v="WA"/>
    <s v="98102"/>
    <n v="1"/>
    <n v="1318320718167"/>
    <n v="601141555"/>
  </r>
  <r>
    <x v="9235"/>
    <s v="BLOODWORKS"/>
    <x v="1"/>
    <n v="621991"/>
    <s v="Blood and Organ Banks"/>
    <n v="62"/>
    <d v="2012-12-01T00:00:00"/>
    <n v="2012"/>
    <n v="13"/>
    <x v="0"/>
    <n v="0"/>
    <s v="10357 STONE AVE"/>
    <s v="SEATTLE"/>
    <s v="WA"/>
    <s v="98133"/>
    <n v="1"/>
    <n v="1318320732701"/>
    <n v="6011415550010014"/>
  </r>
  <r>
    <x v="9235"/>
    <s v="BLOODWORKS"/>
    <x v="1"/>
    <n v="621991"/>
    <s v="Blood and Organ Banks"/>
    <n v="62"/>
    <d v="1978-01-01T00:00:00"/>
    <n v="1978"/>
    <n v="48"/>
    <x v="3"/>
    <n v="0"/>
    <s v="921 TERRY AVE"/>
    <s v="SEATTLE"/>
    <s v="WA"/>
    <s v="98104"/>
    <n v="1"/>
    <n v="1318320133397"/>
    <n v="6011415550010018"/>
  </r>
  <r>
    <x v="9235"/>
    <s v="BLOODWORKS"/>
    <x v="1"/>
    <n v="621991"/>
    <s v="Blood and Organ Banks"/>
    <n v="62"/>
    <d v="2012-12-01T00:00:00"/>
    <n v="2012"/>
    <n v="13"/>
    <x v="0"/>
    <n v="0"/>
    <s v="205 S BRANDON ST"/>
    <s v="SEATTLE"/>
    <s v="WA"/>
    <s v="98108"/>
    <n v="1"/>
    <n v="1318320732703"/>
    <n v="6011415550010005"/>
  </r>
  <r>
    <x v="9236"/>
    <s v="BLOOM &amp; BEYOND CHILD CARE LLC"/>
    <x v="3"/>
    <n v="812990"/>
    <s v="All Other Personal Services"/>
    <n v="81"/>
    <d v="2026-01-06T00:00:00"/>
    <n v="2026"/>
    <n v="0"/>
    <x v="4"/>
    <n v="0"/>
    <s v="6402 14TH AVE NW # 6"/>
    <s v="SEATTLE"/>
    <s v="WA"/>
    <s v="98107"/>
    <n v="1"/>
    <n v="8943960812183"/>
    <n v="6059536190010001"/>
  </r>
  <r>
    <x v="9237"/>
    <s v="BLOOM AGAIN THERAPY"/>
    <x v="5"/>
    <n v="621330"/>
    <s v="Offices of Mental Health Practitioners (except Physicians)"/>
    <n v="62"/>
    <d v="2025-05-08T00:00:00"/>
    <n v="2025"/>
    <n v="1"/>
    <x v="2"/>
    <n v="0"/>
    <s v="3801 N 27TH ST UNIT 6962"/>
    <s v="TACOMA"/>
    <s v="WA"/>
    <s v="98407"/>
    <n v="0"/>
    <n v="8836720800859"/>
    <n v="6056642870010001"/>
  </r>
  <r>
    <x v="9238"/>
    <s v="SYLTE SUNDRIES"/>
    <x v="0"/>
    <n v="339999"/>
    <s v="All Other Miscellaneous Manufacturing"/>
    <n v="33"/>
    <d v="2006-10-01T00:00:00"/>
    <n v="2006"/>
    <n v="19"/>
    <x v="0"/>
    <n v="0"/>
    <s v="8318  8TH AVE NW #"/>
    <s v="SEATTLE"/>
    <s v="WA"/>
    <s v="98117"/>
    <n v="1"/>
    <n v="7028670610385"/>
    <n v="6025110520010002"/>
  </r>
  <r>
    <x v="9239"/>
    <s v="BLOOM AWAY"/>
    <x v="2"/>
    <n v="459310"/>
    <s v="Florists"/>
    <n v="45"/>
    <d v="2018-07-01T00:00:00"/>
    <n v="2018"/>
    <n v="8"/>
    <x v="1"/>
    <n v="0"/>
    <s v="2133 N 113TH ST # 101"/>
    <s v="SEATTLE"/>
    <s v="WA"/>
    <s v="98133"/>
    <n v="1"/>
    <n v="8251130739167"/>
    <n v="6042993000010001"/>
  </r>
  <r>
    <x v="9240"/>
    <s v="BLOOM BISTRO"/>
    <x v="7"/>
    <n v="445298"/>
    <s v="All Other Specialty Food Retailers"/>
    <n v="44"/>
    <d v="2022-01-01T00:00:00"/>
    <n v="2022"/>
    <n v="4"/>
    <x v="2"/>
    <n v="0"/>
    <s v="12615 14TH AVE S"/>
    <s v="SEATTLE"/>
    <s v="WA"/>
    <s v="98168"/>
    <n v="1"/>
    <n v="8584930774275"/>
    <n v="6046205140010002"/>
  </r>
  <r>
    <x v="9241"/>
    <s v="BLOOM CONSULTING GROUP INC"/>
    <x v="1"/>
    <n v="541613"/>
    <s v="Marketing Consulting Services"/>
    <n v="54"/>
    <d v="2009-06-18T00:00:00"/>
    <n v="2009"/>
    <n v="17"/>
    <x v="0"/>
    <n v="0"/>
    <s v="4616 25TH AVE NE"/>
    <s v="SEATTLE"/>
    <s v="WA"/>
    <s v="98105"/>
    <n v="1"/>
    <n v="7190260627735"/>
    <n v="6029335040010001"/>
  </r>
  <r>
    <x v="9242"/>
    <s v="BLOOM COUNSELING LLC"/>
    <x v="5"/>
    <n v="624190"/>
    <s v="Other Individual and Family Services"/>
    <n v="62"/>
    <d v="2018-01-17T00:00:00"/>
    <n v="2018"/>
    <n v="8"/>
    <x v="1"/>
    <n v="0"/>
    <s v="109 12TH AVE E # 306"/>
    <s v="SEATTLE"/>
    <s v="WA"/>
    <s v="98102"/>
    <n v="1"/>
    <n v="8193600733139"/>
    <n v="6042144650010001"/>
  </r>
  <r>
    <x v="9243"/>
    <s v="BLOOMMASSAGE"/>
    <x v="0"/>
    <n v="812990"/>
    <s v="All Other Personal Services"/>
    <n v="81"/>
    <d v="2000-08-24T00:00:00"/>
    <n v="2000"/>
    <n v="25"/>
    <x v="3"/>
    <n v="0"/>
    <s v="3417 EVANSTON AVE N # 526"/>
    <s v="SEATTLE"/>
    <s v="WA"/>
    <s v="98103"/>
    <n v="1"/>
    <n v="5378750541244"/>
    <n v="6020609060010002"/>
  </r>
  <r>
    <x v="9244"/>
    <s v="BLOOM ENERGY"/>
    <x v="2"/>
    <n v="221114"/>
    <s v="Solar Electric Power Generation"/>
    <n v="22"/>
    <d v="2018-03-15T00:00:00"/>
    <n v="2018"/>
    <n v="8"/>
    <x v="1"/>
    <n v="0"/>
    <s v="3609 168TH ST NE # 3507"/>
    <s v="ARLINGTON"/>
    <s v="WA"/>
    <s v="98223"/>
    <n v="0"/>
    <n v="8205880734442"/>
    <n v="6040798670010001"/>
  </r>
  <r>
    <x v="9245"/>
    <s v="BLOOM GARDEN DESIGN"/>
    <x v="2"/>
    <n v="541320"/>
    <s v="Landscape Architectural Services"/>
    <n v="54"/>
    <d v="2019-01-01T00:00:00"/>
    <n v="2019"/>
    <n v="7"/>
    <x v="1"/>
    <n v="0"/>
    <s v="9605 37TH AVE SW"/>
    <s v="SEATTLE"/>
    <s v="WA"/>
    <s v="98126"/>
    <n v="1"/>
    <n v="8295120743757"/>
    <n v="6035726980010001"/>
  </r>
  <r>
    <x v="9246"/>
    <s v="JENNIFER M BLOOM"/>
    <x v="0"/>
    <n v="721191"/>
    <s v="Bed-and-Breakfast Inns"/>
    <n v="72"/>
    <d v="2019-05-31T00:00:00"/>
    <n v="2019"/>
    <n v="7"/>
    <x v="1"/>
    <n v="0"/>
    <s v="1511 5TH AVE N"/>
    <s v="SEATTLE"/>
    <s v="WA"/>
    <s v="98109"/>
    <n v="1"/>
    <n v="8371590751745"/>
    <n v="6044639210010001"/>
  </r>
  <r>
    <x v="9247"/>
    <s v="JESSE BLOOM"/>
    <x v="0"/>
    <n v="531110"/>
    <s v="Lessors of Residential Buildings and Dwellings"/>
    <n v="53"/>
    <d v="2026-01-01T00:00:00"/>
    <n v="2026"/>
    <n v="0"/>
    <x v="4"/>
    <n v="0"/>
    <s v="108 NE 56TH ST"/>
    <s v="SEATTLE"/>
    <s v="WA"/>
    <s v="98105"/>
    <n v="1"/>
    <n v="8885490805973"/>
    <m/>
  </r>
  <r>
    <x v="9248"/>
    <s v="BLOOM LAW PLLC"/>
    <x v="2"/>
    <n v="541110"/>
    <s v="Offices of Lawyers"/>
    <n v="54"/>
    <d v="2019-01-01T00:00:00"/>
    <n v="2019"/>
    <n v="7"/>
    <x v="1"/>
    <n v="0"/>
    <s v="3827C S EDMUNDS ST"/>
    <s v="SEATTLE"/>
    <s v="WA"/>
    <s v="98118"/>
    <n v="1"/>
    <n v="8304980744792"/>
    <n v="6043414380010001"/>
  </r>
  <r>
    <x v="9249"/>
    <s v="BLOOM LEADERSHIP CONSULTING LLC"/>
    <x v="3"/>
    <n v="541612"/>
    <s v="Human Resources Consulting Services"/>
    <n v="54"/>
    <d v="2024-01-16T00:00:00"/>
    <n v="2024"/>
    <n v="2"/>
    <x v="2"/>
    <n v="0"/>
    <s v="555 NE 117TH ST"/>
    <s v="SEATTLE"/>
    <s v="WA"/>
    <s v="98125"/>
    <n v="1"/>
    <n v="8740620790643"/>
    <n v="6053672400010001"/>
  </r>
  <r>
    <x v="9250"/>
    <s v="PIECE OF CAKE PAINTING"/>
    <x v="0"/>
    <n v="238320"/>
    <s v="Painting and Wall Covering Contractors"/>
    <n v="23"/>
    <d v="2014-08-01T00:00:00"/>
    <n v="2014"/>
    <n v="12"/>
    <x v="0"/>
    <n v="0"/>
    <s v="14011 ROSLYN PL N"/>
    <s v="SEATTLE"/>
    <s v="WA"/>
    <s v="98133"/>
    <n v="1"/>
    <n v="8173600730984"/>
    <n v="6012875800000000"/>
  </r>
  <r>
    <x v="9251"/>
    <s v="BLOOM PROJECTS LLC"/>
    <x v="5"/>
    <n v="561110"/>
    <s v="Office Administrative Services"/>
    <n v="56"/>
    <d v="2006-01-16T00:00:00"/>
    <n v="2006"/>
    <n v="20"/>
    <x v="0"/>
    <n v="0"/>
    <s v="1525 11TH AVE"/>
    <s v="SEATTLE"/>
    <s v="WA"/>
    <s v="98122"/>
    <n v="1"/>
    <n v="5899650597013"/>
    <n v="6025730990010001"/>
  </r>
  <r>
    <x v="9252"/>
    <s v="BLOOM COUNSELING"/>
    <x v="0"/>
    <n v="624190"/>
    <s v="Other Individual and Family Services"/>
    <n v="62"/>
    <d v="2005-04-01T00:00:00"/>
    <n v="2005"/>
    <n v="21"/>
    <x v="3"/>
    <n v="0"/>
    <s v="5425 RAINIER AVE S"/>
    <s v="SEATTLE"/>
    <s v="WA"/>
    <s v="98118"/>
    <n v="1"/>
    <n v="5952410602560"/>
    <n v="6024867810010001"/>
  </r>
  <r>
    <x v="9253"/>
    <s v="BLOOMBERG FINANCE LP"/>
    <x v="8"/>
    <n v="812990"/>
    <s v="All Other Personal Services"/>
    <n v="81"/>
    <d v="2007-11-14T00:00:00"/>
    <n v="2007"/>
    <n v="18"/>
    <x v="0"/>
    <n v="0"/>
    <s v="731 LEXINGTON AVE"/>
    <s v="NEW YORK"/>
    <s v="NY"/>
    <s v="10022"/>
    <n v="0"/>
    <n v="7054690613164"/>
    <n v="6027553780010001"/>
  </r>
  <r>
    <x v="9254"/>
    <s v="BLOOMBERG INDUSTRY GROUP INC"/>
    <x v="1"/>
    <n v="459999"/>
    <s v="All Other Miscellaneous Retailers"/>
    <n v="45"/>
    <d v="1984-01-01T00:00:00"/>
    <n v="1984"/>
    <n v="42"/>
    <x v="3"/>
    <n v="0"/>
    <s v="1801 S BELL ST"/>
    <s v="ARLINGTON"/>
    <s v="VA"/>
    <s v="22202"/>
    <n v="0"/>
    <n v="439810051720"/>
    <n v="6001045830010001"/>
  </r>
  <r>
    <x v="9255"/>
    <s v="BLOOMBERG LP"/>
    <x v="6"/>
    <n v="541519"/>
    <s v="Other Computer Related Services"/>
    <n v="54"/>
    <d v="1990-01-01T00:00:00"/>
    <n v="1990"/>
    <n v="36"/>
    <x v="3"/>
    <n v="0"/>
    <s v="499 PARK AVE"/>
    <s v="NEW YORK"/>
    <s v="NY"/>
    <s v="10022"/>
    <n v="0"/>
    <n v="1830190185627"/>
    <n v="6010699010010001"/>
  </r>
  <r>
    <x v="9256"/>
    <s v="BLOOMING CANDLE STUDIO"/>
    <x v="8"/>
    <n v="713990"/>
    <s v="All Other Amusement and Recreation Industries"/>
    <n v="71"/>
    <d v="2021-02-28T00:00:00"/>
    <n v="2021"/>
    <n v="5"/>
    <x v="2"/>
    <n v="0"/>
    <s v="7140A BEACON AVE S"/>
    <s v="SEATTLE"/>
    <s v="WA"/>
    <s v="98108"/>
    <n v="1"/>
    <n v="8888720806336"/>
    <n v="6048270110010001"/>
  </r>
  <r>
    <x v="9257"/>
    <s v="STILL BLOOM PSYCHIATRY"/>
    <x v="3"/>
    <n v="621330"/>
    <s v="Offices of Mental Health Practitioners (except Physicians)"/>
    <n v="62"/>
    <d v="2026-06-01T00:00:00"/>
    <n v="2026"/>
    <n v="0"/>
    <x v="4"/>
    <n v="0"/>
    <s v="300 LENORA ST"/>
    <s v="SEATTLE"/>
    <s v="WA"/>
    <s v="98121"/>
    <n v="1"/>
    <n v="8899180807521"/>
    <n v="6060778980010001"/>
  </r>
  <r>
    <x v="9258"/>
    <s v="BLOOMING ORCHID COUNSELING"/>
    <x v="3"/>
    <n v="621330"/>
    <s v="Offices of Mental Health Practitioners (except Physicians)"/>
    <n v="62"/>
    <d v="2025-05-12T00:00:00"/>
    <n v="2025"/>
    <n v="1"/>
    <x v="2"/>
    <n v="0"/>
    <s v="108 S JACKSON ST"/>
    <s v="SEATTLE"/>
    <s v="WA"/>
    <s v="98104"/>
    <n v="1"/>
    <n v="8830710800222"/>
    <n v="6058124980010001"/>
  </r>
  <r>
    <x v="9259"/>
    <s v="BLOOMINGDALES LLC"/>
    <x v="3"/>
    <n v="455110"/>
    <s v="Department Stores"/>
    <n v="45"/>
    <d v="2023-10-19T00:00:00"/>
    <n v="2023"/>
    <n v="2"/>
    <x v="2"/>
    <n v="0"/>
    <s v="2604 NE UNIVERSITY VILLAGE ST"/>
    <s v="SEATTLE"/>
    <s v="WA"/>
    <s v="98105"/>
    <n v="1"/>
    <n v="8713200787725"/>
    <n v="6050017340010001"/>
  </r>
  <r>
    <x v="9260"/>
    <s v="BLOOMLINE COMMUNICATIONS LLC"/>
    <x v="3"/>
    <n v="541990"/>
    <s v="All Other Professional, Scientific, and Technical Services"/>
    <n v="54"/>
    <d v="2026-03-23T00:00:00"/>
    <n v="2026"/>
    <n v="0"/>
    <x v="4"/>
    <n v="0"/>
    <s v="1207 N LANDING WAY # 1050"/>
    <s v="RENTON"/>
    <s v="WA"/>
    <s v="98057"/>
    <n v="0"/>
    <n v="8908700808506"/>
    <n v="6061424380010001"/>
  </r>
  <r>
    <x v="9261"/>
    <s v="BLOOMS AND BOUNTY GARDENING LLC"/>
    <x v="3"/>
    <n v="561730"/>
    <s v="Landscaping Services"/>
    <n v="56"/>
    <d v="2018-03-05T00:00:00"/>
    <n v="2018"/>
    <n v="8"/>
    <x v="1"/>
    <n v="0"/>
    <s v="5705 239TH ST SW"/>
    <s v="MOUNTLAKE TERRACE"/>
    <s v="WA"/>
    <s v="98043"/>
    <n v="0"/>
    <n v="8218610735776"/>
    <n v="6042047640010001"/>
  </r>
  <r>
    <x v="9262"/>
    <s v="BLOOMS BY TIFF"/>
    <x v="3"/>
    <n v="459310"/>
    <s v="Florists"/>
    <n v="45"/>
    <d v="2024-01-24T00:00:00"/>
    <n v="2024"/>
    <n v="2"/>
    <x v="2"/>
    <n v="0"/>
    <s v="3912 184TH PL SW"/>
    <s v="LYNNWOOD"/>
    <s v="WA"/>
    <s v="98037"/>
    <n v="0"/>
    <n v="8735360790093"/>
    <n v="6053897580010001"/>
  </r>
  <r>
    <x v="9263"/>
    <s v="BLOOMSWELL"/>
    <x v="1"/>
    <n v="561730"/>
    <s v="Landscaping Services"/>
    <n v="56"/>
    <d v="2026-01-02T00:00:00"/>
    <n v="2026"/>
    <n v="0"/>
    <x v="4"/>
    <n v="0"/>
    <s v="1810 N 107TH ST # 302E"/>
    <s v="SEATTLE"/>
    <s v="WA"/>
    <s v="98133"/>
    <n v="1"/>
    <n v="8883350805727"/>
    <n v="6060214050010001"/>
  </r>
  <r>
    <x v="9264"/>
    <s v="BLOOMY"/>
    <x v="3"/>
    <n v="459310"/>
    <s v="Florists"/>
    <n v="45"/>
    <d v="2026-05-25T00:00:00"/>
    <n v="2026"/>
    <n v="0"/>
    <x v="4"/>
    <n v="0"/>
    <s v="6412 NE 60TH ST"/>
    <s v="SEATTLE"/>
    <s v="WA"/>
    <s v="98115"/>
    <n v="1"/>
    <n v="8924650810171"/>
    <n v="6062206490010001"/>
  </r>
  <r>
    <x v="9265"/>
    <s v="ALBERT P BLOSS DDS"/>
    <x v="0"/>
    <n v="621210"/>
    <s v="Offices of Dentists"/>
    <n v="62"/>
    <d v="1958-10-01T00:00:00"/>
    <n v="1958"/>
    <n v="67"/>
    <x v="3"/>
    <n v="0"/>
    <s v="13032 6TH AVE NW"/>
    <s v="SEATTLE"/>
    <s v="WA"/>
    <s v="98177"/>
    <n v="1"/>
    <n v="27600004228"/>
    <n v="5780128850010001"/>
  </r>
  <r>
    <x v="9266"/>
    <s v="BLOSSOM NATUROPATHIC"/>
    <x v="10"/>
    <n v="621111"/>
    <s v="Offices of Physicians (except Mental Health Specialists)"/>
    <n v="62"/>
    <d v="2013-02-02T00:00:00"/>
    <n v="2013"/>
    <n v="13"/>
    <x v="0"/>
    <n v="0"/>
    <s v="620 N 115TH ST"/>
    <s v="SEATTLE"/>
    <s v="WA"/>
    <s v="98133"/>
    <n v="1"/>
    <n v="7541920665089"/>
    <n v="6032768090010001"/>
  </r>
  <r>
    <x v="9267"/>
    <s v="BLOSSOM OF LIGHT"/>
    <x v="3"/>
    <n v="812199"/>
    <s v="Other Personal Care Services"/>
    <n v="81"/>
    <d v="2023-08-10T00:00:00"/>
    <n v="2023"/>
    <n v="2"/>
    <x v="2"/>
    <n v="0"/>
    <s v="1400 NW 63RD ST # 5"/>
    <s v="SEATTLE"/>
    <s v="WA"/>
    <s v="98107"/>
    <n v="1"/>
    <n v="8701680786501"/>
    <n v="6052842490010001"/>
  </r>
  <r>
    <x v="9268"/>
    <s v="BLOSSOM THROUGH THERAPY PLLC"/>
    <x v="3"/>
    <n v="621330"/>
    <s v="Offices of Mental Health Practitioners (except Physicians)"/>
    <n v="62"/>
    <d v="2021-09-22T00:00:00"/>
    <n v="2021"/>
    <n v="4"/>
    <x v="2"/>
    <n v="0"/>
    <s v="5608 17TH AVE NW # 1290"/>
    <s v="SEATTLE"/>
    <s v="WA"/>
    <s v="98107"/>
    <n v="1"/>
    <n v="8671950783356"/>
    <n v="6048048890010001"/>
  </r>
  <r>
    <x v="9269"/>
    <s v="BLOSSOM VALLEY BEHAVIORAL HEALTH"/>
    <x v="3"/>
    <n v="621330"/>
    <s v="Offices of Mental Health Practitioners (except Physicians)"/>
    <n v="62"/>
    <d v="2025-06-20T00:00:00"/>
    <n v="2025"/>
    <n v="1"/>
    <x v="2"/>
    <n v="0"/>
    <s v="101 ELLIOTT AVE W # 500"/>
    <s v="SEATTLE"/>
    <s v="WA"/>
    <s v="98119"/>
    <n v="1"/>
    <n v="8832260800382"/>
    <n v="6049616990010001"/>
  </r>
  <r>
    <x v="9270"/>
    <s v="BLOSSOMING BUDS PRESCHOOL INC"/>
    <x v="1"/>
    <n v="624410"/>
    <s v="Child Care Services"/>
    <n v="62"/>
    <d v="2007-01-02T00:00:00"/>
    <n v="2007"/>
    <n v="19"/>
    <x v="0"/>
    <n v="0"/>
    <s v="4706 35TH AVE NE"/>
    <s v="SEATTLE"/>
    <s v="WA"/>
    <s v="98105"/>
    <n v="1"/>
    <n v="5947170602014"/>
    <n v="6026698270010001"/>
  </r>
  <r>
    <x v="9271"/>
    <s v="BLOSSOMLY TEA LLC"/>
    <x v="3"/>
    <n v="531110"/>
    <s v="Lessors of Residential Buildings and Dwellings"/>
    <n v="53"/>
    <d v="2023-09-15T00:00:00"/>
    <n v="2023"/>
    <n v="2"/>
    <x v="2"/>
    <n v="0"/>
    <s v="1546 STURGUS AVE S"/>
    <s v="SEATTLE"/>
    <s v="WA"/>
    <s v="98144"/>
    <n v="1"/>
    <n v="8710260787406"/>
    <n v="6052635240010001"/>
  </r>
  <r>
    <x v="9272"/>
    <s v="ZENA DESIGN GROUP"/>
    <x v="0"/>
    <n v="541310"/>
    <s v="Architectural Services"/>
    <n v="54"/>
    <d v="1992-07-01T00:00:00"/>
    <n v="1992"/>
    <n v="34"/>
    <x v="3"/>
    <n v="0"/>
    <s v="1829 QUEEN ANNE AVE N # D"/>
    <s v="SEATTLE"/>
    <s v="WA"/>
    <s v="98109"/>
    <n v="1"/>
    <n v="1462060148119"/>
    <n v="6014016180010001"/>
  </r>
  <r>
    <x v="9273"/>
    <s v="BLOWFISH LLC"/>
    <x v="5"/>
    <n v="531110"/>
    <s v="Lessors of Residential Buildings and Dwellings"/>
    <n v="53"/>
    <d v="2021-09-01T00:00:00"/>
    <n v="2021"/>
    <n v="4"/>
    <x v="2"/>
    <n v="0"/>
    <s v="1505 E SPRUCE ST"/>
    <s v="SEATTLE"/>
    <s v="WA"/>
    <s v="98122"/>
    <n v="1"/>
    <n v="8555430771152"/>
    <n v="6047924640010001"/>
  </r>
  <r>
    <x v="9274"/>
    <s v="BLOX CONSTRUCTION INC"/>
    <x v="1"/>
    <n v="812990"/>
    <s v="All Other Personal Services"/>
    <n v="81"/>
    <d v="2005-03-31T00:00:00"/>
    <n v="2005"/>
    <n v="21"/>
    <x v="3"/>
    <n v="0"/>
    <s v="3501 RUCKER AVE"/>
    <s v="EVERETT"/>
    <s v="WA"/>
    <s v="98201"/>
    <n v="0"/>
    <n v="5793380585559"/>
    <n v="6024494990010001"/>
  </r>
  <r>
    <x v="9275"/>
    <s v="SKYLER BLOXHAM"/>
    <x v="0"/>
    <n v="721310"/>
    <s v="Rooming and Boarding Houses, Dormitories, and Workers' Camps"/>
    <n v="72"/>
    <d v="2022-11-01T00:00:00"/>
    <n v="2022"/>
    <n v="3"/>
    <x v="2"/>
    <n v="0"/>
    <s v="10 SMITH ST"/>
    <s v="SEATTLE"/>
    <s v="WA"/>
    <s v="98109"/>
    <n v="1"/>
    <n v="8640870780130"/>
    <m/>
  </r>
  <r>
    <x v="9276"/>
    <s v="BLP PLUMBING LLC"/>
    <x v="5"/>
    <n v="238220"/>
    <s v="Plumbing, Heating, and Air-Conditioning Contractors"/>
    <n v="23"/>
    <d v="2025-04-01T00:00:00"/>
    <n v="2025"/>
    <n v="1"/>
    <x v="2"/>
    <n v="0"/>
    <s v="120 SW EVERETT MALL WAY STE 400"/>
    <s v="EVERETT"/>
    <s v="WA"/>
    <s v="98204"/>
    <n v="0"/>
    <n v="8820830799187"/>
    <n v="6057630950010001"/>
  </r>
  <r>
    <x v="9277"/>
    <s v="BLT INNOVATIONS LLC"/>
    <x v="5"/>
    <n v="561499"/>
    <s v="All Other Business Support Services"/>
    <n v="56"/>
    <d v="2017-03-10T00:00:00"/>
    <n v="2017"/>
    <n v="9"/>
    <x v="1"/>
    <n v="0"/>
    <s v="3909 S MARYLAND PKWY # 202"/>
    <s v="LAS VEGAS"/>
    <s v="NV"/>
    <s v="89119"/>
    <n v="0"/>
    <n v="8054830718660"/>
    <n v="6040967200010001"/>
  </r>
  <r>
    <x v="9278"/>
    <s v="BLU BLU SEATTLE LLC"/>
    <x v="3"/>
    <n v="611620"/>
    <s v="Sports and Recreation Instruction"/>
    <n v="61"/>
    <d v="2024-03-11T00:00:00"/>
    <n v="2024"/>
    <n v="2"/>
    <x v="2"/>
    <n v="0"/>
    <s v="908 N 74TH ST"/>
    <s v="SEATTLE"/>
    <s v="WA"/>
    <s v="98103"/>
    <n v="1"/>
    <n v="8801870797165"/>
    <n v="6054816090010001"/>
  </r>
  <r>
    <x v="9279"/>
    <s v="BLU DOT DESIGN AND MANUFACTURING INC"/>
    <x v="1"/>
    <n v="449110"/>
    <s v="Furniture Retailers"/>
    <n v="44"/>
    <d v="2018-05-01T00:00:00"/>
    <n v="2018"/>
    <n v="8"/>
    <x v="1"/>
    <n v="0"/>
    <s v="401 E PINE ST"/>
    <s v="SEATTLE"/>
    <s v="WA"/>
    <s v="98122"/>
    <n v="1"/>
    <n v="8208720734741"/>
    <n v="6041242000010001"/>
  </r>
  <r>
    <x v="9280"/>
    <s v="BLU SKILLET IRONWARE LLC"/>
    <x v="5"/>
    <n v="332111"/>
    <s v="Iron and Steel Forging"/>
    <n v="33"/>
    <d v="2025-01-01T00:00:00"/>
    <n v="2025"/>
    <n v="1"/>
    <x v="2"/>
    <n v="0"/>
    <s v="1122 NW 46TH ST"/>
    <s v="SEATTLE"/>
    <s v="WA"/>
    <s v="98107"/>
    <n v="1"/>
    <n v="8815530798612"/>
    <n v="6035896810010001"/>
  </r>
  <r>
    <x v="9281"/>
    <s v="BLUDIAGNOSTICS LLC"/>
    <x v="3"/>
    <n v="541512"/>
    <s v="Computer Systems Design Services"/>
    <n v="54"/>
    <d v="2021-02-01T00:00:00"/>
    <n v="2021"/>
    <n v="5"/>
    <x v="2"/>
    <n v="0"/>
    <s v="410 TERRY AVE N"/>
    <s v="SEATTLE"/>
    <s v="WA"/>
    <s v="98109"/>
    <n v="1"/>
    <n v="8531930768706"/>
    <n v="6046879260010001"/>
  </r>
  <r>
    <x v="9282"/>
    <s v="BLUDWORTH HOMES LLC"/>
    <x v="5"/>
    <n v="236118"/>
    <s v="Residential Remodelers"/>
    <n v="23"/>
    <d v="2011-04-11T00:00:00"/>
    <n v="2011"/>
    <n v="15"/>
    <x v="0"/>
    <n v="0"/>
    <s v="33908 SE SORENSON ST"/>
    <s v="SNOQUALMIE"/>
    <s v="WA"/>
    <s v="98065"/>
    <n v="0"/>
    <n v="7361050645958"/>
    <n v="6026569070010001"/>
  </r>
  <r>
    <x v="9283"/>
    <s v="BLUE &amp; BLUE ROOFING INC"/>
    <x v="1"/>
    <n v="423330"/>
    <s v="Roofing, Siding, and Insulation Material Merchant Wholesalers"/>
    <n v="42"/>
    <d v="2000-01-01T00:00:00"/>
    <n v="2000"/>
    <n v="26"/>
    <x v="3"/>
    <n v="0"/>
    <s v="7814 228TH ST SW"/>
    <s v="EDMONDS"/>
    <s v="WA"/>
    <s v="98026"/>
    <n v="0"/>
    <n v="5325410535534"/>
    <n v="6019695520010001"/>
  </r>
  <r>
    <x v="9284"/>
    <s v="BLUE 449 INC"/>
    <x v="1"/>
    <n v="541810"/>
    <s v="Advertising Agencies"/>
    <n v="54"/>
    <d v="2004-01-01T00:00:00"/>
    <n v="2004"/>
    <n v="22"/>
    <x v="3"/>
    <n v="0"/>
    <s v="424 2ND AVE W"/>
    <s v="SEATTLE"/>
    <s v="WA"/>
    <s v="98119"/>
    <n v="1"/>
    <n v="5738430579685"/>
    <n v="6023899000010001"/>
  </r>
  <r>
    <x v="9285"/>
    <s v="ZOOM ROOM SEATTLE"/>
    <x v="3"/>
    <n v="812910"/>
    <s v="Pet Care (except Veterinary) Services"/>
    <n v="81"/>
    <d v="2022-09-11T00:00:00"/>
    <n v="2022"/>
    <n v="3"/>
    <x v="2"/>
    <n v="0"/>
    <s v="10004 AURORA AVE N"/>
    <s v="SEATTLE"/>
    <s v="WA"/>
    <s v="98133"/>
    <n v="1"/>
    <n v="8661220782261"/>
    <n v="6048929640010001"/>
  </r>
  <r>
    <x v="9286"/>
    <s v="BLUE BARD LLC"/>
    <x v="5"/>
    <n v="512240"/>
    <s v="Sound Recording Studios"/>
    <n v="51"/>
    <d v="2016-10-18T00:00:00"/>
    <n v="2016"/>
    <n v="9"/>
    <x v="1"/>
    <n v="0"/>
    <s v="5017 47TH AVE NE"/>
    <s v="SEATTLE"/>
    <s v="WA"/>
    <s v="98105"/>
    <n v="1"/>
    <n v="8005680713514"/>
    <n v="6040494180010001"/>
  </r>
  <r>
    <x v="9287"/>
    <s v="BLUE BAY HOME BUILDERS LLC"/>
    <x v="5"/>
    <n v="236117"/>
    <s v="New Housing For-Sale Builders"/>
    <n v="23"/>
    <d v="2023-07-19T00:00:00"/>
    <n v="2023"/>
    <n v="3"/>
    <x v="2"/>
    <n v="0"/>
    <s v="720 SENECA ST # 107"/>
    <s v="SEATTLE"/>
    <s v="WA"/>
    <s v="98101"/>
    <n v="1"/>
    <n v="8702180786552"/>
    <n v="6052937250010001"/>
  </r>
  <r>
    <x v="9288"/>
    <s v="BLUE BAY HOMES LLC"/>
    <x v="3"/>
    <n v="236115"/>
    <s v="New Single-Family Housing Construction (except For-Sale Builders)"/>
    <n v="23"/>
    <d v="2021-01-08T00:00:00"/>
    <n v="2021"/>
    <n v="5"/>
    <x v="2"/>
    <n v="0"/>
    <s v="115 110TH PL SE"/>
    <s v="BELLEVUE"/>
    <s v="WA"/>
    <s v="98004"/>
    <n v="0"/>
    <n v="8516120767047"/>
    <n v="6046880790010001"/>
  </r>
  <r>
    <x v="9289"/>
    <s v="KKM EVENTS"/>
    <x v="5"/>
    <n v="711320"/>
    <s v="Promoters of Performing Arts, Sports, and Similar Events without Facilities"/>
    <n v="71"/>
    <d v="2010-07-10T00:00:00"/>
    <n v="2010"/>
    <n v="16"/>
    <x v="0"/>
    <n v="0"/>
    <s v="22963 CANYON VIEW LOOP"/>
    <s v="BEND"/>
    <s v="OR"/>
    <s v="97701"/>
    <n v="0"/>
    <n v="7298520639243"/>
    <n v="6030289290010001"/>
  </r>
  <r>
    <x v="9290"/>
    <s v="BLEU WHICHES &amp; SOUP CO"/>
    <x v="3"/>
    <n v="722511"/>
    <s v="Full-Service Restaurants"/>
    <n v="72"/>
    <d v="2023-08-15T00:00:00"/>
    <n v="2023"/>
    <n v="2"/>
    <x v="2"/>
    <n v="0"/>
    <s v="400 FAIRVIEW AVE N # 109"/>
    <s v="SEATTLE"/>
    <s v="WA"/>
    <s v="98109"/>
    <n v="1"/>
    <n v="8704660786810"/>
    <n v="604779193"/>
  </r>
  <r>
    <x v="9291"/>
    <s v="BLUE BEAR PLLC"/>
    <x v="7"/>
    <n v="541990"/>
    <s v="All Other Professional, Scientific, and Technical Services"/>
    <n v="54"/>
    <d v="2024-03-03T00:00:00"/>
    <n v="2024"/>
    <n v="2"/>
    <x v="2"/>
    <n v="0"/>
    <s v="1640 INTERLAKEN PL E"/>
    <s v="SEATTLE"/>
    <s v="WA"/>
    <s v="98112"/>
    <n v="1"/>
    <n v="8747130791323"/>
    <n v="6054375110010001"/>
  </r>
  <r>
    <x v="9292"/>
    <s v="BLUE BEETLE INTERIORS"/>
    <x v="5"/>
    <n v="812990"/>
    <s v="All Other Personal Services"/>
    <n v="81"/>
    <d v="2025-08-01T00:00:00"/>
    <n v="2025"/>
    <n v="1"/>
    <x v="2"/>
    <n v="0"/>
    <s v="5801 SEWARD PARK AVE S"/>
    <s v="SEATTLE"/>
    <s v="WA"/>
    <s v="98118"/>
    <n v="1"/>
    <n v="8911670808813"/>
    <n v="6057911610010001"/>
  </r>
  <r>
    <x v="9293"/>
    <s v="BLUE BOTTLE GAMES LLC"/>
    <x v="5"/>
    <n v="541511"/>
    <s v="Custom Computer Programming Services"/>
    <n v="54"/>
    <d v="2016-06-07T00:00:00"/>
    <n v="2016"/>
    <n v="10"/>
    <x v="1"/>
    <n v="0"/>
    <s v="9326 51ST AVE S"/>
    <s v="SEATTLE"/>
    <s v="WA"/>
    <s v="98118"/>
    <n v="1"/>
    <n v="7974900710327"/>
    <n v="6040040070010001"/>
  </r>
  <r>
    <x v="9294"/>
    <s v="BLUE CAB"/>
    <x v="5"/>
    <n v="485320"/>
    <s v="Limousine Service"/>
    <n v="48"/>
    <d v="2023-08-01T00:00:00"/>
    <n v="2023"/>
    <n v="3"/>
    <x v="2"/>
    <n v="0"/>
    <s v="5416 RAINIER AVE S"/>
    <s v="SEATTLE"/>
    <s v="WA"/>
    <s v="98118"/>
    <n v="1"/>
    <n v="8699510786276"/>
    <n v="605160567"/>
  </r>
  <r>
    <x v="9295"/>
    <s v="BLUE CAB AND FOR-HIRE"/>
    <x v="5"/>
    <n v="485320"/>
    <s v="Limousine Service"/>
    <n v="48"/>
    <d v="2023-08-01T00:00:00"/>
    <n v="2023"/>
    <n v="3"/>
    <x v="2"/>
    <n v="0"/>
    <s v="7540 37TH AVE NE # 201"/>
    <s v="SEATTLE"/>
    <s v="WA"/>
    <s v="98115"/>
    <n v="1"/>
    <n v="8699520786277"/>
    <n v="6052233070010001"/>
  </r>
  <r>
    <x v="9296"/>
    <s v="BLUE CANOE LEARNING INC"/>
    <x v="1"/>
    <n v="611630"/>
    <s v="Language Schools"/>
    <n v="61"/>
    <d v="2023-01-01T00:00:00"/>
    <n v="2023"/>
    <n v="3"/>
    <x v="2"/>
    <n v="0"/>
    <s v="118 S MEAD ST"/>
    <s v="SEATTLE"/>
    <s v="WA"/>
    <s v="98108"/>
    <n v="1"/>
    <n v="8701050786433"/>
    <n v="6040556510010001"/>
  </r>
  <r>
    <x v="9297"/>
    <s v="BLUE CANYON CONSTRUCTION"/>
    <x v="1"/>
    <n v="236115"/>
    <s v="New Single-Family Housing Construction (except For-Sale Builders)"/>
    <n v="23"/>
    <d v="1996-04-01T00:00:00"/>
    <n v="1996"/>
    <n v="30"/>
    <x v="3"/>
    <n v="0"/>
    <s v="16262 38TH AVE NE"/>
    <s v="LAKE FOREST PARK"/>
    <s v="WA"/>
    <s v="98155"/>
    <n v="0"/>
    <n v="1862360188784"/>
    <n v="6017005130010001"/>
  </r>
  <r>
    <x v="9298"/>
    <s v="BLUE COLLAR AUTO"/>
    <x v="3"/>
    <n v="441120"/>
    <s v="Used Car Dealers"/>
    <n v="44"/>
    <d v="2022-05-01T00:00:00"/>
    <n v="2022"/>
    <n v="4"/>
    <x v="2"/>
    <n v="0"/>
    <s v="904 ELLIOTT AVE W # 300"/>
    <s v="SEATTLE"/>
    <s v="WA"/>
    <s v="98119"/>
    <n v="1"/>
    <n v="8596340775465"/>
    <n v="6048156650010001"/>
  </r>
  <r>
    <x v="9299"/>
    <s v="BLUE CONCRETE LLC"/>
    <x v="2"/>
    <n v="238110"/>
    <s v="Poured Concrete Foundation and Structure Contractors"/>
    <n v="23"/>
    <d v="2018-03-27T00:00:00"/>
    <n v="2018"/>
    <n v="8"/>
    <x v="1"/>
    <n v="0"/>
    <s v="9312 169TH AVE NE"/>
    <s v="GRANITE FALLS"/>
    <s v="WA"/>
    <s v="98252"/>
    <n v="0"/>
    <n v="8219910735914"/>
    <n v="6040323880010001"/>
  </r>
  <r>
    <x v="9300"/>
    <s v="BLUE CONSTRUCTION LLC"/>
    <x v="3"/>
    <n v="236118"/>
    <s v="Residential Remodelers"/>
    <n v="23"/>
    <d v="2026-02-27T00:00:00"/>
    <n v="2026"/>
    <n v="0"/>
    <x v="4"/>
    <n v="0"/>
    <s v="8748 EVANSTON AVE N"/>
    <s v="SEATTLE"/>
    <s v="WA"/>
    <s v="98103"/>
    <n v="1"/>
    <n v="8901370807751"/>
    <n v="6060952360010001"/>
  </r>
  <r>
    <x v="9301"/>
    <s v="BLUE CORE POWER"/>
    <x v="5"/>
    <n v="238210"/>
    <s v="Electrical Contractors and Other Wiring Installation Contractors"/>
    <n v="23"/>
    <d v="2016-08-01T00:00:00"/>
    <n v="2016"/>
    <n v="10"/>
    <x v="1"/>
    <n v="0"/>
    <s v="2001 6TH AVE # 1776"/>
    <s v="SEATTLE"/>
    <s v="WA"/>
    <s v="98121"/>
    <n v="1"/>
    <n v="7962580709060"/>
    <n v="6036226780010001"/>
  </r>
  <r>
    <x v="9302"/>
    <s v="BLUE CREST CREATIVE LLC"/>
    <x v="3"/>
    <n v="541430"/>
    <s v="Graphic Design Services"/>
    <n v="54"/>
    <d v="2023-02-16T00:00:00"/>
    <n v="2023"/>
    <n v="3"/>
    <x v="2"/>
    <n v="0"/>
    <s v="5108 S MYRTLE ST"/>
    <s v="SEATTLE"/>
    <s v="WA"/>
    <s v="98118"/>
    <n v="1"/>
    <n v="8666910782844"/>
    <n v="6050740430010001"/>
  </r>
  <r>
    <x v="9303"/>
    <s v="BLUE CYPRESS CONSULTING LLC"/>
    <x v="3"/>
    <n v="541611"/>
    <s v="Administrative Management and General Management Consulting Services"/>
    <n v="54"/>
    <d v="2015-03-01T00:00:00"/>
    <n v="2015"/>
    <n v="11"/>
    <x v="0"/>
    <n v="0"/>
    <s v="125 CLAIREMONT AVE # 280"/>
    <s v="DECATUR"/>
    <s v="GA"/>
    <s v="30030"/>
    <n v="0"/>
    <n v="8615450777447"/>
    <n v="6034715550010001"/>
  </r>
  <r>
    <x v="9304"/>
    <s v="BLUE DAISI CONSULTING"/>
    <x v="2"/>
    <n v="541611"/>
    <s v="Administrative Management and General Management Consulting Services"/>
    <n v="54"/>
    <d v="2019-01-01T00:00:00"/>
    <n v="2019"/>
    <n v="7"/>
    <x v="1"/>
    <n v="0"/>
    <s v="7511 GREENWOOD AVE N"/>
    <s v="SEATTLE"/>
    <s v="WA"/>
    <s v="98103"/>
    <n v="1"/>
    <n v="8344810748942"/>
    <n v="6043388410010001"/>
  </r>
  <r>
    <x v="9305"/>
    <s v="DANA BLUE MSW PS"/>
    <x v="0"/>
    <n v="621399"/>
    <s v="Offices of All Other Miscellaneous Health Practitioners"/>
    <n v="62"/>
    <d v="1999-01-13T00:00:00"/>
    <n v="1999"/>
    <n v="27"/>
    <x v="3"/>
    <n v="0"/>
    <s v="2737 WESTERN AVE"/>
    <s v="SEATTLE"/>
    <s v="WA"/>
    <s v="98121"/>
    <n v="1"/>
    <n v="5230370525013"/>
    <n v="6019291840010001"/>
  </r>
  <r>
    <x v="9306"/>
    <s v="BLUE DANUBE PRODUCTIONS LLC"/>
    <x v="5"/>
    <n v="512240"/>
    <s v="Sound Recording Studios"/>
    <n v="51"/>
    <d v="2007-05-04T00:00:00"/>
    <n v="2007"/>
    <n v="19"/>
    <x v="0"/>
    <n v="0"/>
    <s v="151 S LANDER ST # D"/>
    <s v="SEATTLE"/>
    <s v="WA"/>
    <s v="98134"/>
    <n v="1"/>
    <n v="7183450627026"/>
    <n v="6027198710010001"/>
  </r>
  <r>
    <x v="9307"/>
    <s v="BLUE DIAMOND ELECTRIC"/>
    <x v="3"/>
    <n v="236118"/>
    <s v="Residential Remodelers"/>
    <n v="23"/>
    <d v="2025-01-20T00:00:00"/>
    <n v="2025"/>
    <n v="1"/>
    <x v="2"/>
    <n v="0"/>
    <s v="25602 68TH AVE E"/>
    <s v="GRAHAM"/>
    <s v="WA"/>
    <s v="98338"/>
    <n v="0"/>
    <n v="8811000798142"/>
    <n v="6056123390010001"/>
  </r>
  <r>
    <x v="9308"/>
    <s v="BLUE DOG BAKERY"/>
    <x v="1"/>
    <n v="424990"/>
    <s v="Other Miscellaneous Nondurable Goods Merchant Wholesalers"/>
    <n v="42"/>
    <d v="2016-01-06T00:00:00"/>
    <n v="2016"/>
    <n v="10"/>
    <x v="1"/>
    <n v="0"/>
    <s v="3302 FUHRMAN AVE E # 202"/>
    <s v="SEATTLE"/>
    <s v="WA"/>
    <s v="98102"/>
    <n v="1"/>
    <n v="7941670706885"/>
    <n v="6035711040010001"/>
  </r>
  <r>
    <x v="9309"/>
    <s v="BLUE DOT DISTRIBUTION"/>
    <x v="5"/>
    <n v="455219"/>
    <s v="All Other General Merchandise Retailers"/>
    <n v="45"/>
    <d v="2013-02-25T00:00:00"/>
    <n v="2013"/>
    <n v="13"/>
    <x v="0"/>
    <n v="0"/>
    <s v="1465 MOSER RD"/>
    <s v="HOOD RIVER"/>
    <s v="OR"/>
    <s v="97031"/>
    <n v="0"/>
    <n v="7551370666095"/>
    <n v="7551370666095"/>
  </r>
  <r>
    <x v="9310"/>
    <s v="THE BLUE GLASS"/>
    <x v="5"/>
    <n v="722511"/>
    <s v="Full-Service Restaurants"/>
    <n v="72"/>
    <d v="2019-04-04T00:00:00"/>
    <n v="2019"/>
    <n v="7"/>
    <x v="1"/>
    <n v="0"/>
    <s v="704 NW 65TH ST"/>
    <s v="SEATTLE"/>
    <s v="WA"/>
    <s v="98117"/>
    <n v="1"/>
    <n v="8431820758038"/>
    <n v="6041941500010004"/>
  </r>
  <r>
    <x v="9311"/>
    <s v="BLUE EMERALD REAL ESTATE CO"/>
    <x v="1"/>
    <n v="531311"/>
    <s v="Residential Property Managers"/>
    <n v="53"/>
    <d v="2024-01-01T00:00:00"/>
    <n v="2024"/>
    <n v="2"/>
    <x v="2"/>
    <n v="0"/>
    <s v="2121 MERIDIAN AVE E # 2"/>
    <s v="EDGEWOOD"/>
    <s v="WA"/>
    <s v="98371"/>
    <n v="0"/>
    <n v="8736450790205"/>
    <n v="6032547890010001"/>
  </r>
  <r>
    <x v="9312"/>
    <s v="BLUE ENVIRONMENTAL"/>
    <x v="3"/>
    <n v="541620"/>
    <s v="Environmental Consulting Services"/>
    <n v="54"/>
    <d v="2022-01-01T00:00:00"/>
    <n v="2022"/>
    <n v="4"/>
    <x v="2"/>
    <n v="0"/>
    <s v="5235 BALLARD AVE NW # 201"/>
    <s v="SEATTLE"/>
    <s v="WA"/>
    <s v="98107"/>
    <n v="1"/>
    <n v="8648510780936"/>
    <n v="6036243580010001"/>
  </r>
  <r>
    <x v="9313"/>
    <s v="BLUE EYE REMOTE MONITORING"/>
    <x v="1"/>
    <n v="561621"/>
    <s v="Security Systems Services (except Locksmiths)"/>
    <n v="56"/>
    <d v="2018-04-01T00:00:00"/>
    <n v="2018"/>
    <n v="8"/>
    <x v="1"/>
    <n v="0"/>
    <s v="15 W SOUTH TEMPLE # 800"/>
    <s v="SALT LAKE CITY"/>
    <s v="WA"/>
    <s v="84101"/>
    <n v="0"/>
    <n v="8240110738016"/>
    <n v="603605230"/>
  </r>
  <r>
    <x v="9314"/>
    <s v="DBA MOUNT BAKERY CAFE"/>
    <x v="1"/>
    <n v="311812"/>
    <s v="Commercial Bakeries"/>
    <n v="31"/>
    <d v="2020-11-29T00:00:00"/>
    <n v="2020"/>
    <n v="5"/>
    <x v="2"/>
    <n v="0"/>
    <s v="1217 HARRIS AVE"/>
    <s v="BELLINGHAM"/>
    <s v="WA"/>
    <s v="98225"/>
    <n v="0"/>
    <n v="8509320766327"/>
    <n v="6027749520010002"/>
  </r>
  <r>
    <x v="9315"/>
    <s v="BLUE FALCON TACTICAL SOLUTIONS LLC"/>
    <x v="3"/>
    <n v="561612"/>
    <s v="Security Guards and Patrol Services"/>
    <n v="56"/>
    <d v="2026-01-01T00:00:00"/>
    <n v="2026"/>
    <n v="0"/>
    <x v="4"/>
    <n v="0"/>
    <s v="8717 S HOSMER ST"/>
    <s v="TACOMA"/>
    <s v="WA"/>
    <s v="98444"/>
    <n v="0"/>
    <n v="8924380810134"/>
    <n v="6052701820010001"/>
  </r>
  <r>
    <x v="9316"/>
    <s v="BLUE FEATHER HOME LLC"/>
    <x v="3"/>
    <n v="531110"/>
    <s v="Lessors of Residential Buildings and Dwellings"/>
    <n v="53"/>
    <d v="2022-10-03T00:00:00"/>
    <n v="2022"/>
    <n v="3"/>
    <x v="2"/>
    <n v="0"/>
    <s v="9045D MARY AVE NW"/>
    <s v="SEATTLE"/>
    <s v="WA"/>
    <s v="98117"/>
    <n v="1"/>
    <n v="8641620780209"/>
    <n v="6049773470010001"/>
  </r>
  <r>
    <x v="9317"/>
    <s v="BLUE FERN CONSTRUCTION LLC"/>
    <x v="5"/>
    <n v="236117"/>
    <s v="New Housing For-Sale Builders"/>
    <n v="23"/>
    <d v="2014-10-27T00:00:00"/>
    <n v="2014"/>
    <n v="11"/>
    <x v="0"/>
    <n v="0"/>
    <s v="18300 REDMOND WAY # 120"/>
    <s v="REDMOND"/>
    <s v="WA"/>
    <s v="98052"/>
    <n v="0"/>
    <n v="7752380687202"/>
    <n v="6033252920010001"/>
  </r>
  <r>
    <x v="9318"/>
    <s v="KOUYOU SUSHI"/>
    <x v="1"/>
    <n v="722511"/>
    <s v="Full-Service Restaurants"/>
    <n v="72"/>
    <d v="2025-04-01T00:00:00"/>
    <n v="2025"/>
    <n v="1"/>
    <x v="2"/>
    <n v="0"/>
    <s v="823 5TH AVE N"/>
    <s v="SEATTLE"/>
    <s v="WA"/>
    <s v="98109"/>
    <n v="1"/>
    <n v="8814160798465"/>
    <n v="6056013460010001"/>
  </r>
  <r>
    <x v="9319"/>
    <s v="CIVICBRIDGES"/>
    <x v="3"/>
    <n v="425120"/>
    <s v="Wholesale Trade Agents and Brokers"/>
    <n v="42"/>
    <d v="2025-01-01T00:00:00"/>
    <n v="2025"/>
    <n v="1"/>
    <x v="2"/>
    <n v="0"/>
    <s v="1364 YOUNG CIR"/>
    <s v="TWIN FALLS"/>
    <s v="ID"/>
    <s v="83301"/>
    <n v="0"/>
    <n v="8814360798485"/>
    <n v="6056732950010001"/>
  </r>
  <r>
    <x v="9320"/>
    <s v="BLUE HAMMER EXHIBITS LLC"/>
    <x v="3"/>
    <n v="712110"/>
    <s v="Museums"/>
    <n v="71"/>
    <d v="2024-10-17T00:00:00"/>
    <n v="2024"/>
    <n v="1"/>
    <x v="2"/>
    <n v="0"/>
    <s v="708 NW 60TH ST"/>
    <s v="SEATTLE"/>
    <s v="WA"/>
    <s v="98107"/>
    <n v="1"/>
    <n v="8791200796026"/>
    <n v="6056258290010001"/>
  </r>
  <r>
    <x v="9321"/>
    <s v="BLUE HANDS"/>
    <x v="5"/>
    <n v="458110"/>
    <s v="Clothing and Clothing Accessories Retailers"/>
    <n v="45"/>
    <d v="2026-04-02T00:00:00"/>
    <n v="2026"/>
    <n v="0"/>
    <x v="4"/>
    <n v="0"/>
    <s v="25014 267TH AVE SE"/>
    <s v="RAVENSDALE"/>
    <s v="WA"/>
    <s v="98051"/>
    <n v="0"/>
    <n v="8909720808611"/>
    <n v="6061262180010001"/>
  </r>
  <r>
    <x v="9322"/>
    <s v="BLUE HAVEN MEDICAL SPA"/>
    <x v="10"/>
    <n v="621112"/>
    <s v="Offices of Physicians, Mental Health Specialists"/>
    <n v="62"/>
    <d v="2011-09-19T00:00:00"/>
    <n v="2011"/>
    <n v="14"/>
    <x v="0"/>
    <n v="0"/>
    <s v="6900 E GREEN LAKE WAY N # I"/>
    <s v="SEATTLE"/>
    <s v="WA"/>
    <s v="98115"/>
    <n v="1"/>
    <n v="7404750650600"/>
    <n v="6031425640010001"/>
  </r>
  <r>
    <x v="9322"/>
    <s v="BLUE HAVEN MEDICAL SPA PLLC"/>
    <x v="10"/>
    <n v="621111"/>
    <s v="Offices of Physicians (except Mental Health Specialists)"/>
    <n v="62"/>
    <d v="2021-05-01T00:00:00"/>
    <n v="2021"/>
    <n v="5"/>
    <x v="2"/>
    <n v="0"/>
    <s v="1546 NW 56TH ST"/>
    <s v="SEATTLE"/>
    <s v="WA"/>
    <s v="98107"/>
    <n v="1"/>
    <n v="7404750769223"/>
    <n v="6031425640010002"/>
  </r>
  <r>
    <x v="9323"/>
    <s v="BLUE HERON BUSINESS PARTNERS LLC"/>
    <x v="3"/>
    <n v="813990"/>
    <s v="Other Similar Organizations (except Business, Professional, Labor, and Political Organizations)"/>
    <n v="81"/>
    <d v="2021-09-20T00:00:00"/>
    <n v="2021"/>
    <n v="4"/>
    <x v="2"/>
    <n v="0"/>
    <s v="3033 64TH AVE SW"/>
    <s v="SEATTLE"/>
    <s v="WA"/>
    <s v="98116"/>
    <n v="1"/>
    <n v="8805760797601"/>
    <n v="6048560840010001"/>
  </r>
  <r>
    <x v="9324"/>
    <s v="BLUE HERON CAFE"/>
    <x v="1"/>
    <n v="722513"/>
    <s v="Limited-Service Restaurants"/>
    <n v="72"/>
    <d v="2026-01-01T00:00:00"/>
    <n v="2026"/>
    <n v="0"/>
    <x v="4"/>
    <n v="0"/>
    <s v="4001 GILMAN AVE W"/>
    <s v="SEATTLE"/>
    <s v="WA"/>
    <s v="98199"/>
    <n v="1"/>
    <n v="8941840811961"/>
    <n v="6059131800010001"/>
  </r>
  <r>
    <x v="9324"/>
    <s v="BLUE HERON CAFE INC"/>
    <x v="13"/>
    <n v="722513"/>
    <s v="Limited-Service Restaurants"/>
    <n v="72"/>
    <d v="2014-10-29T00:00:00"/>
    <n v="2014"/>
    <n v="11"/>
    <x v="0"/>
    <n v="0"/>
    <s v="4001 GILMAN AVE W"/>
    <s v="SEATTLE"/>
    <s v="WA"/>
    <s v="98199"/>
    <n v="1"/>
    <n v="7754010687374"/>
    <n v="6034247460010001"/>
  </r>
  <r>
    <x v="9325"/>
    <s v="BLUE HERON DWELLING LLC"/>
    <x v="5"/>
    <n v="721199"/>
    <s v="All Other Traveler Accommodation"/>
    <n v="72"/>
    <d v="2026-05-19T00:00:00"/>
    <n v="2026"/>
    <n v="0"/>
    <x v="4"/>
    <n v="0"/>
    <s v="9408 23RD AVE SW"/>
    <s v="SEATTLE"/>
    <s v="WA"/>
    <s v="98106"/>
    <n v="1"/>
    <n v="8926830810394"/>
    <n v="6062282730010001"/>
  </r>
  <r>
    <x v="9326"/>
    <s v="BLUE HERON ENGINEERING SERVICES LLC"/>
    <x v="3"/>
    <n v="541330"/>
    <s v="Engineering Services"/>
    <n v="54"/>
    <d v="2023-09-01T00:00:00"/>
    <n v="2023"/>
    <n v="2"/>
    <x v="2"/>
    <n v="0"/>
    <s v="4784 DONEGAL CLIFFS DR"/>
    <s v="DUBLIN"/>
    <s v="OH"/>
    <s v="43017"/>
    <n v="0"/>
    <n v="8705800786943"/>
    <n v="6033008370010001"/>
  </r>
  <r>
    <x v="9327"/>
    <s v="BLUE HERON ENTERTAINMENT LLC"/>
    <x v="5"/>
    <n v="339930"/>
    <s v="Doll, Toy, and Game Manufacturing"/>
    <n v="33"/>
    <d v="2017-01-05T00:00:00"/>
    <n v="2017"/>
    <n v="9"/>
    <x v="1"/>
    <n v="0"/>
    <s v="986 18TH ST"/>
    <s v="MUKILTEO"/>
    <s v="WA"/>
    <s v="98275"/>
    <n v="0"/>
    <n v="8025680715624"/>
    <n v="6040108520010001"/>
  </r>
  <r>
    <x v="9328"/>
    <s v="BLUE HERON GROUP INC"/>
    <x v="1"/>
    <n v="332710"/>
    <s v="Machine Shops"/>
    <n v="33"/>
    <d v="2015-07-17T00:00:00"/>
    <n v="2015"/>
    <n v="11"/>
    <x v="0"/>
    <n v="0"/>
    <s v="5211 1ST AVE S"/>
    <s v="SEATTLE"/>
    <s v="WA"/>
    <s v="98108"/>
    <n v="1"/>
    <n v="7863610698755"/>
    <n v="6035253600010001"/>
  </r>
  <r>
    <x v="9329"/>
    <s v="BLUE HERON MANOR"/>
    <x v="3"/>
    <n v="531110"/>
    <s v="Lessors of Residential Buildings and Dwellings"/>
    <n v="53"/>
    <d v="2024-02-01T00:00:00"/>
    <n v="2024"/>
    <n v="2"/>
    <x v="2"/>
    <n v="0"/>
    <s v="3929 S AMERICUS ST"/>
    <s v="SEATTLE"/>
    <s v="WA"/>
    <s v="98118"/>
    <n v="1"/>
    <n v="8739940790569"/>
    <n v="6053875750010001"/>
  </r>
  <r>
    <x v="9330"/>
    <s v="URBAN HERON PAINTING"/>
    <x v="5"/>
    <n v="238320"/>
    <s v="Painting and Wall Covering Contractors"/>
    <n v="23"/>
    <d v="2017-04-17T00:00:00"/>
    <n v="2017"/>
    <n v="9"/>
    <x v="1"/>
    <n v="0"/>
    <s v="12725 26TH AVE NE"/>
    <s v="SEATTLE"/>
    <s v="WA"/>
    <s v="98125"/>
    <n v="1"/>
    <n v="8067900720010"/>
    <n v="6041018650010001"/>
  </r>
  <r>
    <x v="9331"/>
    <s v="BLUE HERON POSTPARTUM CARE PLLC"/>
    <x v="3"/>
    <n v="812990"/>
    <s v="All Other Personal Services"/>
    <n v="81"/>
    <d v="2026-04-06T00:00:00"/>
    <n v="2026"/>
    <n v="0"/>
    <x v="4"/>
    <n v="0"/>
    <s v="1565 S PEARL ST"/>
    <s v="SEATTLE"/>
    <s v="WA"/>
    <s v="98108"/>
    <n v="1"/>
    <n v="8911940808840"/>
    <n v="6061362080010001"/>
  </r>
  <r>
    <x v="9332"/>
    <s v="BLUE HIGHWAY GAMES"/>
    <x v="3"/>
    <n v="459120"/>
    <s v="Hobby, Toy, and Game Retailers"/>
    <n v="45"/>
    <d v="2021-10-01T00:00:00"/>
    <n v="2021"/>
    <n v="4"/>
    <x v="2"/>
    <n v="0"/>
    <s v="2203 QUEEN ANNE AVE N"/>
    <s v="SEATTLE"/>
    <s v="WA"/>
    <s v="98109"/>
    <n v="1"/>
    <n v="8570010772688"/>
    <n v="6047935390010001"/>
  </r>
  <r>
    <x v="9333"/>
    <s v="ARTLY COFFEE"/>
    <x v="1"/>
    <n v="722513"/>
    <s v="Limited-Service Restaurants"/>
    <n v="72"/>
    <d v="2023-02-01T00:00:00"/>
    <n v="2023"/>
    <n v="3"/>
    <x v="2"/>
    <n v="0"/>
    <s v="101 STEWART ST # 102"/>
    <s v="SEATTLE"/>
    <s v="WA"/>
    <s v="98101"/>
    <n v="1"/>
    <n v="8798270800584"/>
    <n v="6045741710010001"/>
  </r>
  <r>
    <x v="9333"/>
    <s v="ARTLY COFFEE"/>
    <x v="1"/>
    <n v="722515"/>
    <s v="Snack and Nonalcoholic Beverage Bars"/>
    <n v="72"/>
    <d v="2022-10-01T00:00:00"/>
    <n v="2022"/>
    <n v="3"/>
    <x v="2"/>
    <n v="0"/>
    <s v="1099 STEWART ST # 102"/>
    <s v="SEATTLE"/>
    <s v="WA"/>
    <s v="98101"/>
    <n v="1"/>
    <n v="8798270796790"/>
    <n v="6045741710010002"/>
  </r>
  <r>
    <x v="9334"/>
    <s v="BLUE HORIZON FILMS LLC"/>
    <x v="5"/>
    <n v="512110"/>
    <s v="Motion Picture and Video Production"/>
    <n v="51"/>
    <d v="2010-11-05T00:00:00"/>
    <n v="2010"/>
    <n v="15"/>
    <x v="0"/>
    <n v="0"/>
    <s v="12048 EVANSTON AVE N"/>
    <s v="SEATTLE"/>
    <s v="WA"/>
    <s v="98133"/>
    <n v="1"/>
    <n v="7321080641623"/>
    <n v="6033598880010001"/>
  </r>
  <r>
    <x v="9335"/>
    <s v="BLUE HORIZON MARINE LLC"/>
    <x v="2"/>
    <n v="811490"/>
    <s v="Other Personal and Household Goods Repair and Maintenance"/>
    <n v="81"/>
    <d v="1996-09-09T00:00:00"/>
    <n v="1996"/>
    <n v="29"/>
    <x v="3"/>
    <n v="0"/>
    <s v="1416 NW 46TH ST # 105-428"/>
    <s v="SEATTLE"/>
    <s v="WA"/>
    <s v="98107"/>
    <n v="1"/>
    <n v="1906720193277"/>
    <n v="6017375240010001"/>
  </r>
  <r>
    <x v="9336"/>
    <s v="BLUE HOUR THEATRE GROUP"/>
    <x v="11"/>
    <n v="711110"/>
    <s v="Theater Companies and Dinner Theaters"/>
    <n v="71"/>
    <d v="2025-01-31T00:00:00"/>
    <n v="2025"/>
    <n v="1"/>
    <x v="2"/>
    <n v="0"/>
    <s v="4814B 40TH AVE SW"/>
    <s v="SEATTLE"/>
    <s v="WA"/>
    <s v="98116"/>
    <n v="1"/>
    <n v="8836470800834"/>
    <n v="6056804210010001"/>
  </r>
  <r>
    <x v="9337"/>
    <s v="BLUE HOUSE &amp; YELLOW DOG STUDIO"/>
    <x v="5"/>
    <n v="711510"/>
    <s v="Independent Artists, Writers, and Performers"/>
    <n v="71"/>
    <d v="2014-12-10T00:00:00"/>
    <n v="2014"/>
    <n v="11"/>
    <x v="0"/>
    <n v="0"/>
    <s v="118 N 35TH ST # STE 105"/>
    <s v="SEATTLE"/>
    <s v="WA"/>
    <s v="98103"/>
    <n v="1"/>
    <n v="7779650690009"/>
    <n v="6034577460010001"/>
  </r>
  <r>
    <x v="9338"/>
    <s v="BLUE HOUSE BUILDS LLC"/>
    <x v="3"/>
    <n v="236118"/>
    <s v="Residential Remodelers"/>
    <n v="23"/>
    <d v="2024-07-26T00:00:00"/>
    <n v="2024"/>
    <n v="2"/>
    <x v="2"/>
    <n v="0"/>
    <s v="5049 49TH AVE S"/>
    <s v="SEATTLE"/>
    <s v="WA"/>
    <s v="98118"/>
    <n v="1"/>
    <n v="8837220800913"/>
    <n v="6055568590010001"/>
  </r>
  <r>
    <x v="9339"/>
    <s v="BLUE IGUANA"/>
    <x v="5"/>
    <n v="531110"/>
    <s v="Lessors of Residential Buildings and Dwellings"/>
    <n v="53"/>
    <d v="2008-07-08T00:00:00"/>
    <n v="2008"/>
    <n v="18"/>
    <x v="0"/>
    <n v="0"/>
    <s v="6211 ROOSEVELT WAY NE"/>
    <s v="SEATTLE"/>
    <s v="WA"/>
    <s v="98115"/>
    <n v="1"/>
    <n v="7100810618047"/>
    <n v="6028464190010001"/>
  </r>
  <r>
    <x v="9340"/>
    <s v="BLUE INK"/>
    <x v="1"/>
    <n v="323111"/>
    <s v="Commercial Printing (except Screen and Books)"/>
    <n v="32"/>
    <d v="2017-04-13T00:00:00"/>
    <n v="2017"/>
    <n v="9"/>
    <x v="1"/>
    <n v="0"/>
    <s v="13030 LINDEN AVE N # C"/>
    <s v="SEATTLE"/>
    <s v="WA"/>
    <s v="98133"/>
    <n v="1"/>
    <n v="8818550798928"/>
    <n v="6033965680010001"/>
  </r>
  <r>
    <x v="9341"/>
    <s v="BLUE IRIS"/>
    <x v="3"/>
    <n v="561730"/>
    <s v="Landscaping Services"/>
    <n v="56"/>
    <d v="2026-02-15T00:00:00"/>
    <n v="2026"/>
    <n v="0"/>
    <x v="4"/>
    <n v="0"/>
    <s v="7549 30TH AVE SW"/>
    <s v="SEATTLE"/>
    <s v="WA"/>
    <s v="98126"/>
    <n v="1"/>
    <n v="8893330806863"/>
    <n v="6059728200010001"/>
  </r>
  <r>
    <x v="9342"/>
    <s v="BLUE IRIS II LLC"/>
    <x v="3"/>
    <n v="531110"/>
    <s v="Lessors of Residential Buildings and Dwellings"/>
    <n v="53"/>
    <d v="2024-05-06T00:00:00"/>
    <n v="2024"/>
    <n v="2"/>
    <x v="2"/>
    <n v="0"/>
    <s v="1518 10TH AVE W"/>
    <s v="SEATTLE"/>
    <s v="WA"/>
    <s v="98119"/>
    <n v="1"/>
    <n v="8752430791918"/>
    <n v="6054795700010001"/>
  </r>
  <r>
    <x v="9343"/>
    <s v="BLUE J CONSULTING FIRM OR BJC"/>
    <x v="2"/>
    <n v="541611"/>
    <s v="Administrative Management and General Management Consulting Services"/>
    <n v="54"/>
    <d v="2019-04-01T00:00:00"/>
    <n v="2019"/>
    <n v="7"/>
    <x v="1"/>
    <n v="0"/>
    <s v="3815 S OTHELLO ST # 100"/>
    <s v="SEATTLE"/>
    <s v="WA"/>
    <s v="98118"/>
    <n v="1"/>
    <n v="8357490750267"/>
    <n v="6035955930010001"/>
  </r>
  <r>
    <x v="9344"/>
    <s v="BLUE JAY ELECTRICAL"/>
    <x v="3"/>
    <n v="238210"/>
    <s v="Electrical Contractors and Other Wiring Installation Contractors"/>
    <n v="23"/>
    <d v="2024-11-24T00:00:00"/>
    <n v="2024"/>
    <n v="1"/>
    <x v="2"/>
    <n v="0"/>
    <s v="3849 KLAHANIE DR SE APT 7-104"/>
    <s v="SAMMAMISH"/>
    <s v="WA"/>
    <s v="98029"/>
    <n v="0"/>
    <n v="8798680796837"/>
    <n v="6056196920010001"/>
  </r>
  <r>
    <x v="9345"/>
    <s v="BLUE JEAN IMAGES LLC"/>
    <x v="5"/>
    <n v="541921"/>
    <s v="Photography Studios, Portrait"/>
    <n v="54"/>
    <d v="2012-01-01T00:00:00"/>
    <n v="2012"/>
    <n v="14"/>
    <x v="0"/>
    <n v="0"/>
    <s v="5726 NE 60TH ST"/>
    <s v="SEATTLE"/>
    <s v="WA"/>
    <s v="98115"/>
    <n v="1"/>
    <n v="7919340704571"/>
    <n v="6026459510010001"/>
  </r>
  <r>
    <x v="9346"/>
    <s v="BLUE JINX LLC"/>
    <x v="3"/>
    <n v="541110"/>
    <s v="Offices of Lawyers"/>
    <n v="54"/>
    <d v="2026-07-13T00:00:00"/>
    <n v="2026"/>
    <n v="0"/>
    <x v="4"/>
    <n v="0"/>
    <s v="11223 CORLISS AVE N # 203"/>
    <s v="SEATTLE"/>
    <s v="WA"/>
    <s v="98133"/>
    <n v="1"/>
    <n v="8943910812178"/>
    <n v="6062592450010001"/>
  </r>
  <r>
    <x v="9347"/>
    <s v="BLUE KILY LLC"/>
    <x v="5"/>
    <n v="541613"/>
    <s v="Marketing Consulting Services"/>
    <n v="54"/>
    <d v="2017-01-07T00:00:00"/>
    <n v="2017"/>
    <n v="9"/>
    <x v="1"/>
    <n v="0"/>
    <s v="1220 21ST AVE E"/>
    <s v="SEATTLE"/>
    <s v="WA"/>
    <s v="98112"/>
    <n v="1"/>
    <n v="8029500716023"/>
    <n v="6040720980010001"/>
  </r>
  <r>
    <x v="9348"/>
    <s v="ITSUMONO"/>
    <x v="5"/>
    <n v="722511"/>
    <s v="Full-Service Restaurants"/>
    <n v="72"/>
    <d v="2019-11-01T00:00:00"/>
    <n v="2019"/>
    <n v="6"/>
    <x v="1"/>
    <n v="0"/>
    <s v="610 S JACKSON ST"/>
    <s v="SEATTLE"/>
    <s v="WA"/>
    <s v="98104"/>
    <n v="1"/>
    <n v="8419270756737"/>
    <n v="6044856060010001"/>
  </r>
  <r>
    <x v="9349"/>
    <s v="BLUE LAKE CONSTRUCTION LLC"/>
    <x v="3"/>
    <n v="236118"/>
    <s v="Residential Remodelers"/>
    <n v="23"/>
    <d v="2024-05-19T00:00:00"/>
    <n v="2024"/>
    <n v="2"/>
    <x v="2"/>
    <n v="0"/>
    <s v="12721 NE BEL RED RD # 9"/>
    <s v="BELLEVUE"/>
    <s v="WA"/>
    <s v="98005"/>
    <n v="0"/>
    <n v="8760200792726"/>
    <n v="6053625790010001"/>
  </r>
  <r>
    <x v="9350"/>
    <s v="BLUE LANDSCAPING LLC"/>
    <x v="1"/>
    <n v="561730"/>
    <s v="Landscaping Services"/>
    <n v="56"/>
    <d v="2020-01-01T00:00:00"/>
    <n v="2020"/>
    <n v="6"/>
    <x v="1"/>
    <n v="0"/>
    <s v="11703 SE 229TH PL"/>
    <s v="KENT"/>
    <s v="WA"/>
    <s v="98031"/>
    <n v="0"/>
    <n v="8519670767422"/>
    <n v="6032060720010001"/>
  </r>
  <r>
    <x v="9351"/>
    <s v="LAUGHING ELEPHANT"/>
    <x v="1"/>
    <n v="424920"/>
    <s v="Book, Periodical, and Newspaper Merchant Wholesalers"/>
    <n v="42"/>
    <d v="1993-07-01T00:00:00"/>
    <n v="1993"/>
    <n v="33"/>
    <x v="3"/>
    <n v="0"/>
    <s v="3645 INTERLAKE AVE N"/>
    <s v="SEATTLE"/>
    <s v="WA"/>
    <s v="98103"/>
    <n v="1"/>
    <n v="1588210160987"/>
    <n v="6014734980010001"/>
  </r>
  <r>
    <x v="9352"/>
    <s v="BLUE LEAF EVENTS"/>
    <x v="3"/>
    <n v="561920"/>
    <s v="Convention and Trade Show Organizers"/>
    <n v="56"/>
    <d v="2021-08-01T00:00:00"/>
    <n v="2021"/>
    <n v="5"/>
    <x v="2"/>
    <n v="0"/>
    <s v="100 N HOWARD ST # R"/>
    <s v="SPOKANE"/>
    <s v="WA"/>
    <s v="99201"/>
    <n v="0"/>
    <n v="8561490771794"/>
    <n v="6047456540010001"/>
  </r>
  <r>
    <x v="9353"/>
    <s v="BLUE LIGHT HEALING ARTS INC"/>
    <x v="1"/>
    <n v="621399"/>
    <s v="Offices of All Other Miscellaneous Health Practitioners"/>
    <n v="62"/>
    <d v="2008-03-31T00:00:00"/>
    <n v="2008"/>
    <n v="18"/>
    <x v="0"/>
    <n v="0"/>
    <s v="4015 NE 113TH ST"/>
    <s v="SEATTLE"/>
    <s v="WA"/>
    <s v="98125"/>
    <n v="1"/>
    <n v="7072000615000"/>
    <n v="6028174170010001"/>
  </r>
  <r>
    <x v="9354"/>
    <s v="BLUE LINE WATER INC"/>
    <x v="1"/>
    <n v="811490"/>
    <s v="Other Personal and Household Goods Repair and Maintenance"/>
    <n v="81"/>
    <d v="2023-04-01T00:00:00"/>
    <n v="2023"/>
    <n v="3"/>
    <x v="2"/>
    <n v="0"/>
    <s v="2531 INTER AVE # A"/>
    <s v="PUYALLUP"/>
    <s v="WA"/>
    <s v="98372"/>
    <n v="0"/>
    <n v="8678640784065"/>
    <n v="6021510360010001"/>
  </r>
  <r>
    <x v="9355"/>
    <s v="BLUE LOO INC"/>
    <x v="1"/>
    <n v="562998"/>
    <s v="All Other Miscellaneous Waste Management Services"/>
    <n v="56"/>
    <d v="2025-03-03T00:00:00"/>
    <n v="2025"/>
    <n v="1"/>
    <x v="2"/>
    <n v="0"/>
    <s v="1091 VALENTINE AVE SE"/>
    <s v="PACIFIC"/>
    <s v="WA"/>
    <s v="98047"/>
    <n v="0"/>
    <n v="8819280799029"/>
    <n v="6056441100010001"/>
  </r>
  <r>
    <x v="9356"/>
    <s v="BLUE MARBLE ANALYTICS LLC"/>
    <x v="3"/>
    <n v="541690"/>
    <s v="Other Scientific and Technical Consulting Services"/>
    <n v="54"/>
    <d v="2024-08-01T00:00:00"/>
    <n v="2024"/>
    <n v="2"/>
    <x v="2"/>
    <n v="0"/>
    <s v="2108 N ST"/>
    <s v="SACRAMENTO"/>
    <s v="CA"/>
    <s v="95816"/>
    <n v="0"/>
    <n v="8772790794059"/>
    <n v="6055825430010001"/>
  </r>
  <r>
    <x v="9357"/>
    <s v="BLUE MARBLE ENVIRONMENTAL LLC"/>
    <x v="5"/>
    <n v="541990"/>
    <s v="All Other Professional, Scientific, and Technical Services"/>
    <n v="54"/>
    <d v="2000-07-12T00:00:00"/>
    <n v="2000"/>
    <n v="26"/>
    <x v="3"/>
    <n v="0"/>
    <s v="5419 GREENWOOD AVE N"/>
    <s v="SEATTLE"/>
    <s v="WA"/>
    <s v="98103"/>
    <n v="1"/>
    <n v="5989110606494"/>
    <n v="6023507800010001"/>
  </r>
  <r>
    <x v="9358"/>
    <s v="BLUE MARINE POWER"/>
    <x v="3"/>
    <n v="455219"/>
    <s v="All Other General Merchandise Retailers"/>
    <n v="45"/>
    <d v="2023-09-01T00:00:00"/>
    <n v="2023"/>
    <n v="2"/>
    <x v="2"/>
    <n v="0"/>
    <s v="9256 NW 49TH ST"/>
    <s v="SEATTLE"/>
    <s v="WA"/>
    <s v="98107"/>
    <n v="1"/>
    <n v="8725970789091"/>
    <n v="6050743360010001"/>
  </r>
  <r>
    <x v="9359"/>
    <s v="BLUE MOON ARTS STUDIO"/>
    <x v="3"/>
    <n v="459920"/>
    <s v="Art Dealers"/>
    <n v="45"/>
    <d v="2023-06-30T00:00:00"/>
    <n v="2023"/>
    <n v="3"/>
    <x v="2"/>
    <n v="0"/>
    <s v="11032 85TH AVE NE"/>
    <s v="KIRKLAND"/>
    <s v="WA"/>
    <s v="98034"/>
    <n v="0"/>
    <n v="8662290782369"/>
    <n v="6044956940010001"/>
  </r>
  <r>
    <x v="9360"/>
    <s v="BLUE MOON BURGERS"/>
    <x v="5"/>
    <n v="722513"/>
    <s v="Limited-Service Restaurants"/>
    <n v="72"/>
    <d v="2014-07-01T00:00:00"/>
    <n v="2014"/>
    <n v="12"/>
    <x v="0"/>
    <n v="0"/>
    <s v="2504 ALKI AVE SW"/>
    <s v="SEATTLE"/>
    <s v="WA"/>
    <s v="98116"/>
    <n v="1"/>
    <n v="7706850682413"/>
    <n v="6033774270010001"/>
  </r>
  <r>
    <x v="9361"/>
    <s v="BLUE MOON HEALING ARTS LLC"/>
    <x v="5"/>
    <n v="621399"/>
    <s v="Offices of All Other Miscellaneous Health Practitioners"/>
    <n v="62"/>
    <d v="2002-03-01T00:00:00"/>
    <n v="2002"/>
    <n v="24"/>
    <x v="3"/>
    <n v="0"/>
    <s v="3521 STONE WAY N"/>
    <s v="SEATTLE"/>
    <s v="WA"/>
    <s v="98103"/>
    <n v="1"/>
    <n v="5581480563008"/>
    <n v="6021777430010001"/>
  </r>
  <r>
    <x v="9362"/>
    <s v="BLUE NILE FINANCIAL"/>
    <x v="3"/>
    <n v="541213"/>
    <s v="Tax Preparation Services"/>
    <n v="54"/>
    <d v="2023-01-25T00:00:00"/>
    <n v="2023"/>
    <n v="3"/>
    <x v="2"/>
    <n v="0"/>
    <s v="1314 DENNY WAY # 103"/>
    <s v="SEATTLE"/>
    <s v="WA"/>
    <s v="98109"/>
    <n v="1"/>
    <n v="8661450782284"/>
    <n v="6044965180010001"/>
  </r>
  <r>
    <x v="9363"/>
    <s v="BLUE NILE INC"/>
    <x v="1"/>
    <n v="458310"/>
    <s v="Jewelry Retailers"/>
    <n v="45"/>
    <d v="1999-05-22T00:00:00"/>
    <n v="1999"/>
    <n v="27"/>
    <x v="3"/>
    <n v="0"/>
    <s v="5601 6TH AVE S # 264"/>
    <s v="SEATTLE"/>
    <s v="WA"/>
    <s v="98108"/>
    <n v="1"/>
    <n v="5300990532862"/>
    <n v="6019503140010006"/>
  </r>
  <r>
    <x v="9364"/>
    <s v="BN LLC"/>
    <x v="5"/>
    <n v="458310"/>
    <s v="Jewelry Retailers"/>
    <n v="45"/>
    <d v="2003-05-01T00:00:00"/>
    <n v="2003"/>
    <n v="23"/>
    <x v="3"/>
    <n v="0"/>
    <s v="375 GHENT RD"/>
    <s v="FAIRLAWN"/>
    <s v="OH"/>
    <s v="44333"/>
    <n v="0"/>
    <n v="5629360568039"/>
    <n v="6025551580010001"/>
  </r>
  <r>
    <x v="9365"/>
    <s v="BLUE NILE RESTURANT"/>
    <x v="1"/>
    <n v="722511"/>
    <s v="Full-Service Restaurants"/>
    <n v="72"/>
    <d v="2021-12-01T00:00:00"/>
    <n v="2021"/>
    <n v="4"/>
    <x v="2"/>
    <n v="0"/>
    <s v="7821 RAINIER AVE S"/>
    <s v="SEATTLE"/>
    <s v="WA"/>
    <s v="98118"/>
    <n v="1"/>
    <n v="8624720778425"/>
    <n v="6047985940010002"/>
  </r>
  <r>
    <x v="9366"/>
    <s v="BLUE NILE TRUCKING LLC"/>
    <x v="5"/>
    <n v="484110"/>
    <s v="General Freight Trucking, Local"/>
    <n v="48"/>
    <d v="2012-07-26T00:00:00"/>
    <n v="2012"/>
    <n v="14"/>
    <x v="0"/>
    <n v="0"/>
    <s v="827 25TH AVE S"/>
    <s v="SEATTLE"/>
    <s v="WA"/>
    <s v="98144"/>
    <n v="1"/>
    <n v="7490860659709"/>
    <n v="6031942580010001"/>
  </r>
  <r>
    <x v="9367"/>
    <s v="BLUE NILE WORLDWIDE INC"/>
    <x v="1"/>
    <n v="423940"/>
    <s v="Jewelry, Watch, Precious Stone, and Precious Metal Merchant Wholesalers"/>
    <n v="42"/>
    <d v="2007-05-12T00:00:00"/>
    <n v="2007"/>
    <n v="19"/>
    <x v="0"/>
    <n v="0"/>
    <s v="375 GHENT RD"/>
    <s v="FAIRLAWN"/>
    <s v="OH"/>
    <s v="44333"/>
    <n v="0"/>
    <n v="7005950607958"/>
    <n v="6027062820010001"/>
  </r>
  <r>
    <x v="9368"/>
    <s v="BLUE OPAL BODYWORKS"/>
    <x v="5"/>
    <n v="621399"/>
    <s v="Offices of All Other Miscellaneous Health Practitioners"/>
    <n v="62"/>
    <d v="2012-12-01T00:00:00"/>
    <n v="2012"/>
    <n v="13"/>
    <x v="0"/>
    <n v="0"/>
    <s v="1417 NW 54TH ST # 368"/>
    <s v="SEATTLE"/>
    <s v="WA"/>
    <s v="98107"/>
    <n v="1"/>
    <n v="7517570662509"/>
    <n v="6032489440010001"/>
  </r>
  <r>
    <x v="9369"/>
    <s v="BLUE OWL ASSET LEASING FUND EVERGREEN LP"/>
    <x v="9"/>
    <n v="532490"/>
    <s v="Other Commercial and Industrial Machinery and Equipment Rental and Leasing"/>
    <n v="53"/>
    <d v="2024-05-01T00:00:00"/>
    <n v="2024"/>
    <n v="2"/>
    <x v="2"/>
    <n v="0"/>
    <s v="399 PARK AVE # 37"/>
    <s v="NEW YORK"/>
    <s v="NY"/>
    <s v="10022"/>
    <n v="0"/>
    <n v="8811680798210"/>
    <n v="6055209290010001"/>
  </r>
  <r>
    <x v="9370"/>
    <s v="BLUE OWL WORKSHOP"/>
    <x v="3"/>
    <n v="458110"/>
    <s v="Clothing and Clothing Accessories Retailers"/>
    <n v="45"/>
    <d v="2012-10-01T00:00:00"/>
    <n v="2012"/>
    <n v="13"/>
    <x v="0"/>
    <n v="0"/>
    <s v="124 NW CANAL ST # STE 1"/>
    <s v="SEATTLE"/>
    <s v="WA"/>
    <s v="98107"/>
    <n v="1"/>
    <n v="8108780724286"/>
    <n v="6029625910010001"/>
  </r>
  <r>
    <x v="9371"/>
    <s v="BLUE PACIFIC REAL ESTATE"/>
    <x v="1"/>
    <n v="531210"/>
    <s v="Offices of Real Estate Agents and Brokers"/>
    <n v="53"/>
    <d v="2015-02-01T00:00:00"/>
    <n v="2015"/>
    <n v="11"/>
    <x v="0"/>
    <n v="0"/>
    <s v="3900 W BRIARCLIFF LN"/>
    <s v="SEATTLE"/>
    <s v="WA"/>
    <s v="98199"/>
    <n v="1"/>
    <n v="7910630703671"/>
    <n v="6034675700010001"/>
  </r>
  <r>
    <x v="9372"/>
    <s v="BLUE PAINTING LLC"/>
    <x v="5"/>
    <n v="238320"/>
    <s v="Painting and Wall Covering Contractors"/>
    <n v="23"/>
    <d v="2025-09-04T00:00:00"/>
    <n v="2025"/>
    <n v="0"/>
    <x v="4"/>
    <n v="0"/>
    <s v="1831 S 268TH ST UNIT 5"/>
    <s v="DES MOINES"/>
    <s v="WA"/>
    <s v="98198"/>
    <n v="0"/>
    <n v="8861460803406"/>
    <n v="6049941560100010"/>
  </r>
  <r>
    <x v="9373"/>
    <s v="BLUE PEARL ACUPUNCTURE LLC"/>
    <x v="5"/>
    <n v="621399"/>
    <s v="Offices of All Other Miscellaneous Health Practitioners"/>
    <n v="62"/>
    <d v="2010-10-08T00:00:00"/>
    <n v="2010"/>
    <n v="15"/>
    <x v="0"/>
    <n v="0"/>
    <s v="1818 WESTLAKE AVE N # 126"/>
    <s v="SEATTLE"/>
    <s v="WA"/>
    <s v="98109"/>
    <n v="1"/>
    <n v="7315220641022"/>
    <n v="6030543440010001"/>
  </r>
  <r>
    <x v="9374"/>
    <s v="PETER BLUE WOODWORKS"/>
    <x v="0"/>
    <n v="238320"/>
    <s v="Painting and Wall Covering Contractors"/>
    <n v="23"/>
    <d v="1996-03-05T00:00:00"/>
    <n v="1996"/>
    <n v="30"/>
    <x v="3"/>
    <n v="0"/>
    <s v="715 N 200TH ST"/>
    <s v="SHORELINE"/>
    <s v="WA"/>
    <s v="98133"/>
    <n v="0"/>
    <n v="1836030186214"/>
    <n v="6016507700010001"/>
  </r>
  <r>
    <x v="9375"/>
    <s v="BLUE PLATE DIGITAL LLC"/>
    <x v="5"/>
    <n v="541830"/>
    <s v="Media Buying Agencies"/>
    <n v="54"/>
    <d v="2007-01-01T00:00:00"/>
    <n v="2007"/>
    <n v="19"/>
    <x v="0"/>
    <n v="0"/>
    <s v="4025 DELRIDGE WAY SW # 570"/>
    <s v="SEATTLE"/>
    <s v="WA"/>
    <s v="98106"/>
    <n v="1"/>
    <n v="7017820609225"/>
    <n v="6026787700010001"/>
  </r>
  <r>
    <x v="9376"/>
    <s v="BLUE PLATE EXPRESS"/>
    <x v="5"/>
    <n v="722513"/>
    <s v="Limited-Service Restaurants"/>
    <n v="72"/>
    <d v="2003-01-28T00:00:00"/>
    <n v="2003"/>
    <n v="23"/>
    <x v="3"/>
    <n v="0"/>
    <s v="7347 35TH AVE NE # E"/>
    <s v="SEATTLE"/>
    <s v="WA"/>
    <s v="98115"/>
    <n v="1"/>
    <n v="5581790563040"/>
    <n v="6020459870010002"/>
  </r>
  <r>
    <x v="9377"/>
    <s v="BLUE PLUBING LLC"/>
    <x v="5"/>
    <n v="238220"/>
    <s v="Plumbing, Heating, and Air-Conditioning Contractors"/>
    <n v="23"/>
    <d v="2016-09-19T00:00:00"/>
    <n v="2016"/>
    <n v="9"/>
    <x v="1"/>
    <n v="0"/>
    <s v="105 RIVER AVE SE"/>
    <s v="ORTING"/>
    <s v="WA"/>
    <s v="98360"/>
    <n v="0"/>
    <n v="7992540712161"/>
    <n v="6032462760010001"/>
  </r>
  <r>
    <x v="9378"/>
    <s v="BLUE POINT CAPITAL PTS LLC"/>
    <x v="5"/>
    <n v="525920"/>
    <s v="Trusts, Estates, and Agency Accounts"/>
    <n v="52"/>
    <d v="2000-07-01T00:00:00"/>
    <n v="2000"/>
    <n v="26"/>
    <x v="3"/>
    <n v="0"/>
    <s v="601 UNION ST # STE 3022"/>
    <s v="SEATTLE"/>
    <s v="WA"/>
    <s v="98101"/>
    <n v="1"/>
    <n v="5463360550293"/>
    <n v="6020515770010001"/>
  </r>
  <r>
    <x v="9379"/>
    <s v="BLUE POPPY FLORAL &amp; GIFTS"/>
    <x v="3"/>
    <n v="459420"/>
    <s v="Gift, Novelty, and Souvenir Retailers"/>
    <n v="45"/>
    <d v="2019-03-19T00:00:00"/>
    <n v="2019"/>
    <n v="7"/>
    <x v="1"/>
    <n v="0"/>
    <s v="3032 NE 86TH ST"/>
    <s v="SEATTLE"/>
    <s v="WA"/>
    <s v="98115"/>
    <n v="1"/>
    <n v="8900840807698"/>
    <n v="6044091700010001"/>
  </r>
  <r>
    <x v="9380"/>
    <s v="BLUE POPPY HORTICULTURE"/>
    <x v="5"/>
    <n v="561730"/>
    <s v="Landscaping Services"/>
    <n v="56"/>
    <d v="2011-01-01T00:00:00"/>
    <n v="2011"/>
    <n v="15"/>
    <x v="0"/>
    <n v="0"/>
    <s v="3329 35TH AVE S"/>
    <s v="SEATTLE"/>
    <s v="WA"/>
    <s v="98144"/>
    <n v="1"/>
    <n v="7325820642110"/>
    <n v="6030659880010001"/>
  </r>
  <r>
    <x v="9381"/>
    <s v="BLUE POTATO COACHING"/>
    <x v="3"/>
    <n v="812990"/>
    <s v="All Other Personal Services"/>
    <n v="81"/>
    <d v="2021-04-02T00:00:00"/>
    <n v="2021"/>
    <n v="5"/>
    <x v="2"/>
    <n v="0"/>
    <s v="1904 E MCGRAW ST"/>
    <s v="SEATTLE"/>
    <s v="WA"/>
    <s v="98112"/>
    <n v="1"/>
    <n v="8651860781286"/>
    <n v="6047361520010001"/>
  </r>
  <r>
    <x v="9382"/>
    <s v="BLUE RIBBON CARPENTRY"/>
    <x v="3"/>
    <n v="236118"/>
    <s v="Residential Remodelers"/>
    <n v="23"/>
    <d v="2021-03-15T00:00:00"/>
    <n v="2021"/>
    <n v="5"/>
    <x v="2"/>
    <n v="0"/>
    <s v="303 WARWICK ST"/>
    <s v="ENUMCLAW"/>
    <s v="WA"/>
    <s v="98022"/>
    <n v="0"/>
    <n v="8525840768055"/>
    <n v="6045466360010001"/>
  </r>
  <r>
    <x v="9383"/>
    <s v="BLUE RIBBON COOKING"/>
    <x v="5"/>
    <n v="611699"/>
    <s v="All Other Miscellaneous Schools and Instruction"/>
    <n v="61"/>
    <d v="2004-01-01T00:00:00"/>
    <n v="2004"/>
    <n v="22"/>
    <x v="3"/>
    <n v="0"/>
    <s v="2501 FAIRVIEW AVE E"/>
    <s v="SEATTLE"/>
    <s v="WA"/>
    <s v="98102"/>
    <n v="1"/>
    <n v="5667360572088"/>
    <n v="6023091410010001"/>
  </r>
  <r>
    <x v="9384"/>
    <s v="BLUE RIBBON ELECTRIC INC"/>
    <x v="1"/>
    <n v="238210"/>
    <s v="Electrical Contractors and Other Wiring Installation Contractors"/>
    <n v="23"/>
    <d v="1985-01-01T00:00:00"/>
    <n v="1985"/>
    <n v="41"/>
    <x v="3"/>
    <n v="0"/>
    <s v="20032 82ND AVE W"/>
    <s v="EDMONDS"/>
    <s v="WA"/>
    <s v="98020"/>
    <n v="0"/>
    <n v="1173000118527"/>
    <n v="6005545670010001"/>
  </r>
  <r>
    <x v="9385"/>
    <s v="BLUE RIDGE CLEANING PROS LLC"/>
    <x v="5"/>
    <n v="561720"/>
    <s v="Janitorial Services"/>
    <n v="56"/>
    <d v="2020-01-01T00:00:00"/>
    <n v="2020"/>
    <n v="6"/>
    <x v="1"/>
    <n v="0"/>
    <s v="1975 NW BLUE RIDGE DR"/>
    <s v="SEATTLE"/>
    <s v="WA"/>
    <s v="98177"/>
    <n v="1"/>
    <n v="8467300761862"/>
    <n v="6045745910010001"/>
  </r>
  <r>
    <x v="9386"/>
    <s v="BLUE RIDGE CLUB INC"/>
    <x v="1"/>
    <n v="713910"/>
    <s v="Golf Courses and Country Clubs"/>
    <n v="71"/>
    <d v="1983-01-01T00:00:00"/>
    <n v="1983"/>
    <n v="43"/>
    <x v="3"/>
    <n v="0"/>
    <s v="10040 15TH AVE NW"/>
    <s v="SEATTLE"/>
    <s v="WA"/>
    <s v="98177"/>
    <n v="1"/>
    <n v="310550037891"/>
    <n v="6004869970010001"/>
  </r>
  <r>
    <x v="9387"/>
    <s v="BLUE RIDGE COFFEE HOUSE"/>
    <x v="5"/>
    <n v="722513"/>
    <s v="Limited-Service Restaurants"/>
    <n v="72"/>
    <d v="2024-05-01T00:00:00"/>
    <n v="2024"/>
    <n v="2"/>
    <x v="2"/>
    <n v="0"/>
    <s v="9925 15TH AVE NW"/>
    <s v="SEATTLE"/>
    <s v="WA"/>
    <s v="98117"/>
    <n v="1"/>
    <n v="8764430793166"/>
    <n v="6049778600010001"/>
  </r>
  <r>
    <x v="9387"/>
    <s v="BLUE RIDGE COFFEE HOUSE"/>
    <x v="5"/>
    <n v="722513"/>
    <s v="Limited-Service Restaurants"/>
    <n v="72"/>
    <d v="2025-12-01T00:00:00"/>
    <n v="2025"/>
    <n v="0"/>
    <x v="4"/>
    <n v="0"/>
    <s v="9925 15TH AVE NW"/>
    <s v="SEATTLE"/>
    <s v="WA"/>
    <s v="98117"/>
    <n v="1"/>
    <n v="8861770803438"/>
    <n v="6057082750010001"/>
  </r>
  <r>
    <x v="9388"/>
    <s v="BLUE RIDGE SERVICES MONTANA INC"/>
    <x v="1"/>
    <n v="541330"/>
    <s v="Engineering Services"/>
    <n v="54"/>
    <d v="2022-06-01T00:00:00"/>
    <n v="2022"/>
    <n v="4"/>
    <x v="2"/>
    <n v="0"/>
    <s v="601 KELLY RIDGE RD"/>
    <s v="VICTOR"/>
    <s v="MT"/>
    <s v="59875"/>
    <n v="0"/>
    <n v="8653390781441"/>
    <n v="6040239280010002"/>
  </r>
  <r>
    <x v="9389"/>
    <s v="BLUE ROOSTER"/>
    <x v="1"/>
    <n v="541613"/>
    <s v="Marketing Consulting Services"/>
    <n v="54"/>
    <d v="2008-07-01T00:00:00"/>
    <n v="2008"/>
    <n v="18"/>
    <x v="0"/>
    <n v="0"/>
    <s v="117 E LOUISA ST"/>
    <s v="SEATTLE"/>
    <s v="WA"/>
    <s v="98102"/>
    <n v="1"/>
    <n v="7096240617571"/>
    <n v="6023547610010001"/>
  </r>
  <r>
    <x v="9390"/>
    <s v="BLUE ROOTS CANNABIS"/>
    <x v="5"/>
    <n v="456199"/>
    <s v="All Other Health and Personal Care Retailers"/>
    <n v="45"/>
    <d v="2015-05-23T00:00:00"/>
    <n v="2015"/>
    <n v="11"/>
    <x v="0"/>
    <n v="0"/>
    <s v="13026 W MCFARLAND RD # D3-1"/>
    <s v="AIRWAY HEIGHTS"/>
    <s v="WA"/>
    <s v="99001"/>
    <n v="0"/>
    <n v="8025340715586"/>
    <n v="6033497960010002"/>
  </r>
  <r>
    <x v="9391"/>
    <s v="SANDY BLUE ENTERPRISES"/>
    <x v="0"/>
    <n v="812990"/>
    <s v="All Other Personal Services"/>
    <n v="81"/>
    <d v="2000-06-06T00:00:00"/>
    <n v="2000"/>
    <n v="26"/>
    <x v="3"/>
    <n v="0"/>
    <s v="933 N 35TH ST # A"/>
    <s v="SEATTLE"/>
    <s v="WA"/>
    <s v="98103"/>
    <n v="1"/>
    <n v="5367450540042"/>
    <n v="6020501310010001"/>
  </r>
  <r>
    <x v="9392"/>
    <s v="BLUE SCHOLARS"/>
    <x v="5"/>
    <n v="449210"/>
    <s v="Electronics and Appliance Retailers"/>
    <n v="44"/>
    <d v="2007-02-01T00:00:00"/>
    <n v="2007"/>
    <n v="19"/>
    <x v="0"/>
    <n v="0"/>
    <s v="2033 6TH AVE # 600"/>
    <s v="SEATTLE"/>
    <s v="WA"/>
    <s v="98121"/>
    <n v="1"/>
    <n v="5959060603287"/>
    <n v="6025894530010001"/>
  </r>
  <r>
    <x v="9393"/>
    <s v="BLUE SEA GROUP"/>
    <x v="3"/>
    <n v="459999"/>
    <s v="All Other Miscellaneous Retailers"/>
    <n v="45"/>
    <d v="2023-07-25T00:00:00"/>
    <n v="2023"/>
    <n v="3"/>
    <x v="2"/>
    <n v="0"/>
    <s v="6517 40TH AVE SW"/>
    <s v="SEATTLE"/>
    <s v="WA"/>
    <s v="98136"/>
    <n v="1"/>
    <n v="8700420786370"/>
    <n v="6047061380010001"/>
  </r>
  <r>
    <x v="9394"/>
    <s v="BEGUILED BOOKS"/>
    <x v="2"/>
    <n v="459210"/>
    <s v="Book Retailers and News Dealers"/>
    <n v="45"/>
    <d v="2024-11-15T00:00:00"/>
    <n v="2024"/>
    <n v="1"/>
    <x v="2"/>
    <n v="0"/>
    <s v="109 1ST AVE S"/>
    <s v="SEATTLE"/>
    <s v="WA"/>
    <s v="98104"/>
    <n v="1"/>
    <n v="8238450803959"/>
    <n v="6042766880010002"/>
  </r>
  <r>
    <x v="9394"/>
    <s v="BEGUILED BOOKS"/>
    <x v="2"/>
    <n v="541612"/>
    <s v="Human Resources Consulting Services"/>
    <n v="54"/>
    <d v="2018-05-18T00:00:00"/>
    <n v="2018"/>
    <n v="8"/>
    <x v="1"/>
    <n v="0"/>
    <s v="9621 37TH AVE SW"/>
    <s v="SEATTLE"/>
    <s v="WA"/>
    <s v="98126"/>
    <n v="1"/>
    <n v="8238450737844"/>
    <n v="6042766880010001"/>
  </r>
  <r>
    <x v="9395"/>
    <s v="BLUE SKIES MONTESSORI PRESCHOOL INC"/>
    <x v="1"/>
    <n v="624410"/>
    <s v="Child Care Services"/>
    <n v="62"/>
    <d v="2000-06-01T00:00:00"/>
    <n v="2000"/>
    <n v="26"/>
    <x v="3"/>
    <n v="0"/>
    <s v="2808 SW HOLDEN ST"/>
    <s v="SEATTLE"/>
    <s v="WA"/>
    <s v="98126"/>
    <n v="1"/>
    <n v="5361740539422"/>
    <n v="6020383940010001"/>
  </r>
  <r>
    <x v="9396"/>
    <s v="BLUE SKY BRIDAL"/>
    <x v="5"/>
    <n v="458110"/>
    <s v="Clothing and Clothing Accessories Retailers"/>
    <n v="45"/>
    <d v="2016-01-01T00:00:00"/>
    <n v="2016"/>
    <n v="10"/>
    <x v="1"/>
    <n v="0"/>
    <s v="561 NE RAVENNA BLVD"/>
    <s v="SEATTLE"/>
    <s v="WA"/>
    <s v="98115"/>
    <n v="1"/>
    <n v="7923410704993"/>
    <n v="6027277740010001"/>
  </r>
  <r>
    <x v="9397"/>
    <s v="BLUE SKY CHELAN, LLC"/>
    <x v="5"/>
    <n v="531110"/>
    <s v="Lessors of Residential Buildings and Dwellings"/>
    <n v="53"/>
    <d v="2024-11-10T00:00:00"/>
    <n v="2024"/>
    <n v="1"/>
    <x v="2"/>
    <n v="0"/>
    <s v="2619 S WASHINGTON ST"/>
    <s v="SEATTLE"/>
    <s v="WA"/>
    <s v="98144"/>
    <n v="1"/>
    <n v="8798870796856"/>
    <n v="6052889000010001"/>
  </r>
  <r>
    <x v="9398"/>
    <s v="BLUE SKY CITY RENTALS LLC"/>
    <x v="3"/>
    <n v="531110"/>
    <s v="Lessors of Residential Buildings and Dwellings"/>
    <n v="53"/>
    <d v="2025-01-22T00:00:00"/>
    <n v="2025"/>
    <n v="1"/>
    <x v="2"/>
    <n v="0"/>
    <s v="4205 50TH AVE NE"/>
    <s v="SEATTLE"/>
    <s v="WA"/>
    <s v="98105"/>
    <n v="1"/>
    <n v="8834460800608"/>
    <n v="6056768060010001"/>
  </r>
  <r>
    <x v="9399"/>
    <s v="GYROTONIC MOVEMENT CENTER"/>
    <x v="1"/>
    <n v="713940"/>
    <s v="Fitness and Recreational Sports Centers"/>
    <n v="71"/>
    <d v="2018-09-01T00:00:00"/>
    <n v="2018"/>
    <n v="7"/>
    <x v="1"/>
    <n v="0"/>
    <s v="5458 NE 200TH PL"/>
    <s v="LAKE FOREST PARK"/>
    <s v="WA"/>
    <s v="98155"/>
    <n v="0"/>
    <n v="8271210741259"/>
    <n v="6043020240010002"/>
  </r>
  <r>
    <x v="9400"/>
    <s v="SCOTT SHILLITO"/>
    <x v="3"/>
    <n v="621330"/>
    <s v="Offices of Mental Health Practitioners (except Physicians)"/>
    <n v="62"/>
    <d v="2020-02-01T00:00:00"/>
    <n v="2020"/>
    <n v="6"/>
    <x v="1"/>
    <n v="0"/>
    <s v="5312 47TH AVE S"/>
    <s v="SEATTLE"/>
    <s v="WA"/>
    <s v="98118"/>
    <n v="1"/>
    <n v="8460890761201"/>
    <n v="6045744230010001"/>
  </r>
  <r>
    <x v="9401"/>
    <s v="BLUE SKY DEVELOPMENT SERVICES LLC"/>
    <x v="5"/>
    <n v="531210"/>
    <s v="Offices of Real Estate Agents and Brokers"/>
    <n v="53"/>
    <d v="2004-08-01T00:00:00"/>
    <n v="2004"/>
    <n v="22"/>
    <x v="3"/>
    <n v="0"/>
    <s v="4323 BURKE AVE N"/>
    <s v="SEATTLE"/>
    <s v="WA"/>
    <s v="98103"/>
    <n v="1"/>
    <n v="5788670585062"/>
    <n v="6024251820010001"/>
  </r>
  <r>
    <x v="9402"/>
    <s v="BLUE SKY FILTERS INC"/>
    <x v="1"/>
    <n v="423140"/>
    <s v="Motor Vehicle Parts (Used) Merchant Wholesalers"/>
    <n v="42"/>
    <d v="1994-04-01T00:00:00"/>
    <n v="1994"/>
    <n v="32"/>
    <x v="3"/>
    <n v="0"/>
    <s v="16600 SE KENS CT"/>
    <s v="PORTLAND"/>
    <s v="OR"/>
    <s v="97267"/>
    <n v="0"/>
    <n v="1677880170115"/>
    <n v="6003593390010001"/>
  </r>
  <r>
    <x v="9403"/>
    <s v="BLUE SKY LOCKSMITH LLC"/>
    <x v="3"/>
    <n v="561622"/>
    <s v="Locksmiths"/>
    <n v="56"/>
    <d v="2020-01-01T00:00:00"/>
    <n v="2020"/>
    <n v="6"/>
    <x v="1"/>
    <n v="0"/>
    <s v="2505 2ND AVE # 107"/>
    <s v="SEATTLE"/>
    <s v="WA"/>
    <s v="98121"/>
    <n v="1"/>
    <n v="8458500760950"/>
    <n v="6045684250010001"/>
  </r>
  <r>
    <x v="9404"/>
    <s v="BLUE SKY MIND COUNSELING PLLC"/>
    <x v="3"/>
    <n v="621420"/>
    <s v="Outpatient Mental Health and Substance Abuse Centers"/>
    <n v="62"/>
    <d v="2022-11-28T00:00:00"/>
    <n v="2022"/>
    <n v="3"/>
    <x v="2"/>
    <n v="0"/>
    <s v="100 N HOWARD ST # W"/>
    <s v="SPOKANE"/>
    <s v="WA"/>
    <s v="99201"/>
    <n v="0"/>
    <n v="8646420780711"/>
    <n v="6049049020010001"/>
  </r>
  <r>
    <x v="9405"/>
    <s v="BLUE SKY EXTERIORS"/>
    <x v="3"/>
    <n v="236118"/>
    <s v="Residential Remodelers"/>
    <n v="23"/>
    <d v="2020-01-01T00:00:00"/>
    <n v="2020"/>
    <n v="6"/>
    <x v="1"/>
    <n v="0"/>
    <s v="5220 37TH AVE SW"/>
    <s v="SEATTLE"/>
    <s v="WA"/>
    <s v="98126"/>
    <n v="1"/>
    <n v="8450000760051"/>
    <n v="6040510280010001"/>
  </r>
  <r>
    <x v="9406"/>
    <s v="BLUE SKY PROJECTS LLC"/>
    <x v="5"/>
    <n v="541511"/>
    <s v="Custom Computer Programming Services"/>
    <n v="54"/>
    <d v="2008-01-01T00:00:00"/>
    <n v="2008"/>
    <n v="18"/>
    <x v="0"/>
    <n v="0"/>
    <s v="7716 SEWARD PARK AVE S # STE A"/>
    <s v="SEATTLE"/>
    <s v="WA"/>
    <s v="98118"/>
    <n v="1"/>
    <n v="5617390566783"/>
    <n v="6022573960010001"/>
  </r>
  <r>
    <x v="9407"/>
    <s v="BLUE SKY SPA AND FACIAL LLC"/>
    <x v="3"/>
    <n v="812112"/>
    <s v="Beauty Salons"/>
    <n v="81"/>
    <d v="2025-09-01T00:00:00"/>
    <n v="2025"/>
    <n v="0"/>
    <x v="4"/>
    <n v="0"/>
    <s v="9123 ROOSEVELT WAY NE"/>
    <s v="SEATTLE"/>
    <s v="WA"/>
    <s v="98115"/>
    <n v="1"/>
    <n v="8856160802864"/>
    <n v="6057298030010001"/>
  </r>
  <r>
    <x v="9408"/>
    <s v="BLUE SNOW WOOD CONCEPTS"/>
    <x v="1"/>
    <n v="459920"/>
    <s v="Art Dealers"/>
    <n v="45"/>
    <d v="2014-08-01T00:00:00"/>
    <n v="2014"/>
    <n v="12"/>
    <x v="0"/>
    <n v="0"/>
    <s v="107 SPRING ST"/>
    <s v="SEATTLE"/>
    <s v="WA"/>
    <s v="98104"/>
    <n v="1"/>
    <n v="8210170734887"/>
    <n v="6034226740010002"/>
  </r>
  <r>
    <x v="9409"/>
    <s v="BLUE SOUND CONSTRUCTION"/>
    <x v="1"/>
    <n v="236115"/>
    <s v="New Single-Family Housing Construction (except For-Sale Builders)"/>
    <n v="23"/>
    <d v="2006-08-07T00:00:00"/>
    <n v="2006"/>
    <n v="19"/>
    <x v="0"/>
    <n v="0"/>
    <s v="5545 NE 187TH ST"/>
    <s v="KENMORE"/>
    <s v="WA"/>
    <s v="98028"/>
    <n v="0"/>
    <n v="5906900597760"/>
    <n v="6026202380010001"/>
  </r>
  <r>
    <x v="9410"/>
    <s v="BLUE SOUND HOSPITALITY LLC"/>
    <x v="3"/>
    <n v="531110"/>
    <s v="Lessors of Residential Buildings and Dwellings"/>
    <n v="53"/>
    <d v="2026-04-08T00:00:00"/>
    <n v="2026"/>
    <n v="0"/>
    <x v="4"/>
    <n v="0"/>
    <s v="4106 SW HOLDEN ST"/>
    <s v="SEATTLE"/>
    <s v="WA"/>
    <s v="98136"/>
    <n v="1"/>
    <n v="8911540808800"/>
    <n v="6061407150010001"/>
  </r>
  <r>
    <x v="9411"/>
    <s v="BLUE SPARROW LLC"/>
    <x v="5"/>
    <n v="531110"/>
    <s v="Lessors of Residential Buildings and Dwellings"/>
    <n v="53"/>
    <d v="2022-01-01T00:00:00"/>
    <n v="2022"/>
    <n v="4"/>
    <x v="2"/>
    <n v="0"/>
    <s v="1747 13TH AVE S"/>
    <s v="SEATTLE"/>
    <s v="WA"/>
    <s v="98144"/>
    <n v="1"/>
    <n v="8609910776864"/>
    <n v="6048446390010001"/>
  </r>
  <r>
    <x v="9412"/>
    <s v="BLUE SQUARE MORTGAGE LLC"/>
    <x v="5"/>
    <n v="522292"/>
    <s v="Real Estate Credit"/>
    <n v="52"/>
    <d v="2002-11-01T00:00:00"/>
    <n v="2002"/>
    <n v="23"/>
    <x v="3"/>
    <n v="0"/>
    <s v="4212 33RD AVE W"/>
    <s v="SEATTLE"/>
    <s v="WA"/>
    <s v="98199"/>
    <n v="1"/>
    <n v="5554520560053"/>
    <n v="6022337490010001"/>
  </r>
  <r>
    <x v="9413"/>
    <s v="BLUE STAR GAS"/>
    <x v="1"/>
    <n v="424710"/>
    <s v="Petroleum Bulk Stations and Terminals"/>
    <n v="42"/>
    <d v="2011-10-03T00:00:00"/>
    <n v="2011"/>
    <n v="14"/>
    <x v="0"/>
    <n v="0"/>
    <s v="10802 E MARGINAL WAY S"/>
    <s v="TUKWILA"/>
    <s v="WA"/>
    <s v="98168"/>
    <n v="0"/>
    <n v="7409050651047"/>
    <n v="6030681620010001"/>
  </r>
  <r>
    <x v="9414"/>
    <s v="BLUE STAR WELDING LLC"/>
    <x v="2"/>
    <n v="238120"/>
    <s v="Structural Steel and Precast Concrete Contractors"/>
    <n v="23"/>
    <d v="2018-03-01T00:00:00"/>
    <n v="2018"/>
    <n v="8"/>
    <x v="1"/>
    <n v="0"/>
    <s v="6059 GUIDE MERIDIAN"/>
    <s v="BELLINGHAM"/>
    <s v="WA"/>
    <s v="98226"/>
    <n v="0"/>
    <n v="8200730733903"/>
    <n v="6021261390010001"/>
  </r>
  <r>
    <x v="9415"/>
    <s v="QI OASIS"/>
    <x v="3"/>
    <n v="621111"/>
    <s v="Offices of Physicians (except Mental Health Specialists)"/>
    <n v="62"/>
    <d v="2022-01-01T00:00:00"/>
    <n v="2022"/>
    <n v="4"/>
    <x v="2"/>
    <n v="0"/>
    <s v="1817 QUEEN ANNE AVE N # 307"/>
    <s v="SEATTLE"/>
    <s v="WA"/>
    <s v="98109"/>
    <n v="1"/>
    <n v="8580520773812"/>
    <n v="6048455580010001"/>
  </r>
  <r>
    <x v="9416"/>
    <s v="BLUE TOPIA LLC"/>
    <x v="8"/>
    <n v="238330"/>
    <s v="Flooring Contractors"/>
    <n v="23"/>
    <d v="2020-01-08T00:00:00"/>
    <n v="2020"/>
    <n v="6"/>
    <x v="1"/>
    <n v="0"/>
    <s v="21300 SE 291ST ST"/>
    <s v="KENT"/>
    <s v="WA"/>
    <s v="98042"/>
    <n v="0"/>
    <n v="8455290760610"/>
    <n v="6045408100010001"/>
  </r>
  <r>
    <x v="9417"/>
    <s v="BLUE TRIPOD LLC"/>
    <x v="2"/>
    <n v="512110"/>
    <s v="Motion Picture and Video Production"/>
    <n v="51"/>
    <d v="2018-01-01T00:00:00"/>
    <n v="2018"/>
    <n v="8"/>
    <x v="1"/>
    <n v="0"/>
    <s v="1037 NE 65TH ST # 80865"/>
    <s v="SEATTLE"/>
    <s v="WA"/>
    <s v="98115"/>
    <n v="1"/>
    <n v="8211800735052"/>
    <n v="6041983010010001"/>
  </r>
  <r>
    <x v="9418"/>
    <s v="BLUE TURTLES SWIMMING"/>
    <x v="5"/>
    <n v="611710"/>
    <s v="Educational Support Services"/>
    <n v="61"/>
    <d v="2013-05-22T00:00:00"/>
    <n v="2013"/>
    <n v="13"/>
    <x v="0"/>
    <n v="0"/>
    <s v="3820 WALLINGFORD AVE N"/>
    <s v="SEATTLE"/>
    <s v="WA"/>
    <s v="98103"/>
    <n v="1"/>
    <n v="7586410669812"/>
    <n v="6032844660010001"/>
  </r>
  <r>
    <x v="9419"/>
    <s v="BLUE VOLT ELECTRIC"/>
    <x v="3"/>
    <n v="238210"/>
    <s v="Electrical Contractors and Other Wiring Installation Contractors"/>
    <n v="23"/>
    <d v="2025-02-03T00:00:00"/>
    <n v="2025"/>
    <n v="1"/>
    <x v="2"/>
    <n v="0"/>
    <s v="8301 110TH ST E"/>
    <s v="PUYALLUP"/>
    <s v="WA"/>
    <s v="98373"/>
    <n v="0"/>
    <n v="8812350798280"/>
    <n v="6056671180010001"/>
  </r>
  <r>
    <x v="9420"/>
    <s v="BLUE WATER BUILDERS"/>
    <x v="1"/>
    <n v="236118"/>
    <s v="Residential Remodelers"/>
    <n v="23"/>
    <d v="2008-06-06T00:00:00"/>
    <n v="2008"/>
    <n v="18"/>
    <x v="0"/>
    <n v="0"/>
    <s v="1849 121ST AVE SE"/>
    <s v="BELLEVUE"/>
    <s v="WA"/>
    <s v="98005"/>
    <n v="0"/>
    <n v="7114720619498"/>
    <n v="6027989030010001"/>
  </r>
  <r>
    <x v="9421"/>
    <s v="BLUE WATER DESIGN BUILD LLC"/>
    <x v="5"/>
    <n v="236115"/>
    <s v="New Single-Family Housing Construction (except For-Sale Builders)"/>
    <n v="23"/>
    <d v="2007-07-18T00:00:00"/>
    <n v="2007"/>
    <n v="19"/>
    <x v="0"/>
    <n v="0"/>
    <s v="1414 NW 85TH ST"/>
    <s v="SEATTLE"/>
    <s v="WA"/>
    <s v="98117"/>
    <n v="1"/>
    <n v="5996190607235"/>
    <n v="6027292920010001"/>
  </r>
  <r>
    <x v="9422"/>
    <s v="BLUE WATER GLASS INC"/>
    <x v="1"/>
    <n v="238150"/>
    <s v="Glass and Glazing Contractors"/>
    <n v="23"/>
    <d v="2017-07-01T00:00:00"/>
    <n v="2017"/>
    <n v="9"/>
    <x v="1"/>
    <n v="0"/>
    <s v="2401 16TH ST"/>
    <s v="PORT HURON"/>
    <s v="MI"/>
    <s v="48060"/>
    <n v="0"/>
    <n v="8089330722257"/>
    <n v="6041132500010001"/>
  </r>
  <r>
    <x v="9423"/>
    <s v="BLUE WATER PLUMBING"/>
    <x v="3"/>
    <n v="238220"/>
    <s v="Plumbing, Heating, and Air-Conditioning Contractors"/>
    <n v="23"/>
    <d v="2026-02-28T00:00:00"/>
    <n v="2026"/>
    <n v="0"/>
    <x v="4"/>
    <n v="0"/>
    <s v="177 BAY RD"/>
    <s v="WINLOCK"/>
    <s v="WA"/>
    <s v="98596"/>
    <n v="0"/>
    <n v="8908040808440"/>
    <n v="6043287380010001"/>
  </r>
  <r>
    <x v="9424"/>
    <s v="WAYPOINT SIGN COMPANY"/>
    <x v="1"/>
    <n v="236118"/>
    <s v="Residential Remodelers"/>
    <n v="23"/>
    <d v="2010-08-01T00:00:00"/>
    <n v="2010"/>
    <n v="16"/>
    <x v="0"/>
    <n v="0"/>
    <s v="1505 S 93RD ST # BA"/>
    <s v="SEATTLE"/>
    <s v="WA"/>
    <s v="98108"/>
    <n v="1"/>
    <n v="7320570641571"/>
    <n v="6030254410010003"/>
  </r>
  <r>
    <x v="9425"/>
    <s v="BWTG SC"/>
    <x v="5"/>
    <n v="722511"/>
    <s v="Full-Service Restaurants"/>
    <n v="72"/>
    <d v="2014-05-15T00:00:00"/>
    <n v="2014"/>
    <n v="12"/>
    <x v="0"/>
    <n v="0"/>
    <s v="305 HARRISON ST # 225"/>
    <s v="SEATTLE"/>
    <s v="WA"/>
    <s v="98109"/>
    <n v="1"/>
    <n v="7695280681204"/>
    <n v="6033477190010001"/>
  </r>
  <r>
    <x v="9426"/>
    <s v="BLUE WATER WEALTH INC"/>
    <x v="5"/>
    <n v="523940"/>
    <s v="Portfolio Management and Investment Advice"/>
    <n v="52"/>
    <d v="2015-02-02T00:00:00"/>
    <n v="2015"/>
    <n v="11"/>
    <x v="0"/>
    <n v="0"/>
    <s v="500 SW 116TH AVE"/>
    <s v="PORTLAND"/>
    <s v="OR"/>
    <s v="97225"/>
    <n v="0"/>
    <n v="7950680707826"/>
    <n v="6034872820010001"/>
  </r>
  <r>
    <x v="9427"/>
    <s v="BLUE WATERS NORTHWEST LLC"/>
    <x v="3"/>
    <n v="541120"/>
    <s v="Offices of Notaries"/>
    <n v="54"/>
    <d v="2026-09-01T00:00:00"/>
    <n v="2026"/>
    <n v="0"/>
    <x v="5"/>
    <n v="1"/>
    <s v="10411 63RD AVE S"/>
    <s v="SEATTLE"/>
    <s v="WA"/>
    <s v="98178"/>
    <n v="1"/>
    <n v="8943830812170"/>
    <n v="6045427500010001"/>
  </r>
  <r>
    <x v="9428"/>
    <s v="BLUE WELL 8"/>
    <x v="5"/>
    <n v="541690"/>
    <s v="Other Scientific and Technical Consulting Services"/>
    <n v="54"/>
    <d v="2014-05-28T00:00:00"/>
    <n v="2014"/>
    <n v="12"/>
    <x v="0"/>
    <n v="0"/>
    <s v="8420 55TH AVE S"/>
    <s v="SEATTLE"/>
    <s v="WA"/>
    <s v="98118"/>
    <n v="1"/>
    <n v="7710000682765"/>
    <n v="6034070560010001"/>
  </r>
  <r>
    <x v="9429"/>
    <s v="BLUE YONDER INC"/>
    <x v="1"/>
    <n v="449210"/>
    <s v="Electronics and Appliance Retailers"/>
    <n v="44"/>
    <d v="1998-01-01T00:00:00"/>
    <n v="1998"/>
    <n v="28"/>
    <x v="3"/>
    <n v="0"/>
    <s v="15059 N SCOTTSDALE RD # 400"/>
    <s v="SCOTTSDALE"/>
    <s v="AZ"/>
    <s v="85254"/>
    <n v="0"/>
    <n v="5928510600013"/>
    <n v="6018487530010001"/>
  </r>
  <r>
    <x v="9430"/>
    <s v="BLUEARC ASSOCIATES LLC"/>
    <x v="5"/>
    <n v="541620"/>
    <s v="Environmental Consulting Services"/>
    <n v="54"/>
    <d v="2015-07-30T00:00:00"/>
    <n v="2015"/>
    <n v="11"/>
    <x v="0"/>
    <n v="0"/>
    <s v="407 N 42ND ST"/>
    <s v="SEATTLE"/>
    <s v="WA"/>
    <s v="98103"/>
    <n v="1"/>
    <n v="7863670698761"/>
    <n v="6035262630010001"/>
  </r>
  <r>
    <x v="9431"/>
    <s v="BLUEBELL SKIN CARE"/>
    <x v="5"/>
    <n v="812112"/>
    <s v="Beauty Salons"/>
    <n v="81"/>
    <d v="2014-07-01T00:00:00"/>
    <n v="2014"/>
    <n v="12"/>
    <x v="0"/>
    <n v="0"/>
    <s v="7218 LINDEN AVE N"/>
    <s v="SEATTLE"/>
    <s v="WA"/>
    <s v="98103"/>
    <n v="1"/>
    <n v="7729720684863"/>
    <n v="6034267450010001"/>
  </r>
  <r>
    <x v="9432"/>
    <s v="BLUEBERRY HOUSE LLC"/>
    <x v="3"/>
    <n v="531311"/>
    <s v="Residential Property Managers"/>
    <n v="53"/>
    <d v="2022-01-01T00:00:00"/>
    <n v="2022"/>
    <n v="4"/>
    <x v="2"/>
    <n v="0"/>
    <s v="1921 E ALDER ST"/>
    <s v="SEATTLE"/>
    <s v="WA"/>
    <s v="98122"/>
    <n v="1"/>
    <n v="8601000775942"/>
    <n v="6048193760010001"/>
  </r>
  <r>
    <x v="9433"/>
    <s v="BILBERRRY"/>
    <x v="2"/>
    <n v="541511"/>
    <s v="Custom Computer Programming Services"/>
    <n v="54"/>
    <d v="2018-01-01T00:00:00"/>
    <n v="2018"/>
    <n v="8"/>
    <x v="1"/>
    <n v="0"/>
    <s v="600 1ST AVE # 413"/>
    <s v="SEATTLE"/>
    <s v="WA"/>
    <s v="98104"/>
    <n v="1"/>
    <n v="8332260747639"/>
    <n v="6040634420010001"/>
  </r>
  <r>
    <x v="9434"/>
    <s v="BLUEBIRD &amp; 22 LLC"/>
    <x v="5"/>
    <n v="531120"/>
    <s v="Lessors of Nonresidential Buildings (except Miniwarehouses)"/>
    <n v="53"/>
    <d v="2021-09-28T00:00:00"/>
    <n v="2021"/>
    <n v="4"/>
    <x v="2"/>
    <n v="0"/>
    <s v="6300 LATONA AVE NE"/>
    <s v="SEATTLE"/>
    <s v="WA"/>
    <s v="98115"/>
    <n v="1"/>
    <n v="8563040771949"/>
    <n v="6047976950010001"/>
  </r>
  <r>
    <x v="9435"/>
    <s v="BLUEBIRD BUSINESS LLC"/>
    <x v="5"/>
    <n v="561110"/>
    <s v="Office Administrative Services"/>
    <n v="56"/>
    <d v="2024-05-01T00:00:00"/>
    <n v="2024"/>
    <n v="2"/>
    <x v="2"/>
    <n v="0"/>
    <s v="3911 1ST AVE S"/>
    <s v="SEATTLE"/>
    <s v="WA"/>
    <s v="98134"/>
    <n v="1"/>
    <n v="7254340792295"/>
    <n v="6029930680010001"/>
  </r>
  <r>
    <x v="9435"/>
    <s v="BLUEBIRD ICE CREAM"/>
    <x v="5"/>
    <n v="722513"/>
    <s v="Limited-Service Restaurants"/>
    <n v="72"/>
    <d v="2010-01-01T00:00:00"/>
    <n v="2010"/>
    <n v="16"/>
    <x v="0"/>
    <n v="0"/>
    <s v="7400 GREENWOOD AVE N"/>
    <s v="SEATTLE"/>
    <s v="WA"/>
    <s v="98103"/>
    <n v="1"/>
    <n v="7254340634483"/>
    <n v="6029930680010002"/>
  </r>
  <r>
    <x v="9436"/>
    <s v="BLUEBIRD HOLISTIC COUNSELING"/>
    <x v="3"/>
    <n v="541990"/>
    <s v="All Other Professional, Scientific, and Technical Services"/>
    <n v="54"/>
    <d v="2024-07-21T00:00:00"/>
    <n v="2024"/>
    <n v="2"/>
    <x v="2"/>
    <n v="0"/>
    <s v="717A 26TH AVE"/>
    <s v="SEATTLE"/>
    <s v="WA"/>
    <s v="98122"/>
    <n v="1"/>
    <n v="8808610797889"/>
    <n v="6053919380010001"/>
  </r>
  <r>
    <x v="9437"/>
    <s v="BLUEBIRD WELLNESS"/>
    <x v="11"/>
    <n v="621399"/>
    <s v="Offices of All Other Miscellaneous Health Practitioners"/>
    <n v="62"/>
    <d v="2017-05-01T00:00:00"/>
    <n v="2017"/>
    <n v="9"/>
    <x v="1"/>
    <n v="0"/>
    <s v="4138 SW WEBSTER ST"/>
    <s v="SEATTLE"/>
    <s v="WA"/>
    <s v="98136"/>
    <n v="1"/>
    <n v="8110060724414"/>
    <n v="6041104670010001"/>
  </r>
  <r>
    <x v="9438"/>
    <s v="BLUECITY"/>
    <x v="5"/>
    <n v="236115"/>
    <s v="New Single-Family Housing Construction (except For-Sale Builders)"/>
    <n v="23"/>
    <d v="2012-01-03T00:00:00"/>
    <n v="2012"/>
    <n v="14"/>
    <x v="0"/>
    <n v="0"/>
    <s v="1941 AURORA AVE N"/>
    <s v="SEATTLE"/>
    <s v="WA"/>
    <s v="98109"/>
    <n v="1"/>
    <n v="7440280654400"/>
    <n v="6027640070010001"/>
  </r>
  <r>
    <x v="9439"/>
    <s v="BLUECRANE INC"/>
    <x v="1"/>
    <n v="541512"/>
    <s v="Computer Systems Design Services"/>
    <n v="54"/>
    <d v="2016-06-20T00:00:00"/>
    <n v="2016"/>
    <n v="10"/>
    <x v="1"/>
    <n v="0"/>
    <s v="655 DEEP VALLEY DR # STE 300"/>
    <s v="ROLLING HILLS ESTATES"/>
    <s v="CA"/>
    <s v="90274"/>
    <n v="0"/>
    <n v="7963960709200"/>
    <n v="6022894430010001"/>
  </r>
  <r>
    <x v="9440"/>
    <s v="BLUECREW INC"/>
    <x v="1"/>
    <n v="561311"/>
    <s v="Employment Placement Agencies"/>
    <n v="56"/>
    <d v="2020-05-01T00:00:00"/>
    <n v="2020"/>
    <n v="6"/>
    <x v="1"/>
    <n v="0"/>
    <s v="1845 SATELLITE BLVD # 300"/>
    <s v="DULUTH"/>
    <s v="GA"/>
    <s v="30097"/>
    <n v="0"/>
    <n v="8485780763841"/>
    <n v="6043103720010001"/>
  </r>
  <r>
    <x v="9441"/>
    <s v="BLUECREW STAFFING LLC"/>
    <x v="2"/>
    <n v="561320"/>
    <s v="Temporary Help Services"/>
    <n v="56"/>
    <d v="2019-01-01T00:00:00"/>
    <n v="2019"/>
    <n v="7"/>
    <x v="1"/>
    <n v="0"/>
    <s v="222 MERCHANDISE MART PLZ # 600"/>
    <s v="CHICAGO"/>
    <s v="IL"/>
    <s v="60654"/>
    <n v="0"/>
    <n v="8344170748878"/>
    <n v="6044074100010001"/>
  </r>
  <r>
    <x v="9442"/>
    <s v="BLUEEYE ANGELS LLC"/>
    <x v="3"/>
    <n v="812199"/>
    <s v="Other Personal Care Services"/>
    <n v="81"/>
    <d v="2023-04-27T00:00:00"/>
    <n v="2023"/>
    <n v="3"/>
    <x v="2"/>
    <n v="0"/>
    <s v="2001 71ST AVE SE"/>
    <s v="TUMWATER"/>
    <s v="WA"/>
    <s v="98501"/>
    <n v="0"/>
    <n v="8683580784566"/>
    <n v="6049027810010001"/>
  </r>
  <r>
    <x v="9443"/>
    <s v="BLUEFIELD HOLDINGS INC"/>
    <x v="1"/>
    <n v="812990"/>
    <s v="All Other Personal Services"/>
    <n v="81"/>
    <d v="2007-04-01T00:00:00"/>
    <n v="2007"/>
    <n v="19"/>
    <x v="0"/>
    <n v="0"/>
    <s v="8445 ADAMS GROVE ST"/>
    <s v="LAS VEGAS"/>
    <s v="NV"/>
    <s v="89139"/>
    <n v="0"/>
    <n v="5996000607216"/>
    <n v="6026999576020001"/>
  </r>
  <r>
    <x v="9444"/>
    <s v="BLUEFIRE PRODUCTIONS LLC"/>
    <x v="5"/>
    <n v="812990"/>
    <s v="All Other Personal Services"/>
    <n v="81"/>
    <d v="2001-11-01T00:00:00"/>
    <n v="2001"/>
    <n v="24"/>
    <x v="3"/>
    <n v="0"/>
    <s v="2801 NW 70TH ST"/>
    <s v="SEATTLE"/>
    <s v="WA"/>
    <s v="98117"/>
    <n v="1"/>
    <n v="5480490552113"/>
    <n v="6021594720010001"/>
  </r>
  <r>
    <x v="9445"/>
    <s v="BLUEGRASS CONCRETE CUTTING INC"/>
    <x v="1"/>
    <n v="238990"/>
    <s v="All Other Specialty Trade Contractors"/>
    <n v="23"/>
    <d v="2023-01-01T00:00:00"/>
    <n v="2023"/>
    <n v="3"/>
    <x v="2"/>
    <n v="0"/>
    <s v="107 MILDRED ST"/>
    <s v="GREENVILLE"/>
    <s v="AL"/>
    <s v="36037"/>
    <n v="0"/>
    <n v="8735650790123"/>
    <n v="6016693470010001"/>
  </r>
  <r>
    <x v="9446"/>
    <s v="BLUEGROUND US INC"/>
    <x v="1"/>
    <n v="531311"/>
    <s v="Residential Property Managers"/>
    <n v="53"/>
    <d v="2020-01-03T00:00:00"/>
    <n v="2020"/>
    <n v="6"/>
    <x v="1"/>
    <n v="0"/>
    <s v="101 5TH AVE # FL 7"/>
    <s v="NEW YORK"/>
    <s v="NY"/>
    <s v="10003"/>
    <n v="0"/>
    <n v="8446860759705"/>
    <n v="6045246710010001"/>
  </r>
  <r>
    <x v="9447"/>
    <s v="BLUEHAWK LLC"/>
    <x v="2"/>
    <n v="541512"/>
    <s v="Computer Systems Design Services"/>
    <n v="54"/>
    <d v="2018-05-14T00:00:00"/>
    <n v="2018"/>
    <n v="8"/>
    <x v="1"/>
    <n v="0"/>
    <s v="14205 NE 36TH ST"/>
    <s v="BELLEVUE"/>
    <s v="WA"/>
    <s v="98006"/>
    <n v="0"/>
    <n v="8235270737516"/>
    <n v="6031672930010001"/>
  </r>
  <r>
    <x v="9448"/>
    <s v="BLUEHOUR DESIGN"/>
    <x v="7"/>
    <n v="541410"/>
    <s v="Interior Design Services"/>
    <n v="54"/>
    <d v="2021-07-30T00:00:00"/>
    <n v="2021"/>
    <n v="5"/>
    <x v="2"/>
    <n v="0"/>
    <s v="1701 NE 80TH ST"/>
    <s v="SEATTLE"/>
    <s v="WA"/>
    <s v="98115"/>
    <n v="1"/>
    <n v="8577720773511"/>
    <n v="6041482310010001"/>
  </r>
  <r>
    <x v="9449"/>
    <s v="ERIN JACOBSON LMHC"/>
    <x v="3"/>
    <n v="621330"/>
    <s v="Offices of Mental Health Practitioners (except Physicians)"/>
    <n v="62"/>
    <d v="2023-01-01T00:00:00"/>
    <n v="2023"/>
    <n v="3"/>
    <x v="2"/>
    <n v="0"/>
    <s v="9725 3RD AVE NE # 202"/>
    <s v="SEATTLE"/>
    <s v="WA"/>
    <s v="98115"/>
    <n v="1"/>
    <n v="8652150781315"/>
    <n v="6049506680010001"/>
  </r>
  <r>
    <x v="9450"/>
    <s v="BLUELAM PLUMBING LLC"/>
    <x v="5"/>
    <n v="238220"/>
    <s v="Plumbing, Heating, and Air-Conditioning Contractors"/>
    <n v="23"/>
    <d v="2026-07-15T00:00:00"/>
    <n v="2026"/>
    <n v="0"/>
    <x v="4"/>
    <n v="0"/>
    <s v="5115 240TH AVE NE"/>
    <s v="REDMOND"/>
    <s v="WA"/>
    <s v="98053"/>
    <n v="0"/>
    <n v="8940390811811"/>
    <n v="6059520750010001"/>
  </r>
  <r>
    <x v="9451"/>
    <s v="BLUELINE CATALOG LLC"/>
    <x v="5"/>
    <n v="513199"/>
    <s v="All Other Publishers"/>
    <n v="51"/>
    <d v="2003-01-15T00:00:00"/>
    <n v="2003"/>
    <n v="23"/>
    <x v="3"/>
    <n v="0"/>
    <s v="7748 52ND AVE S"/>
    <s v="SEATTLE"/>
    <s v="WA"/>
    <s v="98118"/>
    <n v="1"/>
    <n v="5590150563918"/>
    <n v="6022628890010001"/>
  </r>
  <r>
    <x v="9452"/>
    <s v="BLUELINE GROUP THE"/>
    <x v="5"/>
    <n v="541330"/>
    <s v="Engineering Services"/>
    <n v="54"/>
    <d v="2008-06-01T00:00:00"/>
    <n v="2008"/>
    <n v="18"/>
    <x v="0"/>
    <n v="0"/>
    <s v="25 CENTRAL WAY # 400"/>
    <s v="KIRKLAND"/>
    <s v="WA"/>
    <s v="98033"/>
    <n v="0"/>
    <n v="7085510616411"/>
    <n v="6023098600010001"/>
  </r>
  <r>
    <x v="9453"/>
    <s v="BLUEMERCURY"/>
    <x v="1"/>
    <n v="456120"/>
    <s v="Cosmetics, Beauty Supplies, and Perfume Retailers"/>
    <n v="45"/>
    <d v="2014-04-11T00:00:00"/>
    <n v="2014"/>
    <n v="12"/>
    <x v="0"/>
    <n v="0"/>
    <s v="2661 NE 46TH ST"/>
    <s v="SEATTLE"/>
    <s v="WA"/>
    <s v="98105"/>
    <n v="1"/>
    <n v="7682150679845"/>
    <n v="6033766870010001"/>
  </r>
  <r>
    <x v="9454"/>
    <s v="BLUE NILE CONSULTING"/>
    <x v="3"/>
    <n v="531390"/>
    <s v="Other Activities Related to Real Estate"/>
    <n v="53"/>
    <d v="2019-12-03T00:00:00"/>
    <n v="2019"/>
    <n v="6"/>
    <x v="1"/>
    <n v="0"/>
    <s v="3052 63RD AVE SW # 101"/>
    <s v="SEATTLE"/>
    <s v="WA"/>
    <s v="98116"/>
    <n v="1"/>
    <n v="8445520759557"/>
    <n v="6045432350010001"/>
  </r>
  <r>
    <x v="9455"/>
    <s v="BLUEPEARL WASHINGTON PRACTICE ENTITY PC"/>
    <x v="1"/>
    <n v="621512"/>
    <s v="Diagnostic Imaging Centers"/>
    <n v="62"/>
    <d v="2020-01-01T00:00:00"/>
    <n v="2020"/>
    <n v="6"/>
    <x v="1"/>
    <n v="0"/>
    <s v="805 MADISON ST"/>
    <s v="SEATTLE"/>
    <s v="WA"/>
    <s v="98104"/>
    <n v="1"/>
    <n v="8493830764687"/>
    <n v="6034492500010003"/>
  </r>
  <r>
    <x v="9456"/>
    <s v="BLUEPRINT 3414 LLC"/>
    <x v="7"/>
    <n v="531110"/>
    <s v="Lessors of Residential Buildings and Dwellings"/>
    <n v="53"/>
    <d v="2025-05-01T00:00:00"/>
    <n v="2025"/>
    <n v="1"/>
    <x v="2"/>
    <n v="0"/>
    <s v="4147 CALIFORNIA AVE SW"/>
    <s v="SEATTLE"/>
    <s v="WA"/>
    <s v="98116"/>
    <n v="1"/>
    <n v="8827310799863"/>
    <n v="6048895680010001"/>
  </r>
  <r>
    <x v="9457"/>
    <s v="BLUEPRINT CAPITAL INCOME REIT INC"/>
    <x v="1"/>
    <n v="522291"/>
    <s v="Consumer Lending"/>
    <n v="52"/>
    <d v="2022-01-01T00:00:00"/>
    <n v="2022"/>
    <n v="4"/>
    <x v="2"/>
    <n v="0"/>
    <s v="4147 CALIFORNIA AVE SW"/>
    <s v="SEATTLE"/>
    <s v="WA"/>
    <s v="98116"/>
    <n v="1"/>
    <n v="8644860780552"/>
    <n v="6048386260010001"/>
  </r>
  <r>
    <x v="9458"/>
    <s v="BLUEPRINT CAPITAL SERVICES LLC"/>
    <x v="5"/>
    <n v="541310"/>
    <s v="Architectural Services"/>
    <n v="54"/>
    <d v="2013-01-01T00:00:00"/>
    <n v="2013"/>
    <n v="13"/>
    <x v="0"/>
    <n v="0"/>
    <s v="4147 CALIFORNIA AVE SW"/>
    <s v="SEATTLE"/>
    <s v="WA"/>
    <s v="98116"/>
    <n v="1"/>
    <n v="7676610679249"/>
    <n v="6032150920010001"/>
  </r>
  <r>
    <x v="9459"/>
    <s v="BLUEPRINT COLLEGE ADVISORS"/>
    <x v="3"/>
    <n v="611710"/>
    <s v="Educational Support Services"/>
    <n v="61"/>
    <d v="2026-02-20T00:00:00"/>
    <n v="2026"/>
    <n v="0"/>
    <x v="4"/>
    <n v="0"/>
    <s v="207 W CROCKETT ST"/>
    <s v="SEATTLE"/>
    <s v="WA"/>
    <s v="98119"/>
    <n v="1"/>
    <n v="8937030811465"/>
    <n v="6062911700010001"/>
  </r>
  <r>
    <x v="9460"/>
    <s v="BLUEPRINT GENETICS INC"/>
    <x v="1"/>
    <n v="423450"/>
    <s v="Medical, Dental, and Hospital Equipment and Supplies Merchant Wholesalers"/>
    <n v="42"/>
    <d v="2019-07-22T00:00:00"/>
    <n v="2019"/>
    <n v="7"/>
    <x v="1"/>
    <n v="0"/>
    <s v="1201 S COLLEGEVILLE RD"/>
    <s v="COLLEGEVILLE"/>
    <s v="PA"/>
    <s v="99426"/>
    <n v="0"/>
    <n v="8387460753428"/>
    <n v="6041128010010001"/>
  </r>
  <r>
    <x v="9461"/>
    <s v="BLUERIBBON TREE &amp; LANDSCAPE SPECIALISTS INC"/>
    <x v="1"/>
    <n v="561730"/>
    <s v="Landscaping Services"/>
    <n v="56"/>
    <d v="2015-06-16T00:00:00"/>
    <n v="2015"/>
    <n v="11"/>
    <x v="0"/>
    <n v="0"/>
    <s v="17424 SE RENTON ISSAQUAH RD"/>
    <s v="RENTON"/>
    <s v="WA"/>
    <s v="98059"/>
    <n v="0"/>
    <n v="7841520696472"/>
    <n v="6022417890010001"/>
  </r>
  <r>
    <x v="9462"/>
    <s v="BLUERIDGE LIGHTING &amp; CONTROLS LLC"/>
    <x v="5"/>
    <n v="812990"/>
    <s v="All Other Personal Services"/>
    <n v="81"/>
    <d v="2007-08-01T00:00:00"/>
    <n v="2007"/>
    <n v="19"/>
    <x v="0"/>
    <n v="0"/>
    <s v="15075 SW KOLL PKWY #K"/>
    <s v="BEAVERTON"/>
    <s v="OR"/>
    <s v="97006"/>
    <n v="0"/>
    <n v="7008520608223"/>
    <n v="6027481250010001"/>
  </r>
  <r>
    <x v="9463"/>
    <s v="THE VIDA AGENCY"/>
    <x v="3"/>
    <n v="541613"/>
    <s v="Marketing Consulting Services"/>
    <n v="54"/>
    <d v="2017-07-05T00:00:00"/>
    <n v="2017"/>
    <n v="9"/>
    <x v="1"/>
    <n v="0"/>
    <s v="401 2ND AVE S # 560"/>
    <s v="SEATTLE"/>
    <s v="WA"/>
    <s v="98104"/>
    <n v="1"/>
    <n v="8116600725083"/>
    <n v="6041379570010001"/>
  </r>
  <r>
    <x v="9464"/>
    <s v="BLUESKY ELECTRICAL CONTRACTING &amp; DESIGN LLC"/>
    <x v="5"/>
    <n v="238210"/>
    <s v="Electrical Contractors and Other Wiring Installation Contractors"/>
    <n v="23"/>
    <d v="2017-03-13T00:00:00"/>
    <n v="2017"/>
    <n v="9"/>
    <x v="1"/>
    <n v="0"/>
    <s v="13350 41ST AVE NE"/>
    <s v="MARYSVILLE"/>
    <s v="WA"/>
    <s v="98271"/>
    <n v="0"/>
    <n v="8053230718493"/>
    <n v="6040183510010001"/>
  </r>
  <r>
    <x v="9465"/>
    <s v="BLUESKY PROPERTY LLC"/>
    <x v="5"/>
    <n v="551112"/>
    <s v="Offices of Other Holding Companies"/>
    <n v="55"/>
    <d v="2013-04-01T00:00:00"/>
    <n v="2013"/>
    <n v="13"/>
    <x v="0"/>
    <n v="0"/>
    <s v="4337 15TH AVE S"/>
    <s v="SEATTLE"/>
    <s v="WA"/>
    <s v="98108"/>
    <n v="1"/>
    <n v="7608090672099"/>
    <n v="6032900370010001"/>
  </r>
  <r>
    <x v="9466"/>
    <s v="BLUESPRUCE JUNE"/>
    <x v="0"/>
    <n v="812990"/>
    <s v="All Other Personal Services"/>
    <n v="81"/>
    <d v="2006-05-15T00:00:00"/>
    <n v="2006"/>
    <n v="20"/>
    <x v="0"/>
    <n v="0"/>
    <s v="5008 44TH AVE S"/>
    <s v="SEATTLE"/>
    <s v="WA"/>
    <s v="98118"/>
    <n v="1"/>
    <n v="5880200594855"/>
    <n v="6026100260010001"/>
  </r>
  <r>
    <x v="9467"/>
    <s v="BLUELINE SECURITY COMMUNICATIONS"/>
    <x v="0"/>
    <n v="561621"/>
    <s v="Security Systems Services (except Locksmiths)"/>
    <n v="56"/>
    <d v="2013-02-01T00:00:00"/>
    <n v="2013"/>
    <n v="13"/>
    <x v="0"/>
    <n v="0"/>
    <s v="1112 DERICK WAY"/>
    <s v="SACRAMENTO"/>
    <s v="CA"/>
    <s v="95822"/>
    <n v="0"/>
    <n v="7614860672832"/>
    <m/>
  </r>
  <r>
    <x v="9468"/>
    <s v="BLUESTREAM PROFESSIONAL SERVICES LLC"/>
    <x v="5"/>
    <n v="541330"/>
    <s v="Engineering Services"/>
    <n v="54"/>
    <d v="2012-12-17T00:00:00"/>
    <n v="2012"/>
    <n v="13"/>
    <x v="0"/>
    <n v="0"/>
    <s v="3305 HIGHWAY 60 W"/>
    <s v="FARIBAULT"/>
    <s v="MN"/>
    <s v="55021"/>
    <n v="0"/>
    <n v="7678990679502"/>
    <n v="6032094500010001"/>
  </r>
  <r>
    <x v="9469"/>
    <s v="BLUESTREET VOICES"/>
    <x v="11"/>
    <n v="711130"/>
    <s v="Musical Groups and Artists"/>
    <n v="71"/>
    <d v="2003-09-01T00:00:00"/>
    <n v="2003"/>
    <n v="22"/>
    <x v="3"/>
    <n v="0"/>
    <s v="2332 NE 120TH ST"/>
    <s v="SEATTLE"/>
    <s v="WA"/>
    <s v="98125"/>
    <n v="1"/>
    <n v="8635050779510"/>
    <n v="6023190810010001"/>
  </r>
  <r>
    <x v="9470"/>
    <s v="BLUETONE"/>
    <x v="0"/>
    <n v="531210"/>
    <s v="Offices of Real Estate Agents and Brokers"/>
    <n v="53"/>
    <d v="2024-09-24T00:00:00"/>
    <n v="2024"/>
    <n v="1"/>
    <x v="2"/>
    <n v="0"/>
    <s v="1100 NE 185TH ST"/>
    <s v="SHORELINE"/>
    <s v="WA"/>
    <s v="98155"/>
    <n v="0"/>
    <n v="8786090795465"/>
    <m/>
  </r>
  <r>
    <x v="9471"/>
    <s v="BLUEWATER GROUP"/>
    <x v="1"/>
    <n v="541611"/>
    <s v="Administrative Management and General Management Consulting Services"/>
    <n v="54"/>
    <d v="2016-09-01T00:00:00"/>
    <n v="2016"/>
    <n v="9"/>
    <x v="1"/>
    <n v="0"/>
    <s v="1701 NE 80TH ST"/>
    <s v="SEATTLE"/>
    <s v="WA"/>
    <s v="98115"/>
    <n v="1"/>
    <n v="7988690711759"/>
    <n v="6040285180010001"/>
  </r>
  <r>
    <x v="9472"/>
    <s v="BLUEWAVE RESOURCE PARTNERS LLC"/>
    <x v="3"/>
    <n v="541990"/>
    <s v="All Other Professional, Scientific, and Technical Services"/>
    <n v="54"/>
    <d v="2021-06-01T00:00:00"/>
    <n v="2021"/>
    <n v="5"/>
    <x v="2"/>
    <n v="0"/>
    <s v="864 NE 96TH ST"/>
    <s v="SEATTLE"/>
    <s v="WA"/>
    <s v="98115"/>
    <n v="1"/>
    <n v="8543390769908"/>
    <n v="6047607740010001"/>
  </r>
  <r>
    <x v="9473"/>
    <s v="THE BLUME COMPANY"/>
    <x v="0"/>
    <n v="531210"/>
    <s v="Offices of Real Estate Agents and Brokers"/>
    <n v="53"/>
    <d v="1988-02-01T00:00:00"/>
    <n v="1988"/>
    <n v="38"/>
    <x v="3"/>
    <n v="0"/>
    <s v="617 EASTLAKE AVE E # 340"/>
    <s v="SEATTLE"/>
    <s v="WA"/>
    <s v="98109"/>
    <n v="1"/>
    <n v="956230096130"/>
    <m/>
  </r>
  <r>
    <x v="9474"/>
    <s v="KURT BLUME BUISINESS"/>
    <x v="0"/>
    <n v="531110"/>
    <s v="Lessors of Residential Buildings and Dwellings"/>
    <n v="53"/>
    <d v="2021-08-01T00:00:00"/>
    <n v="2021"/>
    <n v="5"/>
    <x v="2"/>
    <n v="0"/>
    <s v="10577 40TH AVE NE"/>
    <s v="SEATTLE"/>
    <s v="WA"/>
    <s v="98125"/>
    <n v="1"/>
    <n v="8550020770587"/>
    <n v="6002702440010003"/>
  </r>
  <r>
    <x v="9475"/>
    <s v="BLUME WTHN LLC"/>
    <x v="3"/>
    <n v="541611"/>
    <s v="Administrative Management and General Management Consulting Services"/>
    <n v="54"/>
    <d v="2025-10-02T00:00:00"/>
    <n v="2025"/>
    <n v="0"/>
    <x v="4"/>
    <n v="0"/>
    <s v="1605 36TH ST"/>
    <s v="EVERETT"/>
    <s v="WA"/>
    <s v="98201"/>
    <n v="0"/>
    <n v="8867430804033"/>
    <n v="6058055810010001"/>
  </r>
  <r>
    <x v="9476"/>
    <s v="ALLEN BLUMHAGEN"/>
    <x v="0"/>
    <n v="541340"/>
    <s v="Drafting Services"/>
    <n v="54"/>
    <d v="2022-08-01T00:00:00"/>
    <n v="2022"/>
    <n v="4"/>
    <x v="2"/>
    <n v="0"/>
    <s v="5245 40TH AVE NE"/>
    <s v="SEATTLE"/>
    <s v="WA"/>
    <s v="98105"/>
    <n v="1"/>
    <n v="8626990778660"/>
    <n v="6049469810010001"/>
  </r>
  <r>
    <x v="9477"/>
    <s v="BLUR STUDIO INC"/>
    <x v="1"/>
    <n v="512110"/>
    <s v="Motion Picture and Video Production"/>
    <n v="51"/>
    <d v="2022-03-16T00:00:00"/>
    <n v="2022"/>
    <n v="4"/>
    <x v="2"/>
    <n v="0"/>
    <s v="11821 MISSISSIPPI AVE"/>
    <s v="LOS ANGELES"/>
    <s v="CA"/>
    <s v="90025"/>
    <n v="0"/>
    <n v="8598930775732"/>
    <n v="6048869410010001"/>
  </r>
  <r>
    <x v="9478"/>
    <s v="BLUSKY RESTORATION CONTRACTORS LLC"/>
    <x v="5"/>
    <n v="236118"/>
    <s v="Residential Remodelers"/>
    <n v="23"/>
    <d v="2020-05-01T00:00:00"/>
    <n v="2020"/>
    <n v="6"/>
    <x v="1"/>
    <n v="0"/>
    <s v="9767 E EASTER AVE"/>
    <s v="CENTENNIAL"/>
    <s v="CO"/>
    <s v="80112"/>
    <n v="0"/>
    <n v="8493840764691"/>
    <n v="6030827510010001"/>
  </r>
  <r>
    <x v="9479"/>
    <s v="TROXELL COMMUNICATIONS"/>
    <x v="1"/>
    <n v="423620"/>
    <s v="Household Appliances, Electric Housewares, and Consumer Electronics Merchant Wholesalers"/>
    <n v="42"/>
    <d v="2011-01-01T00:00:00"/>
    <n v="2011"/>
    <n v="15"/>
    <x v="0"/>
    <n v="0"/>
    <s v="5780 S 40TH ST # 1"/>
    <s v="PHOENIX"/>
    <s v="AZ"/>
    <s v="85040"/>
    <n v="0"/>
    <n v="7362020646060"/>
    <n v="6014429570010001"/>
  </r>
  <r>
    <x v="9480"/>
    <s v="BLX GROUP LLC"/>
    <x v="5"/>
    <n v="541611"/>
    <s v="Administrative Management and General Management Consulting Services"/>
    <n v="54"/>
    <d v="2017-12-01T00:00:00"/>
    <n v="2017"/>
    <n v="8"/>
    <x v="1"/>
    <n v="0"/>
    <s v="355 S GRAND AVE # 2700"/>
    <s v="LOS ANGELES"/>
    <s v="CA"/>
    <s v="90071"/>
    <n v="0"/>
    <n v="8182280731900"/>
    <n v="6026118600010001"/>
  </r>
  <r>
    <x v="9481"/>
    <s v="KRISTIAN BLY"/>
    <x v="0"/>
    <n v="485999"/>
    <s v="All Other Transit and Ground Passenger Transportation"/>
    <n v="48"/>
    <d v="2016-08-09T00:00:00"/>
    <n v="2016"/>
    <n v="9"/>
    <x v="1"/>
    <n v="0"/>
    <s v="112 POPPY RD"/>
    <s v="BOTHELL"/>
    <s v="WA"/>
    <s v="98012"/>
    <n v="0"/>
    <n v="7979790710830"/>
    <n v="6022843870010001"/>
  </r>
  <r>
    <x v="9482"/>
    <s v="BLYTHE BENSON LICSW"/>
    <x v="3"/>
    <n v="621330"/>
    <s v="Offices of Mental Health Practitioners (except Physicians)"/>
    <n v="62"/>
    <d v="2017-08-01T00:00:00"/>
    <n v="2017"/>
    <n v="9"/>
    <x v="1"/>
    <n v="0"/>
    <s v="4026 NE 55TH ST # E"/>
    <s v="SEATTLE"/>
    <s v="WA"/>
    <s v="98105"/>
    <n v="1"/>
    <n v="8130110726468"/>
    <n v="6041297300010001"/>
  </r>
  <r>
    <x v="9483"/>
    <s v="BLYTHE EXPRESSIONS"/>
    <x v="0"/>
    <n v="485999"/>
    <s v="All Other Transit and Ground Passenger Transportation"/>
    <n v="48"/>
    <d v="2023-07-10T00:00:00"/>
    <n v="2023"/>
    <n v="3"/>
    <x v="2"/>
    <n v="0"/>
    <s v="10162 HOLMAN RD NW"/>
    <s v="SEATTLE"/>
    <s v="WA"/>
    <s v="98177"/>
    <n v="1"/>
    <n v="8697420786054"/>
    <m/>
  </r>
  <r>
    <x v="9484"/>
    <s v="BLYTHE HOME COMPANY"/>
    <x v="3"/>
    <n v="531110"/>
    <s v="Lessors of Residential Buildings and Dwellings"/>
    <n v="53"/>
    <d v="2026-07-02T00:00:00"/>
    <n v="2026"/>
    <n v="0"/>
    <x v="4"/>
    <n v="0"/>
    <s v="13022 CORLISS AVE N"/>
    <s v="SEATTLE"/>
    <s v="WA"/>
    <s v="98133"/>
    <n v="1"/>
    <n v="8938950811658"/>
    <n v="6062581090010001"/>
  </r>
  <r>
    <x v="9485"/>
    <s v="BLYTHE MECHANICAL INC"/>
    <x v="1"/>
    <n v="238220"/>
    <s v="Plumbing, Heating, and Air-Conditioning Contractors"/>
    <n v="23"/>
    <d v="2013-04-01T00:00:00"/>
    <n v="2013"/>
    <n v="13"/>
    <x v="0"/>
    <n v="0"/>
    <s v="3000 W ILLINOIS ST"/>
    <s v="BELLINGHAM"/>
    <s v="WA"/>
    <s v="98225"/>
    <n v="0"/>
    <n v="7563330667361"/>
    <n v="6001381370010001"/>
  </r>
  <r>
    <x v="9486"/>
    <s v="BLYTHE CONSTRUCTION LLC"/>
    <x v="5"/>
    <n v="236118"/>
    <s v="Residential Remodelers"/>
    <n v="23"/>
    <d v="2009-04-01T00:00:00"/>
    <n v="2009"/>
    <n v="17"/>
    <x v="0"/>
    <n v="0"/>
    <s v="3538 NE 91ST ST"/>
    <s v="SEATTLE"/>
    <s v="WA"/>
    <s v="98115"/>
    <n v="1"/>
    <n v="7198000628540"/>
    <n v="6028793610010001"/>
  </r>
  <r>
    <x v="9487"/>
    <s v="BLYTON GUTTER COMPANY"/>
    <x v="5"/>
    <n v="238170"/>
    <s v="Siding Contractors"/>
    <n v="23"/>
    <d v="2019-10-21T00:00:00"/>
    <n v="2019"/>
    <n v="6"/>
    <x v="1"/>
    <n v="0"/>
    <s v="10737 A ST S STE A"/>
    <s v="TACOMA"/>
    <s v="WA"/>
    <s v="98444"/>
    <n v="0"/>
    <n v="8424620757291"/>
    <n v="6030838060010001"/>
  </r>
  <r>
    <x v="9488"/>
    <s v="BM CABINETRY &amp; CLOSET LLC"/>
    <x v="5"/>
    <n v="449110"/>
    <s v="Furniture Retailers"/>
    <n v="44"/>
    <d v="2024-10-01T00:00:00"/>
    <n v="2024"/>
    <n v="1"/>
    <x v="2"/>
    <n v="0"/>
    <s v="417 S FIDALGO ST"/>
    <s v="SEATTLE"/>
    <s v="WA"/>
    <s v="98108"/>
    <n v="1"/>
    <n v="8788030795669"/>
    <n v="6049348260010001"/>
  </r>
  <r>
    <x v="9489"/>
    <s v="MAID BRIGADE SEATTLE"/>
    <x v="1"/>
    <n v="561720"/>
    <s v="Janitorial Services"/>
    <n v="56"/>
    <d v="2016-01-01T00:00:00"/>
    <n v="2016"/>
    <n v="10"/>
    <x v="1"/>
    <n v="0"/>
    <s v="14720 AURORA AVE N"/>
    <s v="SHORELINE"/>
    <s v="WA"/>
    <s v="98133"/>
    <n v="0"/>
    <n v="7944310707157"/>
    <n v="6035565780010001"/>
  </r>
  <r>
    <x v="9490"/>
    <s v="BMA VENTURES LLC"/>
    <x v="3"/>
    <n v="531311"/>
    <s v="Residential Property Managers"/>
    <n v="53"/>
    <d v="2024-12-31T00:00:00"/>
    <n v="2024"/>
    <n v="1"/>
    <x v="2"/>
    <n v="0"/>
    <s v="4419 34TH AVE S"/>
    <s v="SEATTLE"/>
    <s v="WA"/>
    <s v="98118"/>
    <n v="1"/>
    <n v="8764260793149"/>
    <n v="6055409540010001"/>
  </r>
  <r>
    <x v="9491"/>
    <s v="BMC GROUP"/>
    <x v="1"/>
    <n v="541690"/>
    <s v="Other Scientific and Technical Consulting Services"/>
    <n v="54"/>
    <d v="2012-01-01T00:00:00"/>
    <n v="2012"/>
    <n v="14"/>
    <x v="0"/>
    <n v="0"/>
    <s v="600 1ST AVE #300"/>
    <s v="SEATTLE"/>
    <s v="WA"/>
    <s v="98104"/>
    <n v="1"/>
    <n v="7528510663661"/>
    <n v="6018553530010001"/>
  </r>
  <r>
    <x v="9492"/>
    <s v="HABIBI LOUNGE"/>
    <x v="3"/>
    <n v="713990"/>
    <s v="All Other Amusement and Recreation Industries"/>
    <n v="71"/>
    <d v="2026-07-01T00:00:00"/>
    <n v="2026"/>
    <n v="0"/>
    <x v="4"/>
    <n v="0"/>
    <s v="13717 LAKE CITY WAY NE"/>
    <s v="SEATTLE"/>
    <s v="WA"/>
    <s v="98125"/>
    <n v="1"/>
    <n v="8936390811391"/>
    <n v="6061367050010001"/>
  </r>
  <r>
    <x v="9493"/>
    <s v="BMK CONSTRUCTION OF WASHINGTON LLC"/>
    <x v="5"/>
    <n v="238340"/>
    <s v="Tile and Terrazzo Contractors"/>
    <n v="23"/>
    <d v="2019-10-29T00:00:00"/>
    <n v="2019"/>
    <n v="6"/>
    <x v="1"/>
    <n v="0"/>
    <s v="820 SW 41ST ST"/>
    <s v="RENTON"/>
    <s v="WA"/>
    <s v="98057"/>
    <n v="0"/>
    <n v="8425260757357"/>
    <n v="6044333200010001"/>
  </r>
  <r>
    <x v="9494"/>
    <s v="BMNW LLC"/>
    <x v="3"/>
    <n v="236118"/>
    <s v="Residential Remodelers"/>
    <n v="23"/>
    <d v="2022-01-01T00:00:00"/>
    <n v="2022"/>
    <n v="4"/>
    <x v="2"/>
    <n v="0"/>
    <s v="20218 244TH AVE NE"/>
    <s v="WOODINVILLE"/>
    <s v="WA"/>
    <s v="98077"/>
    <n v="0"/>
    <n v="8605070776360"/>
    <n v="6046892590010001"/>
  </r>
  <r>
    <x v="9495"/>
    <s v="BMO CAPITAL MARKETS CORP"/>
    <x v="1"/>
    <n v="523150"/>
    <s v="Investment Banking and Securities Intermediation"/>
    <n v="52"/>
    <d v="2016-08-01T00:00:00"/>
    <n v="2016"/>
    <n v="10"/>
    <x v="1"/>
    <n v="0"/>
    <s v="520 PIKE ST # 2210"/>
    <s v="SEATTLE"/>
    <s v="WA"/>
    <s v="98101"/>
    <n v="1"/>
    <n v="7994290712341"/>
    <n v="6023672370010001"/>
  </r>
  <r>
    <x v="9496"/>
    <s v="BMO FAMILY OFFICE LLC"/>
    <x v="5"/>
    <n v="523150"/>
    <s v="Investment Banking and Securities Intermediation"/>
    <n v="52"/>
    <d v="2012-05-01T00:00:00"/>
    <n v="2012"/>
    <n v="14"/>
    <x v="0"/>
    <n v="0"/>
    <s v="520 PIKE ST # 2210"/>
    <s v="SEATTLE"/>
    <s v="WA"/>
    <s v="98101"/>
    <n v="1"/>
    <n v="7485080659100"/>
    <n v="6032112990010001"/>
  </r>
  <r>
    <x v="9497"/>
    <s v="BMO BANK"/>
    <x v="1"/>
    <n v="522110"/>
    <s v="Commercial Banking"/>
    <n v="52"/>
    <d v="2011-07-05T00:00:00"/>
    <n v="2011"/>
    <n v="15"/>
    <x v="0"/>
    <n v="0"/>
    <s v="520 PIKE ST"/>
    <s v="SEATTLE"/>
    <s v="WA"/>
    <s v="98101"/>
    <n v="1"/>
    <n v="7434560653777"/>
    <n v="6025285560010001"/>
  </r>
  <r>
    <x v="9497"/>
    <s v="BMO BANK NA"/>
    <x v="1"/>
    <n v="522110"/>
    <s v="Commercial Banking"/>
    <n v="52"/>
    <d v="2023-07-01T00:00:00"/>
    <n v="2023"/>
    <n v="3"/>
    <x v="2"/>
    <n v="0"/>
    <s v="1191 2ND AVE # 120"/>
    <s v="SEATTLE"/>
    <s v="WA"/>
    <s v="98101"/>
    <n v="1"/>
    <n v="7434560789528"/>
    <n v="6025285560010012"/>
  </r>
  <r>
    <x v="9497"/>
    <s v="BMO BANK NA"/>
    <x v="1"/>
    <n v="522110"/>
    <s v="Commercial Banking"/>
    <n v="52"/>
    <d v="2023-07-01T00:00:00"/>
    <n v="2023"/>
    <n v="3"/>
    <x v="2"/>
    <n v="0"/>
    <s v="701 PIKE ST #1600"/>
    <s v="SEATTLE"/>
    <s v="WA"/>
    <s v="98101"/>
    <n v="1"/>
    <n v="7434560789530"/>
    <n v="6025285560010011"/>
  </r>
  <r>
    <x v="9498"/>
    <s v="BMP INC"/>
    <x v="1"/>
    <n v="238320"/>
    <s v="Painting and Wall Covering Contractors"/>
    <n v="23"/>
    <d v="1977-10-21T00:00:00"/>
    <n v="1977"/>
    <n v="48"/>
    <x v="3"/>
    <n v="0"/>
    <s v="1922 AIRPORT WAY S"/>
    <s v="SEATTLE"/>
    <s v="WA"/>
    <s v="98134"/>
    <n v="1"/>
    <n v="144300018971"/>
    <n v="6002534150010001"/>
  </r>
  <r>
    <x v="9499"/>
    <s v="BMW FINANCIAL SERVICES NA LLC"/>
    <x v="5"/>
    <n v="441110"/>
    <s v="New Car Dealers"/>
    <n v="44"/>
    <d v="2000-05-01T00:00:00"/>
    <n v="2000"/>
    <n v="26"/>
    <x v="3"/>
    <n v="0"/>
    <s v="300 CHESTNUT RIDGE RD"/>
    <s v="WOODCLIFF LAKE"/>
    <s v="NJ"/>
    <s v="07675"/>
    <n v="0"/>
    <n v="5347450537925"/>
    <n v="6005678040010001"/>
  </r>
  <r>
    <x v="9500"/>
    <s v="BMW OF NORTH AMERICA LLC"/>
    <x v="5"/>
    <n v="441110"/>
    <s v="New Car Dealers"/>
    <n v="44"/>
    <d v="2001-01-01T00:00:00"/>
    <n v="2001"/>
    <n v="25"/>
    <x v="3"/>
    <n v="0"/>
    <s v="300 CHESTNUT RIDGE RD"/>
    <s v="WOODCLIFF LAKE"/>
    <s v="NJ"/>
    <s v="07677"/>
    <n v="0"/>
    <n v="5458990549846"/>
    <n v="6020925320010001"/>
  </r>
  <r>
    <x v="9501"/>
    <s v="BMWC CONSTRUCTORS INC"/>
    <x v="1"/>
    <n v="236115"/>
    <s v="New Single-Family Housing Construction (except For-Sale Builders)"/>
    <n v="23"/>
    <d v="1998-02-01T00:00:00"/>
    <n v="1998"/>
    <n v="28"/>
    <x v="3"/>
    <n v="0"/>
    <s v="20495 SW TETON AVE"/>
    <s v="TUALATIN"/>
    <s v="OR"/>
    <s v="97062"/>
    <n v="0"/>
    <n v="5136650514974"/>
    <n v="6018404400010002"/>
  </r>
  <r>
    <x v="9502"/>
    <s v="BNB CONTRACTOR AND CONSULTANT SERVICES"/>
    <x v="3"/>
    <n v="238990"/>
    <s v="All Other Specialty Trade Contractors"/>
    <n v="23"/>
    <d v="2024-10-15T00:00:00"/>
    <n v="2024"/>
    <n v="1"/>
    <x v="2"/>
    <n v="0"/>
    <s v="5623 13TH STREET NE"/>
    <s v="TACOMA"/>
    <s v="WA"/>
    <s v="98422"/>
    <n v="0"/>
    <n v="8790200795915"/>
    <n v="6056227860010001"/>
  </r>
  <r>
    <x v="9503"/>
    <s v="THE BB ESTHETICS"/>
    <x v="3"/>
    <n v="812112"/>
    <s v="Beauty Salons"/>
    <n v="81"/>
    <d v="2020-09-23T00:00:00"/>
    <n v="2020"/>
    <n v="5"/>
    <x v="2"/>
    <n v="0"/>
    <s v="10211 DES MOINES MEMORIAL DR S"/>
    <s v="SEATTLE"/>
    <s v="WA"/>
    <s v="98168"/>
    <n v="1"/>
    <n v="8501380765481"/>
    <n v="6046635100010001"/>
  </r>
  <r>
    <x v="9504"/>
    <s v="SEATTLE415"/>
    <x v="3"/>
    <n v="531110"/>
    <s v="Lessors of Residential Buildings and Dwellings"/>
    <n v="53"/>
    <d v="2024-03-20T00:00:00"/>
    <n v="2024"/>
    <n v="2"/>
    <x v="2"/>
    <n v="0"/>
    <s v="415 35TH AVE S"/>
    <s v="SEATTLE"/>
    <s v="WA"/>
    <s v="98144"/>
    <n v="1"/>
    <n v="8748650791489"/>
    <n v="6053937010010001"/>
  </r>
  <r>
    <x v="9505"/>
    <s v="BNFY PC"/>
    <x v="1"/>
    <n v="541110"/>
    <s v="Offices of Lawyers"/>
    <n v="54"/>
    <d v="2017-12-09T00:00:00"/>
    <n v="2017"/>
    <n v="8"/>
    <x v="1"/>
    <n v="0"/>
    <s v="1420 5TH AVE # 3100"/>
    <s v="SEATTLE"/>
    <s v="WA"/>
    <s v="98101"/>
    <n v="1"/>
    <n v="8227710736725"/>
    <n v="6041992570010001"/>
  </r>
  <r>
    <x v="9506"/>
    <s v="BALLARD HOME SERVICES"/>
    <x v="3"/>
    <n v="238220"/>
    <s v="Plumbing, Heating, and Air-Conditioning Contractors"/>
    <n v="23"/>
    <d v="2026-04-07T00:00:00"/>
    <n v="2026"/>
    <n v="0"/>
    <x v="4"/>
    <n v="0"/>
    <s v="2027 196TH ST SW # A101"/>
    <s v="LYNNWOOD"/>
    <s v="WA"/>
    <s v="98036"/>
    <n v="0"/>
    <n v="8939840811749"/>
    <n v="6061701520010001"/>
  </r>
  <r>
    <x v="9507"/>
    <s v="BNK CONSTRUCTION"/>
    <x v="1"/>
    <n v="236220"/>
    <s v="Commercial and Institutional Building Construction"/>
    <n v="23"/>
    <d v="2026-06-22T00:00:00"/>
    <n v="2026"/>
    <n v="0"/>
    <x v="4"/>
    <n v="0"/>
    <s v="45 82ND DR # 53B"/>
    <s v="GLADSTONE"/>
    <s v="OR"/>
    <s v="97027"/>
    <n v="0"/>
    <n v="8933450811095"/>
    <n v="6016492600010001"/>
  </r>
  <r>
    <x v="9508"/>
    <s v="BRIAN TSAI"/>
    <x v="3"/>
    <n v="236115"/>
    <s v="New Single-Family Housing Construction (except For-Sale Builders)"/>
    <n v="23"/>
    <d v="2024-01-09T00:00:00"/>
    <n v="2024"/>
    <n v="2"/>
    <x v="2"/>
    <n v="0"/>
    <s v="243 110TH PL SE"/>
    <s v="BELLEVUE"/>
    <s v="WA"/>
    <s v="98004"/>
    <n v="0"/>
    <n v="8731620789703"/>
    <n v="604128184"/>
  </r>
  <r>
    <x v="9509"/>
    <s v="BNNR"/>
    <x v="3"/>
    <n v="531311"/>
    <s v="Residential Property Managers"/>
    <n v="53"/>
    <d v="2023-08-22T00:00:00"/>
    <n v="2023"/>
    <n v="2"/>
    <x v="2"/>
    <n v="0"/>
    <s v="4724 37TH AVE SW"/>
    <s v="SEATTLE"/>
    <s v="WA"/>
    <s v="98126"/>
    <n v="1"/>
    <n v="8766630793415"/>
    <n v="6053982260010001"/>
  </r>
  <r>
    <x v="9510"/>
    <s v="BNR GENERAL CONTRACTING LLC"/>
    <x v="5"/>
    <n v="236118"/>
    <s v="Residential Remodelers"/>
    <n v="23"/>
    <d v="2026-02-10T00:00:00"/>
    <n v="2026"/>
    <n v="0"/>
    <x v="4"/>
    <n v="0"/>
    <s v="35625 2ND AVE SW"/>
    <s v="FEDERAL WAY"/>
    <s v="WA"/>
    <s v="98023"/>
    <n v="0"/>
    <n v="8896420807228"/>
    <n v="605399984"/>
  </r>
  <r>
    <x v="9511"/>
    <s v="BALMER CAR REPAIR SHOP"/>
    <x v="1"/>
    <n v="482111"/>
    <s v="Line-Haul Railroads"/>
    <n v="48"/>
    <d v="2009-01-01T00:00:00"/>
    <n v="2009"/>
    <n v="17"/>
    <x v="0"/>
    <n v="0"/>
    <s v="3600 GILMAN AVE W"/>
    <s v="SEATTLE"/>
    <s v="WA"/>
    <s v="98199"/>
    <n v="1"/>
    <n v="67640650440"/>
    <n v="600015676"/>
  </r>
  <r>
    <x v="9511"/>
    <s v="BALMER FACILITIES"/>
    <x v="1"/>
    <n v="482111"/>
    <s v="Line-Haul Railroads"/>
    <n v="48"/>
    <d v="1970-03-03T00:00:00"/>
    <n v="1970"/>
    <n v="56"/>
    <x v="3"/>
    <n v="0"/>
    <s v="2601 20TH AVE W"/>
    <s v="SEATTLE"/>
    <s v="WA"/>
    <s v="98199"/>
    <n v="1"/>
    <n v="67640009569"/>
    <n v="600015676"/>
  </r>
  <r>
    <x v="9511"/>
    <s v="BALMER LOCOMOTIVE REPAIR SHOP"/>
    <x v="1"/>
    <n v="482111"/>
    <s v="Line-Haul Railroads"/>
    <n v="48"/>
    <d v="2009-01-01T00:00:00"/>
    <n v="2009"/>
    <n v="17"/>
    <x v="0"/>
    <n v="0"/>
    <s v="1809 W EMERSON PL"/>
    <s v="SEATTLE"/>
    <s v="WA"/>
    <s v="98199"/>
    <n v="1"/>
    <n v="67640650441"/>
    <n v="6000156760010003"/>
  </r>
  <r>
    <x v="9511"/>
    <s v="BNSF HR DEPT NW DIVISION"/>
    <x v="1"/>
    <n v="482111"/>
    <s v="Line-Haul Railroads"/>
    <n v="48"/>
    <d v="2009-01-01T00:00:00"/>
    <n v="2009"/>
    <n v="17"/>
    <x v="0"/>
    <n v="0"/>
    <s v="2750 OCCIDENTAL AVE S"/>
    <s v="SEATTLE"/>
    <s v="WA"/>
    <s v="98134"/>
    <n v="1"/>
    <n v="67640650443"/>
    <n v="600015676"/>
  </r>
  <r>
    <x v="9511"/>
    <s v="BNSF PASSENGER OPERATIONS"/>
    <x v="1"/>
    <n v="482111"/>
    <s v="Line-Haul Railroads"/>
    <n v="48"/>
    <d v="2009-01-01T00:00:00"/>
    <n v="2009"/>
    <n v="17"/>
    <x v="0"/>
    <n v="0"/>
    <s v="401 S JACKSON ST"/>
    <s v="SEATTLE"/>
    <s v="WA"/>
    <s v="98104"/>
    <n v="1"/>
    <n v="67640650444"/>
    <n v="600015676"/>
  </r>
  <r>
    <x v="9511"/>
    <s v="BNSF RAILWAY"/>
    <x v="1"/>
    <n v="482111"/>
    <s v="Line-Haul Railroads"/>
    <n v="48"/>
    <d v="2009-01-01T00:00:00"/>
    <n v="2009"/>
    <n v="17"/>
    <x v="0"/>
    <n v="0"/>
    <s v="2943 COLORADO AVE S"/>
    <s v="SEATTLE"/>
    <s v="WA"/>
    <s v="98134"/>
    <n v="1"/>
    <n v="67640650446"/>
    <n v="600015676"/>
  </r>
  <r>
    <x v="9511"/>
    <s v="BNSF RAILWAY COMPANY"/>
    <x v="1"/>
    <n v="482111"/>
    <s v="Line-Haul Railroads"/>
    <n v="48"/>
    <d v="1970-03-03T00:00:00"/>
    <n v="1970"/>
    <n v="56"/>
    <x v="3"/>
    <n v="0"/>
    <s v="12400 51ST PL S"/>
    <s v="TUKWILA"/>
    <s v="WA"/>
    <s v="98178"/>
    <n v="0"/>
    <n v="67640009565"/>
    <n v="6000156760010013"/>
  </r>
  <r>
    <x v="9511"/>
    <s v="BNSF RAILWAY COMPANY"/>
    <x v="1"/>
    <n v="482111"/>
    <s v="Line-Haul Railroads"/>
    <n v="48"/>
    <d v="2009-01-01T00:00:00"/>
    <n v="2009"/>
    <n v="17"/>
    <x v="0"/>
    <n v="0"/>
    <s v="1218 3RD AVE # 2700"/>
    <s v="SEATTLE"/>
    <s v="WA"/>
    <s v="98101"/>
    <n v="1"/>
    <n v="67640650445"/>
    <n v="600015676"/>
  </r>
  <r>
    <x v="9511"/>
    <s v="BNSF RAILWAY COMPANY"/>
    <x v="1"/>
    <n v="482111"/>
    <s v="Line-Haul Railroads"/>
    <n v="48"/>
    <d v="2009-01-01T00:00:00"/>
    <n v="2009"/>
    <n v="17"/>
    <x v="0"/>
    <n v="0"/>
    <s v="2001 1ST AVE W # 400"/>
    <s v="SEATTLE"/>
    <s v="WA"/>
    <s v="98119"/>
    <n v="1"/>
    <n v="67640650442"/>
    <n v="600015676"/>
  </r>
  <r>
    <x v="9511"/>
    <s v="SEATTLE INTL GATEWAY STACY YARD"/>
    <x v="1"/>
    <n v="482111"/>
    <s v="Line-Haul Railroads"/>
    <n v="48"/>
    <d v="2009-01-01T00:00:00"/>
    <n v="2009"/>
    <n v="17"/>
    <x v="0"/>
    <n v="0"/>
    <s v="44 S HANFORD ST"/>
    <s v="SEATTLE"/>
    <s v="WA"/>
    <s v="98134"/>
    <n v="1"/>
    <n v="67640650438"/>
    <n v="600015676"/>
  </r>
  <r>
    <x v="9512"/>
    <s v="BNY MELLON NA"/>
    <x v="1"/>
    <n v="523940"/>
    <s v="Portfolio Management and Investment Advice"/>
    <n v="52"/>
    <d v="2009-01-01T00:00:00"/>
    <n v="2009"/>
    <n v="17"/>
    <x v="0"/>
    <n v="0"/>
    <s v="1201 3RD AVE # 5100"/>
    <s v="SEATTLE"/>
    <s v="WA"/>
    <s v="98101"/>
    <n v="1"/>
    <n v="7206380629443"/>
    <n v="6028674050010001"/>
  </r>
  <r>
    <x v="9513"/>
    <s v="BO GILLILAND CREATIVE LLC"/>
    <x v="3"/>
    <n v="711510"/>
    <s v="Independent Artists, Writers, and Performers"/>
    <n v="71"/>
    <d v="2024-11-11T00:00:00"/>
    <n v="2024"/>
    <n v="1"/>
    <x v="2"/>
    <n v="0"/>
    <s v="1112 BROADWAY # 201"/>
    <s v="SEATTLE"/>
    <s v="WA"/>
    <s v="98122"/>
    <n v="1"/>
    <n v="8795840796519"/>
    <n v="6056345940010001"/>
  </r>
  <r>
    <x v="9514"/>
    <s v="BOAR REAL ESTATE LLC"/>
    <x v="3"/>
    <n v="531390"/>
    <s v="Other Activities Related to Real Estate"/>
    <n v="53"/>
    <d v="2022-05-01T00:00:00"/>
    <n v="2022"/>
    <n v="4"/>
    <x v="2"/>
    <n v="0"/>
    <s v="5607 29TH AVE SW"/>
    <s v="SEATTLE"/>
    <s v="WA"/>
    <s v="98126"/>
    <n v="1"/>
    <n v="8614130777315"/>
    <n v="6049073980010001"/>
  </r>
  <r>
    <x v="9515"/>
    <s v="BOARD &amp; VELLUM"/>
    <x v="5"/>
    <n v="541310"/>
    <s v="Architectural Services"/>
    <n v="54"/>
    <d v="2011-02-27T00:00:00"/>
    <n v="2011"/>
    <n v="15"/>
    <x v="0"/>
    <n v="0"/>
    <s v="506 2ND AVE # 1600"/>
    <s v="SEATTLE"/>
    <s v="WA"/>
    <s v="98104"/>
    <n v="1"/>
    <n v="7372500647161"/>
    <n v="6030909660010001"/>
  </r>
  <r>
    <x v="9516"/>
    <s v="BOARDREADY"/>
    <x v="11"/>
    <n v="541990"/>
    <s v="All Other Professional, Scientific, and Technical Services"/>
    <n v="54"/>
    <d v="2020-08-07T00:00:00"/>
    <n v="2020"/>
    <n v="5"/>
    <x v="2"/>
    <n v="0"/>
    <s v="2200 ALASKAN WAY # 210"/>
    <s v="SEATTLE"/>
    <s v="WA"/>
    <s v="98121"/>
    <n v="1"/>
    <n v="8538590769409"/>
    <n v="6044027780010001"/>
  </r>
  <r>
    <x v="9517"/>
    <s v="BOARDS BY ERICA"/>
    <x v="3"/>
    <n v="722320"/>
    <s v="Caterers"/>
    <n v="72"/>
    <d v="2024-04-01T00:00:00"/>
    <n v="2024"/>
    <n v="2"/>
    <x v="2"/>
    <n v="0"/>
    <s v="1425 SPRING ST # 1418"/>
    <s v="SEATTLE"/>
    <s v="WA"/>
    <s v="98104"/>
    <n v="1"/>
    <n v="8746920791298"/>
    <n v="6054324680010001"/>
  </r>
  <r>
    <x v="9518"/>
    <s v="BOARDS BY THE FOOT CHARCUTERIE"/>
    <x v="5"/>
    <n v="722320"/>
    <s v="Caterers"/>
    <n v="72"/>
    <d v="2024-04-10T00:00:00"/>
    <n v="2024"/>
    <n v="2"/>
    <x v="2"/>
    <n v="0"/>
    <s v="914B 22ND AVE S"/>
    <s v="SEATTLE"/>
    <s v="WA"/>
    <s v="98144"/>
    <n v="1"/>
    <n v="8918680809556"/>
    <n v="6053426380010001"/>
  </r>
  <r>
    <x v="9519"/>
    <s v="BOARDWALK 5015 LLC"/>
    <x v="3"/>
    <n v="531110"/>
    <s v="Lessors of Residential Buildings and Dwellings"/>
    <n v="53"/>
    <d v="2022-08-01T00:00:00"/>
    <n v="2022"/>
    <n v="4"/>
    <x v="2"/>
    <n v="0"/>
    <s v="5015 38TH AVE NE"/>
    <s v="SEATTLE"/>
    <s v="WA"/>
    <s v="98105"/>
    <n v="1"/>
    <n v="8622950778242"/>
    <n v="6049277730010001"/>
  </r>
  <r>
    <x v="9520"/>
    <s v="CELIA BOARMAN"/>
    <x v="3"/>
    <n v="711510"/>
    <s v="Independent Artists, Writers, and Performers"/>
    <n v="71"/>
    <d v="2026-01-02T00:00:00"/>
    <n v="2026"/>
    <n v="0"/>
    <x v="4"/>
    <n v="0"/>
    <s v="6463 SAND POINT WAY NE"/>
    <s v="SEATTLE"/>
    <s v="WA"/>
    <s v="98115"/>
    <n v="1"/>
    <n v="8891910806699"/>
    <m/>
  </r>
  <r>
    <x v="9521"/>
    <s v="BOARMAN CELIA A"/>
    <x v="0"/>
    <n v="611610"/>
    <s v="Fine Arts Schools"/>
    <n v="61"/>
    <d v="1996-02-10T00:00:00"/>
    <n v="1996"/>
    <n v="30"/>
    <x v="3"/>
    <n v="0"/>
    <s v="6463 SANDPOINT WAY NE"/>
    <s v="SEATTLE"/>
    <s v="WA"/>
    <s v="98115"/>
    <n v="1"/>
    <n v="1831360185746"/>
    <m/>
  </r>
  <r>
    <x v="9522"/>
    <s v="LOCK &amp; KEEL TAVERN"/>
    <x v="1"/>
    <n v="722410"/>
    <s v="Drinking Places (Alcoholic Beverages)"/>
    <n v="72"/>
    <d v="2000-08-01T00:00:00"/>
    <n v="2000"/>
    <n v="26"/>
    <x v="3"/>
    <n v="0"/>
    <s v="5144 BALLARD AVE NW"/>
    <s v="SEATTLE"/>
    <s v="WA"/>
    <s v="98107"/>
    <n v="1"/>
    <n v="5368960540204"/>
    <n v="6020430520010001"/>
  </r>
  <r>
    <x v="9523"/>
    <s v="BOAT MAINTENANCE DIVING"/>
    <x v="5"/>
    <n v="561990"/>
    <s v="All Other Support Services"/>
    <n v="56"/>
    <d v="2015-05-06T00:00:00"/>
    <n v="2015"/>
    <n v="11"/>
    <x v="0"/>
    <n v="0"/>
    <s v="7825 197TH ST SE"/>
    <s v="SNOHOMISH"/>
    <s v="WA"/>
    <s v="98296"/>
    <n v="0"/>
    <n v="7905130703099"/>
    <n v="6035035510010001"/>
  </r>
  <r>
    <x v="9524"/>
    <s v="BOAT STUFF MARINE SERVICES"/>
    <x v="2"/>
    <n v="561990"/>
    <s v="All Other Support Services"/>
    <n v="56"/>
    <d v="2018-01-01T00:00:00"/>
    <n v="2018"/>
    <n v="8"/>
    <x v="1"/>
    <n v="0"/>
    <s v="12822 ASHWORTH AVE N"/>
    <s v="SEATTLE"/>
    <s v="WA"/>
    <s v="98133"/>
    <n v="1"/>
    <n v="8323770746767"/>
    <n v="6032854920010002"/>
  </r>
  <r>
    <x v="9525"/>
    <s v="MARINE SANITATION &amp; SUPPLY"/>
    <x v="5"/>
    <n v="423910"/>
    <s v="Sporting and Recreational Goods and Supplies Merchant Wholesalers"/>
    <n v="42"/>
    <d v="2010-12-02T00:00:00"/>
    <n v="2010"/>
    <n v="15"/>
    <x v="0"/>
    <n v="0"/>
    <s v="1900 N NORTHLAKE WAY # 121"/>
    <s v="SEATTLE"/>
    <s v="WA"/>
    <s v="98103"/>
    <n v="1"/>
    <n v="7325870642115"/>
    <n v="6030510830010001"/>
  </r>
  <r>
    <x v="9526"/>
    <s v="BOATENG KWADWO"/>
    <x v="0"/>
    <n v="485999"/>
    <s v="All Other Transit and Ground Passenger Transportation"/>
    <n v="48"/>
    <d v="2019-10-03T00:00:00"/>
    <n v="2019"/>
    <n v="6"/>
    <x v="1"/>
    <n v="0"/>
    <s v="8449 20TH AVE SW # B"/>
    <s v="SEATTLE"/>
    <s v="WA"/>
    <s v="98106"/>
    <n v="1"/>
    <n v="8419420756752"/>
    <m/>
  </r>
  <r>
    <x v="9527"/>
    <s v="CATHERINE BOATMAN"/>
    <x v="0"/>
    <n v="541611"/>
    <s v="Administrative Management and General Management Consulting Services"/>
    <n v="54"/>
    <d v="2016-10-10T00:00:00"/>
    <n v="2016"/>
    <n v="9"/>
    <x v="1"/>
    <n v="0"/>
    <s v="4053 NE 92ND ST"/>
    <s v="SEATTLE"/>
    <s v="WA"/>
    <s v="98115"/>
    <n v="1"/>
    <n v="8211480735020"/>
    <n v="6042140060010001"/>
  </r>
  <r>
    <x v="9528"/>
    <s v="BOATWORLD MARINA"/>
    <x v="5"/>
    <n v="532289"/>
    <s v="All Other Consumer Goods Rental"/>
    <n v="53"/>
    <d v="2004-06-03T00:00:00"/>
    <n v="2004"/>
    <n v="22"/>
    <x v="3"/>
    <n v="0"/>
    <s v="2144 WESTLAKE AVE N"/>
    <s v="SEATTLE"/>
    <s v="WA"/>
    <s v="98109"/>
    <n v="1"/>
    <n v="5722240577966"/>
    <n v="6024011430010001"/>
  </r>
  <r>
    <x v="9529"/>
    <s v="BOB BARKER COMPANY INC"/>
    <x v="1"/>
    <n v="424990"/>
    <s v="Other Miscellaneous Nondurable Goods Merchant Wholesalers"/>
    <n v="42"/>
    <d v="2007-01-01T00:00:00"/>
    <n v="2007"/>
    <n v="19"/>
    <x v="0"/>
    <n v="0"/>
    <s v="7925 PURFOY RD"/>
    <s v="FUQUAY VARINA"/>
    <s v="NC"/>
    <s v="27526"/>
    <n v="0"/>
    <n v="5971790604621"/>
    <n v="6026538420010001"/>
  </r>
  <r>
    <x v="9530"/>
    <s v="BOB BOOKS INTERNATIONAL LLC"/>
    <x v="5"/>
    <n v="711510"/>
    <s v="Independent Artists, Writers, and Performers"/>
    <n v="71"/>
    <d v="2015-02-11T00:00:00"/>
    <n v="2015"/>
    <n v="11"/>
    <x v="0"/>
    <n v="0"/>
    <s v="4742 42ND AVE S"/>
    <s v="SEATTLE"/>
    <s v="WA"/>
    <s v="98118"/>
    <n v="1"/>
    <n v="7945510707280"/>
    <n v="6034774060010001"/>
  </r>
  <r>
    <x v="9531"/>
    <s v="BOB BOOKS NEW INITIATIVE LLC"/>
    <x v="5"/>
    <n v="541990"/>
    <s v="All Other Professional, Scientific, and Technical Services"/>
    <n v="54"/>
    <d v="2007-04-18T00:00:00"/>
    <n v="2007"/>
    <n v="19"/>
    <x v="0"/>
    <n v="0"/>
    <s v="4742 42ND AVE S"/>
    <s v="SEATTLE"/>
    <s v="WA"/>
    <s v="98118"/>
    <n v="1"/>
    <n v="5987220606273"/>
    <n v="6029078860010001"/>
  </r>
  <r>
    <x v="9532"/>
    <s v="BOB BOOKS PUBLICATIONS LLC"/>
    <x v="5"/>
    <n v="711510"/>
    <s v="Independent Artists, Writers, and Performers"/>
    <n v="71"/>
    <d v="2013-02-01T00:00:00"/>
    <n v="2013"/>
    <n v="13"/>
    <x v="0"/>
    <n v="0"/>
    <s v="4742 42ND AVE S"/>
    <s v="SEATTLE"/>
    <s v="WA"/>
    <s v="98118"/>
    <n v="1"/>
    <n v="7607410672015"/>
    <n v="6032999610010001"/>
  </r>
  <r>
    <x v="9533"/>
    <s v="BOB JOHNSON'S PHARMACY INC"/>
    <x v="1"/>
    <n v="456110"/>
    <s v="Pharmacies and Drug Retailers"/>
    <n v="45"/>
    <d v="2004-04-01T00:00:00"/>
    <n v="2004"/>
    <n v="22"/>
    <x v="3"/>
    <n v="0"/>
    <s v="1407 NW 85TH ST"/>
    <s v="SEATTLE"/>
    <s v="WA"/>
    <s v="98117"/>
    <n v="1"/>
    <n v="5756000581543"/>
    <n v="6022619940010001"/>
  </r>
  <r>
    <x v="9534"/>
    <s v="BOB MINHAS LLC"/>
    <x v="5"/>
    <n v="485310"/>
    <s v="Taxi and Ridesharing Services"/>
    <n v="48"/>
    <d v="2012-07-01T00:00:00"/>
    <n v="2012"/>
    <n v="14"/>
    <x v="0"/>
    <n v="0"/>
    <s v="3721 S 188TH LN"/>
    <s v="SEATAC"/>
    <s v="WA"/>
    <s v="98188"/>
    <n v="0"/>
    <n v="7482840658867"/>
    <n v="6032129390010001"/>
  </r>
  <r>
    <x v="9535"/>
    <s v="BOB OATES SEWER ROOTER"/>
    <x v="5"/>
    <n v="238220"/>
    <s v="Plumbing, Heating, and Air-Conditioning Contractors"/>
    <n v="23"/>
    <d v="2011-01-01T00:00:00"/>
    <n v="2011"/>
    <n v="15"/>
    <x v="0"/>
    <n v="0"/>
    <s v="7511 GREENWOOD AVE N"/>
    <s v="SEATTLE"/>
    <s v="WA"/>
    <s v="98103"/>
    <n v="1"/>
    <n v="7365690646443"/>
    <n v="6029988620010001"/>
  </r>
  <r>
    <x v="9536"/>
    <s v="PICOTART"/>
    <x v="1"/>
    <n v="314910"/>
    <s v="Textile Bag and Canvas Mills"/>
    <n v="31"/>
    <d v="1963-02-25T00:00:00"/>
    <n v="1963"/>
    <n v="63"/>
    <x v="3"/>
    <n v="0"/>
    <s v="24317 87TH PL W"/>
    <s v="EDMONDS"/>
    <s v="WA"/>
    <s v="98026"/>
    <n v="0"/>
    <n v="40410005997"/>
    <n v="5780613590010001"/>
  </r>
  <r>
    <x v="9537"/>
    <s v="BOB THORESON LLC"/>
    <x v="5"/>
    <n v="236118"/>
    <s v="Residential Remodelers"/>
    <n v="23"/>
    <d v="2009-01-01T00:00:00"/>
    <n v="2009"/>
    <n v="17"/>
    <x v="0"/>
    <n v="0"/>
    <s v="3371 59TH AVE SW"/>
    <s v="SEATTLE"/>
    <s v="WA"/>
    <s v="98116"/>
    <n v="1"/>
    <n v="7243180633324"/>
    <n v="6029026630010001"/>
  </r>
  <r>
    <x v="9538"/>
    <s v="BOB VIOLA THERAPY PLLC"/>
    <x v="10"/>
    <n v="621112"/>
    <s v="Offices of Physicians, Mental Health Specialists"/>
    <n v="62"/>
    <d v="2019-01-01T00:00:00"/>
    <n v="2019"/>
    <n v="7"/>
    <x v="1"/>
    <n v="0"/>
    <s v="12823 1ST AVE NE"/>
    <s v="SEATTLE"/>
    <s v="WA"/>
    <s v="98125"/>
    <n v="1"/>
    <n v="8342330748680"/>
    <n v="6043965830010001"/>
  </r>
  <r>
    <x v="9538"/>
    <s v="BOB VIOLA THERAPY PLLC"/>
    <x v="10"/>
    <n v="621112"/>
    <s v="Offices of Physicians, Mental Health Specialists"/>
    <n v="62"/>
    <d v="2019-01-01T00:00:00"/>
    <n v="2019"/>
    <n v="7"/>
    <x v="1"/>
    <n v="0"/>
    <s v="10740 MERIDIAN AVE N # 110"/>
    <s v="SEATTLE"/>
    <s v="WA"/>
    <s v="98133"/>
    <n v="1"/>
    <n v="8342330748683"/>
    <n v="604396583"/>
  </r>
  <r>
    <x v="9539"/>
    <s v="THE LAST WORD"/>
    <x v="0"/>
    <n v="541990"/>
    <s v="All Other Professional, Scientific, and Technical Services"/>
    <n v="54"/>
    <d v="1996-01-01T00:00:00"/>
    <n v="1996"/>
    <n v="30"/>
    <x v="3"/>
    <n v="0"/>
    <s v="4731 38TH AVE NE"/>
    <s v="SEATTLE"/>
    <s v="WA"/>
    <s v="98105"/>
    <n v="1"/>
    <n v="1928230195466"/>
    <n v="6014276130010001"/>
  </r>
  <r>
    <x v="9540"/>
    <s v="SUNSET BOBA"/>
    <x v="5"/>
    <n v="722320"/>
    <s v="Caterers"/>
    <n v="72"/>
    <d v="2025-07-01T00:00:00"/>
    <n v="2025"/>
    <n v="1"/>
    <x v="2"/>
    <n v="0"/>
    <s v="1740 1ST AVE S"/>
    <s v="SEATTLE"/>
    <s v="WA"/>
    <s v="98134"/>
    <n v="1"/>
    <n v="8846950801908"/>
    <n v="6049786330010001"/>
  </r>
  <r>
    <x v="9541"/>
    <s v="MARISOL BOBADILLA"/>
    <x v="0"/>
    <n v="541910"/>
    <s v="Marketing Research and Public Opinion Polling"/>
    <n v="54"/>
    <d v="2021-09-13T00:00:00"/>
    <n v="2021"/>
    <n v="4"/>
    <x v="2"/>
    <n v="0"/>
    <s v="9036 35TH AVE SW"/>
    <s v="SEATTLE"/>
    <s v="WA"/>
    <s v="98126"/>
    <n v="1"/>
    <n v="8561440771789"/>
    <n v="6048084390010001"/>
  </r>
  <r>
    <x v="9542"/>
    <s v="BOBAHAUS LLC"/>
    <x v="3"/>
    <n v="531390"/>
    <s v="Other Activities Related to Real Estate"/>
    <n v="53"/>
    <d v="2023-06-09T00:00:00"/>
    <n v="2023"/>
    <n v="3"/>
    <x v="2"/>
    <n v="0"/>
    <s v="2843 22ND AVE W"/>
    <s v="SEATTLE"/>
    <s v="WA"/>
    <s v="98199"/>
    <n v="1"/>
    <n v="8693230785615"/>
    <n v="6050232040010001"/>
  </r>
  <r>
    <x v="9543"/>
    <s v="BOBAHOLIC CAFE"/>
    <x v="5"/>
    <n v="722320"/>
    <s v="Caterers"/>
    <n v="72"/>
    <d v="2026-01-01T00:00:00"/>
    <n v="2026"/>
    <n v="0"/>
    <x v="4"/>
    <n v="0"/>
    <s v="5101 YATCH CLUB RD # STE 130"/>
    <s v="RUSTON"/>
    <s v="WA"/>
    <s v="98407"/>
    <n v="0"/>
    <n v="8933890811140"/>
    <n v="6061256210010001"/>
  </r>
  <r>
    <x v="9544"/>
    <s v="BOBALUST"/>
    <x v="5"/>
    <n v="722515"/>
    <s v="Snack and Nonalcoholic Beverage Bars"/>
    <n v="72"/>
    <d v="2022-05-01T00:00:00"/>
    <n v="2022"/>
    <n v="4"/>
    <x v="2"/>
    <n v="0"/>
    <s v="4553 UNIVERSITY WAY NE"/>
    <s v="SEATTLE"/>
    <s v="WA"/>
    <s v="98105"/>
    <n v="1"/>
    <n v="8604990776352"/>
    <n v="6049009660010001"/>
  </r>
  <r>
    <x v="9545"/>
    <s v="BOBBI M SMITH"/>
    <x v="3"/>
    <n v="621330"/>
    <s v="Offices of Mental Health Practitioners (except Physicians)"/>
    <n v="62"/>
    <d v="2024-11-01T00:00:00"/>
    <n v="2024"/>
    <n v="1"/>
    <x v="2"/>
    <n v="0"/>
    <s v="227 S ORCAS ST"/>
    <s v="SEATTLE"/>
    <s v="WA"/>
    <s v="98108"/>
    <n v="1"/>
    <n v="8829470800091"/>
    <n v="6049647730010001"/>
  </r>
  <r>
    <x v="9546"/>
    <s v="BOBBY FORCH CONSULTING LLC"/>
    <x v="5"/>
    <n v="541618"/>
    <s v="Other Management Consulting Services"/>
    <n v="54"/>
    <d v="2014-04-16T00:00:00"/>
    <n v="2014"/>
    <n v="12"/>
    <x v="0"/>
    <n v="0"/>
    <s v="517 26TH AVE"/>
    <s v="SEATTLE"/>
    <s v="WA"/>
    <s v="98122"/>
    <n v="1"/>
    <n v="7725250684389"/>
    <n v="6033862530010001"/>
  </r>
  <r>
    <x v="9547"/>
    <s v="BOBBY HUMES COACHING &amp; ON THE VERGE MEDIA"/>
    <x v="3"/>
    <n v="541612"/>
    <s v="Human Resources Consulting Services"/>
    <n v="54"/>
    <d v="2021-01-01T00:00:00"/>
    <n v="2021"/>
    <n v="5"/>
    <x v="2"/>
    <n v="0"/>
    <s v="1717 S JACKSON AVE"/>
    <s v="TACOMA"/>
    <s v="WA"/>
    <s v="98465"/>
    <n v="0"/>
    <n v="8720560788515"/>
    <n v="6048177230010001"/>
  </r>
  <r>
    <x v="9548"/>
    <s v="BOBBY JO'S MERCANTILE: PLANTS FOR SALE"/>
    <x v="3"/>
    <n v="444240"/>
    <s v="Nursery, Garden Center, and Farm Supply Retailers"/>
    <n v="44"/>
    <d v="2023-03-01T00:00:00"/>
    <n v="2023"/>
    <n v="3"/>
    <x v="2"/>
    <n v="0"/>
    <s v="2252 NE 65TH ST"/>
    <s v="SEATTLE"/>
    <s v="WA"/>
    <s v="98115"/>
    <n v="1"/>
    <n v="8671220783283"/>
    <n v="6044400360010001"/>
  </r>
  <r>
    <x v="9549"/>
    <s v="BOBBY WALKER DESIGN"/>
    <x v="3"/>
    <n v="541310"/>
    <s v="Architectural Services"/>
    <n v="54"/>
    <d v="2025-09-01T00:00:00"/>
    <n v="2025"/>
    <n v="0"/>
    <x v="4"/>
    <n v="0"/>
    <s v="92 LENORA ST"/>
    <s v="SEATTLE"/>
    <s v="WA"/>
    <s v="98121"/>
    <n v="1"/>
    <n v="8880170805387"/>
    <n v="6034842770010002"/>
  </r>
  <r>
    <x v="9550"/>
    <s v="BOBBYS PRECISE DESIGNS"/>
    <x v="0"/>
    <n v="812112"/>
    <s v="Beauty Salons"/>
    <n v="81"/>
    <d v="2018-01-01T00:00:00"/>
    <n v="2018"/>
    <n v="8"/>
    <x v="1"/>
    <n v="0"/>
    <s v="5110 19TH AVE S"/>
    <s v="SEATTLE"/>
    <s v="WA"/>
    <s v="98108"/>
    <n v="1"/>
    <n v="8190910732808"/>
    <m/>
  </r>
  <r>
    <x v="9551"/>
    <s v="BOBO BIRUK B"/>
    <x v="0"/>
    <n v="485999"/>
    <s v="All Other Transit and Ground Passenger Transportation"/>
    <n v="48"/>
    <d v="2017-03-01T00:00:00"/>
    <n v="2017"/>
    <n v="9"/>
    <x v="1"/>
    <n v="0"/>
    <s v="3705 S 253RD PL"/>
    <s v="KENT"/>
    <s v="WA"/>
    <s v="98032"/>
    <n v="0"/>
    <n v="8193780733158"/>
    <m/>
  </r>
  <r>
    <x v="9552"/>
    <s v="CAROL BOBO"/>
    <x v="0"/>
    <n v="921190"/>
    <s v="Other General Government Support"/>
    <n v="92"/>
    <d v="1980-07-15T00:00:00"/>
    <n v="1980"/>
    <n v="46"/>
    <x v="3"/>
    <n v="0"/>
    <s v="99 UNION ST # UNIT 170"/>
    <s v="SEATTLE"/>
    <s v="WA"/>
    <s v="98101"/>
    <n v="1"/>
    <n v="194420024803"/>
    <n v="6003426390010001"/>
  </r>
  <r>
    <x v="9553"/>
    <s v="VALE INDUSTRIES"/>
    <x v="0"/>
    <n v="531110"/>
    <s v="Lessors of Residential Buildings and Dwellings"/>
    <n v="53"/>
    <d v="2023-01-26T00:00:00"/>
    <n v="2023"/>
    <n v="3"/>
    <x v="2"/>
    <n v="0"/>
    <s v="7329 20TH AVE NE"/>
    <s v="SEATTLE"/>
    <s v="WA"/>
    <s v="98115"/>
    <n v="1"/>
    <n v="8662490782389"/>
    <n v="6050235280010001"/>
  </r>
  <r>
    <x v="9554"/>
    <s v="BOBS HEATING &amp; AIR CONDITIONING LLC"/>
    <x v="5"/>
    <n v="238220"/>
    <s v="Plumbing, Heating, and Air-Conditioning Contractors"/>
    <n v="23"/>
    <d v="2015-10-01T00:00:00"/>
    <n v="2015"/>
    <n v="10"/>
    <x v="1"/>
    <n v="0"/>
    <s v="14148 NE 190TH ST"/>
    <s v="WOODINVILLE"/>
    <s v="WA"/>
    <s v="98072"/>
    <n v="0"/>
    <n v="7893960701899"/>
    <n v="6035220280010001"/>
  </r>
  <r>
    <x v="9555"/>
    <s v="BOBST GROUP NORTH AMERICA INC"/>
    <x v="1"/>
    <n v="333993"/>
    <s v="Packaging Machinery Manufacturing"/>
    <n v="33"/>
    <d v="2023-01-01T00:00:00"/>
    <n v="2023"/>
    <n v="3"/>
    <x v="2"/>
    <n v="0"/>
    <s v="10 WATERVIEW BLVD # 100"/>
    <s v="PARSIPPANY"/>
    <s v="NJ"/>
    <s v="07054"/>
    <n v="0"/>
    <n v="8667880782945"/>
    <n v="6027198070010001"/>
  </r>
  <r>
    <x v="9556"/>
    <s v="BOBU LLC"/>
    <x v="7"/>
    <n v="311811"/>
    <s v="Retail Bakeries"/>
    <n v="31"/>
    <d v="2022-01-20T00:00:00"/>
    <n v="2022"/>
    <n v="4"/>
    <x v="2"/>
    <n v="0"/>
    <s v="8404 GREENWOOD AVE N"/>
    <s v="SEATTLE"/>
    <s v="WA"/>
    <s v="98103"/>
    <n v="1"/>
    <n v="8588590774653"/>
    <n v="6047366030010001"/>
  </r>
  <r>
    <x v="9556"/>
    <s v="BOBU LLC"/>
    <x v="7"/>
    <n v="445291"/>
    <s v="Baked Goods Retailers"/>
    <n v="44"/>
    <d v="2025-04-19T00:00:00"/>
    <n v="2025"/>
    <n v="1"/>
    <x v="2"/>
    <n v="0"/>
    <s v="817 NW 85TH ST"/>
    <s v="SEATTLE"/>
    <s v="WA"/>
    <s v="98117"/>
    <n v="1"/>
    <n v="8588590800124"/>
    <n v="6047366030010002"/>
  </r>
  <r>
    <x v="9557"/>
    <s v="BOCA GROUP INTERNATIONAL INC."/>
    <x v="1"/>
    <n v="813990"/>
    <s v="Other Similar Organizations (except Business, Professional, Labor, and Political Organizations)"/>
    <n v="81"/>
    <d v="2024-02-09T00:00:00"/>
    <n v="2024"/>
    <n v="2"/>
    <x v="2"/>
    <n v="0"/>
    <s v="200 PARK AVE"/>
    <s v="NEW YORK"/>
    <s v="NY"/>
    <s v="10166"/>
    <n v="0"/>
    <n v="8751820791857"/>
    <n v="6052497620010001"/>
  </r>
  <r>
    <x v="9558"/>
    <s v="BOCA GROUP INTERNATIONAL INC"/>
    <x v="5"/>
    <n v="541618"/>
    <s v="Other Management Consulting Services"/>
    <n v="54"/>
    <d v="2023-06-01T00:00:00"/>
    <n v="2023"/>
    <n v="3"/>
    <x v="2"/>
    <n v="0"/>
    <s v="200 PARK AVE"/>
    <s v="NEW YORK"/>
    <s v="NY"/>
    <s v="10166"/>
    <n v="0"/>
    <n v="8687330784974"/>
    <n v="6047640820010001"/>
  </r>
  <r>
    <x v="9559"/>
    <s v="QUEEN BRAIDS"/>
    <x v="0"/>
    <n v="812990"/>
    <s v="All Other Personal Services"/>
    <n v="81"/>
    <d v="2026-07-17T00:00:00"/>
    <n v="2026"/>
    <n v="0"/>
    <x v="4"/>
    <n v="0"/>
    <s v="1400 MADISON ST"/>
    <s v="SEATTLE"/>
    <s v="WA"/>
    <s v="98104"/>
    <n v="1"/>
    <n v="8943210812106"/>
    <n v="6062642580010001"/>
  </r>
  <r>
    <x v="9560"/>
    <s v="VICTOR BOCTOR"/>
    <x v="0"/>
    <n v="721191"/>
    <s v="Bed-and-Breakfast Inns"/>
    <n v="72"/>
    <d v="2019-10-01T00:00:00"/>
    <n v="2019"/>
    <n v="6"/>
    <x v="1"/>
    <n v="0"/>
    <s v="2415 2ND AVE # 343"/>
    <s v="SEATTLE"/>
    <s v="WA"/>
    <s v="98121"/>
    <n v="1"/>
    <n v="8433610758221"/>
    <m/>
  </r>
  <r>
    <x v="9561"/>
    <s v="JUBILEE RENOVATIONS"/>
    <x v="0"/>
    <n v="236210"/>
    <s v="Industrial Building Construction"/>
    <n v="23"/>
    <d v="2016-06-14T00:00:00"/>
    <n v="2016"/>
    <n v="10"/>
    <x v="1"/>
    <n v="0"/>
    <s v="22224 80TH AVE W"/>
    <s v="EDMONDS"/>
    <s v="WA"/>
    <s v="98026"/>
    <n v="0"/>
    <n v="7962150709016"/>
    <n v="6015899160010001"/>
  </r>
  <r>
    <x v="9562"/>
    <s v="BODE WEB LLC"/>
    <x v="5"/>
    <n v="541990"/>
    <s v="All Other Professional, Scientific, and Technical Services"/>
    <n v="54"/>
    <d v="2000-04-28T00:00:00"/>
    <n v="2000"/>
    <n v="26"/>
    <x v="3"/>
    <n v="0"/>
    <s v="800 STEWART ST"/>
    <s v="SEATTLE"/>
    <s v="WA"/>
    <s v="98104"/>
    <n v="1"/>
    <n v="5365250539807"/>
    <n v="6020331480010001"/>
  </r>
  <r>
    <x v="9563"/>
    <s v="BODEGA BRANDS"/>
    <x v="3"/>
    <n v="722330"/>
    <s v="Mobile Food Services"/>
    <n v="72"/>
    <d v="2023-07-01T00:00:00"/>
    <n v="2023"/>
    <n v="3"/>
    <x v="2"/>
    <n v="0"/>
    <s v="2408 EYRES PL W"/>
    <s v="SEATTLE"/>
    <s v="WA"/>
    <s v="98199"/>
    <n v="1"/>
    <n v="8688230785066"/>
    <n v="6051591410010001"/>
  </r>
  <r>
    <x v="9564"/>
    <s v="GLASS SCRATCH REMOVERS"/>
    <x v="0"/>
    <n v="238150"/>
    <s v="Glass and Glazing Contractors"/>
    <n v="23"/>
    <d v="2005-01-01T00:00:00"/>
    <n v="2005"/>
    <n v="21"/>
    <x v="3"/>
    <n v="0"/>
    <s v="14650 46TH AVE S"/>
    <s v="TUKWILA"/>
    <s v="WA"/>
    <s v="98168"/>
    <n v="0"/>
    <n v="5776070583683"/>
    <n v="6019220150010001"/>
  </r>
  <r>
    <x v="9565"/>
    <s v="BODEN STORE FIXTURES"/>
    <x v="1"/>
    <n v="423610"/>
    <s v="Electrical Apparatus and Equipment, Wiring Supplies, and Related Equipment Merchant Wholesalers"/>
    <n v="42"/>
    <d v="1986-12-01T00:00:00"/>
    <n v="1986"/>
    <n v="39"/>
    <x v="3"/>
    <n v="0"/>
    <s v="5335 NE 109TH AVE"/>
    <s v="PORTLAND"/>
    <s v="OR"/>
    <s v="97220"/>
    <n v="0"/>
    <n v="1527690154852"/>
    <n v="4090161110010001"/>
  </r>
  <r>
    <x v="9566"/>
    <s v="KELLI A BODENBERGER"/>
    <x v="0"/>
    <n v="485310"/>
    <s v="Taxi and Ridesharing Services"/>
    <n v="48"/>
    <d v="1998-09-18T00:00:00"/>
    <n v="1998"/>
    <n v="27"/>
    <x v="3"/>
    <n v="0"/>
    <s v="8417 17TH AVE SW"/>
    <s v="SEATTLE"/>
    <s v="WA"/>
    <s v="98106"/>
    <n v="1"/>
    <n v="1645640166812"/>
    <n v="6015308120010001"/>
  </r>
  <r>
    <x v="9567"/>
    <s v="BODHI BUILDERS LLC"/>
    <x v="3"/>
    <n v="236118"/>
    <s v="Residential Remodelers"/>
    <n v="23"/>
    <d v="2020-01-17T00:00:00"/>
    <n v="2020"/>
    <n v="6"/>
    <x v="1"/>
    <n v="0"/>
    <s v="4750 AIRPORT WAY S"/>
    <s v="SEATTLE"/>
    <s v="WA"/>
    <s v="98108"/>
    <n v="1"/>
    <n v="8724200788901"/>
    <n v="6045655590010001"/>
  </r>
  <r>
    <x v="9568"/>
    <s v="BODHI COUNSELING AND WELLNESS"/>
    <x v="3"/>
    <n v="621330"/>
    <s v="Offices of Mental Health Practitioners (except Physicians)"/>
    <n v="62"/>
    <d v="2026-08-03T00:00:00"/>
    <n v="2026"/>
    <n v="0"/>
    <x v="5"/>
    <n v="1"/>
    <s v="100 N HOWARD ST"/>
    <s v="SPOKANE"/>
    <s v="WA"/>
    <s v="99201"/>
    <n v="0"/>
    <n v="8943850812172"/>
    <n v="6062643590010001"/>
  </r>
  <r>
    <x v="9569"/>
    <s v="BODHI GARDENS"/>
    <x v="5"/>
    <n v="561730"/>
    <s v="Landscaping Services"/>
    <n v="56"/>
    <d v="2024-05-01T00:00:00"/>
    <n v="2024"/>
    <n v="2"/>
    <x v="2"/>
    <n v="0"/>
    <s v="2156 8TH AVE W # 2"/>
    <s v="SEATTLE"/>
    <s v="WA"/>
    <s v="98119"/>
    <n v="1"/>
    <n v="8773210794106"/>
    <n v="6054392930010001"/>
  </r>
  <r>
    <x v="9570"/>
    <s v="BODHI SALON"/>
    <x v="3"/>
    <n v="812112"/>
    <s v="Beauty Salons"/>
    <n v="81"/>
    <d v="2021-02-02T00:00:00"/>
    <n v="2021"/>
    <n v="5"/>
    <x v="2"/>
    <n v="0"/>
    <s v="6500 PHINNEY AVE N"/>
    <s v="SEATTLE"/>
    <s v="WA"/>
    <s v="98103"/>
    <n v="1"/>
    <n v="8567560772432"/>
    <n v="6046545780010001"/>
  </r>
  <r>
    <x v="9571"/>
    <s v="BODHI SURYA LLC"/>
    <x v="3"/>
    <n v="721199"/>
    <s v="All Other Traveler Accommodation"/>
    <n v="72"/>
    <d v="2025-01-15T00:00:00"/>
    <n v="2025"/>
    <n v="1"/>
    <x v="2"/>
    <n v="0"/>
    <s v="338 16TH AVE E"/>
    <s v="SEATTLE"/>
    <s v="WA"/>
    <s v="98112"/>
    <n v="1"/>
    <n v="8805740797599"/>
    <n v="6056631550010001"/>
  </r>
  <r>
    <x v="9572"/>
    <s v="BODHI VENTURE LABS LLC"/>
    <x v="3"/>
    <n v="541611"/>
    <s v="Administrative Management and General Management Consulting Services"/>
    <n v="54"/>
    <d v="2023-01-01T00:00:00"/>
    <n v="2023"/>
    <n v="3"/>
    <x v="2"/>
    <n v="0"/>
    <s v="317 DEWEY PL E"/>
    <s v="SEATTLE"/>
    <s v="WA"/>
    <s v="98112"/>
    <n v="1"/>
    <n v="8656480781773"/>
    <n v="6050079900010001"/>
  </r>
  <r>
    <x v="9573"/>
    <s v="BODHI WELLNESS"/>
    <x v="5"/>
    <n v="611699"/>
    <s v="All Other Miscellaneous Schools and Instruction"/>
    <n v="61"/>
    <d v="2012-09-28T00:00:00"/>
    <n v="2012"/>
    <n v="13"/>
    <x v="0"/>
    <n v="0"/>
    <s v="2923 3RD AVE N"/>
    <s v="SEATTLE"/>
    <s v="WA"/>
    <s v="98109"/>
    <n v="1"/>
    <n v="7539050664790"/>
    <n v="6032412260010001"/>
  </r>
  <r>
    <x v="9574"/>
    <s v="BODHIS BUNGALOW ALKI"/>
    <x v="3"/>
    <n v="721199"/>
    <s v="All Other Traveler Accommodation"/>
    <n v="72"/>
    <d v="2022-09-23T00:00:00"/>
    <n v="2022"/>
    <n v="3"/>
    <x v="2"/>
    <n v="0"/>
    <s v="6205 SW ADMIRAL WAY"/>
    <s v="SEATTLE"/>
    <s v="WA"/>
    <s v="98116"/>
    <n v="1"/>
    <n v="8636710779684"/>
    <n v="6049609940010001"/>
  </r>
  <r>
    <x v="9575"/>
    <s v="BODHWANI LLC"/>
    <x v="3"/>
    <n v="721199"/>
    <s v="All Other Traveler Accommodation"/>
    <n v="72"/>
    <d v="2023-07-08T00:00:00"/>
    <n v="2023"/>
    <n v="3"/>
    <x v="2"/>
    <n v="0"/>
    <s v="9703 11TH AVE SW"/>
    <s v="SEATTLE"/>
    <s v="WA"/>
    <s v="98106"/>
    <n v="1"/>
    <n v="8697450786057"/>
    <n v="6052835310010001"/>
  </r>
  <r>
    <x v="9576"/>
    <s v="MARK BODIE"/>
    <x v="0"/>
    <n v="721310"/>
    <s v="Rooming and Boarding Houses, Dormitories, and Workers' Camps"/>
    <n v="72"/>
    <d v="2022-08-08T00:00:00"/>
    <n v="2022"/>
    <n v="3"/>
    <x v="2"/>
    <n v="0"/>
    <s v="3047 59TH AVE SW # B"/>
    <s v="SEATTLE"/>
    <s v="WA"/>
    <s v="98116"/>
    <n v="1"/>
    <n v="8629100778877"/>
    <m/>
  </r>
  <r>
    <x v="9577"/>
    <s v="BODIES FOR BIRTH"/>
    <x v="2"/>
    <n v="713940"/>
    <s v="Fitness and Recreational Sports Centers"/>
    <n v="71"/>
    <d v="2018-01-24T00:00:00"/>
    <n v="2018"/>
    <n v="8"/>
    <x v="1"/>
    <n v="0"/>
    <s v="24155 MADURA DR NE"/>
    <s v="KINGSTON"/>
    <s v="WA"/>
    <s v="98346"/>
    <n v="0"/>
    <n v="8212520735125"/>
    <n v="6042175850010001"/>
  </r>
  <r>
    <x v="9578"/>
    <s v="BODIMECHANIK PERFORMANCE &amp; RECOVERY"/>
    <x v="5"/>
    <n v="611620"/>
    <s v="Sports and Recreation Instruction"/>
    <n v="61"/>
    <d v="2026-06-28T00:00:00"/>
    <n v="2026"/>
    <n v="0"/>
    <x v="4"/>
    <n v="0"/>
    <s v="24606 36TH AVE S"/>
    <s v="KENT"/>
    <s v="WA"/>
    <s v="98032"/>
    <n v="0"/>
    <n v="8941370811911"/>
    <n v="6062312470010001"/>
  </r>
  <r>
    <x v="9579"/>
    <s v="BODINE CONSTRUCTION CO INC"/>
    <x v="1"/>
    <n v="236115"/>
    <s v="New Single-Family Housing Construction (except For-Sale Builders)"/>
    <n v="23"/>
    <d v="1992-07-01T00:00:00"/>
    <n v="1992"/>
    <n v="34"/>
    <x v="3"/>
    <n v="0"/>
    <s v="6009 212TH ST SW"/>
    <s v="LYNNWOOD"/>
    <s v="WA"/>
    <s v="98036"/>
    <n v="0"/>
    <n v="1506130152640"/>
    <n v="3120055380010001"/>
  </r>
  <r>
    <x v="9580"/>
    <s v="CAT BODNYK"/>
    <x v="0"/>
    <n v="711510"/>
    <s v="Independent Artists, Writers, and Performers"/>
    <n v="71"/>
    <d v="2023-04-16T00:00:00"/>
    <n v="2023"/>
    <n v="3"/>
    <x v="2"/>
    <n v="0"/>
    <s v="5795 NE FOX GLOVE LN"/>
    <s v="POULSBO"/>
    <s v="WA"/>
    <s v="98370"/>
    <n v="0"/>
    <n v="8668840783042"/>
    <m/>
  </r>
  <r>
    <x v="9581"/>
    <s v="SCUBAMOTO SERVICES"/>
    <x v="0"/>
    <n v="485999"/>
    <s v="All Other Transit and Ground Passenger Transportation"/>
    <n v="48"/>
    <d v="2017-10-09T00:00:00"/>
    <n v="2017"/>
    <n v="8"/>
    <x v="1"/>
    <n v="0"/>
    <s v="6017 49TH AVE SW"/>
    <s v="SEATTLE"/>
    <s v="WA"/>
    <s v="98136"/>
    <n v="1"/>
    <n v="8157640729311"/>
    <m/>
  </r>
  <r>
    <x v="9582"/>
    <s v="BODY &amp; BRAIN YOGA AND HEALTH CENTERS INC"/>
    <x v="1"/>
    <n v="812990"/>
    <s v="All Other Personal Services"/>
    <n v="81"/>
    <d v="2001-07-20T00:00:00"/>
    <n v="2001"/>
    <n v="25"/>
    <x v="3"/>
    <n v="0"/>
    <s v="8501 35TH AVE NE # A"/>
    <s v="SEATTLE"/>
    <s v="WA"/>
    <s v="98115"/>
    <n v="1"/>
    <n v="5485370552638"/>
    <n v="6021000750010004"/>
  </r>
  <r>
    <x v="9583"/>
    <s v="BREATHWISE HEALING ARTS"/>
    <x v="3"/>
    <n v="621399"/>
    <s v="Offices of All Other Miscellaneous Health Practitioners"/>
    <n v="62"/>
    <d v="2018-10-13T00:00:00"/>
    <n v="2018"/>
    <n v="7"/>
    <x v="1"/>
    <n v="0"/>
    <s v="1800 NW MARKET ST"/>
    <s v="SEATTLE"/>
    <s v="WA"/>
    <s v="98107"/>
    <n v="1"/>
    <n v="8287260742942"/>
    <n v="6043327750010001"/>
  </r>
  <r>
    <x v="9584"/>
    <s v="ROCK THE ROOTS"/>
    <x v="1"/>
    <n v="812990"/>
    <s v="All Other Personal Services"/>
    <n v="81"/>
    <d v="2017-04-26T00:00:00"/>
    <n v="2017"/>
    <n v="9"/>
    <x v="1"/>
    <n v="0"/>
    <s v="9700 RAVENNA AVE NE # 8"/>
    <s v="SEATTLE"/>
    <s v="WA"/>
    <s v="98115"/>
    <n v="1"/>
    <n v="8072400720486"/>
    <n v="6041030280010001"/>
  </r>
  <r>
    <x v="9585"/>
    <s v="OKSANA SHARP"/>
    <x v="5"/>
    <n v="531110"/>
    <s v="Lessors of Residential Buildings and Dwellings"/>
    <n v="53"/>
    <d v="2022-11-23T00:00:00"/>
    <n v="2022"/>
    <n v="3"/>
    <x v="2"/>
    <n v="0"/>
    <s v="10570 191ST STREET CT E"/>
    <s v="PUYALLUP"/>
    <s v="WA"/>
    <s v="98374"/>
    <n v="0"/>
    <n v="8649820781074"/>
    <n v="6048563510010001"/>
  </r>
  <r>
    <x v="9585"/>
    <s v="OKSANA SHARP"/>
    <x v="5"/>
    <n v="531110"/>
    <s v="Lessors of Residential Buildings and Dwellings"/>
    <n v="53"/>
    <d v="2023-09-09T00:00:00"/>
    <n v="2023"/>
    <n v="2"/>
    <x v="2"/>
    <n v="0"/>
    <s v="521 STADIUM PL S"/>
    <s v="SEATTLE"/>
    <s v="WA"/>
    <s v="98104"/>
    <n v="1"/>
    <n v="8649820787679"/>
    <n v="6048563511001001"/>
  </r>
  <r>
    <x v="9585"/>
    <s v="OKSANA SHARP"/>
    <x v="5"/>
    <n v="531110"/>
    <s v="Lessors of Residential Buildings and Dwellings"/>
    <n v="53"/>
    <d v="2023-06-29T00:00:00"/>
    <n v="2023"/>
    <n v="3"/>
    <x v="2"/>
    <n v="0"/>
    <s v="101 TAYLOR AVE N # 114"/>
    <s v="SEATTLE"/>
    <s v="WA"/>
    <s v="98109"/>
    <n v="1"/>
    <n v="8649820787680"/>
    <n v="6048563514856351"/>
  </r>
  <r>
    <x v="9586"/>
    <s v="BODY COLLECTIVE MASSAGE STUDIO"/>
    <x v="3"/>
    <n v="621399"/>
    <s v="Offices of All Other Miscellaneous Health Practitioners"/>
    <n v="62"/>
    <d v="2024-09-15T00:00:00"/>
    <n v="2024"/>
    <n v="1"/>
    <x v="2"/>
    <n v="0"/>
    <s v="3240 NE 45TH ST"/>
    <s v="SEATTLE"/>
    <s v="WA"/>
    <s v="98105"/>
    <n v="1"/>
    <n v="8780870794908"/>
    <n v="6055302550010001"/>
  </r>
  <r>
    <x v="9587"/>
    <s v="BODY FIRST MASSAGE"/>
    <x v="3"/>
    <n v="621399"/>
    <s v="Offices of All Other Miscellaneous Health Practitioners"/>
    <n v="62"/>
    <d v="2026-01-14T00:00:00"/>
    <n v="2026"/>
    <n v="0"/>
    <x v="4"/>
    <n v="0"/>
    <s v="516B PROSPECT ST"/>
    <s v="SEATTLE"/>
    <s v="WA"/>
    <s v="98109"/>
    <n v="1"/>
    <n v="8888960806363"/>
    <n v="6059795390010001"/>
  </r>
  <r>
    <x v="9588"/>
    <s v="BODY IN BALANCE ACUPUNCTURE PLLC"/>
    <x v="10"/>
    <n v="621399"/>
    <s v="Offices of All Other Miscellaneous Health Practitioners"/>
    <n v="62"/>
    <d v="2003-08-18T00:00:00"/>
    <n v="2003"/>
    <n v="22"/>
    <x v="3"/>
    <n v="0"/>
    <s v="4500 9TH AVE NE # 300"/>
    <s v="SEATTLE"/>
    <s v="WA"/>
    <s v="98105"/>
    <n v="1"/>
    <n v="5663310571629"/>
    <n v="6023201040010001"/>
  </r>
  <r>
    <x v="9589"/>
    <s v="BODY IN PRACTICE PLLC"/>
    <x v="3"/>
    <n v="621399"/>
    <s v="Offices of All Other Miscellaneous Health Practitioners"/>
    <n v="62"/>
    <d v="2021-02-14T00:00:00"/>
    <n v="2021"/>
    <n v="5"/>
    <x v="2"/>
    <n v="0"/>
    <s v="3827 S EDMUNDS ST # D"/>
    <s v="SEATTLE"/>
    <s v="WA"/>
    <s v="98118"/>
    <n v="1"/>
    <n v="8518890767343"/>
    <n v="6046921800010001"/>
  </r>
  <r>
    <x v="9590"/>
    <s v="BODY JOY COUNSELING PLLC"/>
    <x v="3"/>
    <n v="621330"/>
    <s v="Offices of Mental Health Practitioners (except Physicians)"/>
    <n v="62"/>
    <d v="2025-06-01T00:00:00"/>
    <n v="2025"/>
    <n v="1"/>
    <x v="2"/>
    <n v="0"/>
    <s v="6057 FAUNTLEROY WAY SW"/>
    <s v="SEATTLE"/>
    <s v="WA"/>
    <s v="98136"/>
    <n v="1"/>
    <n v="8833220800480"/>
    <n v="6058432790010001"/>
  </r>
  <r>
    <x v="9591"/>
    <s v="BODY LITERACY PROJECT"/>
    <x v="3"/>
    <n v="621399"/>
    <s v="Offices of All Other Miscellaneous Health Practitioners"/>
    <n v="62"/>
    <d v="2024-04-01T00:00:00"/>
    <n v="2024"/>
    <n v="2"/>
    <x v="2"/>
    <n v="0"/>
    <s v="3250 AIRPORT WAY S # 635"/>
    <s v="SEATTLE"/>
    <s v="WA"/>
    <s v="98134"/>
    <n v="1"/>
    <n v="8828900800030"/>
    <n v="6049227490010001"/>
  </r>
  <r>
    <x v="9592"/>
    <s v="BODY MIND &amp; NATURE LLC"/>
    <x v="3"/>
    <n v="812990"/>
    <s v="All Other Personal Services"/>
    <n v="81"/>
    <d v="2022-01-01T00:00:00"/>
    <n v="2022"/>
    <n v="4"/>
    <x v="2"/>
    <n v="0"/>
    <s v="7031 BEACH DR SW # A"/>
    <s v="SEATTLE"/>
    <s v="WA"/>
    <s v="98136"/>
    <n v="1"/>
    <n v="8613470777248"/>
    <n v="6047559670010001"/>
  </r>
  <r>
    <x v="9593"/>
    <s v="BODY PSYCHOTHERAPY OF SEATTLE"/>
    <x v="5"/>
    <n v="621112"/>
    <s v="Offices of Physicians, Mental Health Specialists"/>
    <n v="62"/>
    <d v="2012-04-19T00:00:00"/>
    <n v="2012"/>
    <n v="14"/>
    <x v="0"/>
    <n v="0"/>
    <s v="2515 NE 107TH ST"/>
    <s v="SEATTLE"/>
    <s v="WA"/>
    <s v="98125"/>
    <n v="1"/>
    <n v="7676620679250"/>
    <n v="6032004600010001"/>
  </r>
  <r>
    <x v="9594"/>
    <s v="BODY REFLECTS"/>
    <x v="3"/>
    <n v="621399"/>
    <s v="Offices of All Other Miscellaneous Health Practitioners"/>
    <n v="62"/>
    <d v="2019-04-01T00:00:00"/>
    <n v="2019"/>
    <n v="7"/>
    <x v="1"/>
    <n v="0"/>
    <s v="423 3RD AVE W"/>
    <s v="SEATTLE"/>
    <s v="WA"/>
    <s v="98119"/>
    <n v="1"/>
    <n v="8477180762921"/>
    <n v="6033871410010001"/>
  </r>
  <r>
    <x v="9595"/>
    <s v="BODY RESULTS"/>
    <x v="1"/>
    <n v="713940"/>
    <s v="Fitness and Recreational Sports Centers"/>
    <n v="71"/>
    <d v="2003-01-01T00:00:00"/>
    <n v="2003"/>
    <n v="23"/>
    <x v="3"/>
    <n v="0"/>
    <s v="13553 22ND AVE NE"/>
    <s v="SEATTLE"/>
    <s v="WA"/>
    <s v="98125"/>
    <n v="1"/>
    <n v="5587670563657"/>
    <n v="6022583460010001"/>
  </r>
  <r>
    <x v="9596"/>
    <s v="DEXAFIT SEATTLE"/>
    <x v="5"/>
    <n v="621111"/>
    <s v="Offices of Physicians (except Mental Health Specialists)"/>
    <n v="62"/>
    <d v="2018-05-19T00:00:00"/>
    <n v="2018"/>
    <n v="8"/>
    <x v="1"/>
    <n v="0"/>
    <s v="111 W JOHN ST # 203A"/>
    <s v="SEATTLE"/>
    <s v="WA"/>
    <s v="98119"/>
    <n v="1"/>
    <n v="8232730737256"/>
    <n v="6040105110010001"/>
  </r>
  <r>
    <x v="9597"/>
    <s v="BODY SMITH CHIROPRACTIC LLC"/>
    <x v="5"/>
    <n v="621310"/>
    <s v="Offices of Chiropractors"/>
    <n v="62"/>
    <d v="2012-04-01T00:00:00"/>
    <n v="2012"/>
    <n v="14"/>
    <x v="0"/>
    <n v="0"/>
    <s v="1818 WESTLAKE AVE N # 330"/>
    <s v="SEATTLE"/>
    <s v="WA"/>
    <s v="98109"/>
    <n v="1"/>
    <n v="7463670656856"/>
    <n v="6031928520010001"/>
  </r>
  <r>
    <x v="9598"/>
    <s v="BODY SONG WELLNESS"/>
    <x v="11"/>
    <n v="621399"/>
    <s v="Offices of All Other Miscellaneous Health Practitioners"/>
    <n v="62"/>
    <d v="2024-02-08T00:00:00"/>
    <n v="2024"/>
    <n v="2"/>
    <x v="2"/>
    <n v="0"/>
    <s v="7001 SEAVIEW AVE NW # 160"/>
    <s v="SEATTLE"/>
    <s v="WA"/>
    <s v="98117"/>
    <n v="1"/>
    <n v="8737940790358"/>
    <n v="6053821790010001"/>
  </r>
  <r>
    <x v="9599"/>
    <s v="BODYBLESSING"/>
    <x v="3"/>
    <n v="621399"/>
    <s v="Offices of All Other Miscellaneous Health Practitioners"/>
    <n v="62"/>
    <d v="2023-07-31T00:00:00"/>
    <n v="2023"/>
    <n v="3"/>
    <x v="2"/>
    <n v="0"/>
    <s v="10051 CALIFORNIA AVE SW"/>
    <s v="SEATTLE"/>
    <s v="WA"/>
    <s v="98146"/>
    <n v="1"/>
    <n v="8700770786405"/>
    <n v="6052850460010001"/>
  </r>
  <r>
    <x v="9600"/>
    <s v="BODYCENTER STUDIOS"/>
    <x v="5"/>
    <n v="812990"/>
    <s v="All Other Personal Services"/>
    <n v="81"/>
    <d v="2003-01-06T00:00:00"/>
    <n v="2003"/>
    <n v="23"/>
    <x v="3"/>
    <n v="0"/>
    <s v="130 NICKERSON ST # 210"/>
    <s v="SEATTLE"/>
    <s v="WA"/>
    <s v="98109"/>
    <n v="1"/>
    <n v="5596550564598"/>
    <n v="6022588400010002"/>
  </r>
  <r>
    <x v="9601"/>
    <s v="BODYGOOD MASSAGE INC"/>
    <x v="1"/>
    <n v="621399"/>
    <s v="Offices of All Other Miscellaneous Health Practitioners"/>
    <n v="62"/>
    <d v="2015-03-01T00:00:00"/>
    <n v="2015"/>
    <n v="11"/>
    <x v="0"/>
    <n v="0"/>
    <s v="4900 RAINIER AVE S # 102"/>
    <s v="SEATTLE"/>
    <s v="WA"/>
    <s v="98118"/>
    <n v="1"/>
    <n v="7826310694875"/>
    <n v="6034751310010001"/>
  </r>
  <r>
    <x v="9602"/>
    <s v="BODYMIND THERAPY INSTITUTE PS"/>
    <x v="1"/>
    <n v="621399"/>
    <s v="Offices of All Other Miscellaneous Health Practitioners"/>
    <n v="62"/>
    <d v="2022-11-01T00:00:00"/>
    <n v="2022"/>
    <n v="3"/>
    <x v="2"/>
    <n v="0"/>
    <s v="2408 10TH AVE E # A"/>
    <s v="SEATTLE"/>
    <s v="WA"/>
    <s v="98102"/>
    <n v="1"/>
    <n v="8655540781672"/>
    <n v="6043753980010001"/>
  </r>
  <r>
    <x v="9603"/>
    <s v="BODYPOINT INC"/>
    <x v="1"/>
    <n v="339113"/>
    <s v="Surgical Appliance and Supplies Manufacturing"/>
    <n v="33"/>
    <d v="1991-08-01T00:00:00"/>
    <n v="1991"/>
    <n v="35"/>
    <x v="3"/>
    <n v="0"/>
    <s v="558 1ST AVE S # 300"/>
    <s v="SEATTLE"/>
    <s v="WA"/>
    <s v="98104"/>
    <n v="1"/>
    <n v="1540770156183"/>
    <n v="6013217380010001"/>
  </r>
  <r>
    <x v="9604"/>
    <s v="BODY SHOP BIDS DBA SNAPSHEET"/>
    <x v="1"/>
    <n v="524291"/>
    <s v="Claims Adjusting"/>
    <n v="52"/>
    <d v="2025-11-11T00:00:00"/>
    <n v="2025"/>
    <n v="0"/>
    <x v="4"/>
    <n v="0"/>
    <s v="1 N DEARBORN ST"/>
    <s v="CHICAGO"/>
    <s v="IL"/>
    <s v="60602"/>
    <n v="0"/>
    <n v="8876160804939"/>
    <n v="6036015790010001"/>
  </r>
  <r>
    <x v="9605"/>
    <s v="BODYTONIC PILATES LLC"/>
    <x v="5"/>
    <n v="713940"/>
    <s v="Fitness and Recreational Sports Centers"/>
    <n v="71"/>
    <d v="2012-11-05T00:00:00"/>
    <n v="2012"/>
    <n v="13"/>
    <x v="0"/>
    <n v="0"/>
    <s v="89 YESLER WAY # 304"/>
    <s v="SEATTLE"/>
    <s v="WA"/>
    <s v="98104"/>
    <n v="1"/>
    <n v="7548320665764"/>
    <n v="6032404460010001"/>
  </r>
  <r>
    <x v="9606"/>
    <s v="RUDY'S CONSTRUCT NW"/>
    <x v="0"/>
    <n v="236115"/>
    <s v="New Single-Family Housing Construction (except For-Sale Builders)"/>
    <n v="23"/>
    <d v="2011-01-01T00:00:00"/>
    <n v="2011"/>
    <n v="15"/>
    <x v="0"/>
    <n v="0"/>
    <s v="5228 49TH AVE SW"/>
    <s v="SEATTLE"/>
    <s v="WA"/>
    <s v="98136"/>
    <n v="1"/>
    <n v="7419520652135"/>
    <n v="6005780890010001"/>
  </r>
  <r>
    <x v="9607"/>
    <s v="DON BOEHM DESIGN"/>
    <x v="0"/>
    <n v="541410"/>
    <s v="Interior Design Services"/>
    <n v="54"/>
    <d v="2024-07-16T00:00:00"/>
    <n v="2024"/>
    <n v="2"/>
    <x v="2"/>
    <n v="0"/>
    <s v="909 BOYLSTON AVE E"/>
    <s v="SEATTLE"/>
    <s v="WA"/>
    <s v="98102"/>
    <n v="1"/>
    <n v="8798890796858"/>
    <n v="6055774750010001"/>
  </r>
  <r>
    <x v="9608"/>
    <s v="A CUT ABOVE THE LOCKS"/>
    <x v="0"/>
    <n v="812112"/>
    <s v="Beauty Salons"/>
    <n v="81"/>
    <d v="1985-07-01T00:00:00"/>
    <n v="1985"/>
    <n v="41"/>
    <x v="3"/>
    <n v="0"/>
    <s v="4208 33RD AVE W"/>
    <s v="SEATTLE"/>
    <s v="WA"/>
    <s v="98199"/>
    <n v="1"/>
    <n v="517830060073"/>
    <n v="6005908900010001"/>
  </r>
  <r>
    <x v="9609"/>
    <s v="ERIN CARTER BOEHM"/>
    <x v="0"/>
    <n v="541618"/>
    <s v="Other Management Consulting Services"/>
    <n v="54"/>
    <d v="2020-01-01T00:00:00"/>
    <n v="2020"/>
    <n v="6"/>
    <x v="1"/>
    <n v="0"/>
    <s v="2355 YALE AVE E # B"/>
    <s v="SEATTLE"/>
    <s v="WA"/>
    <s v="98102"/>
    <n v="1"/>
    <n v="8505160765897"/>
    <n v="6045640630010001"/>
  </r>
  <r>
    <x v="9610"/>
    <s v="PAIDEIA EDUCATIONAL CONSULTING"/>
    <x v="0"/>
    <n v="541618"/>
    <s v="Other Management Consulting Services"/>
    <n v="54"/>
    <d v="2007-12-01T00:00:00"/>
    <n v="2007"/>
    <n v="18"/>
    <x v="0"/>
    <n v="0"/>
    <s v="125 A-1030 DENMAN ST"/>
    <s v="VANCOUVER"/>
    <s v="BC"/>
    <s v="V6G 2"/>
    <n v="0"/>
    <n v="7035110611072"/>
    <n v="6027854290010001"/>
  </r>
  <r>
    <x v="9611"/>
    <s v="BOEHM SABINA"/>
    <x v="0"/>
    <n v="423990"/>
    <s v="Other Miscellaneous Durable Goods Merchant Wholesalers"/>
    <n v="42"/>
    <d v="1994-04-06T00:00:00"/>
    <n v="1994"/>
    <n v="32"/>
    <x v="3"/>
    <n v="0"/>
    <s v="5711 5TH AVE NE"/>
    <s v="SEATTLE"/>
    <s v="WA"/>
    <s v="98105"/>
    <n v="1"/>
    <n v="1659940168269"/>
    <n v="6014622180165994"/>
  </r>
  <r>
    <x v="9612"/>
    <s v="DAVID C BOEHNLEIN"/>
    <x v="0"/>
    <n v="711510"/>
    <s v="Independent Artists, Writers, and Performers"/>
    <n v="71"/>
    <d v="2015-01-01T00:00:00"/>
    <n v="2015"/>
    <n v="11"/>
    <x v="0"/>
    <n v="0"/>
    <s v="13410 228TH ST NE"/>
    <s v="ARLINGTON"/>
    <s v="WA"/>
    <s v="98223"/>
    <n v="0"/>
    <n v="7844470696782"/>
    <m/>
  </r>
  <r>
    <x v="9613"/>
    <s v="BOEHRINGER INGELHEIM ANIMAL HEALTH USA INC"/>
    <x v="1"/>
    <n v="325412"/>
    <s v="Pharmaceutical Preparation Manufacturing"/>
    <n v="32"/>
    <d v="1987-01-01T00:00:00"/>
    <n v="1987"/>
    <n v="39"/>
    <x v="3"/>
    <n v="0"/>
    <s v="900 RIDGEBURY RD"/>
    <s v="RIDGEFIELD"/>
    <s v="CT"/>
    <s v="06877"/>
    <n v="0"/>
    <n v="5119680513030"/>
    <n v="6003321950010001"/>
  </r>
  <r>
    <x v="9614"/>
    <s v="BOEHRINGER INGLEHEIM PHARMACEUTICALS INC"/>
    <x v="1"/>
    <n v="424210"/>
    <s v="Drugs and Druggists' Sundries Merchant Wholesalers"/>
    <n v="42"/>
    <d v="1974-01-01T00:00:00"/>
    <n v="1974"/>
    <n v="52"/>
    <x v="3"/>
    <n v="0"/>
    <s v="900 RIDGEBURY RD"/>
    <s v="RIDGEFIELD"/>
    <s v="CT"/>
    <s v="06877"/>
    <n v="0"/>
    <n v="5104850511362"/>
    <n v="6002799730010001"/>
  </r>
  <r>
    <x v="9615"/>
    <s v="BECU"/>
    <x v="4"/>
    <n v="522130"/>
    <s v="Credit Unions"/>
    <n v="52"/>
    <d v="2007-03-19T00:00:00"/>
    <n v="2007"/>
    <n v="19"/>
    <x v="0"/>
    <n v="0"/>
    <s v="401 BROADWAY E"/>
    <s v="SEATTLE"/>
    <s v="WA"/>
    <s v="98102"/>
    <n v="1"/>
    <n v="5641650569333"/>
    <n v="6011337930010025"/>
  </r>
  <r>
    <x v="9615"/>
    <s v="BECU"/>
    <x v="4"/>
    <n v="522130"/>
    <s v="Credit Unions"/>
    <n v="52"/>
    <d v="2017-12-14T00:00:00"/>
    <n v="2017"/>
    <n v="8"/>
    <x v="1"/>
    <n v="0"/>
    <s v="101 NW 85TH ST"/>
    <s v="SEATTLE"/>
    <s v="WA"/>
    <s v="98117"/>
    <n v="1"/>
    <n v="5641650747647"/>
    <n v="6011337930010063"/>
  </r>
  <r>
    <x v="9615"/>
    <s v="BECU"/>
    <x v="4"/>
    <n v="522130"/>
    <s v="Credit Unions"/>
    <n v="52"/>
    <d v="2018-10-30T00:00:00"/>
    <n v="2018"/>
    <n v="7"/>
    <x v="1"/>
    <n v="0"/>
    <s v="114 WESTLAKE AVE N"/>
    <s v="SEATTLE"/>
    <s v="WA"/>
    <s v="98109"/>
    <n v="1"/>
    <n v="5641650747687"/>
    <n v="6011337930010069"/>
  </r>
  <r>
    <x v="9615"/>
    <s v="BECU"/>
    <x v="4"/>
    <n v="522130"/>
    <s v="Credit Unions"/>
    <n v="52"/>
    <d v="2017-10-03T00:00:00"/>
    <n v="2017"/>
    <n v="8"/>
    <x v="1"/>
    <n v="0"/>
    <s v="4755 FAUNTLEROY WAY SW # 180"/>
    <s v="SEATTLE"/>
    <s v="WA"/>
    <s v="98116"/>
    <n v="1"/>
    <n v="5641650748411"/>
    <n v="6011337930010059"/>
  </r>
  <r>
    <x v="9615"/>
    <s v="BECU"/>
    <x v="4"/>
    <n v="522130"/>
    <s v="Credit Unions"/>
    <n v="52"/>
    <d v="2009-12-07T00:00:00"/>
    <n v="2009"/>
    <n v="16"/>
    <x v="0"/>
    <n v="0"/>
    <s v="29 W MERCER ST"/>
    <s v="SEATTLE"/>
    <s v="WA"/>
    <s v="98119"/>
    <n v="1"/>
    <n v="5641650631262"/>
    <n v="6011337930010006"/>
  </r>
  <r>
    <x v="9615"/>
    <s v="BECU"/>
    <x v="4"/>
    <n v="522130"/>
    <s v="Credit Unions"/>
    <n v="52"/>
    <d v="2009-09-08T00:00:00"/>
    <n v="2009"/>
    <n v="16"/>
    <x v="0"/>
    <n v="0"/>
    <s v="5105 25TH AVE NE # C"/>
    <s v="SEATTLE"/>
    <s v="WA"/>
    <s v="98105"/>
    <n v="1"/>
    <n v="5641650629457"/>
    <n v="6011337930010005"/>
  </r>
  <r>
    <x v="9615"/>
    <s v="BECU"/>
    <x v="4"/>
    <n v="522130"/>
    <s v="Credit Unions"/>
    <n v="52"/>
    <d v="2011-12-05T00:00:00"/>
    <n v="2011"/>
    <n v="14"/>
    <x v="0"/>
    <n v="0"/>
    <s v="9620 28TH AVE SW"/>
    <s v="SEATTLE"/>
    <s v="WA"/>
    <s v="98126"/>
    <n v="1"/>
    <n v="5641650652773"/>
    <n v="6011337930010023"/>
  </r>
  <r>
    <x v="9615"/>
    <s v="BECU"/>
    <x v="4"/>
    <n v="522130"/>
    <s v="Credit Unions"/>
    <n v="52"/>
    <d v="2011-12-05T00:00:00"/>
    <n v="2011"/>
    <n v="14"/>
    <x v="0"/>
    <n v="0"/>
    <s v="551 NE NORTHGATE WAY"/>
    <s v="SEATTLE"/>
    <s v="WA"/>
    <s v="98125"/>
    <n v="1"/>
    <n v="5641650747645"/>
    <n v="6011337930010049"/>
  </r>
  <r>
    <x v="9615"/>
    <s v="BECU"/>
    <x v="4"/>
    <n v="522130"/>
    <s v="Credit Unions"/>
    <n v="52"/>
    <d v="2018-01-09T00:00:00"/>
    <n v="2018"/>
    <n v="8"/>
    <x v="1"/>
    <n v="0"/>
    <s v="1512 6TH AVE"/>
    <s v="SEATTLE"/>
    <s v="WA"/>
    <s v="98101"/>
    <n v="1"/>
    <n v="5641650747646"/>
    <n v="6011337930010062"/>
  </r>
  <r>
    <x v="9615"/>
    <s v="BOEING EMPLOYEES CREDIT UNION"/>
    <x v="4"/>
    <n v="522130"/>
    <s v="Credit Unions"/>
    <n v="52"/>
    <d v="2008-06-16T00:00:00"/>
    <n v="2008"/>
    <n v="18"/>
    <x v="0"/>
    <n v="0"/>
    <s v="1527 2ND AVE"/>
    <s v="SEATTLE"/>
    <s v="WA"/>
    <s v="98101"/>
    <n v="1"/>
    <n v="5641650640380"/>
    <n v="6011337930010009"/>
  </r>
  <r>
    <x v="9615"/>
    <s v="BOEING EMPLOYEES CREDIT UNION"/>
    <x v="4"/>
    <n v="522130"/>
    <s v="Credit Unions"/>
    <n v="52"/>
    <d v="2009-08-10T00:00:00"/>
    <n v="2009"/>
    <n v="16"/>
    <x v="0"/>
    <n v="0"/>
    <s v="2232 NW MARKET ST # 111"/>
    <s v="SEATTLE"/>
    <s v="WA"/>
    <s v="98107"/>
    <n v="1"/>
    <n v="5641650635801"/>
    <n v="6011337930010007"/>
  </r>
  <r>
    <x v="9615"/>
    <s v="BOEING EMPLOYEES CREDIT UNION"/>
    <x v="4"/>
    <n v="522130"/>
    <s v="Credit Unions"/>
    <n v="52"/>
    <d v="2008-05-07T00:00:00"/>
    <n v="2008"/>
    <n v="18"/>
    <x v="0"/>
    <n v="0"/>
    <s v="12513 LAKE CITY WAY NE # C"/>
    <s v="SEATTLE"/>
    <s v="WA"/>
    <s v="98125"/>
    <n v="1"/>
    <n v="5641650635802"/>
    <n v="6011337930010008"/>
  </r>
  <r>
    <x v="9616"/>
    <s v="BOEING STORES INC"/>
    <x v="1"/>
    <n v="459999"/>
    <s v="All Other Miscellaneous Retailers"/>
    <n v="45"/>
    <d v="2001-07-01T00:00:00"/>
    <n v="2001"/>
    <n v="25"/>
    <x v="3"/>
    <n v="0"/>
    <s v="7742 E MARGINAL WAY S"/>
    <s v="SEATTLE"/>
    <s v="WA"/>
    <s v="98108"/>
    <n v="1"/>
    <n v="5448540548727"/>
    <n v="6021248820010001"/>
  </r>
  <r>
    <x v="9617"/>
    <s v="BOEINGBUNKER LLC"/>
    <x v="5"/>
    <n v="531311"/>
    <s v="Residential Property Managers"/>
    <n v="53"/>
    <d v="2019-07-01T00:00:00"/>
    <n v="2019"/>
    <n v="7"/>
    <x v="1"/>
    <n v="0"/>
    <s v="7947 10TH AVE SW"/>
    <s v="SEATTLE"/>
    <s v="WA"/>
    <s v="98106"/>
    <n v="1"/>
    <n v="8378440752470"/>
    <n v="6047469800010001"/>
  </r>
  <r>
    <x v="9618"/>
    <s v="BOERIGTER DALY AIRBNB"/>
    <x v="0"/>
    <n v="531110"/>
    <s v="Lessors of Residential Buildings and Dwellings"/>
    <n v="53"/>
    <d v="2019-01-01T00:00:00"/>
    <n v="2019"/>
    <n v="7"/>
    <x v="1"/>
    <n v="0"/>
    <s v="1208 S MASSACHUSETTS ST # A"/>
    <s v="SEATTLE"/>
    <s v="WA"/>
    <s v="98144"/>
    <n v="1"/>
    <n v="8373900751986"/>
    <n v="6044548460010001"/>
  </r>
  <r>
    <x v="9619"/>
    <s v="ANTIQUE FRAMES &amp; RESTORATION STUDIO"/>
    <x v="0"/>
    <n v="459510"/>
    <s v="Used Merchandise Retailers"/>
    <n v="45"/>
    <d v="1994-02-01T00:00:00"/>
    <n v="1994"/>
    <n v="32"/>
    <x v="3"/>
    <n v="0"/>
    <s v="4026 STONE WAY N"/>
    <s v="SEATTLE"/>
    <s v="WA"/>
    <s v="98103"/>
    <n v="1"/>
    <n v="1643770166625"/>
    <n v="6015199250010001"/>
  </r>
  <r>
    <x v="9620"/>
    <s v="MB PAINTING"/>
    <x v="0"/>
    <n v="812990"/>
    <s v="All Other Personal Services"/>
    <n v="81"/>
    <d v="2005-07-01T00:00:00"/>
    <n v="2005"/>
    <n v="21"/>
    <x v="3"/>
    <n v="0"/>
    <s v="2569 5TH AVE N"/>
    <s v="SEATTLE"/>
    <s v="WA"/>
    <s v="98109"/>
    <n v="1"/>
    <n v="5803710586653"/>
    <n v="6025322760010001"/>
  </r>
  <r>
    <x v="9621"/>
    <s v="JESSICA BOESPFLUG"/>
    <x v="0"/>
    <n v="531110"/>
    <s v="Lessors of Residential Buildings and Dwellings"/>
    <n v="53"/>
    <d v="2025-11-17T00:00:00"/>
    <n v="2025"/>
    <n v="0"/>
    <x v="4"/>
    <n v="0"/>
    <s v="8501 39TH AVE S"/>
    <s v="SEATTLE"/>
    <s v="WA"/>
    <s v="98118"/>
    <n v="1"/>
    <n v="8877000805040"/>
    <m/>
  </r>
  <r>
    <x v="9622"/>
    <s v="KETHRY BOETTCHER LMT"/>
    <x v="0"/>
    <n v="621399"/>
    <s v="Offices of All Other Miscellaneous Health Practitioners"/>
    <n v="62"/>
    <d v="2012-02-01T00:00:00"/>
    <n v="2012"/>
    <n v="14"/>
    <x v="0"/>
    <n v="0"/>
    <s v="2011 SW CLOVERDALE ST"/>
    <s v="SEATTLE"/>
    <s v="WA"/>
    <s v="98106"/>
    <n v="1"/>
    <n v="7431860653481"/>
    <n v="6031693850010001"/>
  </r>
  <r>
    <x v="9623"/>
    <s v="BOEY VETERINARY SERVICES, PLLC"/>
    <x v="3"/>
    <n v="541940"/>
    <s v="Veterinary Services"/>
    <n v="54"/>
    <d v="2024-06-01T00:00:00"/>
    <n v="2024"/>
    <n v="2"/>
    <x v="2"/>
    <n v="0"/>
    <s v="18606 ALDERWOOD MALL PKWY # 668"/>
    <s v="LYNNWOOD"/>
    <s v="WA"/>
    <s v="98037"/>
    <n v="0"/>
    <n v="8764130793135"/>
    <n v="6055539380010001"/>
  </r>
  <r>
    <x v="9624"/>
    <s v="BOFA SECURITIES INC"/>
    <x v="1"/>
    <n v="523150"/>
    <s v="Investment Banking and Securities Intermediation"/>
    <n v="52"/>
    <d v="2019-05-13T00:00:00"/>
    <n v="2019"/>
    <n v="7"/>
    <x v="1"/>
    <n v="0"/>
    <s v="800 5TH AVE"/>
    <s v="SEATTLE"/>
    <s v="WA"/>
    <s v="98104"/>
    <n v="1"/>
    <n v="8374010751997"/>
    <n v="6036011330010001"/>
  </r>
  <r>
    <x v="9625"/>
    <s v="ANDREW BOGAARD"/>
    <x v="0"/>
    <n v="721199"/>
    <s v="All Other Traveler Accommodation"/>
    <n v="72"/>
    <d v="2021-12-04T00:00:00"/>
    <n v="2021"/>
    <n v="4"/>
    <x v="2"/>
    <n v="0"/>
    <s v="512 N 48TH ST"/>
    <s v="SEATTLE"/>
    <s v="WA"/>
    <s v="98103"/>
    <n v="1"/>
    <n v="8577410773472"/>
    <m/>
  </r>
  <r>
    <x v="9626"/>
    <s v="BELAYHUN BOGALE"/>
    <x v="0"/>
    <n v="485310"/>
    <s v="Taxi and Ridesharing Services"/>
    <n v="48"/>
    <d v="2014-06-23T00:00:00"/>
    <n v="2014"/>
    <n v="12"/>
    <x v="0"/>
    <n v="0"/>
    <s v="3533 S BENNETT ST"/>
    <s v="SEATTLE"/>
    <s v="WA"/>
    <s v="98118"/>
    <n v="1"/>
    <n v="7716540683460"/>
    <n v="6034764750010001"/>
  </r>
  <r>
    <x v="9627"/>
    <s v="BOGALE BENYAM"/>
    <x v="0"/>
    <n v="485999"/>
    <s v="All Other Transit and Ground Passenger Transportation"/>
    <n v="48"/>
    <d v="1995-08-14T00:00:00"/>
    <n v="1995"/>
    <n v="30"/>
    <x v="3"/>
    <n v="0"/>
    <s v="620 N 130TH ST # 202"/>
    <s v="SEATTLE"/>
    <s v="WA"/>
    <s v="98133"/>
    <n v="1"/>
    <n v="1785370181092"/>
    <m/>
  </r>
  <r>
    <x v="9628"/>
    <s v="SOLOMON G BOGALE"/>
    <x v="0"/>
    <n v="485310"/>
    <s v="Taxi and Ridesharing Services"/>
    <n v="48"/>
    <d v="2005-04-15T00:00:00"/>
    <n v="2005"/>
    <n v="21"/>
    <x v="3"/>
    <n v="0"/>
    <s v="17018 110TH PL SE"/>
    <s v="RENTON"/>
    <s v="WA"/>
    <s v="98055"/>
    <n v="0"/>
    <n v="5778300583921"/>
    <n v="6032354250010001"/>
  </r>
  <r>
    <x v="9629"/>
    <s v="THE PHILIPPIAN GROUP"/>
    <x v="0"/>
    <n v="812990"/>
    <s v="All Other Personal Services"/>
    <n v="81"/>
    <d v="1993-03-16T00:00:00"/>
    <n v="1993"/>
    <n v="33"/>
    <x v="3"/>
    <n v="0"/>
    <s v="6961 S RUSTIC RD"/>
    <s v="SEATTLE"/>
    <s v="WA"/>
    <s v="98178"/>
    <n v="1"/>
    <n v="1544100156522"/>
    <n v="6011418512330439"/>
  </r>
  <r>
    <x v="9630"/>
    <s v="AARONS DRIVING"/>
    <x v="0"/>
    <n v="485310"/>
    <s v="Taxi and Ridesharing Services"/>
    <n v="48"/>
    <d v="2023-04-01T00:00:00"/>
    <n v="2023"/>
    <n v="3"/>
    <x v="2"/>
    <n v="0"/>
    <s v="900 NW CARKEEK PARK RD"/>
    <s v="SEATTLE"/>
    <s v="WA"/>
    <s v="98177"/>
    <n v="1"/>
    <n v="8669110783070"/>
    <m/>
  </r>
  <r>
    <x v="9631"/>
    <s v="CREATIVEWORX"/>
    <x v="0"/>
    <n v="541613"/>
    <s v="Marketing Consulting Services"/>
    <n v="54"/>
    <d v="2016-01-01T00:00:00"/>
    <n v="2016"/>
    <n v="10"/>
    <x v="1"/>
    <n v="0"/>
    <s v="830 S SOUTHERN ST"/>
    <s v="SEATTLE"/>
    <s v="WA"/>
    <s v="98108"/>
    <n v="1"/>
    <n v="8023250715371"/>
    <n v="6040379580010001"/>
  </r>
  <r>
    <x v="9632"/>
    <s v="LYON &amp; BOGDANOV PLLC"/>
    <x v="3"/>
    <n v="541110"/>
    <s v="Offices of Lawyers"/>
    <n v="54"/>
    <d v="2025-01-06T00:00:00"/>
    <n v="2025"/>
    <n v="1"/>
    <x v="2"/>
    <n v="0"/>
    <s v="1601 5TH AVE # 900"/>
    <s v="SEATTLE"/>
    <s v="WA"/>
    <s v="98101"/>
    <n v="1"/>
    <n v="8809530797984"/>
    <n v="6056661230010001"/>
  </r>
  <r>
    <x v="9633"/>
    <s v="REFACTOR FITNESS"/>
    <x v="3"/>
    <n v="513210"/>
    <s v="Software Publishers"/>
    <n v="51"/>
    <d v="2026-05-25T00:00:00"/>
    <n v="2026"/>
    <n v="0"/>
    <x v="4"/>
    <n v="0"/>
    <s v="4424 PHINNEY AVE N"/>
    <s v="SEATTLE"/>
    <s v="WA"/>
    <s v="98103"/>
    <n v="1"/>
    <n v="8925820810293"/>
    <n v="6044557950010001"/>
  </r>
  <r>
    <x v="9634"/>
    <s v="BOGEY BOYS"/>
    <x v="3"/>
    <n v="458110"/>
    <s v="Clothing and Clothing Accessories Retailers"/>
    <n v="45"/>
    <d v="2021-03-28T00:00:00"/>
    <n v="2021"/>
    <n v="5"/>
    <x v="2"/>
    <n v="0"/>
    <s v="2033 6TH AVE # 600"/>
    <s v="SEATTLE"/>
    <s v="WA"/>
    <s v="98121"/>
    <n v="1"/>
    <n v="8532150768728"/>
    <n v="6044164530010001"/>
  </r>
  <r>
    <x v="9635"/>
    <s v="DANILE T BOGGS III"/>
    <x v="5"/>
    <n v="811490"/>
    <s v="Other Personal and Household Goods Repair and Maintenance"/>
    <n v="81"/>
    <d v="2014-02-02T00:00:00"/>
    <n v="2014"/>
    <n v="12"/>
    <x v="0"/>
    <n v="0"/>
    <s v="1900 N 135TH ST"/>
    <s v="SEATTLE"/>
    <s v="WA"/>
    <s v="98133"/>
    <n v="1"/>
    <n v="7668610678409"/>
    <m/>
  </r>
  <r>
    <x v="9636"/>
    <s v="BOGNER OF AMERICA INC"/>
    <x v="1"/>
    <n v="424350"/>
    <s v="Clothing and Clothing Accessories Merchant Wholesalers"/>
    <n v="42"/>
    <d v="1987-01-01T00:00:00"/>
    <n v="1987"/>
    <n v="39"/>
    <x v="3"/>
    <n v="0"/>
    <s v="128 LAKESIDE # 302"/>
    <s v="BURLINGTON"/>
    <s v="VT"/>
    <s v="05401"/>
    <n v="0"/>
    <n v="5088020509592"/>
    <n v="6011566820010001"/>
  </r>
  <r>
    <x v="9637"/>
    <s v="BOGO CONSTRUCTION"/>
    <x v="3"/>
    <n v="236118"/>
    <s v="Residential Remodelers"/>
    <n v="23"/>
    <d v="2024-01-20T00:00:00"/>
    <n v="2024"/>
    <n v="2"/>
    <x v="2"/>
    <n v="0"/>
    <s v="31822 VALLEY VISTA ST"/>
    <s v="CARNATION"/>
    <s v="WA"/>
    <s v="98014"/>
    <n v="0"/>
    <n v="8737800790344"/>
    <n v="6047761730010001"/>
  </r>
  <r>
    <x v="9638"/>
    <s v="BOGOMAZ LLC"/>
    <x v="1"/>
    <n v="236220"/>
    <s v="Commercial and Institutional Building Construction"/>
    <n v="23"/>
    <d v="2015-01-01T00:00:00"/>
    <n v="2015"/>
    <n v="11"/>
    <x v="0"/>
    <n v="0"/>
    <s v="1550 REDMOND FALL CITY RD NE"/>
    <s v="REDMOND"/>
    <s v="WA"/>
    <s v="98053"/>
    <n v="0"/>
    <n v="7922860704931"/>
    <n v="6028765400010001"/>
  </r>
  <r>
    <x v="9639"/>
    <s v="BOGS ELECTRIC"/>
    <x v="3"/>
    <n v="238210"/>
    <s v="Electrical Contractors and Other Wiring Installation Contractors"/>
    <n v="23"/>
    <d v="2022-10-01T00:00:00"/>
    <n v="2022"/>
    <n v="3"/>
    <x v="2"/>
    <n v="0"/>
    <s v="10100 212TH ST SE"/>
    <s v="SNOHOMISH"/>
    <s v="WA"/>
    <s v="98296"/>
    <n v="0"/>
    <n v="8631750779152"/>
    <n v="6049512740010001"/>
  </r>
  <r>
    <x v="9640"/>
    <s v="BOGUCH JANET"/>
    <x v="0"/>
    <n v="541990"/>
    <s v="All Other Professional, Scientific, and Technical Services"/>
    <n v="54"/>
    <d v="1986-02-17T00:00:00"/>
    <n v="1986"/>
    <n v="40"/>
    <x v="3"/>
    <n v="0"/>
    <s v="1802 E PROSPECT ST"/>
    <s v="SEATTLE"/>
    <s v="WA"/>
    <s v="98112"/>
    <n v="1"/>
    <n v="571900065866"/>
    <n v="6006170180010001"/>
  </r>
  <r>
    <x v="9641"/>
    <s v="SOLEINA"/>
    <x v="0"/>
    <n v="423940"/>
    <s v="Jewelry, Watch, Precious Stone, and Precious Metal Merchant Wholesalers"/>
    <n v="42"/>
    <d v="2023-06-18T00:00:00"/>
    <n v="2023"/>
    <n v="3"/>
    <x v="2"/>
    <n v="0"/>
    <s v="5328 7TH AVE NE"/>
    <s v="SEATTLE"/>
    <s v="WA"/>
    <s v="98105"/>
    <n v="1"/>
    <n v="8685780784798"/>
    <n v="6050238650010001"/>
  </r>
  <r>
    <x v="9642"/>
    <s v="BOGUS CREATIVE LLC"/>
    <x v="5"/>
    <n v="541613"/>
    <s v="Marketing Consulting Services"/>
    <n v="54"/>
    <d v="2015-07-21T00:00:00"/>
    <n v="2015"/>
    <n v="11"/>
    <x v="0"/>
    <n v="0"/>
    <s v="11191 VALLEY HEIGHTS CIR NE"/>
    <s v="BAINBRIDGE ISLAND"/>
    <s v="WA"/>
    <s v="98110"/>
    <n v="0"/>
    <n v="7859800698355"/>
    <n v="6035254440010001"/>
  </r>
  <r>
    <x v="9643"/>
    <s v="ADRIENNE BOHANNON, SLP"/>
    <x v="0"/>
    <n v="621340"/>
    <s v="Offices of Physical, Occupational and Speech Therapists, and Audiologists"/>
    <n v="62"/>
    <d v="2024-04-15T00:00:00"/>
    <n v="2024"/>
    <n v="2"/>
    <x v="2"/>
    <n v="0"/>
    <s v="1417 NW 54TH ST"/>
    <s v="SEATTLE"/>
    <s v="WA"/>
    <s v="98107"/>
    <n v="1"/>
    <n v="8751170791787"/>
    <n v="6041459840010002"/>
  </r>
  <r>
    <x v="9644"/>
    <s v="BACK OF HOUSE CONCEPTS"/>
    <x v="5"/>
    <n v="721110"/>
    <s v="Hotels (except Casino Hotels) and Motels"/>
    <n v="72"/>
    <d v="2021-12-22T00:00:00"/>
    <n v="2021"/>
    <n v="4"/>
    <x v="2"/>
    <n v="0"/>
    <s v="14632 SE 22ND ST"/>
    <s v="BELLEVUE"/>
    <s v="WA"/>
    <s v="98007"/>
    <n v="0"/>
    <n v="8599900775831"/>
    <n v="6047748520010001"/>
  </r>
  <r>
    <x v="9645"/>
    <s v="BOHEMIA DIGITAL STUDIO BDS"/>
    <x v="3"/>
    <n v="711510"/>
    <s v="Independent Artists, Writers, and Performers"/>
    <n v="71"/>
    <d v="2026-06-15T00:00:00"/>
    <n v="2026"/>
    <n v="0"/>
    <x v="4"/>
    <n v="0"/>
    <s v="2226 EASTLAKE AVE E"/>
    <s v="SEATTLE"/>
    <s v="WA"/>
    <s v="98102"/>
    <n v="1"/>
    <n v="8930550810792"/>
    <n v="6061654080010001"/>
  </r>
  <r>
    <x v="9646"/>
    <s v="BOHLIN CYWINSKI JACKSON"/>
    <x v="1"/>
    <n v="541310"/>
    <s v="Architectural Services"/>
    <n v="54"/>
    <d v="1996-08-01T00:00:00"/>
    <n v="1996"/>
    <n v="30"/>
    <x v="3"/>
    <n v="0"/>
    <s v="1932 1ST AVE # 916"/>
    <s v="SEATTLE"/>
    <s v="WA"/>
    <s v="98101"/>
    <n v="1"/>
    <n v="1895850192174"/>
    <n v="6012977210010001"/>
  </r>
  <r>
    <x v="9647"/>
    <s v="ALCHEMY 3 HAIR STUDIO"/>
    <x v="0"/>
    <n v="812112"/>
    <s v="Beauty Salons"/>
    <n v="81"/>
    <d v="2016-04-01T00:00:00"/>
    <n v="2016"/>
    <n v="10"/>
    <x v="1"/>
    <n v="0"/>
    <s v="5101 25TH AVE NE # 8"/>
    <s v="SEATTLE"/>
    <s v="WA"/>
    <s v="98105"/>
    <n v="1"/>
    <n v="7937150706410"/>
    <n v="6035961800010001"/>
  </r>
  <r>
    <x v="9648"/>
    <s v="TONY THE RAINBOW HEALER"/>
    <x v="0"/>
    <n v="621399"/>
    <s v="Offices of All Other Miscellaneous Health Practitioners"/>
    <n v="62"/>
    <d v="2021-03-13T00:00:00"/>
    <n v="2021"/>
    <n v="5"/>
    <x v="2"/>
    <n v="0"/>
    <s v="235 BELLEVUE AVE E # 203"/>
    <s v="SEATTLE"/>
    <s v="WA"/>
    <s v="98102"/>
    <n v="1"/>
    <n v="8529300768438"/>
    <n v="6033043660010002"/>
  </r>
  <r>
    <x v="9649"/>
    <s v="BOHN PHILIP D MSW"/>
    <x v="0"/>
    <n v="621399"/>
    <s v="Offices of All Other Miscellaneous Health Practitioners"/>
    <n v="62"/>
    <d v="1990-05-01T00:00:00"/>
    <n v="1990"/>
    <n v="36"/>
    <x v="3"/>
    <n v="0"/>
    <s v="4026 NE 55TH ST # E"/>
    <s v="SEATTLE"/>
    <s v="WA"/>
    <s v="98105"/>
    <n v="1"/>
    <n v="1240970125469"/>
    <n v="6012198210010001"/>
  </r>
  <r>
    <x v="9650"/>
    <s v="UPBEAT POTTERY"/>
    <x v="0"/>
    <n v="711120"/>
    <s v="Dance Companies"/>
    <n v="71"/>
    <d v="2023-01-01T00:00:00"/>
    <n v="2023"/>
    <n v="3"/>
    <x v="2"/>
    <n v="0"/>
    <s v="5123 24TH AVE NE # 2"/>
    <s v="SEATTLE"/>
    <s v="WA"/>
    <s v="98105"/>
    <n v="1"/>
    <n v="8636170779622"/>
    <n v="6049693350010001"/>
  </r>
  <r>
    <x v="9651"/>
    <s v="BOI LLC"/>
    <x v="5"/>
    <n v="531190"/>
    <s v="Lessors of Other Real Estate Property"/>
    <n v="53"/>
    <d v="1999-07-01T00:00:00"/>
    <n v="1999"/>
    <n v="27"/>
    <x v="3"/>
    <n v="0"/>
    <s v="1510 NW BALLARD WAY"/>
    <s v="SEATTLE"/>
    <s v="WA"/>
    <s v="98107"/>
    <n v="1"/>
    <n v="7336030643255"/>
    <n v="6019698790010001"/>
  </r>
  <r>
    <x v="9652"/>
    <s v="GETACHEW S BOIJA"/>
    <x v="0"/>
    <n v="485310"/>
    <s v="Taxi and Ridesharing Services"/>
    <n v="48"/>
    <d v="1999-02-15T00:00:00"/>
    <n v="1999"/>
    <n v="27"/>
    <x v="3"/>
    <n v="0"/>
    <s v="27509 13TH AVE S"/>
    <s v="DES MOINES"/>
    <s v="WA"/>
    <s v="98198"/>
    <n v="0"/>
    <n v="1268330128272"/>
    <m/>
  </r>
  <r>
    <x v="9653"/>
    <s v="BOILER ROOM CUSTOM INC"/>
    <x v="1"/>
    <n v="332111"/>
    <s v="Iron and Steel Forging"/>
    <n v="33"/>
    <d v="2006-07-11T00:00:00"/>
    <n v="2006"/>
    <n v="20"/>
    <x v="0"/>
    <n v="0"/>
    <s v="7126 W MARGINAL WAY SW #"/>
    <s v="SEATTLE"/>
    <s v="WA"/>
    <s v="98106"/>
    <n v="1"/>
    <n v="5939100601152"/>
    <n v="6026237630010001"/>
  </r>
  <r>
    <x v="9654"/>
    <s v="BOILERMSTERS INC"/>
    <x v="1"/>
    <n v="238220"/>
    <s v="Plumbing, Heating, and Air-Conditioning Contractors"/>
    <n v="23"/>
    <d v="1996-01-01T00:00:00"/>
    <n v="1996"/>
    <n v="30"/>
    <x v="3"/>
    <n v="0"/>
    <s v="4721 N FERDINAND ST"/>
    <s v="TACOMA"/>
    <s v="WA"/>
    <s v="98407"/>
    <n v="0"/>
    <n v="1838290186342"/>
    <n v="6013441550010001"/>
  </r>
  <r>
    <x v="9655"/>
    <s v="BOILING POINT RESTAURANT - SEATTLE"/>
    <x v="1"/>
    <n v="722511"/>
    <s v="Full-Service Restaurants"/>
    <n v="72"/>
    <d v="2013-08-23T00:00:00"/>
    <n v="2013"/>
    <n v="12"/>
    <x v="0"/>
    <n v="0"/>
    <s v="610 5TH AVE S"/>
    <s v="SEATTLE"/>
    <s v="WA"/>
    <s v="98104"/>
    <n v="1"/>
    <n v="7608510672142"/>
    <n v="6029352100010002"/>
  </r>
  <r>
    <x v="9656"/>
    <s v="JACQUES &amp; COMPANY"/>
    <x v="0"/>
    <n v="541618"/>
    <s v="Other Management Consulting Services"/>
    <n v="54"/>
    <d v="1992-02-01T00:00:00"/>
    <n v="1992"/>
    <n v="34"/>
    <x v="3"/>
    <n v="0"/>
    <s v="2109 38TH AVE E"/>
    <s v="SEATTLE"/>
    <s v="WA"/>
    <s v="98112"/>
    <n v="1"/>
    <n v="1413540143169"/>
    <n v="6014361440010001"/>
  </r>
  <r>
    <x v="9657"/>
    <s v="UNTANGLE PSYCHOTHERAPY"/>
    <x v="0"/>
    <n v="624190"/>
    <s v="Other Individual and Family Services"/>
    <n v="62"/>
    <d v="2016-04-27T00:00:00"/>
    <n v="2016"/>
    <n v="10"/>
    <x v="1"/>
    <n v="0"/>
    <s v="2736 32ND AVE S"/>
    <s v="SEATTLE"/>
    <s v="WA"/>
    <s v="98144"/>
    <n v="1"/>
    <n v="7947450707477"/>
    <n v="6035872770010001"/>
  </r>
  <r>
    <x v="9658"/>
    <s v="AFRICAN SOLIDARITY TRADE ASSOCIATION"/>
    <x v="0"/>
    <n v="541618"/>
    <s v="Other Management Consulting Services"/>
    <n v="54"/>
    <d v="2002-09-06T00:00:00"/>
    <n v="2002"/>
    <n v="23"/>
    <x v="3"/>
    <n v="0"/>
    <s v="308 4TH AVE S # R2"/>
    <s v="SEATTLE"/>
    <s v="WA"/>
    <s v="98104"/>
    <n v="1"/>
    <n v="5551920559776"/>
    <n v="6021388580010001"/>
  </r>
  <r>
    <x v="9659"/>
    <s v="911 MASSAGE"/>
    <x v="0"/>
    <n v="812990"/>
    <s v="All Other Personal Services"/>
    <n v="81"/>
    <d v="2003-01-01T00:00:00"/>
    <n v="2003"/>
    <n v="23"/>
    <x v="3"/>
    <n v="0"/>
    <s v="2366 EASTLAKE AVE E # 219"/>
    <s v="SEATTLE"/>
    <s v="WA"/>
    <s v="98102"/>
    <n v="1"/>
    <n v="1907300193335"/>
    <n v="6017404230010001"/>
  </r>
  <r>
    <x v="9660"/>
    <s v="BOK A BOK CAPITOL HILL"/>
    <x v="7"/>
    <n v="722513"/>
    <s v="Limited-Service Restaurants"/>
    <n v="72"/>
    <d v="2017-12-01T00:00:00"/>
    <n v="2017"/>
    <n v="8"/>
    <x v="1"/>
    <n v="0"/>
    <s v="1427 10TH AVE"/>
    <s v="SEATTLE"/>
    <s v="WA"/>
    <s v="98122"/>
    <n v="1"/>
    <n v="8215530735446"/>
    <n v="6041882080010001"/>
  </r>
  <r>
    <x v="9661"/>
    <s v="BOKA FOODS"/>
    <x v="3"/>
    <n v="311352"/>
    <s v="Confectionery Manufacturing from Purchased Chocolate"/>
    <n v="31"/>
    <d v="2026-05-01T00:00:00"/>
    <n v="2026"/>
    <n v="0"/>
    <x v="4"/>
    <n v="0"/>
    <s v="19600 144TH AVE NE"/>
    <s v="WOODINVILLE"/>
    <s v="WA"/>
    <s v="98072"/>
    <n v="0"/>
    <n v="8915480809220"/>
    <n v="6053994550010001"/>
  </r>
  <r>
    <x v="9662"/>
    <s v="BOKROSH STUDIO LLC"/>
    <x v="3"/>
    <n v="811111"/>
    <s v="General Automotive Repair"/>
    <n v="81"/>
    <d v="2023-07-11T00:00:00"/>
    <n v="2023"/>
    <n v="3"/>
    <x v="2"/>
    <n v="0"/>
    <s v="158 25TH AVE"/>
    <s v="SEATTLE"/>
    <s v="WA"/>
    <s v="98122"/>
    <n v="1"/>
    <n v="8697580786070"/>
    <n v="602882568"/>
  </r>
  <r>
    <x v="9663"/>
    <s v="BOLA ARCHITECTURE &amp; PLANNING"/>
    <x v="1"/>
    <n v="541310"/>
    <s v="Architectural Services"/>
    <n v="54"/>
    <d v="2000-05-01T00:00:00"/>
    <n v="2000"/>
    <n v="26"/>
    <x v="3"/>
    <n v="0"/>
    <s v="122 NW 58TH ST"/>
    <s v="SEATTLE"/>
    <s v="WA"/>
    <s v="98107"/>
    <n v="1"/>
    <n v="5349960538191"/>
    <n v="6020281480010001"/>
  </r>
  <r>
    <x v="9664"/>
    <s v="BOLAN HOLDINGS LLC"/>
    <x v="5"/>
    <n v="531190"/>
    <s v="Lessors of Other Real Estate Property"/>
    <n v="53"/>
    <d v="2008-04-09T00:00:00"/>
    <n v="2008"/>
    <n v="18"/>
    <x v="0"/>
    <n v="0"/>
    <s v="80 VINE ST # 203"/>
    <s v="SEATTLE"/>
    <s v="WA"/>
    <s v="98121"/>
    <n v="1"/>
    <n v="7069850614771"/>
    <n v="6033268460010001"/>
  </r>
  <r>
    <x v="9665"/>
    <s v="MARC BOLAN CONSULTING"/>
    <x v="0"/>
    <n v="541611"/>
    <s v="Administrative Management and General Management Consulting Services"/>
    <n v="54"/>
    <d v="2007-01-01T00:00:00"/>
    <n v="2007"/>
    <n v="19"/>
    <x v="0"/>
    <n v="0"/>
    <s v="6248 4TH AVE NW"/>
    <s v="SEATTLE"/>
    <s v="WA"/>
    <s v="98107"/>
    <n v="1"/>
    <n v="7045790612228"/>
    <n v="6018239440020001"/>
  </r>
  <r>
    <x v="9666"/>
    <s v="BOLAND'S COMPLETE MAINTENANCE SERVICE"/>
    <x v="0"/>
    <n v="561720"/>
    <s v="Janitorial Services"/>
    <n v="56"/>
    <d v="2002-09-15T00:00:00"/>
    <n v="2002"/>
    <n v="23"/>
    <x v="3"/>
    <n v="0"/>
    <s v="4649 S WILLOW ST"/>
    <s v="SEATTLE"/>
    <s v="WA"/>
    <s v="98118"/>
    <n v="1"/>
    <n v="5552760559863"/>
    <n v="6022297620010001"/>
  </r>
  <r>
    <x v="9667"/>
    <s v="MASSAGE BY NICOLE"/>
    <x v="0"/>
    <n v="621399"/>
    <s v="Offices of All Other Miscellaneous Health Practitioners"/>
    <n v="62"/>
    <d v="2025-05-21T00:00:00"/>
    <n v="2025"/>
    <n v="1"/>
    <x v="2"/>
    <n v="0"/>
    <s v="14521 3RD AVE NE"/>
    <s v="SHORELINE"/>
    <s v="WA"/>
    <s v="98155"/>
    <n v="0"/>
    <n v="8838830801075"/>
    <n v="6045163005163000"/>
  </r>
  <r>
    <x v="9668"/>
    <s v="GERMAN BOLANOS"/>
    <x v="0"/>
    <n v="485999"/>
    <s v="All Other Transit and Ground Passenger Transportation"/>
    <n v="48"/>
    <d v="2017-06-07T00:00:00"/>
    <n v="2017"/>
    <n v="9"/>
    <x v="1"/>
    <n v="0"/>
    <s v="13232 AMBAUM BLVD SW # 107"/>
    <s v="BURIEN"/>
    <s v="WA"/>
    <s v="98146"/>
    <n v="0"/>
    <n v="8113300724742"/>
    <m/>
  </r>
  <r>
    <x v="9669"/>
    <s v="BENNY"/>
    <x v="0"/>
    <n v="485999"/>
    <s v="All Other Transit and Ground Passenger Transportation"/>
    <n v="48"/>
    <d v="2016-10-10T00:00:00"/>
    <n v="2016"/>
    <n v="9"/>
    <x v="1"/>
    <n v="0"/>
    <s v="4415 NE 5TH ST # B103"/>
    <s v="RENTON"/>
    <s v="WA"/>
    <s v="98059"/>
    <n v="0"/>
    <n v="8069540720176"/>
    <m/>
  </r>
  <r>
    <x v="9670"/>
    <s v="CATAMARAN LIMO SERVICE"/>
    <x v="0"/>
    <n v="485320"/>
    <s v="Limousine Service"/>
    <n v="48"/>
    <d v="2015-01-10T00:00:00"/>
    <n v="2015"/>
    <n v="11"/>
    <x v="0"/>
    <n v="0"/>
    <s v="14020 32ND AVE NE # B"/>
    <s v="SEATTLE"/>
    <s v="WA"/>
    <s v="98125"/>
    <n v="1"/>
    <n v="7787710690881"/>
    <n v="6042635290010001"/>
  </r>
  <r>
    <x v="9671"/>
    <s v="BOLAVISH SPA"/>
    <x v="3"/>
    <n v="812112"/>
    <s v="Beauty Salons"/>
    <n v="81"/>
    <d v="2023-01-30T00:00:00"/>
    <n v="2023"/>
    <n v="3"/>
    <x v="2"/>
    <n v="0"/>
    <s v="3703 CALIFORNIA AVE SW # B"/>
    <s v="SEATTLE"/>
    <s v="WA"/>
    <s v="98116"/>
    <n v="1"/>
    <n v="8662130782353"/>
    <n v="6034723630010001"/>
  </r>
  <r>
    <x v="9672"/>
    <s v="BOLD &amp; FANCY"/>
    <x v="5"/>
    <n v="459420"/>
    <s v="Gift, Novelty, and Souvenir Retailers"/>
    <n v="45"/>
    <d v="2013-10-03T00:00:00"/>
    <n v="2013"/>
    <n v="12"/>
    <x v="0"/>
    <n v="0"/>
    <s v="404 W HIGHLAND DR"/>
    <s v="SEATTLE"/>
    <s v="WA"/>
    <s v="98119"/>
    <n v="1"/>
    <n v="7619010673270"/>
    <n v="6034299420010001"/>
  </r>
  <r>
    <x v="9673"/>
    <s v="BOLD CAREER TALK LLC"/>
    <x v="3"/>
    <n v="541611"/>
    <s v="Administrative Management and General Management Consulting Services"/>
    <n v="54"/>
    <d v="2024-03-07T00:00:00"/>
    <n v="2024"/>
    <n v="2"/>
    <x v="2"/>
    <n v="0"/>
    <s v="5415 BAKER AVE NW # A"/>
    <s v="SEATTLE"/>
    <s v="WA"/>
    <s v="98107"/>
    <n v="1"/>
    <n v="8792920796211"/>
    <n v="6054624080010001"/>
  </r>
  <r>
    <x v="9674"/>
    <s v="KLDSTUDIO"/>
    <x v="5"/>
    <n v="541921"/>
    <s v="Photography Studios, Portrait"/>
    <n v="54"/>
    <d v="2009-10-15T00:00:00"/>
    <n v="2009"/>
    <n v="16"/>
    <x v="0"/>
    <n v="0"/>
    <s v="4752A 35TH AVE S"/>
    <s v="SEATTLE"/>
    <s v="WA"/>
    <s v="98118"/>
    <n v="1"/>
    <n v="7219570630819"/>
    <n v="6029603300010001"/>
  </r>
  <r>
    <x v="9675"/>
    <s v="BOLD HAT PRODUCTIONS INC"/>
    <x v="1"/>
    <n v="713990"/>
    <s v="All Other Amusement and Recreation Industries"/>
    <n v="71"/>
    <d v="2003-01-01T00:00:00"/>
    <n v="2003"/>
    <n v="23"/>
    <x v="3"/>
    <n v="0"/>
    <s v="12217 EVANSTON AVE N"/>
    <s v="SEATTLE"/>
    <s v="WA"/>
    <s v="98133"/>
    <n v="1"/>
    <n v="5578140562642"/>
    <n v="6021379730010001"/>
  </r>
  <r>
    <x v="9676"/>
    <s v="BOLD LOW VOLTAGE"/>
    <x v="1"/>
    <n v="238210"/>
    <s v="Electrical Contractors and Other Wiring Installation Contractors"/>
    <n v="23"/>
    <d v="2023-05-01T00:00:00"/>
    <n v="2023"/>
    <n v="3"/>
    <x v="2"/>
    <n v="0"/>
    <s v="15712 MILL CREEK BLVD STE 15"/>
    <s v="MILL CREEK"/>
    <s v="WA"/>
    <s v="98012"/>
    <n v="0"/>
    <n v="8657370781862"/>
    <n v="6047949980010001"/>
  </r>
  <r>
    <x v="9677"/>
    <s v="BATBOLD BOLDBAATAR"/>
    <x v="0"/>
    <n v="485999"/>
    <s v="All Other Transit and Ground Passenger Transportation"/>
    <n v="48"/>
    <d v="2018-01-10T00:00:00"/>
    <n v="2018"/>
    <n v="8"/>
    <x v="1"/>
    <n v="0"/>
    <s v="10720 5TH AVE NE # 420"/>
    <s v="SEATTLE"/>
    <s v="WA"/>
    <s v="98125"/>
    <n v="1"/>
    <n v="8240240738031"/>
    <m/>
  </r>
  <r>
    <x v="9678"/>
    <s v="COURTNEY BOLDEN"/>
    <x v="0"/>
    <n v="611110"/>
    <s v="Elementary and Secondary Schools"/>
    <n v="61"/>
    <d v="2026-02-20T00:00:00"/>
    <n v="2026"/>
    <n v="0"/>
    <x v="4"/>
    <n v="0"/>
    <s v="11109 NE 128TH ST # F102"/>
    <s v="KIRKLAND"/>
    <s v="WA"/>
    <s v="98034"/>
    <n v="0"/>
    <n v="8899160807519"/>
    <m/>
  </r>
  <r>
    <x v="9679"/>
    <s v="BOLDGEN HEALTHCARE"/>
    <x v="3"/>
    <n v="541618"/>
    <s v="Other Management Consulting Services"/>
    <n v="54"/>
    <d v="2025-01-01T00:00:00"/>
    <n v="2025"/>
    <n v="1"/>
    <x v="2"/>
    <n v="0"/>
    <s v="1201 2ND AVE # 900"/>
    <s v="SEATTLE"/>
    <s v="WA"/>
    <s v="98101"/>
    <n v="1"/>
    <n v="8808980797928"/>
    <n v="6056511810010001"/>
  </r>
  <r>
    <x v="9680"/>
    <s v="BIRTH PORTAL SERVICES"/>
    <x v="0"/>
    <n v="621340"/>
    <s v="Offices of Physical, Occupational and Speech Therapists, and Audiologists"/>
    <n v="62"/>
    <d v="2014-06-01T00:00:00"/>
    <n v="2014"/>
    <n v="12"/>
    <x v="0"/>
    <n v="0"/>
    <s v="8832 32ND AVE SW"/>
    <s v="SEATTLE"/>
    <s v="WA"/>
    <s v="98126"/>
    <n v="1"/>
    <n v="7714180683207"/>
    <n v="6016191780020001"/>
  </r>
  <r>
    <x v="9681"/>
    <s v="WELLHUNG ORNAMENTS"/>
    <x v="0"/>
    <n v="459999"/>
    <s v="All Other Miscellaneous Retailers"/>
    <n v="45"/>
    <d v="2002-01-01T00:00:00"/>
    <n v="2002"/>
    <n v="24"/>
    <x v="3"/>
    <n v="0"/>
    <s v="5408 1ST AVE NE"/>
    <s v="SEATTLE"/>
    <s v="WA"/>
    <s v="98105"/>
    <n v="1"/>
    <n v="5514850555832"/>
    <n v="6021679660010001"/>
  </r>
  <r>
    <x v="9682"/>
    <s v="BOLEY ELECTRIC INC"/>
    <x v="1"/>
    <n v="238210"/>
    <s v="Electrical Contractors and Other Wiring Installation Contractors"/>
    <n v="23"/>
    <d v="2001-03-01T00:00:00"/>
    <n v="2001"/>
    <n v="25"/>
    <x v="3"/>
    <n v="0"/>
    <s v="20002 BIRCHWAY"/>
    <s v="LYNNWOOD"/>
    <s v="WA"/>
    <s v="98036"/>
    <n v="0"/>
    <n v="5428870546653"/>
    <n v="6020658730010001"/>
  </r>
  <r>
    <x v="9683"/>
    <s v="CREATIVE PROJECT SUPPORT"/>
    <x v="0"/>
    <n v="611710"/>
    <s v="Educational Support Services"/>
    <n v="61"/>
    <d v="2008-07-08T00:00:00"/>
    <n v="2008"/>
    <n v="18"/>
    <x v="0"/>
    <n v="0"/>
    <s v="13937 15TH PL SW"/>
    <s v="BURIEN"/>
    <s v="WA"/>
    <s v="98166"/>
    <n v="0"/>
    <n v="7102100618178"/>
    <n v="6028227940010001"/>
  </r>
  <r>
    <x v="9684"/>
    <s v="BOLIMA DRAFTING &amp; DESIGN, INC."/>
    <x v="1"/>
    <n v="115310"/>
    <s v="Support Activities for Forestry"/>
    <n v="11"/>
    <d v="1993-12-27T00:00:00"/>
    <n v="1993"/>
    <n v="32"/>
    <x v="3"/>
    <n v="0"/>
    <s v="20425 72ND AVE S # 220"/>
    <s v="KENT"/>
    <s v="WA"/>
    <s v="98032"/>
    <n v="0"/>
    <n v="1711520173528"/>
    <n v="6005120710010001"/>
  </r>
  <r>
    <x v="9685"/>
    <s v="SEW THAT"/>
    <x v="0"/>
    <n v="812320"/>
    <s v="Drycleaning and Laundry Services (except Coin-Operated)"/>
    <n v="81"/>
    <d v="2006-03-15T00:00:00"/>
    <n v="2006"/>
    <n v="20"/>
    <x v="0"/>
    <n v="0"/>
    <s v="10021 61ST AVE S"/>
    <s v="SEATTLE"/>
    <s v="WA"/>
    <s v="98178"/>
    <n v="1"/>
    <n v="1609750163169"/>
    <n v="6013865690010001"/>
  </r>
  <r>
    <x v="9686"/>
    <s v="BOLINGOS KITCHEN CO"/>
    <x v="3"/>
    <n v="311941"/>
    <s v="Mayonnaise, Dressing, and Other Prepared Sauce Manufacturing"/>
    <n v="31"/>
    <d v="2024-06-23T00:00:00"/>
    <n v="2024"/>
    <n v="2"/>
    <x v="2"/>
    <n v="0"/>
    <s v="10836 E MARGINAL WAY S"/>
    <s v="TUKWILA"/>
    <s v="WA"/>
    <s v="98168"/>
    <n v="0"/>
    <n v="8768070793568"/>
    <n v="6055643150010001"/>
  </r>
  <r>
    <x v="9687"/>
    <s v="--NONE--"/>
    <x v="0"/>
    <n v="621399"/>
    <s v="Offices of All Other Miscellaneous Health Practitioners"/>
    <n v="62"/>
    <d v="1982-05-01T00:00:00"/>
    <n v="1982"/>
    <n v="44"/>
    <x v="3"/>
    <n v="0"/>
    <s v="7011 24TH AVE NE"/>
    <s v="SEATTLE"/>
    <s v="WA"/>
    <s v="98115"/>
    <n v="1"/>
    <n v="727320082672"/>
    <n v="6012819240010001"/>
  </r>
  <r>
    <x v="9688"/>
    <s v="RONALD E BOLLES"/>
    <x v="0"/>
    <n v="611610"/>
    <s v="Fine Arts Schools"/>
    <n v="61"/>
    <d v="2020-01-01T00:00:00"/>
    <n v="2020"/>
    <n v="6"/>
    <x v="1"/>
    <n v="0"/>
    <s v="414 BELMONT AVE E # 102"/>
    <s v="SEATTLE"/>
    <s v="WA"/>
    <s v="98102"/>
    <n v="1"/>
    <n v="8480270763255"/>
    <m/>
  </r>
  <r>
    <x v="9689"/>
    <s v="MADELON Y BOLLING"/>
    <x v="0"/>
    <n v="624190"/>
    <s v="Other Individual and Family Services"/>
    <n v="62"/>
    <d v="1989-01-17T00:00:00"/>
    <n v="1989"/>
    <n v="37"/>
    <x v="3"/>
    <n v="0"/>
    <s v="7318 23RD AVE NE"/>
    <s v="SEATTLE"/>
    <s v="WA"/>
    <s v="98115"/>
    <n v="1"/>
    <n v="1034520104205"/>
    <n v="6011574170010001"/>
  </r>
  <r>
    <x v="9690"/>
    <s v="BOLLINGER CONSULTING LLC"/>
    <x v="3"/>
    <n v="541690"/>
    <s v="Other Scientific and Technical Consulting Services"/>
    <n v="54"/>
    <d v="2022-06-15T00:00:00"/>
    <n v="2022"/>
    <n v="4"/>
    <x v="2"/>
    <n v="0"/>
    <s v="5507 35TH AVE NE"/>
    <s v="SEATTLE"/>
    <s v="WA"/>
    <s v="98105"/>
    <n v="1"/>
    <n v="8664370782586"/>
    <n v="6048991100010001"/>
  </r>
  <r>
    <x v="9691"/>
    <s v="VINOD BOLLINI"/>
    <x v="0"/>
    <n v="485310"/>
    <s v="Taxi and Ridesharing Services"/>
    <n v="48"/>
    <d v="2025-08-15T00:00:00"/>
    <n v="2025"/>
    <n v="0"/>
    <x v="4"/>
    <n v="0"/>
    <s v="20220 125TH AVE NE"/>
    <s v="BOTHELL"/>
    <s v="WA"/>
    <s v="98011"/>
    <n v="0"/>
    <n v="8860330803291"/>
    <n v="6059585170010001"/>
  </r>
  <r>
    <x v="9692"/>
    <s v="CEVA AIR &amp; OCEAN USA INC."/>
    <x v="1"/>
    <n v="488510"/>
    <s v="Freight Transportation Arrangement"/>
    <n v="48"/>
    <d v="2006-06-29T00:00:00"/>
    <n v="2006"/>
    <n v="20"/>
    <x v="0"/>
    <n v="0"/>
    <s v="18800 8TH AVE S # 2500"/>
    <s v="SEATAC"/>
    <s v="WA"/>
    <s v="98148"/>
    <n v="0"/>
    <n v="8446990759718"/>
    <n v="6014423460010001"/>
  </r>
  <r>
    <x v="9693"/>
    <s v="BOLLYWOOD360 UW LLC"/>
    <x v="5"/>
    <n v="722513"/>
    <s v="Limited-Service Restaurants"/>
    <n v="72"/>
    <d v="2025-10-01T00:00:00"/>
    <n v="2025"/>
    <n v="0"/>
    <x v="4"/>
    <n v="0"/>
    <s v="4549 UNIVERSITY WAY NE"/>
    <s v="SEATTLE"/>
    <s v="WA"/>
    <s v="98105"/>
    <n v="1"/>
    <n v="8880480805418"/>
    <n v="6059636220010001"/>
  </r>
  <r>
    <x v="9694"/>
    <s v="BOLOHEI STUDIO"/>
    <x v="3"/>
    <n v="711510"/>
    <s v="Independent Artists, Writers, and Performers"/>
    <n v="71"/>
    <d v="2024-10-01T00:00:00"/>
    <n v="2024"/>
    <n v="1"/>
    <x v="2"/>
    <n v="0"/>
    <s v="3400 HARBOR AVE SW # 304"/>
    <s v="SEATTLE"/>
    <s v="WA"/>
    <s v="98126"/>
    <n v="1"/>
    <n v="8786580795514"/>
    <n v="6056137310010001"/>
  </r>
  <r>
    <x v="9695"/>
    <s v="330 AM 06122024"/>
    <x v="0"/>
    <n v="531190"/>
    <s v="Lessors of Other Real Estate Property"/>
    <n v="53"/>
    <d v="2025-03-10T00:00:00"/>
    <n v="2025"/>
    <n v="1"/>
    <x v="2"/>
    <n v="0"/>
    <s v="7520 15TH AVE NW # A"/>
    <s v="SEATTLE"/>
    <s v="WA"/>
    <s v="98117"/>
    <n v="1"/>
    <n v="8818150798888"/>
    <n v="6057451310010001"/>
  </r>
  <r>
    <x v="9696"/>
    <s v="BOLOTSKI CONSULTING"/>
    <x v="0"/>
    <n v="541690"/>
    <s v="Other Scientific and Technical Consulting Services"/>
    <n v="54"/>
    <d v="2024-07-01T00:00:00"/>
    <n v="2024"/>
    <n v="2"/>
    <x v="2"/>
    <n v="0"/>
    <s v="2329 N 58TH ST"/>
    <s v="SEATTLE"/>
    <s v="WA"/>
    <s v="98103"/>
    <n v="1"/>
    <n v="8775030794294"/>
    <n v="6042267780010002"/>
  </r>
  <r>
    <x v="9697"/>
    <s v="BOLSA NAILS &amp; SPA"/>
    <x v="5"/>
    <n v="812113"/>
    <s v="Nail Salons"/>
    <n v="81"/>
    <d v="2020-10-30T00:00:00"/>
    <n v="2020"/>
    <n v="5"/>
    <x v="2"/>
    <n v="0"/>
    <s v="517 N 85TH ST"/>
    <s v="SEATTLE"/>
    <s v="WA"/>
    <s v="98103"/>
    <n v="1"/>
    <n v="8507780766166"/>
    <n v="6046711180010001"/>
  </r>
  <r>
    <x v="9698"/>
    <s v="BOLT WOODWORKS"/>
    <x v="1"/>
    <n v="321999"/>
    <s v="All Other Miscellaneous Wood Product Manufacturing"/>
    <n v="32"/>
    <d v="2016-08-08T00:00:00"/>
    <n v="2016"/>
    <n v="9"/>
    <x v="1"/>
    <n v="0"/>
    <s v="3010 EVERETT AVE"/>
    <s v="EVERETT"/>
    <s v="WA"/>
    <s v="98201"/>
    <n v="0"/>
    <n v="7993770712289"/>
    <n v="6040238510010001"/>
  </r>
  <r>
    <x v="9699"/>
    <s v="KITTY BUDDY"/>
    <x v="0"/>
    <n v="812910"/>
    <s v="Pet Care (except Veterinary) Services"/>
    <n v="81"/>
    <d v="2022-11-01T00:00:00"/>
    <n v="2022"/>
    <n v="3"/>
    <x v="2"/>
    <n v="0"/>
    <s v="8951 RAVENNA AVE NE"/>
    <s v="SEATTLE"/>
    <s v="WA"/>
    <s v="98115"/>
    <n v="1"/>
    <n v="8635340779539"/>
    <n v="6048364220010001"/>
  </r>
  <r>
    <x v="9700"/>
    <s v="BOLTON &amp; CAREY PS INC"/>
    <x v="1"/>
    <n v="541110"/>
    <s v="Offices of Lawyers"/>
    <n v="54"/>
    <d v="2000-01-01T00:00:00"/>
    <n v="2000"/>
    <n v="26"/>
    <x v="3"/>
    <n v="0"/>
    <s v="7224 SYCAMORE AVE NW"/>
    <s v="SEATTLE"/>
    <s v="WA"/>
    <s v="98117"/>
    <n v="1"/>
    <n v="5496210553820"/>
    <n v="6019979530010001"/>
  </r>
  <r>
    <x v="9701"/>
    <s v="ANGIE VENETIA BOLTON"/>
    <x v="0"/>
    <n v="812990"/>
    <s v="All Other Personal Services"/>
    <n v="81"/>
    <d v="2005-09-09T00:00:00"/>
    <n v="2005"/>
    <n v="20"/>
    <x v="0"/>
    <n v="0"/>
    <s v="221 31ST AVE E"/>
    <s v="SEATTLE"/>
    <s v="WA"/>
    <s v="98112"/>
    <n v="1"/>
    <n v="5823810588794"/>
    <n v="6017237820010001"/>
  </r>
  <r>
    <x v="9702"/>
    <s v="GREGORY BOLTON LMP"/>
    <x v="0"/>
    <n v="812990"/>
    <s v="All Other Personal Services"/>
    <n v="81"/>
    <d v="2000-01-01T00:00:00"/>
    <n v="2000"/>
    <n v="26"/>
    <x v="3"/>
    <n v="0"/>
    <s v="14044 12TH AVE NE #203C"/>
    <s v="SEATTLE"/>
    <s v="WA"/>
    <s v="98125"/>
    <n v="1"/>
    <n v="5325190535512"/>
    <n v="6019869450010001"/>
  </r>
  <r>
    <x v="9703"/>
    <s v="KYLE BOLTON"/>
    <x v="0"/>
    <n v="721191"/>
    <s v="Bed-and-Breakfast Inns"/>
    <n v="72"/>
    <d v="2019-11-01T00:00:00"/>
    <n v="2019"/>
    <n v="6"/>
    <x v="1"/>
    <n v="0"/>
    <s v="7955 20TH AVE SW"/>
    <s v="SEATTLE"/>
    <s v="WA"/>
    <s v="98106"/>
    <n v="1"/>
    <n v="8445050759508"/>
    <m/>
  </r>
  <r>
    <x v="9704"/>
    <s v="MARY G BOLTON MD PHD"/>
    <x v="0"/>
    <n v="621111"/>
    <s v="Offices of Physicians (except Mental Health Specialists)"/>
    <n v="62"/>
    <d v="2013-07-01T00:00:00"/>
    <n v="2013"/>
    <n v="13"/>
    <x v="0"/>
    <n v="0"/>
    <s v="9730 3RD AVE NE # 208"/>
    <s v="SEATTLE"/>
    <s v="WA"/>
    <s v="98115"/>
    <n v="1"/>
    <n v="7580800669197"/>
    <n v="6033037910010001"/>
  </r>
  <r>
    <x v="9705"/>
    <s v="PENNY BOLTON"/>
    <x v="0"/>
    <n v="711510"/>
    <s v="Independent Artists, Writers, and Performers"/>
    <n v="71"/>
    <d v="2018-07-01T00:00:00"/>
    <n v="2018"/>
    <n v="8"/>
    <x v="1"/>
    <n v="0"/>
    <s v="2507 E HELEN ST"/>
    <s v="SEATTLE"/>
    <s v="WA"/>
    <s v="98112"/>
    <n v="1"/>
    <n v="8255730739642"/>
    <n v="6042932100010001"/>
  </r>
  <r>
    <x v="9706"/>
    <s v="UNDERCLUTTER.COM"/>
    <x v="0"/>
    <n v="621399"/>
    <s v="Offices of All Other Miscellaneous Health Practitioners"/>
    <n v="62"/>
    <d v="2009-05-03T00:00:00"/>
    <n v="2009"/>
    <n v="17"/>
    <x v="0"/>
    <n v="0"/>
    <s v="19718 6TH PL NW"/>
    <s v="SHORELINE"/>
    <s v="WA"/>
    <s v="98177"/>
    <n v="0"/>
    <n v="7229700631900"/>
    <n v="6028927880010001"/>
  </r>
  <r>
    <x v="9707"/>
    <s v="ROBERT BOLTON"/>
    <x v="0"/>
    <n v="721199"/>
    <s v="All Other Traveler Accommodation"/>
    <n v="72"/>
    <d v="2022-09-01T00:00:00"/>
    <n v="2022"/>
    <n v="3"/>
    <x v="2"/>
    <n v="0"/>
    <s v="6021 7TH AVE NW"/>
    <s v="SEATTLE"/>
    <s v="WA"/>
    <s v="98107"/>
    <n v="1"/>
    <n v="8617910777699"/>
    <n v="6049265350010001"/>
  </r>
  <r>
    <x v="9708"/>
    <s v="BOLTWEAR"/>
    <x v="5"/>
    <n v="541430"/>
    <s v="Graphic Design Services"/>
    <n v="54"/>
    <d v="2022-02-13T00:00:00"/>
    <n v="2022"/>
    <n v="4"/>
    <x v="2"/>
    <n v="0"/>
    <s v="9310 STURTEVANT AVE S"/>
    <s v="SEATTLE"/>
    <s v="WA"/>
    <s v="98118"/>
    <n v="1"/>
    <n v="8592200775027"/>
    <n v="6048701490010001"/>
  </r>
  <r>
    <x v="9709"/>
    <s v="NOVO FOGO"/>
    <x v="5"/>
    <n v="424820"/>
    <s v="Wine and Distilled Alcoholic Beverage Merchant Wholesalers"/>
    <n v="42"/>
    <d v="2022-01-01T00:00:00"/>
    <n v="2022"/>
    <n v="4"/>
    <x v="2"/>
    <n v="0"/>
    <s v="900 1ST AVE S # 410"/>
    <s v="SEATTLE"/>
    <s v="WA"/>
    <s v="98134"/>
    <n v="1"/>
    <n v="8587150774506"/>
    <n v="6028809950010004"/>
  </r>
  <r>
    <x v="9710"/>
    <s v="BOMAC INTERNATIONAL SPC"/>
    <x v="1"/>
    <n v="423940"/>
    <s v="Jewelry, Watch, Precious Stone, and Precious Metal Merchant Wholesalers"/>
    <n v="42"/>
    <d v="1981-04-23T00:00:00"/>
    <n v="1981"/>
    <n v="45"/>
    <x v="3"/>
    <n v="0"/>
    <s v="41 DRAVUS ST # 20"/>
    <s v="SEATTLE"/>
    <s v="WA"/>
    <s v="98109"/>
    <n v="1"/>
    <n v="236430029700"/>
    <n v="6010199980010001"/>
  </r>
  <r>
    <x v="9711"/>
    <s v="BOMAG AMERICAS INC"/>
    <x v="1"/>
    <n v="423390"/>
    <s v="Other Construction Material Merchant Wholesalers"/>
    <n v="42"/>
    <d v="2008-03-15T00:00:00"/>
    <n v="2008"/>
    <n v="18"/>
    <x v="0"/>
    <n v="0"/>
    <s v="125 BLUE GRANITE PKWY"/>
    <s v="RIDGEWAY"/>
    <s v="SC"/>
    <s v="29130"/>
    <n v="0"/>
    <n v="7071140614914"/>
    <n v="6011827870010001"/>
  </r>
  <r>
    <x v="9712"/>
    <s v="BOMB BAE ALTERNATIVES"/>
    <x v="3"/>
    <n v="459991"/>
    <s v="Tobacco, Electronic Cigarette, and Other Smoking Supplies Retailers"/>
    <n v="45"/>
    <d v="2024-03-27T00:00:00"/>
    <n v="2024"/>
    <n v="2"/>
    <x v="2"/>
    <n v="0"/>
    <s v="1420 5TH AVE # 2200"/>
    <s v="SEATTLE"/>
    <s v="WA"/>
    <s v="98101"/>
    <n v="1"/>
    <n v="8781650794992"/>
    <n v="6050870430010001"/>
  </r>
  <r>
    <x v="9713"/>
    <s v="BOMB FIRE &amp; ICE LLC"/>
    <x v="5"/>
    <n v="459999"/>
    <s v="All Other Miscellaneous Retailers"/>
    <n v="45"/>
    <d v="2023-10-07T00:00:00"/>
    <n v="2023"/>
    <n v="2"/>
    <x v="2"/>
    <n v="0"/>
    <s v="51 SE HUDSON RD"/>
    <s v="SHELTON"/>
    <s v="WA"/>
    <s v="98584"/>
    <n v="0"/>
    <n v="8703680786708"/>
    <n v="6043870600010001"/>
  </r>
  <r>
    <x v="9714"/>
    <s v="BOMBARA PRODUCTIONS LLC"/>
    <x v="2"/>
    <n v="541490"/>
    <s v="Other Specialized Design Services"/>
    <n v="54"/>
    <d v="2019-01-01T00:00:00"/>
    <n v="2019"/>
    <n v="7"/>
    <x v="1"/>
    <n v="0"/>
    <s v="7919 1/2 GREENWOOD AVE N"/>
    <s v="SEATTLE"/>
    <s v="WA"/>
    <s v="98103"/>
    <n v="1"/>
    <n v="8343550748811"/>
    <n v="6040338880010001"/>
  </r>
  <r>
    <x v="9715"/>
    <s v="GRECIAN CORNER"/>
    <x v="5"/>
    <n v="722511"/>
    <s v="Full-Service Restaurants"/>
    <n v="72"/>
    <d v="2023-07-01T00:00:00"/>
    <n v="2023"/>
    <n v="3"/>
    <x v="2"/>
    <n v="0"/>
    <s v="100 4TH AVE N # 160"/>
    <s v="SEATTLE"/>
    <s v="WA"/>
    <s v="98109"/>
    <n v="1"/>
    <n v="8757940792489"/>
    <n v="6022329450010003"/>
  </r>
  <r>
    <x v="9716"/>
    <s v="BOMBICO CONSULTING"/>
    <x v="3"/>
    <n v="541611"/>
    <s v="Administrative Management and General Management Consulting Services"/>
    <n v="54"/>
    <d v="2020-10-05T00:00:00"/>
    <n v="2020"/>
    <n v="5"/>
    <x v="2"/>
    <n v="0"/>
    <s v="7038 JONES AVE NW"/>
    <s v="SEATTLE"/>
    <s v="WA"/>
    <s v="98117"/>
    <n v="1"/>
    <n v="8502790765640"/>
    <n v="6045527570010001"/>
  </r>
  <r>
    <x v="9717"/>
    <s v="BOMBINI SKIN"/>
    <x v="3"/>
    <n v="325620"/>
    <s v="Toilet Preparation Manufacturing"/>
    <n v="32"/>
    <d v="2021-03-15T00:00:00"/>
    <n v="2021"/>
    <n v="5"/>
    <x v="2"/>
    <n v="0"/>
    <s v="4732 51ST PL SW"/>
    <s v="SEATTLE"/>
    <s v="WA"/>
    <s v="98116"/>
    <n v="1"/>
    <n v="8586730774463"/>
    <n v="6047253700010001"/>
  </r>
  <r>
    <x v="9718"/>
    <s v="BOMBINO CONSULTING GROUP LLC"/>
    <x v="3"/>
    <n v="541330"/>
    <s v="Engineering Services"/>
    <n v="54"/>
    <d v="2023-10-01T00:00:00"/>
    <n v="2023"/>
    <n v="2"/>
    <x v="2"/>
    <n v="0"/>
    <s v="10552 15TH AVE NW"/>
    <s v="SEATTLE"/>
    <s v="WA"/>
    <s v="98177"/>
    <n v="1"/>
    <n v="8713620787768"/>
    <n v="6053397310010001"/>
  </r>
  <r>
    <x v="9719"/>
    <s v="BOMBO"/>
    <x v="3"/>
    <n v="722511"/>
    <s v="Full-Service Restaurants"/>
    <n v="72"/>
    <d v="2023-04-03T00:00:00"/>
    <n v="2023"/>
    <n v="3"/>
    <x v="2"/>
    <n v="0"/>
    <s v="1600 9TH AVE"/>
    <s v="SEATTLE"/>
    <s v="WA"/>
    <s v="98101"/>
    <n v="1"/>
    <n v="8666090782761"/>
    <n v="6047654420010001"/>
  </r>
  <r>
    <x v="9720"/>
    <s v="STRETFORD END"/>
    <x v="0"/>
    <n v="531110"/>
    <s v="Lessors of Residential Buildings and Dwellings"/>
    <n v="53"/>
    <d v="2024-02-10T00:00:00"/>
    <n v="2024"/>
    <n v="2"/>
    <x v="2"/>
    <n v="0"/>
    <s v="2417 N 75TH ST"/>
    <s v="SEATTLE"/>
    <s v="WA"/>
    <s v="98103"/>
    <n v="1"/>
    <n v="8738880790452"/>
    <n v="6053548550010001"/>
  </r>
  <r>
    <x v="9721"/>
    <s v="BON APPETIT"/>
    <x v="1"/>
    <n v="722310"/>
    <s v="Food Service Contractors"/>
    <n v="72"/>
    <d v="2023-10-15T00:00:00"/>
    <n v="2023"/>
    <n v="2"/>
    <x v="2"/>
    <n v="0"/>
    <s v="1099 STEWART ST # 200"/>
    <s v="SEATTLE"/>
    <s v="WA"/>
    <s v="98101"/>
    <n v="1"/>
    <n v="1590600788088"/>
    <n v="6014695310010106"/>
  </r>
  <r>
    <x v="9721"/>
    <s v="BON APPETIT   ADOBE"/>
    <x v="1"/>
    <n v="722513"/>
    <s v="Limited-Service Restaurants"/>
    <n v="72"/>
    <d v="2012-02-06T00:00:00"/>
    <n v="2012"/>
    <n v="14"/>
    <x v="0"/>
    <n v="0"/>
    <s v="801 N 34TH ST"/>
    <s v="SEATTLE"/>
    <s v="WA"/>
    <s v="98103"/>
    <n v="1"/>
    <n v="1590600653474"/>
    <n v="6014695310010022"/>
  </r>
  <r>
    <x v="9721"/>
    <s v="BON APPETIT   CANCER CARE ALLIANCE"/>
    <x v="1"/>
    <n v="722513"/>
    <s v="Limited-Service Restaurants"/>
    <n v="72"/>
    <d v="2001-01-01T00:00:00"/>
    <n v="2001"/>
    <n v="25"/>
    <x v="3"/>
    <n v="0"/>
    <s v="825 EASTLAKE AVE E"/>
    <s v="SEATTLE"/>
    <s v="WA"/>
    <s v="98109"/>
    <n v="1"/>
    <n v="1590600556552"/>
    <n v="6014695310010008"/>
  </r>
  <r>
    <x v="9721"/>
    <s v="BON APPETIT   CORNISH COLLEGE"/>
    <x v="1"/>
    <n v="722513"/>
    <s v="Limited-Service Restaurants"/>
    <n v="72"/>
    <d v="2004-09-07T00:00:00"/>
    <n v="2004"/>
    <n v="21"/>
    <x v="3"/>
    <n v="0"/>
    <s v="1000 LENORA ST"/>
    <s v="SEATTLE"/>
    <s v="WA"/>
    <s v="98121"/>
    <n v="1"/>
    <n v="1590600578661"/>
    <n v="6014695310010012"/>
  </r>
  <r>
    <x v="9721"/>
    <s v="BON APPETIT   FRED HUTCHINSON"/>
    <x v="1"/>
    <n v="722513"/>
    <s v="Limited-Service Restaurants"/>
    <n v="72"/>
    <d v="2009-05-18T00:00:00"/>
    <n v="2009"/>
    <n v="17"/>
    <x v="0"/>
    <n v="0"/>
    <s v="1100 FAIRVIEW AVE N"/>
    <s v="SEATTLE"/>
    <s v="WA"/>
    <s v="98109"/>
    <n v="1"/>
    <n v="1590600626630"/>
    <n v="6014695310010015"/>
  </r>
  <r>
    <x v="9721"/>
    <s v="BON APPETIT  F5 NETWORKS"/>
    <x v="1"/>
    <n v="722310"/>
    <s v="Food Service Contractors"/>
    <n v="72"/>
    <d v="2019-04-05T00:00:00"/>
    <n v="2019"/>
    <n v="7"/>
    <x v="1"/>
    <n v="0"/>
    <s v="801 5TH AVE"/>
    <s v="SEATTLE"/>
    <s v="WA"/>
    <s v="98104"/>
    <n v="1"/>
    <n v="1590600748187"/>
    <n v="6014695310010082"/>
  </r>
  <r>
    <x v="9721"/>
    <s v="BON APPETIT  MANAGEMENT CO"/>
    <x v="1"/>
    <n v="722310"/>
    <s v="Food Service Contractors"/>
    <n v="72"/>
    <d v="2023-06-01T00:00:00"/>
    <n v="2023"/>
    <n v="3"/>
    <x v="2"/>
    <n v="0"/>
    <s v="2025 1ST AVE"/>
    <s v="SEATTLE"/>
    <s v="WA"/>
    <s v="98121"/>
    <n v="1"/>
    <n v="1590600785714"/>
    <n v="6014695310010099"/>
  </r>
  <r>
    <x v="9721"/>
    <s v="BON APPETIT  UBER SEATTLE"/>
    <x v="1"/>
    <n v="722310"/>
    <s v="Food Service Contractors"/>
    <n v="72"/>
    <d v="2021-12-01T00:00:00"/>
    <n v="2021"/>
    <n v="4"/>
    <x v="2"/>
    <n v="0"/>
    <s v="1191 2ND AVE"/>
    <s v="SEATTLE"/>
    <s v="WA"/>
    <s v="98101"/>
    <n v="1"/>
    <n v="1590600773614"/>
    <n v="6014695310010092"/>
  </r>
  <r>
    <x v="9721"/>
    <s v="BON APPETIT EXPEDIA"/>
    <x v="1"/>
    <n v="722310"/>
    <s v="Food Service Contractors"/>
    <n v="72"/>
    <d v="2019-10-06T00:00:00"/>
    <n v="2019"/>
    <n v="6"/>
    <x v="1"/>
    <n v="0"/>
    <s v="1111 EXPEDIA GROUP WAY W"/>
    <s v="SEATTLE"/>
    <s v="WA"/>
    <s v="98119"/>
    <n v="1"/>
    <n v="1590600753518"/>
    <n v="6014695310010083"/>
  </r>
  <r>
    <x v="9721"/>
    <s v="BON APPETIT MANAGEMENT CO"/>
    <x v="1"/>
    <n v="722310"/>
    <s v="Food Service Contractors"/>
    <n v="72"/>
    <d v="2023-03-15T00:00:00"/>
    <n v="2023"/>
    <n v="3"/>
    <x v="2"/>
    <n v="0"/>
    <s v="820 YALE AVE N"/>
    <s v="SEATTLE"/>
    <s v="WA"/>
    <s v="98109"/>
    <n v="1"/>
    <n v="1590600785378"/>
    <n v="6014695310010098"/>
  </r>
  <r>
    <x v="9721"/>
    <s v="BON APPETIT MANAGEMENT CO"/>
    <x v="1"/>
    <n v="722310"/>
    <s v="Food Service Contractors"/>
    <n v="72"/>
    <d v="2024-08-31T00:00:00"/>
    <n v="2024"/>
    <n v="1"/>
    <x v="2"/>
    <n v="0"/>
    <s v="2001 8TH AVE"/>
    <s v="SEATTLE"/>
    <s v="WA"/>
    <s v="98121"/>
    <n v="1"/>
    <n v="1590600794274"/>
    <n v="6014695310010110"/>
  </r>
  <r>
    <x v="9721"/>
    <s v="BON APPETIT MANAGEMENT CO"/>
    <x v="1"/>
    <n v="722310"/>
    <s v="Food Service Contractors"/>
    <n v="72"/>
    <d v="2023-06-16T00:00:00"/>
    <n v="2023"/>
    <n v="3"/>
    <x v="2"/>
    <n v="0"/>
    <s v="3400 STONE WAY N"/>
    <s v="SEATTLE"/>
    <s v="WA"/>
    <s v="98103"/>
    <n v="1"/>
    <n v="1590600785713"/>
    <n v="6014695310010100"/>
  </r>
  <r>
    <x v="9721"/>
    <s v="BON APPETIT MANAGEMENT CO"/>
    <x v="1"/>
    <n v="722310"/>
    <s v="Food Service Contractors"/>
    <n v="72"/>
    <d v="2025-12-19T00:00:00"/>
    <n v="2025"/>
    <n v="0"/>
    <x v="4"/>
    <n v="0"/>
    <s v="701 N 34TH ST"/>
    <s v="SEATTLE"/>
    <s v="WA"/>
    <s v="98103"/>
    <n v="1"/>
    <n v="8883100805700"/>
    <n v="6014695310010117"/>
  </r>
  <r>
    <x v="9721"/>
    <s v="BON APPETIT MANAGEMENT CO"/>
    <x v="1"/>
    <n v="722310"/>
    <s v="Food Service Contractors"/>
    <n v="72"/>
    <d v="2024-05-20T00:00:00"/>
    <n v="2024"/>
    <n v="2"/>
    <x v="2"/>
    <n v="0"/>
    <s v="720 OLIVE WAY"/>
    <s v="SEATTLE"/>
    <s v="WA"/>
    <s v="98101"/>
    <n v="1"/>
    <n v="1590600793374"/>
    <n v="6014695310010107"/>
  </r>
  <r>
    <x v="9721"/>
    <s v="BON APPETIT MANAGEMENT CO"/>
    <x v="1"/>
    <n v="722310"/>
    <s v="Food Service Contractors"/>
    <n v="72"/>
    <d v="2025-03-28T00:00:00"/>
    <n v="2025"/>
    <n v="1"/>
    <x v="2"/>
    <n v="0"/>
    <s v="3800 LATONA AVE NE # 3"/>
    <s v="SEATTLE"/>
    <s v="WA"/>
    <s v="98105"/>
    <n v="1"/>
    <n v="8824830799600"/>
    <n v="6014695310010115"/>
  </r>
  <r>
    <x v="9721"/>
    <s v="BON APPETIT MANAGEMENT CO"/>
    <x v="1"/>
    <n v="722310"/>
    <s v="Food Service Contractors"/>
    <n v="72"/>
    <d v="2025-12-19T00:00:00"/>
    <n v="2025"/>
    <n v="0"/>
    <x v="4"/>
    <n v="0"/>
    <s v="1600 7TH AVE"/>
    <s v="SEATTLE"/>
    <s v="WA"/>
    <s v="98101"/>
    <n v="1"/>
    <n v="8882770805663"/>
    <n v="6014695310010116"/>
  </r>
  <r>
    <x v="9721"/>
    <s v="BON APPETIT MANAGEMENT COMPANY"/>
    <x v="1"/>
    <n v="722513"/>
    <s v="Limited-Service Restaurants"/>
    <n v="72"/>
    <d v="1993-07-01T00:00:00"/>
    <n v="1993"/>
    <n v="33"/>
    <x v="3"/>
    <n v="0"/>
    <s v="201 REDWOOD SHORES PKWY # 100"/>
    <s v="REDWOOD CITY"/>
    <s v="CA"/>
    <s v="94065"/>
    <n v="0"/>
    <n v="1590600161230"/>
    <n v="6014695310010004"/>
  </r>
  <r>
    <x v="9721"/>
    <s v="RUBIA ESPRESSO"/>
    <x v="1"/>
    <n v="722515"/>
    <s v="Snack and Nonalcoholic Beverage Bars"/>
    <n v="72"/>
    <d v="2012-07-30T00:00:00"/>
    <n v="2012"/>
    <n v="14"/>
    <x v="0"/>
    <n v="0"/>
    <s v="1100 EASTLAKE AVE E"/>
    <s v="SEATTLE"/>
    <s v="WA"/>
    <s v="98109"/>
    <n v="1"/>
    <n v="1590600658242"/>
    <n v="6014695310010023"/>
  </r>
  <r>
    <x v="9722"/>
    <s v="BON CHOCOLATS LLC"/>
    <x v="3"/>
    <n v="722515"/>
    <s v="Snack and Nonalcoholic Beverage Bars"/>
    <n v="72"/>
    <d v="2023-01-20T00:00:00"/>
    <n v="2023"/>
    <n v="3"/>
    <x v="2"/>
    <n v="0"/>
    <s v="3509 198TH ST SE"/>
    <s v="BOTHELL"/>
    <s v="WA"/>
    <s v="98012"/>
    <n v="0"/>
    <n v="8660390782174"/>
    <n v="6049942460010001"/>
  </r>
  <r>
    <x v="9723"/>
    <s v="BON LARDER LLC"/>
    <x v="2"/>
    <n v="311999"/>
    <s v="All Other Miscellaneous Food Manufacturing"/>
    <n v="31"/>
    <d v="2018-10-31T00:00:00"/>
    <n v="2018"/>
    <n v="7"/>
    <x v="1"/>
    <n v="0"/>
    <s v="2501 DAVID E"/>
    <s v="FIFE"/>
    <s v="WA"/>
    <s v="98424"/>
    <n v="0"/>
    <n v="8215450735438"/>
    <n v="6041786780010001"/>
  </r>
  <r>
    <x v="9724"/>
    <s v="JEMILS BIG EASY"/>
    <x v="5"/>
    <n v="722330"/>
    <s v="Mobile Food Services"/>
    <n v="72"/>
    <d v="2011-11-30T00:00:00"/>
    <n v="2011"/>
    <n v="14"/>
    <x v="0"/>
    <n v="0"/>
    <s v="5506 DELRIDGE WAY SW"/>
    <s v="SEATTLE"/>
    <s v="WA"/>
    <s v="98016"/>
    <n v="1"/>
    <n v="7422260652419"/>
    <n v="6031511910010001"/>
  </r>
  <r>
    <x v="9725"/>
    <s v="BON RESTAURANT"/>
    <x v="1"/>
    <n v="722513"/>
    <s v="Limited-Service Restaurants"/>
    <n v="72"/>
    <d v="2024-02-09T00:00:00"/>
    <n v="2024"/>
    <n v="2"/>
    <x v="2"/>
    <n v="0"/>
    <s v="128 BROADWAY E"/>
    <s v="SEATTLE"/>
    <s v="WA"/>
    <s v="98102"/>
    <n v="1"/>
    <n v="8734880790044"/>
    <n v="6053733730010001"/>
  </r>
  <r>
    <x v="9726"/>
    <s v="PRINCESS &amp; BEAR WINES"/>
    <x v="2"/>
    <n v="459999"/>
    <s v="All Other Miscellaneous Retailers"/>
    <n v="45"/>
    <d v="2018-11-01T00:00:00"/>
    <n v="2018"/>
    <n v="7"/>
    <x v="1"/>
    <n v="0"/>
    <s v="309 S CLOVERDALE ST # A1"/>
    <s v="SEATTLE"/>
    <s v="WA"/>
    <s v="98108"/>
    <n v="1"/>
    <n v="8320570746416"/>
    <n v="6041695994169599"/>
  </r>
  <r>
    <x v="9727"/>
    <s v="BON VOYAGE VINTAGE"/>
    <x v="1"/>
    <n v="459510"/>
    <s v="Used Merchandise Retailers"/>
    <n v="45"/>
    <d v="2018-06-01T00:00:00"/>
    <n v="2018"/>
    <n v="8"/>
    <x v="1"/>
    <n v="0"/>
    <s v="110 S WASHINGTON ST"/>
    <s v="SEATTLE"/>
    <s v="WA"/>
    <s v="98104"/>
    <n v="1"/>
    <n v="8249320738973"/>
    <n v="6042856730010001"/>
  </r>
  <r>
    <x v="9728"/>
    <s v="BONA FIDE RASCAL HOSPITALITY"/>
    <x v="3"/>
    <n v="551112"/>
    <s v="Offices of Other Holding Companies"/>
    <n v="55"/>
    <d v="2025-09-05T00:00:00"/>
    <n v="2025"/>
    <n v="0"/>
    <x v="4"/>
    <n v="0"/>
    <s v="3706 42ND AVE SW"/>
    <s v="SEATTLE"/>
    <s v="WA"/>
    <s v="98116"/>
    <n v="1"/>
    <n v="8874480804771"/>
    <n v="6059591280010001"/>
  </r>
  <r>
    <x v="9729"/>
    <s v="VICKIE BONA BOOKKEEPING SERVICES"/>
    <x v="0"/>
    <n v="541219"/>
    <s v="Other Accounting Services"/>
    <n v="54"/>
    <d v="2006-04-27T00:00:00"/>
    <n v="2006"/>
    <n v="20"/>
    <x v="0"/>
    <n v="0"/>
    <s v="415 NW 97TH ST"/>
    <s v="SEATTLE"/>
    <s v="WA"/>
    <s v="98117"/>
    <n v="1"/>
    <n v="5921900599324"/>
    <n v="6026502050010001"/>
  </r>
  <r>
    <x v="9730"/>
    <s v="BONAFIDE LOCK &amp; SAFE INC"/>
    <x v="1"/>
    <n v="811490"/>
    <s v="Other Personal and Household Goods Repair and Maintenance"/>
    <n v="81"/>
    <d v="1994-09-15T00:00:00"/>
    <n v="1994"/>
    <n v="31"/>
    <x v="3"/>
    <n v="0"/>
    <s v="12437 116TH AVE NE"/>
    <s v="KIRKLAND"/>
    <s v="WA"/>
    <s v="98034"/>
    <n v="0"/>
    <n v="1705030172870"/>
    <n v="6014320650010001"/>
  </r>
  <r>
    <x v="9731"/>
    <s v="BONANZA.COM INC"/>
    <x v="1"/>
    <n v="541512"/>
    <s v="Computer Systems Design Services"/>
    <n v="54"/>
    <d v="2010-07-01T00:00:00"/>
    <n v="2010"/>
    <n v="16"/>
    <x v="0"/>
    <n v="0"/>
    <s v="3131 WESTERN AVE"/>
    <s v="SEATTLE"/>
    <s v="WA"/>
    <s v="98121"/>
    <n v="1"/>
    <n v="7313160640808"/>
    <n v="6030103370010001"/>
  </r>
  <r>
    <x v="9732"/>
    <s v="WILLIAM BONAUDI"/>
    <x v="0"/>
    <n v="524126"/>
    <s v="Direct Property and Casualty Insurance Carriers"/>
    <n v="52"/>
    <d v="2011-01-02T00:00:00"/>
    <n v="2011"/>
    <n v="15"/>
    <x v="0"/>
    <n v="0"/>
    <s v="721 SCHOONER CT"/>
    <s v="MOSES LAKE"/>
    <s v="WA"/>
    <s v="98837"/>
    <n v="0"/>
    <n v="7429930653271"/>
    <n v="6028458330010001"/>
  </r>
  <r>
    <x v="9733"/>
    <s v="BONAVISTA MANAGEMENT LLC"/>
    <x v="5"/>
    <n v="531110"/>
    <s v="Lessors of Residential Buildings and Dwellings"/>
    <n v="53"/>
    <d v="2011-06-01T00:00:00"/>
    <n v="2011"/>
    <n v="15"/>
    <x v="0"/>
    <n v="0"/>
    <s v="950 N 72ND ST # 100"/>
    <s v="SEATTLE"/>
    <s v="WA"/>
    <s v="98103"/>
    <n v="1"/>
    <n v="7410850651234"/>
    <n v="6031084390010001"/>
  </r>
  <r>
    <x v="9733"/>
    <s v="BONAVISTA REAL ESTATE MANAGEMENT LLC"/>
    <x v="5"/>
    <n v="531110"/>
    <s v="Lessors of Residential Buildings and Dwellings"/>
    <n v="53"/>
    <d v="2016-09-29T00:00:00"/>
    <n v="2016"/>
    <n v="9"/>
    <x v="1"/>
    <n v="0"/>
    <s v="306 QUEEN ANNE AVE N"/>
    <s v="SEATTLE"/>
    <s v="WA"/>
    <s v="98109"/>
    <n v="1"/>
    <n v="7410850712616"/>
    <n v="603108439"/>
  </r>
  <r>
    <x v="9734"/>
    <s v="AARON BONCK"/>
    <x v="0"/>
    <n v="523150"/>
    <s v="Investment Banking and Securities Intermediation"/>
    <n v="52"/>
    <d v="2016-01-01T00:00:00"/>
    <n v="2016"/>
    <n v="10"/>
    <x v="1"/>
    <n v="0"/>
    <s v="9725 3RD AVE NE # 610"/>
    <s v="SEATTLE"/>
    <s v="WA"/>
    <s v="98115"/>
    <n v="1"/>
    <n v="7903440702918"/>
    <n v="6035702480010001"/>
  </r>
  <r>
    <x v="9735"/>
    <s v="INDUSTRIOUS - SOUTH LAKE UNION"/>
    <x v="3"/>
    <n v="713940"/>
    <s v="Fitness and Recreational Sports Centers"/>
    <n v="71"/>
    <d v="2025-04-01T00:00:00"/>
    <n v="2025"/>
    <n v="1"/>
    <x v="2"/>
    <n v="0"/>
    <s v="231 DEXTER AVE N"/>
    <s v="SEATTLE"/>
    <s v="WA"/>
    <s v="98109"/>
    <n v="1"/>
    <n v="8864370803706"/>
    <n v="6053367340010001"/>
  </r>
  <r>
    <x v="9736"/>
    <s v="ALKI GUESTHOUSE"/>
    <x v="0"/>
    <n v="721191"/>
    <s v="Bed-and-Breakfast Inns"/>
    <n v="72"/>
    <d v="2019-07-16T00:00:00"/>
    <n v="2019"/>
    <n v="7"/>
    <x v="1"/>
    <n v="0"/>
    <s v="3044 64TH AVE SW"/>
    <s v="SEATTLE"/>
    <s v="WA"/>
    <s v="98116"/>
    <n v="1"/>
    <n v="8400080754737"/>
    <n v="6016844300010002"/>
  </r>
  <r>
    <x v="9737"/>
    <s v="PERPETUAL MOTION LABS"/>
    <x v="0"/>
    <n v="721310"/>
    <s v="Rooming and Boarding Houses, Dormitories, and Workers' Camps"/>
    <n v="72"/>
    <d v="2021-09-01T00:00:00"/>
    <n v="2021"/>
    <n v="4"/>
    <x v="2"/>
    <n v="0"/>
    <s v="826 30TH AVE"/>
    <s v="SEATTLE"/>
    <s v="WA"/>
    <s v="98122"/>
    <n v="1"/>
    <n v="8556370771249"/>
    <n v="6047881100010001"/>
  </r>
  <r>
    <x v="9738"/>
    <s v="BOND FINANCIAL PLLC"/>
    <x v="10"/>
    <n v="523940"/>
    <s v="Portfolio Management and Investment Advice"/>
    <n v="52"/>
    <d v="2008-01-01T00:00:00"/>
    <n v="2008"/>
    <n v="18"/>
    <x v="0"/>
    <n v="0"/>
    <s v="500 YALE AVE N # 411"/>
    <s v="SEATTLE"/>
    <s v="WA"/>
    <s v="98109"/>
    <n v="1"/>
    <n v="7066150614385"/>
    <n v="6027851310010001"/>
  </r>
  <r>
    <x v="9739"/>
    <s v="BOND KATE BOND"/>
    <x v="3"/>
    <n v="541990"/>
    <s v="All Other Professional, Scientific, and Technical Services"/>
    <n v="54"/>
    <d v="2025-01-01T00:00:00"/>
    <n v="2025"/>
    <n v="1"/>
    <x v="2"/>
    <n v="0"/>
    <s v="4927 49TH AVE S"/>
    <s v="SEATTLE"/>
    <s v="WA"/>
    <s v="98118"/>
    <n v="1"/>
    <n v="8800970797072"/>
    <n v="6056402520010001"/>
  </r>
  <r>
    <x v="9740"/>
    <s v="KATHARINE BOND"/>
    <x v="0"/>
    <n v="531110"/>
    <s v="Lessors of Residential Buildings and Dwellings"/>
    <n v="53"/>
    <d v="2018-09-15T00:00:00"/>
    <n v="2018"/>
    <n v="7"/>
    <x v="1"/>
    <n v="0"/>
    <s v="14326 DAYTON AVE N"/>
    <s v="SEATTLE"/>
    <s v="WA"/>
    <s v="98133"/>
    <n v="1"/>
    <n v="8273460741490"/>
    <n v="6042769490010001"/>
  </r>
  <r>
    <x v="9741"/>
    <s v="DOUBLE BOND HEATING &amp; AIR"/>
    <x v="5"/>
    <n v="238220"/>
    <s v="Plumbing, Heating, and Air-Conditioning Contractors"/>
    <n v="23"/>
    <d v="2015-02-01T00:00:00"/>
    <n v="2015"/>
    <n v="11"/>
    <x v="0"/>
    <n v="0"/>
    <s v="610 NW 78TH ST"/>
    <s v="SEATTLE"/>
    <s v="WA"/>
    <s v="98117"/>
    <n v="1"/>
    <n v="7796040691738"/>
    <n v="6034473940010001"/>
  </r>
  <r>
    <x v="9742"/>
    <s v="RETRO RAINBOW COMPANY"/>
    <x v="0"/>
    <n v="711510"/>
    <s v="Independent Artists, Writers, and Performers"/>
    <n v="71"/>
    <d v="2024-09-21T00:00:00"/>
    <n v="2024"/>
    <n v="1"/>
    <x v="2"/>
    <n v="0"/>
    <s v="1509 NE MESFORD RD"/>
    <s v="POULSBO"/>
    <s v="WA"/>
    <s v="98370"/>
    <n v="0"/>
    <n v="8772530794033"/>
    <n v="6051789340010001"/>
  </r>
  <r>
    <x v="9743"/>
    <s v="BOND ORGAN BUILDERS INC"/>
    <x v="1"/>
    <n v="339992"/>
    <s v="Musical Instrument Manufacturing"/>
    <n v="33"/>
    <d v="1992-01-01T00:00:00"/>
    <n v="1992"/>
    <n v="34"/>
    <x v="3"/>
    <n v="0"/>
    <s v="2827 NE GLISAN ST"/>
    <s v="PORTLAND"/>
    <s v="OR"/>
    <s v="97232"/>
    <n v="0"/>
    <n v="1673730169696"/>
    <n v="6012014370010001"/>
  </r>
  <r>
    <x v="9744"/>
    <s v="BOND PLUMBING LLC"/>
    <x v="2"/>
    <n v="238220"/>
    <s v="Plumbing, Heating, and Air-Conditioning Contractors"/>
    <n v="23"/>
    <d v="2018-01-08T00:00:00"/>
    <n v="2018"/>
    <n v="8"/>
    <x v="1"/>
    <n v="0"/>
    <s v="19023 36TH AVE W # G"/>
    <s v="LYNNWOOD"/>
    <s v="WA"/>
    <s v="98036"/>
    <n v="0"/>
    <n v="8191240732841"/>
    <n v="6042072600010001"/>
  </r>
  <r>
    <x v="9745"/>
    <s v="SARAH BOND"/>
    <x v="0"/>
    <n v="721199"/>
    <s v="All Other Traveler Accommodation"/>
    <n v="72"/>
    <d v="2021-08-02T00:00:00"/>
    <n v="2021"/>
    <n v="5"/>
    <x v="2"/>
    <n v="0"/>
    <s v="425 VINE ST # 717"/>
    <s v="SEATTLE"/>
    <s v="WA"/>
    <s v="98121"/>
    <n v="1"/>
    <n v="8552240770814"/>
    <m/>
  </r>
  <r>
    <x v="9746"/>
    <s v="BOND DESIGN"/>
    <x v="0"/>
    <n v="459310"/>
    <s v="Florists"/>
    <n v="45"/>
    <d v="2015-08-01T00:00:00"/>
    <n v="2015"/>
    <n v="11"/>
    <x v="0"/>
    <n v="0"/>
    <s v="9502 4TH AVE NW"/>
    <s v="SEATTLE"/>
    <s v="WA"/>
    <s v="98117"/>
    <n v="1"/>
    <n v="7900670702621"/>
    <n v="6032414840010001"/>
  </r>
  <r>
    <x v="9747"/>
    <s v="OLEKSANDRS TRANSPORTATION SERVICES"/>
    <x v="0"/>
    <n v="485999"/>
    <s v="All Other Transit and Ground Passenger Transportation"/>
    <n v="48"/>
    <d v="2017-09-01T00:00:00"/>
    <n v="2017"/>
    <n v="8"/>
    <x v="1"/>
    <n v="0"/>
    <s v="1347 17TH ST SE # C"/>
    <s v="AUBURN"/>
    <s v="WA"/>
    <s v="98002"/>
    <n v="0"/>
    <n v="8148850728398"/>
    <n v="6031226340010002"/>
  </r>
  <r>
    <x v="9748"/>
    <s v="BONDESON THERAPEUTIC MASSAGE"/>
    <x v="0"/>
    <n v="621399"/>
    <s v="Offices of All Other Miscellaneous Health Practitioners"/>
    <n v="62"/>
    <d v="2008-03-07T00:00:00"/>
    <n v="2008"/>
    <n v="18"/>
    <x v="0"/>
    <n v="0"/>
    <s v="3855 34TH AVE W # 8"/>
    <s v="SEATTLE"/>
    <s v="WA"/>
    <s v="98199"/>
    <n v="1"/>
    <n v="7061740613915"/>
    <n v="6027915920010001"/>
  </r>
  <r>
    <x v="9749"/>
    <s v="BONDI FARMS"/>
    <x v="5"/>
    <n v="456199"/>
    <s v="All Other Health and Personal Care Retailers"/>
    <n v="45"/>
    <d v="2015-02-02T00:00:00"/>
    <n v="2015"/>
    <n v="11"/>
    <x v="0"/>
    <n v="0"/>
    <s v="1401 INDUSTRIAL WAY"/>
    <s v="LONGVIEW"/>
    <s v="WA"/>
    <s v="98632"/>
    <n v="0"/>
    <n v="7926290705286"/>
    <n v="6033485490010001"/>
  </r>
  <r>
    <x v="9750"/>
    <s v="SLOTH AROUND ACUPUNCTURE"/>
    <x v="0"/>
    <n v="621399"/>
    <s v="Offices of All Other Miscellaneous Health Practitioners"/>
    <n v="62"/>
    <d v="2025-10-09T00:00:00"/>
    <n v="2025"/>
    <n v="0"/>
    <x v="4"/>
    <n v="0"/>
    <s v="5637 30TH AVE SW"/>
    <s v="SEATTLE"/>
    <s v="WA"/>
    <s v="98126"/>
    <n v="1"/>
    <n v="8864820803751"/>
    <n v="6036078730010001"/>
  </r>
  <r>
    <x v="9751"/>
    <s v="BONDOOK CONSTRUCTION"/>
    <x v="5"/>
    <n v="236118"/>
    <s v="Residential Remodelers"/>
    <n v="23"/>
    <d v="2014-01-01T00:00:00"/>
    <n v="2014"/>
    <n v="12"/>
    <x v="0"/>
    <n v="0"/>
    <s v="9732 WALLINGFORD AVE N"/>
    <s v="SEATTLE"/>
    <s v="WA"/>
    <s v="98103"/>
    <n v="1"/>
    <n v="7793550691481"/>
    <n v="6029979680010001"/>
  </r>
  <r>
    <x v="9752"/>
    <s v="BONDSYNTH AI"/>
    <x v="3"/>
    <n v="541519"/>
    <s v="Other Computer Related Services"/>
    <n v="54"/>
    <d v="2022-05-12T00:00:00"/>
    <n v="2022"/>
    <n v="4"/>
    <x v="2"/>
    <n v="0"/>
    <s v="6920 31ST AVE SW"/>
    <s v="SEATTLE"/>
    <s v="WA"/>
    <s v="98126"/>
    <n v="1"/>
    <n v="8643230780375"/>
    <n v="6049091990010001"/>
  </r>
  <r>
    <x v="9753"/>
    <s v="HEY JUDE DESIGN AND CATERING"/>
    <x v="0"/>
    <n v="722320"/>
    <s v="Caterers"/>
    <n v="72"/>
    <d v="2005-01-01T00:00:00"/>
    <n v="2005"/>
    <n v="21"/>
    <x v="3"/>
    <n v="0"/>
    <s v="13011 3RD AVE NW"/>
    <s v="SEATTLE"/>
    <s v="WA"/>
    <s v="98177"/>
    <n v="1"/>
    <n v="7671820678753"/>
    <n v="6018907820010001"/>
  </r>
  <r>
    <x v="9754"/>
    <s v="CASEY KEITH PROPERTY MAINTENANCE SOLUTIONS"/>
    <x v="0"/>
    <n v="238990"/>
    <s v="All Other Specialty Trade Contractors"/>
    <n v="23"/>
    <d v="2023-09-01T00:00:00"/>
    <n v="2023"/>
    <n v="2"/>
    <x v="2"/>
    <n v="0"/>
    <s v="7939 16TH AVE SW"/>
    <s v="SEATTLE"/>
    <s v="WA"/>
    <s v="98106"/>
    <n v="1"/>
    <n v="8711350787529"/>
    <n v="6053317320010001"/>
  </r>
  <r>
    <x v="9755"/>
    <s v="BONEYARD"/>
    <x v="3"/>
    <n v="713990"/>
    <s v="All Other Amusement and Recreation Industries"/>
    <n v="71"/>
    <d v="2023-11-13T00:00:00"/>
    <n v="2023"/>
    <n v="2"/>
    <x v="2"/>
    <n v="0"/>
    <s v="2603 S JACKSON ST"/>
    <s v="SEATTLE"/>
    <s v="WA"/>
    <s v="98144"/>
    <n v="1"/>
    <n v="8705580786913"/>
    <n v="6051631890010001"/>
  </r>
  <r>
    <x v="9756"/>
    <s v="BONFIELD CHRISTINA M"/>
    <x v="0"/>
    <n v="485999"/>
    <s v="All Other Transit and Ground Passenger Transportation"/>
    <n v="48"/>
    <d v="2002-09-16T00:00:00"/>
    <n v="2002"/>
    <n v="23"/>
    <x v="3"/>
    <n v="0"/>
    <s v="20507 28TH AVE W # E"/>
    <s v="LYNNWOOD"/>
    <s v="WA"/>
    <s v="98036"/>
    <n v="0"/>
    <n v="5554400560041"/>
    <m/>
  </r>
  <r>
    <x v="9757"/>
    <s v="BONFIRE COUNSELING PLLC"/>
    <x v="3"/>
    <n v="621330"/>
    <s v="Offices of Mental Health Practitioners (except Physicians)"/>
    <n v="62"/>
    <d v="2021-12-10T00:00:00"/>
    <n v="2021"/>
    <n v="4"/>
    <x v="2"/>
    <n v="0"/>
    <s v="900 NE 65TH ST # 506"/>
    <s v="SEATTLE"/>
    <s v="WA"/>
    <s v="98115"/>
    <n v="1"/>
    <n v="8577280773459"/>
    <n v="6048105930010001"/>
  </r>
  <r>
    <x v="9758"/>
    <s v="INDNON"/>
    <x v="3"/>
    <n v="722511"/>
    <s v="Full-Service Restaurants"/>
    <n v="72"/>
    <d v="2024-12-01T00:00:00"/>
    <n v="2024"/>
    <n v="1"/>
    <x v="2"/>
    <n v="0"/>
    <s v="2822 WESTERN AVE"/>
    <s v="SEATTLE"/>
    <s v="WA"/>
    <s v="98121"/>
    <n v="1"/>
    <n v="8812810798328"/>
    <n v="6055998650010001"/>
  </r>
  <r>
    <x v="9759"/>
    <s v="BONGA PARTNERS LLC"/>
    <x v="3"/>
    <n v="455219"/>
    <s v="All Other General Merchandise Retailers"/>
    <n v="45"/>
    <d v="2026-06-01T00:00:00"/>
    <n v="2026"/>
    <n v="0"/>
    <x v="4"/>
    <n v="0"/>
    <s v="1700 7TH AVE # 2100"/>
    <s v="SEATTLE"/>
    <s v="WA"/>
    <s v="98101"/>
    <n v="1"/>
    <n v="8929240810649"/>
    <n v="6062276000010001"/>
  </r>
  <r>
    <x v="9760"/>
    <s v="BONGBONG"/>
    <x v="3"/>
    <n v="531110"/>
    <s v="Lessors of Residential Buildings and Dwellings"/>
    <n v="53"/>
    <d v="2022-09-27T00:00:00"/>
    <n v="2022"/>
    <n v="3"/>
    <x v="2"/>
    <n v="0"/>
    <s v="9218 15TH AVE NW"/>
    <s v="SEATTLE"/>
    <s v="WA"/>
    <s v="98117"/>
    <n v="1"/>
    <n v="8639560779989"/>
    <n v="6049764400010001"/>
  </r>
  <r>
    <x v="9761"/>
    <s v="BISRATE BONGER"/>
    <x v="0"/>
    <n v="459999"/>
    <s v="All Other Miscellaneous Retailers"/>
    <n v="45"/>
    <d v="2008-12-09T00:00:00"/>
    <n v="2008"/>
    <n v="17"/>
    <x v="0"/>
    <n v="0"/>
    <s v="3119 NE 120TH ST # A1"/>
    <s v="SEATTLE"/>
    <s v="WA"/>
    <s v="98125"/>
    <n v="1"/>
    <n v="1789090181470"/>
    <m/>
  </r>
  <r>
    <x v="9762"/>
    <s v="BONHAMS &amp; BUTTERFIELDS AUCTIONEERS CORP"/>
    <x v="1"/>
    <n v="812990"/>
    <s v="All Other Personal Services"/>
    <n v="81"/>
    <d v="2007-08-01T00:00:00"/>
    <n v="2007"/>
    <n v="19"/>
    <x v="0"/>
    <n v="0"/>
    <s v="111 W 57TH AVE"/>
    <s v="NEW YORK"/>
    <s v="NY"/>
    <s v="10019"/>
    <n v="0"/>
    <n v="7018330609278"/>
    <n v="6020656590010001"/>
  </r>
  <r>
    <x v="9763"/>
    <s v="BONHOMIE COFFEE BAR"/>
    <x v="8"/>
    <n v="722330"/>
    <s v="Mobile Food Services"/>
    <n v="72"/>
    <d v="2025-01-01T00:00:00"/>
    <n v="2025"/>
    <n v="1"/>
    <x v="2"/>
    <n v="0"/>
    <s v="2800 1ST AVE"/>
    <s v="SEATTLE"/>
    <s v="WA"/>
    <s v="98121"/>
    <n v="1"/>
    <n v="8867010803984"/>
    <n v="6056072790010001"/>
  </r>
  <r>
    <x v="9764"/>
    <s v="BONICELLI REPORTING INC"/>
    <x v="1"/>
    <n v="561492"/>
    <s v="Court Reporting and Stenotype Services"/>
    <n v="56"/>
    <d v="2023-01-01T00:00:00"/>
    <n v="2023"/>
    <n v="3"/>
    <x v="2"/>
    <n v="0"/>
    <s v="3229 NE 100TH ST"/>
    <s v="SEATTLE"/>
    <s v="WA"/>
    <s v="98125"/>
    <n v="1"/>
    <n v="8697550786067"/>
    <n v="6048545830010001"/>
  </r>
  <r>
    <x v="9765"/>
    <s v="DELICIOSAS FRUTAS"/>
    <x v="0"/>
    <n v="445230"/>
    <s v="Fruit and Vegetable Retailers"/>
    <n v="44"/>
    <d v="2024-07-27T00:00:00"/>
    <n v="2024"/>
    <n v="2"/>
    <x v="2"/>
    <n v="0"/>
    <s v="1527 12TH AVE S"/>
    <s v="SEATTLE"/>
    <s v="WA"/>
    <s v="98144"/>
    <n v="1"/>
    <n v="8774470794237"/>
    <n v="605583740"/>
  </r>
  <r>
    <x v="9766"/>
    <s v="I SOMETIMES DREAM"/>
    <x v="0"/>
    <n v="711510"/>
    <s v="Independent Artists, Writers, and Performers"/>
    <n v="71"/>
    <d v="2000-03-20T00:00:00"/>
    <n v="2000"/>
    <n v="26"/>
    <x v="3"/>
    <n v="0"/>
    <s v="937 27TH AVE S"/>
    <s v="SEATTLE"/>
    <s v="WA"/>
    <s v="98122"/>
    <n v="1"/>
    <n v="1632030165447"/>
    <n v="6015139790010002"/>
  </r>
  <r>
    <x v="9767"/>
    <s v="DEADMANS ATTIC"/>
    <x v="0"/>
    <n v="459510"/>
    <s v="Used Merchandise Retailers"/>
    <n v="45"/>
    <d v="2004-04-13T00:00:00"/>
    <n v="2004"/>
    <n v="22"/>
    <x v="3"/>
    <n v="0"/>
    <s v="5516 HUNTWICK DR NW"/>
    <s v="GIG HARBOR"/>
    <s v="WA"/>
    <s v="98335"/>
    <n v="0"/>
    <n v="5691250574676"/>
    <n v="6013681590010003"/>
  </r>
  <r>
    <x v="9768"/>
    <s v="MIRIAM BONILLA"/>
    <x v="0"/>
    <n v="722330"/>
    <s v="Mobile Food Services"/>
    <n v="72"/>
    <d v="2014-07-27T00:00:00"/>
    <n v="2014"/>
    <n v="12"/>
    <x v="0"/>
    <n v="0"/>
    <s v="13821 NE 11TH ST # M8"/>
    <s v="BELLEVUE"/>
    <s v="WA"/>
    <s v="98005"/>
    <n v="0"/>
    <n v="7722220684069"/>
    <n v="6034195350010001"/>
  </r>
  <r>
    <x v="9769"/>
    <s v="BONJOUR PHOTO LLC"/>
    <x v="5"/>
    <n v="541921"/>
    <s v="Photography Studios, Portrait"/>
    <n v="54"/>
    <d v="2008-01-01T00:00:00"/>
    <n v="2008"/>
    <n v="18"/>
    <x v="0"/>
    <n v="0"/>
    <s v="3202 NE 87TH ST"/>
    <s v="SEATTLE"/>
    <s v="WA"/>
    <s v="98115"/>
    <n v="1"/>
    <n v="7133860621473"/>
    <n v="6026943820010001"/>
  </r>
  <r>
    <x v="9770"/>
    <s v="DESIGN NEBULA"/>
    <x v="0"/>
    <n v="541430"/>
    <s v="Graphic Design Services"/>
    <n v="54"/>
    <d v="2003-10-20T00:00:00"/>
    <n v="2003"/>
    <n v="22"/>
    <x v="3"/>
    <n v="0"/>
    <s v="18313 145TH ST E"/>
    <s v="BONNEY LAKE"/>
    <s v="WA"/>
    <s v="98391"/>
    <n v="0"/>
    <n v="5652010570427"/>
    <n v="6023353500010001"/>
  </r>
  <r>
    <x v="9771"/>
    <s v="DUB'S DOODLES"/>
    <x v="0"/>
    <n v="711510"/>
    <s v="Independent Artists, Writers, and Performers"/>
    <n v="71"/>
    <d v="2023-01-01T00:00:00"/>
    <n v="2023"/>
    <n v="3"/>
    <x v="2"/>
    <n v="0"/>
    <s v="1231 142ND ST E"/>
    <s v="TACOMA"/>
    <s v="WA"/>
    <s v="98445"/>
    <n v="0"/>
    <n v="8656640781789"/>
    <n v="6047834440010001"/>
  </r>
  <r>
    <x v="9772"/>
    <s v="BONNER HOOPS"/>
    <x v="3"/>
    <n v="611620"/>
    <s v="Sports and Recreation Instruction"/>
    <n v="61"/>
    <d v="2026-08-03T00:00:00"/>
    <n v="2026"/>
    <n v="0"/>
    <x v="5"/>
    <n v="1"/>
    <s v="1523A 18TH AVE"/>
    <s v="SEATTLE"/>
    <s v="WA"/>
    <s v="98122"/>
    <n v="1"/>
    <n v="8939610811725"/>
    <n v="6062532380010001"/>
  </r>
  <r>
    <x v="9773"/>
    <s v="GREEN DOOR DESIGNS"/>
    <x v="5"/>
    <n v="541320"/>
    <s v="Landscape Architectural Services"/>
    <n v="54"/>
    <d v="2008-04-15T00:00:00"/>
    <n v="2008"/>
    <n v="18"/>
    <x v="0"/>
    <n v="0"/>
    <s v="2812 10TH AVE E"/>
    <s v="SEATTLE"/>
    <s v="WA"/>
    <s v="98102"/>
    <n v="1"/>
    <n v="7071060614906"/>
    <n v="6029066750010001"/>
  </r>
  <r>
    <x v="9774"/>
    <s v="NEWS TALK 97 3 KIRO FM"/>
    <x v="1"/>
    <n v="516110"/>
    <s v="Radio Broadcasting Stations"/>
    <n v="51"/>
    <d v="2008-03-14T00:00:00"/>
    <n v="2008"/>
    <n v="18"/>
    <x v="0"/>
    <n v="0"/>
    <s v="1820 EASTLAKE AVE E"/>
    <s v="SEATTLE"/>
    <s v="WA"/>
    <s v="98102"/>
    <n v="1"/>
    <n v="7090800616988"/>
    <n v="6016912120010001"/>
  </r>
  <r>
    <x v="9775"/>
    <s v="SHIRLEY J BONNEY MSW"/>
    <x v="0"/>
    <n v="624190"/>
    <s v="Other Individual and Family Services"/>
    <n v="62"/>
    <d v="1982-02-01T00:00:00"/>
    <n v="1982"/>
    <n v="44"/>
    <x v="3"/>
    <n v="0"/>
    <s v="1700 7TH AVE # 21"/>
    <s v="SEATTLE"/>
    <s v="WA"/>
    <s v="98101"/>
    <n v="1"/>
    <n v="723080082226"/>
    <n v="6004401970010001"/>
  </r>
  <r>
    <x v="9776"/>
    <s v="ANTHONY BONNICI"/>
    <x v="0"/>
    <n v="611110"/>
    <s v="Elementary and Secondary Schools"/>
    <n v="61"/>
    <d v="2024-10-15T00:00:00"/>
    <n v="2024"/>
    <n v="1"/>
    <x v="2"/>
    <n v="0"/>
    <s v="8624 DELRIDGE WAY SW"/>
    <s v="SEATTLE"/>
    <s v="WA"/>
    <s v="98106"/>
    <n v="1"/>
    <n v="8788920795771"/>
    <m/>
  </r>
  <r>
    <x v="9777"/>
    <s v="BONNIE BS PEPPERS"/>
    <x v="2"/>
    <n v="311421"/>
    <s v="Fruit and Vegetable Canning"/>
    <n v="31"/>
    <d v="2018-05-30T00:00:00"/>
    <n v="2018"/>
    <n v="8"/>
    <x v="1"/>
    <n v="0"/>
    <s v="1500 PIKE PL # 15"/>
    <s v="SEATTLE"/>
    <s v="WA"/>
    <s v="98101"/>
    <n v="1"/>
    <n v="8255650739632"/>
    <n v="6042899030010001"/>
  </r>
  <r>
    <x v="9778"/>
    <s v="BONNIE J ROUGH LLC"/>
    <x v="7"/>
    <n v="541611"/>
    <s v="Administrative Management and General Management Consulting Services"/>
    <n v="54"/>
    <d v="2018-07-01T00:00:00"/>
    <n v="2018"/>
    <n v="8"/>
    <x v="1"/>
    <n v="0"/>
    <s v="7349 10TH AVE NW"/>
    <s v="SEATTLE"/>
    <s v="WA"/>
    <s v="98117"/>
    <n v="1"/>
    <n v="8297820744034"/>
    <n v="6043471330010001"/>
  </r>
  <r>
    <x v="9779"/>
    <s v="BONNIE KATZ SAILORS LLC"/>
    <x v="1"/>
    <n v="711510"/>
    <s v="Independent Artists, Writers, and Performers"/>
    <n v="71"/>
    <d v="2024-07-01T00:00:00"/>
    <n v="2024"/>
    <n v="2"/>
    <x v="2"/>
    <n v="0"/>
    <s v="667 E NORTH BEND WAY"/>
    <s v="NORTH BEND"/>
    <s v="WA"/>
    <s v="98045"/>
    <n v="0"/>
    <n v="8761720792888"/>
    <n v="6049633150010001"/>
  </r>
  <r>
    <x v="9780"/>
    <s v="BONNIE PAGE MD PS"/>
    <x v="1"/>
    <n v="621112"/>
    <s v="Offices of Physicians, Mental Health Specialists"/>
    <n v="62"/>
    <d v="2021-05-10T00:00:00"/>
    <n v="2021"/>
    <n v="5"/>
    <x v="2"/>
    <n v="0"/>
    <s v="2271 NE 21ST ST"/>
    <s v="SEATTLE"/>
    <s v="WA"/>
    <s v="98107"/>
    <n v="1"/>
    <n v="8543550769924"/>
    <n v="6047546260010001"/>
  </r>
  <r>
    <x v="9781"/>
    <s v="BONNIE SWIFT PRODUCTIONS"/>
    <x v="3"/>
    <n v="711510"/>
    <s v="Independent Artists, Writers, and Performers"/>
    <n v="71"/>
    <d v="2020-11-01T00:00:00"/>
    <n v="2020"/>
    <n v="5"/>
    <x v="2"/>
    <n v="0"/>
    <s v="123 24TH AVE"/>
    <s v="SEATTLE"/>
    <s v="WA"/>
    <s v="98122"/>
    <n v="1"/>
    <n v="8505580765944"/>
    <n v="6046611710010001"/>
  </r>
  <r>
    <x v="9782"/>
    <s v="BONNY CHANG PSYCHOLOGY PLLC"/>
    <x v="3"/>
    <n v="621330"/>
    <s v="Offices of Mental Health Practitioners (except Physicians)"/>
    <n v="62"/>
    <d v="2020-01-20T00:00:00"/>
    <n v="2020"/>
    <n v="6"/>
    <x v="1"/>
    <n v="0"/>
    <s v="2226 EASTLAKE AVE E # 1045"/>
    <s v="SEATTLE"/>
    <s v="WA"/>
    <s v="98102"/>
    <n v="1"/>
    <n v="8678160784017"/>
    <n v="6051747320010001"/>
  </r>
  <r>
    <x v="9783"/>
    <s v="BONSAI SEATTLE"/>
    <x v="1"/>
    <n v="541511"/>
    <s v="Custom Computer Programming Services"/>
    <n v="54"/>
    <d v="2013-04-01T00:00:00"/>
    <n v="2013"/>
    <n v="13"/>
    <x v="0"/>
    <n v="0"/>
    <s v="1700 WESTLAKE AVE N # 200"/>
    <s v="SEATTLE"/>
    <s v="WA"/>
    <s v="98109"/>
    <n v="1"/>
    <n v="7585430669706"/>
    <n v="6030053240010001"/>
  </r>
  <r>
    <x v="9784"/>
    <s v="BONUM THERAPEUTICS INC"/>
    <x v="1"/>
    <n v="541714"/>
    <s v="Research and Development in Biotechnology (except Nanobiotechnology)"/>
    <n v="54"/>
    <d v="2021-10-05T00:00:00"/>
    <n v="2021"/>
    <n v="4"/>
    <x v="2"/>
    <n v="0"/>
    <s v="1150 EASTLAKE AVE E # 1100"/>
    <s v="SEATTLE"/>
    <s v="WA"/>
    <s v="98109"/>
    <n v="1"/>
    <n v="8565870772252"/>
    <n v="6048093710010001"/>
  </r>
  <r>
    <x v="9785"/>
    <s v="BONUS ROUND"/>
    <x v="5"/>
    <n v="423920"/>
    <s v="Toy and Hobby Goods and Supplies Merchant Wholesalers"/>
    <n v="42"/>
    <d v="2022-04-19T00:00:00"/>
    <n v="2022"/>
    <n v="4"/>
    <x v="2"/>
    <n v="0"/>
    <s v="1101 SENECA ST # 1101"/>
    <s v="SEATTLE"/>
    <s v="WA"/>
    <s v="98101"/>
    <n v="1"/>
    <n v="8606470776500"/>
    <n v="6049071350010001"/>
  </r>
  <r>
    <x v="9786"/>
    <s v="FLORAL IMAGE SEATTLE"/>
    <x v="5"/>
    <n v="459310"/>
    <s v="Florists"/>
    <n v="45"/>
    <d v="2014-06-01T00:00:00"/>
    <n v="2014"/>
    <n v="12"/>
    <x v="0"/>
    <n v="0"/>
    <s v="15733 35TH DR SE"/>
    <s v="BOTHELL"/>
    <s v="WA"/>
    <s v="98012"/>
    <n v="0"/>
    <n v="7766720688663"/>
    <n v="6034058890010001"/>
  </r>
  <r>
    <x v="9787"/>
    <s v="BONVITA AGENCY LLC"/>
    <x v="3"/>
    <n v="524210"/>
    <s v="Insurance Agencies and Brokerages"/>
    <n v="52"/>
    <d v="2021-01-04T00:00:00"/>
    <n v="2021"/>
    <n v="5"/>
    <x v="2"/>
    <n v="0"/>
    <s v="745 BROADWAY E"/>
    <s v="SEATTLE"/>
    <s v="WA"/>
    <s v="98102"/>
    <n v="1"/>
    <n v="8518700767323"/>
    <n v="6046901490010001"/>
  </r>
  <r>
    <x v="9788"/>
    <s v="BOO KAT LLC"/>
    <x v="3"/>
    <n v="459510"/>
    <s v="Used Merchandise Retailers"/>
    <n v="45"/>
    <d v="2025-01-06T00:00:00"/>
    <n v="2025"/>
    <n v="1"/>
    <x v="2"/>
    <n v="0"/>
    <s v="2327 N 27TH ST"/>
    <s v="TACOMA"/>
    <s v="WA"/>
    <s v="98403"/>
    <n v="0"/>
    <n v="8891670806667"/>
    <n v="6056658490010001"/>
  </r>
  <r>
    <x v="9789"/>
    <s v="RED BOWLS"/>
    <x v="1"/>
    <n v="722511"/>
    <s v="Full-Service Restaurants"/>
    <n v="72"/>
    <d v="2015-10-01T00:00:00"/>
    <n v="2015"/>
    <n v="10"/>
    <x v="1"/>
    <n v="0"/>
    <s v="812 3RD AVE"/>
    <s v="SEATTLE"/>
    <s v="WA"/>
    <s v="98104"/>
    <n v="1"/>
    <n v="7878570700312"/>
    <n v="6035395710010001"/>
  </r>
  <r>
    <x v="9790"/>
    <s v="BOOBOOS SALON"/>
    <x v="2"/>
    <n v="812112"/>
    <s v="Beauty Salons"/>
    <n v="81"/>
    <d v="2017-09-01T00:00:00"/>
    <n v="2017"/>
    <n v="8"/>
    <x v="1"/>
    <n v="0"/>
    <s v="2926 E CHERRY ST"/>
    <s v="SEATTLE"/>
    <s v="WA"/>
    <s v="98122"/>
    <n v="1"/>
    <n v="8214210735296"/>
    <n v="6041557610010001"/>
  </r>
  <r>
    <x v="9791"/>
    <s v="BOODMOE LLC"/>
    <x v="5"/>
    <n v="518210"/>
    <s v="Computing Infrastructure Providers, Data Processing, Web Hosting, and Related Services"/>
    <n v="51"/>
    <d v="2022-04-01T00:00:00"/>
    <n v="2022"/>
    <n v="4"/>
    <x v="2"/>
    <n v="0"/>
    <s v="4509 32ND AVE W"/>
    <s v="SEATTLE"/>
    <s v="WA"/>
    <s v="98199"/>
    <n v="1"/>
    <n v="8648400780925"/>
    <n v="6033946713394671"/>
  </r>
  <r>
    <x v="9792"/>
    <s v="BOOGIE BROWN PRODUCTIONS"/>
    <x v="1"/>
    <n v="711510"/>
    <s v="Independent Artists, Writers, and Performers"/>
    <n v="71"/>
    <d v="2012-01-01T00:00:00"/>
    <n v="2012"/>
    <n v="14"/>
    <x v="0"/>
    <n v="0"/>
    <s v="2401 SW HOLDEN ST #Q205"/>
    <s v="SEATTLE"/>
    <s v="WA"/>
    <s v="98106"/>
    <n v="1"/>
    <n v="7541640665059"/>
    <n v="6031667530010001"/>
  </r>
  <r>
    <x v="9793"/>
    <s v="BOOK ARTS GUILD"/>
    <x v="1"/>
    <n v="459999"/>
    <s v="All Other Miscellaneous Retailers"/>
    <n v="45"/>
    <d v="2002-10-18T00:00:00"/>
    <n v="2002"/>
    <n v="23"/>
    <x v="3"/>
    <n v="0"/>
    <s v="2609 4TH AVE W"/>
    <s v="SEATTLE"/>
    <s v="WA"/>
    <s v="98119"/>
    <n v="1"/>
    <n v="5555290560136"/>
    <n v="6012666280010001"/>
  </r>
  <r>
    <x v="9794"/>
    <s v="BOOK HILL GROUP INC"/>
    <x v="1"/>
    <n v="551112"/>
    <s v="Offices of Other Holding Companies"/>
    <n v="55"/>
    <d v="2019-07-12T00:00:00"/>
    <n v="2019"/>
    <n v="7"/>
    <x v="1"/>
    <n v="0"/>
    <s v="1201 2ND AVE # 900"/>
    <s v="SEATTLE"/>
    <s v="WA"/>
    <s v="98101"/>
    <n v="1"/>
    <n v="8475520762752"/>
    <n v="6044737620010001"/>
  </r>
  <r>
    <x v="9795"/>
    <s v="BOOK IT"/>
    <x v="1"/>
    <n v="711510"/>
    <s v="Independent Artists, Writers, and Performers"/>
    <n v="71"/>
    <d v="1990-03-20T00:00:00"/>
    <n v="1990"/>
    <n v="36"/>
    <x v="3"/>
    <n v="0"/>
    <s v="PO BOX 31948"/>
    <s v="SEATTLE"/>
    <s v="WA"/>
    <s v="98103"/>
    <n v="1"/>
    <n v="1170500118265"/>
    <n v="6012795060010001"/>
  </r>
  <r>
    <x v="9796"/>
    <s v="BOOK TRUST"/>
    <x v="11"/>
    <n v="611710"/>
    <s v="Educational Support Services"/>
    <n v="61"/>
    <d v="2024-05-14T00:00:00"/>
    <n v="2024"/>
    <n v="2"/>
    <x v="2"/>
    <n v="0"/>
    <s v="191 UNIVERSITY BLVD"/>
    <s v="DENVER"/>
    <s v="CO"/>
    <s v="80206"/>
    <n v="0"/>
    <n v="8760950792805"/>
    <n v="6055442040010001"/>
  </r>
  <r>
    <x v="9797"/>
    <s v="BOOKEDBAY MOVERS"/>
    <x v="3"/>
    <n v="484210"/>
    <s v="Used Household and Office Goods Moving"/>
    <n v="48"/>
    <d v="2026-06-15T00:00:00"/>
    <n v="2026"/>
    <n v="0"/>
    <x v="4"/>
    <n v="0"/>
    <s v="701 5TH AVE # 4200"/>
    <s v="SEATTLE"/>
    <s v="WA"/>
    <s v="98104"/>
    <n v="1"/>
    <n v="8914520809121"/>
    <n v="6060689530010001"/>
  </r>
  <r>
    <x v="9798"/>
    <s v="BOOKER QUALITY SERVICES"/>
    <x v="0"/>
    <n v="541614"/>
    <s v="Process, Physical Distribution, and Logistics Consulting Services"/>
    <n v="54"/>
    <d v="2016-03-14T00:00:00"/>
    <n v="2016"/>
    <n v="10"/>
    <x v="1"/>
    <n v="0"/>
    <s v="3727 S ALASKA ST # 28678"/>
    <s v="SEATTLE"/>
    <s v="WA"/>
    <s v="98118"/>
    <n v="1"/>
    <n v="7932490705931"/>
    <n v="6032628530010001"/>
  </r>
  <r>
    <x v="9799"/>
    <s v="BOOKS HOUSE"/>
    <x v="0"/>
    <n v="722330"/>
    <s v="Mobile Food Services"/>
    <n v="72"/>
    <d v="2020-06-28T00:00:00"/>
    <n v="2020"/>
    <n v="6"/>
    <x v="1"/>
    <n v="0"/>
    <s v="7222 S SUNNYCREST RD"/>
    <s v="SEATTLE"/>
    <s v="WA"/>
    <s v="98178"/>
    <n v="1"/>
    <n v="8475610762761"/>
    <n v="6043233170010001"/>
  </r>
  <r>
    <x v="9800"/>
    <s v="BOOKING.COM (USA) INC"/>
    <x v="1"/>
    <n v="813920"/>
    <s v="Professional Organizations"/>
    <n v="81"/>
    <d v="2019-02-01T00:00:00"/>
    <n v="2019"/>
    <n v="7"/>
    <x v="1"/>
    <n v="0"/>
    <s v="920 5TH AVE # 700"/>
    <s v="SEATTLE"/>
    <s v="WA"/>
    <s v="98104"/>
    <n v="1"/>
    <n v="8388410753535"/>
    <n v="6032297210001001"/>
  </r>
  <r>
    <x v="9801"/>
    <s v="BOOKING.COM"/>
    <x v="5"/>
    <n v="561599"/>
    <s v="All Other Travel Arrangement and Reservation Services"/>
    <n v="56"/>
    <d v="2015-01-01T00:00:00"/>
    <n v="2015"/>
    <n v="11"/>
    <x v="0"/>
    <n v="0"/>
    <s v="HERENGRACHT 597"/>
    <s v="AMSTERDAM"/>
    <s v=""/>
    <s v="1017C"/>
    <n v="0"/>
    <n v="8458080760903"/>
    <n v="6045331500010001"/>
  </r>
  <r>
    <x v="9802"/>
    <s v="BOOKING.COM CONSULTING SERVICES USA INC"/>
    <x v="1"/>
    <n v="561499"/>
    <s v="All Other Business Support Services"/>
    <n v="56"/>
    <d v="2022-02-07T00:00:00"/>
    <n v="2022"/>
    <n v="4"/>
    <x v="2"/>
    <n v="0"/>
    <s v="5901 PHINNEY AVE N # 208"/>
    <s v="SEATTLE"/>
    <s v="WA"/>
    <s v="98103"/>
    <n v="1"/>
    <n v="8605020776355"/>
    <n v="6048929320010001"/>
  </r>
  <r>
    <x v="9803"/>
    <s v="BOOK RAGS"/>
    <x v="1"/>
    <n v="611710"/>
    <s v="Educational Support Services"/>
    <n v="61"/>
    <d v="2008-02-27T00:00:00"/>
    <n v="2008"/>
    <n v="18"/>
    <x v="0"/>
    <n v="0"/>
    <s v="999 3RD AVE # 700"/>
    <s v="SEATTLE"/>
    <s v="WA"/>
    <s v="98104"/>
    <n v="1"/>
    <n v="7383240648339"/>
    <n v="6029208100010001"/>
  </r>
  <r>
    <x v="9804"/>
    <s v="BOOKS &amp; BRICKS"/>
    <x v="2"/>
    <n v="813219"/>
    <s v="Other Grantmaking and Giving Services"/>
    <n v="81"/>
    <d v="2019-01-14T00:00:00"/>
    <n v="2019"/>
    <n v="7"/>
    <x v="1"/>
    <n v="0"/>
    <s v="4620 SW GRAHAM ST"/>
    <s v="SEATTLE"/>
    <s v="WA"/>
    <s v="98136"/>
    <n v="1"/>
    <n v="8360270750562"/>
    <n v="6043714700010001"/>
  </r>
  <r>
    <x v="9805"/>
    <s v="BOOKS OF FLESH &amp; BONE"/>
    <x v="3"/>
    <n v="621330"/>
    <s v="Offices of Mental Health Practitioners (except Physicians)"/>
    <n v="62"/>
    <d v="2022-05-19T00:00:00"/>
    <n v="2022"/>
    <n v="4"/>
    <x v="2"/>
    <n v="0"/>
    <s v="1641 NAGLE PL # P22"/>
    <s v="SEATTLE"/>
    <s v="WA"/>
    <s v="98122"/>
    <n v="1"/>
    <n v="8610550776935"/>
    <n v="6048806920010001"/>
  </r>
  <r>
    <x v="9806"/>
    <s v="BOOKS TO PRISONERS"/>
    <x v="4"/>
    <n v="424120"/>
    <s v="Stationery and Office Supplies Merchant Wholesalers"/>
    <n v="42"/>
    <d v="1995-11-17T00:00:00"/>
    <n v="1995"/>
    <n v="30"/>
    <x v="3"/>
    <n v="0"/>
    <s v="8745 GREENWOOD AVE N # B"/>
    <s v="SEATTLE"/>
    <s v="WA"/>
    <s v="98103"/>
    <n v="1"/>
    <n v="7854090697759"/>
    <n v="6016726030010001"/>
  </r>
  <r>
    <x v="9807"/>
    <s v="BOOKSHELF ANATOMY LLC"/>
    <x v="5"/>
    <n v="459130"/>
    <s v="Sewing, Needlework, and Piece Goods Retailers"/>
    <n v="45"/>
    <d v="2026-05-22T00:00:00"/>
    <n v="2026"/>
    <n v="0"/>
    <x v="4"/>
    <n v="0"/>
    <s v="15600 NE 8TH ST STE B1 # 658"/>
    <s v="BELLEVUE"/>
    <s v="WA"/>
    <s v="98008"/>
    <n v="0"/>
    <n v="8914370809104"/>
    <n v="6057430970010001"/>
  </r>
  <r>
    <x v="9808"/>
    <s v="BOOKSMART ACCOUNTING LLC"/>
    <x v="3"/>
    <n v="721199"/>
    <s v="All Other Traveler Accommodation"/>
    <n v="72"/>
    <d v="2024-08-01T00:00:00"/>
    <n v="2024"/>
    <n v="2"/>
    <x v="2"/>
    <n v="0"/>
    <s v="1924 24TH AVE S"/>
    <s v="SEATTLE"/>
    <s v="WA"/>
    <s v="98144"/>
    <n v="1"/>
    <n v="8774450794235"/>
    <n v="6046786270010001"/>
  </r>
  <r>
    <x v="9809"/>
    <s v="BOOM BOYS CRANES LLC"/>
    <x v="5"/>
    <n v="532411"/>
    <s v="Commercial Air, Rail, and Water Transportation Equipment Rental and Leasing"/>
    <n v="53"/>
    <d v="1997-01-15T00:00:00"/>
    <n v="1997"/>
    <n v="29"/>
    <x v="3"/>
    <n v="0"/>
    <s v="2404 BOYER AVE E"/>
    <s v="SEATTLE"/>
    <s v="WA"/>
    <s v="98112"/>
    <n v="1"/>
    <n v="8127810726237"/>
    <n v="6017626030010001"/>
  </r>
  <r>
    <x v="9810"/>
    <s v="BOOM AMERICAS"/>
    <x v="1"/>
    <n v="541690"/>
    <s v="Other Scientific and Technical Consulting Services"/>
    <n v="54"/>
    <d v="2011-09-22T00:00:00"/>
    <n v="2011"/>
    <n v="14"/>
    <x v="0"/>
    <n v="0"/>
    <s v="10884 RAINIER AVE S"/>
    <s v="SEATTLE"/>
    <s v="WA"/>
    <s v="98178"/>
    <n v="1"/>
    <n v="7412230651375"/>
    <n v="6031461170010001"/>
  </r>
  <r>
    <x v="9811"/>
    <s v="BOOMBOOM BRANDS"/>
    <x v="5"/>
    <n v="541420"/>
    <s v="Industrial Design Services"/>
    <n v="54"/>
    <d v="2008-02-29T00:00:00"/>
    <n v="2008"/>
    <n v="18"/>
    <x v="0"/>
    <n v="0"/>
    <s v="419 OCCIDENTAL AVE S # 500"/>
    <s v="SEATTLE"/>
    <s v="WA"/>
    <s v="98104"/>
    <n v="1"/>
    <n v="7061580613899"/>
    <n v="6028102740010001"/>
  </r>
  <r>
    <x v="9812"/>
    <s v="BOOMCLACK SHELL CO LLC"/>
    <x v="5"/>
    <n v="721199"/>
    <s v="All Other Traveler Accommodation"/>
    <n v="72"/>
    <d v="2026-07-15T00:00:00"/>
    <n v="2026"/>
    <n v="0"/>
    <x v="4"/>
    <n v="0"/>
    <s v="4015 32ND AVE SW"/>
    <s v="SEATTLE"/>
    <s v="WA"/>
    <s v="98126"/>
    <n v="1"/>
    <n v="8937900811552"/>
    <n v="6062497030010001"/>
  </r>
  <r>
    <x v="9813"/>
    <s v="BOOMERANG 81 LLC"/>
    <x v="3"/>
    <n v="325992"/>
    <s v="Photographic Film, Paper, Plate, Chemical, and Copy Toner Manufacturing"/>
    <n v="32"/>
    <d v="2023-01-01T00:00:00"/>
    <n v="2023"/>
    <n v="3"/>
    <x v="2"/>
    <n v="0"/>
    <s v="650 W EMERSON ST"/>
    <s v="SEATTLE"/>
    <s v="WA"/>
    <s v="98119"/>
    <n v="1"/>
    <n v="8920330809723"/>
    <n v="602762926"/>
  </r>
  <r>
    <x v="9814"/>
    <s v="BOOMERANG PRODUCTIONS LLC"/>
    <x v="2"/>
    <n v="323111"/>
    <s v="Commercial Printing (except Screen and Books)"/>
    <n v="32"/>
    <d v="2017-09-01T00:00:00"/>
    <n v="2017"/>
    <n v="8"/>
    <x v="1"/>
    <n v="0"/>
    <s v="4965 NE CANAL LN"/>
    <s v="HANSVILLE"/>
    <s v="WA"/>
    <s v="98340"/>
    <n v="0"/>
    <n v="8323270746716"/>
    <n v="6041097130010001"/>
  </r>
  <r>
    <x v="9815"/>
    <s v="BOOMERANG WIRELESS"/>
    <x v="5"/>
    <n v="517121"/>
    <s v="Telecommunications Resellers"/>
    <n v="51"/>
    <d v="2012-07-01T00:00:00"/>
    <n v="2012"/>
    <n v="14"/>
    <x v="0"/>
    <n v="0"/>
    <s v="955 KACENA ROAD # A"/>
    <s v="HIAWATHA"/>
    <s v="IA"/>
    <s v="52233"/>
    <n v="0"/>
    <n v="7518430662597"/>
    <n v="6032085180010001"/>
  </r>
  <r>
    <x v="9816"/>
    <s v="BOOMZAG"/>
    <x v="0"/>
    <n v="721199"/>
    <s v="All Other Traveler Accommodation"/>
    <n v="72"/>
    <d v="2024-05-10T00:00:00"/>
    <n v="2024"/>
    <n v="2"/>
    <x v="2"/>
    <n v="0"/>
    <s v="4015 32ND AVE SW"/>
    <s v="SEATTLE"/>
    <s v="WA"/>
    <s v="98126"/>
    <n v="1"/>
    <n v="8752670791942"/>
    <m/>
  </r>
  <r>
    <x v="9817"/>
    <s v="BOOMSLANG CREATIVES LLC"/>
    <x v="1"/>
    <n v="541490"/>
    <s v="Other Specialized Design Services"/>
    <n v="54"/>
    <d v="2021-02-03T00:00:00"/>
    <n v="2021"/>
    <n v="5"/>
    <x v="2"/>
    <n v="0"/>
    <s v="7532 15TH AVE SW"/>
    <s v="SEATTLE"/>
    <s v="WA"/>
    <s v="98106"/>
    <n v="1"/>
    <n v="8678560784057"/>
    <n v="6044449210010001"/>
  </r>
  <r>
    <x v="9818"/>
    <s v="BOOMZAP INC"/>
    <x v="1"/>
    <n v="541511"/>
    <s v="Custom Computer Programming Services"/>
    <n v="54"/>
    <d v="2006-08-18T00:00:00"/>
    <n v="2006"/>
    <n v="19"/>
    <x v="0"/>
    <n v="0"/>
    <s v="600 1ST AVE # 330"/>
    <s v="SEATTLE"/>
    <s v="WA"/>
    <s v="98104"/>
    <n v="1"/>
    <n v="5912590598359"/>
    <n v="6026430710010001"/>
  </r>
  <r>
    <x v="9819"/>
    <s v="BOON EDAM INC"/>
    <x v="1"/>
    <n v="332321"/>
    <s v="Metal Window and Door Manufacturing"/>
    <n v="33"/>
    <d v="2024-01-01T00:00:00"/>
    <n v="2024"/>
    <n v="2"/>
    <x v="2"/>
    <n v="0"/>
    <s v="402 MCKINNEY PKWY"/>
    <s v="LILLINGTON"/>
    <s v="NC"/>
    <s v="27546"/>
    <n v="0"/>
    <n v="8794510796381"/>
    <n v="6028758660010001"/>
  </r>
  <r>
    <x v="9820"/>
    <s v="ACUPUNCTURE CLINIC OF WESTLAKE"/>
    <x v="1"/>
    <n v="621111"/>
    <s v="Offices of Physicians (except Mental Health Specialists)"/>
    <n v="62"/>
    <d v="2000-01-01T00:00:00"/>
    <n v="2000"/>
    <n v="26"/>
    <x v="3"/>
    <n v="0"/>
    <s v="3327 NE 125TH ST # 104"/>
    <s v="SEATTLE"/>
    <s v="WA"/>
    <s v="98125"/>
    <n v="1"/>
    <n v="5329600535995"/>
    <n v="6020014210010001"/>
  </r>
  <r>
    <x v="9821"/>
    <s v="SACRED SPACE HEALING"/>
    <x v="0"/>
    <n v="611699"/>
    <s v="All Other Miscellaneous Schools and Instruction"/>
    <n v="61"/>
    <d v="2013-10-01T00:00:00"/>
    <n v="2013"/>
    <n v="12"/>
    <x v="0"/>
    <n v="0"/>
    <s v="600 N 36TH ST # 423"/>
    <s v="SEATTLE"/>
    <s v="WA"/>
    <s v="98103"/>
    <n v="1"/>
    <n v="7906160703206"/>
    <n v="6021133980010001"/>
  </r>
  <r>
    <x v="9822"/>
    <s v="STRATEGY BLUE"/>
    <x v="0"/>
    <n v="541611"/>
    <s v="Administrative Management and General Management Consulting Services"/>
    <n v="54"/>
    <d v="2025-01-16T00:00:00"/>
    <n v="2025"/>
    <n v="1"/>
    <x v="2"/>
    <n v="0"/>
    <s v="220 NE 65TH ST # 421"/>
    <s v="SEATTLE"/>
    <s v="WA"/>
    <s v="98115"/>
    <n v="1"/>
    <n v="8888310806293"/>
    <n v="6056445330010001"/>
  </r>
  <r>
    <x v="9823"/>
    <s v="BORA ARCHITECTS INC"/>
    <x v="1"/>
    <n v="541310"/>
    <s v="Architectural Services"/>
    <n v="54"/>
    <d v="2003-01-01T00:00:00"/>
    <n v="2003"/>
    <n v="23"/>
    <x v="3"/>
    <n v="0"/>
    <s v="1705 SE 3RD AVE"/>
    <s v="PORTLAND"/>
    <s v="OR"/>
    <s v="97214"/>
    <n v="0"/>
    <n v="5585000563376"/>
    <n v="6013328300010001"/>
  </r>
  <r>
    <x v="9824"/>
    <s v="HIDE &amp; HEART"/>
    <x v="0"/>
    <n v="458320"/>
    <s v="Luggage and Leather Goods Retailers"/>
    <n v="45"/>
    <d v="2016-08-14T00:00:00"/>
    <n v="2016"/>
    <n v="9"/>
    <x v="1"/>
    <n v="0"/>
    <s v="1625 HARBOR AVE SW # 8"/>
    <s v="SEATTLE"/>
    <s v="WA"/>
    <s v="98126"/>
    <n v="1"/>
    <n v="7979860710837"/>
    <n v="6040228610010001"/>
  </r>
  <r>
    <x v="9825"/>
    <s v="614 LAKE WASHINGTON BLVD E"/>
    <x v="0"/>
    <n v="531110"/>
    <s v="Lessors of Residential Buildings and Dwellings"/>
    <n v="53"/>
    <d v="2026-04-23T00:00:00"/>
    <n v="2026"/>
    <n v="0"/>
    <x v="4"/>
    <n v="0"/>
    <s v="2925 71ST AVE SE"/>
    <s v="MERCER ISLAND"/>
    <s v="WA"/>
    <s v="98040"/>
    <n v="0"/>
    <n v="8916310809303"/>
    <m/>
  </r>
  <r>
    <x v="9826"/>
    <s v="BOOST COLLECTIVE"/>
    <x v="5"/>
    <n v="541613"/>
    <s v="Marketing Consulting Services"/>
    <n v="54"/>
    <d v="2015-06-01T00:00:00"/>
    <n v="2015"/>
    <n v="11"/>
    <x v="0"/>
    <n v="0"/>
    <s v="4328 LATONA AVE NE"/>
    <s v="SEATTLE"/>
    <s v="WA"/>
    <s v="98105"/>
    <n v="1"/>
    <n v="7990050711909"/>
    <n v="6034812130010001"/>
  </r>
  <r>
    <x v="9827"/>
    <s v="BOOST SUBSCRIBERCO LLC"/>
    <x v="5"/>
    <n v="517112"/>
    <s v="Wireless Telecommunications Carriers (except Satellite)"/>
    <n v="51"/>
    <d v="2026-01-01T00:00:00"/>
    <n v="2026"/>
    <n v="0"/>
    <x v="4"/>
    <n v="0"/>
    <s v="9601 S MERIDIAN BLVD"/>
    <s v="ENGLEWOOD"/>
    <s v="CO"/>
    <s v="80112"/>
    <n v="0"/>
    <n v="8898330807430"/>
    <n v="6060234690010001"/>
  </r>
  <r>
    <x v="9828"/>
    <s v="BOOSTED SAILING"/>
    <x v="3"/>
    <n v="713990"/>
    <s v="All Other Amusement and Recreation Industries"/>
    <n v="71"/>
    <d v="2022-08-03T00:00:00"/>
    <n v="2022"/>
    <n v="3"/>
    <x v="2"/>
    <n v="0"/>
    <s v="1752 NW MARKET ST # 701"/>
    <s v="SEATTLE"/>
    <s v="WA"/>
    <s v="98107"/>
    <n v="1"/>
    <n v="8628140778779"/>
    <m/>
  </r>
  <r>
    <x v="9829"/>
    <s v="BOOSTED DESIGN LLC"/>
    <x v="3"/>
    <n v="541512"/>
    <s v="Computer Systems Design Services"/>
    <n v="54"/>
    <d v="2021-04-18T00:00:00"/>
    <n v="2021"/>
    <n v="5"/>
    <x v="2"/>
    <n v="0"/>
    <s v="2010 TERRY AVE # 2112"/>
    <s v="SEATTLE"/>
    <s v="WA"/>
    <s v="98121"/>
    <n v="1"/>
    <n v="8604140776265"/>
    <n v="6048897820010001"/>
  </r>
  <r>
    <x v="9830"/>
    <s v="BOOSTER FUELS"/>
    <x v="1"/>
    <n v="424720"/>
    <s v="Petroleum and Petroleum Products Merchant Wholesalers (except Bulk Stations and Terminals)"/>
    <n v="42"/>
    <d v="2019-07-01T00:00:00"/>
    <n v="2019"/>
    <n v="7"/>
    <x v="1"/>
    <n v="0"/>
    <s v="1425 BROADWAY # 20-6478"/>
    <s v="SEATTLE"/>
    <s v="WA"/>
    <s v="98122"/>
    <n v="1"/>
    <n v="8380630752703"/>
    <n v="6034655260010002"/>
  </r>
  <r>
    <x v="9831"/>
    <s v="BUILT BY BOOTH"/>
    <x v="0"/>
    <n v="458310"/>
    <s v="Jewelry Retailers"/>
    <n v="45"/>
    <d v="2025-07-25T00:00:00"/>
    <n v="2025"/>
    <n v="1"/>
    <x v="2"/>
    <n v="0"/>
    <s v="500 NE 70TH ST # 302"/>
    <s v="SEATTLE"/>
    <s v="WA"/>
    <s v="98115"/>
    <n v="1"/>
    <n v="8852090802437"/>
    <n v="6059334280010001"/>
  </r>
  <r>
    <x v="9832"/>
    <s v="CARMEN BOOTH"/>
    <x v="0"/>
    <n v="531110"/>
    <s v="Lessors of Residential Buildings and Dwellings"/>
    <n v="53"/>
    <d v="2022-06-01T00:00:00"/>
    <n v="2022"/>
    <n v="4"/>
    <x v="2"/>
    <n v="0"/>
    <s v="2010 CALIFORNIA AVE SW"/>
    <s v="SEATTLE"/>
    <s v="WA"/>
    <s v="98116"/>
    <n v="1"/>
    <n v="8606010776454"/>
    <n v="6048083520010001"/>
  </r>
  <r>
    <x v="9833"/>
    <s v="INB AIRBNB"/>
    <x v="0"/>
    <n v="531390"/>
    <s v="Other Activities Related to Real Estate"/>
    <n v="53"/>
    <d v="2026-06-11T00:00:00"/>
    <n v="2026"/>
    <n v="0"/>
    <x v="4"/>
    <n v="0"/>
    <s v="66 BELL ST # 207"/>
    <s v="SEATTLE"/>
    <s v="WA"/>
    <s v="98121"/>
    <n v="1"/>
    <n v="8915640809236"/>
    <m/>
  </r>
  <r>
    <x v="9834"/>
    <s v="MICHAEL BOOTH"/>
    <x v="0"/>
    <n v="531110"/>
    <s v="Lessors of Residential Buildings and Dwellings"/>
    <n v="53"/>
    <d v="2023-06-01T00:00:00"/>
    <n v="2023"/>
    <n v="3"/>
    <x v="2"/>
    <n v="0"/>
    <s v="3608 1ST AVE NW # B"/>
    <s v="SEATTLE"/>
    <s v="WA"/>
    <s v="98107"/>
    <n v="1"/>
    <n v="8687430784984"/>
    <m/>
  </r>
  <r>
    <x v="9835"/>
    <s v="GYM SMITHY"/>
    <x v="0"/>
    <n v="812990"/>
    <s v="All Other Personal Services"/>
    <n v="81"/>
    <d v="2015-02-02T00:00:00"/>
    <n v="2015"/>
    <n v="11"/>
    <x v="0"/>
    <n v="0"/>
    <s v="3601 S ALASKA ST"/>
    <s v="SEATTLE"/>
    <s v="WA"/>
    <s v="98118"/>
    <n v="1"/>
    <n v="7799860692129"/>
    <n v="6022373520010004"/>
  </r>
  <r>
    <x v="9836"/>
    <s v="BOOTS! LLC"/>
    <x v="5"/>
    <n v="711130"/>
    <s v="Musical Groups and Artists"/>
    <n v="71"/>
    <d v="2024-01-01T00:00:00"/>
    <n v="2024"/>
    <n v="2"/>
    <x v="2"/>
    <n v="0"/>
    <s v="1660 12TH AVE # 411"/>
    <s v="SEATTLE"/>
    <s v="WA"/>
    <s v="98122"/>
    <n v="1"/>
    <n v="8856390802889"/>
    <n v="6053135960010001"/>
  </r>
  <r>
    <x v="9837"/>
    <s v="BOOTS TO BUSINESS GENERAL CONTRACTING LLC"/>
    <x v="3"/>
    <n v="238320"/>
    <s v="Painting and Wall Covering Contractors"/>
    <n v="23"/>
    <d v="2025-02-04T00:00:00"/>
    <n v="2025"/>
    <n v="1"/>
    <x v="2"/>
    <n v="0"/>
    <s v="1225 41ST ST"/>
    <s v="EVERETT"/>
    <s v="WA"/>
    <s v="98201"/>
    <n v="0"/>
    <n v="8874450804768"/>
    <n v="6055834270010001"/>
  </r>
  <r>
    <x v="9838"/>
    <s v="BOOTSIES SAUCE CO"/>
    <x v="5"/>
    <n v="311941"/>
    <s v="Mayonnaise, Dressing, and Other Prepared Sauce Manufacturing"/>
    <n v="31"/>
    <d v="2022-04-04T00:00:00"/>
    <n v="2022"/>
    <n v="4"/>
    <x v="2"/>
    <n v="0"/>
    <s v="1532 14TH AVE S # 4"/>
    <s v="SEATTLE"/>
    <s v="WA"/>
    <s v="98144"/>
    <n v="1"/>
    <n v="8610340776908"/>
    <n v="6046449720010001"/>
  </r>
  <r>
    <x v="9839"/>
    <s v="THE BOOTSTRAP MUSIC CO"/>
    <x v="5"/>
    <n v="512240"/>
    <s v="Sound Recording Studios"/>
    <n v="51"/>
    <d v="2015-09-15T00:00:00"/>
    <n v="2015"/>
    <n v="10"/>
    <x v="1"/>
    <n v="0"/>
    <s v="3633 E MARGINAL WAY S"/>
    <s v="SEATTLE"/>
    <s v="WA"/>
    <s v="98134"/>
    <n v="1"/>
    <n v="7557840700101"/>
    <n v="603256079"/>
  </r>
  <r>
    <x v="9839"/>
    <s v="THE BOOTSTRAP MUSIC CO"/>
    <x v="5"/>
    <n v="512240"/>
    <s v="Sound Recording Studios"/>
    <n v="51"/>
    <d v="2013-03-12T00:00:00"/>
    <n v="2013"/>
    <n v="13"/>
    <x v="0"/>
    <n v="0"/>
    <s v="3651 E MARGINAL WAY S"/>
    <s v="SEATTLE"/>
    <s v="WA"/>
    <s v="98134"/>
    <n v="1"/>
    <n v="7557840666777"/>
    <n v="6032560790010001"/>
  </r>
  <r>
    <x v="9840"/>
    <s v="BOOZ ALLEN HAMILTON INC"/>
    <x v="1"/>
    <n v="541611"/>
    <s v="Administrative Management and General Management Consulting Services"/>
    <n v="54"/>
    <d v="2000-01-01T00:00:00"/>
    <n v="2000"/>
    <n v="26"/>
    <x v="3"/>
    <n v="0"/>
    <s v="400 WARREN AVE # 100"/>
    <s v="BREMERTON"/>
    <s v="WA"/>
    <s v="98337"/>
    <n v="0"/>
    <n v="5424420546177"/>
    <n v="6013524880010001"/>
  </r>
  <r>
    <x v="9841"/>
    <s v="SERENDIPITY"/>
    <x v="0"/>
    <n v="458110"/>
    <s v="Clothing and Clothing Accessories Retailers"/>
    <n v="45"/>
    <d v="2003-01-01T00:00:00"/>
    <n v="2003"/>
    <n v="23"/>
    <x v="3"/>
    <n v="0"/>
    <s v="217 N 57TH ST"/>
    <s v="SEATTLE"/>
    <s v="WA"/>
    <s v="98103"/>
    <n v="1"/>
    <n v="5591480564056"/>
    <n v="6006063260010001"/>
  </r>
  <r>
    <x v="9842"/>
    <s v="BILLS GEMS"/>
    <x v="0"/>
    <n v="424990"/>
    <s v="Other Miscellaneous Nondurable Goods Merchant Wholesalers"/>
    <n v="42"/>
    <d v="1990-01-01T00:00:00"/>
    <n v="1990"/>
    <n v="36"/>
    <x v="3"/>
    <n v="0"/>
    <s v="13351 W STONEBROOK DR"/>
    <s v="SUN CITY WEST"/>
    <s v="AZ"/>
    <s v="85375"/>
    <n v="0"/>
    <n v="1152510116424"/>
    <n v="6001075730020001"/>
  </r>
  <r>
    <x v="9843"/>
    <s v="BOP CHI CHI LLC"/>
    <x v="3"/>
    <n v="459510"/>
    <s v="Used Merchandise Retailers"/>
    <n v="45"/>
    <d v="2017-05-07T00:00:00"/>
    <n v="2017"/>
    <n v="9"/>
    <x v="1"/>
    <n v="0"/>
    <s v="7101 MARTIN LUTHER KING JR WAY S # 206"/>
    <s v="SEATTLE"/>
    <s v="WA"/>
    <s v="98118"/>
    <n v="1"/>
    <n v="8086540721956"/>
    <n v="6041050340010001"/>
  </r>
  <r>
    <x v="9844"/>
    <s v="EGG SQUARED"/>
    <x v="8"/>
    <n v="722515"/>
    <s v="Snack and Nonalcoholic Beverage Bars"/>
    <n v="72"/>
    <d v="2025-05-05T00:00:00"/>
    <n v="2025"/>
    <n v="1"/>
    <x v="2"/>
    <n v="0"/>
    <s v="104 12TH AVE"/>
    <s v="SEATTLE"/>
    <s v="WA"/>
    <s v="98122"/>
    <n v="1"/>
    <n v="8829930800138"/>
    <n v="6049690750010001"/>
  </r>
  <r>
    <x v="9845"/>
    <s v="BOP LLC"/>
    <x v="5"/>
    <n v="561439"/>
    <s v="Other Business Service Centers (including Copy Shops)"/>
    <n v="56"/>
    <d v="2020-07-01T00:00:00"/>
    <n v="2020"/>
    <n v="6"/>
    <x v="1"/>
    <n v="0"/>
    <s v="410 TERRY AVE N"/>
    <s v="SEATTLE"/>
    <s v="WA"/>
    <s v="98109"/>
    <n v="1"/>
    <n v="8496520764975"/>
    <n v="602979311"/>
  </r>
  <r>
    <x v="9846"/>
    <s v="JANET BORCH"/>
    <x v="0"/>
    <n v="721199"/>
    <s v="All Other Traveler Accommodation"/>
    <n v="72"/>
    <d v="2021-05-01T00:00:00"/>
    <n v="2021"/>
    <n v="5"/>
    <x v="2"/>
    <n v="0"/>
    <s v="6418 49TH AVE SW"/>
    <s v="SEATTLE"/>
    <s v="WA"/>
    <s v="98136"/>
    <n v="1"/>
    <n v="8528340768334"/>
    <m/>
  </r>
  <r>
    <x v="9847"/>
    <s v="BROOKE BORCHERDING FINE ARTS"/>
    <x v="0"/>
    <n v="711510"/>
    <s v="Independent Artists, Writers, and Performers"/>
    <n v="71"/>
    <d v="2016-01-01T00:00:00"/>
    <n v="2016"/>
    <n v="10"/>
    <x v="1"/>
    <n v="0"/>
    <s v="4229 CORLISS AVE N"/>
    <s v="SEATTLE"/>
    <s v="WA"/>
    <s v="98103"/>
    <n v="1"/>
    <n v="7931570705838"/>
    <n v="6035751260010001"/>
  </r>
  <r>
    <x v="9848"/>
    <s v="BORDE LAW PLLC"/>
    <x v="7"/>
    <n v="541110"/>
    <s v="Offices of Lawyers"/>
    <n v="54"/>
    <d v="2019-01-03T00:00:00"/>
    <n v="2019"/>
    <n v="7"/>
    <x v="1"/>
    <n v="0"/>
    <s v="1700 7TH AVE # 2100"/>
    <s v="SEATTLE"/>
    <s v="WA"/>
    <s v="98101"/>
    <n v="1"/>
    <n v="8317060746051"/>
    <n v="6043801030010001"/>
  </r>
  <r>
    <x v="9849"/>
    <s v="EMERALD CITY ESCAPES"/>
    <x v="0"/>
    <n v="721199"/>
    <s v="All Other Traveler Accommodation"/>
    <n v="72"/>
    <d v="2024-09-04T00:00:00"/>
    <n v="2024"/>
    <n v="1"/>
    <x v="2"/>
    <n v="0"/>
    <s v="5313 KEYSTONE PL N"/>
    <s v="SEATTLE"/>
    <s v="WA"/>
    <s v="98103"/>
    <n v="1"/>
    <n v="8778180794630"/>
    <m/>
  </r>
  <r>
    <x v="9850"/>
    <s v="CATHERINE BORDEN"/>
    <x v="0"/>
    <n v="531110"/>
    <s v="Lessors of Residential Buildings and Dwellings"/>
    <n v="53"/>
    <d v="2019-10-05T00:00:00"/>
    <n v="2019"/>
    <n v="6"/>
    <x v="1"/>
    <n v="0"/>
    <s v="6726 3RD AVE NW"/>
    <s v="SEATTLE"/>
    <s v="WA"/>
    <s v="98117"/>
    <n v="1"/>
    <n v="8408670755649"/>
    <m/>
  </r>
  <r>
    <x v="9851"/>
    <s v="BORDER STATES"/>
    <x v="1"/>
    <n v="423610"/>
    <s v="Electrical Apparatus and Equipment, Wiring Supplies, and Related Equipment Merchant Wholesalers"/>
    <n v="42"/>
    <d v="2024-07-11T00:00:00"/>
    <n v="2024"/>
    <n v="2"/>
    <x v="2"/>
    <n v="0"/>
    <s v="2400 38TH ST S"/>
    <s v="FARGO"/>
    <s v="ND"/>
    <s v="58104"/>
    <n v="0"/>
    <n v="8767490793504"/>
    <n v="6013339620010001"/>
  </r>
  <r>
    <x v="9852"/>
    <s v="H&amp;L"/>
    <x v="0"/>
    <n v="624229"/>
    <s v="Other Community Housing Services"/>
    <n v="62"/>
    <d v="2019-01-01T00:00:00"/>
    <n v="2019"/>
    <n v="7"/>
    <x v="1"/>
    <n v="0"/>
    <s v="3800 24TH AVE S"/>
    <s v="SEATTLE"/>
    <s v="WA"/>
    <s v="98108"/>
    <n v="1"/>
    <n v="8363490750916"/>
    <n v="6042666860010001"/>
  </r>
  <r>
    <x v="9853"/>
    <s v="BOREAL COLLABORATIVE"/>
    <x v="3"/>
    <n v="541611"/>
    <s v="Administrative Management and General Management Consulting Services"/>
    <n v="54"/>
    <d v="2025-10-01T00:00:00"/>
    <n v="2025"/>
    <n v="0"/>
    <x v="4"/>
    <n v="0"/>
    <s v="641 NW 79TH ST"/>
    <s v="SEATTLE"/>
    <s v="WA"/>
    <s v="98117"/>
    <n v="1"/>
    <n v="8867460804036"/>
    <n v="6059804390010001"/>
  </r>
  <r>
    <x v="9854"/>
    <s v="BOREAL SONGBIRD INITIATIVE"/>
    <x v="1"/>
    <n v="812990"/>
    <s v="All Other Personal Services"/>
    <n v="81"/>
    <d v="2004-09-15T00:00:00"/>
    <n v="2004"/>
    <n v="21"/>
    <x v="3"/>
    <n v="0"/>
    <s v="1904 3RD AVE #305"/>
    <s v="SEATTLE"/>
    <s v="WA"/>
    <s v="98101"/>
    <n v="1"/>
    <n v="5796130585850"/>
    <n v="6021536800010001"/>
  </r>
  <r>
    <x v="9855"/>
    <s v="VALLANTINE MOTOR WORKS"/>
    <x v="5"/>
    <n v="811490"/>
    <s v="Other Personal and Household Goods Repair and Maintenance"/>
    <n v="81"/>
    <d v="2013-05-01T00:00:00"/>
    <n v="2013"/>
    <n v="13"/>
    <x v="0"/>
    <n v="0"/>
    <s v="3909 AURORA AVE N"/>
    <s v="SEATTLE"/>
    <s v="WA"/>
    <s v="98103"/>
    <n v="1"/>
    <n v="7565870667622"/>
    <n v="6032852910010001"/>
  </r>
  <r>
    <x v="9856"/>
    <s v="METROLINE FLATS"/>
    <x v="5"/>
    <n v="236116"/>
    <s v="New Multifamily Housing Construction (except For-Sale Builders)"/>
    <n v="23"/>
    <d v="2016-10-24T00:00:00"/>
    <n v="2016"/>
    <n v="9"/>
    <x v="1"/>
    <n v="0"/>
    <s v="915 E SPRUCE ST"/>
    <s v="SEATTLE"/>
    <s v="WA"/>
    <s v="98122"/>
    <n v="1"/>
    <n v="8003270713258"/>
    <n v="6035464360010001"/>
  </r>
  <r>
    <x v="9857"/>
    <s v="METROPOLITAN CAFE"/>
    <x v="5"/>
    <n v="722513"/>
    <s v="Limited-Service Restaurants"/>
    <n v="72"/>
    <d v="2016-08-01T00:00:00"/>
    <n v="2016"/>
    <n v="10"/>
    <x v="1"/>
    <n v="0"/>
    <s v="1801 BOREN AVE # 104"/>
    <s v="SEATTLE"/>
    <s v="WA"/>
    <s v="98101"/>
    <n v="1"/>
    <n v="7990710711977"/>
    <n v="6036151240010001"/>
  </r>
  <r>
    <x v="9858"/>
    <s v="DBA YELLOW CAB # 669"/>
    <x v="0"/>
    <n v="485310"/>
    <s v="Taxi and Ridesharing Services"/>
    <n v="48"/>
    <d v="2026-06-01T00:00:00"/>
    <n v="2026"/>
    <n v="0"/>
    <x v="4"/>
    <n v="0"/>
    <s v="16028 12TH AVE SW"/>
    <s v="BURIEN"/>
    <s v="WA"/>
    <s v="98166"/>
    <n v="0"/>
    <n v="8929070810632"/>
    <m/>
  </r>
  <r>
    <x v="9859"/>
    <s v="BORETEC1 INC"/>
    <x v="1"/>
    <n v="238910"/>
    <s v="Site Preparation Contractors"/>
    <n v="23"/>
    <d v="2010-10-01T00:00:00"/>
    <n v="2010"/>
    <n v="15"/>
    <x v="0"/>
    <n v="0"/>
    <s v="4313 E CHATTAROY RD"/>
    <s v="CHATTAROY"/>
    <s v="WA"/>
    <s v="99003"/>
    <n v="0"/>
    <n v="7329210642515"/>
    <n v="6030512470010001"/>
  </r>
  <r>
    <x v="9860"/>
    <s v="ROHLEDER BORGES ARCHITECTURE"/>
    <x v="2"/>
    <n v="541310"/>
    <s v="Architectural Services"/>
    <n v="54"/>
    <d v="2018-07-01T00:00:00"/>
    <n v="2018"/>
    <n v="8"/>
    <x v="1"/>
    <n v="0"/>
    <s v="89 YESLER WAY"/>
    <s v="SEATTLE"/>
    <s v="WA"/>
    <s v="98104"/>
    <n v="1"/>
    <n v="8297060743955"/>
    <n v="6043019030010001"/>
  </r>
  <r>
    <x v="9861"/>
    <s v="BORGES COUNSELING SERVICES"/>
    <x v="3"/>
    <n v="621112"/>
    <s v="Offices of Physicians, Mental Health Specialists"/>
    <n v="62"/>
    <d v="2023-10-01T00:00:00"/>
    <n v="2023"/>
    <n v="2"/>
    <x v="2"/>
    <n v="0"/>
    <s v="4503 SW MASSACHUSETTS ST"/>
    <s v="SEATTLE"/>
    <s v="WA"/>
    <s v="98116"/>
    <n v="1"/>
    <n v="8712680787668"/>
    <n v="6053260910010001"/>
  </r>
  <r>
    <x v="9862"/>
    <s v="BORGESHOMEIMPROVEMENT LLC"/>
    <x v="5"/>
    <n v="561720"/>
    <s v="Janitorial Services"/>
    <n v="56"/>
    <d v="2025-03-01T00:00:00"/>
    <n v="2025"/>
    <n v="1"/>
    <x v="2"/>
    <n v="0"/>
    <s v="230 7TH AVE"/>
    <s v="KIRKLAND"/>
    <s v="WA"/>
    <s v="98033"/>
    <n v="0"/>
    <n v="8819860799089"/>
    <n v="6044979740010001"/>
  </r>
  <r>
    <x v="9863"/>
    <s v="BORGESON SPECIAL WORKS LLC"/>
    <x v="5"/>
    <n v="711510"/>
    <s v="Independent Artists, Writers, and Performers"/>
    <n v="71"/>
    <d v="2017-01-03T00:00:00"/>
    <n v="2017"/>
    <n v="9"/>
    <x v="1"/>
    <n v="0"/>
    <s v="1122 NW 46TH ST"/>
    <s v="SEATTLE"/>
    <s v="WA"/>
    <s v="98107"/>
    <n v="1"/>
    <n v="8028910715962"/>
    <n v="6035855520010001"/>
  </r>
  <r>
    <x v="9864"/>
    <s v="BORGHEY MARYAM"/>
    <x v="0"/>
    <n v="812990"/>
    <s v="All Other Personal Services"/>
    <n v="81"/>
    <d v="2000-03-01T00:00:00"/>
    <n v="2000"/>
    <n v="26"/>
    <x v="3"/>
    <n v="0"/>
    <s v="3705 WALLINGFORD AVE N"/>
    <s v="SEATTLE"/>
    <s v="WA"/>
    <s v="98103"/>
    <n v="1"/>
    <n v="443880052152"/>
    <n v="6003833610010001"/>
  </r>
  <r>
    <x v="9865"/>
    <s v="SIGNATURE CAR SERVICE AND DELIVERY"/>
    <x v="0"/>
    <n v="485320"/>
    <s v="Limousine Service"/>
    <n v="48"/>
    <d v="2012-11-30T00:00:00"/>
    <n v="2012"/>
    <n v="13"/>
    <x v="0"/>
    <n v="0"/>
    <s v="204 SW 200TH ST"/>
    <s v="NORMANDY PARK"/>
    <s v="WA"/>
    <s v="98166"/>
    <n v="0"/>
    <n v="7525830663369"/>
    <n v="6017233700010001"/>
  </r>
  <r>
    <x v="9866"/>
    <s v="JUDITH A BORISH"/>
    <x v="0"/>
    <n v="812990"/>
    <s v="All Other Personal Services"/>
    <n v="81"/>
    <d v="2006-03-21T00:00:00"/>
    <n v="2006"/>
    <n v="20"/>
    <x v="0"/>
    <n v="0"/>
    <s v="2217 W VIEWMONT WAY W"/>
    <s v="SEATTLE"/>
    <s v="WA"/>
    <s v="98199"/>
    <n v="1"/>
    <n v="5875550594369"/>
    <n v="6025993920010001"/>
  </r>
  <r>
    <x v="9867"/>
    <s v="36TATTOOING"/>
    <x v="3"/>
    <n v="541990"/>
    <s v="All Other Professional, Scientific, and Technical Services"/>
    <n v="54"/>
    <d v="2026-01-06T00:00:00"/>
    <n v="2026"/>
    <n v="0"/>
    <x v="4"/>
    <n v="0"/>
    <s v="2514 4TH AVE"/>
    <s v="SEATTLE"/>
    <s v="WA"/>
    <s v="98121"/>
    <n v="1"/>
    <n v="8886130806045"/>
    <n v="6042022620010002"/>
  </r>
  <r>
    <x v="9868"/>
    <s v="PROJECTS PLUS"/>
    <x v="0"/>
    <n v="541611"/>
    <s v="Administrative Management and General Management Consulting Services"/>
    <n v="54"/>
    <d v="1996-01-01T00:00:00"/>
    <n v="1996"/>
    <n v="30"/>
    <x v="3"/>
    <n v="0"/>
    <s v="2604 49TH AVE SW"/>
    <s v="SEATTLE"/>
    <s v="WA"/>
    <s v="98116"/>
    <n v="1"/>
    <n v="1816940184288"/>
    <n v="6016725980010001"/>
  </r>
  <r>
    <x v="9869"/>
    <s v="SANDRA BORLAND DESIGN"/>
    <x v="0"/>
    <n v="541410"/>
    <s v="Interior Design Services"/>
    <n v="54"/>
    <d v="2004-09-01T00:00:00"/>
    <n v="2004"/>
    <n v="21"/>
    <x v="3"/>
    <n v="0"/>
    <s v="2855 W VIEWMONT WAY W"/>
    <s v="SEATTLE"/>
    <s v="WA"/>
    <s v="98199"/>
    <n v="1"/>
    <n v="7655790677059"/>
    <n v="6019100500010001"/>
  </r>
  <r>
    <x v="9870"/>
    <s v="EVAN JOSEPH BORLAS"/>
    <x v="0"/>
    <n v="541511"/>
    <s v="Custom Computer Programming Services"/>
    <n v="54"/>
    <d v="2026-01-01T00:00:00"/>
    <n v="2026"/>
    <n v="0"/>
    <x v="4"/>
    <n v="0"/>
    <s v="1220 LAKEVIEW BLVD E # 1"/>
    <s v="SEATTLE"/>
    <s v="WA"/>
    <s v="98102"/>
    <n v="1"/>
    <n v="8886720806110"/>
    <n v="6056489280010001"/>
  </r>
  <r>
    <x v="9871"/>
    <s v="BORN IN 74"/>
    <x v="3"/>
    <n v="458110"/>
    <s v="Clothing and Clothing Accessories Retailers"/>
    <n v="45"/>
    <d v="2025-10-15T00:00:00"/>
    <n v="2025"/>
    <n v="0"/>
    <x v="4"/>
    <n v="0"/>
    <s v="140 LAKESIDE AVE # A12"/>
    <s v="SEATTLE"/>
    <s v="WA"/>
    <s v="98122"/>
    <n v="1"/>
    <n v="8870300804337"/>
    <n v="6059845580010001"/>
  </r>
  <r>
    <x v="9872"/>
    <s v="SHERIDA BORNFLETH"/>
    <x v="0"/>
    <n v="561730"/>
    <s v="Landscaping Services"/>
    <n v="56"/>
    <d v="2009-05-01T00:00:00"/>
    <n v="2009"/>
    <n v="17"/>
    <x v="0"/>
    <n v="0"/>
    <s v="4146 13TH AVE S"/>
    <s v="SEATTLE"/>
    <s v="WA"/>
    <s v="98108"/>
    <n v="1"/>
    <n v="7218590630720"/>
    <n v="6029222450010001"/>
  </r>
  <r>
    <x v="9873"/>
    <s v="BORNINKHOF JOYCE A"/>
    <x v="0"/>
    <n v="812990"/>
    <s v="All Other Personal Services"/>
    <n v="81"/>
    <d v="2001-08-01T00:00:00"/>
    <n v="2001"/>
    <n v="25"/>
    <x v="3"/>
    <n v="0"/>
    <s v="555 N 105TH ST # 303"/>
    <s v="SEATTLE"/>
    <s v="WA"/>
    <s v="98133"/>
    <n v="1"/>
    <n v="5489610553104"/>
    <n v="6021694900010001"/>
  </r>
  <r>
    <x v="9874"/>
    <s v="BORNSTEIN STUDIO"/>
    <x v="0"/>
    <n v="541430"/>
    <s v="Graphic Design Services"/>
    <n v="54"/>
    <d v="2009-02-06T00:00:00"/>
    <n v="2009"/>
    <n v="17"/>
    <x v="0"/>
    <n v="0"/>
    <s v="5922 34TH AVE SW"/>
    <s v="SEATTLE"/>
    <s v="WA"/>
    <s v="98126"/>
    <n v="1"/>
    <n v="7212050630031"/>
    <n v="6016240980010001"/>
  </r>
  <r>
    <x v="9875"/>
    <s v="LARRY S BORNSTEIN MD"/>
    <x v="0"/>
    <n v="621111"/>
    <s v="Offices of Physicians (except Mental Health Specialists)"/>
    <n v="62"/>
    <d v="1985-09-27T00:00:00"/>
    <n v="1985"/>
    <n v="40"/>
    <x v="3"/>
    <n v="0"/>
    <s v="509 OLIVE WAY # 1419"/>
    <s v="SEATTLE"/>
    <s v="WA"/>
    <s v="98101"/>
    <n v="1"/>
    <n v="522560060565"/>
    <n v="6005937560010001"/>
  </r>
  <r>
    <x v="9876"/>
    <s v="DANIELLE YVES  A SPARKLE HOME CLEAN"/>
    <x v="0"/>
    <n v="459999"/>
    <s v="All Other Miscellaneous Retailers"/>
    <n v="45"/>
    <d v="1993-10-10T00:00:00"/>
    <n v="1993"/>
    <n v="32"/>
    <x v="3"/>
    <n v="0"/>
    <s v="11330 ROOSEVELT WAY NE"/>
    <s v="SEATTLE"/>
    <s v="WA"/>
    <s v="98125"/>
    <n v="1"/>
    <n v="1610000163194"/>
    <n v="6014973450010001"/>
  </r>
  <r>
    <x v="9877"/>
    <s v="ANNETTE NICOLE PAPER CO"/>
    <x v="0"/>
    <n v="541430"/>
    <s v="Graphic Design Services"/>
    <n v="54"/>
    <d v="2025-10-06T00:00:00"/>
    <n v="2025"/>
    <n v="0"/>
    <x v="4"/>
    <n v="0"/>
    <s v="3037 NW 72ND ST"/>
    <s v="SEATTLE"/>
    <s v="WA"/>
    <s v="98117"/>
    <n v="1"/>
    <n v="8865210803791"/>
    <n v="6042020120010002"/>
  </r>
  <r>
    <x v="9878"/>
    <s v="BORRACCHINI FOODS INC"/>
    <x v="1"/>
    <n v="424420"/>
    <s v="Packaged Frozen Food Merchant Wholesalers"/>
    <n v="42"/>
    <d v="1985-04-01T00:00:00"/>
    <n v="1985"/>
    <n v="41"/>
    <x v="3"/>
    <n v="0"/>
    <s v="2001 S PLUM ST"/>
    <s v="SEATTLE"/>
    <s v="WA"/>
    <s v="98144"/>
    <n v="1"/>
    <n v="493480057474"/>
    <n v="6005766180010001"/>
  </r>
  <r>
    <x v="9879"/>
    <s v="BORRACCHINI'S AUTHENTIC"/>
    <x v="5"/>
    <n v="311811"/>
    <s v="Retail Bakeries"/>
    <n v="31"/>
    <d v="2024-09-06T00:00:00"/>
    <n v="2024"/>
    <n v="1"/>
    <x v="2"/>
    <n v="0"/>
    <s v="3023 80TH AVE SE # 300"/>
    <s v="MERCER ISLAND"/>
    <s v="WA"/>
    <s v="98040"/>
    <n v="0"/>
    <n v="8766500793402"/>
    <n v="6048726890010001"/>
  </r>
  <r>
    <x v="9880"/>
    <s v="BORRACHO BROS LLC"/>
    <x v="5"/>
    <n v="236115"/>
    <s v="New Single-Family Housing Construction (except For-Sale Builders)"/>
    <n v="23"/>
    <d v="2003-02-10T00:00:00"/>
    <n v="2003"/>
    <n v="23"/>
    <x v="3"/>
    <n v="0"/>
    <s v="9261 45TH AVE SW"/>
    <s v="SEATTLE"/>
    <s v="WA"/>
    <s v="98136"/>
    <n v="1"/>
    <n v="5596760564619"/>
    <n v="6021230340010000"/>
  </r>
  <r>
    <x v="9881"/>
    <s v="BORRELLI &amp; CO"/>
    <x v="3"/>
    <n v="541990"/>
    <s v="All Other Professional, Scientific, and Technical Services"/>
    <n v="54"/>
    <d v="2025-04-30T00:00:00"/>
    <n v="2025"/>
    <n v="1"/>
    <x v="2"/>
    <n v="0"/>
    <s v="130 BOREN AVE N"/>
    <s v="SEATTLE"/>
    <s v="WA"/>
    <s v="98109"/>
    <n v="1"/>
    <n v="8834550800617"/>
    <n v="6058759660010001"/>
  </r>
  <r>
    <x v="9882"/>
    <s v="V&amp;S VACATION STAY"/>
    <x v="0"/>
    <n v="531110"/>
    <s v="Lessors of Residential Buildings and Dwellings"/>
    <n v="53"/>
    <d v="2026-03-01T00:00:00"/>
    <n v="2026"/>
    <n v="0"/>
    <x v="4"/>
    <n v="0"/>
    <s v="538 29TH AVE"/>
    <s v="SEATTLE"/>
    <s v="WA"/>
    <s v="98122"/>
    <n v="1"/>
    <n v="8905020808127"/>
    <n v="6023312520010003"/>
  </r>
  <r>
    <x v="9883"/>
    <s v="BORRO BAY"/>
    <x v="2"/>
    <n v="311811"/>
    <s v="Retail Bakeries"/>
    <n v="31"/>
    <d v="2018-08-13T00:00:00"/>
    <n v="2018"/>
    <n v="7"/>
    <x v="1"/>
    <n v="0"/>
    <s v="6037 6TH AVE NW"/>
    <s v="SEATTLE"/>
    <s v="WA"/>
    <s v="98107"/>
    <n v="1"/>
    <n v="8284470742645"/>
    <n v="6043056270010001"/>
  </r>
  <r>
    <x v="9884"/>
    <s v="BORROMEO CONSTRUCTION INC"/>
    <x v="1"/>
    <n v="236115"/>
    <s v="New Single-Family Housing Construction (except For-Sale Builders)"/>
    <n v="23"/>
    <d v="2017-01-01T00:00:00"/>
    <n v="2017"/>
    <n v="9"/>
    <x v="1"/>
    <n v="0"/>
    <s v="5975 RAINIER AVE S # B"/>
    <s v="SEATTLE"/>
    <s v="WA"/>
    <s v="98118"/>
    <n v="1"/>
    <n v="8052490718418"/>
    <n v="6032963830010001"/>
  </r>
  <r>
    <x v="9885"/>
    <s v="CICERO BORROMEO C JR"/>
    <x v="0"/>
    <n v="722513"/>
    <s v="Limited-Service Restaurants"/>
    <n v="72"/>
    <d v="2007-03-01T00:00:00"/>
    <n v="2007"/>
    <n v="19"/>
    <x v="0"/>
    <n v="0"/>
    <s v="2805 75TH PL SE #1"/>
    <s v="MERCER ISLAND"/>
    <s v="WA"/>
    <s v="98040"/>
    <n v="0"/>
    <n v="5991450606739"/>
    <n v="602707306"/>
  </r>
  <r>
    <x v="9886"/>
    <s v="BORROMEO LLC"/>
    <x v="2"/>
    <n v="238990"/>
    <s v="All Other Specialty Trade Contractors"/>
    <n v="23"/>
    <d v="2018-11-01T00:00:00"/>
    <n v="2018"/>
    <n v="7"/>
    <x v="1"/>
    <n v="0"/>
    <s v="4128 FREMONT AVE N"/>
    <s v="SEATTLE"/>
    <s v="WA"/>
    <s v="98103"/>
    <n v="1"/>
    <n v="8299770744248"/>
    <n v="6042674480010001"/>
  </r>
  <r>
    <x v="9887"/>
    <s v="BORROUGHS MANUFACTURING CORP"/>
    <x v="1"/>
    <n v="423210"/>
    <s v="Furniture Merchant Wholesalers"/>
    <n v="42"/>
    <d v="1987-03-24T00:00:00"/>
    <n v="1987"/>
    <n v="39"/>
    <x v="3"/>
    <n v="0"/>
    <s v="3002 N BURDICK ST"/>
    <s v="KALAMAZOO"/>
    <s v="MI"/>
    <s v="49004"/>
    <n v="0"/>
    <n v="5094470510271"/>
    <n v="6010152840010001"/>
  </r>
  <r>
    <x v="9888"/>
    <s v="TBHINNOVATION"/>
    <x v="0"/>
    <n v="541511"/>
    <s v="Custom Computer Programming Services"/>
    <n v="54"/>
    <d v="2023-01-15T00:00:00"/>
    <n v="2023"/>
    <n v="3"/>
    <x v="2"/>
    <n v="0"/>
    <s v="2279 VIEWMONT WAY W"/>
    <s v="SEATTLE"/>
    <s v="WA"/>
    <s v="98199"/>
    <n v="1"/>
    <n v="8736280790188"/>
    <n v="6053951340010001"/>
  </r>
  <r>
    <x v="9889"/>
    <s v="DEL J CUSTOM CARPENTRY"/>
    <x v="0"/>
    <n v="238350"/>
    <s v="Finish Carpentry Contractors"/>
    <n v="23"/>
    <d v="2018-10-10T00:00:00"/>
    <n v="2018"/>
    <n v="7"/>
    <x v="1"/>
    <n v="0"/>
    <s v="24110 48TH AVE W"/>
    <s v="MOUNTLAKE TERRACE"/>
    <s v="WA"/>
    <s v="98043"/>
    <n v="0"/>
    <n v="8286840742898"/>
    <n v="6020584640010001"/>
  </r>
  <r>
    <x v="9890"/>
    <s v="AHMED K BORU"/>
    <x v="0"/>
    <n v="485310"/>
    <s v="Taxi and Ridesharing Services"/>
    <n v="48"/>
    <d v="2011-07-20T00:00:00"/>
    <n v="2011"/>
    <n v="15"/>
    <x v="0"/>
    <n v="0"/>
    <s v="1825 E YESLER WAY"/>
    <s v="SEATTLE"/>
    <s v="WA"/>
    <s v="98122"/>
    <n v="1"/>
    <n v="7390250649074"/>
    <n v="6034032200010005"/>
  </r>
  <r>
    <x v="9891"/>
    <s v="BORUCHOWITZ CONSULTING SERVICES"/>
    <x v="0"/>
    <n v="541618"/>
    <s v="Other Management Consulting Services"/>
    <n v="54"/>
    <d v="2007-02-05T00:00:00"/>
    <n v="2007"/>
    <n v="19"/>
    <x v="0"/>
    <n v="0"/>
    <s v="1950 ALASKAN WAY # 523"/>
    <s v="SEATTLE"/>
    <s v="WA"/>
    <s v="98101"/>
    <n v="1"/>
    <n v="5965240603937"/>
    <n v="6027117650010001"/>
  </r>
  <r>
    <x v="9892"/>
    <s v="AYA BORUCKI"/>
    <x v="0"/>
    <n v="541430"/>
    <s v="Graphic Design Services"/>
    <n v="54"/>
    <d v="2025-09-17T00:00:00"/>
    <n v="2025"/>
    <n v="0"/>
    <x v="4"/>
    <n v="0"/>
    <s v="515 14TH AVE E # 201"/>
    <s v="SEATTLE"/>
    <s v="WA"/>
    <s v="98112"/>
    <n v="1"/>
    <n v="8868120804103"/>
    <n v="6059702200010001"/>
  </r>
  <r>
    <x v="9893"/>
    <s v="BOSANKO FURNITURE REPAIR"/>
    <x v="0"/>
    <n v="811420"/>
    <s v="Reupholstery and Furniture Repair"/>
    <n v="81"/>
    <d v="1998-01-01T00:00:00"/>
    <n v="1998"/>
    <n v="28"/>
    <x v="3"/>
    <n v="0"/>
    <s v="7420 124TH AVE NE"/>
    <s v="KIRKLAND"/>
    <s v="WA"/>
    <s v="98033"/>
    <n v="0"/>
    <n v="5155070516957"/>
    <n v="6013141200010001"/>
  </r>
  <r>
    <x v="9894"/>
    <s v="CLIMATEC BUILDING TECHNOLOGIES GROUP"/>
    <x v="5"/>
    <n v="238210"/>
    <s v="Electrical Contractors and Other Wiring Installation Contractors"/>
    <n v="23"/>
    <d v="2012-11-01T00:00:00"/>
    <n v="2012"/>
    <n v="13"/>
    <x v="0"/>
    <n v="0"/>
    <s v="2851 W KATHLEEN RD"/>
    <s v="PHOENIX"/>
    <s v="AZ"/>
    <s v="85053"/>
    <n v="0"/>
    <n v="7514320662165"/>
    <n v="6032047290010001"/>
  </r>
  <r>
    <x v="9895"/>
    <s v="BOSCH SECURITY SYSTEMS INC"/>
    <x v="1"/>
    <n v="423690"/>
    <s v="Other Electronic Parts and Equipment Merchant Wholesalers"/>
    <n v="42"/>
    <d v="2003-11-19T00:00:00"/>
    <n v="2003"/>
    <n v="22"/>
    <x v="3"/>
    <n v="0"/>
    <s v="130 PERINTON PKWY"/>
    <s v="FAIRPORT"/>
    <s v="NY"/>
    <s v="14450"/>
    <n v="0"/>
    <n v="5678180573287"/>
    <n v="6023517550010001"/>
  </r>
  <r>
    <x v="9896"/>
    <s v="BOSCO"/>
    <x v="3"/>
    <n v="236115"/>
    <s v="New Single-Family Housing Construction (except For-Sale Builders)"/>
    <n v="23"/>
    <d v="2017-12-12T00:00:00"/>
    <n v="2017"/>
    <n v="8"/>
    <x v="1"/>
    <n v="0"/>
    <s v="7711 214TH AVE E"/>
    <s v="BONNEY LAKE"/>
    <s v="WA"/>
    <s v="98391"/>
    <n v="0"/>
    <n v="8179750731630"/>
    <n v="6020863030010001"/>
  </r>
  <r>
    <x v="9897"/>
    <s v="BOSE DESIGNS DUNIA"/>
    <x v="3"/>
    <n v="459999"/>
    <s v="All Other Miscellaneous Retailers"/>
    <n v="45"/>
    <d v="2025-09-04T00:00:00"/>
    <n v="2025"/>
    <n v="0"/>
    <x v="4"/>
    <n v="0"/>
    <s v="3515 31ST DR"/>
    <s v="EVERETT"/>
    <s v="WA"/>
    <s v="98201"/>
    <n v="0"/>
    <n v="8860610803320"/>
    <n v="6056718470010001"/>
  </r>
  <r>
    <x v="9898"/>
    <s v="BOSEDANCE LLC"/>
    <x v="5"/>
    <n v="812990"/>
    <s v="All Other Personal Services"/>
    <n v="81"/>
    <d v="2016-01-04T00:00:00"/>
    <n v="2016"/>
    <n v="10"/>
    <x v="1"/>
    <n v="0"/>
    <s v="7409 GREENWOOD AVE N # C"/>
    <s v="SEATTLE"/>
    <s v="WA"/>
    <s v="98103"/>
    <n v="1"/>
    <n v="7903730702948"/>
    <n v="6035595260010001"/>
  </r>
  <r>
    <x v="9899"/>
    <s v="BROADWAY SHOE REPAIR"/>
    <x v="1"/>
    <n v="811430"/>
    <s v="Footwear and Leather Goods Repair"/>
    <n v="81"/>
    <d v="2019-09-01T00:00:00"/>
    <n v="2019"/>
    <n v="6"/>
    <x v="1"/>
    <n v="0"/>
    <s v="813 E REPUBLICAN ST"/>
    <s v="SEATTLE"/>
    <s v="WA"/>
    <s v="98102"/>
    <n v="1"/>
    <n v="8419740756784"/>
    <n v="6044945420010001"/>
  </r>
  <r>
    <x v="9900"/>
    <s v="THE PLAIN LANGUAGE GROUP"/>
    <x v="0"/>
    <n v="561410"/>
    <s v="Document Preparation Services"/>
    <n v="56"/>
    <d v="2024-11-04T00:00:00"/>
    <n v="2024"/>
    <n v="1"/>
    <x v="2"/>
    <n v="0"/>
    <s v="824 HEATHER LN"/>
    <s v="CHARLOTTE"/>
    <s v="NC"/>
    <s v="28209"/>
    <n v="0"/>
    <n v="8796900796642"/>
    <m/>
  </r>
  <r>
    <x v="9901"/>
    <s v="BOSLEY INC"/>
    <x v="1"/>
    <n v="812990"/>
    <s v="All Other Personal Services"/>
    <n v="81"/>
    <d v="1993-01-01T00:00:00"/>
    <n v="1993"/>
    <n v="33"/>
    <x v="3"/>
    <n v="0"/>
    <s v="2505 2ND AVE # 715"/>
    <s v="SEATTLE"/>
    <s v="WA"/>
    <s v="98121"/>
    <n v="1"/>
    <n v="1586780160843"/>
    <n v="6014632820010001"/>
  </r>
  <r>
    <x v="9902"/>
    <s v="BOSLEY MEDICAL GROUP INC PC"/>
    <x v="1"/>
    <n v="621399"/>
    <s v="Offices of All Other Miscellaneous Health Practitioners"/>
    <n v="62"/>
    <d v="1990-01-01T00:00:00"/>
    <n v="1990"/>
    <n v="36"/>
    <x v="3"/>
    <n v="0"/>
    <s v="2505 2ND AVE # 715"/>
    <s v="SEATTLE"/>
    <s v="WA"/>
    <s v="98121"/>
    <n v="1"/>
    <n v="1322830133850"/>
    <n v="6010771360010001"/>
  </r>
  <r>
    <x v="9903"/>
    <s v="BOSNICK ROOFING INC"/>
    <x v="1"/>
    <n v="238390"/>
    <s v="Other Building Finishing Contractors"/>
    <n v="23"/>
    <d v="1985-06-12T00:00:00"/>
    <n v="1985"/>
    <n v="41"/>
    <x v="3"/>
    <n v="0"/>
    <s v="2915 68TH W"/>
    <s v="TACOMA"/>
    <s v="WA"/>
    <s v="98466"/>
    <n v="0"/>
    <n v="498220057998"/>
    <n v="6000513250010001"/>
  </r>
  <r>
    <x v="9904"/>
    <s v="BOSS BROW"/>
    <x v="3"/>
    <n v="812199"/>
    <s v="Other Personal Care Services"/>
    <n v="81"/>
    <d v="2017-05-06T00:00:00"/>
    <n v="2017"/>
    <n v="9"/>
    <x v="1"/>
    <n v="0"/>
    <s v="105 W JOHN ST"/>
    <s v="SEATTLE"/>
    <s v="WA"/>
    <s v="98119"/>
    <n v="1"/>
    <n v="8093080722643"/>
    <n v="6041110810010001"/>
  </r>
  <r>
    <x v="9905"/>
    <s v="BOSS DRIVE IN"/>
    <x v="1"/>
    <n v="722513"/>
    <s v="Limited-Service Restaurants"/>
    <n v="72"/>
    <d v="2022-01-01T00:00:00"/>
    <n v="2022"/>
    <n v="4"/>
    <x v="2"/>
    <n v="0"/>
    <s v="9061 DELRIDGE WAY SW"/>
    <s v="SEATTLE"/>
    <s v="WA"/>
    <s v="98106"/>
    <n v="1"/>
    <n v="8679530784157"/>
    <n v="6047989520010001"/>
  </r>
  <r>
    <x v="9906"/>
    <s v="BOSS CONSTRUCTION INC"/>
    <x v="1"/>
    <n v="236116"/>
    <s v="New Multifamily Housing Construction (except For-Sale Builders)"/>
    <n v="23"/>
    <d v="1997-01-01T00:00:00"/>
    <n v="1997"/>
    <n v="29"/>
    <x v="3"/>
    <n v="0"/>
    <s v="4945 GUIDE MERIDIAN"/>
    <s v="BELLINGHAM"/>
    <s v="WA"/>
    <s v="98226"/>
    <n v="0"/>
    <n v="5025930502941"/>
    <n v="6013925300010001"/>
  </r>
  <r>
    <x v="9907"/>
    <s v="UTILIGI, LLC"/>
    <x v="5"/>
    <n v="237130"/>
    <s v="Power and Communication Line and Related Structures Construction"/>
    <n v="23"/>
    <d v="2002-04-01T00:00:00"/>
    <n v="2002"/>
    <n v="24"/>
    <x v="3"/>
    <n v="0"/>
    <s v="13018 CANYON RD E # D"/>
    <s v="PUYALLUP"/>
    <s v="WA"/>
    <s v="98373"/>
    <n v="0"/>
    <n v="5705760576209"/>
    <n v="6021782210010001"/>
  </r>
  <r>
    <x v="9908"/>
    <s v="BOSS MAKES YOU GO TRAINING"/>
    <x v="3"/>
    <n v="541618"/>
    <s v="Other Management Consulting Services"/>
    <n v="54"/>
    <d v="2022-03-01T00:00:00"/>
    <n v="2022"/>
    <n v="4"/>
    <x v="2"/>
    <n v="0"/>
    <s v="3828 WHITMAN AVE N # 302"/>
    <s v="SEATTLE"/>
    <s v="WA"/>
    <s v="98103"/>
    <n v="1"/>
    <n v="8589950774794"/>
    <n v="6045932990010001"/>
  </r>
  <r>
    <x v="9909"/>
    <s v="BOSS OF SEA MOSS LLC"/>
    <x v="3"/>
    <n v="456191"/>
    <s v="Food (Health) Supplement Retailers"/>
    <n v="45"/>
    <d v="2021-01-01T00:00:00"/>
    <n v="2021"/>
    <n v="5"/>
    <x v="2"/>
    <n v="0"/>
    <s v="6565 5TH PL S"/>
    <s v="SEATTLE"/>
    <s v="WA"/>
    <s v="98108"/>
    <n v="1"/>
    <n v="8513210766733"/>
    <n v="6045768050019908"/>
  </r>
  <r>
    <x v="9910"/>
    <s v="BOSTON BARRICADE COMPANY INC"/>
    <x v="1"/>
    <n v="532490"/>
    <s v="Other Commercial and Industrial Machinery and Equipment Rental and Leasing"/>
    <n v="53"/>
    <d v="2011-06-21T00:00:00"/>
    <n v="2011"/>
    <n v="15"/>
    <x v="0"/>
    <n v="0"/>
    <s v="1151 19TH ST"/>
    <s v="VERO BEACH"/>
    <s v="FL"/>
    <s v="32960"/>
    <n v="0"/>
    <n v="7382610648275"/>
    <n v="6029220780010001"/>
  </r>
  <r>
    <x v="9911"/>
    <s v="THE BOSTON CONSULTING GROUP INC"/>
    <x v="1"/>
    <n v="541611"/>
    <s v="Administrative Management and General Management Consulting Services"/>
    <n v="54"/>
    <d v="2012-07-01T00:00:00"/>
    <n v="2012"/>
    <n v="14"/>
    <x v="0"/>
    <n v="0"/>
    <s v="1201 3RD AVE # STE 5400"/>
    <s v="SEATTLE"/>
    <s v="WA"/>
    <s v="98101"/>
    <n v="1"/>
    <n v="7504620661152"/>
    <n v="6027254540010001"/>
  </r>
  <r>
    <x v="9912"/>
    <s v="ALTRA INDUSTRIAL MOTION INC"/>
    <x v="5"/>
    <n v="424990"/>
    <s v="Other Miscellaneous Nondurable Goods Merchant Wholesalers"/>
    <n v="42"/>
    <d v="2004-12-01T00:00:00"/>
    <n v="2004"/>
    <n v="21"/>
    <x v="3"/>
    <n v="0"/>
    <s v="701 CARRIER DR"/>
    <s v="CHARLOTTE"/>
    <s v="NC"/>
    <s v="28216"/>
    <n v="0"/>
    <n v="5783030584450"/>
    <n v="6024697840010001"/>
  </r>
  <r>
    <x v="9913"/>
    <s v="BGB"/>
    <x v="3"/>
    <n v="424480"/>
    <s v="Fresh Fruit and Vegetable Merchant Wholesalers"/>
    <n v="42"/>
    <d v="2024-05-09T00:00:00"/>
    <n v="2024"/>
    <n v="2"/>
    <x v="2"/>
    <n v="0"/>
    <s v="720 SENECA ST # 107"/>
    <s v="SEATTLE"/>
    <s v="WA"/>
    <s v="98101"/>
    <n v="1"/>
    <n v="8762590792981"/>
    <n v="6055376890010001"/>
  </r>
  <r>
    <x v="9914"/>
    <s v="BOSTON PEE PARTY LLC"/>
    <x v="5"/>
    <n v="812910"/>
    <s v="Pet Care (except Veterinary) Services"/>
    <n v="81"/>
    <d v="2011-01-01T00:00:00"/>
    <n v="2011"/>
    <n v="15"/>
    <x v="0"/>
    <n v="0"/>
    <s v="9443 24TH AVE SW"/>
    <s v="SEATTLE"/>
    <s v="WA"/>
    <s v="98106"/>
    <n v="1"/>
    <n v="7354950645296"/>
    <n v="6030488170010001"/>
  </r>
  <r>
    <x v="9915"/>
    <s v="BOSTON SCIENTIFIC CORP"/>
    <x v="1"/>
    <n v="423450"/>
    <s v="Medical, Dental, and Hospital Equipment and Supplies Merchant Wholesalers"/>
    <n v="42"/>
    <d v="1989-01-01T00:00:00"/>
    <n v="1989"/>
    <n v="37"/>
    <x v="3"/>
    <n v="0"/>
    <s v="300 BOSTON SCIENTIFIC WAY"/>
    <s v="MARLBOROUGH"/>
    <s v="MA"/>
    <s v="01752"/>
    <n v="0"/>
    <n v="1579070160058"/>
    <n v="6010501480010002"/>
  </r>
  <r>
    <x v="9916"/>
    <s v="LAW OFFICES OF PATRICIA BOSTROM"/>
    <x v="0"/>
    <n v="541110"/>
    <s v="Offices of Lawyers"/>
    <n v="54"/>
    <d v="1993-01-02T00:00:00"/>
    <n v="1993"/>
    <n v="33"/>
    <x v="3"/>
    <n v="0"/>
    <s v="810 3RD AVE # 258"/>
    <s v="SEATTLE"/>
    <s v="WA"/>
    <s v="98104"/>
    <n v="1"/>
    <n v="1534370155529"/>
    <n v="6011760620010001"/>
  </r>
  <r>
    <x v="9917"/>
    <s v="BOSTWICK DIANE D"/>
    <x v="0"/>
    <n v="561720"/>
    <s v="Janitorial Services"/>
    <n v="56"/>
    <d v="1996-05-01T00:00:00"/>
    <n v="1996"/>
    <n v="30"/>
    <x v="3"/>
    <n v="0"/>
    <s v="21658 14TH AVE S #A-14"/>
    <s v="DES MOINES"/>
    <s v="WA"/>
    <s v="98198"/>
    <n v="0"/>
    <n v="1887000191287"/>
    <n v="6017086070010001"/>
  </r>
  <r>
    <x v="9918"/>
    <s v="CAROLYN'S ACCOUNTING SERVICES"/>
    <x v="0"/>
    <n v="541219"/>
    <s v="Other Accounting Services"/>
    <n v="54"/>
    <d v="2001-01-01T00:00:00"/>
    <n v="2001"/>
    <n v="25"/>
    <x v="3"/>
    <n v="0"/>
    <s v="13716 LAKE CITY WAY NE # 317"/>
    <s v="SEATTLE"/>
    <s v="WA"/>
    <s v="98125"/>
    <n v="1"/>
    <n v="5400780543580"/>
    <n v="6020816870010001"/>
  </r>
  <r>
    <x v="9919"/>
    <s v="PRAIRIE CRAFTSMEN"/>
    <x v="0"/>
    <n v="337121"/>
    <s v="Upholstered Household Furniture Manufacturing"/>
    <n v="33"/>
    <d v="2013-07-01T00:00:00"/>
    <n v="2013"/>
    <n v="13"/>
    <x v="0"/>
    <n v="0"/>
    <s v="950 NW ELFORD DR"/>
    <s v="SEATTLE"/>
    <s v="WA"/>
    <s v="98177"/>
    <n v="1"/>
    <n v="7585310669691"/>
    <n v="6005639100010001"/>
  </r>
  <r>
    <x v="9920"/>
    <s v="BOT US INC"/>
    <x v="1"/>
    <n v="812990"/>
    <s v="All Other Personal Services"/>
    <n v="81"/>
    <d v="2024-03-10T00:00:00"/>
    <n v="2024"/>
    <n v="2"/>
    <x v="2"/>
    <n v="0"/>
    <s v="4311 11TH AVE NE # 5"/>
    <s v="SEATTLE"/>
    <s v="WA"/>
    <s v="98105"/>
    <n v="1"/>
    <n v="8744710791062"/>
    <n v="6053924640010001"/>
  </r>
  <r>
    <x v="9921"/>
    <s v="BOTANABLISS MASSAGE"/>
    <x v="3"/>
    <n v="621399"/>
    <s v="Offices of All Other Miscellaneous Health Practitioners"/>
    <n v="62"/>
    <d v="2022-04-01T00:00:00"/>
    <n v="2022"/>
    <n v="4"/>
    <x v="2"/>
    <n v="0"/>
    <s v="903 SW 104TH ST"/>
    <s v="SEATTLE"/>
    <s v="WA"/>
    <s v="98146"/>
    <n v="1"/>
    <n v="8595860775415"/>
    <n v="6045924460010001"/>
  </r>
  <r>
    <x v="9922"/>
    <s v="BOTANAS LOKAS 2 LLC"/>
    <x v="3"/>
    <n v="812990"/>
    <s v="All Other Personal Services"/>
    <n v="81"/>
    <d v="2025-08-15T00:00:00"/>
    <n v="2025"/>
    <n v="0"/>
    <x v="4"/>
    <n v="0"/>
    <s v="1301 ALASKAN WAY"/>
    <s v="SEATTLE"/>
    <s v="WA"/>
    <s v="98101"/>
    <n v="1"/>
    <n v="8857260802976"/>
    <n v="6058971320010010"/>
  </r>
  <r>
    <x v="9923"/>
    <s v="BOTANAS LOKAS 3 LLC"/>
    <x v="3"/>
    <n v="812990"/>
    <s v="All Other Personal Services"/>
    <n v="81"/>
    <d v="2025-08-28T00:00:00"/>
    <n v="2025"/>
    <n v="0"/>
    <x v="4"/>
    <n v="0"/>
    <s v="1301 ALASKAN WAY"/>
    <s v="SEATTLE"/>
    <s v="WA"/>
    <s v="98101"/>
    <n v="1"/>
    <n v="8859990803257"/>
    <n v="6059299760100010"/>
  </r>
  <r>
    <x v="9924"/>
    <s v="BOTANICA TEAS"/>
    <x v="3"/>
    <n v="311920"/>
    <s v="Coffee and Tea Manufacturing"/>
    <n v="31"/>
    <d v="2025-07-01T00:00:00"/>
    <n v="2025"/>
    <n v="1"/>
    <x v="2"/>
    <n v="0"/>
    <s v="14102 278TH AVE NE"/>
    <s v="DUVALL"/>
    <s v="WA"/>
    <s v="98019"/>
    <n v="0"/>
    <n v="8835550800741"/>
    <n v="6055297170010001"/>
  </r>
  <r>
    <x v="9925"/>
    <s v="BUDDIES"/>
    <x v="5"/>
    <n v="339999"/>
    <s v="All Other Miscellaneous Manufacturing"/>
    <n v="33"/>
    <d v="2018-04-30T00:00:00"/>
    <n v="2018"/>
    <n v="8"/>
    <x v="1"/>
    <n v="0"/>
    <s v="30121 HILLIS RD # B"/>
    <s v="ARLINGTON"/>
    <s v="WA"/>
    <s v="98223"/>
    <n v="0"/>
    <n v="8244880738513"/>
    <n v="6033582640010001"/>
  </r>
  <r>
    <x v="9926"/>
    <s v="BOTANICAL COLORS LLC"/>
    <x v="5"/>
    <n v="424690"/>
    <s v="Other Chemical and Allied Products Merchant Wholesalers"/>
    <n v="42"/>
    <d v="2010-09-08T00:00:00"/>
    <n v="2010"/>
    <n v="15"/>
    <x v="0"/>
    <n v="0"/>
    <s v="10550 PHINNEY AVE N"/>
    <s v="SEATTLE"/>
    <s v="WA"/>
    <s v="98133"/>
    <n v="1"/>
    <n v="7305590640013"/>
    <n v="6030306480010001"/>
  </r>
  <r>
    <x v="9926"/>
    <s v="BOTANICAL COLORS LLC"/>
    <x v="5"/>
    <n v="424690"/>
    <s v="Other Chemical and Allied Products Merchant Wholesalers"/>
    <n v="42"/>
    <d v="2019-10-01T00:00:00"/>
    <n v="2019"/>
    <n v="6"/>
    <x v="1"/>
    <n v="0"/>
    <s v="503 S MICHIGAN ST # B"/>
    <s v="SEATTLE"/>
    <s v="WA"/>
    <s v="98108"/>
    <n v="1"/>
    <n v="7305590757803"/>
    <n v="6030306480010002"/>
  </r>
  <r>
    <x v="9927"/>
    <s v="BOTANICAL DESIGNS LLC"/>
    <x v="2"/>
    <n v="238990"/>
    <s v="All Other Specialty Trade Contractors"/>
    <n v="23"/>
    <d v="2018-04-12T00:00:00"/>
    <n v="2018"/>
    <n v="8"/>
    <x v="1"/>
    <n v="0"/>
    <s v="690 S DAKOTA ST"/>
    <s v="SEATTLE"/>
    <s v="WA"/>
    <s v="98108"/>
    <n v="1"/>
    <n v="8233420737326"/>
    <n v="6042304060010001"/>
  </r>
  <r>
    <x v="9928"/>
    <s v="SCARABAJO"/>
    <x v="3"/>
    <n v="311999"/>
    <s v="All Other Miscellaneous Food Manufacturing"/>
    <n v="31"/>
    <d v="2021-11-13T00:00:00"/>
    <n v="2021"/>
    <n v="4"/>
    <x v="2"/>
    <n v="0"/>
    <s v="46 W ETRURIA ST"/>
    <s v="SEATTLE"/>
    <s v="WA"/>
    <s v="98119"/>
    <n v="1"/>
    <n v="8571280772817"/>
    <n v="6047962890010001"/>
  </r>
  <r>
    <x v="9929"/>
    <s v="BOTANICAL INVESTMENT GROUP INC"/>
    <x v="1"/>
    <n v="541990"/>
    <s v="All Other Professional, Scientific, and Technical Services"/>
    <n v="54"/>
    <d v="2014-09-05T00:00:00"/>
    <n v="2014"/>
    <n v="11"/>
    <x v="0"/>
    <n v="0"/>
    <s v="309 S CLOVERDALE ST # E15"/>
    <s v="SEATTLE"/>
    <s v="WA"/>
    <s v="98108"/>
    <n v="1"/>
    <n v="7740050685940"/>
    <n v="6034341190010001"/>
  </r>
  <r>
    <x v="9930"/>
    <s v="BOTANICAL JONES LLC"/>
    <x v="5"/>
    <n v="541320"/>
    <s v="Landscape Architectural Services"/>
    <n v="54"/>
    <d v="2016-08-01T00:00:00"/>
    <n v="2016"/>
    <n v="10"/>
    <x v="1"/>
    <n v="0"/>
    <s v="2003 NE 63RD ST"/>
    <s v="SEATTLE"/>
    <s v="WA"/>
    <s v="98115"/>
    <n v="1"/>
    <n v="8015970714604"/>
    <n v="6040224430010001"/>
  </r>
  <r>
    <x v="9931"/>
    <s v="BOTANY LLC"/>
    <x v="7"/>
    <n v="455219"/>
    <s v="All Other General Merchandise Retailers"/>
    <n v="45"/>
    <d v="2019-04-15T00:00:00"/>
    <n v="2019"/>
    <n v="7"/>
    <x v="1"/>
    <n v="0"/>
    <s v="314 ALOHA ST"/>
    <s v="SEATTLE"/>
    <s v="WA"/>
    <s v="98109"/>
    <n v="1"/>
    <n v="8360940750629"/>
    <n v="6044271230010001"/>
  </r>
  <r>
    <x v="9932"/>
    <s v="MADELEINE BOTH"/>
    <x v="0"/>
    <n v="541613"/>
    <s v="Marketing Consulting Services"/>
    <n v="54"/>
    <d v="2025-08-01T00:00:00"/>
    <n v="2025"/>
    <n v="1"/>
    <x v="2"/>
    <n v="0"/>
    <s v="1800 TAYLOR AVE N"/>
    <s v="SEATTLE"/>
    <s v="WA"/>
    <s v="98109"/>
    <n v="1"/>
    <n v="8865470803817"/>
    <n v="6059766260010001"/>
  </r>
  <r>
    <x v="9933"/>
    <s v="BOTHBOTH"/>
    <x v="5"/>
    <n v="541430"/>
    <s v="Graphic Design Services"/>
    <n v="54"/>
    <d v="2026-01-01T00:00:00"/>
    <n v="2026"/>
    <n v="0"/>
    <x v="4"/>
    <n v="0"/>
    <s v="701 5TH AVE # 4200"/>
    <s v="SEATTLE"/>
    <s v="WA"/>
    <s v="98104"/>
    <n v="1"/>
    <n v="8892430806761"/>
    <n v="6060103140010001"/>
  </r>
  <r>
    <x v="9934"/>
    <s v="BOTHELL ELECTRIC LLC"/>
    <x v="3"/>
    <n v="238210"/>
    <s v="Electrical Contractors and Other Wiring Installation Contractors"/>
    <n v="23"/>
    <d v="2021-06-06T00:00:00"/>
    <n v="2021"/>
    <n v="5"/>
    <x v="2"/>
    <n v="0"/>
    <s v="709 226TH ST SE"/>
    <s v="BOTHELL"/>
    <s v="WA"/>
    <s v="98021"/>
    <n v="0"/>
    <n v="8576890773405"/>
    <n v="6047085030010001"/>
  </r>
  <r>
    <x v="9935"/>
    <s v="BOTHELL HARDWOOD FLOORS"/>
    <x v="1"/>
    <n v="238310"/>
    <s v="Drywall and Insulation Contractors"/>
    <n v="23"/>
    <d v="2005-07-01T00:00:00"/>
    <n v="2005"/>
    <n v="21"/>
    <x v="3"/>
    <n v="0"/>
    <s v="10115 NE 192ND ST"/>
    <s v="BOTHELL"/>
    <s v="WA"/>
    <s v="98011"/>
    <n v="0"/>
    <n v="5861130592792"/>
    <n v="6025048030010001"/>
  </r>
  <r>
    <x v="9936"/>
    <s v="BOTI B &amp; B"/>
    <x v="5"/>
    <n v="721191"/>
    <s v="Bed-and-Breakfast Inns"/>
    <n v="72"/>
    <d v="2016-07-10T00:00:00"/>
    <n v="2016"/>
    <n v="10"/>
    <x v="1"/>
    <n v="0"/>
    <s v="2717 E SPRING ST"/>
    <s v="SEATTLE"/>
    <s v="WA"/>
    <s v="98122"/>
    <n v="1"/>
    <n v="7969950709813"/>
    <n v="6029084400010001"/>
  </r>
  <r>
    <x v="9937"/>
    <s v="BOTIBLES"/>
    <x v="3"/>
    <n v="518210"/>
    <s v="Computing Infrastructure Providers, Data Processing, Web Hosting, and Related Services"/>
    <n v="51"/>
    <d v="2025-11-01T00:00:00"/>
    <n v="2025"/>
    <n v="0"/>
    <x v="4"/>
    <n v="0"/>
    <s v="2210 NE 92ND ST # 203"/>
    <s v="SEATTLE"/>
    <s v="WA"/>
    <s v="98115"/>
    <n v="1"/>
    <n v="8878240805185"/>
    <n v="6509632490010001"/>
  </r>
  <r>
    <x v="9938"/>
    <s v="CULINARY ART &amp; DESIGN"/>
    <x v="0"/>
    <n v="561499"/>
    <s v="All Other Business Support Services"/>
    <n v="56"/>
    <d v="2017-06-01T00:00:00"/>
    <n v="2017"/>
    <n v="9"/>
    <x v="1"/>
    <n v="0"/>
    <s v="12819 SE 38TH ST # 425"/>
    <s v="BELLEVUE"/>
    <s v="WA"/>
    <s v="98006"/>
    <n v="0"/>
    <n v="8080750721357"/>
    <m/>
  </r>
  <r>
    <x v="9939"/>
    <s v="RANDY BOTT PHOTOGRAPHY"/>
    <x v="0"/>
    <n v="459920"/>
    <s v="Art Dealers"/>
    <n v="45"/>
    <d v="2024-04-13T00:00:00"/>
    <n v="2024"/>
    <n v="2"/>
    <x v="2"/>
    <n v="0"/>
    <s v="9723 ROOSEVELT WAY NE"/>
    <s v="SEATTLE"/>
    <s v="WA"/>
    <s v="98115"/>
    <n v="1"/>
    <n v="8744970791089"/>
    <n v="6040540300010001"/>
  </r>
  <r>
    <x v="9940"/>
    <s v="BOTTECO BRAZIL"/>
    <x v="5"/>
    <n v="722511"/>
    <s v="Full-Service Restaurants"/>
    <n v="72"/>
    <d v="2022-01-01T00:00:00"/>
    <n v="2022"/>
    <n v="4"/>
    <x v="2"/>
    <n v="0"/>
    <s v="16412 82ND LN NE"/>
    <s v="KENMORE"/>
    <s v="WA"/>
    <s v="98028"/>
    <n v="0"/>
    <n v="8701230786452"/>
    <n v="6044829230010001"/>
  </r>
  <r>
    <x v="9941"/>
    <s v="SUZANNE BOTTELLI"/>
    <x v="0"/>
    <n v="721191"/>
    <s v="Bed-and-Breakfast Inns"/>
    <n v="72"/>
    <d v="2017-05-12T00:00:00"/>
    <n v="2017"/>
    <n v="9"/>
    <x v="1"/>
    <n v="0"/>
    <s v="3819 NE 90TH ST"/>
    <s v="SEATTLE"/>
    <s v="WA"/>
    <s v="98115"/>
    <n v="1"/>
    <n v="8096660723024"/>
    <m/>
  </r>
  <r>
    <x v="9942"/>
    <s v="DEAN BOTTINO GRAPHIC DESIGN"/>
    <x v="0"/>
    <n v="541430"/>
    <s v="Graphic Design Services"/>
    <n v="54"/>
    <d v="2016-08-01T00:00:00"/>
    <n v="2016"/>
    <n v="10"/>
    <x v="1"/>
    <n v="0"/>
    <s v="1210 N 152ND ST # 233"/>
    <s v="SHORELINE"/>
    <s v="WA"/>
    <s v="98133"/>
    <n v="0"/>
    <n v="8250570739106"/>
    <n v="6041298870010001"/>
  </r>
  <r>
    <x v="9943"/>
    <s v="THE BOTTLENECK LOUNGE"/>
    <x v="5"/>
    <n v="722513"/>
    <s v="Limited-Service Restaurants"/>
    <n v="72"/>
    <d v="2007-02-01T00:00:00"/>
    <n v="2007"/>
    <n v="19"/>
    <x v="0"/>
    <n v="0"/>
    <s v="2328 E MADISON ST"/>
    <s v="SEATTLE"/>
    <s v="WA"/>
    <s v="98112"/>
    <n v="1"/>
    <n v="5938080601034"/>
    <n v="6026615230010001"/>
  </r>
  <r>
    <x v="9944"/>
    <s v="BOTTOM LINE PLUMBING LLC"/>
    <x v="5"/>
    <n v="238220"/>
    <s v="Plumbing, Heating, and Air-Conditioning Contractors"/>
    <n v="23"/>
    <d v="2011-07-01T00:00:00"/>
    <n v="2011"/>
    <n v="15"/>
    <x v="0"/>
    <n v="0"/>
    <s v="13426 10TH AVE S"/>
    <s v="BURIEN"/>
    <s v="WA"/>
    <s v="98168"/>
    <n v="0"/>
    <n v="7601230671378"/>
    <n v="6031160990010001"/>
  </r>
  <r>
    <x v="9945"/>
    <s v="BOTTOMLESS SUPPLY INC"/>
    <x v="1"/>
    <n v="459999"/>
    <s v="All Other Miscellaneous Retailers"/>
    <n v="45"/>
    <d v="2018-08-13T00:00:00"/>
    <n v="2018"/>
    <n v="7"/>
    <x v="1"/>
    <n v="0"/>
    <s v="221 1ST AVE W # 510"/>
    <s v="SEATTLE"/>
    <s v="WA"/>
    <s v="98119"/>
    <n v="1"/>
    <n v="8454480760522"/>
    <n v="6043219970010001"/>
  </r>
  <r>
    <x v="9946"/>
    <s v="BOTTOMLINE TECHNOLOGIES"/>
    <x v="1"/>
    <n v="449210"/>
    <s v="Electronics and Appliance Retailers"/>
    <n v="44"/>
    <d v="2007-01-01T00:00:00"/>
    <n v="2007"/>
    <n v="19"/>
    <x v="0"/>
    <n v="0"/>
    <s v="100 INTERNATIONAL DR # 200"/>
    <s v="PORTSMOUTH"/>
    <s v="NH"/>
    <s v="03801"/>
    <n v="0"/>
    <n v="5949340602237"/>
    <n v="6018838560010001"/>
  </r>
  <r>
    <x v="9947"/>
    <s v="FRANCK G BOUAH"/>
    <x v="0"/>
    <n v="485999"/>
    <s v="All Other Transit and Ground Passenger Transportation"/>
    <n v="48"/>
    <d v="2015-01-22T00:00:00"/>
    <n v="2015"/>
    <n v="11"/>
    <x v="0"/>
    <n v="0"/>
    <s v="123 119TH ST SE"/>
    <s v="EVERETT"/>
    <s v="WA"/>
    <s v="98208"/>
    <n v="0"/>
    <n v="7795140691647"/>
    <m/>
  </r>
  <r>
    <x v="9948"/>
    <s v="AMIN M. BOUANANI"/>
    <x v="0"/>
    <n v="485310"/>
    <s v="Taxi and Ridesharing Services"/>
    <n v="48"/>
    <d v="1998-07-01T00:00:00"/>
    <n v="1998"/>
    <n v="28"/>
    <x v="3"/>
    <n v="0"/>
    <s v="1900 W NICKERSON ST # 116"/>
    <s v="SEATTLE"/>
    <s v="WA"/>
    <s v="98119"/>
    <n v="1"/>
    <n v="5169970518557"/>
    <n v="6014732710010001"/>
  </r>
  <r>
    <x v="9949"/>
    <s v="CHERRY ST THAI CUISINE"/>
    <x v="3"/>
    <n v="722511"/>
    <s v="Full-Service Restaurants"/>
    <n v="72"/>
    <d v="2018-04-01T00:00:00"/>
    <n v="2018"/>
    <n v="8"/>
    <x v="1"/>
    <n v="0"/>
    <s v="2724 E CHERRY ST"/>
    <s v="SEATTLE"/>
    <s v="WA"/>
    <s v="98122"/>
    <n v="1"/>
    <n v="8241800738196"/>
    <n v="6042740000010001"/>
  </r>
  <r>
    <x v="9950"/>
    <s v="DIALLO BOUBACAR"/>
    <x v="0"/>
    <n v="485310"/>
    <s v="Taxi and Ridesharing Services"/>
    <n v="48"/>
    <d v="2005-06-17T00:00:00"/>
    <n v="2005"/>
    <n v="21"/>
    <x v="3"/>
    <n v="0"/>
    <s v="12804 SE 273RD PL"/>
    <s v="KENT"/>
    <s v="WA"/>
    <s v="98030"/>
    <n v="0"/>
    <n v="5802440586522"/>
    <n v="6031732160010001"/>
  </r>
  <r>
    <x v="9951"/>
    <s v="PAVISE LAW FIRM"/>
    <x v="0"/>
    <n v="541110"/>
    <s v="Offices of Lawyers"/>
    <n v="54"/>
    <d v="2019-06-01T00:00:00"/>
    <n v="2019"/>
    <n v="7"/>
    <x v="1"/>
    <n v="0"/>
    <s v="600 1ST AVE # 102"/>
    <s v="SEATTLE"/>
    <s v="WA"/>
    <s v="98104"/>
    <n v="1"/>
    <n v="8369190751502"/>
    <n v="6043649490010001"/>
  </r>
  <r>
    <x v="9952"/>
    <s v="BOUCK ACCOUNTING SERVICES"/>
    <x v="0"/>
    <n v="541219"/>
    <s v="Other Accounting Services"/>
    <n v="54"/>
    <d v="1997-11-01T00:00:00"/>
    <n v="1997"/>
    <n v="28"/>
    <x v="3"/>
    <n v="0"/>
    <s v="11757 2ND AVE NW"/>
    <s v="SEATTLE"/>
    <s v="WA"/>
    <s v="98177"/>
    <n v="1"/>
    <n v="5107480511643"/>
    <n v="6018301090010001"/>
  </r>
  <r>
    <x v="9953"/>
    <s v="FINESSE ENTERPRISES"/>
    <x v="0"/>
    <n v="561720"/>
    <s v="Janitorial Services"/>
    <n v="56"/>
    <d v="2018-02-07T00:00:00"/>
    <n v="2018"/>
    <n v="8"/>
    <x v="1"/>
    <n v="0"/>
    <s v="12914 SE 95TH WAY"/>
    <s v="NEW CASTLE"/>
    <s v="WA"/>
    <s v="98056"/>
    <n v="0"/>
    <n v="8202850734128"/>
    <m/>
  </r>
  <r>
    <x v="9954"/>
    <s v="CLAUDETTE BOUDREAUX"/>
    <x v="0"/>
    <n v="531110"/>
    <s v="Lessors of Residential Buildings and Dwellings"/>
    <n v="53"/>
    <d v="2019-10-22T00:00:00"/>
    <n v="2019"/>
    <n v="6"/>
    <x v="1"/>
    <n v="0"/>
    <s v="502 31ST AVE E"/>
    <s v="SEATTLE"/>
    <s v="WA"/>
    <s v="98112"/>
    <n v="1"/>
    <n v="8424960757327"/>
    <m/>
  </r>
  <r>
    <x v="9955"/>
    <s v="ACROSS THE 49TH RETREAT"/>
    <x v="0"/>
    <n v="531110"/>
    <s v="Lessors of Residential Buildings and Dwellings"/>
    <n v="53"/>
    <d v="2022-01-04T00:00:00"/>
    <n v="2022"/>
    <n v="4"/>
    <x v="2"/>
    <n v="0"/>
    <s v="641 W EMERSON ST # B"/>
    <s v="SEATTLE"/>
    <s v="WA"/>
    <s v="98119"/>
    <n v="1"/>
    <n v="8582830774055"/>
    <n v="6048537450010001"/>
  </r>
  <r>
    <x v="9956"/>
    <s v="BOUGHTON SERVICES"/>
    <x v="0"/>
    <n v="541219"/>
    <s v="Other Accounting Services"/>
    <n v="54"/>
    <d v="1992-01-01T00:00:00"/>
    <n v="1992"/>
    <n v="34"/>
    <x v="3"/>
    <n v="0"/>
    <s v="5047 12TH AVE NE"/>
    <s v="SEATTLE"/>
    <s v="WA"/>
    <s v="98105"/>
    <n v="1"/>
    <n v="1623770164609"/>
    <n v="6014155270162377"/>
  </r>
  <r>
    <x v="9957"/>
    <s v="BOUGIE BY NATURE"/>
    <x v="3"/>
    <n v="455219"/>
    <s v="All Other General Merchandise Retailers"/>
    <n v="45"/>
    <d v="2022-06-25T00:00:00"/>
    <n v="2022"/>
    <n v="4"/>
    <x v="2"/>
    <n v="0"/>
    <s v="23128 52ND AVE S"/>
    <s v="KENT"/>
    <s v="WA"/>
    <s v="98032"/>
    <n v="0"/>
    <n v="8652080781308"/>
    <n v="6048600660010001"/>
  </r>
  <r>
    <x v="9958"/>
    <s v="BOUGIE CANDLES"/>
    <x v="3"/>
    <n v="335999"/>
    <s v="All Other Miscellaneous Electrical Equipment and Component Manufacturing"/>
    <n v="33"/>
    <d v="2023-01-01T00:00:00"/>
    <n v="2023"/>
    <n v="3"/>
    <x v="2"/>
    <n v="0"/>
    <s v="3215 NW 59TH ST"/>
    <s v="SEATTLE"/>
    <s v="WA"/>
    <s v="98107"/>
    <n v="1"/>
    <n v="8684330784653"/>
    <n v="6050788450010001"/>
  </r>
  <r>
    <x v="9959"/>
    <s v="BOUGIE GOUGIES LLC"/>
    <x v="3"/>
    <n v="311813"/>
    <s v="Frozen Cakes, Pies, and Other Pastries Manufacturing"/>
    <n v="31"/>
    <d v="2023-08-01T00:00:00"/>
    <n v="2023"/>
    <n v="3"/>
    <x v="2"/>
    <n v="0"/>
    <s v="21 W COMSTOCK ST"/>
    <s v="SEATTLE"/>
    <s v="WA"/>
    <s v="98119"/>
    <n v="1"/>
    <n v="8722910788766"/>
    <n v="6049206930010001"/>
  </r>
  <r>
    <x v="9960"/>
    <s v="BOUGIE HAUS"/>
    <x v="3"/>
    <n v="531390"/>
    <s v="Other Activities Related to Real Estate"/>
    <n v="53"/>
    <d v="2023-06-26T00:00:00"/>
    <n v="2023"/>
    <n v="3"/>
    <x v="2"/>
    <n v="0"/>
    <s v="4108 SW MORGAN ST"/>
    <s v="SEATTLE"/>
    <s v="WA"/>
    <s v="98136"/>
    <n v="1"/>
    <n v="8693670785660"/>
    <n v="6051546650010001"/>
  </r>
  <r>
    <x v="9961"/>
    <s v="BOUGIE STAY LLC"/>
    <x v="3"/>
    <n v="531311"/>
    <s v="Residential Property Managers"/>
    <n v="53"/>
    <d v="2022-03-01T00:00:00"/>
    <n v="2022"/>
    <n v="4"/>
    <x v="2"/>
    <n v="0"/>
    <s v="4850 40TH AVE SW # A"/>
    <s v="SEATTLE"/>
    <s v="WA"/>
    <s v="98116"/>
    <n v="1"/>
    <n v="8589770774774"/>
    <n v="6048406530000000"/>
  </r>
  <r>
    <x v="9962"/>
    <s v="DJAMEL BOUKTIT"/>
    <x v="0"/>
    <n v="485999"/>
    <s v="All Other Transit and Ground Passenger Transportation"/>
    <n v="48"/>
    <d v="2017-04-01T00:00:00"/>
    <n v="2017"/>
    <n v="9"/>
    <x v="1"/>
    <n v="0"/>
    <s v="5423 VILLAGE PARK DR SE # 2544"/>
    <s v="BELLEVUE"/>
    <s v="WA"/>
    <s v="98006"/>
    <n v="0"/>
    <n v="8150180728541"/>
    <m/>
  </r>
  <r>
    <x v="9963"/>
    <s v="BOULDER ASSOCIATES SABA &amp; BA"/>
    <x v="1"/>
    <n v="541310"/>
    <s v="Architectural Services"/>
    <n v="54"/>
    <d v="2023-06-01T00:00:00"/>
    <n v="2023"/>
    <n v="3"/>
    <x v="2"/>
    <n v="0"/>
    <s v="1426 PEARL ST STE 300"/>
    <s v="BOULDER"/>
    <s v="CO"/>
    <s v="80302"/>
    <n v="0"/>
    <n v="8700960786424"/>
    <n v="6031275670010001"/>
  </r>
  <r>
    <x v="9964"/>
    <s v="BOULDERING PROJECT LLC"/>
    <x v="3"/>
    <n v="459999"/>
    <s v="All Other Miscellaneous Retailers"/>
    <n v="45"/>
    <d v="2021-01-01T00:00:00"/>
    <n v="2021"/>
    <n v="5"/>
    <x v="2"/>
    <n v="0"/>
    <s v="900 POPLAR PL S"/>
    <s v="SEATTLE"/>
    <s v="WA"/>
    <s v="98144"/>
    <n v="1"/>
    <n v="8536150769154"/>
    <n v="6040782340010001"/>
  </r>
  <r>
    <x v="9965"/>
    <s v="MAGICAL STRINGS"/>
    <x v="0"/>
    <n v="459999"/>
    <s v="All Other Miscellaneous Retailers"/>
    <n v="45"/>
    <d v="1985-01-01T00:00:00"/>
    <n v="1985"/>
    <n v="41"/>
    <x v="3"/>
    <n v="0"/>
    <s v="9052 WILLOCK RD"/>
    <s v="OLALLA"/>
    <s v="WA"/>
    <s v="98359"/>
    <n v="0"/>
    <n v="459930053866"/>
    <n v="6002548620010001"/>
  </r>
  <r>
    <x v="9966"/>
    <s v="BOULEVARD CREATIVES HOFFMAN DESIGN GROUP"/>
    <x v="3"/>
    <n v="812990"/>
    <s v="All Other Personal Services"/>
    <n v="81"/>
    <d v="2021-01-08T00:00:00"/>
    <n v="2021"/>
    <n v="5"/>
    <x v="2"/>
    <n v="0"/>
    <s v="3231 S MOUNT BAKER BLVD"/>
    <s v="SEATTLE"/>
    <s v="WA"/>
    <s v="98144"/>
    <n v="1"/>
    <n v="8528240768323"/>
    <n v="6046882090010001"/>
  </r>
  <r>
    <x v="9967"/>
    <s v="BOULEVARD TRASH ENTERTAINMENT"/>
    <x v="1"/>
    <n v="711310"/>
    <s v="Promoters of Performing Arts, Sports, and Similar Events with Facilities"/>
    <n v="71"/>
    <d v="2021-10-30T00:00:00"/>
    <n v="2021"/>
    <n v="4"/>
    <x v="2"/>
    <n v="0"/>
    <s v="3112 E ADMIRAL PL"/>
    <s v="TULSA"/>
    <s v="OK"/>
    <s v="74110"/>
    <n v="0"/>
    <n v="8563990772053"/>
    <n v="6048075880011726"/>
  </r>
  <r>
    <x v="9968"/>
    <s v="LAKE WASHINGTON PHYSICAL THERAPY"/>
    <x v="5"/>
    <n v="621340"/>
    <s v="Offices of Physical, Occupational and Speech Therapists, and Audiologists"/>
    <n v="62"/>
    <d v="2021-04-01T00:00:00"/>
    <n v="2021"/>
    <n v="5"/>
    <x v="2"/>
    <n v="0"/>
    <s v="1309 HARBOR AVE SW # A"/>
    <s v="SEATTLE"/>
    <s v="WA"/>
    <s v="98116"/>
    <n v="1"/>
    <n v="8535630769093"/>
    <n v="6045721060010001"/>
  </r>
  <r>
    <x v="9969"/>
    <s v="BOUMBA"/>
    <x v="5"/>
    <n v="722513"/>
    <s v="Limited-Service Restaurants"/>
    <n v="72"/>
    <d v="2007-07-02T00:00:00"/>
    <n v="2007"/>
    <n v="19"/>
    <x v="0"/>
    <n v="0"/>
    <s v="1325 E MADISON ST"/>
    <s v="SEATTLE"/>
    <s v="WA"/>
    <s v="98122"/>
    <n v="1"/>
    <n v="7005550607914"/>
    <n v="6026773550010001"/>
  </r>
  <r>
    <x v="9970"/>
    <s v="WA BOUNCE HOUSE"/>
    <x v="5"/>
    <n v="713990"/>
    <s v="All Other Amusement and Recreation Industries"/>
    <n v="71"/>
    <d v="2009-01-01T00:00:00"/>
    <n v="2009"/>
    <n v="17"/>
    <x v="0"/>
    <n v="0"/>
    <s v="6316 SUMMERWOOD DR E"/>
    <s v="PUYALLUP"/>
    <s v="WA"/>
    <s v="98373"/>
    <n v="0"/>
    <n v="8754130792092"/>
    <n v="6032573960010001"/>
  </r>
  <r>
    <x v="9971"/>
    <s v="BOUND TREE MEDICAL LLC"/>
    <x v="5"/>
    <n v="423450"/>
    <s v="Medical, Dental, and Hospital Equipment and Supplies Merchant Wholesalers"/>
    <n v="42"/>
    <d v="2003-02-01T00:00:00"/>
    <n v="2003"/>
    <n v="23"/>
    <x v="3"/>
    <n v="0"/>
    <s v="5000 BRADENTON AVE"/>
    <s v="DUBLIN"/>
    <s v="OH"/>
    <s v="43017"/>
    <n v="0"/>
    <n v="5619600567013"/>
    <n v="6021293280010001"/>
  </r>
  <r>
    <x v="9972"/>
    <s v="BOUNDLESS ADVOCATES LLC"/>
    <x v="3"/>
    <n v="541618"/>
    <s v="Other Management Consulting Services"/>
    <n v="54"/>
    <d v="2023-02-07T00:00:00"/>
    <n v="2023"/>
    <n v="3"/>
    <x v="2"/>
    <n v="0"/>
    <s v="9209 20TH AVE NW"/>
    <s v="SEATTLE"/>
    <s v="WA"/>
    <s v="98117"/>
    <n v="1"/>
    <n v="8664770782628"/>
    <n v="6050198790010001"/>
  </r>
  <r>
    <x v="9973"/>
    <s v="BOUNDLESS IMMIGRATION INC"/>
    <x v="1"/>
    <n v="541512"/>
    <s v="Computer Systems Design Services"/>
    <n v="54"/>
    <d v="2017-02-13T00:00:00"/>
    <n v="2017"/>
    <n v="9"/>
    <x v="1"/>
    <n v="0"/>
    <s v="506 2ND AVE #500"/>
    <s v="SEATTLE"/>
    <s v="WA"/>
    <s v="98104"/>
    <n v="1"/>
    <n v="8046970717835"/>
    <n v="6040933370010001"/>
  </r>
  <r>
    <x v="9974"/>
    <s v="JACOB BOUNDY"/>
    <x v="0"/>
    <n v="721191"/>
    <s v="Bed-and-Breakfast Inns"/>
    <n v="72"/>
    <d v="2019-01-01T00:00:00"/>
    <n v="2019"/>
    <n v="7"/>
    <x v="1"/>
    <n v="0"/>
    <s v="6549 17TH AVE NW"/>
    <s v="SEATTLE"/>
    <s v="WA"/>
    <s v="98117"/>
    <n v="1"/>
    <n v="8313710745699"/>
    <n v="6048545040010001"/>
  </r>
  <r>
    <x v="9975"/>
    <s v="BOUNTY KITCHEN"/>
    <x v="5"/>
    <n v="722513"/>
    <s v="Limited-Service Restaurants"/>
    <n v="72"/>
    <d v="2015-02-16T00:00:00"/>
    <n v="2015"/>
    <n v="11"/>
    <x v="0"/>
    <n v="0"/>
    <s v="7 BOSTON ST"/>
    <s v="SEATTLE"/>
    <s v="WA"/>
    <s v="98109"/>
    <n v="1"/>
    <n v="7789800691095"/>
    <n v="6034463990010001"/>
  </r>
  <r>
    <x v="9976"/>
    <s v="MIKES MOBILE SERVICE"/>
    <x v="0"/>
    <n v="811111"/>
    <s v="General Automotive Repair"/>
    <n v="81"/>
    <d v="1984-07-19T00:00:00"/>
    <n v="1984"/>
    <n v="42"/>
    <x v="3"/>
    <n v="0"/>
    <s v="2602 NE 127TH ST"/>
    <s v="SEATTLE"/>
    <s v="WA"/>
    <s v="98125"/>
    <n v="1"/>
    <n v="415450049135"/>
    <n v="6005396320010001"/>
  </r>
  <r>
    <x v="9977"/>
    <s v="BOURG DAVID R"/>
    <x v="0"/>
    <n v="238350"/>
    <s v="Finish Carpentry Contractors"/>
    <n v="23"/>
    <d v="1978-07-01T00:00:00"/>
    <n v="1978"/>
    <n v="48"/>
    <x v="3"/>
    <n v="0"/>
    <s v="9818 41ST AVE SW"/>
    <s v="SEATTLE"/>
    <s v="WA"/>
    <s v="98136"/>
    <n v="1"/>
    <n v="153630020037"/>
    <n v="6002853810010001"/>
  </r>
  <r>
    <x v="9978"/>
    <s v="JANAE BOURGEOIS"/>
    <x v="0"/>
    <n v="721199"/>
    <s v="All Other Traveler Accommodation"/>
    <n v="72"/>
    <d v="2020-01-05T00:00:00"/>
    <n v="2020"/>
    <n v="6"/>
    <x v="1"/>
    <n v="0"/>
    <s v="3009B 62ND AVE SW"/>
    <s v="SEATTLE"/>
    <s v="WA"/>
    <s v="98116"/>
    <n v="1"/>
    <n v="8453960760466"/>
    <m/>
  </r>
  <r>
    <x v="9979"/>
    <s v="BOURGETTE CONSTRUCTION"/>
    <x v="5"/>
    <n v="236118"/>
    <s v="Residential Remodelers"/>
    <n v="23"/>
    <d v="2016-03-24T00:00:00"/>
    <n v="2016"/>
    <n v="10"/>
    <x v="1"/>
    <n v="0"/>
    <s v="13721 39TH AVE NE"/>
    <s v="SEATTLE"/>
    <s v="WA"/>
    <s v="98125"/>
    <n v="1"/>
    <n v="7936020706293"/>
    <n v="6025415250010001"/>
  </r>
  <r>
    <x v="9980"/>
    <s v="2500 DEGREES"/>
    <x v="0"/>
    <n v="332323"/>
    <s v="Ornamental and Architectural Metal Work Manufacturing"/>
    <n v="33"/>
    <d v="2012-01-01T00:00:00"/>
    <n v="2012"/>
    <n v="14"/>
    <x v="0"/>
    <n v="0"/>
    <s v="2458 NOB HILL AVE N"/>
    <s v="SEATTLE"/>
    <s v="WA"/>
    <s v="98109"/>
    <n v="1"/>
    <n v="7442590654641"/>
    <n v="6031806910010001"/>
  </r>
  <r>
    <x v="9981"/>
    <s v="M BOURLIER ART"/>
    <x v="0"/>
    <n v="459999"/>
    <s v="All Other Miscellaneous Retailers"/>
    <n v="45"/>
    <d v="2010-03-01T00:00:00"/>
    <n v="2010"/>
    <n v="16"/>
    <x v="0"/>
    <n v="0"/>
    <s v="3206 NW 77TH ST"/>
    <s v="SEATTLE"/>
    <s v="WA"/>
    <s v="98117"/>
    <n v="1"/>
    <n v="7292310638583"/>
    <n v="6030035970010001"/>
  </r>
  <r>
    <x v="9982"/>
    <s v="BOURNE KATHRYN J"/>
    <x v="0"/>
    <n v="711510"/>
    <s v="Independent Artists, Writers, and Performers"/>
    <n v="71"/>
    <d v="2017-06-01T00:00:00"/>
    <n v="2017"/>
    <n v="9"/>
    <x v="1"/>
    <n v="0"/>
    <s v="3002 14TH AVE S # 2"/>
    <s v="SEATTLE"/>
    <s v="WA"/>
    <s v="98144"/>
    <n v="1"/>
    <n v="8086010721899"/>
    <n v="6023422730000001"/>
  </r>
  <r>
    <x v="9983"/>
    <s v="BOUTEN CONSTRUCTION CO"/>
    <x v="1"/>
    <n v="236210"/>
    <s v="Industrial Building Construction"/>
    <n v="23"/>
    <d v="2023-09-01T00:00:00"/>
    <n v="2023"/>
    <n v="2"/>
    <x v="2"/>
    <n v="0"/>
    <s v="627 N NAPA ST"/>
    <s v="SPOKANE"/>
    <s v="WA"/>
    <s v="99202"/>
    <n v="0"/>
    <n v="8708060787173"/>
    <n v="3280152060010001"/>
  </r>
  <r>
    <x v="9984"/>
    <s v="JAMES NASH BOUTIN"/>
    <x v="0"/>
    <n v="813319"/>
    <s v="Other Social Advocacy Organizations"/>
    <n v="81"/>
    <d v="2025-04-30T00:00:00"/>
    <n v="2025"/>
    <n v="1"/>
    <x v="2"/>
    <n v="0"/>
    <s v="4216 SW RAYMOND ST"/>
    <s v="SEATTLE"/>
    <s v="WA"/>
    <s v="98136"/>
    <n v="1"/>
    <n v="8833550800514"/>
    <n v="6052300380010001"/>
  </r>
  <r>
    <x v="9985"/>
    <s v="BOUTIQLY STAYS LLC"/>
    <x v="3"/>
    <n v="812990"/>
    <s v="All Other Personal Services"/>
    <n v="81"/>
    <d v="2025-08-15T00:00:00"/>
    <n v="2025"/>
    <n v="0"/>
    <x v="4"/>
    <n v="0"/>
    <s v="10704 NE 65TH LN"/>
    <s v="KIRKLAND"/>
    <s v="WA"/>
    <s v="98033"/>
    <n v="0"/>
    <n v="8856280802876"/>
    <n v="6059204810010001"/>
  </r>
  <r>
    <x v="9986"/>
    <s v="BOUTIQUE LIMO"/>
    <x v="3"/>
    <n v="485320"/>
    <s v="Limousine Service"/>
    <n v="48"/>
    <d v="2022-09-21T00:00:00"/>
    <n v="2022"/>
    <n v="3"/>
    <x v="2"/>
    <n v="0"/>
    <s v="12530 ADMIRALTY WAY APT F204"/>
    <s v="EVERETT"/>
    <s v="WA"/>
    <s v="98204"/>
    <n v="0"/>
    <n v="8638190779841"/>
    <n v="6049430230010001"/>
  </r>
  <r>
    <x v="9987"/>
    <s v="SEATTLE MASSAGE THERAPY"/>
    <x v="0"/>
    <n v="621399"/>
    <s v="Offices of All Other Miscellaneous Health Practitioners"/>
    <n v="62"/>
    <d v="2025-10-01T00:00:00"/>
    <n v="2025"/>
    <n v="0"/>
    <x v="4"/>
    <n v="0"/>
    <s v="110 LAKESIDE AVE # D"/>
    <s v="SEATTLE"/>
    <s v="WA"/>
    <s v="98122"/>
    <n v="1"/>
    <n v="8893620806896"/>
    <m/>
  </r>
  <r>
    <x v="9987"/>
    <s v="SEATTLE MASSAGE THERAPY"/>
    <x v="0"/>
    <n v="621399"/>
    <s v="Offices of All Other Miscellaneous Health Practitioners"/>
    <n v="62"/>
    <d v="2025-10-01T00:00:00"/>
    <n v="2025"/>
    <n v="0"/>
    <x v="4"/>
    <n v="0"/>
    <s v="340 15TH AVE E # 203"/>
    <s v="SEATTLE"/>
    <s v="WA"/>
    <s v="98112"/>
    <n v="1"/>
    <n v="8893630806897"/>
    <m/>
  </r>
  <r>
    <x v="9988"/>
    <s v="WHAT2PICKK"/>
    <x v="0"/>
    <n v="459510"/>
    <s v="Used Merchandise Retailers"/>
    <n v="45"/>
    <d v="2026-07-01T00:00:00"/>
    <n v="2026"/>
    <n v="0"/>
    <x v="4"/>
    <n v="0"/>
    <s v="558 KLAMATH DR"/>
    <s v="LA CONNER"/>
    <s v="WA"/>
    <s v="98257"/>
    <n v="0"/>
    <n v="8935270811279"/>
    <n v="6062132970010001"/>
  </r>
  <r>
    <x v="9989"/>
    <s v="BOUWER CONSTRUCTION COMPANY LLC"/>
    <x v="5"/>
    <n v="541310"/>
    <s v="Architectural Services"/>
    <n v="54"/>
    <d v="2008-12-01T00:00:00"/>
    <n v="2008"/>
    <n v="17"/>
    <x v="0"/>
    <n v="0"/>
    <s v="3551 W HOWE ST"/>
    <s v="SEATTLE"/>
    <s v="WA"/>
    <s v="98199"/>
    <n v="1"/>
    <n v="7170400625609"/>
    <n v="6028723910010001"/>
  </r>
  <r>
    <x v="9990"/>
    <s v="AJS ROADSIDE ASSISTANTS &amp; DETAILING"/>
    <x v="0"/>
    <n v="315990"/>
    <s v="Apparel Accessories and Other Apparel Manufacturing"/>
    <n v="31"/>
    <d v="2012-07-03T00:00:00"/>
    <n v="2012"/>
    <n v="14"/>
    <x v="0"/>
    <n v="0"/>
    <s v="7426 40TH AVE S #105"/>
    <s v="SEATTLE"/>
    <s v="WA"/>
    <s v="98118"/>
    <n v="1"/>
    <n v="7482970658881"/>
    <n v="6042081470010001"/>
  </r>
  <r>
    <x v="9991"/>
    <s v="CRYSTAL METRICS SERVICES"/>
    <x v="0"/>
    <n v="541614"/>
    <s v="Process, Physical Distribution, and Logistics Consulting Services"/>
    <n v="54"/>
    <d v="2021-07-04T00:00:00"/>
    <n v="2021"/>
    <n v="5"/>
    <x v="2"/>
    <n v="0"/>
    <s v="1510 E FIR ST # A"/>
    <s v="SEATTLE"/>
    <s v="WA"/>
    <s v="98122"/>
    <n v="1"/>
    <n v="8667670782922"/>
    <n v="6048160330010001"/>
  </r>
  <r>
    <x v="9992"/>
    <s v="BLUE RAVEN SYNERGIES"/>
    <x v="0"/>
    <n v="541613"/>
    <s v="Marketing Consulting Services"/>
    <n v="54"/>
    <d v="2015-09-08T00:00:00"/>
    <n v="2015"/>
    <n v="10"/>
    <x v="1"/>
    <n v="0"/>
    <s v="528 N 83RD ST"/>
    <s v="SEATTLE"/>
    <s v="WA"/>
    <s v="98103"/>
    <n v="1"/>
    <n v="7875550699991"/>
    <n v="6035427160010001"/>
  </r>
  <r>
    <x v="9993"/>
    <s v="BOVITZ INC"/>
    <x v="1"/>
    <n v="541910"/>
    <s v="Marketing Research and Public Opinion Polling"/>
    <n v="54"/>
    <d v="2019-04-11T00:00:00"/>
    <n v="2019"/>
    <n v="7"/>
    <x v="1"/>
    <n v="0"/>
    <s v="2116 4TH AVE # 2515"/>
    <s v="SEATTLE"/>
    <s v="WA"/>
    <s v="98121"/>
    <n v="1"/>
    <n v="8354700749969"/>
    <n v="6044275300010001"/>
  </r>
  <r>
    <x v="9994"/>
    <s v="BOW HILL BLUEBERRIES"/>
    <x v="5"/>
    <n v="111334"/>
    <s v="Berry (except Strawberry) Farming"/>
    <n v="11"/>
    <d v="2021-01-10T00:00:00"/>
    <n v="2021"/>
    <n v="5"/>
    <x v="2"/>
    <n v="0"/>
    <s v="15628 BOW HILL RD"/>
    <s v="BOW"/>
    <s v="WA"/>
    <s v="98232"/>
    <n v="0"/>
    <n v="8515080766939"/>
    <n v="6045526680010001"/>
  </r>
  <r>
    <x v="9995"/>
    <s v="BOW TO STERN"/>
    <x v="5"/>
    <n v="811192"/>
    <s v="Car Washes"/>
    <n v="81"/>
    <d v="2012-01-01T00:00:00"/>
    <n v="2012"/>
    <n v="14"/>
    <x v="0"/>
    <n v="0"/>
    <s v="2706 WESTLAKE AVE N # 11"/>
    <s v="SEATTLE"/>
    <s v="WA"/>
    <s v="98109"/>
    <n v="1"/>
    <n v="7435510653883"/>
    <n v="6031659820010001"/>
  </r>
  <r>
    <x v="9996"/>
    <s v="C BOWDEN PHOTOGRAPHY"/>
    <x v="0"/>
    <n v="721199"/>
    <s v="All Other Traveler Accommodation"/>
    <n v="72"/>
    <d v="2019-01-01T00:00:00"/>
    <n v="2019"/>
    <n v="7"/>
    <x v="1"/>
    <n v="0"/>
    <s v="7050 MARY AVE NW"/>
    <s v="SEATTLE"/>
    <s v="WA"/>
    <s v="98117"/>
    <n v="1"/>
    <n v="8436570758532"/>
    <n v="6040631940010001"/>
  </r>
  <r>
    <x v="9997"/>
    <s v="BOWEN &amp; ASSOCIATES INC"/>
    <x v="1"/>
    <n v="621210"/>
    <s v="Offices of Dentists"/>
    <n v="62"/>
    <d v="1994-01-03T00:00:00"/>
    <n v="1994"/>
    <n v="32"/>
    <x v="3"/>
    <n v="0"/>
    <s v="12537 15TH AVE NE # 113"/>
    <s v="SEATTLE"/>
    <s v="WA"/>
    <s v="98125"/>
    <n v="1"/>
    <n v="1633860165629"/>
    <n v="6015142700010001"/>
  </r>
  <r>
    <x v="9998"/>
    <s v="BROCK BOWEN ELECTRIC"/>
    <x v="0"/>
    <n v="238210"/>
    <s v="Electrical Contractors and Other Wiring Installation Contractors"/>
    <n v="23"/>
    <d v="2005-10-10T00:00:00"/>
    <n v="2005"/>
    <n v="20"/>
    <x v="0"/>
    <n v="0"/>
    <s v="6310 9TH AVE NW"/>
    <s v="SEATTLE"/>
    <s v="WA"/>
    <s v="98107"/>
    <n v="1"/>
    <n v="5831330589582"/>
    <n v="6020209250010001"/>
  </r>
  <r>
    <x v="9999"/>
    <s v="HEATHER BOWEN"/>
    <x v="0"/>
    <n v="721199"/>
    <s v="All Other Traveler Accommodation"/>
    <n v="72"/>
    <d v="2019-09-01T00:00:00"/>
    <n v="2019"/>
    <n v="6"/>
    <x v="1"/>
    <n v="0"/>
    <s v="3545 NE 130TH ST"/>
    <s v="SEATTLE"/>
    <s v="WA"/>
    <s v="98125"/>
    <n v="1"/>
    <n v="8387030753384"/>
    <m/>
  </r>
  <r>
    <x v="10000"/>
    <s v="POWER WEST GROUP"/>
    <x v="0"/>
    <n v="812990"/>
    <s v="All Other Personal Services"/>
    <n v="81"/>
    <d v="2004-01-05T00:00:00"/>
    <n v="2004"/>
    <n v="22"/>
    <x v="3"/>
    <n v="0"/>
    <s v="8456 12TH AVE SW"/>
    <s v="SEATTLE"/>
    <s v="WA"/>
    <s v="98106"/>
    <n v="1"/>
    <n v="5674120572831"/>
    <n v="6023536220010001"/>
  </r>
  <r>
    <x v="10001"/>
    <s v="MARK D BOWEN ATTORNEY AT LAW"/>
    <x v="5"/>
    <n v="541110"/>
    <s v="Offices of Lawyers"/>
    <n v="54"/>
    <d v="2011-07-28T00:00:00"/>
    <n v="2011"/>
    <n v="15"/>
    <x v="0"/>
    <n v="0"/>
    <s v="2707 NE 60TH ST"/>
    <s v="SEATTLE"/>
    <s v="WA"/>
    <s v="98115"/>
    <n v="1"/>
    <n v="7392880649345"/>
    <n v="6031152380010001"/>
  </r>
  <r>
    <x v="10002"/>
    <s v="BOWEN PAINTING INC"/>
    <x v="1"/>
    <n v="238320"/>
    <s v="Painting and Wall Covering Contractors"/>
    <n v="23"/>
    <d v="2004-08-01T00:00:00"/>
    <n v="2004"/>
    <n v="22"/>
    <x v="3"/>
    <n v="0"/>
    <s v="1111 W POPLAR ST"/>
    <s v="WALLA WALLA"/>
    <s v="WA"/>
    <s v="99362"/>
    <n v="0"/>
    <n v="5720070577740"/>
    <n v="6023703130010001"/>
  </r>
  <r>
    <x v="10003"/>
    <s v="THE MODERN SPEAKEASY"/>
    <x v="0"/>
    <n v="813990"/>
    <s v="Other Similar Organizations (except Business, Professional, Labor, and Political Organizations)"/>
    <n v="81"/>
    <d v="2022-04-15T00:00:00"/>
    <n v="2022"/>
    <n v="4"/>
    <x v="2"/>
    <n v="0"/>
    <s v="6701 14TH AVE SW"/>
    <s v="SEATTLE"/>
    <s v="WA"/>
    <s v="98106"/>
    <n v="1"/>
    <n v="8608390776708"/>
    <n v="6048924960010001"/>
  </r>
  <r>
    <x v="10004"/>
    <s v="PLAY WELL TEKNOLOGIES"/>
    <x v="0"/>
    <n v="611710"/>
    <s v="Educational Support Services"/>
    <n v="61"/>
    <d v="2009-07-11T00:00:00"/>
    <n v="2009"/>
    <n v="17"/>
    <x v="0"/>
    <n v="0"/>
    <s v="216 GREENFIELD AVE"/>
    <s v="SAN ANSELMO"/>
    <s v="CA"/>
    <s v="94960"/>
    <n v="0"/>
    <n v="7270500636257"/>
    <n v="6028248502824850"/>
  </r>
  <r>
    <x v="10005"/>
    <s v="STEPHANIE BOWER ARCHITECTURAL ILLUSTRATION"/>
    <x v="0"/>
    <n v="541310"/>
    <s v="Architectural Services"/>
    <n v="54"/>
    <d v="1998-01-01T00:00:00"/>
    <n v="1998"/>
    <n v="28"/>
    <x v="3"/>
    <n v="0"/>
    <s v="2411 9TH AVE W"/>
    <s v="SEATTLE"/>
    <s v="WA"/>
    <s v="98119"/>
    <n v="1"/>
    <n v="5159480517428"/>
    <n v="6018709810010001"/>
  </r>
  <r>
    <x v="10006"/>
    <s v="ANYA LUDWIG"/>
    <x v="3"/>
    <n v="624190"/>
    <s v="Other Individual and Family Services"/>
    <n v="62"/>
    <d v="2023-06-01T00:00:00"/>
    <n v="2023"/>
    <n v="3"/>
    <x v="2"/>
    <n v="0"/>
    <s v="4010 STONE WAY N # 300"/>
    <s v="SETTLE"/>
    <s v="WA"/>
    <s v="98103"/>
    <n v="0"/>
    <n v="8754190792098"/>
    <n v="6052795270010001"/>
  </r>
  <r>
    <x v="10007"/>
    <s v="ASHER TATTOO"/>
    <x v="0"/>
    <n v="812199"/>
    <s v="Other Personal Care Services"/>
    <n v="81"/>
    <d v="2010-07-01T00:00:00"/>
    <n v="2010"/>
    <n v="16"/>
    <x v="0"/>
    <n v="0"/>
    <s v="3516 FREMONT PL N # STE A"/>
    <s v="SEATTLE"/>
    <s v="WA"/>
    <s v="98103"/>
    <n v="1"/>
    <n v="7290090638349"/>
    <n v="6031352040010001"/>
  </r>
  <r>
    <x v="10008"/>
    <s v="NICHOLAS BOWERS"/>
    <x v="0"/>
    <n v="721199"/>
    <s v="All Other Traveler Accommodation"/>
    <n v="72"/>
    <d v="2024-05-28T00:00:00"/>
    <n v="2024"/>
    <n v="2"/>
    <x v="2"/>
    <n v="0"/>
    <s v="5947 18TH AVE SW"/>
    <s v="SEATTLE"/>
    <s v="WA"/>
    <s v="98106"/>
    <n v="1"/>
    <n v="8761220792837"/>
    <m/>
  </r>
  <r>
    <x v="10009"/>
    <s v="BOWERS PLUMBING LLC"/>
    <x v="5"/>
    <n v="238220"/>
    <s v="Plumbing, Heating, and Air-Conditioning Contractors"/>
    <n v="23"/>
    <d v="2017-04-11T00:00:00"/>
    <n v="2017"/>
    <n v="9"/>
    <x v="1"/>
    <n v="0"/>
    <s v="7818 126TH ST E"/>
    <s v="PUYALLUP"/>
    <s v="WA"/>
    <s v="98373"/>
    <n v="0"/>
    <n v="8062790719479"/>
    <n v="6035113010010001"/>
  </r>
  <r>
    <x v="10010"/>
    <s v="FINCH &amp; THISTLE EVENT DESIGN"/>
    <x v="0"/>
    <n v="812990"/>
    <s v="All Other Personal Services"/>
    <n v="81"/>
    <d v="2009-03-01T00:00:00"/>
    <n v="2009"/>
    <n v="17"/>
    <x v="0"/>
    <n v="0"/>
    <s v="4837 41ST AVE SW"/>
    <s v="SEATTLE"/>
    <s v="WA"/>
    <s v="98116"/>
    <n v="1"/>
    <n v="7157930624214"/>
    <n v="6029022400010001"/>
  </r>
  <r>
    <x v="10011"/>
    <s v="BOWFITS 1220"/>
    <x v="5"/>
    <n v="531110"/>
    <s v="Lessors of Residential Buildings and Dwellings"/>
    <n v="53"/>
    <d v="2022-11-01T00:00:00"/>
    <n v="2022"/>
    <n v="3"/>
    <x v="2"/>
    <n v="0"/>
    <s v="2925 71ST AVE SE"/>
    <s v="MERCER ISLAND"/>
    <s v="WA"/>
    <s v="98040"/>
    <n v="0"/>
    <n v="8632280779206"/>
    <n v="6044789390010001"/>
  </r>
  <r>
    <x v="10012"/>
    <s v="BOWFLEX INC"/>
    <x v="1"/>
    <n v="449110"/>
    <s v="Furniture Retailers"/>
    <n v="44"/>
    <d v="2002-04-01T00:00:00"/>
    <n v="2002"/>
    <n v="24"/>
    <x v="3"/>
    <n v="0"/>
    <s v="17750 SE 6TH WAY"/>
    <s v="VANCOUVER"/>
    <s v="WA"/>
    <s v="98683"/>
    <n v="0"/>
    <n v="5777480583829"/>
    <n v="6014145690010003"/>
  </r>
  <r>
    <x v="10013"/>
    <s v="BOWHEAD MARINE SUPPORT SERVICES LLC"/>
    <x v="3"/>
    <n v="561110"/>
    <s v="Office Administrative Services"/>
    <n v="56"/>
    <d v="2022-09-25T00:00:00"/>
    <n v="2022"/>
    <n v="3"/>
    <x v="2"/>
    <n v="0"/>
    <s v="1000 2ND AVE # 2900"/>
    <s v="SEATTLE"/>
    <s v="WA"/>
    <s v="98104"/>
    <n v="1"/>
    <n v="8644770780543"/>
    <n v="6049744280010001"/>
  </r>
  <r>
    <x v="10014"/>
    <s v="BOWIE ELECTRIC SERVICE INC"/>
    <x v="1"/>
    <n v="238210"/>
    <s v="Electrical Contractors and Other Wiring Installation Contractors"/>
    <n v="23"/>
    <d v="2020-10-15T00:00:00"/>
    <n v="2020"/>
    <n v="5"/>
    <x v="2"/>
    <n v="0"/>
    <s v="2232 NW MARKET ST # 1"/>
    <s v="SEATTLE"/>
    <s v="WA"/>
    <s v="98107"/>
    <n v="1"/>
    <n v="8503180765679"/>
    <n v="6046305870010001"/>
  </r>
  <r>
    <x v="10015"/>
    <s v="TAYLOR BOWIE"/>
    <x v="0"/>
    <n v="459510"/>
    <s v="Used Merchandise Retailers"/>
    <n v="45"/>
    <d v="1976-08-21T00:00:00"/>
    <n v="1976"/>
    <n v="49"/>
    <x v="3"/>
    <n v="0"/>
    <s v="5355 TALLMAN AVE NW # 311"/>
    <s v="SEATTLE"/>
    <s v="WA"/>
    <s v="98107"/>
    <n v="1"/>
    <n v="130490017323"/>
    <m/>
  </r>
  <r>
    <x v="10016"/>
    <s v="BOWIE PROPERTIES LLC"/>
    <x v="5"/>
    <n v="531210"/>
    <s v="Offices of Real Estate Agents and Brokers"/>
    <n v="53"/>
    <d v="1999-01-01T00:00:00"/>
    <n v="1999"/>
    <n v="27"/>
    <x v="3"/>
    <n v="0"/>
    <s v="2703 NE 92ND ST"/>
    <s v="SEATTLE"/>
    <s v="WA"/>
    <s v="98115"/>
    <n v="1"/>
    <n v="5249640527052"/>
    <n v="6019199610010001"/>
  </r>
  <r>
    <x v="10017"/>
    <s v="BOWIE SALON LLC"/>
    <x v="5"/>
    <n v="812112"/>
    <s v="Beauty Salons"/>
    <n v="81"/>
    <d v="2005-06-01T00:00:00"/>
    <n v="2005"/>
    <n v="21"/>
    <x v="3"/>
    <n v="0"/>
    <s v="1507 BELMONT AVE"/>
    <s v="SEATTLE"/>
    <s v="WA"/>
    <s v="98122"/>
    <n v="1"/>
    <n v="5828490589291"/>
    <n v="6025009690010001"/>
  </r>
  <r>
    <x v="10018"/>
    <s v="BOWIE'S MOM"/>
    <x v="3"/>
    <n v="458110"/>
    <s v="Clothing and Clothing Accessories Retailers"/>
    <n v="45"/>
    <d v="2020-11-01T00:00:00"/>
    <n v="2020"/>
    <n v="5"/>
    <x v="2"/>
    <n v="0"/>
    <s v="214 W BOSTON ST"/>
    <s v="SEATTLE"/>
    <s v="WA"/>
    <s v="98119"/>
    <n v="1"/>
    <n v="8500390765377"/>
    <n v="6045442520010001"/>
  </r>
  <r>
    <x v="10019"/>
    <s v="STITCH &amp; SWASH"/>
    <x v="0"/>
    <n v="459999"/>
    <s v="All Other Miscellaneous Retailers"/>
    <n v="45"/>
    <d v="2006-05-01T00:00:00"/>
    <n v="2006"/>
    <n v="20"/>
    <x v="0"/>
    <n v="0"/>
    <s v="236 NW 52ND ST"/>
    <s v="SEATTLE"/>
    <s v="WA"/>
    <s v="98107"/>
    <n v="1"/>
    <n v="5876310594448"/>
    <n v="6026078520010001"/>
  </r>
  <r>
    <x v="10020"/>
    <s v="GARAGE"/>
    <x v="2"/>
    <n v="713950"/>
    <s v="Bowling Centers"/>
    <n v="71"/>
    <d v="2019-05-28T00:00:00"/>
    <n v="2019"/>
    <n v="7"/>
    <x v="1"/>
    <n v="0"/>
    <s v="1130 BROADWAY"/>
    <s v="SEATTLE"/>
    <s v="WA"/>
    <s v="98122"/>
    <n v="1"/>
    <n v="8361570750700"/>
    <n v="6044198170010001"/>
  </r>
  <r>
    <x v="10021"/>
    <s v="BOWLING GREEN LLC"/>
    <x v="5"/>
    <n v="236115"/>
    <s v="New Single-Family Housing Construction (except For-Sale Builders)"/>
    <n v="23"/>
    <d v="2002-02-22T00:00:00"/>
    <n v="2002"/>
    <n v="24"/>
    <x v="3"/>
    <n v="0"/>
    <s v="3308 E SPRING ST"/>
    <s v="SEATTLE"/>
    <s v="WA"/>
    <s v="98122"/>
    <n v="1"/>
    <n v="5523160556716"/>
    <n v="6021843530010002"/>
  </r>
  <r>
    <x v="10022"/>
    <s v="RAINY CITY ICE"/>
    <x v="3"/>
    <n v="722513"/>
    <s v="Limited-Service Restaurants"/>
    <n v="72"/>
    <d v="2022-06-08T00:00:00"/>
    <n v="2022"/>
    <n v="4"/>
    <x v="2"/>
    <n v="0"/>
    <s v="4726 44TH AVE S"/>
    <s v="SEATTLE"/>
    <s v="WA"/>
    <s v="98118"/>
    <n v="1"/>
    <n v="8617040777612"/>
    <n v="6045584050010001"/>
  </r>
  <r>
    <x v="10023"/>
    <s v="BOWMAN METALS"/>
    <x v="0"/>
    <n v="333514"/>
    <s v="Special Die and Tool, Die Set, Jig, and Fixture Manufacturing"/>
    <n v="33"/>
    <d v="2014-04-01T00:00:00"/>
    <n v="2014"/>
    <n v="12"/>
    <x v="0"/>
    <n v="0"/>
    <s v="14333 INTERLAKE AVE N"/>
    <s v="SEATTLE"/>
    <s v="WA"/>
    <s v="98133"/>
    <n v="1"/>
    <n v="8190190732732"/>
    <n v="6029915430010001"/>
  </r>
  <r>
    <x v="10024"/>
    <s v="BOWMAN MORTON MANUFACTURING &amp; MACHINE"/>
    <x v="5"/>
    <n v="339999"/>
    <s v="All Other Miscellaneous Manufacturing"/>
    <n v="33"/>
    <d v="2017-08-31T00:00:00"/>
    <n v="2017"/>
    <n v="8"/>
    <x v="1"/>
    <n v="0"/>
    <s v="7447 2ND AVE S"/>
    <s v="SEATTLE"/>
    <s v="WA"/>
    <s v="98108"/>
    <n v="1"/>
    <n v="8132690726735"/>
    <n v="6041363870010001"/>
  </r>
  <r>
    <x v="10025"/>
    <s v="DYLYNN BOWMAN"/>
    <x v="0"/>
    <n v="459999"/>
    <s v="All Other Miscellaneous Retailers"/>
    <n v="45"/>
    <d v="2025-05-12T00:00:00"/>
    <n v="2025"/>
    <n v="1"/>
    <x v="2"/>
    <n v="0"/>
    <s v="22 W VIRGINIA ST"/>
    <s v="REMINGTON"/>
    <s v="IN"/>
    <s v="47977"/>
    <n v="0"/>
    <n v="8834890800668"/>
    <m/>
  </r>
  <r>
    <x v="10026"/>
    <s v="SPACESEED ART"/>
    <x v="0"/>
    <n v="711510"/>
    <s v="Independent Artists, Writers, and Performers"/>
    <n v="71"/>
    <d v="2022-02-18T00:00:00"/>
    <n v="2022"/>
    <n v="4"/>
    <x v="2"/>
    <n v="0"/>
    <s v="1100 106TH AVE NE # 608"/>
    <s v="BELLEVUE"/>
    <s v="WA"/>
    <s v="98004"/>
    <n v="0"/>
    <n v="8594950775321"/>
    <n v="6048786020010001"/>
  </r>
  <r>
    <x v="10027"/>
    <s v="BEACONHILLAIRBNB"/>
    <x v="0"/>
    <n v="531110"/>
    <s v="Lessors of Residential Buildings and Dwellings"/>
    <n v="53"/>
    <d v="2019-12-01T00:00:00"/>
    <n v="2019"/>
    <n v="6"/>
    <x v="1"/>
    <n v="0"/>
    <s v="3115 17TH AVE S"/>
    <s v="SEATTLE"/>
    <s v="WA"/>
    <s v="98144"/>
    <n v="1"/>
    <n v="8444960759498"/>
    <m/>
  </r>
  <r>
    <x v="10028"/>
    <s v="SANPAPER"/>
    <x v="0"/>
    <n v="459999"/>
    <s v="All Other Miscellaneous Retailers"/>
    <n v="45"/>
    <d v="2022-10-12T00:00:00"/>
    <n v="2022"/>
    <n v="3"/>
    <x v="2"/>
    <n v="0"/>
    <s v="10222 WATERS AVE S"/>
    <s v="SEATTLE"/>
    <s v="WA"/>
    <s v="98178"/>
    <n v="1"/>
    <n v="8642380780285"/>
    <n v="6049742180010001"/>
  </r>
  <r>
    <x v="10029"/>
    <s v="SAIGE VOICES"/>
    <x v="0"/>
    <n v="459999"/>
    <s v="All Other Miscellaneous Retailers"/>
    <n v="45"/>
    <d v="2004-02-20T00:00:00"/>
    <n v="2004"/>
    <n v="22"/>
    <x v="3"/>
    <n v="0"/>
    <s v="940 N 98TH ST # 203"/>
    <s v="SEATTLE"/>
    <s v="WA"/>
    <s v="98103"/>
    <n v="1"/>
    <n v="5676580573119"/>
    <m/>
  </r>
  <r>
    <x v="10030"/>
    <s v="BOWWE ABDUSSELAM A"/>
    <x v="0"/>
    <n v="485310"/>
    <s v="Taxi and Ridesharing Services"/>
    <n v="48"/>
    <d v="2004-03-24T00:00:00"/>
    <n v="2004"/>
    <n v="22"/>
    <x v="3"/>
    <n v="0"/>
    <s v="12536 33RD AVE NE # 224"/>
    <s v="SEATTLE"/>
    <s v="WA"/>
    <s v="98125"/>
    <n v="1"/>
    <n v="5685610574078"/>
    <m/>
  </r>
  <r>
    <x v="10031"/>
    <s v="BOX AND GABLE ARCHITECTS"/>
    <x v="5"/>
    <n v="541310"/>
    <s v="Architectural Services"/>
    <n v="54"/>
    <d v="2024-08-01T00:00:00"/>
    <n v="2024"/>
    <n v="2"/>
    <x v="2"/>
    <n v="0"/>
    <s v="503 N 80TH ST"/>
    <s v="SEATTLE"/>
    <s v="WA"/>
    <s v="98103"/>
    <n v="1"/>
    <n v="8785990795455"/>
    <n v="6055744640010001"/>
  </r>
  <r>
    <x v="10032"/>
    <s v="BAUTISTA TWINS ENTERPRISES INC"/>
    <x v="5"/>
    <n v="532120"/>
    <s v="Truck, Utility Trailer, and RV (Recreational Vehicle) Rental and Leasing"/>
    <n v="53"/>
    <d v="2024-07-09T00:00:00"/>
    <n v="2024"/>
    <n v="2"/>
    <x v="2"/>
    <n v="0"/>
    <s v="7706 15TH AVE NW"/>
    <s v="SEATTLE"/>
    <s v="WA"/>
    <s v="98117"/>
    <n v="1"/>
    <n v="8770690793838"/>
    <n v="605448551"/>
  </r>
  <r>
    <x v="10033"/>
    <s v="BOXBAR BEAUTY LLC"/>
    <x v="3"/>
    <n v="621111"/>
    <s v="Offices of Physicians (except Mental Health Specialists)"/>
    <n v="62"/>
    <d v="2021-11-01T00:00:00"/>
    <n v="2021"/>
    <n v="4"/>
    <x v="2"/>
    <n v="0"/>
    <s v="3216 NE 45TH PL # 105"/>
    <s v="SEATTLE"/>
    <s v="WA"/>
    <s v="98105"/>
    <n v="1"/>
    <n v="8571170772806"/>
    <n v="6047738870010001"/>
  </r>
  <r>
    <x v="10034"/>
    <s v="BOXBAR VASCULAR"/>
    <x v="3"/>
    <n v="621111"/>
    <s v="Offices of Physicians (except Mental Health Specialists)"/>
    <n v="62"/>
    <d v="2017-06-01T00:00:00"/>
    <n v="2017"/>
    <n v="9"/>
    <x v="1"/>
    <n v="0"/>
    <s v="3216 NE 45TH PL # 207"/>
    <s v="SEATTLE"/>
    <s v="WA"/>
    <s v="98105"/>
    <n v="1"/>
    <n v="8093550722691"/>
    <n v="6035758240010001"/>
  </r>
  <r>
    <x v="10035"/>
    <s v="BOXBAR DRY GOODS"/>
    <x v="3"/>
    <n v="456199"/>
    <s v="All Other Health and Personal Care Retailers"/>
    <n v="45"/>
    <d v="2025-06-01T00:00:00"/>
    <n v="2025"/>
    <n v="1"/>
    <x v="2"/>
    <n v="0"/>
    <s v="6541 50TH AVE NE"/>
    <s v="SEATTLE"/>
    <s v="WA"/>
    <s v="98115"/>
    <n v="1"/>
    <n v="8890140806498"/>
    <n v="6055520990010001"/>
  </r>
  <r>
    <x v="10036"/>
    <s v="BOXBOT GAMES"/>
    <x v="5"/>
    <n v="513210"/>
    <s v="Software Publishers"/>
    <n v="51"/>
    <d v="2024-08-30T00:00:00"/>
    <n v="2024"/>
    <n v="1"/>
    <x v="2"/>
    <n v="0"/>
    <s v="3306 W GOVERNMENT WAY # C"/>
    <s v="SEATTLE"/>
    <s v="WA"/>
    <s v="98199"/>
    <n v="1"/>
    <n v="8788100795676"/>
    <n v="6056022570010001"/>
  </r>
  <r>
    <x v="10037"/>
    <s v="STREETFIELD"/>
    <x v="3"/>
    <n v="458110"/>
    <s v="Clothing and Clothing Accessories Retailers"/>
    <n v="45"/>
    <d v="2023-04-02T00:00:00"/>
    <n v="2023"/>
    <n v="3"/>
    <x v="2"/>
    <n v="0"/>
    <s v="356 BOSTON ST"/>
    <s v="SEATTLE"/>
    <s v="WA"/>
    <s v="98109"/>
    <n v="1"/>
    <n v="8674780783655"/>
    <n v="6040558970010001"/>
  </r>
  <r>
    <x v="10038"/>
    <s v="BOXTOP MARKETING"/>
    <x v="2"/>
    <n v="541613"/>
    <s v="Marketing Consulting Services"/>
    <n v="54"/>
    <d v="2018-09-14T00:00:00"/>
    <n v="2018"/>
    <n v="7"/>
    <x v="1"/>
    <n v="0"/>
    <s v="2838 BROADWAY E"/>
    <s v="SEATTLE"/>
    <s v="WA"/>
    <s v="98102"/>
    <n v="1"/>
    <n v="8289970743221"/>
    <n v="6043014690010001"/>
  </r>
  <r>
    <x v="10039"/>
    <s v="BOXWOOD LLC"/>
    <x v="5"/>
    <n v="541310"/>
    <s v="Architectural Services"/>
    <n v="54"/>
    <d v="2000-04-01T00:00:00"/>
    <n v="2000"/>
    <n v="26"/>
    <x v="3"/>
    <n v="0"/>
    <s v="4716 S FERDINAND ST"/>
    <s v="SEATTLE"/>
    <s v="WA"/>
    <s v="98118"/>
    <n v="1"/>
    <n v="5345260537687"/>
    <n v="6020256830010001"/>
  </r>
  <r>
    <x v="10040"/>
    <s v="RACHEL BOY"/>
    <x v="0"/>
    <n v="541512"/>
    <s v="Computer Systems Design Services"/>
    <n v="54"/>
    <d v="2025-06-22T00:00:00"/>
    <n v="2025"/>
    <n v="1"/>
    <x v="2"/>
    <n v="0"/>
    <s v="9000 27TH AVE NE"/>
    <s v="SEATTLE"/>
    <s v="WA"/>
    <s v="98115"/>
    <n v="1"/>
    <n v="8847970802013"/>
    <n v="6059191710010001"/>
  </r>
  <r>
    <x v="10041"/>
    <s v="BOY SCOUT TROOP  151"/>
    <x v="0"/>
    <n v="459999"/>
    <s v="All Other Miscellaneous Retailers"/>
    <n v="45"/>
    <d v="1991-12-01T00:00:00"/>
    <n v="1991"/>
    <n v="34"/>
    <x v="3"/>
    <n v="0"/>
    <s v="6912 15TH AVE NE"/>
    <s v="SEATTLE"/>
    <s v="WA"/>
    <s v="98115"/>
    <n v="1"/>
    <n v="1372200138915"/>
    <n v="6011549750010001"/>
  </r>
  <r>
    <x v="10042"/>
    <s v="A WAY WE SEW"/>
    <x v="0"/>
    <n v="721199"/>
    <s v="All Other Traveler Accommodation"/>
    <n v="72"/>
    <d v="2026-03-01T00:00:00"/>
    <n v="2026"/>
    <n v="0"/>
    <x v="4"/>
    <n v="0"/>
    <s v="8202 6TH AVE NW"/>
    <s v="SEATTLE"/>
    <s v="WA"/>
    <s v="98117"/>
    <n v="1"/>
    <n v="8895090807069"/>
    <n v="604503475"/>
  </r>
  <r>
    <x v="10042"/>
    <s v="A WAY WE SEW"/>
    <x v="0"/>
    <n v="812990"/>
    <s v="All Other Personal Services"/>
    <n v="81"/>
    <d v="2022-01-01T00:00:00"/>
    <n v="2022"/>
    <n v="4"/>
    <x v="2"/>
    <n v="0"/>
    <s v="8202 6TH AVE NW"/>
    <s v="SEATTLE"/>
    <s v="WA"/>
    <s v="98117"/>
    <n v="1"/>
    <n v="8890750806565"/>
    <n v="6045034750010001"/>
  </r>
  <r>
    <x v="10043"/>
    <s v="BOYAPATI CONSULTING LLC"/>
    <x v="3"/>
    <n v="541611"/>
    <s v="Administrative Management and General Management Consulting Services"/>
    <n v="54"/>
    <d v="2020-10-05T00:00:00"/>
    <n v="2020"/>
    <n v="5"/>
    <x v="2"/>
    <n v="0"/>
    <s v="737 16TH AVE E"/>
    <s v="SEATTLE"/>
    <s v="WA"/>
    <s v="98112"/>
    <n v="1"/>
    <n v="8669180783078"/>
    <n v="6045484460010001"/>
  </r>
  <r>
    <x v="10044"/>
    <s v="BOYCE CONSTRUCTION INC"/>
    <x v="1"/>
    <n v="236115"/>
    <s v="New Single-Family Housing Construction (except For-Sale Builders)"/>
    <n v="23"/>
    <d v="1996-01-01T00:00:00"/>
    <n v="1996"/>
    <n v="30"/>
    <x v="3"/>
    <n v="0"/>
    <s v="628 S BRANDON ST"/>
    <s v="SEATTLE"/>
    <s v="WA"/>
    <s v="98108"/>
    <n v="1"/>
    <n v="1833360185949"/>
    <n v="6015383390010001"/>
  </r>
  <r>
    <x v="10045"/>
    <s v="KEITH BOYCE"/>
    <x v="0"/>
    <n v="541921"/>
    <s v="Photography Studios, Portrait"/>
    <n v="54"/>
    <d v="1988-07-01T00:00:00"/>
    <n v="1988"/>
    <n v="38"/>
    <x v="3"/>
    <n v="0"/>
    <s v="1020 35TH ST"/>
    <s v="EVERETT"/>
    <s v="WA"/>
    <s v="98201"/>
    <n v="0"/>
    <n v="1343390135955"/>
    <n v="6010943620010001"/>
  </r>
  <r>
    <x v="10046"/>
    <s v="JENNIFER BOYCE MCNEILL"/>
    <x v="0"/>
    <n v="621330"/>
    <s v="Offices of Mental Health Practitioners (except Physicians)"/>
    <n v="62"/>
    <d v="2013-12-10T00:00:00"/>
    <n v="2013"/>
    <n v="12"/>
    <x v="0"/>
    <n v="0"/>
    <s v="2400 NW 80TH ST # 102"/>
    <s v="SEATTLE"/>
    <s v="WA"/>
    <s v="98117"/>
    <n v="1"/>
    <n v="7634730674895"/>
    <n v="6031534540020001"/>
  </r>
  <r>
    <x v="10047"/>
    <s v="DLB TRANSPORT"/>
    <x v="0"/>
    <n v="485310"/>
    <s v="Taxi and Ridesharing Services"/>
    <n v="48"/>
    <d v="2016-01-16T00:00:00"/>
    <n v="2016"/>
    <n v="10"/>
    <x v="1"/>
    <n v="0"/>
    <s v="5120 NATHAN LOOP SE"/>
    <s v="AUBURN"/>
    <s v="WA"/>
    <s v="98092"/>
    <n v="0"/>
    <n v="8336460748070"/>
    <n v="6040777450010001"/>
  </r>
  <r>
    <x v="10048"/>
    <s v="GM NAMEPLATE"/>
    <x v="1"/>
    <n v="339950"/>
    <s v="Sign Manufacturing"/>
    <n v="33"/>
    <d v="1954-07-01T00:00:00"/>
    <n v="1954"/>
    <n v="72"/>
    <x v="3"/>
    <n v="0"/>
    <s v="2424 N FEDERAL HWY # 318"/>
    <s v="BOCA RATON"/>
    <s v="FL"/>
    <s v="33431"/>
    <n v="0"/>
    <n v="19440003167"/>
    <n v="5780154540010001"/>
  </r>
  <r>
    <x v="10049"/>
    <s v="ISABELL BOYD"/>
    <x v="0"/>
    <n v="611710"/>
    <s v="Educational Support Services"/>
    <n v="61"/>
    <d v="2025-08-30T00:00:00"/>
    <n v="2025"/>
    <n v="0"/>
    <x v="4"/>
    <n v="0"/>
    <s v="5821 S 152ND ST # A202"/>
    <s v="TUKWILA"/>
    <s v="WA"/>
    <s v="98188"/>
    <n v="0"/>
    <n v="8842830801482"/>
    <m/>
  </r>
  <r>
    <x v="10050"/>
    <s v="JB DESIGNS"/>
    <x v="0"/>
    <n v="339910"/>
    <s v="Jewelry and Silverware Manufacturing"/>
    <n v="33"/>
    <d v="2014-09-22T00:00:00"/>
    <n v="2014"/>
    <n v="11"/>
    <x v="0"/>
    <n v="0"/>
    <s v="6845 31ST AVE NE"/>
    <s v="SEATTLE"/>
    <s v="WA"/>
    <s v="98115"/>
    <n v="1"/>
    <n v="7737920685717"/>
    <n v="6034404820010001"/>
  </r>
  <r>
    <x v="10051"/>
    <s v="TENDER LOVING CAT CARE"/>
    <x v="0"/>
    <n v="812910"/>
    <s v="Pet Care (except Veterinary) Services"/>
    <n v="81"/>
    <d v="2017-08-28T00:00:00"/>
    <n v="2017"/>
    <n v="8"/>
    <x v="1"/>
    <n v="0"/>
    <s v="12745 EVANSTON AVE N"/>
    <s v="SEATTLE"/>
    <s v="WA"/>
    <s v="98133"/>
    <n v="1"/>
    <n v="8137260727213"/>
    <n v="6041421000010001"/>
  </r>
  <r>
    <x v="10052"/>
    <s v="IMPRESSIONS IN FASHION"/>
    <x v="0"/>
    <n v="812990"/>
    <s v="All Other Personal Services"/>
    <n v="81"/>
    <d v="1995-01-01T00:00:00"/>
    <n v="1995"/>
    <n v="31"/>
    <x v="3"/>
    <n v="0"/>
    <s v="6533 SEAVIEW AVE NW #411A"/>
    <s v="SEATTLE"/>
    <s v="WA"/>
    <s v="98177"/>
    <n v="1"/>
    <n v="711380081003"/>
    <n v="601011407"/>
  </r>
  <r>
    <x v="10053"/>
    <s v="ROZ BOYD LMHC"/>
    <x v="0"/>
    <n v="624190"/>
    <s v="Other Individual and Family Services"/>
    <n v="62"/>
    <d v="2007-04-01T00:00:00"/>
    <n v="2007"/>
    <n v="19"/>
    <x v="0"/>
    <n v="0"/>
    <s v="6302 50TH AVE SW"/>
    <s v="SEATTLE"/>
    <s v="WA"/>
    <s v="98136"/>
    <n v="1"/>
    <n v="7004080607759"/>
    <n v="6023350120010002"/>
  </r>
  <r>
    <x v="10054"/>
    <s v="ISOBAD INTERACTIVE"/>
    <x v="0"/>
    <n v="519290"/>
    <s v="Web Search Portals and All Other Information Services"/>
    <n v="51"/>
    <d v="2013-09-02T00:00:00"/>
    <n v="2013"/>
    <n v="12"/>
    <x v="0"/>
    <n v="0"/>
    <s v="3907 S SULLIVAN ST"/>
    <s v="SEATTLE"/>
    <s v="WA"/>
    <s v="98118"/>
    <n v="1"/>
    <n v="7611620672494"/>
    <m/>
  </r>
  <r>
    <x v="10055"/>
    <s v="KAERU KAERU MANGA"/>
    <x v="0"/>
    <n v="541430"/>
    <s v="Graphic Design Services"/>
    <n v="54"/>
    <d v="2024-02-29T00:00:00"/>
    <n v="2024"/>
    <n v="2"/>
    <x v="2"/>
    <n v="0"/>
    <s v="10712 5TH AVE NE # 310"/>
    <s v="SEATTLE"/>
    <s v="WA"/>
    <s v="98125"/>
    <n v="1"/>
    <n v="8743660790953"/>
    <n v="6054388100010001"/>
  </r>
  <r>
    <x v="10056"/>
    <s v="9215 24TH AVE SW AIRBNB"/>
    <x v="0"/>
    <n v="531110"/>
    <s v="Lessors of Residential Buildings and Dwellings"/>
    <n v="53"/>
    <d v="2019-09-01T00:00:00"/>
    <n v="2019"/>
    <n v="6"/>
    <x v="1"/>
    <n v="0"/>
    <s v="9215 24TH AVE SW"/>
    <s v="SEATTLE"/>
    <s v="WA"/>
    <s v="98106"/>
    <n v="1"/>
    <n v="8402700755007"/>
    <n v="6022784420010003"/>
  </r>
  <r>
    <x v="10057"/>
    <s v="TRACY BOYD ART"/>
    <x v="0"/>
    <n v="711510"/>
    <s v="Independent Artists, Writers, and Performers"/>
    <n v="71"/>
    <d v="2013-01-01T00:00:00"/>
    <n v="2013"/>
    <n v="13"/>
    <x v="0"/>
    <n v="0"/>
    <s v="2911 2ND AVE # 612"/>
    <s v="SEATTLE"/>
    <s v="WA"/>
    <s v="98121"/>
    <n v="1"/>
    <n v="7562730667299"/>
    <m/>
  </r>
  <r>
    <x v="10058"/>
    <s v="HAVE A HEART"/>
    <x v="5"/>
    <n v="456199"/>
    <s v="All Other Health and Personal Care Retailers"/>
    <n v="45"/>
    <d v="2015-11-05T00:00:00"/>
    <n v="2015"/>
    <n v="10"/>
    <x v="1"/>
    <n v="0"/>
    <s v="115 BLANCHARD ST"/>
    <s v="SEATTLE"/>
    <s v="WA"/>
    <s v="98121"/>
    <n v="1"/>
    <n v="7893730701876"/>
    <n v="6033536370010004"/>
  </r>
  <r>
    <x v="10059"/>
    <s v="TOM BOYDEN PHOTOGRAPHY"/>
    <x v="0"/>
    <n v="541921"/>
    <s v="Photography Studios, Portrait"/>
    <n v="54"/>
    <d v="1992-01-01T00:00:00"/>
    <n v="1992"/>
    <n v="34"/>
    <x v="3"/>
    <n v="0"/>
    <s v="9017 CORLISS AVE N"/>
    <s v="SEATTLE"/>
    <s v="WA"/>
    <s v="98103"/>
    <n v="1"/>
    <n v="1891130191704"/>
    <n v="6013926980010001"/>
  </r>
  <r>
    <x v="10060"/>
    <s v="BOYER CHILDREN'S CLINIC"/>
    <x v="1"/>
    <n v="812990"/>
    <s v="All Other Personal Services"/>
    <n v="81"/>
    <d v="1986-01-01T00:00:00"/>
    <n v="1986"/>
    <n v="40"/>
    <x v="3"/>
    <n v="0"/>
    <s v="1850 BOYER AVE E"/>
    <s v="SEATTLE"/>
    <s v="WA"/>
    <s v="98112"/>
    <n v="1"/>
    <n v="1609030163097"/>
    <n v="6011414370010001"/>
  </r>
  <r>
    <x v="10061"/>
    <s v="BOYER RESEARCH"/>
    <x v="0"/>
    <n v="541715"/>
    <s v="Research and Development in the Physical, Engineering, and Life Sciences (except Nanotechnology and Biotechnology)"/>
    <n v="54"/>
    <d v="2005-08-01T00:00:00"/>
    <n v="2005"/>
    <n v="21"/>
    <x v="3"/>
    <n v="0"/>
    <s v="2235 FAIRVIEW AVE E # 11"/>
    <s v="SEATTLE"/>
    <s v="WA"/>
    <s v="98102"/>
    <n v="1"/>
    <n v="455110053364"/>
    <n v="6005586790010001"/>
  </r>
  <r>
    <x v="10062"/>
    <s v="BOYER ELECTRIC CO"/>
    <x v="1"/>
    <n v="238210"/>
    <s v="Electrical Contractors and Other Wiring Installation Contractors"/>
    <n v="23"/>
    <d v="1990-05-15T00:00:00"/>
    <n v="1990"/>
    <n v="36"/>
    <x v="3"/>
    <n v="0"/>
    <s v="20150 144TH AVE NE"/>
    <s v="WOODINVILLE"/>
    <s v="WA"/>
    <s v="98072"/>
    <n v="0"/>
    <n v="1204390121716"/>
    <n v="6012498090010001"/>
  </r>
  <r>
    <x v="10063"/>
    <s v="BOYER LAW OFFICE"/>
    <x v="0"/>
    <n v="541110"/>
    <s v="Offices of Lawyers"/>
    <n v="54"/>
    <d v="2021-10-01T00:00:00"/>
    <n v="2021"/>
    <n v="4"/>
    <x v="2"/>
    <n v="0"/>
    <s v="2521 9TH AVE W"/>
    <s v="SEATTLE"/>
    <s v="WA"/>
    <s v="98119"/>
    <n v="1"/>
    <n v="8581570773918"/>
    <n v="6015930300010001"/>
  </r>
  <r>
    <x v="10064"/>
    <s v="BOYER LOGISTICS INC"/>
    <x v="1"/>
    <n v="483113"/>
    <s v="Coastal and Great Lakes Freight Transportation"/>
    <n v="48"/>
    <d v="1976-01-01T00:00:00"/>
    <n v="1976"/>
    <n v="50"/>
    <x v="3"/>
    <n v="0"/>
    <s v="7318 4TH AVE S"/>
    <s v="SEATTLE"/>
    <s v="WA"/>
    <s v="98108"/>
    <n v="1"/>
    <n v="124110016560"/>
    <n v="6004186770010001"/>
  </r>
  <r>
    <x v="10065"/>
    <s v="BOYER TOWING INC"/>
    <x v="1"/>
    <n v="488330"/>
    <s v="Navigational Services to Shipping"/>
    <n v="48"/>
    <d v="2007-04-01T00:00:00"/>
    <n v="2007"/>
    <n v="19"/>
    <x v="0"/>
    <n v="0"/>
    <s v="7318 4TH AVE S"/>
    <s v="SEATTLE"/>
    <s v="WA"/>
    <s v="98108"/>
    <n v="1"/>
    <n v="7044820612129"/>
    <n v="6004186780010001"/>
  </r>
  <r>
    <x v="10066"/>
    <s v="BALLARD TIME SHOP"/>
    <x v="0"/>
    <n v="458310"/>
    <s v="Jewelry Retailers"/>
    <n v="45"/>
    <d v="1978-07-06T00:00:00"/>
    <n v="1978"/>
    <n v="48"/>
    <x v="3"/>
    <n v="0"/>
    <s v="5414 20TH AVE NW"/>
    <s v="SEATTLE"/>
    <s v="WA"/>
    <s v="98107"/>
    <n v="1"/>
    <n v="155130020206"/>
    <n v="6002881150010001"/>
  </r>
  <r>
    <x v="10067"/>
    <s v="TREVANI TRUFFLES"/>
    <x v="0"/>
    <n v="445292"/>
    <s v="Confectionery and Nut Retailers"/>
    <n v="44"/>
    <d v="2010-06-19T00:00:00"/>
    <n v="2010"/>
    <n v="16"/>
    <x v="0"/>
    <n v="0"/>
    <s v="803 N 1ST ST"/>
    <s v="RENTON"/>
    <s v="WA"/>
    <s v="98057"/>
    <n v="0"/>
    <n v="7295530638920"/>
    <n v="6024804310010001"/>
  </r>
  <r>
    <x v="10068"/>
    <s v="YOUR PERSONAL DRIVER"/>
    <x v="0"/>
    <n v="485999"/>
    <s v="All Other Transit and Ground Passenger Transportation"/>
    <n v="48"/>
    <d v="2016-06-06T00:00:00"/>
    <n v="2016"/>
    <n v="10"/>
    <x v="1"/>
    <n v="0"/>
    <s v="7752 W ITASCO DR"/>
    <s v="BOISE"/>
    <s v="ID"/>
    <s v="83709"/>
    <n v="0"/>
    <n v="8064920719700"/>
    <m/>
  </r>
  <r>
    <x v="10069"/>
    <s v="ANDREW BOYLE"/>
    <x v="0"/>
    <n v="485999"/>
    <s v="All Other Transit and Ground Passenger Transportation"/>
    <n v="48"/>
    <d v="2017-05-30T00:00:00"/>
    <n v="2017"/>
    <n v="9"/>
    <x v="1"/>
    <n v="0"/>
    <s v="11011 27TH ST SE"/>
    <s v="LAKE STEVENS"/>
    <s v="WA"/>
    <s v="98258"/>
    <n v="0"/>
    <n v="8095060722856"/>
    <m/>
  </r>
  <r>
    <x v="10070"/>
    <s v="BOYLE AVIATION SERVICES"/>
    <x v="5"/>
    <n v="541690"/>
    <s v="Other Scientific and Technical Consulting Services"/>
    <n v="54"/>
    <d v="2014-04-07T00:00:00"/>
    <n v="2014"/>
    <n v="12"/>
    <x v="0"/>
    <n v="0"/>
    <s v="10718 GLEN ACRES DR S"/>
    <s v="SEATTLE"/>
    <s v="WA"/>
    <s v="98168"/>
    <n v="1"/>
    <n v="7696160681296"/>
    <n v="6033619810010001"/>
  </r>
  <r>
    <x v="10071"/>
    <s v="CONDUIT"/>
    <x v="0"/>
    <n v="512110"/>
    <s v="Motion Picture and Video Production"/>
    <n v="51"/>
    <d v="2024-03-01T00:00:00"/>
    <n v="2024"/>
    <n v="2"/>
    <x v="2"/>
    <n v="0"/>
    <s v="9902 ARROWSMITH AVE S"/>
    <s v="SEATTLE"/>
    <s v="WA"/>
    <s v="98118"/>
    <n v="1"/>
    <n v="8749110791568"/>
    <n v="6031087643108764"/>
  </r>
  <r>
    <x v="10072"/>
    <s v="DEVONY BOYLE COACHING"/>
    <x v="0"/>
    <n v="541612"/>
    <s v="Human Resources Consulting Services"/>
    <n v="54"/>
    <d v="2012-01-01T00:00:00"/>
    <n v="2012"/>
    <n v="14"/>
    <x v="0"/>
    <n v="0"/>
    <s v="9281 56TH AVE S"/>
    <s v="SEATTLE"/>
    <s v="WA"/>
    <s v="98118"/>
    <n v="1"/>
    <n v="7445090654914"/>
    <n v="6015708420020001"/>
  </r>
  <r>
    <x v="10073"/>
    <s v="WHAT BY WHEN"/>
    <x v="0"/>
    <n v="812990"/>
    <s v="All Other Personal Services"/>
    <n v="81"/>
    <d v="2021-01-01T00:00:00"/>
    <n v="2021"/>
    <n v="5"/>
    <x v="2"/>
    <n v="0"/>
    <s v="9902 ARROWSMITH AVE S"/>
    <s v="SEATTLE"/>
    <s v="WA"/>
    <s v="98118"/>
    <n v="1"/>
    <n v="8614360777338"/>
    <n v="6043961070010001"/>
  </r>
  <r>
    <x v="10074"/>
    <s v="JOLENE F BOYLE COUNSELOR"/>
    <x v="0"/>
    <n v="624190"/>
    <s v="Other Individual and Family Services"/>
    <n v="62"/>
    <d v="2001-10-01T00:00:00"/>
    <n v="2001"/>
    <n v="24"/>
    <x v="3"/>
    <n v="0"/>
    <s v="4026 NE 55TH ST # E"/>
    <s v="SEATTLE"/>
    <s v="WA"/>
    <s v="98105"/>
    <n v="1"/>
    <n v="5481730552243"/>
    <n v="6030066100010001"/>
  </r>
  <r>
    <x v="10075"/>
    <s v="KORIECARES"/>
    <x v="0"/>
    <n v="812910"/>
    <s v="Pet Care (except Veterinary) Services"/>
    <n v="81"/>
    <d v="2025-01-01T00:00:00"/>
    <n v="2025"/>
    <n v="1"/>
    <x v="2"/>
    <n v="0"/>
    <s v="16604 124TH AVE SE"/>
    <s v="RENTON"/>
    <s v="WA"/>
    <s v="98058"/>
    <n v="0"/>
    <n v="8841940801391"/>
    <n v="6056548890010001"/>
  </r>
  <r>
    <x v="10076"/>
    <s v="BOYLE MARTIN"/>
    <x v="10"/>
    <n v="541110"/>
    <s v="Offices of Lawyers"/>
    <n v="54"/>
    <d v="2011-09-22T00:00:00"/>
    <n v="2011"/>
    <n v="14"/>
    <x v="0"/>
    <n v="0"/>
    <s v="100 W HARRISON ST # S100"/>
    <s v="SEATTLE"/>
    <s v="WA"/>
    <s v="98119"/>
    <n v="1"/>
    <n v="7407740650910"/>
    <n v="6031406680010001"/>
  </r>
  <r>
    <x v="10077"/>
    <s v="BOYLSTON BNB LLC"/>
    <x v="3"/>
    <n v="721191"/>
    <s v="Bed-and-Breakfast Inns"/>
    <n v="72"/>
    <d v="2024-07-12T00:00:00"/>
    <n v="2024"/>
    <n v="2"/>
    <x v="2"/>
    <n v="0"/>
    <s v="2031 BOYLSTON AVE E # A"/>
    <s v="SEATTLE"/>
    <s v="WA"/>
    <s v="98102"/>
    <n v="1"/>
    <n v="8770460793815"/>
    <n v="6055581690010001"/>
  </r>
  <r>
    <x v="10078"/>
    <s v="BOYLSTON VENTURES"/>
    <x v="5"/>
    <n v="531110"/>
    <s v="Lessors of Residential Buildings and Dwellings"/>
    <n v="53"/>
    <d v="2021-09-03T00:00:00"/>
    <n v="2021"/>
    <n v="4"/>
    <x v="2"/>
    <n v="0"/>
    <s v="2142 6TH AVE W"/>
    <s v="SEATTLE"/>
    <s v="WA"/>
    <s v="98119"/>
    <n v="1"/>
    <n v="8560940771735"/>
    <n v="6047843820010001"/>
  </r>
  <r>
    <x v="10079"/>
    <s v="BOYNTUNES INC"/>
    <x v="1"/>
    <n v="459999"/>
    <s v="All Other Miscellaneous Retailers"/>
    <n v="45"/>
    <d v="1993-06-01T00:00:00"/>
    <n v="1993"/>
    <n v="33"/>
    <x v="3"/>
    <n v="0"/>
    <s v="2212 QUEEN ANNE AVE N #310"/>
    <s v="SEATTLE"/>
    <s v="WA"/>
    <s v="98109"/>
    <n v="1"/>
    <n v="1898110192403"/>
    <n v="6014748790010002"/>
  </r>
  <r>
    <x v="10080"/>
    <s v="OPEN ADOPTION &amp; FAMILY SERVICES"/>
    <x v="11"/>
    <n v="624410"/>
    <s v="Child Care Services"/>
    <n v="62"/>
    <d v="2025-11-01T00:00:00"/>
    <n v="2025"/>
    <n v="0"/>
    <x v="4"/>
    <n v="0"/>
    <s v="8001 14TH AVE NE # A"/>
    <s v="SEATTLE"/>
    <s v="WA"/>
    <s v="98115"/>
    <n v="1"/>
    <n v="8919800809669"/>
    <n v="6026669050010001"/>
  </r>
  <r>
    <x v="10081"/>
    <s v="BALLARD BOYS &amp; GIRLS CLUB"/>
    <x v="1"/>
    <n v="813990"/>
    <s v="Other Similar Organizations (except Business, Professional, Labor, and Political Organizations)"/>
    <n v="81"/>
    <d v="1968-07-01T00:00:00"/>
    <n v="1968"/>
    <n v="58"/>
    <x v="3"/>
    <n v="0"/>
    <s v="1767 NW 64TH ST"/>
    <s v="SEATTLE"/>
    <s v="WA"/>
    <s v="98107"/>
    <n v="1"/>
    <n v="63560009037"/>
    <n v="5780016830010005"/>
  </r>
  <r>
    <x v="10081"/>
    <s v="BALLARD BOYS AND GIRLS CLUB COE"/>
    <x v="1"/>
    <n v="813990"/>
    <s v="Other Similar Organizations (except Business, Professional, Labor, and Political Organizations)"/>
    <n v="81"/>
    <d v="2009-01-01T00:00:00"/>
    <n v="2009"/>
    <n v="17"/>
    <x v="0"/>
    <n v="0"/>
    <s v="2424 7TH AVE W"/>
    <s v="SEATTLE"/>
    <s v="WA"/>
    <s v="98119"/>
    <n v="1"/>
    <n v="63560622447"/>
    <n v="5780016830010022"/>
  </r>
  <r>
    <x v="10081"/>
    <s v="BALLARD BOYS AND GIRLS CLUB COHO"/>
    <x v="1"/>
    <n v="813990"/>
    <s v="Other Similar Organizations (except Business, Professional, Labor, and Political Organizations)"/>
    <n v="81"/>
    <d v="2009-01-01T00:00:00"/>
    <n v="2009"/>
    <n v="17"/>
    <x v="0"/>
    <n v="0"/>
    <s v="1810 NW 65TH ST"/>
    <s v="SEATTLE"/>
    <s v="WA"/>
    <s v="98117"/>
    <n v="1"/>
    <n v="63560622448"/>
    <n v="5780016830010024"/>
  </r>
  <r>
    <x v="10081"/>
    <s v="BALLARD BOYS AND GIRLS CLUB LAWTON"/>
    <x v="1"/>
    <n v="813990"/>
    <s v="Other Similar Organizations (except Business, Professional, Labor, and Political Organizations)"/>
    <n v="81"/>
    <d v="2009-01-01T00:00:00"/>
    <n v="2009"/>
    <n v="17"/>
    <x v="0"/>
    <n v="0"/>
    <s v="4017 26TH AVE W"/>
    <s v="SEATTLE"/>
    <s v="WA"/>
    <s v="98199"/>
    <n v="1"/>
    <n v="63560622449"/>
    <n v="5780016830010025"/>
  </r>
  <r>
    <x v="10081"/>
    <s v="BOYS &amp; GIRLS CLUBS OF KING COUNTY"/>
    <x v="1"/>
    <n v="624410"/>
    <s v="Child Care Services"/>
    <n v="62"/>
    <d v="2021-09-01T00:00:00"/>
    <n v="2021"/>
    <n v="4"/>
    <x v="2"/>
    <n v="0"/>
    <s v="1330 N 90TH ST"/>
    <s v="SEATTLE"/>
    <s v="WA"/>
    <s v="98103"/>
    <n v="1"/>
    <n v="63560774635"/>
    <n v="5780016830010034"/>
  </r>
  <r>
    <x v="10081"/>
    <s v="BOYS &amp; GIRLS CLUBS OF KING COUNTY"/>
    <x v="1"/>
    <n v="812990"/>
    <s v="All Other Personal Services"/>
    <n v="81"/>
    <d v="2022-09-01T00:00:00"/>
    <n v="2022"/>
    <n v="3"/>
    <x v="2"/>
    <n v="0"/>
    <s v="6850 62ND AVE NE"/>
    <s v="SEATTLE"/>
    <s v="WA"/>
    <s v="98115"/>
    <n v="1"/>
    <n v="63560778639"/>
    <n v="5780016830010043"/>
  </r>
  <r>
    <x v="10081"/>
    <s v="BOYS &amp; GIRLS CLUBS OF KING COUNTY"/>
    <x v="1"/>
    <n v="813990"/>
    <s v="Other Similar Organizations (except Business, Professional, Labor, and Political Organizations)"/>
    <n v="81"/>
    <d v="2008-06-01T00:00:00"/>
    <n v="2008"/>
    <n v="18"/>
    <x v="0"/>
    <n v="0"/>
    <s v="7821 STONE AVE N"/>
    <s v="SEATTLE"/>
    <s v="WA"/>
    <s v="98103"/>
    <n v="1"/>
    <n v="63560617529"/>
    <n v="5780016830010020"/>
  </r>
  <r>
    <x v="10081"/>
    <s v="BOYS &amp; GIRLS CLUBS OF KING COUNTY"/>
    <x v="1"/>
    <n v="813990"/>
    <s v="Other Similar Organizations (except Business, Professional, Labor, and Political Organizations)"/>
    <n v="81"/>
    <d v="2008-06-01T00:00:00"/>
    <n v="2008"/>
    <n v="18"/>
    <x v="0"/>
    <n v="0"/>
    <s v="9018 24TH AVE NW"/>
    <s v="SEATTLE"/>
    <s v="WA"/>
    <s v="98117"/>
    <n v="1"/>
    <n v="63560617533"/>
    <n v="5780016830010021"/>
  </r>
  <r>
    <x v="10081"/>
    <s v="BOYS &amp; GIRLS CLUBS OF KING COUNTY"/>
    <x v="1"/>
    <n v="813990"/>
    <s v="Other Similar Organizations (except Business, Professional, Labor, and Political Organizations)"/>
    <n v="81"/>
    <d v="2008-06-01T00:00:00"/>
    <n v="2008"/>
    <n v="18"/>
    <x v="0"/>
    <n v="0"/>
    <s v="11725 1ST AVE NE"/>
    <s v="SEATTLE"/>
    <s v="WA"/>
    <s v="98125"/>
    <n v="1"/>
    <n v="63560617532"/>
    <n v="5780016830010026"/>
  </r>
  <r>
    <x v="10081"/>
    <s v="BOYS &amp; GIRLS CLUBS OF KING COUNTY"/>
    <x v="1"/>
    <n v="813990"/>
    <s v="Other Similar Organizations (except Business, Professional, Labor, and Political Organizations)"/>
    <n v="81"/>
    <d v="2008-06-01T00:00:00"/>
    <n v="2008"/>
    <n v="18"/>
    <x v="0"/>
    <n v="0"/>
    <s v="13018 20TH AVE NE"/>
    <s v="SEATTLE"/>
    <s v="WA"/>
    <s v="98125"/>
    <n v="1"/>
    <n v="63560617531"/>
    <n v="5780016830010027"/>
  </r>
  <r>
    <x v="10081"/>
    <s v="BOYS &amp; GIRLS CLUBS OF KING COUNTY-LOWELL"/>
    <x v="1"/>
    <n v="812990"/>
    <s v="All Other Personal Services"/>
    <n v="81"/>
    <d v="2021-09-01T00:00:00"/>
    <n v="2021"/>
    <n v="4"/>
    <x v="2"/>
    <n v="0"/>
    <s v="1058 E MERCER ST"/>
    <s v="SEATTLE"/>
    <s v="WA"/>
    <s v="98102"/>
    <n v="1"/>
    <n v="63560773974"/>
    <n v="5780016830010037"/>
  </r>
  <r>
    <x v="10081"/>
    <s v="BOYS &amp; GIRLS CLUBS OF KING COUNTY-MAGNOLIA PREK"/>
    <x v="1"/>
    <n v="812990"/>
    <s v="All Other Personal Services"/>
    <n v="81"/>
    <d v="2021-09-01T00:00:00"/>
    <n v="2021"/>
    <n v="4"/>
    <x v="2"/>
    <n v="0"/>
    <s v="3051 28TH AVE W"/>
    <s v="SEATTLE"/>
    <s v="WA"/>
    <s v="98199"/>
    <n v="1"/>
    <n v="63560773973"/>
    <n v="5780016830010036"/>
  </r>
  <r>
    <x v="10081"/>
    <s v="NORTH SEATTLE BOYS &amp; GIRLS CLUB"/>
    <x v="1"/>
    <n v="813990"/>
    <s v="Other Similar Organizations (except Business, Professional, Labor, and Political Organizations)"/>
    <n v="81"/>
    <d v="1983-01-01T00:00:00"/>
    <n v="1983"/>
    <n v="43"/>
    <x v="3"/>
    <n v="0"/>
    <s v="8635 FREMONT AVE N"/>
    <s v="SEATTLE"/>
    <s v="WA"/>
    <s v="98103"/>
    <n v="1"/>
    <n v="63560009040"/>
    <n v="5780016830010003"/>
  </r>
  <r>
    <x v="10081"/>
    <s v="RAINIER VISTA BOYS &amp; GIRLS CLUB"/>
    <x v="1"/>
    <n v="813990"/>
    <s v="Other Similar Organizations (except Business, Professional, Labor, and Political Organizations)"/>
    <n v="81"/>
    <d v="1978-10-05T00:00:00"/>
    <n v="1978"/>
    <n v="47"/>
    <x v="3"/>
    <n v="0"/>
    <s v="4520 MARTIN LUTHER KING JR WAY S"/>
    <s v="SEATTLE"/>
    <s v="WA"/>
    <s v="98108"/>
    <n v="1"/>
    <n v="63560009039"/>
    <n v="5780016830010019"/>
  </r>
  <r>
    <x v="10081"/>
    <s v="ROTARY BOYS &amp; GIRLS CLUB"/>
    <x v="1"/>
    <n v="813990"/>
    <s v="Other Similar Organizations (except Business, Professional, Labor, and Political Organizations)"/>
    <n v="81"/>
    <d v="1983-01-01T00:00:00"/>
    <n v="1983"/>
    <n v="43"/>
    <x v="3"/>
    <n v="0"/>
    <s v="201 19TH AVE"/>
    <s v="SEATTLE"/>
    <s v="WA"/>
    <s v="98122"/>
    <n v="1"/>
    <n v="63560009042"/>
    <n v="5780016830010013"/>
  </r>
  <r>
    <x v="10081"/>
    <s v="WALLINGFORD BOYS &amp; GIRLS CLUB"/>
    <x v="1"/>
    <n v="813990"/>
    <s v="Other Similar Organizations (except Business, Professional, Labor, and Political Organizations)"/>
    <n v="81"/>
    <d v="1983-01-01T00:00:00"/>
    <n v="1983"/>
    <n v="43"/>
    <x v="3"/>
    <n v="0"/>
    <s v="1310 N 45TH ST"/>
    <s v="SEATTLE"/>
    <s v="WA"/>
    <s v="98103"/>
    <n v="1"/>
    <n v="63560009041"/>
    <n v="5780016830010007"/>
  </r>
  <r>
    <x v="10081"/>
    <s v="WALLINGFORD BOYS AND GIRLS BF DAY"/>
    <x v="1"/>
    <n v="813990"/>
    <s v="Other Similar Organizations (except Business, Professional, Labor, and Political Organizations)"/>
    <n v="81"/>
    <d v="2009-01-01T00:00:00"/>
    <n v="2009"/>
    <n v="17"/>
    <x v="0"/>
    <n v="0"/>
    <s v="3921 LINDEN AVE N"/>
    <s v="SEATTLE"/>
    <s v="WA"/>
    <s v="98103"/>
    <n v="1"/>
    <n v="63560622450"/>
    <n v="5780016830010023"/>
  </r>
  <r>
    <x v="10081"/>
    <s v="WALLINGFORD BOYS AND GIRLS SACAJAWEA"/>
    <x v="1"/>
    <n v="813990"/>
    <s v="Other Similar Organizations (except Business, Professional, Labor, and Political Organizations)"/>
    <n v="81"/>
    <d v="2009-01-01T00:00:00"/>
    <n v="2009"/>
    <n v="17"/>
    <x v="0"/>
    <n v="0"/>
    <s v="9501 20TH AVE NE"/>
    <s v="SEATTLE"/>
    <s v="WA"/>
    <s v="98115"/>
    <n v="1"/>
    <n v="63560622451"/>
    <n v="5780016830010029"/>
  </r>
  <r>
    <x v="10081"/>
    <s v="WALLINGFORD BOYS AND GIRLS VIEW RIDGE"/>
    <x v="1"/>
    <n v="813990"/>
    <s v="Other Similar Organizations (except Business, Professional, Labor, and Political Organizations)"/>
    <n v="81"/>
    <d v="2009-01-01T00:00:00"/>
    <n v="2009"/>
    <n v="17"/>
    <x v="0"/>
    <n v="0"/>
    <s v="4710 NE 70TH ST"/>
    <s v="SEATTLE"/>
    <s v="WA"/>
    <s v="98115"/>
    <n v="1"/>
    <n v="63560622452"/>
    <n v="5780016830010031"/>
  </r>
  <r>
    <x v="10082"/>
    <s v="BOYS ON THE INSIDE"/>
    <x v="3"/>
    <n v="512110"/>
    <s v="Motion Picture and Video Production"/>
    <n v="51"/>
    <d v="2025-11-12T00:00:00"/>
    <n v="2025"/>
    <n v="0"/>
    <x v="4"/>
    <n v="0"/>
    <s v="1511 DEXTER AVE N # 102"/>
    <s v="SEATTLE"/>
    <s v="WA"/>
    <s v="98109"/>
    <n v="1"/>
    <n v="8878460805209"/>
    <n v="6060009420010001"/>
  </r>
  <r>
    <x v="10083"/>
    <s v="BOYTER BROTHERS LLC"/>
    <x v="5"/>
    <n v="238290"/>
    <s v="Other Building Equipment Contractors"/>
    <n v="23"/>
    <d v="2021-09-06T00:00:00"/>
    <n v="2021"/>
    <n v="4"/>
    <x v="2"/>
    <n v="0"/>
    <s v="12011 NE 99TH ST # 1500"/>
    <s v="VANCOUVER"/>
    <s v="WA"/>
    <s v="98682"/>
    <n v="0"/>
    <n v="8558310771458"/>
    <n v="6034291660010001"/>
  </r>
  <r>
    <x v="10084"/>
    <s v="BCT321"/>
    <x v="0"/>
    <n v="531110"/>
    <s v="Lessors of Residential Buildings and Dwellings"/>
    <n v="53"/>
    <d v="2024-05-10T00:00:00"/>
    <n v="2024"/>
    <n v="2"/>
    <x v="2"/>
    <n v="0"/>
    <s v="2414 1ST AVE # 321"/>
    <s v="SEATTLE"/>
    <s v="WA"/>
    <s v="98121"/>
    <n v="1"/>
    <n v="8758260792524"/>
    <m/>
  </r>
  <r>
    <x v="10085"/>
    <s v="IMPISH TIES"/>
    <x v="0"/>
    <n v="711510"/>
    <s v="Independent Artists, Writers, and Performers"/>
    <n v="71"/>
    <d v="2025-02-07T00:00:00"/>
    <n v="2025"/>
    <n v="1"/>
    <x v="2"/>
    <n v="0"/>
    <s v="8503 WALLINGFORD AVE N"/>
    <s v="SEATTLE"/>
    <s v="WA"/>
    <s v="98103"/>
    <n v="1"/>
    <n v="8822800799390"/>
    <n v="6057102530010001"/>
  </r>
  <r>
    <x v="10086"/>
    <s v="BOZEATTLE HOMES LLC"/>
    <x v="3"/>
    <n v="531390"/>
    <s v="Other Activities Related to Real Estate"/>
    <n v="53"/>
    <d v="2025-11-10T00:00:00"/>
    <n v="2025"/>
    <n v="0"/>
    <x v="4"/>
    <n v="0"/>
    <s v="511C HOWE ST"/>
    <s v="SEATTLE"/>
    <s v="WA"/>
    <s v="98109"/>
    <n v="1"/>
    <n v="8875750804898"/>
    <n v="6059981680010001"/>
  </r>
  <r>
    <x v="10087"/>
    <s v="BP + ASSOCIATES INC"/>
    <x v="1"/>
    <n v="238350"/>
    <s v="Finish Carpentry Contractors"/>
    <n v="23"/>
    <d v="1997-05-01T00:00:00"/>
    <n v="1997"/>
    <n v="29"/>
    <x v="3"/>
    <n v="0"/>
    <s v="2720 WALNUT AVE SW"/>
    <s v="SEATTLE"/>
    <s v="WA"/>
    <s v="98116"/>
    <n v="1"/>
    <n v="5073740508097"/>
    <n v="6017851470010002"/>
  </r>
  <r>
    <x v="10088"/>
    <s v="BP ENERGY COMPANY"/>
    <x v="1"/>
    <n v="221210"/>
    <s v="Natural Gas Distribution"/>
    <n v="22"/>
    <d v="2016-06-01T00:00:00"/>
    <n v="2016"/>
    <n v="10"/>
    <x v="1"/>
    <n v="0"/>
    <s v="1420 5TH AVE # 2200"/>
    <s v="SEATTLE"/>
    <s v="WA"/>
    <s v="98101"/>
    <n v="1"/>
    <n v="7966580709467"/>
    <n v="6013882060010001"/>
  </r>
  <r>
    <x v="10089"/>
    <s v="BP GREENWORKS LLC"/>
    <x v="5"/>
    <n v="541320"/>
    <s v="Landscape Architectural Services"/>
    <n v="54"/>
    <d v="2022-01-01T00:00:00"/>
    <n v="2022"/>
    <n v="4"/>
    <x v="2"/>
    <n v="0"/>
    <s v="4838 DELRIDGE WAY SW # C"/>
    <s v="SEATTLE"/>
    <s v="WA"/>
    <s v="98106"/>
    <n v="1"/>
    <n v="8585140774299"/>
    <n v="6048398670010001"/>
  </r>
  <r>
    <x v="10090"/>
    <s v="BYILINGIRO PIERRE"/>
    <x v="3"/>
    <n v="485320"/>
    <s v="Limousine Service"/>
    <n v="48"/>
    <d v="2026-06-02T00:00:00"/>
    <n v="2026"/>
    <n v="0"/>
    <x v="4"/>
    <n v="0"/>
    <s v="17107 NE 80TH ST # 14"/>
    <s v="REDMOND"/>
    <s v="WA"/>
    <s v="98052"/>
    <n v="0"/>
    <n v="8929170810642"/>
    <n v="606238406"/>
  </r>
  <r>
    <x v="10091"/>
    <s v="BP LUBRICANTS USA INC"/>
    <x v="1"/>
    <n v="424720"/>
    <s v="Petroleum and Petroleum Products Merchant Wholesalers (except Bulk Stations and Terminals)"/>
    <n v="42"/>
    <d v="2007-01-01T00:00:00"/>
    <n v="2007"/>
    <n v="19"/>
    <x v="0"/>
    <n v="0"/>
    <s v="PO BOX 941912"/>
    <s v="HOUSTON"/>
    <s v="TX"/>
    <s v="77094"/>
    <n v="0"/>
    <n v="5990530606642"/>
    <n v="6016116600010001"/>
  </r>
  <r>
    <x v="10092"/>
    <s v="NORTHERN CRAFT TREE SOLUTIONS"/>
    <x v="3"/>
    <n v="561730"/>
    <s v="Landscaping Services"/>
    <n v="56"/>
    <d v="2025-03-01T00:00:00"/>
    <n v="2025"/>
    <n v="1"/>
    <x v="2"/>
    <n v="0"/>
    <s v="8716 304TH STREET CT E"/>
    <s v="GRAHAM"/>
    <s v="WA"/>
    <s v="98338"/>
    <n v="0"/>
    <n v="8813410798389"/>
    <n v="6036183490010001"/>
  </r>
  <r>
    <x v="10093"/>
    <s v="BP PARTNERS LLC"/>
    <x v="5"/>
    <n v="551114"/>
    <s v="Corporate, Subsidiary, and Regional Managing Offices"/>
    <n v="55"/>
    <d v="2021-08-01T00:00:00"/>
    <n v="2021"/>
    <n v="5"/>
    <x v="2"/>
    <n v="0"/>
    <s v="1420 5TH AVE # 3200"/>
    <s v="SEATTLE"/>
    <s v="WA"/>
    <s v="98101"/>
    <n v="1"/>
    <n v="8579970773756"/>
    <n v="6047923660010001"/>
  </r>
  <r>
    <x v="10094"/>
    <s v="BP WEST COAST PRODUCTS"/>
    <x v="1"/>
    <n v="424720"/>
    <s v="Petroleum and Petroleum Products Merchant Wholesalers (except Bulk Stations and Terminals)"/>
    <n v="42"/>
    <d v="2001-10-01T00:00:00"/>
    <n v="2001"/>
    <n v="24"/>
    <x v="3"/>
    <n v="0"/>
    <s v="501 WESTLAKE PARK BLVD"/>
    <s v="HOUSTON"/>
    <s v="TX"/>
    <s v="77079"/>
    <n v="0"/>
    <n v="5473590551374"/>
    <n v="4090127220010066"/>
  </r>
  <r>
    <x v="10095"/>
    <s v="BP SERVICES"/>
    <x v="2"/>
    <n v="238220"/>
    <s v="Plumbing, Heating, and Air-Conditioning Contractors"/>
    <n v="23"/>
    <d v="2019-05-06T00:00:00"/>
    <n v="2019"/>
    <n v="7"/>
    <x v="1"/>
    <n v="0"/>
    <s v="1818 109TH AVENUE E"/>
    <s v="EDGEWOOD"/>
    <s v="WA"/>
    <s v="98372"/>
    <n v="0"/>
    <n v="8363870750954"/>
    <n v="6044046160010001"/>
  </r>
  <r>
    <x v="10096"/>
    <s v="BPA SOLUTIONS"/>
    <x v="5"/>
    <n v="541511"/>
    <s v="Custom Computer Programming Services"/>
    <n v="54"/>
    <d v="2016-07-01T00:00:00"/>
    <n v="2016"/>
    <n v="10"/>
    <x v="1"/>
    <n v="0"/>
    <s v="107 SPRING ST"/>
    <s v="SEATTLE"/>
    <s v="WA"/>
    <s v="98104"/>
    <n v="1"/>
    <n v="7982200711076"/>
    <n v="6040003080010001"/>
  </r>
  <r>
    <x v="10097"/>
    <s v="THE PUB AT PIPERS CREEK"/>
    <x v="5"/>
    <n v="722410"/>
    <s v="Drinking Places (Alcoholic Beverages)"/>
    <n v="72"/>
    <d v="2022-10-15T00:00:00"/>
    <n v="2022"/>
    <n v="3"/>
    <x v="2"/>
    <n v="0"/>
    <s v="10527 GREENWOOD AVE N"/>
    <s v="SEATTLE"/>
    <s v="WA"/>
    <s v="98133"/>
    <n v="1"/>
    <n v="8643360780388"/>
    <n v="6049383750010001"/>
  </r>
  <r>
    <x v="10098"/>
    <s v="BPC SLU 2.0"/>
    <x v="3"/>
    <n v="722515"/>
    <s v="Snack and Nonalcoholic Beverage Bars"/>
    <n v="72"/>
    <d v="2023-09-25T00:00:00"/>
    <n v="2023"/>
    <n v="2"/>
    <x v="2"/>
    <n v="0"/>
    <s v="2121 6TH AVE"/>
    <s v="SEATTLE"/>
    <s v="WA"/>
    <s v="98121"/>
    <n v="1"/>
    <n v="8737750790339"/>
    <n v="6052800420010001"/>
  </r>
  <r>
    <x v="10099"/>
    <s v="BPE ELECTRICAL CONSTRUCTION LLC"/>
    <x v="2"/>
    <n v="238210"/>
    <s v="Electrical Contractors and Other Wiring Installation Contractors"/>
    <n v="23"/>
    <d v="2019-07-01T00:00:00"/>
    <n v="2019"/>
    <n v="7"/>
    <x v="1"/>
    <n v="0"/>
    <s v="24025 BOTHELL EVERETT HWY"/>
    <s v="BOTHELL"/>
    <s v="WA"/>
    <s v="98021"/>
    <n v="0"/>
    <n v="8383140752976"/>
    <n v="6044671980010001"/>
  </r>
  <r>
    <x v="10100"/>
    <s v="KAREN HALSEY MA LMHC"/>
    <x v="3"/>
    <n v="621330"/>
    <s v="Offices of Mental Health Practitioners (except Physicians)"/>
    <n v="62"/>
    <d v="2022-03-07T00:00:00"/>
    <n v="2022"/>
    <n v="4"/>
    <x v="2"/>
    <n v="0"/>
    <s v="1833 N 105TH ST # 200"/>
    <s v="SEATTLE"/>
    <s v="WA"/>
    <s v="98133"/>
    <n v="1"/>
    <n v="8597270775562"/>
    <n v="6048628050010001"/>
  </r>
  <r>
    <x v="10101"/>
    <s v="BPMED LLC"/>
    <x v="5"/>
    <n v="621111"/>
    <s v="Offices of Physicians (except Mental Health Specialists)"/>
    <n v="62"/>
    <d v="2015-07-15T00:00:00"/>
    <n v="2015"/>
    <n v="11"/>
    <x v="0"/>
    <n v="0"/>
    <s v="2400 AURORA AVE N # 209"/>
    <s v="SEATTLE"/>
    <s v="WA"/>
    <s v="98109"/>
    <n v="1"/>
    <n v="7857060698063"/>
    <n v="6035230890010001"/>
  </r>
  <r>
    <x v="10102"/>
    <s v="BPP 1420 FIFTH AVENUE OWNER LLC"/>
    <x v="5"/>
    <n v="531120"/>
    <s v="Lessors of Nonresidential Buildings (except Miniwarehouses)"/>
    <n v="53"/>
    <d v="2019-06-28T00:00:00"/>
    <n v="2019"/>
    <n v="7"/>
    <x v="1"/>
    <n v="0"/>
    <s v="1420 5TH AVE # 450"/>
    <s v="SEATTLE"/>
    <s v="WA"/>
    <s v="98101"/>
    <n v="1"/>
    <n v="8488860764166"/>
    <n v="6044673240010001"/>
  </r>
  <r>
    <x v="10103"/>
    <s v="BPP 800 FIFTH PROPERTY OWNER LLC"/>
    <x v="3"/>
    <n v="531120"/>
    <s v="Lessors of Nonresidential Buildings (except Miniwarehouses)"/>
    <n v="53"/>
    <d v="2019-01-25T00:00:00"/>
    <n v="2019"/>
    <n v="7"/>
    <x v="1"/>
    <n v="0"/>
    <s v="800 5TH AVE # 3838"/>
    <s v="SEATTLE"/>
    <s v="WA"/>
    <s v="98104"/>
    <n v="1"/>
    <n v="8476720762873"/>
    <n v="6043719820010001"/>
  </r>
  <r>
    <x v="10104"/>
    <s v="JUXT"/>
    <x v="3"/>
    <n v="531110"/>
    <s v="Lessors of Residential Buildings and Dwellings"/>
    <n v="53"/>
    <d v="2016-09-30T00:00:00"/>
    <n v="2016"/>
    <n v="9"/>
    <x v="1"/>
    <n v="0"/>
    <s v="810 DEXTER AVE N"/>
    <s v="SEATTLE"/>
    <s v="WA"/>
    <s v="98109"/>
    <n v="1"/>
    <n v="8158970729449"/>
    <n v="6040362930010001"/>
  </r>
  <r>
    <x v="10105"/>
    <s v="WESTLAKE STEPS"/>
    <x v="3"/>
    <n v="531210"/>
    <s v="Offices of Real Estate Agents and Brokers"/>
    <n v="53"/>
    <d v="2017-12-18T00:00:00"/>
    <n v="2017"/>
    <n v="8"/>
    <x v="1"/>
    <n v="0"/>
    <s v="1111 MAIN ST # 500"/>
    <s v="VANCOUVER"/>
    <s v="WA"/>
    <s v="98660"/>
    <n v="0"/>
    <n v="8360400750575"/>
    <n v="6041949560010001"/>
  </r>
  <r>
    <x v="10106"/>
    <s v="BPS SUPPLY GROUP"/>
    <x v="1"/>
    <n v="423510"/>
    <s v="Metal Service Centers and Other Metal Merchant Wholesalers"/>
    <n v="42"/>
    <d v="2012-01-01T00:00:00"/>
    <n v="2012"/>
    <n v="14"/>
    <x v="0"/>
    <n v="0"/>
    <s v="501 N 44TH ST # 350"/>
    <s v="PHOENIX"/>
    <s v="AZ"/>
    <s v="85008"/>
    <n v="0"/>
    <n v="8128280726284"/>
    <n v="6016405990010002"/>
  </r>
  <r>
    <x v="10107"/>
    <s v="BPT ARCHITECTURE"/>
    <x v="5"/>
    <n v="541310"/>
    <s v="Architectural Services"/>
    <n v="54"/>
    <d v="2009-01-01T00:00:00"/>
    <n v="2009"/>
    <n v="17"/>
    <x v="0"/>
    <n v="0"/>
    <s v="919 25TH AVE S"/>
    <s v="SEATTLE"/>
    <s v="WA"/>
    <s v="98144"/>
    <n v="1"/>
    <n v="7140680622218"/>
    <n v="6014094320020001"/>
  </r>
  <r>
    <x v="10108"/>
    <s v="BR AUTOMOTIVE CONSULTING LLC"/>
    <x v="3"/>
    <n v="441120"/>
    <s v="Used Car Dealers"/>
    <n v="44"/>
    <d v="2026-08-01T00:00:00"/>
    <n v="2026"/>
    <n v="0"/>
    <x v="4"/>
    <n v="0"/>
    <s v="2801 1ST AVE # 1011"/>
    <s v="SEATTLE"/>
    <s v="WA"/>
    <s v="98121"/>
    <n v="1"/>
    <n v="8941420811916"/>
    <n v="6056149410010001"/>
  </r>
  <r>
    <x v="10109"/>
    <s v="BR DESIGNS LLC"/>
    <x v="3"/>
    <n v="541410"/>
    <s v="Interior Design Services"/>
    <n v="54"/>
    <d v="2021-07-21T00:00:00"/>
    <n v="2021"/>
    <n v="5"/>
    <x v="2"/>
    <n v="0"/>
    <s v="7206 S TAFT ST"/>
    <s v="SEATTLE"/>
    <s v="WA"/>
    <s v="98178"/>
    <n v="1"/>
    <n v="8554840771090"/>
    <n v="6047852500010001"/>
  </r>
  <r>
    <x v="10110"/>
    <s v="BR ELECTRICAL SERVICES LLC"/>
    <x v="3"/>
    <n v="238210"/>
    <s v="Electrical Contractors and Other Wiring Installation Contractors"/>
    <n v="23"/>
    <d v="2024-09-01T00:00:00"/>
    <n v="2024"/>
    <n v="1"/>
    <x v="2"/>
    <n v="0"/>
    <s v="3802 128TH ST E"/>
    <s v="TACOMA"/>
    <s v="WA"/>
    <s v="98446"/>
    <n v="0"/>
    <n v="8799440796913"/>
    <n v="6041948850010002"/>
  </r>
  <r>
    <x v="10111"/>
    <s v="BR HOMES LLC"/>
    <x v="5"/>
    <n v="236117"/>
    <s v="New Housing For-Sale Builders"/>
    <n v="23"/>
    <d v="2024-02-01T00:00:00"/>
    <n v="2024"/>
    <n v="2"/>
    <x v="2"/>
    <n v="0"/>
    <s v="9621 GOLDEN GIVEN RD E"/>
    <s v="TACOMA"/>
    <s v="WA"/>
    <s v="98445"/>
    <n v="0"/>
    <n v="8746440791248"/>
    <n v="6044993380010001"/>
  </r>
  <r>
    <x v="10112"/>
    <s v="BR MCCAFFREY ASSOCIATES LLC"/>
    <x v="5"/>
    <n v="541690"/>
    <s v="Other Scientific and Technical Consulting Services"/>
    <n v="54"/>
    <d v="2012-02-24T00:00:00"/>
    <n v="2012"/>
    <n v="14"/>
    <x v="0"/>
    <n v="0"/>
    <s v="2419 34TH AVE W"/>
    <s v="SEATTLE"/>
    <s v="WA"/>
    <s v="98199"/>
    <n v="1"/>
    <n v="7475250658067"/>
    <n v="6031842590010001"/>
  </r>
  <r>
    <x v="10113"/>
    <s v="BR8K"/>
    <x v="3"/>
    <n v="541613"/>
    <s v="Marketing Consulting Services"/>
    <n v="54"/>
    <d v="2022-03-29T00:00:00"/>
    <n v="2022"/>
    <n v="4"/>
    <x v="2"/>
    <n v="0"/>
    <s v="415 1ST AVE N # 9725"/>
    <s v="SEATTLE"/>
    <s v="WA"/>
    <s v="98109"/>
    <n v="1"/>
    <n v="8621380778077"/>
    <n v="6048931530010001"/>
  </r>
  <r>
    <x v="10114"/>
    <s v="COLLEEN A BRAA CPA"/>
    <x v="0"/>
    <n v="541211"/>
    <s v="Offices of Certified Public Accountants"/>
    <n v="54"/>
    <d v="2008-12-01T00:00:00"/>
    <n v="2008"/>
    <n v="17"/>
    <x v="0"/>
    <n v="0"/>
    <s v="200 W MERCER ST # STE 511"/>
    <s v="SEATTLE"/>
    <s v="WA"/>
    <s v="98119"/>
    <n v="1"/>
    <n v="7189990627707"/>
    <n v="6028854670010001"/>
  </r>
  <r>
    <x v="10115"/>
    <s v="BEN BRAAKSMA LMHC"/>
    <x v="0"/>
    <n v="621330"/>
    <s v="Offices of Mental Health Practitioners (except Physicians)"/>
    <n v="62"/>
    <d v="2018-08-01T00:00:00"/>
    <n v="2018"/>
    <n v="8"/>
    <x v="1"/>
    <n v="0"/>
    <s v="600 N 36TH ST # 210"/>
    <s v="SEATTLE"/>
    <s v="WA"/>
    <s v="98103"/>
    <n v="1"/>
    <n v="8278510742026"/>
    <n v="6033352930010001"/>
  </r>
  <r>
    <x v="10116"/>
    <s v="REBECCA BRABO SILVA MA"/>
    <x v="0"/>
    <n v="624190"/>
    <s v="Other Individual and Family Services"/>
    <n v="62"/>
    <d v="2005-09-21T00:00:00"/>
    <n v="2005"/>
    <n v="20"/>
    <x v="0"/>
    <n v="0"/>
    <s v="200 1ST AVE W # 400"/>
    <s v="SEATTLE"/>
    <s v="WA"/>
    <s v="98119"/>
    <n v="1"/>
    <n v="5830220589467"/>
    <n v="6025398470010001"/>
  </r>
  <r>
    <x v="10117"/>
    <s v="BRACE POINT CARPENTRY LLC"/>
    <x v="5"/>
    <n v="236118"/>
    <s v="Residential Remodelers"/>
    <n v="23"/>
    <d v="2003-11-01T00:00:00"/>
    <n v="2003"/>
    <n v="22"/>
    <x v="3"/>
    <n v="0"/>
    <s v="9324 FAUNTLEROY WAY SW"/>
    <s v="SEATTLE"/>
    <s v="WA"/>
    <s v="98136"/>
    <n v="1"/>
    <n v="7856430697999"/>
    <n v="6023206150010001"/>
  </r>
  <r>
    <x v="10118"/>
    <s v="BRACE POINT CONSULTING LLC"/>
    <x v="3"/>
    <n v="561110"/>
    <s v="Office Administrative Services"/>
    <n v="56"/>
    <d v="2021-11-04T00:00:00"/>
    <n v="2021"/>
    <n v="4"/>
    <x v="2"/>
    <n v="0"/>
    <s v="10239 MARINE VIEW DR SW"/>
    <s v="SEATTLE"/>
    <s v="WA"/>
    <s v="98146"/>
    <n v="1"/>
    <n v="8607240776583"/>
    <n v="6048298200010001"/>
  </r>
  <r>
    <x v="10119"/>
    <s v="BRACE POINT PILATES"/>
    <x v="3"/>
    <n v="713940"/>
    <s v="Fitness and Recreational Sports Centers"/>
    <n v="71"/>
    <d v="2011-10-19T00:00:00"/>
    <n v="2011"/>
    <n v="14"/>
    <x v="0"/>
    <n v="0"/>
    <s v="9291 46TH AVE SW"/>
    <s v="SEATTLE"/>
    <s v="WA"/>
    <s v="98136"/>
    <n v="1"/>
    <n v="8671390783300"/>
    <n v="6031528550010001"/>
  </r>
  <r>
    <x v="10120"/>
    <s v="GOODER THAN GLUTEN"/>
    <x v="0"/>
    <n v="722513"/>
    <s v="Limited-Service Restaurants"/>
    <n v="72"/>
    <d v="2022-01-01T00:00:00"/>
    <n v="2022"/>
    <n v="4"/>
    <x v="2"/>
    <n v="0"/>
    <s v="4302 13TH AVE S"/>
    <s v="SEATTLE"/>
    <s v="WA"/>
    <s v="98108"/>
    <n v="1"/>
    <n v="8629600778927"/>
    <n v="6048576150010001"/>
  </r>
  <r>
    <x v="10121"/>
    <s v="BRACEPOINT LAW PS"/>
    <x v="1"/>
    <n v="541110"/>
    <s v="Offices of Lawyers"/>
    <n v="54"/>
    <d v="2016-04-01T00:00:00"/>
    <n v="2016"/>
    <n v="10"/>
    <x v="1"/>
    <n v="0"/>
    <s v="2775 HARBOR AVE SW # D"/>
    <s v="SEATTLE"/>
    <s v="WA"/>
    <s v="98126"/>
    <n v="1"/>
    <n v="7952700708029"/>
    <n v="6032835290010001"/>
  </r>
  <r>
    <x v="10122"/>
    <s v="BRACEWELL LLP"/>
    <x v="6"/>
    <n v="541110"/>
    <s v="Offices of Lawyers"/>
    <n v="54"/>
    <d v="2009-08-24T00:00:00"/>
    <n v="2009"/>
    <n v="16"/>
    <x v="0"/>
    <n v="0"/>
    <s v="701 5TH AVE # 6200"/>
    <s v="SEATTLE"/>
    <s v="WA"/>
    <s v="98104"/>
    <n v="1"/>
    <n v="7211170629941"/>
    <n v="6029496970010001"/>
  </r>
  <r>
    <x v="10123"/>
    <s v="BOARD OF DIRECTORS CASEY FAMILY PROGRAMS"/>
    <x v="0"/>
    <n v="541990"/>
    <s v="All Other Professional, Scientific, and Technical Services"/>
    <n v="54"/>
    <d v="2010-07-01T00:00:00"/>
    <n v="2010"/>
    <n v="16"/>
    <x v="0"/>
    <n v="0"/>
    <s v="2001 8TH AVE # 2700"/>
    <s v="SEATTLE"/>
    <s v="WA"/>
    <s v="98121"/>
    <n v="1"/>
    <n v="7559910666997"/>
    <n v="6006827050010001"/>
  </r>
  <r>
    <x v="10124"/>
    <s v="BRACK ELECTRIC"/>
    <x v="5"/>
    <n v="238210"/>
    <s v="Electrical Contractors and Other Wiring Installation Contractors"/>
    <n v="23"/>
    <d v="2009-04-01T00:00:00"/>
    <n v="2009"/>
    <n v="17"/>
    <x v="0"/>
    <n v="0"/>
    <s v="1024 UTSALADY RD"/>
    <s v="CAMANO ISLAND"/>
    <s v="WA"/>
    <s v="98282"/>
    <n v="0"/>
    <n v="7166860625224"/>
    <n v="6027802740010001"/>
  </r>
  <r>
    <x v="10125"/>
    <s v="BRACKEN DESIGN INC"/>
    <x v="1"/>
    <n v="541410"/>
    <s v="Interior Design Services"/>
    <n v="54"/>
    <d v="2009-05-18T00:00:00"/>
    <n v="2009"/>
    <n v="17"/>
    <x v="0"/>
    <n v="0"/>
    <s v="5051 50TH AVE NE"/>
    <s v="SEATTLE"/>
    <s v="WA"/>
    <s v="98105"/>
    <n v="1"/>
    <n v="7190540627766"/>
    <n v="6029244600010001"/>
  </r>
  <r>
    <x v="10126"/>
    <s v="BRACKEN FERN VETERINARY RELIEF SERVICES PLLC"/>
    <x v="3"/>
    <n v="541940"/>
    <s v="Veterinary Services"/>
    <n v="54"/>
    <d v="2021-10-01T00:00:00"/>
    <n v="2021"/>
    <n v="4"/>
    <x v="2"/>
    <n v="0"/>
    <s v="1547 NW 63RD ST # 3"/>
    <s v="SEATTLE"/>
    <s v="WA"/>
    <s v="98107"/>
    <n v="1"/>
    <n v="8559270771564"/>
    <n v="6047980670010001"/>
  </r>
  <r>
    <x v="10127"/>
    <s v="KSWB LEATHER"/>
    <x v="0"/>
    <n v="458110"/>
    <s v="Clothing and Clothing Accessories Retailers"/>
    <n v="45"/>
    <d v="2004-01-02T00:00:00"/>
    <n v="2004"/>
    <n v="22"/>
    <x v="3"/>
    <n v="0"/>
    <s v="85 PIKE ST # 500"/>
    <s v="SEATTLE"/>
    <s v="WA"/>
    <s v="98101"/>
    <n v="1"/>
    <n v="5664760571793"/>
    <n v="6023501690010001"/>
  </r>
  <r>
    <x v="10128"/>
    <s v="BRAD DUNDAS CREATIVE INC"/>
    <x v="1"/>
    <n v="541890"/>
    <s v="Other Services Related to Advertising"/>
    <n v="54"/>
    <d v="2020-01-01T00:00:00"/>
    <n v="2020"/>
    <n v="6"/>
    <x v="1"/>
    <n v="0"/>
    <s v="10836 36TH AVE SW"/>
    <s v="SEATTLE"/>
    <s v="WA"/>
    <s v="98146"/>
    <n v="1"/>
    <n v="8465890761714"/>
    <n v="6031256760010001"/>
  </r>
  <r>
    <x v="10129"/>
    <s v="SEOLA BEE COMPANY"/>
    <x v="5"/>
    <n v="112910"/>
    <s v="Apiculture"/>
    <n v="11"/>
    <d v="2011-11-01T00:00:00"/>
    <n v="2011"/>
    <n v="14"/>
    <x v="0"/>
    <n v="0"/>
    <s v="511 HEIGHTS LN NE"/>
    <s v="OLYMPIA"/>
    <s v="WA"/>
    <s v="98506"/>
    <n v="0"/>
    <n v="7414700651629"/>
    <n v="6028583580010001"/>
  </r>
  <r>
    <x v="10130"/>
    <s v="BRAD LLC"/>
    <x v="5"/>
    <n v="711510"/>
    <s v="Independent Artists, Writers, and Performers"/>
    <n v="71"/>
    <d v="1997-07-25T00:00:00"/>
    <n v="1997"/>
    <n v="29"/>
    <x v="3"/>
    <n v="0"/>
    <s v="348 NW 54TH ST"/>
    <s v="SEATTLE"/>
    <s v="WA"/>
    <s v="98107"/>
    <n v="1"/>
    <n v="5113460512283"/>
    <n v="6018066920010001"/>
  </r>
  <r>
    <x v="10131"/>
    <s v="LADYBIRD DESIGN"/>
    <x v="0"/>
    <n v="561730"/>
    <s v="Landscaping Services"/>
    <n v="56"/>
    <d v="2008-07-01T00:00:00"/>
    <n v="2008"/>
    <n v="18"/>
    <x v="0"/>
    <n v="0"/>
    <s v="8735 19TH AVE NW"/>
    <s v="SEATTLE"/>
    <s v="WA"/>
    <s v="98117"/>
    <n v="1"/>
    <n v="7110260619034"/>
    <n v="6028381250010001"/>
  </r>
  <r>
    <x v="10132"/>
    <s v="CAROLINE BRADBURY COUNSELING"/>
    <x v="0"/>
    <n v="541611"/>
    <s v="Administrative Management and General Management Consulting Services"/>
    <n v="54"/>
    <d v="2016-04-14T00:00:00"/>
    <n v="2016"/>
    <n v="10"/>
    <x v="1"/>
    <n v="0"/>
    <s v="5607 41ST AVE SW"/>
    <s v="SEATTLE"/>
    <s v="WA"/>
    <s v="98136"/>
    <n v="1"/>
    <n v="7941080706826"/>
    <m/>
  </r>
  <r>
    <x v="10133"/>
    <s v="MICHAEL BRADBURY"/>
    <x v="0"/>
    <n v="541613"/>
    <s v="Marketing Consulting Services"/>
    <n v="54"/>
    <d v="2013-11-01T00:00:00"/>
    <n v="2013"/>
    <n v="12"/>
    <x v="0"/>
    <n v="0"/>
    <s v="4330 14TH AVE S"/>
    <s v="SEATTLE"/>
    <s v="WA"/>
    <s v="98108"/>
    <n v="1"/>
    <n v="7628820674285"/>
    <n v="6022466330010001"/>
  </r>
  <r>
    <x v="10134"/>
    <s v="ROSANNA BRADBURY"/>
    <x v="0"/>
    <n v="531110"/>
    <s v="Lessors of Residential Buildings and Dwellings"/>
    <n v="53"/>
    <d v="2019-09-01T00:00:00"/>
    <n v="2019"/>
    <n v="6"/>
    <x v="1"/>
    <n v="0"/>
    <s v="2107 6TH AVE W"/>
    <s v="SEATTLE"/>
    <s v="WA"/>
    <s v="98119"/>
    <n v="1"/>
    <n v="8400910754823"/>
    <n v="6044947370010001"/>
  </r>
  <r>
    <x v="10135"/>
    <s v="CAPHILLSTAY"/>
    <x v="0"/>
    <n v="531311"/>
    <s v="Residential Property Managers"/>
    <n v="53"/>
    <d v="2025-01-01T00:00:00"/>
    <n v="2025"/>
    <n v="1"/>
    <x v="2"/>
    <n v="0"/>
    <s v="213 11TH AVE E # B"/>
    <s v="SEATTLE"/>
    <s v="WA"/>
    <s v="98102"/>
    <n v="1"/>
    <n v="8802930797297"/>
    <n v="6002036630010002"/>
  </r>
  <r>
    <x v="10136"/>
    <s v="JIM BRADEN CONCRETE"/>
    <x v="1"/>
    <n v="237310"/>
    <s v="Highway, Street, and Bridge Construction"/>
    <n v="23"/>
    <d v="1993-01-01T00:00:00"/>
    <n v="1993"/>
    <n v="33"/>
    <x v="3"/>
    <n v="0"/>
    <s v="2707 NE 98TH ST"/>
    <s v="SEATTLE"/>
    <s v="WA"/>
    <s v="98115"/>
    <n v="1"/>
    <n v="1538520155952"/>
    <n v="6014410320010001"/>
  </r>
  <r>
    <x v="10137"/>
    <s v="BRADEN PETERSON STUDIOS"/>
    <x v="3"/>
    <n v="541922"/>
    <s v="Commercial Photography"/>
    <n v="54"/>
    <d v="2026-02-05T00:00:00"/>
    <n v="2026"/>
    <n v="0"/>
    <x v="4"/>
    <n v="0"/>
    <s v="2217 NW MARKET ST # 23"/>
    <s v="SEATTLE"/>
    <s v="WA"/>
    <s v="98107"/>
    <n v="1"/>
    <n v="8895600807128"/>
    <n v="6060448020010001"/>
  </r>
  <r>
    <x v="10138"/>
    <s v="BRADER TRUCKING"/>
    <x v="3"/>
    <n v="488490"/>
    <s v="Other Support Activities for Road Transportation"/>
    <n v="48"/>
    <d v="2025-08-11T00:00:00"/>
    <n v="2025"/>
    <n v="0"/>
    <x v="4"/>
    <n v="0"/>
    <s v="12803 120TH ST CRT E"/>
    <s v="PUYALLUP"/>
    <s v="WA"/>
    <s v="98374"/>
    <n v="0"/>
    <n v="8855280802767"/>
    <n v="6056673710010001"/>
  </r>
  <r>
    <x v="10139"/>
    <s v="UPRIGHT ROLFING"/>
    <x v="0"/>
    <n v="611699"/>
    <s v="All Other Miscellaneous Schools and Instruction"/>
    <n v="61"/>
    <d v="2008-01-01T00:00:00"/>
    <n v="2008"/>
    <n v="18"/>
    <x v="0"/>
    <n v="0"/>
    <s v="3827D S EDMUNDS ST"/>
    <s v="SEATTLE"/>
    <s v="WA"/>
    <s v="98118"/>
    <n v="1"/>
    <n v="7123980620459"/>
    <n v="6035843370010001"/>
  </r>
  <r>
    <x v="10140"/>
    <s v="BRADFORD AQUATIC GROUP LLC"/>
    <x v="5"/>
    <n v="423990"/>
    <s v="Other Miscellaneous Durable Goods Merchant Wholesalers"/>
    <n v="42"/>
    <d v="2021-10-11T00:00:00"/>
    <n v="2021"/>
    <n v="4"/>
    <x v="2"/>
    <n v="0"/>
    <s v="2101 ENTERPRISE DR NE"/>
    <s v="LELAND"/>
    <s v="NC"/>
    <s v="28451"/>
    <n v="0"/>
    <n v="8566370772303"/>
    <n v="6045834070010001"/>
  </r>
  <r>
    <x v="10141"/>
    <s v="906 20TH AVE"/>
    <x v="0"/>
    <n v="812112"/>
    <s v="Beauty Salons"/>
    <n v="81"/>
    <d v="2017-03-01T00:00:00"/>
    <n v="2017"/>
    <n v="9"/>
    <x v="1"/>
    <n v="0"/>
    <s v="906 20TH AVE"/>
    <s v="SEATTLE"/>
    <s v="WA"/>
    <s v="98122"/>
    <n v="1"/>
    <n v="8059660719155"/>
    <n v="6040977460010001"/>
  </r>
  <r>
    <x v="10142"/>
    <s v="MARCUS BRADFORD"/>
    <x v="0"/>
    <n v="611620"/>
    <s v="Sports and Recreation Instruction"/>
    <n v="61"/>
    <d v="2024-09-25T00:00:00"/>
    <n v="2024"/>
    <n v="1"/>
    <x v="2"/>
    <n v="0"/>
    <s v="8713 188TH STREET E"/>
    <s v="PUYALLUP"/>
    <s v="WA"/>
    <s v="98375"/>
    <n v="0"/>
    <n v="8786450795501"/>
    <m/>
  </r>
  <r>
    <x v="10143"/>
    <s v="BRADFORD PRODUCTS LLC"/>
    <x v="3"/>
    <n v="339999"/>
    <s v="All Other Miscellaneous Manufacturing"/>
    <n v="33"/>
    <d v="2022-04-01T00:00:00"/>
    <n v="2022"/>
    <n v="4"/>
    <x v="2"/>
    <n v="0"/>
    <s v="2101 ENTERPRISE DR NE"/>
    <s v="LELAND"/>
    <s v="NC"/>
    <s v="28451"/>
    <n v="0"/>
    <n v="8597350775570"/>
    <n v="6025524050010001"/>
  </r>
  <r>
    <x v="10144"/>
    <s v="BRADLEE DISTRIBUTORS INC"/>
    <x v="1"/>
    <n v="449210"/>
    <s v="Electronics and Appliance Retailers"/>
    <n v="44"/>
    <d v="1996-01-01T00:00:00"/>
    <n v="1996"/>
    <n v="30"/>
    <x v="3"/>
    <n v="0"/>
    <s v="1851 CENTRAL PL S # 122"/>
    <s v="KENT"/>
    <s v="WA"/>
    <s v="98030"/>
    <n v="0"/>
    <n v="1824360185034"/>
    <n v="6015232090010001"/>
  </r>
  <r>
    <x v="10145"/>
    <s v="BRADLEY BELINDA J"/>
    <x v="0"/>
    <n v="812990"/>
    <s v="All Other Personal Services"/>
    <n v="81"/>
    <d v="2005-01-01T00:00:00"/>
    <n v="2005"/>
    <n v="21"/>
    <x v="3"/>
    <n v="0"/>
    <s v="314 CEDAR AVE"/>
    <s v="SNOHOMISH"/>
    <s v="WA"/>
    <s v="98290"/>
    <n v="0"/>
    <n v="5769310582960"/>
    <n v="6018385620010001"/>
  </r>
  <r>
    <x v="10146"/>
    <s v="BRADLEY ELDER FRANCHISEE FOR SNAP ON TOOLS"/>
    <x v="1"/>
    <n v="459999"/>
    <s v="All Other Miscellaneous Retailers"/>
    <n v="45"/>
    <d v="2016-01-01T00:00:00"/>
    <n v="2016"/>
    <n v="10"/>
    <x v="1"/>
    <n v="0"/>
    <s v="2855 SW 106TH ST"/>
    <s v="SEATTLE"/>
    <s v="WA"/>
    <s v="98146"/>
    <n v="1"/>
    <n v="7901050702661"/>
    <n v="6035635280010001"/>
  </r>
  <r>
    <x v="10147"/>
    <s v="BRADLEY ELECTRIC LLC"/>
    <x v="5"/>
    <n v="238210"/>
    <s v="Electrical Contractors and Other Wiring Installation Contractors"/>
    <n v="23"/>
    <d v="2004-06-01T00:00:00"/>
    <n v="2004"/>
    <n v="22"/>
    <x v="3"/>
    <n v="0"/>
    <s v="4517 144TH DR SE"/>
    <s v="SNOHOMISH"/>
    <s v="WA"/>
    <s v="98290"/>
    <n v="0"/>
    <n v="5732860579109"/>
    <n v="6023832760010001"/>
  </r>
  <r>
    <x v="10148"/>
    <s v="MILL GULCH MUSIC"/>
    <x v="0"/>
    <n v="711510"/>
    <s v="Independent Artists, Writers, and Performers"/>
    <n v="71"/>
    <d v="1984-09-01T00:00:00"/>
    <n v="1984"/>
    <n v="41"/>
    <x v="3"/>
    <n v="0"/>
    <s v="8033 14TH AVE NE"/>
    <s v="SEATTLE"/>
    <s v="WA"/>
    <s v="98115"/>
    <n v="1"/>
    <n v="425900050252"/>
    <n v="6010463860010001"/>
  </r>
  <r>
    <x v="10149"/>
    <s v="TRANSPORTATION NORTHWEST"/>
    <x v="0"/>
    <n v="485310"/>
    <s v="Taxi and Ridesharing Services"/>
    <n v="48"/>
    <d v="2025-02-25T00:00:00"/>
    <n v="2025"/>
    <n v="1"/>
    <x v="2"/>
    <n v="0"/>
    <s v="13436 GLENWOOD RD SW"/>
    <s v="PORT ORCHARD"/>
    <s v="WA"/>
    <s v="98367"/>
    <n v="0"/>
    <n v="8817000798765"/>
    <n v="6056716840010002"/>
  </r>
  <r>
    <x v="10150"/>
    <s v="MEANOLDTIM"/>
    <x v="0"/>
    <n v="812199"/>
    <s v="Other Personal Care Services"/>
    <n v="81"/>
    <d v="2024-01-01T00:00:00"/>
    <n v="2024"/>
    <n v="2"/>
    <x v="2"/>
    <n v="0"/>
    <s v="403 N 45TH ST"/>
    <s v="SEATTLE"/>
    <s v="WA"/>
    <s v="98103"/>
    <n v="1"/>
    <n v="8732670789812"/>
    <m/>
  </r>
  <r>
    <x v="10151"/>
    <s v="BRADS CUSTOM AUTO LLC"/>
    <x v="5"/>
    <n v="811198"/>
    <s v="All Other Automotive Repair and Maintenance"/>
    <n v="81"/>
    <d v="2011-01-01T00:00:00"/>
    <n v="2011"/>
    <n v="15"/>
    <x v="0"/>
    <n v="0"/>
    <s v="12719 28TH AVE NE"/>
    <s v="SEATTLE"/>
    <s v="WA"/>
    <s v="98125"/>
    <n v="1"/>
    <n v="7335440643189"/>
    <n v="6030504840010001"/>
  </r>
  <r>
    <x v="10152"/>
    <s v="BRADSERVICE LLC"/>
    <x v="5"/>
    <n v="811310"/>
    <s v="Commercial and Industrial Machinery and Equipment (except Automotive and Electronic) Repair and Maintenance"/>
    <n v="81"/>
    <d v="2017-01-01T00:00:00"/>
    <n v="2017"/>
    <n v="9"/>
    <x v="1"/>
    <n v="0"/>
    <s v="7347 18TH AVE NW"/>
    <s v="SEATTLE"/>
    <s v="WA"/>
    <s v="98117"/>
    <n v="1"/>
    <n v="8021580715193"/>
    <n v="6040560360010001"/>
  </r>
  <r>
    <x v="10153"/>
    <s v="BRADSHAW RACHEL L"/>
    <x v="0"/>
    <n v="812990"/>
    <s v="All Other Personal Services"/>
    <n v="81"/>
    <d v="2023-07-18T00:00:00"/>
    <n v="2023"/>
    <n v="3"/>
    <x v="2"/>
    <n v="0"/>
    <s v="11332 LAKE CITY WAY NE"/>
    <s v="SEATTLE"/>
    <s v="WA"/>
    <s v="98125"/>
    <n v="1"/>
    <n v="8694200785722"/>
    <m/>
  </r>
  <r>
    <x v="10154"/>
    <s v="REJUVENATION MASSAGE"/>
    <x v="0"/>
    <n v="812990"/>
    <s v="All Other Personal Services"/>
    <n v="81"/>
    <d v="2000-04-12T00:00:00"/>
    <n v="2000"/>
    <n v="26"/>
    <x v="3"/>
    <n v="0"/>
    <s v="4216 SW FINDLAY ST # APT 7"/>
    <s v="SEATTLE"/>
    <s v="WA"/>
    <s v="98136"/>
    <n v="1"/>
    <n v="5340830537211"/>
    <n v="6020210610010001"/>
  </r>
  <r>
    <x v="10155"/>
    <s v="BRADY CONSULTING"/>
    <x v="0"/>
    <n v="541512"/>
    <s v="Computer Systems Design Services"/>
    <n v="54"/>
    <d v="2018-06-01T00:00:00"/>
    <n v="2018"/>
    <n v="8"/>
    <x v="1"/>
    <n v="0"/>
    <s v="6824 54TH AVE NE"/>
    <s v="SEATTLE"/>
    <s v="WA"/>
    <s v="98115"/>
    <n v="1"/>
    <n v="8331760747588"/>
    <n v="6042851820010001"/>
  </r>
  <r>
    <x v="10156"/>
    <s v="BRADY PLUS"/>
    <x v="3"/>
    <n v="424990"/>
    <s v="Other Miscellaneous Nondurable Goods Merchant Wholesalers"/>
    <n v="42"/>
    <d v="2026-05-01T00:00:00"/>
    <n v="2026"/>
    <n v="0"/>
    <x v="4"/>
    <n v="0"/>
    <s v="18314 80TH PL S"/>
    <s v="KENT"/>
    <s v="WA"/>
    <s v="98032"/>
    <n v="0"/>
    <n v="8897440807339"/>
    <n v="6060713000010001"/>
  </r>
  <r>
    <x v="10157"/>
    <s v="LAURA M BRADY"/>
    <x v="0"/>
    <n v="721191"/>
    <s v="Bed-and-Breakfast Inns"/>
    <n v="72"/>
    <d v="2017-01-23T00:00:00"/>
    <n v="2017"/>
    <n v="9"/>
    <x v="1"/>
    <n v="0"/>
    <s v="12020 4TH AVE NW"/>
    <s v="SEATTLE"/>
    <s v="WA"/>
    <s v="98177"/>
    <n v="1"/>
    <n v="8032900716395"/>
    <m/>
  </r>
  <r>
    <x v="10158"/>
    <s v="BRADY LAWRENCE FILMS LLC"/>
    <x v="3"/>
    <n v="711510"/>
    <s v="Independent Artists, Writers, and Performers"/>
    <n v="71"/>
    <d v="2026-01-01T00:00:00"/>
    <n v="2026"/>
    <n v="0"/>
    <x v="4"/>
    <n v="0"/>
    <s v="834 28TH AVE S"/>
    <s v="SEATTLE"/>
    <s v="WA"/>
    <s v="98144"/>
    <n v="1"/>
    <n v="8893280806858"/>
    <n v="6056149780010001"/>
  </r>
  <r>
    <x v="10159"/>
    <s v="BRADY MAINTENANCE &amp; HANDYMAN SERVICES INC"/>
    <x v="1"/>
    <n v="236220"/>
    <s v="Commercial and Institutional Building Construction"/>
    <n v="23"/>
    <d v="2015-09-09T00:00:00"/>
    <n v="2015"/>
    <n v="10"/>
    <x v="1"/>
    <n v="0"/>
    <s v="30224 23RD AVE S"/>
    <s v="FEDERAL WAY"/>
    <s v="WA"/>
    <s v="98003"/>
    <n v="0"/>
    <n v="7874840699919"/>
    <n v="6034728810010001"/>
  </r>
  <r>
    <x v="10160"/>
    <s v="RUMMAGE AROUND"/>
    <x v="0"/>
    <n v="459510"/>
    <s v="Used Merchandise Retailers"/>
    <n v="45"/>
    <d v="2009-08-01T00:00:00"/>
    <n v="2009"/>
    <n v="17"/>
    <x v="0"/>
    <n v="0"/>
    <s v="1501 PIKE PL # 312"/>
    <s v="SEATTLE"/>
    <s v="WA"/>
    <s v="98101"/>
    <n v="1"/>
    <n v="7189710627677"/>
    <m/>
  </r>
  <r>
    <x v="10161"/>
    <s v="BRADY PIANO SERVICES LLC"/>
    <x v="5"/>
    <n v="811490"/>
    <s v="Other Personal and Household Goods Repair and Maintenance"/>
    <n v="81"/>
    <d v="2021-01-01T00:00:00"/>
    <n v="2021"/>
    <n v="5"/>
    <x v="2"/>
    <n v="0"/>
    <s v="615 W CROCKETT ST"/>
    <s v="SEATTLE"/>
    <s v="WA"/>
    <s v="98119"/>
    <n v="1"/>
    <n v="8521600767620"/>
    <n v="6046530140010001"/>
  </r>
  <r>
    <x v="10162"/>
    <s v="BRADY WORLDWIDE CORP"/>
    <x v="1"/>
    <n v="423430"/>
    <s v="Computer and Computer Peripheral Equipment and Software Merchant Wholesalers"/>
    <n v="42"/>
    <d v="1999-04-01T00:00:00"/>
    <n v="1999"/>
    <n v="27"/>
    <x v="3"/>
    <n v="0"/>
    <s v="6555 W GOOD HOPE RD"/>
    <s v="MILWAUKEE"/>
    <s v="WI"/>
    <s v="53223"/>
    <n v="0"/>
    <n v="5282460530851"/>
    <n v="6013639020010001"/>
  </r>
  <r>
    <x v="10163"/>
    <s v="BRADYS OYSTERS INC"/>
    <x v="1"/>
    <n v="424460"/>
    <s v="Fish and Seafood Merchant Wholesalers"/>
    <n v="42"/>
    <d v="2015-11-15T00:00:00"/>
    <n v="2015"/>
    <n v="10"/>
    <x v="1"/>
    <n v="0"/>
    <s v="3714 OYSTER PL"/>
    <s v="ABERDEEN"/>
    <s v="WA"/>
    <s v="98520"/>
    <n v="0"/>
    <n v="7893340701837"/>
    <n v="6015127350010001"/>
  </r>
  <r>
    <x v="10164"/>
    <s v="NATIONAD COMMUNICATIONS"/>
    <x v="2"/>
    <n v="541613"/>
    <s v="Marketing Consulting Services"/>
    <n v="54"/>
    <d v="2019-03-01T00:00:00"/>
    <n v="2019"/>
    <n v="7"/>
    <x v="1"/>
    <n v="0"/>
    <s v="1923 3RD AVE N"/>
    <s v="SEATTLE"/>
    <s v="WA"/>
    <s v="98109"/>
    <n v="1"/>
    <n v="8349540749437"/>
    <n v="6043958230010001"/>
  </r>
  <r>
    <x v="10165"/>
    <s v="SBI US ENTERPRISES LLC"/>
    <x v="1"/>
    <n v="424990"/>
    <s v="Other Miscellaneous Nondurable Goods Merchant Wholesalers"/>
    <n v="42"/>
    <d v="2006-10-01T00:00:00"/>
    <n v="2006"/>
    <n v="19"/>
    <x v="0"/>
    <n v="0"/>
    <s v="19030 68TH AVE S # A"/>
    <s v="KENT"/>
    <s v="WA"/>
    <s v="98032"/>
    <n v="0"/>
    <n v="5935950600799"/>
    <n v="6025142000010004"/>
  </r>
  <r>
    <x v="10166"/>
    <s v="VALLEY VIEW MAGNOLIA"/>
    <x v="0"/>
    <n v="531110"/>
    <s v="Lessors of Residential Buildings and Dwellings"/>
    <n v="53"/>
    <d v="2022-04-01T00:00:00"/>
    <n v="2022"/>
    <n v="4"/>
    <x v="2"/>
    <n v="0"/>
    <s v="3007 31ST AVE W"/>
    <s v="SEATTLE"/>
    <s v="WA"/>
    <s v="98199"/>
    <n v="1"/>
    <n v="8601750776021"/>
    <n v="6048923400010001"/>
  </r>
  <r>
    <x v="10167"/>
    <s v="DIRTYDOG"/>
    <x v="0"/>
    <n v="237110"/>
    <s v="Water and Sewer Line and Related Structures Construction"/>
    <n v="23"/>
    <d v="2023-03-12T00:00:00"/>
    <n v="2023"/>
    <n v="3"/>
    <x v="2"/>
    <n v="0"/>
    <s v="8543 FREMONT AVE N"/>
    <s v="SEATTLE"/>
    <s v="WA"/>
    <s v="98103"/>
    <n v="1"/>
    <n v="8685870784807"/>
    <n v="6046470100010001"/>
  </r>
  <r>
    <x v="10168"/>
    <s v="BRAHMA ELECTRIC LLC"/>
    <x v="3"/>
    <n v="236116"/>
    <s v="New Multifamily Housing Construction (except For-Sale Builders)"/>
    <n v="23"/>
    <d v="2017-06-09T00:00:00"/>
    <n v="2017"/>
    <n v="9"/>
    <x v="1"/>
    <n v="0"/>
    <s v="741 VOSS"/>
    <s v="ENUMCLAW"/>
    <s v="WA"/>
    <s v="98022"/>
    <n v="0"/>
    <n v="8094000722742"/>
    <n v="6035703070010001"/>
  </r>
  <r>
    <x v="10169"/>
    <s v="BRAIDED RIVER"/>
    <x v="4"/>
    <n v="813312"/>
    <s v="Environment, Conservation and Wildlife Organizations"/>
    <n v="81"/>
    <d v="2008-07-16T00:00:00"/>
    <n v="2008"/>
    <n v="18"/>
    <x v="0"/>
    <n v="0"/>
    <s v="1001 SW KLICKITAT WAY # 201"/>
    <s v="SEATTLE"/>
    <s v="WA"/>
    <s v="98134"/>
    <n v="1"/>
    <n v="7748980686858"/>
    <n v="6027551850010001"/>
  </r>
  <r>
    <x v="10170"/>
    <s v="BRAIN &amp; BODY RECESS"/>
    <x v="1"/>
    <n v="621399"/>
    <s v="Offices of All Other Miscellaneous Health Practitioners"/>
    <n v="62"/>
    <d v="2025-01-01T00:00:00"/>
    <n v="2025"/>
    <n v="1"/>
    <x v="2"/>
    <n v="0"/>
    <s v="3820 S FERDINAND ST"/>
    <s v="SEATTLE"/>
    <s v="WA"/>
    <s v="98118"/>
    <n v="1"/>
    <n v="8891020806596"/>
    <n v="6044387490010001"/>
  </r>
  <r>
    <x v="10171"/>
    <s v="BRAIN + BODY RECESS INC"/>
    <x v="1"/>
    <n v="621310"/>
    <s v="Offices of Chiropractors"/>
    <n v="62"/>
    <d v="2023-08-30T00:00:00"/>
    <n v="2023"/>
    <n v="2"/>
    <x v="2"/>
    <n v="0"/>
    <s v="3820 S FERDINAND ST # 201A"/>
    <s v="SEATTLE"/>
    <s v="WA"/>
    <s v="98118"/>
    <n v="1"/>
    <n v="8707680787135"/>
    <n v="604438749"/>
  </r>
  <r>
    <x v="10172"/>
    <s v="BRAIN ASKEW MEDIA"/>
    <x v="3"/>
    <n v="458110"/>
    <s v="Clothing and Clothing Accessories Retailers"/>
    <n v="45"/>
    <d v="2021-07-16T00:00:00"/>
    <n v="2021"/>
    <n v="5"/>
    <x v="2"/>
    <n v="0"/>
    <s v="4413 29TH AVE W"/>
    <s v="SEATTLE"/>
    <s v="WA"/>
    <s v="98199"/>
    <n v="1"/>
    <n v="8549610770546"/>
    <n v="6047804440010001"/>
  </r>
  <r>
    <x v="10173"/>
    <s v="BRAIN IN BALANCE COUNSELING"/>
    <x v="3"/>
    <n v="621330"/>
    <s v="Offices of Mental Health Practitioners (except Physicians)"/>
    <n v="62"/>
    <d v="2020-10-03T00:00:00"/>
    <n v="2020"/>
    <n v="5"/>
    <x v="2"/>
    <n v="0"/>
    <s v="3415 SW 108TH ST"/>
    <s v="SEATTLE"/>
    <s v="WA"/>
    <s v="98146"/>
    <n v="1"/>
    <n v="8509680766363"/>
    <n v="6046612080010001"/>
  </r>
  <r>
    <x v="10174"/>
    <s v="BRAIN INJURY ALLIANCE OF WASHINGTON"/>
    <x v="4"/>
    <n v="541990"/>
    <s v="All Other Professional, Scientific, and Technical Services"/>
    <n v="54"/>
    <d v="2005-02-21T00:00:00"/>
    <n v="2005"/>
    <n v="21"/>
    <x v="3"/>
    <n v="0"/>
    <s v="316 BROADWAY # 305"/>
    <s v="SEATTLE"/>
    <s v="WA"/>
    <s v="98122"/>
    <n v="1"/>
    <n v="5872800594072"/>
    <n v="6010619840010001"/>
  </r>
  <r>
    <x v="10175"/>
    <s v="BRAIN PLUMMING LLC"/>
    <x v="5"/>
    <n v="621330"/>
    <s v="Offices of Mental Health Practitioners (except Physicians)"/>
    <n v="62"/>
    <d v="2015-09-01T00:00:00"/>
    <n v="2015"/>
    <n v="10"/>
    <x v="1"/>
    <n v="0"/>
    <s v="7304 54TH AVE NE"/>
    <s v="SEATTLE"/>
    <s v="WA"/>
    <s v="98115"/>
    <n v="1"/>
    <n v="7900250702576"/>
    <n v="6035379370010001"/>
  </r>
  <r>
    <x v="10176"/>
    <s v="BRAIN-SPEAK LLC"/>
    <x v="3"/>
    <n v="541990"/>
    <s v="All Other Professional, Scientific, and Technical Services"/>
    <n v="54"/>
    <d v="2025-02-28T00:00:00"/>
    <n v="2025"/>
    <n v="1"/>
    <x v="2"/>
    <n v="0"/>
    <s v="1528 MCGILVRA BLVD E"/>
    <s v="SEATTLE"/>
    <s v="WA"/>
    <s v="98112"/>
    <n v="1"/>
    <n v="8845110801720"/>
    <n v="6056735050010001"/>
  </r>
  <r>
    <x v="10177"/>
    <s v="BEAM EXPERIENCES, BRICKS 4 KIDZ GREATER SEATTLE"/>
    <x v="2"/>
    <n v="611699"/>
    <s v="All Other Miscellaneous Schools and Instruction"/>
    <n v="61"/>
    <d v="2019-09-01T00:00:00"/>
    <n v="2019"/>
    <n v="6"/>
    <x v="1"/>
    <n v="0"/>
    <s v="103 NW 51ST ST"/>
    <s v="SEATTLE"/>
    <s v="WA"/>
    <s v="98107"/>
    <n v="1"/>
    <n v="8402530754990"/>
    <n v="6044598160010001"/>
  </r>
  <r>
    <x v="10178"/>
    <s v="BRAINFL"/>
    <x v="5"/>
    <n v="519290"/>
    <s v="Web Search Portals and All Other Information Services"/>
    <n v="51"/>
    <d v="2008-09-01T00:00:00"/>
    <n v="2008"/>
    <n v="17"/>
    <x v="0"/>
    <n v="0"/>
    <s v="323 NW 54TH ST"/>
    <s v="SEATTLE"/>
    <s v="WA"/>
    <s v="98107"/>
    <n v="1"/>
    <n v="7170370625606"/>
    <n v="6028671960010001"/>
  </r>
  <r>
    <x v="10179"/>
    <s v="BRAINLAB INC"/>
    <x v="1"/>
    <n v="459999"/>
    <s v="All Other Miscellaneous Retailers"/>
    <n v="45"/>
    <d v="2000-09-29T00:00:00"/>
    <n v="2000"/>
    <n v="25"/>
    <x v="3"/>
    <n v="0"/>
    <s v="5 WESTBROOK CORP CTR # STE 1000"/>
    <s v="WESTCHESTER"/>
    <s v="IL"/>
    <s v="60154"/>
    <n v="0"/>
    <n v="5444490548290"/>
    <n v="6020613750010001"/>
  </r>
  <r>
    <x v="10180"/>
    <s v="BRAINQUEST PRESS"/>
    <x v="1"/>
    <n v="513130"/>
    <s v="Book Publishers"/>
    <n v="51"/>
    <d v="1998-07-01T00:00:00"/>
    <n v="1998"/>
    <n v="28"/>
    <x v="3"/>
    <n v="0"/>
    <s v="6808 44TH AVE NE"/>
    <s v="SEATTLE"/>
    <s v="WA"/>
    <s v="98115"/>
    <n v="1"/>
    <n v="5181420519768"/>
    <n v="6013794010010001"/>
  </r>
  <r>
    <x v="10181"/>
    <s v="PURA OLEA"/>
    <x v="1"/>
    <n v="456191"/>
    <s v="Food (Health) Supplement Retailers"/>
    <n v="45"/>
    <d v="2022-04-01T00:00:00"/>
    <n v="2022"/>
    <n v="4"/>
    <x v="2"/>
    <n v="0"/>
    <s v="2212 QUEEN ANNE AVE N # 746"/>
    <s v="SEATTLE"/>
    <s v="WA"/>
    <s v="98109"/>
    <n v="1"/>
    <n v="8606100776463"/>
    <n v="6042712170010001"/>
  </r>
  <r>
    <x v="10182"/>
    <s v="BRAINSTORMS COLLECTIVE"/>
    <x v="3"/>
    <n v="711510"/>
    <s v="Independent Artists, Writers, and Performers"/>
    <n v="71"/>
    <d v="2024-10-01T00:00:00"/>
    <n v="2024"/>
    <n v="1"/>
    <x v="2"/>
    <n v="0"/>
    <s v="7123 NE 165TH ST"/>
    <s v="KENMORE"/>
    <s v="WA"/>
    <s v="98028"/>
    <n v="0"/>
    <n v="8782110795038"/>
    <n v="6033077470010001"/>
  </r>
  <r>
    <x v="10183"/>
    <s v="MAGNHILD BRAITHWAITE"/>
    <x v="0"/>
    <n v="721199"/>
    <s v="All Other Traveler Accommodation"/>
    <n v="72"/>
    <d v="2019-07-01T00:00:00"/>
    <n v="2019"/>
    <n v="7"/>
    <x v="1"/>
    <n v="0"/>
    <s v="1240 NE 94TH ST"/>
    <s v="SEATTLE"/>
    <s v="WA"/>
    <s v="98115"/>
    <n v="1"/>
    <n v="8437150758590"/>
    <n v="6044994840010001"/>
  </r>
  <r>
    <x v="10184"/>
    <s v="BRAKE &amp; CLUTCH SUPPLY INC"/>
    <x v="1"/>
    <n v="441330"/>
    <s v="Automotive Parts and Accessories Retailers"/>
    <n v="44"/>
    <d v="1966-10-01T00:00:00"/>
    <n v="1966"/>
    <n v="59"/>
    <x v="3"/>
    <n v="0"/>
    <s v="2930 6TH AVE S"/>
    <s v="SEATTLE"/>
    <s v="WA"/>
    <s v="98134"/>
    <n v="1"/>
    <n v="52830007647"/>
    <n v="5780780170010001"/>
  </r>
  <r>
    <x v="10185"/>
    <s v="BRAKEBILL CONSTRUCTION INC"/>
    <x v="1"/>
    <n v="236118"/>
    <s v="Residential Remodelers"/>
    <n v="23"/>
    <d v="2019-01-01T00:00:00"/>
    <n v="2019"/>
    <n v="7"/>
    <x v="1"/>
    <n v="0"/>
    <s v="533 GRANT AVE S"/>
    <s v="RENTON"/>
    <s v="WA"/>
    <s v="98057"/>
    <n v="0"/>
    <n v="8360300750565"/>
    <n v="6044394950010001"/>
  </r>
  <r>
    <x v="10186"/>
    <s v="CANDACE BRALEY"/>
    <x v="0"/>
    <n v="621399"/>
    <s v="Offices of All Other Miscellaneous Health Practitioners"/>
    <n v="62"/>
    <d v="2002-01-31T00:00:00"/>
    <n v="2002"/>
    <n v="24"/>
    <x v="3"/>
    <n v="0"/>
    <s v="3917 SW DAWSON ST"/>
    <s v="SEATTLE"/>
    <s v="WA"/>
    <s v="98136"/>
    <n v="1"/>
    <n v="5934950600691"/>
    <n v="6034570430010001"/>
  </r>
  <r>
    <x v="10187"/>
    <s v="BRALEY GRAY"/>
    <x v="5"/>
    <n v="423720"/>
    <s v="Plumbing and Heating Equipment and Supplies (Hydronics) Merchant Wholesalers"/>
    <n v="42"/>
    <d v="2022-01-01T00:00:00"/>
    <n v="2022"/>
    <n v="4"/>
    <x v="2"/>
    <n v="0"/>
    <s v="2427 6TH AVE S"/>
    <s v="SEATTLE"/>
    <s v="WA"/>
    <s v="98134"/>
    <n v="1"/>
    <n v="8575510773249"/>
    <n v="6048379050010001"/>
  </r>
  <r>
    <x v="10188"/>
    <s v="BRAMAN THOMAS G &amp; ROBINSON KATHRYN A"/>
    <x v="0"/>
    <n v="721191"/>
    <s v="Bed-and-Breakfast Inns"/>
    <n v="72"/>
    <d v="2017-07-01T00:00:00"/>
    <n v="2017"/>
    <n v="9"/>
    <x v="1"/>
    <n v="0"/>
    <s v="2007 E EATON PL"/>
    <s v="SEATTLE"/>
    <s v="WA"/>
    <s v="98112"/>
    <n v="1"/>
    <n v="8103430723736"/>
    <n v="6044941020010001"/>
  </r>
  <r>
    <x v="10189"/>
    <s v="BRAMBLE &amp; BLOOM"/>
    <x v="6"/>
    <n v="444240"/>
    <s v="Nursery, Garden Center, and Farm Supply Retailers"/>
    <n v="44"/>
    <d v="2021-05-16T00:00:00"/>
    <n v="2021"/>
    <n v="5"/>
    <x v="2"/>
    <n v="0"/>
    <s v="1601 SW 164TH ST"/>
    <s v="BURIEN"/>
    <s v="WA"/>
    <s v="98166"/>
    <n v="0"/>
    <n v="8534570768980"/>
    <n v="6046347490010001"/>
  </r>
  <r>
    <x v="10190"/>
    <s v="BRAMBLE"/>
    <x v="5"/>
    <n v="611430"/>
    <s v="Professional and Management Development Training"/>
    <n v="61"/>
    <d v="2023-04-01T00:00:00"/>
    <n v="2023"/>
    <n v="3"/>
    <x v="2"/>
    <n v="0"/>
    <s v="7002 25TH AVE NW"/>
    <s v="SEATTLE"/>
    <s v="WA"/>
    <s v="98117"/>
    <n v="1"/>
    <n v="8669680783129"/>
    <n v="6035861800010001"/>
  </r>
  <r>
    <x v="10191"/>
    <s v="BRAMLING CROSS"/>
    <x v="5"/>
    <n v="722511"/>
    <s v="Full-Service Restaurants"/>
    <n v="72"/>
    <d v="2015-10-15T00:00:00"/>
    <n v="2015"/>
    <n v="10"/>
    <x v="1"/>
    <n v="0"/>
    <s v="5205 BALLARD AVE NW"/>
    <s v="SEATTLE"/>
    <s v="WA"/>
    <s v="98107"/>
    <n v="1"/>
    <n v="7879550700420"/>
    <n v="6034622620010001"/>
  </r>
  <r>
    <x v="10192"/>
    <s v="BRAMLETT BAKERY"/>
    <x v="5"/>
    <n v="722310"/>
    <s v="Food Service Contractors"/>
    <n v="72"/>
    <d v="2024-04-01T00:00:00"/>
    <n v="2024"/>
    <n v="2"/>
    <x v="2"/>
    <n v="0"/>
    <s v="11429 5TH AVE SW"/>
    <s v="SEATTLE"/>
    <s v="WA"/>
    <s v="98146"/>
    <n v="1"/>
    <n v="8745420791134"/>
    <n v="6053097830010001"/>
  </r>
  <r>
    <x v="10193"/>
    <s v="BRANDON BRAMLEY"/>
    <x v="0"/>
    <n v="721199"/>
    <s v="All Other Traveler Accommodation"/>
    <n v="72"/>
    <d v="2022-04-01T00:00:00"/>
    <n v="2022"/>
    <n v="4"/>
    <x v="2"/>
    <n v="0"/>
    <s v="715 NW 58TH ST"/>
    <s v="SEATTLE"/>
    <s v="WA"/>
    <s v="98107"/>
    <n v="1"/>
    <n v="8582640774036"/>
    <m/>
  </r>
  <r>
    <x v="10194"/>
    <s v="BRAMMER HOUSE"/>
    <x v="0"/>
    <n v="721191"/>
    <s v="Bed-and-Breakfast Inns"/>
    <n v="72"/>
    <d v="1997-09-01T00:00:00"/>
    <n v="1997"/>
    <n v="28"/>
    <x v="3"/>
    <n v="0"/>
    <s v="6744 25TH AVE NW"/>
    <s v="SEATTLE"/>
    <s v="WA"/>
    <s v="98117"/>
    <n v="1"/>
    <n v="5078560508601"/>
    <n v="6018152980010001"/>
  </r>
  <r>
    <x v="10195"/>
    <s v="BRAMSON PRODUCTIONS INC"/>
    <x v="1"/>
    <n v="812990"/>
    <s v="All Other Personal Services"/>
    <n v="81"/>
    <d v="2002-08-15T00:00:00"/>
    <n v="2002"/>
    <n v="23"/>
    <x v="3"/>
    <n v="0"/>
    <s v="2123 NE 82ND ST"/>
    <s v="SEATTLE"/>
    <s v="WA"/>
    <s v="98115"/>
    <n v="1"/>
    <n v="5542790558801"/>
    <n v="6022214840010001"/>
  </r>
  <r>
    <x v="10196"/>
    <s v="BRANCH LAW, PS"/>
    <x v="1"/>
    <n v="541110"/>
    <s v="Offices of Lawyers"/>
    <n v="54"/>
    <d v="2017-01-01T00:00:00"/>
    <n v="2017"/>
    <n v="9"/>
    <x v="1"/>
    <n v="0"/>
    <s v="3775 W COMMODORE WAY"/>
    <s v="SEATTLE"/>
    <s v="WA"/>
    <s v="98199"/>
    <n v="1"/>
    <n v="8027680715836"/>
    <n v="6040569940010001"/>
  </r>
  <r>
    <x v="10197"/>
    <s v="BRANCH METRICS"/>
    <x v="1"/>
    <n v="449210"/>
    <s v="Electronics and Appliance Retailers"/>
    <n v="44"/>
    <d v="2018-10-01T00:00:00"/>
    <n v="2018"/>
    <n v="7"/>
    <x v="1"/>
    <n v="0"/>
    <s v="1975 W EL CAMINO REAL # 102"/>
    <s v="MOUNTIAN VIEW"/>
    <s v="CA"/>
    <s v="94040"/>
    <n v="0"/>
    <n v="8308180745125"/>
    <n v="6040750790010001"/>
  </r>
  <r>
    <x v="10198"/>
    <s v="BRANCH OUT LLC"/>
    <x v="3"/>
    <n v="812990"/>
    <s v="All Other Personal Services"/>
    <n v="81"/>
    <d v="2021-08-02T00:00:00"/>
    <n v="2021"/>
    <n v="5"/>
    <x v="2"/>
    <n v="0"/>
    <s v="113 CHERRY ST"/>
    <s v="SEATTLE"/>
    <s v="WA"/>
    <s v="98104"/>
    <n v="1"/>
    <n v="8560680771709"/>
    <n v="6041761700010001"/>
  </r>
  <r>
    <x v="10199"/>
    <s v="BRANCH PARTNERS PLLC"/>
    <x v="5"/>
    <n v="541110"/>
    <s v="Offices of Lawyers"/>
    <n v="54"/>
    <d v="2020-07-01T00:00:00"/>
    <n v="2020"/>
    <n v="6"/>
    <x v="1"/>
    <n v="0"/>
    <s v="3775 W COMMODORE WAY"/>
    <s v="SEATTLE"/>
    <s v="WA"/>
    <s v="98199"/>
    <n v="1"/>
    <n v="8489100764192"/>
    <n v="6045722900010001"/>
  </r>
  <r>
    <x v="10200"/>
    <s v="BRANCH RICHARDS ET AL &amp; CO PS"/>
    <x v="1"/>
    <n v="541219"/>
    <s v="Other Accounting Services"/>
    <n v="54"/>
    <d v="1973-01-01T00:00:00"/>
    <n v="1973"/>
    <n v="53"/>
    <x v="3"/>
    <n v="0"/>
    <s v="9725 3RD AVE NE # 602"/>
    <s v="SEATTLE"/>
    <s v="WA"/>
    <s v="98115"/>
    <n v="1"/>
    <n v="89910012515"/>
    <n v="6000878560010001"/>
  </r>
  <r>
    <x v="10201"/>
    <s v="BRANCHING OUT WELLBEING"/>
    <x v="5"/>
    <n v="621330"/>
    <s v="Offices of Mental Health Practitioners (except Physicians)"/>
    <n v="62"/>
    <d v="2024-02-01T00:00:00"/>
    <n v="2024"/>
    <n v="2"/>
    <x v="2"/>
    <n v="0"/>
    <s v="8348 27TH AVE NW"/>
    <s v="SEATTLE"/>
    <s v="WA"/>
    <s v="98117"/>
    <n v="1"/>
    <n v="8810160798048"/>
    <n v="6046432790010003"/>
  </r>
  <r>
    <x v="10202"/>
    <s v="SEATTLE CLASSIC FILMS"/>
    <x v="5"/>
    <n v="722511"/>
    <s v="Full-Service Restaurants"/>
    <n v="72"/>
    <d v="2015-06-01T00:00:00"/>
    <n v="2015"/>
    <n v="11"/>
    <x v="0"/>
    <n v="0"/>
    <s v="203 N 36TH ST # 1"/>
    <s v="SEATTLE"/>
    <s v="WA"/>
    <s v="98103"/>
    <n v="1"/>
    <n v="7861650698546"/>
    <n v="6034956330010001"/>
  </r>
  <r>
    <x v="10203"/>
    <s v="BRAND DIGITAL"/>
    <x v="1"/>
    <n v="541830"/>
    <s v="Media Buying Agencies"/>
    <n v="54"/>
    <d v="2004-02-05T00:00:00"/>
    <n v="2004"/>
    <n v="22"/>
    <x v="3"/>
    <n v="0"/>
    <s v="5614 4TH AVE NW"/>
    <s v="SEATTLE"/>
    <s v="WA"/>
    <s v="98107"/>
    <n v="1"/>
    <n v="5697230575304"/>
    <n v="6023636880010001"/>
  </r>
  <r>
    <x v="10204"/>
    <s v="BRAND ENERGY SOLUTIONS LLC"/>
    <x v="5"/>
    <n v="238990"/>
    <s v="All Other Specialty Trade Contractors"/>
    <n v="23"/>
    <d v="2005-10-01T00:00:00"/>
    <n v="2005"/>
    <n v="20"/>
    <x v="0"/>
    <n v="0"/>
    <s v="12293 BARTHOLOMEW RD"/>
    <s v="ANACORTES"/>
    <s v="WA"/>
    <s v="98221"/>
    <n v="0"/>
    <n v="5842700590794"/>
    <n v="6017634830010001"/>
  </r>
  <r>
    <x v="10205"/>
    <s v="BRAND LAB LLC"/>
    <x v="5"/>
    <n v="541618"/>
    <s v="Other Management Consulting Services"/>
    <n v="54"/>
    <d v="2003-04-01T00:00:00"/>
    <n v="2003"/>
    <n v="23"/>
    <x v="3"/>
    <n v="0"/>
    <s v="5501 21ST AVE NE"/>
    <s v="SEATTLE"/>
    <s v="WA"/>
    <s v="98105"/>
    <n v="1"/>
    <n v="5591310564038"/>
    <n v="6021406800010001"/>
  </r>
  <r>
    <x v="10206"/>
    <s v="NORTH CAPE CONTRACTORS"/>
    <x v="0"/>
    <n v="236117"/>
    <s v="New Housing For-Sale Builders"/>
    <n v="23"/>
    <d v="1992-01-01T00:00:00"/>
    <n v="1992"/>
    <n v="34"/>
    <x v="3"/>
    <n v="0"/>
    <s v="6304 NE 60TH ST"/>
    <s v="SEATTLE"/>
    <s v="WA"/>
    <s v="98115"/>
    <n v="1"/>
    <n v="1811580183751"/>
    <n v="6006507660010001"/>
  </r>
  <r>
    <x v="10207"/>
    <s v="J BRANDALISE"/>
    <x v="0"/>
    <n v="541430"/>
    <s v="Graphic Design Services"/>
    <n v="54"/>
    <d v="2006-06-01T00:00:00"/>
    <n v="2006"/>
    <n v="20"/>
    <x v="0"/>
    <n v="0"/>
    <s v="4756 S BOND ST"/>
    <s v="SEATTLE"/>
    <s v="WA"/>
    <s v="98118"/>
    <n v="1"/>
    <n v="5899120596953"/>
    <n v="6026228390010001"/>
  </r>
  <r>
    <x v="10208"/>
    <s v="BEEN THERE FUN FACTS"/>
    <x v="0"/>
    <n v="711510"/>
    <s v="Independent Artists, Writers, and Performers"/>
    <n v="71"/>
    <d v="2025-10-01T00:00:00"/>
    <n v="2025"/>
    <n v="0"/>
    <x v="4"/>
    <n v="0"/>
    <s v="9023 BURKE AVE N"/>
    <s v="SEATTLE"/>
    <s v="WA"/>
    <s v="98103"/>
    <n v="1"/>
    <n v="8867160803999"/>
    <n v="6055944050010001"/>
  </r>
  <r>
    <x v="10209"/>
    <s v="IAN BRANDEBERRY"/>
    <x v="0"/>
    <n v="711510"/>
    <s v="Independent Artists, Writers, and Performers"/>
    <n v="71"/>
    <d v="2022-04-23T00:00:00"/>
    <n v="2022"/>
    <n v="4"/>
    <x v="2"/>
    <n v="0"/>
    <s v="1220 BOREN AVE # 202"/>
    <s v="SEATTLE"/>
    <s v="WA"/>
    <s v="98101"/>
    <n v="1"/>
    <n v="8602000776046"/>
    <n v="6048848740010001"/>
  </r>
  <r>
    <x v="10210"/>
    <s v="THE BRAND CO-OP"/>
    <x v="3"/>
    <n v="541613"/>
    <s v="Marketing Consulting Services"/>
    <n v="54"/>
    <d v="2024-01-01T00:00:00"/>
    <n v="2024"/>
    <n v="2"/>
    <x v="2"/>
    <n v="0"/>
    <s v="600 STEWART ST"/>
    <s v="SEATTLE"/>
    <s v="WA"/>
    <s v="98101"/>
    <n v="1"/>
    <n v="8799630796932"/>
    <n v="6043967530010002"/>
  </r>
  <r>
    <x v="10211"/>
    <s v="CORBIS HOLDINGS INC"/>
    <x v="1"/>
    <n v="551112"/>
    <s v="Offices of Other Holding Companies"/>
    <n v="55"/>
    <d v="2007-09-01T00:00:00"/>
    <n v="2007"/>
    <n v="18"/>
    <x v="0"/>
    <n v="0"/>
    <s v="15250  VENTURA BLVD  # STE 300"/>
    <s v="SHERMAN OAKS"/>
    <s v="CA"/>
    <s v="91403"/>
    <n v="0"/>
    <n v="7029530610476"/>
    <n v="6027538890010001"/>
  </r>
  <r>
    <x v="10212"/>
    <s v="SEATTLE REMODELING CO"/>
    <x v="1"/>
    <n v="236115"/>
    <s v="New Single-Family Housing Construction (except For-Sale Builders)"/>
    <n v="23"/>
    <d v="2000-05-05T00:00:00"/>
    <n v="2000"/>
    <n v="26"/>
    <x v="3"/>
    <n v="0"/>
    <s v="19924 FILBERT RD # C"/>
    <s v="BOTHELL"/>
    <s v="WA"/>
    <s v="98012"/>
    <n v="0"/>
    <n v="5353330538539"/>
    <n v="6019209870010001"/>
  </r>
  <r>
    <x v="10213"/>
    <s v="BRANDENBURG KIMBERLY A"/>
    <x v="0"/>
    <n v="721199"/>
    <s v="All Other Traveler Accommodation"/>
    <n v="72"/>
    <d v="2019-08-01T00:00:00"/>
    <n v="2019"/>
    <n v="7"/>
    <x v="1"/>
    <n v="0"/>
    <s v="2821 NW 61ST ST"/>
    <s v="SEATTLE"/>
    <s v="WA"/>
    <s v="98107"/>
    <n v="1"/>
    <n v="8418910756701"/>
    <m/>
  </r>
  <r>
    <x v="10214"/>
    <s v="BRANDES LAW, LLC"/>
    <x v="3"/>
    <n v="541110"/>
    <s v="Offices of Lawyers"/>
    <n v="54"/>
    <d v="2024-03-01T00:00:00"/>
    <n v="2024"/>
    <n v="2"/>
    <x v="2"/>
    <n v="0"/>
    <s v="2202 FAIRMOUNT AVE SW"/>
    <s v="SEATTLE"/>
    <s v="WA"/>
    <s v="98126"/>
    <n v="1"/>
    <n v="8743870790976"/>
    <n v="6054057210010001"/>
  </r>
  <r>
    <x v="10215"/>
    <s v="SPARK FOR LEARNING"/>
    <x v="5"/>
    <n v="621330"/>
    <s v="Offices of Mental Health Practitioners (except Physicians)"/>
    <n v="62"/>
    <d v="2016-05-01T00:00:00"/>
    <n v="2016"/>
    <n v="10"/>
    <x v="1"/>
    <n v="0"/>
    <s v="314 W GALER ST # 201"/>
    <s v="SEATTLE"/>
    <s v="WA"/>
    <s v="98119"/>
    <n v="1"/>
    <n v="7944620707188"/>
    <n v="6036092940010001"/>
  </r>
  <r>
    <x v="10216"/>
    <s v="CHRIS BRANDON CLEANING"/>
    <x v="0"/>
    <n v="561720"/>
    <s v="Janitorial Services"/>
    <n v="56"/>
    <d v="2019-10-07T00:00:00"/>
    <n v="2019"/>
    <n v="6"/>
    <x v="1"/>
    <n v="0"/>
    <s v="1802 N 137TH ST"/>
    <s v="SEATTLE"/>
    <s v="WA"/>
    <s v="98133"/>
    <n v="1"/>
    <n v="8611600777048"/>
    <n v="6045176030010001"/>
  </r>
  <r>
    <x v="10217"/>
    <s v="BONBON CHIFFON"/>
    <x v="0"/>
    <n v="711510"/>
    <s v="Independent Artists, Writers, and Performers"/>
    <n v="71"/>
    <d v="2014-08-01T00:00:00"/>
    <n v="2014"/>
    <n v="12"/>
    <x v="0"/>
    <n v="0"/>
    <s v="7035 26TH AVE NW"/>
    <s v="SEATTLE"/>
    <s v="WA"/>
    <s v="98117"/>
    <n v="1"/>
    <n v="7725120684375"/>
    <n v="6034223410010001"/>
  </r>
  <r>
    <x v="10218"/>
    <s v="KELLY BRANDON DESIGN"/>
    <x v="0"/>
    <n v="541430"/>
    <s v="Graphic Design Services"/>
    <n v="54"/>
    <d v="2004-05-19T00:00:00"/>
    <n v="2004"/>
    <n v="22"/>
    <x v="3"/>
    <n v="0"/>
    <s v="14413 2ND AVE W"/>
    <s v="LYNNWOOD"/>
    <s v="WA"/>
    <s v="98087"/>
    <n v="0"/>
    <n v="5700040575599"/>
    <n v="6017698190010001"/>
  </r>
  <r>
    <x v="10219"/>
    <s v="BRANDON M LIU MEDICAL SERVICE LLC"/>
    <x v="5"/>
    <n v="621111"/>
    <s v="Offices of Physicians (except Mental Health Specialists)"/>
    <n v="62"/>
    <d v="2016-01-01T00:00:00"/>
    <n v="2016"/>
    <n v="10"/>
    <x v="1"/>
    <n v="0"/>
    <s v="601 S KING ST # 303"/>
    <s v="SEATTLE"/>
    <s v="WA"/>
    <s v="98104"/>
    <n v="1"/>
    <n v="7941730706891"/>
    <n v="6031574820010001"/>
  </r>
  <r>
    <x v="10220"/>
    <s v="BRANDON PETERS MD LLC"/>
    <x v="5"/>
    <n v="519290"/>
    <s v="Web Search Portals and All Other Information Services"/>
    <n v="51"/>
    <d v="2017-01-01T00:00:00"/>
    <n v="2017"/>
    <n v="9"/>
    <x v="1"/>
    <n v="0"/>
    <s v="1122 BROADWAY E # UNIT 301"/>
    <s v="SEATTLE"/>
    <s v="WA"/>
    <s v="98102"/>
    <n v="1"/>
    <n v="8018930714916"/>
    <n v="6040675440010001"/>
  </r>
  <r>
    <x v="10221"/>
    <s v="BRANDSAFWAY SERVICES LLC"/>
    <x v="5"/>
    <n v="238990"/>
    <s v="All Other Specialty Trade Contractors"/>
    <n v="23"/>
    <d v="2010-01-11T00:00:00"/>
    <n v="2010"/>
    <n v="16"/>
    <x v="0"/>
    <n v="0"/>
    <s v="1302 26TH ST NW"/>
    <s v="AUBURN"/>
    <s v="WA"/>
    <s v="98001"/>
    <n v="0"/>
    <n v="7251140634151"/>
    <n v="6015770440010001"/>
  </r>
  <r>
    <x v="10222"/>
    <s v="BRANDSEN HARDWOOD FLOORS INC"/>
    <x v="1"/>
    <n v="238330"/>
    <s v="Flooring Contractors"/>
    <n v="23"/>
    <d v="2015-01-01T00:00:00"/>
    <n v="2015"/>
    <n v="11"/>
    <x v="0"/>
    <n v="0"/>
    <s v="12402 SE JENNIFER ST # 120"/>
    <s v="CLACKAMAS"/>
    <s v="OR"/>
    <s v="97015"/>
    <n v="0"/>
    <n v="7789060691021"/>
    <n v="6011770680010002"/>
  </r>
  <r>
    <x v="10223"/>
    <s v="BRANDSOME"/>
    <x v="5"/>
    <n v="541613"/>
    <s v="Marketing Consulting Services"/>
    <n v="54"/>
    <d v="2016-01-01T00:00:00"/>
    <n v="2016"/>
    <n v="10"/>
    <x v="1"/>
    <n v="0"/>
    <s v="1039 NW ELFORD DR"/>
    <s v="SEATTLE"/>
    <s v="WA"/>
    <s v="98177"/>
    <n v="1"/>
    <n v="7916770704306"/>
    <n v="6035786370010001"/>
  </r>
  <r>
    <x v="10224"/>
    <s v="MAGIC SHOP BY BROOKLYN"/>
    <x v="0"/>
    <n v="711510"/>
    <s v="Independent Artists, Writers, and Performers"/>
    <n v="71"/>
    <d v="2024-07-13T00:00:00"/>
    <n v="2024"/>
    <n v="2"/>
    <x v="2"/>
    <n v="0"/>
    <s v="3800 AURORA AVE N # 205"/>
    <s v="SEATTLE"/>
    <s v="WA"/>
    <s v="98103"/>
    <n v="1"/>
    <n v="8810090798041"/>
    <n v="6056682610010001"/>
  </r>
  <r>
    <x v="10225"/>
    <s v="BRANDT DESIGN INC"/>
    <x v="1"/>
    <n v="812990"/>
    <s v="All Other Personal Services"/>
    <n v="81"/>
    <d v="2004-07-29T00:00:00"/>
    <n v="2004"/>
    <n v="22"/>
    <x v="3"/>
    <n v="0"/>
    <s v="66 BELL ST NW # 1"/>
    <s v="SEATTLE"/>
    <s v="WA"/>
    <s v="98121"/>
    <n v="1"/>
    <n v="5745350580409"/>
    <n v="6024165970010001"/>
  </r>
  <r>
    <x v="10226"/>
    <s v="BRANDT HOUSEHOLD"/>
    <x v="0"/>
    <n v="721191"/>
    <s v="Bed-and-Breakfast Inns"/>
    <n v="72"/>
    <d v="2015-01-01T00:00:00"/>
    <n v="2015"/>
    <n v="11"/>
    <x v="0"/>
    <n v="0"/>
    <s v="715 30TH AVE S"/>
    <s v="SEATTLE"/>
    <s v="WA"/>
    <s v="98144"/>
    <n v="1"/>
    <n v="7905470703134"/>
    <n v="6034716480010001"/>
  </r>
  <r>
    <x v="10227"/>
    <s v="RACHAEL BRANDT"/>
    <x v="0"/>
    <n v="721199"/>
    <s v="All Other Traveler Accommodation"/>
    <n v="72"/>
    <d v="2019-01-01T00:00:00"/>
    <n v="2019"/>
    <n v="7"/>
    <x v="1"/>
    <n v="0"/>
    <s v="2415 2ND AVE # 643"/>
    <s v="SEATTLE"/>
    <s v="WA"/>
    <s v="98121"/>
    <n v="1"/>
    <n v="8274850741653"/>
    <n v="6043102220010001"/>
  </r>
  <r>
    <x v="10228"/>
    <s v="BILLY BRANDT PAINTING"/>
    <x v="0"/>
    <n v="238320"/>
    <s v="Painting and Wall Covering Contractors"/>
    <n v="23"/>
    <d v="2004-04-01T00:00:00"/>
    <n v="2004"/>
    <n v="22"/>
    <x v="3"/>
    <n v="0"/>
    <s v="205 W LEE ST # 8"/>
    <s v="SEATTLE"/>
    <s v="WA"/>
    <s v="98119"/>
    <n v="1"/>
    <n v="5714110577109"/>
    <n v="6023996840010001"/>
  </r>
  <r>
    <x v="10229"/>
    <s v="BRANDVERITY INC"/>
    <x v="1"/>
    <n v="541519"/>
    <s v="Other Computer Related Services"/>
    <n v="54"/>
    <d v="2008-04-01T00:00:00"/>
    <n v="2008"/>
    <n v="18"/>
    <x v="0"/>
    <n v="0"/>
    <s v="7511 GREENWOOD AVE N # 4062"/>
    <s v="SEATTLE"/>
    <s v="WA"/>
    <s v="98103"/>
    <n v="1"/>
    <n v="7124970620561"/>
    <n v="6028274770010001"/>
  </r>
  <r>
    <x v="10230"/>
    <s v="BRANDY PARRIS PSYCHOTHERAPY &amp; COUNSELING"/>
    <x v="10"/>
    <n v="621330"/>
    <s v="Offices of Mental Health Practitioners (except Physicians)"/>
    <n v="62"/>
    <d v="2012-02-09T00:00:00"/>
    <n v="2012"/>
    <n v="14"/>
    <x v="0"/>
    <n v="0"/>
    <s v="2910 E MADISON ST # 205"/>
    <s v="SEATTLE"/>
    <s v="WA"/>
    <s v="98112"/>
    <n v="1"/>
    <n v="7441980654579"/>
    <n v="6031773640010001"/>
  </r>
  <r>
    <x v="10231"/>
    <s v="BRANDYN CALLAHAN LLC"/>
    <x v="3"/>
    <n v="327215"/>
    <s v="Glass Product Manufacturing Made of Purchased Glass"/>
    <n v="32"/>
    <d v="2021-01-01T00:00:00"/>
    <n v="2021"/>
    <n v="5"/>
    <x v="2"/>
    <n v="0"/>
    <s v="815 SEATTLE BLVD S # B28"/>
    <s v="SEATTLE"/>
    <s v="WA"/>
    <s v="98134"/>
    <n v="1"/>
    <n v="8519360767390"/>
    <n v="6046782720010001"/>
  </r>
  <r>
    <x v="10232"/>
    <s v="BRANFORD BIKE LLC"/>
    <x v="5"/>
    <n v="459110"/>
    <s v="Sporting Goods Retailers"/>
    <n v="45"/>
    <d v="2007-02-01T00:00:00"/>
    <n v="2007"/>
    <n v="19"/>
    <x v="0"/>
    <n v="0"/>
    <s v="2404 10TH AVE E"/>
    <s v="SEATTLE"/>
    <s v="WA"/>
    <s v="98102"/>
    <n v="1"/>
    <n v="5948260602126"/>
    <n v="6026706990010001"/>
  </r>
  <r>
    <x v="10233"/>
    <s v="BRANFORD CHAIN INC"/>
    <x v="1"/>
    <n v="523150"/>
    <s v="Investment Banking and Securities Intermediation"/>
    <n v="52"/>
    <d v="2008-01-01T00:00:00"/>
    <n v="2008"/>
    <n v="18"/>
    <x v="0"/>
    <n v="0"/>
    <s v="150 E 58TH ST # FL 37"/>
    <s v="NEW YORK"/>
    <s v="NY"/>
    <s v="10155"/>
    <n v="0"/>
    <n v="7548240665756"/>
    <n v="6031057670010001"/>
  </r>
  <r>
    <x v="10234"/>
    <s v="CANELLE CITRON"/>
    <x v="6"/>
    <n v="459999"/>
    <s v="All Other Miscellaneous Retailers"/>
    <n v="45"/>
    <d v="1980-01-01T00:00:00"/>
    <n v="1980"/>
    <n v="46"/>
    <x v="3"/>
    <n v="0"/>
    <s v="10438 40TH AVE SW"/>
    <s v="SEATTLE"/>
    <s v="WA"/>
    <s v="98111"/>
    <n v="1"/>
    <n v="709040080755"/>
    <m/>
  </r>
  <r>
    <x v="10235"/>
    <s v="AMBER M BRANNAM"/>
    <x v="0"/>
    <n v="812910"/>
    <s v="Pet Care (except Veterinary) Services"/>
    <n v="81"/>
    <d v="2009-09-04T00:00:00"/>
    <n v="2009"/>
    <n v="16"/>
    <x v="0"/>
    <n v="0"/>
    <s v="2834 NW 72ND ST"/>
    <s v="SEATTLE"/>
    <s v="WA"/>
    <s v="98117"/>
    <n v="1"/>
    <n v="7245630633581"/>
    <n v="6029514980010001"/>
  </r>
  <r>
    <x v="10236"/>
    <s v="LAW OFFICES OF MICHAEL G BRANNAN"/>
    <x v="0"/>
    <n v="541110"/>
    <s v="Offices of Lawyers"/>
    <n v="54"/>
    <d v="2000-01-01T00:00:00"/>
    <n v="2000"/>
    <n v="26"/>
    <x v="3"/>
    <n v="0"/>
    <s v="1333 N NORTHLAKE WAY # E"/>
    <s v="SEATTLE"/>
    <s v="WA"/>
    <s v="98103"/>
    <n v="1"/>
    <n v="5625420567626"/>
    <n v="6019740220010001"/>
  </r>
  <r>
    <x v="10237"/>
    <s v="LEMONAID APPAREL"/>
    <x v="0"/>
    <n v="458110"/>
    <s v="Clothing and Clothing Accessories Retailers"/>
    <n v="45"/>
    <d v="2023-05-02T00:00:00"/>
    <n v="2023"/>
    <n v="3"/>
    <x v="2"/>
    <n v="0"/>
    <s v="13515 27TH AVE NE"/>
    <s v="SEATTLE"/>
    <s v="WA"/>
    <s v="98125"/>
    <n v="1"/>
    <n v="8684030784613"/>
    <n v="6033273970010002"/>
  </r>
  <r>
    <x v="10238"/>
    <s v="BRANOM INSTRUMENT COMPANY"/>
    <x v="2"/>
    <n v="334513"/>
    <s v="Instruments and Related Products Manufacturing for Measuring, Displaying, and Controlling Industrial Process Variables"/>
    <n v="33"/>
    <d v="2018-07-02T00:00:00"/>
    <n v="2018"/>
    <n v="8"/>
    <x v="1"/>
    <n v="0"/>
    <s v="5610 4TH AVE S"/>
    <s v="SEATTLE"/>
    <s v="WA"/>
    <s v="98108"/>
    <n v="1"/>
    <n v="8261730740277"/>
    <n v="6042908510010001"/>
  </r>
  <r>
    <x v="10239"/>
    <s v="SOUND CPR TRAINING"/>
    <x v="0"/>
    <n v="541990"/>
    <s v="All Other Professional, Scientific, and Technical Services"/>
    <n v="54"/>
    <d v="2004-02-26T00:00:00"/>
    <n v="2004"/>
    <n v="22"/>
    <x v="3"/>
    <n v="0"/>
    <s v="3809 43RD AVE NE"/>
    <s v="SEATTLE"/>
    <s v="WA"/>
    <s v="98105"/>
    <n v="1"/>
    <n v="5689680574510"/>
    <n v="6023723840010001"/>
  </r>
  <r>
    <x v="10240"/>
    <s v="BRING NATURE IN"/>
    <x v="0"/>
    <n v="814110"/>
    <s v="Private Households"/>
    <n v="81"/>
    <d v="2022-10-04T00:00:00"/>
    <n v="2022"/>
    <n v="3"/>
    <x v="2"/>
    <n v="0"/>
    <s v="3714 N 28TH ST"/>
    <s v="TACOMA"/>
    <s v="WA"/>
    <s v="98407"/>
    <n v="0"/>
    <n v="8640800780120"/>
    <n v="9500545800010002"/>
  </r>
  <r>
    <x v="10241"/>
    <s v="LISAS AIRBNB"/>
    <x v="0"/>
    <n v="721191"/>
    <s v="Bed-and-Breakfast Inns"/>
    <n v="72"/>
    <d v="2018-05-01T00:00:00"/>
    <n v="2018"/>
    <n v="8"/>
    <x v="1"/>
    <n v="0"/>
    <s v="4610 34TH AVE W"/>
    <s v="SEATTLE"/>
    <s v="WA"/>
    <s v="98199"/>
    <n v="1"/>
    <n v="8445190759523"/>
    <n v="6047470100010001"/>
  </r>
  <r>
    <x v="10242"/>
    <s v="BRANZY VIP LLC"/>
    <x v="3"/>
    <n v="531110"/>
    <s v="Lessors of Residential Buildings and Dwellings"/>
    <n v="53"/>
    <d v="2024-07-04T00:00:00"/>
    <n v="2024"/>
    <n v="2"/>
    <x v="2"/>
    <n v="0"/>
    <s v="5953 FAUNTLEROY WAY SW # A"/>
    <s v="SEATTLE"/>
    <s v="WA"/>
    <s v="98136"/>
    <n v="1"/>
    <n v="8765540793293"/>
    <n v="6049898180010001"/>
  </r>
  <r>
    <x v="10243"/>
    <s v="KIRANDEEP   BRAR  S"/>
    <x v="0"/>
    <n v="485310"/>
    <s v="Taxi and Ridesharing Services"/>
    <n v="48"/>
    <d v="1999-10-12T00:00:00"/>
    <n v="1999"/>
    <n v="26"/>
    <x v="3"/>
    <n v="0"/>
    <s v="3727 S 164TH ST"/>
    <s v="SEATAC"/>
    <s v="WA"/>
    <s v="98188"/>
    <n v="0"/>
    <n v="5070110507706"/>
    <n v="6017003790010001"/>
  </r>
  <r>
    <x v="10244"/>
    <s v="BRAR AIRPORT TOWNCAR SERVICE"/>
    <x v="0"/>
    <n v="485320"/>
    <s v="Limousine Service"/>
    <n v="48"/>
    <d v="2009-11-03T00:00:00"/>
    <n v="2009"/>
    <n v="16"/>
    <x v="0"/>
    <n v="0"/>
    <s v="16852 34TH AVE S"/>
    <s v="SEATAC"/>
    <s v="WA"/>
    <s v="98188"/>
    <n v="0"/>
    <n v="7223850631278"/>
    <n v="6029324660010001"/>
  </r>
  <r>
    <x v="10245"/>
    <s v="JASDISH SINGH BRAR"/>
    <x v="0"/>
    <n v="485999"/>
    <s v="All Other Transit and Ground Passenger Transportation"/>
    <n v="48"/>
    <d v="2016-04-18T00:00:00"/>
    <n v="2016"/>
    <n v="10"/>
    <x v="1"/>
    <n v="0"/>
    <s v="14911 41ST PL S"/>
    <s v="TUKWILA"/>
    <s v="WA"/>
    <s v="98168"/>
    <n v="0"/>
    <n v="7943940707118"/>
    <m/>
  </r>
  <r>
    <x v="10246"/>
    <s v="MALKIT BRAR S"/>
    <x v="0"/>
    <n v="485310"/>
    <s v="Taxi and Ridesharing Services"/>
    <n v="48"/>
    <d v="2002-07-28T00:00:00"/>
    <n v="2002"/>
    <n v="24"/>
    <x v="3"/>
    <n v="0"/>
    <s v="11706 SE 252ND PL"/>
    <s v="KENT"/>
    <s v="WA"/>
    <s v="98031"/>
    <n v="0"/>
    <n v="5541410558651"/>
    <n v="6025245500010002"/>
  </r>
  <r>
    <x v="10247"/>
    <s v="BRAR PARMJIT"/>
    <x v="0"/>
    <n v="531110"/>
    <s v="Lessors of Residential Buildings and Dwellings"/>
    <n v="53"/>
    <d v="2025-07-09T00:00:00"/>
    <n v="2025"/>
    <n v="1"/>
    <x v="2"/>
    <n v="0"/>
    <s v="4723 8TH AVE NE"/>
    <s v="SEATTLE"/>
    <s v="WA"/>
    <s v="98105"/>
    <n v="1"/>
    <n v="8860620803321"/>
    <n v="6056417210010001"/>
  </r>
  <r>
    <x v="10248"/>
    <s v="VARINDER S BRAR"/>
    <x v="0"/>
    <n v="485999"/>
    <s v="All Other Transit and Ground Passenger Transportation"/>
    <n v="48"/>
    <d v="2018-07-02T00:00:00"/>
    <n v="2018"/>
    <n v="8"/>
    <x v="1"/>
    <n v="0"/>
    <s v="10710 SE 256TH ST # A-203"/>
    <s v="KENT"/>
    <s v="WA"/>
    <s v="98030"/>
    <n v="0"/>
    <n v="8251970739254"/>
    <m/>
  </r>
  <r>
    <x v="10249"/>
    <s v="BRASETH CONSTRUCTION"/>
    <x v="0"/>
    <n v="236116"/>
    <s v="New Multifamily Housing Construction (except For-Sale Builders)"/>
    <n v="23"/>
    <d v="1981-01-22T00:00:00"/>
    <n v="1981"/>
    <n v="45"/>
    <x v="3"/>
    <n v="0"/>
    <s v="3835 W MARGINAL WAY SW"/>
    <s v="SEATTLE"/>
    <s v="WA"/>
    <s v="98106"/>
    <n v="1"/>
    <n v="712540081125"/>
    <n v="6004909520010001"/>
  </r>
  <r>
    <x v="10250"/>
    <s v="BRASHEARS PHOTOGRAPHY"/>
    <x v="0"/>
    <n v="711510"/>
    <s v="Independent Artists, Writers, and Performers"/>
    <n v="71"/>
    <d v="2012-01-01T00:00:00"/>
    <n v="2012"/>
    <n v="14"/>
    <x v="0"/>
    <n v="0"/>
    <s v="4844 S SPENCER ST"/>
    <s v="SEATTLE"/>
    <s v="WA"/>
    <s v="98118"/>
    <n v="1"/>
    <n v="7690820680751"/>
    <n v="6031509780010001"/>
  </r>
  <r>
    <x v="10251"/>
    <s v="BRASIL COMES TO YOU"/>
    <x v="3"/>
    <n v="722310"/>
    <s v="Food Service Contractors"/>
    <n v="72"/>
    <d v="2022-08-01T00:00:00"/>
    <n v="2022"/>
    <n v="4"/>
    <x v="2"/>
    <n v="0"/>
    <s v="2916 NW BUCKLIN HILL RD"/>
    <s v="SILVERDALE"/>
    <s v="WA"/>
    <s v="98383"/>
    <n v="0"/>
    <n v="8626310778590"/>
    <n v="6042733610010001"/>
  </r>
  <r>
    <x v="10252"/>
    <s v="THE GRILL FROM IPANEMA"/>
    <x v="1"/>
    <n v="722511"/>
    <s v="Full-Service Restaurants"/>
    <n v="72"/>
    <d v="2013-09-01T00:00:00"/>
    <n v="2013"/>
    <n v="12"/>
    <x v="0"/>
    <n v="0"/>
    <s v="2313 1ST AVE"/>
    <s v="SEATTLE"/>
    <s v="WA"/>
    <s v="98121"/>
    <n v="1"/>
    <n v="7688270680479"/>
    <n v="6032438500010001"/>
  </r>
  <r>
    <x v="10253"/>
    <s v="MICHAEL J BRASKY"/>
    <x v="0"/>
    <n v="459510"/>
    <s v="Used Merchandise Retailers"/>
    <n v="45"/>
    <d v="2019-01-01T00:00:00"/>
    <n v="2019"/>
    <n v="7"/>
    <x v="1"/>
    <n v="0"/>
    <s v="3701 7TH AVE S"/>
    <s v="SEATTLE"/>
    <s v="WA"/>
    <s v="98134"/>
    <n v="1"/>
    <n v="8423840757210"/>
    <m/>
  </r>
  <r>
    <x v="10254"/>
    <s v="BRASS ANVIL GROUP LLC"/>
    <x v="3"/>
    <n v="541512"/>
    <s v="Computer Systems Design Services"/>
    <n v="54"/>
    <d v="2026-01-05T00:00:00"/>
    <n v="2026"/>
    <n v="0"/>
    <x v="4"/>
    <n v="0"/>
    <s v="7019 SYCAMORE AVE NW"/>
    <s v="SEATTLE"/>
    <s v="WA"/>
    <s v="98117"/>
    <n v="1"/>
    <n v="8892910806816"/>
    <n v="6058932940010001"/>
  </r>
  <r>
    <x v="10255"/>
    <s v="TOM GORZ COLLECTION"/>
    <x v="5"/>
    <n v="449110"/>
    <s v="Furniture Retailers"/>
    <n v="44"/>
    <d v="2016-09-01T00:00:00"/>
    <n v="2016"/>
    <n v="9"/>
    <x v="1"/>
    <n v="0"/>
    <s v="3701 7TH AVE S"/>
    <s v="SEATTLE"/>
    <s v="WA"/>
    <s v="98134"/>
    <n v="1"/>
    <n v="7982210711077"/>
    <n v="6040085000010001"/>
  </r>
  <r>
    <x v="10256"/>
    <s v="BRASS HORSE VINTAGE"/>
    <x v="3"/>
    <n v="459510"/>
    <s v="Used Merchandise Retailers"/>
    <n v="45"/>
    <d v="2026-07-01T00:00:00"/>
    <n v="2026"/>
    <n v="0"/>
    <x v="4"/>
    <n v="0"/>
    <s v="4127 SW HOLDEN ST"/>
    <s v="SEATTLE"/>
    <s v="WA"/>
    <s v="98136"/>
    <n v="1"/>
    <n v="8937690811531"/>
    <n v="6059108800010001"/>
  </r>
  <r>
    <x v="10257"/>
    <s v="BRASS RING ADVISORY LLC"/>
    <x v="3"/>
    <n v="611430"/>
    <s v="Professional and Management Development Training"/>
    <n v="61"/>
    <d v="2023-06-01T00:00:00"/>
    <n v="2023"/>
    <n v="3"/>
    <x v="2"/>
    <n v="0"/>
    <s v="2253 N 54TH ST"/>
    <s v="SEATTLE"/>
    <s v="WA"/>
    <s v="98103"/>
    <n v="1"/>
    <n v="8900820807696"/>
    <n v="6051518580010001"/>
  </r>
  <r>
    <x v="10258"/>
    <s v="BRASS TACKS MERCANTILE"/>
    <x v="5"/>
    <n v="459510"/>
    <s v="Used Merchandise Retailers"/>
    <n v="45"/>
    <d v="2021-01-08T00:00:00"/>
    <n v="2021"/>
    <n v="5"/>
    <x v="2"/>
    <n v="0"/>
    <s v="241 S LANDER ST"/>
    <s v="SEATTLE"/>
    <s v="WA"/>
    <s v="98134"/>
    <n v="1"/>
    <n v="8520860767545"/>
    <n v="6046891960010001"/>
  </r>
  <r>
    <x v="10259"/>
    <s v="GRAPHEME"/>
    <x v="0"/>
    <n v="323111"/>
    <s v="Commercial Printing (except Screen and Books)"/>
    <n v="32"/>
    <d v="2015-01-01T00:00:00"/>
    <n v="2015"/>
    <n v="11"/>
    <x v="0"/>
    <n v="0"/>
    <s v="2421 E UNION ST"/>
    <s v="SEATTLE"/>
    <s v="WA"/>
    <s v="98122"/>
    <n v="1"/>
    <n v="7853690697719"/>
    <n v="6032930890010002"/>
  </r>
  <r>
    <x v="10260"/>
    <s v="BRASSELER USA"/>
    <x v="1"/>
    <n v="423120"/>
    <s v="Motor Vehicle Supplies and New Parts Merchant Wholesalers"/>
    <n v="42"/>
    <d v="1994-03-01T00:00:00"/>
    <n v="1994"/>
    <n v="32"/>
    <x v="3"/>
    <n v="0"/>
    <s v="800 KING GEORGE BLVD"/>
    <s v="SAVANNAH"/>
    <s v="GA"/>
    <s v="31419"/>
    <n v="0"/>
    <n v="1839240186437"/>
    <n v="6012706980010001"/>
  </r>
  <r>
    <x v="10261"/>
    <s v="BRASSICA LLC"/>
    <x v="5"/>
    <n v="561110"/>
    <s v="Office Administrative Services"/>
    <n v="56"/>
    <d v="2016-03-25T00:00:00"/>
    <n v="2016"/>
    <n v="10"/>
    <x v="1"/>
    <n v="0"/>
    <s v="2114 N 45TH ST"/>
    <s v="SEATTLE"/>
    <s v="WA"/>
    <s v="98103"/>
    <n v="1"/>
    <n v="7916020704230"/>
    <n v="6035079100010001"/>
  </r>
  <r>
    <x v="10262"/>
    <s v="BRASSINGTON CONSULTING LLC"/>
    <x v="3"/>
    <n v="541611"/>
    <s v="Administrative Management and General Management Consulting Services"/>
    <n v="54"/>
    <d v="2021-02-10T00:00:00"/>
    <n v="2021"/>
    <n v="5"/>
    <x v="2"/>
    <n v="0"/>
    <s v="3615 DENSMORE AVE N"/>
    <s v="SEATTLE"/>
    <s v="WA"/>
    <s v="98103"/>
    <n v="1"/>
    <n v="8543650769935"/>
    <n v="6047088450010001"/>
  </r>
  <r>
    <x v="10263"/>
    <s v="BRASSWAX LLC"/>
    <x v="3"/>
    <n v="513130"/>
    <s v="Book Publishers"/>
    <n v="51"/>
    <d v="2020-01-02T00:00:00"/>
    <n v="2020"/>
    <n v="6"/>
    <x v="1"/>
    <n v="0"/>
    <s v="9321 7TH AVE S"/>
    <s v="SEATTLE"/>
    <s v="WA"/>
    <s v="98108"/>
    <n v="1"/>
    <n v="8460690761181"/>
    <n v="6045563270010001"/>
  </r>
  <r>
    <x v="10264"/>
    <s v="BRATNEY EQUIPMENT CO INC"/>
    <x v="1"/>
    <n v="423820"/>
    <s v="Farm and Garden Machinery and Equipment Merchant Wholesalers"/>
    <n v="42"/>
    <d v="1997-01-01T00:00:00"/>
    <n v="1997"/>
    <n v="29"/>
    <x v="3"/>
    <n v="0"/>
    <s v="3400 109TH ST"/>
    <s v="DES MOINES"/>
    <s v="IA"/>
    <s v="50322"/>
    <n v="0"/>
    <n v="5070290507724"/>
    <n v="6014824230010001"/>
  </r>
  <r>
    <x v="10265"/>
    <s v="LAUREN BRATNEY MFTA"/>
    <x v="0"/>
    <n v="621330"/>
    <s v="Offices of Mental Health Practitioners (except Physicians)"/>
    <n v="62"/>
    <d v="2017-06-01T00:00:00"/>
    <n v="2017"/>
    <n v="9"/>
    <x v="1"/>
    <n v="0"/>
    <s v="535 13TH AVE E # 607"/>
    <s v="SEATTLE"/>
    <s v="WA"/>
    <s v="98102"/>
    <n v="1"/>
    <n v="8076760720937"/>
    <n v="6041185850010001"/>
  </r>
  <r>
    <x v="10266"/>
    <s v="SLIDING DOORS"/>
    <x v="0"/>
    <n v="561311"/>
    <s v="Employment Placement Agencies"/>
    <n v="56"/>
    <d v="2012-02-14T00:00:00"/>
    <n v="2012"/>
    <n v="14"/>
    <x v="0"/>
    <n v="0"/>
    <s v="6539 NE WINDERMERE RD"/>
    <s v="SEATTLE"/>
    <s v="WA"/>
    <s v="98105"/>
    <n v="1"/>
    <n v="7443240654715"/>
    <n v="6031813340010001"/>
  </r>
  <r>
    <x v="10267"/>
    <s v="NICOLE BRATT YOGA"/>
    <x v="0"/>
    <n v="621399"/>
    <s v="Offices of All Other Miscellaneous Health Practitioners"/>
    <n v="62"/>
    <d v="2025-07-02T00:00:00"/>
    <n v="2025"/>
    <n v="1"/>
    <x v="2"/>
    <n v="0"/>
    <s v="420 VALLEY ST"/>
    <s v="SEATTLE"/>
    <s v="WA"/>
    <s v="98109"/>
    <n v="1"/>
    <n v="8852700802503"/>
    <n v="6059421040010001"/>
  </r>
  <r>
    <x v="10268"/>
    <s v="BRAUHN"/>
    <x v="3"/>
    <n v="541430"/>
    <s v="Graphic Design Services"/>
    <n v="54"/>
    <d v="2022-07-01T00:00:00"/>
    <n v="2022"/>
    <n v="4"/>
    <x v="2"/>
    <n v="0"/>
    <s v="412 N 59TH ST"/>
    <s v="SEATTLE"/>
    <s v="WA"/>
    <s v="98103"/>
    <n v="1"/>
    <n v="8616920777600"/>
    <n v="6041522540010001"/>
  </r>
  <r>
    <x v="10269"/>
    <s v="ALISON BRAUN PHOTOGRAPHY"/>
    <x v="0"/>
    <n v="541922"/>
    <s v="Commercial Photography"/>
    <n v="54"/>
    <d v="1995-08-07T00:00:00"/>
    <n v="1995"/>
    <n v="30"/>
    <x v="3"/>
    <n v="0"/>
    <s v="4706 S ORCAS ST"/>
    <s v="SEATTLE"/>
    <s v="WA"/>
    <s v="98118"/>
    <n v="1"/>
    <n v="1790730181634"/>
    <n v="6016511770010001"/>
  </r>
  <r>
    <x v="10270"/>
    <s v="CHELSEA BRAUN"/>
    <x v="0"/>
    <n v="721199"/>
    <s v="All Other Traveler Accommodation"/>
    <n v="72"/>
    <d v="2022-07-21T00:00:00"/>
    <n v="2022"/>
    <n v="4"/>
    <x v="2"/>
    <n v="0"/>
    <s v="4226 50TH AVE S"/>
    <s v="SEATTLE"/>
    <s v="WA"/>
    <s v="98118"/>
    <n v="1"/>
    <n v="8625340778490"/>
    <m/>
  </r>
  <r>
    <x v="10271"/>
    <s v="BRAUN GARY MICHAEL"/>
    <x v="0"/>
    <n v="721191"/>
    <s v="Bed-and-Breakfast Inns"/>
    <n v="72"/>
    <d v="2018-01-01T00:00:00"/>
    <n v="2018"/>
    <n v="8"/>
    <x v="1"/>
    <n v="0"/>
    <s v="2127 10TH AVE W"/>
    <s v="SEATTLE"/>
    <s v="WA"/>
    <s v="98119"/>
    <n v="1"/>
    <n v="8186330732326"/>
    <n v="6016897520010001"/>
  </r>
  <r>
    <x v="10272"/>
    <s v="BRAUN NORTHWEST INC"/>
    <x v="1"/>
    <n v="336211"/>
    <s v="Motor Vehicle Body Manufacturing"/>
    <n v="33"/>
    <d v="1990-01-01T00:00:00"/>
    <n v="1990"/>
    <n v="36"/>
    <x v="3"/>
    <n v="0"/>
    <s v="150 NORTH STAR DR"/>
    <s v="CHEHALIS"/>
    <s v="WA"/>
    <s v="98532"/>
    <n v="0"/>
    <n v="1148280115986"/>
    <n v="6006372700010001"/>
  </r>
  <r>
    <x v="10273"/>
    <s v="BRAUN TIM M"/>
    <x v="0"/>
    <n v="541430"/>
    <s v="Graphic Design Services"/>
    <n v="54"/>
    <d v="1993-01-01T00:00:00"/>
    <n v="1993"/>
    <n v="33"/>
    <x v="3"/>
    <n v="0"/>
    <s v="721 N 71ST ST"/>
    <s v="SEATTLE"/>
    <s v="WA"/>
    <s v="98103"/>
    <n v="1"/>
    <n v="1553270157444"/>
    <m/>
  </r>
  <r>
    <x v="10274"/>
    <s v="BRAUN WILLIAM C JR"/>
    <x v="0"/>
    <n v="541990"/>
    <s v="All Other Professional, Scientific, and Technical Services"/>
    <n v="54"/>
    <d v="2001-01-01T00:00:00"/>
    <n v="2001"/>
    <n v="25"/>
    <x v="3"/>
    <n v="0"/>
    <s v="7909 6TH AVE NW"/>
    <s v="SEATTLE"/>
    <s v="WA"/>
    <s v="98117"/>
    <n v="1"/>
    <n v="5417320545407"/>
    <n v="6020998090010001"/>
  </r>
  <r>
    <x v="10275"/>
    <s v="VISIONATION WOODWORKING"/>
    <x v="0"/>
    <n v="337122"/>
    <s v="Nonupholstered Wood Household Furniture Manufacturing"/>
    <n v="33"/>
    <d v="2011-05-01T00:00:00"/>
    <n v="2011"/>
    <n v="15"/>
    <x v="0"/>
    <n v="0"/>
    <s v="12144 SHOREWOOD DR SW"/>
    <s v="BURIEN"/>
    <s v="WA"/>
    <s v="98146"/>
    <n v="0"/>
    <n v="7362830646145"/>
    <n v="6030691800010001"/>
  </r>
  <r>
    <x v="10276"/>
    <s v="BRAVAN LLC"/>
    <x v="3"/>
    <n v="721199"/>
    <s v="All Other Traveler Accommodation"/>
    <n v="72"/>
    <d v="2023-05-01T00:00:00"/>
    <n v="2023"/>
    <n v="3"/>
    <x v="2"/>
    <n v="0"/>
    <s v="4317 11TH AVE S"/>
    <s v="SEATTLE"/>
    <s v="WA"/>
    <s v="98108"/>
    <n v="1"/>
    <n v="8671930783354"/>
    <n v="6050771790010001"/>
  </r>
  <r>
    <x v="10277"/>
    <s v="BRAVE CHANGE WORKS LLC"/>
    <x v="3"/>
    <n v="541990"/>
    <s v="All Other Professional, Scientific, and Technical Services"/>
    <n v="54"/>
    <d v="2018-03-01T00:00:00"/>
    <n v="2018"/>
    <n v="8"/>
    <x v="1"/>
    <n v="0"/>
    <s v="112 25TH AVE E # 302"/>
    <s v="SEATTLE"/>
    <s v="WA"/>
    <s v="98112"/>
    <n v="1"/>
    <n v="8223860736316"/>
    <n v="6042655350010001"/>
  </r>
  <r>
    <x v="10278"/>
    <s v="BRAVE ELEMENT"/>
    <x v="5"/>
    <n v="238350"/>
    <s v="Finish Carpentry Contractors"/>
    <n v="23"/>
    <d v="2019-10-17T00:00:00"/>
    <n v="2019"/>
    <n v="6"/>
    <x v="1"/>
    <n v="0"/>
    <s v="1321 CENTRAL AVE S # B"/>
    <s v="KENT"/>
    <s v="WA"/>
    <s v="98032"/>
    <n v="0"/>
    <n v="8423230757146"/>
    <n v="6044807300010001"/>
  </r>
  <r>
    <x v="10279"/>
    <s v="BRAVE HEART THERAPY"/>
    <x v="2"/>
    <n v="621330"/>
    <s v="Offices of Mental Health Practitioners (except Physicians)"/>
    <n v="62"/>
    <d v="2018-01-08T00:00:00"/>
    <n v="2018"/>
    <n v="8"/>
    <x v="1"/>
    <n v="0"/>
    <s v="3272 CALIFORNIA AVE SW # 300"/>
    <s v="SEATTLE"/>
    <s v="WA"/>
    <s v="98116"/>
    <n v="1"/>
    <n v="8193160733095"/>
    <n v="6042027240010001"/>
  </r>
  <r>
    <x v="10280"/>
    <s v="BRAVE LITTLE TOASTER"/>
    <x v="3"/>
    <n v="721199"/>
    <s v="All Other Traveler Accommodation"/>
    <n v="72"/>
    <d v="2025-01-01T00:00:00"/>
    <n v="2025"/>
    <n v="1"/>
    <x v="2"/>
    <n v="0"/>
    <s v="430 N 87TH ST"/>
    <s v="SEATTLE"/>
    <s v="WA"/>
    <s v="98103"/>
    <n v="1"/>
    <n v="8804190797441"/>
    <n v="6056469250010001"/>
  </r>
  <r>
    <x v="10281"/>
    <s v="BRAVE ROOFERS LLC"/>
    <x v="5"/>
    <n v="238160"/>
    <s v="Roofing Contractors"/>
    <n v="23"/>
    <d v="2025-07-01T00:00:00"/>
    <n v="2025"/>
    <n v="1"/>
    <x v="2"/>
    <n v="0"/>
    <s v="1725 170TH PL SE # B"/>
    <s v="BOTHELL"/>
    <s v="WA"/>
    <s v="98012"/>
    <n v="0"/>
    <n v="8845100801719"/>
    <n v="6058485590010001"/>
  </r>
  <r>
    <x v="10282"/>
    <s v="BRAVE SOULS HEALING"/>
    <x v="3"/>
    <n v="621330"/>
    <s v="Offices of Mental Health Practitioners (except Physicians)"/>
    <n v="62"/>
    <d v="2023-07-03T00:00:00"/>
    <n v="2023"/>
    <n v="3"/>
    <x v="2"/>
    <n v="0"/>
    <s v="600 1ST AVE # 620"/>
    <s v="SEATTLE"/>
    <s v="WA"/>
    <s v="98104"/>
    <n v="1"/>
    <n v="8779830794797"/>
    <n v="6052518130010001"/>
  </r>
  <r>
    <x v="10283"/>
    <s v="BRAVE SPROUT LLC"/>
    <x v="5"/>
    <n v="512110"/>
    <s v="Motion Picture and Video Production"/>
    <n v="51"/>
    <d v="2015-06-10T00:00:00"/>
    <n v="2015"/>
    <n v="11"/>
    <x v="0"/>
    <n v="0"/>
    <s v="4331 SW CAMBRIDGE ST"/>
    <s v="SEATTLE"/>
    <s v="WA"/>
    <s v="98136"/>
    <n v="1"/>
    <n v="7864080698802"/>
    <n v="6035142710010001"/>
  </r>
  <r>
    <x v="10284"/>
    <s v="BRAVERY MANAGEMENT CONSULTING"/>
    <x v="3"/>
    <n v="541618"/>
    <s v="Other Management Consulting Services"/>
    <n v="54"/>
    <d v="2025-03-01T00:00:00"/>
    <n v="2025"/>
    <n v="1"/>
    <x v="2"/>
    <n v="0"/>
    <s v="3427 WALNUT AVE SW"/>
    <s v="SEATTLE"/>
    <s v="WA"/>
    <s v="98116"/>
    <n v="1"/>
    <n v="8901800807795"/>
    <n v="6057591600010001"/>
  </r>
  <r>
    <x v="10285"/>
    <s v="BRAVERY MUSIC"/>
    <x v="5"/>
    <n v="711310"/>
    <s v="Promoters of Performing Arts, Sports, and Similar Events with Facilities"/>
    <n v="71"/>
    <d v="2017-03-28T00:00:00"/>
    <n v="2017"/>
    <n v="9"/>
    <x v="1"/>
    <n v="0"/>
    <s v="12345 LAKE CITY WAY NE # 263"/>
    <s v="SEATTLE"/>
    <s v="WA"/>
    <s v="98125"/>
    <n v="1"/>
    <n v="8058820719067"/>
    <n v="6035509400010001"/>
  </r>
  <r>
    <x v="10286"/>
    <s v="BRAVESPACE NUTRITION"/>
    <x v="2"/>
    <n v="621399"/>
    <s v="Offices of All Other Miscellaneous Health Practitioners"/>
    <n v="62"/>
    <d v="2018-06-04T00:00:00"/>
    <n v="2018"/>
    <n v="8"/>
    <x v="1"/>
    <n v="0"/>
    <s v="2408 13TH AVE S"/>
    <s v="SEATTLE"/>
    <s v="WA"/>
    <s v="98144"/>
    <n v="1"/>
    <n v="8207410734603"/>
    <n v="6042280230010001"/>
  </r>
  <r>
    <x v="10287"/>
    <s v="SOLERA BRAVO WINES"/>
    <x v="5"/>
    <n v="312130"/>
    <s v="Wineries"/>
    <n v="31"/>
    <d v="2015-02-01T00:00:00"/>
    <n v="2015"/>
    <n v="11"/>
    <x v="0"/>
    <n v="0"/>
    <s v="4723 2ND AVE NE"/>
    <s v="SEATTLE"/>
    <s v="WA"/>
    <s v="98105"/>
    <n v="1"/>
    <n v="7790040691120"/>
    <n v="6034529460010001"/>
  </r>
  <r>
    <x v="10288"/>
    <s v="BRAVO CARPET CARE INC"/>
    <x v="1"/>
    <n v="561740"/>
    <s v="Carpet and Upholstery Cleaning Services"/>
    <n v="56"/>
    <d v="2001-01-08T00:00:00"/>
    <n v="2001"/>
    <n v="25"/>
    <x v="3"/>
    <n v="0"/>
    <s v="1632 151ST AVE SE"/>
    <s v="BELLEVUE"/>
    <s v="WA"/>
    <s v="98007"/>
    <n v="0"/>
    <n v="5405570544166"/>
    <n v="6020924420010001"/>
  </r>
  <r>
    <x v="10289"/>
    <s v="GENERAL CONTRACTOR"/>
    <x v="5"/>
    <n v="236118"/>
    <s v="Residential Remodelers"/>
    <n v="23"/>
    <d v="2015-01-08T00:00:00"/>
    <n v="2015"/>
    <n v="11"/>
    <x v="0"/>
    <n v="0"/>
    <s v="3710 208TH PL SW"/>
    <s v="LYNNWOOD"/>
    <s v="WA"/>
    <s v="98036"/>
    <n v="0"/>
    <n v="7788790690994"/>
    <n v="6032729900010001"/>
  </r>
  <r>
    <x v="10290"/>
    <s v="TRANSLATION SERVICES"/>
    <x v="0"/>
    <n v="541618"/>
    <s v="Other Management Consulting Services"/>
    <n v="54"/>
    <d v="2002-07-01T00:00:00"/>
    <n v="2002"/>
    <n v="24"/>
    <x v="3"/>
    <n v="0"/>
    <s v="7306 33RD AVE NE"/>
    <s v="SEATTLE"/>
    <s v="WA"/>
    <s v="98115"/>
    <n v="1"/>
    <n v="5554200560018"/>
    <n v="6022211550010001"/>
  </r>
  <r>
    <x v="10291"/>
    <s v="BRAVO ENVIRONMENTAL NW INC"/>
    <x v="1"/>
    <n v="237110"/>
    <s v="Water and Sewer Line and Related Structures Construction"/>
    <n v="23"/>
    <d v="2009-07-23T00:00:00"/>
    <n v="2009"/>
    <n v="17"/>
    <x v="0"/>
    <n v="0"/>
    <s v="6437 S 144TH ST"/>
    <s v="TUKWILA"/>
    <s v="WA"/>
    <s v="98168"/>
    <n v="0"/>
    <n v="7257200634790"/>
    <n v="6029462160010001"/>
  </r>
  <r>
    <x v="10292"/>
    <s v="INTEGRATED LANDSCAOPES AND HABITATS"/>
    <x v="0"/>
    <n v="541320"/>
    <s v="Landscape Architectural Services"/>
    <n v="54"/>
    <d v="2024-03-18T00:00:00"/>
    <n v="2024"/>
    <n v="2"/>
    <x v="2"/>
    <n v="0"/>
    <s v="321 31ST AVE E"/>
    <s v="SEATTLE"/>
    <s v="WA"/>
    <s v="98112"/>
    <n v="1"/>
    <n v="8747930791407"/>
    <n v="6019983250010002"/>
  </r>
  <r>
    <x v="10292"/>
    <s v="INTEGRATED LANDSCAPES AND HABITATS"/>
    <x v="0"/>
    <n v="541320"/>
    <s v="Landscape Architectural Services"/>
    <n v="54"/>
    <d v="1999-10-01T00:00:00"/>
    <n v="1999"/>
    <n v="26"/>
    <x v="3"/>
    <n v="0"/>
    <s v="321 31ST AVE E"/>
    <s v="SEATTLE"/>
    <s v="WA"/>
    <s v="98112"/>
    <n v="1"/>
    <n v="5307650533571"/>
    <n v="6019983250010001"/>
  </r>
  <r>
    <x v="10293"/>
    <s v="NACHO BRAVO"/>
    <x v="0"/>
    <n v="812990"/>
    <s v="All Other Personal Services"/>
    <n v="81"/>
    <d v="1995-10-18T00:00:00"/>
    <n v="1995"/>
    <n v="30"/>
    <x v="3"/>
    <n v="0"/>
    <s v="4723 2ND AVE NE"/>
    <s v="SEATTLE"/>
    <s v="WA"/>
    <s v="98105"/>
    <n v="1"/>
    <n v="1801980182783"/>
    <n v="6016666650010001"/>
  </r>
  <r>
    <x v="10294"/>
    <s v="BRAVO III"/>
    <x v="2"/>
    <n v="485999"/>
    <s v="All Other Transit and Ground Passenger Transportation"/>
    <n v="48"/>
    <d v="2018-06-27T00:00:00"/>
    <n v="2018"/>
    <n v="8"/>
    <x v="1"/>
    <n v="0"/>
    <s v="15723 40TH AVE W APT F307"/>
    <s v="LYNNWOOD"/>
    <s v="WA"/>
    <s v="98087"/>
    <n v="0"/>
    <n v="8259470740037"/>
    <m/>
  </r>
  <r>
    <x v="10295"/>
    <s v="BRAVO ROOFING INC"/>
    <x v="1"/>
    <n v="238160"/>
    <s v="Roofing Contractors"/>
    <n v="23"/>
    <d v="2011-03-23T00:00:00"/>
    <n v="2011"/>
    <n v="15"/>
    <x v="0"/>
    <n v="0"/>
    <s v="23203 SE 285TH ST"/>
    <s v="MAPLE VALLEY"/>
    <s v="WA"/>
    <s v="98038"/>
    <n v="0"/>
    <n v="7356070645410"/>
    <n v="6030914570010001"/>
  </r>
  <r>
    <x v="10296"/>
    <s v="HRKADVISORSLLC"/>
    <x v="5"/>
    <n v="561110"/>
    <s v="Office Administrative Services"/>
    <n v="56"/>
    <d v="2025-01-01T00:00:00"/>
    <n v="2025"/>
    <n v="1"/>
    <x v="2"/>
    <n v="0"/>
    <s v="530 224TH PL SE"/>
    <s v="BOTHELL"/>
    <s v="WA"/>
    <s v="98021"/>
    <n v="0"/>
    <n v="8814250798474"/>
    <n v="6024042830010001"/>
  </r>
  <r>
    <x v="10297"/>
    <s v="BRAXTON BROTHERS ART"/>
    <x v="6"/>
    <n v="458310"/>
    <s v="Jewelry Retailers"/>
    <n v="45"/>
    <d v="2024-05-21T00:00:00"/>
    <n v="2024"/>
    <n v="2"/>
    <x v="2"/>
    <n v="0"/>
    <s v="532 26TH AVE"/>
    <s v="SEATTLE"/>
    <s v="WA"/>
    <s v="98122"/>
    <n v="1"/>
    <n v="8762190792935"/>
    <n v="6053567550010001"/>
  </r>
  <r>
    <x v="10298"/>
    <s v="BRAXTON KYLE LLC"/>
    <x v="3"/>
    <n v="721199"/>
    <s v="All Other Traveler Accommodation"/>
    <n v="72"/>
    <d v="2024-10-21T00:00:00"/>
    <n v="2024"/>
    <n v="1"/>
    <x v="2"/>
    <n v="0"/>
    <s v="522 W RIVERSIDE AVE STE N"/>
    <s v="SPOKANE"/>
    <s v="WA"/>
    <s v="99201"/>
    <n v="0"/>
    <n v="8786610795517"/>
    <n v="6056173390000000"/>
  </r>
  <r>
    <x v="10299"/>
    <s v="STANDING PEOPLE TREE CARE"/>
    <x v="0"/>
    <n v="115112"/>
    <s v="Soil Preparation, Planting, and Cultivating"/>
    <n v="11"/>
    <d v="1999-03-15T00:00:00"/>
    <n v="1999"/>
    <n v="27"/>
    <x v="3"/>
    <n v="0"/>
    <s v="17227 17TH AVE W"/>
    <s v="LYNNWOOD"/>
    <s v="WA"/>
    <s v="98037"/>
    <n v="0"/>
    <n v="8667000782853"/>
    <n v="601932046"/>
  </r>
  <r>
    <x v="10299"/>
    <s v="STANDING PEOPLE TREE CARE"/>
    <x v="0"/>
    <n v="459999"/>
    <s v="All Other Miscellaneous Retailers"/>
    <n v="45"/>
    <d v="2025-01-01T00:00:00"/>
    <n v="2025"/>
    <n v="1"/>
    <x v="2"/>
    <n v="0"/>
    <s v="17227 17TH AVE W"/>
    <s v="LYNNWOOD"/>
    <s v="WA"/>
    <s v="98037"/>
    <n v="0"/>
    <n v="8817670798834"/>
    <n v="6019320460010002"/>
  </r>
  <r>
    <x v="10300"/>
    <s v="UNIT PROCESS COMPANY"/>
    <x v="1"/>
    <n v="423830"/>
    <s v="Industrial Machinery and Equipment Merchant Wholesalers"/>
    <n v="42"/>
    <d v="2024-04-01T00:00:00"/>
    <n v="2024"/>
    <n v="2"/>
    <x v="2"/>
    <n v="0"/>
    <s v="834 80TH ST SW # 300"/>
    <s v="EVERETT"/>
    <s v="WA"/>
    <s v="98203"/>
    <n v="0"/>
    <n v="8774210794209"/>
    <n v="6049235490010001"/>
  </r>
  <r>
    <x v="10301"/>
    <s v="BRAYCON LLC"/>
    <x v="5"/>
    <n v="238110"/>
    <s v="Poured Concrete Foundation and Structure Contractors"/>
    <n v="23"/>
    <d v="2012-02-01T00:00:00"/>
    <n v="2012"/>
    <n v="14"/>
    <x v="0"/>
    <n v="0"/>
    <s v="11212 28TH STREET NW"/>
    <s v="GIG HARBOR"/>
    <s v="WA"/>
    <s v="98335"/>
    <n v="0"/>
    <n v="7432520653548"/>
    <n v="6031257050010001"/>
  </r>
  <r>
    <x v="10302"/>
    <s v="BIZZARRO ITALIAN CAFE"/>
    <x v="5"/>
    <n v="722513"/>
    <s v="Limited-Service Restaurants"/>
    <n v="72"/>
    <d v="2008-09-01T00:00:00"/>
    <n v="2008"/>
    <n v="17"/>
    <x v="0"/>
    <n v="0"/>
    <s v="1307 N 46TH ST"/>
    <s v="SEATTLE"/>
    <s v="WA"/>
    <s v="98103"/>
    <n v="1"/>
    <n v="7106030618585"/>
    <n v="6028490000010001"/>
  </r>
  <r>
    <x v="10303"/>
    <s v="BRAZIL AMY"/>
    <x v="0"/>
    <n v="812990"/>
    <s v="All Other Personal Services"/>
    <n v="81"/>
    <d v="1992-02-01T00:00:00"/>
    <n v="1992"/>
    <n v="34"/>
    <x v="3"/>
    <n v="0"/>
    <s v="7409 GREENWOOD AVE N"/>
    <s v="SEATTLE"/>
    <s v="WA"/>
    <s v="98103"/>
    <n v="1"/>
    <n v="1403880142166"/>
    <n v="6013422590010001"/>
  </r>
  <r>
    <x v="10304"/>
    <s v="SHOW BRAZIL"/>
    <x v="5"/>
    <n v="713110"/>
    <s v="Amusement and Theme Parks"/>
    <n v="71"/>
    <d v="2009-08-16T00:00:00"/>
    <n v="2009"/>
    <n v="16"/>
    <x v="0"/>
    <n v="0"/>
    <s v="23308 59TH PL S"/>
    <s v="KENT"/>
    <s v="WA"/>
    <s v="98032"/>
    <n v="0"/>
    <n v="7197820628520"/>
    <n v="6028128120010001"/>
  </r>
  <r>
    <x v="10305"/>
    <s v="BRB GRANT CONSULTING LLC"/>
    <x v="3"/>
    <n v="813219"/>
    <s v="Other Grantmaking and Giving Services"/>
    <n v="81"/>
    <d v="2025-01-01T00:00:00"/>
    <n v="2025"/>
    <n v="1"/>
    <x v="2"/>
    <n v="0"/>
    <s v="11057 DAYTON AVE N"/>
    <s v="SEATTLE"/>
    <s v="WA"/>
    <s v="98133"/>
    <n v="1"/>
    <n v="8841610801358"/>
    <n v="6056490930010001"/>
  </r>
  <r>
    <x v="10306"/>
    <s v="BIRCH ROAD CELLAR"/>
    <x v="3"/>
    <n v="812990"/>
    <s v="All Other Personal Services"/>
    <n v="81"/>
    <d v="2019-04-01T00:00:00"/>
    <n v="2019"/>
    <n v="7"/>
    <x v="1"/>
    <n v="0"/>
    <s v="1212 MINOR AVE"/>
    <s v="SEATTLE"/>
    <s v="WA"/>
    <s v="98101"/>
    <n v="1"/>
    <n v="8322830746650"/>
    <n v="6043823580010001"/>
  </r>
  <r>
    <x v="10307"/>
    <s v="BRD ROOFING INC"/>
    <x v="1"/>
    <n v="238390"/>
    <s v="Other Building Finishing Contractors"/>
    <n v="23"/>
    <d v="2005-01-03T00:00:00"/>
    <n v="2005"/>
    <n v="21"/>
    <x v="3"/>
    <n v="0"/>
    <s v="309 S CLOVERDALE ST # C40"/>
    <s v="SEATTLE"/>
    <s v="WA"/>
    <s v="98108"/>
    <n v="1"/>
    <n v="5764580582442"/>
    <n v="6024527630010001"/>
  </r>
  <r>
    <x v="10308"/>
    <s v="BRD SOLUTIONS LLC"/>
    <x v="3"/>
    <n v="541690"/>
    <s v="Other Scientific and Technical Consulting Services"/>
    <n v="54"/>
    <d v="2025-02-05T00:00:00"/>
    <n v="2025"/>
    <n v="1"/>
    <x v="2"/>
    <n v="0"/>
    <s v="4511B WOODLAND PARK AVE N"/>
    <s v="SEATTLE"/>
    <s v="WA"/>
    <s v="98103"/>
    <n v="1"/>
    <n v="8812820798329"/>
    <n v="6056781620010001"/>
  </r>
  <r>
    <x v="10309"/>
    <s v="BRDY STUDIOS LLC"/>
    <x v="3"/>
    <n v="531110"/>
    <s v="Lessors of Residential Buildings and Dwellings"/>
    <n v="53"/>
    <d v="2022-09-15T00:00:00"/>
    <n v="2022"/>
    <n v="3"/>
    <x v="2"/>
    <n v="0"/>
    <s v="1206 15TH AVE E"/>
    <s v="SEATTLE"/>
    <s v="WA"/>
    <s v="98112"/>
    <n v="1"/>
    <n v="8636410779648"/>
    <n v="6035981370010001"/>
  </r>
  <r>
    <x v="10310"/>
    <s v="BREA INCORPORATED"/>
    <x v="0"/>
    <n v="721199"/>
    <s v="All Other Traveler Accommodation"/>
    <n v="72"/>
    <d v="2023-02-15T00:00:00"/>
    <n v="2023"/>
    <n v="3"/>
    <x v="2"/>
    <n v="0"/>
    <s v="3013 164TH PL SE"/>
    <s v="BOTHELL"/>
    <s v="WA"/>
    <s v="98012"/>
    <n v="0"/>
    <n v="8663450782487"/>
    <n v="6043538750010001"/>
  </r>
  <r>
    <x v="10311"/>
    <s v="BREAD &amp; BUTTER DIGITAL"/>
    <x v="5"/>
    <n v="541840"/>
    <s v="Media Representatives"/>
    <n v="54"/>
    <d v="2011-06-01T00:00:00"/>
    <n v="2011"/>
    <n v="15"/>
    <x v="0"/>
    <n v="0"/>
    <s v="10485 NE 6TH ST # 2729"/>
    <s v="BELLEVUE"/>
    <s v="WA"/>
    <s v="98004"/>
    <n v="0"/>
    <n v="7439200654289"/>
    <n v="6031180910010002"/>
  </r>
  <r>
    <x v="10312"/>
    <s v="BREAD &amp; CAKE BAKERY LLC"/>
    <x v="3"/>
    <n v="722515"/>
    <s v="Snack and Nonalcoholic Beverage Bars"/>
    <n v="72"/>
    <d v="2026-01-19T00:00:00"/>
    <n v="2026"/>
    <n v="0"/>
    <x v="4"/>
    <n v="0"/>
    <s v="130 105TH AVE SE"/>
    <s v="BELLEVUE"/>
    <s v="WA"/>
    <s v="98004"/>
    <n v="0"/>
    <n v="8886040806034"/>
    <n v="6060036400010001"/>
  </r>
  <r>
    <x v="10313"/>
    <s v="BREAD &amp; CIRCUSES"/>
    <x v="5"/>
    <n v="722330"/>
    <s v="Mobile Food Services"/>
    <n v="72"/>
    <d v="2015-01-01T00:00:00"/>
    <n v="2015"/>
    <n v="11"/>
    <x v="0"/>
    <n v="0"/>
    <s v="10740 1ST AVE NW"/>
    <s v="SEATTLE"/>
    <s v="WA"/>
    <s v="98177"/>
    <n v="1"/>
    <n v="7820120694233"/>
    <n v="6034411700010001"/>
  </r>
  <r>
    <x v="10314"/>
    <s v="BREAD &amp; ROSES LLC"/>
    <x v="3"/>
    <n v="459310"/>
    <s v="Florists"/>
    <n v="45"/>
    <d v="2025-07-22T00:00:00"/>
    <n v="2025"/>
    <n v="1"/>
    <x v="2"/>
    <n v="0"/>
    <s v="5126 S FARRAR ST"/>
    <s v="SEATTLE"/>
    <s v="WA"/>
    <s v="98118"/>
    <n v="1"/>
    <n v="8851120802336"/>
    <n v="6059367200010001"/>
  </r>
  <r>
    <x v="10315"/>
    <s v="BREAD OF LIFE MISSION ASSN INC"/>
    <x v="1"/>
    <n v="624190"/>
    <s v="Other Individual and Family Services"/>
    <n v="62"/>
    <d v="1946-03-01T00:00:00"/>
    <n v="1946"/>
    <n v="80"/>
    <x v="3"/>
    <n v="0"/>
    <s v="97 S MAIN ST"/>
    <s v="SEATTLE"/>
    <s v="WA"/>
    <s v="98104"/>
    <n v="1"/>
    <n v="16080002733"/>
    <n v="1780667460010001"/>
  </r>
  <r>
    <x v="10316"/>
    <s v="SUPREME"/>
    <x v="5"/>
    <n v="722513"/>
    <s v="Limited-Service Restaurants"/>
    <n v="72"/>
    <d v="2017-11-12T00:00:00"/>
    <n v="2017"/>
    <n v="8"/>
    <x v="1"/>
    <n v="0"/>
    <s v="4521 CALIFORNIA AVE SW"/>
    <s v="SEATTLE"/>
    <s v="WA"/>
    <s v="98116"/>
    <n v="1"/>
    <n v="8174430731067"/>
    <n v="6041399120010001"/>
  </r>
  <r>
    <x v="10317"/>
    <s v="TANAKASAN"/>
    <x v="1"/>
    <n v="722511"/>
    <s v="Full-Service Restaurants"/>
    <n v="72"/>
    <d v="2013-06-14T00:00:00"/>
    <n v="2013"/>
    <n v="13"/>
    <x v="0"/>
    <n v="0"/>
    <s v="2131 6TH AVE"/>
    <s v="SEATTLE"/>
    <s v="WA"/>
    <s v="98121"/>
    <n v="1"/>
    <n v="7585770669748"/>
    <n v="6032458400010002"/>
  </r>
  <r>
    <x v="10318"/>
    <s v="BREAK BLUE STRATEGIES LLC"/>
    <x v="3"/>
    <n v="541820"/>
    <s v="Public Relations Agencies"/>
    <n v="54"/>
    <d v="2025-12-12T00:00:00"/>
    <n v="2025"/>
    <n v="0"/>
    <x v="4"/>
    <n v="0"/>
    <s v="1311 12TH AVE S # A303"/>
    <s v="SEATTLE"/>
    <s v="WA"/>
    <s v="98144"/>
    <n v="1"/>
    <n v="8906520808283"/>
    <n v="6061004350010001"/>
  </r>
  <r>
    <x v="10319"/>
    <s v="BREAKING &amp; ENTERING GAMES LLC"/>
    <x v="5"/>
    <n v="513210"/>
    <s v="Software Publishers"/>
    <n v="51"/>
    <d v="2026-01-12T00:00:00"/>
    <n v="2026"/>
    <n v="0"/>
    <x v="4"/>
    <n v="0"/>
    <s v="6048 32ND AVE NE"/>
    <s v="SEATTLE"/>
    <s v="WA"/>
    <s v="98115"/>
    <n v="1"/>
    <n v="8901070807721"/>
    <n v="6060244890010001"/>
  </r>
  <r>
    <x v="10320"/>
    <s v="BREAKING CYCLES THERAPY PLLC"/>
    <x v="3"/>
    <n v="621330"/>
    <s v="Offices of Mental Health Practitioners (except Physicians)"/>
    <n v="62"/>
    <d v="2024-06-10T00:00:00"/>
    <n v="2024"/>
    <n v="2"/>
    <x v="2"/>
    <n v="0"/>
    <s v="3625 NE 143RD ST"/>
    <s v="SEATTLE"/>
    <s v="WA"/>
    <s v="98125"/>
    <n v="1"/>
    <n v="8771100793879"/>
    <n v="6055601430010001"/>
  </r>
  <r>
    <x v="10321"/>
    <s v="BREAKING GROUNDS PLLC"/>
    <x v="3"/>
    <n v="621420"/>
    <s v="Outpatient Mental Health and Substance Abuse Centers"/>
    <n v="62"/>
    <d v="2022-10-24T00:00:00"/>
    <n v="2022"/>
    <n v="3"/>
    <x v="2"/>
    <n v="0"/>
    <s v="21902 64TH AVE W # 2"/>
    <s v="MOUNTLAKE TERRACE"/>
    <s v="WA"/>
    <s v="98043"/>
    <n v="0"/>
    <n v="8641190780164"/>
    <n v="6049790380010001"/>
  </r>
  <r>
    <x v="10322"/>
    <s v="BREAKING THE CYCLE"/>
    <x v="3"/>
    <n v="611699"/>
    <s v="All Other Miscellaneous Schools and Instruction"/>
    <n v="61"/>
    <d v="2026-05-13T00:00:00"/>
    <n v="2026"/>
    <n v="0"/>
    <x v="4"/>
    <n v="0"/>
    <s v="436 BROADWAY"/>
    <s v="TACOMA"/>
    <s v="WA"/>
    <s v="98402"/>
    <n v="0"/>
    <n v="8927840810497"/>
    <n v="6048169220010001"/>
  </r>
  <r>
    <x v="10323"/>
    <s v="BREAKINGOPEN"/>
    <x v="3"/>
    <n v="812990"/>
    <s v="All Other Personal Services"/>
    <n v="81"/>
    <d v="2022-04-11T00:00:00"/>
    <n v="2022"/>
    <n v="4"/>
    <x v="2"/>
    <n v="0"/>
    <s v="8023 13TH AVE NW"/>
    <s v="SEATTLE"/>
    <s v="WA"/>
    <s v="98117"/>
    <n v="1"/>
    <n v="8625980778557"/>
    <n v="6049013550010001"/>
  </r>
  <r>
    <x v="10324"/>
    <s v="BREAKLINE"/>
    <x v="5"/>
    <n v="531390"/>
    <s v="Other Activities Related to Real Estate"/>
    <n v="53"/>
    <d v="2025-08-01T00:00:00"/>
    <n v="2025"/>
    <n v="1"/>
    <x v="2"/>
    <n v="0"/>
    <s v="4701 SW ADMIRAL WAY"/>
    <s v="SEATTLE"/>
    <s v="WA"/>
    <s v="98116"/>
    <n v="1"/>
    <n v="8854230802656"/>
    <n v="6059451010010001"/>
  </r>
  <r>
    <x v="10325"/>
    <s v="BREAKTHROUGH PLUMBING AND REMODELING INC"/>
    <x v="1"/>
    <n v="238220"/>
    <s v="Plumbing, Heating, and Air-Conditioning Contractors"/>
    <n v="23"/>
    <d v="2019-01-01T00:00:00"/>
    <n v="2019"/>
    <n v="7"/>
    <x v="1"/>
    <n v="0"/>
    <s v="6910 136TH ST SW"/>
    <s v="EDMONDS"/>
    <s v="WA"/>
    <s v="98026"/>
    <n v="0"/>
    <n v="8340700748513"/>
    <n v="6041773990010001"/>
  </r>
  <r>
    <x v="10326"/>
    <s v="BREAKTHROUGH T1D"/>
    <x v="1"/>
    <n v="813319"/>
    <s v="Other Social Advocacy Organizations"/>
    <n v="81"/>
    <d v="2023-01-01T00:00:00"/>
    <n v="2023"/>
    <n v="3"/>
    <x v="2"/>
    <n v="0"/>
    <s v="1215 4TH AVE # 1100"/>
    <s v="SEATTLE"/>
    <s v="WA"/>
    <s v="98161"/>
    <n v="1"/>
    <n v="8672830783445"/>
    <n v="6012057310010001"/>
  </r>
  <r>
    <x v="10327"/>
    <s v="BREAKWATER INVESTMENT MANAGEMENT"/>
    <x v="5"/>
    <n v="523940"/>
    <s v="Portfolio Management and Investment Advice"/>
    <n v="52"/>
    <d v="2009-08-26T00:00:00"/>
    <n v="2009"/>
    <n v="16"/>
    <x v="0"/>
    <n v="0"/>
    <s v="2033 6TH AVE # 1010"/>
    <s v="SEATTLE"/>
    <s v="WA"/>
    <s v="98121"/>
    <n v="1"/>
    <n v="7232710632213"/>
    <n v="6029348650010001"/>
  </r>
  <r>
    <x v="10328"/>
    <s v="BREAKWATER MARINA YACHT SALES"/>
    <x v="1"/>
    <n v="441222"/>
    <s v="Boat Dealers"/>
    <n v="44"/>
    <d v="2001-01-12T00:00:00"/>
    <n v="2001"/>
    <n v="25"/>
    <x v="3"/>
    <n v="0"/>
    <s v="5603 N WATERFRONT DR"/>
    <s v="TACOMA"/>
    <s v="WA"/>
    <s v="98407"/>
    <n v="0"/>
    <n v="1165680117773"/>
    <n v="6010547980010001"/>
  </r>
  <r>
    <x v="10329"/>
    <s v="BREAKWATER THERAPEUTICS INC"/>
    <x v="1"/>
    <n v="541714"/>
    <s v="Research and Development in Biotechnology (except Nanobiotechnology)"/>
    <n v="54"/>
    <d v="2025-11-10T00:00:00"/>
    <n v="2025"/>
    <n v="0"/>
    <x v="4"/>
    <n v="0"/>
    <s v="1616 EASTLAKE AVE E # 208"/>
    <s v="SEATTLE"/>
    <s v="WA"/>
    <s v="98102"/>
    <n v="1"/>
    <n v="8878390805201"/>
    <n v="6060063120010001"/>
  </r>
  <r>
    <x v="10330"/>
    <s v="BREANNA PETER THERAPY PLLC"/>
    <x v="3"/>
    <n v="621330"/>
    <s v="Offices of Mental Health Practitioners (except Physicians)"/>
    <n v="62"/>
    <d v="2022-10-05T00:00:00"/>
    <n v="2022"/>
    <n v="3"/>
    <x v="2"/>
    <n v="0"/>
    <s v="1752 NW MARKET ST # 4539"/>
    <s v="SEATTLE"/>
    <s v="WA"/>
    <s v="98107"/>
    <n v="1"/>
    <n v="8641510780198"/>
    <n v="6049779610010001"/>
  </r>
  <r>
    <x v="10331"/>
    <s v="BREATHE IN SEATTLE LLC"/>
    <x v="3"/>
    <n v="713990"/>
    <s v="All Other Amusement and Recreation Industries"/>
    <n v="71"/>
    <d v="2019-04-29T00:00:00"/>
    <n v="2019"/>
    <n v="7"/>
    <x v="1"/>
    <n v="0"/>
    <s v="9036 35TH AVE SW # B"/>
    <s v="SEATTLE"/>
    <s v="WA"/>
    <s v="98126"/>
    <n v="1"/>
    <n v="8570700772758"/>
    <n v="6044249430010001"/>
  </r>
  <r>
    <x v="10332"/>
    <s v="BREATHE MINDFUL THERAPY PLLC"/>
    <x v="3"/>
    <n v="621330"/>
    <s v="Offices of Mental Health Practitioners (except Physicians)"/>
    <n v="62"/>
    <d v="2024-08-06T00:00:00"/>
    <n v="2024"/>
    <n v="1"/>
    <x v="2"/>
    <n v="0"/>
    <s v="100 N HOWARD ST # W"/>
    <s v="SPOKANE"/>
    <s v="WA"/>
    <s v="99201"/>
    <n v="0"/>
    <n v="8777770794589"/>
    <n v="6055915060010001"/>
  </r>
  <r>
    <x v="10333"/>
    <s v="BREATHE SPA LLC"/>
    <x v="5"/>
    <n v="812112"/>
    <s v="Beauty Salons"/>
    <n v="81"/>
    <d v="2009-09-10T00:00:00"/>
    <n v="2009"/>
    <n v="16"/>
    <x v="0"/>
    <n v="0"/>
    <s v="1426 HARVARD AVE"/>
    <s v="SEATTLE"/>
    <s v="WA"/>
    <s v="98122"/>
    <n v="1"/>
    <n v="7210160629840"/>
    <n v="6029531430010001"/>
  </r>
  <r>
    <x v="10334"/>
    <s v="BREATHE HOT YOGA"/>
    <x v="5"/>
    <n v="611699"/>
    <s v="All Other Miscellaneous Schools and Instruction"/>
    <n v="61"/>
    <d v="2011-05-12T00:00:00"/>
    <n v="2011"/>
    <n v="15"/>
    <x v="0"/>
    <n v="0"/>
    <s v="3750 SW ALASKA ST"/>
    <s v="SEATTLE"/>
    <s v="WA"/>
    <s v="98126"/>
    <n v="1"/>
    <n v="7234170649026"/>
    <n v="602897468"/>
  </r>
  <r>
    <x v="10334"/>
    <s v="BREATHE HOT YOGA"/>
    <x v="5"/>
    <n v="611699"/>
    <s v="All Other Miscellaneous Schools and Instruction"/>
    <n v="61"/>
    <d v="2012-11-26T00:00:00"/>
    <n v="2012"/>
    <n v="13"/>
    <x v="0"/>
    <n v="0"/>
    <s v="1818 E MADISON ST # 101"/>
    <s v="SEATTLE"/>
    <s v="WA"/>
    <s v="98122"/>
    <n v="1"/>
    <n v="7234170663213"/>
    <n v="602897468"/>
  </r>
  <r>
    <x v="10334"/>
    <s v="BREATHE HOT YOGA"/>
    <x v="5"/>
    <n v="621399"/>
    <s v="Offices of All Other Miscellaneous Health Practitioners"/>
    <n v="62"/>
    <d v="2009-12-06T00:00:00"/>
    <n v="2009"/>
    <n v="16"/>
    <x v="0"/>
    <n v="0"/>
    <s v="2720 4TH AVE # 115"/>
    <s v="SEATTLE"/>
    <s v="WA"/>
    <s v="98121"/>
    <n v="1"/>
    <n v="7234170632371"/>
    <n v="6028974680010001"/>
  </r>
  <r>
    <x v="10335"/>
    <s v="BREATHING ROOM STUDIO LLC"/>
    <x v="5"/>
    <n v="713940"/>
    <s v="Fitness and Recreational Sports Centers"/>
    <n v="71"/>
    <d v="2022-09-01T00:00:00"/>
    <n v="2022"/>
    <n v="3"/>
    <x v="2"/>
    <n v="0"/>
    <s v="1001 NE BOAT ST # 2"/>
    <s v="SEATTLE"/>
    <s v="WA"/>
    <s v="98105"/>
    <n v="1"/>
    <n v="8635560779561"/>
    <n v="6049641420010001"/>
  </r>
  <r>
    <x v="10336"/>
    <s v="TERRY BREAUX DESIGN"/>
    <x v="0"/>
    <n v="541420"/>
    <s v="Industrial Design Services"/>
    <n v="54"/>
    <d v="2021-11-15T00:00:00"/>
    <n v="2021"/>
    <n v="4"/>
    <x v="2"/>
    <n v="0"/>
    <s v="425 W FULTON ST"/>
    <s v="SEATTLE"/>
    <s v="WA"/>
    <s v="98119"/>
    <n v="1"/>
    <n v="8570080772695"/>
    <n v="6048299090010001"/>
  </r>
  <r>
    <x v="10337"/>
    <s v="VERNON R BRECHT"/>
    <x v="0"/>
    <n v="561720"/>
    <s v="Janitorial Services"/>
    <n v="56"/>
    <d v="2002-01-01T00:00:00"/>
    <n v="2002"/>
    <n v="24"/>
    <x v="3"/>
    <n v="0"/>
    <s v="1900 W NICKERSON ST # 116"/>
    <s v="SEATTLE"/>
    <s v="WA"/>
    <s v="98119"/>
    <n v="1"/>
    <n v="5510770555407"/>
    <n v="6021705640010001"/>
  </r>
  <r>
    <x v="10338"/>
    <s v="BRECHTECH INC"/>
    <x v="1"/>
    <n v="238210"/>
    <s v="Electrical Contractors and Other Wiring Installation Contractors"/>
    <n v="23"/>
    <d v="2026-03-31T00:00:00"/>
    <n v="2026"/>
    <n v="0"/>
    <x v="4"/>
    <n v="0"/>
    <s v="4521 SOMERSET DR"/>
    <s v="BELLEVUE"/>
    <s v="WA"/>
    <s v="98006"/>
    <n v="0"/>
    <n v="8910260808665"/>
    <n v="604314986"/>
  </r>
  <r>
    <x v="10339"/>
    <s v="BRECKENRIDGE CONSULTING SERVICES INC"/>
    <x v="1"/>
    <n v="523940"/>
    <s v="Portfolio Management and Investment Advice"/>
    <n v="52"/>
    <d v="2007-07-02T00:00:00"/>
    <n v="2007"/>
    <n v="19"/>
    <x v="0"/>
    <n v="0"/>
    <s v="340 15TH AVE E # 307"/>
    <s v="SEATTLE"/>
    <s v="WA"/>
    <s v="98112"/>
    <n v="1"/>
    <n v="7001820607526"/>
    <n v="6027374920010001"/>
  </r>
  <r>
    <x v="10340"/>
    <s v="SIDNEY BRECKENRIDGE"/>
    <x v="0"/>
    <n v="485310"/>
    <s v="Taxi and Ridesharing Services"/>
    <n v="48"/>
    <d v="2021-09-01T00:00:00"/>
    <n v="2021"/>
    <n v="4"/>
    <x v="2"/>
    <n v="0"/>
    <s v="1907 LIGHTHOUSE LN NE"/>
    <s v="TACOMA"/>
    <s v="WA"/>
    <s v="98422"/>
    <n v="0"/>
    <n v="8558440771472"/>
    <n v="6043004960010001"/>
  </r>
  <r>
    <x v="10341"/>
    <s v="BREDIGER ELECTRIC LLC"/>
    <x v="3"/>
    <n v="238210"/>
    <s v="Electrical Contractors and Other Wiring Installation Contractors"/>
    <n v="23"/>
    <d v="2025-07-29T00:00:00"/>
    <n v="2025"/>
    <n v="1"/>
    <x v="2"/>
    <n v="0"/>
    <s v="5620 ROBE MENZEL RD"/>
    <s v="GRANITE FALLS"/>
    <s v="WA"/>
    <s v="98252"/>
    <n v="0"/>
    <n v="8852680802501"/>
    <n v="6059078680010001"/>
  </r>
  <r>
    <x v="10342"/>
    <s v="BREDING RENTAL PROPERTIES"/>
    <x v="5"/>
    <n v="531110"/>
    <s v="Lessors of Residential Buildings and Dwellings"/>
    <n v="53"/>
    <d v="2024-04-08T00:00:00"/>
    <n v="2024"/>
    <n v="2"/>
    <x v="2"/>
    <n v="0"/>
    <s v="7024 30TH PL SW"/>
    <s v="SEATTLE"/>
    <s v="WA"/>
    <s v="98126"/>
    <n v="1"/>
    <n v="8755140792196"/>
    <n v="6054949830010001"/>
  </r>
  <r>
    <x v="10343"/>
    <s v="CAITLIN BREEN SKINCARE"/>
    <x v="0"/>
    <n v="812112"/>
    <s v="Beauty Salons"/>
    <n v="81"/>
    <d v="2019-04-25T00:00:00"/>
    <n v="2019"/>
    <n v="7"/>
    <x v="1"/>
    <n v="0"/>
    <s v="3417 EVANSTON AVE N # 208"/>
    <s v="SEATTLE"/>
    <s v="WA"/>
    <s v="98103"/>
    <n v="1"/>
    <n v="8371200751706"/>
    <n v="6043911910010001"/>
  </r>
  <r>
    <x v="10344"/>
    <s v="JANICE C BREEN"/>
    <x v="0"/>
    <n v="485999"/>
    <s v="All Other Transit and Ground Passenger Transportation"/>
    <n v="48"/>
    <d v="2017-11-27T00:00:00"/>
    <n v="2017"/>
    <n v="8"/>
    <x v="1"/>
    <n v="0"/>
    <s v="18028 9TH AVE NE"/>
    <s v="SHORELINE"/>
    <s v="WA"/>
    <s v="98155"/>
    <n v="0"/>
    <n v="8174810731105"/>
    <n v="8174810731105"/>
  </r>
  <r>
    <x v="10345"/>
    <s v="BLUE MAG RESORTS"/>
    <x v="0"/>
    <n v="531110"/>
    <s v="Lessors of Residential Buildings and Dwellings"/>
    <n v="53"/>
    <d v="2025-10-15T00:00:00"/>
    <n v="2025"/>
    <n v="0"/>
    <x v="4"/>
    <n v="0"/>
    <s v="252 FULTON ST"/>
    <s v="SEATTLE"/>
    <s v="WA"/>
    <s v="98109"/>
    <n v="1"/>
    <n v="8870020804308"/>
    <n v="6059830800010001"/>
  </r>
  <r>
    <x v="10346"/>
    <s v="DESIGNS IN BLOOM"/>
    <x v="0"/>
    <n v="459999"/>
    <s v="All Other Miscellaneous Retailers"/>
    <n v="45"/>
    <d v="1997-01-01T00:00:00"/>
    <n v="1997"/>
    <n v="29"/>
    <x v="3"/>
    <n v="0"/>
    <s v="656 NW 76TH ST"/>
    <s v="SEATTLE"/>
    <s v="WA"/>
    <s v="98117"/>
    <n v="1"/>
    <n v="5044750504979"/>
    <n v="6001953490010001"/>
  </r>
  <r>
    <x v="10347"/>
    <s v="BREES HOME REPAIR LLC"/>
    <x v="3"/>
    <n v="238350"/>
    <s v="Finish Carpentry Contractors"/>
    <n v="23"/>
    <d v="2021-08-10T00:00:00"/>
    <n v="2021"/>
    <n v="4"/>
    <x v="2"/>
    <n v="0"/>
    <s v="12716 19TH AVE NE"/>
    <s v="SEATTLE"/>
    <s v="WA"/>
    <s v="98125"/>
    <n v="1"/>
    <n v="8552780770868"/>
    <n v="6047793130010001"/>
  </r>
  <r>
    <x v="10348"/>
    <s v="BREEZY UPHOLSTERY &amp; CANVAS"/>
    <x v="0"/>
    <n v="811420"/>
    <s v="Reupholstery and Furniture Repair"/>
    <n v="81"/>
    <d v="1995-04-17T00:00:00"/>
    <n v="1995"/>
    <n v="31"/>
    <x v="3"/>
    <n v="0"/>
    <s v="23 DRAVUS ST"/>
    <s v="SEATTLE"/>
    <s v="WA"/>
    <s v="98109"/>
    <n v="1"/>
    <n v="1756760178173"/>
    <n v="6016223850010001"/>
  </r>
  <r>
    <x v="10349"/>
    <s v="BREEZE DESIGN LLC"/>
    <x v="5"/>
    <n v="541519"/>
    <s v="Other Computer Related Services"/>
    <n v="54"/>
    <d v="2004-01-01T00:00:00"/>
    <n v="2004"/>
    <n v="22"/>
    <x v="3"/>
    <n v="0"/>
    <s v="6315 GREENWOOD AVE N"/>
    <s v="SEATTLE"/>
    <s v="WA"/>
    <s v="98103"/>
    <n v="1"/>
    <n v="5763850582365"/>
    <n v="6022782300010001"/>
  </r>
  <r>
    <x v="10350"/>
    <s v="BREEZY GIRL ARTS DBA BREEZY DOG CAFE"/>
    <x v="3"/>
    <n v="722330"/>
    <s v="Mobile Food Services"/>
    <n v="72"/>
    <d v="2026-04-01T00:00:00"/>
    <n v="2026"/>
    <n v="0"/>
    <x v="4"/>
    <n v="0"/>
    <s v="157 SW 185TH LN"/>
    <s v="NORMANDY PARK"/>
    <s v="WA"/>
    <s v="98166"/>
    <n v="0"/>
    <n v="8907210808353"/>
    <n v="6053561880010001"/>
  </r>
  <r>
    <x v="10351"/>
    <s v="BREEZYZ COCINA LLP"/>
    <x v="8"/>
    <n v="722330"/>
    <s v="Mobile Food Services"/>
    <n v="72"/>
    <d v="2022-11-09T00:00:00"/>
    <n v="2022"/>
    <n v="3"/>
    <x v="2"/>
    <n v="0"/>
    <s v="12721 AURORA AVE N"/>
    <s v="SEATTLE"/>
    <s v="WA"/>
    <s v="98133"/>
    <n v="1"/>
    <n v="8647260780807"/>
    <n v="6049341800010001"/>
  </r>
  <r>
    <x v="10352"/>
    <s v="LIVE WILD TEA"/>
    <x v="0"/>
    <n v="311920"/>
    <s v="Coffee and Tea Manufacturing"/>
    <n v="31"/>
    <d v="2026-01-18T00:00:00"/>
    <n v="2026"/>
    <n v="0"/>
    <x v="4"/>
    <n v="0"/>
    <s v="6559 15TH AVE NW # 203"/>
    <s v="SEATTLE"/>
    <s v="WA"/>
    <s v="98117"/>
    <n v="1"/>
    <n v="8890030806485"/>
    <n v="6060254340010001"/>
  </r>
  <r>
    <x v="10353"/>
    <s v="GUT INSTINCT NUTRITION &amp; INTUITIVE HEALING"/>
    <x v="0"/>
    <n v="621999"/>
    <s v="All Other Miscellaneous Ambulatory Health Care Services"/>
    <n v="62"/>
    <d v="1993-12-02T00:00:00"/>
    <n v="1993"/>
    <n v="32"/>
    <x v="3"/>
    <n v="0"/>
    <s v="2008 12TH AVE S"/>
    <s v="SEATTLE"/>
    <s v="WA"/>
    <s v="98144"/>
    <n v="1"/>
    <n v="1621610164390"/>
    <n v="6015368900010003"/>
  </r>
  <r>
    <x v="10354"/>
    <s v="BREIGER &amp; BREIGER PSYCHOLOGICAL AND NEUROPSYCHOLOG"/>
    <x v="5"/>
    <n v="541990"/>
    <s v="All Other Professional, Scientific, and Technical Services"/>
    <n v="54"/>
    <d v="2025-08-13T00:00:00"/>
    <n v="2025"/>
    <n v="0"/>
    <x v="4"/>
    <n v="0"/>
    <s v="10032 RAVENNA AVE NE"/>
    <s v="SEATTLE"/>
    <s v="WA"/>
    <s v="98125"/>
    <n v="1"/>
    <n v="8856150802860"/>
    <n v="6033326530010002"/>
  </r>
  <r>
    <x v="10355"/>
    <s v="BRENDA SMYK PS INC"/>
    <x v="1"/>
    <n v="812990"/>
    <s v="All Other Personal Services"/>
    <n v="81"/>
    <d v="2003-02-01T00:00:00"/>
    <n v="2003"/>
    <n v="23"/>
    <x v="3"/>
    <n v="0"/>
    <s v="1836 WESTLAKE AVE N # STE 303A"/>
    <s v="SEATTLE"/>
    <s v="WA"/>
    <s v="98109"/>
    <n v="1"/>
    <n v="5808120587127"/>
    <n v="6022753300010001"/>
  </r>
  <r>
    <x v="10356"/>
    <s v="BIOMIMETIC RESTORATIVE DENTISTRY"/>
    <x v="1"/>
    <n v="621210"/>
    <s v="Offices of Dentists"/>
    <n v="62"/>
    <d v="2024-04-01T00:00:00"/>
    <n v="2024"/>
    <n v="2"/>
    <x v="2"/>
    <n v="0"/>
    <s v="509 OLIVE WAY # 1142"/>
    <s v="SEATTLE"/>
    <s v="WA"/>
    <s v="98101"/>
    <n v="1"/>
    <n v="8775480794341"/>
    <n v="6042860890010001"/>
  </r>
  <r>
    <x v="10357"/>
    <s v="WASHINGTON ONE HOUR CLEANERS"/>
    <x v="5"/>
    <n v="812320"/>
    <s v="Drycleaning and Laundry Services (except Coin-Operated)"/>
    <n v="81"/>
    <d v="2014-04-01T00:00:00"/>
    <n v="2014"/>
    <n v="12"/>
    <x v="0"/>
    <n v="0"/>
    <s v="9252 RAINIER AVE S"/>
    <s v="SEATTLE"/>
    <s v="WA"/>
    <s v="98118"/>
    <n v="1"/>
    <n v="7685960680243"/>
    <n v="6033866910010001"/>
  </r>
  <r>
    <x v="10358"/>
    <s v="TYPE GOBLIN"/>
    <x v="0"/>
    <n v="541430"/>
    <s v="Graphic Design Services"/>
    <n v="54"/>
    <d v="2018-12-05T00:00:00"/>
    <n v="2018"/>
    <n v="7"/>
    <x v="1"/>
    <n v="0"/>
    <s v="13261 2ND AVE NW"/>
    <s v="SEATTLE"/>
    <s v="WA"/>
    <s v="98177"/>
    <n v="1"/>
    <n v="8313490745677"/>
    <n v="6043724590010001"/>
  </r>
  <r>
    <x v="10359"/>
    <s v="CRABBYGOAT PRODUCTIONS"/>
    <x v="0"/>
    <n v="711110"/>
    <s v="Theater Companies and Dinner Theaters"/>
    <n v="71"/>
    <d v="1984-01-01T00:00:00"/>
    <n v="1984"/>
    <n v="42"/>
    <x v="3"/>
    <n v="0"/>
    <s v="1222 NE 88TH ST"/>
    <s v="SEATTLE"/>
    <s v="WA"/>
    <s v="98115"/>
    <n v="1"/>
    <n v="374760044817"/>
    <n v="6005217300010001"/>
  </r>
  <r>
    <x v="10360"/>
    <s v="BRENNA CONSULTING LLC"/>
    <x v="3"/>
    <n v="541611"/>
    <s v="Administrative Management and General Management Consulting Services"/>
    <n v="54"/>
    <d v="2025-01-01T00:00:00"/>
    <n v="2025"/>
    <n v="1"/>
    <x v="2"/>
    <n v="0"/>
    <s v="7310 33RD AVE NE"/>
    <s v="SEATTLE"/>
    <s v="WA"/>
    <s v="98115"/>
    <n v="1"/>
    <n v="8840610801253"/>
    <n v="6055761420010001"/>
  </r>
  <r>
    <x v="10361"/>
    <s v="BRENNA REGAN"/>
    <x v="2"/>
    <n v="621111"/>
    <s v="Offices of Physicians (except Mental Health Specialists)"/>
    <n v="62"/>
    <d v="2017-08-15T00:00:00"/>
    <n v="2017"/>
    <n v="8"/>
    <x v="1"/>
    <n v="0"/>
    <s v="2111 N NORTHGATE WAY # 221"/>
    <s v="SEATTLE"/>
    <s v="WA"/>
    <s v="98133"/>
    <n v="1"/>
    <n v="8362180750766"/>
    <n v="6041532100010001"/>
  </r>
  <r>
    <x v="10362"/>
    <s v="BRENNAN HEATING &amp; AC LLC"/>
    <x v="5"/>
    <n v="238220"/>
    <s v="Plumbing, Heating, and Air-Conditioning Contractors"/>
    <n v="23"/>
    <d v="2004-01-01T00:00:00"/>
    <n v="2004"/>
    <n v="22"/>
    <x v="3"/>
    <n v="0"/>
    <s v="4601 S 134TH PL"/>
    <s v="TUKWILA"/>
    <s v="WA"/>
    <s v="98168"/>
    <n v="0"/>
    <n v="5683810573885"/>
    <n v="6023468660010005"/>
  </r>
  <r>
    <x v="10363"/>
    <s v="BRENNAN DENTAL"/>
    <x v="0"/>
    <n v="621210"/>
    <s v="Offices of Dentists"/>
    <n v="62"/>
    <d v="2004-08-01T00:00:00"/>
    <n v="2004"/>
    <n v="22"/>
    <x v="3"/>
    <n v="0"/>
    <s v="3107 W MCGRAW ST"/>
    <s v="SEATTLE"/>
    <s v="WA"/>
    <s v="98199"/>
    <n v="1"/>
    <n v="5716890577403"/>
    <n v="6024113520010001"/>
  </r>
  <r>
    <x v="10364"/>
    <s v="MARK BRENNAN DESIGN"/>
    <x v="0"/>
    <n v="541430"/>
    <s v="Graphic Design Services"/>
    <n v="54"/>
    <d v="2015-07-08T00:00:00"/>
    <n v="2015"/>
    <n v="11"/>
    <x v="0"/>
    <n v="0"/>
    <s v="343 NW 77TH ST"/>
    <s v="SEATTLE"/>
    <s v="WA"/>
    <s v="98117"/>
    <n v="1"/>
    <n v="7859610698334"/>
    <m/>
  </r>
  <r>
    <x v="10365"/>
    <s v="PATRICIA BRENNAN ARCHITECTS"/>
    <x v="0"/>
    <n v="541310"/>
    <s v="Architectural Services"/>
    <n v="54"/>
    <d v="1984-05-01T00:00:00"/>
    <n v="1984"/>
    <n v="42"/>
    <x v="3"/>
    <n v="0"/>
    <s v="4515C BAGLEY AVE N"/>
    <s v="SEATTLE"/>
    <s v="WA"/>
    <s v="98103"/>
    <n v="1"/>
    <n v="396720047161"/>
    <n v="6005377190010001"/>
  </r>
  <r>
    <x v="10366"/>
    <s v="PHIL BRENNAN ATTORNEY AT LAW"/>
    <x v="0"/>
    <n v="541110"/>
    <s v="Offices of Lawyers"/>
    <n v="54"/>
    <d v="2003-01-02T00:00:00"/>
    <n v="2003"/>
    <n v="23"/>
    <x v="3"/>
    <n v="0"/>
    <s v="716 29TH AVE"/>
    <s v="SEATTLE"/>
    <s v="WA"/>
    <s v="98122"/>
    <n v="1"/>
    <n v="5610030566017"/>
    <n v="6022739080010001"/>
  </r>
  <r>
    <x v="10367"/>
    <s v="BRENNER HILL LLC"/>
    <x v="2"/>
    <n v="531210"/>
    <s v="Offices of Real Estate Agents and Brokers"/>
    <n v="53"/>
    <d v="2018-09-01T00:00:00"/>
    <n v="2018"/>
    <n v="7"/>
    <x v="1"/>
    <n v="0"/>
    <s v="311 N 85TH ST"/>
    <s v="SEATTLE"/>
    <s v="WA"/>
    <s v="98103"/>
    <n v="1"/>
    <n v="8270020741137"/>
    <n v="6042998560010001"/>
  </r>
  <r>
    <x v="10368"/>
    <s v="SANDRA BRENNER &amp; GEORGE RUNNELS"/>
    <x v="0"/>
    <n v="531110"/>
    <s v="Lessors of Residential Buildings and Dwellings"/>
    <n v="53"/>
    <d v="2017-01-01T00:00:00"/>
    <n v="2017"/>
    <n v="9"/>
    <x v="1"/>
    <n v="0"/>
    <s v="7830 STROUD AVE N"/>
    <s v="SEATTLE"/>
    <s v="WA"/>
    <s v="98103"/>
    <n v="1"/>
    <n v="8434190758281"/>
    <n v="6042018100010001"/>
  </r>
  <r>
    <x v="10369"/>
    <s v="STACY BRENNER SEED PILATES + MOVEMENT TRAINING"/>
    <x v="0"/>
    <n v="541990"/>
    <s v="All Other Professional, Scientific, and Technical Services"/>
    <n v="54"/>
    <d v="2007-01-01T00:00:00"/>
    <n v="2007"/>
    <n v="19"/>
    <x v="0"/>
    <n v="0"/>
    <s v="600 N 36TH ST # 300"/>
    <s v="SEATTLE"/>
    <s v="WA"/>
    <s v="98103"/>
    <n v="1"/>
    <n v="5941330601409"/>
    <n v="6026811820010001"/>
  </r>
  <r>
    <x v="10370"/>
    <s v="WESLEY C BRENNER"/>
    <x v="0"/>
    <n v="721191"/>
    <s v="Bed-and-Breakfast Inns"/>
    <n v="72"/>
    <d v="2019-07-24T00:00:00"/>
    <n v="2019"/>
    <n v="7"/>
    <x v="1"/>
    <n v="0"/>
    <s v="5043 48TH AVE SW"/>
    <s v="SEATTLE"/>
    <s v="WA"/>
    <s v="98136"/>
    <n v="1"/>
    <n v="8385150753186"/>
    <n v="8385150753186"/>
  </r>
  <r>
    <x v="10371"/>
    <s v="BRENT ALAN BAUER INVESTMENTS LLC"/>
    <x v="3"/>
    <n v="721199"/>
    <s v="All Other Traveler Accommodation"/>
    <n v="72"/>
    <d v="2022-09-20T00:00:00"/>
    <n v="2022"/>
    <n v="3"/>
    <x v="2"/>
    <n v="0"/>
    <s v="2216 5TH AVE N"/>
    <s v="SEATTLE"/>
    <s v="WA"/>
    <s v="98109"/>
    <n v="1"/>
    <n v="8635350779540"/>
    <n v="6030905910010001"/>
  </r>
  <r>
    <x v="10372"/>
    <s v="BRENT J ONEAL &amp; ASSOCIATES"/>
    <x v="5"/>
    <n v="621511"/>
    <s v="Medical Laboratories"/>
    <n v="62"/>
    <d v="2008-08-01T00:00:00"/>
    <n v="2008"/>
    <n v="18"/>
    <x v="0"/>
    <n v="0"/>
    <s v="2366 EASTLAKE AVE E # 323"/>
    <s v="SEATTLE"/>
    <s v="WA"/>
    <s v="98102"/>
    <n v="1"/>
    <n v="7107070618694"/>
    <n v="6028488790010001"/>
  </r>
  <r>
    <x v="10373"/>
    <s v="OLIVIA BRENT PHOTOGRAPHY"/>
    <x v="0"/>
    <n v="711510"/>
    <s v="Independent Artists, Writers, and Performers"/>
    <n v="71"/>
    <d v="2011-01-01T00:00:00"/>
    <n v="2011"/>
    <n v="15"/>
    <x v="0"/>
    <n v="0"/>
    <s v="106B N 140TH ST"/>
    <s v="SEATTLE"/>
    <s v="WA"/>
    <s v="98133"/>
    <n v="1"/>
    <n v="7329240642518"/>
    <n v="6030709240010001"/>
  </r>
  <r>
    <x v="10374"/>
    <s v="DAWSONS CREEK"/>
    <x v="0"/>
    <n v="541921"/>
    <s v="Photography Studios, Portrait"/>
    <n v="54"/>
    <d v="2011-06-25T00:00:00"/>
    <n v="2011"/>
    <n v="15"/>
    <x v="0"/>
    <n v="0"/>
    <s v="2819 S DAWSON ST"/>
    <s v="SEATTLE"/>
    <s v="WA"/>
    <s v="98108"/>
    <n v="1"/>
    <n v="7383970648415"/>
    <n v="603124077"/>
  </r>
  <r>
    <x v="10375"/>
    <s v="BRENTWOOD DEVELOPERS"/>
    <x v="5"/>
    <n v="531110"/>
    <s v="Lessors of Residential Buildings and Dwellings"/>
    <n v="53"/>
    <d v="2023-07-10T00:00:00"/>
    <n v="2023"/>
    <n v="3"/>
    <x v="2"/>
    <n v="0"/>
    <s v="2919 FRANKLIN AVE E"/>
    <s v="SEATTLE"/>
    <s v="WA"/>
    <s v="98102"/>
    <n v="1"/>
    <n v="8751970791872"/>
    <n v="6051930110010001"/>
  </r>
  <r>
    <x v="10376"/>
    <s v="BRESKIN JOHNSON TRIAL LAWYERS PLLC"/>
    <x v="10"/>
    <n v="541110"/>
    <s v="Offices of Lawyers"/>
    <n v="54"/>
    <d v="2007-07-02T00:00:00"/>
    <n v="2007"/>
    <n v="19"/>
    <x v="0"/>
    <n v="0"/>
    <s v="506 2ND AVE # 2400"/>
    <s v="SEATTLE"/>
    <s v="WA"/>
    <s v="98104"/>
    <n v="1"/>
    <n v="5996810607300"/>
    <n v="6027366740010001"/>
  </r>
  <r>
    <x v="10377"/>
    <s v="BRETT AGGEN &amp; ASSOCIATES LTD"/>
    <x v="1"/>
    <n v="441222"/>
    <s v="Boat Dealers"/>
    <n v="44"/>
    <d v="2001-01-05T00:00:00"/>
    <n v="2001"/>
    <n v="25"/>
    <x v="3"/>
    <n v="0"/>
    <s v="1419 NE BOAT ST # STE 100"/>
    <s v="SEATTLE"/>
    <s v="WA"/>
    <s v="98105"/>
    <n v="1"/>
    <n v="5413070544966"/>
    <n v="6020894660010001"/>
  </r>
  <r>
    <x v="10378"/>
    <s v="BRETT MCCANDLIS BROWN &amp; CONNER"/>
    <x v="2"/>
    <n v="541110"/>
    <s v="Offices of Lawyers"/>
    <n v="54"/>
    <d v="2019-01-01T00:00:00"/>
    <n v="2019"/>
    <n v="7"/>
    <x v="1"/>
    <n v="0"/>
    <s v="701 5TH AVE # 42"/>
    <s v="SEATTLE"/>
    <s v="WA"/>
    <s v="98104"/>
    <n v="1"/>
    <n v="8355030750003"/>
    <n v="6031335250010001"/>
  </r>
  <r>
    <x v="10379"/>
    <s v="ENDO SPECIALIST SEATTLE"/>
    <x v="5"/>
    <n v="621210"/>
    <s v="Offices of Dentists"/>
    <n v="62"/>
    <d v="2013-08-26T00:00:00"/>
    <n v="2013"/>
    <n v="12"/>
    <x v="0"/>
    <n v="0"/>
    <s v="509 OLIVE WAY # 1511"/>
    <s v="SEATTLE"/>
    <s v="WA"/>
    <s v="98101"/>
    <n v="1"/>
    <n v="7603320671590"/>
    <n v="6032982700010001"/>
  </r>
  <r>
    <x v="10380"/>
    <s v="BRETTIN LAW OFFICE"/>
    <x v="10"/>
    <n v="541110"/>
    <s v="Offices of Lawyers"/>
    <n v="54"/>
    <d v="2004-10-15T00:00:00"/>
    <n v="2004"/>
    <n v="21"/>
    <x v="3"/>
    <n v="0"/>
    <s v="1833 N 105TH ST # 101"/>
    <s v="SEATTLE"/>
    <s v="WA"/>
    <s v="98133"/>
    <n v="1"/>
    <n v="5742140580072"/>
    <n v="6024371000010001"/>
  </r>
  <r>
    <x v="10381"/>
    <s v="ANDREW H BREUNINGER SOFTWARE"/>
    <x v="0"/>
    <n v="513210"/>
    <s v="Software Publishers"/>
    <n v="51"/>
    <d v="2015-03-16T00:00:00"/>
    <n v="2015"/>
    <n v="11"/>
    <x v="0"/>
    <n v="0"/>
    <s v="4830 12TH AVE S"/>
    <s v="SEATTLE"/>
    <s v="WA"/>
    <s v="98108"/>
    <n v="1"/>
    <n v="7813510693556"/>
    <n v="6035047040010001"/>
  </r>
  <r>
    <x v="10382"/>
    <s v="SPARKLE JANITORIAL"/>
    <x v="0"/>
    <n v="561720"/>
    <s v="Janitorial Services"/>
    <n v="56"/>
    <d v="1977-01-01T00:00:00"/>
    <n v="1977"/>
    <n v="49"/>
    <x v="3"/>
    <n v="0"/>
    <s v="2802 NW 91ST ST"/>
    <s v="SEATTLE"/>
    <s v="WA"/>
    <s v="98117"/>
    <n v="1"/>
    <n v="135990017992"/>
    <n v="6002195100010001"/>
  </r>
  <r>
    <x v="10383"/>
    <s v="JANA BREVICK"/>
    <x v="0"/>
    <n v="423940"/>
    <s v="Jewelry, Watch, Precious Stone, and Precious Metal Merchant Wholesalers"/>
    <n v="42"/>
    <d v="1999-01-01T00:00:00"/>
    <n v="1999"/>
    <n v="27"/>
    <x v="3"/>
    <n v="0"/>
    <s v="233 33RD AVE E"/>
    <s v="SEATTLE"/>
    <s v="WA"/>
    <s v="98112"/>
    <n v="1"/>
    <n v="1350660136699"/>
    <n v="6013344550010001"/>
  </r>
  <r>
    <x v="10384"/>
    <s v="WILD SMILES FACE PAINTING"/>
    <x v="0"/>
    <n v="541430"/>
    <s v="Graphic Design Services"/>
    <n v="54"/>
    <d v="2000-07-01T00:00:00"/>
    <n v="2000"/>
    <n v="26"/>
    <x v="3"/>
    <n v="0"/>
    <s v="10742 1/2 LAKESIDE AVE NE"/>
    <s v="SEATTLE"/>
    <s v="WA"/>
    <s v="98125"/>
    <n v="1"/>
    <n v="5355440538757"/>
    <n v="6012535220010001"/>
  </r>
  <r>
    <x v="10385"/>
    <s v="BREW &amp; BLOSSOM"/>
    <x v="3"/>
    <n v="445298"/>
    <s v="All Other Specialty Food Retailers"/>
    <n v="44"/>
    <d v="2025-09-03T00:00:00"/>
    <n v="2025"/>
    <n v="0"/>
    <x v="4"/>
    <n v="0"/>
    <s v="14045 SUNNYSIDE AVE N"/>
    <s v="SEATTLE"/>
    <s v="WA"/>
    <s v="98133"/>
    <n v="1"/>
    <n v="8911330808779"/>
    <n v="6056780420010001"/>
  </r>
  <r>
    <x v="10386"/>
    <s v="CATHERINEBREWE LMHC"/>
    <x v="0"/>
    <n v="621330"/>
    <s v="Offices of Mental Health Practitioners (except Physicians)"/>
    <n v="62"/>
    <d v="2022-09-15T00:00:00"/>
    <n v="2022"/>
    <n v="3"/>
    <x v="2"/>
    <n v="0"/>
    <s v="2915 FRANKLIN AVE E # A"/>
    <s v="SEATTLE"/>
    <s v="WA"/>
    <s v="98102"/>
    <n v="1"/>
    <n v="8635890779594"/>
    <m/>
  </r>
  <r>
    <x v="10387"/>
    <s v="BREWE LAYMAN ATTORNEYS AT LAW PS"/>
    <x v="1"/>
    <n v="541110"/>
    <s v="Offices of Lawyers"/>
    <n v="54"/>
    <d v="2013-07-15T00:00:00"/>
    <n v="2013"/>
    <n v="13"/>
    <x v="0"/>
    <n v="0"/>
    <s v="701 PIKE ST # 1035"/>
    <s v="SEATTLE"/>
    <s v="WA"/>
    <s v="98101"/>
    <n v="1"/>
    <n v="7586760669855"/>
    <n v="6017536360010001"/>
  </r>
  <r>
    <x v="10388"/>
    <s v="RBBR"/>
    <x v="0"/>
    <n v="455219"/>
    <s v="All Other General Merchandise Retailers"/>
    <n v="45"/>
    <d v="2022-04-01T00:00:00"/>
    <n v="2022"/>
    <n v="4"/>
    <x v="2"/>
    <n v="0"/>
    <s v="1422 E UNION ST # 305"/>
    <s v="SEATTLE"/>
    <s v="WA"/>
    <s v="98122"/>
    <n v="1"/>
    <n v="8608290776698"/>
    <n v="6048999700010001"/>
  </r>
  <r>
    <x v="10389"/>
    <s v="1960"/>
    <x v="0"/>
    <n v="711510"/>
    <s v="Independent Artists, Writers, and Performers"/>
    <n v="71"/>
    <d v="2017-07-01T00:00:00"/>
    <n v="2017"/>
    <n v="9"/>
    <x v="1"/>
    <n v="0"/>
    <s v="5014 SW GRAYSON ST"/>
    <s v="SEATTLE"/>
    <s v="WA"/>
    <s v="98116"/>
    <n v="1"/>
    <n v="8185420732235"/>
    <n v="6042056000010001"/>
  </r>
  <r>
    <x v="10390"/>
    <s v="TWO WHEEL REVOLUTION"/>
    <x v="0"/>
    <n v="541611"/>
    <s v="Administrative Management and General Management Consulting Services"/>
    <n v="54"/>
    <d v="2009-07-17T00:00:00"/>
    <n v="2009"/>
    <n v="17"/>
    <x v="0"/>
    <n v="0"/>
    <s v="818 NE 95TH ST"/>
    <s v="SEATTLE"/>
    <s v="WA"/>
    <s v="98115"/>
    <n v="1"/>
    <n v="5081240508882"/>
    <n v="6017444490010001"/>
  </r>
  <r>
    <x v="10391"/>
    <s v="CRESCENDO MUSIC"/>
    <x v="0"/>
    <n v="611699"/>
    <s v="All Other Miscellaneous Schools and Instruction"/>
    <n v="61"/>
    <d v="1996-01-01T00:00:00"/>
    <n v="1996"/>
    <n v="30"/>
    <x v="3"/>
    <n v="0"/>
    <s v="11515 9TH AVE NE"/>
    <s v="SEATTLE"/>
    <s v="WA"/>
    <s v="98125"/>
    <n v="1"/>
    <n v="1905820193185"/>
    <n v="6015896230010001"/>
  </r>
  <r>
    <x v="10392"/>
    <s v="NURSE BREWER"/>
    <x v="0"/>
    <n v="624110"/>
    <s v="Child and Youth Services"/>
    <n v="62"/>
    <d v="2026-06-29T00:00:00"/>
    <n v="2026"/>
    <n v="0"/>
    <x v="4"/>
    <n v="0"/>
    <s v="2445 3RD AVE S"/>
    <s v="SEATTLE"/>
    <s v="WA"/>
    <s v="98134"/>
    <n v="1"/>
    <n v="8925540810260"/>
    <m/>
  </r>
  <r>
    <x v="10393"/>
    <s v="JYL BREWER COUNSELING"/>
    <x v="0"/>
    <n v="621330"/>
    <s v="Offices of Mental Health Practitioners (except Physicians)"/>
    <n v="62"/>
    <d v="2021-08-01T00:00:00"/>
    <n v="2021"/>
    <n v="5"/>
    <x v="2"/>
    <n v="0"/>
    <s v="11412 SW 220TH ST"/>
    <s v="VASHON"/>
    <s v="WA"/>
    <s v="98070"/>
    <n v="0"/>
    <n v="8546730770249"/>
    <m/>
  </r>
  <r>
    <x v="10394"/>
    <s v="STUDIO KB"/>
    <x v="0"/>
    <n v="812990"/>
    <s v="All Other Personal Services"/>
    <n v="81"/>
    <d v="2005-04-01T00:00:00"/>
    <n v="2005"/>
    <n v="21"/>
    <x v="3"/>
    <n v="0"/>
    <s v="2225 N 30TH ST"/>
    <s v="TACOMA"/>
    <s v="WA"/>
    <s v="98403"/>
    <n v="0"/>
    <n v="5795920585827"/>
    <n v="6024863830010001"/>
  </r>
  <r>
    <x v="10395"/>
    <s v="OSCAR BREWER DESIGNS"/>
    <x v="0"/>
    <n v="812990"/>
    <s v="All Other Personal Services"/>
    <n v="81"/>
    <d v="1984-12-03T00:00:00"/>
    <n v="1984"/>
    <n v="41"/>
    <x v="3"/>
    <n v="0"/>
    <s v="4111 E MADISON ST # 360"/>
    <s v="SEATTLE"/>
    <s v="WA"/>
    <s v="98112"/>
    <n v="1"/>
    <n v="446900052469"/>
    <n v="6005561290010001"/>
  </r>
  <r>
    <x v="10396"/>
    <s v="SEATTLE YOGA AND HEALING ARTS"/>
    <x v="0"/>
    <n v="611710"/>
    <s v="Educational Support Services"/>
    <n v="61"/>
    <d v="2013-04-01T00:00:00"/>
    <n v="2013"/>
    <n v="13"/>
    <x v="0"/>
    <n v="0"/>
    <s v="310 NE 85TH ST # C"/>
    <s v="SEATTLE"/>
    <s v="WA"/>
    <s v="98115"/>
    <n v="1"/>
    <n v="7563410667369"/>
    <n v="603295884"/>
  </r>
  <r>
    <x v="10397"/>
    <s v="BREWERS SEWER REPAIR LLC"/>
    <x v="3"/>
    <n v="238220"/>
    <s v="Plumbing, Heating, and Air-Conditioning Contractors"/>
    <n v="23"/>
    <d v="2019-02-19T00:00:00"/>
    <n v="2019"/>
    <n v="7"/>
    <x v="1"/>
    <n v="0"/>
    <s v="11224 26TH AVE SW"/>
    <s v="SEATTLE"/>
    <s v="WA"/>
    <s v="98146"/>
    <n v="1"/>
    <n v="8336710748097"/>
    <n v="6043608590010001"/>
  </r>
  <r>
    <x v="10398"/>
    <s v="BREWER MEDIA LLC"/>
    <x v="3"/>
    <n v="711510"/>
    <s v="Independent Artists, Writers, and Performers"/>
    <n v="71"/>
    <d v="2019-01-01T00:00:00"/>
    <n v="2019"/>
    <n v="7"/>
    <x v="1"/>
    <n v="0"/>
    <s v="400 N HOWARD ST # R"/>
    <s v="SPOKANE"/>
    <s v="WA"/>
    <s v="99201"/>
    <n v="0"/>
    <n v="8463560761473"/>
    <n v="6041741490010001"/>
  </r>
  <r>
    <x v="10399"/>
    <s v="BREWIN AROUND COFFEE CO"/>
    <x v="5"/>
    <n v="722330"/>
    <s v="Mobile Food Services"/>
    <n v="72"/>
    <d v="2010-09-13T00:00:00"/>
    <n v="2010"/>
    <n v="15"/>
    <x v="0"/>
    <n v="0"/>
    <s v="23901 49TH PL W"/>
    <s v="MOUNTLAKE TERRACE"/>
    <s v="WA"/>
    <s v="98043"/>
    <n v="0"/>
    <n v="7306040640063"/>
    <n v="6029286592928659"/>
  </r>
  <r>
    <x v="10400"/>
    <s v="TCB BOOKS"/>
    <x v="0"/>
    <n v="541219"/>
    <s v="Other Accounting Services"/>
    <n v="54"/>
    <d v="2013-08-01T00:00:00"/>
    <n v="2013"/>
    <n v="13"/>
    <x v="0"/>
    <n v="0"/>
    <s v="828 S STATE ST"/>
    <s v="TACOMA"/>
    <s v="WA"/>
    <s v="98405"/>
    <n v="0"/>
    <n v="7602440671500"/>
    <n v="6041191540010001"/>
  </r>
  <r>
    <x v="10401"/>
    <s v="BREX INC"/>
    <x v="1"/>
    <n v="522320"/>
    <s v="Financial Transactions Processing, Reserve, and Clearinghouse Activities"/>
    <n v="52"/>
    <d v="2024-10-01T00:00:00"/>
    <n v="2024"/>
    <n v="1"/>
    <x v="2"/>
    <n v="0"/>
    <s v="1730 MINOR AVE # 1900"/>
    <s v="SEATTLE"/>
    <s v="WA"/>
    <s v="98101"/>
    <n v="1"/>
    <n v="8848600802076"/>
    <n v="6045370180010001"/>
  </r>
  <r>
    <x v="10402"/>
    <s v="SINGING IN THE RAIN"/>
    <x v="0"/>
    <n v="711130"/>
    <s v="Musical Groups and Artists"/>
    <n v="71"/>
    <d v="2009-11-01T00:00:00"/>
    <n v="2009"/>
    <n v="16"/>
    <x v="0"/>
    <n v="0"/>
    <s v="115 PREFONTAINE PL S # 303"/>
    <s v="SEATTLE"/>
    <s v="WA"/>
    <s v="98104"/>
    <n v="1"/>
    <n v="7253510634393"/>
    <n v="6029574710010001"/>
  </r>
  <r>
    <x v="10403"/>
    <s v="EAST BAY RESTAURANT SUPPLY INC"/>
    <x v="4"/>
    <n v="459999"/>
    <s v="All Other Miscellaneous Retailers"/>
    <n v="45"/>
    <d v="2013-01-01T00:00:00"/>
    <n v="2013"/>
    <n v="13"/>
    <x v="0"/>
    <n v="0"/>
    <s v="49 4TH ST"/>
    <s v="OAKLAND"/>
    <s v="CA"/>
    <s v="94607"/>
    <n v="0"/>
    <n v="7697300681413"/>
    <n v="6020727400010001"/>
  </r>
  <r>
    <x v="10404"/>
    <s v="SWEET WHEELS"/>
    <x v="3"/>
    <n v="722330"/>
    <s v="Mobile Food Services"/>
    <n v="72"/>
    <d v="2026-05-01T00:00:00"/>
    <n v="2026"/>
    <n v="0"/>
    <x v="4"/>
    <n v="0"/>
    <s v="14805 WESTWICK RD"/>
    <s v="SNOHOMISH"/>
    <s v="WA"/>
    <s v="98290"/>
    <n v="0"/>
    <n v="8894180806965"/>
    <n v="6044940400010001"/>
  </r>
  <r>
    <x v="10405"/>
    <s v="GLITTER &amp; GLOOM"/>
    <x v="3"/>
    <n v="711510"/>
    <s v="Independent Artists, Writers, and Performers"/>
    <n v="71"/>
    <d v="2022-09-25T00:00:00"/>
    <n v="2022"/>
    <n v="3"/>
    <x v="2"/>
    <n v="0"/>
    <s v="1809 PIKE ST NE"/>
    <s v="AUBURN"/>
    <s v="WA"/>
    <s v="98002"/>
    <n v="0"/>
    <n v="8643570780409"/>
    <n v="6044458820010001"/>
  </r>
  <r>
    <x v="10406"/>
    <s v="BRIAN AND ELISA RENTAL"/>
    <x v="8"/>
    <n v="531311"/>
    <s v="Residential Property Managers"/>
    <n v="53"/>
    <d v="2025-05-10T00:00:00"/>
    <n v="2025"/>
    <n v="1"/>
    <x v="2"/>
    <n v="0"/>
    <s v="3927 43RD AVE S"/>
    <s v="SEATTLE"/>
    <s v="WA"/>
    <s v="98118"/>
    <n v="1"/>
    <n v="8818760798977"/>
    <n v="6057445650010001"/>
  </r>
  <r>
    <x v="10407"/>
    <s v="BRIAN CHAMBERS INSURANCE AGENCY INC"/>
    <x v="1"/>
    <n v="524210"/>
    <s v="Insurance Agencies and Brokerages"/>
    <n v="52"/>
    <d v="2016-01-01T00:00:00"/>
    <n v="2016"/>
    <n v="10"/>
    <x v="1"/>
    <n v="0"/>
    <s v="1500 W DRAVUS ST"/>
    <s v="SEATTLE"/>
    <s v="WA"/>
    <s v="98119"/>
    <n v="1"/>
    <n v="7905710703161"/>
    <n v="6035705290010001"/>
  </r>
  <r>
    <x v="10408"/>
    <s v="BRIAN DESROCHES INC"/>
    <x v="1"/>
    <n v="624190"/>
    <s v="Other Individual and Family Services"/>
    <n v="62"/>
    <d v="2004-09-01T00:00:00"/>
    <n v="2004"/>
    <n v="21"/>
    <x v="3"/>
    <n v="0"/>
    <s v="5102 S ALASKA ST"/>
    <s v="SEATTLE"/>
    <s v="WA"/>
    <s v="98118"/>
    <n v="1"/>
    <n v="5730670578880"/>
    <n v="6024237140010001"/>
  </r>
  <r>
    <x v="10409"/>
    <s v="BRIAN GARRISON COUNSELING"/>
    <x v="3"/>
    <n v="621330"/>
    <s v="Offices of Mental Health Practitioners (except Physicians)"/>
    <n v="62"/>
    <d v="2021-10-13T00:00:00"/>
    <n v="2021"/>
    <n v="4"/>
    <x v="2"/>
    <n v="0"/>
    <s v="101 ELLIOTT AVE W # 500"/>
    <s v="SEATTLE"/>
    <s v="WA"/>
    <s v="98119"/>
    <n v="1"/>
    <n v="8555980771209"/>
    <n v="6047958280010001"/>
  </r>
  <r>
    <x v="10410"/>
    <s v="SEATTLE PREMIER ORAL SURGERY"/>
    <x v="3"/>
    <n v="621210"/>
    <s v="Offices of Dentists"/>
    <n v="62"/>
    <d v="2019-07-01T00:00:00"/>
    <n v="2019"/>
    <n v="7"/>
    <x v="1"/>
    <n v="0"/>
    <s v="509 OLIVE WAY # 1331"/>
    <s v="SEATTLE"/>
    <s v="WA"/>
    <s v="98101"/>
    <n v="1"/>
    <n v="8424910757322"/>
    <n v="6044137570010001"/>
  </r>
  <r>
    <x v="10411"/>
    <s v="NORTHWEST DEMOLITION &amp; DISMANTLING"/>
    <x v="1"/>
    <n v="238910"/>
    <s v="Site Preparation Contractors"/>
    <n v="23"/>
    <d v="2015-05-06T00:00:00"/>
    <n v="2015"/>
    <n v="11"/>
    <x v="0"/>
    <n v="0"/>
    <s v="8200 SW HUNZIKER ST"/>
    <s v="TIGARD"/>
    <s v="OR"/>
    <s v="97223"/>
    <n v="0"/>
    <n v="7829790695245"/>
    <n v="6006184160010002"/>
  </r>
  <r>
    <x v="10412"/>
    <s v="BRIAN KUTZERA CPA PLLC"/>
    <x v="3"/>
    <n v="541219"/>
    <s v="Other Accounting Services"/>
    <n v="54"/>
    <d v="2024-03-01T00:00:00"/>
    <n v="2024"/>
    <n v="2"/>
    <x v="2"/>
    <n v="0"/>
    <s v="1632 N 54TH ST"/>
    <s v="SEATTLE"/>
    <s v="WA"/>
    <s v="98103"/>
    <n v="1"/>
    <n v="8747370791349"/>
    <n v="6053958910010001"/>
  </r>
  <r>
    <x v="10413"/>
    <s v="BRIAN L NORDWALL PLLC"/>
    <x v="10"/>
    <n v="541110"/>
    <s v="Offices of Lawyers"/>
    <n v="54"/>
    <d v="1999-08-01T00:00:00"/>
    <n v="1999"/>
    <n v="27"/>
    <x v="3"/>
    <n v="0"/>
    <s v="4517 CALIFORNIA AVE SW"/>
    <s v="SEATTLE"/>
    <s v="WA"/>
    <s v="98116"/>
    <n v="1"/>
    <n v="5315550534430"/>
    <n v="6019702470010001"/>
  </r>
  <r>
    <x v="10414"/>
    <s v="BRIAN LACKEY SERVICES, LLC."/>
    <x v="3"/>
    <n v="711510"/>
    <s v="Independent Artists, Writers, and Performers"/>
    <n v="71"/>
    <d v="2022-03-31T00:00:00"/>
    <n v="2022"/>
    <n v="4"/>
    <x v="2"/>
    <n v="0"/>
    <s v="8056 24TH AVE NW"/>
    <s v="SEATTLE"/>
    <s v="WA"/>
    <s v="98117"/>
    <n v="1"/>
    <n v="8628530778819"/>
    <n v="6048868860010001"/>
  </r>
  <r>
    <x v="10415"/>
    <s v="BRIAN PAQUETTE INTERIORS"/>
    <x v="5"/>
    <n v="541410"/>
    <s v="Interior Design Services"/>
    <n v="54"/>
    <d v="2013-01-01T00:00:00"/>
    <n v="2013"/>
    <n v="13"/>
    <x v="0"/>
    <n v="0"/>
    <s v="720 SENECA ST # 107"/>
    <s v="SEATTLE"/>
    <s v="WA"/>
    <s v="98101"/>
    <n v="1"/>
    <n v="7635210674947"/>
    <n v="6032404230010001"/>
  </r>
  <r>
    <x v="10416"/>
    <s v="BRIAN PENDERGAST COUNSELING"/>
    <x v="5"/>
    <n v="624190"/>
    <s v="Other Individual and Family Services"/>
    <n v="62"/>
    <d v="2009-09-01T00:00:00"/>
    <n v="2009"/>
    <n v="16"/>
    <x v="0"/>
    <n v="0"/>
    <s v="1200 WESTLAKE AVE N # 901"/>
    <s v="SEATTLE"/>
    <s v="WA"/>
    <s v="98109"/>
    <n v="1"/>
    <n v="7196510628385"/>
    <n v="6029292170010001"/>
  </r>
  <r>
    <x v="10417"/>
    <s v="BRIAN PETERMEYER COUNSELING"/>
    <x v="3"/>
    <n v="621330"/>
    <s v="Offices of Mental Health Practitioners (except Physicians)"/>
    <n v="62"/>
    <d v="2021-06-01T00:00:00"/>
    <n v="2021"/>
    <n v="5"/>
    <x v="2"/>
    <n v="0"/>
    <s v="3027 NE 92ND ST"/>
    <s v="SEATTLE"/>
    <s v="WA"/>
    <s v="98115"/>
    <n v="1"/>
    <n v="8542390769806"/>
    <n v="6047581590010001"/>
  </r>
  <r>
    <x v="10418"/>
    <s v="BRIAN S. CARMICHAEL, ATTORNEY AT LAW, PLLC"/>
    <x v="10"/>
    <n v="541110"/>
    <s v="Offices of Lawyers"/>
    <n v="54"/>
    <d v="2015-06-15T00:00:00"/>
    <n v="2015"/>
    <n v="11"/>
    <x v="0"/>
    <n v="0"/>
    <s v="8615 25TH AVE SW # C"/>
    <s v="SEATTLE"/>
    <s v="WA"/>
    <s v="98106"/>
    <n v="1"/>
    <n v="7840310696348"/>
    <n v="6035032850010001"/>
  </r>
  <r>
    <x v="10419"/>
    <s v="BRIAN TORGERSON LLC"/>
    <x v="2"/>
    <n v="523940"/>
    <s v="Portfolio Management and Investment Advice"/>
    <n v="52"/>
    <d v="2019-04-01T00:00:00"/>
    <n v="2019"/>
    <n v="7"/>
    <x v="1"/>
    <n v="0"/>
    <s v="2928 EASTLAKE AVE E"/>
    <s v="SEATTLE"/>
    <s v="WA"/>
    <s v="98102"/>
    <n v="1"/>
    <n v="8390860753786"/>
    <n v="6043526480010001"/>
  </r>
  <r>
    <x v="10420"/>
    <s v="TONE CIRCLE SEATTLE"/>
    <x v="3"/>
    <n v="812199"/>
    <s v="Other Personal Care Services"/>
    <n v="81"/>
    <d v="2025-07-01T00:00:00"/>
    <n v="2025"/>
    <n v="1"/>
    <x v="2"/>
    <n v="0"/>
    <s v="7121 LINDEN AVE N # 307"/>
    <s v="SEATTLE"/>
    <s v="WA"/>
    <s v="98103"/>
    <n v="1"/>
    <n v="8850050802224"/>
    <n v="6059288030010001"/>
  </r>
  <r>
    <x v="10421"/>
    <s v="BRIANNA CHAMBERLAIN COUNSELING PLLC"/>
    <x v="3"/>
    <n v="621330"/>
    <s v="Offices of Mental Health Practitioners (except Physicians)"/>
    <n v="62"/>
    <d v="2021-12-17T00:00:00"/>
    <n v="2021"/>
    <n v="4"/>
    <x v="2"/>
    <n v="0"/>
    <s v="3429 FREMONT PL N # 307"/>
    <s v="SEATTLE"/>
    <s v="WA"/>
    <s v="98103"/>
    <n v="1"/>
    <n v="8579720773730"/>
    <n v="6047352290010001"/>
  </r>
  <r>
    <x v="10422"/>
    <s v="BRIANNA FOLEY LICSW"/>
    <x v="3"/>
    <n v="621330"/>
    <s v="Offices of Mental Health Practitioners (except Physicians)"/>
    <n v="62"/>
    <d v="2023-10-28T00:00:00"/>
    <n v="2023"/>
    <n v="2"/>
    <x v="2"/>
    <n v="0"/>
    <s v="7315 8TH AVE NW"/>
    <s v="SEATTLE"/>
    <s v="WA"/>
    <s v="98117"/>
    <n v="1"/>
    <n v="8718810788309"/>
    <n v="6053517060010001"/>
  </r>
  <r>
    <x v="10423"/>
    <s v="MARINA BRIANOVA"/>
    <x v="0"/>
    <n v="541511"/>
    <s v="Custom Computer Programming Services"/>
    <n v="54"/>
    <d v="2026-01-25T00:00:00"/>
    <n v="2026"/>
    <n v="0"/>
    <x v="4"/>
    <n v="0"/>
    <s v="3520 27TH PL W # 324"/>
    <s v="SEATTLE"/>
    <s v="WA"/>
    <s v="98199"/>
    <n v="1"/>
    <n v="8895230807087"/>
    <n v="6060389380010001"/>
  </r>
  <r>
    <x v="10424"/>
    <s v="PELOTON CAFE"/>
    <x v="5"/>
    <n v="722513"/>
    <s v="Limited-Service Restaurants"/>
    <n v="72"/>
    <d v="2015-10-01T00:00:00"/>
    <n v="2015"/>
    <n v="10"/>
    <x v="1"/>
    <n v="0"/>
    <s v="1220 E JEFFERSON ST"/>
    <s v="SEATTLE"/>
    <s v="WA"/>
    <s v="98122"/>
    <n v="1"/>
    <n v="7875490699985"/>
    <n v="6034131790010001"/>
  </r>
  <r>
    <x v="10425"/>
    <s v="BRICK &amp; MORTAR"/>
    <x v="5"/>
    <n v="458210"/>
    <s v="Shoe Retailers"/>
    <n v="45"/>
    <d v="2015-03-06T00:00:00"/>
    <n v="2015"/>
    <n v="11"/>
    <x v="0"/>
    <n v="0"/>
    <s v="1210 4TH AVE"/>
    <s v="SEATTLE"/>
    <s v="WA"/>
    <s v="98101"/>
    <n v="1"/>
    <n v="7806650692838"/>
    <n v="6034759420010001"/>
  </r>
  <r>
    <x v="10426"/>
    <s v="BRICK &amp; PIXEL DESIGN"/>
    <x v="5"/>
    <n v="541430"/>
    <s v="Graphic Design Services"/>
    <n v="54"/>
    <d v="2015-10-23T00:00:00"/>
    <n v="2015"/>
    <n v="10"/>
    <x v="1"/>
    <n v="0"/>
    <s v="9829 29TH AVE SW"/>
    <s v="SEATTLE"/>
    <s v="WA"/>
    <s v="98126"/>
    <n v="1"/>
    <n v="7889920701488"/>
    <n v="6040766310010001"/>
  </r>
  <r>
    <x v="10427"/>
    <s v="TWELVE13 CONSULTING"/>
    <x v="3"/>
    <n v="813920"/>
    <s v="Professional Organizations"/>
    <n v="81"/>
    <d v="2010-09-01T00:00:00"/>
    <n v="2010"/>
    <n v="15"/>
    <x v="0"/>
    <n v="0"/>
    <s v="8856 13TH AVE SW"/>
    <s v="SEATTLE"/>
    <s v="WA"/>
    <s v="98106"/>
    <n v="1"/>
    <n v="8932470810996"/>
    <n v="6046722660010001"/>
  </r>
  <r>
    <x v="10428"/>
    <s v="BRICK BY BRICK MASONRY OF SEATTLE LLC"/>
    <x v="3"/>
    <n v="238140"/>
    <s v="Masonry Contractors"/>
    <n v="23"/>
    <d v="2025-01-01T00:00:00"/>
    <n v="2025"/>
    <n v="1"/>
    <x v="2"/>
    <n v="0"/>
    <s v="27221 104TH AVE SE"/>
    <s v="KENT"/>
    <s v="WA"/>
    <s v="98030"/>
    <n v="0"/>
    <n v="8802800797283"/>
    <n v="6056513530010001"/>
  </r>
  <r>
    <x v="10429"/>
    <s v="BRICK HAUS LLC"/>
    <x v="7"/>
    <n v="531110"/>
    <s v="Lessors of Residential Buildings and Dwellings"/>
    <n v="53"/>
    <d v="2015-08-18T00:00:00"/>
    <n v="2015"/>
    <n v="10"/>
    <x v="1"/>
    <n v="0"/>
    <s v="3018 14TH AVE W"/>
    <s v="SEATTLE"/>
    <s v="WA"/>
    <s v="98119"/>
    <n v="1"/>
    <n v="8649560781048"/>
    <n v="6035342620010001"/>
  </r>
  <r>
    <x v="10430"/>
    <s v="BRICK HOLDINGS LLC"/>
    <x v="5"/>
    <n v="236117"/>
    <s v="New Housing For-Sale Builders"/>
    <n v="23"/>
    <d v="2021-01-01T00:00:00"/>
    <n v="2021"/>
    <n v="5"/>
    <x v="2"/>
    <n v="0"/>
    <s v="5421 S 296TH CT"/>
    <s v="AUBURN"/>
    <s v="WA"/>
    <s v="98001"/>
    <n v="0"/>
    <n v="8535490769079"/>
    <n v="6041997890010001"/>
  </r>
  <r>
    <x v="10431"/>
    <s v="SOFTWEAR PRINTS"/>
    <x v="0"/>
    <n v="458110"/>
    <s v="Clothing and Clothing Accessories Retailers"/>
    <n v="45"/>
    <d v="1986-06-13T00:00:00"/>
    <n v="1986"/>
    <n v="40"/>
    <x v="3"/>
    <n v="0"/>
    <s v="2315 WESTERN AVE # 301"/>
    <s v="SEATTLE"/>
    <s v="WA"/>
    <s v="98121"/>
    <n v="1"/>
    <n v="587160067523"/>
    <n v="6006270480010001"/>
  </r>
  <r>
    <x v="10432"/>
    <s v="BRICK PATRICK H"/>
    <x v="0"/>
    <n v="541110"/>
    <s v="Offices of Lawyers"/>
    <n v="54"/>
    <d v="1991-01-02T00:00:00"/>
    <n v="1991"/>
    <n v="35"/>
    <x v="3"/>
    <n v="0"/>
    <s v="2033 6TH AVE # 251"/>
    <s v="SEATTLE"/>
    <s v="WA"/>
    <s v="98121"/>
    <n v="1"/>
    <n v="1293780130882"/>
    <n v="6013151400010001"/>
  </r>
  <r>
    <x v="10433"/>
    <s v="BRICKELL PROPERTY MAINTENANCE"/>
    <x v="3"/>
    <n v="561730"/>
    <s v="Landscaping Services"/>
    <n v="56"/>
    <d v="2020-01-01T00:00:00"/>
    <n v="2020"/>
    <n v="6"/>
    <x v="1"/>
    <n v="0"/>
    <s v="15460 65TH AVE S"/>
    <s v="TUKWILA"/>
    <s v="WA"/>
    <s v="98188"/>
    <n v="0"/>
    <n v="8493530764656"/>
    <n v="6035263800010001"/>
  </r>
  <r>
    <x v="10434"/>
    <s v="DR JONATHAN BRICKER"/>
    <x v="0"/>
    <n v="721310"/>
    <s v="Rooming and Boarding Houses, Dormitories, and Workers' Camps"/>
    <n v="72"/>
    <d v="2019-07-01T00:00:00"/>
    <n v="2019"/>
    <n v="7"/>
    <x v="1"/>
    <n v="0"/>
    <s v="2412 2ND AVE N"/>
    <s v="SEATTLE"/>
    <s v="WA"/>
    <s v="98109"/>
    <n v="1"/>
    <n v="8377250752336"/>
    <n v="6026932900020002"/>
  </r>
  <r>
    <x v="10435"/>
    <s v="JONATHAN BRICKER"/>
    <x v="0"/>
    <n v="621399"/>
    <s v="Offices of All Other Miscellaneous Health Practitioners"/>
    <n v="62"/>
    <d v="2004-04-01T00:00:00"/>
    <n v="2004"/>
    <n v="22"/>
    <x v="3"/>
    <n v="0"/>
    <s v="2412 2ND AVE N # 1"/>
    <s v="SEATTLE"/>
    <s v="WA"/>
    <s v="98109"/>
    <n v="1"/>
    <n v="5692830574840"/>
    <n v="6026932900020001"/>
  </r>
  <r>
    <x v="10436"/>
    <s v="JUDITH BRICKER"/>
    <x v="0"/>
    <n v="711130"/>
    <s v="Musical Groups and Artists"/>
    <n v="71"/>
    <d v="2000-01-27T00:00:00"/>
    <n v="2000"/>
    <n v="26"/>
    <x v="3"/>
    <n v="0"/>
    <s v="6749 25TH AVE NW"/>
    <s v="SEATTLE"/>
    <s v="WA"/>
    <s v="98117"/>
    <n v="1"/>
    <n v="7177000626309"/>
    <n v="6020126580010001"/>
  </r>
  <r>
    <x v="10437"/>
    <s v="BRICKLIN &amp; NEWMAN  LLP"/>
    <x v="8"/>
    <n v="541110"/>
    <s v="Offices of Lawyers"/>
    <n v="54"/>
    <d v="2002-07-01T00:00:00"/>
    <n v="2002"/>
    <n v="24"/>
    <x v="3"/>
    <n v="0"/>
    <s v="123 NW 36TH ST # 205"/>
    <s v="SEATTLE"/>
    <s v="WA"/>
    <s v="98107"/>
    <n v="1"/>
    <n v="5537240558212"/>
    <n v="6022153830000001"/>
  </r>
  <r>
    <x v="10438"/>
    <s v="BRICKMAN MANAGEMENT LLC"/>
    <x v="5"/>
    <n v="531312"/>
    <s v="Nonresidential Property Managers"/>
    <n v="53"/>
    <d v="2008-07-28T00:00:00"/>
    <n v="2008"/>
    <n v="18"/>
    <x v="0"/>
    <n v="0"/>
    <s v="111 S JACKSON ST"/>
    <s v="SEATTLE"/>
    <s v="WA"/>
    <s v="98104"/>
    <n v="1"/>
    <n v="7113040619324"/>
    <n v="6028565890010001"/>
  </r>
  <r>
    <x v="10439"/>
    <s v="BRICKMASTER LLC"/>
    <x v="2"/>
    <n v="238140"/>
    <s v="Masonry Contractors"/>
    <n v="23"/>
    <d v="2018-07-01T00:00:00"/>
    <n v="2018"/>
    <n v="8"/>
    <x v="1"/>
    <n v="0"/>
    <s v="19728 89TH AVE SE"/>
    <s v="SNOHOMISH"/>
    <s v="WA"/>
    <s v="98296"/>
    <n v="0"/>
    <n v="8276910741866"/>
    <n v="6042878270010001"/>
  </r>
  <r>
    <x v="10440"/>
    <s v="BRICKTREE LLC"/>
    <x v="5"/>
    <n v="541690"/>
    <s v="Other Scientific and Technical Consulting Services"/>
    <n v="54"/>
    <d v="2017-01-01T00:00:00"/>
    <n v="2017"/>
    <n v="9"/>
    <x v="1"/>
    <n v="0"/>
    <s v="6230 CARLETON AVE S"/>
    <s v="SEATTLE"/>
    <s v="WA"/>
    <s v="98108"/>
    <n v="1"/>
    <n v="8023520715399"/>
    <n v="6040792080010001"/>
  </r>
  <r>
    <x v="10441"/>
    <s v="BRICKTREE RENTAL LLC"/>
    <x v="3"/>
    <n v="531110"/>
    <s v="Lessors of Residential Buildings and Dwellings"/>
    <n v="53"/>
    <d v="2024-08-17T00:00:00"/>
    <n v="2024"/>
    <n v="1"/>
    <x v="2"/>
    <n v="0"/>
    <s v="1216 6TH AVE N"/>
    <s v="SEATTLE"/>
    <s v="WA"/>
    <s v="98109"/>
    <n v="1"/>
    <n v="8779200794734"/>
    <n v="6055987290010001"/>
  </r>
  <r>
    <x v="10442"/>
    <s v="EMERALD CITY SMOOTHIE"/>
    <x v="5"/>
    <n v="459999"/>
    <s v="All Other Miscellaneous Retailers"/>
    <n v="45"/>
    <d v="2010-11-11T00:00:00"/>
    <n v="2010"/>
    <n v="15"/>
    <x v="0"/>
    <n v="0"/>
    <s v="1835 QUEEN ANNE AVE N"/>
    <s v="SEATTLE"/>
    <s v="WA"/>
    <s v="98109"/>
    <n v="1"/>
    <n v="7361490646003"/>
    <n v="6030279350010002"/>
  </r>
  <r>
    <x v="10443"/>
    <s v="BRYCO CONSTRUCTION"/>
    <x v="1"/>
    <n v="238170"/>
    <s v="Siding Contractors"/>
    <n v="23"/>
    <d v="2022-10-12T00:00:00"/>
    <n v="2022"/>
    <n v="3"/>
    <x v="2"/>
    <n v="0"/>
    <s v="17342 314TH AVE NE"/>
    <s v="DUVALL"/>
    <s v="WA"/>
    <s v="98019"/>
    <n v="0"/>
    <n v="8678780784079"/>
    <n v="6041121000010001"/>
  </r>
  <r>
    <x v="10444"/>
    <s v="BRICOLEUR LLC"/>
    <x v="5"/>
    <n v="541820"/>
    <s v="Public Relations Agencies"/>
    <n v="54"/>
    <d v="2008-01-19T00:00:00"/>
    <n v="2008"/>
    <n v="18"/>
    <x v="0"/>
    <n v="0"/>
    <s v="1756 S SPOKANE ST # 305"/>
    <s v="SEATTLE"/>
    <s v="WA"/>
    <s v="98144"/>
    <n v="1"/>
    <n v="7047370612391"/>
    <n v="6027979190010001"/>
  </r>
  <r>
    <x v="10445"/>
    <s v="BRIDAL BLISS"/>
    <x v="1"/>
    <n v="812990"/>
    <s v="All Other Personal Services"/>
    <n v="81"/>
    <d v="2016-01-01T00:00:00"/>
    <n v="2016"/>
    <n v="10"/>
    <x v="1"/>
    <n v="0"/>
    <s v="402 N STATE ST"/>
    <s v="LAKE OSWEGO"/>
    <s v="OR"/>
    <s v="97034"/>
    <n v="0"/>
    <n v="7995140712428"/>
    <n v="6035410020010001"/>
  </r>
  <r>
    <x v="10446"/>
    <s v="BRIDES FOR A CAUSE"/>
    <x v="2"/>
    <n v="458110"/>
    <s v="Clothing and Clothing Accessories Retailers"/>
    <n v="45"/>
    <d v="2018-03-01T00:00:00"/>
    <n v="2018"/>
    <n v="8"/>
    <x v="1"/>
    <n v="0"/>
    <s v="6514 ROOSEVELT WAY NE"/>
    <s v="SEATTLE"/>
    <s v="WA"/>
    <s v="98115"/>
    <n v="1"/>
    <n v="8246360738665"/>
    <n v="6040489190010002"/>
  </r>
  <r>
    <x v="10447"/>
    <s v="BRIDGE ACCESS SPECIALTIES"/>
    <x v="5"/>
    <n v="237310"/>
    <s v="Highway, Street, and Bridge Construction"/>
    <n v="23"/>
    <d v="2011-04-06T00:00:00"/>
    <n v="2011"/>
    <n v="15"/>
    <x v="0"/>
    <n v="0"/>
    <s v="2213 S F ST"/>
    <s v="SPRINGFIELD"/>
    <s v="OR"/>
    <s v="97477"/>
    <n v="0"/>
    <n v="7361410645995"/>
    <n v="6031013070010001"/>
  </r>
  <r>
    <x v="10448"/>
    <s v="ALS SPORTSCARDS"/>
    <x v="0"/>
    <n v="459999"/>
    <s v="All Other Miscellaneous Retailers"/>
    <n v="45"/>
    <d v="1992-06-06T00:00:00"/>
    <n v="1992"/>
    <n v="34"/>
    <x v="3"/>
    <n v="0"/>
    <s v="3017 39TH AVE SW"/>
    <s v="SEATTLE"/>
    <s v="WA"/>
    <s v="98116"/>
    <n v="1"/>
    <n v="1453600147258"/>
    <n v="6012714160010001"/>
  </r>
  <r>
    <x v="10449"/>
    <s v="BRIDGE AND BAY STAYS LLC"/>
    <x v="5"/>
    <n v="531110"/>
    <s v="Lessors of Residential Buildings and Dwellings"/>
    <n v="53"/>
    <d v="2026-05-14T00:00:00"/>
    <n v="2026"/>
    <n v="0"/>
    <x v="4"/>
    <n v="0"/>
    <s v="3604 34TH AVE W"/>
    <s v="SEATTLE"/>
    <s v="WA"/>
    <s v="98199"/>
    <n v="1"/>
    <n v="8922680809959"/>
    <n v="6062233080010001"/>
  </r>
  <r>
    <x v="10450"/>
    <s v="BRIDGE COPILOT"/>
    <x v="3"/>
    <n v="541511"/>
    <s v="Custom Computer Programming Services"/>
    <n v="54"/>
    <d v="2026-02-07T00:00:00"/>
    <n v="2026"/>
    <n v="0"/>
    <x v="4"/>
    <n v="0"/>
    <s v="5829 3RD AVE NW"/>
    <s v="SEATTLE"/>
    <s v="WA"/>
    <s v="98107"/>
    <n v="1"/>
    <n v="8911690808815"/>
    <n v="6060363250010001"/>
  </r>
  <r>
    <x v="10451"/>
    <s v="BRIDGE COUNSELING &amp; CONSULTATION SERVICES PLLC"/>
    <x v="3"/>
    <n v="621330"/>
    <s v="Offices of Mental Health Practitioners (except Physicians)"/>
    <n v="62"/>
    <d v="2023-01-11T00:00:00"/>
    <n v="2023"/>
    <n v="3"/>
    <x v="2"/>
    <n v="0"/>
    <s v="14337 24TH AVE NE"/>
    <s v="SEATTLE"/>
    <s v="WA"/>
    <s v="98125"/>
    <n v="1"/>
    <n v="8660840782221"/>
    <n v="6050140730010001"/>
  </r>
  <r>
    <x v="10452"/>
    <s v="BRIDGE DIAGNOSTICS INC"/>
    <x v="1"/>
    <n v="237310"/>
    <s v="Highway, Street, and Bridge Construction"/>
    <n v="23"/>
    <d v="2002-03-06T00:00:00"/>
    <n v="2002"/>
    <n v="24"/>
    <x v="3"/>
    <n v="0"/>
    <s v="740 S PIERCE AVE  # STE 15"/>
    <s v="LOUISVILLE"/>
    <s v="CO"/>
    <s v="80027"/>
    <n v="0"/>
    <n v="5615140566552"/>
    <n v="6021865900010001"/>
  </r>
  <r>
    <x v="10453"/>
    <s v="BRIDGE ELECTRIC INC"/>
    <x v="1"/>
    <n v="238210"/>
    <s v="Electrical Contractors and Other Wiring Installation Contractors"/>
    <n v="23"/>
    <d v="2013-09-06T00:00:00"/>
    <n v="2013"/>
    <n v="12"/>
    <x v="0"/>
    <n v="0"/>
    <s v="9812 17TH AVE SW"/>
    <s v="SEATTLE"/>
    <s v="WA"/>
    <s v="98106"/>
    <n v="1"/>
    <n v="7664330677963"/>
    <n v="6033307990010001"/>
  </r>
  <r>
    <x v="10454"/>
    <s v="BRIDGE LATINO, LLC"/>
    <x v="5"/>
    <n v="541810"/>
    <s v="Advertising Agencies"/>
    <n v="54"/>
    <d v="2014-01-10T00:00:00"/>
    <n v="2014"/>
    <n v="12"/>
    <x v="0"/>
    <n v="0"/>
    <s v="458 MCGRAW ST"/>
    <s v="SEATTLE"/>
    <s v="WA"/>
    <s v="98109"/>
    <n v="1"/>
    <n v="7764990688489"/>
    <n v="6034388050010001"/>
  </r>
  <r>
    <x v="10455"/>
    <s v="XFINITY"/>
    <x v="5"/>
    <n v="449210"/>
    <s v="Electronics and Appliance Retailers"/>
    <n v="44"/>
    <d v="2022-01-28T00:00:00"/>
    <n v="2022"/>
    <n v="4"/>
    <x v="2"/>
    <n v="0"/>
    <s v="2600 SW BARTON ST"/>
    <s v="SEATTLE"/>
    <s v="WA"/>
    <s v="98126"/>
    <n v="1"/>
    <n v="8628780778939"/>
    <n v="6044615120010012"/>
  </r>
  <r>
    <x v="10455"/>
    <s v="XFINITY"/>
    <x v="5"/>
    <n v="449210"/>
    <s v="Electronics and Appliance Retailers"/>
    <n v="44"/>
    <d v="2020-01-20T00:00:00"/>
    <n v="2020"/>
    <n v="6"/>
    <x v="1"/>
    <n v="0"/>
    <s v="4609 14TH AVE NW # 105"/>
    <s v="SEATTLE"/>
    <s v="WA"/>
    <s v="98107"/>
    <n v="1"/>
    <n v="8628780778844"/>
    <n v="6044615120010001"/>
  </r>
  <r>
    <x v="10456"/>
    <s v="BRIDGE MULTILINGUAL SOLUTION"/>
    <x v="1"/>
    <n v="561499"/>
    <s v="All Other Business Support Services"/>
    <n v="56"/>
    <d v="2026-05-14T00:00:00"/>
    <n v="2026"/>
    <n v="0"/>
    <x v="4"/>
    <n v="0"/>
    <s v="600 1ST AVE"/>
    <s v="SEATTLE"/>
    <s v="WA"/>
    <s v="98104"/>
    <n v="1"/>
    <n v="8924030810098"/>
    <n v="6062156660010001"/>
  </r>
  <r>
    <x v="10457"/>
    <s v="BRIDGE PARTNERS LLC"/>
    <x v="5"/>
    <n v="561330"/>
    <s v="Professional Employer Organizations"/>
    <n v="56"/>
    <d v="2013-01-01T00:00:00"/>
    <n v="2013"/>
    <n v="13"/>
    <x v="0"/>
    <n v="0"/>
    <s v="1420 NW GILMAN BLVD # 2"/>
    <s v="ISSAQUAH"/>
    <s v="WA"/>
    <s v="98027"/>
    <n v="0"/>
    <n v="7560680667078"/>
    <n v="6026316240010001"/>
  </r>
  <r>
    <x v="10458"/>
    <s v="BRIDGE PHYSICAL THERAPY AND WELLNESS"/>
    <x v="5"/>
    <n v="621340"/>
    <s v="Offices of Physical, Occupational and Speech Therapists, and Audiologists"/>
    <n v="62"/>
    <d v="2025-09-12T00:00:00"/>
    <n v="2025"/>
    <n v="0"/>
    <x v="4"/>
    <n v="0"/>
    <s v="9311 SE 36TH ST"/>
    <s v="MERCER ISLAND"/>
    <s v="WA"/>
    <s v="98040"/>
    <n v="0"/>
    <n v="8862530803516"/>
    <n v="6048906120010001"/>
  </r>
  <r>
    <x v="10458"/>
    <s v="BRIDGE PHYSICAL THERAPY AND WELLNESS"/>
    <x v="5"/>
    <n v="621340"/>
    <s v="Offices of Physical, Occupational and Speech Therapists, and Audiologists"/>
    <n v="62"/>
    <d v="2025-09-12T00:00:00"/>
    <n v="2025"/>
    <n v="0"/>
    <x v="4"/>
    <n v="0"/>
    <s v="1700 WESTLAKE AVE N # 400"/>
    <s v="SEATTLE"/>
    <s v="WA"/>
    <s v="98109"/>
    <n v="1"/>
    <n v="8862530803963"/>
    <n v="6048906120010002"/>
  </r>
  <r>
    <x v="10459"/>
    <s v="BRIDGE POINT SEATTLE 130 LLC"/>
    <x v="3"/>
    <n v="531390"/>
    <s v="Other Activities Related to Real Estate"/>
    <n v="53"/>
    <d v="2021-01-19T00:00:00"/>
    <n v="2021"/>
    <n v="5"/>
    <x v="2"/>
    <n v="0"/>
    <s v="6901 FOX AVE S"/>
    <s v="SEATTLE"/>
    <s v="WA"/>
    <s v="98108"/>
    <n v="1"/>
    <n v="8782660795106"/>
    <n v="6047233710010001"/>
  </r>
  <r>
    <x v="10460"/>
    <s v="BRIDGE TO BRILLIANCE"/>
    <x v="11"/>
    <n v="611710"/>
    <s v="Educational Support Services"/>
    <n v="61"/>
    <d v="2025-08-25T00:00:00"/>
    <n v="2025"/>
    <n v="0"/>
    <x v="4"/>
    <n v="0"/>
    <s v="26811 37TH AVE S"/>
    <s v="KENT"/>
    <s v="WA"/>
    <s v="98032"/>
    <n v="0"/>
    <n v="8859000803158"/>
    <n v="6057904160010001"/>
  </r>
  <r>
    <x v="10461"/>
    <s v="BRIDGE33 CAPITAL LLC"/>
    <x v="5"/>
    <n v="531120"/>
    <s v="Lessors of Nonresidential Buildings (except Miniwarehouses)"/>
    <n v="53"/>
    <d v="2012-07-13T00:00:00"/>
    <n v="2012"/>
    <n v="14"/>
    <x v="0"/>
    <n v="0"/>
    <s v="601 UNION ST # 1115"/>
    <s v="SEATTLE"/>
    <s v="WA"/>
    <s v="98101"/>
    <n v="1"/>
    <n v="8675160783694"/>
    <n v="6032225190010001"/>
  </r>
  <r>
    <x v="10462"/>
    <s v="BRIDGECARE"/>
    <x v="1"/>
    <n v="522291"/>
    <s v="Consumer Lending"/>
    <n v="52"/>
    <d v="2016-10-18T00:00:00"/>
    <n v="2016"/>
    <n v="9"/>
    <x v="1"/>
    <n v="0"/>
    <s v="208 ALTO DR"/>
    <s v="BOULDER CREEK"/>
    <s v="CA"/>
    <s v="95006"/>
    <n v="0"/>
    <n v="8008020713783"/>
    <n v="6040501210010001"/>
  </r>
  <r>
    <x v="10463"/>
    <s v="BRIDGECRUX"/>
    <x v="3"/>
    <n v="541690"/>
    <s v="Other Scientific and Technical Consulting Services"/>
    <n v="54"/>
    <d v="2026-07-25T00:00:00"/>
    <n v="2026"/>
    <n v="0"/>
    <x v="4"/>
    <n v="0"/>
    <s v="4136 CALIFORNIA AVE SW # 2"/>
    <s v="SEATTLE"/>
    <s v="WA"/>
    <s v="98116"/>
    <n v="1"/>
    <n v="8941400811914"/>
    <n v="6062235520010001"/>
  </r>
  <r>
    <x v="10464"/>
    <s v="BRIDGNET INTERNATIONAL INC"/>
    <x v="1"/>
    <n v="488190"/>
    <s v="Other Support Activities for Air Transportation"/>
    <n v="48"/>
    <d v="2019-01-31T00:00:00"/>
    <n v="2019"/>
    <n v="7"/>
    <x v="1"/>
    <n v="0"/>
    <s v="20201 SW BIRCH ST"/>
    <s v="NEWPORT BEACH"/>
    <s v="CA"/>
    <s v="92660"/>
    <n v="0"/>
    <n v="8318360746189"/>
    <m/>
  </r>
  <r>
    <x v="10465"/>
    <s v="BRIDGESTONE AMERICAS TIRE OPERATIONS LLC"/>
    <x v="5"/>
    <n v="441330"/>
    <s v="Automotive Parts and Accessories Retailers"/>
    <n v="44"/>
    <d v="2001-12-01T00:00:00"/>
    <n v="2001"/>
    <n v="24"/>
    <x v="3"/>
    <n v="0"/>
    <s v="200 4TH AVE S # 100"/>
    <s v="NASHVILLE"/>
    <s v="TN"/>
    <s v="37201"/>
    <n v="0"/>
    <n v="7045640612213"/>
    <n v="6021610700010001"/>
  </r>
  <r>
    <x v="10466"/>
    <s v="FIRESTONE COMPLETE AUTO CARE"/>
    <x v="5"/>
    <n v="423130"/>
    <s v="Tire and Tube Merchant Wholesalers"/>
    <n v="42"/>
    <d v="2002-01-01T00:00:00"/>
    <n v="2002"/>
    <n v="24"/>
    <x v="3"/>
    <n v="0"/>
    <s v="12553 AURORA AVE N"/>
    <s v="SEATTLE"/>
    <s v="WA"/>
    <s v="98133"/>
    <n v="1"/>
    <n v="5502480554496"/>
    <n v="6021610690010027"/>
  </r>
  <r>
    <x v="10466"/>
    <s v="FIRESTONE COMPLETE AUTO CARE"/>
    <x v="5"/>
    <n v="423130"/>
    <s v="Tire and Tube Merchant Wholesalers"/>
    <n v="42"/>
    <d v="2010-04-23T00:00:00"/>
    <n v="2010"/>
    <n v="16"/>
    <x v="0"/>
    <n v="0"/>
    <s v="5601 MARTIN LUTHER KING JR WAY S"/>
    <s v="SEATTLE"/>
    <s v="WA"/>
    <s v="98118"/>
    <n v="1"/>
    <n v="5502480639704"/>
    <n v="6021610690010014"/>
  </r>
  <r>
    <x v="10467"/>
    <s v="NEWMEYER CREATIVE"/>
    <x v="5"/>
    <n v="812990"/>
    <s v="All Other Personal Services"/>
    <n v="81"/>
    <d v="2017-03-01T00:00:00"/>
    <n v="2017"/>
    <n v="9"/>
    <x v="1"/>
    <n v="0"/>
    <s v="612 NW 84TH ST"/>
    <s v="SEATTLE"/>
    <s v="WA"/>
    <s v="98117"/>
    <n v="1"/>
    <n v="8057310718915"/>
    <n v="6040554640010001"/>
  </r>
  <r>
    <x v="10468"/>
    <s v="BRIDGET SINGH DDS"/>
    <x v="3"/>
    <n v="621210"/>
    <s v="Offices of Dentists"/>
    <n v="62"/>
    <d v="2021-04-05T00:00:00"/>
    <n v="2021"/>
    <n v="5"/>
    <x v="2"/>
    <n v="0"/>
    <s v="1913 7TH AVE # D"/>
    <s v="SEATTLE"/>
    <s v="WA"/>
    <s v="98101"/>
    <n v="1"/>
    <n v="8526590768130"/>
    <n v="6040422810010001"/>
  </r>
  <r>
    <x v="10469"/>
    <s v="BRIDGETTE BOUDREAU LLC"/>
    <x v="2"/>
    <n v="541613"/>
    <s v="Marketing Consulting Services"/>
    <n v="54"/>
    <d v="2018-01-23T00:00:00"/>
    <n v="2018"/>
    <n v="8"/>
    <x v="1"/>
    <n v="0"/>
    <s v="3716 SW HANFORD ST"/>
    <s v="SEATTLE"/>
    <s v="WA"/>
    <s v="98126"/>
    <n v="1"/>
    <n v="8212320735104"/>
    <n v="6042168790010001"/>
  </r>
  <r>
    <x v="10470"/>
    <s v="BRIDGEWELL AGRIBUSINESS LLC"/>
    <x v="5"/>
    <n v="424990"/>
    <s v="Other Miscellaneous Nondurable Goods Merchant Wholesalers"/>
    <n v="42"/>
    <d v="2016-08-01T00:00:00"/>
    <n v="2016"/>
    <n v="10"/>
    <x v="1"/>
    <n v="0"/>
    <s v="12420 SE CARPENTER DR"/>
    <s v="CLACKAMAS"/>
    <s v="OR"/>
    <s v="97015"/>
    <n v="0"/>
    <n v="8023060715351"/>
    <n v="6040390020010001"/>
  </r>
  <r>
    <x v="10471"/>
    <s v="BRIDGEWRIGHT LLC"/>
    <x v="2"/>
    <n v="531390"/>
    <s v="Other Activities Related to Real Estate"/>
    <n v="53"/>
    <d v="2018-11-08T00:00:00"/>
    <n v="2018"/>
    <n v="7"/>
    <x v="1"/>
    <n v="0"/>
    <s v="5550 17TH AVE S"/>
    <s v="SEATTLE"/>
    <s v="WA"/>
    <s v="98108"/>
    <n v="1"/>
    <n v="8360040750539"/>
    <n v="6042156240010001"/>
  </r>
  <r>
    <x v="10472"/>
    <s v="BRIDGEWRIGHT PARTNERS"/>
    <x v="5"/>
    <n v="531390"/>
    <s v="Other Activities Related to Real Estate"/>
    <n v="53"/>
    <d v="2024-12-01T00:00:00"/>
    <n v="2024"/>
    <n v="1"/>
    <x v="2"/>
    <n v="0"/>
    <s v="7349 SEWARD PARK AVE S"/>
    <s v="SEATTLE"/>
    <s v="WA"/>
    <s v="98118"/>
    <n v="1"/>
    <n v="8797040796662"/>
    <n v="6047291400010001"/>
  </r>
  <r>
    <x v="10473"/>
    <s v="BRIDGFORD MARKETING"/>
    <x v="1"/>
    <n v="424990"/>
    <s v="Other Miscellaneous Nondurable Goods Merchant Wholesalers"/>
    <n v="42"/>
    <d v="2002-01-01T00:00:00"/>
    <n v="2002"/>
    <n v="24"/>
    <x v="3"/>
    <n v="0"/>
    <s v="1308 N PATT ST"/>
    <s v="ANAHEIM"/>
    <s v="CA"/>
    <s v="92801"/>
    <n v="0"/>
    <n v="5552120559797"/>
    <n v="6020506420010001"/>
  </r>
  <r>
    <x v="10474"/>
    <s v="BRIDGING CARE LLC"/>
    <x v="3"/>
    <n v="624190"/>
    <s v="Other Individual and Family Services"/>
    <n v="62"/>
    <d v="2020-01-27T00:00:00"/>
    <n v="2020"/>
    <n v="6"/>
    <x v="1"/>
    <n v="0"/>
    <s v="300 LENORA ST # 453"/>
    <s v="SEATTLE"/>
    <s v="WA"/>
    <s v="98121"/>
    <n v="1"/>
    <n v="8491920764489"/>
    <n v="6045744350010001"/>
  </r>
  <r>
    <x v="10475"/>
    <s v="BRIDGING CULTURAL GAPS"/>
    <x v="11"/>
    <n v="813319"/>
    <s v="Other Social Advocacy Organizations"/>
    <n v="81"/>
    <d v="2018-07-25T00:00:00"/>
    <n v="2018"/>
    <n v="8"/>
    <x v="1"/>
    <n v="0"/>
    <s v="555 ANDOVER PARK W"/>
    <s v="TUKWILA"/>
    <s v="WA"/>
    <s v="98188"/>
    <n v="0"/>
    <n v="8261890740293"/>
    <n v="6042187390010001"/>
  </r>
  <r>
    <x v="10476"/>
    <s v="BRIDGING THE GAP CONSULTING"/>
    <x v="3"/>
    <n v="541990"/>
    <s v="All Other Professional, Scientific, and Technical Services"/>
    <n v="54"/>
    <d v="2024-09-23T00:00:00"/>
    <n v="2024"/>
    <n v="1"/>
    <x v="2"/>
    <n v="0"/>
    <s v="16020 20TH AVENUE E"/>
    <s v="TACOMA"/>
    <s v="WA"/>
    <s v="98445"/>
    <n v="0"/>
    <n v="8785750795430"/>
    <n v="6056008890010001"/>
  </r>
  <r>
    <x v="10477"/>
    <s v="BRIDGING THE GAP"/>
    <x v="3"/>
    <n v="624190"/>
    <s v="Other Individual and Family Services"/>
    <n v="62"/>
    <d v="2026-06-01T00:00:00"/>
    <n v="2026"/>
    <n v="0"/>
    <x v="4"/>
    <n v="0"/>
    <s v="21805 131ST PL SE"/>
    <s v="KENT"/>
    <s v="WA"/>
    <s v="98031"/>
    <n v="0"/>
    <n v="8919640809653"/>
    <n v="6048640410010001"/>
  </r>
  <r>
    <x v="10478"/>
    <s v="BRIE DARLINGTON THERAPY PLLC"/>
    <x v="3"/>
    <n v="621410"/>
    <s v="Family Planning Centers"/>
    <n v="62"/>
    <d v="2018-05-01T00:00:00"/>
    <n v="2018"/>
    <n v="8"/>
    <x v="1"/>
    <n v="0"/>
    <s v="5355 TALLMAN AVE NW # 203"/>
    <s v="SEATTLE"/>
    <s v="WA"/>
    <s v="98107"/>
    <n v="1"/>
    <n v="8227900736747"/>
    <n v="6042520990010001"/>
  </r>
  <r>
    <x v="10479"/>
    <s v="BRIEDBNB"/>
    <x v="0"/>
    <n v="531110"/>
    <s v="Lessors of Residential Buildings and Dwellings"/>
    <n v="53"/>
    <d v="2020-03-10T00:00:00"/>
    <n v="2020"/>
    <n v="6"/>
    <x v="1"/>
    <n v="0"/>
    <s v="7747B 15TH AVE NW"/>
    <s v="SEATTLE"/>
    <s v="WA"/>
    <s v="98117"/>
    <n v="1"/>
    <n v="8475590762759"/>
    <m/>
  </r>
  <r>
    <x v="10480"/>
    <s v="NEUROSANCTUARY COUNSELING"/>
    <x v="0"/>
    <n v="621330"/>
    <s v="Offices of Mental Health Practitioners (except Physicians)"/>
    <n v="62"/>
    <d v="2025-05-26T00:00:00"/>
    <n v="2025"/>
    <n v="1"/>
    <x v="2"/>
    <n v="0"/>
    <s v="9021 17TH AVE SW # 203"/>
    <s v="SEATTLE"/>
    <s v="WA"/>
    <s v="98106"/>
    <n v="1"/>
    <n v="8885420805964"/>
    <n v="6060186340010001"/>
  </r>
  <r>
    <x v="10481"/>
    <s v="BRIEF THERAPY WORKS"/>
    <x v="3"/>
    <n v="621112"/>
    <s v="Offices of Physicians, Mental Health Specialists"/>
    <n v="62"/>
    <d v="2019-12-13T00:00:00"/>
    <n v="2019"/>
    <n v="6"/>
    <x v="1"/>
    <n v="0"/>
    <s v="600 STEWART ST # 400"/>
    <s v="SEATTLE"/>
    <s v="WA"/>
    <s v="98101"/>
    <n v="1"/>
    <n v="8439060758808"/>
    <n v="6044864060010001"/>
  </r>
  <r>
    <x v="10482"/>
    <s v="BRIELMAIER WELLNESS"/>
    <x v="3"/>
    <n v="621330"/>
    <s v="Offices of Mental Health Practitioners (except Physicians)"/>
    <n v="62"/>
    <d v="2023-08-01T00:00:00"/>
    <n v="2023"/>
    <n v="3"/>
    <x v="2"/>
    <n v="0"/>
    <s v="9109 CECIL AVE S"/>
    <s v="SEATTLE"/>
    <s v="WA"/>
    <s v="98118"/>
    <n v="1"/>
    <n v="8687300784971"/>
    <n v="6052251540010001"/>
  </r>
  <r>
    <x v="10483"/>
    <s v="KOIS ORTHODONTICS"/>
    <x v="3"/>
    <n v="621210"/>
    <s v="Offices of Dentists"/>
    <n v="62"/>
    <d v="2022-01-01T00:00:00"/>
    <n v="2022"/>
    <n v="4"/>
    <x v="2"/>
    <n v="0"/>
    <s v="1001 FAIRVIEW AVE N # 2000"/>
    <s v="SEATTLE"/>
    <s v="WA"/>
    <s v="98109"/>
    <n v="1"/>
    <n v="8576740773384"/>
    <n v="6048335900010001"/>
  </r>
  <r>
    <x v="10484"/>
    <s v="BRIER CREEK GARDENS LLC"/>
    <x v="5"/>
    <n v="561730"/>
    <s v="Landscaping Services"/>
    <n v="56"/>
    <d v="2009-03-01T00:00:00"/>
    <n v="2009"/>
    <n v="17"/>
    <x v="0"/>
    <n v="0"/>
    <s v="5226 132ND AVE NE"/>
    <s v="LAKE STEVENS"/>
    <s v="WA"/>
    <s v="98258"/>
    <n v="0"/>
    <n v="7149550623222"/>
    <n v="6028955920010001"/>
  </r>
  <r>
    <x v="10485"/>
    <s v="MORIAH BRIER"/>
    <x v="3"/>
    <n v="621330"/>
    <s v="Offices of Mental Health Practitioners (except Physicians)"/>
    <n v="62"/>
    <d v="2020-05-04T00:00:00"/>
    <n v="2020"/>
    <n v="6"/>
    <x v="1"/>
    <n v="0"/>
    <s v="7203 54TH AVE S"/>
    <s v="SEATTLE"/>
    <s v="WA"/>
    <s v="98118"/>
    <n v="1"/>
    <n v="8482290763464"/>
    <n v="6046021890010001"/>
  </r>
  <r>
    <x v="10486"/>
    <s v="BRIERCREST 14023 LLC"/>
    <x v="3"/>
    <n v="531110"/>
    <s v="Lessors of Residential Buildings and Dwellings"/>
    <n v="53"/>
    <d v="2023-03-01T00:00:00"/>
    <n v="2023"/>
    <n v="3"/>
    <x v="2"/>
    <n v="0"/>
    <s v="14023 35TH AVE NE"/>
    <s v="SEATTLE"/>
    <s v="WA"/>
    <s v="98125"/>
    <n v="1"/>
    <n v="8664470782596"/>
    <n v="6050250520010001"/>
  </r>
  <r>
    <x v="10487"/>
    <s v="ANDREW BRIGGS"/>
    <x v="0"/>
    <n v="721199"/>
    <s v="All Other Traveler Accommodation"/>
    <n v="72"/>
    <d v="2021-06-24T00:00:00"/>
    <n v="2021"/>
    <n v="5"/>
    <x v="2"/>
    <n v="0"/>
    <s v="1121 30TH AVE S"/>
    <s v="SEATTLE"/>
    <s v="WA"/>
    <s v="98144"/>
    <n v="1"/>
    <n v="8543680769938"/>
    <m/>
  </r>
  <r>
    <x v="10488"/>
    <s v="I &amp; I DESIGN"/>
    <x v="0"/>
    <n v="337122"/>
    <s v="Nonupholstered Wood Household Furniture Manufacturing"/>
    <n v="33"/>
    <d v="1990-04-30T00:00:00"/>
    <n v="1990"/>
    <n v="36"/>
    <x v="3"/>
    <n v="0"/>
    <s v="8404 31ST AVE NE"/>
    <s v="SEATTLE"/>
    <s v="WA"/>
    <s v="98115"/>
    <n v="1"/>
    <n v="1184460119682"/>
    <n v="6012454000010001"/>
  </r>
  <r>
    <x v="10489"/>
    <s v="BRIGGS CONSULTING"/>
    <x v="0"/>
    <n v="541611"/>
    <s v="Administrative Management and General Management Consulting Services"/>
    <n v="54"/>
    <d v="1987-11-01T00:00:00"/>
    <n v="1987"/>
    <n v="38"/>
    <x v="3"/>
    <n v="0"/>
    <s v="9556 LAKE SHORE BLVD NE"/>
    <s v="SEATTLE"/>
    <s v="WA"/>
    <s v="98115"/>
    <n v="1"/>
    <n v="926390093057"/>
    <n v="6010705050010001"/>
  </r>
  <r>
    <x v="10490"/>
    <s v="LBR RENTALS"/>
    <x v="0"/>
    <n v="531110"/>
    <s v="Lessors of Residential Buildings and Dwellings"/>
    <n v="53"/>
    <d v="2024-03-20T00:00:00"/>
    <n v="2024"/>
    <n v="2"/>
    <x v="2"/>
    <n v="0"/>
    <s v="116B 20TH AVE # B"/>
    <s v="SEATTLE"/>
    <s v="WA"/>
    <s v="98122"/>
    <n v="1"/>
    <n v="8748410791462"/>
    <n v="6054790020010001"/>
  </r>
  <r>
    <x v="10491"/>
    <s v="MATEO LIBRE"/>
    <x v="0"/>
    <n v="531110"/>
    <s v="Lessors of Residential Buildings and Dwellings"/>
    <n v="53"/>
    <d v="2025-07-01T00:00:00"/>
    <n v="2025"/>
    <n v="1"/>
    <x v="2"/>
    <n v="0"/>
    <s v="9740 2ND AVE NW"/>
    <s v="SEATTLE"/>
    <s v="WA"/>
    <s v="98117"/>
    <n v="1"/>
    <n v="8837170800906"/>
    <n v="6026979480010002"/>
  </r>
  <r>
    <x v="10492"/>
    <s v="POUR"/>
    <x v="0"/>
    <n v="459999"/>
    <s v="All Other Miscellaneous Retailers"/>
    <n v="45"/>
    <d v="2026-04-01T00:00:00"/>
    <n v="2026"/>
    <n v="0"/>
    <x v="4"/>
    <n v="0"/>
    <s v="4831 VIEW DR"/>
    <s v="EVERETT"/>
    <s v="WA"/>
    <s v="98203"/>
    <n v="0"/>
    <n v="8913630809023"/>
    <n v="6034095040010002"/>
  </r>
  <r>
    <x v="10493"/>
    <s v="MOGOVOLT"/>
    <x v="5"/>
    <n v="238210"/>
    <s v="Electrical Contractors and Other Wiring Installation Contractors"/>
    <n v="23"/>
    <d v="2017-03-14T00:00:00"/>
    <n v="2017"/>
    <n v="9"/>
    <x v="1"/>
    <n v="0"/>
    <s v="23825 45TH AVE SE"/>
    <s v="BOTHELL"/>
    <s v="WA"/>
    <s v="98021"/>
    <n v="0"/>
    <n v="8053860718557"/>
    <n v="6040925200010001"/>
  </r>
  <r>
    <x v="10494"/>
    <s v="MS PROPERTY MANAGEMENT"/>
    <x v="3"/>
    <n v="531390"/>
    <s v="Other Activities Related to Real Estate"/>
    <n v="53"/>
    <d v="2017-06-03T00:00:00"/>
    <n v="2017"/>
    <n v="9"/>
    <x v="1"/>
    <n v="0"/>
    <s v="105 MERCER ST"/>
    <s v="SEATTLE"/>
    <s v="WA"/>
    <s v="98109"/>
    <n v="1"/>
    <n v="8446050759614"/>
    <n v="6029243640010001"/>
  </r>
  <r>
    <x v="10495"/>
    <s v="BRIGHT BUILDERS PNW"/>
    <x v="5"/>
    <n v="236115"/>
    <s v="New Single-Family Housing Construction (except For-Sale Builders)"/>
    <n v="23"/>
    <d v="2023-08-20T00:00:00"/>
    <n v="2023"/>
    <n v="2"/>
    <x v="2"/>
    <n v="0"/>
    <s v="20523 193RD AVENUE CT E"/>
    <s v="ORTING"/>
    <s v="WA"/>
    <s v="98360"/>
    <n v="0"/>
    <n v="8707840787151"/>
    <n v="6052822860010001"/>
  </r>
  <r>
    <x v="10496"/>
    <s v="BRIGHT CITY WINDOW CLEANING INC"/>
    <x v="1"/>
    <n v="561720"/>
    <s v="Janitorial Services"/>
    <n v="56"/>
    <d v="2025-04-01T00:00:00"/>
    <n v="2025"/>
    <n v="1"/>
    <x v="2"/>
    <n v="0"/>
    <s v="10453 19TH AVE S"/>
    <s v="SEATTLE"/>
    <s v="WA"/>
    <s v="98168"/>
    <n v="1"/>
    <n v="8820450799149"/>
    <n v="6057840710010001"/>
  </r>
  <r>
    <x v="10497"/>
    <s v="MOLLY BRIGHT"/>
    <x v="2"/>
    <n v="621330"/>
    <s v="Offices of Mental Health Practitioners (except Physicians)"/>
    <n v="62"/>
    <d v="2019-09-01T00:00:00"/>
    <n v="2019"/>
    <n v="6"/>
    <x v="1"/>
    <n v="0"/>
    <s v="5306 BALLARD AVE NW # 406"/>
    <s v="SEATTLE"/>
    <s v="WA"/>
    <s v="98107"/>
    <n v="1"/>
    <n v="8391990753904"/>
    <n v="6043909460010001"/>
  </r>
  <r>
    <x v="10498"/>
    <s v="COLLETTE WESTBY"/>
    <x v="3"/>
    <n v="455219"/>
    <s v="All Other General Merchandise Retailers"/>
    <n v="45"/>
    <d v="2026-07-21T00:00:00"/>
    <n v="2026"/>
    <n v="0"/>
    <x v="4"/>
    <n v="0"/>
    <s v="522 W RIVERSIDE AVE # N"/>
    <s v="SPOKANE"/>
    <s v="WA"/>
    <s v="99201"/>
    <n v="0"/>
    <n v="8941390811913"/>
    <n v="606254460"/>
  </r>
  <r>
    <x v="10499"/>
    <s v="BEI"/>
    <x v="1"/>
    <n v="541618"/>
    <s v="Other Management Consulting Services"/>
    <n v="54"/>
    <d v="1998-05-20T00:00:00"/>
    <n v="1998"/>
    <n v="28"/>
    <x v="3"/>
    <n v="0"/>
    <s v="1809 7TH AVE # 1100"/>
    <s v="SEATTLE"/>
    <s v="WA"/>
    <s v="98101"/>
    <n v="1"/>
    <n v="5166580518175"/>
    <n v="6017911310010001"/>
  </r>
  <r>
    <x v="10500"/>
    <s v="BRIGHT EYES CREATIVE"/>
    <x v="3"/>
    <n v="812990"/>
    <s v="All Other Personal Services"/>
    <n v="81"/>
    <d v="2025-09-22T00:00:00"/>
    <n v="2025"/>
    <n v="0"/>
    <x v="4"/>
    <n v="0"/>
    <s v="414 N 48TH ST"/>
    <s v="SEATTLE"/>
    <s v="WA"/>
    <s v="98103"/>
    <n v="1"/>
    <n v="8881460805525"/>
    <n v="6048184160010001"/>
  </r>
  <r>
    <x v="10501"/>
    <s v="BRIGHT FAMILY CHILDCARE"/>
    <x v="3"/>
    <n v="624110"/>
    <s v="Child and Youth Services"/>
    <n v="62"/>
    <d v="2022-04-27T00:00:00"/>
    <n v="2022"/>
    <n v="4"/>
    <x v="2"/>
    <n v="0"/>
    <s v="2908 S DAKOTA ST"/>
    <s v="SEATTLE"/>
    <s v="WA"/>
    <s v="98108"/>
    <n v="1"/>
    <n v="8665880782740"/>
    <n v="6048676270010001"/>
  </r>
  <r>
    <x v="10502"/>
    <s v="BRIGHT FORM REAL ESTATE LLC"/>
    <x v="3"/>
    <n v="531390"/>
    <s v="Other Activities Related to Real Estate"/>
    <n v="53"/>
    <d v="2025-08-01T00:00:00"/>
    <n v="2025"/>
    <n v="1"/>
    <x v="2"/>
    <n v="0"/>
    <s v="6543 40TH AVE SW"/>
    <s v="SEATTLE"/>
    <s v="WA"/>
    <s v="98136"/>
    <n v="1"/>
    <n v="8854210802654"/>
    <n v="6055666100010001"/>
  </r>
  <r>
    <x v="10503"/>
    <s v="BRIGHT FOX CONSULTING PLLC"/>
    <x v="3"/>
    <n v="541219"/>
    <s v="Other Accounting Services"/>
    <n v="54"/>
    <d v="2021-09-07T00:00:00"/>
    <n v="2021"/>
    <n v="4"/>
    <x v="2"/>
    <n v="0"/>
    <s v="7107 WOODSIDE PL SW"/>
    <s v="SEATTLE"/>
    <s v="WA"/>
    <s v="98136"/>
    <n v="1"/>
    <n v="8553580770960"/>
    <n v="6047713700010001"/>
  </r>
  <r>
    <x v="10504"/>
    <s v="BRIGHT FUTURES THROUGH SPORTS"/>
    <x v="11"/>
    <n v="611620"/>
    <s v="Sports and Recreation Instruction"/>
    <n v="61"/>
    <d v="2024-09-01T00:00:00"/>
    <n v="2024"/>
    <n v="1"/>
    <x v="2"/>
    <n v="0"/>
    <s v="5509 S BRANDON ST"/>
    <s v="SEATTLE"/>
    <s v="WA"/>
    <s v="98118"/>
    <n v="1"/>
    <n v="8784710795323"/>
    <n v="6054239420010001"/>
  </r>
  <r>
    <x v="10505"/>
    <s v="BRIGHT HORIZONS"/>
    <x v="5"/>
    <n v="624410"/>
    <s v="Child Care Services"/>
    <n v="62"/>
    <d v="2022-02-01T00:00:00"/>
    <n v="2022"/>
    <n v="4"/>
    <x v="2"/>
    <n v="0"/>
    <s v="651 BELL ST"/>
    <s v="SEATTLE"/>
    <s v="WA"/>
    <s v="98121"/>
    <n v="1"/>
    <n v="5597530776060"/>
    <n v="6017947010010049"/>
  </r>
  <r>
    <x v="10505"/>
    <s v="BRIGHT HORIZONS"/>
    <x v="5"/>
    <n v="624410"/>
    <s v="Child Care Services"/>
    <n v="62"/>
    <d v="2003-03-21T00:00:00"/>
    <n v="2003"/>
    <n v="23"/>
    <x v="3"/>
    <n v="0"/>
    <s v="925 4TH AVE"/>
    <s v="SEATTLE"/>
    <s v="WA"/>
    <s v="98104"/>
    <n v="1"/>
    <n v="5597530564703"/>
    <n v="6017947010010029"/>
  </r>
  <r>
    <x v="10505"/>
    <s v="BRIGHT HORIZONS AT BALLARD BLOCKS"/>
    <x v="5"/>
    <n v="624410"/>
    <s v="Child Care Services"/>
    <n v="62"/>
    <d v="2020-04-06T00:00:00"/>
    <n v="2020"/>
    <n v="6"/>
    <x v="1"/>
    <n v="0"/>
    <s v="1401 NW 46TH ST"/>
    <s v="SEATTLE"/>
    <s v="WA"/>
    <s v="98107"/>
    <n v="1"/>
    <n v="5597530763002"/>
    <n v="6017947010010044"/>
  </r>
  <r>
    <x v="10505"/>
    <s v="BRIGHT HORIZONS AT LOWER QUEEN ANNE"/>
    <x v="5"/>
    <n v="624410"/>
    <s v="Child Care Services"/>
    <n v="62"/>
    <d v="2020-05-01T00:00:00"/>
    <n v="2020"/>
    <n v="6"/>
    <x v="1"/>
    <n v="0"/>
    <s v="315 1ST AVE N"/>
    <s v="SEATTLE"/>
    <s v="WA"/>
    <s v="98109"/>
    <n v="1"/>
    <n v="5597530763003"/>
    <n v="6017947010010043"/>
  </r>
  <r>
    <x v="10505"/>
    <s v="BRIGHT HORIZONS AT PIONEER SQUARE"/>
    <x v="5"/>
    <n v="624410"/>
    <s v="Child Care Services"/>
    <n v="62"/>
    <d v="2019-04-15T00:00:00"/>
    <n v="2019"/>
    <n v="7"/>
    <x v="1"/>
    <n v="0"/>
    <s v="101 6TH AVE S # 100"/>
    <s v="SEATTLE"/>
    <s v="WA"/>
    <s v="98104"/>
    <n v="1"/>
    <n v="5597530749593"/>
    <n v="6017947010010020"/>
  </r>
  <r>
    <x v="10505"/>
    <s v="BRIGHT HORIZONS AT SENECA STREET"/>
    <x v="5"/>
    <n v="624410"/>
    <s v="Child Care Services"/>
    <n v="62"/>
    <d v="2015-06-01T00:00:00"/>
    <n v="2015"/>
    <n v="11"/>
    <x v="0"/>
    <n v="0"/>
    <s v="1002 E SENECA ST"/>
    <s v="SEATTLE"/>
    <s v="WA"/>
    <s v="98122"/>
    <n v="1"/>
    <n v="5597530695704"/>
    <n v="6017947010010028"/>
  </r>
  <r>
    <x v="10505"/>
    <s v="BRIGHT HORIZONS AT UPPER QUEEN ANNE"/>
    <x v="5"/>
    <n v="624410"/>
    <s v="Child Care Services"/>
    <n v="62"/>
    <d v="2020-05-01T00:00:00"/>
    <n v="2020"/>
    <n v="6"/>
    <x v="1"/>
    <n v="0"/>
    <s v="1716 2ND AVE N"/>
    <s v="SEATTLE"/>
    <s v="WA"/>
    <s v="98109"/>
    <n v="1"/>
    <n v="5597530762956"/>
    <n v="6017947010010042"/>
  </r>
  <r>
    <x v="10505"/>
    <s v="BRIGHT HORIZONS AT WALLINGFORD"/>
    <x v="5"/>
    <n v="624410"/>
    <s v="Child Care Services"/>
    <n v="62"/>
    <d v="2022-10-24T00:00:00"/>
    <n v="2022"/>
    <n v="3"/>
    <x v="2"/>
    <n v="0"/>
    <s v="1815 N 45TH ST"/>
    <s v="SEATTLE"/>
    <s v="WA"/>
    <s v="98103"/>
    <n v="1"/>
    <n v="5597530807433"/>
    <n v="6017947010010052"/>
  </r>
  <r>
    <x v="10505"/>
    <s v="BRIGHT HORIZONS CHILDRENS CENTERS"/>
    <x v="5"/>
    <n v="624410"/>
    <s v="Child Care Services"/>
    <n v="62"/>
    <d v="2011-05-02T00:00:00"/>
    <n v="2011"/>
    <n v="15"/>
    <x v="0"/>
    <n v="0"/>
    <s v="4530 38TH AVE SW"/>
    <s v="SEATTLE"/>
    <s v="WA"/>
    <s v="98126"/>
    <n v="1"/>
    <n v="5597530652056"/>
    <n v="6017947010010033"/>
  </r>
  <r>
    <x v="10505"/>
    <s v="BRIGHT HORIZONS CHILDRENS CENTERS"/>
    <x v="5"/>
    <n v="624410"/>
    <s v="Child Care Services"/>
    <n v="62"/>
    <d v="2010-06-01T00:00:00"/>
    <n v="2010"/>
    <n v="16"/>
    <x v="0"/>
    <n v="0"/>
    <s v="601 9TH AVE"/>
    <s v="SEATTLE"/>
    <s v="WA"/>
    <s v="98104"/>
    <n v="1"/>
    <n v="5597530637919"/>
    <n v="6017947010010023"/>
  </r>
  <r>
    <x v="10505"/>
    <s v="BRIGHT HORIZONS CHILDRENS CENTERS"/>
    <x v="5"/>
    <n v="624410"/>
    <s v="Child Care Services"/>
    <n v="62"/>
    <d v="2009-06-30T00:00:00"/>
    <n v="2009"/>
    <n v="17"/>
    <x v="0"/>
    <n v="0"/>
    <s v="2001 8TH AVE"/>
    <s v="SEATTLE"/>
    <s v="WA"/>
    <s v="98121"/>
    <n v="1"/>
    <n v="5597530642615"/>
    <n v="6017947010010030"/>
  </r>
  <r>
    <x v="10505"/>
    <s v="BRIGHT HORIZONS CHILDRENS CENTERS"/>
    <x v="5"/>
    <n v="624410"/>
    <s v="Child Care Services"/>
    <n v="62"/>
    <d v="2004-11-01T00:00:00"/>
    <n v="2004"/>
    <n v="21"/>
    <x v="3"/>
    <n v="0"/>
    <s v="2688 NE UNIVERSITY VILLAGE ST"/>
    <s v="SEATTLE"/>
    <s v="WA"/>
    <s v="98105"/>
    <n v="1"/>
    <n v="5597530579282"/>
    <n v="6017947010010038"/>
  </r>
  <r>
    <x v="10505"/>
    <s v="BRIGHT HORIZONS CHILDRENS CENTERS"/>
    <x v="5"/>
    <n v="624410"/>
    <s v="Child Care Services"/>
    <n v="62"/>
    <d v="2010-09-20T00:00:00"/>
    <n v="2010"/>
    <n v="15"/>
    <x v="0"/>
    <n v="0"/>
    <s v="1275 MERCER ST"/>
    <s v="SEATTLE"/>
    <s v="WA"/>
    <s v="98109"/>
    <n v="1"/>
    <n v="5597530652055"/>
    <n v="6017947010010032"/>
  </r>
  <r>
    <x v="10505"/>
    <s v="BRIGHT HORIZONS CHILDRENS CENTERS 1570 W ARMORY"/>
    <x v="5"/>
    <n v="624410"/>
    <s v="Child Care Services"/>
    <n v="62"/>
    <d v="2018-05-01T00:00:00"/>
    <n v="2018"/>
    <n v="8"/>
    <x v="1"/>
    <n v="0"/>
    <s v="1570 W ARMORY WAY"/>
    <s v="SEATTLE"/>
    <s v="WA"/>
    <s v="98119"/>
    <n v="1"/>
    <n v="5597530737125"/>
    <n v="6017947010010040"/>
  </r>
  <r>
    <x v="10505"/>
    <s v="BRIGHT HORIZONS CHILDRENS CENTERS LLC"/>
    <x v="5"/>
    <n v="624410"/>
    <s v="Child Care Services"/>
    <n v="62"/>
    <d v="2020-06-01T00:00:00"/>
    <n v="2020"/>
    <n v="6"/>
    <x v="1"/>
    <n v="0"/>
    <s v="1211 POST ALY"/>
    <s v="SEATTLE"/>
    <s v="WA"/>
    <s v="98101"/>
    <n v="1"/>
    <n v="5597530762955"/>
    <n v="6017947010010047"/>
  </r>
  <r>
    <x v="10505"/>
    <s v="BRIGHT HORIZONS CHILDRENS CENTERS LLC"/>
    <x v="5"/>
    <n v="624410"/>
    <s v="Child Care Services"/>
    <n v="62"/>
    <d v="2019-09-01T00:00:00"/>
    <n v="2019"/>
    <n v="6"/>
    <x v="1"/>
    <n v="0"/>
    <s v="2124 7TH AVE"/>
    <s v="SEATTLE"/>
    <s v="WA"/>
    <s v="98121"/>
    <n v="1"/>
    <n v="5597530753310"/>
    <n v="6017947010010022"/>
  </r>
  <r>
    <x v="10505"/>
    <s v="BRIGHT HORIZONS CHILDRENS CENTERS LLC"/>
    <x v="5"/>
    <n v="624410"/>
    <s v="Child Care Services"/>
    <n v="62"/>
    <d v="2020-06-01T00:00:00"/>
    <n v="2020"/>
    <n v="6"/>
    <x v="1"/>
    <n v="0"/>
    <s v="99 SPRING ST"/>
    <s v="SEATTLE"/>
    <s v="WA"/>
    <s v="98104"/>
    <n v="1"/>
    <n v="5597530763246"/>
    <n v="6017947010010048"/>
  </r>
  <r>
    <x v="10505"/>
    <s v="THE MERMAIDS LAGOON"/>
    <x v="5"/>
    <n v="624410"/>
    <s v="Child Care Services"/>
    <n v="62"/>
    <d v="2002-05-20T00:00:00"/>
    <n v="2002"/>
    <n v="24"/>
    <x v="3"/>
    <n v="0"/>
    <s v="2401 UTAH AVE S"/>
    <s v="SEATTLE"/>
    <s v="WA"/>
    <s v="98134"/>
    <n v="1"/>
    <n v="5597530578079"/>
    <n v="6017947010010034"/>
  </r>
  <r>
    <x v="10506"/>
    <s v="BRIGHT KIDS CLUB"/>
    <x v="3"/>
    <n v="611110"/>
    <s v="Elementary and Secondary Schools"/>
    <n v="61"/>
    <d v="2024-04-22T00:00:00"/>
    <n v="2024"/>
    <n v="2"/>
    <x v="2"/>
    <n v="0"/>
    <s v="13280 LINDEN AVE N"/>
    <s v="SEATTLE"/>
    <s v="WA"/>
    <s v="98133"/>
    <n v="1"/>
    <n v="8782710795111"/>
    <n v="6054802490010001"/>
  </r>
  <r>
    <x v="10507"/>
    <s v="BRIGHT KNIGHT ELECTRIC INC"/>
    <x v="1"/>
    <n v="238210"/>
    <s v="Electrical Contractors and Other Wiring Installation Contractors"/>
    <n v="23"/>
    <d v="2026-05-25T00:00:00"/>
    <n v="2026"/>
    <n v="0"/>
    <x v="4"/>
    <n v="0"/>
    <s v="7827 67TH ST NW"/>
    <s v="GIG HARBOR"/>
    <s v="WA"/>
    <s v="98335"/>
    <n v="0"/>
    <n v="8927390810452"/>
    <n v="6056555650010001"/>
  </r>
  <r>
    <x v="10508"/>
    <s v="BRIGHT LINE ELECTRIC LLC"/>
    <x v="3"/>
    <n v="238210"/>
    <s v="Electrical Contractors and Other Wiring Installation Contractors"/>
    <n v="23"/>
    <d v="2026-02-01T00:00:00"/>
    <n v="2026"/>
    <n v="0"/>
    <x v="4"/>
    <n v="0"/>
    <s v="22826 110TH AVE SE"/>
    <s v="KENT"/>
    <s v="WA"/>
    <s v="98031"/>
    <n v="0"/>
    <n v="8902020807817"/>
    <n v="6060315240010001"/>
  </r>
  <r>
    <x v="10509"/>
    <s v="BRIGHT LION INC"/>
    <x v="1"/>
    <n v="518210"/>
    <s v="Computing Infrastructure Providers, Data Processing, Web Hosting, and Related Services"/>
    <n v="51"/>
    <d v="2019-07-15T00:00:00"/>
    <n v="2019"/>
    <n v="7"/>
    <x v="1"/>
    <n v="0"/>
    <s v="1525 11TH AVE"/>
    <s v="SEATTLE"/>
    <s v="WA"/>
    <s v="98122"/>
    <n v="1"/>
    <n v="8384810753148"/>
    <n v="6043895410010001"/>
  </r>
  <r>
    <x v="10510"/>
    <s v="BRIGHT LOTS"/>
    <x v="1"/>
    <n v="561720"/>
    <s v="Janitorial Services"/>
    <n v="56"/>
    <d v="2022-06-17T00:00:00"/>
    <n v="2022"/>
    <n v="4"/>
    <x v="2"/>
    <n v="0"/>
    <s v="1205 DEXTER AVE N"/>
    <s v="SEATTLE"/>
    <s v="WA"/>
    <s v="98109"/>
    <n v="1"/>
    <n v="8618880777813"/>
    <n v="6049296810010001"/>
  </r>
  <r>
    <x v="10511"/>
    <s v="BRIGHT MINDS CHILDCARE CENTER"/>
    <x v="3"/>
    <n v="611699"/>
    <s v="All Other Miscellaneous Schools and Instruction"/>
    <n v="61"/>
    <d v="2020-12-01T00:00:00"/>
    <n v="2020"/>
    <n v="5"/>
    <x v="2"/>
    <n v="0"/>
    <s v="6726 SHAFFER AVE S"/>
    <s v="SEATTLE"/>
    <s v="WA"/>
    <s v="98108"/>
    <n v="1"/>
    <n v="8504980765879"/>
    <n v="6046603380010001"/>
  </r>
  <r>
    <x v="10512"/>
    <s v="BRIGHT PATH CONSULTING LLC"/>
    <x v="3"/>
    <n v="541613"/>
    <s v="Marketing Consulting Services"/>
    <n v="54"/>
    <d v="2024-11-06T00:00:00"/>
    <n v="2024"/>
    <n v="1"/>
    <x v="2"/>
    <n v="0"/>
    <s v="4022 WHITMAN AVE N"/>
    <s v="SEATTLE"/>
    <s v="WA"/>
    <s v="98103"/>
    <n v="1"/>
    <n v="8800220796994"/>
    <n v="6056421080010001"/>
  </r>
  <r>
    <x v="10513"/>
    <s v="BRIGHT RAIN SOLUTIONS"/>
    <x v="5"/>
    <n v="541370"/>
    <s v="Surveying and Mapping (except Geophysical) Services"/>
    <n v="54"/>
    <d v="2009-06-29T00:00:00"/>
    <n v="2009"/>
    <n v="17"/>
    <x v="0"/>
    <n v="0"/>
    <s v="411 W OAK ST"/>
    <s v="FORT COLLINS"/>
    <s v="CO"/>
    <s v="80521"/>
    <n v="0"/>
    <n v="7197310628468"/>
    <n v="6029359150010001"/>
  </r>
  <r>
    <x v="10514"/>
    <s v="BRIGHT RAVEN ACCOUNTING LLC"/>
    <x v="3"/>
    <n v="541219"/>
    <s v="Other Accounting Services"/>
    <n v="54"/>
    <d v="2023-09-11T00:00:00"/>
    <n v="2023"/>
    <n v="2"/>
    <x v="2"/>
    <n v="0"/>
    <s v="7511 GREENWOOD AVE N"/>
    <s v="SEATTLE"/>
    <s v="WA"/>
    <s v="98103"/>
    <n v="1"/>
    <n v="8709320787304"/>
    <n v="6053240410010001"/>
  </r>
  <r>
    <x v="10515"/>
    <s v="NORTH WEST CREATIONS TATTOO"/>
    <x v="5"/>
    <n v="812990"/>
    <s v="All Other Personal Services"/>
    <n v="81"/>
    <d v="2026-01-01T00:00:00"/>
    <n v="2026"/>
    <n v="0"/>
    <x v="4"/>
    <n v="0"/>
    <s v="3920 CALIFORNIA AVE SW"/>
    <s v="SEATTLE"/>
    <s v="WA"/>
    <s v="98116"/>
    <n v="1"/>
    <n v="8892260806739"/>
    <n v="6041686280010002"/>
  </r>
  <r>
    <x v="10516"/>
    <s v="BRIGHT SKY DESIGN"/>
    <x v="3"/>
    <n v="541310"/>
    <s v="Architectural Services"/>
    <n v="54"/>
    <d v="2019-11-07T00:00:00"/>
    <n v="2019"/>
    <n v="6"/>
    <x v="1"/>
    <n v="0"/>
    <s v="747 21ST AVE E"/>
    <s v="SEATTLE"/>
    <s v="WA"/>
    <s v="98112"/>
    <n v="1"/>
    <n v="8456090760694"/>
    <n v="6045364130010001"/>
  </r>
  <r>
    <x v="10517"/>
    <s v="BRIGHT SPECTRUM"/>
    <x v="1"/>
    <n v="812990"/>
    <s v="All Other Personal Services"/>
    <n v="81"/>
    <d v="2006-01-01T00:00:00"/>
    <n v="2006"/>
    <n v="20"/>
    <x v="0"/>
    <n v="0"/>
    <s v="619 S SHERIDAN AVE"/>
    <s v="TACOMA"/>
    <s v="WA"/>
    <s v="98405"/>
    <n v="0"/>
    <n v="5854500592058"/>
    <n v="6024689790010001"/>
  </r>
  <r>
    <x v="10518"/>
    <s v="BRIGHT SPRING STRATEGY CONSULTING INC"/>
    <x v="1"/>
    <n v="541611"/>
    <s v="Administrative Management and General Management Consulting Services"/>
    <n v="54"/>
    <d v="2014-05-01T00:00:00"/>
    <n v="2014"/>
    <n v="12"/>
    <x v="0"/>
    <n v="0"/>
    <s v="603 STEWART ST # 906"/>
    <s v="SEATTLE"/>
    <s v="WA"/>
    <s v="98101"/>
    <n v="1"/>
    <n v="7726860684571"/>
    <n v="6033868820010001"/>
  </r>
  <r>
    <x v="10519"/>
    <s v="BRIGHT START CHILDCARE"/>
    <x v="1"/>
    <n v="624410"/>
    <s v="Child Care Services"/>
    <n v="62"/>
    <d v="2025-08-01T00:00:00"/>
    <n v="2025"/>
    <n v="1"/>
    <x v="2"/>
    <n v="0"/>
    <s v="6036 31ST AVE SW"/>
    <s v="SEATTLE"/>
    <s v="WA"/>
    <s v="98126"/>
    <n v="1"/>
    <n v="8853330802566"/>
    <n v="6055717700010001"/>
  </r>
  <r>
    <x v="10520"/>
    <s v="BRIGHT STREET CONSTRUCTION"/>
    <x v="1"/>
    <n v="236115"/>
    <s v="New Single-Family Housing Construction (except For-Sale Builders)"/>
    <n v="23"/>
    <d v="2002-01-01T00:00:00"/>
    <n v="2002"/>
    <n v="24"/>
    <x v="3"/>
    <n v="0"/>
    <s v="4818 14TH AVE NW"/>
    <s v="SEATTLE"/>
    <s v="WA"/>
    <s v="98107"/>
    <n v="1"/>
    <n v="5494030553588"/>
    <n v="6021674000010001"/>
  </r>
  <r>
    <x v="10521"/>
    <s v="BRIGHT WATER SCHOOL"/>
    <x v="1"/>
    <n v="611699"/>
    <s v="All Other Miscellaneous Schools and Instruction"/>
    <n v="61"/>
    <d v="1998-05-01T00:00:00"/>
    <n v="1998"/>
    <n v="28"/>
    <x v="3"/>
    <n v="0"/>
    <s v="409 MAYNARD AVE S # 109"/>
    <s v="SEATTLE"/>
    <s v="WA"/>
    <s v="98104"/>
    <n v="1"/>
    <n v="5187470520392"/>
    <n v="6018567330010001"/>
  </r>
  <r>
    <x v="10522"/>
    <s v="BRIGHTAIR"/>
    <x v="5"/>
    <n v="812990"/>
    <s v="All Other Personal Services"/>
    <n v="81"/>
    <d v="2026-01-29T00:00:00"/>
    <n v="2026"/>
    <n v="0"/>
    <x v="4"/>
    <n v="0"/>
    <s v="6426 CARLETON AVE S"/>
    <s v="SEATTLE"/>
    <s v="WA"/>
    <s v="98108"/>
    <n v="1"/>
    <n v="8919360809625"/>
    <n v="6060531960010001"/>
  </r>
  <r>
    <x v="10523"/>
    <s v="BRIGHTBOX STUDIO LLC"/>
    <x v="7"/>
    <n v="541921"/>
    <s v="Photography Studios, Portrait"/>
    <n v="54"/>
    <d v="2019-01-01T00:00:00"/>
    <n v="2019"/>
    <n v="7"/>
    <x v="1"/>
    <n v="0"/>
    <s v="7111 LINDEN AVE N # 204"/>
    <s v="SEATTLE"/>
    <s v="WA"/>
    <s v="98103"/>
    <n v="1"/>
    <n v="8324040746794"/>
    <n v="6031121510010001"/>
  </r>
  <r>
    <x v="10524"/>
    <s v="BRIGHTEN CONSTRUCTION LLC"/>
    <x v="3"/>
    <n v="236118"/>
    <s v="Residential Remodelers"/>
    <n v="23"/>
    <d v="2021-09-01T00:00:00"/>
    <n v="2021"/>
    <n v="4"/>
    <x v="2"/>
    <n v="0"/>
    <s v="17605 114TH PL SE"/>
    <s v="RENTON"/>
    <s v="WA"/>
    <s v="98055"/>
    <n v="0"/>
    <n v="8595840775413"/>
    <n v="6045697880010001"/>
  </r>
  <r>
    <x v="10525"/>
    <s v="BRIGHTEN GENERAL CONSTRUCTION LLC"/>
    <x v="5"/>
    <n v="236115"/>
    <s v="New Single-Family Housing Construction (except For-Sale Builders)"/>
    <n v="23"/>
    <d v="2008-07-25T00:00:00"/>
    <n v="2008"/>
    <n v="18"/>
    <x v="0"/>
    <n v="0"/>
    <s v="17605 114TH PL SE"/>
    <s v="RENTON"/>
    <s v="WA"/>
    <s v="98055"/>
    <n v="0"/>
    <n v="7101520618119"/>
    <n v="6028033130010001"/>
  </r>
  <r>
    <x v="10526"/>
    <s v="BRIGHTERRE"/>
    <x v="3"/>
    <n v="721191"/>
    <s v="Bed-and-Breakfast Inns"/>
    <n v="72"/>
    <d v="2024-04-25T00:00:00"/>
    <n v="2024"/>
    <n v="2"/>
    <x v="2"/>
    <n v="0"/>
    <s v="5017 22ND AVE NE"/>
    <s v="SEATTLE"/>
    <s v="WA"/>
    <s v="98105"/>
    <n v="1"/>
    <n v="8756460792336"/>
    <n v="6055267540010001"/>
  </r>
  <r>
    <x v="10527"/>
    <s v="BRIGHTHAVEN COMMUNITIES LTD"/>
    <x v="9"/>
    <n v="531390"/>
    <s v="Other Activities Related to Real Estate"/>
    <n v="53"/>
    <d v="2025-12-08T00:00:00"/>
    <n v="2025"/>
    <n v="0"/>
    <x v="4"/>
    <n v="0"/>
    <s v="1400 SW 107TH ST"/>
    <s v="SEATTLE"/>
    <s v="WA"/>
    <s v="98146"/>
    <n v="1"/>
    <n v="8880270805397"/>
    <n v="6060004670010001"/>
  </r>
  <r>
    <x v="10528"/>
    <s v="BRIGHTLY CERAMICS"/>
    <x v="3"/>
    <n v="327110"/>
    <s v="Pottery, Ceramics, and Plumbing Fixture Manufacturing"/>
    <n v="32"/>
    <d v="2023-08-08T00:00:00"/>
    <n v="2023"/>
    <n v="2"/>
    <x v="2"/>
    <n v="0"/>
    <s v="1423 10TH AVE # 6"/>
    <s v="SEATTLE"/>
    <s v="WA"/>
    <s v="98122"/>
    <n v="1"/>
    <n v="8734810790036"/>
    <n v="6053112210010001"/>
  </r>
  <r>
    <x v="10529"/>
    <s v="BRIGHTMONT ACADEMY"/>
    <x v="1"/>
    <n v="611710"/>
    <s v="Educational Support Services"/>
    <n v="61"/>
    <d v="2016-05-01T00:00:00"/>
    <n v="2016"/>
    <n v="10"/>
    <x v="1"/>
    <n v="0"/>
    <s v="115 NE 100TH ST # 200"/>
    <s v="SEATTLE"/>
    <s v="WA"/>
    <s v="98125"/>
    <n v="1"/>
    <n v="8094030722745"/>
    <n v="6035904040010001"/>
  </r>
  <r>
    <x v="10530"/>
    <s v="BRIGHTON ELECTRIC LLC"/>
    <x v="5"/>
    <n v="238210"/>
    <s v="Electrical Contractors and Other Wiring Installation Contractors"/>
    <n v="23"/>
    <d v="2021-11-21T00:00:00"/>
    <n v="2021"/>
    <n v="4"/>
    <x v="2"/>
    <n v="0"/>
    <s v="4828 S MORGAN ST"/>
    <s v="SEATTLE"/>
    <s v="WA"/>
    <s v="98118"/>
    <n v="1"/>
    <n v="8616520777559"/>
    <n v="6048018080010001"/>
  </r>
  <r>
    <x v="10531"/>
    <s v="BRIGHTON JONES LLC"/>
    <x v="5"/>
    <n v="561110"/>
    <s v="Office Administrative Services"/>
    <n v="56"/>
    <d v="2000-01-03T00:00:00"/>
    <n v="2000"/>
    <n v="26"/>
    <x v="3"/>
    <n v="0"/>
    <s v="2030 1ST AVE # 3FL"/>
    <s v="SEATTLE"/>
    <s v="WA"/>
    <s v="98121"/>
    <n v="1"/>
    <n v="5786960584875"/>
    <n v="6020004370010001"/>
  </r>
  <r>
    <x v="10532"/>
    <s v="BRIGHTON JONES REAL ESTATE ADVISORS"/>
    <x v="3"/>
    <n v="523940"/>
    <s v="Portfolio Management and Investment Advice"/>
    <n v="52"/>
    <d v="2020-01-01T00:00:00"/>
    <n v="2020"/>
    <n v="6"/>
    <x v="1"/>
    <n v="0"/>
    <s v="2030 1ST AVE"/>
    <s v="SEATTLE"/>
    <s v="WA"/>
    <s v="98121"/>
    <n v="1"/>
    <n v="8522750767736"/>
    <n v="6043860770010001"/>
  </r>
  <r>
    <x v="10533"/>
    <s v="BRIGHTON STREET LLC"/>
    <x v="5"/>
    <n v="523910"/>
    <s v="Miscellaneous Intermediation"/>
    <n v="52"/>
    <d v="2008-08-01T00:00:00"/>
    <n v="2008"/>
    <n v="18"/>
    <x v="0"/>
    <n v="0"/>
    <s v="701 5TH AVE # FLOOR 74"/>
    <s v="SEATTLE"/>
    <s v="WA"/>
    <s v="98104"/>
    <n v="1"/>
    <n v="7112970619317"/>
    <n v="6028534580010001"/>
  </r>
  <r>
    <x v="10534"/>
    <s v="BRIGHTSIDE VOCATIONAL"/>
    <x v="3"/>
    <n v="541611"/>
    <s v="Administrative Management and General Management Consulting Services"/>
    <n v="54"/>
    <d v="2026-07-01T00:00:00"/>
    <n v="2026"/>
    <n v="0"/>
    <x v="4"/>
    <n v="0"/>
    <s v="1440 PITTMAN TER"/>
    <s v="GLENBROOK"/>
    <s v="NV"/>
    <s v="89413"/>
    <n v="0"/>
    <n v="8932830811032"/>
    <n v="6062195550010001"/>
  </r>
  <r>
    <x v="10535"/>
    <s v="BRIGHTSIDE CHILDCARE"/>
    <x v="15"/>
    <n v="624410"/>
    <s v="Child Care Services"/>
    <n v="62"/>
    <d v="2025-08-01T00:00:00"/>
    <n v="2025"/>
    <n v="1"/>
    <x v="2"/>
    <n v="0"/>
    <s v="6006 30TH AVE SW"/>
    <s v="SEATTLE"/>
    <s v="WA"/>
    <s v="98126"/>
    <n v="1"/>
    <n v="8837830800975"/>
    <n v="6050913980010001"/>
  </r>
  <r>
    <x v="10536"/>
    <s v="BRIGHTSPARK EARLY LEARNING SERVICES"/>
    <x v="1"/>
    <n v="813311"/>
    <s v="Human Rights Organizations"/>
    <n v="81"/>
    <d v="1990-05-29T00:00:00"/>
    <n v="1990"/>
    <n v="36"/>
    <x v="3"/>
    <n v="0"/>
    <s v="555 S RENTON VILLAGE PL # 280"/>
    <s v="RENTON"/>
    <s v="WA"/>
    <s v="98057"/>
    <n v="0"/>
    <n v="1199060121177"/>
    <n v="6012106750010001"/>
  </r>
  <r>
    <x v="10536"/>
    <s v="BRIGHTSPARK EARLY LEARNING SERVICES"/>
    <x v="1"/>
    <n v="813410"/>
    <s v="Civic and Social Organizations"/>
    <n v="81"/>
    <d v="1989-11-01T00:00:00"/>
    <n v="1989"/>
    <n v="36"/>
    <x v="3"/>
    <n v="0"/>
    <s v="12360 LAKE CITY WAY NE # 500"/>
    <s v="SEATTLE"/>
    <s v="WA"/>
    <s v="98125"/>
    <n v="1"/>
    <n v="1199060789439"/>
    <n v="601210675"/>
  </r>
  <r>
    <x v="10537"/>
    <s v="BRIGHT SPOT"/>
    <x v="5"/>
    <n v="722511"/>
    <s v="Full-Service Restaurants"/>
    <n v="72"/>
    <d v="2023-01-14T00:00:00"/>
    <n v="2023"/>
    <n v="3"/>
    <x v="2"/>
    <n v="0"/>
    <s v="2809 MOUNT RAINIER DR S"/>
    <s v="SEATTLE"/>
    <s v="WA"/>
    <s v="98144"/>
    <n v="1"/>
    <n v="8696990786011"/>
    <n v="6048009100010001"/>
  </r>
  <r>
    <x v="10538"/>
    <s v="BRIGHTSTREET MEDIA LLC"/>
    <x v="3"/>
    <n v="512110"/>
    <s v="Motion Picture and Video Production"/>
    <n v="51"/>
    <d v="2025-02-05T00:00:00"/>
    <n v="2025"/>
    <n v="1"/>
    <x v="2"/>
    <n v="0"/>
    <s v="2442 NW MARKET ST"/>
    <s v="SEATTLE"/>
    <s v="WA"/>
    <s v="98107"/>
    <n v="1"/>
    <n v="8831940800347"/>
    <n v="6057147170010001"/>
  </r>
  <r>
    <x v="10539"/>
    <s v="BRIGHTVIEW LANDSCAPES LLC"/>
    <x v="5"/>
    <n v="541320"/>
    <s v="Landscape Architectural Services"/>
    <n v="54"/>
    <d v="2008-01-02T00:00:00"/>
    <n v="2008"/>
    <n v="18"/>
    <x v="0"/>
    <n v="0"/>
    <s v="3412 E VALLEY RD"/>
    <s v="RENTON"/>
    <s v="WA"/>
    <s v="98057"/>
    <n v="0"/>
    <n v="7059900613728"/>
    <n v="6025273020010001"/>
  </r>
  <r>
    <x v="10540"/>
    <s v="BRIGHTWORKS SUSTAINABILITY LLC"/>
    <x v="5"/>
    <n v="541690"/>
    <s v="Other Scientific and Technical Consulting Services"/>
    <n v="54"/>
    <d v="2015-06-01T00:00:00"/>
    <n v="2015"/>
    <n v="11"/>
    <x v="0"/>
    <n v="0"/>
    <s v="1125 NW COUCH ST # 470"/>
    <s v="PORTLAND"/>
    <s v="OR"/>
    <s v="97209"/>
    <n v="0"/>
    <n v="7840260696343"/>
    <n v="6034980431507163"/>
  </r>
  <r>
    <x v="10541"/>
    <s v="BRIGID TRADING COMPANY LLC"/>
    <x v="3"/>
    <n v="459999"/>
    <s v="All Other Miscellaneous Retailers"/>
    <n v="45"/>
    <d v="2024-10-24T00:00:00"/>
    <n v="2024"/>
    <n v="1"/>
    <x v="2"/>
    <n v="0"/>
    <s v="8101 NELS NELSON RD NW"/>
    <s v="BREMERTON"/>
    <s v="WA"/>
    <s v="98311"/>
    <n v="0"/>
    <n v="8785560795408"/>
    <n v="6053471470010001"/>
  </r>
  <r>
    <x v="10542"/>
    <s v="BRIGITTE &amp; COMPANY ESTATES"/>
    <x v="5"/>
    <n v="531110"/>
    <s v="Lessors of Residential Buildings and Dwellings"/>
    <n v="53"/>
    <d v="2025-08-05T00:00:00"/>
    <n v="2025"/>
    <n v="0"/>
    <x v="4"/>
    <n v="0"/>
    <s v="8710 42ND AVE S"/>
    <s v="SEATTLE"/>
    <s v="WA"/>
    <s v="98118"/>
    <n v="1"/>
    <n v="8854180802651"/>
    <n v="6059439280010001"/>
  </r>
  <r>
    <x v="10543"/>
    <s v="BRIKAT HOLDINGS 3 LLC"/>
    <x v="5"/>
    <n v="531110"/>
    <s v="Lessors of Residential Buildings and Dwellings"/>
    <n v="53"/>
    <d v="2022-08-01T00:00:00"/>
    <n v="2022"/>
    <n v="4"/>
    <x v="2"/>
    <n v="0"/>
    <s v="4511 WOODLAND PARK AVE N # A"/>
    <s v="SEATTLE"/>
    <s v="WA"/>
    <s v="98103"/>
    <n v="1"/>
    <n v="8621940778135"/>
    <n v="6046502330010001"/>
  </r>
  <r>
    <x v="10544"/>
    <s v="BRIKAT HOMES LLC"/>
    <x v="5"/>
    <n v="236115"/>
    <s v="New Single-Family Housing Construction (except For-Sale Builders)"/>
    <n v="23"/>
    <d v="2020-02-03T00:00:00"/>
    <n v="2020"/>
    <n v="6"/>
    <x v="1"/>
    <n v="0"/>
    <s v="4528 144TH DR SE"/>
    <s v="SNOHOMISH"/>
    <s v="WA"/>
    <s v="98290"/>
    <n v="0"/>
    <n v="8466530761780"/>
    <n v="6045200180010001"/>
  </r>
  <r>
    <x v="10545"/>
    <s v="BRIKE CONSTRUCTION &amp; EXCAVATION"/>
    <x v="1"/>
    <n v="238910"/>
    <s v="Site Preparation Contractors"/>
    <n v="23"/>
    <d v="2025-05-22T00:00:00"/>
    <n v="2025"/>
    <n v="1"/>
    <x v="2"/>
    <n v="0"/>
    <s v="15620 SE RENTON ISSAQUAH RD"/>
    <s v="RENTON"/>
    <s v="WA"/>
    <s v="98059"/>
    <n v="0"/>
    <n v="8836840800871"/>
    <n v="6047019200010001"/>
  </r>
  <r>
    <x v="10546"/>
    <s v="SEATTLE HEALTH THERAPIES"/>
    <x v="0"/>
    <n v="812990"/>
    <s v="All Other Personal Services"/>
    <n v="81"/>
    <d v="1992-05-11T00:00:00"/>
    <n v="1992"/>
    <n v="34"/>
    <x v="3"/>
    <n v="0"/>
    <s v="1428 4TH AVE # 1428"/>
    <s v="SEATTLE"/>
    <s v="WA"/>
    <s v="98101"/>
    <n v="1"/>
    <n v="1446010146475"/>
    <n v="6012951060010001"/>
  </r>
  <r>
    <x v="10547"/>
    <s v="BRILLIANCE PUBLISHING"/>
    <x v="1"/>
    <n v="512250"/>
    <s v="Record Production and Distribution"/>
    <n v="51"/>
    <d v="2013-08-01T00:00:00"/>
    <n v="2013"/>
    <n v="13"/>
    <x v="0"/>
    <n v="0"/>
    <s v="410 TERRY AVE N"/>
    <s v="SEATTLE"/>
    <s v="WA"/>
    <s v="98109"/>
    <n v="1"/>
    <n v="7609640672265"/>
    <n v="6027232900010002"/>
  </r>
  <r>
    <x v="10548"/>
    <s v="BRILLIANT EARTH LLC"/>
    <x v="5"/>
    <n v="458310"/>
    <s v="Jewelry Retailers"/>
    <n v="45"/>
    <d v="2021-06-30T00:00:00"/>
    <n v="2021"/>
    <n v="5"/>
    <x v="2"/>
    <n v="0"/>
    <s v="2651 NE 46TH ST"/>
    <s v="SEATTLE"/>
    <s v="WA"/>
    <s v="98105"/>
    <n v="1"/>
    <n v="8540950769655"/>
    <n v="6043385970010001"/>
  </r>
  <r>
    <x v="10549"/>
    <s v="BRILLIANT LIVING LLC"/>
    <x v="5"/>
    <n v="812990"/>
    <s v="All Other Personal Services"/>
    <n v="81"/>
    <d v="2012-01-01T00:00:00"/>
    <n v="2012"/>
    <n v="14"/>
    <x v="0"/>
    <n v="0"/>
    <s v="4370 28TH AVE S"/>
    <s v="SEATTLE"/>
    <s v="WA"/>
    <s v="98108"/>
    <n v="1"/>
    <n v="7424190652625"/>
    <n v="6031624870010001"/>
  </r>
  <r>
    <x v="10550"/>
    <s v="BRILLIANTWORK LLC"/>
    <x v="5"/>
    <n v="711320"/>
    <s v="Promoters of Performing Arts, Sports, and Similar Events without Facilities"/>
    <n v="71"/>
    <d v="2026-09-15T00:00:00"/>
    <n v="2026"/>
    <n v="0"/>
    <x v="5"/>
    <n v="1"/>
    <s v="5665 WILSHIRE BLVD"/>
    <s v="LOS ANGELES"/>
    <s v="CA"/>
    <s v="90036"/>
    <n v="0"/>
    <n v="8921610809852"/>
    <n v="6061362750010001"/>
  </r>
  <r>
    <x v="10551"/>
    <s v="BRILLION INC"/>
    <x v="1"/>
    <n v="541511"/>
    <s v="Custom Computer Programming Services"/>
    <n v="54"/>
    <d v="2025-10-01T00:00:00"/>
    <n v="2025"/>
    <n v="0"/>
    <x v="4"/>
    <n v="0"/>
    <s v="100 CRESCENT CENTER PKWY STE 450"/>
    <s v="TUCKER"/>
    <s v="GA"/>
    <s v="30084"/>
    <n v="0"/>
    <n v="8883940805791"/>
    <n v="6021292870010003"/>
  </r>
  <r>
    <x v="10552"/>
    <s v="BRILTREY INVESTMENTS LLC"/>
    <x v="3"/>
    <n v="531110"/>
    <s v="Lessors of Residential Buildings and Dwellings"/>
    <n v="53"/>
    <d v="2023-08-05T00:00:00"/>
    <n v="2023"/>
    <n v="2"/>
    <x v="2"/>
    <n v="0"/>
    <s v="8153 12TH AVE SW"/>
    <s v="SEATTLE"/>
    <s v="WA"/>
    <s v="98106"/>
    <n v="1"/>
    <n v="8703500786690"/>
    <n v="6052982560010001"/>
  </r>
  <r>
    <x v="10553"/>
    <s v="BRIM TRACTOR CO INC"/>
    <x v="1"/>
    <n v="423820"/>
    <s v="Farm and Garden Machinery and Equipment Merchant Wholesalers"/>
    <n v="42"/>
    <d v="1976-04-19T00:00:00"/>
    <n v="1976"/>
    <n v="50"/>
    <x v="3"/>
    <n v="0"/>
    <s v="350 S DUFFNER DR"/>
    <s v="LYNDEN"/>
    <s v="WA"/>
    <s v="98264"/>
    <n v="0"/>
    <n v="127880017013"/>
    <n v="6001494650010002"/>
  </r>
  <r>
    <x v="10554"/>
    <s v="BRIME CARE"/>
    <x v="3"/>
    <n v="485320"/>
    <s v="Limousine Service"/>
    <n v="48"/>
    <d v="2026-04-16T00:00:00"/>
    <n v="2026"/>
    <n v="0"/>
    <x v="4"/>
    <n v="0"/>
    <s v="904 177TH ST SW"/>
    <s v="LYNNWOOD"/>
    <s v="WA"/>
    <s v="98037"/>
    <n v="0"/>
    <n v="8915120809184"/>
    <n v="604462398"/>
  </r>
  <r>
    <x v="10555"/>
    <s v="BRIMMA SOLAR"/>
    <x v="5"/>
    <n v="238210"/>
    <s v="Electrical Contractors and Other Wiring Installation Contractors"/>
    <n v="23"/>
    <d v="2012-01-01T00:00:00"/>
    <n v="2012"/>
    <n v="14"/>
    <x v="0"/>
    <n v="0"/>
    <s v="320 SW CENTURY DR # 405"/>
    <s v="BEND"/>
    <s v="OR"/>
    <s v="97702"/>
    <n v="0"/>
    <n v="7517500662502"/>
    <n v="6030466710010001"/>
  </r>
  <r>
    <x v="10556"/>
    <s v="BRIMSTONE FIRE SAFETY"/>
    <x v="5"/>
    <n v="334519"/>
    <s v="Other Measuring and Controlling Device Manufacturing"/>
    <n v="33"/>
    <d v="2009-05-18T00:00:00"/>
    <n v="2009"/>
    <n v="17"/>
    <x v="0"/>
    <n v="0"/>
    <s v="3615 132ND ST SW # A"/>
    <s v="LYNNWOOD"/>
    <s v="WA"/>
    <s v="98087"/>
    <n v="0"/>
    <n v="7185680627260"/>
    <n v="6029186600010001"/>
  </r>
  <r>
    <x v="10557"/>
    <s v="ODIN WOOD CONSTRACTION"/>
    <x v="0"/>
    <n v="238990"/>
    <s v="All Other Specialty Trade Contractors"/>
    <n v="23"/>
    <d v="2026-05-18T00:00:00"/>
    <n v="2026"/>
    <n v="0"/>
    <x v="4"/>
    <n v="0"/>
    <s v="10309 163RD PL NE"/>
    <s v="REDMOND"/>
    <s v="WA"/>
    <s v="98052"/>
    <n v="0"/>
    <n v="8924150810110"/>
    <n v="6062214810010001"/>
  </r>
  <r>
    <x v="10558"/>
    <s v="BRINC DRONES INC"/>
    <x v="1"/>
    <n v="336411"/>
    <s v="Aircraft Manufacturing"/>
    <n v="33"/>
    <d v="2021-10-29T00:00:00"/>
    <n v="2021"/>
    <n v="4"/>
    <x v="2"/>
    <n v="0"/>
    <s v="3668 ALBION PL N"/>
    <s v="SEATTLE"/>
    <s v="WA"/>
    <s v="98103"/>
    <n v="1"/>
    <n v="8607850776650"/>
    <n v="6047933580010001"/>
  </r>
  <r>
    <x v="10559"/>
    <s v="BRINCA LLC"/>
    <x v="16"/>
    <n v="621330"/>
    <s v="Offices of Mental Health Practitioners (except Physicians)"/>
    <n v="62"/>
    <d v="2018-01-01T00:00:00"/>
    <n v="2018"/>
    <n v="8"/>
    <x v="1"/>
    <n v="0"/>
    <s v="119 1ST AVE S # 450"/>
    <s v="SEATTLE"/>
    <s v="WA"/>
    <s v="98104"/>
    <n v="1"/>
    <n v="8179460731600"/>
    <n v="6041584810010001"/>
  </r>
  <r>
    <x v="10560"/>
    <s v="DESIGNS BY DIANNE"/>
    <x v="0"/>
    <n v="812990"/>
    <s v="All Other Personal Services"/>
    <n v="81"/>
    <d v="1984-08-30T00:00:00"/>
    <n v="1984"/>
    <n v="41"/>
    <x v="3"/>
    <n v="0"/>
    <s v="13531 SHERMAN RD NW"/>
    <s v="SEATTLE"/>
    <s v="WA"/>
    <s v="98177"/>
    <n v="1"/>
    <n v="641550073391"/>
    <n v="6005438120010001"/>
  </r>
  <r>
    <x v="10561"/>
    <s v="BRINDLE SHIRLEE"/>
    <x v="0"/>
    <n v="485999"/>
    <s v="All Other Transit and Ground Passenger Transportation"/>
    <n v="48"/>
    <d v="2018-01-01T00:00:00"/>
    <n v="2018"/>
    <n v="8"/>
    <x v="1"/>
    <n v="0"/>
    <s v="15259 OAK DR"/>
    <s v="RENTON"/>
    <s v="WA"/>
    <s v="98058"/>
    <n v="0"/>
    <n v="8185950732288"/>
    <m/>
  </r>
  <r>
    <x v="10562"/>
    <s v="BRING IT ON HOMES LLC"/>
    <x v="3"/>
    <n v="531110"/>
    <s v="Lessors of Residential Buildings and Dwellings"/>
    <n v="53"/>
    <d v="2025-12-16T00:00:00"/>
    <n v="2025"/>
    <n v="0"/>
    <x v="4"/>
    <n v="0"/>
    <s v="12600 SE 38TH ST # 235"/>
    <s v="BELLEVUE"/>
    <s v="WA"/>
    <s v="98006"/>
    <n v="0"/>
    <n v="8883340805726"/>
    <n v="6040464260010001"/>
  </r>
  <r>
    <x v="10563"/>
    <s v="SB PROPERTY MANAGEMENT"/>
    <x v="0"/>
    <n v="531311"/>
    <s v="Residential Property Managers"/>
    <n v="53"/>
    <d v="2017-06-07T00:00:00"/>
    <n v="2017"/>
    <n v="9"/>
    <x v="1"/>
    <n v="0"/>
    <s v="8061 20TH AVE NW"/>
    <s v="SEATTLE"/>
    <s v="WA"/>
    <s v="98117"/>
    <n v="1"/>
    <n v="8094440722791"/>
    <n v="8094440722791"/>
  </r>
  <r>
    <x v="10564"/>
    <s v="BRINK ELECTRIC LLC"/>
    <x v="5"/>
    <n v="238210"/>
    <s v="Electrical Contractors and Other Wiring Installation Contractors"/>
    <n v="23"/>
    <d v="2011-10-03T00:00:00"/>
    <n v="2011"/>
    <n v="14"/>
    <x v="0"/>
    <n v="0"/>
    <s v="10800 VERNON RD"/>
    <s v="LAKE STEVENS"/>
    <s v="WA"/>
    <s v="98258"/>
    <n v="0"/>
    <n v="7409690651112"/>
    <n v="6031245720010001"/>
  </r>
  <r>
    <x v="10565"/>
    <s v="BRINK PAINTING &amp; CONSTRUCTION LLC"/>
    <x v="5"/>
    <n v="238320"/>
    <s v="Painting and Wall Covering Contractors"/>
    <n v="23"/>
    <d v="2008-01-01T00:00:00"/>
    <n v="2008"/>
    <n v="18"/>
    <x v="0"/>
    <n v="0"/>
    <s v="18514 22ND AVE E"/>
    <s v="TACOMA"/>
    <s v="WA"/>
    <s v="98446"/>
    <n v="0"/>
    <n v="5250590527149"/>
    <n v="6019224300010001"/>
  </r>
  <r>
    <x v="10566"/>
    <s v="THE CHERRY TREE HOUSE"/>
    <x v="0"/>
    <n v="721199"/>
    <s v="All Other Traveler Accommodation"/>
    <n v="72"/>
    <d v="2026-07-01T00:00:00"/>
    <n v="2026"/>
    <n v="0"/>
    <x v="4"/>
    <n v="0"/>
    <s v="6710 EARL AVE NW"/>
    <s v="SEATTLE"/>
    <s v="WA"/>
    <s v="98117"/>
    <n v="1"/>
    <n v="8932080810957"/>
    <n v="6062256490010001"/>
  </r>
  <r>
    <x v="10567"/>
    <s v="CAREN BRINKEMA PHOTOGRAPHY"/>
    <x v="0"/>
    <n v="541922"/>
    <s v="Commercial Photography"/>
    <n v="54"/>
    <d v="2003-01-01T00:00:00"/>
    <n v="2003"/>
    <n v="23"/>
    <x v="3"/>
    <n v="0"/>
    <s v="7547 14TH AVE NE"/>
    <s v="SEATTLE"/>
    <s v="WA"/>
    <s v="98115"/>
    <n v="1"/>
    <n v="5585270563404"/>
    <n v="6022432440010001"/>
  </r>
  <r>
    <x v="10568"/>
    <s v="DEVON BRINKLEY"/>
    <x v="0"/>
    <n v="458110"/>
    <s v="Clothing and Clothing Accessories Retailers"/>
    <n v="45"/>
    <d v="2024-04-07T00:00:00"/>
    <n v="2024"/>
    <n v="2"/>
    <x v="2"/>
    <n v="0"/>
    <s v="301 EVANSTON AVE N"/>
    <s v="SEATTLE"/>
    <s v="WA"/>
    <s v="98107"/>
    <n v="1"/>
    <n v="8751510791826"/>
    <n v="6052318950010001"/>
  </r>
  <r>
    <x v="10569"/>
    <s v="METROHM USA INC"/>
    <x v="1"/>
    <n v="541990"/>
    <s v="All Other Professional, Scientific, and Technical Services"/>
    <n v="54"/>
    <d v="2022-01-01T00:00:00"/>
    <n v="2022"/>
    <n v="4"/>
    <x v="2"/>
    <n v="0"/>
    <s v="9250 CAMDEN FIELD PKWY FL 33578"/>
    <s v="RIVERVIEW"/>
    <s v="FL"/>
    <s v="33578"/>
    <n v="0"/>
    <n v="8597920775630"/>
    <n v="6047169970010001"/>
  </r>
  <r>
    <x v="10570"/>
    <s v="BRINKS INC"/>
    <x v="1"/>
    <n v="561613"/>
    <s v="Armored Car Services"/>
    <n v="56"/>
    <d v="1969-07-28T00:00:00"/>
    <n v="1969"/>
    <n v="57"/>
    <x v="3"/>
    <n v="0"/>
    <s v="7066 S 188TH ST"/>
    <s v="KENT"/>
    <s v="WA"/>
    <s v="98032"/>
    <n v="0"/>
    <n v="64150009116"/>
    <n v="4090235260010001"/>
  </r>
  <r>
    <x v="10571"/>
    <s v="BRINNVILL BOOKS"/>
    <x v="3"/>
    <n v="455219"/>
    <s v="All Other General Merchandise Retailers"/>
    <n v="45"/>
    <d v="2026-05-29T00:00:00"/>
    <n v="2026"/>
    <n v="0"/>
    <x v="4"/>
    <n v="0"/>
    <s v="510 E TIMBERLAKE EAST DR"/>
    <s v="SHELTON"/>
    <s v="WA"/>
    <s v="98584"/>
    <n v="0"/>
    <n v="8922660809957"/>
    <n v="6059830030010001"/>
  </r>
  <r>
    <x v="10572"/>
    <s v="BRINOMICS LLC"/>
    <x v="3"/>
    <n v="541990"/>
    <s v="All Other Professional, Scientific, and Technical Services"/>
    <n v="54"/>
    <d v="2025-03-12T00:00:00"/>
    <n v="2025"/>
    <n v="1"/>
    <x v="2"/>
    <n v="0"/>
    <s v="311 N 48TH ST"/>
    <s v="SEATTLE"/>
    <s v="WA"/>
    <s v="98103"/>
    <n v="1"/>
    <n v="8821310799238"/>
    <n v="6057864740010001"/>
  </r>
  <r>
    <x v="10573"/>
    <s v="EVERGREEN REFRESHMENTS ACT 3 CATERING"/>
    <x v="1"/>
    <n v="311811"/>
    <s v="Retail Bakeries"/>
    <n v="31"/>
    <d v="1987-01-01T00:00:00"/>
    <n v="1987"/>
    <n v="39"/>
    <x v="3"/>
    <n v="0"/>
    <s v="13800 TUKWILA INTERNATIONAL BLVD"/>
    <s v="TUKWILA"/>
    <s v="WA"/>
    <s v="98168"/>
    <n v="0"/>
    <n v="630500072177"/>
    <n v="6006394680010003"/>
  </r>
  <r>
    <x v="10574"/>
    <s v="JUPITER BEAR"/>
    <x v="0"/>
    <n v="711510"/>
    <s v="Independent Artists, Writers, and Performers"/>
    <n v="71"/>
    <d v="2022-04-08T00:00:00"/>
    <n v="2022"/>
    <n v="4"/>
    <x v="2"/>
    <n v="0"/>
    <s v="14023 GREENWOOD AVE N"/>
    <s v="SEATTLE"/>
    <s v="WA"/>
    <s v="98133"/>
    <n v="1"/>
    <n v="8603750776225"/>
    <n v="6048814480010001"/>
  </r>
  <r>
    <x v="10575"/>
    <s v="BRIO INTERIOR DESIGN LLC"/>
    <x v="5"/>
    <n v="541410"/>
    <s v="Interior Design Services"/>
    <n v="54"/>
    <d v="2008-07-19T00:00:00"/>
    <n v="2008"/>
    <n v="18"/>
    <x v="0"/>
    <n v="0"/>
    <s v="5840 AIRPORT WAY S # STE 215"/>
    <s v="SEATTLE"/>
    <s v="WA"/>
    <s v="98108"/>
    <n v="1"/>
    <n v="7127040620771"/>
    <n v="6028277140010001"/>
  </r>
  <r>
    <x v="10576"/>
    <s v="WORLD OF BRIO"/>
    <x v="1"/>
    <n v="424490"/>
    <s v="Other Grocery and Related Products Merchant Wholesalers"/>
    <n v="42"/>
    <d v="2024-01-01T00:00:00"/>
    <n v="2024"/>
    <n v="2"/>
    <x v="2"/>
    <n v="0"/>
    <s v="15300 WOODINVILLE REDMOND RD NE # C1"/>
    <s v="WOODINVILLE"/>
    <s v="WA"/>
    <s v="98072"/>
    <n v="0"/>
    <n v="8794120796340"/>
    <n v="6049251430010001"/>
  </r>
  <r>
    <x v="10577"/>
    <s v="BRIONES THERAPY PLLC"/>
    <x v="3"/>
    <n v="621420"/>
    <s v="Outpatient Mental Health and Substance Abuse Centers"/>
    <n v="62"/>
    <d v="2024-08-01T00:00:00"/>
    <n v="2024"/>
    <n v="2"/>
    <x v="2"/>
    <n v="0"/>
    <s v="4501 15TH AVE S # 102"/>
    <s v="SEATTLE"/>
    <s v="WA"/>
    <s v="98108"/>
    <n v="1"/>
    <n v="8884480805851"/>
    <n v="6053567490010001"/>
  </r>
  <r>
    <x v="10578"/>
    <s v="BRIOTIX LP"/>
    <x v="2"/>
    <n v="541690"/>
    <s v="Other Scientific and Technical Consulting Services"/>
    <n v="54"/>
    <d v="2018-07-01T00:00:00"/>
    <n v="2018"/>
    <n v="8"/>
    <x v="1"/>
    <n v="0"/>
    <s v="4401 4TH AVE S"/>
    <s v="SEATTLE"/>
    <s v="WA"/>
    <s v="98134"/>
    <n v="1"/>
    <n v="8179950731650"/>
    <n v="6041619280010001"/>
  </r>
  <r>
    <x v="10579"/>
    <s v="BRISEMA INC"/>
    <x v="1"/>
    <n v="238170"/>
    <s v="Siding Contractors"/>
    <n v="23"/>
    <d v="2018-08-24T00:00:00"/>
    <n v="2018"/>
    <n v="7"/>
    <x v="1"/>
    <n v="0"/>
    <s v="31108 3RD AVE"/>
    <s v="BLACK DIAMOND"/>
    <s v="WA"/>
    <s v="98010"/>
    <n v="0"/>
    <n v="8282590742449"/>
    <n v="6040696720010001"/>
  </r>
  <r>
    <x v="10580"/>
    <s v="BRISHCHIK"/>
    <x v="11"/>
    <n v="813410"/>
    <s v="Civic and Social Organizations"/>
    <n v="81"/>
    <d v="2025-03-15T00:00:00"/>
    <n v="2025"/>
    <n v="1"/>
    <x v="2"/>
    <n v="0"/>
    <s v="11130 CORNELL AVE S"/>
    <s v="SEATTLE"/>
    <s v="WA"/>
    <s v="98178"/>
    <n v="1"/>
    <n v="8830030800148"/>
    <n v="6035009350010001"/>
  </r>
  <r>
    <x v="10581"/>
    <s v="BRISTLECONE PSYCHOTHERAPY &amp; WELLNESS PLLC"/>
    <x v="10"/>
    <n v="621330"/>
    <s v="Offices of Mental Health Practitioners (except Physicians)"/>
    <n v="62"/>
    <d v="2016-02-01T00:00:00"/>
    <n v="2016"/>
    <n v="10"/>
    <x v="1"/>
    <n v="0"/>
    <s v="1904 3RD AVE # 919"/>
    <s v="SEATTLE"/>
    <s v="WA"/>
    <s v="98101"/>
    <n v="1"/>
    <n v="7999140712835"/>
    <n v="6035472320010001"/>
  </r>
  <r>
    <x v="10582"/>
    <s v="BNC GROUP LLC"/>
    <x v="7"/>
    <n v="114111"/>
    <s v="Finfish Fishing"/>
    <n v="11"/>
    <d v="2019-07-01T00:00:00"/>
    <n v="2019"/>
    <n v="7"/>
    <x v="1"/>
    <n v="0"/>
    <s v="641 W EWING ST"/>
    <s v="SEATTLE"/>
    <s v="WA"/>
    <s v="98119"/>
    <n v="1"/>
    <n v="8382130752867"/>
    <n v="6044722040010001"/>
  </r>
  <r>
    <x v="10583"/>
    <s v="BRISTOL BAY RESERVE"/>
    <x v="1"/>
    <n v="524210"/>
    <s v="Insurance Agencies and Brokerages"/>
    <n v="52"/>
    <d v="2009-01-01T00:00:00"/>
    <n v="2009"/>
    <n v="17"/>
    <x v="0"/>
    <n v="0"/>
    <s v="1900 W NICKERSON ST # 320"/>
    <s v="SEATTLE"/>
    <s v="WA"/>
    <s v="98119"/>
    <n v="1"/>
    <n v="7282730637564"/>
    <n v="6029240810010001"/>
  </r>
  <r>
    <x v="10584"/>
    <s v="BRISTOL PETER"/>
    <x v="0"/>
    <n v="541512"/>
    <s v="Computer Systems Design Services"/>
    <n v="54"/>
    <d v="2014-07-01T00:00:00"/>
    <n v="2014"/>
    <n v="12"/>
    <x v="0"/>
    <n v="0"/>
    <s v="80 E ROANOKE ST # 3"/>
    <s v="SEATTLE"/>
    <s v="WA"/>
    <s v="98102"/>
    <n v="1"/>
    <n v="8526280768099"/>
    <n v="6047142760010001"/>
  </r>
  <r>
    <x v="10585"/>
    <s v="BRISTOL WAVE SEAFOODS LLC"/>
    <x v="2"/>
    <n v="114111"/>
    <s v="Finfish Fishing"/>
    <n v="11"/>
    <d v="2019-07-01T00:00:00"/>
    <n v="2019"/>
    <n v="7"/>
    <x v="1"/>
    <n v="0"/>
    <s v="641 W EWING ST"/>
    <s v="SEATTLE"/>
    <s v="WA"/>
    <s v="98119"/>
    <n v="1"/>
    <n v="8376460752251"/>
    <n v="6044288940010001"/>
  </r>
  <r>
    <x v="10586"/>
    <s v="BRISTOW ENTERPRISES"/>
    <x v="0"/>
    <n v="561730"/>
    <s v="Landscaping Services"/>
    <n v="56"/>
    <d v="2012-09-25T00:00:00"/>
    <n v="2012"/>
    <n v="13"/>
    <x v="0"/>
    <n v="0"/>
    <s v="7703 26TH AVE NW"/>
    <s v="SEATTLE"/>
    <s v="WA"/>
    <s v="98117"/>
    <n v="1"/>
    <n v="7508100661514"/>
    <n v="6006088970010001"/>
  </r>
  <r>
    <x v="10587"/>
    <s v="BRITE BLINDS"/>
    <x v="1"/>
    <n v="337920"/>
    <s v="Blind and Shade Manufacturing"/>
    <n v="33"/>
    <d v="2021-03-01T00:00:00"/>
    <n v="2021"/>
    <n v="5"/>
    <x v="2"/>
    <n v="0"/>
    <s v="4275 PHILLIPS AVE"/>
    <s v="BURNABY"/>
    <s v="BC"/>
    <s v="V5A-Z"/>
    <n v="0"/>
    <n v="8526910768163"/>
    <n v="6047156190010001"/>
  </r>
  <r>
    <x v="10588"/>
    <s v="BRITESCAPE LLC"/>
    <x v="5"/>
    <n v="561720"/>
    <s v="Janitorial Services"/>
    <n v="56"/>
    <d v="1997-01-01T00:00:00"/>
    <n v="1997"/>
    <n v="29"/>
    <x v="3"/>
    <n v="0"/>
    <s v="930 N 95TH ST"/>
    <s v="SEATTLE"/>
    <s v="WA"/>
    <s v="98103"/>
    <n v="1"/>
    <n v="5122520513424"/>
    <n v="6017621500010001"/>
  </r>
  <r>
    <x v="10589"/>
    <s v="BRITESPAN BUILDING SYSTEMS OF THE PACIFIC NW"/>
    <x v="6"/>
    <n v="332311"/>
    <s v="Prefabricated Metal Building and Component Manufacturing"/>
    <n v="33"/>
    <d v="2017-09-20T00:00:00"/>
    <n v="2017"/>
    <n v="8"/>
    <x v="1"/>
    <n v="0"/>
    <s v="18449 CASCADE AVE S"/>
    <s v="TUKWILA"/>
    <s v="WA"/>
    <s v="98188"/>
    <n v="0"/>
    <n v="8149490728462"/>
    <n v="6041207990010001"/>
  </r>
  <r>
    <x v="10590"/>
    <s v="BAYFEST"/>
    <x v="2"/>
    <n v="611610"/>
    <s v="Fine Arts Schools"/>
    <n v="61"/>
    <d v="2018-07-26T00:00:00"/>
    <n v="2018"/>
    <n v="8"/>
    <x v="1"/>
    <n v="0"/>
    <s v="4050 20TH AVE SW # B"/>
    <s v="SEATTLE"/>
    <s v="WA"/>
    <s v="98106"/>
    <n v="1"/>
    <n v="8260680740161"/>
    <n v="6035345200010001"/>
  </r>
  <r>
    <x v="10591"/>
    <s v="CROWN HILL AUTOMOTIVE"/>
    <x v="1"/>
    <n v="811111"/>
    <s v="General Automotive Repair"/>
    <n v="81"/>
    <d v="1997-01-06T00:00:00"/>
    <n v="1997"/>
    <n v="29"/>
    <x v="3"/>
    <n v="0"/>
    <s v="9009 HOLMAN RD NW"/>
    <s v="SEATTLE"/>
    <s v="WA"/>
    <s v="98117"/>
    <n v="1"/>
    <n v="5016460501903"/>
    <n v="6017528630010001"/>
  </r>
  <r>
    <x v="10592"/>
    <s v="BRITISH EUROPEAN LTD"/>
    <x v="1"/>
    <n v="811111"/>
    <s v="General Automotive Repair"/>
    <n v="81"/>
    <d v="2010-01-01T00:00:00"/>
    <n v="2010"/>
    <n v="16"/>
    <x v="0"/>
    <n v="0"/>
    <s v="4225 AURORA AVE N"/>
    <s v="SEATTLE"/>
    <s v="WA"/>
    <s v="98103"/>
    <n v="1"/>
    <n v="7244530633464"/>
    <n v="6029847840010001"/>
  </r>
  <r>
    <x v="10593"/>
    <s v="BRITT ALVY PSYCHOTHERAPY LLC"/>
    <x v="3"/>
    <n v="621330"/>
    <s v="Offices of Mental Health Practitioners (except Physicians)"/>
    <n v="62"/>
    <d v="2017-10-01T00:00:00"/>
    <n v="2017"/>
    <n v="8"/>
    <x v="1"/>
    <n v="0"/>
    <s v="7309 45TH AVE NE"/>
    <s v="SEATTLE"/>
    <s v="WA"/>
    <s v="98115"/>
    <n v="1"/>
    <n v="8138060727297"/>
    <n v="6041577630010001"/>
  </r>
  <r>
    <x v="10594"/>
    <s v="EVERGREEN WASHELLI MEMORIAL PARK"/>
    <x v="0"/>
    <n v="454390"/>
    <s v="Other Direct Selling Establishments"/>
    <n v="45"/>
    <d v="2015-10-01T00:00:00"/>
    <n v="2015"/>
    <n v="10"/>
    <x v="1"/>
    <n v="0"/>
    <s v="11111 AURORA AVE N"/>
    <s v="SEATTLE"/>
    <s v="WA"/>
    <s v="98133"/>
    <n v="1"/>
    <n v="7842650696596"/>
    <m/>
  </r>
  <r>
    <x v="10595"/>
    <s v="BRITTANY ATER THERAPY PLLC"/>
    <x v="3"/>
    <n v="621330"/>
    <s v="Offices of Mental Health Practitioners (except Physicians)"/>
    <n v="62"/>
    <d v="2025-04-21T00:00:00"/>
    <n v="2025"/>
    <n v="1"/>
    <x v="2"/>
    <n v="0"/>
    <s v="600 N 36TH ST # 310"/>
    <s v="SEATTLE"/>
    <s v="WA"/>
    <s v="98103"/>
    <n v="1"/>
    <n v="8825140799639"/>
    <n v="6058237530010001"/>
  </r>
  <r>
    <x v="10596"/>
    <s v="BRITTANY CASAVANT COUNSELING"/>
    <x v="3"/>
    <n v="621330"/>
    <s v="Offices of Mental Health Practitioners (except Physicians)"/>
    <n v="62"/>
    <d v="2020-06-01T00:00:00"/>
    <n v="2020"/>
    <n v="6"/>
    <x v="1"/>
    <n v="0"/>
    <s v="9500 ROOSEVELT WAY NE # 207"/>
    <s v="SEATTLE"/>
    <s v="WA"/>
    <s v="98115"/>
    <n v="1"/>
    <n v="8485340763795"/>
    <n v="6046146590010001"/>
  </r>
  <r>
    <x v="10597"/>
    <s v="BRITTANY DANYELLE LLC"/>
    <x v="3"/>
    <n v="541613"/>
    <s v="Marketing Consulting Services"/>
    <n v="54"/>
    <d v="2021-02-15T00:00:00"/>
    <n v="2021"/>
    <n v="5"/>
    <x v="2"/>
    <n v="0"/>
    <s v="8623 39TH AVE S"/>
    <s v="SEATTLE"/>
    <s v="WA"/>
    <s v="98118"/>
    <n v="1"/>
    <n v="8577340773465"/>
    <n v="6047187670010001"/>
  </r>
  <r>
    <x v="10598"/>
    <s v="BRITTANY DEAN DDS PLLC"/>
    <x v="3"/>
    <n v="621210"/>
    <s v="Offices of Dentists"/>
    <n v="62"/>
    <d v="2024-07-16T00:00:00"/>
    <n v="2024"/>
    <n v="2"/>
    <x v="2"/>
    <n v="0"/>
    <s v="4915 25TH AVE NE # 205"/>
    <s v="SEATTLE"/>
    <s v="WA"/>
    <s v="98105"/>
    <n v="1"/>
    <n v="8779380794752"/>
    <n v="6055876340010001"/>
  </r>
  <r>
    <x v="10599"/>
    <s v="BRITTANY MURPHY THERAPY SERVICES"/>
    <x v="3"/>
    <n v="621330"/>
    <s v="Offices of Mental Health Practitioners (except Physicians)"/>
    <n v="62"/>
    <d v="2024-11-25T00:00:00"/>
    <n v="2024"/>
    <n v="1"/>
    <x v="2"/>
    <n v="0"/>
    <s v="15446 BEL RED RD # 102"/>
    <s v="REDMOND"/>
    <s v="WA"/>
    <s v="98052"/>
    <n v="0"/>
    <n v="8795040796439"/>
    <n v="6055779230010001"/>
  </r>
  <r>
    <x v="10600"/>
    <s v="BRITTANY STEFFEN PLLC"/>
    <x v="3"/>
    <n v="621330"/>
    <s v="Offices of Mental Health Practitioners (except Physicians)"/>
    <n v="62"/>
    <d v="2019-11-12T00:00:00"/>
    <n v="2019"/>
    <n v="6"/>
    <x v="1"/>
    <n v="0"/>
    <s v="415 1ST AVE N # 9541"/>
    <s v="SEATTLE"/>
    <s v="WA"/>
    <s v="98109"/>
    <n v="1"/>
    <n v="8437490758624"/>
    <n v="6043700610010001"/>
  </r>
  <r>
    <x v="10601"/>
    <s v="BRITTEN INC"/>
    <x v="1"/>
    <n v="323111"/>
    <s v="Commercial Printing (except Screen and Books)"/>
    <n v="32"/>
    <d v="2026-02-23T00:00:00"/>
    <n v="2026"/>
    <n v="0"/>
    <x v="4"/>
    <n v="0"/>
    <s v="2322 CASS RD"/>
    <s v="TRAVERSE CITY"/>
    <s v="MI"/>
    <s v="49684"/>
    <n v="0"/>
    <n v="8928380810558"/>
    <n v="6043649870010001"/>
  </r>
  <r>
    <x v="10602"/>
    <s v="ALASKA MARINE LINES INC"/>
    <x v="0"/>
    <n v="921190"/>
    <s v="Other General Government Support"/>
    <n v="92"/>
    <d v="2013-03-31T00:00:00"/>
    <n v="2013"/>
    <n v="13"/>
    <x v="0"/>
    <n v="0"/>
    <s v="5600 W MARGINAL WAY SW"/>
    <s v="SEATTLE"/>
    <s v="WA"/>
    <s v="98106"/>
    <n v="1"/>
    <n v="7572160668279"/>
    <m/>
  </r>
  <r>
    <x v="10603"/>
    <s v="BRITTNIE ROSEN PLLC"/>
    <x v="3"/>
    <n v="621399"/>
    <s v="Offices of All Other Miscellaneous Health Practitioners"/>
    <n v="62"/>
    <d v="2021-05-01T00:00:00"/>
    <n v="2021"/>
    <n v="5"/>
    <x v="2"/>
    <n v="0"/>
    <s v="1815 N 45TH ST # 205"/>
    <s v="SEATTLE"/>
    <s v="WA"/>
    <s v="98103"/>
    <n v="1"/>
    <n v="8572650772957"/>
    <n v="6047208650010001"/>
  </r>
  <r>
    <x v="10604"/>
    <s v="BRITTS FERMENTED FOODS"/>
    <x v="3"/>
    <n v="311999"/>
    <s v="All Other Miscellaneous Food Manufacturing"/>
    <n v="31"/>
    <d v="2021-11-14T00:00:00"/>
    <n v="2021"/>
    <n v="4"/>
    <x v="2"/>
    <n v="0"/>
    <s v="5489 CRAWFORD RD"/>
    <s v="LANGLEY"/>
    <s v="WA"/>
    <s v="98260"/>
    <n v="0"/>
    <n v="8575220773219"/>
    <n v="6045825830010001"/>
  </r>
  <r>
    <x v="10605"/>
    <s v="BRIWAY SEATTLE INC."/>
    <x v="1"/>
    <n v="339116"/>
    <s v="Dental Laboratories"/>
    <n v="33"/>
    <d v="2017-03-01T00:00:00"/>
    <n v="2017"/>
    <n v="9"/>
    <x v="1"/>
    <n v="0"/>
    <s v="3805 W PARKMONT PL"/>
    <s v="SEATTLE"/>
    <s v="WA"/>
    <s v="98199"/>
    <n v="1"/>
    <n v="8194120733193"/>
    <n v="6035664470010001"/>
  </r>
  <r>
    <x v="10606"/>
    <s v="BRIXTON BUILDERS INC"/>
    <x v="1"/>
    <n v="236115"/>
    <s v="New Single-Family Housing Construction (except For-Sale Builders)"/>
    <n v="23"/>
    <d v="2016-07-01T00:00:00"/>
    <n v="2016"/>
    <n v="10"/>
    <x v="1"/>
    <n v="0"/>
    <s v="220 MARTIN LUTHER KING JR WAY E"/>
    <s v="SEATTLE"/>
    <s v="WA"/>
    <s v="98112"/>
    <n v="1"/>
    <n v="8029650716041"/>
    <n v="6021326660010001"/>
  </r>
  <r>
    <x v="10607"/>
    <s v="BRIXTON CONSULTING GROUP LLC"/>
    <x v="3"/>
    <n v="541611"/>
    <s v="Administrative Management and General Management Consulting Services"/>
    <n v="54"/>
    <d v="2014-02-01T00:00:00"/>
    <n v="2014"/>
    <n v="12"/>
    <x v="0"/>
    <n v="0"/>
    <s v="3412 37TH AVE W"/>
    <s v="SEATTLE"/>
    <s v="WA"/>
    <s v="98199"/>
    <n v="1"/>
    <n v="8772050793982"/>
    <n v="6033687430010002"/>
  </r>
  <r>
    <x v="10608"/>
    <s v="BRIES"/>
    <x v="0"/>
    <n v="722330"/>
    <s v="Mobile Food Services"/>
    <n v="72"/>
    <d v="2026-06-16T00:00:00"/>
    <n v="2026"/>
    <n v="0"/>
    <x v="4"/>
    <n v="0"/>
    <s v="160 20TH AVE # 103"/>
    <s v="SEATTLE"/>
    <s v="WA"/>
    <s v="98122"/>
    <n v="1"/>
    <n v="8933610811112"/>
    <m/>
  </r>
  <r>
    <x v="10609"/>
    <s v="BRMK LENDING LLC"/>
    <x v="3"/>
    <n v="522292"/>
    <s v="Real Estate Credit"/>
    <n v="52"/>
    <d v="2019-11-15T00:00:00"/>
    <n v="2019"/>
    <n v="6"/>
    <x v="1"/>
    <n v="0"/>
    <s v="1420 5TH AVE # 2000"/>
    <s v="SEATTLE"/>
    <s v="WA"/>
    <s v="98101"/>
    <n v="1"/>
    <n v="8484440763694"/>
    <n v="6045765460010002"/>
  </r>
  <r>
    <x v="10610"/>
    <s v="BRMK MANAGEMENT CORP"/>
    <x v="1"/>
    <n v="541990"/>
    <s v="All Other Professional, Scientific, and Technical Services"/>
    <n v="54"/>
    <d v="2019-11-15T00:00:00"/>
    <n v="2019"/>
    <n v="6"/>
    <x v="1"/>
    <n v="0"/>
    <s v="200 CONNELL DR # 4000"/>
    <s v="BERKELEY HEIGHTS"/>
    <s v="NJ"/>
    <s v="07922"/>
    <n v="0"/>
    <n v="8484430763693"/>
    <n v="6045240780010002"/>
  </r>
  <r>
    <x v="10611"/>
    <s v="BRN ENGINEERING, INC."/>
    <x v="1"/>
    <n v="812990"/>
    <s v="All Other Personal Services"/>
    <n v="81"/>
    <d v="2005-01-03T00:00:00"/>
    <n v="2005"/>
    <n v="21"/>
    <x v="3"/>
    <n v="0"/>
    <s v="12903 SE 45TH LN"/>
    <s v="BELLEVUE"/>
    <s v="WA"/>
    <s v="98006"/>
    <n v="0"/>
    <n v="5770330583067"/>
    <n v="6024537530010001"/>
  </r>
  <r>
    <x v="10612"/>
    <s v="BRNYRD TIE DYE"/>
    <x v="3"/>
    <n v="459510"/>
    <s v="Used Merchandise Retailers"/>
    <n v="45"/>
    <d v="2024-01-28T00:00:00"/>
    <n v="2024"/>
    <n v="2"/>
    <x v="2"/>
    <n v="0"/>
    <s v="2609 W MUKILTEO BLVD"/>
    <s v="EVERETT"/>
    <s v="WA"/>
    <s v="98203"/>
    <n v="0"/>
    <n v="8735260790083"/>
    <n v="6048851720016519"/>
  </r>
  <r>
    <x v="10613"/>
    <s v="BRO BARBER SUPPLY LLC"/>
    <x v="5"/>
    <n v="423490"/>
    <s v="Other Professional Equipment and Supplies Merchant Wholesalers"/>
    <n v="42"/>
    <d v="2026-05-15T00:00:00"/>
    <n v="2026"/>
    <n v="0"/>
    <x v="4"/>
    <n v="0"/>
    <s v="1215 S BAILEY ST # A"/>
    <s v="SEATTLE"/>
    <s v="WA"/>
    <s v="98108"/>
    <n v="1"/>
    <n v="8918930809582"/>
    <n v="6061897960010001"/>
  </r>
  <r>
    <x v="10614"/>
    <s v="BRO 502"/>
    <x v="3"/>
    <n v="812111"/>
    <s v="Barber Shops"/>
    <n v="81"/>
    <d v="2024-09-01T00:00:00"/>
    <n v="2024"/>
    <n v="1"/>
    <x v="2"/>
    <n v="0"/>
    <s v="3867 RAINIER AVE S"/>
    <s v="SEATTLE"/>
    <s v="WA"/>
    <s v="98118"/>
    <n v="1"/>
    <n v="8781290794955"/>
    <n v="6055968870010001"/>
  </r>
  <r>
    <x v="10614"/>
    <s v="BRO 502"/>
    <x v="3"/>
    <n v="812111"/>
    <s v="Barber Shops"/>
    <n v="81"/>
    <d v="2025-07-01T00:00:00"/>
    <n v="2025"/>
    <n v="1"/>
    <x v="2"/>
    <n v="0"/>
    <s v="1215 S BAILEY ST # A"/>
    <s v="SEATTLE"/>
    <s v="WA"/>
    <s v="98108"/>
    <n v="1"/>
    <n v="8781290801685"/>
    <n v="6055968870010002"/>
  </r>
  <r>
    <x v="10615"/>
    <s v="BROAD BROOK VENTURES LLC"/>
    <x v="5"/>
    <n v="459999"/>
    <s v="All Other Miscellaneous Retailers"/>
    <n v="45"/>
    <d v="2020-09-08T00:00:00"/>
    <n v="2020"/>
    <n v="5"/>
    <x v="2"/>
    <n v="0"/>
    <s v="4432 40TH AVE SW"/>
    <s v="SEATTLE"/>
    <s v="WA"/>
    <s v="98116"/>
    <n v="1"/>
    <n v="8500430765381"/>
    <n v="6046555730010001"/>
  </r>
  <r>
    <x v="10616"/>
    <s v="BROAD FAMILY VENTURES"/>
    <x v="3"/>
    <n v="721199"/>
    <s v="All Other Traveler Accommodation"/>
    <n v="72"/>
    <d v="2024-01-02T00:00:00"/>
    <n v="2024"/>
    <n v="2"/>
    <x v="2"/>
    <n v="0"/>
    <s v="5404 46TH AVE SW"/>
    <s v="SEATTLE"/>
    <s v="WA"/>
    <s v="98136"/>
    <n v="1"/>
    <n v="8730480789586"/>
    <n v="6053742360010001"/>
  </r>
  <r>
    <x v="10617"/>
    <s v="BROAD RICHARD L"/>
    <x v="0"/>
    <n v="811420"/>
    <s v="Reupholstery and Furniture Repair"/>
    <n v="81"/>
    <d v="1987-02-03T00:00:00"/>
    <n v="1987"/>
    <n v="39"/>
    <x v="3"/>
    <n v="0"/>
    <s v="2309 N 54TH ST"/>
    <s v="SEATTLE"/>
    <s v="WA"/>
    <s v="98103"/>
    <n v="1"/>
    <n v="637760072964"/>
    <n v="6010105350010001"/>
  </r>
  <r>
    <x v="10618"/>
    <s v="RENDERON BROADCAST DESIGN LLC"/>
    <x v="2"/>
    <n v="541430"/>
    <s v="Graphic Design Services"/>
    <n v="54"/>
    <d v="2019-04-11T00:00:00"/>
    <n v="2019"/>
    <n v="7"/>
    <x v="1"/>
    <n v="0"/>
    <s v="300 LENORA ST # 517"/>
    <s v="SEATTLE"/>
    <s v="WA"/>
    <s v="98121"/>
    <n v="1"/>
    <n v="8362460750794"/>
    <n v="6044039820010001"/>
  </r>
  <r>
    <x v="10619"/>
    <s v="PAUL BROADHURST &amp; ASSOCIATES"/>
    <x v="0"/>
    <n v="541320"/>
    <s v="Landscape Architectural Services"/>
    <n v="54"/>
    <d v="2005-02-15T00:00:00"/>
    <n v="2005"/>
    <n v="21"/>
    <x v="3"/>
    <n v="0"/>
    <s v="700 E OLIVE ST"/>
    <s v="SEATTLE"/>
    <s v="WA"/>
    <s v="98122"/>
    <n v="1"/>
    <n v="5778660583965"/>
    <n v="6024549440010001"/>
  </r>
  <r>
    <x v="10620"/>
    <s v="BROADMOOR GOLF CLUB"/>
    <x v="1"/>
    <n v="713910"/>
    <s v="Golf Courses and Country Clubs"/>
    <n v="71"/>
    <d v="1987-01-01T00:00:00"/>
    <n v="1987"/>
    <n v="39"/>
    <x v="3"/>
    <n v="0"/>
    <s v="2340 BROADMOOR DR E"/>
    <s v="SEATTLE"/>
    <s v="WA"/>
    <s v="98112"/>
    <n v="1"/>
    <n v="1670000318"/>
    <n v="1780082900010001"/>
  </r>
  <r>
    <x v="10621"/>
    <s v="BROADMOOR HOMEOWNERS ASSN"/>
    <x v="1"/>
    <n v="813990"/>
    <s v="Other Similar Organizations (except Business, Professional, Labor, and Political Organizations)"/>
    <n v="81"/>
    <d v="1899-12-31T00:00:00"/>
    <n v="1900"/>
    <n v="126"/>
    <x v="3"/>
    <n v="0"/>
    <s v="2340 BROADMOOR DR E"/>
    <s v="SEATTLE"/>
    <s v="WA"/>
    <s v="98102"/>
    <n v="1"/>
    <n v="3650000735"/>
    <n v="6015868970010001"/>
  </r>
  <r>
    <x v="10622"/>
    <s v="BROADRIDGE SECURITIES PROCESSING SOLUTIONS LLC"/>
    <x v="1"/>
    <n v="812990"/>
    <s v="All Other Personal Services"/>
    <n v="81"/>
    <d v="1962-10-15T00:00:00"/>
    <n v="1962"/>
    <n v="63"/>
    <x v="3"/>
    <n v="0"/>
    <s v="2 JOURNAL SQ"/>
    <s v="JERSEY CITY"/>
    <s v="NJ"/>
    <s v="07306"/>
    <n v="0"/>
    <n v="53350007711"/>
    <n v="6005913120010003"/>
  </r>
  <r>
    <x v="10623"/>
    <s v="BROADSMART GLOBAL INC"/>
    <x v="1"/>
    <n v="517121"/>
    <s v="Telecommunications Resellers"/>
    <n v="51"/>
    <d v="2017-02-01T00:00:00"/>
    <n v="2017"/>
    <n v="9"/>
    <x v="1"/>
    <n v="0"/>
    <s v="560 VILLAGE BLVD # 120"/>
    <s v="WEST PALM BEACH"/>
    <s v="FL"/>
    <s v="33409"/>
    <n v="0"/>
    <n v="8056040718784"/>
    <n v="6040056760010001"/>
  </r>
  <r>
    <x v="10624"/>
    <s v="BROADSTONE CAPITOL HILL VENTURE LLC"/>
    <x v="5"/>
    <n v="531110"/>
    <s v="Lessors of Residential Buildings and Dwellings"/>
    <n v="53"/>
    <d v="2014-01-01T00:00:00"/>
    <n v="2014"/>
    <n v="12"/>
    <x v="0"/>
    <n v="0"/>
    <s v="1414 10TH AVE"/>
    <s v="SEATTLE"/>
    <s v="WA"/>
    <s v="98122"/>
    <n v="1"/>
    <n v="7777160689749"/>
    <n v="6032164130010001"/>
  </r>
  <r>
    <x v="10625"/>
    <s v="BROADSWORD LLC"/>
    <x v="2"/>
    <n v="721199"/>
    <s v="All Other Traveler Accommodation"/>
    <n v="72"/>
    <d v="2019-02-15T00:00:00"/>
    <n v="2019"/>
    <n v="7"/>
    <x v="1"/>
    <n v="0"/>
    <s v="4040 37TH AVE S"/>
    <s v="SEATTLE"/>
    <s v="WA"/>
    <s v="98118"/>
    <n v="1"/>
    <n v="8360330750568"/>
    <n v="6044420230010001"/>
  </r>
  <r>
    <x v="10626"/>
    <s v="BROADVIEW BUILDERS INC"/>
    <x v="1"/>
    <n v="236115"/>
    <s v="New Single-Family Housing Construction (except For-Sale Builders)"/>
    <n v="23"/>
    <d v="1996-01-01T00:00:00"/>
    <n v="1996"/>
    <n v="30"/>
    <x v="3"/>
    <n v="0"/>
    <s v="2623 VIEWCREST AVE"/>
    <s v="EVERETT"/>
    <s v="WA"/>
    <s v="98203"/>
    <n v="0"/>
    <n v="1829210185528"/>
    <n v="6015174320010002"/>
  </r>
  <r>
    <x v="10627"/>
    <s v="IDA CULVER HOUSE AT BROADVIEW"/>
    <x v="6"/>
    <n v="531110"/>
    <s v="Lessors of Residential Buildings and Dwellings"/>
    <n v="53"/>
    <d v="1989-09-08T00:00:00"/>
    <n v="1989"/>
    <n v="36"/>
    <x v="3"/>
    <n v="0"/>
    <s v="12505 GREENWOOD AVE N"/>
    <s v="SEATTLE"/>
    <s v="WA"/>
    <s v="98133"/>
    <n v="1"/>
    <n v="1141690115311"/>
    <n v="6012012090010002"/>
  </r>
  <r>
    <x v="10628"/>
    <s v="BROADVIEW INSIGHTS LLC"/>
    <x v="3"/>
    <n v="531110"/>
    <s v="Lessors of Residential Buildings and Dwellings"/>
    <n v="53"/>
    <d v="2022-12-12T00:00:00"/>
    <n v="2022"/>
    <n v="3"/>
    <x v="2"/>
    <n v="0"/>
    <s v="1231 NW 122ND ST"/>
    <s v="SEATTLE"/>
    <s v="WA"/>
    <s v="98177"/>
    <n v="1"/>
    <n v="8652170781317"/>
    <n v="6033982130010001"/>
  </r>
  <r>
    <x v="10629"/>
    <s v="BROADVIEW NETWORKS"/>
    <x v="1"/>
    <n v="517111"/>
    <s v="Wired Telecommunications Carriers"/>
    <n v="51"/>
    <d v="2012-09-01T00:00:00"/>
    <n v="2012"/>
    <n v="13"/>
    <x v="0"/>
    <n v="0"/>
    <s v="800 WESTCHESTER AVE # N501"/>
    <s v="RYE BROOK"/>
    <s v="NY"/>
    <s v="10573"/>
    <n v="0"/>
    <n v="7522920663071"/>
    <n v="6027717990010001"/>
  </r>
  <r>
    <x v="10630"/>
    <s v="BROADVIEW PATENT SERVICES LLC"/>
    <x v="5"/>
    <n v="812990"/>
    <s v="All Other Personal Services"/>
    <n v="81"/>
    <d v="2006-04-10T00:00:00"/>
    <n v="2006"/>
    <n v="20"/>
    <x v="0"/>
    <n v="0"/>
    <s v="11708 1ST AVE NW"/>
    <s v="SEATTLE"/>
    <s v="WA"/>
    <s v="98177"/>
    <n v="1"/>
    <n v="5912690598369"/>
    <n v="6048483540010001"/>
  </r>
  <r>
    <x v="10631"/>
    <s v="BROADVIEW PLANNING LLC"/>
    <x v="5"/>
    <n v="541620"/>
    <s v="Environmental Consulting Services"/>
    <n v="54"/>
    <d v="2016-06-17T00:00:00"/>
    <n v="2016"/>
    <n v="10"/>
    <x v="1"/>
    <n v="0"/>
    <s v="2034 NE 103RD ST"/>
    <s v="SEATTLE"/>
    <s v="WA"/>
    <s v="98125"/>
    <n v="1"/>
    <n v="7963590709161"/>
    <n v="6036119190010001"/>
  </r>
  <r>
    <x v="10632"/>
    <s v="BROADVIEW TAPHOUSE"/>
    <x v="2"/>
    <n v="722511"/>
    <s v="Full-Service Restaurants"/>
    <n v="72"/>
    <d v="2018-01-01T00:00:00"/>
    <n v="2018"/>
    <n v="8"/>
    <x v="1"/>
    <n v="0"/>
    <s v="217 N 125TH ST"/>
    <s v="SEATTLE"/>
    <s v="WA"/>
    <s v="98133"/>
    <n v="1"/>
    <n v="8174660731090"/>
    <n v="6041831250010001"/>
  </r>
  <r>
    <x v="10633"/>
    <s v="SEATTLE COUNCIL 6N1555"/>
    <x v="2"/>
    <n v="813410"/>
    <s v="Civic and Social Organizations"/>
    <n v="81"/>
    <d v="1991-11-15T00:00:00"/>
    <n v="1991"/>
    <n v="34"/>
    <x v="3"/>
    <n v="0"/>
    <s v="13052 GREENWOOD AVE N"/>
    <s v="SEATTLE"/>
    <s v="WA"/>
    <s v="98133"/>
    <n v="1"/>
    <n v="1382510139965"/>
    <n v="6018488010010001"/>
  </r>
  <r>
    <x v="10634"/>
    <s v="BROADWAY BOUND CHILDRENS THEATRE"/>
    <x v="4"/>
    <n v="711110"/>
    <s v="Theater Companies and Dinner Theaters"/>
    <n v="71"/>
    <d v="2002-07-01T00:00:00"/>
    <n v="2002"/>
    <n v="24"/>
    <x v="3"/>
    <n v="0"/>
    <s v="5031 UNIVERSITY WAY NE"/>
    <s v="SEATTLE"/>
    <s v="WA"/>
    <s v="98105"/>
    <n v="1"/>
    <n v="5589040563800"/>
    <n v="6020095450010001"/>
  </r>
  <r>
    <x v="10635"/>
    <s v="RUBIX APARTMENTS"/>
    <x v="3"/>
    <n v="531110"/>
    <s v="Lessors of Residential Buildings and Dwellings"/>
    <n v="53"/>
    <d v="2015-12-01T00:00:00"/>
    <n v="2015"/>
    <n v="10"/>
    <x v="1"/>
    <n v="0"/>
    <s v="515 HARVARD AVE E"/>
    <s v="SEATTLE"/>
    <s v="WA"/>
    <s v="98102"/>
    <n v="1"/>
    <n v="8421550756972"/>
    <n v="6032133860010001"/>
  </r>
  <r>
    <x v="10636"/>
    <s v="BROADWAY LOCKSMITH INC"/>
    <x v="1"/>
    <n v="811490"/>
    <s v="Other Personal and Household Goods Repair and Maintenance"/>
    <n v="81"/>
    <d v="2007-04-01T00:00:00"/>
    <n v="2007"/>
    <n v="19"/>
    <x v="0"/>
    <n v="0"/>
    <s v="918 E JOHN ST"/>
    <s v="SEATTLE"/>
    <s v="WA"/>
    <s v="98102"/>
    <n v="1"/>
    <n v="5978390605323"/>
    <n v="6027053760010001"/>
  </r>
  <r>
    <x v="10637"/>
    <s v="BROADWAY PHO &amp; CAFE"/>
    <x v="7"/>
    <n v="722513"/>
    <s v="Limited-Service Restaurants"/>
    <n v="72"/>
    <d v="2024-12-01T00:00:00"/>
    <n v="2024"/>
    <n v="1"/>
    <x v="2"/>
    <n v="0"/>
    <s v="401 BROADWAY"/>
    <s v="SEATTLE"/>
    <s v="WA"/>
    <s v="98122"/>
    <n v="1"/>
    <n v="8801050797080"/>
    <n v="6056245170010001"/>
  </r>
  <r>
    <x v="10638"/>
    <s v="SILVER CLOUD HOTEL BROADWAY"/>
    <x v="5"/>
    <n v="721110"/>
    <s v="Hotels (except Casino Hotels) and Motels"/>
    <n v="72"/>
    <d v="2003-12-10T00:00:00"/>
    <n v="2003"/>
    <n v="22"/>
    <x v="3"/>
    <n v="0"/>
    <s v="1100 BROADWAY"/>
    <s v="SEATTLE"/>
    <s v="WA"/>
    <s v="98122"/>
    <n v="1"/>
    <n v="5683680573871"/>
    <n v="6019189680010001"/>
  </r>
  <r>
    <x v="10639"/>
    <s v="BROADWAY SPORTS &amp; INTERNAL MEDICINE PS"/>
    <x v="1"/>
    <n v="621111"/>
    <s v="Offices of Physicians (except Mental Health Specialists)"/>
    <n v="62"/>
    <d v="1997-10-01T00:00:00"/>
    <n v="1997"/>
    <n v="28"/>
    <x v="3"/>
    <n v="0"/>
    <s v="1600 116TH AVE # 202"/>
    <s v="BELLEVUE"/>
    <s v="WA"/>
    <s v="98004"/>
    <n v="0"/>
    <n v="5124630513652"/>
    <n v="6018162970010002"/>
  </r>
  <r>
    <x v="10640"/>
    <s v="BROADWAY WOK"/>
    <x v="5"/>
    <n v="722511"/>
    <s v="Full-Service Restaurants"/>
    <n v="72"/>
    <d v="2022-06-01T00:00:00"/>
    <n v="2022"/>
    <n v="4"/>
    <x v="2"/>
    <n v="0"/>
    <s v="420 BROADWAY E"/>
    <s v="SEATTLE"/>
    <s v="WA"/>
    <s v="98102"/>
    <n v="1"/>
    <n v="8609660776838"/>
    <n v="6049009460010001"/>
  </r>
  <r>
    <x v="10641"/>
    <s v="BROCK ADVANTAGES INC."/>
    <x v="1"/>
    <n v="721214"/>
    <s v="Recreational and Vacation Camps (except Campgrounds)"/>
    <n v="72"/>
    <d v="2014-04-20T00:00:00"/>
    <n v="2014"/>
    <n v="12"/>
    <x v="0"/>
    <n v="0"/>
    <s v="3611 45TH AVE SW"/>
    <s v="SEATTLE"/>
    <s v="WA"/>
    <s v="98116"/>
    <n v="1"/>
    <n v="7689980680664"/>
    <n v="6033697270010001"/>
  </r>
  <r>
    <x v="10642"/>
    <s v="MISS BEES GARDEN DESIGN &amp; RENOVATION"/>
    <x v="0"/>
    <n v="541921"/>
    <s v="Photography Studios, Portrait"/>
    <n v="54"/>
    <d v="2007-07-01T00:00:00"/>
    <n v="2007"/>
    <n v="19"/>
    <x v="0"/>
    <n v="0"/>
    <s v="4136 24TH PL S"/>
    <s v="SEATTLE"/>
    <s v="WA"/>
    <s v="98108"/>
    <n v="1"/>
    <n v="7025170610015"/>
    <n v="6027411900010001"/>
  </r>
  <r>
    <x v="10643"/>
    <s v="BROCK FORD PHOTO LLC"/>
    <x v="3"/>
    <n v="711510"/>
    <s v="Independent Artists, Writers, and Performers"/>
    <n v="71"/>
    <d v="2022-04-04T00:00:00"/>
    <n v="2022"/>
    <n v="4"/>
    <x v="2"/>
    <n v="0"/>
    <s v="1116 214TH PL SW"/>
    <s v="LYNNWOOD"/>
    <s v="WA"/>
    <s v="98036"/>
    <n v="0"/>
    <n v="8685300784750"/>
    <n v="6051518360010001"/>
  </r>
  <r>
    <x v="10644"/>
    <s v="CONGRUITY COUNSELING"/>
    <x v="0"/>
    <n v="624190"/>
    <s v="Other Individual and Family Services"/>
    <n v="62"/>
    <d v="2023-03-08T00:00:00"/>
    <n v="2023"/>
    <n v="3"/>
    <x v="2"/>
    <n v="0"/>
    <s v="5361 SW ADMIRAL WAY"/>
    <s v="SEATTLE"/>
    <s v="WA"/>
    <s v="98116"/>
    <n v="1"/>
    <n v="8670510783212"/>
    <n v="6050262640010001"/>
  </r>
  <r>
    <x v="10645"/>
    <s v="MARTHA BEE PRODUCTIONS"/>
    <x v="0"/>
    <n v="541990"/>
    <s v="All Other Professional, Scientific, and Technical Services"/>
    <n v="54"/>
    <d v="2005-02-28T00:00:00"/>
    <n v="2005"/>
    <n v="21"/>
    <x v="3"/>
    <n v="0"/>
    <s v="1609 37TH AVE"/>
    <s v="SEATTLE"/>
    <s v="WA"/>
    <s v="98122"/>
    <n v="1"/>
    <n v="5782140584356"/>
    <n v="6021059720010001"/>
  </r>
  <r>
    <x v="10646"/>
    <s v="CROSSOVER CONSULTING"/>
    <x v="0"/>
    <n v="812990"/>
    <s v="All Other Personal Services"/>
    <n v="81"/>
    <d v="2024-03-15T00:00:00"/>
    <n v="2024"/>
    <n v="2"/>
    <x v="2"/>
    <n v="0"/>
    <s v="705 MCGRAW ST"/>
    <s v="SEATTLE"/>
    <s v="WA"/>
    <s v="98109"/>
    <n v="1"/>
    <n v="8745350791127"/>
    <m/>
  </r>
  <r>
    <x v="10647"/>
    <s v="BRODERICK ARCHITECTS PLLC"/>
    <x v="10"/>
    <n v="541310"/>
    <s v="Architectural Services"/>
    <n v="54"/>
    <d v="2008-06-01T00:00:00"/>
    <n v="2008"/>
    <n v="18"/>
    <x v="0"/>
    <n v="0"/>
    <s v="55 S ATLANTIC ST # 301"/>
    <s v="SEATTLE"/>
    <s v="WA"/>
    <s v="98134"/>
    <n v="1"/>
    <n v="7081850616028"/>
    <n v="6028318880010001"/>
  </r>
  <r>
    <x v="10648"/>
    <s v="BRODERICK GROUP INC"/>
    <x v="1"/>
    <n v="531210"/>
    <s v="Offices of Real Estate Agents and Brokers"/>
    <n v="53"/>
    <d v="2005-10-01T00:00:00"/>
    <n v="2005"/>
    <n v="20"/>
    <x v="0"/>
    <n v="0"/>
    <s v="10500 NE 8TH ST # 900"/>
    <s v="BELLEVUE"/>
    <s v="WA"/>
    <s v="98004"/>
    <n v="0"/>
    <n v="5863670593074"/>
    <n v="6018321830010001"/>
  </r>
  <r>
    <x v="10649"/>
    <s v="L A BRODERICK CONSULTING"/>
    <x v="0"/>
    <n v="541618"/>
    <s v="Other Management Consulting Services"/>
    <n v="54"/>
    <d v="2004-06-01T00:00:00"/>
    <n v="2004"/>
    <n v="22"/>
    <x v="3"/>
    <n v="0"/>
    <s v="11501 4TH AVE NW"/>
    <s v="SEATTLE"/>
    <s v="WA"/>
    <s v="98177"/>
    <n v="1"/>
    <n v="5714240577122"/>
    <n v="6024069950010001"/>
  </r>
  <r>
    <x v="10650"/>
    <s v="BRODGAR DESIGN STUDIO LLC"/>
    <x v="5"/>
    <n v="541410"/>
    <s v="Interior Design Services"/>
    <n v="54"/>
    <d v="2015-01-01T00:00:00"/>
    <n v="2015"/>
    <n v="11"/>
    <x v="0"/>
    <n v="0"/>
    <s v="1221 E PIKE ST # 205"/>
    <s v="SEATTLE"/>
    <s v="WA"/>
    <s v="98122"/>
    <n v="1"/>
    <n v="7780080690068"/>
    <n v="6034574850010001"/>
  </r>
  <r>
    <x v="10651"/>
    <s v="FENIX TATTOO INC"/>
    <x v="1"/>
    <n v="812199"/>
    <s v="Other Personal Care Services"/>
    <n v="81"/>
    <d v="1999-01-20T00:00:00"/>
    <n v="1999"/>
    <n v="27"/>
    <x v="3"/>
    <n v="0"/>
    <s v="87 YESLER WAY"/>
    <s v="SEATTLE"/>
    <s v="WA"/>
    <s v="98104"/>
    <n v="1"/>
    <n v="8631520779128"/>
    <n v="6021735820010001"/>
  </r>
  <r>
    <x v="10652"/>
    <s v="KATHIE BRODIE"/>
    <x v="0"/>
    <n v="492210"/>
    <s v="Local Messengers and Local Delivery"/>
    <n v="49"/>
    <d v="2018-12-01T00:00:00"/>
    <n v="2018"/>
    <n v="7"/>
    <x v="1"/>
    <n v="0"/>
    <s v="1415 N 200TH ST APT B7"/>
    <s v="SHORELINE"/>
    <s v="WA"/>
    <s v="98133"/>
    <n v="0"/>
    <n v="8310390745362"/>
    <n v="6041989190010001"/>
  </r>
  <r>
    <x v="10653"/>
    <s v="D B INTERIORS"/>
    <x v="0"/>
    <n v="459999"/>
    <s v="All Other Miscellaneous Retailers"/>
    <n v="45"/>
    <d v="1984-06-10T00:00:00"/>
    <n v="1984"/>
    <n v="42"/>
    <x v="3"/>
    <n v="0"/>
    <s v="918 NW 57TH ST"/>
    <s v="SEATTLE"/>
    <s v="WA"/>
    <s v="98107"/>
    <n v="1"/>
    <n v="403960047926"/>
    <n v="6005460550010001"/>
  </r>
  <r>
    <x v="10654"/>
    <s v="KEVIN BRODNAN"/>
    <x v="0"/>
    <n v="721199"/>
    <s v="All Other Traveler Accommodation"/>
    <n v="72"/>
    <d v="2026-06-01T00:00:00"/>
    <n v="2026"/>
    <n v="0"/>
    <x v="4"/>
    <n v="0"/>
    <s v="3229 NW 60TH ST"/>
    <s v="SEATTLE"/>
    <s v="WA"/>
    <s v="98107"/>
    <n v="1"/>
    <n v="8922810809972"/>
    <m/>
  </r>
  <r>
    <x v="10655"/>
    <s v="BRUCE BRODSKY"/>
    <x v="0"/>
    <n v="485999"/>
    <s v="All Other Transit and Ground Passenger Transportation"/>
    <n v="48"/>
    <d v="2016-02-01T00:00:00"/>
    <n v="2016"/>
    <n v="10"/>
    <x v="1"/>
    <n v="0"/>
    <s v="1919 HOWARD RD # APT 103"/>
    <s v="AUBURN"/>
    <s v="WA"/>
    <s v="98002"/>
    <n v="0"/>
    <n v="7928920705557"/>
    <n v="6024073460010002"/>
  </r>
  <r>
    <x v="10656"/>
    <s v="JOAN L BRODY GRANT WRITING &amp; DEVELOPMENT"/>
    <x v="0"/>
    <n v="813990"/>
    <s v="Other Similar Organizations (except Business, Professional, Labor, and Political Organizations)"/>
    <n v="81"/>
    <d v="2022-06-15T00:00:00"/>
    <n v="2022"/>
    <n v="4"/>
    <x v="2"/>
    <n v="0"/>
    <s v="108 S DONALD AVE"/>
    <s v="ARLINGTON HEIGHTS"/>
    <s v="IL"/>
    <s v="60004"/>
    <n v="0"/>
    <n v="8616880777596"/>
    <n v="6034257190010001"/>
  </r>
  <r>
    <x v="10657"/>
    <s v="HARLEY F BROE CPA"/>
    <x v="0"/>
    <n v="541219"/>
    <s v="Other Accounting Services"/>
    <n v="54"/>
    <d v="1982-01-06T00:00:00"/>
    <n v="1982"/>
    <n v="44"/>
    <x v="3"/>
    <n v="0"/>
    <s v="4163 BEACH DR SW # APT 101"/>
    <s v="SEATTLE"/>
    <s v="WA"/>
    <s v="98116"/>
    <n v="1"/>
    <n v="721410082051"/>
    <n v="6004252190010001"/>
  </r>
  <r>
    <x v="10658"/>
    <s v="MIKE BROGAN CONSULTING"/>
    <x v="0"/>
    <n v="541511"/>
    <s v="Custom Computer Programming Services"/>
    <n v="54"/>
    <d v="2010-09-30T00:00:00"/>
    <n v="2010"/>
    <n v="15"/>
    <x v="0"/>
    <n v="0"/>
    <s v="8523 12TH AVE NW"/>
    <s v="SEATTLE"/>
    <s v="WA"/>
    <s v="98117"/>
    <n v="1"/>
    <n v="7442660654648"/>
    <n v="6030503340010001"/>
  </r>
  <r>
    <x v="10659"/>
    <s v="BRELEN BROGDEN"/>
    <x v="0"/>
    <n v="611110"/>
    <s v="Elementary and Secondary Schools"/>
    <n v="61"/>
    <d v="2024-09-25T00:00:00"/>
    <n v="2024"/>
    <n v="1"/>
    <x v="2"/>
    <n v="0"/>
    <s v="710 25TH AVE S"/>
    <s v="SEATTLE"/>
    <s v="WA"/>
    <s v="98144"/>
    <n v="1"/>
    <n v="8786490795505"/>
    <m/>
  </r>
  <r>
    <x v="10660"/>
    <s v="BROKENJADE"/>
    <x v="5"/>
    <n v="458310"/>
    <s v="Jewelry Retailers"/>
    <n v="45"/>
    <d v="2024-06-15T00:00:00"/>
    <n v="2024"/>
    <n v="2"/>
    <x v="2"/>
    <n v="0"/>
    <s v="2201 S JACKSON ST"/>
    <s v="SEATTLE"/>
    <s v="WA"/>
    <s v="98144"/>
    <n v="1"/>
    <n v="8762780793000"/>
    <n v="6054828490010001"/>
  </r>
  <r>
    <x v="10661"/>
    <s v="BROKEN SEAMS"/>
    <x v="3"/>
    <n v="459510"/>
    <s v="Used Merchandise Retailers"/>
    <n v="45"/>
    <d v="2023-01-01T00:00:00"/>
    <n v="2023"/>
    <n v="3"/>
    <x v="2"/>
    <n v="0"/>
    <s v="10913 DEEPWOOD DR SW"/>
    <s v="LAKEWOOD"/>
    <s v="WA"/>
    <s v="98498"/>
    <n v="0"/>
    <n v="8654370781551"/>
    <n v="6048773440010001"/>
  </r>
  <r>
    <x v="10662"/>
    <s v="BROKERS MUTUAL SVCS CORP"/>
    <x v="1"/>
    <n v="524210"/>
    <s v="Insurance Agencies and Brokerages"/>
    <n v="52"/>
    <d v="1977-07-01T00:00:00"/>
    <n v="1977"/>
    <n v="49"/>
    <x v="3"/>
    <n v="0"/>
    <s v="3000 MAGNOLIA BLVD W"/>
    <s v="SEATTLE"/>
    <s v="WA"/>
    <s v="98199"/>
    <n v="1"/>
    <n v="144830019035"/>
    <n v="5780835560010001"/>
  </r>
  <r>
    <x v="10663"/>
    <s v="SUSAN BROLL INTERIOR DESIGN"/>
    <x v="0"/>
    <n v="812990"/>
    <s v="All Other Personal Services"/>
    <n v="81"/>
    <d v="1989-10-03T00:00:00"/>
    <n v="1989"/>
    <n v="36"/>
    <x v="3"/>
    <n v="0"/>
    <s v="12742 37TH AVE NE"/>
    <s v="SEATTLE"/>
    <s v="WA"/>
    <s v="98125"/>
    <n v="1"/>
    <n v="1121410113203"/>
    <n v="6011626080010001"/>
  </r>
  <r>
    <x v="10664"/>
    <s v="JSB COURIER"/>
    <x v="0"/>
    <n v="492210"/>
    <s v="Local Messengers and Local Delivery"/>
    <n v="49"/>
    <d v="2020-02-24T00:00:00"/>
    <n v="2020"/>
    <n v="6"/>
    <x v="1"/>
    <n v="0"/>
    <s v="1833 13TH AVE # 207"/>
    <s v="SEATTLE"/>
    <s v="WA"/>
    <s v="98122"/>
    <n v="1"/>
    <n v="8469930762138"/>
    <n v="6045840020010001"/>
  </r>
  <r>
    <x v="10665"/>
    <s v="BRON VOYAGE VENTURES LLC"/>
    <x v="3"/>
    <n v="721199"/>
    <s v="All Other Traveler Accommodation"/>
    <n v="72"/>
    <d v="2025-10-23T00:00:00"/>
    <n v="2025"/>
    <n v="0"/>
    <x v="4"/>
    <n v="0"/>
    <s v="918 28TH AVE S # C"/>
    <s v="SEATTLE"/>
    <s v="WA"/>
    <s v="98144"/>
    <n v="1"/>
    <n v="8866660803947"/>
    <n v="6059544610010001"/>
  </r>
  <r>
    <x v="10666"/>
    <s v="BRONAUGH PROPERTIES"/>
    <x v="0"/>
    <n v="531110"/>
    <s v="Lessors of Residential Buildings and Dwellings"/>
    <n v="53"/>
    <d v="2020-01-15T00:00:00"/>
    <n v="2020"/>
    <n v="6"/>
    <x v="1"/>
    <n v="0"/>
    <s v="725 N 67TH ST # A"/>
    <s v="SEATTLE"/>
    <s v="WA"/>
    <s v="98103"/>
    <n v="1"/>
    <n v="8457520760847"/>
    <m/>
  </r>
  <r>
    <x v="10667"/>
    <s v="BRONGIL BUILDING COMPANY LLC"/>
    <x v="5"/>
    <n v="236118"/>
    <s v="Residential Remodelers"/>
    <n v="23"/>
    <d v="2012-09-06T00:00:00"/>
    <n v="2012"/>
    <n v="13"/>
    <x v="0"/>
    <n v="0"/>
    <s v="4057 49TH AVE SW"/>
    <s v="SEATTLE"/>
    <s v="WA"/>
    <s v="98116"/>
    <n v="1"/>
    <n v="7502600660938"/>
    <n v="6032312260010001"/>
  </r>
  <r>
    <x v="10668"/>
    <s v="CARLS MINIATURES"/>
    <x v="0"/>
    <n v="459999"/>
    <s v="All Other Miscellaneous Retailers"/>
    <n v="45"/>
    <d v="1991-03-09T00:00:00"/>
    <n v="1991"/>
    <n v="35"/>
    <x v="3"/>
    <n v="0"/>
    <s v="2124 CALIFORNIA AVE SW # 301"/>
    <s v="SEATTLE"/>
    <s v="WA"/>
    <s v="98116"/>
    <n v="1"/>
    <n v="1269450128385"/>
    <n v="6010419770010001"/>
  </r>
  <r>
    <x v="10669"/>
    <s v="BRONSDON FOR GOOD"/>
    <x v="3"/>
    <n v="541611"/>
    <s v="Administrative Management and General Management Consulting Services"/>
    <n v="54"/>
    <d v="2025-01-24T00:00:00"/>
    <n v="2025"/>
    <n v="1"/>
    <x v="2"/>
    <n v="0"/>
    <s v="10718 FREMONT AVE N"/>
    <s v="SEATTLE"/>
    <s v="WA"/>
    <s v="98133"/>
    <n v="1"/>
    <n v="8814270798476"/>
    <n v="6056758210010001"/>
  </r>
  <r>
    <x v="10670"/>
    <s v="BRONSON SHONK LLC"/>
    <x v="3"/>
    <n v="711510"/>
    <s v="Independent Artists, Writers, and Performers"/>
    <n v="71"/>
    <d v="2025-02-07T00:00:00"/>
    <n v="2025"/>
    <n v="1"/>
    <x v="2"/>
    <n v="0"/>
    <s v="6015 20TH AVE NW"/>
    <s v="SEATTLE"/>
    <s v="WA"/>
    <s v="98107"/>
    <n v="1"/>
    <n v="8813420798390"/>
    <n v="6056679940010001"/>
  </r>
  <r>
    <x v="10671"/>
    <s v="BRONZE HEATING &amp; AIR"/>
    <x v="3"/>
    <n v="811411"/>
    <s v="Home and Garden Equipment Repair and Maintenance"/>
    <n v="81"/>
    <d v="2021-01-25T00:00:00"/>
    <n v="2021"/>
    <n v="5"/>
    <x v="2"/>
    <n v="0"/>
    <s v="9522 29TH STREET CT E"/>
    <s v="EDGEWOOD"/>
    <s v="WA"/>
    <s v="98371"/>
    <n v="0"/>
    <n v="8519340767388"/>
    <n v="6044488510010001"/>
  </r>
  <r>
    <x v="10672"/>
    <s v="FIRSTLIGHT HOME CARE OF MERCER ISLAND"/>
    <x v="1"/>
    <n v="624120"/>
    <s v="Services for the Elderly and Persons with Disabilities"/>
    <n v="62"/>
    <d v="2025-05-01T00:00:00"/>
    <n v="2025"/>
    <n v="1"/>
    <x v="2"/>
    <n v="0"/>
    <s v="8015 SE 28TH ST # 310"/>
    <s v="MERCER ISLAND"/>
    <s v="WA"/>
    <s v="98040"/>
    <n v="0"/>
    <n v="8827880799922"/>
    <n v="6057930050010001"/>
  </r>
  <r>
    <x v="10673"/>
    <s v="BROOKE BEVIS DESIGN"/>
    <x v="5"/>
    <n v="541410"/>
    <s v="Interior Design Services"/>
    <n v="54"/>
    <d v="2012-05-08T00:00:00"/>
    <n v="2012"/>
    <n v="14"/>
    <x v="0"/>
    <n v="0"/>
    <s v="533 MCGILVRA BLVD E"/>
    <s v="SEATTLE"/>
    <s v="WA"/>
    <s v="98112"/>
    <n v="1"/>
    <n v="7497230660371"/>
    <n v="6032049990010001"/>
  </r>
  <r>
    <x v="10674"/>
    <s v="BROOKE BLUE ATELIER"/>
    <x v="3"/>
    <n v="423210"/>
    <s v="Furniture Merchant Wholesalers"/>
    <n v="42"/>
    <d v="2025-10-01T00:00:00"/>
    <n v="2025"/>
    <n v="0"/>
    <x v="4"/>
    <n v="0"/>
    <s v="400 UNIVERSITY ST"/>
    <s v="SEATTLE"/>
    <s v="WA"/>
    <s v="98101"/>
    <n v="1"/>
    <n v="8868470804141"/>
    <n v="6059818260010001"/>
  </r>
  <r>
    <x v="10675"/>
    <s v="BROOKE HIATT COMPANY"/>
    <x v="3"/>
    <n v="711510"/>
    <s v="Independent Artists, Writers, and Performers"/>
    <n v="71"/>
    <d v="2025-03-14T00:00:00"/>
    <n v="2025"/>
    <n v="1"/>
    <x v="2"/>
    <n v="0"/>
    <s v="314 NW 44TH ST"/>
    <s v="SEATTLE"/>
    <s v="WA"/>
    <s v="98107"/>
    <n v="1"/>
    <n v="8822480799358"/>
    <n v="6057398740010001"/>
  </r>
  <r>
    <x v="10676"/>
    <s v="BROOKE JARVIS"/>
    <x v="3"/>
    <n v="711510"/>
    <s v="Independent Artists, Writers, and Performers"/>
    <n v="71"/>
    <d v="2019-08-08T00:00:00"/>
    <n v="2019"/>
    <n v="6"/>
    <x v="1"/>
    <n v="0"/>
    <s v="903 29TH AVE"/>
    <s v="SEATTLE"/>
    <s v="WA"/>
    <s v="98122"/>
    <n v="1"/>
    <n v="8404520755199"/>
    <n v="6044961790010001"/>
  </r>
  <r>
    <x v="10677"/>
    <s v="BROOKE LATHER COUNSELING PLLC"/>
    <x v="5"/>
    <n v="621330"/>
    <s v="Offices of Mental Health Practitioners (except Physicians)"/>
    <n v="62"/>
    <d v="2014-01-01T00:00:00"/>
    <n v="2014"/>
    <n v="12"/>
    <x v="0"/>
    <n v="0"/>
    <s v="9730 3RD AVE NE # STE 101"/>
    <s v="SEATTLE"/>
    <s v="WA"/>
    <s v="98115"/>
    <n v="1"/>
    <n v="7634270674848"/>
    <n v="6033535900010001"/>
  </r>
  <r>
    <x v="10678"/>
    <s v="PATRICIA BROOKE"/>
    <x v="0"/>
    <n v="531390"/>
    <s v="Other Activities Related to Real Estate"/>
    <n v="53"/>
    <d v="2019-12-15T00:00:00"/>
    <n v="2019"/>
    <n v="6"/>
    <x v="1"/>
    <n v="0"/>
    <s v="2104 16TH AVE E"/>
    <s v="SEATTLE"/>
    <s v="WA"/>
    <s v="98112"/>
    <n v="1"/>
    <n v="8431470758003"/>
    <m/>
  </r>
  <r>
    <x v="10679"/>
    <s v="BROOKE QUERO KATZ ARNP PMHNP PLLC"/>
    <x v="3"/>
    <n v="621399"/>
    <s v="Offices of All Other Miscellaneous Health Practitioners"/>
    <n v="62"/>
    <d v="2021-03-25T00:00:00"/>
    <n v="2021"/>
    <n v="5"/>
    <x v="2"/>
    <n v="0"/>
    <s v="3632 73RD AVE SE"/>
    <s v="MERCER ISLAND"/>
    <s v="WA"/>
    <s v="98040"/>
    <n v="0"/>
    <n v="8533930768914"/>
    <n v="6047281680010001"/>
  </r>
  <r>
    <x v="10680"/>
    <s v="BROOKE WANLESS GARDENS LLC"/>
    <x v="5"/>
    <n v="541320"/>
    <s v="Landscape Architectural Services"/>
    <n v="54"/>
    <d v="2007-04-01T00:00:00"/>
    <n v="2007"/>
    <n v="19"/>
    <x v="0"/>
    <n v="0"/>
    <s v="9827 39TH AVE SW"/>
    <s v="SEATTLE"/>
    <s v="WA"/>
    <s v="98136"/>
    <n v="1"/>
    <n v="5980450605542"/>
    <n v="6027076030010001"/>
  </r>
  <r>
    <x v="10681"/>
    <s v="FULL SPECTRUM FIBROID AND ENDOMETRIOSIS"/>
    <x v="3"/>
    <n v="621111"/>
    <s v="Offices of Physicians (except Mental Health Specialists)"/>
    <n v="62"/>
    <d v="2024-07-01T00:00:00"/>
    <n v="2024"/>
    <n v="2"/>
    <x v="2"/>
    <n v="0"/>
    <s v="7001 SEAVIEW AVE NW # 160"/>
    <s v="SEATTLE"/>
    <s v="WA"/>
    <s v="98117"/>
    <n v="1"/>
    <n v="8759320792635"/>
    <n v="6055032480010001"/>
  </r>
  <r>
    <x v="10682"/>
    <s v="BROOKELYN PHOTOGRAPHY INC"/>
    <x v="1"/>
    <n v="541921"/>
    <s v="Photography Studios, Portrait"/>
    <n v="54"/>
    <d v="2016-01-01T00:00:00"/>
    <n v="2016"/>
    <n v="10"/>
    <x v="1"/>
    <n v="0"/>
    <s v="11015 6TH AVE S"/>
    <s v="SEATTLE"/>
    <s v="WA"/>
    <s v="98168"/>
    <n v="1"/>
    <n v="7908950703496"/>
    <n v="6035742370010001"/>
  </r>
  <r>
    <x v="10683"/>
    <s v="M C M"/>
    <x v="0"/>
    <n v="238990"/>
    <s v="All Other Specialty Trade Contractors"/>
    <n v="23"/>
    <d v="1998-02-01T00:00:00"/>
    <n v="1998"/>
    <n v="28"/>
    <x v="3"/>
    <n v="0"/>
    <s v="800 5TH AVE #339"/>
    <s v="SEATTLE"/>
    <s v="WA"/>
    <s v="98104"/>
    <n v="1"/>
    <n v="5220980524001"/>
    <n v="6002920130010001"/>
  </r>
  <r>
    <x v="10684"/>
    <s v="BROOKINGS BETTY J"/>
    <x v="0"/>
    <n v="721191"/>
    <s v="Bed-and-Breakfast Inns"/>
    <n v="72"/>
    <d v="2019-04-01T00:00:00"/>
    <n v="2019"/>
    <n v="7"/>
    <x v="1"/>
    <n v="0"/>
    <s v="1738 S DAWSON ST"/>
    <s v="SEATTLE"/>
    <s v="WA"/>
    <s v="98108"/>
    <n v="1"/>
    <n v="8374480752045"/>
    <m/>
  </r>
  <r>
    <x v="10685"/>
    <s v="BROOKLYN SILVA THERAPY PLLC"/>
    <x v="3"/>
    <n v="621112"/>
    <s v="Offices of Physicians, Mental Health Specialists"/>
    <n v="62"/>
    <d v="2026-01-05T00:00:00"/>
    <n v="2026"/>
    <n v="0"/>
    <x v="4"/>
    <n v="0"/>
    <s v="3123 FAIRVIEW AVE E # 305"/>
    <s v="SEATTLE"/>
    <s v="WA"/>
    <s v="98102"/>
    <n v="1"/>
    <n v="8880070805377"/>
    <n v="6060072730010001"/>
  </r>
  <r>
    <x v="10686"/>
    <s v="BROOKLYNJ ARTISTRY LLC"/>
    <x v="3"/>
    <n v="711510"/>
    <s v="Independent Artists, Writers, and Performers"/>
    <n v="71"/>
    <d v="2018-02-22T00:00:00"/>
    <n v="2018"/>
    <n v="8"/>
    <x v="1"/>
    <n v="0"/>
    <s v="17406 118TH AVENUE CT E # A"/>
    <s v="PUYALLUP"/>
    <s v="WA"/>
    <s v="98374"/>
    <n v="0"/>
    <n v="8208110734680"/>
    <n v="6042287990010001"/>
  </r>
  <r>
    <x v="10687"/>
    <s v="KAREN ANNE BROOKMAN"/>
    <x v="0"/>
    <n v="531110"/>
    <s v="Lessors of Residential Buildings and Dwellings"/>
    <n v="53"/>
    <d v="2026-06-12T00:00:00"/>
    <n v="2026"/>
    <n v="0"/>
    <x v="4"/>
    <n v="0"/>
    <s v="1629 3RD AVE W"/>
    <s v="SEATTLE"/>
    <s v="WA"/>
    <s v="98119"/>
    <n v="1"/>
    <n v="8916050809277"/>
    <m/>
  </r>
  <r>
    <x v="10688"/>
    <s v="MARY BROOKMAN"/>
    <x v="0"/>
    <n v="721199"/>
    <s v="All Other Traveler Accommodation"/>
    <n v="72"/>
    <d v="2018-09-01T00:00:00"/>
    <n v="2018"/>
    <n v="7"/>
    <x v="1"/>
    <n v="0"/>
    <s v="9740 3RD AVE NW # B"/>
    <s v="SEATTLE"/>
    <s v="WA"/>
    <s v="98117"/>
    <n v="1"/>
    <n v="8271170741255"/>
    <n v="6043104840010001"/>
  </r>
  <r>
    <x v="10689"/>
    <s v="SISTAHOLOGY.COM"/>
    <x v="0"/>
    <n v="459999"/>
    <s v="All Other Miscellaneous Retailers"/>
    <n v="45"/>
    <d v="2009-07-01T00:00:00"/>
    <n v="2009"/>
    <n v="17"/>
    <x v="0"/>
    <n v="0"/>
    <s v="714 OLYMPIA AVE NE"/>
    <s v="RENTON"/>
    <s v="WA"/>
    <s v="98056"/>
    <n v="0"/>
    <n v="7183410627022"/>
    <n v="6029283250010001"/>
  </r>
  <r>
    <x v="10690"/>
    <s v="BROOKS APPLIED LABS LLC"/>
    <x v="5"/>
    <n v="541714"/>
    <s v="Research and Development in Biotechnology (except Nanobiotechnology)"/>
    <n v="54"/>
    <d v="2002-01-19T00:00:00"/>
    <n v="2002"/>
    <n v="24"/>
    <x v="3"/>
    <n v="0"/>
    <s v="13751 LAKE CITY WAY NE # 108"/>
    <s v="SEATTLE"/>
    <s v="WA"/>
    <s v="98125"/>
    <n v="1"/>
    <n v="5523130556713"/>
    <n v="6021742070010001"/>
  </r>
  <r>
    <x v="10691"/>
    <s v="BROOKS APPRAISAL"/>
    <x v="3"/>
    <n v="531320"/>
    <s v="Offices of Real Estate Appraisers"/>
    <n v="53"/>
    <d v="2025-10-08T00:00:00"/>
    <n v="2025"/>
    <n v="0"/>
    <x v="4"/>
    <n v="0"/>
    <s v="1118 N 77TH ST"/>
    <s v="SEATTLE"/>
    <s v="WA"/>
    <s v="98103"/>
    <n v="1"/>
    <n v="8869350804239"/>
    <n v="6059807800010001"/>
  </r>
  <r>
    <x v="10692"/>
    <s v="MUGS &amp; POCKETS"/>
    <x v="0"/>
    <n v="445131"/>
    <s v="Convenience Retailers"/>
    <n v="44"/>
    <d v="2022-10-21T00:00:00"/>
    <n v="2022"/>
    <n v="3"/>
    <x v="2"/>
    <n v="0"/>
    <s v="640 W NICKERSON ST"/>
    <s v="SEATTLE"/>
    <s v="WA"/>
    <s v="98119"/>
    <n v="1"/>
    <n v="8647120780793"/>
    <m/>
  </r>
  <r>
    <x v="10693"/>
    <s v="CAT BROOKS DESIGN"/>
    <x v="0"/>
    <n v="711510"/>
    <s v="Independent Artists, Writers, and Performers"/>
    <n v="71"/>
    <d v="2024-06-28T00:00:00"/>
    <n v="2024"/>
    <n v="2"/>
    <x v="2"/>
    <n v="0"/>
    <s v="4814B 40TH AVE SW"/>
    <s v="SEATTLE"/>
    <s v="WA"/>
    <s v="98116"/>
    <n v="1"/>
    <n v="8769030793667"/>
    <n v="6055712390010001"/>
  </r>
  <r>
    <x v="10694"/>
    <s v="BROOKS COUNSELING PLLC"/>
    <x v="3"/>
    <n v="621330"/>
    <s v="Offices of Mental Health Practitioners (except Physicians)"/>
    <n v="62"/>
    <d v="2021-03-30T00:00:00"/>
    <n v="2021"/>
    <n v="5"/>
    <x v="2"/>
    <n v="0"/>
    <s v="2616 HARVARD AVE E"/>
    <s v="SEATTLE"/>
    <s v="WA"/>
    <s v="98102"/>
    <n v="1"/>
    <n v="8529980768506"/>
    <n v="6047089900010001"/>
  </r>
  <r>
    <x v="10695"/>
    <s v="BROOKS EDWARD W"/>
    <x v="0"/>
    <n v="541330"/>
    <s v="Engineering Services"/>
    <n v="54"/>
    <d v="1999-07-01T00:00:00"/>
    <n v="1999"/>
    <n v="27"/>
    <x v="3"/>
    <n v="0"/>
    <s v="17126 10TH AVE NE"/>
    <s v="SHORELINE"/>
    <s v="WA"/>
    <s v="98155"/>
    <n v="0"/>
    <n v="5269770529499"/>
    <n v="6019787020010001"/>
  </r>
  <r>
    <x v="10696"/>
    <s v="2 BEARS COMFORTERS"/>
    <x v="0"/>
    <n v="424310"/>
    <s v="Piece Goods, Notions, and Other Dry Goods Merchant Wholesalers"/>
    <n v="42"/>
    <d v="2000-04-27T00:00:00"/>
    <n v="2000"/>
    <n v="26"/>
    <x v="3"/>
    <n v="0"/>
    <s v="11336 39TH AVE NE"/>
    <s v="SEATTLE"/>
    <s v="WA"/>
    <s v="98125"/>
    <n v="1"/>
    <n v="1060590106945"/>
    <n v="6027519630010001"/>
  </r>
  <r>
    <x v="10697"/>
    <s v="GLORIAS CHILDCARE"/>
    <x v="0"/>
    <n v="624410"/>
    <s v="Child Care Services"/>
    <n v="62"/>
    <d v="2015-03-02T00:00:00"/>
    <n v="2015"/>
    <n v="11"/>
    <x v="0"/>
    <n v="0"/>
    <s v="6425 S 131ST ST"/>
    <s v="SEATTLE"/>
    <s v="WA"/>
    <s v="98178"/>
    <n v="1"/>
    <n v="7808770693060"/>
    <n v="6033545890010001"/>
  </r>
  <r>
    <x v="10698"/>
    <s v="BROOKS INSURANCE GROUP INC"/>
    <x v="1"/>
    <n v="524210"/>
    <s v="Insurance Agencies and Brokerages"/>
    <n v="52"/>
    <d v="2025-05-13T00:00:00"/>
    <n v="2025"/>
    <n v="1"/>
    <x v="2"/>
    <n v="0"/>
    <s v="9030 35TH AVE SW # 100"/>
    <s v="SEATTLE"/>
    <s v="WA"/>
    <s v="98126"/>
    <n v="1"/>
    <n v="8836710800858"/>
    <n v="6020204550010001"/>
  </r>
  <r>
    <x v="10699"/>
    <s v="JOSEPH BROOKS ART"/>
    <x v="0"/>
    <n v="711510"/>
    <s v="Independent Artists, Writers, and Performers"/>
    <n v="71"/>
    <d v="2017-10-05T00:00:00"/>
    <n v="2017"/>
    <n v="8"/>
    <x v="1"/>
    <n v="0"/>
    <s v="413 E HARRISON ST"/>
    <s v="TACOMA"/>
    <s v="WA"/>
    <s v="98404"/>
    <n v="0"/>
    <n v="8159280729481"/>
    <n v="6041745810010001"/>
  </r>
  <r>
    <x v="10700"/>
    <s v="BROOKS JUSTIN"/>
    <x v="3"/>
    <n v="531110"/>
    <s v="Lessors of Residential Buildings and Dwellings"/>
    <n v="53"/>
    <d v="2025-08-01T00:00:00"/>
    <n v="2025"/>
    <n v="1"/>
    <x v="2"/>
    <n v="0"/>
    <s v="9843 OCCIDENTAL AVE S"/>
    <s v="SEATTLE"/>
    <s v="WA"/>
    <s v="98108"/>
    <n v="1"/>
    <n v="8869620804267"/>
    <n v="6044947820010002"/>
  </r>
  <r>
    <x v="10701"/>
    <s v="BROOKS SERVICES"/>
    <x v="0"/>
    <n v="485999"/>
    <s v="All Other Transit and Ground Passenger Transportation"/>
    <n v="48"/>
    <d v="2017-02-03T00:00:00"/>
    <n v="2017"/>
    <n v="9"/>
    <x v="1"/>
    <n v="0"/>
    <s v="12221 AIRPORT RD # B-301"/>
    <s v="EVERETT"/>
    <s v="WA"/>
    <s v="98204"/>
    <n v="0"/>
    <n v="8066410719860"/>
    <m/>
  </r>
  <r>
    <x v="10702"/>
    <s v="KIM BROOKS"/>
    <x v="0"/>
    <n v="721199"/>
    <s v="All Other Traveler Accommodation"/>
    <n v="72"/>
    <d v="2026-04-29T00:00:00"/>
    <n v="2026"/>
    <n v="0"/>
    <x v="4"/>
    <n v="0"/>
    <s v="3503 SW 107TH ST"/>
    <s v="SEATTLE"/>
    <s v="WA"/>
    <s v="98146"/>
    <n v="1"/>
    <n v="8918760809565"/>
    <n v="6047157890010002"/>
  </r>
  <r>
    <x v="10703"/>
    <s v="KREATIVITEE AND BEYOND"/>
    <x v="0"/>
    <n v="424350"/>
    <s v="Clothing and Clothing Accessories Merchant Wholesalers"/>
    <n v="42"/>
    <d v="2018-12-22T00:00:00"/>
    <n v="2018"/>
    <n v="7"/>
    <x v="1"/>
    <n v="0"/>
    <s v="31405 48TH PL SW"/>
    <s v="FEDERAL WAY"/>
    <s v="WA"/>
    <s v="98023"/>
    <n v="0"/>
    <n v="8307160745017"/>
    <n v="6043232140010001"/>
  </r>
  <r>
    <x v="10704"/>
    <s v="BROOKS KOLB LLC LANDSCAPE ARCHITECTURE"/>
    <x v="5"/>
    <n v="812990"/>
    <s v="All Other Personal Services"/>
    <n v="81"/>
    <d v="2005-02-01T00:00:00"/>
    <n v="2005"/>
    <n v="21"/>
    <x v="3"/>
    <n v="0"/>
    <s v="4615 45TH AVE S"/>
    <s v="SEATTLE"/>
    <s v="WA"/>
    <s v="98118"/>
    <n v="1"/>
    <n v="5782000584339"/>
    <n v="6024563580010001"/>
  </r>
  <r>
    <x v="10705"/>
    <s v="LINDA BROOKS PHOTOGRAPHY"/>
    <x v="0"/>
    <n v="541921"/>
    <s v="Photography Studios, Portrait"/>
    <n v="54"/>
    <d v="2007-09-01T00:00:00"/>
    <n v="2007"/>
    <n v="18"/>
    <x v="0"/>
    <n v="0"/>
    <s v="21607 60TH ST E"/>
    <s v="LAKE TAPPS"/>
    <s v="WA"/>
    <s v="98391"/>
    <n v="0"/>
    <n v="7027600610273"/>
    <n v="6027704410010001"/>
  </r>
  <r>
    <x v="10706"/>
    <s v="BROOKS PAGE COUNSELING"/>
    <x v="3"/>
    <n v="621330"/>
    <s v="Offices of Mental Health Practitioners (except Physicians)"/>
    <n v="62"/>
    <d v="2020-05-30T00:00:00"/>
    <n v="2020"/>
    <n v="6"/>
    <x v="1"/>
    <n v="0"/>
    <s v="12345 LAKE CITY WAY NE # 2142"/>
    <s v="SEATTLE"/>
    <s v="WA"/>
    <s v="98125"/>
    <n v="1"/>
    <n v="8485920763856"/>
    <n v="6046156500010001"/>
  </r>
  <r>
    <x v="10707"/>
    <s v="BROOKS POWERS GROUP"/>
    <x v="1"/>
    <n v="621330"/>
    <s v="Offices of Mental Health Practitioners (except Physicians)"/>
    <n v="62"/>
    <d v="2007-07-01T00:00:00"/>
    <n v="2007"/>
    <n v="19"/>
    <x v="0"/>
    <n v="0"/>
    <s v="10700 MERIDIAN AVE N # 405"/>
    <s v="SEATTLE"/>
    <s v="WA"/>
    <s v="98133"/>
    <n v="1"/>
    <n v="7140180622159"/>
    <n v="6027372060010001"/>
  </r>
  <r>
    <x v="10708"/>
    <s v="BROOKS RAND"/>
    <x v="1"/>
    <n v="334516"/>
    <s v="Analytical Laboratory Instrument Manufacturing"/>
    <n v="33"/>
    <d v="2012-07-01T00:00:00"/>
    <n v="2012"/>
    <n v="14"/>
    <x v="0"/>
    <n v="0"/>
    <s v="3257 16TH AVE W # 1"/>
    <s v="SEATTLE"/>
    <s v="WA"/>
    <s v="98119"/>
    <n v="1"/>
    <n v="7484910659083"/>
    <n v="603220154"/>
  </r>
  <r>
    <x v="10709"/>
    <s v="SPENCER BROOKS"/>
    <x v="0"/>
    <n v="611691"/>
    <s v="Exam Preparation and Tutoring"/>
    <n v="61"/>
    <d v="2024-08-22T00:00:00"/>
    <n v="2024"/>
    <n v="1"/>
    <x v="2"/>
    <n v="0"/>
    <s v="4009 15TH AVE NE # 429"/>
    <s v="SEATTLE"/>
    <s v="WA"/>
    <s v="98105"/>
    <n v="1"/>
    <n v="8825840799710"/>
    <n v="6058214100010001"/>
  </r>
  <r>
    <x v="10710"/>
    <s v="BROOKS SPORTS INC"/>
    <x v="1"/>
    <n v="424340"/>
    <s v="Footwear Merchant Wholesalers"/>
    <n v="42"/>
    <d v="1993-02-01T00:00:00"/>
    <n v="1993"/>
    <n v="33"/>
    <x v="3"/>
    <n v="0"/>
    <s v="3400 STONE WAY N"/>
    <s v="SEATTLE"/>
    <s v="WA"/>
    <s v="98103"/>
    <n v="1"/>
    <n v="5361900539439"/>
    <n v="6014388380010001"/>
  </r>
  <r>
    <x v="10710"/>
    <s v="BROOKS TRAILHEAD"/>
    <x v="1"/>
    <n v="458110"/>
    <s v="Clothing and Clothing Accessories Retailers"/>
    <n v="45"/>
    <d v="2014-08-30T00:00:00"/>
    <n v="2014"/>
    <n v="11"/>
    <x v="0"/>
    <n v="0"/>
    <s v="3400 STONE WAY N # 2"/>
    <s v="SEATTLE"/>
    <s v="WA"/>
    <s v="98103"/>
    <n v="1"/>
    <n v="5361900685699"/>
    <n v="6014388380010005"/>
  </r>
  <r>
    <x v="10711"/>
    <s v="BROOKS SAC INC"/>
    <x v="1"/>
    <n v="541990"/>
    <s v="All Other Professional, Scientific, and Technical Services"/>
    <n v="54"/>
    <d v="2013-01-01T00:00:00"/>
    <n v="2013"/>
    <n v="13"/>
    <x v="0"/>
    <n v="0"/>
    <s v="12512 SE 56TH ST"/>
    <s v="BELLEVUE"/>
    <s v="WA"/>
    <s v="98006"/>
    <n v="0"/>
    <n v="7529990663822"/>
    <n v="6024368570010001"/>
  </r>
  <r>
    <x v="10712"/>
    <s v="BROOKS FAMILY BARBER SHOP"/>
    <x v="0"/>
    <n v="812111"/>
    <s v="Barber Shops"/>
    <n v="81"/>
    <d v="2020-03-19T00:00:00"/>
    <n v="2020"/>
    <n v="6"/>
    <x v="1"/>
    <n v="0"/>
    <s v="5222 RAINIER AVE S"/>
    <s v="SEATTLE"/>
    <s v="WA"/>
    <s v="98118"/>
    <n v="1"/>
    <n v="8477220762926"/>
    <n v="6035279150010001"/>
  </r>
  <r>
    <x v="10713"/>
    <s v="BROOKS VALE DESIGN"/>
    <x v="5"/>
    <n v="541410"/>
    <s v="Interior Design Services"/>
    <n v="54"/>
    <d v="2016-04-01T00:00:00"/>
    <n v="2016"/>
    <n v="10"/>
    <x v="1"/>
    <n v="0"/>
    <s v="17510 199TH PL NE"/>
    <s v="WOODINVILLE"/>
    <s v="WA"/>
    <s v="98077"/>
    <n v="0"/>
    <n v="7925530705210"/>
    <n v="6035863420010001"/>
  </r>
  <r>
    <x v="10714"/>
    <s v="UNRAVELING ADDICTION"/>
    <x v="0"/>
    <n v="621330"/>
    <s v="Offices of Mental Health Practitioners (except Physicians)"/>
    <n v="62"/>
    <d v="2017-07-18T00:00:00"/>
    <n v="2017"/>
    <n v="9"/>
    <x v="1"/>
    <n v="0"/>
    <s v="314 W GALER ST # 204"/>
    <s v="SEATTLE"/>
    <s v="WA"/>
    <s v="98119"/>
    <n v="1"/>
    <n v="8116150725037"/>
    <n v="6041430580010001"/>
  </r>
  <r>
    <x v="10715"/>
    <s v="BROOKSHIER SOFTWARE NORTHWEST"/>
    <x v="0"/>
    <n v="541512"/>
    <s v="Computer Systems Design Services"/>
    <n v="54"/>
    <d v="2022-10-06T00:00:00"/>
    <n v="2022"/>
    <n v="3"/>
    <x v="2"/>
    <n v="0"/>
    <s v="3824 ASHWORTH AVE N"/>
    <s v="SEATTLE"/>
    <s v="WA"/>
    <s v="98103"/>
    <n v="1"/>
    <n v="8643760780428"/>
    <n v="6048416030010001"/>
  </r>
  <r>
    <x v="10716"/>
    <s v="BROOKSHIER REAL ESTATE LLC"/>
    <x v="3"/>
    <n v="531110"/>
    <s v="Lessors of Residential Buildings and Dwellings"/>
    <n v="53"/>
    <d v="2022-08-15T00:00:00"/>
    <n v="2022"/>
    <n v="3"/>
    <x v="2"/>
    <n v="0"/>
    <s v="3824 ASHWORTH AVE N"/>
    <s v="SEATTLE"/>
    <s v="WA"/>
    <s v="98103"/>
    <n v="1"/>
    <n v="8661260782265"/>
    <n v="6049902360010001"/>
  </r>
  <r>
    <x v="10717"/>
    <s v="BROOKSHIER DESIGN STUDIO"/>
    <x v="0"/>
    <n v="424310"/>
    <s v="Piece Goods, Notions, and Other Dry Goods Merchant Wholesalers"/>
    <n v="42"/>
    <d v="2022-10-06T00:00:00"/>
    <n v="2022"/>
    <n v="3"/>
    <x v="2"/>
    <n v="0"/>
    <s v="3824 ASHWORTH AVE N"/>
    <s v="SEATTLE"/>
    <s v="WA"/>
    <s v="98103"/>
    <n v="1"/>
    <n v="8643750780427"/>
    <n v="6046667190010001"/>
  </r>
  <r>
    <x v="10718"/>
    <s v="BROOKVILLE EQUIPMENT CORP"/>
    <x v="1"/>
    <n v="336510"/>
    <s v="Railroad Rolling Stock Manufacturing"/>
    <n v="33"/>
    <d v="2011-03-15T00:00:00"/>
    <n v="2011"/>
    <n v="15"/>
    <x v="0"/>
    <n v="0"/>
    <s v="175 EVANS ST"/>
    <s v="BROOKVILLE"/>
    <s v="PA"/>
    <s v="15825"/>
    <n v="0"/>
    <n v="7346540644413"/>
    <n v="6043124870010001"/>
  </r>
  <r>
    <x v="10719"/>
    <s v="BROOM DENTAL LLC"/>
    <x v="5"/>
    <n v="621210"/>
    <s v="Offices of Dentists"/>
    <n v="62"/>
    <d v="2017-01-01T00:00:00"/>
    <n v="2017"/>
    <n v="9"/>
    <x v="1"/>
    <n v="0"/>
    <s v="4540 SAND POINT WAY NE # 160"/>
    <s v="SEATTLE"/>
    <s v="WA"/>
    <s v="98105"/>
    <n v="1"/>
    <n v="8021760715211"/>
    <n v="6035640950010001"/>
  </r>
  <r>
    <x v="10720"/>
    <s v="NORMS ELECTRIC"/>
    <x v="0"/>
    <n v="238210"/>
    <s v="Electrical Contractors and Other Wiring Installation Contractors"/>
    <n v="23"/>
    <d v="2014-09-02T00:00:00"/>
    <n v="2014"/>
    <n v="11"/>
    <x v="0"/>
    <n v="0"/>
    <s v="17820 199TH AVE NE"/>
    <s v="WOODINVILLE"/>
    <s v="WA"/>
    <s v="98077"/>
    <n v="0"/>
    <n v="7741500686090"/>
    <n v="6022959610020001"/>
  </r>
  <r>
    <x v="10721"/>
    <s v="CHRISTINA BROSMAN"/>
    <x v="0"/>
    <n v="721199"/>
    <s v="All Other Traveler Accommodation"/>
    <n v="72"/>
    <d v="2023-11-01T00:00:00"/>
    <n v="2023"/>
    <n v="2"/>
    <x v="2"/>
    <n v="0"/>
    <s v="3232 NE 86TH ST"/>
    <s v="SEATTLE"/>
    <s v="WA"/>
    <s v="98115"/>
    <n v="1"/>
    <n v="8717950788215"/>
    <m/>
  </r>
  <r>
    <x v="10722"/>
    <s v="BROSSMANN UDO"/>
    <x v="0"/>
    <n v="541611"/>
    <s v="Administrative Management and General Management Consulting Services"/>
    <n v="54"/>
    <d v="2012-01-01T00:00:00"/>
    <n v="2012"/>
    <n v="14"/>
    <x v="0"/>
    <n v="0"/>
    <s v="1801 FAIRVIEW AVE E # 100"/>
    <s v="SEATTLE"/>
    <s v="WA"/>
    <s v="98102"/>
    <n v="1"/>
    <n v="8645120780578"/>
    <m/>
  </r>
  <r>
    <x v="10723"/>
    <s v="BROTH&amp;CO"/>
    <x v="3"/>
    <n v="722513"/>
    <s v="Limited-Service Restaurants"/>
    <n v="72"/>
    <d v="2026-03-01T00:00:00"/>
    <n v="2026"/>
    <n v="0"/>
    <x v="4"/>
    <n v="0"/>
    <s v="5600 ROOSEVELT WAY NE"/>
    <s v="SEATTLE"/>
    <s v="WA"/>
    <s v="98105"/>
    <n v="1"/>
    <n v="8912670808915"/>
    <n v="6059691520010001"/>
  </r>
  <r>
    <x v="10724"/>
    <s v="BROTHER INTERNATIONAL CORP"/>
    <x v="1"/>
    <n v="423420"/>
    <s v="Office Equipment Merchant Wholesalers"/>
    <n v="42"/>
    <d v="1991-01-01T00:00:00"/>
    <n v="1991"/>
    <n v="35"/>
    <x v="3"/>
    <n v="0"/>
    <s v="200 CROSSING BLVD"/>
    <s v="BRIDGEWATER"/>
    <s v="NJ"/>
    <s v="08807"/>
    <n v="0"/>
    <n v="5428270546593"/>
    <n v="6015181630010001"/>
  </r>
  <r>
    <x v="10725"/>
    <s v="BROTHER JOE"/>
    <x v="5"/>
    <n v="722513"/>
    <s v="Limited-Service Restaurants"/>
    <n v="72"/>
    <d v="2018-03-17T00:00:00"/>
    <n v="2018"/>
    <n v="8"/>
    <x v="1"/>
    <n v="0"/>
    <s v="5629 AIRPORT WAY S"/>
    <s v="SEATTLE"/>
    <s v="WA"/>
    <s v="98108"/>
    <n v="1"/>
    <n v="8507610766149"/>
    <n v="6041067630010001"/>
  </r>
  <r>
    <x v="10726"/>
    <s v="KORAZON COLLECTIVE"/>
    <x v="3"/>
    <n v="812199"/>
    <s v="Other Personal Care Services"/>
    <n v="81"/>
    <d v="2022-10-22T00:00:00"/>
    <n v="2022"/>
    <n v="3"/>
    <x v="2"/>
    <n v="0"/>
    <s v="8310 8TH AVE NW"/>
    <s v="SEATTLE"/>
    <s v="WA"/>
    <s v="98117"/>
    <n v="1"/>
    <n v="8680620784267"/>
    <n v="6049107090010001"/>
  </r>
  <r>
    <x v="10727"/>
    <s v="BROTHERDOUG MEDIA LLC"/>
    <x v="2"/>
    <n v="512110"/>
    <s v="Motion Picture and Video Production"/>
    <n v="51"/>
    <d v="2019-01-01T00:00:00"/>
    <n v="2019"/>
    <n v="7"/>
    <x v="1"/>
    <n v="0"/>
    <s v="9504 WALLINGFORD AVE N"/>
    <s v="SEATTLE"/>
    <s v="WA"/>
    <s v="98103"/>
    <n v="1"/>
    <n v="8327610747156"/>
    <n v="6035050130010001"/>
  </r>
  <r>
    <x v="10728"/>
    <s v="BROTHERS AND HENDERSONPS"/>
    <x v="1"/>
    <n v="541110"/>
    <s v="Offices of Lawyers"/>
    <n v="54"/>
    <d v="1984-02-01T00:00:00"/>
    <n v="1984"/>
    <n v="42"/>
    <x v="3"/>
    <n v="0"/>
    <s v="936 N 34TH ST # 200"/>
    <s v="SEATTLE"/>
    <s v="WA"/>
    <s v="98103"/>
    <n v="1"/>
    <n v="381530045525"/>
    <n v="6005235000010001"/>
  </r>
  <r>
    <x v="10729"/>
    <s v="BROTHERS CONCRETE CUTTING INC"/>
    <x v="1"/>
    <n v="238990"/>
    <s v="All Other Specialty Trade Contractors"/>
    <n v="23"/>
    <d v="2020-11-01T00:00:00"/>
    <n v="2020"/>
    <n v="5"/>
    <x v="2"/>
    <n v="0"/>
    <s v="1721 FESCUE ST SE"/>
    <s v="ALBANY"/>
    <s v="OR"/>
    <s v="97322"/>
    <n v="0"/>
    <n v="8498930765226"/>
    <n v="6005837310010001"/>
  </r>
  <r>
    <x v="10730"/>
    <s v="BROTHERS CONTRACTING SERVICES LLC"/>
    <x v="5"/>
    <n v="238220"/>
    <s v="Plumbing, Heating, and Air-Conditioning Contractors"/>
    <n v="23"/>
    <d v="2026-07-01T00:00:00"/>
    <n v="2026"/>
    <n v="0"/>
    <x v="4"/>
    <n v="0"/>
    <s v="17825 46TH AVE S"/>
    <s v="SEATAC"/>
    <s v="WA"/>
    <s v="98188"/>
    <n v="0"/>
    <n v="8934670811219"/>
    <n v="6060974150010001"/>
  </r>
  <r>
    <x v="10731"/>
    <s v="BROTHERS HEATING"/>
    <x v="5"/>
    <n v="238220"/>
    <s v="Plumbing, Heating, and Air-Conditioning Contractors"/>
    <n v="23"/>
    <d v="2014-05-12T00:00:00"/>
    <n v="2014"/>
    <n v="12"/>
    <x v="0"/>
    <n v="0"/>
    <s v="13404 SE 282ND ST"/>
    <s v="KENT"/>
    <s v="WA"/>
    <s v="98042"/>
    <n v="0"/>
    <n v="7703980682117"/>
    <n v="6029895840010001"/>
  </r>
  <r>
    <x v="10732"/>
    <s v="BROTHERS OFFICE INSTALLATION LLC"/>
    <x v="3"/>
    <n v="238390"/>
    <s v="Other Building Finishing Contractors"/>
    <n v="23"/>
    <d v="2026-06-10T00:00:00"/>
    <n v="2026"/>
    <n v="0"/>
    <x v="4"/>
    <n v="0"/>
    <s v="12722 76TH AVE S # 202"/>
    <s v="SEATTLE"/>
    <s v="WA"/>
    <s v="98178"/>
    <n v="1"/>
    <n v="8931520810898"/>
    <n v="606236429"/>
  </r>
  <r>
    <x v="10733"/>
    <s v="RICHARD T BROTHERS ATTY AT LAW"/>
    <x v="0"/>
    <n v="541110"/>
    <s v="Offices of Lawyers"/>
    <n v="54"/>
    <d v="1993-07-01T00:00:00"/>
    <n v="1993"/>
    <n v="33"/>
    <x v="3"/>
    <n v="0"/>
    <s v="6507 26TH AVE NW"/>
    <s v="SEATTLE"/>
    <s v="WA"/>
    <s v="98117"/>
    <n v="1"/>
    <n v="1579730160124"/>
    <n v="6014748840010001"/>
  </r>
  <r>
    <x v="10734"/>
    <s v="BROTHERS TRUCKING LLC"/>
    <x v="1"/>
    <n v="484110"/>
    <s v="General Freight Trucking, Local"/>
    <n v="48"/>
    <d v="2013-08-01T00:00:00"/>
    <n v="2013"/>
    <n v="13"/>
    <x v="0"/>
    <n v="0"/>
    <s v="27034 SE KENT KANGLEY RD"/>
    <s v="RAVENSDALE"/>
    <s v="WA"/>
    <s v="98051"/>
    <n v="0"/>
    <n v="7611420672470"/>
    <n v="6025065320010001"/>
  </r>
  <r>
    <x v="10735"/>
    <s v="BUILD"/>
    <x v="11"/>
    <n v="813319"/>
    <s v="Other Social Advocacy Organizations"/>
    <n v="81"/>
    <d v="2023-01-01T00:00:00"/>
    <n v="2023"/>
    <n v="3"/>
    <x v="2"/>
    <n v="0"/>
    <s v="PO BOX 46173"/>
    <s v="SEATTLE"/>
    <s v="WA"/>
    <s v="98146"/>
    <n v="1"/>
    <n v="8658530781978"/>
    <n v="6050044490010001"/>
  </r>
  <r>
    <x v="10736"/>
    <s v="BROTHERTON CORP PS"/>
    <x v="1"/>
    <n v="541219"/>
    <s v="Other Accounting Services"/>
    <n v="54"/>
    <d v="1981-07-01T00:00:00"/>
    <n v="1981"/>
    <n v="45"/>
    <x v="3"/>
    <n v="0"/>
    <s v="2900 NE BLAKELY ST # B"/>
    <s v="SEATTLE"/>
    <s v="WA"/>
    <s v="98105"/>
    <n v="1"/>
    <n v="233910029404"/>
    <n v="6004295420010001"/>
  </r>
  <r>
    <x v="10737"/>
    <s v="TAKUMI COMPANY"/>
    <x v="0"/>
    <n v="236115"/>
    <s v="New Single-Family Housing Construction (except For-Sale Builders)"/>
    <n v="23"/>
    <d v="1987-11-01T00:00:00"/>
    <n v="1987"/>
    <n v="38"/>
    <x v="3"/>
    <n v="0"/>
    <s v="12054 31ST AVE NE"/>
    <s v="SEATTLE"/>
    <s v="WA"/>
    <s v="98125"/>
    <n v="1"/>
    <n v="1325720134143"/>
    <n v="6010267610010001"/>
  </r>
  <r>
    <x v="10738"/>
    <s v="BROTHERTON PAINTING INC"/>
    <x v="1"/>
    <n v="238320"/>
    <s v="Painting and Wall Covering Contractors"/>
    <n v="23"/>
    <d v="1999-01-01T00:00:00"/>
    <n v="1999"/>
    <n v="27"/>
    <x v="3"/>
    <n v="0"/>
    <s v="20495 PUGH RD NE"/>
    <s v="POULSBO"/>
    <s v="WA"/>
    <s v="98370"/>
    <n v="0"/>
    <n v="5224520524397"/>
    <n v="6019191940010001"/>
  </r>
  <r>
    <x v="10739"/>
    <s v="SOPHIE BROUGHAM"/>
    <x v="0"/>
    <n v="541611"/>
    <s v="Administrative Management and General Management Consulting Services"/>
    <n v="54"/>
    <d v="2025-04-01T00:00:00"/>
    <n v="2025"/>
    <n v="1"/>
    <x v="2"/>
    <n v="0"/>
    <s v="8402 6TH AVE NW"/>
    <s v="SEATTLE"/>
    <s v="WA"/>
    <s v="98117"/>
    <n v="1"/>
    <n v="8830580800208"/>
    <n v="6058469680010001"/>
  </r>
  <r>
    <x v="10740"/>
    <s v="LEAR BROUGHER"/>
    <x v="0"/>
    <n v="721199"/>
    <s v="All Other Traveler Accommodation"/>
    <n v="72"/>
    <d v="2026-02-26T00:00:00"/>
    <n v="2026"/>
    <n v="0"/>
    <x v="4"/>
    <n v="0"/>
    <s v="4630 LINDEN AVE N"/>
    <s v="SEATTLE"/>
    <s v="WA"/>
    <s v="98103"/>
    <n v="1"/>
    <n v="8900210807633"/>
    <n v="6054604430010001"/>
  </r>
  <r>
    <x v="10741"/>
    <s v="BBS ACCOUNTING"/>
    <x v="1"/>
    <n v="541219"/>
    <s v="Other Accounting Services"/>
    <n v="54"/>
    <d v="1991-01-01T00:00:00"/>
    <n v="1991"/>
    <n v="35"/>
    <x v="3"/>
    <n v="0"/>
    <s v="4712 FREMONT AVE N"/>
    <s v="SEATTLE"/>
    <s v="WA"/>
    <s v="98103"/>
    <n v="1"/>
    <n v="1277440129217"/>
    <n v="6010752210010001"/>
  </r>
  <r>
    <x v="10742"/>
    <s v="BROUSE WELLINGTON INC"/>
    <x v="1"/>
    <n v="541714"/>
    <s v="Research and Development in Biotechnology (except Nanobiotechnology)"/>
    <n v="54"/>
    <d v="2010-04-01T00:00:00"/>
    <n v="2010"/>
    <n v="16"/>
    <x v="0"/>
    <n v="0"/>
    <s v="1029 NE 105TH ST"/>
    <s v="SEATTLE"/>
    <s v="WA"/>
    <s v="98125"/>
    <n v="1"/>
    <n v="7271640636388"/>
    <n v="6030191800010001"/>
  </r>
  <r>
    <x v="10743"/>
    <s v="ANDYS ADVANTAGE MOBILE LOCKSMITH"/>
    <x v="0"/>
    <n v="561622"/>
    <s v="Locksmiths"/>
    <n v="56"/>
    <d v="2004-02-01T00:00:00"/>
    <n v="2004"/>
    <n v="22"/>
    <x v="3"/>
    <n v="0"/>
    <s v="8302 27TH AVE NW"/>
    <s v="SEATTLE"/>
    <s v="WA"/>
    <s v="98117"/>
    <n v="1"/>
    <n v="193370024681"/>
    <n v="6003678200010001"/>
  </r>
  <r>
    <x v="10744"/>
    <s v="THE GOLDEN COTTAGE"/>
    <x v="3"/>
    <n v="721199"/>
    <s v="All Other Traveler Accommodation"/>
    <n v="72"/>
    <d v="2025-08-29T00:00:00"/>
    <n v="2025"/>
    <n v="0"/>
    <x v="4"/>
    <n v="0"/>
    <s v="4039 45TH AVE SW"/>
    <s v="SEATTLE"/>
    <s v="WA"/>
    <s v="98116"/>
    <n v="1"/>
    <n v="8858910803149"/>
    <n v="6046130160010001"/>
  </r>
  <r>
    <x v="10745"/>
    <s v="BROW &amp; GLOW"/>
    <x v="3"/>
    <n v="812112"/>
    <s v="Beauty Salons"/>
    <n v="81"/>
    <d v="2025-11-10T00:00:00"/>
    <n v="2025"/>
    <n v="0"/>
    <x v="4"/>
    <n v="0"/>
    <s v="11007 5TH AVE NE # 9"/>
    <s v="SEATTLE"/>
    <s v="WA"/>
    <s v="98125"/>
    <n v="1"/>
    <n v="8875520804875"/>
    <n v="6059722180010001"/>
  </r>
  <r>
    <x v="10746"/>
    <s v="BROW ARC"/>
    <x v="1"/>
    <n v="812112"/>
    <s v="Beauty Salons"/>
    <n v="81"/>
    <d v="2013-01-01T00:00:00"/>
    <n v="2013"/>
    <n v="13"/>
    <x v="0"/>
    <n v="0"/>
    <s v="2132 WESTLAKE AVE"/>
    <s v="SEATTLE"/>
    <s v="WA"/>
    <s v="98121"/>
    <n v="1"/>
    <n v="7540910664988"/>
    <n v="6032214610010008"/>
  </r>
  <r>
    <x v="10746"/>
    <s v="BROW ARC"/>
    <x v="1"/>
    <n v="812112"/>
    <s v="Beauty Salons"/>
    <n v="81"/>
    <d v="2013-01-01T00:00:00"/>
    <n v="2013"/>
    <n v="13"/>
    <x v="0"/>
    <n v="0"/>
    <s v="401 NE NORTHGATE WAY # SPC 1007"/>
    <s v="SEATTLE"/>
    <s v="WA"/>
    <s v="98125"/>
    <n v="1"/>
    <n v="7540910664984"/>
    <n v="6032214610010011"/>
  </r>
  <r>
    <x v="10747"/>
    <s v="BROWER LAW PS"/>
    <x v="1"/>
    <n v="541110"/>
    <s v="Offices of Lawyers"/>
    <n v="54"/>
    <d v="2018-03-26T00:00:00"/>
    <n v="2018"/>
    <n v="8"/>
    <x v="1"/>
    <n v="0"/>
    <s v="506 2ND AVE # 1400"/>
    <s v="SEATTLE"/>
    <s v="WA"/>
    <s v="98104"/>
    <n v="1"/>
    <n v="8242220738239"/>
    <n v="6030605660010001"/>
  </r>
  <r>
    <x v="10748"/>
    <s v="BROWERS CUSTOM CONSTRUCTION INC"/>
    <x v="1"/>
    <n v="236115"/>
    <s v="New Single-Family Housing Construction (except For-Sale Builders)"/>
    <n v="23"/>
    <d v="2018-01-01T00:00:00"/>
    <n v="2018"/>
    <n v="8"/>
    <x v="1"/>
    <n v="0"/>
    <s v="24304 57TH AVE W"/>
    <s v="MOUNTLAKE TERRACE"/>
    <s v="WA"/>
    <s v="98043"/>
    <n v="0"/>
    <n v="8261160740218"/>
    <n v="6013278440010001"/>
  </r>
  <r>
    <x v="10749"/>
    <s v="BROWN &amp; BROWN INC"/>
    <x v="1"/>
    <n v="524210"/>
    <s v="Insurance Agencies and Brokerages"/>
    <n v="52"/>
    <d v="2021-01-01T00:00:00"/>
    <n v="2021"/>
    <n v="5"/>
    <x v="2"/>
    <n v="0"/>
    <s v="701 5TH AVE # 550"/>
    <s v="SEATTLE"/>
    <s v="WA"/>
    <s v="98104"/>
    <n v="1"/>
    <n v="8638850779911"/>
    <n v="6011674622163400"/>
  </r>
  <r>
    <x v="10750"/>
    <s v="BROWN &amp; BROWN OF WASHINGTON INC"/>
    <x v="1"/>
    <n v="524210"/>
    <s v="Insurance Agencies and Brokerages"/>
    <n v="52"/>
    <d v="1990-10-01T00:00:00"/>
    <n v="1990"/>
    <n v="35"/>
    <x v="3"/>
    <n v="0"/>
    <s v="701 5TH AVE # 550"/>
    <s v="SEATTLE"/>
    <s v="WA"/>
    <s v="98104"/>
    <n v="1"/>
    <n v="1276190129087"/>
    <n v="2780026530010001"/>
  </r>
  <r>
    <x v="10750"/>
    <s v="DIMARTINO ASSOCIATES"/>
    <x v="1"/>
    <n v="524210"/>
    <s v="Insurance Agencies and Brokerages"/>
    <n v="52"/>
    <d v="2010-03-01T00:00:00"/>
    <n v="2010"/>
    <n v="16"/>
    <x v="0"/>
    <n v="0"/>
    <s v="1325 4TH AVE # 1705"/>
    <s v="SEATTLE"/>
    <s v="WA"/>
    <s v="98101"/>
    <n v="1"/>
    <n v="1276190638719"/>
    <n v="278002653"/>
  </r>
  <r>
    <x v="10751"/>
    <s v="BROWN AND CALDWELL"/>
    <x v="1"/>
    <n v="541330"/>
    <s v="Engineering Services"/>
    <n v="54"/>
    <d v="1975-03-01T00:00:00"/>
    <n v="1975"/>
    <n v="51"/>
    <x v="3"/>
    <n v="0"/>
    <s v="701 PIKE ST # 1200"/>
    <s v="SEATTLE"/>
    <s v="WA"/>
    <s v="98101"/>
    <n v="1"/>
    <n v="202880025787"/>
    <n v="6001586000010001"/>
  </r>
  <r>
    <x v="10752"/>
    <s v="BROWN AND CALDWELL CONSTRUCTORS"/>
    <x v="1"/>
    <n v="236210"/>
    <s v="Industrial Building Construction"/>
    <n v="23"/>
    <d v="2012-08-01T00:00:00"/>
    <n v="2012"/>
    <n v="14"/>
    <x v="0"/>
    <n v="0"/>
    <s v="701 PIKE ST # 1200"/>
    <s v="SEATTLE"/>
    <s v="WA"/>
    <s v="98101"/>
    <n v="1"/>
    <n v="7560110667020"/>
    <n v="6017341130010001"/>
  </r>
  <r>
    <x v="10753"/>
    <s v="ALEXANDER MORFORD &amp; WOO"/>
    <x v="1"/>
    <n v="524210"/>
    <s v="Insurance Agencies and Brokerages"/>
    <n v="52"/>
    <d v="2011-01-01T00:00:00"/>
    <n v="2011"/>
    <n v="15"/>
    <x v="0"/>
    <n v="0"/>
    <s v="901 5TH AVE # STE 2300"/>
    <s v="SEATTLE"/>
    <s v="WA"/>
    <s v="98164"/>
    <n v="1"/>
    <n v="7341720643883"/>
    <n v="6027513220010001"/>
  </r>
  <r>
    <x v="10754"/>
    <s v="BROWN &amp; ROOT INDUSTRIAL SERVICES LLC"/>
    <x v="2"/>
    <n v="236210"/>
    <s v="Industrial Building Construction"/>
    <n v="23"/>
    <d v="2018-11-01T00:00:00"/>
    <n v="2018"/>
    <n v="7"/>
    <x v="1"/>
    <n v="0"/>
    <s v="2600 CITIPLACE # 500"/>
    <s v="BATON ROUGE"/>
    <s v="LA"/>
    <s v="70808"/>
    <n v="0"/>
    <n v="8280860742266"/>
    <n v="6035315580010001"/>
  </r>
  <r>
    <x v="10755"/>
    <s v="ADAM OC BROWN"/>
    <x v="0"/>
    <n v="485999"/>
    <s v="All Other Transit and Ground Passenger Transportation"/>
    <n v="48"/>
    <d v="2016-02-11T00:00:00"/>
    <n v="2016"/>
    <n v="10"/>
    <x v="1"/>
    <n v="0"/>
    <s v="13243 15TH AVE NE"/>
    <s v="SEATTLE"/>
    <s v="WA"/>
    <s v="98125"/>
    <n v="1"/>
    <n v="7923390704991"/>
    <n v="6040836570010001"/>
  </r>
  <r>
    <x v="10756"/>
    <s v="BROWN PETRI"/>
    <x v="0"/>
    <n v="721191"/>
    <s v="Bed-and-Breakfast Inns"/>
    <n v="72"/>
    <d v="2017-08-14T00:00:00"/>
    <n v="2017"/>
    <n v="8"/>
    <x v="1"/>
    <n v="0"/>
    <s v="1472 NW 70TH ST"/>
    <s v="SEATTLE"/>
    <s v="WA"/>
    <s v="98117"/>
    <n v="1"/>
    <n v="8127360726191"/>
    <n v="6041549960010001"/>
  </r>
  <r>
    <x v="10757"/>
    <s v="BEST NORTHWEST PHOTOGRAPHY"/>
    <x v="0"/>
    <n v="541922"/>
    <s v="Commercial Photography"/>
    <n v="54"/>
    <d v="2021-01-25T00:00:00"/>
    <n v="2021"/>
    <n v="5"/>
    <x v="2"/>
    <n v="0"/>
    <s v="9612 55TH AVE S"/>
    <s v="SEATTLE"/>
    <s v="WA"/>
    <s v="98118"/>
    <n v="1"/>
    <n v="8645210780587"/>
    <n v="6048057670010001"/>
  </r>
  <r>
    <x v="10758"/>
    <s v="BROWN BAGS"/>
    <x v="0"/>
    <n v="458320"/>
    <s v="Luggage and Leather Goods Retailers"/>
    <n v="45"/>
    <d v="1985-07-01T00:00:00"/>
    <n v="1985"/>
    <n v="41"/>
    <x v="3"/>
    <n v="0"/>
    <s v="1924 HOLCOMB ST"/>
    <s v="PORT TOWNSEND"/>
    <s v="WA"/>
    <s v="98368"/>
    <n v="0"/>
    <n v="501720058370"/>
    <n v="6005831100010001"/>
  </r>
  <r>
    <x v="10759"/>
    <s v="RAVENFIRE ALCHEMY"/>
    <x v="0"/>
    <n v="711510"/>
    <s v="Independent Artists, Writers, and Performers"/>
    <n v="71"/>
    <d v="2025-04-16T00:00:00"/>
    <n v="2025"/>
    <n v="1"/>
    <x v="2"/>
    <n v="0"/>
    <s v="421B MARTIN LUTHER KING JR WAY S"/>
    <s v="SEATTLE"/>
    <s v="WA"/>
    <s v="98144"/>
    <n v="1"/>
    <n v="8828720800006"/>
    <n v="6056260660010001"/>
  </r>
  <r>
    <x v="10760"/>
    <s v="BROWN BEAR WORKS LLC"/>
    <x v="3"/>
    <n v="551112"/>
    <s v="Offices of Other Holding Companies"/>
    <n v="55"/>
    <d v="2025-06-09T00:00:00"/>
    <n v="2025"/>
    <n v="1"/>
    <x v="2"/>
    <n v="0"/>
    <s v="2008 NE 102ND ST"/>
    <s v="SEATTLE"/>
    <s v="WA"/>
    <s v="98125"/>
    <n v="1"/>
    <n v="8857790803034"/>
    <n v="6059187030010001"/>
  </r>
  <r>
    <x v="10761"/>
    <s v="BUBBLES DAY CARE"/>
    <x v="0"/>
    <n v="624410"/>
    <s v="Child Care Services"/>
    <n v="62"/>
    <d v="1991-03-01T00:00:00"/>
    <n v="1991"/>
    <n v="35"/>
    <x v="3"/>
    <n v="0"/>
    <s v="3417 W GRENADINE"/>
    <s v="PHOENIX"/>
    <s v="AZ"/>
    <s v="85041"/>
    <n v="0"/>
    <n v="1376750139371"/>
    <m/>
  </r>
  <r>
    <x v="10762"/>
    <s v="URBAN CHATEAU"/>
    <x v="0"/>
    <n v="721191"/>
    <s v="Bed-and-Breakfast Inns"/>
    <n v="72"/>
    <d v="2017-12-01T00:00:00"/>
    <n v="2017"/>
    <n v="8"/>
    <x v="1"/>
    <n v="0"/>
    <s v="8769 A 15TH AVE NW"/>
    <s v="SEATTLE"/>
    <s v="WA"/>
    <s v="98117"/>
    <n v="1"/>
    <n v="8176150731248"/>
    <m/>
  </r>
  <r>
    <x v="10763"/>
    <s v="FLIPPINGRENTALS"/>
    <x v="0"/>
    <n v="721199"/>
    <s v="All Other Traveler Accommodation"/>
    <n v="72"/>
    <d v="2017-10-27T00:00:00"/>
    <n v="2017"/>
    <n v="8"/>
    <x v="1"/>
    <n v="0"/>
    <s v="6641 CARLETON AVE S # D"/>
    <s v="SEATTLE"/>
    <s v="WA"/>
    <s v="98108"/>
    <n v="1"/>
    <n v="8426430757479"/>
    <n v="6044657910010001"/>
  </r>
  <r>
    <x v="10764"/>
    <s v="CAROL L BROWN"/>
    <x v="0"/>
    <n v="541611"/>
    <s v="Administrative Management and General Management Consulting Services"/>
    <n v="54"/>
    <d v="2000-01-01T00:00:00"/>
    <n v="2000"/>
    <n v="26"/>
    <x v="3"/>
    <n v="0"/>
    <s v="4411 2ND AVE NW"/>
    <s v="SEATTLE"/>
    <s v="WA"/>
    <s v="98107"/>
    <n v="1"/>
    <n v="5341880537319"/>
    <n v="6020121780010002"/>
  </r>
  <r>
    <x v="10765"/>
    <s v="TALL TREES ADVISOR"/>
    <x v="0"/>
    <n v="541611"/>
    <s v="Administrative Management and General Management Consulting Services"/>
    <n v="54"/>
    <d v="1997-01-01T00:00:00"/>
    <n v="1997"/>
    <n v="29"/>
    <x v="3"/>
    <n v="0"/>
    <s v="7601 GREENWOOD AVE N # 107"/>
    <s v="SEATTLE"/>
    <s v="WA"/>
    <s v="98103"/>
    <n v="1"/>
    <n v="5016290501886"/>
    <n v="6013255310010001"/>
  </r>
  <r>
    <x v="10766"/>
    <s v="CHARDE BROWN"/>
    <x v="0"/>
    <n v="711510"/>
    <s v="Independent Artists, Writers, and Performers"/>
    <n v="71"/>
    <d v="2026-01-01T00:00:00"/>
    <n v="2026"/>
    <n v="0"/>
    <x v="4"/>
    <n v="0"/>
    <s v="10601 SE 325TH PL"/>
    <s v="AUBURN"/>
    <s v="WA"/>
    <s v="98092"/>
    <n v="0"/>
    <n v="8887790806230"/>
    <m/>
  </r>
  <r>
    <x v="10767"/>
    <s v="RAVEN DESIGN AND BUILD"/>
    <x v="0"/>
    <n v="541310"/>
    <s v="Architectural Services"/>
    <n v="54"/>
    <d v="2014-01-01T00:00:00"/>
    <n v="2014"/>
    <n v="12"/>
    <x v="0"/>
    <n v="0"/>
    <s v="13513 WINGARD CT N"/>
    <s v="SEATTLE"/>
    <s v="WA"/>
    <s v="98133"/>
    <n v="1"/>
    <n v="7686140680261"/>
    <n v="6024275620010001"/>
  </r>
  <r>
    <x v="10768"/>
    <s v="CHRIS D BROWN"/>
    <x v="0"/>
    <n v="238340"/>
    <s v="Tile and Terrazzo Contractors"/>
    <n v="23"/>
    <d v="2007-06-22T00:00:00"/>
    <n v="2007"/>
    <n v="19"/>
    <x v="0"/>
    <n v="0"/>
    <s v="25610 79TH AVE SW"/>
    <s v="VASHON"/>
    <s v="WA"/>
    <s v="98070"/>
    <n v="0"/>
    <n v="7024050609898"/>
    <n v="6027378960010001"/>
  </r>
  <r>
    <x v="10769"/>
    <s v="CLIFF BROWN &amp; ASSOCIATES"/>
    <x v="0"/>
    <n v="812990"/>
    <s v="All Other Personal Services"/>
    <n v="81"/>
    <d v="1995-04-20T00:00:00"/>
    <n v="1995"/>
    <n v="31"/>
    <x v="3"/>
    <n v="0"/>
    <s v="1002 W EMERSON ST"/>
    <s v="SEATTLE"/>
    <s v="WA"/>
    <s v="98119"/>
    <n v="1"/>
    <n v="1758570178362"/>
    <m/>
  </r>
  <r>
    <x v="10770"/>
    <s v="BROWN CONSULTING ASSOCIATES INC"/>
    <x v="1"/>
    <n v="541611"/>
    <s v="Administrative Management and General Management Consulting Services"/>
    <n v="54"/>
    <d v="2004-07-01T00:00:00"/>
    <n v="2004"/>
    <n v="22"/>
    <x v="3"/>
    <n v="0"/>
    <s v="367 OSTRANDER ST N"/>
    <s v="TWIN FALLS"/>
    <s v="ID"/>
    <s v="83301"/>
    <n v="0"/>
    <n v="5714710577174"/>
    <n v="6028976890010001"/>
  </r>
  <r>
    <x v="10771"/>
    <s v="BROWN CREATIVE INC"/>
    <x v="1"/>
    <n v="541430"/>
    <s v="Graphic Design Services"/>
    <n v="54"/>
    <d v="2000-09-01T00:00:00"/>
    <n v="2000"/>
    <n v="25"/>
    <x v="3"/>
    <n v="0"/>
    <s v="4786 1ST AVE S # 103"/>
    <s v="SEATTLE"/>
    <s v="WA"/>
    <s v="98134"/>
    <n v="1"/>
    <n v="5384490541844"/>
    <n v="6020442070010002"/>
  </r>
  <r>
    <x v="10772"/>
    <s v="CREATIVE LOU"/>
    <x v="0"/>
    <n v="541430"/>
    <s v="Graphic Design Services"/>
    <n v="54"/>
    <d v="2008-01-01T00:00:00"/>
    <n v="2008"/>
    <n v="18"/>
    <x v="0"/>
    <n v="0"/>
    <s v="9310 57TH AVE S"/>
    <s v="SEATTLE"/>
    <s v="WA"/>
    <s v="98118"/>
    <n v="1"/>
    <n v="7097910617739"/>
    <n v="6027974270010001"/>
  </r>
  <r>
    <x v="10773"/>
    <s v="DANIEL BROWN LLC"/>
    <x v="5"/>
    <n v="621420"/>
    <s v="Outpatient Mental Health and Substance Abuse Centers"/>
    <n v="62"/>
    <d v="2014-08-01T00:00:00"/>
    <n v="2014"/>
    <n v="12"/>
    <x v="0"/>
    <n v="0"/>
    <s v="3123 FAIRVIEW AVE E # 303"/>
    <s v="SEATTLE"/>
    <s v="WA"/>
    <s v="98102"/>
    <n v="1"/>
    <n v="7727320684618"/>
    <n v="6034248070010001"/>
  </r>
  <r>
    <x v="10774"/>
    <s v="DANIELLE ROSE BROWN"/>
    <x v="0"/>
    <n v="531110"/>
    <s v="Lessors of Residential Buildings and Dwellings"/>
    <n v="53"/>
    <d v="2026-01-01T00:00:00"/>
    <n v="2026"/>
    <n v="0"/>
    <x v="4"/>
    <n v="0"/>
    <s v="719 W WHEELER ST"/>
    <s v="SEATTLE"/>
    <s v="WA"/>
    <s v="98119"/>
    <n v="1"/>
    <n v="8871950804508"/>
    <m/>
  </r>
  <r>
    <x v="10775"/>
    <s v="1332NORTH78TH"/>
    <x v="0"/>
    <n v="531110"/>
    <s v="Lessors of Residential Buildings and Dwellings"/>
    <n v="53"/>
    <d v="2019-06-07T00:00:00"/>
    <n v="2019"/>
    <n v="7"/>
    <x v="1"/>
    <n v="0"/>
    <s v="1332 N 78TH ST"/>
    <s v="SEATTLE"/>
    <s v="WA"/>
    <s v="98103"/>
    <n v="1"/>
    <n v="8396290754345"/>
    <n v="6044711090010001"/>
  </r>
  <r>
    <x v="10776"/>
    <s v="RECOLLECTION BOOKS"/>
    <x v="0"/>
    <n v="459510"/>
    <s v="Used Merchandise Retailers"/>
    <n v="45"/>
    <d v="1995-05-01T00:00:00"/>
    <n v="1995"/>
    <n v="31"/>
    <x v="3"/>
    <n v="0"/>
    <s v="1423 10TH AVE"/>
    <s v="SEATTLE"/>
    <s v="WA"/>
    <s v="98122"/>
    <n v="1"/>
    <n v="1755620178056"/>
    <n v="6016204630010001"/>
  </r>
  <r>
    <x v="10777"/>
    <s v="DELANEY BROWN PHOTOGRAPHY"/>
    <x v="0"/>
    <n v="541922"/>
    <s v="Commercial Photography"/>
    <n v="54"/>
    <d v="2016-01-01T00:00:00"/>
    <n v="2016"/>
    <n v="10"/>
    <x v="1"/>
    <n v="0"/>
    <s v="808 S 299TH PL"/>
    <s v="FEDERAL WAY"/>
    <s v="WA"/>
    <s v="98003"/>
    <n v="0"/>
    <n v="7901640702722"/>
    <n v="6033802950010001"/>
  </r>
  <r>
    <x v="10778"/>
    <s v="BROWN DOG CONSULTING LLC"/>
    <x v="3"/>
    <n v="541720"/>
    <s v="Research and Development in the Social Sciences and Humanities"/>
    <n v="54"/>
    <d v="2020-01-01T00:00:00"/>
    <n v="2020"/>
    <n v="6"/>
    <x v="1"/>
    <n v="0"/>
    <s v="4126 E MADISON ST # 202"/>
    <s v="SEATTLE"/>
    <s v="WA"/>
    <s v="98112"/>
    <n v="1"/>
    <n v="8512890766699"/>
    <n v="6030147940010002"/>
  </r>
  <r>
    <x v="10779"/>
    <s v="BROWN DOG IN THE EMERALD CITY LLC"/>
    <x v="3"/>
    <n v="721199"/>
    <s v="All Other Traveler Accommodation"/>
    <n v="72"/>
    <d v="2023-03-10T00:00:00"/>
    <n v="2023"/>
    <n v="3"/>
    <x v="2"/>
    <n v="0"/>
    <s v="1400 HUBBELL PL # 702"/>
    <s v="SEATTLE"/>
    <s v="WA"/>
    <s v="98101"/>
    <n v="1"/>
    <n v="8674350783612"/>
    <n v="6051250170010001"/>
  </r>
  <r>
    <x v="10780"/>
    <s v="DONNA JEAN BROWN"/>
    <x v="0"/>
    <n v="541310"/>
    <s v="Architectural Services"/>
    <n v="54"/>
    <d v="2007-01-01T00:00:00"/>
    <n v="2007"/>
    <n v="19"/>
    <x v="0"/>
    <n v="0"/>
    <s v="10751 4TH AVE NW"/>
    <s v="SEATTLE"/>
    <s v="WA"/>
    <s v="98177"/>
    <n v="1"/>
    <n v="7317240641228"/>
    <n v="6045525290010001"/>
  </r>
  <r>
    <x v="10781"/>
    <s v="BROWN DOVE ENTERPRISES LLC"/>
    <x v="3"/>
    <n v="812990"/>
    <s v="All Other Personal Services"/>
    <n v="81"/>
    <d v="2023-08-01T00:00:00"/>
    <n v="2023"/>
    <n v="3"/>
    <x v="2"/>
    <n v="0"/>
    <s v="2805 S 125TH ST # 102"/>
    <s v="BURIEN"/>
    <s v="WA"/>
    <s v="98168"/>
    <n v="0"/>
    <n v="8696260785934"/>
    <n v="6045621670010001"/>
  </r>
  <r>
    <x v="10782"/>
    <s v="DEGRUV LIQUID CATERING AND EVENTS"/>
    <x v="0"/>
    <n v="722320"/>
    <s v="Caterers"/>
    <n v="72"/>
    <d v="2022-08-29T00:00:00"/>
    <n v="2022"/>
    <n v="3"/>
    <x v="2"/>
    <n v="0"/>
    <s v="5640 MORNING CREEK CIR"/>
    <s v="ATLANTA"/>
    <s v="GA"/>
    <s v="30349"/>
    <n v="0"/>
    <n v="8634280779428"/>
    <n v="6032100590010001"/>
  </r>
  <r>
    <x v="10783"/>
    <s v="ANNAPURNA STAINED GLASS"/>
    <x v="0"/>
    <n v="327215"/>
    <s v="Glass Product Manufacturing Made of Purchased Glass"/>
    <n v="32"/>
    <d v="2020-05-01T00:00:00"/>
    <n v="2020"/>
    <n v="6"/>
    <x v="1"/>
    <n v="0"/>
    <s v="4317 BAGLEY AVE N"/>
    <s v="SEATTLE"/>
    <s v="WA"/>
    <s v="98103"/>
    <n v="1"/>
    <n v="8487210763990"/>
    <n v="6046046950010001"/>
  </r>
  <r>
    <x v="10784"/>
    <s v="ELLEN G BROWN"/>
    <x v="0"/>
    <n v="812990"/>
    <s v="All Other Personal Services"/>
    <n v="81"/>
    <d v="2005-07-01T00:00:00"/>
    <n v="2005"/>
    <n v="21"/>
    <x v="3"/>
    <n v="0"/>
    <s v="1215 8TH AVE W"/>
    <s v="SEATTLE"/>
    <s v="WA"/>
    <s v="98119"/>
    <n v="1"/>
    <n v="5811460587476"/>
    <n v="6024734910010001"/>
  </r>
  <r>
    <x v="10785"/>
    <s v="BROWN FAMILY CATERING"/>
    <x v="3"/>
    <n v="722320"/>
    <s v="Caterers"/>
    <n v="72"/>
    <d v="2022-04-16T00:00:00"/>
    <n v="2022"/>
    <n v="4"/>
    <x v="2"/>
    <n v="0"/>
    <s v="13212 4TH AVE S"/>
    <s v="BURIEN"/>
    <s v="WA"/>
    <s v="98168"/>
    <n v="0"/>
    <n v="8602720776121"/>
    <n v="6044015440010001"/>
  </r>
  <r>
    <x v="10786"/>
    <s v="BROWN FREDERICK L"/>
    <x v="0"/>
    <n v="812990"/>
    <s v="All Other Personal Services"/>
    <n v="81"/>
    <d v="2002-02-01T00:00:00"/>
    <n v="2002"/>
    <n v="24"/>
    <x v="3"/>
    <n v="0"/>
    <s v="1101 17TH AVE #407"/>
    <s v="SEATTLE"/>
    <s v="WA"/>
    <s v="98122"/>
    <n v="1"/>
    <n v="1581520160307"/>
    <n v="6015000760010001"/>
  </r>
  <r>
    <x v="10787"/>
    <s v="BROWN GIRL CHARCUTERIE"/>
    <x v="3"/>
    <n v="722310"/>
    <s v="Food Service Contractors"/>
    <n v="72"/>
    <d v="2024-08-13T00:00:00"/>
    <n v="2024"/>
    <n v="1"/>
    <x v="2"/>
    <n v="0"/>
    <s v="4611 36TH AVE SW"/>
    <s v="SEATTLE"/>
    <s v="WA"/>
    <s v="98126"/>
    <n v="1"/>
    <n v="8778460794658"/>
    <n v="6049358420010001"/>
  </r>
  <r>
    <x v="10788"/>
    <s v="SEPTIMUS BROWN BROTHERS PUBLISHERS"/>
    <x v="0"/>
    <n v="513130"/>
    <s v="Book Publishers"/>
    <n v="51"/>
    <d v="2017-01-27T00:00:00"/>
    <n v="2017"/>
    <n v="9"/>
    <x v="1"/>
    <n v="0"/>
    <s v="2808 E OLIVE WAY"/>
    <s v="SEATTLE"/>
    <s v="WA"/>
    <s v="98122"/>
    <n v="1"/>
    <n v="8034670716579"/>
    <n v="6040836660010001"/>
  </r>
  <r>
    <x v="10789"/>
    <s v="MB3ARTISTRY"/>
    <x v="0"/>
    <n v="455219"/>
    <s v="All Other General Merchandise Retailers"/>
    <n v="45"/>
    <d v="2022-09-05T00:00:00"/>
    <n v="2022"/>
    <n v="3"/>
    <x v="2"/>
    <n v="0"/>
    <s v="2010 SQUAK MOUNTAIN LOOP SW"/>
    <s v="ISSAQUAH"/>
    <s v="WA"/>
    <s v="98027"/>
    <n v="0"/>
    <n v="8635120779517"/>
    <m/>
  </r>
  <r>
    <x v="10790"/>
    <s v="NORTHWEST SYSTEMS"/>
    <x v="0"/>
    <n v="721191"/>
    <s v="Bed-and-Breakfast Inns"/>
    <n v="72"/>
    <d v="2019-01-01T00:00:00"/>
    <n v="2019"/>
    <n v="7"/>
    <x v="1"/>
    <n v="0"/>
    <s v="7217 DUMAR WAY SW"/>
    <s v="SEATTLE"/>
    <s v="WA"/>
    <s v="98106"/>
    <n v="1"/>
    <n v="8372850751872"/>
    <n v="6044678730010001"/>
  </r>
  <r>
    <x v="10791"/>
    <s v="SERENITY DESIGNS"/>
    <x v="0"/>
    <n v="458110"/>
    <s v="Clothing and Clothing Accessories Retailers"/>
    <n v="45"/>
    <d v="2002-01-01T00:00:00"/>
    <n v="2002"/>
    <n v="24"/>
    <x v="3"/>
    <n v="0"/>
    <s v="520 N 142ND ST"/>
    <s v="SEATTLE"/>
    <s v="WA"/>
    <s v="98133"/>
    <n v="1"/>
    <n v="1777450180279"/>
    <n v="6014257200010002"/>
  </r>
  <r>
    <x v="10792"/>
    <s v="JANICE BROWN"/>
    <x v="0"/>
    <n v="611630"/>
    <s v="Language Schools"/>
    <n v="61"/>
    <d v="2023-05-01T00:00:00"/>
    <n v="2023"/>
    <n v="3"/>
    <x v="2"/>
    <n v="0"/>
    <s v="7850 E GREEN LAKE DR N"/>
    <s v="SEATTLE"/>
    <s v="WA"/>
    <s v="98103"/>
    <n v="1"/>
    <n v="8671140783275"/>
    <m/>
  </r>
  <r>
    <x v="10793"/>
    <s v="JBROWN RENTALS"/>
    <x v="0"/>
    <n v="721199"/>
    <s v="All Other Traveler Accommodation"/>
    <n v="72"/>
    <d v="2019-05-01T00:00:00"/>
    <n v="2019"/>
    <n v="7"/>
    <x v="1"/>
    <n v="0"/>
    <s v="4127 51ST AVE S"/>
    <s v="SEATTLE"/>
    <s v="WA"/>
    <s v="98118"/>
    <n v="1"/>
    <n v="8390760753776"/>
    <n v="6044899200010001"/>
  </r>
  <r>
    <x v="10794"/>
    <s v="FLOWER STATION"/>
    <x v="0"/>
    <n v="561730"/>
    <s v="Landscaping Services"/>
    <n v="56"/>
    <d v="2009-03-01T00:00:00"/>
    <n v="2009"/>
    <n v="17"/>
    <x v="0"/>
    <n v="0"/>
    <s v="13722 PALATINE AVE N"/>
    <s v="SEATTLE"/>
    <s v="WA"/>
    <s v="98133"/>
    <n v="1"/>
    <n v="7196080628342"/>
    <n v="6028903700010001"/>
  </r>
  <r>
    <x v="10795"/>
    <s v="BLUE FISH BEADS"/>
    <x v="0"/>
    <n v="458310"/>
    <s v="Jewelry Retailers"/>
    <n v="45"/>
    <d v="2025-09-18T00:00:00"/>
    <n v="2025"/>
    <n v="0"/>
    <x v="4"/>
    <n v="0"/>
    <s v="5643 36TH AVE SW"/>
    <s v="SEATTLE"/>
    <s v="WA"/>
    <s v="98126"/>
    <n v="1"/>
    <n v="8859800803238"/>
    <n v="6032236550010001"/>
  </r>
  <r>
    <x v="10796"/>
    <s v="BODYWORK BY BASTET"/>
    <x v="0"/>
    <n v="812199"/>
    <s v="Other Personal Care Services"/>
    <n v="81"/>
    <d v="2026-01-06T00:00:00"/>
    <n v="2026"/>
    <n v="0"/>
    <x v="4"/>
    <n v="0"/>
    <s v="5413 MERIDIAN AVE N # A"/>
    <s v="SEATTLE"/>
    <s v="WA"/>
    <s v="98103"/>
    <n v="1"/>
    <n v="8898200807416"/>
    <m/>
  </r>
  <r>
    <x v="10797"/>
    <s v="GOLDEN BEAUTY LOUNGE"/>
    <x v="0"/>
    <n v="812112"/>
    <s v="Beauty Salons"/>
    <n v="81"/>
    <d v="2022-06-01T00:00:00"/>
    <n v="2022"/>
    <n v="4"/>
    <x v="2"/>
    <n v="0"/>
    <s v="8501 14TH AVE NW"/>
    <s v="SEATTLE"/>
    <s v="WA"/>
    <s v="98117"/>
    <n v="1"/>
    <n v="8615460777448"/>
    <n v="6048828500010001"/>
  </r>
  <r>
    <x v="10797"/>
    <s v="JEN BROWN CONSULTING"/>
    <x v="0"/>
    <n v="541611"/>
    <s v="Administrative Management and General Management Consulting Services"/>
    <n v="54"/>
    <d v="2024-03-25T00:00:00"/>
    <n v="2024"/>
    <n v="2"/>
    <x v="2"/>
    <n v="0"/>
    <s v="1415 1ST AVE N # 11"/>
    <s v="SEATTLE"/>
    <s v="WA"/>
    <s v="98109"/>
    <n v="1"/>
    <n v="8750480791712"/>
    <n v="6047613450010001"/>
  </r>
  <r>
    <x v="10798"/>
    <s v="JEREMY BROWN &amp; SARAH KRAGELUND"/>
    <x v="0"/>
    <n v="721199"/>
    <s v="All Other Traveler Accommodation"/>
    <n v="72"/>
    <d v="2026-06-09T00:00:00"/>
    <n v="2026"/>
    <n v="0"/>
    <x v="4"/>
    <n v="0"/>
    <s v="1215 E BARCLAY"/>
    <s v="SEATTLE"/>
    <s v="WA"/>
    <s v="98122"/>
    <n v="1"/>
    <n v="8930460810783"/>
    <m/>
  </r>
  <r>
    <x v="10799"/>
    <s v="JOAN BROWN &amp; PTS"/>
    <x v="0"/>
    <n v="812990"/>
    <s v="All Other Personal Services"/>
    <n v="81"/>
    <d v="1980-03-01T00:00:00"/>
    <n v="1980"/>
    <n v="46"/>
    <x v="3"/>
    <n v="0"/>
    <s v="19530 4TH AVE S"/>
    <s v="DES MOINES"/>
    <s v="WA"/>
    <s v="98148"/>
    <n v="0"/>
    <n v="186340023867"/>
    <n v="6003571500010001"/>
  </r>
  <r>
    <x v="10800"/>
    <s v="JOHN BROWN BUILDER"/>
    <x v="0"/>
    <n v="236115"/>
    <s v="New Single-Family Housing Construction (except For-Sale Builders)"/>
    <n v="23"/>
    <d v="1981-04-20T00:00:00"/>
    <n v="1981"/>
    <n v="45"/>
    <x v="3"/>
    <n v="0"/>
    <s v="5723 CROW HAVEN RD"/>
    <s v="LANGLEY"/>
    <s v="WA"/>
    <s v="98260"/>
    <n v="0"/>
    <n v="213820027043"/>
    <n v="6003890640010001"/>
  </r>
  <r>
    <x v="10801"/>
    <s v="BROWN JOSEPH MICHAEL"/>
    <x v="0"/>
    <n v="485310"/>
    <s v="Taxi and Ridesharing Services"/>
    <n v="48"/>
    <d v="2025-10-25T00:00:00"/>
    <n v="2025"/>
    <n v="0"/>
    <x v="4"/>
    <n v="0"/>
    <s v="9280 ITHACA PL S"/>
    <s v="SEATTLE"/>
    <s v="WA"/>
    <s v="98118"/>
    <n v="1"/>
    <n v="8871890804500"/>
    <n v="6059898930010001"/>
  </r>
  <r>
    <x v="10802"/>
    <s v="KING COUNTY SECURITY"/>
    <x v="0"/>
    <n v="812990"/>
    <s v="All Other Personal Services"/>
    <n v="81"/>
    <d v="2005-04-01T00:00:00"/>
    <n v="2005"/>
    <n v="21"/>
    <x v="3"/>
    <n v="0"/>
    <s v="4029 MERIDIAN AVE N"/>
    <s v="SEATTLE"/>
    <s v="WA"/>
    <s v="98103"/>
    <n v="1"/>
    <n v="5771540583203"/>
    <n v="6025026730010001"/>
  </r>
  <r>
    <x v="10803"/>
    <s v="TODORAIN ART"/>
    <x v="0"/>
    <n v="711510"/>
    <s v="Independent Artists, Writers, and Performers"/>
    <n v="71"/>
    <d v="2025-07-01T00:00:00"/>
    <n v="2025"/>
    <n v="1"/>
    <x v="2"/>
    <n v="0"/>
    <s v="4136 CALIFORNIA AVE SW # 2"/>
    <s v="SEATTLE"/>
    <s v="WA"/>
    <s v="98116"/>
    <n v="1"/>
    <n v="8849870802206"/>
    <n v="6059207780010001"/>
  </r>
  <r>
    <x v="10804"/>
    <s v="JUDITH M BROWN LMP"/>
    <x v="0"/>
    <n v="812990"/>
    <s v="All Other Personal Services"/>
    <n v="81"/>
    <d v="1987-03-25T00:00:00"/>
    <n v="1987"/>
    <n v="39"/>
    <x v="3"/>
    <n v="0"/>
    <s v="1921 2ND AVE W"/>
    <s v="SEATTLE"/>
    <s v="WA"/>
    <s v="98119"/>
    <n v="1"/>
    <n v="655010074859"/>
    <n v="6003421540010001"/>
  </r>
  <r>
    <x v="10805"/>
    <s v="JAB PRESS"/>
    <x v="0"/>
    <n v="513130"/>
    <s v="Book Publishers"/>
    <n v="51"/>
    <d v="2015-10-27T00:00:00"/>
    <n v="2015"/>
    <n v="10"/>
    <x v="1"/>
    <n v="0"/>
    <s v="1823 MINOR AVE # 3607"/>
    <s v="SEATTLE"/>
    <s v="WA"/>
    <s v="98101"/>
    <n v="1"/>
    <n v="7890660701564"/>
    <n v="6045652440010001"/>
  </r>
  <r>
    <x v="10806"/>
    <s v="KARA BROWN"/>
    <x v="0"/>
    <n v="812199"/>
    <s v="Other Personal Care Services"/>
    <n v="81"/>
    <d v="2020-02-10T00:00:00"/>
    <n v="2020"/>
    <n v="6"/>
    <x v="1"/>
    <n v="0"/>
    <s v="11122 SEOLA BEACH DR SW"/>
    <s v="SEATTLE"/>
    <s v="WA"/>
    <s v="98146"/>
    <n v="1"/>
    <n v="8466430761770"/>
    <n v="6033463430010002"/>
  </r>
  <r>
    <x v="10807"/>
    <s v="KARSON BROWN ARTS"/>
    <x v="0"/>
    <n v="711510"/>
    <s v="Independent Artists, Writers, and Performers"/>
    <n v="71"/>
    <d v="2025-05-01T00:00:00"/>
    <n v="2025"/>
    <n v="1"/>
    <x v="2"/>
    <n v="0"/>
    <s v="1526 ALKI AVE SW # 401"/>
    <s v="SEATTLE"/>
    <s v="WA"/>
    <s v="98116"/>
    <n v="1"/>
    <n v="8829680800112"/>
    <m/>
  </r>
  <r>
    <x v="10808"/>
    <s v="BROWN PROFESSIONAL CODING CONSULTANT"/>
    <x v="0"/>
    <n v="541219"/>
    <s v="Other Accounting Services"/>
    <n v="54"/>
    <d v="2013-07-02T00:00:00"/>
    <n v="2013"/>
    <n v="13"/>
    <x v="0"/>
    <n v="0"/>
    <s v="2366 EASTLAKE AVE E # 227"/>
    <s v="SEATTLE"/>
    <s v="WA"/>
    <s v="98102"/>
    <n v="1"/>
    <n v="7594620670680"/>
    <n v="6029888600010001"/>
  </r>
  <r>
    <x v="10809"/>
    <s v="GARDENFAIRYTRINKETS"/>
    <x v="0"/>
    <n v="459999"/>
    <s v="All Other Miscellaneous Retailers"/>
    <n v="45"/>
    <d v="2023-03-19T00:00:00"/>
    <n v="2023"/>
    <n v="3"/>
    <x v="2"/>
    <n v="0"/>
    <s v="3002 28TH ST SE"/>
    <s v="AUBURN"/>
    <s v="WA"/>
    <s v="98092"/>
    <n v="0"/>
    <n v="8672820783444"/>
    <n v="6048678270010001"/>
  </r>
  <r>
    <x v="10810"/>
    <s v="K &amp; H SERVICES"/>
    <x v="0"/>
    <n v="541512"/>
    <s v="Computer Systems Design Services"/>
    <n v="54"/>
    <d v="2003-10-01T00:00:00"/>
    <n v="2003"/>
    <n v="22"/>
    <x v="3"/>
    <n v="0"/>
    <s v="9218 2ND AVE NW"/>
    <s v="SEATTLE"/>
    <s v="WA"/>
    <s v="98117"/>
    <n v="1"/>
    <n v="5661460571431"/>
    <n v="6022512930010001"/>
  </r>
  <r>
    <x v="10811"/>
    <s v="KELLEY BROWN"/>
    <x v="0"/>
    <n v="531311"/>
    <s v="Residential Property Managers"/>
    <n v="53"/>
    <d v="2026-06-01T00:00:00"/>
    <n v="2026"/>
    <n v="0"/>
    <x v="4"/>
    <n v="0"/>
    <s v="7958 SEWARD PARK AVE S"/>
    <s v="SEATTLE"/>
    <s v="WA"/>
    <s v="98118"/>
    <n v="1"/>
    <n v="8912600808907"/>
    <m/>
  </r>
  <r>
    <x v="10812"/>
    <s v="ABC JET STEAM CLEAN"/>
    <x v="0"/>
    <n v="561740"/>
    <s v="Carpet and Upholstery Cleaning Services"/>
    <n v="56"/>
    <d v="2009-02-18T00:00:00"/>
    <n v="2009"/>
    <n v="17"/>
    <x v="0"/>
    <n v="0"/>
    <s v="8436 116TH AVE SE"/>
    <s v="NEWCASTLE"/>
    <s v="WA"/>
    <s v="98056"/>
    <n v="0"/>
    <n v="7154400623779"/>
    <n v="6006406480010001"/>
  </r>
  <r>
    <x v="10813"/>
    <s v="ISLAND RAYS"/>
    <x v="0"/>
    <n v="458310"/>
    <s v="Jewelry Retailers"/>
    <n v="45"/>
    <d v="2025-04-20T00:00:00"/>
    <n v="2025"/>
    <n v="1"/>
    <x v="2"/>
    <n v="0"/>
    <s v="4370 PARADISE PL"/>
    <s v="CLINTON"/>
    <s v="WA"/>
    <s v="98236"/>
    <n v="0"/>
    <n v="8830000800145"/>
    <n v="6046482190010001"/>
  </r>
  <r>
    <x v="10814"/>
    <s v="BRUXTON"/>
    <x v="0"/>
    <n v="541715"/>
    <s v="Research and Development in the Physical, Engineering, and Life Sciences (except Nanotechnology and Biotechnology)"/>
    <n v="54"/>
    <d v="2019-08-07T00:00:00"/>
    <n v="2019"/>
    <n v="6"/>
    <x v="1"/>
    <n v="0"/>
    <s v="6416 34TH AVE NW"/>
    <s v="SEATTLE"/>
    <s v="WA"/>
    <s v="98107"/>
    <n v="1"/>
    <n v="8435560758425"/>
    <n v="6044931390010001"/>
  </r>
  <r>
    <x v="10815"/>
    <s v="BROWN MARIE E"/>
    <x v="0"/>
    <n v="812112"/>
    <s v="Beauty Salons"/>
    <n v="81"/>
    <d v="2004-04-26T00:00:00"/>
    <n v="2004"/>
    <n v="22"/>
    <x v="3"/>
    <n v="0"/>
    <s v="3400 W GOVERNMENT WAY #1"/>
    <s v="SEATTLE"/>
    <s v="WA"/>
    <s v="98199"/>
    <n v="1"/>
    <n v="5705060576137"/>
    <n v="6023922750010001"/>
  </r>
  <r>
    <x v="10816"/>
    <s v="GENUITY CONSULTING SERVICES"/>
    <x v="0"/>
    <n v="541611"/>
    <s v="Administrative Management and General Management Consulting Services"/>
    <n v="54"/>
    <d v="2025-10-30T00:00:00"/>
    <n v="2025"/>
    <n v="0"/>
    <x v="4"/>
    <n v="0"/>
    <s v="17122 127TH AVE SE"/>
    <s v="RENTON"/>
    <s v="WA"/>
    <s v="98058"/>
    <n v="0"/>
    <n v="8876940805034"/>
    <n v="6043156990010002"/>
  </r>
  <r>
    <x v="10817"/>
    <s v="PACIFIC NW ESCAPE"/>
    <x v="0"/>
    <n v="721191"/>
    <s v="Bed-and-Breakfast Inns"/>
    <n v="72"/>
    <d v="2020-01-07T00:00:00"/>
    <n v="2020"/>
    <n v="6"/>
    <x v="1"/>
    <n v="0"/>
    <s v="2233 BOYLSTON AVE E # C"/>
    <s v="SEATTLE"/>
    <s v="WA"/>
    <s v="98102"/>
    <n v="1"/>
    <n v="8454570760532"/>
    <n v="6047450020010001"/>
  </r>
  <r>
    <x v="10818"/>
    <s v="SHIRT LADY THE"/>
    <x v="0"/>
    <n v="458110"/>
    <s v="Clothing and Clothing Accessories Retailers"/>
    <n v="45"/>
    <d v="2003-05-01T00:00:00"/>
    <n v="2003"/>
    <n v="23"/>
    <x v="3"/>
    <n v="0"/>
    <s v="7102 45TH AVE S"/>
    <s v="SEATTLE"/>
    <s v="WA"/>
    <s v="98118"/>
    <n v="1"/>
    <n v="5609320565942"/>
    <n v="6013190220010002"/>
  </r>
  <r>
    <x v="10819"/>
    <s v="NAJJA E BROWN"/>
    <x v="0"/>
    <n v="541611"/>
    <s v="Administrative Management and General Management Consulting Services"/>
    <n v="54"/>
    <d v="2016-03-01T00:00:00"/>
    <n v="2016"/>
    <n v="10"/>
    <x v="1"/>
    <n v="0"/>
    <s v="5335 S HAZEL ST"/>
    <s v="SEATTLE"/>
    <s v="WA"/>
    <s v="98178"/>
    <n v="1"/>
    <n v="8018390714859"/>
    <n v="6040671710010001"/>
  </r>
  <r>
    <x v="10820"/>
    <s v="OUT THERE RECORDINGS"/>
    <x v="0"/>
    <n v="512290"/>
    <s v="Other Sound Recording Industries"/>
    <n v="51"/>
    <d v="2011-12-01T00:00:00"/>
    <n v="2011"/>
    <n v="14"/>
    <x v="0"/>
    <n v="0"/>
    <s v="12806 N PARK AVE N"/>
    <s v="SEATTLE"/>
    <s v="WA"/>
    <s v="98133"/>
    <n v="1"/>
    <n v="7422030652396"/>
    <n v="6036143340010001"/>
  </r>
  <r>
    <x v="10821"/>
    <s v="CASCADIA PARTNERS"/>
    <x v="0"/>
    <n v="531190"/>
    <s v="Lessors of Other Real Estate Property"/>
    <n v="53"/>
    <d v="2025-08-01T00:00:00"/>
    <n v="2025"/>
    <n v="1"/>
    <x v="2"/>
    <n v="0"/>
    <s v="4010 CASCADIA AVE S"/>
    <s v="SEATTLE"/>
    <s v="WA"/>
    <s v="98118"/>
    <n v="1"/>
    <n v="8851340802359"/>
    <n v="6058365740010001"/>
  </r>
  <r>
    <x v="10822"/>
    <s v="BROWN PAMELA S"/>
    <x v="0"/>
    <n v="458110"/>
    <s v="Clothing and Clothing Accessories Retailers"/>
    <n v="45"/>
    <d v="1983-12-01T00:00:00"/>
    <n v="1983"/>
    <n v="42"/>
    <x v="3"/>
    <n v="0"/>
    <s v="10714 INTERLAKE AVE N"/>
    <s v="SEATTLE"/>
    <s v="WA"/>
    <s v="98133"/>
    <n v="1"/>
    <n v="380330045396"/>
    <n v="6005271920010001"/>
  </r>
  <r>
    <x v="10823"/>
    <s v="QUALITY TILE &amp; MARBLE"/>
    <x v="0"/>
    <n v="238340"/>
    <s v="Tile and Terrazzo Contractors"/>
    <n v="23"/>
    <d v="1992-04-23T00:00:00"/>
    <n v="1992"/>
    <n v="34"/>
    <x v="3"/>
    <n v="0"/>
    <s v="15514 ASH WAY"/>
    <s v="LYNNWOOD"/>
    <s v="WA"/>
    <s v="98087"/>
    <n v="0"/>
    <n v="1839800186497"/>
    <n v="6013843110010001"/>
  </r>
  <r>
    <x v="10824"/>
    <s v="DOMINION DRIVING"/>
    <x v="0"/>
    <n v="485999"/>
    <s v="All Other Transit and Ground Passenger Transportation"/>
    <n v="48"/>
    <d v="2018-09-05T00:00:00"/>
    <n v="2018"/>
    <n v="7"/>
    <x v="1"/>
    <n v="0"/>
    <s v="1213 131ST ST CRT E"/>
    <s v="TACOMA"/>
    <s v="WA"/>
    <s v="98445"/>
    <n v="0"/>
    <n v="8275610741734"/>
    <m/>
  </r>
  <r>
    <x v="10825"/>
    <s v="RANDALL M BROWN"/>
    <x v="0"/>
    <n v="531110"/>
    <s v="Lessors of Residential Buildings and Dwellings"/>
    <n v="53"/>
    <d v="2022-07-01T00:00:00"/>
    <n v="2022"/>
    <n v="4"/>
    <x v="2"/>
    <n v="0"/>
    <s v="2027 BOYLSTON AVE E"/>
    <s v="SEATTLE"/>
    <s v="WA"/>
    <s v="98102"/>
    <n v="1"/>
    <n v="8619100777835"/>
    <m/>
  </r>
  <r>
    <x v="10826"/>
    <s v="B BROWN &amp; ASSOCIATES"/>
    <x v="0"/>
    <n v="459210"/>
    <s v="Book Retailers and News Dealers"/>
    <n v="45"/>
    <d v="2022-02-01T00:00:00"/>
    <n v="2022"/>
    <n v="4"/>
    <x v="2"/>
    <n v="0"/>
    <s v="1832 N 52ND ST"/>
    <s v="SEATTLE"/>
    <s v="WA"/>
    <s v="98103"/>
    <n v="1"/>
    <n v="8583560774129"/>
    <n v="6048497740010001"/>
  </r>
  <r>
    <x v="10826"/>
    <s v="BECKY BROWN CERAMICS"/>
    <x v="0"/>
    <n v="813990"/>
    <s v="Other Similar Organizations (except Business, Professional, Labor, and Political Organizations)"/>
    <n v="81"/>
    <d v="2025-02-14T00:00:00"/>
    <n v="2025"/>
    <n v="1"/>
    <x v="2"/>
    <n v="0"/>
    <s v="1115 N 78TH ST # 4"/>
    <s v="SEATTLE"/>
    <s v="WA"/>
    <s v="98103"/>
    <n v="1"/>
    <n v="8837420800934"/>
    <n v="6057103200010001"/>
  </r>
  <r>
    <x v="10827"/>
    <s v="FOSTERING REAL OPPORTUNITIES"/>
    <x v="0"/>
    <n v="541921"/>
    <s v="Photography Studios, Portrait"/>
    <n v="54"/>
    <d v="2008-01-17T00:00:00"/>
    <n v="2008"/>
    <n v="18"/>
    <x v="0"/>
    <n v="0"/>
    <s v="2306 TENNENT"/>
    <s v="PINOLE"/>
    <s v="CA"/>
    <s v="94564"/>
    <n v="0"/>
    <n v="7096640617612"/>
    <n v="6028114190010002"/>
  </r>
  <r>
    <x v="10828"/>
    <s v="BROWN RICE CARDS"/>
    <x v="3"/>
    <n v="323111"/>
    <s v="Commercial Printing (except Screen and Books)"/>
    <n v="32"/>
    <d v="2017-10-04T00:00:00"/>
    <n v="2017"/>
    <n v="8"/>
    <x v="1"/>
    <n v="0"/>
    <s v="5203 S BRANDON ST"/>
    <s v="SEATTLE"/>
    <s v="WA"/>
    <s v="98118"/>
    <n v="1"/>
    <n v="8155920729129"/>
    <n v="6041760650010001"/>
  </r>
  <r>
    <x v="10829"/>
    <s v="BLITZ TRANS"/>
    <x v="0"/>
    <n v="485999"/>
    <s v="All Other Transit and Ground Passenger Transportation"/>
    <n v="48"/>
    <d v="2015-01-02T00:00:00"/>
    <n v="2015"/>
    <n v="11"/>
    <x v="0"/>
    <n v="0"/>
    <s v="13812 179TH ST SE"/>
    <s v="MONROE"/>
    <s v="WA"/>
    <s v="98272"/>
    <n v="0"/>
    <n v="7785550690657"/>
    <m/>
  </r>
  <r>
    <x v="10830"/>
    <s v="BROWN RIDGES"/>
    <x v="5"/>
    <n v="541618"/>
    <s v="Other Management Consulting Services"/>
    <n v="54"/>
    <d v="2019-07-01T00:00:00"/>
    <n v="2019"/>
    <n v="7"/>
    <x v="1"/>
    <n v="0"/>
    <s v="4035 49TH AVE SW"/>
    <s v="SEATTLE"/>
    <s v="WA"/>
    <s v="98116"/>
    <n v="1"/>
    <n v="8441130759037"/>
    <n v="6044506960010001"/>
  </r>
  <r>
    <x v="10831"/>
    <s v="BROWN RONALD W"/>
    <x v="0"/>
    <n v="485999"/>
    <s v="All Other Transit and Ground Passenger Transportation"/>
    <n v="48"/>
    <d v="1999-04-02T00:00:00"/>
    <n v="1999"/>
    <n v="27"/>
    <x v="3"/>
    <n v="0"/>
    <s v="5505 168TH ST SW"/>
    <s v="LYNNWOOD"/>
    <s v="WA"/>
    <s v="98037"/>
    <n v="0"/>
    <n v="5241220526163"/>
    <m/>
  </r>
  <r>
    <x v="10832"/>
    <s v="SHARED SUCCESS"/>
    <x v="0"/>
    <n v="611710"/>
    <s v="Educational Support Services"/>
    <n v="61"/>
    <d v="2025-06-11T00:00:00"/>
    <n v="2025"/>
    <n v="1"/>
    <x v="2"/>
    <n v="0"/>
    <s v="26822 27TH AVE S"/>
    <s v="KENT"/>
    <s v="WA"/>
    <s v="98032"/>
    <n v="0"/>
    <n v="8842980801497"/>
    <m/>
  </r>
  <r>
    <x v="10833"/>
    <s v="CONCRETE DREAMS AND FOUNDATIONS"/>
    <x v="0"/>
    <n v="238110"/>
    <s v="Poured Concrete Foundation and Structure Contractors"/>
    <n v="23"/>
    <d v="2018-09-17T00:00:00"/>
    <n v="2018"/>
    <n v="7"/>
    <x v="1"/>
    <n v="0"/>
    <s v="13 E MCGILL AVE"/>
    <s v="EVERETT"/>
    <s v="WA"/>
    <s v="98208"/>
    <n v="0"/>
    <n v="8502660765627"/>
    <n v="6041742540010002"/>
  </r>
  <r>
    <x v="10834"/>
    <s v="SHERI BROWN DANCE"/>
    <x v="0"/>
    <n v="611699"/>
    <s v="All Other Miscellaneous Schools and Instruction"/>
    <n v="61"/>
    <d v="2006-04-16T00:00:00"/>
    <n v="2006"/>
    <n v="20"/>
    <x v="0"/>
    <n v="0"/>
    <s v="115 PREFONTAINE PL S"/>
    <s v="SEATTLE"/>
    <s v="WA"/>
    <s v="98104"/>
    <n v="1"/>
    <n v="5958020603175"/>
    <n v="6027033360010001"/>
  </r>
  <r>
    <x v="10835"/>
    <s v="HAIR BY SONIA"/>
    <x v="0"/>
    <n v="812112"/>
    <s v="Beauty Salons"/>
    <n v="81"/>
    <d v="2021-01-05T00:00:00"/>
    <n v="2021"/>
    <n v="5"/>
    <x v="2"/>
    <n v="0"/>
    <s v="7407 GREENWOOD AVE N"/>
    <s v="SEATTLE"/>
    <s v="WA"/>
    <s v="98103"/>
    <n v="1"/>
    <n v="8576800773390"/>
    <n v="6046833010010001"/>
  </r>
  <r>
    <x v="10836"/>
    <s v="BROWN SUGAR BAKING COMPANY LLC"/>
    <x v="5"/>
    <n v="722513"/>
    <s v="Limited-Service Restaurants"/>
    <n v="72"/>
    <d v="2011-04-15T00:00:00"/>
    <n v="2011"/>
    <n v="15"/>
    <x v="0"/>
    <n v="0"/>
    <s v="308 22ND AVE S #101"/>
    <s v="SEATTLE"/>
    <s v="WA"/>
    <s v="98144"/>
    <n v="1"/>
    <n v="7362490646110"/>
    <n v="6031027490010001"/>
  </r>
  <r>
    <x v="10837"/>
    <s v="SUSAN L BROWN"/>
    <x v="0"/>
    <n v="541990"/>
    <s v="All Other Professional, Scientific, and Technical Services"/>
    <n v="54"/>
    <d v="2008-12-11T00:00:00"/>
    <n v="2008"/>
    <n v="17"/>
    <x v="0"/>
    <n v="0"/>
    <s v="2446 LORENTZ PL N"/>
    <s v="SEATTLE"/>
    <s v="WA"/>
    <s v="98109"/>
    <n v="1"/>
    <n v="7137530621876"/>
    <m/>
  </r>
  <r>
    <x v="10838"/>
    <s v="TATIANA BROWN CONSULTING"/>
    <x v="0"/>
    <n v="541990"/>
    <s v="All Other Professional, Scientific, and Technical Services"/>
    <n v="54"/>
    <d v="2025-01-01T00:00:00"/>
    <n v="2025"/>
    <n v="1"/>
    <x v="2"/>
    <n v="0"/>
    <s v="920B HIAWATHA PL S"/>
    <s v="SEATTLE"/>
    <s v="WA"/>
    <s v="98144"/>
    <n v="1"/>
    <n v="8895340807098"/>
    <n v="6060446160010001"/>
  </r>
  <r>
    <x v="10839"/>
    <s v="TATYANA GRAPHICS"/>
    <x v="0"/>
    <n v="541430"/>
    <s v="Graphic Design Services"/>
    <n v="54"/>
    <d v="2004-07-01T00:00:00"/>
    <n v="2004"/>
    <n v="22"/>
    <x v="3"/>
    <n v="0"/>
    <s v="3811 SW ORCHARD ST"/>
    <s v="SEATTLE"/>
    <s v="WA"/>
    <s v="98126"/>
    <n v="1"/>
    <n v="5747940580685"/>
    <n v="6024957590010001"/>
  </r>
  <r>
    <x v="10840"/>
    <s v="HARPY EDITORIAL SERVICES"/>
    <x v="0"/>
    <n v="561410"/>
    <s v="Document Preparation Services"/>
    <n v="56"/>
    <d v="2015-08-21T00:00:00"/>
    <n v="2015"/>
    <n v="10"/>
    <x v="1"/>
    <n v="0"/>
    <s v="5315 S LAWRENCE ST"/>
    <s v="TACOMA"/>
    <s v="WA"/>
    <s v="98409"/>
    <n v="0"/>
    <n v="7873500699782"/>
    <n v="6035381020010001"/>
  </r>
  <r>
    <x v="10841"/>
    <s v="TIFFANY Y BROWN"/>
    <x v="0"/>
    <n v="541613"/>
    <s v="Marketing Consulting Services"/>
    <n v="54"/>
    <d v="2016-01-01T00:00:00"/>
    <n v="2016"/>
    <n v="10"/>
    <x v="1"/>
    <n v="0"/>
    <s v="3611 SW WILLOW ST"/>
    <s v="SEATTLE"/>
    <s v="WA"/>
    <s v="98126"/>
    <n v="1"/>
    <n v="7959560708751"/>
    <n v="6040556650010001"/>
  </r>
  <r>
    <x v="10842"/>
    <s v="BROWN TOWN ELECTRICAL"/>
    <x v="3"/>
    <n v="238210"/>
    <s v="Electrical Contractors and Other Wiring Installation Contractors"/>
    <n v="23"/>
    <d v="2025-05-01T00:00:00"/>
    <n v="2025"/>
    <n v="1"/>
    <x v="2"/>
    <n v="0"/>
    <s v="21881 PIONEER HWY"/>
    <s v="MOUNT VERNON"/>
    <s v="WA"/>
    <s v="98273"/>
    <n v="0"/>
    <n v="8831880800341"/>
    <n v="6046387890010001"/>
  </r>
  <r>
    <x v="10843"/>
    <s v="EQUITY LEADERSHIP COLLABORATIVE"/>
    <x v="0"/>
    <n v="541612"/>
    <s v="Human Resources Consulting Services"/>
    <n v="54"/>
    <d v="2023-05-01T00:00:00"/>
    <n v="2023"/>
    <n v="3"/>
    <x v="2"/>
    <n v="0"/>
    <s v="8506 S 120TH ST"/>
    <s v="SEATTLE"/>
    <s v="WA"/>
    <s v="98178"/>
    <n v="1"/>
    <n v="8685930784813"/>
    <n v="6048745190010001"/>
  </r>
  <r>
    <x v="10844"/>
    <s v="BROWN TURTLE DESIGN LLC"/>
    <x v="5"/>
    <n v="541310"/>
    <s v="Architectural Services"/>
    <n v="54"/>
    <d v="2007-05-01T00:00:00"/>
    <n v="2007"/>
    <n v="19"/>
    <x v="0"/>
    <n v="0"/>
    <s v="7326 39TH AVE SW"/>
    <s v="SEATTLE"/>
    <s v="WA"/>
    <s v="98136"/>
    <n v="1"/>
    <n v="5978120605295"/>
    <n v="6027211240010001"/>
  </r>
  <r>
    <x v="10845"/>
    <s v="WILL BROWN"/>
    <x v="0"/>
    <n v="531110"/>
    <s v="Lessors of Residential Buildings and Dwellings"/>
    <n v="53"/>
    <d v="2021-06-01T00:00:00"/>
    <n v="2021"/>
    <n v="5"/>
    <x v="2"/>
    <n v="0"/>
    <s v="2414 1ST AVE # 701"/>
    <s v="SEATTLE"/>
    <s v="WA"/>
    <s v="98121"/>
    <n v="1"/>
    <n v="8536910769233"/>
    <m/>
  </r>
  <r>
    <x v="10846"/>
    <s v="RYLEE'S RUNWAY"/>
    <x v="0"/>
    <n v="458110"/>
    <s v="Clothing and Clothing Accessories Retailers"/>
    <n v="45"/>
    <d v="2024-04-21T00:00:00"/>
    <n v="2024"/>
    <n v="2"/>
    <x v="2"/>
    <n v="0"/>
    <s v="12328 292ND ST NE"/>
    <s v="ARLINGTON"/>
    <s v="WA"/>
    <s v="98223"/>
    <n v="0"/>
    <n v="8755060792188"/>
    <n v="6052881440010001"/>
  </r>
  <r>
    <x v="10847"/>
    <s v="ANGIE NORWOOD BROWNE PHOTOGRAPHY"/>
    <x v="0"/>
    <n v="541922"/>
    <s v="Commercial Photography"/>
    <n v="54"/>
    <d v="2026-01-01T00:00:00"/>
    <n v="2026"/>
    <n v="0"/>
    <x v="4"/>
    <n v="0"/>
    <s v="5001 DELRIDGE WAY SW"/>
    <s v="SEATTLE"/>
    <s v="WA"/>
    <s v="98106"/>
    <n v="1"/>
    <n v="8918020809489"/>
    <n v="6060231820010001"/>
  </r>
  <r>
    <x v="10848"/>
    <s v="ATOMIC CHEMISTRY SALON"/>
    <x v="0"/>
    <n v="812112"/>
    <s v="Beauty Salons"/>
    <n v="81"/>
    <d v="2019-05-01T00:00:00"/>
    <n v="2019"/>
    <n v="7"/>
    <x v="1"/>
    <n v="0"/>
    <s v="9245 35TH AVE NE # D"/>
    <s v="SEATTLE"/>
    <s v="WA"/>
    <s v="98115"/>
    <n v="1"/>
    <n v="8352960749787"/>
    <n v="6044180870010001"/>
  </r>
  <r>
    <x v="10849"/>
    <s v="MICHAEL BROWNE"/>
    <x v="0"/>
    <n v="611620"/>
    <s v="Sports and Recreation Instruction"/>
    <n v="61"/>
    <d v="2024-09-01T00:00:00"/>
    <n v="2024"/>
    <n v="1"/>
    <x v="2"/>
    <n v="0"/>
    <s v="6514 SE 7TH PL"/>
    <s v="RENTON"/>
    <s v="WA"/>
    <s v="98059"/>
    <n v="0"/>
    <n v="8783250795168"/>
    <m/>
  </r>
  <r>
    <x v="10850"/>
    <s v="BROWNED &amp; TOASTED"/>
    <x v="3"/>
    <n v="311811"/>
    <s v="Retail Bakeries"/>
    <n v="31"/>
    <d v="2022-06-06T00:00:00"/>
    <n v="2022"/>
    <n v="4"/>
    <x v="2"/>
    <n v="0"/>
    <s v="19551 40TH PL NE"/>
    <s v="LAKE FOREST PARK"/>
    <s v="WA"/>
    <s v="98155"/>
    <n v="0"/>
    <n v="8616690777576"/>
    <n v="6047451100010001"/>
  </r>
  <r>
    <x v="10851"/>
    <s v="SCOTTS CARS"/>
    <x v="0"/>
    <n v="485999"/>
    <s v="All Other Transit and Ground Passenger Transportation"/>
    <n v="48"/>
    <d v="2014-10-31T00:00:00"/>
    <n v="2014"/>
    <n v="11"/>
    <x v="0"/>
    <n v="0"/>
    <s v="38200 183RD AVE SE"/>
    <s v="AUBURN"/>
    <s v="WA"/>
    <s v="98092"/>
    <n v="0"/>
    <n v="7755810687561"/>
    <m/>
  </r>
  <r>
    <x v="10852"/>
    <s v="STEPHEN BROWNELL"/>
    <x v="0"/>
    <n v="721199"/>
    <s v="All Other Traveler Accommodation"/>
    <n v="72"/>
    <d v="2023-09-15T00:00:00"/>
    <n v="2023"/>
    <n v="2"/>
    <x v="2"/>
    <n v="0"/>
    <s v="1356 30TH AVE S"/>
    <s v="SEATTLE"/>
    <s v="WA"/>
    <s v="98144"/>
    <n v="1"/>
    <n v="8705030786851"/>
    <m/>
  </r>
  <r>
    <x v="10853"/>
    <s v="BROWNES LLC"/>
    <x v="3"/>
    <n v="238110"/>
    <s v="Poured Concrete Foundation and Structure Contractors"/>
    <n v="23"/>
    <d v="2023-09-07T00:00:00"/>
    <n v="2023"/>
    <n v="2"/>
    <x v="2"/>
    <n v="0"/>
    <s v="19057 DAHLSTEDT RD"/>
    <s v="BURLINGTON"/>
    <s v="WA"/>
    <s v="98233"/>
    <n v="0"/>
    <n v="8709970787376"/>
    <n v="6053039590010001"/>
  </r>
  <r>
    <x v="10854"/>
    <s v="BROWNFOX DEVELOPMENT LLC"/>
    <x v="5"/>
    <n v="541611"/>
    <s v="Administrative Management and General Management Consulting Services"/>
    <n v="54"/>
    <d v="2008-05-01T00:00:00"/>
    <n v="2008"/>
    <n v="18"/>
    <x v="0"/>
    <n v="0"/>
    <s v="5213 SW POINT ROBINSON RD"/>
    <s v="VASHON"/>
    <s v="WA"/>
    <s v="98070"/>
    <n v="0"/>
    <n v="5776550583732"/>
    <n v="6024734500010001"/>
  </r>
  <r>
    <x v="10855"/>
    <s v="BROWNGREER PLC"/>
    <x v="5"/>
    <n v="541110"/>
    <s v="Offices of Lawyers"/>
    <n v="54"/>
    <d v="2022-06-03T00:00:00"/>
    <n v="2022"/>
    <n v="4"/>
    <x v="2"/>
    <n v="0"/>
    <s v="250 ROCKETTS WAY"/>
    <s v="RICHMOND"/>
    <s v="VA"/>
    <s v="23231"/>
    <n v="0"/>
    <n v="8617060777614"/>
    <n v="6049233960010001"/>
  </r>
  <r>
    <x v="10856"/>
    <s v="BROWNIES &amp; BITES"/>
    <x v="3"/>
    <n v="445291"/>
    <s v="Baked Goods Retailers"/>
    <n v="44"/>
    <d v="2023-02-15T00:00:00"/>
    <n v="2023"/>
    <n v="3"/>
    <x v="2"/>
    <n v="0"/>
    <s v="743 N 35TH ST # 103"/>
    <s v="SEATTLE"/>
    <s v="WA"/>
    <s v="98103"/>
    <n v="1"/>
    <n v="8679390784142"/>
    <n v="6049164020010001"/>
  </r>
  <r>
    <x v="10857"/>
    <s v="BROWNING DIANE J"/>
    <x v="0"/>
    <n v="621399"/>
    <s v="Offices of All Other Miscellaneous Health Practitioners"/>
    <n v="62"/>
    <d v="1994-01-01T00:00:00"/>
    <n v="1994"/>
    <n v="32"/>
    <x v="3"/>
    <n v="0"/>
    <s v="7724 35TH AVE NE"/>
    <s v="SEATTLE"/>
    <s v="WA"/>
    <s v="98115"/>
    <n v="1"/>
    <n v="1653920167659"/>
    <n v="6013501190010001"/>
  </r>
  <r>
    <x v="10858"/>
    <s v="TISSAGE"/>
    <x v="0"/>
    <n v="458110"/>
    <s v="Clothing and Clothing Accessories Retailers"/>
    <n v="45"/>
    <d v="2003-09-02T00:00:00"/>
    <n v="2003"/>
    <n v="22"/>
    <x v="3"/>
    <n v="0"/>
    <s v="3000 SW BATAAN ST"/>
    <s v="SEATTLE"/>
    <s v="WA"/>
    <s v="98126"/>
    <n v="1"/>
    <n v="5641410569308"/>
    <n v="6023040540010001"/>
  </r>
  <r>
    <x v="10859"/>
    <s v="BROWNLEE KELLY J"/>
    <x v="0"/>
    <n v="541990"/>
    <s v="All Other Professional, Scientific, and Technical Services"/>
    <n v="54"/>
    <d v="2004-01-31T00:00:00"/>
    <n v="2004"/>
    <n v="22"/>
    <x v="3"/>
    <n v="0"/>
    <s v="1308 S COLLEGE ST"/>
    <s v="SEATTLE"/>
    <s v="WA"/>
    <s v="98144"/>
    <n v="1"/>
    <n v="5706700576306"/>
    <n v="6023991770010001"/>
  </r>
  <r>
    <x v="10860"/>
    <s v="BROWNS INTERIORS INC"/>
    <x v="1"/>
    <n v="238330"/>
    <s v="Flooring Contractors"/>
    <n v="23"/>
    <d v="1994-10-01T00:00:00"/>
    <n v="1994"/>
    <n v="31"/>
    <x v="3"/>
    <n v="0"/>
    <s v="623 SW 153RD ST"/>
    <s v="BURIEN"/>
    <s v="WA"/>
    <s v="98166"/>
    <n v="0"/>
    <n v="7857660698124"/>
    <n v="6015702250010001"/>
  </r>
  <r>
    <x v="10861"/>
    <s v="MANGIA BENE CATERING"/>
    <x v="0"/>
    <n v="722320"/>
    <s v="Caterers"/>
    <n v="72"/>
    <d v="2009-01-13T00:00:00"/>
    <n v="2009"/>
    <n v="17"/>
    <x v="0"/>
    <n v="0"/>
    <s v="850 NE 88TH ST"/>
    <s v="SEATTLE"/>
    <s v="WA"/>
    <s v="98115"/>
    <n v="1"/>
    <n v="7144130622604"/>
    <n v="6015447160010001"/>
  </r>
  <r>
    <x v="10862"/>
    <s v="ROBIN BROWNSTEIN LICSW"/>
    <x v="0"/>
    <n v="923120"/>
    <s v="Administration of Public Health Programs"/>
    <n v="92"/>
    <d v="1990-01-15T00:00:00"/>
    <n v="1990"/>
    <n v="36"/>
    <x v="3"/>
    <n v="0"/>
    <s v="1520 E OLIN PL"/>
    <s v="SEATTLE"/>
    <s v="WA"/>
    <s v="98112"/>
    <n v="1"/>
    <n v="1146620115820"/>
    <n v="6012253930010001"/>
  </r>
  <r>
    <x v="10863"/>
    <s v="BROWNWORK LLC"/>
    <x v="5"/>
    <n v="812990"/>
    <s v="All Other Personal Services"/>
    <n v="81"/>
    <d v="2010-05-01T00:00:00"/>
    <n v="2010"/>
    <n v="16"/>
    <x v="0"/>
    <n v="0"/>
    <s v="1903 NW 90TH ST"/>
    <s v="SEATTLE"/>
    <s v="WA"/>
    <s v="98117"/>
    <n v="1"/>
    <n v="7273620636595"/>
    <n v="6029959500010001"/>
  </r>
  <r>
    <x v="10864"/>
    <s v="BROWS BY JEN"/>
    <x v="3"/>
    <n v="812112"/>
    <s v="Beauty Salons"/>
    <n v="81"/>
    <d v="2024-06-01T00:00:00"/>
    <n v="2024"/>
    <n v="2"/>
    <x v="2"/>
    <n v="0"/>
    <s v="2201 4TH AVE # 101"/>
    <s v="SEATTLE"/>
    <s v="WA"/>
    <s v="98121"/>
    <n v="1"/>
    <n v="8765290793267"/>
    <n v="6055500680010001"/>
  </r>
  <r>
    <x v="10865"/>
    <s v="IN THE MAKING"/>
    <x v="0"/>
    <n v="611610"/>
    <s v="Fine Arts Schools"/>
    <n v="61"/>
    <d v="2023-01-01T00:00:00"/>
    <n v="2023"/>
    <n v="3"/>
    <x v="2"/>
    <n v="0"/>
    <s v="1545 NW 49TH ST # C"/>
    <s v="SEATTLE"/>
    <s v="WA"/>
    <s v="98107"/>
    <n v="1"/>
    <n v="8657810781906"/>
    <n v="6023558200010001"/>
  </r>
  <r>
    <x v="10866"/>
    <s v="HOT DOGS IN SEATTLE"/>
    <x v="0"/>
    <n v="722330"/>
    <s v="Mobile Food Services"/>
    <n v="72"/>
    <d v="2002-09-12T00:00:00"/>
    <n v="2002"/>
    <n v="23"/>
    <x v="3"/>
    <n v="0"/>
    <s v="1400 153RD AVE NW # 3705"/>
    <s v="BELLEVUE"/>
    <s v="WA"/>
    <s v="98007"/>
    <n v="0"/>
    <n v="5553010559890"/>
    <n v="6019370310010002"/>
  </r>
  <r>
    <x v="10867"/>
    <s v="ONE BODYWORX"/>
    <x v="3"/>
    <n v="812199"/>
    <s v="Other Personal Care Services"/>
    <n v="81"/>
    <d v="2025-07-01T00:00:00"/>
    <n v="2025"/>
    <n v="1"/>
    <x v="2"/>
    <n v="0"/>
    <s v="521 15TH AVE E # A"/>
    <s v="SEATTLE"/>
    <s v="WA"/>
    <s v="98112"/>
    <n v="1"/>
    <n v="8886160806048"/>
    <n v="6056719710010001"/>
  </r>
  <r>
    <x v="10868"/>
    <s v="UNION MASSAGE"/>
    <x v="0"/>
    <n v="621399"/>
    <s v="Offices of All Other Miscellaneous Health Practitioners"/>
    <n v="62"/>
    <d v="2015-08-19T00:00:00"/>
    <n v="2015"/>
    <n v="10"/>
    <x v="1"/>
    <n v="0"/>
    <s v="1550 EASTLAKE AVE E # 503"/>
    <s v="SEATTLE"/>
    <s v="WA"/>
    <s v="98102"/>
    <n v="1"/>
    <n v="7868530699275"/>
    <n v="6034644840010001"/>
  </r>
  <r>
    <x v="10869"/>
    <s v="BRR ARCHITECTURE INC"/>
    <x v="1"/>
    <n v="541310"/>
    <s v="Architectural Services"/>
    <n v="54"/>
    <d v="2019-04-01T00:00:00"/>
    <n v="2019"/>
    <n v="7"/>
    <x v="1"/>
    <n v="0"/>
    <s v="2200 6TH AVE # 523"/>
    <s v="SEATTLE"/>
    <s v="WA"/>
    <s v="98121"/>
    <n v="1"/>
    <n v="8422280757047"/>
    <n v="6030341520010001"/>
  </r>
  <r>
    <x v="10870"/>
    <s v="BLUE RAVEN SOLAR"/>
    <x v="2"/>
    <n v="221114"/>
    <s v="Solar Electric Power Generation"/>
    <n v="22"/>
    <d v="2018-08-01T00:00:00"/>
    <n v="2018"/>
    <n v="8"/>
    <x v="1"/>
    <n v="0"/>
    <s v="1403 RESEARCH WAY"/>
    <s v="OREM"/>
    <s v="UT"/>
    <s v="84097"/>
    <n v="0"/>
    <n v="8301820744456"/>
    <n v="6042765190010001"/>
  </r>
  <r>
    <x v="10871"/>
    <s v="LONELY SIREN"/>
    <x v="1"/>
    <n v="722511"/>
    <s v="Full-Service Restaurants"/>
    <n v="72"/>
    <d v="2024-10-01T00:00:00"/>
    <n v="2024"/>
    <n v="1"/>
    <x v="2"/>
    <n v="0"/>
    <s v="1501 PIKE PL # 200"/>
    <s v="SEATTLE"/>
    <s v="WA"/>
    <s v="98101"/>
    <n v="1"/>
    <n v="8792030796110"/>
    <n v="6049729630010001"/>
  </r>
  <r>
    <x v="10872"/>
    <s v="ISLAND GIRL"/>
    <x v="0"/>
    <n v="721199"/>
    <s v="All Other Traveler Accommodation"/>
    <n v="72"/>
    <d v="2019-01-01T00:00:00"/>
    <n v="2019"/>
    <n v="7"/>
    <x v="1"/>
    <n v="0"/>
    <s v="10545 GREENWOOD AVE N # 105"/>
    <s v="SEATTLE"/>
    <s v="WA"/>
    <s v="98133"/>
    <n v="1"/>
    <n v="8350440749531"/>
    <n v="6044006490010001"/>
  </r>
  <r>
    <x v="10873"/>
    <s v="DONALD BRUBECK CONSULTING"/>
    <x v="0"/>
    <n v="541990"/>
    <s v="All Other Professional, Scientific, and Technical Services"/>
    <n v="54"/>
    <d v="2018-01-05T00:00:00"/>
    <n v="2018"/>
    <n v="8"/>
    <x v="1"/>
    <n v="0"/>
    <s v="5730 SW ADMIRAL WAY"/>
    <s v="SEATTLE"/>
    <s v="WA"/>
    <s v="98116"/>
    <n v="1"/>
    <n v="8187630732464"/>
    <n v="6006903580010001"/>
  </r>
  <r>
    <x v="10874"/>
    <s v="ALLEN BRACKETT SHEDD"/>
    <x v="1"/>
    <n v="531210"/>
    <s v="Offices of Real Estate Agents and Brokers"/>
    <n v="53"/>
    <d v="1990-06-18T00:00:00"/>
    <n v="1990"/>
    <n v="36"/>
    <x v="3"/>
    <n v="0"/>
    <s v="18728 BOTHELL WAY NE # STE B"/>
    <s v="BOTHELL"/>
    <s v="WA"/>
    <s v="98011"/>
    <n v="0"/>
    <n v="1202140121488"/>
    <n v="6005217410010001"/>
  </r>
  <r>
    <x v="10875"/>
    <s v="BRUCE COMPANY"/>
    <x v="1"/>
    <n v="236115"/>
    <s v="New Single-Family Housing Construction (except For-Sale Builders)"/>
    <n v="23"/>
    <d v="2012-04-01T00:00:00"/>
    <n v="2012"/>
    <n v="14"/>
    <x v="0"/>
    <n v="0"/>
    <s v="12410 32ND ST SE"/>
    <s v="BELLEVUE"/>
    <s v="WA"/>
    <s v="98005"/>
    <n v="0"/>
    <n v="7512240661953"/>
    <n v="6030845950010001"/>
  </r>
  <r>
    <x v="10876"/>
    <s v="ACORN COTTAGE COLLECTIBLES"/>
    <x v="0"/>
    <n v="459420"/>
    <s v="Gift, Novelty, and Souvenir Retailers"/>
    <n v="45"/>
    <d v="2008-11-05T00:00:00"/>
    <n v="2008"/>
    <n v="17"/>
    <x v="0"/>
    <n v="0"/>
    <s v="2519 NE 92ND ST"/>
    <s v="SEATTLE"/>
    <s v="WA"/>
    <s v="98115"/>
    <n v="1"/>
    <n v="7135090621610"/>
    <n v="6020287360010001"/>
  </r>
  <r>
    <x v="10877"/>
    <s v="BRUCE F MILLER CONSERVATOR OF PAINTINGS LLC"/>
    <x v="5"/>
    <n v="711510"/>
    <s v="Independent Artists, Writers, and Performers"/>
    <n v="71"/>
    <d v="2016-07-01T00:00:00"/>
    <n v="2016"/>
    <n v="10"/>
    <x v="1"/>
    <n v="0"/>
    <s v="701 N 76TH ST  #"/>
    <s v="SEATTLE"/>
    <s v="WA"/>
    <s v="98103"/>
    <n v="1"/>
    <n v="7963870709189"/>
    <n v="6025261360010001"/>
  </r>
  <r>
    <x v="10878"/>
    <s v="MONARCH PLUMBING"/>
    <x v="1"/>
    <n v="238220"/>
    <s v="Plumbing, Heating, and Air-Conditioning Contractors"/>
    <n v="23"/>
    <d v="2019-03-01T00:00:00"/>
    <n v="2019"/>
    <n v="7"/>
    <x v="1"/>
    <n v="0"/>
    <s v="2415 INTER AVE"/>
    <s v="PUYALLUP"/>
    <s v="WA"/>
    <s v="98372"/>
    <n v="0"/>
    <n v="8341490748594"/>
    <n v="6043579100010001"/>
  </r>
  <r>
    <x v="10879"/>
    <s v="BRUCE HALE DESIGN INC"/>
    <x v="1"/>
    <n v="541430"/>
    <s v="Graphic Design Services"/>
    <n v="54"/>
    <d v="1998-01-01T00:00:00"/>
    <n v="1998"/>
    <n v="28"/>
    <x v="3"/>
    <n v="0"/>
    <s v="19311 88TH AVE W"/>
    <s v="EDMONDS"/>
    <s v="WA"/>
    <s v="98026"/>
    <n v="0"/>
    <n v="5134820514773"/>
    <n v="6016977470010001"/>
  </r>
  <r>
    <x v="10880"/>
    <s v="BRUCE I MITCHELL CPA PLLC"/>
    <x v="10"/>
    <n v="541219"/>
    <s v="Other Accounting Services"/>
    <n v="54"/>
    <d v="2004-01-01T00:00:00"/>
    <n v="2004"/>
    <n v="22"/>
    <x v="3"/>
    <n v="0"/>
    <s v="3101 WESTERN AVE # 410"/>
    <s v="SEATTLE"/>
    <s v="WA"/>
    <s v="98121"/>
    <n v="1"/>
    <n v="5669560572334"/>
    <n v="6023493190010001"/>
  </r>
  <r>
    <x v="10881"/>
    <s v="BRUCE MATSON COMPANY INC"/>
    <x v="1"/>
    <n v="236115"/>
    <s v="New Single-Family Housing Construction (except For-Sale Builders)"/>
    <n v="23"/>
    <d v="2000-01-01T00:00:00"/>
    <n v="2000"/>
    <n v="26"/>
    <x v="3"/>
    <n v="0"/>
    <s v="1144 10TH AVE # STE 400"/>
    <s v="HONOLULU"/>
    <s v="HI"/>
    <s v="96816"/>
    <n v="0"/>
    <n v="5367480540045"/>
    <n v="6019320770010001"/>
  </r>
  <r>
    <x v="10882"/>
    <s v="BRUCE P WITENBERG PS"/>
    <x v="1"/>
    <n v="541110"/>
    <s v="Offices of Lawyers"/>
    <n v="54"/>
    <d v="1998-10-01T00:00:00"/>
    <n v="1998"/>
    <n v="27"/>
    <x v="3"/>
    <n v="0"/>
    <s v="1420 5TH AVE # STE 3000"/>
    <s v="SEATTLE"/>
    <s v="WA"/>
    <s v="98101"/>
    <n v="1"/>
    <n v="5206660522421"/>
    <n v="6018978250010001"/>
  </r>
  <r>
    <x v="10883"/>
    <s v="BRUCE PERHAM COUNSELING PLLC"/>
    <x v="2"/>
    <n v="813920"/>
    <s v="Professional Organizations"/>
    <n v="81"/>
    <d v="2017-10-01T00:00:00"/>
    <n v="2017"/>
    <n v="8"/>
    <x v="1"/>
    <n v="0"/>
    <s v="5100 S DAWSON ST # 103"/>
    <s v="SEATTLE"/>
    <s v="WA"/>
    <s v="98118"/>
    <n v="1"/>
    <n v="8143590727861"/>
    <n v="6041677300010001"/>
  </r>
  <r>
    <x v="10884"/>
    <s v="BRUCE R MOEN PS"/>
    <x v="1"/>
    <n v="541110"/>
    <s v="Offices of Lawyers"/>
    <n v="54"/>
    <d v="2003-01-01T00:00:00"/>
    <n v="2003"/>
    <n v="23"/>
    <x v="3"/>
    <n v="0"/>
    <s v="601 UNION ST # 3232"/>
    <s v="SEATTLE"/>
    <s v="WA"/>
    <s v="98101"/>
    <n v="1"/>
    <n v="5573450562073"/>
    <n v="6022252220010001"/>
  </r>
  <r>
    <x v="10885"/>
    <s v="BRUCE FAMILY DAYCARE"/>
    <x v="0"/>
    <n v="624410"/>
    <s v="Child Care Services"/>
    <n v="62"/>
    <d v="2015-07-01T00:00:00"/>
    <n v="2015"/>
    <n v="11"/>
    <x v="0"/>
    <n v="0"/>
    <s v="3216 24TH AVE W"/>
    <s v="SEATTLE"/>
    <s v="WA"/>
    <s v="98199"/>
    <n v="1"/>
    <n v="7833760695666"/>
    <n v="6035091020010001"/>
  </r>
  <r>
    <x v="10886"/>
    <s v="BRUCEANDDONNA.COM"/>
    <x v="1"/>
    <n v="531210"/>
    <s v="Offices of Real Estate Agents and Brokers"/>
    <n v="53"/>
    <d v="2001-01-01T00:00:00"/>
    <n v="2001"/>
    <n v="25"/>
    <x v="3"/>
    <n v="0"/>
    <s v="27560 SANDY SHORES DR SW"/>
    <s v="VASHON"/>
    <s v="WA"/>
    <s v="98070"/>
    <n v="0"/>
    <n v="5410860544735"/>
    <n v="6020841380010001"/>
  </r>
  <r>
    <x v="10887"/>
    <s v="AARON FIZNE DRYCLEANING"/>
    <x v="1"/>
    <n v="812320"/>
    <s v="Drycleaning and Laundry Services (except Coin-Operated)"/>
    <n v="81"/>
    <d v="2010-01-01T00:00:00"/>
    <n v="2010"/>
    <n v="16"/>
    <x v="0"/>
    <n v="0"/>
    <s v="2402 7TH AVE W"/>
    <s v="SEATTLE"/>
    <s v="WA"/>
    <s v="98119"/>
    <n v="1"/>
    <n v="7235570632530"/>
    <n v="6029738590010001"/>
  </r>
  <r>
    <x v="10888"/>
    <s v="BARBARA BRUCH ART &amp; RESTORATION"/>
    <x v="0"/>
    <n v="921190"/>
    <s v="Other General Government Support"/>
    <n v="92"/>
    <d v="1990-04-02T00:00:00"/>
    <n v="1990"/>
    <n v="36"/>
    <x v="3"/>
    <n v="0"/>
    <s v="1746 NW 59TH ST # B"/>
    <s v="SEATTLE"/>
    <s v="WA"/>
    <s v="98107"/>
    <n v="1"/>
    <n v="1175570118783"/>
    <m/>
  </r>
  <r>
    <x v="10889"/>
    <s v="BRUCKNER DEVIN V"/>
    <x v="0"/>
    <n v="541611"/>
    <s v="Administrative Management and General Management Consulting Services"/>
    <n v="54"/>
    <d v="2022-01-01T00:00:00"/>
    <n v="2022"/>
    <n v="4"/>
    <x v="2"/>
    <n v="0"/>
    <s v="4603 42ND AVE S"/>
    <s v="SEATTLE"/>
    <s v="WA"/>
    <s v="98118"/>
    <n v="1"/>
    <n v="8658770782002"/>
    <n v="6035156150010001"/>
  </r>
  <r>
    <x v="10890"/>
    <s v="WILL BRUCKS ACUPUNCTURE"/>
    <x v="0"/>
    <n v="621399"/>
    <s v="Offices of All Other Miscellaneous Health Practitioners"/>
    <n v="62"/>
    <d v="2004-02-01T00:00:00"/>
    <n v="2004"/>
    <n v="22"/>
    <x v="3"/>
    <n v="0"/>
    <s v="1058 NE 115TH ST"/>
    <s v="SEATTLE"/>
    <s v="WA"/>
    <s v="98125"/>
    <n v="1"/>
    <n v="7687270680378"/>
    <n v="6006330650010001"/>
  </r>
  <r>
    <x v="10891"/>
    <s v="LMT DBA WHOLE BODY HEALTH"/>
    <x v="0"/>
    <n v="621399"/>
    <s v="Offices of All Other Miscellaneous Health Practitioners"/>
    <n v="62"/>
    <d v="2020-02-14T00:00:00"/>
    <n v="2020"/>
    <n v="6"/>
    <x v="1"/>
    <n v="0"/>
    <s v="3272 CALIFORNIA AVE SW"/>
    <s v="SEATTLE"/>
    <s v="WA"/>
    <s v="98116"/>
    <n v="1"/>
    <n v="8468990762041"/>
    <m/>
  </r>
  <r>
    <x v="10892"/>
    <s v="BAXTER BRUGOS"/>
    <x v="0"/>
    <n v="711510"/>
    <s v="Independent Artists, Writers, and Performers"/>
    <n v="71"/>
    <d v="2008-09-01T00:00:00"/>
    <n v="2008"/>
    <n v="17"/>
    <x v="0"/>
    <n v="0"/>
    <s v="743 NE 59TH ST"/>
    <s v="SEATTLE"/>
    <s v="WA"/>
    <s v="98105"/>
    <n v="1"/>
    <n v="7116830619724"/>
    <n v="6023798160010002"/>
  </r>
  <r>
    <x v="10893"/>
    <s v="BRUHN LOGGING &amp; TREE SERVICE"/>
    <x v="5"/>
    <n v="561730"/>
    <s v="Landscaping Services"/>
    <n v="56"/>
    <d v="2015-01-06T00:00:00"/>
    <n v="2015"/>
    <n v="11"/>
    <x v="0"/>
    <n v="0"/>
    <s v="28616 SE 456TH ST"/>
    <s v="ENUMCLAW"/>
    <s v="WA"/>
    <s v="98022"/>
    <n v="0"/>
    <n v="7786730690778"/>
    <n v="6034620090010001"/>
  </r>
  <r>
    <x v="10894"/>
    <s v="WWW.BRUJASALON.COM"/>
    <x v="2"/>
    <n v="812112"/>
    <s v="Beauty Salons"/>
    <n v="81"/>
    <d v="2019-01-19T00:00:00"/>
    <n v="2019"/>
    <n v="7"/>
    <x v="1"/>
    <n v="0"/>
    <s v="6512 PHINNEY AVE N # 5"/>
    <s v="SEATTLE"/>
    <s v="WA"/>
    <s v="98103"/>
    <n v="1"/>
    <n v="8326850747079"/>
    <n v="6043402930010001"/>
  </r>
  <r>
    <x v="10895"/>
    <s v="BRUKER SPATIAL BIOLOGY INC"/>
    <x v="1"/>
    <n v="334516"/>
    <s v="Analytical Laboratory Instrument Manufacturing"/>
    <n v="33"/>
    <d v="2024-05-07T00:00:00"/>
    <n v="2024"/>
    <n v="2"/>
    <x v="2"/>
    <n v="0"/>
    <s v="530 FAIRVIEW AVE N # 200"/>
    <s v="SEATTLE"/>
    <s v="WA"/>
    <s v="98109"/>
    <n v="1"/>
    <n v="8769980793766"/>
    <n v="6055330370010001"/>
  </r>
  <r>
    <x v="10896"/>
    <s v="HEALING PATH THAI MASSAGE"/>
    <x v="0"/>
    <n v="812199"/>
    <s v="Other Personal Care Services"/>
    <n v="81"/>
    <d v="2023-06-02T00:00:00"/>
    <n v="2023"/>
    <n v="3"/>
    <x v="2"/>
    <n v="0"/>
    <s v="8115 GREENWOOD AVE N"/>
    <s v="SEATTLE"/>
    <s v="WA"/>
    <s v="98103"/>
    <n v="1"/>
    <n v="8690200785266"/>
    <n v="6045522180010002"/>
  </r>
  <r>
    <x v="10897"/>
    <s v="BRUMBAUGH &amp; ASSOCIATES"/>
    <x v="1"/>
    <n v="541320"/>
    <s v="Landscape Architectural Services"/>
    <n v="54"/>
    <d v="2001-01-29T00:00:00"/>
    <n v="2001"/>
    <n v="25"/>
    <x v="3"/>
    <n v="0"/>
    <s v="1100 W EWING ST # 263"/>
    <s v="SEATTLE"/>
    <s v="WA"/>
    <s v="98119"/>
    <n v="1"/>
    <n v="1023590103075"/>
    <n v="6010372350010002"/>
  </r>
  <r>
    <x v="10898"/>
    <s v="KRISTIN BRUMBAUGH"/>
    <x v="0"/>
    <n v="721191"/>
    <s v="Bed-and-Breakfast Inns"/>
    <n v="72"/>
    <d v="2017-01-01T00:00:00"/>
    <n v="2017"/>
    <n v="9"/>
    <x v="1"/>
    <n v="0"/>
    <s v="5221 17TH AVE NE"/>
    <s v="SEATTLE"/>
    <s v="WA"/>
    <s v="98105"/>
    <n v="1"/>
    <n v="8031110716206"/>
    <n v="6040794540010001"/>
  </r>
  <r>
    <x v="10899"/>
    <s v="MIDNIGHT QUILTER"/>
    <x v="0"/>
    <n v="313210"/>
    <s v="Broadwoven Fabric Mills"/>
    <n v="31"/>
    <d v="1991-08-01T00:00:00"/>
    <n v="1991"/>
    <n v="35"/>
    <x v="3"/>
    <n v="0"/>
    <s v="1112 HARVARD AVE E"/>
    <s v="SEATTLE"/>
    <s v="WA"/>
    <s v="98102"/>
    <n v="1"/>
    <n v="1348190136450"/>
    <n v="6013332740010001"/>
  </r>
  <r>
    <x v="10900"/>
    <s v="BEST ELECTRIC"/>
    <x v="3"/>
    <n v="238210"/>
    <s v="Electrical Contractors and Other Wiring Installation Contractors"/>
    <n v="23"/>
    <d v="2026-05-01T00:00:00"/>
    <n v="2026"/>
    <n v="0"/>
    <x v="4"/>
    <n v="0"/>
    <s v="15322 FAIRVIEW LAKE RD SW"/>
    <s v="PORT ORCHARD"/>
    <s v="WA"/>
    <s v="98367"/>
    <n v="0"/>
    <n v="8919130809602"/>
    <n v="6061250720010001"/>
  </r>
  <r>
    <x v="10901"/>
    <s v="BRUNDAGE BONE CONCRETE"/>
    <x v="1"/>
    <n v="238110"/>
    <s v="Poured Concrete Foundation and Structure Contractors"/>
    <n v="23"/>
    <d v="1986-08-01T00:00:00"/>
    <n v="1986"/>
    <n v="40"/>
    <x v="3"/>
    <n v="0"/>
    <s v="1055 4TH AVE N"/>
    <s v="KENT"/>
    <s v="WA"/>
    <s v="98032"/>
    <n v="0"/>
    <n v="669440076469"/>
    <n v="6006300260010001"/>
  </r>
  <r>
    <x v="10902"/>
    <s v="BRUNDIGE WEALTH MANAGEMENT LLC"/>
    <x v="5"/>
    <n v="523940"/>
    <s v="Portfolio Management and Investment Advice"/>
    <n v="52"/>
    <d v="2017-09-15T00:00:00"/>
    <n v="2017"/>
    <n v="8"/>
    <x v="1"/>
    <n v="0"/>
    <s v="701 5TH AVE # 4200"/>
    <s v="SEATTLE"/>
    <s v="WA"/>
    <s v="98104"/>
    <n v="1"/>
    <n v="8146510728159"/>
    <n v="6041546650010001"/>
  </r>
  <r>
    <x v="10903"/>
    <s v="HYLOZOIC PRODUCTS"/>
    <x v="0"/>
    <n v="334516"/>
    <s v="Analytical Laboratory Instrument Manufacturing"/>
    <n v="33"/>
    <d v="2016-09-28T00:00:00"/>
    <n v="2016"/>
    <n v="9"/>
    <x v="1"/>
    <n v="0"/>
    <s v="10015 LAKE CITY WAY NE # 207"/>
    <s v="SEATTLE"/>
    <s v="WA"/>
    <s v="98125"/>
    <n v="1"/>
    <n v="7996260712541"/>
    <n v="6010478220010001"/>
  </r>
  <r>
    <x v="10904"/>
    <s v="BRUNNER ARCHITECTS"/>
    <x v="10"/>
    <n v="541310"/>
    <s v="Architectural Services"/>
    <n v="54"/>
    <d v="2011-01-01T00:00:00"/>
    <n v="2011"/>
    <n v="15"/>
    <x v="0"/>
    <n v="0"/>
    <s v="2425 29TH AVE W"/>
    <s v="SEATTLE"/>
    <s v="WA"/>
    <s v="98199"/>
    <n v="1"/>
    <n v="7335740643224"/>
    <n v="6030617180010001"/>
  </r>
  <r>
    <x v="10905"/>
    <s v="ELIZABETH K BRUNNER"/>
    <x v="0"/>
    <n v="541410"/>
    <s v="Interior Design Services"/>
    <n v="54"/>
    <d v="2016-07-01T00:00:00"/>
    <n v="2016"/>
    <n v="10"/>
    <x v="1"/>
    <n v="0"/>
    <s v="13714 3RD AVE NE"/>
    <s v="SEATTLE"/>
    <s v="WA"/>
    <s v="98125"/>
    <n v="1"/>
    <n v="7983760711240"/>
    <n v="6040353980010001"/>
  </r>
  <r>
    <x v="10906"/>
    <s v="B BAR B"/>
    <x v="0"/>
    <n v="531110"/>
    <s v="Lessors of Residential Buildings and Dwellings"/>
    <n v="53"/>
    <d v="2025-02-01T00:00:00"/>
    <n v="2025"/>
    <n v="1"/>
    <x v="2"/>
    <n v="0"/>
    <s v="5916 8TH AVE NE"/>
    <s v="SEATTLE"/>
    <s v="WA"/>
    <s v="98105"/>
    <n v="1"/>
    <n v="8825930799719"/>
    <n v="6034297530010002"/>
  </r>
  <r>
    <x v="10907"/>
    <s v="STORIES TO FEEL"/>
    <x v="0"/>
    <n v="512110"/>
    <s v="Motion Picture and Video Production"/>
    <n v="51"/>
    <d v="2024-05-31T00:00:00"/>
    <n v="2024"/>
    <n v="2"/>
    <x v="2"/>
    <n v="0"/>
    <s v="2713 15TH AVE S"/>
    <s v="SEATTLE"/>
    <s v="WA"/>
    <s v="98144"/>
    <n v="1"/>
    <n v="8774810794271"/>
    <n v="6055634280010001"/>
  </r>
  <r>
    <x v="10908"/>
    <s v="WEST SEATTLE NURSERY"/>
    <x v="3"/>
    <n v="444240"/>
    <s v="Nursery, Garden Center, and Farm Supply Retailers"/>
    <n v="44"/>
    <d v="2019-10-01T00:00:00"/>
    <n v="2019"/>
    <n v="6"/>
    <x v="1"/>
    <n v="0"/>
    <s v="5275 CALIFORNIA AVE SW"/>
    <s v="SEATTLE"/>
    <s v="WA"/>
    <s v="98136"/>
    <n v="1"/>
    <n v="8463630761481"/>
    <n v="6045019600010001"/>
  </r>
  <r>
    <x v="10909"/>
    <s v="BRUNO BNB"/>
    <x v="0"/>
    <n v="531110"/>
    <s v="Lessors of Residential Buildings and Dwellings"/>
    <n v="53"/>
    <d v="2024-02-14T00:00:00"/>
    <n v="2024"/>
    <n v="2"/>
    <x v="2"/>
    <n v="0"/>
    <s v="2560 S JUNEAU ST"/>
    <s v="SEATTLE"/>
    <s v="WA"/>
    <s v="98108"/>
    <n v="1"/>
    <n v="8734070789959"/>
    <m/>
  </r>
  <r>
    <x v="10910"/>
    <s v="BRUNO'S TIRES &amp; AUTO SERVICE"/>
    <x v="1"/>
    <n v="423130"/>
    <s v="Tire and Tube Merchant Wholesalers"/>
    <n v="42"/>
    <d v="2022-04-01T00:00:00"/>
    <n v="2022"/>
    <n v="4"/>
    <x v="2"/>
    <n v="0"/>
    <s v="3513 RAINIER AVE S"/>
    <s v="SEATTLE"/>
    <s v="WA"/>
    <s v="98144"/>
    <n v="1"/>
    <n v="8613520777253"/>
    <n v="6049174770010001"/>
  </r>
  <r>
    <x v="10910"/>
    <s v="BRUNO'S TIRES &amp; AUTO SERVICE"/>
    <x v="1"/>
    <n v="423130"/>
    <s v="Tire and Tube Merchant Wholesalers"/>
    <n v="42"/>
    <d v="2026-01-01T00:00:00"/>
    <n v="2026"/>
    <n v="0"/>
    <x v="4"/>
    <n v="0"/>
    <s v="7000 RAINIER AVE S"/>
    <s v="SEATTLE"/>
    <s v="WA"/>
    <s v="98118"/>
    <n v="1"/>
    <n v="8613520806375"/>
    <n v="6049174770010003"/>
  </r>
  <r>
    <x v="10911"/>
    <s v="BRUNOS WHOLESALE AUTO SERVICE &amp; TIRE RECYLE INC"/>
    <x v="1"/>
    <n v="238290"/>
    <s v="Other Building Equipment Contractors"/>
    <n v="23"/>
    <d v="2025-04-05T00:00:00"/>
    <n v="2025"/>
    <n v="1"/>
    <x v="2"/>
    <n v="0"/>
    <s v="7000 RAINIER ARC S"/>
    <s v="SEATTLE"/>
    <s v="WA"/>
    <s v="98118"/>
    <n v="1"/>
    <n v="8828030799937"/>
    <n v="6057984910010001"/>
  </r>
  <r>
    <x v="10912"/>
    <s v="PENNY LAINE DESIGN &amp; STUDIO PENNY LAINE"/>
    <x v="0"/>
    <n v="812990"/>
    <s v="All Other Personal Services"/>
    <n v="81"/>
    <d v="2005-07-01T00:00:00"/>
    <n v="2005"/>
    <n v="21"/>
    <x v="3"/>
    <n v="0"/>
    <s v="3822 4TH AVE NE"/>
    <s v="SEATTLE"/>
    <s v="WA"/>
    <s v="98105"/>
    <n v="1"/>
    <n v="5842190590737"/>
    <n v="601631033"/>
  </r>
  <r>
    <x v="10913"/>
    <s v="BAY PRESS"/>
    <x v="0"/>
    <n v="513130"/>
    <s v="Book Publishers"/>
    <n v="51"/>
    <d v="2010-10-01T00:00:00"/>
    <n v="2010"/>
    <n v="15"/>
    <x v="0"/>
    <n v="0"/>
    <s v="1553 17TH AVE E"/>
    <s v="SEATTLE"/>
    <s v="WA"/>
    <s v="98112"/>
    <n v="1"/>
    <n v="7328260642371"/>
    <m/>
  </r>
  <r>
    <x v="10914"/>
    <s v="FRANKIE &amp; JOS"/>
    <x v="5"/>
    <n v="722515"/>
    <s v="Snack and Nonalcoholic Beverage Bars"/>
    <n v="72"/>
    <d v="2017-03-29T00:00:00"/>
    <n v="2017"/>
    <n v="9"/>
    <x v="1"/>
    <n v="0"/>
    <s v="1206 N 155TH ST"/>
    <s v="SHORELINE"/>
    <s v="WA"/>
    <s v="98133"/>
    <n v="0"/>
    <n v="8058610719046"/>
    <n v="6040948290010001"/>
  </r>
  <r>
    <x v="10915"/>
    <s v="BRUNSWICK BOWLING PRODUCTS LLC"/>
    <x v="5"/>
    <n v="423910"/>
    <s v="Sporting and Recreational Goods and Supplies Merchant Wholesalers"/>
    <n v="42"/>
    <d v="2016-01-01T00:00:00"/>
    <n v="2016"/>
    <n v="10"/>
    <x v="1"/>
    <n v="0"/>
    <s v="525 W LAKETON AVE"/>
    <s v="MUSKEGON"/>
    <s v="MI"/>
    <s v="49441"/>
    <n v="0"/>
    <n v="7916850704314"/>
    <m/>
  </r>
  <r>
    <x v="10916"/>
    <s v="BRUNSWICK CORP"/>
    <x v="1"/>
    <n v="812990"/>
    <s v="All Other Personal Services"/>
    <n v="81"/>
    <d v="1997-07-01T00:00:00"/>
    <n v="1997"/>
    <n v="29"/>
    <x v="3"/>
    <n v="0"/>
    <s v="26125 N RIVERWOODS BLVD # 500"/>
    <s v="METTAWA"/>
    <s v="IL"/>
    <s v="60045"/>
    <n v="0"/>
    <n v="5812040587534"/>
    <n v="4090009170010001"/>
  </r>
  <r>
    <x v="10917"/>
    <s v="BRUNSWIK ST LLC"/>
    <x v="5"/>
    <n v="561320"/>
    <s v="Temporary Help Services"/>
    <n v="56"/>
    <d v="2017-01-01T00:00:00"/>
    <n v="2017"/>
    <n v="9"/>
    <x v="1"/>
    <n v="0"/>
    <s v="1455 NW LEARY WAY # 400"/>
    <s v="SEATTLE"/>
    <s v="WA"/>
    <s v="98107"/>
    <n v="1"/>
    <n v="8065330719746"/>
    <n v="6034090560010001"/>
  </r>
  <r>
    <x v="10918"/>
    <s v="ERIC BRUNT"/>
    <x v="3"/>
    <n v="236118"/>
    <s v="Residential Remodelers"/>
    <n v="23"/>
    <d v="2024-01-01T00:00:00"/>
    <n v="2024"/>
    <n v="2"/>
    <x v="2"/>
    <n v="0"/>
    <s v="2501 28TH AVE NW"/>
    <s v="OLYMPIA"/>
    <s v="WA"/>
    <s v="98502"/>
    <n v="0"/>
    <n v="8765600793299"/>
    <n v="6052964390010001"/>
  </r>
  <r>
    <x v="10919"/>
    <s v="BRUSH HEATING AND COOLING LLC"/>
    <x v="3"/>
    <n v="238220"/>
    <s v="Plumbing, Heating, and Air-Conditioning Contractors"/>
    <n v="23"/>
    <d v="2021-08-31T00:00:00"/>
    <n v="2021"/>
    <n v="4"/>
    <x v="2"/>
    <n v="0"/>
    <s v="209 1ST AVE SW"/>
    <s v="HILLSBORO"/>
    <s v="ND"/>
    <s v="58045"/>
    <n v="0"/>
    <n v="8560420771683"/>
    <n v="6047662140010001"/>
  </r>
  <r>
    <x v="10920"/>
    <s v="BRUSH N ROLL PAINTING CO LLC"/>
    <x v="2"/>
    <n v="238320"/>
    <s v="Painting and Wall Covering Contractors"/>
    <n v="23"/>
    <d v="2018-04-01T00:00:00"/>
    <n v="2018"/>
    <n v="8"/>
    <x v="1"/>
    <n v="0"/>
    <s v="33530 1ST WAY S STE 102"/>
    <s v="FEDERAL WAY"/>
    <s v="WA"/>
    <s v="98003"/>
    <n v="0"/>
    <n v="8208150734684"/>
    <n v="6033131510010001"/>
  </r>
  <r>
    <x v="10921"/>
    <s v="MICROBOARD DESIGN SERVICES"/>
    <x v="0"/>
    <n v="541519"/>
    <s v="Other Computer Related Services"/>
    <n v="54"/>
    <d v="2000-01-01T00:00:00"/>
    <n v="2000"/>
    <n v="26"/>
    <x v="3"/>
    <n v="0"/>
    <s v="4119 WOODLAWN AVE N"/>
    <s v="SEATTLE"/>
    <s v="WA"/>
    <s v="98103"/>
    <n v="1"/>
    <n v="5333280536402"/>
    <n v="6003533840010001"/>
  </r>
  <r>
    <x v="10922"/>
    <s v="BRUTSKY BUILDS LLC"/>
    <x v="3"/>
    <n v="236118"/>
    <s v="Residential Remodelers"/>
    <n v="23"/>
    <d v="2024-06-14T00:00:00"/>
    <n v="2024"/>
    <n v="2"/>
    <x v="2"/>
    <n v="0"/>
    <s v="12746 NE BEL RED RD"/>
    <s v="BELLEVUE"/>
    <s v="WA"/>
    <s v="98005"/>
    <n v="0"/>
    <n v="8766700793424"/>
    <n v="6048054160010001"/>
  </r>
  <r>
    <x v="10923"/>
    <s v="BRYAN CAVE LEIGHTON PAISNER LLP"/>
    <x v="8"/>
    <n v="541110"/>
    <s v="Offices of Lawyers"/>
    <n v="54"/>
    <d v="2023-04-15T00:00:00"/>
    <n v="2023"/>
    <n v="3"/>
    <x v="2"/>
    <n v="0"/>
    <s v="1012 1ST AVE"/>
    <s v="SEATTLE"/>
    <s v="WA"/>
    <s v="98104"/>
    <n v="1"/>
    <n v="8689660785211"/>
    <n v="6051764430010001"/>
  </r>
  <r>
    <x v="10924"/>
    <s v="BRENNER FAMILY DENTISTRY"/>
    <x v="10"/>
    <n v="621210"/>
    <s v="Offices of Dentists"/>
    <n v="62"/>
    <d v="2013-10-15T00:00:00"/>
    <n v="2013"/>
    <n v="12"/>
    <x v="0"/>
    <n v="0"/>
    <s v="3518 W LAWTON ST"/>
    <s v="SEATTLE"/>
    <s v="WA"/>
    <s v="98199"/>
    <n v="1"/>
    <n v="7637410675183"/>
    <n v="6033093340010001"/>
  </r>
  <r>
    <x v="10925"/>
    <s v="BRYAN E LEE PS"/>
    <x v="1"/>
    <n v="541110"/>
    <s v="Offices of Lawyers"/>
    <n v="54"/>
    <d v="1995-01-01T00:00:00"/>
    <n v="1995"/>
    <n v="31"/>
    <x v="3"/>
    <n v="0"/>
    <s v="16462 SE 44TH PL"/>
    <s v="BELLEVUE"/>
    <s v="WA"/>
    <s v="98006"/>
    <n v="0"/>
    <n v="1726500175040"/>
    <n v="6015944430010001"/>
  </r>
  <r>
    <x v="10926"/>
    <s v="BRYAN G MCWHORTER PS"/>
    <x v="1"/>
    <n v="541110"/>
    <s v="Offices of Lawyers"/>
    <n v="54"/>
    <d v="2017-01-01T00:00:00"/>
    <n v="2017"/>
    <n v="9"/>
    <x v="1"/>
    <n v="0"/>
    <s v="555 110TH AVE NE # 500"/>
    <s v="BELLEVUE"/>
    <s v="WA"/>
    <s v="98004"/>
    <n v="0"/>
    <n v="8032110716313"/>
    <n v="6040680010010001"/>
  </r>
  <r>
    <x v="10927"/>
    <s v="JULIE L BRYAN"/>
    <x v="0"/>
    <n v="541930"/>
    <s v="Translation and Interpretation Services"/>
    <n v="54"/>
    <d v="2011-01-01T00:00:00"/>
    <n v="2011"/>
    <n v="15"/>
    <x v="0"/>
    <n v="0"/>
    <s v="8331 20TH AVE NW"/>
    <s v="SEATTLE"/>
    <s v="WA"/>
    <s v="98117"/>
    <n v="1"/>
    <n v="7378980647886"/>
    <n v="6014542400010001"/>
  </r>
  <r>
    <x v="10928"/>
    <s v="MARKETING &amp; COMMUNICATIONS"/>
    <x v="0"/>
    <n v="541611"/>
    <s v="Administrative Management and General Management Consulting Services"/>
    <n v="54"/>
    <d v="1996-01-01T00:00:00"/>
    <n v="1996"/>
    <n v="30"/>
    <x v="3"/>
    <n v="0"/>
    <s v="5600 59TH AVE NE"/>
    <s v="SEATTLE"/>
    <s v="WA"/>
    <s v="98105"/>
    <n v="1"/>
    <n v="1905220193125"/>
    <n v="6015770430010001"/>
  </r>
  <r>
    <x v="10929"/>
    <s v="LUSIO"/>
    <x v="0"/>
    <n v="711320"/>
    <s v="Promoters of Performing Arts, Sports, and Similar Events without Facilities"/>
    <n v="71"/>
    <d v="2016-03-31T00:00:00"/>
    <n v="2016"/>
    <n v="10"/>
    <x v="1"/>
    <n v="0"/>
    <s v="9426 SW 268TH ST"/>
    <s v="VASHON"/>
    <s v="WA"/>
    <s v="98070"/>
    <n v="0"/>
    <n v="7938560706556"/>
    <n v="6025339300010001"/>
  </r>
  <r>
    <x v="10930"/>
    <s v="SOOS CREEK STUDIO"/>
    <x v="1"/>
    <n v="712110"/>
    <s v="Museums"/>
    <n v="71"/>
    <d v="2013-07-06T00:00:00"/>
    <n v="2013"/>
    <n v="13"/>
    <x v="0"/>
    <n v="0"/>
    <s v="12126 SE 200TH ST"/>
    <s v="KENT"/>
    <s v="WA"/>
    <s v="98031"/>
    <n v="0"/>
    <n v="8177710731412"/>
    <n v="6016945760010001"/>
  </r>
  <r>
    <x v="10931"/>
    <s v="TRACY C BRYAN PSYD"/>
    <x v="0"/>
    <n v="621330"/>
    <s v="Offices of Mental Health Practitioners (except Physicians)"/>
    <n v="62"/>
    <d v="2014-02-01T00:00:00"/>
    <n v="2014"/>
    <n v="12"/>
    <x v="0"/>
    <n v="0"/>
    <s v="619 N 35TH ST # 310"/>
    <s v="SEATTLE"/>
    <s v="WA"/>
    <s v="98103"/>
    <n v="1"/>
    <n v="7655280677005"/>
    <n v="6033605170010001"/>
  </r>
  <r>
    <x v="10932"/>
    <s v="RUGGED ENGINEERING SERVICES"/>
    <x v="1"/>
    <n v="541330"/>
    <s v="Engineering Services"/>
    <n v="54"/>
    <d v="2022-10-01T00:00:00"/>
    <n v="2022"/>
    <n v="3"/>
    <x v="2"/>
    <n v="0"/>
    <s v="4534 BAGLEY AVE N"/>
    <s v="SEATTLE"/>
    <s v="WA"/>
    <s v="98103"/>
    <n v="1"/>
    <n v="8649200781009"/>
    <n v="6049715420010001"/>
  </r>
  <r>
    <x v="10933"/>
    <s v="THIRTEEN STRIPES CONSTRUCTION"/>
    <x v="0"/>
    <n v="236118"/>
    <s v="Residential Remodelers"/>
    <n v="23"/>
    <d v="2023-08-01T00:00:00"/>
    <n v="2023"/>
    <n v="3"/>
    <x v="2"/>
    <n v="0"/>
    <s v="1504 CHESTNUT ST # C"/>
    <s v="EVERETT"/>
    <s v="WA"/>
    <s v="98201"/>
    <n v="0"/>
    <n v="8700570786385"/>
    <n v="6047187700010001"/>
  </r>
  <r>
    <x v="10934"/>
    <s v="BRYANT BUNGLOW LLC"/>
    <x v="5"/>
    <n v="721191"/>
    <s v="Bed-and-Breakfast Inns"/>
    <n v="72"/>
    <d v="2016-12-15T00:00:00"/>
    <n v="2016"/>
    <n v="9"/>
    <x v="1"/>
    <n v="0"/>
    <s v="5741 30TH AVE NE"/>
    <s v="SEATTLE"/>
    <s v="WA"/>
    <s v="98105"/>
    <n v="1"/>
    <n v="8049060718052"/>
    <n v="6040669860010001"/>
  </r>
  <r>
    <x v="10935"/>
    <s v="BRYANT CAPE COD"/>
    <x v="5"/>
    <n v="531110"/>
    <s v="Lessors of Residential Buildings and Dwellings"/>
    <n v="53"/>
    <d v="2025-04-01T00:00:00"/>
    <n v="2025"/>
    <n v="1"/>
    <x v="2"/>
    <n v="0"/>
    <s v="6237 40TH AVE NE"/>
    <s v="SEATTLE"/>
    <s v="WA"/>
    <s v="98115"/>
    <n v="1"/>
    <n v="8821090799216"/>
    <n v="6057585920010001"/>
  </r>
  <r>
    <x v="10936"/>
    <s v="BRYANT CHRISTIE INC"/>
    <x v="1"/>
    <n v="541618"/>
    <s v="Other Management Consulting Services"/>
    <n v="54"/>
    <d v="1993-08-01T00:00:00"/>
    <n v="1993"/>
    <n v="33"/>
    <x v="3"/>
    <n v="0"/>
    <s v="2033 6TH AVE # 1030"/>
    <s v="SEATTLE"/>
    <s v="WA"/>
    <s v="98121"/>
    <n v="1"/>
    <n v="1588560161024"/>
    <n v="6014617720010001"/>
  </r>
  <r>
    <x v="10937"/>
    <s v="BRYANT CLEANING SERVICE"/>
    <x v="1"/>
    <n v="561720"/>
    <s v="Janitorial Services"/>
    <n v="56"/>
    <d v="2002-11-12T00:00:00"/>
    <n v="2002"/>
    <n v="23"/>
    <x v="3"/>
    <n v="0"/>
    <s v="6233 S 118TH PL"/>
    <s v="SEATTLE"/>
    <s v="WA"/>
    <s v="98178"/>
    <n v="1"/>
    <n v="5567680561441"/>
    <n v="6022478210010001"/>
  </r>
  <r>
    <x v="10938"/>
    <s v="BRYANT COTTAGE"/>
    <x v="5"/>
    <n v="531110"/>
    <s v="Lessors of Residential Buildings and Dwellings"/>
    <n v="53"/>
    <d v="2025-02-01T00:00:00"/>
    <n v="2025"/>
    <n v="1"/>
    <x v="2"/>
    <n v="0"/>
    <s v="6011 33RD AVE NE"/>
    <s v="SEATTLE"/>
    <s v="WA"/>
    <s v="98115"/>
    <n v="1"/>
    <n v="8808810797909"/>
    <n v="6056672390010001"/>
  </r>
  <r>
    <x v="10939"/>
    <s v="DAVE BRYANT TATTOO"/>
    <x v="0"/>
    <n v="812990"/>
    <s v="All Other Personal Services"/>
    <n v="81"/>
    <d v="2021-11-01T00:00:00"/>
    <n v="2021"/>
    <n v="4"/>
    <x v="2"/>
    <n v="0"/>
    <s v="403 NE 45TH ST"/>
    <s v="SEATTLE"/>
    <s v="WA"/>
    <s v="98105"/>
    <n v="1"/>
    <n v="8567920772469"/>
    <m/>
  </r>
  <r>
    <x v="10940"/>
    <s v="BRYANT ELEMENTARY SCHOOL PTSA"/>
    <x v="2"/>
    <n v="813410"/>
    <s v="Civic and Social Organizations"/>
    <n v="81"/>
    <d v="1991-05-03T00:00:00"/>
    <n v="1991"/>
    <n v="35"/>
    <x v="3"/>
    <n v="0"/>
    <s v="3311 NE 60TH ST"/>
    <s v="SEATTLE"/>
    <s v="WA"/>
    <s v="98115"/>
    <n v="1"/>
    <n v="1317010133264"/>
    <n v="6011335530010001"/>
  </r>
  <r>
    <x v="10941"/>
    <s v="JARED'S RENTAL"/>
    <x v="0"/>
    <n v="531110"/>
    <s v="Lessors of Residential Buildings and Dwellings"/>
    <n v="53"/>
    <d v="2024-10-30T00:00:00"/>
    <n v="2024"/>
    <n v="1"/>
    <x v="2"/>
    <n v="0"/>
    <s v="920 DAVIS PL S"/>
    <s v="SEATTLE"/>
    <s v="WA"/>
    <s v="98144"/>
    <n v="1"/>
    <n v="8793530796275"/>
    <m/>
  </r>
  <r>
    <x v="10942"/>
    <s v="JB PROJECTS"/>
    <x v="0"/>
    <n v="721199"/>
    <s v="All Other Traveler Accommodation"/>
    <n v="72"/>
    <d v="2026-04-06T00:00:00"/>
    <n v="2026"/>
    <n v="0"/>
    <x v="4"/>
    <n v="0"/>
    <s v="2627 NW 59TH ST # C"/>
    <s v="SEATTLE"/>
    <s v="WA"/>
    <s v="98107"/>
    <n v="1"/>
    <n v="8911530808799"/>
    <n v="6056322990010001"/>
  </r>
  <r>
    <x v="10943"/>
    <s v="KAI BRYANT"/>
    <x v="0"/>
    <n v="458110"/>
    <s v="Clothing and Clothing Accessories Retailers"/>
    <n v="45"/>
    <d v="2025-05-20T00:00:00"/>
    <n v="2025"/>
    <n v="1"/>
    <x v="2"/>
    <n v="0"/>
    <s v="3022 NW 88TH ST"/>
    <s v="SEATTLE"/>
    <s v="WA"/>
    <s v="98117"/>
    <n v="1"/>
    <n v="8836610800848"/>
    <n v="6056627100010000"/>
  </r>
  <r>
    <x v="10944"/>
    <s v="BRYANT LAW PLLC"/>
    <x v="3"/>
    <n v="541110"/>
    <s v="Offices of Lawyers"/>
    <n v="54"/>
    <d v="2020-11-06T00:00:00"/>
    <n v="2020"/>
    <n v="5"/>
    <x v="2"/>
    <n v="0"/>
    <s v="1420 5TH AVE # 2200"/>
    <s v="SEATTLE"/>
    <s v="WA"/>
    <s v="98101"/>
    <n v="1"/>
    <n v="8609280776799"/>
    <n v="6046715450010001"/>
  </r>
  <r>
    <x v="10945"/>
    <s v="LOUIS BRYANT"/>
    <x v="0"/>
    <n v="238340"/>
    <s v="Tile and Terrazzo Contractors"/>
    <n v="23"/>
    <d v="2001-11-01T00:00:00"/>
    <n v="2001"/>
    <n v="24"/>
    <x v="3"/>
    <n v="0"/>
    <s v="7602 46TH ST W # E3"/>
    <s v="UNIVERSITY PLACE"/>
    <s v="WA"/>
    <s v="98466"/>
    <n v="0"/>
    <n v="5477970551850"/>
    <n v="6021519100010001"/>
  </r>
  <r>
    <x v="10946"/>
    <s v="MICHELLE BRYANT"/>
    <x v="0"/>
    <n v="812112"/>
    <s v="Beauty Salons"/>
    <n v="81"/>
    <d v="2012-08-12T00:00:00"/>
    <n v="2012"/>
    <n v="13"/>
    <x v="0"/>
    <n v="0"/>
    <s v="5400 LEARY AVE NW"/>
    <s v="SEATTLE"/>
    <s v="WA"/>
    <s v="98107"/>
    <n v="1"/>
    <n v="7503100660989"/>
    <n v="6018150930010001"/>
  </r>
  <r>
    <x v="10947"/>
    <s v="BRYANT NORTHWEST"/>
    <x v="0"/>
    <n v="238910"/>
    <s v="Site Preparation Contractors"/>
    <n v="23"/>
    <d v="2008-10-01T00:00:00"/>
    <n v="2008"/>
    <n v="17"/>
    <x v="0"/>
    <n v="0"/>
    <s v="1302 MARINE DR NE"/>
    <s v="MARYSVILLE"/>
    <s v="WA"/>
    <s v="98271"/>
    <n v="0"/>
    <n v="7124300620491"/>
    <n v="6011410250010001"/>
  </r>
  <r>
    <x v="10948"/>
    <s v="KEOPRASEURT'S JANITORIAL SERVICES"/>
    <x v="0"/>
    <n v="561910"/>
    <s v="Packaging and Labeling Services"/>
    <n v="56"/>
    <d v="2011-01-30T00:00:00"/>
    <n v="2011"/>
    <n v="15"/>
    <x v="0"/>
    <n v="0"/>
    <s v="322 ALGONA BLVD N"/>
    <s v="ALGONA"/>
    <s v="WA"/>
    <s v="98001"/>
    <n v="0"/>
    <n v="7376570647635"/>
    <n v="6014071360010001"/>
  </r>
  <r>
    <x v="10949"/>
    <s v="BRYANTVIEW ENTERPRISES LLC"/>
    <x v="5"/>
    <n v="541990"/>
    <s v="All Other Professional, Scientific, and Technical Services"/>
    <n v="54"/>
    <d v="2002-01-01T00:00:00"/>
    <n v="2002"/>
    <n v="24"/>
    <x v="3"/>
    <n v="0"/>
    <s v="7346 58TH AVE NE"/>
    <s v="SEATTLE"/>
    <s v="WA"/>
    <s v="98115"/>
    <n v="1"/>
    <n v="5521550556546"/>
    <n v="6021780710010001"/>
  </r>
  <r>
    <x v="10950"/>
    <s v="LITTLE OASIS"/>
    <x v="0"/>
    <n v="721199"/>
    <s v="All Other Traveler Accommodation"/>
    <n v="72"/>
    <d v="2019-01-01T00:00:00"/>
    <n v="2019"/>
    <n v="7"/>
    <x v="1"/>
    <n v="0"/>
    <s v="3406 18TH AVE S"/>
    <s v="SEATTLE"/>
    <s v="WA"/>
    <s v="98144"/>
    <n v="1"/>
    <n v="8368400751417"/>
    <n v="6044379190010001"/>
  </r>
  <r>
    <x v="10951"/>
    <s v="BRYCE AW MEEKER MD PLLC"/>
    <x v="3"/>
    <n v="621111"/>
    <s v="Offices of Physicians (except Mental Health Specialists)"/>
    <n v="62"/>
    <d v="2025-11-05T00:00:00"/>
    <n v="2025"/>
    <n v="0"/>
    <x v="4"/>
    <n v="0"/>
    <s v="3124 E LAURELHURST DR NE"/>
    <s v="SEATTLE"/>
    <s v="WA"/>
    <s v="98105"/>
    <n v="1"/>
    <n v="8887870806241"/>
    <n v="6059902960010001"/>
  </r>
  <r>
    <x v="10952"/>
    <s v="ESG LAW"/>
    <x v="1"/>
    <n v="541199"/>
    <s v="All Other Legal Services"/>
    <n v="54"/>
    <d v="2018-01-01T00:00:00"/>
    <n v="2018"/>
    <n v="8"/>
    <x v="1"/>
    <n v="0"/>
    <s v="588 BELL ST"/>
    <s v="SEATTLE"/>
    <s v="WA"/>
    <s v="98121"/>
    <n v="1"/>
    <n v="8245830738611"/>
    <n v="6035012230010001"/>
  </r>
  <r>
    <x v="10953"/>
    <s v="W J BYRNES &amp; COMPANY"/>
    <x v="0"/>
    <n v="488510"/>
    <s v="Freight Transportation Arrangement"/>
    <n v="48"/>
    <d v="1989-07-01T00:00:00"/>
    <n v="1989"/>
    <n v="37"/>
    <x v="3"/>
    <n v="0"/>
    <s v="1326 5TH AVE # 433"/>
    <s v="SEATTLE"/>
    <s v="WA"/>
    <s v="98101"/>
    <n v="1"/>
    <n v="1079720108896"/>
    <n v="6011929440010001"/>
  </r>
  <r>
    <x v="10954"/>
    <s v="BRYCE SEIDL LLC"/>
    <x v="2"/>
    <n v="541611"/>
    <s v="Administrative Management and General Management Consulting Services"/>
    <n v="54"/>
    <d v="2019-01-20T00:00:00"/>
    <n v="2019"/>
    <n v="7"/>
    <x v="1"/>
    <n v="0"/>
    <s v="709 14TH AVE E"/>
    <s v="SEATTLE"/>
    <s v="WA"/>
    <s v="98112"/>
    <n v="1"/>
    <n v="8320900746449"/>
    <n v="6035370630010001"/>
  </r>
  <r>
    <x v="10955"/>
    <s v="BRYCE SHOEMAKER MA LMHC PLLC"/>
    <x v="3"/>
    <n v="621330"/>
    <s v="Offices of Mental Health Practitioners (except Physicians)"/>
    <n v="62"/>
    <d v="2022-09-01T00:00:00"/>
    <n v="2022"/>
    <n v="3"/>
    <x v="2"/>
    <n v="0"/>
    <s v="212 BROADWAY E # 20775"/>
    <s v="SEATTLE"/>
    <s v="WA"/>
    <s v="98102"/>
    <n v="1"/>
    <n v="8633830779379"/>
    <n v="6036017190010001"/>
  </r>
  <r>
    <x v="10956"/>
    <s v="BRYCER LLC"/>
    <x v="5"/>
    <n v="541511"/>
    <s v="Custom Computer Programming Services"/>
    <n v="54"/>
    <d v="2016-11-01T00:00:00"/>
    <n v="2016"/>
    <n v="9"/>
    <x v="1"/>
    <n v="0"/>
    <s v="2300 CABOT DR # 250"/>
    <s v="LISLE"/>
    <s v="IL"/>
    <s v="60532"/>
    <n v="0"/>
    <n v="8002670713193"/>
    <n v="6040053390010001"/>
  </r>
  <r>
    <x v="10957"/>
    <s v="NW SILHOUETTE"/>
    <x v="0"/>
    <n v="812990"/>
    <s v="All Other Personal Services"/>
    <n v="81"/>
    <d v="2003-02-08T00:00:00"/>
    <n v="2003"/>
    <n v="23"/>
    <x v="3"/>
    <n v="0"/>
    <s v="7902 10TH AVE SW"/>
    <s v="SEATTLE"/>
    <s v="WA"/>
    <s v="98106"/>
    <n v="1"/>
    <n v="5586420563525"/>
    <n v="6023474320010001"/>
  </r>
  <r>
    <x v="10958"/>
    <s v="BRYNESTAD PROPERTIES"/>
    <x v="5"/>
    <n v="531110"/>
    <s v="Lessors of Residential Buildings and Dwellings"/>
    <n v="53"/>
    <d v="2025-09-30T00:00:00"/>
    <n v="2025"/>
    <n v="0"/>
    <x v="4"/>
    <n v="0"/>
    <s v="3521 W HOWE ST"/>
    <s v="SEATTLE"/>
    <s v="WA"/>
    <s v="98199"/>
    <n v="1"/>
    <n v="8864020803670"/>
    <n v="6048992310010001"/>
  </r>
  <r>
    <x v="10959"/>
    <s v="JEANETTE BRYNN"/>
    <x v="0"/>
    <n v="812112"/>
    <s v="Beauty Salons"/>
    <n v="81"/>
    <d v="2002-08-13T00:00:00"/>
    <n v="2002"/>
    <n v="23"/>
    <x v="3"/>
    <n v="0"/>
    <s v="8625 18TH AVE SW"/>
    <s v="SEATTLE"/>
    <s v="WA"/>
    <s v="98106"/>
    <n v="1"/>
    <n v="5543800558911"/>
    <n v="6022246740010001"/>
  </r>
  <r>
    <x v="10960"/>
    <s v="BRYNN REGAN LLC"/>
    <x v="3"/>
    <n v="531110"/>
    <s v="Lessors of Residential Buildings and Dwellings"/>
    <n v="53"/>
    <d v="2023-10-15T00:00:00"/>
    <n v="2023"/>
    <n v="2"/>
    <x v="2"/>
    <n v="0"/>
    <s v="2508 S ANDOVER ST"/>
    <s v="SEATTLE"/>
    <s v="WA"/>
    <s v="98108"/>
    <n v="1"/>
    <n v="8711930787592"/>
    <n v="6050200930010001"/>
  </r>
  <r>
    <x v="10961"/>
    <s v="BRYNNA KATHLEEN PHOTOGRAPHY"/>
    <x v="2"/>
    <n v="541921"/>
    <s v="Photography Studios, Portrait"/>
    <n v="54"/>
    <d v="2018-05-01T00:00:00"/>
    <n v="2018"/>
    <n v="8"/>
    <x v="1"/>
    <n v="0"/>
    <s v="7812 NE 8TH ST"/>
    <s v="MEDINA"/>
    <s v="WA"/>
    <s v="98039"/>
    <n v="0"/>
    <n v="8345570749030"/>
    <n v="6044170110010001"/>
  </r>
  <r>
    <x v="10962"/>
    <s v="FREEROAMING SOLUTIONS"/>
    <x v="0"/>
    <n v="541511"/>
    <s v="Custom Computer Programming Services"/>
    <n v="54"/>
    <d v="2015-12-01T00:00:00"/>
    <n v="2015"/>
    <n v="10"/>
    <x v="1"/>
    <n v="0"/>
    <s v="1752 NW MARKET ST # 319"/>
    <s v="SEATTLE"/>
    <s v="WA"/>
    <s v="98107"/>
    <n v="1"/>
    <n v="7910230703630"/>
    <n v="6035032160010001"/>
  </r>
  <r>
    <x v="10963"/>
    <s v="SWINE DINING"/>
    <x v="0"/>
    <n v="722330"/>
    <s v="Mobile Food Services"/>
    <n v="72"/>
    <d v="2026-06-24T00:00:00"/>
    <n v="2026"/>
    <n v="0"/>
    <x v="4"/>
    <n v="0"/>
    <s v="3450 4TH AVE S"/>
    <s v="SEATTLE"/>
    <s v="WA"/>
    <s v="98134"/>
    <n v="1"/>
    <n v="8928830810608"/>
    <n v="6044214000010001"/>
  </r>
  <r>
    <x v="10964"/>
    <s v="WORDHOARD DRAGON HEALING ART"/>
    <x v="0"/>
    <n v="621399"/>
    <s v="Offices of All Other Miscellaneous Health Practitioners"/>
    <n v="62"/>
    <d v="2002-01-01T00:00:00"/>
    <n v="2002"/>
    <n v="24"/>
    <x v="3"/>
    <n v="0"/>
    <s v="1305 NE 45TH ST # 216"/>
    <s v="SEATTLE"/>
    <s v="WA"/>
    <s v="98105"/>
    <n v="1"/>
    <n v="5012770552574"/>
    <n v="600568000"/>
  </r>
  <r>
    <x v="10964"/>
    <s v="WORDHOARD DRAGON HEALING ARTS"/>
    <x v="0"/>
    <n v="621399"/>
    <s v="Offices of All Other Miscellaneous Health Practitioners"/>
    <n v="62"/>
    <d v="1997-01-22T00:00:00"/>
    <n v="1997"/>
    <n v="29"/>
    <x v="3"/>
    <n v="0"/>
    <s v="5254 18TH AVE NE"/>
    <s v="SEATTLE"/>
    <s v="WA"/>
    <s v="98105"/>
    <n v="1"/>
    <n v="5012770501500"/>
    <n v="6005680000020001"/>
  </r>
  <r>
    <x v="10965"/>
    <s v="BS BARBERY"/>
    <x v="3"/>
    <n v="541990"/>
    <s v="All Other Professional, Scientific, and Technical Services"/>
    <n v="54"/>
    <d v="2022-03-13T00:00:00"/>
    <n v="2022"/>
    <n v="4"/>
    <x v="2"/>
    <n v="0"/>
    <s v="14300 GREENWOOD AVE N"/>
    <s v="SEATTLE"/>
    <s v="WA"/>
    <s v="98133"/>
    <n v="1"/>
    <n v="8602400776089"/>
    <n v="6048811900010001"/>
  </r>
  <r>
    <x v="10966"/>
    <s v="BSR DESIGN &amp; SUPPLIES"/>
    <x v="1"/>
    <n v="423490"/>
    <s v="Other Professional Equipment and Supplies Merchant Wholesalers"/>
    <n v="42"/>
    <d v="2022-09-15T00:00:00"/>
    <n v="2022"/>
    <n v="3"/>
    <x v="2"/>
    <n v="0"/>
    <s v="198 LOCUST ST S"/>
    <s v="TWIN FALLS"/>
    <s v="ID"/>
    <s v="83301"/>
    <n v="0"/>
    <n v="8637170779730"/>
    <n v="6046096190010001"/>
  </r>
  <r>
    <x v="10967"/>
    <s v="BSH HOME APPLIANCES CORPORATION"/>
    <x v="1"/>
    <n v="811412"/>
    <s v="Appliance Repair and Maintenance"/>
    <n v="81"/>
    <d v="2011-09-01T00:00:00"/>
    <n v="2011"/>
    <n v="14"/>
    <x v="0"/>
    <n v="0"/>
    <s v="1901 MAIN ST # STE 600"/>
    <s v="IRVINE"/>
    <s v="CA"/>
    <s v="92614"/>
    <n v="0"/>
    <n v="7398210649903"/>
    <n v="6019988830010001"/>
  </r>
  <r>
    <x v="10968"/>
    <s v="BSI AMERICA PROFESSIONAL SERVICES INC."/>
    <x v="1"/>
    <n v="541990"/>
    <s v="All Other Professional, Scientific, and Technical Services"/>
    <n v="54"/>
    <d v="2022-01-01T00:00:00"/>
    <n v="2022"/>
    <n v="4"/>
    <x v="2"/>
    <n v="0"/>
    <s v="1950 OPPORTUNITY WAY # 900"/>
    <s v="RESTON"/>
    <s v="VA"/>
    <s v="20190"/>
    <n v="0"/>
    <n v="8791110796013"/>
    <n v="6034955190010001"/>
  </r>
  <r>
    <x v="10969"/>
    <s v="BSI TECH LLC"/>
    <x v="5"/>
    <n v="517810"/>
    <s v="All Other Telecommunications"/>
    <n v="51"/>
    <d v="2024-01-01T00:00:00"/>
    <n v="2024"/>
    <n v="2"/>
    <x v="2"/>
    <n v="0"/>
    <s v="1150 INDUSTRY DR"/>
    <s v="TUKWILA"/>
    <s v="WA"/>
    <s v="98188"/>
    <n v="0"/>
    <n v="8732190789762"/>
    <n v="6050313330010001"/>
  </r>
  <r>
    <x v="10970"/>
    <s v="JEWEL OF INDIA"/>
    <x v="1"/>
    <n v="722513"/>
    <s v="Limited-Service Restaurants"/>
    <n v="72"/>
    <d v="2002-11-01T00:00:00"/>
    <n v="2002"/>
    <n v="23"/>
    <x v="3"/>
    <n v="0"/>
    <s v="4735 UNIVERSITY WAY NE"/>
    <s v="SEATTLE"/>
    <s v="WA"/>
    <s v="98105"/>
    <n v="1"/>
    <n v="5564690561129"/>
    <n v="6022405390010001"/>
  </r>
  <r>
    <x v="10971"/>
    <s v="BSO NETWORK INC"/>
    <x v="1"/>
    <n v="541519"/>
    <s v="Other Computer Related Services"/>
    <n v="54"/>
    <d v="2023-05-01T00:00:00"/>
    <n v="2023"/>
    <n v="3"/>
    <x v="2"/>
    <n v="0"/>
    <s v="525 WASHINGTON BLVD # 210"/>
    <s v="JERSEY CITY"/>
    <s v="NJ"/>
    <s v="07310"/>
    <n v="0"/>
    <n v="8685500784770"/>
    <n v="6051683520010001"/>
  </r>
  <r>
    <x v="10972"/>
    <s v="BSOLUTIONS INC"/>
    <x v="1"/>
    <n v="541512"/>
    <s v="Computer Systems Design Services"/>
    <n v="54"/>
    <d v="2010-07-01T00:00:00"/>
    <n v="2010"/>
    <n v="16"/>
    <x v="0"/>
    <n v="0"/>
    <s v="2151 NW 97TH ST"/>
    <s v="SEATTLE"/>
    <s v="WA"/>
    <s v="98117"/>
    <n v="1"/>
    <n v="7285940637907"/>
    <n v="6030262370010001"/>
  </r>
  <r>
    <x v="10973"/>
    <s v="BSPGD LLC"/>
    <x v="3"/>
    <n v="814110"/>
    <s v="Private Households"/>
    <n v="81"/>
    <d v="2021-09-22T00:00:00"/>
    <n v="2021"/>
    <n v="4"/>
    <x v="2"/>
    <n v="0"/>
    <s v="7511 GREENWOOD AVE N # 227"/>
    <s v="SEATTLE"/>
    <s v="WA"/>
    <s v="98103"/>
    <n v="1"/>
    <n v="8564050772060"/>
    <n v="6048147220010001"/>
  </r>
  <r>
    <x v="10974"/>
    <s v="BSQUARED SEATTLE LLP"/>
    <x v="8"/>
    <n v="531110"/>
    <s v="Lessors of Residential Buildings and Dwellings"/>
    <n v="53"/>
    <d v="2025-01-01T00:00:00"/>
    <n v="2025"/>
    <n v="1"/>
    <x v="2"/>
    <n v="0"/>
    <s v="918 W EMERSON ST"/>
    <s v="SEATTLE"/>
    <s v="WA"/>
    <s v="98119"/>
    <n v="1"/>
    <n v="8853850802618"/>
    <n v="6058976970010001"/>
  </r>
  <r>
    <x v="10975"/>
    <s v="BSS HAULING AND CLEANUP LLC"/>
    <x v="3"/>
    <n v="814110"/>
    <s v="Private Households"/>
    <n v="81"/>
    <d v="2024-01-05T00:00:00"/>
    <n v="2024"/>
    <n v="2"/>
    <x v="2"/>
    <n v="0"/>
    <s v="4401 NE 9TH ST"/>
    <s v="RENTON"/>
    <s v="WA"/>
    <s v="98059"/>
    <n v="0"/>
    <n v="8841180801315"/>
    <n v="6050290900010001"/>
  </r>
  <r>
    <x v="10976"/>
    <s v="BSTILL NAILS"/>
    <x v="3"/>
    <n v="459999"/>
    <s v="All Other Miscellaneous Retailers"/>
    <n v="45"/>
    <d v="2026-02-10T00:00:00"/>
    <n v="2026"/>
    <n v="0"/>
    <x v="4"/>
    <n v="0"/>
    <s v="17315 NE 25TH WAY"/>
    <s v="REDMOND"/>
    <s v="WA"/>
    <s v="98052"/>
    <n v="0"/>
    <n v="8891800806684"/>
    <n v="6055536940010001"/>
  </r>
  <r>
    <x v="10977"/>
    <s v="BITSWIFT LABS"/>
    <x v="3"/>
    <n v="541511"/>
    <s v="Custom Computer Programming Services"/>
    <n v="54"/>
    <d v="2025-08-29T00:00:00"/>
    <n v="2025"/>
    <n v="0"/>
    <x v="4"/>
    <n v="0"/>
    <s v="7730 28TH AVE NW"/>
    <s v="SEATTLE"/>
    <s v="WA"/>
    <s v="98117"/>
    <n v="1"/>
    <n v="8885280805950"/>
    <n v="6059637130010001"/>
  </r>
  <r>
    <x v="10978"/>
    <s v="BSWLIMITED"/>
    <x v="3"/>
    <n v="332999"/>
    <s v="All Other Miscellaneous Fabricated Metal Product Manufacturing"/>
    <n v="33"/>
    <d v="2023-03-02T00:00:00"/>
    <n v="2023"/>
    <n v="3"/>
    <x v="2"/>
    <n v="0"/>
    <s v="1122 NW 46TH ST # C3"/>
    <s v="SEATTLE"/>
    <s v="WA"/>
    <s v="98107"/>
    <n v="1"/>
    <n v="8666460782799"/>
    <n v="6049874560010001"/>
  </r>
  <r>
    <x v="10979"/>
    <s v="BT AMERICAS INC"/>
    <x v="1"/>
    <n v="517111"/>
    <s v="Wired Telecommunications Carriers"/>
    <n v="51"/>
    <d v="2004-06-01T00:00:00"/>
    <n v="2004"/>
    <n v="22"/>
    <x v="3"/>
    <n v="0"/>
    <s v="11130 SUNRISE VALLEY DR # 325"/>
    <s v="RESTON"/>
    <s v="VA"/>
    <s v="20191"/>
    <n v="0"/>
    <n v="5728150578599"/>
    <n v="6012083530010001"/>
  </r>
  <r>
    <x v="10980"/>
    <s v="BAI TONG THAI STREET CAFE"/>
    <x v="5"/>
    <n v="722511"/>
    <s v="Full-Service Restaurants"/>
    <n v="72"/>
    <d v="2017-03-16T00:00:00"/>
    <n v="2017"/>
    <n v="9"/>
    <x v="1"/>
    <n v="0"/>
    <s v="1121 E PIKE ST"/>
    <s v="SEATTLE"/>
    <s v="WA"/>
    <s v="98122"/>
    <n v="1"/>
    <n v="8052810718450"/>
    <n v="6040669490010001"/>
  </r>
  <r>
    <x v="10981"/>
    <s v="BT CONTRACTING LLC"/>
    <x v="5"/>
    <n v="236118"/>
    <s v="Residential Remodelers"/>
    <n v="23"/>
    <d v="2014-01-01T00:00:00"/>
    <n v="2014"/>
    <n v="12"/>
    <x v="0"/>
    <n v="0"/>
    <s v="17043 BROOKSIDE BLVD NE"/>
    <s v="LAKE FOREST PARK"/>
    <s v="WA"/>
    <s v="98155"/>
    <n v="0"/>
    <n v="7854560697807"/>
    <n v="6028432090010001"/>
  </r>
  <r>
    <x v="10982"/>
    <s v="BT PAINTING INC"/>
    <x v="1"/>
    <n v="238320"/>
    <s v="Painting and Wall Covering Contractors"/>
    <n v="23"/>
    <d v="2017-01-01T00:00:00"/>
    <n v="2017"/>
    <n v="9"/>
    <x v="1"/>
    <n v="0"/>
    <s v="3099 SE 16TH ST"/>
    <s v="NORTH BEND"/>
    <s v="WA"/>
    <s v="98045"/>
    <n v="0"/>
    <n v="8109660724374"/>
    <n v="6040530390010001"/>
  </r>
  <r>
    <x v="10983"/>
    <s v="BT PROCURE LLC"/>
    <x v="3"/>
    <n v="517121"/>
    <s v="Telecommunications Resellers"/>
    <n v="51"/>
    <d v="2021-03-01T00:00:00"/>
    <n v="2021"/>
    <n v="5"/>
    <x v="2"/>
    <n v="0"/>
    <s v="511 E JOHN CARPENTER FWY # 421"/>
    <s v="IRVING"/>
    <s v="TX"/>
    <s v="75062"/>
    <n v="0"/>
    <n v="8525290767997"/>
    <n v="6043610590010001"/>
  </r>
  <r>
    <x v="10984"/>
    <s v="BT SOLUTIONS LLC"/>
    <x v="5"/>
    <n v="238210"/>
    <s v="Electrical Contractors and Other Wiring Installation Contractors"/>
    <n v="23"/>
    <d v="2022-09-01T00:00:00"/>
    <n v="2022"/>
    <n v="3"/>
    <x v="2"/>
    <n v="0"/>
    <s v="20904 72ND AVE W # 202"/>
    <s v="EDMONDS"/>
    <s v="WA"/>
    <s v="98026"/>
    <n v="0"/>
    <n v="8650130781105"/>
    <n v="6048899740010001"/>
  </r>
  <r>
    <x v="10985"/>
    <s v="BTC 346 LP"/>
    <x v="2"/>
    <n v="531311"/>
    <s v="Residential Property Managers"/>
    <n v="53"/>
    <d v="2018-09-26T00:00:00"/>
    <n v="2018"/>
    <n v="7"/>
    <x v="1"/>
    <n v="0"/>
    <s v="2415 2ND AVE # 346"/>
    <s v="SEATTLE"/>
    <s v="WA"/>
    <s v="98121"/>
    <n v="1"/>
    <n v="8282780742469"/>
    <n v="6043292670010001"/>
  </r>
  <r>
    <x v="10986"/>
    <s v="BTC 650 LLC"/>
    <x v="5"/>
    <n v="721191"/>
    <s v="Bed-and-Breakfast Inns"/>
    <n v="72"/>
    <d v="2019-05-01T00:00:00"/>
    <n v="2019"/>
    <n v="7"/>
    <x v="1"/>
    <n v="0"/>
    <s v="2415 2ND AVE # 650"/>
    <s v="SEATTLE"/>
    <s v="WA"/>
    <s v="98121"/>
    <n v="1"/>
    <n v="8374220752018"/>
    <n v="6044348690010001"/>
  </r>
  <r>
    <x v="10987"/>
    <s v="BTC DESIGN BUILD LLC"/>
    <x v="5"/>
    <n v="236118"/>
    <s v="Residential Remodelers"/>
    <n v="23"/>
    <d v="2019-01-01T00:00:00"/>
    <n v="2019"/>
    <n v="7"/>
    <x v="1"/>
    <n v="0"/>
    <s v="7711 171ST ST SW"/>
    <s v="EDMONDS"/>
    <s v="WA"/>
    <s v="98026"/>
    <n v="0"/>
    <n v="8367840751360"/>
    <n v="6041302170010001"/>
  </r>
  <r>
    <x v="10988"/>
    <s v="BTD HOME LLC"/>
    <x v="3"/>
    <n v="721199"/>
    <s v="All Other Traveler Accommodation"/>
    <n v="72"/>
    <d v="2019-08-06T00:00:00"/>
    <n v="2019"/>
    <n v="6"/>
    <x v="1"/>
    <n v="0"/>
    <s v="1918 24TH AVE S"/>
    <s v="SEATTLE"/>
    <s v="WA"/>
    <s v="98144"/>
    <n v="1"/>
    <n v="8403530755094"/>
    <n v="6044887920010001"/>
  </r>
  <r>
    <x v="10989"/>
    <s v="BTE EQUIPMENT LLC"/>
    <x v="5"/>
    <n v="532289"/>
    <s v="All Other Consumer Goods Rental"/>
    <n v="53"/>
    <d v="2003-01-01T00:00:00"/>
    <n v="2003"/>
    <n v="23"/>
    <x v="3"/>
    <n v="0"/>
    <s v="520 PIKE ST"/>
    <s v="SEATTLE"/>
    <s v="WA"/>
    <s v="98101"/>
    <n v="1"/>
    <n v="5639490569108"/>
    <n v="6018997620010001"/>
  </r>
  <r>
    <x v="10990"/>
    <s v="BTM GLOBAL CONSULTING LLC"/>
    <x v="5"/>
    <n v="541511"/>
    <s v="Custom Computer Programming Services"/>
    <n v="54"/>
    <d v="2020-02-01T00:00:00"/>
    <n v="2020"/>
    <n v="6"/>
    <x v="1"/>
    <n v="0"/>
    <s v="7700 FRANCE AVE S # 200"/>
    <s v="EDINA"/>
    <s v="MN"/>
    <s v="55435"/>
    <n v="0"/>
    <n v="8504860765867"/>
    <n v="6034372200010002"/>
  </r>
  <r>
    <x v="10991"/>
    <s v="BTU MECHANICAL LLC"/>
    <x v="5"/>
    <n v="238220"/>
    <s v="Plumbing, Heating, and Air-Conditioning Contractors"/>
    <n v="23"/>
    <d v="2006-10-06T00:00:00"/>
    <n v="2006"/>
    <n v="19"/>
    <x v="0"/>
    <n v="0"/>
    <s v="1857 N HAWTHORNE DR"/>
    <s v="TACOMA"/>
    <s v="WA"/>
    <s v="98406"/>
    <n v="0"/>
    <n v="5920290599149"/>
    <n v="6025028930010001"/>
  </r>
  <r>
    <x v="10992"/>
    <s v="BTWN LABS LLC"/>
    <x v="5"/>
    <n v="513210"/>
    <s v="Software Publishers"/>
    <n v="51"/>
    <d v="2014-12-01T00:00:00"/>
    <n v="2014"/>
    <n v="11"/>
    <x v="0"/>
    <n v="0"/>
    <s v="1100 E UNION ST # 2A"/>
    <s v="SEATTLE"/>
    <s v="WA"/>
    <s v="98122"/>
    <n v="1"/>
    <n v="7768000688794"/>
    <n v="6034525680010001"/>
  </r>
  <r>
    <x v="10993"/>
    <s v="HALAL SMASH BRGR"/>
    <x v="3"/>
    <n v="722513"/>
    <s v="Limited-Service Restaurants"/>
    <n v="72"/>
    <d v="2023-10-01T00:00:00"/>
    <n v="2023"/>
    <n v="2"/>
    <x v="2"/>
    <n v="0"/>
    <s v="1525 13TH AVE"/>
    <s v="SEATTLE"/>
    <s v="WA"/>
    <s v="98122"/>
    <n v="1"/>
    <n v="8742340790817"/>
    <n v="6052983450010001"/>
  </r>
  <r>
    <x v="10994"/>
    <s v="KEITH BUBACH &amp; LIV FARIS"/>
    <x v="0"/>
    <n v="721199"/>
    <s v="All Other Traveler Accommodation"/>
    <n v="72"/>
    <d v="2023-12-23T00:00:00"/>
    <n v="2023"/>
    <n v="2"/>
    <x v="2"/>
    <n v="0"/>
    <s v="710 N 83RD ST"/>
    <s v="SEATTLE"/>
    <s v="WA"/>
    <s v="98103"/>
    <n v="1"/>
    <n v="8729750789506"/>
    <n v="6053826170010001"/>
  </r>
  <r>
    <x v="10995"/>
    <s v="BUBBERS LLC"/>
    <x v="5"/>
    <n v="561720"/>
    <s v="Janitorial Services"/>
    <n v="56"/>
    <d v="2011-05-01T00:00:00"/>
    <n v="2011"/>
    <n v="15"/>
    <x v="0"/>
    <n v="0"/>
    <s v="805 S 219TH ST"/>
    <s v="DES MOINES"/>
    <s v="WA"/>
    <s v="98198"/>
    <n v="0"/>
    <n v="7373660647284"/>
    <n v="6030779960010001"/>
  </r>
  <r>
    <x v="10996"/>
    <s v="GARDENLAND BOOKS"/>
    <x v="3"/>
    <n v="455219"/>
    <s v="All Other General Merchandise Retailers"/>
    <n v="45"/>
    <d v="2026-02-13T00:00:00"/>
    <n v="2026"/>
    <n v="0"/>
    <x v="4"/>
    <n v="0"/>
    <s v="110 HARDIE AVE SW"/>
    <s v="RENTON"/>
    <s v="WA"/>
    <s v="98057"/>
    <n v="0"/>
    <n v="8897400807335"/>
    <n v="6057541450010001"/>
  </r>
  <r>
    <x v="10997"/>
    <s v="BUBBIES TREATS"/>
    <x v="3"/>
    <n v="424590"/>
    <s v="Other Farm Product Raw Material Merchant Wholesalers"/>
    <n v="42"/>
    <d v="2026-02-05T00:00:00"/>
    <n v="2026"/>
    <n v="0"/>
    <x v="4"/>
    <n v="0"/>
    <s v="12015 AURORA AVE N # 2"/>
    <s v="SEATTLE"/>
    <s v="WA"/>
    <s v="98133"/>
    <n v="1"/>
    <n v="8899700807582"/>
    <n v="604143279"/>
  </r>
  <r>
    <x v="10998"/>
    <s v="HERBS HOUSE"/>
    <x v="5"/>
    <n v="456199"/>
    <s v="All Other Health and Personal Care Retailers"/>
    <n v="45"/>
    <d v="2013-06-01T00:00:00"/>
    <n v="2013"/>
    <n v="13"/>
    <x v="0"/>
    <n v="0"/>
    <s v="716 NW 65TH ST"/>
    <s v="SEATTLE"/>
    <s v="WA"/>
    <s v="98117"/>
    <n v="1"/>
    <n v="7574500668523"/>
    <n v="6032851830010001"/>
  </r>
  <r>
    <x v="10999"/>
    <s v="BUBBLEGUM AND DUCT TAPE WELLNESS PC"/>
    <x v="1"/>
    <n v="621330"/>
    <s v="Offices of Mental Health Practitioners (except Physicians)"/>
    <n v="62"/>
    <d v="2025-11-01T00:00:00"/>
    <n v="2025"/>
    <n v="0"/>
    <x v="4"/>
    <n v="0"/>
    <s v="9030 35TH AVE SW # 100"/>
    <s v="SEATTLE"/>
    <s v="WA"/>
    <s v="98126"/>
    <n v="1"/>
    <n v="8869650804270"/>
    <n v="6059860160010001"/>
  </r>
  <r>
    <x v="11000"/>
    <s v="SUSTENANCE DISTRIBUTING"/>
    <x v="5"/>
    <n v="424820"/>
    <s v="Wine and Distilled Alcoholic Beverage Merchant Wholesalers"/>
    <n v="42"/>
    <d v="2021-01-25T00:00:00"/>
    <n v="2021"/>
    <n v="5"/>
    <x v="2"/>
    <n v="0"/>
    <s v="4016 33RD AVE W"/>
    <s v="SEATTLE"/>
    <s v="WA"/>
    <s v="98199"/>
    <n v="1"/>
    <n v="8655620781680"/>
    <n v="6032138850010004"/>
  </r>
  <r>
    <x v="11001"/>
    <s v="BUCCANEER ENGINEERING"/>
    <x v="2"/>
    <n v="541330"/>
    <s v="Engineering Services"/>
    <n v="54"/>
    <d v="2018-11-06T00:00:00"/>
    <n v="2018"/>
    <n v="7"/>
    <x v="1"/>
    <n v="0"/>
    <s v="7001 SEAVIEW AVE NW"/>
    <s v="SEATTLE"/>
    <s v="WA"/>
    <s v="98117"/>
    <n v="1"/>
    <n v="8300540744326"/>
    <n v="6043500710000000"/>
  </r>
  <r>
    <x v="11002"/>
    <s v="BUCHANAN AIR INC"/>
    <x v="1"/>
    <n v="423840"/>
    <s v="Industrial Supplies Merchant Wholesalers"/>
    <n v="42"/>
    <d v="1971-07-01T00:00:00"/>
    <n v="1971"/>
    <n v="55"/>
    <x v="3"/>
    <n v="0"/>
    <s v="1920 BICKFORD AVE"/>
    <s v="SNOHOMISH"/>
    <s v="WA"/>
    <s v="98291"/>
    <n v="0"/>
    <n v="76040010641"/>
    <n v="6000495900010001"/>
  </r>
  <r>
    <x v="11003"/>
    <s v="SUBTLE LIGHT PHOTOGRAPHY"/>
    <x v="0"/>
    <n v="541922"/>
    <s v="Commercial Photography"/>
    <n v="54"/>
    <d v="1998-07-15T00:00:00"/>
    <n v="1998"/>
    <n v="28"/>
    <x v="3"/>
    <n v="0"/>
    <s v="6250 30TH AVE NE"/>
    <s v="SEATTLE"/>
    <s v="WA"/>
    <s v="98115"/>
    <n v="1"/>
    <n v="5194280521122"/>
    <n v="6018919920010001"/>
  </r>
  <r>
    <x v="11004"/>
    <s v="JORDI BUCHANAN"/>
    <x v="3"/>
    <n v="621330"/>
    <s v="Offices of Mental Health Practitioners (except Physicians)"/>
    <n v="62"/>
    <d v="2023-03-01T00:00:00"/>
    <n v="2023"/>
    <n v="3"/>
    <x v="2"/>
    <n v="0"/>
    <s v="2401 4TH AVE # 860"/>
    <s v="SEATTLE"/>
    <s v="WA"/>
    <s v="98121"/>
    <n v="1"/>
    <n v="8664360782585"/>
    <n v="6049993390010001"/>
  </r>
  <r>
    <x v="11005"/>
    <s v="BUCHANAN GENERAL CONTRCTNG CO"/>
    <x v="1"/>
    <n v="236220"/>
    <s v="Commercial and Institutional Building Construction"/>
    <n v="23"/>
    <d v="1986-04-01T00:00:00"/>
    <n v="1986"/>
    <n v="40"/>
    <x v="3"/>
    <n v="0"/>
    <s v="2200 112TH AVE NE # 160"/>
    <s v="BELLEVUE"/>
    <s v="WA"/>
    <s v="98004"/>
    <n v="0"/>
    <n v="579250066649"/>
    <n v="6005628470010001"/>
  </r>
  <r>
    <x v="11006"/>
    <s v="LELAND SHORT TERM RENTAL"/>
    <x v="2"/>
    <n v="721199"/>
    <s v="All Other Traveler Accommodation"/>
    <n v="72"/>
    <d v="2017-06-30T00:00:00"/>
    <n v="2017"/>
    <n v="9"/>
    <x v="1"/>
    <n v="0"/>
    <s v="4544 35TH AVE S"/>
    <s v="SEATTLE"/>
    <s v="WA"/>
    <s v="98118"/>
    <n v="1"/>
    <n v="8401260754860"/>
    <n v="6040967960010002"/>
  </r>
  <r>
    <x v="11007"/>
    <s v="BUCHANAN STATISTICAL CONSULTING LLC"/>
    <x v="3"/>
    <n v="541690"/>
    <s v="Other Scientific and Technical Consulting Services"/>
    <n v="54"/>
    <d v="2020-04-13T00:00:00"/>
    <n v="2020"/>
    <n v="6"/>
    <x v="1"/>
    <n v="0"/>
    <s v="2909 NW 85TH ST"/>
    <s v="SEATTLE"/>
    <s v="WA"/>
    <s v="98117"/>
    <n v="1"/>
    <n v="8479500763174"/>
    <n v="6046024120010001"/>
  </r>
  <r>
    <x v="11008"/>
    <s v="ALLISON BUCHBINDER HAIRDRESSING"/>
    <x v="0"/>
    <n v="812112"/>
    <s v="Beauty Salons"/>
    <n v="81"/>
    <d v="2022-09-01T00:00:00"/>
    <n v="2022"/>
    <n v="3"/>
    <x v="2"/>
    <n v="0"/>
    <s v="4527 RAINIER AVE S"/>
    <s v="SEATTLE"/>
    <s v="WA"/>
    <s v="98118"/>
    <n v="1"/>
    <n v="8632390779217"/>
    <n v="6049572250010001"/>
  </r>
  <r>
    <x v="11009"/>
    <s v="BCFORWARD"/>
    <x v="1"/>
    <n v="541511"/>
    <s v="Custom Computer Programming Services"/>
    <n v="54"/>
    <d v="2020-11-13T00:00:00"/>
    <n v="2020"/>
    <n v="5"/>
    <x v="2"/>
    <n v="0"/>
    <s v="923 NW 65TH ST"/>
    <s v="SEATTLE"/>
    <s v="WA"/>
    <s v="98117"/>
    <n v="1"/>
    <n v="8581890773950"/>
    <n v="6025723780010001"/>
  </r>
  <r>
    <x v="11010"/>
    <s v="MADRONA NURSERY"/>
    <x v="0"/>
    <n v="621111"/>
    <s v="Offices of Physicians (except Mental Health Specialists)"/>
    <n v="62"/>
    <d v="1983-07-01T00:00:00"/>
    <n v="1983"/>
    <n v="43"/>
    <x v="3"/>
    <n v="0"/>
    <s v="802 37TH AVE"/>
    <s v="SEATTLE"/>
    <s v="WA"/>
    <s v="98122"/>
    <n v="1"/>
    <n v="317030038617"/>
    <n v="5780694780010001"/>
  </r>
  <r>
    <x v="11011"/>
    <s v="STEVEN BUCHER"/>
    <x v="0"/>
    <n v="721199"/>
    <s v="All Other Traveler Accommodation"/>
    <n v="72"/>
    <d v="2026-04-30T00:00:00"/>
    <n v="2026"/>
    <n v="0"/>
    <x v="4"/>
    <n v="0"/>
    <s v="1106 23RD AVE S # A"/>
    <s v="SEATTLE"/>
    <s v="WA"/>
    <s v="98144"/>
    <n v="1"/>
    <n v="8916610809333"/>
    <m/>
  </r>
  <r>
    <x v="11012"/>
    <s v="HEART &amp; STRING ART PSYCHOTHERAPY AND SUPERVISION"/>
    <x v="0"/>
    <n v="621330"/>
    <s v="Offices of Mental Health Practitioners (except Physicians)"/>
    <n v="62"/>
    <d v="2021-07-01T00:00:00"/>
    <n v="2021"/>
    <n v="5"/>
    <x v="2"/>
    <n v="0"/>
    <s v="300 LENORA ST # 4150"/>
    <s v="SEATTLE"/>
    <s v="WA"/>
    <s v="98121"/>
    <n v="1"/>
    <n v="8556080771219"/>
    <n v="6033619710010002"/>
  </r>
  <r>
    <x v="11013"/>
    <s v="JAMIE BUCHHOLZ CONSULTING"/>
    <x v="0"/>
    <n v="611710"/>
    <s v="Educational Support Services"/>
    <n v="61"/>
    <d v="2016-05-24T00:00:00"/>
    <n v="2016"/>
    <n v="10"/>
    <x v="1"/>
    <n v="0"/>
    <s v="3248 BELVIDERE AVE SW"/>
    <s v="SEATTLE"/>
    <s v="WA"/>
    <s v="98126"/>
    <n v="1"/>
    <n v="8028640715934"/>
    <n v="6036203800010001"/>
  </r>
  <r>
    <x v="11014"/>
    <s v="SERGEJ BUCHHOLZ"/>
    <x v="0"/>
    <n v="485310"/>
    <s v="Taxi and Ridesharing Services"/>
    <n v="48"/>
    <d v="2023-02-08T00:00:00"/>
    <n v="2023"/>
    <n v="3"/>
    <x v="2"/>
    <n v="0"/>
    <s v="5023 16TH AVE NE"/>
    <s v="SEATTLE"/>
    <s v="WA"/>
    <s v="98105"/>
    <n v="1"/>
    <n v="8664960782647"/>
    <n v="6050335260010001"/>
  </r>
  <r>
    <x v="11015"/>
    <s v="ANNE BUCHINSKI MD"/>
    <x v="0"/>
    <n v="621111"/>
    <s v="Offices of Physicians (except Mental Health Specialists)"/>
    <n v="62"/>
    <d v="1989-03-01T00:00:00"/>
    <n v="1989"/>
    <n v="37"/>
    <x v="3"/>
    <n v="0"/>
    <s v="2271 NE 51ST ST"/>
    <s v="SEATTLE"/>
    <s v="WA"/>
    <s v="98105"/>
    <n v="1"/>
    <n v="1056870106558"/>
    <n v="6010666270020001"/>
  </r>
  <r>
    <x v="11016"/>
    <s v="BUCHNER SANDRA J"/>
    <x v="0"/>
    <n v="812990"/>
    <s v="All Other Personal Services"/>
    <n v="81"/>
    <d v="2001-01-02T00:00:00"/>
    <n v="2001"/>
    <n v="25"/>
    <x v="3"/>
    <n v="0"/>
    <s v="2250 15TH AVE W"/>
    <s v="SEATTLE"/>
    <s v="WA"/>
    <s v="98119"/>
    <n v="1"/>
    <n v="5414410545106"/>
    <m/>
  </r>
  <r>
    <x v="11017"/>
    <s v="INNOVATION LANDSCAPING"/>
    <x v="0"/>
    <n v="561730"/>
    <s v="Landscaping Services"/>
    <n v="56"/>
    <d v="2015-01-01T00:00:00"/>
    <n v="2015"/>
    <n v="11"/>
    <x v="0"/>
    <n v="0"/>
    <s v="2626 THORNDYKE AVE W # APT-6"/>
    <s v="SEATTLE"/>
    <s v="WA"/>
    <s v="98199"/>
    <n v="1"/>
    <n v="7784510690539"/>
    <m/>
  </r>
  <r>
    <x v="11018"/>
    <s v="BUCK &amp; BUCK INC"/>
    <x v="1"/>
    <n v="458110"/>
    <s v="Clothing and Clothing Accessories Retailers"/>
    <n v="45"/>
    <d v="1980-10-01T00:00:00"/>
    <n v="1980"/>
    <n v="45"/>
    <x v="3"/>
    <n v="0"/>
    <s v="3111 27TH AVE S"/>
    <s v="SEATTLE"/>
    <s v="WA"/>
    <s v="98144"/>
    <n v="1"/>
    <n v="205530026089"/>
    <n v="6003572480010001"/>
  </r>
  <r>
    <x v="11019"/>
    <s v="BUCK INSTITUTE FOR RESEARCH ON AGING"/>
    <x v="11"/>
    <n v="541715"/>
    <s v="Research and Development in the Physical, Engineering, and Life Sciences (except Nanotechnology and Biotechnology)"/>
    <n v="54"/>
    <d v="2023-09-01T00:00:00"/>
    <n v="2023"/>
    <n v="2"/>
    <x v="2"/>
    <n v="0"/>
    <s v="401 TERRY AVE N"/>
    <s v="SEATTLE"/>
    <s v="WA"/>
    <s v="98109"/>
    <n v="1"/>
    <n v="8707980787165"/>
    <n v="6053168580010001"/>
  </r>
  <r>
    <x v="11020"/>
    <s v="BUCK PARK LLC"/>
    <x v="5"/>
    <n v="531110"/>
    <s v="Lessors of Residential Buildings and Dwellings"/>
    <n v="53"/>
    <d v="2025-12-23T00:00:00"/>
    <n v="2025"/>
    <n v="0"/>
    <x v="4"/>
    <n v="0"/>
    <s v="3614 FRANCIS AVE N # B"/>
    <s v="SEATTLE"/>
    <s v="WA"/>
    <s v="98103"/>
    <n v="1"/>
    <n v="8884350805837"/>
    <n v="6060159220010001"/>
  </r>
  <r>
    <x v="11021"/>
    <s v="CANDY COLORED EVENTS"/>
    <x v="0"/>
    <n v="711320"/>
    <s v="Promoters of Performing Arts, Sports, and Similar Events without Facilities"/>
    <n v="71"/>
    <d v="2011-01-28T00:00:00"/>
    <n v="2011"/>
    <n v="15"/>
    <x v="0"/>
    <n v="0"/>
    <s v="13304 3RD AVE NE"/>
    <s v="SEATTLE"/>
    <s v="WA"/>
    <s v="98125"/>
    <n v="1"/>
    <n v="7341020643811"/>
    <n v="602988135"/>
  </r>
  <r>
    <x v="11022"/>
    <s v="THE WAY OF LIGHT"/>
    <x v="0"/>
    <n v="711510"/>
    <s v="Independent Artists, Writers, and Performers"/>
    <n v="71"/>
    <d v="2010-04-26T00:00:00"/>
    <n v="2010"/>
    <n v="16"/>
    <x v="0"/>
    <n v="0"/>
    <s v="5625 15TH AVE NE # 204"/>
    <s v="SEATTLE"/>
    <s v="WA"/>
    <s v="98105"/>
    <n v="1"/>
    <n v="7270040636200"/>
    <n v="6019699290010002"/>
  </r>
  <r>
    <x v="11023"/>
    <s v="BUCK TIDE CONSTRUCTION LLC"/>
    <x v="3"/>
    <n v="236115"/>
    <s v="New Single-Family Housing Construction (except For-Sale Builders)"/>
    <n v="23"/>
    <d v="2018-03-30T00:00:00"/>
    <n v="2018"/>
    <n v="8"/>
    <x v="1"/>
    <n v="0"/>
    <s v="236 NW 56TH ST"/>
    <s v="SEATTLE"/>
    <s v="WA"/>
    <s v="98107"/>
    <n v="1"/>
    <n v="8221180736043"/>
    <n v="6040809340010001"/>
  </r>
  <r>
    <x v="11024"/>
    <s v="CONTENTMENT STAY"/>
    <x v="0"/>
    <n v="621399"/>
    <s v="Offices of All Other Miscellaneous Health Practitioners"/>
    <n v="62"/>
    <d v="2012-09-05T00:00:00"/>
    <n v="2012"/>
    <n v="13"/>
    <x v="0"/>
    <n v="0"/>
    <s v="6365 DELRIDGE WAY SW"/>
    <s v="SEATTLE"/>
    <s v="WA"/>
    <s v="98106"/>
    <n v="1"/>
    <n v="7486230659218"/>
    <n v="6032213660010003"/>
  </r>
  <r>
    <x v="11025"/>
    <s v="JOES BAR &amp; GRILL"/>
    <x v="1"/>
    <n v="722410"/>
    <s v="Drinking Places (Alcoholic Beverages)"/>
    <n v="72"/>
    <d v="2000-01-01T00:00:00"/>
    <n v="2000"/>
    <n v="26"/>
    <x v="3"/>
    <n v="0"/>
    <s v="500 S KING ST"/>
    <s v="SEATTLE"/>
    <s v="WA"/>
    <s v="98104"/>
    <n v="1"/>
    <n v="5334590536542"/>
    <n v="6019493220010001"/>
  </r>
  <r>
    <x v="11026"/>
    <s v="BUCKEYE CLEANING CENTER SEATTLE"/>
    <x v="1"/>
    <n v="812990"/>
    <s v="All Other Personal Services"/>
    <n v="81"/>
    <d v="2003-12-01T00:00:00"/>
    <n v="2003"/>
    <n v="22"/>
    <x v="3"/>
    <n v="0"/>
    <s v="18902 13TH PLACE SO."/>
    <s v="SEATAC"/>
    <s v="WA"/>
    <s v="98148"/>
    <n v="0"/>
    <n v="5663110571608"/>
    <n v="6014644840010001"/>
  </r>
  <r>
    <x v="11027"/>
    <s v="CC3839SEA"/>
    <x v="3"/>
    <n v="531110"/>
    <s v="Lessors of Residential Buildings and Dwellings"/>
    <n v="53"/>
    <d v="2025-05-15T00:00:00"/>
    <n v="2025"/>
    <n v="1"/>
    <x v="2"/>
    <n v="0"/>
    <s v="3839 S EDMUNDS ST"/>
    <s v="SEATTLE"/>
    <s v="WA"/>
    <s v="98118"/>
    <n v="1"/>
    <n v="8831620800315"/>
    <n v="6056580210010001"/>
  </r>
  <r>
    <x v="11028"/>
    <s v="H B CARPENTRY"/>
    <x v="0"/>
    <n v="236115"/>
    <s v="New Single-Family Housing Construction (except For-Sale Builders)"/>
    <n v="23"/>
    <d v="1987-11-16T00:00:00"/>
    <n v="1987"/>
    <n v="38"/>
    <x v="3"/>
    <n v="0"/>
    <s v="4624 47TH AVE S"/>
    <s v="SEATTLE"/>
    <s v="WA"/>
    <s v="98118"/>
    <n v="1"/>
    <n v="1209510122235"/>
    <n v="6010447710010002"/>
  </r>
  <r>
    <x v="11029"/>
    <s v="SOUTH WEST PLUMBING AND DRAINS"/>
    <x v="1"/>
    <n v="238220"/>
    <s v="Plumbing, Heating, and Air-Conditioning Contractors"/>
    <n v="23"/>
    <d v="1983-02-01T00:00:00"/>
    <n v="1983"/>
    <n v="43"/>
    <x v="3"/>
    <n v="0"/>
    <s v="7717 DETROIT AVE SW"/>
    <s v="SEATTLE"/>
    <s v="WA"/>
    <s v="98106"/>
    <n v="1"/>
    <n v="273280033853"/>
    <n v="6013377440010001"/>
  </r>
  <r>
    <x v="11030"/>
    <s v="BUCKLE &amp; LATCH LLC"/>
    <x v="3"/>
    <n v="541690"/>
    <s v="Other Scientific and Technical Consulting Services"/>
    <n v="54"/>
    <d v="2021-10-15T00:00:00"/>
    <n v="2021"/>
    <n v="4"/>
    <x v="2"/>
    <n v="0"/>
    <s v="15255 FREMONT AVE N"/>
    <s v="SHORELINE"/>
    <s v="WA"/>
    <s v="98133"/>
    <n v="0"/>
    <n v="8564880772147"/>
    <n v="6048050810010001"/>
  </r>
  <r>
    <x v="11031"/>
    <s v="BUCKLES CONSULTING GROUP LLC"/>
    <x v="2"/>
    <n v="541990"/>
    <s v="All Other Professional, Scientific, and Technical Services"/>
    <n v="54"/>
    <d v="2019-03-18T00:00:00"/>
    <n v="2019"/>
    <n v="7"/>
    <x v="1"/>
    <n v="0"/>
    <s v="6117 PLAINVIEW RD"/>
    <s v="BETHESDA"/>
    <s v="MD"/>
    <s v="20817"/>
    <n v="0"/>
    <n v="8346910749168"/>
    <n v="6044173060010001"/>
  </r>
  <r>
    <x v="11032"/>
    <s v="LIGHTHOUSE ISRAELITES"/>
    <x v="0"/>
    <n v="459999"/>
    <s v="All Other Miscellaneous Retailers"/>
    <n v="45"/>
    <d v="2025-02-07T00:00:00"/>
    <n v="2025"/>
    <n v="1"/>
    <x v="2"/>
    <n v="0"/>
    <s v="8354 WABASH AVE S"/>
    <s v="SEATTLE"/>
    <s v="WA"/>
    <s v="98118"/>
    <n v="1"/>
    <n v="8811900798234"/>
    <m/>
  </r>
  <r>
    <x v="11033"/>
    <s v="KATHLEEN BUCKLEY"/>
    <x v="0"/>
    <n v="531110"/>
    <s v="Lessors of Residential Buildings and Dwellings"/>
    <n v="53"/>
    <d v="2022-08-16T00:00:00"/>
    <n v="2022"/>
    <n v="3"/>
    <x v="2"/>
    <n v="0"/>
    <s v="4056 HILLCREST AVE SW"/>
    <s v="SEATTLE"/>
    <s v="WA"/>
    <s v="98116"/>
    <n v="1"/>
    <n v="8630120778981"/>
    <n v="6049577140010001"/>
  </r>
  <r>
    <x v="11034"/>
    <s v="BRC INC"/>
    <x v="1"/>
    <n v="115112"/>
    <s v="Soil Preparation, Planting, and Cultivating"/>
    <n v="11"/>
    <d v="2022-06-27T00:00:00"/>
    <n v="2022"/>
    <n v="4"/>
    <x v="2"/>
    <n v="0"/>
    <s v="28225 WEST VALLEY HWY N"/>
    <s v="AUBURN"/>
    <s v="WA"/>
    <s v="98001"/>
    <n v="0"/>
    <n v="8623390778287"/>
    <n v="6017017070010001"/>
  </r>
  <r>
    <x v="11035"/>
    <s v="BUCKLEY SWEEPING &amp; DUST CONTROL LLC"/>
    <x v="1"/>
    <n v="561790"/>
    <s v="Other Services to Buildings and Dwellings"/>
    <n v="56"/>
    <d v="2025-05-01T00:00:00"/>
    <n v="2025"/>
    <n v="1"/>
    <x v="2"/>
    <n v="0"/>
    <s v="1119 70TH AVE E"/>
    <s v="MILTON"/>
    <s v="WA"/>
    <s v="98354"/>
    <n v="0"/>
    <n v="8853250802558"/>
    <n v="6044882360010001"/>
  </r>
  <r>
    <x v="11036"/>
    <s v="BUCKLEY WELDING SERVICES LIMITED"/>
    <x v="1"/>
    <n v="811310"/>
    <s v="Commercial and Industrial Machinery and Equipment (except Automotive and Electronic) Repair and Maintenance"/>
    <n v="81"/>
    <d v="2013-02-15T00:00:00"/>
    <n v="2013"/>
    <n v="13"/>
    <x v="0"/>
    <n v="0"/>
    <s v="22914 STATE ROUTE 410 E # D"/>
    <s v="BONNEY LAKE"/>
    <s v="WA"/>
    <s v="98391"/>
    <n v="0"/>
    <n v="7547710665700"/>
    <n v="6032092940010001"/>
  </r>
  <r>
    <x v="11037"/>
    <s v="BUCKLEYS HAULING"/>
    <x v="5"/>
    <n v="484220"/>
    <s v="Specialized Freight (except Used Goods) Trucking, Local"/>
    <n v="48"/>
    <d v="2009-01-01T00:00:00"/>
    <n v="2009"/>
    <n v="17"/>
    <x v="0"/>
    <n v="0"/>
    <s v="34258 36TH PL SW"/>
    <s v="FEDERAL WAY"/>
    <s v="WA"/>
    <s v="98023"/>
    <n v="0"/>
    <n v="7139580622095"/>
    <n v="6026812760010001"/>
  </r>
  <r>
    <x v="11038"/>
    <s v="BUCKLEYS IN BELLTOWN"/>
    <x v="5"/>
    <n v="722511"/>
    <s v="Full-Service Restaurants"/>
    <n v="72"/>
    <d v="2008-12-20T00:00:00"/>
    <n v="2008"/>
    <n v="17"/>
    <x v="0"/>
    <n v="0"/>
    <s v="2331 2ND AVE"/>
    <s v="SEATTLE"/>
    <s v="WA"/>
    <s v="98121"/>
    <n v="1"/>
    <n v="5733290621938"/>
    <n v="6023041780010003"/>
  </r>
  <r>
    <x v="11038"/>
    <s v="BUCKLEYS ON QUEEN ANNE"/>
    <x v="5"/>
    <n v="722513"/>
    <s v="Limited-Service Restaurants"/>
    <n v="72"/>
    <d v="2004-05-27T00:00:00"/>
    <n v="2004"/>
    <n v="22"/>
    <x v="3"/>
    <n v="0"/>
    <s v="232 1ST AVE W"/>
    <s v="SEATTLE"/>
    <s v="WA"/>
    <s v="98119"/>
    <n v="1"/>
    <n v="5733290579152"/>
    <n v="6023041780010002"/>
  </r>
  <r>
    <x v="11039"/>
    <s v="BUCKMAN LABORATORIES INC"/>
    <x v="1"/>
    <n v="424690"/>
    <s v="Other Chemical and Allied Products Merchant Wholesalers"/>
    <n v="42"/>
    <d v="1997-01-01T00:00:00"/>
    <n v="1997"/>
    <n v="29"/>
    <x v="3"/>
    <n v="0"/>
    <s v="1256 N MCLEAN BLVD"/>
    <s v="MEMPHIS"/>
    <s v="TN"/>
    <s v="38108"/>
    <n v="0"/>
    <n v="5134930514784"/>
    <n v="6010947600010001"/>
  </r>
  <r>
    <x v="11040"/>
    <s v="BUCKNELL SATO LLP"/>
    <x v="6"/>
    <n v="541110"/>
    <s v="Offices of Lawyers"/>
    <n v="54"/>
    <d v="1993-06-20T00:00:00"/>
    <n v="1993"/>
    <n v="33"/>
    <x v="3"/>
    <n v="0"/>
    <s v="2003 WESTERN AVE #400"/>
    <s v="SEATTLE"/>
    <s v="WA"/>
    <s v="98121"/>
    <n v="1"/>
    <n v="1585230160685"/>
    <n v="6014727760010001"/>
  </r>
  <r>
    <x v="11041"/>
    <s v="HAIR BY ALISE"/>
    <x v="0"/>
    <n v="812112"/>
    <s v="Beauty Salons"/>
    <n v="81"/>
    <d v="2020-07-26T00:00:00"/>
    <n v="2020"/>
    <n v="6"/>
    <x v="1"/>
    <n v="0"/>
    <s v="816 1ST AVE"/>
    <s v="SEATTLE"/>
    <s v="WA"/>
    <s v="98104"/>
    <n v="1"/>
    <n v="8491030764387"/>
    <n v="6046287740010001"/>
  </r>
  <r>
    <x v="11042"/>
    <s v="BUCY JANETTE M"/>
    <x v="0"/>
    <n v="621399"/>
    <s v="Offices of All Other Miscellaneous Health Practitioners"/>
    <n v="62"/>
    <d v="1986-01-01T00:00:00"/>
    <n v="1986"/>
    <n v="40"/>
    <x v="3"/>
    <n v="0"/>
    <s v="224 NE 65TH ST"/>
    <s v="SEATTLE"/>
    <s v="WA"/>
    <s v="98115"/>
    <n v="1"/>
    <n v="608070069785"/>
    <n v="6006362260010001"/>
  </r>
  <r>
    <x v="11043"/>
    <s v="BUD CLARY CHEVROLET INC"/>
    <x v="1"/>
    <n v="812990"/>
    <s v="All Other Personal Services"/>
    <n v="81"/>
    <d v="2005-06-08T00:00:00"/>
    <n v="2005"/>
    <n v="21"/>
    <x v="3"/>
    <n v="0"/>
    <s v="1030 COMMERCE AVE"/>
    <s v="LONGVIEW"/>
    <s v="WA"/>
    <s v="98632"/>
    <n v="0"/>
    <n v="5803590586640"/>
    <n v="840047570010001"/>
  </r>
  <r>
    <x v="11044"/>
    <s v="BUDD &amp; COMPANY AUTOMOTIVE"/>
    <x v="3"/>
    <n v="811111"/>
    <s v="General Automotive Repair"/>
    <n v="81"/>
    <d v="2025-10-01T00:00:00"/>
    <n v="2025"/>
    <n v="0"/>
    <x v="4"/>
    <n v="0"/>
    <s v="5510 MARTIN LUTHER KING JR WAY S"/>
    <s v="SEATTLE"/>
    <s v="WA"/>
    <s v="98118"/>
    <n v="1"/>
    <n v="8864240803693"/>
    <n v="6057069370010001"/>
  </r>
  <r>
    <x v="11045"/>
    <s v="WEST SEATTLE AUTOWORKS"/>
    <x v="3"/>
    <n v="811111"/>
    <s v="General Automotive Repair"/>
    <n v="81"/>
    <d v="2026-07-01T00:00:00"/>
    <n v="2026"/>
    <n v="0"/>
    <x v="4"/>
    <n v="0"/>
    <s v="7501 35TH AVE SW"/>
    <s v="SEATTLE"/>
    <s v="WA"/>
    <s v="98126"/>
    <n v="1"/>
    <n v="8934660811218"/>
    <n v="6062250050010001"/>
  </r>
  <r>
    <x v="11046"/>
    <s v="BUDDHA BRUDDAH"/>
    <x v="2"/>
    <n v="722513"/>
    <s v="Limited-Service Restaurants"/>
    <n v="72"/>
    <d v="2018-03-01T00:00:00"/>
    <n v="2018"/>
    <n v="8"/>
    <x v="1"/>
    <n v="0"/>
    <s v="2201 RAINIER AVE S"/>
    <s v="SEATTLE"/>
    <s v="WA"/>
    <s v="98144"/>
    <n v="1"/>
    <n v="8205320734384"/>
    <n v="6042157820010001"/>
  </r>
  <r>
    <x v="11047"/>
    <s v="BUDDHA JEWELRY"/>
    <x v="5"/>
    <n v="423940"/>
    <s v="Jewelry, Watch, Precious Stone, and Precious Metal Merchant Wholesalers"/>
    <n v="42"/>
    <d v="2005-10-01T00:00:00"/>
    <n v="2005"/>
    <n v="20"/>
    <x v="0"/>
    <n v="0"/>
    <s v="3302 FUHRMAN AVE E # 110"/>
    <s v="SEATTLE"/>
    <s v="WA"/>
    <s v="98102"/>
    <n v="1"/>
    <n v="7321850641704"/>
    <n v="6025501710010001"/>
  </r>
  <r>
    <x v="11048"/>
    <s v="BUDDHAFUL DESIGNS LLC"/>
    <x v="5"/>
    <n v="458110"/>
    <s v="Clothing and Clothing Accessories Retailers"/>
    <n v="45"/>
    <d v="1999-01-01T00:00:00"/>
    <n v="1999"/>
    <n v="27"/>
    <x v="3"/>
    <n v="0"/>
    <s v="9700 RAVENNA AVE NE # APT 8"/>
    <s v="SEATTLE"/>
    <s v="WA"/>
    <s v="98115"/>
    <n v="1"/>
    <n v="5270240529547"/>
    <n v="6019589930010001"/>
  </r>
  <r>
    <x v="11049"/>
    <s v="BUDDHI YOGA ALEXIS"/>
    <x v="3"/>
    <n v="812990"/>
    <s v="All Other Personal Services"/>
    <n v="81"/>
    <d v="2020-01-12T00:00:00"/>
    <n v="2020"/>
    <n v="6"/>
    <x v="1"/>
    <n v="0"/>
    <s v="3704 BAGLEY AVE N"/>
    <s v="SEATTLE"/>
    <s v="WA"/>
    <s v="98103"/>
    <n v="1"/>
    <n v="8577360773467"/>
    <n v="6045600510010001"/>
  </r>
  <r>
    <x v="11050"/>
    <s v="BUDDY UP LLC"/>
    <x v="3"/>
    <n v="624120"/>
    <s v="Services for the Elderly and Persons with Disabilities"/>
    <n v="62"/>
    <d v="2025-01-01T00:00:00"/>
    <n v="2025"/>
    <n v="1"/>
    <x v="2"/>
    <n v="0"/>
    <s v="8312 21ST AVE NW"/>
    <s v="SEATTLE"/>
    <s v="WA"/>
    <s v="98117"/>
    <n v="1"/>
    <n v="8871260804435"/>
    <n v="6056770230010001"/>
  </r>
  <r>
    <x v="11051"/>
    <s v="BUDGE &amp; HEIPT PLLC"/>
    <x v="10"/>
    <n v="541110"/>
    <s v="Offices of Lawyers"/>
    <n v="54"/>
    <d v="2000-01-01T00:00:00"/>
    <n v="2000"/>
    <n v="26"/>
    <x v="3"/>
    <n v="0"/>
    <s v="808 E ROY ST"/>
    <s v="SEATTLE"/>
    <s v="WA"/>
    <s v="98102"/>
    <n v="1"/>
    <n v="5327240535724"/>
    <n v="6019378710010001"/>
  </r>
  <r>
    <x v="11052"/>
    <s v="BUDGET BLINDS SEATTLE NW"/>
    <x v="1"/>
    <n v="449129"/>
    <s v="All Other Home Furnishings Retailers"/>
    <n v="44"/>
    <d v="2005-11-04T00:00:00"/>
    <n v="2005"/>
    <n v="20"/>
    <x v="0"/>
    <n v="0"/>
    <s v="14721 AURORA AVE N"/>
    <s v="SHORELINE"/>
    <s v="WA"/>
    <s v="98133"/>
    <n v="0"/>
    <n v="8422980757121"/>
    <n v="6030720760010001"/>
  </r>
  <r>
    <x v="11053"/>
    <s v="BUDGET DESIGN CO"/>
    <x v="3"/>
    <n v="459999"/>
    <s v="All Other Miscellaneous Retailers"/>
    <n v="45"/>
    <d v="2021-05-17T00:00:00"/>
    <n v="2021"/>
    <n v="5"/>
    <x v="2"/>
    <n v="0"/>
    <s v="8442 26TH AVE SW # D"/>
    <s v="SEATTLE"/>
    <s v="WA"/>
    <s v="98106"/>
    <n v="1"/>
    <n v="8539800769536"/>
    <n v="6047515690010001"/>
  </r>
  <r>
    <x v="11054"/>
    <s v="SOLAR ART"/>
    <x v="1"/>
    <n v="238150"/>
    <s v="Glass and Glazing Contractors"/>
    <n v="23"/>
    <d v="2023-01-01T00:00:00"/>
    <n v="2023"/>
    <n v="3"/>
    <x v="2"/>
    <n v="0"/>
    <s v="34012 9TH AVE S # C5"/>
    <s v="FEDERAL WAY"/>
    <s v="WA"/>
    <s v="98003"/>
    <n v="0"/>
    <n v="8680930784298"/>
    <n v="6048972260010001"/>
  </r>
  <r>
    <x v="11055"/>
    <s v="BUDGET MIRROR &amp; GLASS INC"/>
    <x v="1"/>
    <n v="238150"/>
    <s v="Glass and Glazing Contractors"/>
    <n v="23"/>
    <d v="2022-01-01T00:00:00"/>
    <n v="2022"/>
    <n v="4"/>
    <x v="2"/>
    <n v="0"/>
    <s v="17302 51ST AVE SE"/>
    <s v="BOTHELL"/>
    <s v="WA"/>
    <s v="98012"/>
    <n v="0"/>
    <n v="8626520778611"/>
    <n v="6032742550010001"/>
  </r>
  <r>
    <x v="11056"/>
    <s v="BUDGET MOVING"/>
    <x v="1"/>
    <n v="484110"/>
    <s v="General Freight Trucking, Local"/>
    <n v="48"/>
    <d v="2005-01-01T00:00:00"/>
    <n v="2005"/>
    <n v="21"/>
    <x v="3"/>
    <n v="0"/>
    <s v="6910 ROOSEVELT WAY NE #106"/>
    <s v="SEATTLE"/>
    <s v="WA"/>
    <s v="98115"/>
    <n v="1"/>
    <n v="5789840585191"/>
    <n v="6023134720010001"/>
  </r>
  <r>
    <x v="11057"/>
    <s v="BUDGET RENT A CAR"/>
    <x v="1"/>
    <n v="532111"/>
    <s v="Passenger Car Rental"/>
    <n v="53"/>
    <d v="2002-11-23T00:00:00"/>
    <n v="2002"/>
    <n v="23"/>
    <x v="3"/>
    <n v="0"/>
    <s v="6000 ROOSEVELT WAY NE"/>
    <s v="SEATTLE"/>
    <s v="WA"/>
    <s v="98115"/>
    <n v="1"/>
    <n v="5581010562947"/>
    <n v="6022392410010062"/>
  </r>
  <r>
    <x v="11057"/>
    <s v="BUDGET RENT A CAR SYSTEM INC"/>
    <x v="1"/>
    <n v="532111"/>
    <s v="Passenger Car Rental"/>
    <n v="53"/>
    <d v="2013-07-01T00:00:00"/>
    <n v="2013"/>
    <n v="13"/>
    <x v="0"/>
    <n v="0"/>
    <s v="1011 PIKE ST"/>
    <s v="SEATTLE"/>
    <s v="WA"/>
    <s v="98101"/>
    <n v="1"/>
    <n v="5581010690276"/>
    <n v="6022392410010130"/>
  </r>
  <r>
    <x v="11057"/>
    <s v="BUDGET RENT A CAR SYSTEM INC"/>
    <x v="1"/>
    <n v="532111"/>
    <s v="Passenger Car Rental"/>
    <n v="53"/>
    <d v="2013-07-01T00:00:00"/>
    <n v="2013"/>
    <n v="13"/>
    <x v="0"/>
    <n v="0"/>
    <s v="2724 4TH AVE S"/>
    <s v="SEATTLE"/>
    <s v="WA"/>
    <s v="98134"/>
    <n v="1"/>
    <n v="5581010690277"/>
    <n v="6022392410010131"/>
  </r>
  <r>
    <x v="11058"/>
    <s v="MORGAN CONSTRUCTION LLC"/>
    <x v="2"/>
    <n v="238160"/>
    <s v="Roofing Contractors"/>
    <n v="23"/>
    <d v="2018-10-08T00:00:00"/>
    <n v="2018"/>
    <n v="7"/>
    <x v="1"/>
    <n v="0"/>
    <s v="417 N 182ND"/>
    <s v="SHORELINE"/>
    <s v="WA"/>
    <s v="98133"/>
    <n v="0"/>
    <n v="8287280742945"/>
    <n v="6036217110010001"/>
  </r>
  <r>
    <x v="11059"/>
    <s v="BUDGET TANK REMOVAL &amp; ENVIROMENTAL"/>
    <x v="5"/>
    <n v="924110"/>
    <s v="Administration of Air and Water Resource and Solid Waste Management Programs"/>
    <n v="92"/>
    <d v="2003-02-18T00:00:00"/>
    <n v="2003"/>
    <n v="23"/>
    <x v="3"/>
    <n v="0"/>
    <s v="20825 52ND AVE W"/>
    <s v="LYNNWOOD"/>
    <s v="WA"/>
    <s v="98036"/>
    <n v="0"/>
    <n v="5617480566792"/>
    <n v="6021960270010003"/>
  </r>
  <r>
    <x v="11060"/>
    <s v="BUDGET TRUCK RENTAL"/>
    <x v="5"/>
    <n v="532120"/>
    <s v="Truck, Utility Trailer, and RV (Recreational Vehicle) Rental and Leasing"/>
    <n v="53"/>
    <d v="2012-01-01T00:00:00"/>
    <n v="2012"/>
    <n v="14"/>
    <x v="0"/>
    <n v="0"/>
    <s v="7706 15TH AVE NW"/>
    <s v="SEATTLE"/>
    <s v="WA"/>
    <s v="98117"/>
    <n v="1"/>
    <n v="7108290657724"/>
    <n v="6025343780010086"/>
  </r>
  <r>
    <x v="11060"/>
    <s v="BUDGET TRUCK RENTAL LLC"/>
    <x v="5"/>
    <n v="532120"/>
    <s v="Truck, Utility Trailer, and RV (Recreational Vehicle) Rental and Leasing"/>
    <n v="53"/>
    <d v="2008-06-13T00:00:00"/>
    <n v="2008"/>
    <n v="18"/>
    <x v="0"/>
    <n v="0"/>
    <s v="2724 4TH AVE S"/>
    <s v="SEATTLE"/>
    <s v="WA"/>
    <s v="98134"/>
    <n v="1"/>
    <n v="7108290618829"/>
    <n v="6025343780010088"/>
  </r>
  <r>
    <x v="11061"/>
    <s v="BUDGETTRACKER INC"/>
    <x v="3"/>
    <n v="813990"/>
    <s v="Other Similar Organizations (except Business, Professional, Labor, and Political Organizations)"/>
    <n v="81"/>
    <d v="2003-01-01T00:00:00"/>
    <n v="2003"/>
    <n v="23"/>
    <x v="3"/>
    <n v="0"/>
    <s v="815 1ST AVE # 57"/>
    <s v="SEATTLE"/>
    <s v="WA"/>
    <s v="98104"/>
    <n v="1"/>
    <n v="8536840769226"/>
    <n v="6024226610010001"/>
  </r>
  <r>
    <x v="11062"/>
    <s v="BUDIGAN LAW FIRM"/>
    <x v="0"/>
    <n v="541110"/>
    <s v="Offices of Lawyers"/>
    <n v="54"/>
    <d v="1985-03-04T00:00:00"/>
    <n v="1985"/>
    <n v="41"/>
    <x v="3"/>
    <n v="0"/>
    <s v="2601 42ND AVE W"/>
    <s v="SEATTLE"/>
    <s v="WA"/>
    <s v="98199"/>
    <n v="1"/>
    <n v="470960055040"/>
    <n v="6005659670010003"/>
  </r>
  <r>
    <x v="11063"/>
    <s v="UNIVERSITY TRANQUILITY"/>
    <x v="0"/>
    <n v="721191"/>
    <s v="Bed-and-Breakfast Inns"/>
    <n v="72"/>
    <d v="2020-01-22T00:00:00"/>
    <n v="2020"/>
    <n v="6"/>
    <x v="1"/>
    <n v="0"/>
    <s v="5307 27TH AVE NE"/>
    <s v="SEATTLE"/>
    <s v="WA"/>
    <s v="98105"/>
    <n v="1"/>
    <n v="8459410761045"/>
    <n v="8459410761045"/>
  </r>
  <r>
    <x v="11064"/>
    <s v="BUDINICH LAW PLLC"/>
    <x v="3"/>
    <n v="541110"/>
    <s v="Offices of Lawyers"/>
    <n v="54"/>
    <d v="2026-04-22T00:00:00"/>
    <n v="2026"/>
    <n v="0"/>
    <x v="4"/>
    <n v="0"/>
    <s v="PO BOX 75012"/>
    <s v="SEATTLE"/>
    <s v="WA"/>
    <s v="98175"/>
    <n v="1"/>
    <n v="8916900809367"/>
    <n v="6055904250010001"/>
  </r>
  <r>
    <x v="11065"/>
    <s v="1400AIRBNB"/>
    <x v="0"/>
    <n v="721199"/>
    <s v="All Other Traveler Accommodation"/>
    <n v="72"/>
    <d v="2021-08-16T00:00:00"/>
    <n v="2021"/>
    <n v="4"/>
    <x v="2"/>
    <n v="0"/>
    <s v="1400 HUBBELL PL # 106"/>
    <s v="SEATTLE"/>
    <s v="WA"/>
    <s v="98101"/>
    <n v="1"/>
    <n v="8556110771222"/>
    <n v="6048002050010001"/>
  </r>
  <r>
    <x v="11065"/>
    <s v="1400AIRBNB"/>
    <x v="0"/>
    <n v="721199"/>
    <s v="All Other Traveler Accommodation"/>
    <n v="72"/>
    <d v="2022-08-18T00:00:00"/>
    <n v="2022"/>
    <n v="3"/>
    <x v="2"/>
    <n v="0"/>
    <s v="425 VINE ST"/>
    <s v="SEATTLE"/>
    <s v="WA"/>
    <s v="98121"/>
    <n v="1"/>
    <n v="8556110779134"/>
    <n v="6048002050010002"/>
  </r>
  <r>
    <x v="11066"/>
    <s v="NEHANPROP"/>
    <x v="0"/>
    <n v="531390"/>
    <s v="Other Activities Related to Real Estate"/>
    <n v="53"/>
    <d v="2022-08-09T00:00:00"/>
    <n v="2022"/>
    <n v="3"/>
    <x v="2"/>
    <n v="0"/>
    <s v="1400 HUBBELL PL # 1412"/>
    <s v="SEATTLE"/>
    <s v="WA"/>
    <s v="98101"/>
    <n v="1"/>
    <n v="8628420778808"/>
    <n v="6049564040010001"/>
  </r>
  <r>
    <x v="11067"/>
    <s v="BILE W BUDUL"/>
    <x v="0"/>
    <n v="485310"/>
    <s v="Taxi and Ridesharing Services"/>
    <n v="48"/>
    <d v="1995-05-18T00:00:00"/>
    <n v="1995"/>
    <n v="31"/>
    <x v="3"/>
    <n v="0"/>
    <s v="12718 LAKE CITY WAY NE # C-305"/>
    <s v="SEATTLE"/>
    <s v="WA"/>
    <s v="98125"/>
    <n v="1"/>
    <n v="1765580179075"/>
    <n v="6020988430010001"/>
  </r>
  <r>
    <x v="11068"/>
    <s v="BUD TV"/>
    <x v="1"/>
    <n v="541613"/>
    <s v="Marketing Consulting Services"/>
    <n v="54"/>
    <d v="2024-08-10T00:00:00"/>
    <n v="2024"/>
    <n v="1"/>
    <x v="2"/>
    <n v="0"/>
    <s v="520 E MAGNOLIA ST"/>
    <s v="CENTRALIA"/>
    <s v="WA"/>
    <s v="98531"/>
    <n v="0"/>
    <n v="8774000794188"/>
    <n v="6036189610010001"/>
  </r>
  <r>
    <x v="11069"/>
    <s v="BUEHLER BUEHLER BUEHLER LLC"/>
    <x v="3"/>
    <n v="532411"/>
    <s v="Commercial Air, Rail, and Water Transportation Equipment Rental and Leasing"/>
    <n v="53"/>
    <d v="2019-12-01T00:00:00"/>
    <n v="2019"/>
    <n v="6"/>
    <x v="1"/>
    <n v="0"/>
    <s v="3720 SPYGLASS DR NE"/>
    <s v="TACOMA"/>
    <s v="WA"/>
    <s v="98422"/>
    <n v="0"/>
    <n v="8431570758013"/>
    <n v="6045288820010001"/>
  </r>
  <r>
    <x v="11070"/>
    <s v="PROPERTY CARE"/>
    <x v="0"/>
    <n v="561720"/>
    <s v="Janitorial Services"/>
    <n v="56"/>
    <d v="1997-10-25T00:00:00"/>
    <n v="1997"/>
    <n v="28"/>
    <x v="3"/>
    <n v="0"/>
    <s v="219 BELLEVUE AVE E # APT 114"/>
    <s v="SEATTLE"/>
    <s v="WA"/>
    <s v="98102"/>
    <n v="1"/>
    <n v="5104280511298"/>
    <n v="6024639040010001"/>
  </r>
  <r>
    <x v="11071"/>
    <s v="BUEHLER TRAPANI LLP"/>
    <x v="8"/>
    <n v="541110"/>
    <s v="Offices of Lawyers"/>
    <n v="54"/>
    <d v="2024-12-01T00:00:00"/>
    <n v="2024"/>
    <n v="1"/>
    <x v="2"/>
    <n v="0"/>
    <s v="100 N HOWARD ST # W"/>
    <s v="SPOKANE"/>
    <s v="WA"/>
    <s v="99201"/>
    <n v="0"/>
    <n v="8797710796730"/>
    <n v="6055778380010001"/>
  </r>
  <r>
    <x v="11072"/>
    <s v="KIM T BUEHLMAN"/>
    <x v="0"/>
    <n v="621399"/>
    <s v="Offices of All Other Miscellaneous Health Practitioners"/>
    <n v="62"/>
    <d v="1999-01-01T00:00:00"/>
    <n v="1999"/>
    <n v="27"/>
    <x v="3"/>
    <n v="0"/>
    <s v="6407 FAUNTLEROY WAY SW"/>
    <s v="SEATTLE"/>
    <s v="WA"/>
    <s v="98136"/>
    <n v="1"/>
    <n v="5601140565091"/>
    <n v="6015695230010001"/>
  </r>
  <r>
    <x v="11073"/>
    <s v="BCI NATIONAL"/>
    <x v="1"/>
    <n v="236220"/>
    <s v="Commercial and Institutional Building Construction"/>
    <n v="23"/>
    <d v="2015-02-01T00:00:00"/>
    <n v="2015"/>
    <n v="11"/>
    <x v="0"/>
    <n v="0"/>
    <s v="3158 S MAIN ST"/>
    <s v="SALT LAKE CITY"/>
    <s v="UT"/>
    <s v="84115"/>
    <n v="0"/>
    <n v="7789070691022"/>
    <n v="6028193630010001"/>
  </r>
  <r>
    <x v="11074"/>
    <s v="BUEHNER FRY INC"/>
    <x v="1"/>
    <n v="517111"/>
    <s v="Wired Telecommunications Carriers"/>
    <n v="51"/>
    <d v="1997-07-01T00:00:00"/>
    <n v="1997"/>
    <n v="29"/>
    <x v="3"/>
    <n v="0"/>
    <s v="242 RANGELINE RD"/>
    <s v="LONGWOOD"/>
    <s v="FL"/>
    <s v="32750"/>
    <n v="0"/>
    <n v="5084410509206"/>
    <n v="6015143070010001"/>
  </r>
  <r>
    <x v="11075"/>
    <s v="BUELL REALTIME REPORTING LLC"/>
    <x v="5"/>
    <n v="561492"/>
    <s v="Court Reporting and Stenotype Services"/>
    <n v="56"/>
    <d v="2003-01-01T00:00:00"/>
    <n v="2003"/>
    <n v="23"/>
    <x v="3"/>
    <n v="0"/>
    <s v="1325 4TH AVE # STE 1840"/>
    <s v="SEATTLE"/>
    <s v="WA"/>
    <s v="98101"/>
    <n v="1"/>
    <n v="5631490568261"/>
    <n v="6022637920010001"/>
  </r>
  <r>
    <x v="11076"/>
    <s v="BUELL RECREATION LLC"/>
    <x v="5"/>
    <n v="423910"/>
    <s v="Sporting and Recreational Goods and Supplies Merchant Wholesalers"/>
    <n v="42"/>
    <d v="2015-09-01T00:00:00"/>
    <n v="2015"/>
    <n v="10"/>
    <x v="1"/>
    <n v="0"/>
    <s v="785 SW 67TH PL  #"/>
    <s v="PORTLAND"/>
    <s v="OR"/>
    <s v="97225"/>
    <n v="0"/>
    <n v="7867470699168"/>
    <n v="6030451760010001"/>
  </r>
  <r>
    <x v="11077"/>
    <s v="SEATTLE ESCRIBE"/>
    <x v="0"/>
    <n v="561410"/>
    <s v="Document Preparation Services"/>
    <n v="56"/>
    <d v="2015-03-02T00:00:00"/>
    <n v="2015"/>
    <n v="11"/>
    <x v="0"/>
    <n v="0"/>
    <s v="833 NE 123RD ST"/>
    <s v="SEATTLE"/>
    <s v="WA"/>
    <s v="98125"/>
    <n v="1"/>
    <n v="7808920693075"/>
    <n v="6045822790010001"/>
  </r>
  <r>
    <x v="11078"/>
    <s v="BUONA ONDA WORKS LLC"/>
    <x v="3"/>
    <n v="541430"/>
    <s v="Graphic Design Services"/>
    <n v="54"/>
    <d v="2025-04-01T00:00:00"/>
    <n v="2025"/>
    <n v="1"/>
    <x v="2"/>
    <n v="0"/>
    <s v="614 W MCGRAW ST # 204"/>
    <s v="SEATTLE"/>
    <s v="WA"/>
    <s v="98119"/>
    <n v="1"/>
    <n v="8836540800841"/>
    <n v="6058798130010001"/>
  </r>
  <r>
    <x v="11079"/>
    <s v="DISNEY THEATRICAL PRODUCTIONS"/>
    <x v="1"/>
    <n v="711190"/>
    <s v="Other Performing Arts Companies"/>
    <n v="71"/>
    <d v="2018-12-13T00:00:00"/>
    <n v="2018"/>
    <n v="7"/>
    <x v="1"/>
    <n v="0"/>
    <s v="214 W 42ND ST"/>
    <s v="NEW YORK"/>
    <s v="NY"/>
    <s v="10036"/>
    <n v="0"/>
    <n v="8309530745275"/>
    <n v="6023290190010003"/>
  </r>
  <r>
    <x v="11080"/>
    <s v="BUENAVISTA SERVICES INC"/>
    <x v="1"/>
    <n v="561720"/>
    <s v="Janitorial Services"/>
    <n v="56"/>
    <d v="2009-04-01T00:00:00"/>
    <n v="2009"/>
    <n v="17"/>
    <x v="0"/>
    <n v="0"/>
    <s v="33519 161ST LN SE"/>
    <s v="AUBURN"/>
    <s v="WA"/>
    <s v="98092"/>
    <n v="0"/>
    <n v="7160040624442"/>
    <n v="6027073710010001"/>
  </r>
  <r>
    <x v="11081"/>
    <s v="OBSERVANT RECORDS"/>
    <x v="0"/>
    <n v="512250"/>
    <s v="Record Production and Distribution"/>
    <n v="51"/>
    <d v="2012-06-01T00:00:00"/>
    <n v="2012"/>
    <n v="14"/>
    <x v="0"/>
    <n v="0"/>
    <s v="607 E HARRISON ST # 203"/>
    <s v="SEATTLE"/>
    <s v="WA"/>
    <s v="98102"/>
    <n v="1"/>
    <n v="7508640661572"/>
    <n v="6032169190010001"/>
  </r>
  <r>
    <x v="11082"/>
    <s v="BUERGER ALEXANDER F"/>
    <x v="0"/>
    <n v="541110"/>
    <s v="Offices of Lawyers"/>
    <n v="54"/>
    <d v="2002-01-23T00:00:00"/>
    <n v="2002"/>
    <n v="24"/>
    <x v="3"/>
    <n v="0"/>
    <s v="318 6TH AVE S # 126"/>
    <s v="SEATTLE"/>
    <s v="WA"/>
    <s v="98104"/>
    <n v="1"/>
    <n v="5491210553281"/>
    <n v="6021758920010001"/>
  </r>
  <r>
    <x v="11083"/>
    <s v="ABMERCHANDISE"/>
    <x v="0"/>
    <n v="459999"/>
    <s v="All Other Miscellaneous Retailers"/>
    <n v="45"/>
    <d v="2016-04-03T00:00:00"/>
    <n v="2016"/>
    <n v="10"/>
    <x v="1"/>
    <n v="0"/>
    <s v="8620 26TH AVE NW"/>
    <s v="SEATTLE"/>
    <s v="WA"/>
    <s v="98117"/>
    <n v="1"/>
    <n v="7939000706603"/>
    <n v="6036045360010001"/>
  </r>
  <r>
    <x v="11084"/>
    <s v="D &amp; L CONSTRUCTION"/>
    <x v="0"/>
    <n v="236115"/>
    <s v="New Single-Family Housing Construction (except For-Sale Builders)"/>
    <n v="23"/>
    <d v="2000-09-01T00:00:00"/>
    <n v="2000"/>
    <n v="25"/>
    <x v="3"/>
    <n v="0"/>
    <s v="32733 111TH PL SE"/>
    <s v="AUBURN"/>
    <s v="WA"/>
    <s v="98092"/>
    <n v="0"/>
    <n v="5429530546726"/>
    <n v="6003290690010001"/>
  </r>
  <r>
    <x v="11085"/>
    <s v="BUF"/>
    <x v="1"/>
    <n v="541511"/>
    <s v="Custom Computer Programming Services"/>
    <n v="54"/>
    <d v="2021-09-30T00:00:00"/>
    <n v="2021"/>
    <n v="4"/>
    <x v="2"/>
    <n v="0"/>
    <s v="50 FOUNTAIN PLZ # 1400"/>
    <s v="BUFFALO"/>
    <s v="NY"/>
    <s v="14202"/>
    <n v="0"/>
    <n v="8575030773200"/>
    <n v="6048376000010001"/>
  </r>
  <r>
    <x v="11086"/>
    <s v="BUFFALO DESIGN INC"/>
    <x v="1"/>
    <n v="541310"/>
    <s v="Architectural Services"/>
    <n v="54"/>
    <d v="1990-01-01T00:00:00"/>
    <n v="1990"/>
    <n v="36"/>
    <x v="3"/>
    <n v="0"/>
    <s v="1520 4TH AVE # STE 400"/>
    <s v="SEATTLE"/>
    <s v="WA"/>
    <s v="98101"/>
    <n v="1"/>
    <n v="1131860114296"/>
    <n v="6012027420010001"/>
  </r>
  <r>
    <x v="11087"/>
    <s v="BUFFALO EXCHANGE"/>
    <x v="1"/>
    <n v="459510"/>
    <s v="Used Merchandise Retailers"/>
    <n v="45"/>
    <d v="1995-06-01T00:00:00"/>
    <n v="1995"/>
    <n v="31"/>
    <x v="3"/>
    <n v="0"/>
    <s v="2232 NW MARKET ST # 110"/>
    <s v="SEATTLE"/>
    <s v="WA"/>
    <s v="98107"/>
    <n v="1"/>
    <n v="1757800178280"/>
    <n v="6016229930010003"/>
  </r>
  <r>
    <x v="11088"/>
    <s v="BUFFALO EXPORT"/>
    <x v="5"/>
    <n v="812990"/>
    <s v="All Other Personal Services"/>
    <n v="81"/>
    <d v="2007-01-01T00:00:00"/>
    <n v="2007"/>
    <n v="19"/>
    <x v="0"/>
    <n v="0"/>
    <s v="99 S SPOKANE ST"/>
    <s v="SEATTLE"/>
    <s v="WA"/>
    <s v="98134"/>
    <n v="1"/>
    <n v="5930980600275"/>
    <n v="6026347620010001"/>
  </r>
  <r>
    <x v="11089"/>
    <s v="BUFFALO FINAL TOUCH LLC"/>
    <x v="3"/>
    <n v="236118"/>
    <s v="Residential Remodelers"/>
    <n v="23"/>
    <d v="2023-09-26T00:00:00"/>
    <n v="2023"/>
    <n v="2"/>
    <x v="2"/>
    <n v="0"/>
    <s v="827 W VALLEY HWY # 74"/>
    <s v="KENT"/>
    <s v="WA"/>
    <s v="98032"/>
    <n v="0"/>
    <n v="8713130787715"/>
    <n v="6053173810010001"/>
  </r>
  <r>
    <x v="11090"/>
    <s v="BUFFALO SOLDIERS OF SEATTLE"/>
    <x v="11"/>
    <n v="111199"/>
    <s v="All Other Grain Farming"/>
    <n v="11"/>
    <d v="2017-01-17T00:00:00"/>
    <n v="2017"/>
    <n v="9"/>
    <x v="1"/>
    <n v="0"/>
    <s v="11505 80TH AVE S"/>
    <s v="SEATTLE"/>
    <s v="WA"/>
    <s v="98178"/>
    <n v="1"/>
    <n v="8708460787213"/>
    <n v="6041658992793328"/>
  </r>
  <r>
    <x v="11091"/>
    <s v="BUFFALO VENTURES"/>
    <x v="5"/>
    <n v="541191"/>
    <s v="Title Abstract and Settlement Offices"/>
    <n v="54"/>
    <d v="2012-02-15T00:00:00"/>
    <n v="2012"/>
    <n v="14"/>
    <x v="0"/>
    <n v="0"/>
    <s v="2637 E WARD ST"/>
    <s v="SEATTLE"/>
    <s v="WA"/>
    <s v="98112"/>
    <n v="1"/>
    <n v="7491810659804"/>
    <n v="6031860140010001"/>
  </r>
  <r>
    <x v="11092"/>
    <s v="DENNIS BUFFALOE"/>
    <x v="0"/>
    <n v="721310"/>
    <s v="Rooming and Boarding Houses, Dormitories, and Workers' Camps"/>
    <n v="72"/>
    <d v="2022-05-15T00:00:00"/>
    <n v="2022"/>
    <n v="4"/>
    <x v="2"/>
    <n v="0"/>
    <s v="5205C 51ST AVE S"/>
    <s v="SEATTLE"/>
    <s v="WA"/>
    <s v="98118"/>
    <n v="1"/>
    <n v="8610060776879"/>
    <n v="6049112740010001"/>
  </r>
  <r>
    <x v="11093"/>
    <s v="BUFFALOE PRO LLC"/>
    <x v="5"/>
    <n v="713990"/>
    <s v="All Other Amusement and Recreation Industries"/>
    <n v="71"/>
    <d v="2019-04-01T00:00:00"/>
    <n v="2019"/>
    <n v="7"/>
    <x v="1"/>
    <n v="0"/>
    <s v="5005 SW DAWSON ST"/>
    <s v="SEATTLE"/>
    <s v="WA"/>
    <s v="98136"/>
    <n v="1"/>
    <n v="8427740757615"/>
    <n v="6044348580010001"/>
  </r>
  <r>
    <x v="11094"/>
    <s v="SEATTLE MATH MAN"/>
    <x v="0"/>
    <n v="611699"/>
    <s v="All Other Miscellaneous Schools and Instruction"/>
    <n v="61"/>
    <d v="2003-04-17T00:00:00"/>
    <n v="2003"/>
    <n v="23"/>
    <x v="3"/>
    <n v="0"/>
    <s v="1126 34TH AVE # 314"/>
    <s v="SEATTLE"/>
    <s v="WA"/>
    <s v="98122"/>
    <n v="1"/>
    <n v="5612060566229"/>
    <n v="6033087040010002"/>
  </r>
  <r>
    <x v="11095"/>
    <s v="OUR BODY ECOLOGY"/>
    <x v="0"/>
    <n v="621399"/>
    <s v="Offices of All Other Miscellaneous Health Practitioners"/>
    <n v="62"/>
    <d v="2023-09-01T00:00:00"/>
    <n v="2023"/>
    <n v="2"/>
    <x v="2"/>
    <n v="0"/>
    <s v="4409 50TH AVE S"/>
    <s v="SEATTLE"/>
    <s v="WA"/>
    <s v="98118"/>
    <n v="1"/>
    <n v="8703210786660"/>
    <n v="6047881520010001"/>
  </r>
  <r>
    <x v="11096"/>
    <s v="ONE EYED COLLIE"/>
    <x v="0"/>
    <n v="459999"/>
    <s v="All Other Miscellaneous Retailers"/>
    <n v="45"/>
    <d v="2007-01-02T00:00:00"/>
    <n v="2007"/>
    <n v="19"/>
    <x v="0"/>
    <n v="0"/>
    <s v="210 21ST AVE E"/>
    <s v="SEATTLE"/>
    <s v="WA"/>
    <s v="98112"/>
    <n v="1"/>
    <n v="5192620520941"/>
    <n v="6019014870010001"/>
  </r>
  <r>
    <x v="11097"/>
    <s v="DMYTRO BUGAYEV"/>
    <x v="0"/>
    <n v="485999"/>
    <s v="All Other Transit and Ground Passenger Transportation"/>
    <n v="48"/>
    <d v="2019-02-19T00:00:00"/>
    <n v="2019"/>
    <n v="7"/>
    <x v="1"/>
    <n v="0"/>
    <s v="17821 1ST AVE NE"/>
    <s v="SHORELINE"/>
    <s v="WA"/>
    <s v="98155"/>
    <n v="0"/>
    <n v="8336960748122"/>
    <m/>
  </r>
  <r>
    <x v="11098"/>
    <s v="BUGLER PROPERTIES"/>
    <x v="0"/>
    <n v="721199"/>
    <s v="All Other Traveler Accommodation"/>
    <n v="72"/>
    <d v="2015-06-22T00:00:00"/>
    <n v="2015"/>
    <n v="11"/>
    <x v="0"/>
    <n v="0"/>
    <s v="1520 N 82ND ST"/>
    <s v="SEATTLE"/>
    <s v="WA"/>
    <s v="98103"/>
    <n v="1"/>
    <n v="8427220757561"/>
    <n v="6035800570010001"/>
  </r>
  <r>
    <x v="11099"/>
    <s v="MICHAEL W BUGNI &amp; ASSOCS"/>
    <x v="0"/>
    <n v="541110"/>
    <s v="Offices of Lawyers"/>
    <n v="54"/>
    <d v="2001-01-01T00:00:00"/>
    <n v="2001"/>
    <n v="25"/>
    <x v="3"/>
    <n v="0"/>
    <s v="11300 ROOSEVELT WAY NE # 300"/>
    <s v="SEATTLE"/>
    <s v="WA"/>
    <s v="98125"/>
    <n v="1"/>
    <n v="5402360543758"/>
    <n v="6020888690010001"/>
  </r>
  <r>
    <x v="11100"/>
    <s v="MATTS IN THE MARKET"/>
    <x v="5"/>
    <n v="459999"/>
    <s v="All Other Miscellaneous Retailers"/>
    <n v="45"/>
    <d v="2006-12-01T00:00:00"/>
    <n v="2006"/>
    <n v="19"/>
    <x v="0"/>
    <n v="0"/>
    <s v="94 PIKE ST # 32"/>
    <s v="SEATTLE"/>
    <s v="WA"/>
    <s v="98101"/>
    <n v="1"/>
    <n v="5927770599936"/>
    <n v="6026540060010001"/>
  </r>
  <r>
    <x v="11101"/>
    <s v="BUGS FLOWERS"/>
    <x v="3"/>
    <n v="459310"/>
    <s v="Florists"/>
    <n v="45"/>
    <d v="2023-02-01T00:00:00"/>
    <n v="2023"/>
    <n v="3"/>
    <x v="2"/>
    <n v="0"/>
    <s v="1456 N 128TH ST"/>
    <s v="SEATTLE"/>
    <s v="WA"/>
    <s v="98133"/>
    <n v="1"/>
    <n v="8665850782737"/>
    <n v="6050287000010001"/>
  </r>
  <r>
    <x v="11102"/>
    <s v="GLEN BUHLMANN"/>
    <x v="0"/>
    <n v="531110"/>
    <s v="Lessors of Residential Buildings and Dwellings"/>
    <n v="53"/>
    <d v="2019-09-01T00:00:00"/>
    <n v="2019"/>
    <n v="6"/>
    <x v="1"/>
    <n v="0"/>
    <s v="6818B OSWEGO PL NE"/>
    <s v="SEATTLE"/>
    <s v="WA"/>
    <s v="98115"/>
    <n v="1"/>
    <n v="8394850754198"/>
    <m/>
  </r>
  <r>
    <x v="11103"/>
    <s v="AHMED M BUHO"/>
    <x v="0"/>
    <n v="485310"/>
    <s v="Taxi and Ridesharing Services"/>
    <n v="48"/>
    <d v="2013-08-16T00:00:00"/>
    <n v="2013"/>
    <n v="12"/>
    <x v="0"/>
    <n v="0"/>
    <s v="3235 S 152ND ST # 209"/>
    <s v="SEATAC"/>
    <s v="WA"/>
    <s v="98188"/>
    <n v="0"/>
    <n v="7606830671953"/>
    <m/>
  </r>
  <r>
    <x v="11104"/>
    <s v="BUHOLM FLOOR INC"/>
    <x v="1"/>
    <n v="238310"/>
    <s v="Drywall and Insulation Contractors"/>
    <n v="23"/>
    <d v="2014-01-14T00:00:00"/>
    <n v="2014"/>
    <n v="12"/>
    <x v="0"/>
    <n v="0"/>
    <s v="817A 121ST ST SW"/>
    <s v="EVERETT"/>
    <s v="WA"/>
    <s v="98204"/>
    <n v="0"/>
    <n v="7660170677526"/>
    <n v="6033524680010001"/>
  </r>
  <r>
    <x v="11105"/>
    <s v="THE TUXEDO CLUB"/>
    <x v="0"/>
    <n v="458110"/>
    <s v="Clothing and Clothing Accessories Retailers"/>
    <n v="45"/>
    <d v="2016-12-01T00:00:00"/>
    <n v="2016"/>
    <n v="9"/>
    <x v="1"/>
    <n v="0"/>
    <s v="6 W ROY ST"/>
    <s v="SEATTLE"/>
    <s v="WA"/>
    <s v="98119"/>
    <n v="1"/>
    <n v="8012180714216"/>
    <n v="6004195380010001"/>
  </r>
  <r>
    <x v="11106"/>
    <s v="TEDDYS YARD CLEAN UP &amp; MAINTENANCE SERVICES"/>
    <x v="0"/>
    <n v="561730"/>
    <s v="Landscaping Services"/>
    <n v="56"/>
    <d v="2007-08-22T00:00:00"/>
    <n v="2007"/>
    <n v="18"/>
    <x v="0"/>
    <n v="0"/>
    <s v="4024 S 126TH ST"/>
    <s v="TUKWILA"/>
    <s v="WA"/>
    <s v="98168"/>
    <n v="0"/>
    <n v="7009520608346"/>
    <n v="6027549520010001"/>
  </r>
  <r>
    <x v="11107"/>
    <s v="BUI BUI STUDIO"/>
    <x v="3"/>
    <n v="541420"/>
    <s v="Industrial Design Services"/>
    <n v="54"/>
    <d v="2026-03-01T00:00:00"/>
    <n v="2026"/>
    <n v="0"/>
    <x v="4"/>
    <n v="0"/>
    <s v="4616 25TH AVE NE # 559"/>
    <s v="SEATTLE"/>
    <s v="WA"/>
    <s v="98105"/>
    <n v="1"/>
    <n v="8899590807565"/>
    <n v="6060904040010001"/>
  </r>
  <r>
    <x v="11108"/>
    <s v="CHANNING BUI"/>
    <x v="0"/>
    <n v="531110"/>
    <s v="Lessors of Residential Buildings and Dwellings"/>
    <n v="53"/>
    <d v="2024-04-01T00:00:00"/>
    <n v="2024"/>
    <n v="2"/>
    <x v="2"/>
    <n v="0"/>
    <s v="8016 14TH AVE NW"/>
    <s v="SEATTLE"/>
    <s v="WA"/>
    <s v="98117"/>
    <n v="1"/>
    <n v="8748290791450"/>
    <n v="6054520210010001"/>
  </r>
  <r>
    <x v="11109"/>
    <s v="CYREN COLLECTION"/>
    <x v="0"/>
    <n v="458310"/>
    <s v="Jewelry Retailers"/>
    <n v="45"/>
    <d v="2023-03-03T00:00:00"/>
    <n v="2023"/>
    <n v="3"/>
    <x v="2"/>
    <n v="0"/>
    <s v="2631 BOYLSTON AVE E"/>
    <s v="SEATTLE"/>
    <s v="WA"/>
    <s v="98102"/>
    <n v="1"/>
    <n v="8677630783962"/>
    <n v="6049843790010001"/>
  </r>
  <r>
    <x v="11110"/>
    <s v="B &amp; L VIDEO GAMES"/>
    <x v="0"/>
    <n v="713990"/>
    <s v="All Other Amusement and Recreation Industries"/>
    <n v="71"/>
    <d v="1996-02-01T00:00:00"/>
    <n v="1996"/>
    <n v="30"/>
    <x v="3"/>
    <n v="0"/>
    <s v="115 203RD ST SE"/>
    <s v="BOTHELL"/>
    <s v="WA"/>
    <s v="98012"/>
    <n v="0"/>
    <n v="1826450185245"/>
    <m/>
  </r>
  <r>
    <x v="11111"/>
    <s v="B FULL SERVICE SALON &amp; BODY MASSAGE"/>
    <x v="0"/>
    <n v="812112"/>
    <s v="Beauty Salons"/>
    <n v="81"/>
    <d v="2007-03-01T00:00:00"/>
    <n v="2007"/>
    <n v="19"/>
    <x v="0"/>
    <n v="0"/>
    <s v="2609 CALIFORNIA AVE SW"/>
    <s v="SEATTLE"/>
    <s v="WA"/>
    <s v="98116"/>
    <n v="1"/>
    <n v="5948240602124"/>
    <n v="6026939430010001"/>
  </r>
  <r>
    <x v="11112"/>
    <s v="GARDENING"/>
    <x v="0"/>
    <n v="811411"/>
    <s v="Home and Garden Equipment Repair and Maintenance"/>
    <n v="81"/>
    <d v="2024-07-09T00:00:00"/>
    <n v="2024"/>
    <n v="2"/>
    <x v="2"/>
    <n v="0"/>
    <s v="813 SW 116TH ST"/>
    <s v="SEATTLE"/>
    <s v="WA"/>
    <s v="98146"/>
    <n v="1"/>
    <n v="8770810793850"/>
    <m/>
  </r>
  <r>
    <x v="11113"/>
    <s v="GOLDEN NAILS &amp; HAIR &amp; MASSAGE"/>
    <x v="0"/>
    <n v="812990"/>
    <s v="All Other Personal Services"/>
    <n v="81"/>
    <d v="2005-08-01T00:00:00"/>
    <n v="2005"/>
    <n v="21"/>
    <x v="3"/>
    <n v="0"/>
    <s v="3225 NE 145TH ST"/>
    <s v="SEATTLE"/>
    <s v="WA"/>
    <s v="98155"/>
    <n v="1"/>
    <n v="5819540588327"/>
    <n v="6025265490010001"/>
  </r>
  <r>
    <x v="11114"/>
    <s v="KIMS LANDSCAPING"/>
    <x v="0"/>
    <n v="561730"/>
    <s v="Landscaping Services"/>
    <n v="56"/>
    <d v="2015-01-01T00:00:00"/>
    <n v="2015"/>
    <n v="11"/>
    <x v="0"/>
    <n v="0"/>
    <s v="10432 1ST AVE S"/>
    <s v="SEATTLE"/>
    <s v="WA"/>
    <s v="98168"/>
    <n v="1"/>
    <n v="7839080696223"/>
    <n v="6017093090010001"/>
  </r>
  <r>
    <x v="11115"/>
    <s v="BUI NAI SEWING"/>
    <x v="0"/>
    <n v="485999"/>
    <s v="All Other Transit and Ground Passenger Transportation"/>
    <n v="48"/>
    <d v="2018-01-01T00:00:00"/>
    <n v="2018"/>
    <n v="8"/>
    <x v="1"/>
    <n v="0"/>
    <s v="427 SW 106TH ST"/>
    <s v="SEATTLE"/>
    <s v="WA"/>
    <s v="98146"/>
    <n v="1"/>
    <n v="8257120739791"/>
    <n v="6014572370010001"/>
  </r>
  <r>
    <x v="2"/>
    <s v="PHUONG BUI"/>
    <x v="0"/>
    <n v="531110"/>
    <s v="Lessors of Residential Buildings and Dwellings"/>
    <n v="53"/>
    <d v="2019-08-27T00:00:00"/>
    <n v="2019"/>
    <n v="6"/>
    <x v="1"/>
    <n v="0"/>
    <s v="2324 1ST AVE # 313"/>
    <s v="SEATTLE"/>
    <s v="WA"/>
    <s v="98121"/>
    <n v="1"/>
    <n v="8813620798410"/>
    <m/>
  </r>
  <r>
    <x v="11116"/>
    <s v="LHASA TRADE"/>
    <x v="0"/>
    <n v="458110"/>
    <s v="Clothing and Clothing Accessories Retailers"/>
    <n v="45"/>
    <d v="2012-01-01T00:00:00"/>
    <n v="2012"/>
    <n v="14"/>
    <x v="0"/>
    <n v="0"/>
    <s v="16210 39TH AVE NE"/>
    <s v="LAKE FOREST PARK"/>
    <s v="WA"/>
    <s v="98155"/>
    <n v="0"/>
    <n v="7448370655257"/>
    <n v="6031774680010001"/>
  </r>
  <r>
    <x v="11117"/>
    <s v="ACCOUNTING &amp; INVESTMENT"/>
    <x v="0"/>
    <n v="541214"/>
    <s v="Payroll Services"/>
    <n v="54"/>
    <d v="2017-12-10T00:00:00"/>
    <n v="2017"/>
    <n v="8"/>
    <x v="1"/>
    <n v="0"/>
    <s v="3900 S CONOVER WAY"/>
    <s v="SEATTLE"/>
    <s v="WA"/>
    <s v="98118"/>
    <n v="1"/>
    <n v="8325160746906"/>
    <n v="6042006660010001"/>
  </r>
  <r>
    <x v="11118"/>
    <s v="BUILD &amp; DESIGN GROUP INC"/>
    <x v="1"/>
    <n v="236115"/>
    <s v="New Single-Family Housing Construction (except For-Sale Builders)"/>
    <n v="23"/>
    <d v="1991-02-01T00:00:00"/>
    <n v="1991"/>
    <n v="35"/>
    <x v="3"/>
    <n v="0"/>
    <s v="34009 SE DAVID POWELL RD"/>
    <s v="FALL CITY"/>
    <s v="WA"/>
    <s v="98024"/>
    <n v="0"/>
    <n v="1511090153163"/>
    <n v="6012267580010001"/>
  </r>
  <r>
    <x v="11119"/>
    <s v="REMODREAM"/>
    <x v="3"/>
    <n v="236118"/>
    <s v="Residential Remodelers"/>
    <n v="23"/>
    <d v="2025-04-01T00:00:00"/>
    <n v="2025"/>
    <n v="1"/>
    <x v="2"/>
    <n v="0"/>
    <s v="158 ETRURIA ST"/>
    <s v="SEATTLE"/>
    <s v="WA"/>
    <s v="98109"/>
    <n v="1"/>
    <n v="8811620798204"/>
    <n v="6055089780010001"/>
  </r>
  <r>
    <x v="11120"/>
    <s v="BUILD BREAK LEARN LABS LLC"/>
    <x v="3"/>
    <n v="541990"/>
    <s v="All Other Professional, Scientific, and Technical Services"/>
    <n v="54"/>
    <d v="2020-01-06T00:00:00"/>
    <n v="2020"/>
    <n v="6"/>
    <x v="1"/>
    <n v="0"/>
    <s v="5912 46TH AVE SW"/>
    <s v="SEATTLE"/>
    <s v="WA"/>
    <s v="98136"/>
    <n v="1"/>
    <n v="8460620761174"/>
    <n v="6045577870010001"/>
  </r>
  <r>
    <x v="11121"/>
    <s v="BUILD FOR YOU CONSTRUCTION"/>
    <x v="3"/>
    <n v="236118"/>
    <s v="Residential Remodelers"/>
    <n v="23"/>
    <d v="2024-01-01T00:00:00"/>
    <n v="2024"/>
    <n v="2"/>
    <x v="2"/>
    <n v="0"/>
    <s v="14150 125TH AVE NE"/>
    <s v="KIRKLAND"/>
    <s v="WA"/>
    <s v="98034"/>
    <n v="0"/>
    <n v="8748360791457"/>
    <n v="6049053630010001"/>
  </r>
  <r>
    <x v="11122"/>
    <s v="BUILD GROUP INC"/>
    <x v="1"/>
    <n v="236220"/>
    <s v="Commercial and Institutional Building Construction"/>
    <n v="23"/>
    <d v="2021-01-19T00:00:00"/>
    <n v="2021"/>
    <n v="5"/>
    <x v="2"/>
    <n v="0"/>
    <s v="160 S VAN NESS AVE"/>
    <s v="SAN FRANCISCO"/>
    <s v="CA"/>
    <s v="94103"/>
    <n v="0"/>
    <n v="8571870772876"/>
    <n v="6046808690010001"/>
  </r>
  <r>
    <x v="11123"/>
    <s v="PUGET SOUND CONSTRUCTION GROUP"/>
    <x v="1"/>
    <n v="236118"/>
    <s v="Residential Remodelers"/>
    <n v="23"/>
    <d v="2017-01-01T00:00:00"/>
    <n v="2017"/>
    <n v="9"/>
    <x v="1"/>
    <n v="0"/>
    <s v="5400 DENVER AVE S"/>
    <s v="SEATTLE"/>
    <s v="WA"/>
    <s v="98108"/>
    <n v="1"/>
    <n v="8063600719563"/>
    <n v="6034201400010001"/>
  </r>
  <r>
    <x v="11124"/>
    <s v="MOMENTUM"/>
    <x v="1"/>
    <n v="541611"/>
    <s v="Administrative Management and General Management Consulting Services"/>
    <n v="54"/>
    <d v="2020-03-27T00:00:00"/>
    <n v="2020"/>
    <n v="6"/>
    <x v="1"/>
    <n v="0"/>
    <s v="801 K ST"/>
    <s v="SACRAMENTO"/>
    <s v="CA"/>
    <s v="95814"/>
    <n v="0"/>
    <n v="8485650763828"/>
    <n v="6045977300010001"/>
  </r>
  <r>
    <x v="11125"/>
    <s v="BUILD"/>
    <x v="5"/>
    <n v="236116"/>
    <s v="New Multifamily Housing Construction (except For-Sale Builders)"/>
    <n v="23"/>
    <d v="2001-01-01T00:00:00"/>
    <n v="2001"/>
    <n v="25"/>
    <x v="3"/>
    <n v="0"/>
    <s v="5512 1ST AVE NE"/>
    <s v="SEATTLE"/>
    <s v="WA"/>
    <s v="98105"/>
    <n v="1"/>
    <n v="5433540547152"/>
    <n v="6020962720010001"/>
  </r>
  <r>
    <x v="11126"/>
    <s v="BUILD THE MOVEMENT LLC"/>
    <x v="5"/>
    <n v="812990"/>
    <s v="All Other Personal Services"/>
    <n v="81"/>
    <d v="2014-01-17T00:00:00"/>
    <n v="2014"/>
    <n v="12"/>
    <x v="0"/>
    <n v="0"/>
    <s v="5993 RAINIER S # A"/>
    <s v="SEATTLE"/>
    <s v="WA"/>
    <s v="98118"/>
    <n v="1"/>
    <n v="7672220678795"/>
    <n v="6033579380010001"/>
  </r>
  <r>
    <x v="11127"/>
    <s v="BUILD TRUST CONSTRUCTION"/>
    <x v="3"/>
    <n v="236118"/>
    <s v="Residential Remodelers"/>
    <n v="23"/>
    <d v="2024-05-01T00:00:00"/>
    <n v="2024"/>
    <n v="2"/>
    <x v="2"/>
    <n v="0"/>
    <s v="11720 97TH LN NE # A208"/>
    <s v="KIRKLAND"/>
    <s v="WA"/>
    <s v="98034"/>
    <n v="0"/>
    <n v="8760650792771"/>
    <n v="6054700310010001"/>
  </r>
  <r>
    <x v="11128"/>
    <s v="BUILD WITH STYLE"/>
    <x v="1"/>
    <n v="236118"/>
    <s v="Residential Remodelers"/>
    <n v="23"/>
    <d v="2014-02-19T00:00:00"/>
    <n v="2014"/>
    <n v="12"/>
    <x v="0"/>
    <n v="0"/>
    <s v="4111 E MADISON ST # 150"/>
    <s v="SEATTLE"/>
    <s v="WA"/>
    <s v="98112"/>
    <n v="1"/>
    <n v="7682590679889"/>
    <n v="6033773490010001"/>
  </r>
  <r>
    <x v="11129"/>
    <s v="BUILD4COMMUNITY"/>
    <x v="11"/>
    <n v="813410"/>
    <s v="Civic and Social Organizations"/>
    <n v="81"/>
    <d v="2023-05-01T00:00:00"/>
    <n v="2023"/>
    <n v="3"/>
    <x v="2"/>
    <n v="0"/>
    <s v="318 1ST AVE S # 315"/>
    <s v="SEATTLE"/>
    <s v="WA"/>
    <s v="98104"/>
    <n v="1"/>
    <n v="8766130793358"/>
    <n v="6052339480010001"/>
  </r>
  <r>
    <x v="11130"/>
    <s v="BUILDACORE INC"/>
    <x v="1"/>
    <n v="238170"/>
    <s v="Siding Contractors"/>
    <n v="23"/>
    <d v="2024-11-01T00:00:00"/>
    <n v="2024"/>
    <n v="1"/>
    <x v="2"/>
    <n v="0"/>
    <s v="1903 2ND ST SE"/>
    <s v="AUBURN"/>
    <s v="WA"/>
    <s v="98002"/>
    <n v="0"/>
    <n v="8784130795264"/>
    <n v="6042661740010001"/>
  </r>
  <r>
    <x v="11131"/>
    <s v="BUILDASIGN"/>
    <x v="5"/>
    <n v="339999"/>
    <s v="All Other Miscellaneous Manufacturing"/>
    <n v="33"/>
    <d v="2018-10-01T00:00:00"/>
    <n v="2018"/>
    <n v="7"/>
    <x v="1"/>
    <n v="0"/>
    <s v="11525 STONEHOLLOW DR # A120"/>
    <s v="AUSTIN"/>
    <s v="TX"/>
    <s v="78758"/>
    <n v="0"/>
    <n v="8609350776806"/>
    <n v="6043467570010001"/>
  </r>
  <r>
    <x v="11132"/>
    <s v="BUILDER BROKER BROTHERS INC"/>
    <x v="1"/>
    <n v="811490"/>
    <s v="Other Personal and Household Goods Repair and Maintenance"/>
    <n v="81"/>
    <d v="2025-10-01T00:00:00"/>
    <n v="2025"/>
    <n v="0"/>
    <x v="4"/>
    <n v="0"/>
    <s v="7444 NE 146TH ST"/>
    <s v="KENMORE"/>
    <s v="WA"/>
    <s v="98028"/>
    <n v="0"/>
    <n v="8870170804324"/>
    <n v="6056562830010001"/>
  </r>
  <r>
    <x v="11133"/>
    <s v="BUILDER LAND"/>
    <x v="5"/>
    <n v="238390"/>
    <s v="Other Building Finishing Contractors"/>
    <n v="23"/>
    <d v="2026-01-01T00:00:00"/>
    <n v="2026"/>
    <n v="0"/>
    <x v="4"/>
    <n v="0"/>
    <s v="965 WESTRIDGE WAY NE APT 302"/>
    <s v="ISSAQUAH"/>
    <s v="WA"/>
    <s v="98029"/>
    <n v="0"/>
    <n v="8880740805449"/>
    <n v="6035364360010001"/>
  </r>
  <r>
    <x v="11134"/>
    <s v="BURNHAM INSULATION &amp; SHELVING"/>
    <x v="1"/>
    <n v="238350"/>
    <s v="Finish Carpentry Contractors"/>
    <n v="23"/>
    <d v="2019-01-01T00:00:00"/>
    <n v="2019"/>
    <n v="7"/>
    <x v="1"/>
    <n v="0"/>
    <s v="2126 196TH ST SW"/>
    <s v="LYNNWOOD"/>
    <s v="WA"/>
    <s v="98036"/>
    <n v="0"/>
    <n v="1912510752435"/>
    <n v="6015724410010032"/>
  </r>
  <r>
    <x v="11134"/>
    <s v="GALE CONTRACTOR SERVICES"/>
    <x v="1"/>
    <n v="236115"/>
    <s v="New Single-Family Housing Construction (except For-Sale Builders)"/>
    <n v="23"/>
    <d v="1996-09-16T00:00:00"/>
    <n v="1996"/>
    <n v="29"/>
    <x v="3"/>
    <n v="0"/>
    <s v="475 N WILLIAMSON BLVD"/>
    <s v="DAYTONA BEACH"/>
    <s v="FL"/>
    <s v="32114"/>
    <n v="0"/>
    <n v="1912510193856"/>
    <n v="6015724410010004"/>
  </r>
  <r>
    <x v="11134"/>
    <s v="SUPERIOR INSULATON PRODUCTS"/>
    <x v="1"/>
    <n v="238310"/>
    <s v="Drywall and Insulation Contractors"/>
    <n v="23"/>
    <d v="2017-06-08T00:00:00"/>
    <n v="2017"/>
    <n v="9"/>
    <x v="1"/>
    <n v="0"/>
    <s v="16910 59TH AVE NE # 100"/>
    <s v="ARLINGTON"/>
    <s v="WA"/>
    <s v="98223"/>
    <n v="0"/>
    <n v="1912510725687"/>
    <n v="6015724410010029"/>
  </r>
  <r>
    <x v="11135"/>
    <s v="BUILDERS FENCE CO INC"/>
    <x v="1"/>
    <n v="423390"/>
    <s v="Other Construction Material Merchant Wholesalers"/>
    <n v="42"/>
    <d v="1987-01-01T00:00:00"/>
    <n v="1987"/>
    <n v="39"/>
    <x v="3"/>
    <n v="0"/>
    <s v="10010 PORTLAND AVE E"/>
    <s v="TACOMA"/>
    <s v="WA"/>
    <s v="98445"/>
    <n v="0"/>
    <n v="5085180509286"/>
    <n v="6003711640010001"/>
  </r>
  <r>
    <x v="11136"/>
    <s v="BUILDERS HARDWARE &amp; SUPPLY CO"/>
    <x v="1"/>
    <n v="423710"/>
    <s v="Hardware Merchant Wholesalers"/>
    <n v="42"/>
    <d v="1987-01-01T00:00:00"/>
    <n v="1987"/>
    <n v="39"/>
    <x v="3"/>
    <n v="0"/>
    <s v="6411 S 216TH ST"/>
    <s v="KENT"/>
    <s v="WA"/>
    <s v="98032"/>
    <n v="0"/>
    <n v="18690003083"/>
    <n v="5780147780010001"/>
  </r>
  <r>
    <x v="11137"/>
    <s v="BUILDERS INSULATION OF OR LLC"/>
    <x v="3"/>
    <n v="238310"/>
    <s v="Drywall and Insulation Contractors"/>
    <n v="23"/>
    <d v="2021-01-01T00:00:00"/>
    <n v="2021"/>
    <n v="5"/>
    <x v="2"/>
    <n v="0"/>
    <s v="1001 S 344TH ST # 2"/>
    <s v="FEDERAL WAY"/>
    <s v="WA"/>
    <s v="98003"/>
    <n v="0"/>
    <n v="8517740767222"/>
    <n v="6029354090010001"/>
  </r>
  <r>
    <x v="11138"/>
    <s v="WHOLESALE FLOORS"/>
    <x v="1"/>
    <n v="449121"/>
    <s v="Floor Covering Retailers"/>
    <n v="44"/>
    <d v="2023-05-16T00:00:00"/>
    <n v="2023"/>
    <n v="3"/>
    <x v="2"/>
    <n v="0"/>
    <s v="13420 NE 177TH PL"/>
    <s v="WOODINVILLE"/>
    <s v="WA"/>
    <s v="98072"/>
    <n v="0"/>
    <n v="8686730784904"/>
    <n v="6027764290010001"/>
  </r>
  <r>
    <x v="11139"/>
    <s v="BUILDERS SAND &amp; GRAVEL"/>
    <x v="1"/>
    <n v="484110"/>
    <s v="General Freight Trucking, Local"/>
    <n v="48"/>
    <d v="2018-09-01T00:00:00"/>
    <n v="2018"/>
    <n v="7"/>
    <x v="1"/>
    <n v="0"/>
    <s v="18829 YEW WAY"/>
    <s v="SNOHOMISH"/>
    <s v="WA"/>
    <s v="98296"/>
    <n v="0"/>
    <n v="8277000741875"/>
    <n v="3170087970010001"/>
  </r>
  <r>
    <x v="11140"/>
    <s v="BUILDERS SYNDICATE"/>
    <x v="3"/>
    <n v="236117"/>
    <s v="New Housing For-Sale Builders"/>
    <n v="23"/>
    <d v="2017-03-06T00:00:00"/>
    <n v="2017"/>
    <n v="9"/>
    <x v="1"/>
    <n v="0"/>
    <s v="1702 4TH AVE S"/>
    <s v="SEATTLE"/>
    <s v="WA"/>
    <s v="98134"/>
    <n v="1"/>
    <n v="8654980781612"/>
    <n v="6040818370010002"/>
  </r>
  <r>
    <x v="11141"/>
    <s v="OPTIMA FENCE AND DECK"/>
    <x v="5"/>
    <n v="238990"/>
    <s v="All Other Specialty Trade Contractors"/>
    <n v="23"/>
    <d v="2025-01-01T00:00:00"/>
    <n v="2025"/>
    <n v="1"/>
    <x v="2"/>
    <n v="0"/>
    <s v="4041 91ST AVE SE"/>
    <s v="MERCER ISLAND"/>
    <s v="WA"/>
    <s v="98040"/>
    <n v="0"/>
    <n v="8865620803832"/>
    <n v="6055971260010001"/>
  </r>
  <r>
    <x v="11142"/>
    <s v="SHAMSO HASSAN"/>
    <x v="0"/>
    <n v="624410"/>
    <s v="Child Care Services"/>
    <n v="62"/>
    <d v="2025-02-26T00:00:00"/>
    <n v="2025"/>
    <n v="1"/>
    <x v="2"/>
    <n v="0"/>
    <s v="3726 14TH AVE S"/>
    <s v="SEATTLE"/>
    <s v="WA"/>
    <s v="98144"/>
    <n v="1"/>
    <n v="8817440798811"/>
    <n v="605089702"/>
  </r>
  <r>
    <x v="11143"/>
    <s v="BUILDING A LAW FIRM LLC"/>
    <x v="5"/>
    <n v="531110"/>
    <s v="Lessors of Residential Buildings and Dwellings"/>
    <n v="53"/>
    <d v="2026-06-01T00:00:00"/>
    <n v="2026"/>
    <n v="0"/>
    <x v="4"/>
    <n v="0"/>
    <s v="811 KIRKLAND AVE # 201"/>
    <s v="KIRKLAND"/>
    <s v="WA"/>
    <s v="98033"/>
    <n v="0"/>
    <n v="8929020810627"/>
    <n v="6043614940010001"/>
  </r>
  <r>
    <x v="11144"/>
    <s v="BUILDING A TRADITION LLC"/>
    <x v="3"/>
    <n v="236115"/>
    <s v="New Single-Family Housing Construction (except For-Sale Builders)"/>
    <n v="23"/>
    <d v="2024-06-10T00:00:00"/>
    <n v="2024"/>
    <n v="2"/>
    <x v="2"/>
    <n v="0"/>
    <s v="7412 130TH STREET CT E"/>
    <s v="PUYALLUP"/>
    <s v="WA"/>
    <s v="98373"/>
    <n v="0"/>
    <n v="8765300793268"/>
    <n v="6029625350010001"/>
  </r>
  <r>
    <x v="11145"/>
    <s v="BUILDING AND OUTDOOR SOLUTIONS"/>
    <x v="8"/>
    <n v="236118"/>
    <s v="Residential Remodelers"/>
    <n v="23"/>
    <d v="2025-03-01T00:00:00"/>
    <n v="2025"/>
    <n v="1"/>
    <x v="2"/>
    <n v="0"/>
    <s v="12325 38TH AVE NE"/>
    <s v="SEATTLE"/>
    <s v="WA"/>
    <s v="98125"/>
    <n v="1"/>
    <n v="8818610798935"/>
    <n v="6056741730010001"/>
  </r>
  <r>
    <x v="11146"/>
    <s v="BUILDING BLOC NW"/>
    <x v="3"/>
    <n v="813910"/>
    <s v="Business Associations"/>
    <n v="81"/>
    <d v="2026-01-01T00:00:00"/>
    <n v="2026"/>
    <n v="0"/>
    <x v="4"/>
    <n v="0"/>
    <s v="4321 SW GENESEE ST # 18"/>
    <s v="SEATTLE"/>
    <s v="WA"/>
    <s v="98116"/>
    <n v="1"/>
    <n v="8907460808380"/>
    <n v="6055997360010001"/>
  </r>
  <r>
    <x v="11147"/>
    <s v="BUILDING BLOCKS DAYCARE"/>
    <x v="3"/>
    <n v="624110"/>
    <s v="Child and Youth Services"/>
    <n v="62"/>
    <d v="2024-09-16T00:00:00"/>
    <n v="2024"/>
    <n v="1"/>
    <x v="2"/>
    <n v="0"/>
    <s v="1224 SW WEBSTER ST"/>
    <s v="SEATTLE"/>
    <s v="WA"/>
    <s v="98106"/>
    <n v="1"/>
    <n v="8751070791776"/>
    <n v="6053875080010001"/>
  </r>
  <r>
    <x v="11148"/>
    <s v="BUILDING BLOCKS NURSERY SCHOOL"/>
    <x v="5"/>
    <n v="624410"/>
    <s v="Child Care Services"/>
    <n v="62"/>
    <d v="2017-10-16T00:00:00"/>
    <n v="2017"/>
    <n v="8"/>
    <x v="1"/>
    <n v="0"/>
    <s v="3012 NE 55TH ST"/>
    <s v="SEATTLE"/>
    <s v="WA"/>
    <s v="98105"/>
    <n v="1"/>
    <n v="8159030729455"/>
    <n v="6040019730010001"/>
  </r>
  <r>
    <x v="11149"/>
    <s v="BUILDING CHANGES"/>
    <x v="1"/>
    <n v="623990"/>
    <s v="Other Residential Care Facilities"/>
    <n v="62"/>
    <d v="1988-05-01T00:00:00"/>
    <n v="1988"/>
    <n v="38"/>
    <x v="3"/>
    <n v="0"/>
    <s v="1200 12TH AVE S # 830"/>
    <s v="SEATTLE"/>
    <s v="WA"/>
    <s v="98144"/>
    <n v="1"/>
    <n v="1256770127088"/>
    <n v="6010860830010001"/>
  </r>
  <r>
    <x v="11150"/>
    <s v="BUILDING ENVELOPE INNOVATIONS LLC"/>
    <x v="5"/>
    <n v="424990"/>
    <s v="Other Miscellaneous Nondurable Goods Merchant Wholesalers"/>
    <n v="42"/>
    <d v="2005-12-12T00:00:00"/>
    <n v="2005"/>
    <n v="20"/>
    <x v="0"/>
    <n v="0"/>
    <s v="1115 N 97TH ST"/>
    <s v="SEATTLE"/>
    <s v="WA"/>
    <s v="98103"/>
    <n v="1"/>
    <n v="5864530593164"/>
    <n v="6025535410010001"/>
  </r>
  <r>
    <x v="11151"/>
    <s v="6019199270010001"/>
    <x v="5"/>
    <n v="812990"/>
    <s v="All Other Personal Services"/>
    <n v="81"/>
    <d v="1997-04-22T00:00:00"/>
    <n v="1997"/>
    <n v="29"/>
    <x v="3"/>
    <n v="0"/>
    <s v="4000 DELRIDGE WAY SW # 100"/>
    <s v="SEATTLE"/>
    <s v="WA"/>
    <s v="98106"/>
    <n v="1"/>
    <n v="5046180505129"/>
    <n v="6019199270010001"/>
  </r>
  <r>
    <x v="11152"/>
    <s v="BUILDING METRIX INC"/>
    <x v="1"/>
    <n v="812990"/>
    <s v="All Other Personal Services"/>
    <n v="81"/>
    <d v="2007-01-12T00:00:00"/>
    <n v="2007"/>
    <n v="19"/>
    <x v="0"/>
    <n v="0"/>
    <s v="2101 4TH AVE #300"/>
    <s v="SEATTLE"/>
    <s v="WA"/>
    <s v="98121"/>
    <n v="1"/>
    <n v="5960640603447"/>
    <n v="6026860450010001"/>
  </r>
  <r>
    <x v="11153"/>
    <s v="BOMA SEATTLE"/>
    <x v="1"/>
    <n v="813910"/>
    <s v="Business Associations"/>
    <n v="81"/>
    <d v="1975-01-01T00:00:00"/>
    <n v="1975"/>
    <n v="51"/>
    <x v="3"/>
    <n v="0"/>
    <s v="1420 5TH AVE # 1250"/>
    <s v="SEATTLE"/>
    <s v="WA"/>
    <s v="98101"/>
    <n v="1"/>
    <n v="116030015544"/>
    <n v="6011286530010001"/>
  </r>
  <r>
    <x v="11154"/>
    <s v="BUILDING RESOURCES INC"/>
    <x v="1"/>
    <n v="238130"/>
    <s v="Framing Contractors"/>
    <n v="23"/>
    <d v="2011-11-14T00:00:00"/>
    <n v="2011"/>
    <n v="14"/>
    <x v="0"/>
    <n v="0"/>
    <s v="18386 REDMOND WAY"/>
    <s v="REDMOND"/>
    <s v="WA"/>
    <s v="98052"/>
    <n v="0"/>
    <n v="7418480652023"/>
    <n v="6025634630010003"/>
  </r>
  <r>
    <x v="11155"/>
    <s v="BUILDING RESULTS LLC"/>
    <x v="5"/>
    <n v="531390"/>
    <s v="Other Activities Related to Real Estate"/>
    <n v="53"/>
    <d v="2017-01-01T00:00:00"/>
    <n v="2017"/>
    <n v="9"/>
    <x v="1"/>
    <n v="0"/>
    <s v="1147 16TH AVE E"/>
    <s v="SEATTLE"/>
    <s v="WA"/>
    <s v="98112"/>
    <n v="1"/>
    <n v="8022200715259"/>
    <n v="6040620690010001"/>
  </r>
  <r>
    <x v="11156"/>
    <s v="BUILDING SPECIALTIES NORTHWEST LLC"/>
    <x v="5"/>
    <n v="423420"/>
    <s v="Office Equipment Merchant Wholesalers"/>
    <n v="42"/>
    <d v="2010-03-01T00:00:00"/>
    <n v="2010"/>
    <n v="16"/>
    <x v="0"/>
    <n v="0"/>
    <s v="3621 72ND AVE SE"/>
    <s v="MERCER ISLAND"/>
    <s v="WA"/>
    <s v="98040"/>
    <n v="0"/>
    <n v="7288020638131"/>
    <n v="6021188710010001"/>
  </r>
  <r>
    <x v="11157"/>
    <s v="BUILDING TRANSPARENCY"/>
    <x v="11"/>
    <n v="813312"/>
    <s v="Environment, Conservation and Wildlife Organizations"/>
    <n v="81"/>
    <d v="2020-01-22T00:00:00"/>
    <n v="2020"/>
    <n v="6"/>
    <x v="1"/>
    <n v="0"/>
    <s v="3213 W WHEELER ST # 1014"/>
    <s v="SEATTLE"/>
    <s v="WA"/>
    <s v="98199"/>
    <n v="1"/>
    <n v="8741860790768"/>
    <n v="6045688430010001"/>
  </r>
  <r>
    <x v="11158"/>
    <s v="BUILDINGREPORTS.COM INC"/>
    <x v="1"/>
    <n v="519290"/>
    <s v="Web Search Portals and All Other Information Services"/>
    <n v="51"/>
    <d v="2015-12-01T00:00:00"/>
    <n v="2015"/>
    <n v="10"/>
    <x v="1"/>
    <n v="0"/>
    <s v="1325 SATELLITE BLVD NW STE 1607"/>
    <s v="SUWANEE"/>
    <s v="GA"/>
    <s v="30024"/>
    <n v="0"/>
    <n v="7898490702393"/>
    <n v="6035621490010001"/>
  </r>
  <r>
    <x v="11159"/>
    <s v="BUILDINGWORK LLC"/>
    <x v="5"/>
    <n v="541310"/>
    <s v="Architectural Services"/>
    <n v="54"/>
    <d v="2016-05-02T00:00:00"/>
    <n v="2016"/>
    <n v="10"/>
    <x v="1"/>
    <n v="0"/>
    <s v="159 WESTERN AVE W # 486"/>
    <s v="SEATTLE"/>
    <s v="WA"/>
    <s v="98119"/>
    <n v="1"/>
    <n v="7952230707982"/>
    <n v="6036144420010001"/>
  </r>
  <r>
    <x v="11160"/>
    <s v="BUILDOVATIONS LLC"/>
    <x v="5"/>
    <n v="236118"/>
    <s v="Residential Remodelers"/>
    <n v="23"/>
    <d v="2025-10-29T00:00:00"/>
    <n v="2025"/>
    <n v="0"/>
    <x v="4"/>
    <n v="0"/>
    <s v="2431 CLEVELAND AVE"/>
    <s v="EVERETT"/>
    <s v="WA"/>
    <s v="98201"/>
    <n v="0"/>
    <n v="8873650804685"/>
    <n v="6059928400010001"/>
  </r>
  <r>
    <x v="11161"/>
    <s v="BUILDPULSE INC"/>
    <x v="1"/>
    <n v="541511"/>
    <s v="Custom Computer Programming Services"/>
    <n v="54"/>
    <d v="2014-08-01T00:00:00"/>
    <n v="2014"/>
    <n v="12"/>
    <x v="0"/>
    <n v="0"/>
    <s v="562 1ST AVE S # 400"/>
    <s v="SEATTLE"/>
    <s v="WA"/>
    <s v="98104"/>
    <n v="1"/>
    <n v="7788330690944"/>
    <n v="6033618450010001"/>
  </r>
  <r>
    <x v="11162"/>
    <s v="BUILDUP"/>
    <x v="11"/>
    <n v="813319"/>
    <s v="Other Social Advocacy Organizations"/>
    <n v="81"/>
    <d v="2025-11-15T00:00:00"/>
    <n v="2025"/>
    <n v="0"/>
    <x v="4"/>
    <n v="0"/>
    <s v="8827 HARTWOOD CRT SE"/>
    <s v="OLYMPIA"/>
    <s v="WA"/>
    <s v="98513"/>
    <n v="0"/>
    <n v="8874870804810"/>
    <n v="6055231460010001"/>
  </r>
  <r>
    <x v="11163"/>
    <s v="BUILT IN GEORGETOWN LLC"/>
    <x v="3"/>
    <n v="236115"/>
    <s v="New Single-Family Housing Construction (except For-Sale Builders)"/>
    <n v="23"/>
    <d v="2017-01-01T00:00:00"/>
    <n v="2017"/>
    <n v="9"/>
    <x v="1"/>
    <n v="0"/>
    <s v="308 E REPUBLICAN ST # 104"/>
    <s v="SEATTLE"/>
    <s v="WA"/>
    <s v="98102"/>
    <n v="1"/>
    <n v="8462900761407"/>
    <n v="6040810560010001"/>
  </r>
  <r>
    <x v="11164"/>
    <s v="BUILT RIGHT REMODELING"/>
    <x v="1"/>
    <n v="236115"/>
    <s v="New Single-Family Housing Construction (except For-Sale Builders)"/>
    <n v="23"/>
    <d v="1998-07-01T00:00:00"/>
    <n v="1998"/>
    <n v="28"/>
    <x v="3"/>
    <n v="0"/>
    <s v="3815 SW MYRTLE ST"/>
    <s v="SEATTLE"/>
    <s v="WA"/>
    <s v="98126"/>
    <n v="1"/>
    <n v="5176400519247"/>
    <n v="6018782440010001"/>
  </r>
  <r>
    <x v="11165"/>
    <s v="BUILT SQUARE LLC"/>
    <x v="5"/>
    <n v="236115"/>
    <s v="New Single-Family Housing Construction (except For-Sale Builders)"/>
    <n v="23"/>
    <d v="2009-01-01T00:00:00"/>
    <n v="2009"/>
    <n v="17"/>
    <x v="0"/>
    <n v="0"/>
    <s v="4601 SHILSHOLE AVE NW # 5"/>
    <s v="SEATTLE"/>
    <s v="WA"/>
    <s v="98107"/>
    <n v="1"/>
    <n v="7185440627234"/>
    <n v="6028849790010001"/>
  </r>
  <r>
    <x v="11166"/>
    <s v="BUILT TO SLEEP LLC"/>
    <x v="5"/>
    <n v="721310"/>
    <s v="Rooming and Boarding Houses, Dormitories, and Workers' Camps"/>
    <n v="72"/>
    <d v="2021-08-01T00:00:00"/>
    <n v="2021"/>
    <n v="5"/>
    <x v="2"/>
    <n v="0"/>
    <s v="11723 2ND AVE NW # B"/>
    <s v="SEATTLE"/>
    <s v="WA"/>
    <s v="98177"/>
    <n v="1"/>
    <n v="8543290769898"/>
    <n v="6047596250010001"/>
  </r>
  <r>
    <x v="11167"/>
    <s v="BUILTWELL CO"/>
    <x v="2"/>
    <n v="236115"/>
    <s v="New Single-Family Housing Construction (except For-Sale Builders)"/>
    <n v="23"/>
    <d v="2018-01-05T00:00:00"/>
    <n v="2018"/>
    <n v="8"/>
    <x v="1"/>
    <n v="0"/>
    <s v="616 N 62ND ST"/>
    <s v="SEATTLE"/>
    <s v="WA"/>
    <s v="98103"/>
    <n v="1"/>
    <n v="8246250738654"/>
    <n v="6040825920010001"/>
  </r>
  <r>
    <x v="11168"/>
    <s v="MIST'ER RAIN"/>
    <x v="3"/>
    <n v="238990"/>
    <s v="All Other Specialty Trade Contractors"/>
    <n v="23"/>
    <d v="2021-02-01T00:00:00"/>
    <n v="2021"/>
    <n v="5"/>
    <x v="2"/>
    <n v="0"/>
    <s v="4055 AUBURN WAY N"/>
    <s v="AUBURN"/>
    <s v="WA"/>
    <s v="98002"/>
    <n v="0"/>
    <n v="8558720771503"/>
    <n v="6047025200010001"/>
  </r>
  <r>
    <x v="11169"/>
    <s v="TERIYAKI PLUS"/>
    <x v="1"/>
    <n v="722511"/>
    <s v="Full-Service Restaurants"/>
    <n v="72"/>
    <d v="2025-11-05T00:00:00"/>
    <n v="2025"/>
    <n v="0"/>
    <x v="4"/>
    <n v="0"/>
    <s v="2100 N NORTHGATE WAY # B"/>
    <s v="SEATTLE"/>
    <s v="WA"/>
    <s v="98133"/>
    <n v="1"/>
    <n v="8871130804422"/>
    <n v="6059557900010001"/>
  </r>
  <r>
    <x v="11170"/>
    <s v="BUKER BESPOKE LLC"/>
    <x v="5"/>
    <n v="236118"/>
    <s v="Residential Remodelers"/>
    <n v="23"/>
    <d v="2015-09-15T00:00:00"/>
    <n v="2015"/>
    <n v="10"/>
    <x v="1"/>
    <n v="0"/>
    <s v="4803 48TH AVE S"/>
    <s v="SEATTLE"/>
    <s v="WA"/>
    <s v="98118"/>
    <n v="1"/>
    <n v="7872780699709"/>
    <n v="6035311220010001"/>
  </r>
  <r>
    <x v="11171"/>
    <s v="BUKER CAMPBELL LLC"/>
    <x v="5"/>
    <n v="531110"/>
    <s v="Lessors of Residential Buildings and Dwellings"/>
    <n v="53"/>
    <d v="2012-01-23T00:00:00"/>
    <n v="2012"/>
    <n v="14"/>
    <x v="0"/>
    <n v="0"/>
    <s v="4803 48TH AVE S"/>
    <s v="SEATTLE"/>
    <s v="WA"/>
    <s v="98118"/>
    <n v="1"/>
    <n v="7666850678227"/>
    <n v="6031747540010001"/>
  </r>
  <r>
    <x v="11172"/>
    <s v="KAT BULA MUSIC"/>
    <x v="0"/>
    <n v="711130"/>
    <s v="Musical Groups and Artists"/>
    <n v="71"/>
    <d v="2019-12-01T00:00:00"/>
    <n v="2019"/>
    <n v="6"/>
    <x v="1"/>
    <n v="0"/>
    <s v="12526 FREMONT AVE N"/>
    <s v="SEATTLE"/>
    <s v="WA"/>
    <s v="98133"/>
    <n v="1"/>
    <n v="8440720758990"/>
    <n v="6029038200010002"/>
  </r>
  <r>
    <x v="11173"/>
    <s v="BULACAN SWEETS"/>
    <x v="3"/>
    <n v="722310"/>
    <s v="Food Service Contractors"/>
    <n v="72"/>
    <d v="2025-12-01T00:00:00"/>
    <n v="2025"/>
    <n v="0"/>
    <x v="4"/>
    <n v="0"/>
    <s v="120 NW 39TH ST"/>
    <s v="SEATTLE"/>
    <s v="WA"/>
    <s v="98107"/>
    <n v="1"/>
    <n v="8878350805197"/>
    <n v="6059179390010001"/>
  </r>
  <r>
    <x v="11174"/>
    <s v="HUSSEIN H BULALE"/>
    <x v="0"/>
    <n v="485310"/>
    <s v="Taxi and Ridesharing Services"/>
    <n v="48"/>
    <d v="2006-02-02T00:00:00"/>
    <n v="2006"/>
    <n v="20"/>
    <x v="0"/>
    <n v="0"/>
    <s v="12214 SE 223RD DR"/>
    <s v="KENT"/>
    <s v="WA"/>
    <s v="98031"/>
    <n v="0"/>
    <n v="5851060591676"/>
    <m/>
  </r>
  <r>
    <x v="11175"/>
    <s v="OHA VITAL ORGANIC SKINCARE"/>
    <x v="1"/>
    <n v="424210"/>
    <s v="Drugs and Druggists' Sundries Merchant Wholesalers"/>
    <n v="42"/>
    <d v="2015-06-01T00:00:00"/>
    <n v="2015"/>
    <n v="11"/>
    <x v="0"/>
    <n v="0"/>
    <s v="4818 14TH AVE NW"/>
    <s v="SEATTLE"/>
    <s v="WA"/>
    <s v="98107"/>
    <n v="1"/>
    <n v="7917930704426"/>
    <n v="6022191030010001"/>
  </r>
  <r>
    <x v="11176"/>
    <s v="BCHCS"/>
    <x v="4"/>
    <n v="926110"/>
    <s v="Administration of General Economic Programs"/>
    <n v="92"/>
    <d v="2014-06-10T00:00:00"/>
    <n v="2014"/>
    <n v="12"/>
    <x v="0"/>
    <n v="0"/>
    <s v="13407 NE 135TH ST"/>
    <s v="KIRKLAND"/>
    <s v="WA"/>
    <s v="98034"/>
    <n v="0"/>
    <n v="7712770683056"/>
    <n v="6031331830010001"/>
  </r>
  <r>
    <x v="11177"/>
    <s v="PORT SIDE KITCHEN COMPANY"/>
    <x v="0"/>
    <n v="722320"/>
    <s v="Caterers"/>
    <n v="72"/>
    <d v="2026-05-19T00:00:00"/>
    <n v="2026"/>
    <n v="0"/>
    <x v="4"/>
    <n v="0"/>
    <s v="501 2ND AVE W # 100"/>
    <s v="SEATTLE"/>
    <s v="WA"/>
    <s v="98119"/>
    <n v="1"/>
    <n v="8926270810338"/>
    <n v="6025278340010004"/>
  </r>
  <r>
    <x v="11178"/>
    <s v="BULGER SAFE &amp; LOCK INC"/>
    <x v="1"/>
    <n v="811490"/>
    <s v="Other Personal and Household Goods Repair and Maintenance"/>
    <n v="81"/>
    <d v="1975-05-01T00:00:00"/>
    <n v="1975"/>
    <n v="51"/>
    <x v="3"/>
    <n v="0"/>
    <s v="11502 LAKE CITY WAY NE"/>
    <s v="SEATTLE"/>
    <s v="WA"/>
    <s v="98125"/>
    <n v="1"/>
    <n v="118280015797"/>
    <n v="6001609220010001"/>
  </r>
  <r>
    <x v="11179"/>
    <s v="TYRONE RAWLS"/>
    <x v="0"/>
    <n v="459120"/>
    <s v="Hobby, Toy, and Game Retailers"/>
    <n v="45"/>
    <d v="2023-10-03T00:00:00"/>
    <n v="2023"/>
    <n v="2"/>
    <x v="2"/>
    <n v="0"/>
    <s v="77 S WASHINGTON ST"/>
    <s v="SEATTLE"/>
    <s v="WA"/>
    <s v="98104"/>
    <n v="1"/>
    <n v="8714310787841"/>
    <m/>
  </r>
  <r>
    <x v="11180"/>
    <s v="BULK FR8"/>
    <x v="5"/>
    <n v="488510"/>
    <s v="Freight Transportation Arrangement"/>
    <n v="48"/>
    <d v="2014-01-01T00:00:00"/>
    <n v="2014"/>
    <n v="12"/>
    <x v="0"/>
    <n v="0"/>
    <s v="701 5TH AVE # 4200"/>
    <s v="SEATTLE"/>
    <s v="WA"/>
    <s v="98104"/>
    <n v="1"/>
    <n v="7671070678672"/>
    <n v="6033551650010001"/>
  </r>
  <r>
    <x v="11181"/>
    <s v="BULKHEAD STRATEGIES LLC"/>
    <x v="3"/>
    <n v="541611"/>
    <s v="Administrative Management and General Management Consulting Services"/>
    <n v="54"/>
    <d v="2026-02-26T00:00:00"/>
    <n v="2026"/>
    <n v="0"/>
    <x v="4"/>
    <n v="0"/>
    <s v="7001 SEAVIEW AVE NW"/>
    <s v="SEATTLE"/>
    <s v="WA"/>
    <s v="98117"/>
    <n v="1"/>
    <n v="8901080807722"/>
    <n v="6060576500010001"/>
  </r>
  <r>
    <x v="11182"/>
    <s v="BULKLEY &amp; ASSOC INC"/>
    <x v="1"/>
    <n v="423220"/>
    <s v="Home Furnishing Merchant Wholesalers"/>
    <n v="42"/>
    <d v="1998-01-01T00:00:00"/>
    <n v="1998"/>
    <n v="28"/>
    <x v="3"/>
    <n v="0"/>
    <s v="10326 15TH AVE NW"/>
    <s v="SEATTLE"/>
    <s v="WA"/>
    <s v="98177"/>
    <n v="1"/>
    <n v="5154970516946"/>
    <n v="6018431820010001"/>
  </r>
  <r>
    <x v="11183"/>
    <s v="MOUNT VERNON ELECTRICAL"/>
    <x v="0"/>
    <n v="238210"/>
    <s v="Electrical Contractors and Other Wiring Installation Contractors"/>
    <n v="23"/>
    <d v="2025-02-01T00:00:00"/>
    <n v="2025"/>
    <n v="1"/>
    <x v="2"/>
    <n v="0"/>
    <s v="22827 BABCOCK RD"/>
    <s v="MOUNT VERNON"/>
    <s v="WA"/>
    <s v="98273"/>
    <n v="0"/>
    <n v="8811410798183"/>
    <n v="6053691300010001"/>
  </r>
  <r>
    <x v="11184"/>
    <s v="COLUMBIA CITY FITNESS CENTER"/>
    <x v="5"/>
    <n v="713940"/>
    <s v="Fitness and Recreational Sports Centers"/>
    <n v="71"/>
    <d v="2004-04-15T00:00:00"/>
    <n v="2004"/>
    <n v="22"/>
    <x v="3"/>
    <n v="0"/>
    <s v="4860 RAINIER AVE S # B"/>
    <s v="SEATTLE"/>
    <s v="WA"/>
    <s v="98118"/>
    <n v="1"/>
    <n v="5690840574635"/>
    <n v="6023786530010002"/>
  </r>
  <r>
    <x v="11184"/>
    <s v="COLUMBIA CITY FITNESS CENTER"/>
    <x v="5"/>
    <n v="713940"/>
    <s v="Fitness and Recreational Sports Centers"/>
    <n v="71"/>
    <d v="2016-09-01T00:00:00"/>
    <n v="2016"/>
    <n v="9"/>
    <x v="1"/>
    <n v="0"/>
    <s v="2609 S JACKSON ST"/>
    <s v="SEATTLE"/>
    <s v="WA"/>
    <s v="98144"/>
    <n v="1"/>
    <n v="5690840731948"/>
    <n v="602378653"/>
  </r>
  <r>
    <x v="11185"/>
    <s v="BULL TROUT LLC"/>
    <x v="5"/>
    <n v="541511"/>
    <s v="Custom Computer Programming Services"/>
    <n v="54"/>
    <d v="2022-06-30T00:00:00"/>
    <n v="2022"/>
    <n v="4"/>
    <x v="2"/>
    <n v="0"/>
    <s v="140 LAKESIDE AVE # 100"/>
    <s v="SEATTLE"/>
    <s v="WA"/>
    <s v="98122"/>
    <n v="1"/>
    <n v="8661460782285"/>
    <n v="6049573000010001"/>
  </r>
  <r>
    <x v="11186"/>
    <s v="HALCYON GARDENS"/>
    <x v="0"/>
    <n v="561730"/>
    <s v="Landscaping Services"/>
    <n v="56"/>
    <d v="2003-05-01T00:00:00"/>
    <n v="2003"/>
    <n v="23"/>
    <x v="3"/>
    <n v="0"/>
    <s v="4308 S MORGAN ST"/>
    <s v="SEATTLE"/>
    <s v="WA"/>
    <s v="98118"/>
    <n v="1"/>
    <n v="7683440679983"/>
    <n v="6022932550010001"/>
  </r>
  <r>
    <x v="11187"/>
    <s v="BULLDOG CONSTRUCTION &amp; REMODELING LLC"/>
    <x v="5"/>
    <n v="236118"/>
    <s v="Residential Remodelers"/>
    <n v="23"/>
    <d v="2017-05-22T00:00:00"/>
    <n v="2017"/>
    <n v="9"/>
    <x v="1"/>
    <n v="0"/>
    <s v="24109 48TH AVE W"/>
    <s v="MOUNTLAKE TERRACE"/>
    <s v="WA"/>
    <s v="98043"/>
    <n v="0"/>
    <n v="8084860721778"/>
    <n v="6028262410010001"/>
  </r>
  <r>
    <x v="11188"/>
    <s v="BULLDOG DEMOLITION &amp; GENERAL CONTRACTING INC"/>
    <x v="1"/>
    <n v="238990"/>
    <s v="All Other Specialty Trade Contractors"/>
    <n v="23"/>
    <d v="2003-06-23T00:00:00"/>
    <n v="2003"/>
    <n v="23"/>
    <x v="3"/>
    <n v="0"/>
    <s v="9145 151ST AVE NE"/>
    <s v="REDMOND"/>
    <s v="WA"/>
    <s v="98052"/>
    <n v="0"/>
    <n v="5621960567258"/>
    <n v="6019664630010001"/>
  </r>
  <r>
    <x v="11189"/>
    <s v="BULLDOG MECHANICAL INC"/>
    <x v="1"/>
    <n v="238220"/>
    <s v="Plumbing, Heating, and Air-Conditioning Contractors"/>
    <n v="23"/>
    <d v="2017-08-28T00:00:00"/>
    <n v="2017"/>
    <n v="8"/>
    <x v="1"/>
    <n v="0"/>
    <s v="3307 NE 39TH ST"/>
    <s v="VANCOUVER"/>
    <s v="WA"/>
    <s v="98661"/>
    <n v="0"/>
    <n v="8138370727328"/>
    <n v="6022314980010001"/>
  </r>
  <r>
    <x v="11190"/>
    <s v="BULLDOG PLUMBING"/>
    <x v="5"/>
    <n v="238220"/>
    <s v="Plumbing, Heating, and Air-Conditioning Contractors"/>
    <n v="23"/>
    <d v="2007-02-09T00:00:00"/>
    <n v="2007"/>
    <n v="19"/>
    <x v="0"/>
    <n v="0"/>
    <s v="121 23RD ST SE"/>
    <s v="PUYALLUP"/>
    <s v="WA"/>
    <s v="98372"/>
    <n v="0"/>
    <n v="5972310604676"/>
    <n v="6026868850010001"/>
  </r>
  <r>
    <x v="11191"/>
    <s v="BULLE CONSULTING LLC"/>
    <x v="7"/>
    <n v="541611"/>
    <s v="Administrative Management and General Management Consulting Services"/>
    <n v="54"/>
    <d v="2018-01-01T00:00:00"/>
    <n v="2018"/>
    <n v="8"/>
    <x v="1"/>
    <n v="0"/>
    <s v="3815 S OTHELLO ST # 100"/>
    <s v="SEATTLE"/>
    <s v="WA"/>
    <s v="98118"/>
    <n v="1"/>
    <n v="8296450743894"/>
    <n v="6041475520010001"/>
  </r>
  <r>
    <x v="11192"/>
    <s v="ALYSSA BULLER"/>
    <x v="0"/>
    <n v="611110"/>
    <s v="Elementary and Secondary Schools"/>
    <n v="61"/>
    <d v="2024-10-15T00:00:00"/>
    <n v="2024"/>
    <n v="1"/>
    <x v="2"/>
    <n v="0"/>
    <s v="372 ALOHA ST # 1"/>
    <s v="SEATTLE"/>
    <s v="WA"/>
    <s v="98109"/>
    <n v="1"/>
    <n v="8790840795985"/>
    <m/>
  </r>
  <r>
    <x v="11193"/>
    <s v="ALLIE BULLIMAN"/>
    <x v="0"/>
    <n v="624190"/>
    <s v="Other Individual and Family Services"/>
    <n v="62"/>
    <d v="2012-03-01T00:00:00"/>
    <n v="2012"/>
    <n v="14"/>
    <x v="0"/>
    <n v="0"/>
    <s v="216 1ST S # 364"/>
    <s v="SEATTLE"/>
    <s v="WA"/>
    <s v="98104"/>
    <n v="1"/>
    <n v="7446390655048"/>
    <m/>
  </r>
  <r>
    <x v="11194"/>
    <s v="GARDEN AND GREENWAY"/>
    <x v="0"/>
    <n v="721199"/>
    <s v="All Other Traveler Accommodation"/>
    <n v="72"/>
    <d v="2026-04-28T00:00:00"/>
    <n v="2026"/>
    <n v="0"/>
    <x v="4"/>
    <n v="0"/>
    <s v="9207 1ST AVE NW"/>
    <s v="SEATTLE"/>
    <s v="WA"/>
    <s v="98117"/>
    <n v="1"/>
    <n v="8919730809662"/>
    <n v="6062074990010001"/>
  </r>
  <r>
    <x v="11195"/>
    <s v="KASSIM BULLO  I"/>
    <x v="0"/>
    <n v="485320"/>
    <s v="Limousine Service"/>
    <n v="48"/>
    <d v="2012-11-05T00:00:00"/>
    <n v="2012"/>
    <n v="13"/>
    <x v="0"/>
    <n v="0"/>
    <s v="10821 8TH AVE SW # 208"/>
    <s v="SEATTLE"/>
    <s v="WA"/>
    <s v="98146"/>
    <n v="1"/>
    <n v="7519960662756"/>
    <n v="6032509060010001"/>
  </r>
  <r>
    <x v="11196"/>
    <s v="BULLOCH MANAGEMENT INC"/>
    <x v="1"/>
    <n v="531210"/>
    <s v="Offices of Real Estate Agents and Brokers"/>
    <n v="53"/>
    <d v="1994-01-01T00:00:00"/>
    <n v="1994"/>
    <n v="32"/>
    <x v="3"/>
    <n v="0"/>
    <s v="7544 FAIRWAY DR NE"/>
    <s v="SEATTLE"/>
    <s v="WA"/>
    <s v="98115"/>
    <n v="1"/>
    <n v="1682700170608"/>
    <n v="6015139680010001"/>
  </r>
  <r>
    <x v="11197"/>
    <s v="BRADS PALLET SERVICE"/>
    <x v="0"/>
    <n v="562910"/>
    <s v="Remediation Services"/>
    <n v="56"/>
    <d v="2022-04-22T00:00:00"/>
    <n v="2022"/>
    <n v="4"/>
    <x v="2"/>
    <n v="0"/>
    <s v="17557 150TH ST SE"/>
    <s v="MONROE"/>
    <s v="WA"/>
    <s v="98272"/>
    <n v="0"/>
    <n v="8607760776641"/>
    <m/>
  </r>
  <r>
    <x v="11198"/>
    <s v="COMMERCIAL &amp; INDUSTRIAL SPECIALIST"/>
    <x v="0"/>
    <n v="561720"/>
    <s v="Janitorial Services"/>
    <n v="56"/>
    <d v="1996-05-01T00:00:00"/>
    <n v="1996"/>
    <n v="30"/>
    <x v="3"/>
    <n v="0"/>
    <s v="2200 NE 88TH ST # 11"/>
    <s v="SEATTLE"/>
    <s v="WA"/>
    <s v="98115"/>
    <n v="1"/>
    <n v="1855810188123"/>
    <m/>
  </r>
  <r>
    <x v="11199"/>
    <s v="EXOSKELETON CABARET"/>
    <x v="0"/>
    <n v="711510"/>
    <s v="Independent Artists, Writers, and Performers"/>
    <n v="71"/>
    <d v="2013-09-01T00:00:00"/>
    <n v="2013"/>
    <n v="12"/>
    <x v="0"/>
    <n v="0"/>
    <s v="110 CHERRY ST # 205"/>
    <s v="SEATTLE"/>
    <s v="WA"/>
    <s v="98104"/>
    <n v="1"/>
    <n v="7622340673622"/>
    <n v="6033422170010001"/>
  </r>
  <r>
    <x v="11200"/>
    <s v="BULLS EYE ENTERPRISES LLC"/>
    <x v="5"/>
    <n v="713930"/>
    <s v="Marinas"/>
    <n v="71"/>
    <d v="2012-01-01T00:00:00"/>
    <n v="2012"/>
    <n v="14"/>
    <x v="0"/>
    <n v="0"/>
    <s v="9718 21ST AVE NW"/>
    <s v="SEATTLE"/>
    <s v="WA"/>
    <s v="98117"/>
    <n v="1"/>
    <n v="7467800657281"/>
    <n v="6031685540010001"/>
  </r>
  <r>
    <x v="11201"/>
    <s v="DARRELL &amp; SAYSHA"/>
    <x v="0"/>
    <n v="721191"/>
    <s v="Bed-and-Breakfast Inns"/>
    <n v="72"/>
    <d v="2019-12-01T00:00:00"/>
    <n v="2019"/>
    <n v="6"/>
    <x v="1"/>
    <n v="0"/>
    <s v="2109 N 43RD ST"/>
    <s v="SEATTLE"/>
    <s v="WA"/>
    <s v="98103"/>
    <n v="1"/>
    <n v="8429320757781"/>
    <m/>
  </r>
  <r>
    <x v="11202"/>
    <s v="TIMOTHY BULT"/>
    <x v="0"/>
    <n v="531110"/>
    <s v="Lessors of Residential Buildings and Dwellings"/>
    <n v="53"/>
    <d v="2022-04-15T00:00:00"/>
    <n v="2022"/>
    <n v="4"/>
    <x v="2"/>
    <n v="0"/>
    <s v="3828 58TH AVE SW"/>
    <s v="SEATTLE"/>
    <s v="WA"/>
    <s v="98116"/>
    <n v="1"/>
    <n v="8598250775663"/>
    <n v="6048840280010001"/>
  </r>
  <r>
    <x v="11203"/>
    <s v="PJBHOME"/>
    <x v="3"/>
    <n v="721199"/>
    <s v="All Other Traveler Accommodation"/>
    <n v="72"/>
    <d v="2023-09-15T00:00:00"/>
    <n v="2023"/>
    <n v="2"/>
    <x v="2"/>
    <n v="0"/>
    <s v="1707 DEXTER AVE N # B"/>
    <s v="SEATTLE"/>
    <s v="WA"/>
    <s v="98109"/>
    <n v="1"/>
    <n v="8717970788217"/>
    <n v="6053233970010001"/>
  </r>
  <r>
    <x v="11204"/>
    <s v="BULWARK CONSTRUCTION INC"/>
    <x v="1"/>
    <n v="238990"/>
    <s v="All Other Specialty Trade Contractors"/>
    <n v="23"/>
    <d v="1997-07-01T00:00:00"/>
    <n v="1997"/>
    <n v="29"/>
    <x v="3"/>
    <n v="0"/>
    <s v="893 INDUSTRY DR # 25"/>
    <s v="TUKWILA"/>
    <s v="WA"/>
    <s v="98188"/>
    <n v="0"/>
    <n v="5540620558565"/>
    <n v="6017674650010001"/>
  </r>
  <r>
    <x v="11205"/>
    <s v="BULWARK"/>
    <x v="1"/>
    <n v="524210"/>
    <s v="Insurance Agencies and Brokerages"/>
    <n v="52"/>
    <d v="2025-09-03T00:00:00"/>
    <n v="2025"/>
    <n v="0"/>
    <x v="4"/>
    <n v="0"/>
    <s v="720 OLIVE WAY # 1500"/>
    <s v="SEATTLE"/>
    <s v="WA"/>
    <s v="98101"/>
    <n v="1"/>
    <n v="8872930804612"/>
    <n v="6059651590010001"/>
  </r>
  <r>
    <x v="11206"/>
    <s v="BROWN BUMBALO DESIGN"/>
    <x v="0"/>
    <n v="459999"/>
    <s v="All Other Miscellaneous Retailers"/>
    <n v="45"/>
    <d v="2003-10-31T00:00:00"/>
    <n v="2003"/>
    <n v="22"/>
    <x v="3"/>
    <n v="0"/>
    <s v="19293 STONE AVE N"/>
    <s v="SHORELINE"/>
    <s v="WA"/>
    <s v="98133"/>
    <n v="0"/>
    <n v="5689560574497"/>
    <n v="6023339290010001"/>
  </r>
  <r>
    <x v="11207"/>
    <s v="BUMBLE &amp; BUMBLE PRODUCTS"/>
    <x v="5"/>
    <n v="424990"/>
    <s v="Other Miscellaneous Nondurable Goods Merchant Wholesalers"/>
    <n v="42"/>
    <d v="2001-01-01T00:00:00"/>
    <n v="2001"/>
    <n v="25"/>
    <x v="3"/>
    <n v="0"/>
    <s v="3310 E DENNY WAY"/>
    <s v="SEATTLE"/>
    <s v="WA"/>
    <s v="98122"/>
    <n v="1"/>
    <n v="5608630565872"/>
    <n v="6020987630010001"/>
  </r>
  <r>
    <x v="11208"/>
    <s v="BUMBLE B DESIGN"/>
    <x v="5"/>
    <n v="459420"/>
    <s v="Gift, Novelty, and Souvenir Retailers"/>
    <n v="45"/>
    <d v="2011-01-01T00:00:00"/>
    <n v="2011"/>
    <n v="15"/>
    <x v="0"/>
    <n v="0"/>
    <s v="1724 NE 90TH ST"/>
    <s v="SEATTLE"/>
    <s v="WA"/>
    <s v="98115"/>
    <n v="1"/>
    <n v="7346260644385"/>
    <n v="6029556320000000"/>
  </r>
  <r>
    <x v="11209"/>
    <s v="BUMBLE BEE SEAFOODS"/>
    <x v="5"/>
    <n v="424460"/>
    <s v="Fish and Seafood Merchant Wholesalers"/>
    <n v="42"/>
    <d v="2020-02-01T00:00:00"/>
    <n v="2020"/>
    <n v="6"/>
    <x v="1"/>
    <n v="0"/>
    <s v="1455 FRAZEE RD # 400"/>
    <s v="SAN DIEGO"/>
    <s v="CA"/>
    <s v="92108"/>
    <n v="0"/>
    <n v="8481840763419"/>
    <n v="6045764190010001"/>
  </r>
  <r>
    <x v="11210"/>
    <s v="BUMBLEBEE FARM"/>
    <x v="5"/>
    <n v="111219"/>
    <s v="Other Vegetable (except Potato) and Melon Farming"/>
    <n v="11"/>
    <d v="2024-06-07T00:00:00"/>
    <n v="2024"/>
    <n v="2"/>
    <x v="2"/>
    <n v="0"/>
    <s v="523 REDMOND FALL CITY RD SE"/>
    <s v="REDMOND"/>
    <s v="WA"/>
    <s v="98053"/>
    <n v="0"/>
    <n v="8746310791230"/>
    <n v="6046969070010001"/>
  </r>
  <r>
    <x v="11211"/>
    <s v="BUMI DESIGN LLC"/>
    <x v="5"/>
    <n v="541310"/>
    <s v="Architectural Services"/>
    <n v="54"/>
    <d v="2009-01-10T00:00:00"/>
    <n v="2009"/>
    <n v="17"/>
    <x v="0"/>
    <n v="0"/>
    <s v="7013 13TH AVE NW"/>
    <s v="SEATTLE"/>
    <s v="WA"/>
    <s v="98117"/>
    <n v="1"/>
    <n v="7190070627716"/>
    <n v="6029718660010001"/>
  </r>
  <r>
    <x v="11212"/>
    <s v="CASA PACIFICA MASSAGE"/>
    <x v="0"/>
    <n v="621399"/>
    <s v="Offices of All Other Miscellaneous Health Practitioners"/>
    <n v="62"/>
    <d v="2015-04-28T00:00:00"/>
    <n v="2015"/>
    <n v="11"/>
    <x v="0"/>
    <n v="0"/>
    <s v="3100 AIRPORT WAY S # 24-108"/>
    <s v="SEATTLE"/>
    <s v="WA"/>
    <s v="98134"/>
    <n v="1"/>
    <n v="7827240694970"/>
    <n v="6034944460010001"/>
  </r>
  <r>
    <x v="11213"/>
    <s v="AZAEL RIVERA"/>
    <x v="0"/>
    <n v="811111"/>
    <s v="General Automotive Repair"/>
    <n v="81"/>
    <d v="2024-12-03T00:00:00"/>
    <n v="2024"/>
    <n v="1"/>
    <x v="2"/>
    <n v="0"/>
    <s v="12446 21ST AVE S"/>
    <s v="SEATTLE"/>
    <s v="WA"/>
    <s v="98168"/>
    <n v="1"/>
    <n v="8799720796941"/>
    <m/>
  </r>
  <r>
    <x v="11214"/>
    <s v="BUMPS TO BABIES PERINATAL SERVICES"/>
    <x v="2"/>
    <n v="812990"/>
    <s v="All Other Personal Services"/>
    <n v="81"/>
    <d v="2019-04-02T00:00:00"/>
    <n v="2019"/>
    <n v="7"/>
    <x v="1"/>
    <n v="0"/>
    <s v="4421 54TH AVE SW"/>
    <s v="SEATTLE"/>
    <s v="WA"/>
    <s v="98116"/>
    <n v="1"/>
    <n v="8357280750246"/>
    <n v="6044263440010001"/>
  </r>
  <r>
    <x v="11215"/>
    <s v="PLUM STUDIO"/>
    <x v="0"/>
    <n v="811420"/>
    <s v="Reupholstery and Furniture Repair"/>
    <n v="81"/>
    <d v="2000-08-15T00:00:00"/>
    <n v="2000"/>
    <n v="25"/>
    <x v="3"/>
    <n v="0"/>
    <s v="3119 EASTLAKE AVE E"/>
    <s v="SEATTLE"/>
    <s v="WA"/>
    <s v="98102"/>
    <n v="1"/>
    <n v="5376200540979"/>
    <n v="6020587900010001"/>
  </r>
  <r>
    <x v="11216"/>
    <s v="BUN BUNS"/>
    <x v="3"/>
    <n v="722513"/>
    <s v="Limited-Service Restaurants"/>
    <n v="72"/>
    <d v="2022-03-11T00:00:00"/>
    <n v="2022"/>
    <n v="4"/>
    <x v="2"/>
    <n v="0"/>
    <s v="5204 15TH AVE NE # 104"/>
    <s v="SEATTLE"/>
    <s v="WA"/>
    <s v="98105"/>
    <n v="1"/>
    <n v="8597540775590"/>
    <n v="6048811470010001"/>
  </r>
  <r>
    <x v="11217"/>
    <s v="DARAVY BUN"/>
    <x v="0"/>
    <n v="485999"/>
    <s v="All Other Transit and Ground Passenger Transportation"/>
    <n v="48"/>
    <d v="2019-11-11T00:00:00"/>
    <n v="2019"/>
    <n v="6"/>
    <x v="1"/>
    <n v="0"/>
    <s v="6601 JEFFERSON AVE"/>
    <s v="EVERETT"/>
    <s v="WA"/>
    <s v="98203"/>
    <n v="0"/>
    <n v="8430910757945"/>
    <m/>
  </r>
  <r>
    <x v="11218"/>
    <s v="GANGNAM BURGER"/>
    <x v="5"/>
    <n v="722513"/>
    <s v="Limited-Service Restaurants"/>
    <n v="72"/>
    <d v="2025-08-12T00:00:00"/>
    <n v="2025"/>
    <n v="0"/>
    <x v="4"/>
    <n v="0"/>
    <s v="4117 4TH AVE S"/>
    <s v="SEATTLE"/>
    <s v="WA"/>
    <s v="98134"/>
    <n v="1"/>
    <n v="8862780803542"/>
    <n v="6059443730010001"/>
  </r>
  <r>
    <x v="11219"/>
    <s v="CLIFFORD BUNCH INTERIORS"/>
    <x v="0"/>
    <n v="812990"/>
    <s v="All Other Personal Services"/>
    <n v="81"/>
    <d v="2001-08-29T00:00:00"/>
    <n v="2001"/>
    <n v="24"/>
    <x v="3"/>
    <n v="0"/>
    <s v="1261 PARKSIDE DR E"/>
    <s v="SEATTLE"/>
    <s v="WA"/>
    <s v="98112"/>
    <n v="1"/>
    <n v="5464550550419"/>
    <n v="6021452580010001"/>
  </r>
  <r>
    <x v="11220"/>
    <s v="BUNDICK AND ASSOCIATES LLC"/>
    <x v="3"/>
    <n v="541330"/>
    <s v="Engineering Services"/>
    <n v="54"/>
    <d v="2026-04-21T00:00:00"/>
    <n v="2026"/>
    <n v="0"/>
    <x v="4"/>
    <n v="0"/>
    <s v="7810 EMERALD DR SW"/>
    <s v="LAKEWOOD"/>
    <s v="WA"/>
    <s v="98498"/>
    <n v="0"/>
    <n v="8916970809375"/>
    <n v="6061884920010001"/>
  </r>
  <r>
    <x v="11221"/>
    <s v="HEART IN SEOUL"/>
    <x v="0"/>
    <n v="722330"/>
    <s v="Mobile Food Services"/>
    <n v="72"/>
    <d v="2025-04-01T00:00:00"/>
    <n v="2025"/>
    <n v="1"/>
    <x v="2"/>
    <n v="0"/>
    <s v="210 NW 107TH ST"/>
    <s v="SEATTLE"/>
    <s v="WA"/>
    <s v="98177"/>
    <n v="1"/>
    <n v="8819990799102"/>
    <n v="6049943480010001"/>
  </r>
  <r>
    <x v="11222"/>
    <s v="BUNGALOW FORTRESS LLC"/>
    <x v="3"/>
    <n v="721199"/>
    <s v="All Other Traveler Accommodation"/>
    <n v="72"/>
    <d v="2022-02-22T00:00:00"/>
    <n v="2022"/>
    <n v="4"/>
    <x v="2"/>
    <n v="0"/>
    <s v="6514 5TH AVE NE"/>
    <s v="SEATTLE"/>
    <s v="WA"/>
    <s v="98115"/>
    <n v="1"/>
    <n v="8594430775268"/>
    <n v="6047550830010001"/>
  </r>
  <r>
    <x v="11223"/>
    <s v="BUNGALOW LIVING INC"/>
    <x v="1"/>
    <n v="531190"/>
    <s v="Lessors of Other Real Estate Property"/>
    <n v="53"/>
    <d v="2017-08-19T00:00:00"/>
    <n v="2017"/>
    <n v="8"/>
    <x v="1"/>
    <n v="0"/>
    <s v="215 NW 24TH ST # 401"/>
    <s v="MIAMI"/>
    <s v="FL"/>
    <s v="33127"/>
    <n v="0"/>
    <n v="8592630775074"/>
    <n v="6041568200010001"/>
  </r>
  <r>
    <x v="11224"/>
    <s v="BUNGE MILLING INC"/>
    <x v="1"/>
    <n v="424510"/>
    <s v="Grain and Field Bean Merchant Wholesalers"/>
    <n v="42"/>
    <d v="2015-07-01T00:00:00"/>
    <n v="2015"/>
    <n v="11"/>
    <x v="0"/>
    <n v="0"/>
    <s v="1391  TIMBERLAKE MANOR PKWY  #"/>
    <s v="CHESTERFIELD"/>
    <s v="MO"/>
    <s v="63017"/>
    <n v="0"/>
    <n v="7890700701568"/>
    <n v="6035446550010001"/>
  </r>
  <r>
    <x v="11225"/>
    <s v="BUNGE NORTH AMERICA OPD WEST INC"/>
    <x v="1"/>
    <n v="424510"/>
    <s v="Grain and Field Bean Merchant Wholesalers"/>
    <n v="42"/>
    <d v="2015-09-01T00:00:00"/>
    <n v="2015"/>
    <n v="10"/>
    <x v="1"/>
    <n v="0"/>
    <s v="1391  TIMBERLAKE MANOR PKWY  #"/>
    <s v="CHESTERFIELD"/>
    <s v="MO"/>
    <s v="63017"/>
    <n v="0"/>
    <n v="7890690701567"/>
    <n v="6035447930010001"/>
  </r>
  <r>
    <x v="11226"/>
    <s v="BUNGE OILS INC"/>
    <x v="1"/>
    <n v="424990"/>
    <s v="Other Miscellaneous Nondurable Goods Merchant Wholesalers"/>
    <n v="42"/>
    <d v="2004-01-01T00:00:00"/>
    <n v="2004"/>
    <n v="22"/>
    <x v="3"/>
    <n v="0"/>
    <s v="1391  TIMBERLAKE MANOR PKWY  #"/>
    <s v="CHESTERFIELD"/>
    <s v="MO"/>
    <s v="63017"/>
    <n v="0"/>
    <n v="7042520611889"/>
    <n v="6005381060010002"/>
  </r>
  <r>
    <x v="11227"/>
    <s v="BUNGIE INC (SEATTLE)"/>
    <x v="1"/>
    <n v="513210"/>
    <s v="Software Publishers"/>
    <n v="51"/>
    <d v="2020-03-01T00:00:00"/>
    <n v="2020"/>
    <n v="6"/>
    <x v="1"/>
    <n v="0"/>
    <s v="1201 2ND AVE"/>
    <s v="SEATTLE"/>
    <s v="WA"/>
    <s v="98101"/>
    <n v="1"/>
    <n v="8609020776773"/>
    <n v="6030776920010003"/>
  </r>
  <r>
    <x v="11228"/>
    <s v="PINEHURST COOKIE CO"/>
    <x v="0"/>
    <n v="311821"/>
    <s v="Cookie and Cracker Manufacturing"/>
    <n v="31"/>
    <d v="2010-10-28T00:00:00"/>
    <n v="2010"/>
    <n v="15"/>
    <x v="0"/>
    <n v="0"/>
    <s v="501 2ND AVE W"/>
    <s v="SEATTLE"/>
    <s v="WA"/>
    <s v="98119"/>
    <n v="1"/>
    <n v="7320190641532"/>
    <n v="6030588140010001"/>
  </r>
  <r>
    <x v="11229"/>
    <s v="TETIANA BUNYAK"/>
    <x v="0"/>
    <n v="531110"/>
    <s v="Lessors of Residential Buildings and Dwellings"/>
    <n v="53"/>
    <d v="2022-10-15T00:00:00"/>
    <n v="2022"/>
    <n v="3"/>
    <x v="2"/>
    <n v="0"/>
    <s v="425 VINE ST # 722"/>
    <s v="SEATTLE"/>
    <s v="WA"/>
    <s v="98121"/>
    <n v="1"/>
    <n v="8642600780309"/>
    <m/>
  </r>
  <r>
    <x v="11230"/>
    <s v="WESTLAKE PHOTONICS"/>
    <x v="0"/>
    <n v="541990"/>
    <s v="All Other Professional, Scientific, and Technical Services"/>
    <n v="54"/>
    <d v="2018-01-02T00:00:00"/>
    <n v="2018"/>
    <n v="8"/>
    <x v="1"/>
    <n v="0"/>
    <s v="2104 8TH AVE N"/>
    <s v="SEATTLE"/>
    <s v="WA"/>
    <s v="98109"/>
    <n v="1"/>
    <n v="8222280736155"/>
    <n v="6042610650010001"/>
  </r>
  <r>
    <x v="11231"/>
    <s v="THE WORKS"/>
    <x v="0"/>
    <n v="561720"/>
    <s v="Janitorial Services"/>
    <n v="56"/>
    <d v="1994-01-01T00:00:00"/>
    <n v="1994"/>
    <n v="32"/>
    <x v="3"/>
    <n v="0"/>
    <s v="15715 4TH AVE S #32"/>
    <s v="SEATTLE"/>
    <s v="WA"/>
    <s v="98148"/>
    <n v="1"/>
    <n v="1659760168251"/>
    <n v="6010008660010001"/>
  </r>
  <r>
    <x v="11232"/>
    <s v="BUNN O MATIC CORP"/>
    <x v="1"/>
    <n v="423850"/>
    <s v="Service Establishment Equipment and Supplies Merchant Wholesalers"/>
    <n v="42"/>
    <d v="1995-01-01T00:00:00"/>
    <n v="1995"/>
    <n v="31"/>
    <x v="3"/>
    <n v="0"/>
    <s v="1400 STEVENSON DR"/>
    <s v="SPRINGFIELD"/>
    <s v="IL"/>
    <s v="62703"/>
    <n v="0"/>
    <n v="5248180526896"/>
    <n v="6004679730010001"/>
  </r>
  <r>
    <x v="11233"/>
    <s v="THE CLOG FACTORY"/>
    <x v="0"/>
    <n v="458210"/>
    <s v="Shoe Retailers"/>
    <n v="45"/>
    <d v="2011-07-01T00:00:00"/>
    <n v="2011"/>
    <n v="15"/>
    <x v="0"/>
    <n v="0"/>
    <s v="217 1ST AVE S"/>
    <s v="SEATTLE"/>
    <s v="WA"/>
    <s v="98104"/>
    <n v="1"/>
    <n v="7391720649224"/>
    <m/>
  </r>
  <r>
    <x v="11234"/>
    <s v="BUOLE"/>
    <x v="3"/>
    <n v="531190"/>
    <s v="Lessors of Other Real Estate Property"/>
    <n v="53"/>
    <d v="2021-01-01T00:00:00"/>
    <n v="2021"/>
    <n v="5"/>
    <x v="2"/>
    <n v="0"/>
    <s v="1616 SW ROXBURY ST"/>
    <s v="SEATTLE"/>
    <s v="WA"/>
    <s v="98106"/>
    <n v="1"/>
    <n v="8515370766968"/>
    <n v="6046882170010001"/>
  </r>
  <r>
    <x v="11235"/>
    <s v="14TH AVE HAIR"/>
    <x v="0"/>
    <n v="812112"/>
    <s v="Beauty Salons"/>
    <n v="81"/>
    <d v="2010-12-10T00:00:00"/>
    <n v="2010"/>
    <n v="15"/>
    <x v="0"/>
    <n v="0"/>
    <s v="1511 14TH AVE"/>
    <s v="SEATTLE"/>
    <s v="WA"/>
    <s v="98122"/>
    <n v="1"/>
    <n v="7918900704526"/>
    <n v="6020642400010001"/>
  </r>
  <r>
    <x v="11236"/>
    <s v="BUOYS R US"/>
    <x v="1"/>
    <n v="812990"/>
    <s v="All Other Personal Services"/>
    <n v="81"/>
    <d v="1999-07-07T00:00:00"/>
    <n v="1999"/>
    <n v="27"/>
    <x v="3"/>
    <n v="0"/>
    <s v="100 W HARRISON ST # S"/>
    <s v="SEATTLE"/>
    <s v="WA"/>
    <s v="98119"/>
    <n v="1"/>
    <n v="5881680595012"/>
    <n v="6019456800010001"/>
  </r>
  <r>
    <x v="11237"/>
    <s v="APPLIED ECOLOGY"/>
    <x v="5"/>
    <n v="561730"/>
    <s v="Landscaping Services"/>
    <n v="56"/>
    <d v="2009-01-06T00:00:00"/>
    <n v="2009"/>
    <n v="17"/>
    <x v="0"/>
    <n v="0"/>
    <s v="6637 FLORA AVE S"/>
    <s v="SEATTLE"/>
    <s v="WA"/>
    <s v="98108"/>
    <n v="1"/>
    <n v="7141990622354"/>
    <n v="6028889220010001"/>
  </r>
  <r>
    <x v="11238"/>
    <s v="BURALE  ABDULAHI H"/>
    <x v="0"/>
    <n v="485310"/>
    <s v="Taxi and Ridesharing Services"/>
    <n v="48"/>
    <d v="2014-12-18T00:00:00"/>
    <n v="2014"/>
    <n v="11"/>
    <x v="0"/>
    <n v="0"/>
    <s v="3002 S 208TH ST # U-8"/>
    <s v="SEATAC"/>
    <s v="WA"/>
    <s v="98198"/>
    <n v="0"/>
    <n v="7780310690092"/>
    <m/>
  </r>
  <r>
    <x v="11239"/>
    <s v="SISI KAY THAI EATERY &amp; BAR"/>
    <x v="5"/>
    <n v="812990"/>
    <s v="All Other Personal Services"/>
    <n v="81"/>
    <d v="2006-06-30T00:00:00"/>
    <n v="2006"/>
    <n v="20"/>
    <x v="0"/>
    <n v="0"/>
    <s v="1612 N 45TH ST"/>
    <s v="SEATTLE"/>
    <s v="WA"/>
    <s v="98103"/>
    <n v="1"/>
    <n v="5892510596253"/>
    <n v="6026154240010001"/>
  </r>
  <r>
    <x v="11240"/>
    <s v="SEATTLE PRO TOWNCAR SERVICE"/>
    <x v="0"/>
    <n v="485999"/>
    <s v="All Other Transit and Ground Passenger Transportation"/>
    <n v="48"/>
    <d v="2015-06-19T00:00:00"/>
    <n v="2015"/>
    <n v="11"/>
    <x v="0"/>
    <n v="0"/>
    <s v="17341 32ND AVE S APT O103"/>
    <s v="SEATAC"/>
    <s v="WA"/>
    <s v="98188"/>
    <n v="0"/>
    <n v="7842970696628"/>
    <n v="6035532950010001"/>
  </r>
  <r>
    <x v="11241"/>
    <s v="BURBANK SIGN WORKS"/>
    <x v="0"/>
    <n v="339950"/>
    <s v="Sign Manufacturing"/>
    <n v="33"/>
    <d v="1983-01-01T00:00:00"/>
    <n v="1983"/>
    <n v="43"/>
    <x v="3"/>
    <n v="0"/>
    <s v="12300 WILLIAMETTE MERIDIAN RD NW"/>
    <s v="SILVERDALE"/>
    <s v="WA"/>
    <s v="98383"/>
    <n v="0"/>
    <n v="315330038432"/>
    <n v="6004918450010001"/>
  </r>
  <r>
    <x v="11242"/>
    <s v="MARANDA BURCESCU"/>
    <x v="0"/>
    <n v="531110"/>
    <s v="Lessors of Residential Buildings and Dwellings"/>
    <n v="53"/>
    <d v="2022-02-05T00:00:00"/>
    <n v="2022"/>
    <n v="4"/>
    <x v="2"/>
    <n v="0"/>
    <s v="7519 25TH AVE NE"/>
    <s v="SEATTLE"/>
    <s v="WA"/>
    <s v="98115"/>
    <n v="1"/>
    <n v="8588560774649"/>
    <n v="6048683270010001"/>
  </r>
  <r>
    <x v="11243"/>
    <s v="WOODNAUT"/>
    <x v="0"/>
    <n v="459999"/>
    <s v="All Other Miscellaneous Retailers"/>
    <n v="45"/>
    <d v="2025-11-16T00:00:00"/>
    <n v="2025"/>
    <n v="0"/>
    <x v="4"/>
    <n v="0"/>
    <s v="515 AVENUE B"/>
    <s v="SNOHOMISH"/>
    <s v="WA"/>
    <s v="98290"/>
    <n v="0"/>
    <n v="8877220805063"/>
    <n v="6053034850010001"/>
  </r>
  <r>
    <x v="11244"/>
    <s v="TRADE INFO SERVICES"/>
    <x v="0"/>
    <n v="454390"/>
    <s v="Other Direct Selling Establishments"/>
    <n v="45"/>
    <d v="2022-01-13T00:00:00"/>
    <n v="2022"/>
    <n v="4"/>
    <x v="2"/>
    <n v="0"/>
    <s v="9929 14TH S # 5"/>
    <s v="SEATTLE"/>
    <s v="WA"/>
    <s v="98108"/>
    <n v="1"/>
    <n v="8584140774196"/>
    <m/>
  </r>
  <r>
    <x v="11245"/>
    <s v="SEW FEMME"/>
    <x v="0"/>
    <n v="711510"/>
    <s v="Independent Artists, Writers, and Performers"/>
    <n v="71"/>
    <d v="2022-02-14T00:00:00"/>
    <n v="2022"/>
    <n v="4"/>
    <x v="2"/>
    <n v="0"/>
    <s v="7036 8TH AVE NW"/>
    <s v="SEATTLE"/>
    <s v="WA"/>
    <s v="98117"/>
    <n v="1"/>
    <n v="8592290775037"/>
    <n v="6048712640010001"/>
  </r>
  <r>
    <x v="11246"/>
    <s v="BURCO GRETA B"/>
    <x v="0"/>
    <n v="541990"/>
    <s v="All Other Professional, Scientific, and Technical Services"/>
    <n v="54"/>
    <d v="1999-01-01T00:00:00"/>
    <n v="1999"/>
    <n v="27"/>
    <x v="3"/>
    <n v="0"/>
    <s v="5052 40TH AVE SW"/>
    <s v="SEATTLE"/>
    <s v="WA"/>
    <s v="98136"/>
    <n v="1"/>
    <n v="5213830523230"/>
    <n v="6019167680010001"/>
  </r>
  <r>
    <x v="11247"/>
    <s v="BURDELL CHARLES S"/>
    <x v="0"/>
    <n v="541199"/>
    <s v="All Other Legal Services"/>
    <n v="54"/>
    <d v="1994-01-01T00:00:00"/>
    <n v="1994"/>
    <n v="32"/>
    <x v="3"/>
    <n v="0"/>
    <s v="1425 4TH AVE # 300"/>
    <s v="SEATTLE"/>
    <s v="WA"/>
    <s v="98101"/>
    <n v="1"/>
    <n v="1649000167155"/>
    <n v="6015093300010001"/>
  </r>
  <r>
    <x v="11248"/>
    <s v="BURDG DUNHAM &amp; ASSOCIATES"/>
    <x v="1"/>
    <n v="236220"/>
    <s v="Commercial and Institutional Building Construction"/>
    <n v="23"/>
    <d v="2010-08-16T00:00:00"/>
    <n v="2010"/>
    <n v="15"/>
    <x v="0"/>
    <n v="0"/>
    <s v="920 S HUGHES ST"/>
    <s v="HAMILTON"/>
    <s v="MO"/>
    <s v="64644"/>
    <n v="0"/>
    <n v="7295140638879"/>
    <n v="6010894510010001"/>
  </r>
  <r>
    <x v="11249"/>
    <s v="BURDHOUSE, BURDHOUSE AV"/>
    <x v="3"/>
    <n v="512290"/>
    <s v="Other Sound Recording Industries"/>
    <n v="51"/>
    <d v="2024-01-01T00:00:00"/>
    <n v="2024"/>
    <n v="2"/>
    <x v="2"/>
    <n v="0"/>
    <s v="1551 NE 146TH ST"/>
    <s v="SHORELINE"/>
    <s v="WA"/>
    <s v="98155"/>
    <n v="0"/>
    <n v="8731860789728"/>
    <n v="6050104980010001"/>
  </r>
  <r>
    <x v="11250"/>
    <s v="BURDICK &amp; HAIN LLC"/>
    <x v="3"/>
    <n v="236118"/>
    <s v="Residential Remodelers"/>
    <n v="23"/>
    <d v="2020-01-02T00:00:00"/>
    <n v="2020"/>
    <n v="6"/>
    <x v="1"/>
    <n v="0"/>
    <s v="1316 S BENNETT ST"/>
    <s v="SEATTLE"/>
    <s v="WA"/>
    <s v="98108"/>
    <n v="1"/>
    <n v="8468500761990"/>
    <n v="6045689650010001"/>
  </r>
  <r>
    <x v="11251"/>
    <s v="RAYMOND BURDICK AIRBNB"/>
    <x v="0"/>
    <n v="814110"/>
    <s v="Private Households"/>
    <n v="81"/>
    <d v="2019-08-01T00:00:00"/>
    <n v="2019"/>
    <n v="7"/>
    <x v="1"/>
    <n v="0"/>
    <s v="3940 DENSMORE AVE N"/>
    <s v="SEATTLE"/>
    <s v="WA"/>
    <s v="98103"/>
    <n v="1"/>
    <n v="8399440754668"/>
    <m/>
  </r>
  <r>
    <x v="11252"/>
    <s v="TIMS AIRBNB"/>
    <x v="0"/>
    <n v="531110"/>
    <s v="Lessors of Residential Buildings and Dwellings"/>
    <n v="53"/>
    <d v="2026-06-01T00:00:00"/>
    <n v="2026"/>
    <n v="0"/>
    <x v="4"/>
    <n v="0"/>
    <s v="1541 30TH AVE S"/>
    <s v="SEATTLE"/>
    <s v="WA"/>
    <s v="98144"/>
    <n v="1"/>
    <n v="8920210809711"/>
    <n v="6062066970010001"/>
  </r>
  <r>
    <x v="11253"/>
    <s v="BURDICKS LOCKSMITH SERVICE"/>
    <x v="1"/>
    <n v="811490"/>
    <s v="Other Personal and Household Goods Repair and Maintenance"/>
    <n v="81"/>
    <d v="1987-02-09T00:00:00"/>
    <n v="1987"/>
    <n v="39"/>
    <x v="3"/>
    <n v="0"/>
    <s v="4700 RAINIER AVE S"/>
    <s v="SEATTLE"/>
    <s v="WA"/>
    <s v="98118"/>
    <n v="1"/>
    <n v="653900074744"/>
    <n v="6010077240010001"/>
  </r>
  <r>
    <x v="11254"/>
    <s v="BUREAU OF EDUCATION &amp; RESEARCH INC"/>
    <x v="1"/>
    <n v="611699"/>
    <s v="All Other Miscellaneous Schools and Instruction"/>
    <n v="61"/>
    <d v="2006-01-01T00:00:00"/>
    <n v="2006"/>
    <n v="20"/>
    <x v="0"/>
    <n v="0"/>
    <s v="915 118TH AVE SE # 240"/>
    <s v="BELLEVUE"/>
    <s v="WA"/>
    <s v="98015"/>
    <n v="0"/>
    <n v="7327400642279"/>
    <n v="6011711900010001"/>
  </r>
  <r>
    <x v="11255"/>
    <s v="BUREAU SUPPLY DESIGN"/>
    <x v="5"/>
    <n v="541430"/>
    <s v="Graphic Design Services"/>
    <n v="54"/>
    <d v="2023-12-04T00:00:00"/>
    <n v="2023"/>
    <n v="2"/>
    <x v="2"/>
    <n v="0"/>
    <s v="303 N 44TH ST # 101"/>
    <s v="SEATTLE"/>
    <s v="WA"/>
    <s v="98103"/>
    <n v="1"/>
    <n v="8735540790112"/>
    <n v="6053746070010001"/>
  </r>
  <r>
    <x v="11256"/>
    <s v="BUREAU VERITAS TECHNICAL ASSESSMENTS LLC"/>
    <x v="3"/>
    <n v="541990"/>
    <s v="All Other Professional, Scientific, and Technical Services"/>
    <n v="54"/>
    <d v="2026-07-01T00:00:00"/>
    <n v="2026"/>
    <n v="0"/>
    <x v="4"/>
    <n v="0"/>
    <s v="6021 UNIVERSITY BLVD # 200"/>
    <s v="ELLICOTT CITY"/>
    <s v="MD"/>
    <s v="21043"/>
    <n v="0"/>
    <n v="8931550810901"/>
    <n v="6025620540010001"/>
  </r>
  <r>
    <x v="11257"/>
    <s v="FUNKDADDY PRODUCTIONS"/>
    <x v="0"/>
    <n v="541990"/>
    <s v="All Other Professional, Scientific, and Technical Services"/>
    <n v="54"/>
    <d v="2000-02-02T00:00:00"/>
    <n v="2000"/>
    <n v="26"/>
    <x v="3"/>
    <n v="0"/>
    <s v="756 ANTHEM PL"/>
    <s v="PACIFIC"/>
    <s v="WA"/>
    <s v="98047"/>
    <n v="0"/>
    <n v="5367410540038"/>
    <n v="6019964280010001"/>
  </r>
  <r>
    <x v="11258"/>
    <s v="BURGANDY VISCOSI GALLERY"/>
    <x v="3"/>
    <n v="711510"/>
    <s v="Independent Artists, Writers, and Performers"/>
    <n v="71"/>
    <d v="2021-07-01T00:00:00"/>
    <n v="2021"/>
    <n v="5"/>
    <x v="2"/>
    <n v="0"/>
    <s v="1101 ALASKAN WAY # 103A"/>
    <s v="SEATTLE"/>
    <s v="WA"/>
    <s v="98101"/>
    <n v="1"/>
    <n v="8545850770159"/>
    <n v="6046206710010001"/>
  </r>
  <r>
    <x v="11259"/>
    <s v="BURGER &amp; KABOB HUT INC"/>
    <x v="1"/>
    <n v="722513"/>
    <s v="Limited-Service Restaurants"/>
    <n v="72"/>
    <d v="2011-05-01T00:00:00"/>
    <n v="2011"/>
    <n v="15"/>
    <x v="0"/>
    <n v="0"/>
    <s v="4142 UNIVERSITY WAY NE"/>
    <s v="SEATTLE"/>
    <s v="WA"/>
    <s v="98105"/>
    <n v="1"/>
    <n v="7388870648932"/>
    <n v="6031006920010001"/>
  </r>
  <r>
    <x v="11260"/>
    <s v="BOMBAY BURGER"/>
    <x v="3"/>
    <n v="722511"/>
    <s v="Full-Service Restaurants"/>
    <n v="72"/>
    <d v="2021-04-01T00:00:00"/>
    <n v="2021"/>
    <n v="5"/>
    <x v="2"/>
    <n v="0"/>
    <s v="1420 E MADISON ST # 2"/>
    <s v="SEATTLE"/>
    <s v="WA"/>
    <s v="98122"/>
    <n v="1"/>
    <n v="8526200768091"/>
    <n v="6047135480010001"/>
  </r>
  <r>
    <x v="11261"/>
    <s v="BOSS MAMA'S KITCHEN"/>
    <x v="3"/>
    <n v="722330"/>
    <s v="Mobile Food Services"/>
    <n v="72"/>
    <d v="2026-06-19T00:00:00"/>
    <n v="2026"/>
    <n v="0"/>
    <x v="4"/>
    <n v="0"/>
    <s v="7816 56TH AVENUE CT E"/>
    <s v="PUYALLUP"/>
    <s v="WA"/>
    <s v="98371"/>
    <n v="0"/>
    <n v="8926850810396"/>
    <n v="6035318170010001"/>
  </r>
  <r>
    <x v="11262"/>
    <s v="UN BIEN CARIBBEAN FOODS INC"/>
    <x v="1"/>
    <n v="722515"/>
    <s v="Snack and Nonalcoholic Beverage Bars"/>
    <n v="72"/>
    <d v="2011-07-15T00:00:00"/>
    <n v="2011"/>
    <n v="15"/>
    <x v="0"/>
    <n v="0"/>
    <s v="7302 1/2 15TH AVE NW"/>
    <s v="SEATTLE"/>
    <s v="WA"/>
    <s v="98117"/>
    <n v="1"/>
    <n v="7387710648814"/>
    <n v="6031204740010001"/>
  </r>
  <r>
    <x v="11263"/>
    <s v="WENDYS"/>
    <x v="1"/>
    <n v="722513"/>
    <s v="Limited-Service Restaurants"/>
    <n v="72"/>
    <d v="2017-05-08T00:00:00"/>
    <n v="2017"/>
    <n v="9"/>
    <x v="1"/>
    <n v="0"/>
    <s v="2543 RAINIER AVE S"/>
    <s v="SEATTLE"/>
    <s v="WA"/>
    <s v="98144"/>
    <n v="1"/>
    <n v="8079440721223"/>
    <n v="6041101750010041"/>
  </r>
  <r>
    <x v="11263"/>
    <s v="WENDYS"/>
    <x v="1"/>
    <n v="722513"/>
    <s v="Limited-Service Restaurants"/>
    <n v="72"/>
    <d v="2017-05-08T00:00:00"/>
    <n v="2017"/>
    <n v="9"/>
    <x v="1"/>
    <n v="0"/>
    <s v="11744 LAKE CITY WAY NE"/>
    <s v="SEATTLE"/>
    <s v="WA"/>
    <s v="98125"/>
    <n v="1"/>
    <n v="8079440721217"/>
    <n v="6041101750010001"/>
  </r>
  <r>
    <x v="11263"/>
    <s v="WENDYS"/>
    <x v="1"/>
    <n v="722513"/>
    <s v="Limited-Service Restaurants"/>
    <n v="72"/>
    <d v="2017-05-08T00:00:00"/>
    <n v="2017"/>
    <n v="9"/>
    <x v="1"/>
    <n v="0"/>
    <s v="5315 15TH AVE NW"/>
    <s v="SEATTLE"/>
    <s v="WA"/>
    <s v="98107"/>
    <n v="1"/>
    <n v="8079440721222"/>
    <n v="6041101750010018"/>
  </r>
  <r>
    <x v="11264"/>
    <s v="BURGER THUG LLC"/>
    <x v="3"/>
    <n v="541611"/>
    <s v="Administrative Management and General Management Consulting Services"/>
    <n v="54"/>
    <d v="2026-01-01T00:00:00"/>
    <n v="2026"/>
    <n v="0"/>
    <x v="4"/>
    <n v="0"/>
    <s v="421 7TH AVE S"/>
    <s v="SEATTLE"/>
    <s v="WA"/>
    <s v="98104"/>
    <n v="1"/>
    <n v="8920160809706"/>
    <n v="6033349620010001"/>
  </r>
  <r>
    <x v="11265"/>
    <s v="GIDDY UP"/>
    <x v="5"/>
    <n v="722513"/>
    <s v="Limited-Service Restaurants"/>
    <n v="72"/>
    <d v="2014-07-01T00:00:00"/>
    <n v="2014"/>
    <n v="12"/>
    <x v="0"/>
    <n v="0"/>
    <s v="4600 LEARY WAY NW"/>
    <s v="SEATTLE"/>
    <s v="WA"/>
    <s v="98107"/>
    <n v="1"/>
    <n v="7711000682868"/>
    <n v="6033507210010001"/>
  </r>
  <r>
    <x v="11266"/>
    <s v="BURGERS BY MING"/>
    <x v="3"/>
    <n v="722330"/>
    <s v="Mobile Food Services"/>
    <n v="72"/>
    <d v="2024-04-01T00:00:00"/>
    <n v="2024"/>
    <n v="2"/>
    <x v="2"/>
    <n v="0"/>
    <s v="18504 8TH AVE NE"/>
    <s v="SHORELINE"/>
    <s v="WA"/>
    <s v="98155"/>
    <n v="0"/>
    <n v="8746180791217"/>
    <n v="6054402890010001"/>
  </r>
  <r>
    <x v="11267"/>
    <s v="BURGESS &amp; NIPLE"/>
    <x v="1"/>
    <n v="541330"/>
    <s v="Engineering Services"/>
    <n v="54"/>
    <d v="2026-07-01T00:00:00"/>
    <n v="2026"/>
    <n v="0"/>
    <x v="4"/>
    <n v="0"/>
    <s v="1300 SW 5TH AVE # 3750"/>
    <s v="PORTLAND"/>
    <s v="OR"/>
    <s v="97201"/>
    <n v="0"/>
    <n v="8911080808754"/>
    <n v="6035783390100001"/>
  </r>
  <r>
    <x v="11268"/>
    <s v="BURGESS DESIGN"/>
    <x v="1"/>
    <n v="812990"/>
    <s v="All Other Personal Services"/>
    <n v="81"/>
    <d v="1996-10-01T00:00:00"/>
    <n v="1996"/>
    <n v="29"/>
    <x v="3"/>
    <n v="0"/>
    <s v="1200 5TH AVE # 400"/>
    <s v="SEATTLE"/>
    <s v="WA"/>
    <s v="98101"/>
    <n v="1"/>
    <n v="1926030195244"/>
    <n v="6017427750192603"/>
  </r>
  <r>
    <x v="11269"/>
    <s v="LINDA E BURGESS ENTERPRISES"/>
    <x v="0"/>
    <n v="541990"/>
    <s v="All Other Professional, Scientific, and Technical Services"/>
    <n v="54"/>
    <d v="1997-06-05T00:00:00"/>
    <n v="1997"/>
    <n v="29"/>
    <x v="3"/>
    <n v="0"/>
    <s v="10737 59TH AVE S"/>
    <s v="SEATTLE"/>
    <s v="WA"/>
    <s v="98178"/>
    <n v="1"/>
    <n v="1432770145132"/>
    <n v="6014080490010001"/>
  </r>
  <r>
    <x v="11270"/>
    <s v="BURGESS TRANSLATIONS"/>
    <x v="1"/>
    <n v="541930"/>
    <s v="Translation and Interpretation Services"/>
    <n v="54"/>
    <d v="2026-01-01T00:00:00"/>
    <n v="2026"/>
    <n v="0"/>
    <x v="4"/>
    <n v="0"/>
    <s v="801 PINE ST # 10H"/>
    <s v="SEATTLE"/>
    <s v="WA"/>
    <s v="98101"/>
    <n v="1"/>
    <n v="8910730808715"/>
    <n v="6061197510010001"/>
  </r>
  <r>
    <x v="11271"/>
    <s v="CHARITY BURGGRAAF PHOTOGRAPHY"/>
    <x v="0"/>
    <n v="541921"/>
    <s v="Photography Studios, Portrait"/>
    <n v="54"/>
    <d v="2010-01-19T00:00:00"/>
    <n v="2010"/>
    <n v="16"/>
    <x v="0"/>
    <n v="0"/>
    <s v="207 S GARDEN ST"/>
    <s v="BELLINGHAM"/>
    <s v="WA"/>
    <s v="98225"/>
    <n v="0"/>
    <n v="7818300694049"/>
    <n v="6029836220010002"/>
  </r>
  <r>
    <x v="11272"/>
    <s v="AB SERVICES"/>
    <x v="0"/>
    <n v="561720"/>
    <s v="Janitorial Services"/>
    <n v="56"/>
    <d v="2008-07-01T00:00:00"/>
    <n v="2008"/>
    <n v="18"/>
    <x v="0"/>
    <n v="0"/>
    <s v="12051 28TH AVE NE # 402"/>
    <s v="SEATTLE"/>
    <s v="WA"/>
    <s v="98125"/>
    <n v="1"/>
    <n v="7108550618856"/>
    <n v="6028584780010001"/>
  </r>
  <r>
    <x v="11273"/>
    <s v="ANDREW J BURICH DVM"/>
    <x v="0"/>
    <n v="541940"/>
    <s v="Veterinary Services"/>
    <n v="54"/>
    <d v="2011-11-01T00:00:00"/>
    <n v="2011"/>
    <n v="14"/>
    <x v="0"/>
    <n v="0"/>
    <s v="5725 NE 61ST ST"/>
    <s v="SEATTLE"/>
    <s v="WA"/>
    <s v="98115"/>
    <n v="1"/>
    <n v="7412450651397"/>
    <n v="6031513920010001"/>
  </r>
  <r>
    <x v="11274"/>
    <s v="SEATTLE DRIVING ACADEMY"/>
    <x v="3"/>
    <n v="611692"/>
    <s v="Automobile Driving Schools"/>
    <n v="61"/>
    <d v="2021-08-01T00:00:00"/>
    <n v="2021"/>
    <n v="5"/>
    <x v="2"/>
    <n v="0"/>
    <s v="5600 RAINIER AVE S # B"/>
    <s v="SEATTLE"/>
    <s v="WA"/>
    <s v="98118"/>
    <n v="1"/>
    <n v="8549680770553"/>
    <n v="6032108730010004"/>
  </r>
  <r>
    <x v="11275"/>
    <s v="BURIEN GLASS LLC"/>
    <x v="2"/>
    <n v="238150"/>
    <s v="Glass and Glazing Contractors"/>
    <n v="23"/>
    <d v="2018-02-01T00:00:00"/>
    <n v="2018"/>
    <n v="8"/>
    <x v="1"/>
    <n v="0"/>
    <s v="12606 MILITARY RD S"/>
    <s v="SEATTLE"/>
    <s v="WA"/>
    <s v="98168"/>
    <n v="1"/>
    <n v="8196680733483"/>
    <n v="6042119380010001"/>
  </r>
  <r>
    <x v="11276"/>
    <s v="NEW GAN SHAN COMPANY"/>
    <x v="1"/>
    <n v="445110"/>
    <s v="Supermarkets and Other Grocery Retailers (except Convenience Retailers)"/>
    <n v="44"/>
    <d v="2022-01-01T00:00:00"/>
    <n v="2022"/>
    <n v="4"/>
    <x v="2"/>
    <n v="0"/>
    <s v="656 S JACKSON ST"/>
    <s v="SEATTLE"/>
    <s v="WA"/>
    <s v="98104"/>
    <n v="1"/>
    <n v="8582290773993"/>
    <n v="6018019910010001"/>
  </r>
  <r>
    <x v="11277"/>
    <s v="SEASMITH"/>
    <x v="3"/>
    <n v="722513"/>
    <s v="Limited-Service Restaurants"/>
    <n v="72"/>
    <d v="2022-09-08T00:00:00"/>
    <n v="2022"/>
    <n v="3"/>
    <x v="2"/>
    <n v="0"/>
    <s v="118 BROADWAY E # A"/>
    <s v="SEATTLE"/>
    <s v="WA"/>
    <s v="98102"/>
    <n v="1"/>
    <n v="8632440779222"/>
    <n v="6033613760010001"/>
  </r>
  <r>
    <x v="11278"/>
    <s v="BURK MECHANICAL LLC"/>
    <x v="5"/>
    <n v="238220"/>
    <s v="Plumbing, Heating, and Air-Conditioning Contractors"/>
    <n v="23"/>
    <d v="2013-12-01T00:00:00"/>
    <n v="2013"/>
    <n v="12"/>
    <x v="0"/>
    <n v="0"/>
    <s v="7583 CLOVER VALLEY RD SE"/>
    <s v="PORT ORCHARD"/>
    <s v="WA"/>
    <s v="98367"/>
    <n v="0"/>
    <n v="7656270677113"/>
    <n v="6031919100010001"/>
  </r>
  <r>
    <x v="11279"/>
    <s v="RK BURK AND MEG MURCH ARTWORKS"/>
    <x v="0"/>
    <n v="711510"/>
    <s v="Independent Artists, Writers, and Performers"/>
    <n v="71"/>
    <d v="2008-08-25T00:00:00"/>
    <n v="2008"/>
    <n v="17"/>
    <x v="0"/>
    <n v="0"/>
    <s v="11810 8TH AVE NW"/>
    <s v="SEATTLE"/>
    <s v="WA"/>
    <s v="98177"/>
    <n v="1"/>
    <n v="7111820619196"/>
    <n v="6028586680010001"/>
  </r>
  <r>
    <x v="11280"/>
    <s v="DIKSIS  BURKA  K"/>
    <x v="0"/>
    <n v="485310"/>
    <s v="Taxi and Ridesharing Services"/>
    <n v="48"/>
    <d v="2011-06-01T00:00:00"/>
    <n v="2011"/>
    <n v="15"/>
    <x v="0"/>
    <n v="0"/>
    <s v="17309 32ND AVE S # S326"/>
    <s v="SEATAC"/>
    <s v="WA"/>
    <s v="98188"/>
    <n v="0"/>
    <n v="7377730647754"/>
    <n v="6032688760010001"/>
  </r>
  <r>
    <x v="11281"/>
    <s v="JULI BURKAMPER PAINTING"/>
    <x v="0"/>
    <n v="238320"/>
    <s v="Painting and Wall Covering Contractors"/>
    <n v="23"/>
    <d v="1993-04-01T00:00:00"/>
    <n v="1993"/>
    <n v="33"/>
    <x v="3"/>
    <n v="0"/>
    <s v="9046 PHINNEY AVE N"/>
    <s v="SEATTLE"/>
    <s v="WA"/>
    <s v="98103"/>
    <n v="1"/>
    <n v="7700490681757"/>
    <n v="6014601220010001"/>
  </r>
  <r>
    <x v="11282"/>
    <s v="HEALING THERAPY"/>
    <x v="0"/>
    <n v="812990"/>
    <s v="All Other Personal Services"/>
    <n v="81"/>
    <d v="1991-03-01T00:00:00"/>
    <n v="1991"/>
    <n v="35"/>
    <x v="3"/>
    <n v="0"/>
    <s v="3910 42ND AVE SW"/>
    <s v="SEATTLE"/>
    <s v="WA"/>
    <s v="98116"/>
    <n v="1"/>
    <n v="1584970160658"/>
    <n v="6012981640010001"/>
  </r>
  <r>
    <x v="11283"/>
    <s v="BURKE BROWN ATTORNEYS PLLC"/>
    <x v="10"/>
    <n v="541110"/>
    <s v="Offices of Lawyers"/>
    <n v="54"/>
    <d v="2011-01-05T00:00:00"/>
    <n v="2011"/>
    <n v="15"/>
    <x v="0"/>
    <n v="0"/>
    <s v="506 2ND AVE # 1400"/>
    <s v="SEATTLE"/>
    <s v="WA"/>
    <s v="98104"/>
    <n v="1"/>
    <n v="7333800643019"/>
    <n v="6029730970010003"/>
  </r>
  <r>
    <x v="11284"/>
    <s v="COURTNEY BURKE"/>
    <x v="0"/>
    <n v="541219"/>
    <s v="Other Accounting Services"/>
    <n v="54"/>
    <d v="2025-01-01T00:00:00"/>
    <n v="2025"/>
    <n v="1"/>
    <x v="2"/>
    <n v="0"/>
    <s v="4126 56TH AVE SW"/>
    <s v="SEATTLE"/>
    <s v="WA"/>
    <s v="98116"/>
    <n v="1"/>
    <n v="8892080806721"/>
    <n v="6056721940010001"/>
  </r>
  <r>
    <x v="11285"/>
    <s v="ADVENTURES IN PARADISE VIDEO PRODUCTIONS"/>
    <x v="0"/>
    <n v="512110"/>
    <s v="Motion Picture and Video Production"/>
    <n v="51"/>
    <d v="2004-01-01T00:00:00"/>
    <n v="2004"/>
    <n v="22"/>
    <x v="3"/>
    <n v="0"/>
    <s v="3710 27TH PL W #202"/>
    <s v="SEATTLE"/>
    <s v="WA"/>
    <s v="98199"/>
    <n v="1"/>
    <n v="5884720595354"/>
    <n v="6019161440010001"/>
  </r>
  <r>
    <x v="11286"/>
    <s v="KANDIS BURKE"/>
    <x v="0"/>
    <n v="621399"/>
    <s v="Offices of All Other Miscellaneous Health Practitioners"/>
    <n v="62"/>
    <d v="1988-06-02T00:00:00"/>
    <n v="1988"/>
    <n v="38"/>
    <x v="3"/>
    <n v="0"/>
    <s v="150 NW 135TH PL"/>
    <s v="SEATTLE"/>
    <s v="WA"/>
    <s v="98177"/>
    <n v="1"/>
    <n v="1006330101299"/>
    <n v="6012355640010001"/>
  </r>
  <r>
    <x v="11287"/>
    <s v="ELIZABETH BURKE"/>
    <x v="0"/>
    <n v="541611"/>
    <s v="Administrative Management and General Management Consulting Services"/>
    <n v="54"/>
    <d v="2003-11-12T00:00:00"/>
    <n v="2003"/>
    <n v="22"/>
    <x v="3"/>
    <n v="0"/>
    <s v="1320 W BARRETT ST"/>
    <s v="SEATTLE"/>
    <s v="WA"/>
    <s v="98119"/>
    <n v="1"/>
    <n v="5664450571760"/>
    <n v="6020291920010001"/>
  </r>
  <r>
    <x v="11288"/>
    <s v="BURKE MICHAEL R"/>
    <x v="0"/>
    <n v="561720"/>
    <s v="Janitorial Services"/>
    <n v="56"/>
    <d v="1980-12-01T00:00:00"/>
    <n v="1980"/>
    <n v="45"/>
    <x v="3"/>
    <n v="0"/>
    <s v="4919 242ND ST SW"/>
    <s v="MOUNT LAKE TERRACE"/>
    <s v="WA"/>
    <s v="98043"/>
    <n v="0"/>
    <n v="206440026192"/>
    <n v="6005715050010001"/>
  </r>
  <r>
    <x v="11289"/>
    <s v="BURKE MUSEUM ASSOCIATION"/>
    <x v="1"/>
    <n v="813920"/>
    <s v="Professional Organizations"/>
    <n v="81"/>
    <d v="2001-08-21T00:00:00"/>
    <n v="2001"/>
    <n v="24"/>
    <x v="3"/>
    <n v="0"/>
    <s v="4300 15TH AVE NE"/>
    <s v="SEATTLE"/>
    <s v="WA"/>
    <s v="98105"/>
    <n v="1"/>
    <n v="5578170562647"/>
    <n v="6021453460010001"/>
  </r>
  <r>
    <x v="11290"/>
    <s v="PATRICIA BURKE AIRBNB"/>
    <x v="0"/>
    <n v="721191"/>
    <s v="Bed-and-Breakfast Inns"/>
    <n v="72"/>
    <d v="2017-07-28T00:00:00"/>
    <n v="2017"/>
    <n v="9"/>
    <x v="1"/>
    <n v="0"/>
    <s v="225 24TH AVE E"/>
    <s v="SEATTLE"/>
    <s v="WA"/>
    <s v="98112"/>
    <n v="1"/>
    <n v="8141000727599"/>
    <n v="6041594980010001"/>
  </r>
  <r>
    <x v="11291"/>
    <s v="BURKE ELECTRIC LLC"/>
    <x v="6"/>
    <n v="238210"/>
    <s v="Electrical Contractors and Other Wiring Installation Contractors"/>
    <n v="23"/>
    <d v="1995-01-01T00:00:00"/>
    <n v="1995"/>
    <n v="31"/>
    <x v="3"/>
    <n v="0"/>
    <s v="12065 44TH PL S"/>
    <s v="TUKWILA"/>
    <s v="WA"/>
    <s v="98178"/>
    <n v="0"/>
    <n v="1741720176634"/>
    <n v="6017598380010001"/>
  </r>
  <r>
    <x v="11292"/>
    <s v="BLAQ-EYE PHOTOGRAPHY"/>
    <x v="0"/>
    <n v="711510"/>
    <s v="Independent Artists, Writers, and Performers"/>
    <n v="71"/>
    <d v="2024-09-29T00:00:00"/>
    <n v="2024"/>
    <n v="1"/>
    <x v="2"/>
    <n v="0"/>
    <s v="1015 E 18TH AVE"/>
    <s v="ELLENSBURG"/>
    <s v="WA"/>
    <s v="98926"/>
    <n v="0"/>
    <n v="8782860795126"/>
    <m/>
  </r>
  <r>
    <x v="11293"/>
    <s v="STEVE AND LISA"/>
    <x v="0"/>
    <n v="721199"/>
    <s v="All Other Traveler Accommodation"/>
    <n v="72"/>
    <d v="2019-06-21T00:00:00"/>
    <n v="2019"/>
    <n v="7"/>
    <x v="1"/>
    <n v="0"/>
    <s v="3318 HUNTER BLVD S"/>
    <s v="SEATTLE"/>
    <s v="WA"/>
    <s v="98144"/>
    <n v="1"/>
    <n v="8378290752455"/>
    <n v="6047342130010001"/>
  </r>
  <r>
    <x v="11294"/>
    <s v="BURKE VERONIQUE A"/>
    <x v="0"/>
    <n v="624190"/>
    <s v="Other Individual and Family Services"/>
    <n v="62"/>
    <d v="2001-01-02T00:00:00"/>
    <n v="2001"/>
    <n v="25"/>
    <x v="3"/>
    <n v="0"/>
    <s v="4505 44TH AVE SW"/>
    <s v="SEATTLE"/>
    <s v="WA"/>
    <s v="98116"/>
    <n v="1"/>
    <n v="1825090185109"/>
    <n v="6006526360010001"/>
  </r>
  <r>
    <x v="11295"/>
    <s v="SAVVY NOTARIUS"/>
    <x v="0"/>
    <n v="541120"/>
    <s v="Offices of Notaries"/>
    <n v="54"/>
    <d v="2023-07-15T00:00:00"/>
    <n v="2023"/>
    <n v="3"/>
    <x v="2"/>
    <n v="0"/>
    <s v="2422 DEXTER AVE N # 204"/>
    <s v="SEATTLE"/>
    <s v="WA"/>
    <s v="98109"/>
    <n v="1"/>
    <n v="8690840785334"/>
    <n v="6052570500010001"/>
  </r>
  <r>
    <x v="11296"/>
    <s v="BURKETT &amp; SONS ELECTRIC"/>
    <x v="5"/>
    <n v="238210"/>
    <s v="Electrical Contractors and Other Wiring Installation Contractors"/>
    <n v="23"/>
    <d v="2012-12-11T00:00:00"/>
    <n v="2012"/>
    <n v="13"/>
    <x v="0"/>
    <n v="0"/>
    <s v="1518 SE CAMANO DR"/>
    <s v="CAMANO ISLAND"/>
    <s v="WA"/>
    <s v="98282"/>
    <n v="0"/>
    <n v="7528710663682"/>
    <n v="6031988100010001"/>
  </r>
  <r>
    <x v="11297"/>
    <s v="CANUCK ADVENTURES"/>
    <x v="0"/>
    <n v="721191"/>
    <s v="Bed-and-Breakfast Inns"/>
    <n v="72"/>
    <d v="2022-01-21T00:00:00"/>
    <n v="2022"/>
    <n v="4"/>
    <x v="2"/>
    <n v="0"/>
    <s v="2308 N 41ST ST"/>
    <s v="SEATTLE"/>
    <s v="WA"/>
    <s v="98103"/>
    <n v="1"/>
    <n v="8585350774320"/>
    <n v="6048525900010001"/>
  </r>
  <r>
    <x v="11298"/>
    <s v="BRITTANY BURKHARDT"/>
    <x v="0"/>
    <n v="459420"/>
    <s v="Gift, Novelty, and Souvenir Retailers"/>
    <n v="45"/>
    <d v="2013-02-10T00:00:00"/>
    <n v="2013"/>
    <n v="13"/>
    <x v="0"/>
    <n v="0"/>
    <s v="239 VIEW RIDGE RD"/>
    <s v="ONALASKA"/>
    <s v="WA"/>
    <s v="98570"/>
    <n v="0"/>
    <n v="7540950664990"/>
    <n v="6030615790010001"/>
  </r>
  <r>
    <x v="11299"/>
    <s v="BURKHART DENTAL SUPPLY"/>
    <x v="1"/>
    <n v="423450"/>
    <s v="Medical, Dental, and Hospital Equipment and Supplies Merchant Wholesalers"/>
    <n v="42"/>
    <d v="1976-04-02T00:00:00"/>
    <n v="1976"/>
    <n v="50"/>
    <x v="3"/>
    <n v="0"/>
    <s v="2502 S 78TH ST"/>
    <s v="TACOMA"/>
    <s v="WA"/>
    <s v="98409"/>
    <n v="0"/>
    <n v="128630017100"/>
    <n v="2780009990010001"/>
  </r>
  <r>
    <x v="11300"/>
    <s v="SOMOS"/>
    <x v="0"/>
    <n v="459510"/>
    <s v="Used Merchandise Retailers"/>
    <n v="45"/>
    <d v="2019-07-01T00:00:00"/>
    <n v="2019"/>
    <n v="7"/>
    <x v="1"/>
    <n v="0"/>
    <s v="241 S LANDER ST"/>
    <s v="SEATTLE"/>
    <s v="WA"/>
    <s v="98134"/>
    <n v="1"/>
    <n v="8408350755617"/>
    <m/>
  </r>
  <r>
    <x v="11301"/>
    <s v="LAURA BURKHART DESIGN STUDIO"/>
    <x v="0"/>
    <n v="541410"/>
    <s v="Interior Design Services"/>
    <n v="54"/>
    <d v="2011-09-01T00:00:00"/>
    <n v="2011"/>
    <n v="14"/>
    <x v="0"/>
    <n v="0"/>
    <s v="18521 37TH AVE NE"/>
    <s v="LAKE FOREST PARK"/>
    <s v="WA"/>
    <s v="98155"/>
    <n v="0"/>
    <n v="7418530652028"/>
    <n v="6031402530010001"/>
  </r>
  <r>
    <x v="11302"/>
    <s v="BURKINABE OF SEATTLE"/>
    <x v="4"/>
    <n v="813319"/>
    <s v="Other Social Advocacy Organizations"/>
    <n v="81"/>
    <d v="2016-06-09T00:00:00"/>
    <n v="2016"/>
    <n v="10"/>
    <x v="1"/>
    <n v="0"/>
    <s v="12522 SE 217TH PL"/>
    <s v="KENT"/>
    <s v="WA"/>
    <s v="98031"/>
    <n v="0"/>
    <n v="7960900708887"/>
    <m/>
  </r>
  <r>
    <x v="11303"/>
    <s v="BURKS BNB"/>
    <x v="0"/>
    <n v="531110"/>
    <s v="Lessors of Residential Buildings and Dwellings"/>
    <n v="53"/>
    <d v="2026-06-15T00:00:00"/>
    <n v="2026"/>
    <n v="0"/>
    <x v="4"/>
    <n v="0"/>
    <s v="2732 33RD AVE S"/>
    <s v="SEATTLE"/>
    <s v="WA"/>
    <s v="98144"/>
    <n v="1"/>
    <n v="8916780809354"/>
    <m/>
  </r>
  <r>
    <x v="11304"/>
    <s v="LESLEY BURKS"/>
    <x v="0"/>
    <n v="721199"/>
    <s v="All Other Traveler Accommodation"/>
    <n v="72"/>
    <d v="2025-06-27T00:00:00"/>
    <n v="2025"/>
    <n v="1"/>
    <x v="2"/>
    <n v="0"/>
    <s v="2753 37TH AVE SW"/>
    <s v="SEATTLE"/>
    <s v="WA"/>
    <s v="98126"/>
    <n v="1"/>
    <n v="8840830801275"/>
    <n v="6058947250010001"/>
  </r>
  <r>
    <x v="11305"/>
    <s v="STEVONA BURKS"/>
    <x v="0"/>
    <n v="611710"/>
    <s v="Educational Support Services"/>
    <n v="61"/>
    <d v="2025-10-25T00:00:00"/>
    <n v="2025"/>
    <n v="0"/>
    <x v="4"/>
    <n v="0"/>
    <s v="8 WHITE MOUNTAIN LN"/>
    <s v="BELLINGHAM"/>
    <s v="WA"/>
    <s v="98229"/>
    <n v="0"/>
    <n v="8881200805498"/>
    <m/>
  </r>
  <r>
    <x v="11306"/>
    <s v="BURL"/>
    <x v="1"/>
    <n v="236118"/>
    <s v="Residential Remodelers"/>
    <n v="23"/>
    <d v="2021-03-02T00:00:00"/>
    <n v="2021"/>
    <n v="5"/>
    <x v="2"/>
    <n v="0"/>
    <s v="9550 AURORA AVE N # B"/>
    <s v="SEATTLE"/>
    <s v="WA"/>
    <s v="98103"/>
    <n v="1"/>
    <n v="8526160768087"/>
    <n v="6045452770010001"/>
  </r>
  <r>
    <x v="11307"/>
    <s v="TRINKET TOAD"/>
    <x v="0"/>
    <n v="711510"/>
    <s v="Independent Artists, Writers, and Performers"/>
    <n v="71"/>
    <d v="2024-04-05T00:00:00"/>
    <n v="2024"/>
    <n v="2"/>
    <x v="2"/>
    <n v="0"/>
    <s v="8708 8TH AVE NW"/>
    <s v="SEATTLE"/>
    <s v="WA"/>
    <s v="98117"/>
    <n v="1"/>
    <n v="8752100791885"/>
    <n v="6054642520010001"/>
  </r>
  <r>
    <x v="11308"/>
    <s v="BURLAP LLC"/>
    <x v="3"/>
    <n v="531110"/>
    <s v="Lessors of Residential Buildings and Dwellings"/>
    <n v="53"/>
    <d v="2022-07-01T00:00:00"/>
    <n v="2022"/>
    <n v="4"/>
    <x v="2"/>
    <n v="0"/>
    <s v="553 26TH AVE"/>
    <s v="SEATTLE"/>
    <s v="WA"/>
    <s v="98122"/>
    <n v="1"/>
    <n v="8668400782998"/>
    <n v="6049820100010001"/>
  </r>
  <r>
    <x v="11309"/>
    <s v="BURLEIGH PAUL S"/>
    <x v="0"/>
    <n v="512199"/>
    <s v="Other Motion Picture and Video Industries"/>
    <n v="51"/>
    <d v="2010-08-26T00:00:00"/>
    <n v="2010"/>
    <n v="15"/>
    <x v="0"/>
    <n v="0"/>
    <s v="3429 AIRPORT WAY S # 12A"/>
    <s v="SEATTLE"/>
    <s v="WA"/>
    <s v="98134"/>
    <n v="1"/>
    <n v="7336180643270"/>
    <n v="6030750760010001"/>
  </r>
  <r>
    <x v="11310"/>
    <s v="BURLEY MEDIA"/>
    <x v="0"/>
    <n v="541810"/>
    <s v="Advertising Agencies"/>
    <n v="54"/>
    <d v="2025-02-01T00:00:00"/>
    <n v="2025"/>
    <n v="1"/>
    <x v="2"/>
    <n v="0"/>
    <s v="1920 QUEEN ANNE AVE N # 505"/>
    <s v="SEATTLE"/>
    <s v="WA"/>
    <s v="98109"/>
    <n v="1"/>
    <n v="8904740808097"/>
    <n v="6048911170010001"/>
  </r>
  <r>
    <x v="11311"/>
    <s v="BURLY PRODUCTS"/>
    <x v="1"/>
    <n v="237310"/>
    <s v="Highway, Street, and Bridge Construction"/>
    <n v="23"/>
    <d v="2021-02-09T00:00:00"/>
    <n v="2021"/>
    <n v="5"/>
    <x v="2"/>
    <n v="0"/>
    <s v="3999 N SAINT JOE AVE"/>
    <s v="POST FALLS"/>
    <s v="ID"/>
    <s v="83854"/>
    <n v="0"/>
    <n v="8516920767128"/>
    <n v="6032021160010001"/>
  </r>
  <r>
    <x v="11312"/>
    <s v="BURLYCON"/>
    <x v="4"/>
    <n v="561920"/>
    <s v="Convention and Trade Show Organizers"/>
    <n v="56"/>
    <d v="2009-02-13T00:00:00"/>
    <n v="2009"/>
    <n v="17"/>
    <x v="0"/>
    <n v="0"/>
    <s v="536 28TH AVE S"/>
    <s v="SEATTLE"/>
    <s v="WA"/>
    <s v="98144"/>
    <n v="1"/>
    <n v="7153650623704"/>
    <n v="6029976170010001"/>
  </r>
  <r>
    <x v="11313"/>
    <s v="BURMAN DESIGN"/>
    <x v="7"/>
    <n v="541410"/>
    <s v="Interior Design Services"/>
    <n v="54"/>
    <d v="2018-02-01T00:00:00"/>
    <n v="2018"/>
    <n v="8"/>
    <x v="1"/>
    <n v="0"/>
    <s v="31620 23RD AVE S # 104"/>
    <s v="FEDERAL WAY"/>
    <s v="WA"/>
    <s v="98003"/>
    <n v="0"/>
    <n v="8351890749680"/>
    <n v="6040799170010001"/>
  </r>
  <r>
    <x v="11314"/>
    <s v="BURMER MUSIC LLC"/>
    <x v="5"/>
    <n v="812990"/>
    <s v="All Other Personal Services"/>
    <n v="81"/>
    <d v="2006-05-08T00:00:00"/>
    <n v="2006"/>
    <n v="20"/>
    <x v="0"/>
    <n v="0"/>
    <s v="7516 55TH PL NE"/>
    <s v="SEATTLE"/>
    <s v="WA"/>
    <s v="98115"/>
    <n v="1"/>
    <n v="5883050595162"/>
    <n v="6026104660010001"/>
  </r>
  <r>
    <x v="11315"/>
    <s v="BURN &amp; LI"/>
    <x v="0"/>
    <n v="721199"/>
    <s v="All Other Traveler Accommodation"/>
    <n v="72"/>
    <d v="2020-10-14T00:00:00"/>
    <n v="2020"/>
    <n v="5"/>
    <x v="2"/>
    <n v="0"/>
    <s v="4226 2ND AVE NE"/>
    <s v="SEATTLE"/>
    <s v="WA"/>
    <s v="98105"/>
    <n v="1"/>
    <n v="8502180765576"/>
    <m/>
  </r>
  <r>
    <x v="11316"/>
    <s v="CALVIN BURNAP"/>
    <x v="0"/>
    <n v="621330"/>
    <s v="Offices of Mental Health Practitioners (except Physicians)"/>
    <n v="62"/>
    <d v="2011-01-01T00:00:00"/>
    <n v="2011"/>
    <n v="15"/>
    <x v="0"/>
    <n v="0"/>
    <s v="1605 12TH AVE # 4"/>
    <s v="SEATTLE"/>
    <s v="WA"/>
    <s v="98122"/>
    <n v="1"/>
    <n v="7330680642684"/>
    <n v="6030727560010001"/>
  </r>
  <r>
    <x v="11317"/>
    <s v="HOME AWAY FROM HOME"/>
    <x v="0"/>
    <n v="721191"/>
    <s v="Bed-and-Breakfast Inns"/>
    <n v="72"/>
    <d v="2022-07-13T00:00:00"/>
    <n v="2022"/>
    <n v="4"/>
    <x v="2"/>
    <n v="0"/>
    <s v="9552 INTERLAKE AVE N # B"/>
    <s v="SEATTLE"/>
    <s v="WA"/>
    <s v="98103"/>
    <n v="1"/>
    <n v="8623610778311"/>
    <m/>
  </r>
  <r>
    <x v="11318"/>
    <s v="GET YOUNG MD"/>
    <x v="0"/>
    <n v="621111"/>
    <s v="Offices of Physicians (except Mental Health Specialists)"/>
    <n v="62"/>
    <d v="2005-07-01T00:00:00"/>
    <n v="2005"/>
    <n v="21"/>
    <x v="3"/>
    <n v="0"/>
    <s v="4031 E MADISON ST"/>
    <s v="SEATTLE"/>
    <s v="WA"/>
    <s v="98112"/>
    <n v="1"/>
    <n v="5174640519063"/>
    <n v="6018789590010003"/>
  </r>
  <r>
    <x v="11319"/>
    <s v="BURNETT THERAPY &amp; COUNSELING, PLLC"/>
    <x v="8"/>
    <n v="621112"/>
    <s v="Offices of Physicians, Mental Health Specialists"/>
    <n v="62"/>
    <d v="2024-01-01T00:00:00"/>
    <n v="2024"/>
    <n v="2"/>
    <x v="2"/>
    <n v="0"/>
    <s v="2101 4TH AVE # 1540"/>
    <s v="SEATTLE"/>
    <s v="WA"/>
    <s v="98121"/>
    <n v="1"/>
    <n v="8718870788315"/>
    <n v="6053501820010001"/>
  </r>
  <r>
    <x v="11320"/>
    <s v="TILETIMBERNTHREAD"/>
    <x v="0"/>
    <n v="711510"/>
    <s v="Independent Artists, Writers, and Performers"/>
    <n v="71"/>
    <d v="2023-04-20T00:00:00"/>
    <n v="2023"/>
    <n v="3"/>
    <x v="2"/>
    <n v="0"/>
    <s v="3238 NE 86TH ST"/>
    <s v="SEATTLE"/>
    <s v="WA"/>
    <s v="98115"/>
    <n v="1"/>
    <n v="8676230783812"/>
    <n v="6046678040010001"/>
  </r>
  <r>
    <x v="11321"/>
    <s v="CALEB BURNHAM"/>
    <x v="0"/>
    <n v="813990"/>
    <s v="Other Similar Organizations (except Business, Professional, Labor, and Political Organizations)"/>
    <n v="81"/>
    <d v="2026-03-30T00:00:00"/>
    <n v="2026"/>
    <n v="0"/>
    <x v="4"/>
    <n v="0"/>
    <s v="3524 FAIRWAY LN"/>
    <s v="SPANISH FORK"/>
    <s v="UT"/>
    <s v="84660"/>
    <n v="0"/>
    <n v="8902910807912"/>
    <m/>
  </r>
  <r>
    <x v="11322"/>
    <s v="07-01-2021"/>
    <x v="3"/>
    <n v="238210"/>
    <s v="Electrical Contractors and Other Wiring Installation Contractors"/>
    <n v="23"/>
    <d v="2022-05-18T00:00:00"/>
    <n v="2022"/>
    <n v="4"/>
    <x v="2"/>
    <n v="0"/>
    <s v="15605 NE 107TH"/>
    <s v="REDMOND"/>
    <s v="WA"/>
    <s v="98052"/>
    <n v="0"/>
    <n v="8602930776143"/>
    <n v="6044339880010001"/>
  </r>
  <r>
    <x v="11323"/>
    <s v="BURNING BRIGHTLY LLC"/>
    <x v="2"/>
    <n v="311941"/>
    <s v="Mayonnaise, Dressing, and Other Prepared Sauce Manufacturing"/>
    <n v="31"/>
    <d v="2019-05-17T00:00:00"/>
    <n v="2019"/>
    <n v="7"/>
    <x v="1"/>
    <n v="0"/>
    <s v="322 29TH AVE"/>
    <s v="SEATTLE"/>
    <s v="WA"/>
    <s v="98122"/>
    <n v="1"/>
    <n v="8363090750874"/>
    <n v="6040001470010001"/>
  </r>
  <r>
    <x v="11324"/>
    <s v="BURNING SPECIALTIES INC"/>
    <x v="1"/>
    <n v="811310"/>
    <s v="Commercial and Industrial Machinery and Equipment (except Automotive and Electronic) Repair and Maintenance"/>
    <n v="81"/>
    <d v="1984-07-23T00:00:00"/>
    <n v="1984"/>
    <n v="42"/>
    <x v="3"/>
    <n v="0"/>
    <s v="6553 5TH AVE S"/>
    <s v="SEATTLE"/>
    <s v="WA"/>
    <s v="98108"/>
    <n v="1"/>
    <n v="415810049172"/>
    <n v="6005425710010001"/>
  </r>
  <r>
    <x v="11325"/>
    <s v="BURNING WORMS GOLF LLC"/>
    <x v="3"/>
    <n v="459110"/>
    <s v="Sporting Goods Retailers"/>
    <n v="45"/>
    <d v="2024-08-14T00:00:00"/>
    <n v="2024"/>
    <n v="1"/>
    <x v="2"/>
    <n v="0"/>
    <s v="2031 43RD AVE E # G"/>
    <s v="SEATTLE"/>
    <s v="WA"/>
    <s v="98112"/>
    <n v="1"/>
    <n v="8785430795395"/>
    <n v="6056004160010001"/>
  </r>
  <r>
    <x v="11326"/>
    <s v="ECOSHIELD PEST SOLUTIONS SEATTLE"/>
    <x v="0"/>
    <n v="561710"/>
    <s v="Exterminating and Pest Control Services"/>
    <n v="56"/>
    <d v="2024-09-27T00:00:00"/>
    <n v="2024"/>
    <n v="1"/>
    <x v="2"/>
    <n v="0"/>
    <s v="617 INDUSTRY DR"/>
    <s v="TUKWILA"/>
    <s v="WA"/>
    <s v="98188"/>
    <n v="0"/>
    <n v="8787080795564"/>
    <m/>
  </r>
  <r>
    <x v="11327"/>
    <s v="BURNS &amp; MCDONNELL ENGINEERING CO INC"/>
    <x v="1"/>
    <n v="236115"/>
    <s v="New Single-Family Housing Construction (except For-Sale Builders)"/>
    <n v="23"/>
    <d v="2006-07-17T00:00:00"/>
    <n v="2006"/>
    <n v="20"/>
    <x v="0"/>
    <n v="0"/>
    <s v="9400 WARD PKWY"/>
    <s v="KANSAS CITY"/>
    <s v="MO"/>
    <s v="64114"/>
    <n v="0"/>
    <n v="5899200596961"/>
    <n v="6004921540010001"/>
  </r>
  <r>
    <x v="11328"/>
    <s v="BURNS GROUP"/>
    <x v="1"/>
    <n v="541330"/>
    <s v="Engineering Services"/>
    <n v="54"/>
    <d v="2021-10-01T00:00:00"/>
    <n v="2021"/>
    <n v="4"/>
    <x v="2"/>
    <n v="0"/>
    <s v="2001 MARKET ST"/>
    <s v="PHILADELPHIA"/>
    <s v="PA"/>
    <s v="19103"/>
    <n v="0"/>
    <n v="8577480773479"/>
    <n v="6032773820010001"/>
  </r>
  <r>
    <x v="11329"/>
    <s v="LIBERTY PEDICAB COMPANY"/>
    <x v="0"/>
    <n v="485999"/>
    <s v="All Other Transit and Ground Passenger Transportation"/>
    <n v="48"/>
    <d v="2011-11-14T00:00:00"/>
    <n v="2011"/>
    <n v="14"/>
    <x v="0"/>
    <n v="0"/>
    <s v="3600 E MARGINAL AVE S # 19"/>
    <s v="SEATTLE"/>
    <s v="WA"/>
    <s v="98134"/>
    <n v="1"/>
    <n v="7419870652170"/>
    <m/>
  </r>
  <r>
    <x v="11330"/>
    <s v="SARAI GALLERY"/>
    <x v="0"/>
    <n v="811490"/>
    <s v="Other Personal and Household Goods Repair and Maintenance"/>
    <n v="81"/>
    <d v="1992-02-01T00:00:00"/>
    <n v="1992"/>
    <n v="34"/>
    <x v="3"/>
    <n v="0"/>
    <s v="2200 4TH AVE"/>
    <s v="SEATTLE"/>
    <s v="WA"/>
    <s v="98121"/>
    <n v="1"/>
    <n v="1422090144036"/>
    <n v="6014078700010001"/>
  </r>
  <r>
    <x v="11331"/>
    <s v="ARTIST VILLA"/>
    <x v="0"/>
    <n v="721191"/>
    <s v="Bed-and-Breakfast Inns"/>
    <n v="72"/>
    <d v="2019-11-15T00:00:00"/>
    <n v="2019"/>
    <n v="6"/>
    <x v="1"/>
    <n v="0"/>
    <s v="8754 17TH AVE NW"/>
    <s v="SEATTLE"/>
    <s v="WA"/>
    <s v="98117"/>
    <n v="1"/>
    <n v="8429190757767"/>
    <m/>
  </r>
  <r>
    <x v="11332"/>
    <s v="BURNS BALLARD RENTAL"/>
    <x v="0"/>
    <n v="531390"/>
    <s v="Other Activities Related to Real Estate"/>
    <n v="53"/>
    <d v="2019-09-01T00:00:00"/>
    <n v="2019"/>
    <n v="6"/>
    <x v="1"/>
    <n v="0"/>
    <s v="1117 NW 56TH ST # B"/>
    <s v="SEATTLE"/>
    <s v="WA"/>
    <s v="98107"/>
    <n v="1"/>
    <n v="8414940756297"/>
    <n v="6040560220010001"/>
  </r>
  <r>
    <x v="11333"/>
    <s v="BURNINGWILLOWCO"/>
    <x v="0"/>
    <n v="459999"/>
    <s v="All Other Miscellaneous Retailers"/>
    <n v="45"/>
    <d v="2025-01-01T00:00:00"/>
    <n v="2025"/>
    <n v="1"/>
    <x v="2"/>
    <n v="0"/>
    <s v="140 21ST AVE E # B"/>
    <s v="SEATTLE"/>
    <s v="WA"/>
    <s v="98112"/>
    <n v="1"/>
    <n v="8821530799263"/>
    <n v="6057451270010001"/>
  </r>
  <r>
    <x v="11334"/>
    <s v="BURNS VEGAN BAKERY"/>
    <x v="3"/>
    <n v="722320"/>
    <s v="Caterers"/>
    <n v="72"/>
    <d v="2022-04-14T00:00:00"/>
    <n v="2022"/>
    <n v="4"/>
    <x v="2"/>
    <n v="0"/>
    <s v="5252 S FONTANELLE PL"/>
    <s v="SEATTLE"/>
    <s v="WA"/>
    <s v="98118"/>
    <n v="1"/>
    <n v="8605280776381"/>
    <n v="6048683830010001"/>
  </r>
  <r>
    <x v="11335"/>
    <s v="BURNT SUGAR INC"/>
    <x v="1"/>
    <n v="459999"/>
    <s v="All Other Miscellaneous Retailers"/>
    <n v="45"/>
    <d v="2011-05-17T00:00:00"/>
    <n v="2011"/>
    <n v="15"/>
    <x v="0"/>
    <n v="0"/>
    <s v="722 N 49TH ST"/>
    <s v="SEATTLE"/>
    <s v="WA"/>
    <s v="98103"/>
    <n v="1"/>
    <n v="7375340647510"/>
    <n v="6031136900010001"/>
  </r>
  <r>
    <x v="11336"/>
    <s v="BURO HAPPOLD CONSULTING ENGINEERS INC"/>
    <x v="1"/>
    <n v="541330"/>
    <s v="Engineering Services"/>
    <n v="54"/>
    <d v="2023-10-01T00:00:00"/>
    <n v="2023"/>
    <n v="2"/>
    <x v="2"/>
    <n v="0"/>
    <s v="400 UNIVERSITY ST # 3"/>
    <s v="SEATTLE"/>
    <s v="WA"/>
    <s v="98101"/>
    <n v="1"/>
    <n v="8705130786861"/>
    <n v="6030440760010001"/>
  </r>
  <r>
    <x v="11337"/>
    <s v="ECOSHIELD PEST SOLUTIONS SEATTLE"/>
    <x v="0"/>
    <n v="561710"/>
    <s v="Exterminating and Pest Control Services"/>
    <n v="56"/>
    <d v="2024-09-12T00:00:00"/>
    <n v="2024"/>
    <n v="1"/>
    <x v="2"/>
    <n v="0"/>
    <s v="617 INDUSTRY DR"/>
    <s v="TUKWILA"/>
    <s v="WA"/>
    <s v="98188"/>
    <n v="0"/>
    <n v="8783860795237"/>
    <m/>
  </r>
  <r>
    <x v="11338"/>
    <s v="ECOSHIELD PEST SOLUTIONS SEATTLE"/>
    <x v="0"/>
    <n v="561710"/>
    <s v="Exterminating and Pest Control Services"/>
    <n v="56"/>
    <d v="2024-09-12T00:00:00"/>
    <n v="2024"/>
    <n v="1"/>
    <x v="2"/>
    <n v="0"/>
    <s v="617 INDUSTRY DR"/>
    <s v="TUKWILA"/>
    <s v="WA"/>
    <s v="98188"/>
    <n v="0"/>
    <n v="8783850795236"/>
    <m/>
  </r>
  <r>
    <x v="11339"/>
    <s v="ECOSHIELD PEST SOLUTIONS SEATTLE"/>
    <x v="0"/>
    <n v="561710"/>
    <s v="Exterminating and Pest Control Services"/>
    <n v="56"/>
    <d v="2024-09-12T00:00:00"/>
    <n v="2024"/>
    <n v="1"/>
    <x v="2"/>
    <n v="0"/>
    <s v="617 INDUSTRY DR"/>
    <s v="TUKWILA"/>
    <s v="WA"/>
    <s v="98188"/>
    <n v="0"/>
    <n v="8783840795235"/>
    <m/>
  </r>
  <r>
    <x v="11340"/>
    <s v="ANNE-MARIE BURRELL"/>
    <x v="0"/>
    <n v="541940"/>
    <s v="Veterinary Services"/>
    <n v="54"/>
    <d v="2017-01-01T00:00:00"/>
    <n v="2017"/>
    <n v="9"/>
    <x v="1"/>
    <n v="0"/>
    <s v="12105 INGRAHAM RD"/>
    <s v="SNOHOMISH"/>
    <s v="WA"/>
    <s v="98290"/>
    <n v="0"/>
    <n v="8015920714599"/>
    <n v="6040671120010001"/>
  </r>
  <r>
    <x v="11341"/>
    <s v="CB3P0"/>
    <x v="0"/>
    <n v="519290"/>
    <s v="Web Search Portals and All Other Information Services"/>
    <n v="51"/>
    <d v="2025-05-01T00:00:00"/>
    <n v="2025"/>
    <n v="1"/>
    <x v="2"/>
    <n v="0"/>
    <s v="5522 22ND AVE S"/>
    <s v="SEATTLE"/>
    <s v="WA"/>
    <s v="98108"/>
    <n v="1"/>
    <n v="8835480800734"/>
    <n v="6058858810010001"/>
  </r>
  <r>
    <x v="11342"/>
    <s v="ALAN BURRER CONSTRUCTION"/>
    <x v="0"/>
    <n v="236115"/>
    <s v="New Single-Family Housing Construction (except For-Sale Builders)"/>
    <n v="23"/>
    <d v="1996-01-01T00:00:00"/>
    <n v="1996"/>
    <n v="30"/>
    <x v="3"/>
    <n v="0"/>
    <s v="5121 S HUDSON ST"/>
    <s v="SEATTLE"/>
    <s v="WA"/>
    <s v="98118"/>
    <n v="1"/>
    <n v="1826220185222"/>
    <n v="6014302540010001"/>
  </r>
  <r>
    <x v="11343"/>
    <s v="FIZZ STUDIO"/>
    <x v="0"/>
    <n v="812990"/>
    <s v="All Other Personal Services"/>
    <n v="81"/>
    <d v="2006-03-01T00:00:00"/>
    <n v="2006"/>
    <n v="20"/>
    <x v="0"/>
    <n v="0"/>
    <s v="4267 WOODLAND PARK AVE N # 202"/>
    <s v="SEATTLE"/>
    <s v="WA"/>
    <s v="98103"/>
    <n v="1"/>
    <n v="5877590594585"/>
    <m/>
  </r>
  <r>
    <x v="11344"/>
    <s v="NICK BURRIN"/>
    <x v="0"/>
    <n v="531110"/>
    <s v="Lessors of Residential Buildings and Dwellings"/>
    <n v="53"/>
    <d v="2022-04-08T00:00:00"/>
    <n v="2022"/>
    <n v="4"/>
    <x v="2"/>
    <n v="0"/>
    <s v="2614 E JOHN ST"/>
    <s v="SEATTLE"/>
    <s v="WA"/>
    <s v="98112"/>
    <n v="1"/>
    <n v="8604060776257"/>
    <m/>
  </r>
  <r>
    <x v="11345"/>
    <s v="STASIA BURRINGTON ILLUSTRATION"/>
    <x v="0"/>
    <n v="711510"/>
    <s v="Independent Artists, Writers, and Performers"/>
    <n v="71"/>
    <d v="2011-07-27T00:00:00"/>
    <n v="2011"/>
    <n v="15"/>
    <x v="0"/>
    <n v="0"/>
    <s v="16645 34TH AVE S"/>
    <s v="SEATAC"/>
    <s v="WA"/>
    <s v="98188"/>
    <n v="0"/>
    <n v="7392120649265"/>
    <n v="6030928820010001"/>
  </r>
  <r>
    <x v="11346"/>
    <s v="NWTXBBQ"/>
    <x v="3"/>
    <n v="722330"/>
    <s v="Mobile Food Services"/>
    <n v="72"/>
    <d v="2020-01-01T00:00:00"/>
    <n v="2020"/>
    <n v="6"/>
    <x v="1"/>
    <n v="0"/>
    <s v="7500 35TH AVE SW"/>
    <s v="SEATTLE"/>
    <s v="WA"/>
    <s v="98126"/>
    <n v="1"/>
    <n v="8510210766417"/>
    <n v="6042223380010002"/>
  </r>
  <r>
    <x v="11347"/>
    <s v="BURROUGHS CONTROLLED ACCESS SERVICES LLC"/>
    <x v="5"/>
    <n v="812990"/>
    <s v="All Other Personal Services"/>
    <n v="81"/>
    <d v="2008-07-01T00:00:00"/>
    <n v="2008"/>
    <n v="18"/>
    <x v="0"/>
    <n v="0"/>
    <s v="558 WEST LAMONT ROAD"/>
    <s v="ELMHURST"/>
    <s v="IL"/>
    <s v="30126"/>
    <n v="0"/>
    <n v="7148960623163"/>
    <n v="6028248800010001"/>
  </r>
  <r>
    <x v="11348"/>
    <s v="BURROUGHS INC"/>
    <x v="1"/>
    <n v="811210"/>
    <s v="Electronic and Precision Equipment Repair and Maintenance"/>
    <n v="81"/>
    <d v="2021-01-01T00:00:00"/>
    <n v="2021"/>
    <n v="5"/>
    <x v="2"/>
    <n v="0"/>
    <s v="38505 COUNTRY CLUB DR STE 210"/>
    <s v="FARMINGTON HILLS"/>
    <s v="MI"/>
    <s v="48331"/>
    <n v="0"/>
    <n v="8563210771970"/>
    <n v="6029878300010001"/>
  </r>
  <r>
    <x v="11349"/>
    <s v="JAH BREEZE RHYTHMS"/>
    <x v="0"/>
    <n v="611610"/>
    <s v="Fine Arts Schools"/>
    <n v="61"/>
    <d v="2016-08-02T00:00:00"/>
    <n v="2016"/>
    <n v="10"/>
    <x v="1"/>
    <n v="0"/>
    <s v="3621 14TH AVE W # 2"/>
    <s v="SEATTLE"/>
    <s v="WA"/>
    <s v="98119"/>
    <n v="1"/>
    <n v="7977730710613"/>
    <n v="6021665030010001"/>
  </r>
  <r>
    <x v="11350"/>
    <s v="EUGENE BURRUS"/>
    <x v="0"/>
    <n v="541611"/>
    <s v="Administrative Management and General Management Consulting Services"/>
    <n v="54"/>
    <d v="2019-04-24T00:00:00"/>
    <n v="2019"/>
    <n v="7"/>
    <x v="1"/>
    <n v="0"/>
    <s v="1521 2ND AVE # 1702"/>
    <s v="SEATTLE"/>
    <s v="WA"/>
    <s v="98101"/>
    <n v="1"/>
    <n v="8359840750518"/>
    <n v="6043969530010001"/>
  </r>
  <r>
    <x v="11351"/>
    <s v="AHMADS AIRBNB"/>
    <x v="0"/>
    <n v="531312"/>
    <s v="Nonresidential Property Managers"/>
    <n v="53"/>
    <d v="2021-11-06T00:00:00"/>
    <n v="2021"/>
    <n v="4"/>
    <x v="2"/>
    <n v="0"/>
    <s v="1212 E HARRISON ST # W422"/>
    <s v="SEATTLE"/>
    <s v="WA"/>
    <s v="98102"/>
    <n v="1"/>
    <n v="8572800772972"/>
    <n v="6048251030010001"/>
  </r>
  <r>
    <x v="11352"/>
    <s v="BURSON LAND &amp; TREE LLC"/>
    <x v="3"/>
    <n v="561730"/>
    <s v="Landscaping Services"/>
    <n v="56"/>
    <d v="2025-01-22T00:00:00"/>
    <n v="2025"/>
    <n v="1"/>
    <x v="2"/>
    <n v="0"/>
    <s v="7727 SOPER HILL RD"/>
    <s v="MARYSVILLE"/>
    <s v="WA"/>
    <s v="98270"/>
    <n v="0"/>
    <n v="8809260797956"/>
    <n v="6056065600010001"/>
  </r>
  <r>
    <x v="11353"/>
    <s v="NEW REALITIES"/>
    <x v="0"/>
    <n v="561110"/>
    <s v="Office Administrative Services"/>
    <n v="56"/>
    <d v="1990-06-01T00:00:00"/>
    <n v="1990"/>
    <n v="36"/>
    <x v="3"/>
    <n v="0"/>
    <s v="1210 ALKI AVE SW # UNIT 301"/>
    <s v="SEATTLE"/>
    <s v="WA"/>
    <s v="98116"/>
    <n v="1"/>
    <n v="1407790142586"/>
    <n v="6005986560010001"/>
  </r>
  <r>
    <x v="11354"/>
    <s v="EVERGREEN WASHELLI MEMORIAL PARK"/>
    <x v="0"/>
    <n v="454390"/>
    <s v="Other Direct Selling Establishments"/>
    <n v="45"/>
    <d v="2015-06-01T00:00:00"/>
    <n v="2015"/>
    <n v="11"/>
    <x v="0"/>
    <n v="0"/>
    <s v="11111 AURORA AVE N"/>
    <s v="SEATTLE"/>
    <s v="WA"/>
    <s v="98133"/>
    <n v="1"/>
    <n v="7855380697889"/>
    <m/>
  </r>
  <r>
    <x v="11355"/>
    <s v="KATHRYN BURT"/>
    <x v="0"/>
    <n v="531311"/>
    <s v="Residential Property Managers"/>
    <n v="53"/>
    <d v="2023-04-19T00:00:00"/>
    <n v="2023"/>
    <n v="3"/>
    <x v="2"/>
    <n v="0"/>
    <s v="6700D CARLETON AVE S"/>
    <s v="SEATTLE"/>
    <s v="WA"/>
    <s v="98108"/>
    <n v="1"/>
    <n v="8680500784255"/>
    <n v="6051980770010001"/>
  </r>
  <r>
    <x v="11356"/>
    <s v="BURT KIRSTY J"/>
    <x v="0"/>
    <n v="561110"/>
    <s v="Office Administrative Services"/>
    <n v="56"/>
    <d v="1992-04-07T00:00:00"/>
    <n v="1992"/>
    <n v="34"/>
    <x v="3"/>
    <n v="0"/>
    <s v="417 E PINE ST # 301"/>
    <s v="SEATTLE"/>
    <s v="WA"/>
    <s v="98122"/>
    <n v="1"/>
    <n v="1434760145330"/>
    <n v="6013777670010001"/>
  </r>
  <r>
    <x v="11357"/>
    <s v="BOB BURT BUSINESS"/>
    <x v="0"/>
    <n v="236118"/>
    <s v="Residential Remodelers"/>
    <n v="23"/>
    <d v="2012-12-01T00:00:00"/>
    <n v="2012"/>
    <n v="13"/>
    <x v="0"/>
    <n v="0"/>
    <s v="2315 S WINTHROP ST"/>
    <s v="SEATTLE"/>
    <s v="WA"/>
    <s v="98144"/>
    <n v="1"/>
    <n v="7535670664428"/>
    <n v="6025726150010001"/>
  </r>
  <r>
    <x v="11358"/>
    <s v="FLORA RENTALS"/>
    <x v="0"/>
    <n v="531110"/>
    <s v="Lessors of Residential Buildings and Dwellings"/>
    <n v="53"/>
    <d v="2022-03-15T00:00:00"/>
    <n v="2022"/>
    <n v="4"/>
    <x v="2"/>
    <n v="0"/>
    <s v="6420 FLORA AVE S"/>
    <s v="SEATTLE"/>
    <s v="WA"/>
    <s v="98108"/>
    <n v="1"/>
    <n v="8594110775232"/>
    <n v="6031471560010001"/>
  </r>
  <r>
    <x v="11359"/>
    <s v="BURTON &amp; BURTON"/>
    <x v="6"/>
    <n v="541110"/>
    <s v="Offices of Lawyers"/>
    <n v="54"/>
    <d v="1984-01-01T00:00:00"/>
    <n v="1984"/>
    <n v="42"/>
    <x v="3"/>
    <n v="0"/>
    <s v="600 UNIVERSITY ST # STE 1701"/>
    <s v="SEATTLE"/>
    <s v="WA"/>
    <s v="98101"/>
    <n v="1"/>
    <n v="381930045565"/>
    <n v="6005278070010001"/>
  </r>
  <r>
    <x v="11360"/>
    <s v="NAST STUDIO"/>
    <x v="0"/>
    <n v="512240"/>
    <s v="Sound Recording Studios"/>
    <n v="51"/>
    <d v="2023-08-15T00:00:00"/>
    <n v="2023"/>
    <n v="2"/>
    <x v="2"/>
    <n v="0"/>
    <s v="219 1ST AVE S # 320"/>
    <s v="SEATTLE"/>
    <s v="WA"/>
    <s v="98104"/>
    <n v="1"/>
    <n v="8723630788844"/>
    <n v="6051219450010001"/>
  </r>
  <r>
    <x v="11361"/>
    <s v="BRANDON  BURTON"/>
    <x v="0"/>
    <n v="812990"/>
    <s v="All Other Personal Services"/>
    <n v="81"/>
    <d v="2007-02-01T00:00:00"/>
    <n v="2007"/>
    <n v="19"/>
    <x v="0"/>
    <n v="0"/>
    <s v="1421 15TH AVE # B-5"/>
    <s v="SEATTLE"/>
    <s v="WA"/>
    <s v="98122"/>
    <n v="1"/>
    <n v="5957230603094"/>
    <n v="6026931560010001"/>
  </r>
  <r>
    <x v="11362"/>
    <s v="BURTON CONSTRUCTION INC"/>
    <x v="1"/>
    <n v="236220"/>
    <s v="Commercial and Institutional Building Construction"/>
    <n v="23"/>
    <d v="2011-06-01T00:00:00"/>
    <n v="2011"/>
    <n v="15"/>
    <x v="0"/>
    <n v="0"/>
    <s v="3915 E NEBRASKA AVE"/>
    <s v="SPOKANE"/>
    <s v="WA"/>
    <s v="99217"/>
    <n v="0"/>
    <n v="7370160646909"/>
    <n v="6017955790010003"/>
  </r>
  <r>
    <x v="11363"/>
    <s v="MY MAIN THING"/>
    <x v="0"/>
    <n v="327110"/>
    <s v="Pottery, Ceramics, and Plumbing Fixture Manufacturing"/>
    <n v="32"/>
    <d v="2023-10-27T00:00:00"/>
    <n v="2023"/>
    <n v="2"/>
    <x v="2"/>
    <n v="0"/>
    <s v="425 31ST AVE"/>
    <s v="SEATTLE"/>
    <s v="WA"/>
    <s v="98122"/>
    <n v="1"/>
    <n v="8725210789005"/>
    <n v="6063712210010001"/>
  </r>
  <r>
    <x v="11364"/>
    <s v="ELIZABETH BURTON"/>
    <x v="0"/>
    <n v="541990"/>
    <s v="All Other Professional, Scientific, and Technical Services"/>
    <n v="54"/>
    <d v="2005-10-03T00:00:00"/>
    <n v="2005"/>
    <n v="20"/>
    <x v="0"/>
    <n v="0"/>
    <s v="6402 PHINNEY AVE N # 11"/>
    <s v="SEATTLE"/>
    <s v="WA"/>
    <s v="98103"/>
    <n v="1"/>
    <n v="5829100589352"/>
    <n v="6025439560010001"/>
  </r>
  <r>
    <x v="11365"/>
    <s v="H N BURTON &amp; ASSOC"/>
    <x v="0"/>
    <n v="485999"/>
    <s v="All Other Transit and Ground Passenger Transportation"/>
    <n v="48"/>
    <d v="1998-07-01T00:00:00"/>
    <n v="1998"/>
    <n v="28"/>
    <x v="3"/>
    <n v="0"/>
    <s v="3836 76TH AVE SE"/>
    <s v="MERCER ISLAND"/>
    <s v="WA"/>
    <s v="98040"/>
    <n v="0"/>
    <n v="5170650518631"/>
    <m/>
  </r>
  <r>
    <x v="11366"/>
    <s v="VASHON ISLAND SOTHEBYS INTERNATIONAL REALTY"/>
    <x v="5"/>
    <n v="531210"/>
    <s v="Offices of Real Estate Agents and Brokers"/>
    <n v="53"/>
    <d v="2023-05-03T00:00:00"/>
    <n v="2023"/>
    <n v="3"/>
    <x v="2"/>
    <n v="0"/>
    <s v="17635 VASHON HWY SW"/>
    <s v="VASHON"/>
    <s v="WA"/>
    <s v="98070"/>
    <n v="0"/>
    <n v="8726840789198"/>
    <n v="6049270790010001"/>
  </r>
  <r>
    <x v="11367"/>
    <s v="MICHELE BURTON PHOTOGRAPHER"/>
    <x v="0"/>
    <n v="711510"/>
    <s v="Independent Artists, Writers, and Performers"/>
    <n v="71"/>
    <d v="2008-01-01T00:00:00"/>
    <n v="2008"/>
    <n v="18"/>
    <x v="0"/>
    <n v="0"/>
    <s v="615 OFARRELL AVE SE"/>
    <s v="OLYMPIA"/>
    <s v="WA"/>
    <s v="98501"/>
    <n v="0"/>
    <n v="7684660680110"/>
    <n v="6027722330010001"/>
  </r>
  <r>
    <x v="11368"/>
    <s v="RUTHIE  BURTONS GUMBO &amp; CATERING"/>
    <x v="0"/>
    <n v="722320"/>
    <s v="Caterers"/>
    <n v="72"/>
    <d v="2016-01-22T00:00:00"/>
    <n v="2016"/>
    <n v="10"/>
    <x v="1"/>
    <n v="0"/>
    <s v="4423 S KENYON ST"/>
    <s v="SEATTLE"/>
    <s v="WA"/>
    <s v="98118"/>
    <n v="1"/>
    <n v="7913640703982"/>
    <m/>
  </r>
  <r>
    <x v="11369"/>
    <s v="BY TERRA BURTON"/>
    <x v="0"/>
    <n v="423940"/>
    <s v="Jewelry, Watch, Precious Stone, and Precious Metal Merchant Wholesalers"/>
    <n v="42"/>
    <d v="1986-04-15T00:00:00"/>
    <n v="1986"/>
    <n v="40"/>
    <x v="3"/>
    <n v="0"/>
    <s v="3816 1/2 EASTERN AVE N"/>
    <s v="SEATTLE"/>
    <s v="WA"/>
    <s v="98103"/>
    <n v="1"/>
    <n v="572000065876"/>
    <n v="6006213150010001"/>
  </r>
  <r>
    <x v="11370"/>
    <s v="BURY ME IN GOLD LLC"/>
    <x v="5"/>
    <n v="458310"/>
    <s v="Jewelry Retailers"/>
    <n v="45"/>
    <d v="2023-10-14T00:00:00"/>
    <n v="2023"/>
    <n v="2"/>
    <x v="2"/>
    <n v="0"/>
    <s v="217 YALE AVE N"/>
    <s v="SEATTLE"/>
    <s v="WA"/>
    <s v="98109"/>
    <n v="1"/>
    <n v="8888910806357"/>
    <n v="6049996750010001"/>
  </r>
  <r>
    <x v="11371"/>
    <s v="CROSS TOWN CONCEPTS"/>
    <x v="0"/>
    <n v="541618"/>
    <s v="Other Management Consulting Services"/>
    <n v="54"/>
    <d v="1995-05-15T00:00:00"/>
    <n v="1995"/>
    <n v="31"/>
    <x v="3"/>
    <n v="0"/>
    <s v="4201 S RAYMOND ST"/>
    <s v="SEATTLE"/>
    <s v="WA"/>
    <s v="98118"/>
    <n v="1"/>
    <n v="1763580178873"/>
    <n v="6016295510010001"/>
  </r>
  <r>
    <x v="11372"/>
    <s v="BUS NO 8 LLC"/>
    <x v="5"/>
    <n v="812990"/>
    <s v="All Other Personal Services"/>
    <n v="81"/>
    <d v="2007-01-04T00:00:00"/>
    <n v="2007"/>
    <n v="19"/>
    <x v="0"/>
    <n v="0"/>
    <s v="718 FOURTH AVE N # 40"/>
    <s v="SEATTLE"/>
    <s v="WA"/>
    <s v="98109"/>
    <n v="1"/>
    <n v="5941600601439"/>
    <n v="6026831630010001"/>
  </r>
  <r>
    <x v="11373"/>
    <s v="TOP CUSTOM CLEANERS"/>
    <x v="1"/>
    <n v="812320"/>
    <s v="Drycleaning and Laundry Services (except Coin-Operated)"/>
    <n v="81"/>
    <d v="2014-01-01T00:00:00"/>
    <n v="2014"/>
    <n v="12"/>
    <x v="0"/>
    <n v="0"/>
    <s v="1617 QUEEN ANNE AVE N"/>
    <s v="SEATTLE"/>
    <s v="WA"/>
    <s v="98109"/>
    <n v="1"/>
    <n v="7632770674694"/>
    <n v="6033522670010001"/>
  </r>
  <r>
    <x v="11374"/>
    <s v="BUSBY"/>
    <x v="1"/>
    <n v="336211"/>
    <s v="Motor Vehicle Body Manufacturing"/>
    <n v="33"/>
    <d v="1993-11-22T00:00:00"/>
    <n v="1993"/>
    <n v="32"/>
    <x v="3"/>
    <n v="0"/>
    <s v="12600 ROAD 3 NE"/>
    <s v="MOSES LAKE"/>
    <s v="WA"/>
    <s v="98837"/>
    <n v="0"/>
    <n v="1623600164592"/>
    <n v="6004798960010001"/>
  </r>
  <r>
    <x v="11375"/>
    <s v="BUSBY JUNK REMOVAL"/>
    <x v="5"/>
    <n v="562111"/>
    <s v="Solid Waste Collection"/>
    <n v="56"/>
    <d v="2008-08-01T00:00:00"/>
    <n v="2008"/>
    <n v="18"/>
    <x v="0"/>
    <n v="0"/>
    <s v="11821 124TH AVE NE"/>
    <s v="KIRKLAND"/>
    <s v="WA"/>
    <s v="98034"/>
    <n v="0"/>
    <n v="7117190619760"/>
    <n v="6028523610010001"/>
  </r>
  <r>
    <x v="11376"/>
    <s v="RENEE BUSCH"/>
    <x v="0"/>
    <n v="711120"/>
    <s v="Dance Companies"/>
    <n v="71"/>
    <d v="2024-10-24T00:00:00"/>
    <n v="2024"/>
    <n v="1"/>
    <x v="2"/>
    <n v="0"/>
    <s v="28390 33RD LN S"/>
    <s v="AUBURN"/>
    <s v="WA"/>
    <s v="98001"/>
    <n v="0"/>
    <n v="8792650796177"/>
    <m/>
  </r>
  <r>
    <x v="11377"/>
    <s v="GRAYSON BUSCH"/>
    <x v="0"/>
    <n v="531390"/>
    <s v="Other Activities Related to Real Estate"/>
    <n v="53"/>
    <d v="2025-01-31T00:00:00"/>
    <n v="2025"/>
    <n v="1"/>
    <x v="2"/>
    <n v="0"/>
    <s v="5700 29TH AVE NE"/>
    <s v="SEATTLE"/>
    <s v="WA"/>
    <s v="98105"/>
    <n v="1"/>
    <n v="8811430798185"/>
    <m/>
  </r>
  <r>
    <x v="11378"/>
    <s v="SEATTLE RENTAL INSPECTION SERVICES"/>
    <x v="3"/>
    <n v="531390"/>
    <s v="Other Activities Related to Real Estate"/>
    <n v="53"/>
    <d v="2023-02-20T00:00:00"/>
    <n v="2023"/>
    <n v="3"/>
    <x v="2"/>
    <n v="0"/>
    <s v="5700 29TH AVE NE"/>
    <s v="SEATTLE"/>
    <s v="WA"/>
    <s v="98105"/>
    <n v="1"/>
    <n v="8668790783037"/>
    <n v="6049951050010001"/>
  </r>
  <r>
    <x v="11379"/>
    <s v="LOYALSMITH"/>
    <x v="0"/>
    <n v="812990"/>
    <s v="All Other Personal Services"/>
    <n v="81"/>
    <d v="2003-03-15T00:00:00"/>
    <n v="2003"/>
    <n v="23"/>
    <x v="3"/>
    <n v="0"/>
    <s v="3958 S HUDSON ST"/>
    <s v="SEATTLE"/>
    <s v="WA"/>
    <s v="98118"/>
    <n v="1"/>
    <n v="5598560564814"/>
    <n v="6022744380010001"/>
  </r>
  <r>
    <x v="11380"/>
    <s v="BUSH KORNFELD LLP"/>
    <x v="6"/>
    <n v="541110"/>
    <s v="Offices of Lawyers"/>
    <n v="54"/>
    <d v="2011-01-01T00:00:00"/>
    <n v="2011"/>
    <n v="15"/>
    <x v="0"/>
    <n v="0"/>
    <s v="601 UNION ST # 5000"/>
    <s v="SEATTLE"/>
    <s v="WA"/>
    <s v="98101"/>
    <n v="1"/>
    <n v="7343900644130"/>
    <n v="6030732970010001"/>
  </r>
  <r>
    <x v="11381"/>
    <s v="SEATTLE'S CHOICE BUILDING MAINTENACE"/>
    <x v="0"/>
    <n v="812990"/>
    <s v="All Other Personal Services"/>
    <n v="81"/>
    <d v="2025-01-01T00:00:00"/>
    <n v="2025"/>
    <n v="1"/>
    <x v="2"/>
    <n v="0"/>
    <s v="9007 176TH STREET CT E"/>
    <s v="PUYALLUP"/>
    <s v="WA"/>
    <s v="98375"/>
    <n v="0"/>
    <n v="8837690800961"/>
    <n v="6025125580010002"/>
  </r>
  <r>
    <x v="11382"/>
    <s v="BUSH REBECCA"/>
    <x v="0"/>
    <n v="561720"/>
    <s v="Janitorial Services"/>
    <n v="56"/>
    <d v="1998-01-28T00:00:00"/>
    <n v="1998"/>
    <n v="28"/>
    <x v="3"/>
    <n v="0"/>
    <s v="626 13TH AVE E # D"/>
    <s v="SEATTLE"/>
    <s v="WA"/>
    <s v="98102"/>
    <n v="1"/>
    <n v="5135780514874"/>
    <n v="6019542570010001"/>
  </r>
  <r>
    <x v="11383"/>
    <s v="BUSH ROED &amp; HITCHINGS INC"/>
    <x v="6"/>
    <n v="541360"/>
    <s v="Geophysical Surveying and Mapping Services"/>
    <n v="54"/>
    <d v="1969-07-01T00:00:00"/>
    <n v="1969"/>
    <n v="57"/>
    <x v="3"/>
    <n v="0"/>
    <s v="15400 SE 30TH PL # 100"/>
    <s v="BELLEVUE"/>
    <s v="WA"/>
    <s v="98007"/>
    <n v="0"/>
    <n v="65490009282"/>
    <n v="5780911130010001"/>
  </r>
  <r>
    <x v="11384"/>
    <s v="BODY IN HAND MASSAGE THERAPY"/>
    <x v="0"/>
    <n v="812990"/>
    <s v="All Other Personal Services"/>
    <n v="81"/>
    <d v="1996-05-30T00:00:00"/>
    <n v="1996"/>
    <n v="30"/>
    <x v="3"/>
    <n v="0"/>
    <s v="720 N 35TH ST #212"/>
    <s v="SEATTLE"/>
    <s v="WA"/>
    <s v="98103"/>
    <n v="1"/>
    <n v="1871090189667"/>
    <n v="6015883130010001"/>
  </r>
  <r>
    <x v="11385"/>
    <s v="FEKADU BUSHAMO"/>
    <x v="0"/>
    <n v="485310"/>
    <s v="Taxi and Ridesharing Services"/>
    <n v="48"/>
    <d v="2014-04-07T00:00:00"/>
    <n v="2014"/>
    <n v="12"/>
    <x v="0"/>
    <n v="0"/>
    <s v="17227 32ND # B4"/>
    <s v="SEATAC"/>
    <s v="WA"/>
    <s v="98188"/>
    <n v="0"/>
    <n v="7690690680738"/>
    <m/>
  </r>
  <r>
    <x v="11386"/>
    <s v="BUSHIDO BILLING"/>
    <x v="5"/>
    <n v="541219"/>
    <s v="Other Accounting Services"/>
    <n v="54"/>
    <d v="2021-06-01T00:00:00"/>
    <n v="2021"/>
    <n v="5"/>
    <x v="2"/>
    <n v="0"/>
    <s v="2632 NW 57TH ST # 2"/>
    <s v="SEATTLE"/>
    <s v="WA"/>
    <s v="98107"/>
    <n v="1"/>
    <n v="8586190774407"/>
    <n v="6047306050010001"/>
  </r>
  <r>
    <x v="11387"/>
    <s v="BUSHMAN TREE SERVICE INC"/>
    <x v="1"/>
    <n v="561730"/>
    <s v="Landscaping Services"/>
    <n v="56"/>
    <d v="2014-02-13T00:00:00"/>
    <n v="2014"/>
    <n v="12"/>
    <x v="0"/>
    <n v="0"/>
    <s v="37400 295TH AVE SE"/>
    <s v="ENUMCLAW"/>
    <s v="WA"/>
    <s v="98022"/>
    <n v="0"/>
    <n v="7671420678707"/>
    <n v="6024731370010001"/>
  </r>
  <r>
    <x v="11388"/>
    <s v="BUSHNAQ STUDIO LLC"/>
    <x v="5"/>
    <n v="541310"/>
    <s v="Architectural Services"/>
    <n v="54"/>
    <d v="2009-10-30T00:00:00"/>
    <n v="2009"/>
    <n v="16"/>
    <x v="0"/>
    <n v="0"/>
    <s v="5007 S GENESEE ST"/>
    <s v="SEATTLE"/>
    <s v="WA"/>
    <s v="98118"/>
    <n v="1"/>
    <n v="7223120631203"/>
    <n v="6029661810010001"/>
  </r>
  <r>
    <x v="11389"/>
    <s v="BUSHWICK NW"/>
    <x v="4"/>
    <n v="711130"/>
    <s v="Musical Groups and Artists"/>
    <n v="71"/>
    <d v="2014-01-07T00:00:00"/>
    <n v="2014"/>
    <n v="12"/>
    <x v="0"/>
    <n v="0"/>
    <s v="2207 S HANFORD ST"/>
    <s v="SEATTLE"/>
    <s v="WA"/>
    <s v="98144"/>
    <n v="1"/>
    <n v="7718500683668"/>
    <n v="6033550410010001"/>
  </r>
  <r>
    <x v="11390"/>
    <s v="BUSINESS 360 NORTHWEST INC"/>
    <x v="1"/>
    <n v="541611"/>
    <s v="Administrative Management and General Management Consulting Services"/>
    <n v="54"/>
    <d v="2017-01-01T00:00:00"/>
    <n v="2017"/>
    <n v="9"/>
    <x v="1"/>
    <n v="0"/>
    <s v="5912 47TH AVE SW"/>
    <s v="SEATTLE"/>
    <s v="WA"/>
    <s v="98136"/>
    <n v="1"/>
    <n v="8033120716417"/>
    <n v="6040688730010001"/>
  </r>
  <r>
    <x v="11391"/>
    <s v="BUSINESS ADVISORY SVCS INC"/>
    <x v="1"/>
    <n v="523940"/>
    <s v="Portfolio Management and Investment Advice"/>
    <n v="52"/>
    <d v="1992-09-08T00:00:00"/>
    <n v="1992"/>
    <n v="33"/>
    <x v="3"/>
    <n v="0"/>
    <s v="1325 4TH AVE # STE 1000"/>
    <s v="SEATTLE"/>
    <s v="WA"/>
    <s v="98101"/>
    <n v="1"/>
    <n v="1490230151017"/>
    <n v="6014015980010001"/>
  </r>
  <r>
    <x v="11392"/>
    <s v="BUSINESS COMPASS LLC"/>
    <x v="3"/>
    <n v="541990"/>
    <s v="All Other Professional, Scientific, and Technical Services"/>
    <n v="54"/>
    <d v="2026-04-01T00:00:00"/>
    <n v="2026"/>
    <n v="0"/>
    <x v="4"/>
    <n v="0"/>
    <s v="10056 4TH AVE SW"/>
    <s v="SEATTLE"/>
    <s v="WA"/>
    <s v="98146"/>
    <n v="1"/>
    <n v="8908990808536"/>
    <n v="6059379630010001"/>
  </r>
  <r>
    <x v="11393"/>
    <s v="BCSR"/>
    <x v="1"/>
    <n v="532420"/>
    <s v="Office Machinery and Equipment Rental and Leasing"/>
    <n v="53"/>
    <d v="2013-06-01T00:00:00"/>
    <n v="2013"/>
    <n v="13"/>
    <x v="0"/>
    <n v="0"/>
    <s v="12015 115TH AVE NE # 145"/>
    <s v="KIRKLAND"/>
    <s v="WA"/>
    <s v="98034"/>
    <n v="0"/>
    <n v="7599610671209"/>
    <n v="6032706530010001"/>
  </r>
  <r>
    <x v="11394"/>
    <s v="BUSINESS ENVISIONING LAB"/>
    <x v="5"/>
    <n v="541420"/>
    <s v="Industrial Design Services"/>
    <n v="54"/>
    <d v="2017-02-24T00:00:00"/>
    <n v="2017"/>
    <n v="9"/>
    <x v="1"/>
    <n v="0"/>
    <s v="18537 45TH PL NE"/>
    <s v="LAKE FOREST PARK"/>
    <s v="WA"/>
    <s v="98155"/>
    <n v="0"/>
    <n v="8047150717853"/>
    <m/>
  </r>
  <r>
    <x v="11395"/>
    <s v="CUNNINGHAM CONSULTING DANIEL J CUNNINGHAM"/>
    <x v="5"/>
    <n v="541611"/>
    <s v="Administrative Management and General Management Consulting Services"/>
    <n v="54"/>
    <d v="2008-01-01T00:00:00"/>
    <n v="2008"/>
    <n v="18"/>
    <x v="0"/>
    <n v="0"/>
    <s v="710 W ETRURIA ST"/>
    <s v="SEATTLE"/>
    <s v="WA"/>
    <s v="98119"/>
    <n v="1"/>
    <n v="7139710622108"/>
    <n v="6024806610010001"/>
  </r>
  <r>
    <x v="11396"/>
    <s v="BUSINESS IMPACT NW"/>
    <x v="1"/>
    <n v="812990"/>
    <s v="All Other Personal Services"/>
    <n v="81"/>
    <d v="1997-08-01T00:00:00"/>
    <n v="1997"/>
    <n v="29"/>
    <x v="3"/>
    <n v="0"/>
    <s v="12720 GATEWAY DR S # 207"/>
    <s v="TUKWILA"/>
    <s v="WA"/>
    <s v="98168"/>
    <n v="0"/>
    <n v="5061120506754"/>
    <n v="6017734970010001"/>
  </r>
  <r>
    <x v="11397"/>
    <s v="BUSINESS INTERIORS NORTHWEST INC"/>
    <x v="1"/>
    <n v="449110"/>
    <s v="Furniture Retailers"/>
    <n v="44"/>
    <d v="1998-10-01T00:00:00"/>
    <n v="1998"/>
    <n v="27"/>
    <x v="3"/>
    <n v="0"/>
    <s v="1285 122ND AVE NE # 200"/>
    <s v="BELLEVUE"/>
    <s v="WA"/>
    <s v="98005"/>
    <n v="0"/>
    <n v="5201760521904"/>
    <n v="6004665940010001"/>
  </r>
  <r>
    <x v="11398"/>
    <s v="OFFICELEASE"/>
    <x v="1"/>
    <n v="812990"/>
    <s v="All Other Personal Services"/>
    <n v="81"/>
    <d v="1982-05-13T00:00:00"/>
    <n v="1982"/>
    <n v="44"/>
    <x v="3"/>
    <n v="0"/>
    <s v="1440 MADRONA DR"/>
    <s v="SEATTLE"/>
    <s v="WA"/>
    <s v="98122"/>
    <n v="1"/>
    <n v="250510031283"/>
    <n v="6004444170010001"/>
  </r>
  <r>
    <x v="11399"/>
    <s v="BUSINESS TALENT SOLUTIONS"/>
    <x v="1"/>
    <n v="561311"/>
    <s v="Employment Placement Agencies"/>
    <n v="56"/>
    <d v="2014-07-01T00:00:00"/>
    <n v="2014"/>
    <n v="12"/>
    <x v="0"/>
    <n v="0"/>
    <s v="522 W RIVERSIDE AVE # N"/>
    <s v="SPOKANE"/>
    <s v="WA"/>
    <s v="99201"/>
    <n v="0"/>
    <n v="7718700683690"/>
    <n v="6034147820010001"/>
  </r>
  <r>
    <x v="11400"/>
    <s v="BUSINESS WIRE INC"/>
    <x v="1"/>
    <n v="812990"/>
    <s v="All Other Personal Services"/>
    <n v="81"/>
    <d v="2006-03-01T00:00:00"/>
    <n v="2006"/>
    <n v="20"/>
    <x v="0"/>
    <n v="0"/>
    <s v="101 CALIFORNIA ST # 20"/>
    <s v="SAN FRANCISCO"/>
    <s v="CA"/>
    <s v="94111"/>
    <n v="0"/>
    <n v="5877360594557"/>
    <n v="6025868570010001"/>
  </r>
  <r>
    <x v="11401"/>
    <s v="BEST"/>
    <x v="4"/>
    <n v="813311"/>
    <s v="Human Rights Organizations"/>
    <n v="81"/>
    <d v="2012-04-30T00:00:00"/>
    <n v="2012"/>
    <n v="14"/>
    <x v="0"/>
    <n v="0"/>
    <s v="1201 1ST AVE S # 321"/>
    <s v="SEATTLE"/>
    <s v="WA"/>
    <s v="98134"/>
    <n v="1"/>
    <n v="7579790669087"/>
    <n v="6031951910010001"/>
  </r>
  <r>
    <x v="11402"/>
    <s v="BUSINESSOLVER.COM"/>
    <x v="1"/>
    <n v="541511"/>
    <s v="Custom Computer Programming Services"/>
    <n v="54"/>
    <d v="2020-01-01T00:00:00"/>
    <n v="2020"/>
    <n v="6"/>
    <x v="1"/>
    <n v="0"/>
    <s v="1025 ASHWORTH RD # 101"/>
    <s v="WEST DES MOINES"/>
    <s v="IA"/>
    <s v="50265"/>
    <n v="0"/>
    <n v="8558170771441"/>
    <n v="6040603110010001"/>
  </r>
  <r>
    <x v="11403"/>
    <s v="BUSSIN' SHAVED ICE"/>
    <x v="3"/>
    <n v="722330"/>
    <s v="Mobile Food Services"/>
    <n v="72"/>
    <d v="2026-06-13T00:00:00"/>
    <n v="2026"/>
    <n v="0"/>
    <x v="4"/>
    <n v="0"/>
    <s v="5932 178TH ST SE"/>
    <s v="SNOHOMISH"/>
    <s v="WA"/>
    <s v="98296"/>
    <n v="0"/>
    <n v="8894930807053"/>
    <n v="6057352680010001"/>
  </r>
  <r>
    <x v="11404"/>
    <s v="RENA BUSSINGER"/>
    <x v="0"/>
    <n v="459510"/>
    <s v="Used Merchandise Retailers"/>
    <n v="45"/>
    <d v="2021-09-22T00:00:00"/>
    <n v="2021"/>
    <n v="4"/>
    <x v="2"/>
    <n v="0"/>
    <s v="5617 RAINIER AVE S"/>
    <s v="SEATTLE"/>
    <s v="WA"/>
    <s v="98118"/>
    <n v="1"/>
    <n v="8562910771936"/>
    <m/>
  </r>
  <r>
    <x v="11405"/>
    <s v="SEATTLE RIDE"/>
    <x v="0"/>
    <n v="485999"/>
    <s v="All Other Transit and Ground Passenger Transportation"/>
    <n v="48"/>
    <d v="2017-09-18T00:00:00"/>
    <n v="2017"/>
    <n v="8"/>
    <x v="1"/>
    <n v="0"/>
    <s v="921 126TH ST SE"/>
    <s v="EVERETT"/>
    <s v="WA"/>
    <s v="98208"/>
    <n v="0"/>
    <n v="8148190728332"/>
    <m/>
  </r>
  <r>
    <x v="11406"/>
    <s v="CB CONSULTING"/>
    <x v="0"/>
    <n v="541990"/>
    <s v="All Other Professional, Scientific, and Technical Services"/>
    <n v="54"/>
    <d v="2019-10-07T00:00:00"/>
    <n v="2019"/>
    <n v="6"/>
    <x v="1"/>
    <n v="0"/>
    <s v="6743 16TH AVE NW"/>
    <s v="SEATTLE"/>
    <s v="WA"/>
    <s v="98117"/>
    <n v="1"/>
    <n v="8431130757967"/>
    <n v="6045222340010001"/>
  </r>
  <r>
    <x v="11407"/>
    <s v="BUSY BEE BILINGUAL CHILD  CARE"/>
    <x v="2"/>
    <n v="624410"/>
    <s v="Child Care Services"/>
    <n v="62"/>
    <d v="2019-01-10T00:00:00"/>
    <n v="2019"/>
    <n v="7"/>
    <x v="1"/>
    <n v="0"/>
    <s v="1056 NE 125TH ST"/>
    <s v="SEATTLE"/>
    <s v="WA"/>
    <s v="98125"/>
    <n v="1"/>
    <n v="8321680746531"/>
    <n v="6043860860010001"/>
  </r>
  <r>
    <x v="11408"/>
    <s v="BUSYMONSTER"/>
    <x v="5"/>
    <n v="541519"/>
    <s v="Other Computer Related Services"/>
    <n v="54"/>
    <d v="2003-04-01T00:00:00"/>
    <n v="2003"/>
    <n v="23"/>
    <x v="3"/>
    <n v="0"/>
    <s v="2212 QUEEN ANNE AVE N"/>
    <s v="SEATTLE"/>
    <s v="WA"/>
    <s v="98109"/>
    <n v="1"/>
    <n v="5621820567244"/>
    <n v="6022886930010001"/>
  </r>
  <r>
    <x v="11409"/>
    <s v="ANITA S BUTAIL"/>
    <x v="0"/>
    <n v="812990"/>
    <s v="All Other Personal Services"/>
    <n v="81"/>
    <d v="2008-01-01T00:00:00"/>
    <n v="2008"/>
    <n v="18"/>
    <x v="0"/>
    <n v="0"/>
    <s v="1427 80TH AVE NE"/>
    <s v="MEDINA"/>
    <s v="WA"/>
    <s v="98039"/>
    <n v="0"/>
    <n v="7057870613509"/>
    <n v="6031126610010001"/>
  </r>
  <r>
    <x v="11410"/>
    <s v="KBT DESIGN"/>
    <x v="0"/>
    <n v="459410"/>
    <s v="Office Supplies and Stationery Retailers"/>
    <n v="45"/>
    <d v="2026-03-05T00:00:00"/>
    <n v="2026"/>
    <n v="0"/>
    <x v="4"/>
    <n v="0"/>
    <s v="1212 N 88TH ST"/>
    <s v="SEATTLE"/>
    <s v="WA"/>
    <s v="98103"/>
    <n v="1"/>
    <n v="8939360811699"/>
    <n v="6062590130010001"/>
  </r>
  <r>
    <x v="11411"/>
    <s v="PLUSH GOODNESS"/>
    <x v="0"/>
    <n v="459999"/>
    <s v="All Other Miscellaneous Retailers"/>
    <n v="45"/>
    <d v="2014-02-01T00:00:00"/>
    <n v="2014"/>
    <n v="12"/>
    <x v="0"/>
    <n v="0"/>
    <s v="3223 219TH AVE SE"/>
    <s v="SNOHOMISH"/>
    <s v="WA"/>
    <s v="98290"/>
    <n v="0"/>
    <n v="7673510678931"/>
    <n v="6033871480010001"/>
  </r>
  <r>
    <x v="11412"/>
    <s v="BUTCHS HAULING LLC"/>
    <x v="5"/>
    <n v="238910"/>
    <s v="Site Preparation Contractors"/>
    <n v="23"/>
    <d v="2024-09-22T00:00:00"/>
    <n v="2024"/>
    <n v="1"/>
    <x v="2"/>
    <n v="0"/>
    <s v="8715 180TH ST NW"/>
    <s v="STANWOOD"/>
    <s v="WA"/>
    <s v="98292"/>
    <n v="0"/>
    <n v="8785420795394"/>
    <n v="6028528860010001"/>
  </r>
  <r>
    <x v="11413"/>
    <s v="PIONEER COMMUNICATIONS GROUP"/>
    <x v="3"/>
    <n v="541330"/>
    <s v="Engineering Services"/>
    <n v="54"/>
    <d v="2023-07-01T00:00:00"/>
    <n v="2023"/>
    <n v="3"/>
    <x v="2"/>
    <n v="0"/>
    <s v="3820 STATE ST # B"/>
    <s v="SANTA BARBARA"/>
    <s v="CA"/>
    <s v="93105"/>
    <n v="0"/>
    <n v="8706000786963"/>
    <n v="6030748440010001"/>
  </r>
  <r>
    <x v="11414"/>
    <s v="LAW OFFICE OF ANTHONY L BUTLER"/>
    <x v="0"/>
    <n v="541110"/>
    <s v="Offices of Lawyers"/>
    <n v="54"/>
    <d v="1984-01-01T00:00:00"/>
    <n v="1984"/>
    <n v="42"/>
    <x v="3"/>
    <n v="0"/>
    <s v="1131 OLYMPIC WAY W"/>
    <s v="SEATTLE"/>
    <s v="WA"/>
    <s v="98119"/>
    <n v="1"/>
    <n v="534310061855"/>
    <n v="6010009260010002"/>
  </r>
  <r>
    <x v="11415"/>
    <s v="DAVID BUTLER DESIGN"/>
    <x v="0"/>
    <n v="812990"/>
    <s v="All Other Personal Services"/>
    <n v="81"/>
    <d v="2003-03-27T00:00:00"/>
    <n v="2003"/>
    <n v="23"/>
    <x v="3"/>
    <n v="0"/>
    <s v="2317 E JOHN ST"/>
    <s v="SEATTLE"/>
    <s v="WA"/>
    <s v="98112"/>
    <n v="1"/>
    <n v="5603590565348"/>
    <n v="6005012290010001"/>
  </r>
  <r>
    <x v="11416"/>
    <s v="BUTLER ENTER PRISES"/>
    <x v="3"/>
    <n v="459999"/>
    <s v="All Other Miscellaneous Retailers"/>
    <n v="45"/>
    <d v="2025-05-27T00:00:00"/>
    <n v="2025"/>
    <n v="1"/>
    <x v="2"/>
    <n v="0"/>
    <s v="1410 NW RICHMOND BEACH RD # 11"/>
    <s v="SHORELINE"/>
    <s v="WA"/>
    <s v="98177"/>
    <n v="0"/>
    <n v="8839500801142"/>
    <n v="605687707"/>
  </r>
  <r>
    <x v="11417"/>
    <s v="INTERPRETING SERVICES"/>
    <x v="0"/>
    <n v="812990"/>
    <s v="All Other Personal Services"/>
    <n v="81"/>
    <d v="2006-05-01T00:00:00"/>
    <n v="2006"/>
    <n v="20"/>
    <x v="0"/>
    <n v="0"/>
    <s v="11426 71ST PL S"/>
    <s v="SEATTLE"/>
    <s v="WA"/>
    <s v="98178"/>
    <n v="1"/>
    <n v="5307680533574"/>
    <n v="6026077830010001"/>
  </r>
  <r>
    <x v="11418"/>
    <s v="GREEN MOUNTAIN MASSAGE"/>
    <x v="0"/>
    <n v="812990"/>
    <s v="All Other Personal Services"/>
    <n v="81"/>
    <d v="1998-06-18T00:00:00"/>
    <n v="1998"/>
    <n v="28"/>
    <x v="3"/>
    <n v="0"/>
    <s v="3214 W MCGRAW ST #208"/>
    <s v="SEATTLE"/>
    <s v="WA"/>
    <s v="98199"/>
    <n v="1"/>
    <n v="5169520518509"/>
    <n v="6018981530010001"/>
  </r>
  <r>
    <x v="11419"/>
    <s v="BUTLER PARKING CORP"/>
    <x v="1"/>
    <n v="459999"/>
    <s v="All Other Miscellaneous Retailers"/>
    <n v="45"/>
    <d v="2004-01-01T00:00:00"/>
    <n v="2004"/>
    <n v="22"/>
    <x v="3"/>
    <n v="0"/>
    <s v="1741 4TH AVE S"/>
    <s v="SEATTLE"/>
    <s v="WA"/>
    <s v="98134"/>
    <n v="1"/>
    <n v="5030480578896"/>
    <n v="6017594730010004"/>
  </r>
  <r>
    <x v="11419"/>
    <s v="BUTLER PARKING CORP"/>
    <x v="1"/>
    <n v="459999"/>
    <s v="All Other Miscellaneous Retailers"/>
    <n v="45"/>
    <d v="2004-04-01T00:00:00"/>
    <n v="2004"/>
    <n v="22"/>
    <x v="3"/>
    <n v="0"/>
    <s v="159 S JACKSON ST"/>
    <s v="SEATTLE"/>
    <s v="WA"/>
    <s v="98104"/>
    <n v="1"/>
    <n v="5030480579513"/>
    <n v="6017594730010002"/>
  </r>
  <r>
    <x v="11419"/>
    <s v="FRYE PARKING GARAGE"/>
    <x v="1"/>
    <n v="459999"/>
    <s v="All Other Miscellaneous Retailers"/>
    <n v="45"/>
    <d v="1997-01-01T00:00:00"/>
    <n v="1997"/>
    <n v="29"/>
    <x v="3"/>
    <n v="0"/>
    <s v="117 3RD AVE S"/>
    <s v="SEATTLE"/>
    <s v="WA"/>
    <s v="98104"/>
    <n v="1"/>
    <n v="5030480503419"/>
    <n v="6017594730010003"/>
  </r>
  <r>
    <x v="11420"/>
    <s v="BUTLER PET SERVICES LLC"/>
    <x v="5"/>
    <n v="812910"/>
    <s v="Pet Care (except Veterinary) Services"/>
    <n v="81"/>
    <d v="2007-01-01T00:00:00"/>
    <n v="2007"/>
    <n v="19"/>
    <x v="0"/>
    <n v="0"/>
    <s v="8814 14TH AVE SW"/>
    <s v="SEATTLE"/>
    <s v="WA"/>
    <s v="98106"/>
    <n v="1"/>
    <n v="5945010601785"/>
    <n v="6026106480010001"/>
  </r>
  <r>
    <x v="11421"/>
    <s v="RACHEL BUTLER"/>
    <x v="0"/>
    <n v="812112"/>
    <s v="Beauty Salons"/>
    <n v="81"/>
    <d v="2023-05-01T00:00:00"/>
    <n v="2023"/>
    <n v="3"/>
    <x v="2"/>
    <n v="0"/>
    <s v="1090 N NORTHLAKE WAY"/>
    <s v="SEATTLE"/>
    <s v="WA"/>
    <s v="98103"/>
    <n v="1"/>
    <n v="8676990783893"/>
    <n v="6048879530010001"/>
  </r>
  <r>
    <x v="11422"/>
    <s v="BUTLER REAL ESTATE GROUP"/>
    <x v="5"/>
    <n v="531210"/>
    <s v="Offices of Real Estate Agents and Brokers"/>
    <n v="53"/>
    <d v="2013-06-14T00:00:00"/>
    <n v="2013"/>
    <n v="13"/>
    <x v="0"/>
    <n v="0"/>
    <s v="506 2ND AVE # 1400"/>
    <s v="SEATTLE"/>
    <s v="WA"/>
    <s v="98104"/>
    <n v="1"/>
    <n v="7588710670068"/>
    <n v="6029352260010001"/>
  </r>
  <r>
    <x v="11423"/>
    <s v="MOLLER LARSEN &amp; SON"/>
    <x v="0"/>
    <n v="238990"/>
    <s v="All Other Specialty Trade Contractors"/>
    <n v="23"/>
    <d v="2024-11-10T00:00:00"/>
    <n v="2024"/>
    <n v="1"/>
    <x v="2"/>
    <n v="0"/>
    <s v="910 52ND ST SE"/>
    <s v="EVERETT"/>
    <s v="WA"/>
    <s v="98203"/>
    <n v="0"/>
    <n v="8795760796511"/>
    <n v="6019363400010001"/>
  </r>
  <r>
    <x v="11424"/>
    <s v="TONEY TOURS SEATTLE"/>
    <x v="0"/>
    <n v="561520"/>
    <s v="Tour Operators"/>
    <n v="56"/>
    <d v="2010-05-01T00:00:00"/>
    <n v="2010"/>
    <n v="16"/>
    <x v="0"/>
    <n v="0"/>
    <s v="820 BLANCHARD ST # 1405"/>
    <s v="SEATTLE"/>
    <s v="WA"/>
    <s v="98121"/>
    <n v="1"/>
    <n v="7268310636014"/>
    <n v="6030058700010001"/>
  </r>
  <r>
    <x v="11425"/>
    <s v="BUTLER SEATTLE"/>
    <x v="2"/>
    <n v="541890"/>
    <s v="Other Services Related to Advertising"/>
    <n v="54"/>
    <d v="2018-01-01T00:00:00"/>
    <n v="2018"/>
    <n v="8"/>
    <x v="1"/>
    <n v="0"/>
    <s v="PO BOX 77793"/>
    <s v="SEATTLE"/>
    <s v="WA"/>
    <s v="98177"/>
    <n v="1"/>
    <n v="8287790743001"/>
    <n v="6032069090010001"/>
  </r>
  <r>
    <x v="11426"/>
    <s v="CUSTOMS BY JAZZ"/>
    <x v="5"/>
    <n v="458110"/>
    <s v="Clothing and Clothing Accessories Retailers"/>
    <n v="45"/>
    <d v="2026-03-27T00:00:00"/>
    <n v="2026"/>
    <n v="0"/>
    <x v="4"/>
    <n v="0"/>
    <s v="12525 127TH ST E"/>
    <s v="PUYALLUP"/>
    <s v="WA"/>
    <s v="98374"/>
    <n v="0"/>
    <n v="8909570808596"/>
    <n v="6061316170010001"/>
  </r>
  <r>
    <x v="11427"/>
    <s v="BUTLER TRANSPORTATION LLC"/>
    <x v="5"/>
    <n v="485320"/>
    <s v="Limousine Service"/>
    <n v="48"/>
    <d v="2012-07-01T00:00:00"/>
    <n v="2012"/>
    <n v="14"/>
    <x v="0"/>
    <n v="0"/>
    <s v="20225 BROADWAY AVE"/>
    <s v="SNOHOMISH"/>
    <s v="WA"/>
    <s v="98296"/>
    <n v="0"/>
    <n v="7503800661061"/>
    <n v="6029560440010001"/>
  </r>
  <r>
    <x v="11428"/>
    <s v="BUTLER VALET INC"/>
    <x v="1"/>
    <n v="812990"/>
    <s v="All Other Personal Services"/>
    <n v="81"/>
    <d v="1994-10-17T00:00:00"/>
    <n v="1994"/>
    <n v="31"/>
    <x v="3"/>
    <n v="0"/>
    <s v="15308 189TH AVE NE"/>
    <s v="WOODINVILLE"/>
    <s v="WA"/>
    <s v="98072"/>
    <n v="0"/>
    <n v="1711610173537"/>
    <n v="6015762260010002"/>
  </r>
  <r>
    <x v="11429"/>
    <s v="365OFFICESUPPORT.COM"/>
    <x v="0"/>
    <n v="561110"/>
    <s v="Office Administrative Services"/>
    <n v="56"/>
    <d v="2015-09-01T00:00:00"/>
    <n v="2015"/>
    <n v="10"/>
    <x v="1"/>
    <n v="0"/>
    <s v="2018 32ND AVE S"/>
    <s v="SEATTLE"/>
    <s v="WA"/>
    <s v="98144"/>
    <n v="1"/>
    <n v="7899240702470"/>
    <n v="6022062690010001"/>
  </r>
  <r>
    <x v="11430"/>
    <s v="LAKE CITY AUTO REBUILD"/>
    <x v="1"/>
    <n v="811111"/>
    <s v="General Automotive Repair"/>
    <n v="81"/>
    <d v="1993-05-01T00:00:00"/>
    <n v="1993"/>
    <n v="33"/>
    <x v="3"/>
    <n v="0"/>
    <s v="11514 LAKE CITY WAY NE"/>
    <s v="SEATTLE"/>
    <s v="WA"/>
    <s v="98125"/>
    <n v="1"/>
    <n v="1656100167880"/>
    <n v="6014775810010002"/>
  </r>
  <r>
    <x v="11431"/>
    <s v="MISTY SKY CRAFTS"/>
    <x v="0"/>
    <n v="339910"/>
    <s v="Jewelry and Silverware Manufacturing"/>
    <n v="33"/>
    <d v="2024-05-18T00:00:00"/>
    <n v="2024"/>
    <n v="2"/>
    <x v="2"/>
    <n v="0"/>
    <s v="7447 N FISKE AVE"/>
    <s v="PORTLAND"/>
    <s v="OR"/>
    <s v="97203"/>
    <n v="0"/>
    <n v="8734360789989"/>
    <n v="6047944400010001"/>
  </r>
  <r>
    <x v="11432"/>
    <s v="LANDER ST SHELL"/>
    <x v="7"/>
    <n v="457110"/>
    <s v="Gasoline Stations with Convenience Stores"/>
    <n v="45"/>
    <d v="2018-09-28T00:00:00"/>
    <n v="2018"/>
    <n v="7"/>
    <x v="1"/>
    <n v="0"/>
    <s v="2461 4TH AVE S"/>
    <s v="SEATTLE"/>
    <s v="WA"/>
    <s v="98134"/>
    <n v="1"/>
    <n v="8423090757132"/>
    <n v="6043022460010001"/>
  </r>
  <r>
    <x v="11433"/>
    <s v="NEWMARK RENTAL"/>
    <x v="0"/>
    <n v="721199"/>
    <s v="All Other Traveler Accommodation"/>
    <n v="72"/>
    <d v="2021-04-15T00:00:00"/>
    <n v="2021"/>
    <n v="5"/>
    <x v="2"/>
    <n v="0"/>
    <s v="1415 2ND AVE # 1106"/>
    <s v="SEATTLE"/>
    <s v="WA"/>
    <s v="98101"/>
    <n v="1"/>
    <n v="8533410768855"/>
    <n v="6047335780010001"/>
  </r>
  <r>
    <x v="11434"/>
    <s v="BUTTER &amp; BLOOM"/>
    <x v="5"/>
    <n v="459310"/>
    <s v="Florists"/>
    <n v="45"/>
    <d v="2013-01-06T00:00:00"/>
    <n v="2013"/>
    <n v="13"/>
    <x v="0"/>
    <n v="0"/>
    <s v="900 1ST AVE S # STE 403"/>
    <s v="SEATTLE"/>
    <s v="WA"/>
    <s v="98134"/>
    <n v="1"/>
    <n v="7666720678213"/>
    <n v="6032653210010001"/>
  </r>
  <r>
    <x v="11435"/>
    <s v="BUTTER AND SALT LLC"/>
    <x v="3"/>
    <n v="812199"/>
    <s v="Other Personal Care Services"/>
    <n v="81"/>
    <d v="2025-02-01T00:00:00"/>
    <n v="2025"/>
    <n v="1"/>
    <x v="2"/>
    <n v="0"/>
    <s v="4319 SW CONCORD ST"/>
    <s v="SEATTLE"/>
    <s v="WA"/>
    <s v="98136"/>
    <n v="1"/>
    <n v="8808760797904"/>
    <n v="6042179580010001"/>
  </r>
  <r>
    <x v="11436"/>
    <s v="BUTTER BANDIT BAKERY"/>
    <x v="3"/>
    <n v="311811"/>
    <s v="Retail Bakeries"/>
    <n v="31"/>
    <d v="2024-02-01T00:00:00"/>
    <n v="2024"/>
    <n v="2"/>
    <x v="2"/>
    <n v="0"/>
    <s v="915C MARTIN LUTHER KING JR WAY S"/>
    <s v="SEATTLE"/>
    <s v="WA"/>
    <s v="98144"/>
    <n v="1"/>
    <n v="8729800789511"/>
    <n v="6053738920010001"/>
  </r>
  <r>
    <x v="11437"/>
    <s v="BUTTER"/>
    <x v="5"/>
    <n v="449129"/>
    <s v="All Other Home Furnishings Retailers"/>
    <n v="44"/>
    <d v="2010-10-01T00:00:00"/>
    <n v="2010"/>
    <n v="15"/>
    <x v="0"/>
    <n v="0"/>
    <s v="1424 11TH AVE"/>
    <s v="SEATTLE"/>
    <s v="WA"/>
    <s v="98122"/>
    <n v="1"/>
    <n v="7310030640484"/>
    <n v="6030504250010001"/>
  </r>
  <r>
    <x v="11438"/>
    <s v="BUTTER NUTRITION"/>
    <x v="5"/>
    <n v="812199"/>
    <s v="Other Personal Care Services"/>
    <n v="81"/>
    <d v="2013-01-01T00:00:00"/>
    <n v="2013"/>
    <n v="13"/>
    <x v="0"/>
    <n v="0"/>
    <s v="414 NE RAVENNA BLVD # A2505"/>
    <s v="SEATTLE"/>
    <s v="WA"/>
    <s v="98115"/>
    <n v="1"/>
    <n v="7549610665896"/>
    <n v="6032558220010001"/>
  </r>
  <r>
    <x v="11439"/>
    <s v="BUTTERED VINTAGE"/>
    <x v="3"/>
    <n v="459510"/>
    <s v="Used Merchandise Retailers"/>
    <n v="45"/>
    <d v="2026-04-24T00:00:00"/>
    <n v="2026"/>
    <n v="0"/>
    <x v="4"/>
    <n v="0"/>
    <s v="5059 44TH AVE S"/>
    <s v="SEATTLE"/>
    <s v="WA"/>
    <s v="98118"/>
    <n v="1"/>
    <n v="8923410810032"/>
    <n v="6062143070010001"/>
  </r>
  <r>
    <x v="11440"/>
    <s v="BUTTERFLY EFFECT SERVICES LLC"/>
    <x v="3"/>
    <n v="238990"/>
    <s v="All Other Specialty Trade Contractors"/>
    <n v="23"/>
    <d v="2025-09-23T00:00:00"/>
    <n v="2025"/>
    <n v="0"/>
    <x v="4"/>
    <n v="0"/>
    <s v="3002 HARVARD AVE E"/>
    <s v="SEATTLE"/>
    <s v="WA"/>
    <s v="98102"/>
    <n v="1"/>
    <n v="8899560807562"/>
    <n v="6059526730010001"/>
  </r>
  <r>
    <x v="11441"/>
    <s v="BUTTERFLY NETWORK INC"/>
    <x v="1"/>
    <n v="541990"/>
    <s v="All Other Professional, Scientific, and Technical Services"/>
    <n v="54"/>
    <d v="2019-01-01T00:00:00"/>
    <n v="2019"/>
    <n v="7"/>
    <x v="1"/>
    <n v="0"/>
    <s v="1600 DISTRICT AVE"/>
    <s v="BURLINGTON"/>
    <s v="MA"/>
    <s v="01803"/>
    <n v="0"/>
    <n v="8528110768310"/>
    <n v="6042775320010001"/>
  </r>
  <r>
    <x v="11442"/>
    <s v="BUTTERFLY TRAINING ACADEMY &amp; CONSULTING LLC"/>
    <x v="5"/>
    <n v="611699"/>
    <s v="All Other Miscellaneous Schools and Instruction"/>
    <n v="61"/>
    <d v="2025-12-05T00:00:00"/>
    <n v="2025"/>
    <n v="0"/>
    <x v="4"/>
    <n v="0"/>
    <s v="2367 TACOMA AVE S"/>
    <s v="TACOMA"/>
    <s v="WA"/>
    <s v="98402"/>
    <n v="0"/>
    <n v="8881050805483"/>
    <n v="6060166100010001"/>
  </r>
  <r>
    <x v="11443"/>
    <s v="BUTTERFLYS REST"/>
    <x v="3"/>
    <n v="459310"/>
    <s v="Florists"/>
    <n v="45"/>
    <d v="2025-01-01T00:00:00"/>
    <n v="2025"/>
    <n v="1"/>
    <x v="2"/>
    <n v="0"/>
    <s v="618 N 41ST ST"/>
    <s v="SEATTLE"/>
    <s v="WA"/>
    <s v="98103"/>
    <n v="1"/>
    <n v="8807210797747"/>
    <n v="6056313920010001"/>
  </r>
  <r>
    <x v="11444"/>
    <s v="BUTTERMILK"/>
    <x v="3"/>
    <n v="512110"/>
    <s v="Motion Picture and Video Production"/>
    <n v="51"/>
    <d v="2021-03-01T00:00:00"/>
    <n v="2021"/>
    <n v="5"/>
    <x v="2"/>
    <n v="0"/>
    <s v="2247 15TH AVE W"/>
    <s v="SEATTLE"/>
    <s v="WA"/>
    <s v="98119"/>
    <n v="1"/>
    <n v="8526950768169"/>
    <n v="6046843410010001"/>
  </r>
  <r>
    <x v="11445"/>
    <s v="BUTTERS BIJOUX"/>
    <x v="0"/>
    <n v="458310"/>
    <s v="Jewelry Retailers"/>
    <n v="45"/>
    <d v="2024-08-01T00:00:00"/>
    <n v="2024"/>
    <n v="2"/>
    <x v="2"/>
    <n v="0"/>
    <s v="511 28TH AVE E # 200"/>
    <s v="SEATTLE"/>
    <s v="WA"/>
    <s v="98112"/>
    <n v="1"/>
    <n v="8055960796196"/>
    <m/>
  </r>
  <r>
    <x v="11445"/>
    <s v="MIKE BUTTERS"/>
    <x v="0"/>
    <n v="485999"/>
    <s v="All Other Transit and Ground Passenger Transportation"/>
    <n v="48"/>
    <d v="2017-03-21T00:00:00"/>
    <n v="2017"/>
    <n v="9"/>
    <x v="1"/>
    <n v="0"/>
    <s v="16212 BOTHELL EVERETT HWY # F"/>
    <s v="MILL CREEK"/>
    <s v="WA"/>
    <s v="98012"/>
    <n v="0"/>
    <n v="8055960718774"/>
    <m/>
  </r>
  <r>
    <x v="11446"/>
    <s v="BUTTERSWEET BAKERY LLC"/>
    <x v="3"/>
    <n v="445291"/>
    <s v="Baked Goods Retailers"/>
    <n v="44"/>
    <d v="2025-04-04T00:00:00"/>
    <n v="2025"/>
    <n v="1"/>
    <x v="2"/>
    <n v="0"/>
    <s v="2420 NW 64TH ST"/>
    <s v="SEATTLE"/>
    <s v="WA"/>
    <s v="98107"/>
    <n v="1"/>
    <n v="8879260805290"/>
    <n v="6054306090010001"/>
  </r>
  <r>
    <x v="11447"/>
    <s v="BUTTERY WADE G"/>
    <x v="0"/>
    <n v="238320"/>
    <s v="Painting and Wall Covering Contractors"/>
    <n v="23"/>
    <d v="1991-01-01T00:00:00"/>
    <n v="1991"/>
    <n v="35"/>
    <x v="3"/>
    <n v="0"/>
    <s v="7034 20TH PL NE"/>
    <s v="SEATTLE"/>
    <s v="WA"/>
    <s v="98115"/>
    <n v="1"/>
    <n v="1274180128876"/>
    <n v="6012912670010001"/>
  </r>
  <r>
    <x v="11448"/>
    <s v="BUTTRAM KAREN M"/>
    <x v="0"/>
    <n v="721199"/>
    <s v="All Other Traveler Accommodation"/>
    <n v="72"/>
    <d v="2019-08-28T00:00:00"/>
    <n v="2019"/>
    <n v="6"/>
    <x v="1"/>
    <n v="0"/>
    <s v="3846 31ST AVE W"/>
    <s v="SEATTLE"/>
    <s v="WA"/>
    <s v="98199"/>
    <n v="1"/>
    <n v="8401150754848"/>
    <m/>
  </r>
  <r>
    <x v="11449"/>
    <s v="ANA DESIGN &amp; PERMIT LLC"/>
    <x v="0"/>
    <n v="541340"/>
    <s v="Drafting Services"/>
    <n v="54"/>
    <d v="2014-08-01T00:00:00"/>
    <n v="2014"/>
    <n v="12"/>
    <x v="0"/>
    <n v="0"/>
    <s v="3213 W WHEELER ST"/>
    <s v="SEATTLE"/>
    <s v="WA"/>
    <s v="98199"/>
    <n v="1"/>
    <n v="8270480741186"/>
    <n v="6034173260010001"/>
  </r>
  <r>
    <x v="11450"/>
    <s v="EVOLUTION II"/>
    <x v="0"/>
    <n v="236118"/>
    <s v="Residential Remodelers"/>
    <n v="23"/>
    <d v="2015-10-29T00:00:00"/>
    <n v="2015"/>
    <n v="10"/>
    <x v="1"/>
    <n v="0"/>
    <s v="1545 NW 57TH ST # 429"/>
    <s v="SEATTLE"/>
    <s v="WA"/>
    <s v="98107"/>
    <n v="1"/>
    <n v="8581250773886"/>
    <n v="6035550480010001"/>
  </r>
  <r>
    <x v="11451"/>
    <s v="BUTTROCK SUITES"/>
    <x v="4"/>
    <n v="711120"/>
    <s v="Dance Companies"/>
    <n v="71"/>
    <d v="2017-11-14T00:00:00"/>
    <n v="2017"/>
    <n v="8"/>
    <x v="1"/>
    <n v="0"/>
    <s v="7526 MARY AVE NW"/>
    <s v="SEATTLE"/>
    <s v="WA"/>
    <s v="98117"/>
    <n v="1"/>
    <n v="8172190730840"/>
    <n v="6041881460010001"/>
  </r>
  <r>
    <x v="11452"/>
    <s v="BUTTS GEORGE W"/>
    <x v="0"/>
    <n v="485999"/>
    <s v="All Other Transit and Ground Passenger Transportation"/>
    <n v="48"/>
    <d v="2018-05-14T00:00:00"/>
    <n v="2018"/>
    <n v="8"/>
    <x v="1"/>
    <n v="0"/>
    <s v="2933 85TH DR NE"/>
    <s v="MARYSVILLE"/>
    <s v="WA"/>
    <s v="98270"/>
    <n v="0"/>
    <n v="8236320737625"/>
    <m/>
  </r>
  <r>
    <x v="11453"/>
    <s v="CASCADE IMMUNOBIOLOGY LLC"/>
    <x v="5"/>
    <n v="541714"/>
    <s v="Research and Development in Biotechnology (except Nanobiotechnology)"/>
    <n v="54"/>
    <d v="2015-07-15T00:00:00"/>
    <n v="2015"/>
    <n v="11"/>
    <x v="0"/>
    <n v="0"/>
    <s v="1222 NE 105TH PL"/>
    <s v="SEATTLE"/>
    <s v="WA"/>
    <s v="98125"/>
    <n v="1"/>
    <n v="7889630701459"/>
    <n v="6034773900010001"/>
  </r>
  <r>
    <x v="11454"/>
    <s v="BUTZERIN TAX &amp; ACCOUNTING"/>
    <x v="0"/>
    <n v="541219"/>
    <s v="Other Accounting Services"/>
    <n v="54"/>
    <d v="2016-01-01T00:00:00"/>
    <n v="2016"/>
    <n v="10"/>
    <x v="1"/>
    <n v="0"/>
    <s v="4831 CALIFORNIA AVE SW"/>
    <s v="SEATTLE"/>
    <s v="WA"/>
    <s v="98116"/>
    <n v="1"/>
    <n v="7909750703580"/>
    <n v="6034748200010001"/>
  </r>
  <r>
    <x v="11455"/>
    <s v="BUURMAN INTERIORS"/>
    <x v="5"/>
    <n v="812990"/>
    <s v="All Other Personal Services"/>
    <n v="81"/>
    <d v="2008-01-01T00:00:00"/>
    <n v="2008"/>
    <n v="18"/>
    <x v="0"/>
    <n v="0"/>
    <s v="1536 15TH AVE E"/>
    <s v="SEATTLE"/>
    <s v="WA"/>
    <s v="98112"/>
    <n v="1"/>
    <n v="7040810611702"/>
    <n v="6027024930010001"/>
  </r>
  <r>
    <x v="11456"/>
    <s v="BUX ADVISORS"/>
    <x v="5"/>
    <n v="541613"/>
    <s v="Marketing Consulting Services"/>
    <n v="54"/>
    <d v="2017-04-01T00:00:00"/>
    <n v="2017"/>
    <n v="9"/>
    <x v="1"/>
    <n v="0"/>
    <s v="4515 NE 62ND ST"/>
    <s v="SEATTLE"/>
    <s v="WA"/>
    <s v="98115"/>
    <n v="1"/>
    <n v="8172260730847"/>
    <n v="6041111230010001"/>
  </r>
  <r>
    <x v="11457"/>
    <s v="ACCOUNTING FOR CREATIVE PEOPLE"/>
    <x v="0"/>
    <n v="541219"/>
    <s v="Other Accounting Services"/>
    <n v="54"/>
    <d v="2018-06-08T00:00:00"/>
    <n v="2018"/>
    <n v="8"/>
    <x v="1"/>
    <n v="0"/>
    <s v="4616 25TH AVE NE # 32"/>
    <s v="SEATTLE"/>
    <s v="WA"/>
    <s v="98105"/>
    <n v="1"/>
    <n v="8251610739216"/>
    <n v="6042764360010001"/>
  </r>
  <r>
    <x v="11458"/>
    <s v="BUY SAVE TODAY"/>
    <x v="3"/>
    <n v="458110"/>
    <s v="Clothing and Clothing Accessories Retailers"/>
    <n v="45"/>
    <d v="2017-10-25T00:00:00"/>
    <n v="2017"/>
    <n v="8"/>
    <x v="1"/>
    <n v="0"/>
    <s v="17701 108TH AVE SE # 218"/>
    <s v="RENTON"/>
    <s v="WA"/>
    <s v="98055"/>
    <n v="0"/>
    <n v="8160470729600"/>
    <m/>
  </r>
  <r>
    <x v="11459"/>
    <s v="PACIFIC PAINTING"/>
    <x v="0"/>
    <n v="561720"/>
    <s v="Janitorial Services"/>
    <n v="56"/>
    <d v="2015-04-06T00:00:00"/>
    <n v="2015"/>
    <n v="11"/>
    <x v="0"/>
    <n v="0"/>
    <s v="13030 LINDEN AVE N # E-112"/>
    <s v="SEATTLE"/>
    <s v="WA"/>
    <s v="98133"/>
    <n v="1"/>
    <n v="7820480694270"/>
    <m/>
  </r>
  <r>
    <x v="11460"/>
    <s v="MUNGUNTUYA BUYANTOGTOKH"/>
    <x v="0"/>
    <n v="485999"/>
    <s v="All Other Transit and Ground Passenger Transportation"/>
    <n v="48"/>
    <d v="2017-07-10T00:00:00"/>
    <n v="2017"/>
    <n v="9"/>
    <x v="1"/>
    <n v="0"/>
    <s v="7535 39TH AVE NE #4"/>
    <s v="SEATTLE"/>
    <s v="WA"/>
    <s v="98115"/>
    <n v="1"/>
    <n v="8109290724337"/>
    <n v="6041449310010001"/>
  </r>
  <r>
    <x v="11461"/>
    <s v="ASSIST  2  SELL BUYERS &amp; SELLERS HOME REALTY"/>
    <x v="5"/>
    <n v="524210"/>
    <s v="Insurance Agencies and Brokerages"/>
    <n v="52"/>
    <d v="2006-10-02T00:00:00"/>
    <n v="2006"/>
    <n v="19"/>
    <x v="0"/>
    <n v="0"/>
    <s v="14822 8TH AVE SW"/>
    <s v="BURIEN"/>
    <s v="WA"/>
    <s v="98166"/>
    <n v="0"/>
    <n v="5965350603950"/>
    <n v="6026549560010001"/>
  </r>
  <r>
    <x v="11462"/>
    <s v="SENEMTATTOOER"/>
    <x v="0"/>
    <n v="812990"/>
    <s v="All Other Personal Services"/>
    <n v="81"/>
    <d v="2026-06-01T00:00:00"/>
    <n v="2026"/>
    <n v="0"/>
    <x v="4"/>
    <n v="0"/>
    <s v="1401 BOREN AVE # 1109"/>
    <s v="SEATTLE"/>
    <s v="WA"/>
    <s v="98101"/>
    <n v="1"/>
    <n v="8933870811138"/>
    <n v="6062383880010001"/>
  </r>
  <r>
    <x v="11463"/>
    <s v="ALASKA SILK PIE CO"/>
    <x v="0"/>
    <n v="311811"/>
    <s v="Retail Bakeries"/>
    <n v="31"/>
    <d v="2005-01-01T00:00:00"/>
    <n v="2005"/>
    <n v="21"/>
    <x v="3"/>
    <n v="0"/>
    <s v="3429 AIRPORT WAY S # 13-A"/>
    <s v="SEATTLE"/>
    <s v="WA"/>
    <s v="98134"/>
    <n v="1"/>
    <n v="5967450604162"/>
    <n v="6021588390010001"/>
  </r>
  <r>
    <x v="11464"/>
    <s v="BUZZQUACK"/>
    <x v="5"/>
    <n v="541990"/>
    <s v="All Other Professional, Scientific, and Technical Services"/>
    <n v="54"/>
    <d v="2005-01-01T00:00:00"/>
    <n v="2005"/>
    <n v="21"/>
    <x v="3"/>
    <n v="0"/>
    <s v="614 12TH AVE E"/>
    <s v="SEATTLE"/>
    <s v="WA"/>
    <s v="98102"/>
    <n v="1"/>
    <n v="5771800583229"/>
    <n v="6024569840010001"/>
  </r>
  <r>
    <x v="11465"/>
    <s v="BUZZY CANCILLA LLC"/>
    <x v="3"/>
    <n v="711190"/>
    <s v="Other Performing Arts Companies"/>
    <n v="71"/>
    <d v="2022-01-01T00:00:00"/>
    <n v="2022"/>
    <n v="4"/>
    <x v="2"/>
    <n v="0"/>
    <s v="2127 42ND AVE SW"/>
    <s v="SEATTLE"/>
    <s v="WA"/>
    <s v="98116"/>
    <n v="1"/>
    <n v="8752830791958"/>
    <n v="6048174180010001"/>
  </r>
  <r>
    <x v="11466"/>
    <s v="BV BY BRUNO VISCONTI"/>
    <x v="1"/>
    <n v="455219"/>
    <s v="All Other General Merchandise Retailers"/>
    <n v="45"/>
    <d v="2019-10-01T00:00:00"/>
    <n v="2019"/>
    <n v="6"/>
    <x v="1"/>
    <n v="0"/>
    <s v="3213 HARBOR AVE SW # A1"/>
    <s v="SEATTLE"/>
    <s v="WA"/>
    <s v="98126"/>
    <n v="1"/>
    <n v="8465570761681"/>
    <n v="6043573930010001"/>
  </r>
  <r>
    <x v="11467"/>
    <s v="BVGLAZING SYSTEMS INC."/>
    <x v="1"/>
    <n v="238150"/>
    <s v="Glass and Glazing Contractors"/>
    <n v="23"/>
    <d v="2020-04-01T00:00:00"/>
    <n v="2020"/>
    <n v="6"/>
    <x v="1"/>
    <n v="0"/>
    <s v="131 CALDARI RD"/>
    <s v="CONCORD"/>
    <s v="ON"/>
    <s v="L4K 3"/>
    <n v="0"/>
    <n v="8481770763412"/>
    <n v="6045315190010001"/>
  </r>
  <r>
    <x v="11468"/>
    <s v="BW CONSULTING &amp; SOLUTIONS LLC"/>
    <x v="3"/>
    <n v="236118"/>
    <s v="Residential Remodelers"/>
    <n v="23"/>
    <d v="2025-08-01T00:00:00"/>
    <n v="2025"/>
    <n v="1"/>
    <x v="2"/>
    <n v="0"/>
    <s v="622 RAINIER AVE S # A211"/>
    <s v="SEATTLE"/>
    <s v="WA"/>
    <s v="98144"/>
    <n v="1"/>
    <n v="8852230802451"/>
    <n v="6059310590010001"/>
  </r>
  <r>
    <x v="11469"/>
    <s v="BW FAMILY LLC"/>
    <x v="3"/>
    <n v="531390"/>
    <s v="Other Activities Related to Real Estate"/>
    <n v="53"/>
    <d v="2020-01-01T00:00:00"/>
    <n v="2020"/>
    <n v="6"/>
    <x v="1"/>
    <n v="0"/>
    <s v="10027 RICHWOOD AVE NW"/>
    <s v="SEATTLE"/>
    <s v="WA"/>
    <s v="98177"/>
    <n v="1"/>
    <n v="8523990767867"/>
    <n v="6045429500010001"/>
  </r>
  <r>
    <x v="11470"/>
    <s v="GOLDS GYM BROADWAY"/>
    <x v="5"/>
    <n v="713940"/>
    <s v="Fitness and Recreational Sports Centers"/>
    <n v="71"/>
    <d v="2008-10-01T00:00:00"/>
    <n v="2008"/>
    <n v="17"/>
    <x v="0"/>
    <n v="0"/>
    <s v="401 BROADWAY E"/>
    <s v="SEATTLE"/>
    <s v="WA"/>
    <s v="98102"/>
    <n v="1"/>
    <n v="7227930631719"/>
    <n v="6028380260010001"/>
  </r>
  <r>
    <x v="11471"/>
    <s v="BWLAW LTD PS"/>
    <x v="1"/>
    <n v="517111"/>
    <s v="Wired Telecommunications Carriers"/>
    <n v="51"/>
    <d v="1997-01-01T00:00:00"/>
    <n v="1997"/>
    <n v="29"/>
    <x v="3"/>
    <n v="0"/>
    <s v="1001 4TH AVE # 4400"/>
    <s v="SEATTLE"/>
    <s v="WA"/>
    <s v="98154"/>
    <n v="1"/>
    <n v="5115730512526"/>
    <n v="6016882110010001"/>
  </r>
  <r>
    <x v="11472"/>
    <s v="BXP MADISON CENTRE I LLC"/>
    <x v="3"/>
    <n v="531120"/>
    <s v="Lessors of Nonresidential Buildings (except Miniwarehouses)"/>
    <n v="53"/>
    <d v="2022-05-17T00:00:00"/>
    <n v="2022"/>
    <n v="4"/>
    <x v="2"/>
    <n v="0"/>
    <s v="920 5TH AVE"/>
    <s v="SEATTLE"/>
    <s v="WA"/>
    <s v="98104"/>
    <n v="1"/>
    <n v="8611770777065"/>
    <n v="6049007760010001"/>
  </r>
  <r>
    <x v="11473"/>
    <s v="BXP MADISON CENTRE II LLC"/>
    <x v="3"/>
    <n v="531120"/>
    <s v="Lessors of Nonresidential Buildings (except Miniwarehouses)"/>
    <n v="53"/>
    <d v="2022-05-17T00:00:00"/>
    <n v="2022"/>
    <n v="4"/>
    <x v="2"/>
    <n v="0"/>
    <s v="920 5TH AVE"/>
    <s v="SEATTLE"/>
    <s v="WA"/>
    <s v="98104"/>
    <n v="1"/>
    <n v="8611790777067"/>
    <n v="6048965810010001"/>
  </r>
  <r>
    <x v="11474"/>
    <s v="BXP MADISON CENTRE MANAGER LLC"/>
    <x v="3"/>
    <n v="531312"/>
    <s v="Nonresidential Property Managers"/>
    <n v="53"/>
    <d v="2022-05-17T00:00:00"/>
    <n v="2022"/>
    <n v="4"/>
    <x v="2"/>
    <n v="0"/>
    <s v="920 5TH AVE"/>
    <s v="SEATTLE"/>
    <s v="WA"/>
    <s v="98104"/>
    <n v="1"/>
    <n v="8611800777068"/>
    <n v="6049136320010001"/>
  </r>
  <r>
    <x v="11475"/>
    <s v="BXP SAFECO PLAZA MANAGER LLC"/>
    <x v="3"/>
    <n v="531312"/>
    <s v="Nonresidential Property Managers"/>
    <n v="53"/>
    <d v="2021-08-31T00:00:00"/>
    <n v="2021"/>
    <n v="4"/>
    <x v="2"/>
    <n v="0"/>
    <s v="1001 4TH AVE"/>
    <s v="SEATTLE"/>
    <s v="WA"/>
    <s v="98154"/>
    <n v="1"/>
    <n v="8557470771368"/>
    <n v="6047860050010001"/>
  </r>
  <r>
    <x v="11476"/>
    <s v="BY ANY MEANS PRODUCTIONS LLC"/>
    <x v="3"/>
    <n v="711510"/>
    <s v="Independent Artists, Writers, and Performers"/>
    <n v="71"/>
    <d v="2023-04-06T00:00:00"/>
    <n v="2023"/>
    <n v="3"/>
    <x v="2"/>
    <n v="0"/>
    <s v="416 8TH AVE S"/>
    <s v="SEATTLE"/>
    <s v="WA"/>
    <s v="98104"/>
    <n v="1"/>
    <n v="8674750783652"/>
    <n v="6051316020010001"/>
  </r>
  <r>
    <x v="11477"/>
    <s v="BY DESIGN ELECTRIC &amp; SOLAR LLC"/>
    <x v="3"/>
    <n v="238210"/>
    <s v="Electrical Contractors and Other Wiring Installation Contractors"/>
    <n v="23"/>
    <d v="2024-10-25T00:00:00"/>
    <n v="2024"/>
    <n v="1"/>
    <x v="2"/>
    <n v="0"/>
    <s v="707 S GRADY WAY # 600"/>
    <s v="RENTON"/>
    <s v="WA"/>
    <s v="98057"/>
    <n v="0"/>
    <n v="8793500796271"/>
    <n v="6055304540010001"/>
  </r>
  <r>
    <x v="11478"/>
    <s v="BY DESIGN BAKES"/>
    <x v="3"/>
    <n v="812990"/>
    <s v="All Other Personal Services"/>
    <n v="81"/>
    <d v="2026-06-09T00:00:00"/>
    <n v="2026"/>
    <n v="0"/>
    <x v="4"/>
    <n v="0"/>
    <s v="1511 3RD AVE # 1002"/>
    <s v="SEATTLE"/>
    <s v="WA"/>
    <s v="98101"/>
    <n v="1"/>
    <n v="8931920810939"/>
    <n v="6062311970010001"/>
  </r>
  <r>
    <x v="11479"/>
    <s v="BY DESIGN STEEL SERVICES LLC"/>
    <x v="3"/>
    <n v="238120"/>
    <s v="Structural Steel and Precast Concrete Contractors"/>
    <n v="23"/>
    <d v="2021-08-01T00:00:00"/>
    <n v="2021"/>
    <n v="5"/>
    <x v="2"/>
    <n v="0"/>
    <s v="31816 S ONA WAY"/>
    <s v="MOLALLA"/>
    <s v="OR"/>
    <s v="97038"/>
    <n v="0"/>
    <n v="8541280769689"/>
    <n v="6043915710010001"/>
  </r>
  <r>
    <x v="11480"/>
    <s v="CHOPPI SHOPPI"/>
    <x v="3"/>
    <n v="812112"/>
    <s v="Beauty Salons"/>
    <n v="81"/>
    <d v="2025-04-01T00:00:00"/>
    <n v="2025"/>
    <n v="1"/>
    <x v="2"/>
    <n v="0"/>
    <s v="3334 21ST ST SE"/>
    <s v="AUBURN"/>
    <s v="WA"/>
    <s v="98092"/>
    <n v="0"/>
    <n v="8848090802025"/>
    <n v="6052781460010001"/>
  </r>
  <r>
    <x v="11481"/>
    <s v="BY SOPH &amp; CO"/>
    <x v="3"/>
    <n v="458310"/>
    <s v="Jewelry Retailers"/>
    <n v="45"/>
    <d v="2025-01-01T00:00:00"/>
    <n v="2025"/>
    <n v="1"/>
    <x v="2"/>
    <n v="0"/>
    <s v="25316 123RD PL SE"/>
    <s v="KENT"/>
    <s v="WA"/>
    <s v="98030"/>
    <n v="0"/>
    <n v="8828390799973"/>
    <n v="6056673500010001"/>
  </r>
  <r>
    <x v="11482"/>
    <s v="BY THE SEA COMMUNICATIONS LLC"/>
    <x v="5"/>
    <n v="541820"/>
    <s v="Public Relations Agencies"/>
    <n v="54"/>
    <d v="2013-05-10T00:00:00"/>
    <n v="2013"/>
    <n v="13"/>
    <x v="0"/>
    <n v="0"/>
    <s v="2106 46TH AVE SW"/>
    <s v="SEATTLE"/>
    <s v="WA"/>
    <s v="98116"/>
    <n v="1"/>
    <n v="7597650670998"/>
    <n v="6033010730010001"/>
  </r>
  <r>
    <x v="11483"/>
    <s v="SERVICES"/>
    <x v="5"/>
    <n v="811490"/>
    <s v="Other Personal and Household Goods Repair and Maintenance"/>
    <n v="81"/>
    <d v="2016-03-25T00:00:00"/>
    <n v="2016"/>
    <n v="10"/>
    <x v="1"/>
    <n v="0"/>
    <s v="13611 25TH AVE SE"/>
    <s v="MILL CREEK"/>
    <s v="WA"/>
    <s v="98012"/>
    <n v="0"/>
    <n v="7936920706383"/>
    <n v="6035295730010001"/>
  </r>
  <r>
    <x v="11484"/>
    <s v="BY36 LLC"/>
    <x v="5"/>
    <n v="531311"/>
    <s v="Residential Property Managers"/>
    <n v="53"/>
    <d v="2012-11-01T00:00:00"/>
    <n v="2012"/>
    <n v="13"/>
    <x v="0"/>
    <n v="0"/>
    <s v="7511 GREENWOOD AVE N # 915"/>
    <s v="SEATTLE"/>
    <s v="WA"/>
    <s v="98103"/>
    <n v="1"/>
    <n v="7559490666955"/>
    <n v="6032459760010001"/>
  </r>
  <r>
    <x v="11485"/>
    <s v="BYBROOKE LLC"/>
    <x v="5"/>
    <n v="711510"/>
    <s v="Independent Artists, Writers, and Performers"/>
    <n v="71"/>
    <d v="2025-09-01T00:00:00"/>
    <n v="2025"/>
    <n v="0"/>
    <x v="4"/>
    <n v="0"/>
    <s v="15505 NE 195TH ST"/>
    <s v="WOODINVILLE"/>
    <s v="WA"/>
    <s v="98072"/>
    <n v="0"/>
    <n v="8856940802944"/>
    <n v="6059462590019807"/>
  </r>
  <r>
    <x v="11486"/>
    <s v="BYD CONSTRUCTION LLC"/>
    <x v="5"/>
    <n v="236115"/>
    <s v="New Single-Family Housing Construction (except For-Sale Builders)"/>
    <n v="23"/>
    <d v="2016-01-01T00:00:00"/>
    <n v="2016"/>
    <n v="10"/>
    <x v="1"/>
    <n v="0"/>
    <s v="1128 POPLAR PL S # E"/>
    <s v="SEATTLE"/>
    <s v="WA"/>
    <s v="98144"/>
    <n v="1"/>
    <n v="7954560708222"/>
    <n v="6035265830010001"/>
  </r>
  <r>
    <x v="11487"/>
    <s v="BAR HOUSE LLC"/>
    <x v="5"/>
    <n v="722513"/>
    <s v="Limited-Service Restaurants"/>
    <n v="72"/>
    <d v="2016-12-01T00:00:00"/>
    <n v="2016"/>
    <n v="9"/>
    <x v="1"/>
    <n v="0"/>
    <s v="503 N 36TH ST # B"/>
    <s v="SEATTLE"/>
    <s v="WA"/>
    <s v="98103"/>
    <n v="1"/>
    <n v="8011690714163"/>
    <n v="6040604300010001"/>
  </r>
  <r>
    <x v="11488"/>
    <s v="DONALD GREGORY BYE HOSPITALITY CONSULTING"/>
    <x v="0"/>
    <n v="722330"/>
    <s v="Mobile Food Services"/>
    <n v="72"/>
    <d v="2024-01-01T00:00:00"/>
    <n v="2024"/>
    <n v="2"/>
    <x v="2"/>
    <n v="0"/>
    <s v="7318 DIBBLE AVE NW"/>
    <s v="SEATTLE"/>
    <s v="WA"/>
    <s v="98117"/>
    <n v="1"/>
    <n v="8726480789155"/>
    <m/>
  </r>
  <r>
    <x v="11489"/>
    <s v="SOLA SKY CONDOMINIUMS UNIT 3"/>
    <x v="0"/>
    <n v="531390"/>
    <s v="Other Activities Related to Real Estate"/>
    <n v="53"/>
    <d v="2026-06-11T00:00:00"/>
    <n v="2026"/>
    <n v="0"/>
    <x v="4"/>
    <n v="0"/>
    <s v="5310 SW COLLEGE ST"/>
    <s v="SEATTLE"/>
    <s v="WA"/>
    <s v="98116"/>
    <n v="1"/>
    <n v="8932360810985"/>
    <m/>
  </r>
  <r>
    <x v="11490"/>
    <s v="BYEN BAKERI LCC"/>
    <x v="5"/>
    <n v="311812"/>
    <s v="Commercial Bakeries"/>
    <n v="31"/>
    <d v="2026-03-01T00:00:00"/>
    <n v="2026"/>
    <n v="0"/>
    <x v="4"/>
    <n v="0"/>
    <s v="15 NICKERSON ST # D"/>
    <s v="SEATTLE"/>
    <s v="WA"/>
    <s v="98109"/>
    <n v="1"/>
    <n v="8905540808183"/>
    <n v="6060927170010001"/>
  </r>
  <r>
    <x v="11491"/>
    <s v="CHRISTOPHERS SALON &amp;  MASSAGE"/>
    <x v="0"/>
    <n v="812112"/>
    <s v="Beauty Salons"/>
    <n v="81"/>
    <d v="2002-10-02T00:00:00"/>
    <n v="2002"/>
    <n v="23"/>
    <x v="3"/>
    <n v="0"/>
    <s v="7009 CALIFORNIA AVE SW"/>
    <s v="SEATTLE"/>
    <s v="WA"/>
    <s v="98136"/>
    <n v="1"/>
    <n v="1801440182729"/>
    <n v="6016640980010001"/>
  </r>
  <r>
    <x v="11492"/>
    <s v="B&amp;A LITIGATION"/>
    <x v="1"/>
    <n v="561492"/>
    <s v="Court Reporting and Stenotype Services"/>
    <n v="56"/>
    <d v="1994-01-01T00:00:00"/>
    <n v="1994"/>
    <n v="32"/>
    <x v="3"/>
    <n v="0"/>
    <s v="2208 N 30TH ST # 202"/>
    <s v="TACOMA"/>
    <s v="WA"/>
    <s v="98403"/>
    <n v="0"/>
    <n v="5757610581711"/>
    <n v="6005289000010001"/>
  </r>
  <r>
    <x v="11493"/>
    <s v="BYERS CONSULTING"/>
    <x v="0"/>
    <n v="541199"/>
    <s v="All Other Legal Services"/>
    <n v="54"/>
    <d v="2026-04-01T00:00:00"/>
    <n v="2026"/>
    <n v="0"/>
    <x v="4"/>
    <n v="0"/>
    <s v="312 EDMONDS AVE SE"/>
    <s v="RENTON"/>
    <s v="WA"/>
    <s v="98056"/>
    <n v="0"/>
    <n v="8906340808265"/>
    <n v="6061233830010001"/>
  </r>
  <r>
    <x v="11494"/>
    <s v="SHERRY L BYERS CONSULTANT"/>
    <x v="0"/>
    <n v="541611"/>
    <s v="Administrative Management and General Management Consulting Services"/>
    <n v="54"/>
    <d v="1988-08-22T00:00:00"/>
    <n v="1988"/>
    <n v="37"/>
    <x v="3"/>
    <n v="0"/>
    <s v="942 19TH AVE E # 301"/>
    <s v="SEATTLE"/>
    <s v="WA"/>
    <s v="98112"/>
    <n v="1"/>
    <n v="991210099746"/>
    <n v="6040674180010001"/>
  </r>
  <r>
    <x v="11495"/>
    <s v="BYEWEEK"/>
    <x v="3"/>
    <n v="458110"/>
    <s v="Clothing and Clothing Accessories Retailers"/>
    <n v="45"/>
    <d v="2025-06-01T00:00:00"/>
    <n v="2025"/>
    <n v="1"/>
    <x v="2"/>
    <n v="0"/>
    <s v="2619 SAHALEE DR W"/>
    <s v="SAMMAMISH"/>
    <s v="WA"/>
    <s v="98074"/>
    <n v="0"/>
    <n v="8834480800610"/>
    <n v="6053707810010001"/>
  </r>
  <r>
    <x v="11496"/>
    <s v="BYFIELD LLC"/>
    <x v="3"/>
    <n v="541618"/>
    <s v="Other Management Consulting Services"/>
    <n v="54"/>
    <d v="2025-02-24T00:00:00"/>
    <n v="2025"/>
    <n v="1"/>
    <x v="2"/>
    <n v="0"/>
    <s v="10453 19TH AVE S"/>
    <s v="SEATTLE"/>
    <s v="WA"/>
    <s v="98168"/>
    <n v="1"/>
    <n v="8816970798762"/>
    <n v="6057637330010001"/>
  </r>
  <r>
    <x v="11497"/>
    <s v="JY CONSTRUCTION"/>
    <x v="1"/>
    <n v="236118"/>
    <s v="Residential Remodelers"/>
    <n v="23"/>
    <d v="2024-04-09T00:00:00"/>
    <n v="2024"/>
    <n v="2"/>
    <x v="2"/>
    <n v="0"/>
    <s v="5222 MALTBY RD"/>
    <s v="WOODINVILLE"/>
    <s v="WA"/>
    <s v="98072"/>
    <n v="0"/>
    <n v="8751720791847"/>
    <n v="6051206500010001"/>
  </r>
  <r>
    <x v="11498"/>
    <s v="BYKAL AIR"/>
    <x v="5"/>
    <n v="238220"/>
    <s v="Plumbing, Heating, and Air-Conditioning Contractors"/>
    <n v="23"/>
    <d v="2024-07-01T00:00:00"/>
    <n v="2024"/>
    <n v="2"/>
    <x v="2"/>
    <n v="0"/>
    <s v="922 22ND ST NE"/>
    <s v="AUBURN"/>
    <s v="WA"/>
    <s v="98002"/>
    <n v="0"/>
    <n v="8768300793591"/>
    <n v="6052772600010001"/>
  </r>
  <r>
    <x v="11499"/>
    <s v="BETHANY BYLSMA COUNSELING PLLC"/>
    <x v="0"/>
    <n v="624190"/>
    <s v="Other Individual and Family Services"/>
    <n v="62"/>
    <d v="2017-06-01T00:00:00"/>
    <n v="2017"/>
    <n v="9"/>
    <x v="1"/>
    <n v="0"/>
    <s v="2611 NE 125TH ST # 240"/>
    <s v="SEATTLE"/>
    <s v="WA"/>
    <s v="98125"/>
    <n v="1"/>
    <n v="8086340721935"/>
    <n v="6041202900010001"/>
  </r>
  <r>
    <x v="11500"/>
    <s v="BETH BYLUND"/>
    <x v="0"/>
    <n v="721191"/>
    <s v="Bed-and-Breakfast Inns"/>
    <n v="72"/>
    <d v="2018-04-01T00:00:00"/>
    <n v="2018"/>
    <n v="8"/>
    <x v="1"/>
    <n v="0"/>
    <s v="2004 N 75TH ST"/>
    <s v="SEATTLE"/>
    <s v="WA"/>
    <s v="98103"/>
    <n v="1"/>
    <n v="8421500756967"/>
    <m/>
  </r>
  <r>
    <x v="11501"/>
    <s v="BYORCA"/>
    <x v="3"/>
    <n v="541613"/>
    <s v="Marketing Consulting Services"/>
    <n v="54"/>
    <d v="2026-01-12T00:00:00"/>
    <n v="2026"/>
    <n v="0"/>
    <x v="4"/>
    <n v="0"/>
    <s v="5936 20TH AVE S"/>
    <s v="SEATTLE"/>
    <s v="WA"/>
    <s v="98108"/>
    <n v="1"/>
    <n v="8888620806326"/>
    <n v="6060300390010001"/>
  </r>
  <r>
    <x v="11502"/>
    <s v="BYRAM HEALTHCARE CENTERS INC"/>
    <x v="1"/>
    <n v="456199"/>
    <s v="All Other Health and Personal Care Retailers"/>
    <n v="45"/>
    <d v="2018-12-31T00:00:00"/>
    <n v="2018"/>
    <n v="7"/>
    <x v="1"/>
    <n v="0"/>
    <s v="19820 N CREEK PKWY # 100"/>
    <s v="BOTHELL"/>
    <s v="WA"/>
    <s v="98011"/>
    <n v="0"/>
    <n v="8379170752547"/>
    <n v="6027303120010001"/>
  </r>
  <r>
    <x v="11503"/>
    <s v="BYRD BARR PLACE"/>
    <x v="1"/>
    <n v="813319"/>
    <s v="Other Social Advocacy Organizations"/>
    <n v="81"/>
    <d v="1964-01-01T00:00:00"/>
    <n v="1964"/>
    <n v="62"/>
    <x v="3"/>
    <n v="0"/>
    <s v="722 18TH AVE"/>
    <s v="SEATTLE"/>
    <s v="WA"/>
    <s v="98122"/>
    <n v="1"/>
    <n v="673490076898"/>
    <n v="6004219750010001"/>
  </r>
  <r>
    <x v="11504"/>
    <s v="ERRINAIRBNB"/>
    <x v="0"/>
    <n v="721199"/>
    <s v="All Other Traveler Accommodation"/>
    <n v="72"/>
    <d v="2019-01-01T00:00:00"/>
    <n v="2019"/>
    <n v="7"/>
    <x v="1"/>
    <n v="0"/>
    <s v="1512 NW 64TH ST"/>
    <s v="SEATTLE"/>
    <s v="WA"/>
    <s v="98107"/>
    <n v="1"/>
    <n v="8371830751769"/>
    <n v="6043937260010001"/>
  </r>
  <r>
    <x v="11505"/>
    <s v="MICHELLE BYRD"/>
    <x v="0"/>
    <n v="621330"/>
    <s v="Offices of Mental Health Practitioners (except Physicians)"/>
    <n v="62"/>
    <d v="2010-04-12T00:00:00"/>
    <n v="2010"/>
    <n v="16"/>
    <x v="0"/>
    <n v="0"/>
    <s v="1314 NE 43RD ST # 213"/>
    <s v="SEATTLE"/>
    <s v="WA"/>
    <s v="98105"/>
    <n v="1"/>
    <n v="7270020636198"/>
    <n v="6029993350010001"/>
  </r>
  <r>
    <x v="11506"/>
    <s v="BYRNE BRIAN PATRICK"/>
    <x v="0"/>
    <n v="485999"/>
    <s v="All Other Transit and Ground Passenger Transportation"/>
    <n v="48"/>
    <d v="2020-01-19T00:00:00"/>
    <n v="2020"/>
    <n v="6"/>
    <x v="1"/>
    <n v="0"/>
    <s v="25507 SE 275TH PL"/>
    <s v="MAPLE VALLEY"/>
    <s v="WA"/>
    <s v="98038"/>
    <n v="0"/>
    <n v="8462940761411"/>
    <n v="6045679560010001"/>
  </r>
  <r>
    <x v="11507"/>
    <s v="MK BYRNE"/>
    <x v="3"/>
    <n v="458310"/>
    <s v="Jewelry Retailers"/>
    <n v="45"/>
    <d v="2021-04-24T00:00:00"/>
    <n v="2021"/>
    <n v="5"/>
    <x v="2"/>
    <n v="0"/>
    <s v="5349 BALLARD AVE NW"/>
    <s v="SEATTLE"/>
    <s v="WA"/>
    <s v="98107"/>
    <n v="1"/>
    <n v="8559000771531"/>
    <n v="6047101550010001"/>
  </r>
  <r>
    <x v="11508"/>
    <s v="WILD &amp; FREE"/>
    <x v="0"/>
    <n v="458310"/>
    <s v="Jewelry Retailers"/>
    <n v="45"/>
    <d v="2022-05-05T00:00:00"/>
    <n v="2022"/>
    <n v="4"/>
    <x v="2"/>
    <n v="0"/>
    <s v="5349 BALLARD AVE NW"/>
    <s v="SEATTLE"/>
    <s v="WA"/>
    <s v="98107"/>
    <n v="1"/>
    <n v="8611450777032"/>
    <n v="6046725000010002"/>
  </r>
  <r>
    <x v="11509"/>
    <s v="BYRNES KELLER CROMWELL LLP"/>
    <x v="6"/>
    <n v="541110"/>
    <s v="Offices of Lawyers"/>
    <n v="54"/>
    <d v="1984-07-01T00:00:00"/>
    <n v="1984"/>
    <n v="42"/>
    <x v="3"/>
    <n v="0"/>
    <s v="1000 2ND AVE # 3800"/>
    <s v="SEATTLE"/>
    <s v="WA"/>
    <s v="98104"/>
    <n v="1"/>
    <n v="409960048561"/>
    <n v="6016779240010001"/>
  </r>
  <r>
    <x v="11510"/>
    <s v="RYAN CASEY BYRNES"/>
    <x v="0"/>
    <n v="721199"/>
    <s v="All Other Traveler Accommodation"/>
    <n v="72"/>
    <d v="2021-11-20T00:00:00"/>
    <n v="2021"/>
    <n v="4"/>
    <x v="2"/>
    <n v="0"/>
    <s v="1316 30TH AVE S # B"/>
    <s v="SEATTLE"/>
    <s v="WA"/>
    <s v="98144"/>
    <n v="1"/>
    <n v="8571810772870"/>
    <m/>
  </r>
  <r>
    <x v="11511"/>
    <s v="BYRON DAILEY P.S."/>
    <x v="1"/>
    <n v="541110"/>
    <s v="Offices of Lawyers"/>
    <n v="54"/>
    <d v="2020-01-29T00:00:00"/>
    <n v="2020"/>
    <n v="6"/>
    <x v="1"/>
    <n v="0"/>
    <s v="1191 2ND AVE # 10TH FLR"/>
    <s v="SEATTLE"/>
    <s v="WA"/>
    <s v="98101"/>
    <n v="1"/>
    <n v="8472540762427"/>
    <n v="6045759480010001"/>
  </r>
  <r>
    <x v="11512"/>
    <s v="BYRON SCHENKMAN AND FRIENDS"/>
    <x v="4"/>
    <n v="711130"/>
    <s v="Musical Groups and Artists"/>
    <n v="71"/>
    <d v="2017-01-01T00:00:00"/>
    <n v="2017"/>
    <n v="9"/>
    <x v="1"/>
    <n v="0"/>
    <s v="1211 E DENNY WAY # 179"/>
    <s v="SEATTLE"/>
    <s v="WA"/>
    <s v="98122"/>
    <n v="1"/>
    <n v="8027380715804"/>
    <n v="6040809310010001"/>
  </r>
  <r>
    <x v="11513"/>
    <s v="SPACES"/>
    <x v="0"/>
    <n v="812990"/>
    <s v="All Other Personal Services"/>
    <n v="81"/>
    <d v="1995-01-01T00:00:00"/>
    <n v="1995"/>
    <n v="31"/>
    <x v="3"/>
    <n v="0"/>
    <s v="1065 E PROSPECT ST # APT 104"/>
    <s v="SEATTLE"/>
    <s v="WA"/>
    <s v="98102"/>
    <n v="1"/>
    <n v="1735690176005"/>
    <n v="6015992100010001"/>
  </r>
  <r>
    <x v="11514"/>
    <s v="BYSOL LLC"/>
    <x v="5"/>
    <n v="531110"/>
    <s v="Lessors of Residential Buildings and Dwellings"/>
    <n v="53"/>
    <d v="2024-11-01T00:00:00"/>
    <n v="2024"/>
    <n v="1"/>
    <x v="2"/>
    <n v="0"/>
    <s v="5206 11TH AVE NE # A"/>
    <s v="SEATTLE"/>
    <s v="WA"/>
    <s v="98105"/>
    <n v="1"/>
    <n v="8793740796298"/>
    <n v="6048858950010001"/>
  </r>
  <r>
    <x v="11515"/>
    <s v="BYSTANDER REVOLUTION LLC"/>
    <x v="5"/>
    <n v="561110"/>
    <s v="Office Administrative Services"/>
    <n v="56"/>
    <d v="2013-07-02T00:00:00"/>
    <n v="2013"/>
    <n v="13"/>
    <x v="0"/>
    <n v="0"/>
    <s v="900 N 34TH ST # 5"/>
    <s v="SEATTLE"/>
    <s v="WA"/>
    <s v="98103"/>
    <n v="1"/>
    <n v="7634800674902"/>
    <n v="6033151870010001"/>
  </r>
  <r>
    <x v="11516"/>
    <s v="BYTE SOFTWARE LLC"/>
    <x v="1"/>
    <n v="513210"/>
    <s v="Software Publishers"/>
    <n v="51"/>
    <d v="2023-01-01T00:00:00"/>
    <n v="2023"/>
    <n v="3"/>
    <x v="2"/>
    <n v="0"/>
    <s v="1651 NW PROFESSIONAL PLZ"/>
    <s v="COLUMBUS"/>
    <s v="OH"/>
    <s v="43220"/>
    <n v="0"/>
    <n v="8690310785279"/>
    <n v="6035137180010001"/>
  </r>
  <r>
    <x v="11517"/>
    <s v="BYTEDANCE INC"/>
    <x v="1"/>
    <n v="541511"/>
    <s v="Custom Computer Programming Services"/>
    <n v="54"/>
    <d v="2022-01-01T00:00:00"/>
    <n v="2022"/>
    <n v="4"/>
    <x v="2"/>
    <n v="0"/>
    <s v="108TH AVE NE"/>
    <s v="BELLEVUE"/>
    <s v="WA"/>
    <s v="98004"/>
    <n v="0"/>
    <n v="8596040775433"/>
    <n v="6041517490010001"/>
  </r>
  <r>
    <x v="11518"/>
    <s v="BYTEMETHOD.AI LLC"/>
    <x v="3"/>
    <n v="561320"/>
    <s v="Temporary Help Services"/>
    <n v="56"/>
    <d v="2025-10-17T00:00:00"/>
    <n v="2025"/>
    <n v="0"/>
    <x v="4"/>
    <n v="0"/>
    <s v="8270 GREENSBORO DR STE 1000"/>
    <s v="MCLEAN"/>
    <s v="VA"/>
    <s v="22102"/>
    <n v="0"/>
    <n v="8880320805402"/>
    <n v="6060045260010001"/>
  </r>
  <r>
    <x v="11519"/>
    <s v="DREXEL DELI &amp; GROCERY"/>
    <x v="3"/>
    <n v="445131"/>
    <s v="Convenience Retailers"/>
    <n v="44"/>
    <d v="2023-01-03T00:00:00"/>
    <n v="2023"/>
    <n v="3"/>
    <x v="2"/>
    <n v="0"/>
    <s v="523 3RD AVE"/>
    <s v="SEATTLE"/>
    <s v="WA"/>
    <s v="98104"/>
    <n v="1"/>
    <n v="8690330785281"/>
    <n v="6033507790010003"/>
  </r>
  <r>
    <x v="11520"/>
    <s v="BYWATER SAUNA"/>
    <x v="3"/>
    <n v="713990"/>
    <s v="All Other Amusement and Recreation Industries"/>
    <n v="71"/>
    <d v="2024-06-20T00:00:00"/>
    <n v="2024"/>
    <n v="2"/>
    <x v="2"/>
    <n v="0"/>
    <s v="3551 NE 91ST ST"/>
    <s v="SEATTLE"/>
    <s v="WA"/>
    <s v="98115"/>
    <n v="1"/>
    <n v="8767370793492"/>
    <n v="6055085860010001"/>
  </r>
  <r>
    <x v="11521"/>
    <s v="BZ PORT TRUCKING LLC"/>
    <x v="5"/>
    <n v="484110"/>
    <s v="General Freight Trucking, Local"/>
    <n v="48"/>
    <d v="2011-03-07T00:00:00"/>
    <n v="2011"/>
    <n v="15"/>
    <x v="0"/>
    <n v="0"/>
    <s v="3250 AIRPORT WAY S # 510"/>
    <s v="SEATTLE"/>
    <s v="WA"/>
    <s v="98134"/>
    <n v="1"/>
    <n v="7351630644950"/>
    <n v="6030740650010001"/>
  </r>
  <r>
    <x v="11522"/>
    <s v="BZS MINI DONUTS"/>
    <x v="3"/>
    <n v="722330"/>
    <s v="Mobile Food Services"/>
    <n v="72"/>
    <d v="2024-03-23T00:00:00"/>
    <n v="2024"/>
    <n v="2"/>
    <x v="2"/>
    <n v="0"/>
    <s v="6516 60TH ST SE"/>
    <s v="SNOHOMISH"/>
    <s v="WA"/>
    <s v="98290"/>
    <n v="0"/>
    <n v="8744550791046"/>
    <n v="6050076970010001"/>
  </r>
  <r>
    <x v="11523"/>
    <s v="SUNLIGHT CAFE"/>
    <x v="1"/>
    <n v="722511"/>
    <s v="Full-Service Restaurants"/>
    <n v="72"/>
    <d v="2016-04-01T00:00:00"/>
    <n v="2016"/>
    <n v="10"/>
    <x v="1"/>
    <n v="0"/>
    <s v="6404 9TH AVE NE # 100"/>
    <s v="SEATTLE"/>
    <s v="WA"/>
    <s v="98115"/>
    <n v="1"/>
    <n v="7920570704699"/>
    <n v="6035829870010001"/>
  </r>
  <r>
    <x v="11524"/>
    <s v="C &amp; C BUSINESS SYSTEMS &amp; CONSULTING"/>
    <x v="5"/>
    <n v="541512"/>
    <s v="Computer Systems Design Services"/>
    <n v="54"/>
    <d v="2010-09-15T00:00:00"/>
    <n v="2010"/>
    <n v="15"/>
    <x v="0"/>
    <n v="0"/>
    <s v="900 1ST AVE S # 205A"/>
    <s v="SEATTLE"/>
    <s v="WA"/>
    <s v="98134"/>
    <n v="1"/>
    <n v="7328900642483"/>
    <n v="6030407000010001"/>
  </r>
  <r>
    <x v="11525"/>
    <s v="C &amp; C ELECTRIC INC"/>
    <x v="1"/>
    <n v="238210"/>
    <s v="Electrical Contractors and Other Wiring Installation Contractors"/>
    <n v="23"/>
    <d v="2007-06-20T00:00:00"/>
    <n v="2007"/>
    <n v="19"/>
    <x v="0"/>
    <n v="0"/>
    <s v="20611 POPLAR WAY"/>
    <s v="LYNNWOOD"/>
    <s v="WA"/>
    <s v="98036"/>
    <n v="0"/>
    <n v="5987780606352"/>
    <n v="6027284200010001"/>
  </r>
  <r>
    <x v="11526"/>
    <s v="C &amp; C MOBILE WELDING LLC"/>
    <x v="5"/>
    <n v="238120"/>
    <s v="Structural Steel and Precast Concrete Contractors"/>
    <n v="23"/>
    <d v="2013-08-02T00:00:00"/>
    <n v="2013"/>
    <n v="13"/>
    <x v="0"/>
    <n v="0"/>
    <s v="31206 129TH AVE E"/>
    <s v="GRAHAM"/>
    <s v="WA"/>
    <s v="98338"/>
    <n v="0"/>
    <n v="7603040671561"/>
    <n v="6026557870010001"/>
  </r>
  <r>
    <x v="11527"/>
    <s v="COSENTINO NORTH AMERICA"/>
    <x v="1"/>
    <n v="327991"/>
    <s v="Cut Stone and Stone Product Manufacturing"/>
    <n v="32"/>
    <d v="2009-07-01T00:00:00"/>
    <n v="2009"/>
    <n v="17"/>
    <x v="0"/>
    <n v="0"/>
    <s v="19024 62ND AVE S"/>
    <s v="KENT"/>
    <s v="WA"/>
    <s v="98032"/>
    <n v="0"/>
    <n v="7233000632243"/>
    <n v="6029479630010001"/>
  </r>
  <r>
    <x v="11528"/>
    <s v="C &amp; C OLYMPIC HEATING INC"/>
    <x v="1"/>
    <n v="238220"/>
    <s v="Plumbing, Heating, and Air-Conditioning Contractors"/>
    <n v="23"/>
    <d v="2022-11-01T00:00:00"/>
    <n v="2022"/>
    <n v="3"/>
    <x v="2"/>
    <n v="0"/>
    <s v="14411 235TH ST SE"/>
    <s v="SNOHOMISH"/>
    <s v="WA"/>
    <s v="98296"/>
    <n v="0"/>
    <n v="8642980780347"/>
    <n v="6022831280010001"/>
  </r>
  <r>
    <x v="11529"/>
    <s v="C &amp; C SHOP"/>
    <x v="5"/>
    <n v="459999"/>
    <s v="All Other Miscellaneous Retailers"/>
    <n v="45"/>
    <d v="2013-11-01T00:00:00"/>
    <n v="2013"/>
    <n v="12"/>
    <x v="0"/>
    <n v="0"/>
    <s v="600 1ST AVE #304"/>
    <s v="SEATTLE"/>
    <s v="WA"/>
    <s v="98104"/>
    <n v="1"/>
    <n v="7635910675022"/>
    <n v="6032635220010001"/>
  </r>
  <r>
    <x v="11530"/>
    <s v="C &amp; D FISHERIES INC"/>
    <x v="1"/>
    <n v="812990"/>
    <s v="All Other Personal Services"/>
    <n v="81"/>
    <d v="2003-01-02T00:00:00"/>
    <n v="2003"/>
    <n v="23"/>
    <x v="3"/>
    <n v="0"/>
    <s v="4225 23RD AVE W #103"/>
    <s v="SEATTLE"/>
    <s v="WA"/>
    <s v="98199"/>
    <n v="1"/>
    <n v="7016400609076"/>
    <n v="6010823650010002"/>
  </r>
  <r>
    <x v="11531"/>
    <s v="CASCADE SUPPLY"/>
    <x v="1"/>
    <n v="444140"/>
    <s v="Hardware Retailers"/>
    <n v="44"/>
    <d v="2003-11-21T00:00:00"/>
    <n v="2003"/>
    <n v="22"/>
    <x v="3"/>
    <n v="0"/>
    <s v="45900 MAIN ST"/>
    <s v="CONCRETE"/>
    <s v="WA"/>
    <s v="98237"/>
    <n v="0"/>
    <n v="5668370572193"/>
    <n v="6021944700010001"/>
  </r>
  <r>
    <x v="11532"/>
    <s v="C &amp; D TECHNOLOGIES INC"/>
    <x v="1"/>
    <n v="335910"/>
    <s v="Battery Manufacturing"/>
    <n v="33"/>
    <d v="1998-01-01T00:00:00"/>
    <n v="1998"/>
    <n v="28"/>
    <x v="3"/>
    <n v="0"/>
    <s v="200 PRECISION RD"/>
    <s v="HORSHAM"/>
    <s v="PA"/>
    <s v="19044"/>
    <n v="0"/>
    <n v="5149540516345"/>
    <n v="6018559780010001"/>
  </r>
  <r>
    <x v="11533"/>
    <s v="C &amp; E TRANSPORT CORP"/>
    <x v="1"/>
    <n v="484110"/>
    <s v="General Freight Trucking, Local"/>
    <n v="48"/>
    <d v="2004-07-12T00:00:00"/>
    <n v="2004"/>
    <n v="22"/>
    <x v="3"/>
    <n v="0"/>
    <s v="18030 SE PETROVITSKY RD"/>
    <s v="RENTON"/>
    <s v="WA"/>
    <s v="98058"/>
    <n v="0"/>
    <n v="5794620585690"/>
    <n v="6024085100010001"/>
  </r>
  <r>
    <x v="11534"/>
    <s v="C &amp; G CONSTRUCTION SERVICES"/>
    <x v="1"/>
    <n v="236118"/>
    <s v="Residential Remodelers"/>
    <n v="23"/>
    <d v="2013-01-01T00:00:00"/>
    <n v="2013"/>
    <n v="13"/>
    <x v="0"/>
    <n v="0"/>
    <s v="22601 88TH AVE S"/>
    <s v="KENT"/>
    <s v="WA"/>
    <s v="98031"/>
    <n v="0"/>
    <n v="7574170668487"/>
    <n v="6021542440010001"/>
  </r>
  <r>
    <x v="11535"/>
    <s v="C &amp; H IMPORTING &amp; EXPORTING CO"/>
    <x v="1"/>
    <n v="423910"/>
    <s v="Sporting and Recreational Goods and Supplies Merchant Wholesalers"/>
    <n v="42"/>
    <d v="1973-10-01T00:00:00"/>
    <n v="1973"/>
    <n v="52"/>
    <x v="3"/>
    <n v="0"/>
    <s v="304 ALASKAN WAY S"/>
    <s v="SEATTLE"/>
    <s v="WA"/>
    <s v="98104"/>
    <n v="1"/>
    <n v="100330013724"/>
    <n v="6001111750010001"/>
  </r>
  <r>
    <x v="11536"/>
    <s v="C &amp; H INTERNATIONAL"/>
    <x v="0"/>
    <n v="561510"/>
    <s v="Travel Agencies"/>
    <n v="56"/>
    <d v="1995-01-02T00:00:00"/>
    <n v="1995"/>
    <n v="31"/>
    <x v="3"/>
    <n v="0"/>
    <s v="1215 4TH AVE # 308"/>
    <s v="SEATTLE"/>
    <s v="WA"/>
    <s v="98161"/>
    <n v="1"/>
    <n v="1729380175367"/>
    <n v="6015885170010001"/>
  </r>
  <r>
    <x v="11537"/>
    <s v="C &amp; J GRANITE"/>
    <x v="5"/>
    <n v="238140"/>
    <s v="Masonry Contractors"/>
    <n v="23"/>
    <d v="2023-08-05T00:00:00"/>
    <n v="2023"/>
    <n v="2"/>
    <x v="2"/>
    <n v="0"/>
    <s v="6720 29TH AVE S"/>
    <s v="SEATTLE"/>
    <s v="WA"/>
    <s v="98108"/>
    <n v="1"/>
    <n v="8703800786720"/>
    <n v="6053060390010001"/>
  </r>
  <r>
    <x v="11538"/>
    <s v="C &amp; K REMODEL INC"/>
    <x v="1"/>
    <n v="236115"/>
    <s v="New Single-Family Housing Construction (except For-Sale Builders)"/>
    <n v="23"/>
    <d v="2007-04-05T00:00:00"/>
    <n v="2007"/>
    <n v="19"/>
    <x v="0"/>
    <n v="0"/>
    <s v="9266 31ST AVE SW"/>
    <s v="SEATTLE"/>
    <s v="WA"/>
    <s v="98126"/>
    <n v="1"/>
    <n v="5985480606078"/>
    <n v="6026989630010001"/>
  </r>
  <r>
    <x v="11539"/>
    <s v="WHITE ROBIN VINTAGE ESTATE SERVICES"/>
    <x v="1"/>
    <n v="459999"/>
    <s v="All Other Miscellaneous Retailers"/>
    <n v="45"/>
    <d v="2023-02-18T00:00:00"/>
    <n v="2023"/>
    <n v="3"/>
    <x v="2"/>
    <n v="0"/>
    <s v="16307 TAREYTON LN SE"/>
    <s v="YELM"/>
    <s v="WA"/>
    <s v="98597"/>
    <n v="0"/>
    <n v="8660090782140"/>
    <n v="6050140550010001"/>
  </r>
  <r>
    <x v="11540"/>
    <s v="C &amp; L GAMES INC"/>
    <x v="1"/>
    <n v="713990"/>
    <s v="All Other Amusement and Recreation Industries"/>
    <n v="71"/>
    <d v="1992-12-01T00:00:00"/>
    <n v="1992"/>
    <n v="33"/>
    <x v="3"/>
    <n v="0"/>
    <s v="21235  84TH AVE S #"/>
    <s v="KENT"/>
    <s v="WA"/>
    <s v="98032"/>
    <n v="0"/>
    <n v="1504630152489"/>
    <n v="6014156120010001"/>
  </r>
  <r>
    <x v="11541"/>
    <s v="C &amp; M HOME AWAY"/>
    <x v="3"/>
    <n v="531110"/>
    <s v="Lessors of Residential Buildings and Dwellings"/>
    <n v="53"/>
    <d v="2024-03-13T00:00:00"/>
    <n v="2024"/>
    <n v="2"/>
    <x v="2"/>
    <n v="0"/>
    <s v="5422 37TH AVE SW"/>
    <s v="SEATTLE"/>
    <s v="WA"/>
    <s v="98126"/>
    <n v="1"/>
    <n v="8787810795646"/>
    <n v="6054799030010001"/>
  </r>
  <r>
    <x v="11542"/>
    <s v="C &amp; P COFFEE COMPANY"/>
    <x v="5"/>
    <n v="722513"/>
    <s v="Limited-Service Restaurants"/>
    <n v="72"/>
    <d v="2014-01-01T00:00:00"/>
    <n v="2014"/>
    <n v="12"/>
    <x v="0"/>
    <n v="0"/>
    <s v="5612 CALIFORNIA AVE SW"/>
    <s v="SEATTLE"/>
    <s v="WA"/>
    <s v="98136"/>
    <n v="1"/>
    <n v="7635760675006"/>
    <n v="6032835500010001"/>
  </r>
  <r>
    <x v="11543"/>
    <s v="QUINNS PUB SOLE REPAIR SHOP"/>
    <x v="5"/>
    <n v="722511"/>
    <s v="Full-Service Restaurants"/>
    <n v="72"/>
    <d v="2018-02-09T00:00:00"/>
    <n v="2018"/>
    <n v="8"/>
    <x v="1"/>
    <n v="0"/>
    <s v="1001 E PIKE ST"/>
    <s v="SEATTLE"/>
    <s v="WA"/>
    <s v="98122"/>
    <n v="1"/>
    <n v="8198580733686"/>
    <n v="6041859490010001"/>
  </r>
  <r>
    <x v="11544"/>
    <s v="C &amp; R ELECTRIC"/>
    <x v="1"/>
    <n v="238210"/>
    <s v="Electrical Contractors and Other Wiring Installation Contractors"/>
    <n v="23"/>
    <d v="1980-03-12T00:00:00"/>
    <n v="1980"/>
    <n v="46"/>
    <x v="3"/>
    <n v="0"/>
    <s v="919 SW 150TH ST #A"/>
    <s v="BURIEN"/>
    <s v="WA"/>
    <s v="98166"/>
    <n v="0"/>
    <n v="188730024143"/>
    <n v="6003160210010001"/>
  </r>
  <r>
    <x v="11545"/>
    <s v="C &amp; S APPAREL INC"/>
    <x v="1"/>
    <n v="541490"/>
    <s v="Other Specialized Design Services"/>
    <n v="54"/>
    <d v="2014-12-03T00:00:00"/>
    <n v="2014"/>
    <n v="11"/>
    <x v="0"/>
    <n v="0"/>
    <s v="3913 AIRPORT WAY S"/>
    <s v="SEATTLE"/>
    <s v="WA"/>
    <s v="98108"/>
    <n v="1"/>
    <n v="8006560713610"/>
    <n v="6033540940010001"/>
  </r>
  <r>
    <x v="11546"/>
    <s v="WEST SEATTLE AUTOWORKS"/>
    <x v="5"/>
    <n v="811111"/>
    <s v="General Automotive Repair"/>
    <n v="81"/>
    <d v="2010-10-01T00:00:00"/>
    <n v="2010"/>
    <n v="15"/>
    <x v="0"/>
    <n v="0"/>
    <s v="7501 35TH AVE SW"/>
    <s v="SEATTLE"/>
    <s v="WA"/>
    <s v="98126"/>
    <n v="1"/>
    <n v="7305110639962"/>
    <n v="6030357477305110"/>
  </r>
  <r>
    <x v="11547"/>
    <s v="C A ADAMS LLC"/>
    <x v="5"/>
    <n v="236115"/>
    <s v="New Single-Family Housing Construction (except For-Sale Builders)"/>
    <n v="23"/>
    <d v="2010-02-15T00:00:00"/>
    <n v="2010"/>
    <n v="16"/>
    <x v="0"/>
    <n v="0"/>
    <s v="110 NW CANAL ST"/>
    <s v="SEATTLE"/>
    <s v="WA"/>
    <s v="98107"/>
    <n v="1"/>
    <n v="7521850662957"/>
    <n v="6030356680010001"/>
  </r>
  <r>
    <x v="11548"/>
    <s v="C A CAREY CORP"/>
    <x v="1"/>
    <n v="238110"/>
    <s v="Poured Concrete Foundation and Structure Contractors"/>
    <n v="23"/>
    <d v="1989-06-01T00:00:00"/>
    <n v="1989"/>
    <n v="37"/>
    <x v="3"/>
    <n v="0"/>
    <s v="537 NW LOCUST ST"/>
    <s v="ISSAQUAH"/>
    <s v="WA"/>
    <s v="98027"/>
    <n v="0"/>
    <n v="1198580121125"/>
    <n v="6003034970010001"/>
  </r>
  <r>
    <x v="11549"/>
    <s v="C AND E CONCRETE DESIGN INC"/>
    <x v="1"/>
    <n v="238110"/>
    <s v="Poured Concrete Foundation and Structure Contractors"/>
    <n v="23"/>
    <d v="2026-01-05T00:00:00"/>
    <n v="2026"/>
    <n v="0"/>
    <x v="4"/>
    <n v="0"/>
    <s v="12005 SE 274TH ST"/>
    <s v="KENT"/>
    <s v="WA"/>
    <s v="98030"/>
    <n v="0"/>
    <n v="8928550810580"/>
    <n v="6041410150010001"/>
  </r>
  <r>
    <x v="11550"/>
    <s v="C&amp;G PAINTING"/>
    <x v="5"/>
    <n v="236118"/>
    <s v="Residential Remodelers"/>
    <n v="23"/>
    <d v="2023-01-01T00:00:00"/>
    <n v="2023"/>
    <n v="3"/>
    <x v="2"/>
    <n v="0"/>
    <s v="23518 32ND AVE E"/>
    <s v="SPANAWAY"/>
    <s v="WA"/>
    <s v="98387"/>
    <n v="0"/>
    <n v="8735230790080"/>
    <n v="6041429270010001"/>
  </r>
  <r>
    <x v="11551"/>
    <s v="C B PARK HOME LLC"/>
    <x v="3"/>
    <n v="721199"/>
    <s v="All Other Traveler Accommodation"/>
    <n v="72"/>
    <d v="2020-08-19T00:00:00"/>
    <n v="2020"/>
    <n v="5"/>
    <x v="2"/>
    <n v="0"/>
    <s v="5902 SEWARD PARK AVE S"/>
    <s v="SEATTLE"/>
    <s v="WA"/>
    <s v="98118"/>
    <n v="1"/>
    <n v="8495920764914"/>
    <n v="6046481500010001"/>
  </r>
  <r>
    <x v="11552"/>
    <s v="C.BOLEY PSYCHOTHERAPY"/>
    <x v="3"/>
    <n v="621112"/>
    <s v="Offices of Physicians, Mental Health Specialists"/>
    <n v="62"/>
    <d v="2024-11-13T00:00:00"/>
    <n v="2024"/>
    <n v="1"/>
    <x v="2"/>
    <n v="0"/>
    <s v="108 S JACKSON ST"/>
    <s v="SEATTLE"/>
    <s v="WA"/>
    <s v="98104"/>
    <n v="1"/>
    <n v="8787710795629"/>
    <n v="6056021230010001"/>
  </r>
  <r>
    <x v="11553"/>
    <s v="C C I INC"/>
    <x v="1"/>
    <n v="238310"/>
    <s v="Drywall and Insulation Contractors"/>
    <n v="23"/>
    <d v="2003-07-01T00:00:00"/>
    <n v="2003"/>
    <n v="23"/>
    <x v="3"/>
    <n v="0"/>
    <s v="33005 124TH ST SE"/>
    <s v="SULTAN"/>
    <s v="WA"/>
    <s v="98294"/>
    <n v="0"/>
    <n v="5625160567598"/>
    <n v="6021278400010001"/>
  </r>
  <r>
    <x v="11554"/>
    <s v="C D STIMSON COMPANY"/>
    <x v="1"/>
    <n v="531210"/>
    <s v="Offices of Real Estate Agents and Brokers"/>
    <n v="53"/>
    <d v="1962-05-11T00:00:00"/>
    <n v="1962"/>
    <n v="64"/>
    <x v="3"/>
    <n v="0"/>
    <s v="1326 5TH AVE # STE 617"/>
    <s v="SEATTLE"/>
    <s v="WA"/>
    <s v="98101"/>
    <n v="1"/>
    <n v="701310079929"/>
    <n v="5780407270010002"/>
  </r>
  <r>
    <x v="11554"/>
    <s v="C. D. STIMSON CO"/>
    <x v="1"/>
    <n v="531210"/>
    <s v="Offices of Real Estate Agents and Brokers"/>
    <n v="53"/>
    <d v="1997-01-01T00:00:00"/>
    <n v="1997"/>
    <n v="29"/>
    <x v="3"/>
    <n v="0"/>
    <s v="5265 SHILSHOLE AVE NW"/>
    <s v="SEATTLE"/>
    <s v="WA"/>
    <s v="98107"/>
    <n v="1"/>
    <n v="701310512995"/>
    <n v="5780407270010003"/>
  </r>
  <r>
    <x v="11555"/>
    <s v="CANLIS GLASS"/>
    <x v="1"/>
    <n v="459999"/>
    <s v="All Other Miscellaneous Retailers"/>
    <n v="45"/>
    <d v="2005-07-17T00:00:00"/>
    <n v="2005"/>
    <n v="21"/>
    <x v="3"/>
    <n v="0"/>
    <s v="4001 13TH AVE W"/>
    <s v="SEATTLE"/>
    <s v="WA"/>
    <s v="98119"/>
    <n v="1"/>
    <n v="5835390590015"/>
    <n v="6025311590010001"/>
  </r>
  <r>
    <x v="11556"/>
    <s v="C FAST OPTOMETRY"/>
    <x v="1"/>
    <n v="621320"/>
    <s v="Offices of Optometrists"/>
    <n v="62"/>
    <d v="2013-01-01T00:00:00"/>
    <n v="2013"/>
    <n v="13"/>
    <x v="0"/>
    <n v="0"/>
    <s v="4254 FREMONT AVE N"/>
    <s v="SEATTLE"/>
    <s v="WA"/>
    <s v="98103"/>
    <n v="1"/>
    <n v="7530990663929"/>
    <n v="6031882270010001"/>
  </r>
  <r>
    <x v="11557"/>
    <s v="C FOR YOU APPAREL GROUP"/>
    <x v="1"/>
    <n v="541490"/>
    <s v="Other Specialized Design Services"/>
    <n v="54"/>
    <d v="2010-01-10T00:00:00"/>
    <n v="2010"/>
    <n v="16"/>
    <x v="0"/>
    <n v="0"/>
    <s v="655 S ORCAS ST"/>
    <s v="SEATTLE"/>
    <s v="WA"/>
    <s v="98108"/>
    <n v="1"/>
    <n v="7346270644386"/>
    <n v="6029134210010001"/>
  </r>
  <r>
    <x v="11558"/>
    <s v="SEATTLE LIAISON OFFICE"/>
    <x v="1"/>
    <n v="541714"/>
    <s v="Research and Development in Biotechnology (except Nanobiotechnology)"/>
    <n v="54"/>
    <d v="2002-01-01T00:00:00"/>
    <n v="2002"/>
    <n v="24"/>
    <x v="3"/>
    <n v="0"/>
    <s v="1107 1ST AVE # 1102"/>
    <s v="SEATTLE"/>
    <s v="WA"/>
    <s v="98101"/>
    <n v="1"/>
    <n v="5548140559374"/>
    <n v="6013118750010001"/>
  </r>
  <r>
    <x v="11559"/>
    <s v="C G JUNG SOCIETY SEATTLE"/>
    <x v="1"/>
    <n v="812990"/>
    <s v="All Other Personal Services"/>
    <n v="81"/>
    <d v="1992-09-16T00:00:00"/>
    <n v="1992"/>
    <n v="33"/>
    <x v="3"/>
    <n v="0"/>
    <s v="4649 SUNNYSIDE AVE N #222"/>
    <s v="SEATTLE"/>
    <s v="WA"/>
    <s v="98103"/>
    <n v="1"/>
    <n v="1484570150441"/>
    <n v="6018243250010001"/>
  </r>
  <r>
    <x v="11560"/>
    <s v="C H MURPHY CLARK ULLMAN INC"/>
    <x v="1"/>
    <n v="238140"/>
    <s v="Masonry Contractors"/>
    <n v="23"/>
    <d v="1985-06-20T00:00:00"/>
    <n v="1985"/>
    <n v="41"/>
    <x v="3"/>
    <n v="0"/>
    <s v="5565 N DOLPHIN ST"/>
    <s v="PORTLAND"/>
    <s v="OR"/>
    <s v="97217"/>
    <n v="0"/>
    <n v="500410058231"/>
    <n v="4090099250010002"/>
  </r>
  <r>
    <x v="11561"/>
    <s v="C HOKI DESIGN LLC"/>
    <x v="2"/>
    <n v="541410"/>
    <s v="Interior Design Services"/>
    <n v="54"/>
    <d v="2019-05-06T00:00:00"/>
    <n v="2019"/>
    <n v="7"/>
    <x v="1"/>
    <n v="0"/>
    <s v="2152 N 112TH ST # 316"/>
    <s v="SEATTLE"/>
    <s v="WA"/>
    <s v="98133"/>
    <n v="1"/>
    <n v="8378880752514"/>
    <n v="6044563010010001"/>
  </r>
  <r>
    <x v="11562"/>
    <s v="C K EXCAVATING INC"/>
    <x v="1"/>
    <n v="238910"/>
    <s v="Site Preparation Contractors"/>
    <n v="23"/>
    <d v="2000-07-15T00:00:00"/>
    <n v="2000"/>
    <n v="26"/>
    <x v="3"/>
    <n v="0"/>
    <s v="18634 SE 128TH ST"/>
    <s v="RENTON"/>
    <s v="WA"/>
    <s v="98059"/>
    <n v="0"/>
    <n v="5370490540363"/>
    <n v="6020488230010001"/>
  </r>
  <r>
    <x v="11563"/>
    <s v="C LEVEL CONSULTING LLC"/>
    <x v="5"/>
    <n v="541511"/>
    <s v="Custom Computer Programming Services"/>
    <n v="54"/>
    <d v="2012-01-01T00:00:00"/>
    <n v="2012"/>
    <n v="14"/>
    <x v="0"/>
    <n v="0"/>
    <s v="1816 24TH AVE # A"/>
    <s v="SEATTLE"/>
    <s v="WA"/>
    <s v="98122"/>
    <n v="1"/>
    <n v="7444580654860"/>
    <n v="6031360040010001"/>
  </r>
  <r>
    <x v="11564"/>
    <s v="C M &amp; M CO LLC"/>
    <x v="5"/>
    <n v="531210"/>
    <s v="Offices of Real Estate Agents and Brokers"/>
    <n v="53"/>
    <d v="1998-01-01T00:00:00"/>
    <n v="1998"/>
    <n v="28"/>
    <x v="3"/>
    <n v="0"/>
    <s v="7720 MARY AVE NW"/>
    <s v="SEATTLE"/>
    <s v="WA"/>
    <s v="98117"/>
    <n v="1"/>
    <n v="5123160513495"/>
    <n v="6017974250010001"/>
  </r>
  <r>
    <x v="11565"/>
    <s v="C MAJOR ENTERTAINMENT MARKETING &amp; PUBLICITY INC"/>
    <x v="1"/>
    <n v="711110"/>
    <s v="Theater Companies and Dinner Theaters"/>
    <n v="71"/>
    <d v="2003-10-23T00:00:00"/>
    <n v="2003"/>
    <n v="22"/>
    <x v="3"/>
    <n v="0"/>
    <s v="2460 WESTLAKE AVE N # 1"/>
    <s v="SEATTLE"/>
    <s v="WA"/>
    <s v="98109"/>
    <n v="1"/>
    <n v="5708500576504"/>
    <n v="6023366670010001"/>
  </r>
  <r>
    <x v="11566"/>
    <s v="C MARTINEZ-LUNA ART &amp; DESIGN LLC"/>
    <x v="2"/>
    <n v="541410"/>
    <s v="Interior Design Services"/>
    <n v="54"/>
    <d v="2019-07-01T00:00:00"/>
    <n v="2019"/>
    <n v="7"/>
    <x v="1"/>
    <n v="0"/>
    <s v="5226 37TH AVE SW"/>
    <s v="SEATTLE"/>
    <s v="WA"/>
    <s v="98126"/>
    <n v="1"/>
    <n v="8389030753598"/>
    <n v="6044746100010001"/>
  </r>
  <r>
    <x v="11567"/>
    <s v="PUGET SOUND ORAL SURGERY"/>
    <x v="3"/>
    <n v="621210"/>
    <s v="Offices of Dentists"/>
    <n v="62"/>
    <d v="2025-04-23T00:00:00"/>
    <n v="2025"/>
    <n v="1"/>
    <x v="2"/>
    <n v="0"/>
    <s v="1229 MADISON ST # 1020"/>
    <s v="SEATTLE"/>
    <s v="WA"/>
    <s v="98104"/>
    <n v="1"/>
    <n v="8848960802114"/>
    <n v="6057414110010001"/>
  </r>
  <r>
    <x v="11568"/>
    <s v="C MICHELE INTERIOR LIFESTYLES LLC"/>
    <x v="7"/>
    <n v="541410"/>
    <s v="Interior Design Services"/>
    <n v="54"/>
    <d v="2019-05-01T00:00:00"/>
    <n v="2019"/>
    <n v="7"/>
    <x v="1"/>
    <n v="0"/>
    <s v="193 34TH AVE E"/>
    <s v="SEATTLE"/>
    <s v="WA"/>
    <s v="98112"/>
    <n v="1"/>
    <n v="8355940750099"/>
    <n v="6029842210010001"/>
  </r>
  <r>
    <x v="11569"/>
    <s v="C-MORE PIPE SERVICES, CO"/>
    <x v="1"/>
    <n v="238990"/>
    <s v="All Other Specialty Trade Contractors"/>
    <n v="23"/>
    <d v="2024-03-01T00:00:00"/>
    <n v="2024"/>
    <n v="2"/>
    <x v="2"/>
    <n v="0"/>
    <s v="9350 RICKREALL RD"/>
    <s v="RICKREALL"/>
    <s v="OR"/>
    <s v="97371"/>
    <n v="0"/>
    <n v="8743240790911"/>
    <n v="6018543870010001"/>
  </r>
  <r>
    <x v="11570"/>
    <s v="C-N-I LOCATES, LTD."/>
    <x v="1"/>
    <n v="561990"/>
    <s v="All Other Support Services"/>
    <n v="56"/>
    <d v="2020-01-01T00:00:00"/>
    <n v="2020"/>
    <n v="6"/>
    <x v="1"/>
    <n v="0"/>
    <s v="2614 214TH AVE E"/>
    <s v="LAKE TAPPS"/>
    <s v="WA"/>
    <s v="98391"/>
    <n v="0"/>
    <n v="8467640761898"/>
    <n v="6021339750010001"/>
  </r>
  <r>
    <x v="11571"/>
    <s v="C NELSON BERRY III INC PS"/>
    <x v="1"/>
    <n v="541110"/>
    <s v="Offices of Lawyers"/>
    <n v="54"/>
    <d v="1986-10-01T00:00:00"/>
    <n v="1986"/>
    <n v="39"/>
    <x v="3"/>
    <n v="0"/>
    <s v="1708 BELLEVUE AVE"/>
    <s v="SEATTLE"/>
    <s v="WA"/>
    <s v="98122"/>
    <n v="1"/>
    <n v="618790070925"/>
    <n v="6006406020010001"/>
  </r>
  <r>
    <x v="11572"/>
    <s v="C O CONCEPTS INC"/>
    <x v="1"/>
    <n v="561110"/>
    <s v="Office Administrative Services"/>
    <n v="56"/>
    <d v="1997-07-01T00:00:00"/>
    <n v="1997"/>
    <n v="29"/>
    <x v="3"/>
    <n v="0"/>
    <s v="6529 SEWARD PARK AVE S"/>
    <s v="SEATTLE"/>
    <s v="WA"/>
    <s v="98118"/>
    <n v="1"/>
    <n v="5084830509249"/>
    <n v="6017891530010001"/>
  </r>
  <r>
    <x v="11573"/>
    <s v="C P MCAULIFFE CPA PS"/>
    <x v="1"/>
    <n v="541219"/>
    <s v="Other Accounting Services"/>
    <n v="54"/>
    <d v="1990-01-01T00:00:00"/>
    <n v="1990"/>
    <n v="36"/>
    <x v="3"/>
    <n v="0"/>
    <s v="1750 DEXTER AVE N"/>
    <s v="SEATTLE"/>
    <s v="WA"/>
    <s v="98109"/>
    <n v="1"/>
    <n v="1148010115958"/>
    <n v="6011884330010001"/>
  </r>
  <r>
    <x v="11574"/>
    <s v="C R BARD INC"/>
    <x v="1"/>
    <n v="423490"/>
    <s v="Other Professional Equipment and Supplies Merchant Wholesalers"/>
    <n v="42"/>
    <d v="1986-09-01T00:00:00"/>
    <n v="1986"/>
    <n v="39"/>
    <x v="3"/>
    <n v="0"/>
    <s v="1 BECTON DR"/>
    <s v="FRANKLIN LAKES"/>
    <s v="NJ"/>
    <s v="07417"/>
    <n v="0"/>
    <n v="1559310158057"/>
    <n v="6002063000010001"/>
  </r>
  <r>
    <x v="11575"/>
    <s v="LAW OFFICE OF CHRISTOPHER BLACK PLLC"/>
    <x v="10"/>
    <n v="541110"/>
    <s v="Offices of Lawyers"/>
    <n v="54"/>
    <d v="2009-07-15T00:00:00"/>
    <n v="2009"/>
    <n v="17"/>
    <x v="0"/>
    <n v="0"/>
    <s v="705 2ND AVE # STE 1111"/>
    <s v="SEATTLE"/>
    <s v="WA"/>
    <s v="98104"/>
    <n v="1"/>
    <n v="7201650628935"/>
    <n v="6029381390010002"/>
  </r>
  <r>
    <x v="11576"/>
    <s v="C R CONTRACTING LLC"/>
    <x v="3"/>
    <n v="237310"/>
    <s v="Highway, Street, and Bridge Construction"/>
    <n v="23"/>
    <d v="2024-08-28T00:00:00"/>
    <n v="2024"/>
    <n v="1"/>
    <x v="2"/>
    <n v="0"/>
    <s v="64435 STRICKLER AVE STE 100"/>
    <s v="BEND"/>
    <s v="OR"/>
    <s v="97703"/>
    <n v="0"/>
    <n v="8781160794942"/>
    <n v="6030892280010001"/>
  </r>
  <r>
    <x v="11577"/>
    <s v="C R DANIELS INC"/>
    <x v="1"/>
    <n v="424990"/>
    <s v="Other Miscellaneous Nondurable Goods Merchant Wholesalers"/>
    <n v="42"/>
    <d v="1964-02-07T00:00:00"/>
    <n v="1964"/>
    <n v="62"/>
    <x v="3"/>
    <n v="0"/>
    <s v="3451 ELLICOTT CENTER DR"/>
    <s v="ELLICOTT CITY"/>
    <s v="MD"/>
    <s v="21043"/>
    <n v="0"/>
    <n v="44780006546"/>
    <n v="4090179990010001"/>
  </r>
  <r>
    <x v="11578"/>
    <s v="C R GUTTERS INC"/>
    <x v="1"/>
    <n v="238990"/>
    <s v="All Other Specialty Trade Contractors"/>
    <n v="23"/>
    <d v="1998-01-01T00:00:00"/>
    <n v="1998"/>
    <n v="28"/>
    <x v="3"/>
    <n v="0"/>
    <s v="1441 WOOD AVE"/>
    <s v="SUMNER"/>
    <s v="WA"/>
    <s v="98390"/>
    <n v="0"/>
    <n v="5150590516464"/>
    <n v="6018276150010001"/>
  </r>
  <r>
    <x v="11579"/>
    <s v="C S LEONG LLC"/>
    <x v="5"/>
    <n v="531210"/>
    <s v="Offices of Real Estate Agents and Brokers"/>
    <n v="53"/>
    <d v="2016-03-26T00:00:00"/>
    <n v="2016"/>
    <n v="10"/>
    <x v="1"/>
    <n v="0"/>
    <s v="2016 12TH AVE S"/>
    <s v="SEATTLE"/>
    <s v="WA"/>
    <s v="98144"/>
    <n v="1"/>
    <n v="7938550706555"/>
    <n v="6036024360010001"/>
  </r>
  <r>
    <x v="11580"/>
    <s v="C SIDING INC"/>
    <x v="1"/>
    <n v="238170"/>
    <s v="Siding Contractors"/>
    <n v="23"/>
    <d v="2020-01-11T00:00:00"/>
    <n v="2020"/>
    <n v="6"/>
    <x v="1"/>
    <n v="0"/>
    <s v="458 E SEQUIM BAY RD"/>
    <s v="SEQUIM"/>
    <s v="WA"/>
    <s v="98382"/>
    <n v="0"/>
    <n v="8454120760482"/>
    <n v="6020410280010002"/>
  </r>
  <r>
    <x v="11581"/>
    <s v="C S CONSTRUCTION"/>
    <x v="5"/>
    <n v="236115"/>
    <s v="New Single-Family Housing Construction (except For-Sale Builders)"/>
    <n v="23"/>
    <d v="2010-01-01T00:00:00"/>
    <n v="2010"/>
    <n v="16"/>
    <x v="0"/>
    <n v="0"/>
    <s v="13249 3RD AVE NW"/>
    <s v="SEATTLE"/>
    <s v="WA"/>
    <s v="98177"/>
    <n v="1"/>
    <n v="7280170637290"/>
    <n v="6029435610010001"/>
  </r>
  <r>
    <x v="11582"/>
    <s v="C SQUARE CONSTRUCTION LLC"/>
    <x v="3"/>
    <n v="236118"/>
    <s v="Residential Remodelers"/>
    <n v="23"/>
    <d v="2021-07-01T00:00:00"/>
    <n v="2021"/>
    <n v="5"/>
    <x v="2"/>
    <n v="0"/>
    <s v="4848 25TH AVE SW"/>
    <s v="SEATTLE"/>
    <s v="WA"/>
    <s v="98106"/>
    <n v="1"/>
    <n v="8546780770254"/>
    <n v="6047699190010001"/>
  </r>
  <r>
    <x v="11583"/>
    <s v="C STORE REALTY"/>
    <x v="1"/>
    <n v="531210"/>
    <s v="Offices of Real Estate Agents and Brokers"/>
    <n v="53"/>
    <d v="2007-12-10T00:00:00"/>
    <n v="2007"/>
    <n v="18"/>
    <x v="0"/>
    <n v="0"/>
    <s v="1700 7TH AVE # 2100"/>
    <s v="SEATTLE"/>
    <s v="WA"/>
    <s v="98101"/>
    <n v="1"/>
    <n v="7036330611212"/>
    <n v="6027777220010002"/>
  </r>
  <r>
    <x v="11584"/>
    <s v="C T CORPORATION SYSTEM"/>
    <x v="1"/>
    <n v="541199"/>
    <s v="All Other Legal Services"/>
    <n v="54"/>
    <d v="2021-09-01T00:00:00"/>
    <n v="2021"/>
    <n v="4"/>
    <x v="2"/>
    <n v="0"/>
    <s v="520 PIKE ST"/>
    <s v="SEATTLE"/>
    <s v="WA"/>
    <s v="98101"/>
    <n v="1"/>
    <n v="8618850777810"/>
    <n v="6005373310010001"/>
  </r>
  <r>
    <x v="11585"/>
    <s v="C T R ELECTRIC INC"/>
    <x v="1"/>
    <n v="238210"/>
    <s v="Electrical Contractors and Other Wiring Installation Contractors"/>
    <n v="23"/>
    <d v="1993-10-01T00:00:00"/>
    <n v="1993"/>
    <n v="32"/>
    <x v="3"/>
    <n v="0"/>
    <s v="33228 206TH PL SE"/>
    <s v="AUBURN"/>
    <s v="WA"/>
    <s v="98002"/>
    <n v="0"/>
    <n v="1627250164961"/>
    <n v="6014746370010001"/>
  </r>
  <r>
    <x v="11586"/>
    <s v="C T SALES INC"/>
    <x v="1"/>
    <n v="444180"/>
    <s v="Other Building Material Dealers"/>
    <n v="44"/>
    <d v="2012-01-01T00:00:00"/>
    <n v="2012"/>
    <n v="14"/>
    <x v="0"/>
    <n v="0"/>
    <s v="7227 W BOSTIAN RD"/>
    <s v="WOODINVILLE"/>
    <s v="WA"/>
    <s v="98072"/>
    <n v="0"/>
    <n v="8224160736347"/>
    <n v="6004472750010001"/>
  </r>
  <r>
    <x v="11587"/>
    <s v="C T TAKAHASHI &amp; CO INC"/>
    <x v="1"/>
    <n v="423690"/>
    <s v="Other Electronic Parts and Equipment Merchant Wholesalers"/>
    <n v="42"/>
    <d v="2025-10-01T00:00:00"/>
    <n v="2025"/>
    <n v="0"/>
    <x v="4"/>
    <n v="0"/>
    <s v="9030 35TH AVE SW # 100"/>
    <s v="SEATTLE"/>
    <s v="WA"/>
    <s v="98126"/>
    <n v="1"/>
    <n v="8919720809661"/>
    <n v="5780150450010001"/>
  </r>
  <r>
    <x v="11588"/>
    <s v="CHRIS BUCKLEY VOICEOVERS"/>
    <x v="3"/>
    <n v="711510"/>
    <s v="Independent Artists, Writers, and Performers"/>
    <n v="71"/>
    <d v="2021-08-20T00:00:00"/>
    <n v="2021"/>
    <n v="4"/>
    <x v="2"/>
    <n v="0"/>
    <s v="6568 32ND AVE NE"/>
    <s v="SEATTLE"/>
    <s v="WA"/>
    <s v="98115"/>
    <n v="1"/>
    <n v="8557600771381"/>
    <n v="6047872230010001"/>
  </r>
  <r>
    <x v="11589"/>
    <s v="PHOENIX RISING CREATIVE"/>
    <x v="3"/>
    <n v="711510"/>
    <s v="Independent Artists, Writers, and Performers"/>
    <n v="71"/>
    <d v="2022-08-03T00:00:00"/>
    <n v="2022"/>
    <n v="3"/>
    <x v="2"/>
    <n v="0"/>
    <s v="9217 MARY AVE NW"/>
    <s v="SEATTLE"/>
    <s v="WA"/>
    <s v="98117"/>
    <n v="1"/>
    <n v="8629250778892"/>
    <n v="6049489660010001"/>
  </r>
  <r>
    <x v="11590"/>
    <s v="BROWNIES AND BITES"/>
    <x v="5"/>
    <n v="311811"/>
    <s v="Retail Bakeries"/>
    <n v="31"/>
    <d v="2025-02-28T00:00:00"/>
    <n v="2025"/>
    <n v="1"/>
    <x v="2"/>
    <n v="0"/>
    <s v="743 N 35TH ST # 103"/>
    <s v="SEATTLE"/>
    <s v="WA"/>
    <s v="98103"/>
    <n v="1"/>
    <n v="8818500798923"/>
    <n v="6057465560010001"/>
  </r>
  <r>
    <x v="11591"/>
    <s v="C&amp;A COMMERCIAL RESIDENTIAL CLEANING SERVICES LLC"/>
    <x v="3"/>
    <n v="561720"/>
    <s v="Janitorial Services"/>
    <n v="56"/>
    <d v="2020-01-01T00:00:00"/>
    <n v="2020"/>
    <n v="6"/>
    <x v="1"/>
    <n v="0"/>
    <s v="2530 24TH ST SE"/>
    <s v="AUBURN"/>
    <s v="WA"/>
    <s v="98002"/>
    <n v="0"/>
    <n v="8551540770740"/>
    <n v="6045603580010001"/>
  </r>
  <r>
    <x v="11592"/>
    <s v="C&amp;C SOLUTIONS"/>
    <x v="5"/>
    <n v="238990"/>
    <s v="All Other Specialty Trade Contractors"/>
    <n v="23"/>
    <d v="2013-11-29T00:00:00"/>
    <n v="2013"/>
    <n v="12"/>
    <x v="0"/>
    <n v="0"/>
    <s v="14919 CRESCENT VALLEY RD SE"/>
    <s v="OLALLA"/>
    <s v="WA"/>
    <s v="98359"/>
    <n v="0"/>
    <n v="8127080726163"/>
    <n v="6029145150010001"/>
  </r>
  <r>
    <x v="11593"/>
    <s v="C&amp;D ELECTRICAL AND WIRING LLC"/>
    <x v="5"/>
    <n v="238210"/>
    <s v="Electrical Contractors and Other Wiring Installation Contractors"/>
    <n v="23"/>
    <d v="2026-08-01T00:00:00"/>
    <n v="2026"/>
    <n v="0"/>
    <x v="4"/>
    <n v="0"/>
    <s v="330 BELFAIR ST SW"/>
    <s v="ORTING"/>
    <s v="WA"/>
    <s v="98360"/>
    <n v="0"/>
    <n v="8937100811472"/>
    <n v="6055440660010001"/>
  </r>
  <r>
    <x v="11594"/>
    <s v="C&amp;D FAMILY HOLDINGS LLC"/>
    <x v="5"/>
    <n v="531312"/>
    <s v="Nonresidential Property Managers"/>
    <n v="53"/>
    <d v="2023-10-18T00:00:00"/>
    <n v="2023"/>
    <n v="2"/>
    <x v="2"/>
    <n v="0"/>
    <s v="565 HALLADAY ST"/>
    <s v="SEATTLE"/>
    <s v="WA"/>
    <s v="98109"/>
    <n v="1"/>
    <n v="8716230788037"/>
    <n v="6053413500010001"/>
  </r>
  <r>
    <x v="11595"/>
    <s v="THE WHISKY WEST"/>
    <x v="5"/>
    <n v="722410"/>
    <s v="Drinking Places (Alcoholic Beverages)"/>
    <n v="72"/>
    <d v="2016-06-15T00:00:00"/>
    <n v="2016"/>
    <n v="10"/>
    <x v="1"/>
    <n v="0"/>
    <s v="6451 CALIFORNIA AVE SW"/>
    <s v="SEATTLE"/>
    <s v="WA"/>
    <s v="98136"/>
    <n v="1"/>
    <n v="7977450710584"/>
    <n v="6035830020010001"/>
  </r>
  <r>
    <x v="11596"/>
    <s v="C&amp;E JOY STUDIO LLC"/>
    <x v="3"/>
    <n v="459999"/>
    <s v="All Other Miscellaneous Retailers"/>
    <n v="45"/>
    <d v="2025-01-01T00:00:00"/>
    <n v="2025"/>
    <n v="1"/>
    <x v="2"/>
    <n v="0"/>
    <s v="1819 S WALKER ST"/>
    <s v="SEATTLE"/>
    <s v="WA"/>
    <s v="98144"/>
    <n v="1"/>
    <n v="8821570799267"/>
    <n v="6056588230010001"/>
  </r>
  <r>
    <x v="11597"/>
    <s v="CASTLE PAINTING"/>
    <x v="5"/>
    <n v="238320"/>
    <s v="Painting and Wall Covering Contractors"/>
    <n v="23"/>
    <d v="2024-06-30T00:00:00"/>
    <n v="2024"/>
    <n v="2"/>
    <x v="2"/>
    <n v="0"/>
    <s v="1817 MCDOUGALL AVE"/>
    <s v="EVERETT"/>
    <s v="WA"/>
    <s v="98201"/>
    <n v="0"/>
    <n v="8800210796993"/>
    <n v="6035215590010001"/>
  </r>
  <r>
    <x v="11598"/>
    <s v="BUYKEN METAL PRODUCTS"/>
    <x v="1"/>
    <n v="333517"/>
    <s v="Machine Tool Manufacturing"/>
    <n v="33"/>
    <d v="2016-12-08T00:00:00"/>
    <n v="2016"/>
    <n v="9"/>
    <x v="1"/>
    <n v="0"/>
    <s v="1216 4TH AVE N"/>
    <s v="KENT"/>
    <s v="WA"/>
    <s v="98032"/>
    <n v="0"/>
    <n v="8016220714633"/>
    <n v="6040439750010001"/>
  </r>
  <r>
    <x v="11599"/>
    <s v="C&amp;K PROPERTY MANAGEMENT"/>
    <x v="3"/>
    <n v="721199"/>
    <s v="All Other Traveler Accommodation"/>
    <n v="72"/>
    <d v="2023-04-15T00:00:00"/>
    <n v="2023"/>
    <n v="3"/>
    <x v="2"/>
    <n v="0"/>
    <s v="5906 159TH NE"/>
    <s v="REDMOND"/>
    <s v="WA"/>
    <s v="98052"/>
    <n v="0"/>
    <n v="8675260783705"/>
    <n v="6051512100010001"/>
  </r>
  <r>
    <x v="11600"/>
    <s v="C&amp;K REMODELING INC"/>
    <x v="1"/>
    <n v="236118"/>
    <s v="Residential Remodelers"/>
    <n v="23"/>
    <d v="2022-02-17T00:00:00"/>
    <n v="2022"/>
    <n v="4"/>
    <x v="2"/>
    <n v="0"/>
    <s v="9266 31ST AVE SW"/>
    <s v="SEATTLE"/>
    <s v="WA"/>
    <s v="98126"/>
    <n v="1"/>
    <n v="8598670775706"/>
    <n v="6048698700010001"/>
  </r>
  <r>
    <x v="11601"/>
    <s v="C&amp;K TRUCKING LLC"/>
    <x v="5"/>
    <n v="484110"/>
    <s v="General Freight Trucking, Local"/>
    <n v="48"/>
    <d v="2024-02-21T00:00:00"/>
    <n v="2024"/>
    <n v="2"/>
    <x v="2"/>
    <n v="0"/>
    <s v="655 S EDMUNDS ST"/>
    <s v="SEATTLE"/>
    <s v="WA"/>
    <s v="98108"/>
    <n v="1"/>
    <n v="8774730794263"/>
    <n v="6054379210010001"/>
  </r>
  <r>
    <x v="11602"/>
    <s v="CM HOMES"/>
    <x v="5"/>
    <n v="531110"/>
    <s v="Lessors of Residential Buildings and Dwellings"/>
    <n v="53"/>
    <d v="2023-08-15T00:00:00"/>
    <n v="2023"/>
    <n v="2"/>
    <x v="2"/>
    <n v="0"/>
    <s v="5420 26TH AVE SW"/>
    <s v="SEATTLE"/>
    <s v="WA"/>
    <s v="98106"/>
    <n v="1"/>
    <n v="8703360786675"/>
    <n v="6044585810010001"/>
  </r>
  <r>
    <x v="11603"/>
    <s v="REMODELING"/>
    <x v="8"/>
    <n v="236118"/>
    <s v="Residential Remodelers"/>
    <n v="23"/>
    <d v="2019-11-12T00:00:00"/>
    <n v="2019"/>
    <n v="6"/>
    <x v="1"/>
    <n v="0"/>
    <s v="15021 44TH AVE W # 2"/>
    <s v="LYNNWOOD"/>
    <s v="WA"/>
    <s v="98087"/>
    <n v="0"/>
    <n v="8432340758090"/>
    <n v="6043270630010001"/>
  </r>
  <r>
    <x v="11604"/>
    <s v="C&amp;M VESSEL MANAGEMENT LLC"/>
    <x v="5"/>
    <n v="114111"/>
    <s v="Finfish Fishing"/>
    <n v="11"/>
    <d v="2016-02-26T00:00:00"/>
    <n v="2016"/>
    <n v="10"/>
    <x v="1"/>
    <n v="0"/>
    <s v="4225 23RD AVE W #103"/>
    <s v="SEATTLE"/>
    <s v="WA"/>
    <s v="98199"/>
    <n v="1"/>
    <n v="7940030706715"/>
    <n v="6035986830010001"/>
  </r>
  <r>
    <x v="11605"/>
    <s v="C&amp;N CONSULTANTS INC"/>
    <x v="1"/>
    <n v="541310"/>
    <s v="Architectural Services"/>
    <n v="54"/>
    <d v="2006-09-01T00:00:00"/>
    <n v="2006"/>
    <n v="19"/>
    <x v="0"/>
    <n v="0"/>
    <s v="105 S MAIN ST # STE 300"/>
    <s v="SEATTLE"/>
    <s v="WA"/>
    <s v="98104"/>
    <n v="1"/>
    <n v="7193580628082"/>
    <n v="6028209780010001"/>
  </r>
  <r>
    <x v="11606"/>
    <s v="C&amp;P PAINT LLC"/>
    <x v="2"/>
    <n v="238320"/>
    <s v="Painting and Wall Covering Contractors"/>
    <n v="23"/>
    <d v="2018-06-07T00:00:00"/>
    <n v="2018"/>
    <n v="8"/>
    <x v="1"/>
    <n v="0"/>
    <s v="222 S LUCILE ST"/>
    <s v="SEATTLE"/>
    <s v="WA"/>
    <s v="98108"/>
    <n v="1"/>
    <n v="8245010738527"/>
    <n v="6018475010010001"/>
  </r>
  <r>
    <x v="11607"/>
    <s v="C&amp;Q 168 LLC"/>
    <x v="3"/>
    <n v="812199"/>
    <s v="Other Personal Care Services"/>
    <n v="81"/>
    <d v="2024-05-27T00:00:00"/>
    <n v="2024"/>
    <n v="2"/>
    <x v="2"/>
    <n v="0"/>
    <s v="10512 AURORA AVE N"/>
    <s v="SHORELINE"/>
    <s v="WA"/>
    <s v="98133"/>
    <n v="0"/>
    <n v="8763160793038"/>
    <n v="6055333220010001"/>
  </r>
  <r>
    <x v="11608"/>
    <s v="ELECTRICIAN"/>
    <x v="3"/>
    <n v="238210"/>
    <s v="Electrical Contractors and Other Wiring Installation Contractors"/>
    <n v="23"/>
    <d v="2024-03-26T00:00:00"/>
    <n v="2024"/>
    <n v="2"/>
    <x v="2"/>
    <n v="0"/>
    <s v="1105 E 55TH ST"/>
    <s v="TACOMA"/>
    <s v="WA"/>
    <s v="98404"/>
    <n v="0"/>
    <n v="8751420791816"/>
    <n v="6054223070010001"/>
  </r>
  <r>
    <x v="11609"/>
    <s v="C&amp;R TRACTOR &amp; LANDSCAPING INC"/>
    <x v="1"/>
    <n v="238990"/>
    <s v="All Other Specialty Trade Contractors"/>
    <n v="23"/>
    <d v="2020-03-02T00:00:00"/>
    <n v="2020"/>
    <n v="6"/>
    <x v="1"/>
    <n v="0"/>
    <s v="3829 PLEASANT HILL RD"/>
    <s v="KELSO"/>
    <s v="WA"/>
    <s v="98626"/>
    <n v="0"/>
    <n v="8471840762352"/>
    <n v="6026811040010003"/>
  </r>
  <r>
    <x v="11610"/>
    <s v="C&amp;S WHOLESALE GROCERS INC"/>
    <x v="1"/>
    <n v="424410"/>
    <s v="General Line Grocery Merchant Wholesalers"/>
    <n v="42"/>
    <d v="2018-01-01T00:00:00"/>
    <n v="2018"/>
    <n v="8"/>
    <x v="1"/>
    <n v="0"/>
    <s v="7 CORPORATE DR"/>
    <s v="KEENE"/>
    <s v="NH"/>
    <s v="03431"/>
    <n v="0"/>
    <n v="8180650731725"/>
    <n v="6035437100010001"/>
  </r>
  <r>
    <x v="11611"/>
    <s v="C&amp;T CLEANING LLC"/>
    <x v="3"/>
    <n v="561720"/>
    <s v="Janitorial Services"/>
    <n v="56"/>
    <d v="2026-03-01T00:00:00"/>
    <n v="2026"/>
    <n v="0"/>
    <x v="4"/>
    <n v="0"/>
    <s v="1047 S THISTLE ST"/>
    <s v="SEATTLE"/>
    <s v="WA"/>
    <s v="98108"/>
    <n v="1"/>
    <n v="8901790807794"/>
    <n v="6048799100010001"/>
  </r>
  <r>
    <x v="11612"/>
    <s v="GRASONS OF BELLEVUE WA"/>
    <x v="5"/>
    <n v="459999"/>
    <s v="All Other Miscellaneous Retailers"/>
    <n v="45"/>
    <d v="2024-02-01T00:00:00"/>
    <n v="2024"/>
    <n v="2"/>
    <x v="2"/>
    <n v="0"/>
    <s v="1400 112TH AVE SE # 100"/>
    <s v="BELLEVUE"/>
    <s v="WA"/>
    <s v="98004"/>
    <n v="0"/>
    <n v="8757960792491"/>
    <n v="6053177340010001"/>
  </r>
  <r>
    <x v="11613"/>
    <s v="C+C INSPECTION SERVICES"/>
    <x v="3"/>
    <n v="238990"/>
    <s v="All Other Specialty Trade Contractors"/>
    <n v="23"/>
    <d v="2024-01-01T00:00:00"/>
    <n v="2024"/>
    <n v="2"/>
    <x v="2"/>
    <n v="0"/>
    <s v="21011 12TH AVE W"/>
    <s v="LYNNWOOD"/>
    <s v="WA"/>
    <s v="98036"/>
    <n v="0"/>
    <n v="8745550791150"/>
    <n v="6031691470010001"/>
  </r>
  <r>
    <x v="11614"/>
    <s v="C.A.S.E. REAL ESTATE LLC"/>
    <x v="5"/>
    <n v="531110"/>
    <s v="Lessors of Residential Buildings and Dwellings"/>
    <n v="53"/>
    <d v="2017-01-01T00:00:00"/>
    <n v="2017"/>
    <n v="9"/>
    <x v="1"/>
    <n v="0"/>
    <s v="5719 S MORGAN PL"/>
    <s v="SEATTLE"/>
    <s v="WA"/>
    <s v="98118"/>
    <n v="1"/>
    <n v="8490580764341"/>
    <n v="6040704900010001"/>
  </r>
  <r>
    <x v="11615"/>
    <s v="C150 II 4106 12TH AVE NE LLC"/>
    <x v="5"/>
    <n v="531311"/>
    <s v="Residential Property Managers"/>
    <n v="53"/>
    <d v="2018-03-06T00:00:00"/>
    <n v="2018"/>
    <n v="8"/>
    <x v="1"/>
    <n v="0"/>
    <s v="4106 12TH AVE NE"/>
    <s v="SEATTLE"/>
    <s v="WA"/>
    <s v="98105"/>
    <n v="1"/>
    <n v="8748780791502"/>
    <n v="6042622450010001"/>
  </r>
  <r>
    <x v="11616"/>
    <s v="C150-II 4717 BROOKLYN AVE NE LLC"/>
    <x v="5"/>
    <n v="531311"/>
    <s v="Residential Property Managers"/>
    <n v="53"/>
    <d v="2018-03-06T00:00:00"/>
    <n v="2018"/>
    <n v="8"/>
    <x v="1"/>
    <n v="0"/>
    <s v="4717 BROOKLYN AVE NE"/>
    <s v="SEATTLE"/>
    <s v="WA"/>
    <s v="98105"/>
    <n v="1"/>
    <n v="8746340791236"/>
    <n v="6042788270010001"/>
  </r>
  <r>
    <x v="11617"/>
    <s v="C2 COATINGS LLC"/>
    <x v="5"/>
    <n v="238330"/>
    <s v="Flooring Contractors"/>
    <n v="23"/>
    <d v="2023-06-07T00:00:00"/>
    <n v="2023"/>
    <n v="3"/>
    <x v="2"/>
    <n v="0"/>
    <s v="13121 291ST AVE NE"/>
    <s v="DUVALL"/>
    <s v="WA"/>
    <s v="98019"/>
    <n v="0"/>
    <n v="8712110787610"/>
    <n v="6050797560010001"/>
  </r>
  <r>
    <x v="11618"/>
    <s v="C2 ELECTRIC LLC"/>
    <x v="5"/>
    <n v="238210"/>
    <s v="Electrical Contractors and Other Wiring Installation Contractors"/>
    <n v="23"/>
    <d v="2010-06-08T00:00:00"/>
    <n v="2010"/>
    <n v="16"/>
    <x v="0"/>
    <n v="0"/>
    <s v="20316 10TH AVE W"/>
    <s v="LYNNWOOD"/>
    <s v="WA"/>
    <s v="98036"/>
    <n v="0"/>
    <n v="7281800637463"/>
    <n v="6030176800010001"/>
  </r>
  <r>
    <x v="11619"/>
    <s v="C2 IMAGING LLC"/>
    <x v="5"/>
    <n v="323111"/>
    <s v="Commercial Printing (except Screen and Books)"/>
    <n v="32"/>
    <d v="2010-04-24T00:00:00"/>
    <n v="2010"/>
    <n v="16"/>
    <x v="0"/>
    <n v="0"/>
    <s v="8041 S 228TH ST STE 107"/>
    <s v="KENT"/>
    <s v="WA"/>
    <s v="98032"/>
    <n v="0"/>
    <n v="8779650794779"/>
    <n v="6030145710010002"/>
  </r>
  <r>
    <x v="11620"/>
    <s v="C2 URBAN GARDEN DESIGN INC"/>
    <x v="1"/>
    <n v="541320"/>
    <s v="Landscape Architectural Services"/>
    <n v="54"/>
    <d v="2004-05-01T00:00:00"/>
    <n v="2004"/>
    <n v="22"/>
    <x v="3"/>
    <n v="0"/>
    <s v="3828 4TH AVE S # STE 5"/>
    <s v="SEATTLE"/>
    <s v="WA"/>
    <s v="98134"/>
    <n v="1"/>
    <n v="5705680576200"/>
    <n v="6023802830010001"/>
  </r>
  <r>
    <x v="11621"/>
    <s v="CATCH22"/>
    <x v="1"/>
    <n v="541512"/>
    <s v="Computer Systems Design Services"/>
    <n v="54"/>
    <d v="2020-09-01T00:00:00"/>
    <n v="2020"/>
    <n v="5"/>
    <x v="2"/>
    <n v="0"/>
    <s v="309 S CLOVERDALE ST # C32"/>
    <s v="SEATTLE"/>
    <s v="WA"/>
    <s v="98108"/>
    <n v="1"/>
    <n v="8495190764840"/>
    <n v="6046388130010001"/>
  </r>
  <r>
    <x v="11622"/>
    <s v="C2AIR INC"/>
    <x v="1"/>
    <n v="541611"/>
    <s v="Administrative Management and General Management Consulting Services"/>
    <n v="54"/>
    <d v="1999-07-12T00:00:00"/>
    <n v="1999"/>
    <n v="27"/>
    <x v="3"/>
    <n v="0"/>
    <s v="323 1ST AVE W"/>
    <s v="SEATTLE"/>
    <s v="WA"/>
    <s v="98119"/>
    <n v="1"/>
    <n v="5275610530118"/>
    <n v="6019524810010001"/>
  </r>
  <r>
    <x v="11623"/>
    <s v="C2C FUNDING"/>
    <x v="6"/>
    <n v="524298"/>
    <s v="All Other Insurance Related Activities"/>
    <n v="52"/>
    <d v="2024-02-02T00:00:00"/>
    <n v="2024"/>
    <n v="2"/>
    <x v="2"/>
    <n v="0"/>
    <s v="2800 THORNDYKE AVE W"/>
    <s v="SEATTLE"/>
    <s v="WA"/>
    <s v="98199"/>
    <n v="1"/>
    <n v="8741030790684"/>
    <n v="6050253880010001"/>
  </r>
  <r>
    <x v="11624"/>
    <s v="C3 WORLDWIDE LLC"/>
    <x v="5"/>
    <n v="459999"/>
    <s v="All Other Miscellaneous Retailers"/>
    <n v="45"/>
    <d v="2004-09-01T00:00:00"/>
    <n v="2004"/>
    <n v="21"/>
    <x v="3"/>
    <n v="0"/>
    <s v="4917 14TH AVE NW"/>
    <s v="SEATTLE"/>
    <s v="WA"/>
    <s v="98107"/>
    <n v="1"/>
    <n v="5752540581175"/>
    <n v="6023469650010001"/>
  </r>
  <r>
    <x v="11625"/>
    <s v="C3M POWER SYSTEMS LLC"/>
    <x v="3"/>
    <n v="238210"/>
    <s v="Electrical Contractors and Other Wiring Installation Contractors"/>
    <n v="23"/>
    <d v="2019-12-01T00:00:00"/>
    <n v="2019"/>
    <n v="6"/>
    <x v="1"/>
    <n v="0"/>
    <s v="1919 120TH AVE NE"/>
    <s v="BELLEVUE"/>
    <s v="WA"/>
    <s v="98005"/>
    <n v="0"/>
    <n v="8433180758178"/>
    <n v="6034699020010001"/>
  </r>
  <r>
    <x v="11626"/>
    <s v="C4DIGS INC"/>
    <x v="1"/>
    <n v="236115"/>
    <s v="New Single-Family Housing Construction (except For-Sale Builders)"/>
    <n v="23"/>
    <d v="2010-03-29T00:00:00"/>
    <n v="2010"/>
    <n v="16"/>
    <x v="0"/>
    <n v="0"/>
    <s v="2212 QUEEN ANNE AVE N # 307"/>
    <s v="SEATTLE"/>
    <s v="WA"/>
    <s v="98109"/>
    <n v="1"/>
    <n v="7271740636398"/>
    <n v="6029909480010001"/>
  </r>
  <r>
    <x v="11627"/>
    <s v="CA AUST LLC"/>
    <x v="5"/>
    <n v="721199"/>
    <s v="All Other Traveler Accommodation"/>
    <n v="72"/>
    <d v="2026-08-01T00:00:00"/>
    <n v="2026"/>
    <n v="0"/>
    <x v="4"/>
    <n v="0"/>
    <s v="522 W RIVERSIDE AVE # N"/>
    <s v="SPOKANE"/>
    <s v="WA"/>
    <s v="99201"/>
    <n v="0"/>
    <n v="8932200810969"/>
    <n v="6062229800010001"/>
  </r>
  <r>
    <x v="11628"/>
    <s v="CLIFFGOMES"/>
    <x v="1"/>
    <n v="561730"/>
    <s v="Landscaping Services"/>
    <n v="56"/>
    <d v="2026-01-01T00:00:00"/>
    <n v="2026"/>
    <n v="0"/>
    <x v="4"/>
    <n v="0"/>
    <s v="1208 10TH AVE W # 2"/>
    <s v="SEATTLE"/>
    <s v="WA"/>
    <s v="98119"/>
    <n v="1"/>
    <n v="8891160806611"/>
    <n v="6046933250010001"/>
  </r>
  <r>
    <x v="11629"/>
    <s v="CA IT MANAGEMENT SOFTWARE"/>
    <x v="1"/>
    <n v="449210"/>
    <s v="Electronics and Appliance Retailers"/>
    <n v="44"/>
    <d v="1983-11-01T00:00:00"/>
    <n v="1983"/>
    <n v="42"/>
    <x v="3"/>
    <n v="0"/>
    <s v="3421 HILLVIEW AVE"/>
    <s v="PALO ALTO"/>
    <s v="CA"/>
    <s v="94304"/>
    <n v="0"/>
    <n v="410690048634"/>
    <n v="6005066960010002"/>
  </r>
  <r>
    <x v="11630"/>
    <s v="CASCO ANTIGUO"/>
    <x v="5"/>
    <n v="722511"/>
    <s v="Full-Service Restaurants"/>
    <n v="72"/>
    <d v="2019-07-01T00:00:00"/>
    <n v="2019"/>
    <n v="7"/>
    <x v="1"/>
    <n v="0"/>
    <s v="2102 7TH AVE"/>
    <s v="SEATTLE"/>
    <s v="WA"/>
    <s v="98121"/>
    <n v="1"/>
    <n v="8749920791652"/>
    <n v="6043570780010001"/>
  </r>
  <r>
    <x v="11631"/>
    <s v="RITHUM WASHINGTON LLC"/>
    <x v="5"/>
    <n v="459999"/>
    <s v="All Other Miscellaneous Retailers"/>
    <n v="45"/>
    <d v="2011-08-03T00:00:00"/>
    <n v="2011"/>
    <n v="14"/>
    <x v="0"/>
    <n v="0"/>
    <s v="1010 SYNC ST # 600"/>
    <s v="MORRISVILLE"/>
    <s v="NC"/>
    <s v="27560"/>
    <n v="0"/>
    <n v="7409700651113"/>
    <n v="6030282190010001"/>
  </r>
  <r>
    <x v="11632"/>
    <s v="CAA PNW LLC"/>
    <x v="3"/>
    <n v="713940"/>
    <s v="Fitness and Recreational Sports Centers"/>
    <n v="71"/>
    <d v="2020-01-01T00:00:00"/>
    <n v="2020"/>
    <n v="6"/>
    <x v="1"/>
    <n v="0"/>
    <s v="5050 DELRIDGE WAY SW"/>
    <s v="SEATTLE"/>
    <s v="WA"/>
    <s v="98106"/>
    <n v="1"/>
    <n v="8478570763078"/>
    <n v="6045336580010001"/>
  </r>
  <r>
    <x v="11633"/>
    <s v="GARDEN GREEN"/>
    <x v="0"/>
    <n v="238990"/>
    <s v="All Other Specialty Trade Contractors"/>
    <n v="23"/>
    <d v="2025-04-20T00:00:00"/>
    <n v="2025"/>
    <n v="1"/>
    <x v="2"/>
    <n v="0"/>
    <s v="13018 1ST AVE S"/>
    <s v="BURIEN"/>
    <s v="WA"/>
    <s v="98168"/>
    <n v="0"/>
    <n v="8848340802050"/>
    <n v="6035758100010001"/>
  </r>
  <r>
    <x v="11634"/>
    <s v="CAB WEST LLC"/>
    <x v="5"/>
    <n v="532112"/>
    <s v="Passenger Car Leasing"/>
    <n v="53"/>
    <d v="2003-05-01T00:00:00"/>
    <n v="2003"/>
    <n v="23"/>
    <x v="3"/>
    <n v="0"/>
    <s v="1 AMERICAN RD # 612"/>
    <s v="DEARBORN"/>
    <s v="MI"/>
    <s v="48126"/>
    <n v="0"/>
    <n v="5605240565519"/>
    <n v="6022686750010001"/>
  </r>
  <r>
    <x v="11635"/>
    <s v="CHRISTOPHER A CABALLERO"/>
    <x v="0"/>
    <n v="485999"/>
    <s v="All Other Transit and Ground Passenger Transportation"/>
    <n v="48"/>
    <d v="2010-11-01T00:00:00"/>
    <n v="2010"/>
    <n v="15"/>
    <x v="0"/>
    <n v="0"/>
    <s v="308 E REPUBLICAN ST # 914"/>
    <s v="SEATTLE"/>
    <s v="WA"/>
    <s v="98102"/>
    <n v="1"/>
    <n v="7319020641413"/>
    <n v="6030589080010001"/>
  </r>
  <r>
    <x v="11636"/>
    <s v="STREET DOGS SEATTLE"/>
    <x v="0"/>
    <n v="722320"/>
    <s v="Caterers"/>
    <n v="72"/>
    <d v="2024-03-12T00:00:00"/>
    <n v="2024"/>
    <n v="2"/>
    <x v="2"/>
    <n v="0"/>
    <s v="14897 INTERURBAN AVE S # E57"/>
    <s v="TUKWILA"/>
    <s v="WA"/>
    <s v="98168"/>
    <n v="0"/>
    <n v="8739230790489"/>
    <m/>
  </r>
  <r>
    <x v="11637"/>
    <s v="WALKER JENNIFER A"/>
    <x v="0"/>
    <n v="611699"/>
    <s v="All Other Miscellaneous Schools and Instruction"/>
    <n v="61"/>
    <d v="2001-01-01T00:00:00"/>
    <n v="2001"/>
    <n v="25"/>
    <x v="3"/>
    <n v="0"/>
    <s v="140 SNOWBERRY LN"/>
    <s v="EASTSOUND"/>
    <s v="WA"/>
    <s v="98245"/>
    <n v="0"/>
    <n v="5424370546172"/>
    <n v="6021331040010001"/>
  </r>
  <r>
    <x v="11638"/>
    <s v="CABANILLAS BUENDIA, VICTOR"/>
    <x v="0"/>
    <n v="812111"/>
    <s v="Barber Shops"/>
    <n v="81"/>
    <d v="2023-09-01T00:00:00"/>
    <n v="2023"/>
    <n v="2"/>
    <x v="2"/>
    <n v="0"/>
    <s v="918 S HORTON ST # 534"/>
    <s v="SEATTLE"/>
    <s v="WA"/>
    <s v="98134"/>
    <n v="1"/>
    <n v="8725910789085"/>
    <n v="6052742340010001"/>
  </r>
  <r>
    <x v="11639"/>
    <s v="INDIAN ARTS"/>
    <x v="0"/>
    <n v="459999"/>
    <s v="All Other Miscellaneous Retailers"/>
    <n v="45"/>
    <d v="2005-07-10T00:00:00"/>
    <n v="2005"/>
    <n v="21"/>
    <x v="3"/>
    <n v="0"/>
    <s v="117 S 174TH ST # E-302"/>
    <s v="SEATTLE"/>
    <s v="WA"/>
    <s v="98148"/>
    <n v="1"/>
    <n v="5799990586258"/>
    <n v="6020595400010001"/>
  </r>
  <r>
    <x v="11640"/>
    <s v="SHORT TERM RENTAL"/>
    <x v="0"/>
    <n v="721199"/>
    <s v="All Other Traveler Accommodation"/>
    <n v="72"/>
    <d v="2019-05-04T00:00:00"/>
    <n v="2019"/>
    <n v="7"/>
    <x v="1"/>
    <n v="0"/>
    <s v="6301 SEWARD PARK AVE S"/>
    <s v="SEATTLE"/>
    <s v="WA"/>
    <s v="98118"/>
    <n v="1"/>
    <n v="8361880750733"/>
    <m/>
  </r>
  <r>
    <x v="11641"/>
    <s v="CABBAGE TREE LLC"/>
    <x v="5"/>
    <n v="531110"/>
    <s v="Lessors of Residential Buildings and Dwellings"/>
    <n v="53"/>
    <d v="2015-08-06T00:00:00"/>
    <n v="2015"/>
    <n v="10"/>
    <x v="1"/>
    <n v="0"/>
    <s v="1717 VALENTINE PL S"/>
    <s v="SEATTLE"/>
    <s v="WA"/>
    <s v="98144"/>
    <n v="1"/>
    <n v="7864920698900"/>
    <n v="6035310330010001"/>
  </r>
  <r>
    <x v="11642"/>
    <s v="EMMANUEL &amp; MARIA THERESA CABE"/>
    <x v="0"/>
    <n v="721191"/>
    <s v="Bed-and-Breakfast Inns"/>
    <n v="72"/>
    <d v="2019-09-15T00:00:00"/>
    <n v="2019"/>
    <n v="6"/>
    <x v="1"/>
    <n v="0"/>
    <s v="2415 2ND AVE # 747"/>
    <s v="SEATTLE"/>
    <s v="WA"/>
    <s v="98121"/>
    <n v="1"/>
    <n v="8408760755658"/>
    <m/>
  </r>
  <r>
    <x v="11643"/>
    <s v="LAUREN CABE"/>
    <x v="0"/>
    <n v="531110"/>
    <s v="Lessors of Residential Buildings and Dwellings"/>
    <n v="53"/>
    <d v="2025-06-15T00:00:00"/>
    <n v="2025"/>
    <n v="1"/>
    <x v="2"/>
    <n v="0"/>
    <s v="2414 1ST AVE # 422"/>
    <s v="SEATTLE"/>
    <s v="WA"/>
    <s v="98121"/>
    <n v="1"/>
    <n v="8840040801196"/>
    <m/>
  </r>
  <r>
    <x v="11644"/>
    <s v="C&amp;T ELECTRICAL SYSTEMS INC"/>
    <x v="1"/>
    <n v="423610"/>
    <s v="Electrical Apparatus and Equipment, Wiring Supplies, and Related Equipment Merchant Wholesalers"/>
    <n v="42"/>
    <d v="2018-07-15T00:00:00"/>
    <n v="2018"/>
    <n v="8"/>
    <x v="1"/>
    <n v="0"/>
    <s v="2521 186TH PL SE"/>
    <s v="BOTHELL"/>
    <s v="WA"/>
    <s v="98012"/>
    <n v="0"/>
    <n v="8258000739879"/>
    <n v="6024547910010001"/>
  </r>
  <r>
    <x v="11645"/>
    <s v="CABINET RENOVATIONS INC"/>
    <x v="1"/>
    <n v="238350"/>
    <s v="Finish Carpentry Contractors"/>
    <n v="23"/>
    <d v="2016-01-16T00:00:00"/>
    <n v="2016"/>
    <n v="10"/>
    <x v="1"/>
    <n v="0"/>
    <s v="20532 303RD AVE SE"/>
    <s v="MAPLE VALLEY"/>
    <s v="WA"/>
    <s v="98038"/>
    <n v="0"/>
    <n v="8050220718176"/>
    <n v="6035812230010001"/>
  </r>
  <r>
    <x v="11646"/>
    <s v="CABINET TECH LLC"/>
    <x v="5"/>
    <n v="337127"/>
    <s v="Institutional Furniture Manufacturing"/>
    <n v="33"/>
    <d v="2024-01-01T00:00:00"/>
    <n v="2024"/>
    <n v="2"/>
    <x v="2"/>
    <n v="0"/>
    <s v="106 W PINE ST"/>
    <s v="YAKIMA"/>
    <s v="WA"/>
    <s v="98902"/>
    <n v="0"/>
    <n v="8741290790710"/>
    <n v="6020204280010001"/>
  </r>
  <r>
    <x v="11647"/>
    <s v="CABINETMAKERS INC"/>
    <x v="1"/>
    <n v="236220"/>
    <s v="Commercial and Institutional Building Construction"/>
    <n v="23"/>
    <d v="1993-01-01T00:00:00"/>
    <n v="1993"/>
    <n v="33"/>
    <x v="3"/>
    <n v="0"/>
    <s v="3306 20TH ST SW"/>
    <s v="PUYALLUP"/>
    <s v="WA"/>
    <s v="98373"/>
    <n v="0"/>
    <n v="1600070162195"/>
    <n v="6003029250010001"/>
  </r>
  <r>
    <x v="11648"/>
    <s v="CABINETS INSTALLERS NORTHWEST LLC"/>
    <x v="3"/>
    <n v="238350"/>
    <s v="Finish Carpentry Contractors"/>
    <n v="23"/>
    <d v="2024-06-27T00:00:00"/>
    <n v="2024"/>
    <n v="2"/>
    <x v="2"/>
    <n v="0"/>
    <s v="2013 S 372ND ST"/>
    <s v="FEDERAL WAY"/>
    <s v="WA"/>
    <s v="98003"/>
    <n v="0"/>
    <n v="8768690793633"/>
    <n v="6055416810010001"/>
  </r>
  <r>
    <x v="11649"/>
    <s v="G FIT"/>
    <x v="0"/>
    <n v="812990"/>
    <s v="All Other Personal Services"/>
    <n v="81"/>
    <d v="2025-08-23T00:00:00"/>
    <n v="2025"/>
    <n v="0"/>
    <x v="4"/>
    <n v="0"/>
    <s v="3200 NW 65TH ST # 203"/>
    <s v="SEATTLE"/>
    <s v="WA"/>
    <s v="98117"/>
    <n v="1"/>
    <n v="8843500801549"/>
    <n v="6059085760010001"/>
  </r>
  <r>
    <x v="11650"/>
    <s v="CABLE-LINK COMMUNICATIONS"/>
    <x v="3"/>
    <n v="236220"/>
    <s v="Commercial and Institutional Building Construction"/>
    <n v="23"/>
    <d v="2025-06-10T00:00:00"/>
    <n v="2025"/>
    <n v="1"/>
    <x v="2"/>
    <n v="0"/>
    <s v="7442 WILD GOOSE LN NE"/>
    <s v="MOSES LAKE"/>
    <s v="WA"/>
    <s v="98837"/>
    <n v="0"/>
    <n v="8843320801531"/>
    <n v="6049848370010001"/>
  </r>
  <r>
    <x v="11651"/>
    <s v="BOARD OF DIRECTORS OMEROS"/>
    <x v="0"/>
    <n v="541990"/>
    <s v="All Other Professional, Scientific, and Technical Services"/>
    <n v="54"/>
    <d v="2010-07-01T00:00:00"/>
    <n v="2010"/>
    <n v="16"/>
    <x v="0"/>
    <n v="0"/>
    <s v="310 VISTA WAY"/>
    <s v="FRIDAY HARBOR"/>
    <s v="WA"/>
    <s v="98250"/>
    <n v="0"/>
    <n v="7791080691227"/>
    <m/>
  </r>
  <r>
    <x v="11652"/>
    <s v="CABLECOM OF FLORIDA LLC"/>
    <x v="5"/>
    <n v="517111"/>
    <s v="Wired Telecommunications Carriers"/>
    <n v="51"/>
    <d v="2006-10-16T00:00:00"/>
    <n v="2006"/>
    <n v="19"/>
    <x v="0"/>
    <n v="0"/>
    <s v="1316 BONNEVILLE AVE # A"/>
    <s v="SNOHOMISH"/>
    <s v="WA"/>
    <s v="98290"/>
    <n v="0"/>
    <n v="5922290599364"/>
    <n v="6022655720010001"/>
  </r>
  <r>
    <x v="11653"/>
    <s v="CABOO PAPER PRODUCTS USA LLC"/>
    <x v="3"/>
    <n v="424130"/>
    <s v="Industrial and Personal Service Paper Merchant Wholesalers"/>
    <n v="42"/>
    <d v="2021-04-01T00:00:00"/>
    <n v="2021"/>
    <n v="5"/>
    <x v="2"/>
    <n v="0"/>
    <s v="1501 ELDRIDGE AVE"/>
    <s v="BELLINGHAM"/>
    <s v="WA"/>
    <s v="98225"/>
    <n v="0"/>
    <n v="8542160769780"/>
    <n v="6047152800010001"/>
  </r>
  <r>
    <x v="11654"/>
    <s v="CABRERA CONSTRUCTION"/>
    <x v="3"/>
    <n v="236118"/>
    <s v="Residential Remodelers"/>
    <n v="23"/>
    <d v="2024-01-01T00:00:00"/>
    <n v="2024"/>
    <n v="2"/>
    <x v="2"/>
    <n v="0"/>
    <s v="8412 MYERS RD E"/>
    <s v="BONNEY LAKE"/>
    <s v="WA"/>
    <s v="98391"/>
    <n v="0"/>
    <n v="8783220795165"/>
    <n v="6029875370010003"/>
  </r>
  <r>
    <x v="11655"/>
    <s v="LEONORA P CABRERA"/>
    <x v="0"/>
    <n v="624190"/>
    <s v="Other Individual and Family Services"/>
    <n v="62"/>
    <d v="2012-09-11T00:00:00"/>
    <n v="2012"/>
    <n v="13"/>
    <x v="0"/>
    <n v="0"/>
    <s v="5470 SHILSHOLE AVE NW # 510"/>
    <s v="SEATTLE"/>
    <s v="WA"/>
    <s v="98107"/>
    <n v="1"/>
    <n v="7504200661103"/>
    <n v="6018673760010001"/>
  </r>
  <r>
    <x v="11656"/>
    <s v="SABYS SALON"/>
    <x v="0"/>
    <n v="812112"/>
    <s v="Beauty Salons"/>
    <n v="81"/>
    <d v="2006-01-05T00:00:00"/>
    <n v="2006"/>
    <n v="20"/>
    <x v="0"/>
    <n v="0"/>
    <s v="9415 DELRIDGE WAY SW"/>
    <s v="SEATTLE"/>
    <s v="WA"/>
    <s v="98106"/>
    <n v="1"/>
    <n v="5877220594543"/>
    <n v="6024288250010001"/>
  </r>
  <r>
    <x v="11657"/>
    <s v="CABRITA CONSULTING"/>
    <x v="3"/>
    <n v="541611"/>
    <s v="Administrative Management and General Management Consulting Services"/>
    <n v="54"/>
    <d v="2025-02-03T00:00:00"/>
    <n v="2025"/>
    <n v="1"/>
    <x v="2"/>
    <n v="0"/>
    <s v="2829 S JUNEAU ST"/>
    <s v="SEATTLE"/>
    <s v="WA"/>
    <s v="98108"/>
    <n v="1"/>
    <n v="8812340798279"/>
    <n v="6055639520010001"/>
  </r>
  <r>
    <x v="11658"/>
    <s v="CABS &amp; TOPS OF ARIZONA LLC"/>
    <x v="5"/>
    <n v="423310"/>
    <s v="Lumber, Plywood, Millwork, and Wood Panel Merchant Wholesalers"/>
    <n v="42"/>
    <d v="2023-03-15T00:00:00"/>
    <n v="2023"/>
    <n v="3"/>
    <x v="2"/>
    <n v="0"/>
    <s v="4237 E COUNTY DOWN DR"/>
    <s v="CHANDLER"/>
    <s v="AZ"/>
    <s v="85249"/>
    <n v="0"/>
    <n v="8672140783376"/>
    <n v="6050894880010001"/>
  </r>
  <r>
    <x v="11659"/>
    <s v="CACANO GREEN MICHELLE A LMP"/>
    <x v="0"/>
    <n v="812990"/>
    <s v="All Other Personal Services"/>
    <n v="81"/>
    <d v="2000-01-06T00:00:00"/>
    <n v="2000"/>
    <n v="26"/>
    <x v="3"/>
    <n v="0"/>
    <s v="917 YAKIMA PL S #1"/>
    <s v="SEATTLE"/>
    <s v="WA"/>
    <s v="98144"/>
    <n v="1"/>
    <n v="5319570534897"/>
    <n v="6020022910010001"/>
  </r>
  <r>
    <x v="11660"/>
    <s v="CACERES BROWS &amp; SKINCARE"/>
    <x v="3"/>
    <n v="812112"/>
    <s v="Beauty Salons"/>
    <n v="81"/>
    <d v="2025-01-01T00:00:00"/>
    <n v="2025"/>
    <n v="1"/>
    <x v="2"/>
    <n v="0"/>
    <s v="715 BROADWAY E"/>
    <s v="SEATTLE"/>
    <s v="WA"/>
    <s v="98102"/>
    <n v="1"/>
    <n v="8808880797917"/>
    <n v="6056442280010001"/>
  </r>
  <r>
    <x v="11661"/>
    <s v="CHELANN M CACHERO"/>
    <x v="0"/>
    <n v="541219"/>
    <s v="Other Accounting Services"/>
    <n v="54"/>
    <d v="2012-10-01T00:00:00"/>
    <n v="2012"/>
    <n v="13"/>
    <x v="0"/>
    <n v="0"/>
    <s v="6332 46TH AVE SW"/>
    <s v="SEATTLE"/>
    <s v="WA"/>
    <s v="98136"/>
    <n v="1"/>
    <n v="7615720672924"/>
    <n v="6032925430010001"/>
  </r>
  <r>
    <x v="11662"/>
    <s v="LAURA CACHO CONSULTING"/>
    <x v="0"/>
    <n v="541611"/>
    <s v="Administrative Management and General Management Consulting Services"/>
    <n v="54"/>
    <d v="2026-04-01T00:00:00"/>
    <n v="2026"/>
    <n v="0"/>
    <x v="4"/>
    <n v="0"/>
    <s v="1122 23RD AVE # B337"/>
    <s v="SEATTLE"/>
    <s v="WA"/>
    <s v="98122"/>
    <n v="1"/>
    <n v="8913410808999"/>
    <n v="6061584400010001"/>
  </r>
  <r>
    <x v="11663"/>
    <s v="CARRIE CHRISTENSEN"/>
    <x v="3"/>
    <n v="721199"/>
    <s v="All Other Traveler Accommodation"/>
    <n v="72"/>
    <d v="2024-04-01T00:00:00"/>
    <n v="2024"/>
    <n v="2"/>
    <x v="2"/>
    <n v="0"/>
    <s v="7136 32ND AVE S"/>
    <s v="SEATTLE"/>
    <s v="WA"/>
    <s v="98118"/>
    <n v="1"/>
    <n v="8741530790735"/>
    <n v="6048592850010001"/>
  </r>
  <r>
    <x v="11664"/>
    <s v="GCCS"/>
    <x v="6"/>
    <n v="423810"/>
    <s v="Construction and Mining (except Oil Well) Machinery and Equipment Merchant Wholesalers"/>
    <n v="42"/>
    <d v="1995-01-01T00:00:00"/>
    <n v="1995"/>
    <n v="31"/>
    <x v="3"/>
    <n v="0"/>
    <s v="519 N 78TH ST"/>
    <s v="SEATTLE"/>
    <s v="WA"/>
    <s v="98103"/>
    <n v="1"/>
    <n v="1722780174666"/>
    <n v="6010407800010001"/>
  </r>
  <r>
    <x v="11665"/>
    <s v="CACIQUE LASERCRAFTS STUDIO"/>
    <x v="3"/>
    <n v="812990"/>
    <s v="All Other Personal Services"/>
    <n v="81"/>
    <d v="2025-01-01T00:00:00"/>
    <n v="2025"/>
    <n v="1"/>
    <x v="2"/>
    <n v="0"/>
    <s v="522 W RIVERSIDE AVE"/>
    <s v="SPOKANE"/>
    <s v="WA"/>
    <s v="99201"/>
    <n v="0"/>
    <n v="8817460798813"/>
    <n v="6054178840010001"/>
  </r>
  <r>
    <x v="11666"/>
    <s v="CACTUS &amp; LOTUS COUNSELING PLLC"/>
    <x v="3"/>
    <n v="621330"/>
    <s v="Offices of Mental Health Practitioners (except Physicians)"/>
    <n v="62"/>
    <d v="2023-01-01T00:00:00"/>
    <n v="2023"/>
    <n v="3"/>
    <x v="2"/>
    <n v="0"/>
    <s v="2033 6TH AVE # 600"/>
    <s v="SEATTLE"/>
    <s v="WA"/>
    <s v="98121"/>
    <n v="1"/>
    <n v="8649890781081"/>
    <n v="6046689880010000"/>
  </r>
  <r>
    <x v="11667"/>
    <s v="CACTUS"/>
    <x v="1"/>
    <n v="722410"/>
    <s v="Drinking Places (Alcoholic Beverages)"/>
    <n v="72"/>
    <d v="1994-03-10T00:00:00"/>
    <n v="1994"/>
    <n v="32"/>
    <x v="3"/>
    <n v="0"/>
    <s v="4220 E MADISON ST"/>
    <s v="SEATTLE"/>
    <s v="WA"/>
    <s v="98112"/>
    <n v="1"/>
    <n v="5578910562725"/>
    <n v="6015302390010001"/>
  </r>
  <r>
    <x v="11668"/>
    <s v="CACTUS KEFIR"/>
    <x v="5"/>
    <n v="311999"/>
    <s v="All Other Miscellaneous Food Manufacturing"/>
    <n v="31"/>
    <d v="2023-07-03T00:00:00"/>
    <n v="2023"/>
    <n v="3"/>
    <x v="2"/>
    <n v="0"/>
    <s v="8824 2ND AVE NE"/>
    <s v="SEATTLE"/>
    <s v="WA"/>
    <s v="98115"/>
    <n v="1"/>
    <n v="8696340785943"/>
    <n v="6052714350010001"/>
  </r>
  <r>
    <x v="11669"/>
    <s v="CADB CATALYST CONSTRUCTION GROUP LLC"/>
    <x v="5"/>
    <n v="236118"/>
    <s v="Residential Remodelers"/>
    <n v="23"/>
    <d v="2020-11-01T00:00:00"/>
    <n v="2020"/>
    <n v="5"/>
    <x v="2"/>
    <n v="0"/>
    <s v="448 N LA SALLE DR # 2"/>
    <s v="CHICAGO"/>
    <s v="IL"/>
    <s v="60654"/>
    <n v="0"/>
    <n v="8529600768468"/>
    <n v="6045191750010001"/>
  </r>
  <r>
    <x v="11670"/>
    <s v="BERNICE FUNK"/>
    <x v="0"/>
    <n v="522320"/>
    <s v="Financial Transactions Processing, Reserve, and Clearinghouse Activities"/>
    <n v="52"/>
    <d v="1995-10-01T00:00:00"/>
    <n v="1995"/>
    <n v="30"/>
    <x v="3"/>
    <n v="0"/>
    <s v="4907 55TH AVE S"/>
    <s v="SEATTLE"/>
    <s v="WA"/>
    <s v="98118"/>
    <n v="1"/>
    <n v="1802590182843"/>
    <n v="6015140410010001"/>
  </r>
  <r>
    <x v="11671"/>
    <s v="CADE CONSTRUCTION CO"/>
    <x v="5"/>
    <n v="238910"/>
    <s v="Site Preparation Contractors"/>
    <n v="23"/>
    <d v="2009-07-07T00:00:00"/>
    <n v="2009"/>
    <n v="17"/>
    <x v="0"/>
    <n v="0"/>
    <s v="1002 72ND ST SE"/>
    <s v="AUBURN"/>
    <s v="WA"/>
    <s v="98092"/>
    <n v="0"/>
    <n v="7192770628000"/>
    <n v="6026422390010001"/>
  </r>
  <r>
    <x v="11672"/>
    <s v="JEFFREY CADEN"/>
    <x v="0"/>
    <n v="721191"/>
    <s v="Bed-and-Breakfast Inns"/>
    <n v="72"/>
    <d v="2019-01-01T00:00:00"/>
    <n v="2019"/>
    <n v="7"/>
    <x v="1"/>
    <n v="0"/>
    <s v="4536 48TH AVE NE"/>
    <s v="SEATTLE"/>
    <s v="WA"/>
    <s v="98105"/>
    <n v="1"/>
    <n v="8383270752989"/>
    <n v="6049320770010001"/>
  </r>
  <r>
    <x v="11673"/>
    <s v="CADENA CONSULTING"/>
    <x v="3"/>
    <n v="541820"/>
    <s v="Public Relations Agencies"/>
    <n v="54"/>
    <d v="2017-12-01T00:00:00"/>
    <n v="2017"/>
    <n v="8"/>
    <x v="1"/>
    <n v="0"/>
    <s v="1774C ALKI AVE SW"/>
    <s v="SEATTLE"/>
    <s v="WA"/>
    <s v="98116"/>
    <n v="1"/>
    <n v="8170060730618"/>
    <n v="6041757610010001"/>
  </r>
  <r>
    <x v="11674"/>
    <s v="CADENCE CONSTRUCTION"/>
    <x v="1"/>
    <n v="236115"/>
    <s v="New Single-Family Housing Construction (except For-Sale Builders)"/>
    <n v="23"/>
    <d v="2009-01-01T00:00:00"/>
    <n v="2009"/>
    <n v="17"/>
    <x v="0"/>
    <n v="0"/>
    <s v="5821 S FLETCHER ST"/>
    <s v="SEATTLE"/>
    <s v="WA"/>
    <s v="98118"/>
    <n v="1"/>
    <n v="7145580622755"/>
    <n v="6028829890010001"/>
  </r>
  <r>
    <x v="11675"/>
    <s v="CADENCE CONSULTANTS LLC"/>
    <x v="5"/>
    <n v="541330"/>
    <s v="Engineering Services"/>
    <n v="54"/>
    <d v="2023-08-21T00:00:00"/>
    <n v="2023"/>
    <n v="2"/>
    <x v="2"/>
    <n v="0"/>
    <s v="9900 WATERS AVE S"/>
    <s v="SEATTLE"/>
    <s v="WA"/>
    <s v="98118"/>
    <n v="1"/>
    <n v="8705630786918"/>
    <n v="6053060230010001"/>
  </r>
  <r>
    <x v="11676"/>
    <s v="CADENCE EQUIPMENT LLC"/>
    <x v="5"/>
    <n v="713990"/>
    <s v="All Other Amusement and Recreation Industries"/>
    <n v="71"/>
    <d v="2024-08-08T00:00:00"/>
    <n v="2024"/>
    <n v="1"/>
    <x v="2"/>
    <n v="0"/>
    <s v="172 TRADEMARK ST"/>
    <s v="BUDA"/>
    <s v="TX"/>
    <s v="78610"/>
    <n v="0"/>
    <n v="8768660793628"/>
    <n v="6049518020010001"/>
  </r>
  <r>
    <x v="11677"/>
    <s v="CADENCE LEADERSHIP &amp; COMMUNICATION US INC."/>
    <x v="1"/>
    <n v="611430"/>
    <s v="Professional and Management Development Training"/>
    <n v="61"/>
    <d v="2023-10-03T00:00:00"/>
    <n v="2023"/>
    <n v="2"/>
    <x v="2"/>
    <n v="0"/>
    <s v="628 UNION ST"/>
    <s v="VANCOUVER"/>
    <s v="BC"/>
    <s v="V6A 2"/>
    <n v="0"/>
    <n v="8713580787764"/>
    <n v="6053326730010001"/>
  </r>
  <r>
    <x v="11678"/>
    <s v="CADENCE SPORTS"/>
    <x v="1"/>
    <n v="238990"/>
    <s v="All Other Specialty Trade Contractors"/>
    <n v="23"/>
    <d v="2025-01-01T00:00:00"/>
    <n v="2025"/>
    <n v="1"/>
    <x v="2"/>
    <n v="0"/>
    <s v="172 TRADEMARK ST"/>
    <s v="BUDA"/>
    <s v="TX"/>
    <s v="78610"/>
    <n v="0"/>
    <n v="8837480800940"/>
    <n v="6058881750010001"/>
  </r>
  <r>
    <x v="11679"/>
    <s v="CADENCE WEALTH MANAGEMENT LLC"/>
    <x v="5"/>
    <n v="523940"/>
    <s v="Portfolio Management and Investment Advice"/>
    <n v="52"/>
    <d v="2011-08-30T00:00:00"/>
    <n v="2011"/>
    <n v="14"/>
    <x v="0"/>
    <n v="0"/>
    <s v="1420 5TH AVE # 2200"/>
    <s v="SEATTLE"/>
    <s v="WA"/>
    <s v="98101"/>
    <n v="1"/>
    <n v="7675160679098"/>
    <n v="6031219430010001"/>
  </r>
  <r>
    <x v="11680"/>
    <s v="MARY CADERA"/>
    <x v="0"/>
    <n v="621330"/>
    <s v="Offices of Mental Health Practitioners (except Physicians)"/>
    <n v="62"/>
    <d v="2025-07-01T00:00:00"/>
    <n v="2025"/>
    <n v="1"/>
    <x v="2"/>
    <n v="0"/>
    <s v="1400 112TH AVE SE # 202"/>
    <s v="BELLEVUE"/>
    <s v="WA"/>
    <s v="98004"/>
    <n v="0"/>
    <n v="8850350802257"/>
    <n v="6059189220010001"/>
  </r>
  <r>
    <x v="11681"/>
    <s v="NADINE E CADESKY"/>
    <x v="0"/>
    <n v="621330"/>
    <s v="Offices of Mental Health Practitioners (except Physicians)"/>
    <n v="62"/>
    <d v="2015-04-01T00:00:00"/>
    <n v="2015"/>
    <n v="11"/>
    <x v="0"/>
    <n v="0"/>
    <s v="9803 31ST AVE SW"/>
    <s v="SEATTLE"/>
    <s v="WA"/>
    <s v="98126"/>
    <n v="1"/>
    <n v="7837460696058"/>
    <n v="6034933410010001"/>
  </r>
  <r>
    <x v="11682"/>
    <s v="JAROLD CADION ART"/>
    <x v="0"/>
    <n v="711510"/>
    <s v="Independent Artists, Writers, and Performers"/>
    <n v="71"/>
    <d v="2025-07-25T00:00:00"/>
    <n v="2025"/>
    <n v="1"/>
    <x v="2"/>
    <n v="0"/>
    <s v="7724 CANTERBURY LN"/>
    <s v="DUBLIN"/>
    <s v="CA"/>
    <s v="94568"/>
    <n v="0"/>
    <n v="8841570801354"/>
    <m/>
  </r>
  <r>
    <x v="11683"/>
    <s v="CADMAN MATERIALS INC"/>
    <x v="1"/>
    <n v="212312"/>
    <s v="Crushed and Broken Limestone Mining and Quarrying"/>
    <n v="21"/>
    <d v="2017-07-01T00:00:00"/>
    <n v="2017"/>
    <n v="9"/>
    <x v="1"/>
    <n v="0"/>
    <s v="7554 185TH AVE NE # 100"/>
    <s v="REDMOND"/>
    <s v="WA"/>
    <s v="98073"/>
    <n v="0"/>
    <n v="8100060723385"/>
    <n v="6012888150010001"/>
  </r>
  <r>
    <x v="11684"/>
    <s v="CADRE GENERAL CONTRACTORS LLC"/>
    <x v="5"/>
    <n v="236118"/>
    <s v="Residential Remodelers"/>
    <n v="23"/>
    <d v="2021-05-05T00:00:00"/>
    <n v="2021"/>
    <n v="5"/>
    <x v="2"/>
    <n v="0"/>
    <s v="2224 29TH CT NW"/>
    <s v="OLYMPIA"/>
    <s v="WA"/>
    <s v="98502"/>
    <n v="0"/>
    <n v="8585480774333"/>
    <n v="6046082700010001"/>
  </r>
  <r>
    <x v="11685"/>
    <s v="CADWALLADER &amp; STERN"/>
    <x v="5"/>
    <n v="513130"/>
    <s v="Book Publishers"/>
    <n v="51"/>
    <d v="2011-02-01T00:00:00"/>
    <n v="2011"/>
    <n v="15"/>
    <x v="0"/>
    <n v="0"/>
    <s v="2036 34TH AVE S"/>
    <s v="SEATTLE"/>
    <s v="WA"/>
    <s v="98144"/>
    <n v="1"/>
    <n v="7343960644136"/>
    <n v="6030831850010001"/>
  </r>
  <r>
    <x v="11686"/>
    <s v="OFF CENTER ART"/>
    <x v="0"/>
    <n v="459999"/>
    <s v="All Other Miscellaneous Retailers"/>
    <n v="45"/>
    <d v="2025-08-09T00:00:00"/>
    <n v="2025"/>
    <n v="0"/>
    <x v="4"/>
    <n v="0"/>
    <s v="1723 32ND AVE S"/>
    <s v="SEATTLE"/>
    <s v="WA"/>
    <s v="98144"/>
    <n v="1"/>
    <n v="8854640802702"/>
    <n v="6059343240010001"/>
  </r>
  <r>
    <x v="11687"/>
    <s v="RED 57 COMPANY"/>
    <x v="0"/>
    <n v="541511"/>
    <s v="Custom Computer Programming Services"/>
    <n v="54"/>
    <d v="1999-01-01T00:00:00"/>
    <n v="1999"/>
    <n v="27"/>
    <x v="3"/>
    <n v="0"/>
    <s v="10040 OCCIDENTAL AVE S"/>
    <s v="SEATTLE"/>
    <s v="WA"/>
    <s v="98168"/>
    <n v="1"/>
    <n v="5224830524431"/>
    <n v="6018608450010001"/>
  </r>
  <r>
    <x v="11688"/>
    <s v="CAE INVESTMENT LLC"/>
    <x v="3"/>
    <n v="721110"/>
    <s v="Hotels (except Casino Hotels) and Motels"/>
    <n v="72"/>
    <d v="2025-03-01T00:00:00"/>
    <n v="2025"/>
    <n v="1"/>
    <x v="2"/>
    <n v="0"/>
    <s v="2100 N 122ND ST"/>
    <s v="SEATTLE"/>
    <s v="WA"/>
    <s v="98133"/>
    <n v="1"/>
    <n v="8819070799008"/>
    <n v="6050044927211101"/>
  </r>
  <r>
    <x v="11689"/>
    <s v="CAERUS US 1 INC"/>
    <x v="1"/>
    <n v="518210"/>
    <s v="Computing Infrastructure Providers, Data Processing, Web Hosting, and Related Services"/>
    <n v="51"/>
    <d v="2024-01-16T00:00:00"/>
    <n v="2024"/>
    <n v="2"/>
    <x v="2"/>
    <n v="0"/>
    <s v="1 PENN PLZ # 2710"/>
    <s v="NEW YORK"/>
    <s v="NY"/>
    <s v="10119"/>
    <n v="0"/>
    <n v="8846420801853"/>
    <n v="6049241100010001"/>
  </r>
  <r>
    <x v="11690"/>
    <s v="CAF USA INC"/>
    <x v="1"/>
    <n v="336510"/>
    <s v="Railroad Rolling Stock Manufacturing"/>
    <n v="33"/>
    <d v="2017-09-01T00:00:00"/>
    <n v="2017"/>
    <n v="8"/>
    <x v="1"/>
    <n v="0"/>
    <s v="300 DESCHUTES WAY SW STE 304"/>
    <s v="TUMWATER"/>
    <s v="WA"/>
    <s v="98501"/>
    <n v="0"/>
    <n v="8136320727118"/>
    <n v="6041697890010001"/>
  </r>
  <r>
    <x v="11691"/>
    <s v="CAFE 86"/>
    <x v="1"/>
    <n v="722330"/>
    <s v="Mobile Food Services"/>
    <n v="72"/>
    <d v="2026-12-10T00:00:00"/>
    <n v="2026"/>
    <n v="0"/>
    <x v="5"/>
    <n v="1"/>
    <s v="4717 184TH PL SW"/>
    <s v="LYNNWOOD"/>
    <s v="WA"/>
    <s v="98037"/>
    <n v="0"/>
    <n v="8881260805504"/>
    <n v="6058526790010001"/>
  </r>
  <r>
    <x v="11692"/>
    <s v="CAFE BAMBINO"/>
    <x v="1"/>
    <n v="722513"/>
    <s v="Limited-Service Restaurants"/>
    <n v="72"/>
    <d v="1997-09-17T00:00:00"/>
    <n v="1997"/>
    <n v="28"/>
    <x v="3"/>
    <n v="0"/>
    <s v="405 NW 65TH ST"/>
    <s v="SEATTLE"/>
    <s v="WA"/>
    <s v="98117"/>
    <n v="1"/>
    <n v="5160250517508"/>
    <n v="6018155640010001"/>
  </r>
  <r>
    <x v="11693"/>
    <s v="CAFE CALAVERAS"/>
    <x v="3"/>
    <n v="459999"/>
    <s v="All Other Miscellaneous Retailers"/>
    <n v="45"/>
    <d v="2023-06-23T00:00:00"/>
    <n v="2023"/>
    <n v="3"/>
    <x v="2"/>
    <n v="0"/>
    <s v="860 YESLER WAY"/>
    <s v="SEATTLE"/>
    <s v="WA"/>
    <s v="98104"/>
    <n v="1"/>
    <n v="8739080790473"/>
    <n v="6051757710010001"/>
  </r>
  <r>
    <x v="11694"/>
    <s v="CAFE CALIENTE"/>
    <x v="3"/>
    <n v="445298"/>
    <s v="All Other Specialty Food Retailers"/>
    <n v="44"/>
    <d v="2026-02-28T00:00:00"/>
    <n v="2026"/>
    <n v="0"/>
    <x v="4"/>
    <n v="0"/>
    <s v="3725 CENTRAL ST SE"/>
    <s v="OLYMPIA"/>
    <s v="WA"/>
    <s v="98501"/>
    <n v="0"/>
    <n v="8935010811253"/>
    <n v="6057353589999999"/>
  </r>
  <r>
    <x v="11695"/>
    <s v="CAFE CON LECHE"/>
    <x v="1"/>
    <n v="722513"/>
    <s v="Limited-Service Restaurants"/>
    <n v="72"/>
    <d v="2012-05-01T00:00:00"/>
    <n v="2012"/>
    <n v="14"/>
    <x v="0"/>
    <n v="0"/>
    <s v="2901 1ST AVE S"/>
    <s v="SEATTLE"/>
    <s v="WA"/>
    <s v="98134"/>
    <n v="1"/>
    <n v="7461270656610"/>
    <n v="6031442120010001"/>
  </r>
  <r>
    <x v="11696"/>
    <s v="CAFE CUGINI"/>
    <x v="5"/>
    <n v="722515"/>
    <s v="Snack and Nonalcoholic Beverage Bars"/>
    <n v="72"/>
    <d v="2011-03-01T00:00:00"/>
    <n v="2011"/>
    <n v="15"/>
    <x v="0"/>
    <n v="0"/>
    <s v="5306 BALLARD AVE NW"/>
    <s v="SEATTLE"/>
    <s v="WA"/>
    <s v="98107"/>
    <n v="1"/>
    <n v="7383420648358"/>
    <n v="6030873220010001"/>
  </r>
  <r>
    <x v="11697"/>
    <s v="CAFE DE LA LOBA"/>
    <x v="5"/>
    <n v="722330"/>
    <s v="Mobile Food Services"/>
    <n v="72"/>
    <d v="2022-09-30T00:00:00"/>
    <n v="2022"/>
    <n v="3"/>
    <x v="2"/>
    <n v="0"/>
    <s v="6 SW 3 TREE POINT LN"/>
    <s v="BURIEN"/>
    <s v="WA"/>
    <s v="98166"/>
    <n v="0"/>
    <n v="8637250779738"/>
    <n v="6045032890010001"/>
  </r>
  <r>
    <x v="11698"/>
    <s v="CAFE DE OLLA"/>
    <x v="3"/>
    <n v="722330"/>
    <s v="Mobile Food Services"/>
    <n v="72"/>
    <d v="2024-09-01T00:00:00"/>
    <n v="2024"/>
    <n v="1"/>
    <x v="2"/>
    <n v="0"/>
    <s v="3600 NE 73RD PL # 7"/>
    <s v="SEATTLE"/>
    <s v="WA"/>
    <s v="98115"/>
    <n v="1"/>
    <n v="8780250794842"/>
    <n v="6055970820010001"/>
  </r>
  <r>
    <x v="11699"/>
    <s v="CAFE FONTE COFFEE CO"/>
    <x v="1"/>
    <n v="722513"/>
    <s v="Limited-Service Restaurants"/>
    <n v="72"/>
    <d v="2009-08-01T00:00:00"/>
    <n v="2009"/>
    <n v="17"/>
    <x v="0"/>
    <n v="0"/>
    <s v="1321 1ST AVE"/>
    <s v="SEATTLE"/>
    <s v="WA"/>
    <s v="98101"/>
    <n v="1"/>
    <n v="1621190627748"/>
    <n v="6015060010010002"/>
  </r>
  <r>
    <x v="11699"/>
    <s v="FONTE CAFE"/>
    <x v="1"/>
    <n v="311920"/>
    <s v="Coffee and Tea Manufacturing"/>
    <n v="31"/>
    <d v="1993-11-19T00:00:00"/>
    <n v="1993"/>
    <n v="32"/>
    <x v="3"/>
    <n v="0"/>
    <s v="5412 6TH AVE S"/>
    <s v="SEATTLE"/>
    <s v="WA"/>
    <s v="98108"/>
    <n v="1"/>
    <n v="1621190164347"/>
    <n v="6015060010010001"/>
  </r>
  <r>
    <x v="11700"/>
    <s v="CAFE HAGEN 800"/>
    <x v="3"/>
    <n v="722513"/>
    <s v="Limited-Service Restaurants"/>
    <n v="72"/>
    <d v="2020-10-15T00:00:00"/>
    <n v="2020"/>
    <n v="5"/>
    <x v="2"/>
    <n v="0"/>
    <s v="800 5TH AVE N"/>
    <s v="SEATTLE"/>
    <s v="WA"/>
    <s v="98109"/>
    <n v="1"/>
    <n v="8517510767198"/>
    <n v="6046319920010001"/>
  </r>
  <r>
    <x v="11701"/>
    <s v="CAFE HAGEN"/>
    <x v="3"/>
    <n v="722513"/>
    <s v="Limited-Service Restaurants"/>
    <n v="72"/>
    <d v="2020-07-01T00:00:00"/>
    <n v="2020"/>
    <n v="6"/>
    <x v="1"/>
    <n v="0"/>
    <s v="1252 THOMAS ST"/>
    <s v="SEATTLE"/>
    <s v="WA"/>
    <s v="98109"/>
    <n v="1"/>
    <n v="8504840765865"/>
    <n v="6043442980010002"/>
  </r>
  <r>
    <x v="11701"/>
    <s v="CAFE HAGEN DEXTER"/>
    <x v="3"/>
    <n v="722513"/>
    <s v="Limited-Service Restaurants"/>
    <n v="72"/>
    <d v="2023-10-18T00:00:00"/>
    <n v="2023"/>
    <n v="2"/>
    <x v="2"/>
    <n v="0"/>
    <s v="700 DEXTER AVE N # 240"/>
    <s v="SEATTLE"/>
    <s v="WA"/>
    <s v="98109"/>
    <n v="1"/>
    <n v="8504840804728"/>
    <n v="6043442980010004"/>
  </r>
  <r>
    <x v="11701"/>
    <s v="CAFE HAGEN QUEEN ANNE"/>
    <x v="3"/>
    <n v="722513"/>
    <s v="Limited-Service Restaurants"/>
    <n v="72"/>
    <d v="2022-10-27T00:00:00"/>
    <n v="2022"/>
    <n v="3"/>
    <x v="2"/>
    <n v="0"/>
    <s v="2128 QUEEN ANNE AVE N"/>
    <s v="SEATTLE"/>
    <s v="WA"/>
    <s v="98109"/>
    <n v="1"/>
    <n v="8504840804727"/>
    <n v="6043442980010003"/>
  </r>
  <r>
    <x v="11701"/>
    <s v="CAFE HAGEN WATERFRONT"/>
    <x v="3"/>
    <n v="722515"/>
    <s v="Snack and Nonalcoholic Beverage Bars"/>
    <n v="72"/>
    <d v="2026-06-08T00:00:00"/>
    <n v="2026"/>
    <n v="0"/>
    <x v="4"/>
    <n v="0"/>
    <s v="951 ALASKAN WAY W"/>
    <s v="SEATTLE"/>
    <s v="WA"/>
    <s v="98119"/>
    <n v="1"/>
    <n v="8943590812146"/>
    <n v="6043442980010005"/>
  </r>
  <r>
    <x v="11702"/>
    <s v="CAFE JAVASTI INC"/>
    <x v="1"/>
    <n v="722513"/>
    <s v="Limited-Service Restaurants"/>
    <n v="72"/>
    <d v="2007-01-01T00:00:00"/>
    <n v="2007"/>
    <n v="19"/>
    <x v="0"/>
    <n v="0"/>
    <s v="8617 35TH AVE NE"/>
    <s v="SEATTLE"/>
    <s v="WA"/>
    <s v="98115"/>
    <n v="1"/>
    <n v="5557790604380"/>
    <n v="6021877710010002"/>
  </r>
  <r>
    <x v="11702"/>
    <s v="CAFE JAVASTI INC"/>
    <x v="1"/>
    <n v="722513"/>
    <s v="Limited-Service Restaurants"/>
    <n v="72"/>
    <d v="2002-07-01T00:00:00"/>
    <n v="2002"/>
    <n v="24"/>
    <x v="3"/>
    <n v="0"/>
    <s v="8410 5TH AVE NE"/>
    <s v="SEATTLE"/>
    <s v="WA"/>
    <s v="98115"/>
    <n v="1"/>
    <n v="5557790560401"/>
    <n v="6021877710010001"/>
  </r>
  <r>
    <x v="11703"/>
    <s v="CAFE LAGO"/>
    <x v="1"/>
    <n v="722513"/>
    <s v="Limited-Service Restaurants"/>
    <n v="72"/>
    <d v="1990-09-15T00:00:00"/>
    <n v="1990"/>
    <n v="35"/>
    <x v="3"/>
    <n v="0"/>
    <s v="2305 24TH AVE E"/>
    <s v="SEATTLE"/>
    <s v="WA"/>
    <s v="98112"/>
    <n v="1"/>
    <n v="1216690122980"/>
    <n v="6012612190010001"/>
  </r>
  <r>
    <x v="11704"/>
    <s v="CAFE LOLO"/>
    <x v="5"/>
    <n v="722330"/>
    <s v="Mobile Food Services"/>
    <n v="72"/>
    <d v="2023-06-01T00:00:00"/>
    <n v="2023"/>
    <n v="3"/>
    <x v="2"/>
    <n v="0"/>
    <s v="5716 17TH AVE NE"/>
    <s v="SEATTLE"/>
    <s v="WA"/>
    <s v="98105"/>
    <n v="1"/>
    <n v="8694870785791"/>
    <n v="6052600440010001"/>
  </r>
  <r>
    <x v="11705"/>
    <s v="CAFE MUNIR"/>
    <x v="5"/>
    <n v="722511"/>
    <s v="Full-Service Restaurants"/>
    <n v="72"/>
    <d v="2011-07-05T00:00:00"/>
    <n v="2011"/>
    <n v="15"/>
    <x v="0"/>
    <n v="0"/>
    <s v="2408 NW 80TH ST"/>
    <s v="SEATTLE"/>
    <s v="WA"/>
    <s v="98117"/>
    <n v="1"/>
    <n v="7385920648627"/>
    <n v="6029376920010001"/>
  </r>
  <r>
    <x v="11706"/>
    <s v="HAPS SEATTLE"/>
    <x v="1"/>
    <n v="722511"/>
    <s v="Full-Service Restaurants"/>
    <n v="72"/>
    <d v="2023-09-16T00:00:00"/>
    <n v="2023"/>
    <n v="2"/>
    <x v="2"/>
    <n v="0"/>
    <s v="700 5TH AVE # 604"/>
    <s v="SEATTLE"/>
    <s v="WA"/>
    <s v="98104"/>
    <n v="1"/>
    <n v="8718200788240"/>
    <n v="6052744700010001"/>
  </r>
  <r>
    <x v="11707"/>
    <s v="CAFE PACIFIC CATERING"/>
    <x v="1"/>
    <n v="722320"/>
    <s v="Caterers"/>
    <n v="72"/>
    <d v="2014-09-19T00:00:00"/>
    <n v="2014"/>
    <n v="11"/>
    <x v="0"/>
    <n v="0"/>
    <s v="4402 AUBURN WAY N"/>
    <s v="AUBURN"/>
    <s v="WA"/>
    <s v="98002"/>
    <n v="0"/>
    <n v="7738060685732"/>
    <n v="6013953560010003"/>
  </r>
  <r>
    <x v="11708"/>
    <s v="CAFE RED"/>
    <x v="5"/>
    <n v="722515"/>
    <s v="Snack and Nonalcoholic Beverage Bars"/>
    <n v="72"/>
    <d v="2016-10-01T00:00:00"/>
    <n v="2016"/>
    <n v="9"/>
    <x v="1"/>
    <n v="0"/>
    <s v="7148 MARTIN LUTHER KING JR WAY S"/>
    <s v="SEATTLE"/>
    <s v="WA"/>
    <s v="98118"/>
    <n v="1"/>
    <n v="7991080712014"/>
    <n v="6036132570010001"/>
  </r>
  <r>
    <x v="11709"/>
    <s v="CAFE SOLSTICE"/>
    <x v="1"/>
    <n v="722513"/>
    <s v="Limited-Service Restaurants"/>
    <n v="72"/>
    <d v="1999-07-01T00:00:00"/>
    <n v="1999"/>
    <n v="27"/>
    <x v="3"/>
    <n v="0"/>
    <s v="4116 UNIVERSITY WAY NE"/>
    <s v="SEATTLE"/>
    <s v="WA"/>
    <s v="98105"/>
    <n v="1"/>
    <n v="5305700533357"/>
    <n v="6019682020010001"/>
  </r>
  <r>
    <x v="11710"/>
    <s v="CAFE STELLINA"/>
    <x v="1"/>
    <n v="722513"/>
    <s v="Limited-Service Restaurants"/>
    <n v="72"/>
    <d v="2004-09-14T00:00:00"/>
    <n v="2004"/>
    <n v="21"/>
    <x v="3"/>
    <n v="0"/>
    <s v="3007 BEACON AVE S"/>
    <s v="SEATTLE"/>
    <s v="WA"/>
    <s v="98144"/>
    <n v="1"/>
    <n v="5718240577544"/>
    <n v="6024088270010001"/>
  </r>
  <r>
    <x v="11711"/>
    <s v="CAFE TRUONG NGUYEN"/>
    <x v="5"/>
    <n v="722513"/>
    <s v="Limited-Service Restaurants"/>
    <n v="72"/>
    <d v="2014-01-01T00:00:00"/>
    <n v="2014"/>
    <n v="12"/>
    <x v="0"/>
    <n v="0"/>
    <s v="7143 MARTIN LUTHER KING JR WAY S # A"/>
    <s v="SEATTLE"/>
    <s v="WA"/>
    <s v="98118"/>
    <n v="1"/>
    <n v="7666000678139"/>
    <n v="6033603120010001"/>
  </r>
  <r>
    <x v="11712"/>
    <s v="CAFE VERDE"/>
    <x v="5"/>
    <n v="311920"/>
    <s v="Coffee and Tea Manufacturing"/>
    <n v="31"/>
    <d v="2024-01-30T00:00:00"/>
    <n v="2024"/>
    <n v="2"/>
    <x v="2"/>
    <n v="0"/>
    <s v="4016 39TH AVE SW"/>
    <s v="SEATTLE"/>
    <s v="WA"/>
    <s v="98116"/>
    <n v="1"/>
    <n v="8736810790242"/>
    <n v="6053253560010001"/>
  </r>
  <r>
    <x v="11713"/>
    <s v="CAFE WEEKEND"/>
    <x v="5"/>
    <n v="722515"/>
    <s v="Snack and Nonalcoholic Beverage Bars"/>
    <n v="72"/>
    <d v="2009-01-01T00:00:00"/>
    <n v="2009"/>
    <n v="17"/>
    <x v="0"/>
    <n v="0"/>
    <s v="851 HIAWATHA PL S"/>
    <s v="SEATTLE"/>
    <s v="WA"/>
    <s v="98144"/>
    <n v="1"/>
    <n v="7173590625946"/>
    <n v="6028285600010001"/>
  </r>
  <r>
    <x v="11714"/>
    <s v="CAFECITO MEXICAN BAKERY"/>
    <x v="3"/>
    <n v="311811"/>
    <s v="Retail Bakeries"/>
    <n v="31"/>
    <d v="2023-01-20T00:00:00"/>
    <n v="2023"/>
    <n v="3"/>
    <x v="2"/>
    <n v="0"/>
    <s v="2580 152ND AVE NE"/>
    <s v="REDMOND"/>
    <s v="WA"/>
    <s v="98052"/>
    <n v="0"/>
    <n v="8661240782263"/>
    <n v="6048610510010001"/>
  </r>
  <r>
    <x v="11715"/>
    <s v="CAFELAND LLC"/>
    <x v="5"/>
    <n v="722513"/>
    <s v="Limited-Service Restaurants"/>
    <n v="72"/>
    <d v="2005-01-01T00:00:00"/>
    <n v="2005"/>
    <n v="21"/>
    <x v="3"/>
    <n v="0"/>
    <s v="4502 S 139TH ST"/>
    <s v="TUKWILA"/>
    <s v="WA"/>
    <s v="98168"/>
    <n v="0"/>
    <n v="5764000582381"/>
    <n v="6024539420010001"/>
  </r>
  <r>
    <x v="11716"/>
    <s v="CAFETAL QUILOMBO CAFE"/>
    <x v="5"/>
    <n v="722511"/>
    <s v="Full-Service Restaurants"/>
    <n v="72"/>
    <d v="2014-08-15T00:00:00"/>
    <n v="2014"/>
    <n v="11"/>
    <x v="0"/>
    <n v="0"/>
    <s v="4343 15TH AVE S"/>
    <s v="SEATTLE"/>
    <s v="WA"/>
    <s v="98108"/>
    <n v="1"/>
    <n v="7730580684954"/>
    <n v="6034261260010001"/>
  </r>
  <r>
    <x v="11717"/>
    <s v="MAGNOLIA COFFEE ROASTING CO"/>
    <x v="1"/>
    <n v="445298"/>
    <s v="All Other Specialty Food Retailers"/>
    <n v="44"/>
    <d v="1992-03-02T00:00:00"/>
    <n v="1992"/>
    <n v="34"/>
    <x v="3"/>
    <n v="0"/>
    <s v="4001 21ST AVE W"/>
    <s v="SEATTLE"/>
    <s v="WA"/>
    <s v="98199"/>
    <n v="1"/>
    <n v="1426050144440"/>
    <n v="6013724610010001"/>
  </r>
  <r>
    <x v="11718"/>
    <s v="CAFFE DARTE"/>
    <x v="5"/>
    <n v="722513"/>
    <s v="Limited-Service Restaurants"/>
    <n v="72"/>
    <d v="2002-05-17T00:00:00"/>
    <n v="2002"/>
    <n v="24"/>
    <x v="3"/>
    <n v="0"/>
    <s v="99 YESLER WAY"/>
    <s v="SEATTLE"/>
    <s v="WA"/>
    <s v="98104"/>
    <n v="1"/>
    <n v="5524350556839"/>
    <n v="6021984162198416"/>
  </r>
  <r>
    <x v="11718"/>
    <s v="CAFFE DARTE"/>
    <x v="5"/>
    <n v="722513"/>
    <s v="Limited-Service Restaurants"/>
    <n v="72"/>
    <d v="2002-05-17T00:00:00"/>
    <n v="2002"/>
    <n v="24"/>
    <x v="3"/>
    <n v="0"/>
    <s v="99 YESLER WAY"/>
    <s v="SEATTLE"/>
    <s v="WA"/>
    <s v="98104"/>
    <n v="1"/>
    <n v="5524350556840"/>
    <n v="6021984160010002"/>
  </r>
  <r>
    <x v="11719"/>
    <s v="CAFFE SENSO UNICO"/>
    <x v="1"/>
    <n v="722513"/>
    <s v="Limited-Service Restaurants"/>
    <n v="72"/>
    <d v="2005-10-01T00:00:00"/>
    <n v="2005"/>
    <n v="20"/>
    <x v="0"/>
    <n v="0"/>
    <s v="622 OLIVE WAY"/>
    <s v="SEATTLE"/>
    <s v="WA"/>
    <s v="98101"/>
    <n v="1"/>
    <n v="5826710589107"/>
    <n v="6032188950010001"/>
  </r>
  <r>
    <x v="11720"/>
    <s v="CAFFE UMBRIA"/>
    <x v="1"/>
    <n v="722515"/>
    <s v="Snack and Nonalcoholic Beverage Bars"/>
    <n v="72"/>
    <d v="2014-06-01T00:00:00"/>
    <n v="2014"/>
    <n v="12"/>
    <x v="0"/>
    <n v="0"/>
    <s v="5407 BALLARD AVE NW"/>
    <s v="SEATTLE"/>
    <s v="WA"/>
    <s v="98107"/>
    <n v="1"/>
    <n v="5479610680569"/>
    <n v="6021545130010003"/>
  </r>
  <r>
    <x v="11720"/>
    <s v="CAFFE UMBRIA INC"/>
    <x v="1"/>
    <n v="424490"/>
    <s v="Other Grocery and Related Products Merchant Wholesalers"/>
    <n v="42"/>
    <d v="2001-10-10T00:00:00"/>
    <n v="2001"/>
    <n v="24"/>
    <x v="3"/>
    <n v="0"/>
    <s v="8620 16TH AVE S"/>
    <s v="SEATTLE"/>
    <s v="WA"/>
    <s v="98108"/>
    <n v="1"/>
    <n v="5479610552022"/>
    <n v="6021545130010002"/>
  </r>
  <r>
    <x v="11720"/>
    <s v="CAFFE UMBRIA INC"/>
    <x v="1"/>
    <n v="722513"/>
    <s v="Limited-Service Restaurants"/>
    <n v="72"/>
    <d v="2005-12-05T00:00:00"/>
    <n v="2005"/>
    <n v="20"/>
    <x v="0"/>
    <n v="0"/>
    <s v="320 OCCIDENTAL AVE S"/>
    <s v="SEATTLE"/>
    <s v="WA"/>
    <s v="98104"/>
    <n v="1"/>
    <n v="5479610591756"/>
    <n v="6021545130010001"/>
  </r>
  <r>
    <x v="11720"/>
    <s v="CAFFE UMBRIA INC"/>
    <x v="1"/>
    <n v="722513"/>
    <s v="Limited-Service Restaurants"/>
    <n v="72"/>
    <d v="2020-03-01T00:00:00"/>
    <n v="2020"/>
    <n v="6"/>
    <x v="1"/>
    <n v="0"/>
    <s v="622 OLIVE WAY"/>
    <s v="SEATTLE"/>
    <s v="WA"/>
    <s v="98101"/>
    <n v="1"/>
    <n v="5479610788819"/>
    <n v="6021545130010005"/>
  </r>
  <r>
    <x v="11720"/>
    <s v="CAFFE UMBRIA INC"/>
    <x v="1"/>
    <n v="722515"/>
    <s v="Snack and Nonalcoholic Beverage Bars"/>
    <n v="72"/>
    <d v="2017-10-01T00:00:00"/>
    <n v="2017"/>
    <n v="8"/>
    <x v="1"/>
    <n v="0"/>
    <s v="1201 WESTLAKE AVE N"/>
    <s v="SEATTLE"/>
    <s v="WA"/>
    <s v="98109"/>
    <n v="1"/>
    <n v="5479610758268"/>
    <n v="6021545130010004"/>
  </r>
  <r>
    <x v="11721"/>
    <s v="CAFFE MIGLIORE"/>
    <x v="5"/>
    <n v="722513"/>
    <s v="Limited-Service Restaurants"/>
    <n v="72"/>
    <d v="2005-10-03T00:00:00"/>
    <n v="2005"/>
    <n v="20"/>
    <x v="0"/>
    <n v="0"/>
    <s v="1215 4TH AVE"/>
    <s v="SEATTLE"/>
    <s v="WA"/>
    <s v="98101"/>
    <n v="1"/>
    <n v="5826210589055"/>
    <n v="6025355990010001"/>
  </r>
  <r>
    <x v="11722"/>
    <s v="CAG REMODEL LLC"/>
    <x v="3"/>
    <n v="236118"/>
    <s v="Residential Remodelers"/>
    <n v="23"/>
    <d v="2026-01-01T00:00:00"/>
    <n v="2026"/>
    <n v="0"/>
    <x v="4"/>
    <n v="0"/>
    <s v="5343 TALLMAN AVE NW # 639"/>
    <s v="SEATTLE"/>
    <s v="WA"/>
    <s v="98107"/>
    <n v="1"/>
    <n v="8884930805913"/>
    <n v="6055627490010001"/>
  </r>
  <r>
    <x v="11723"/>
    <s v="CAGE CONSTRUCTION LLC"/>
    <x v="3"/>
    <n v="236116"/>
    <s v="New Multifamily Housing Construction (except For-Sale Builders)"/>
    <n v="23"/>
    <d v="2019-04-14T00:00:00"/>
    <n v="2019"/>
    <n v="7"/>
    <x v="1"/>
    <n v="0"/>
    <s v="755 OAKHURST DR"/>
    <s v="PACIFIC"/>
    <s v="WA"/>
    <s v="98047"/>
    <n v="0"/>
    <n v="8348700749352"/>
    <n v="6033392740010001"/>
  </r>
  <r>
    <x v="11724"/>
    <s v="CAGETTE LLC"/>
    <x v="7"/>
    <n v="722410"/>
    <s v="Drinking Places (Alcoholic Beverages)"/>
    <n v="72"/>
    <d v="2024-05-29T00:00:00"/>
    <n v="2024"/>
    <n v="2"/>
    <x v="2"/>
    <n v="0"/>
    <s v="2811 E MADISON ST"/>
    <s v="SEATTLE"/>
    <s v="WA"/>
    <s v="98112"/>
    <n v="1"/>
    <n v="8755960792283"/>
    <n v="6053413840010001"/>
  </r>
  <r>
    <x v="11725"/>
    <s v="ON POINTE PARTNERS LLC"/>
    <x v="5"/>
    <n v="541219"/>
    <s v="Other Accounting Services"/>
    <n v="54"/>
    <d v="2013-01-11T00:00:00"/>
    <n v="2013"/>
    <n v="13"/>
    <x v="0"/>
    <n v="0"/>
    <s v="4616 25TH AVE NE"/>
    <s v="SEATTLE"/>
    <s v="WA"/>
    <s v="98105"/>
    <n v="1"/>
    <n v="7664320677962"/>
    <n v="6032672730010001"/>
  </r>
  <r>
    <x v="11726"/>
    <s v="COCOPANDAN"/>
    <x v="3"/>
    <n v="722320"/>
    <s v="Caterers"/>
    <n v="72"/>
    <d v="2023-08-21T00:00:00"/>
    <n v="2023"/>
    <n v="2"/>
    <x v="2"/>
    <n v="0"/>
    <s v="5503 218TH ST SW"/>
    <s v="MOUNTLAKE TERRACE"/>
    <s v="WA"/>
    <s v="98043"/>
    <n v="0"/>
    <n v="8703920786732"/>
    <n v="6049301350010001"/>
  </r>
  <r>
    <x v="11727"/>
    <s v="CAHAYWARD LLC"/>
    <x v="5"/>
    <n v="525920"/>
    <s v="Trusts, Estates, and Agency Accounts"/>
    <n v="52"/>
    <d v="2012-06-25T00:00:00"/>
    <n v="2012"/>
    <n v="14"/>
    <x v="0"/>
    <n v="0"/>
    <s v="707 S SNOQUALMIE ST"/>
    <s v="SEATTLE"/>
    <s v="WA"/>
    <s v="98108"/>
    <n v="1"/>
    <n v="7522140662990"/>
    <n v="6032181070010001"/>
  </r>
  <r>
    <x v="11728"/>
    <s v="CAHILL CONSTRUCTION INC"/>
    <x v="1"/>
    <n v="236115"/>
    <s v="New Single-Family Housing Construction (except For-Sale Builders)"/>
    <n v="23"/>
    <d v="2015-06-03T00:00:00"/>
    <n v="2015"/>
    <n v="11"/>
    <x v="0"/>
    <n v="0"/>
    <s v="5233 BETHEL CENTRE MALL"/>
    <s v="COLUMBUS"/>
    <s v="OH"/>
    <s v="43220"/>
    <n v="0"/>
    <n v="7837880696100"/>
    <n v="6022238010010001"/>
  </r>
  <r>
    <x v="11729"/>
    <s v="THE GARDENS OF PAT CAHILL"/>
    <x v="0"/>
    <n v="561730"/>
    <s v="Landscaping Services"/>
    <n v="56"/>
    <d v="1981-01-01T00:00:00"/>
    <n v="1981"/>
    <n v="45"/>
    <x v="3"/>
    <n v="0"/>
    <s v="5401 NE 85TH ST"/>
    <s v="SEATTLE"/>
    <s v="WA"/>
    <s v="98115"/>
    <n v="1"/>
    <n v="228070028708"/>
    <n v="600229601"/>
  </r>
  <r>
    <x v="11730"/>
    <s v="CAHILLS PLUMBING INC"/>
    <x v="1"/>
    <n v="332913"/>
    <s v="Plumbing Fixture Fitting and Trim Manufacturing"/>
    <n v="33"/>
    <d v="2007-01-01T00:00:00"/>
    <n v="2007"/>
    <n v="19"/>
    <x v="0"/>
    <n v="0"/>
    <s v="23313 208TH AVE SE"/>
    <s v="MAPLE VALLEY"/>
    <s v="WA"/>
    <s v="98038"/>
    <n v="0"/>
    <n v="5922760599419"/>
    <n v="6025980180010001"/>
  </r>
  <r>
    <x v="11731"/>
    <s v="RIO GRANDE ASSET MANAGMENT"/>
    <x v="0"/>
    <n v="531110"/>
    <s v="Lessors of Residential Buildings and Dwellings"/>
    <n v="53"/>
    <d v="2018-07-08T00:00:00"/>
    <n v="2018"/>
    <n v="8"/>
    <x v="1"/>
    <n v="0"/>
    <s v="6028 32ND AVE NE"/>
    <s v="SEATTLE"/>
    <s v="WA"/>
    <s v="98115"/>
    <n v="1"/>
    <n v="8255360739603"/>
    <m/>
  </r>
  <r>
    <x v="11732"/>
    <s v="SEATTLE READ TO LEARN"/>
    <x v="0"/>
    <n v="611710"/>
    <s v="Educational Support Services"/>
    <n v="61"/>
    <d v="2016-10-02T00:00:00"/>
    <n v="2016"/>
    <n v="9"/>
    <x v="1"/>
    <n v="0"/>
    <s v="10014 31ST AVE NE"/>
    <s v="SEATTLE"/>
    <s v="WA"/>
    <s v="98125"/>
    <n v="1"/>
    <n v="8000130712935"/>
    <m/>
  </r>
  <r>
    <x v="11733"/>
    <s v="MARTIN CAHN GLASS"/>
    <x v="0"/>
    <n v="711510"/>
    <s v="Independent Artists, Writers, and Performers"/>
    <n v="71"/>
    <d v="2024-05-26T00:00:00"/>
    <n v="2024"/>
    <n v="2"/>
    <x v="2"/>
    <n v="0"/>
    <s v="2304 N 117TH ST"/>
    <s v="SEATTLE"/>
    <s v="WA"/>
    <s v="98133"/>
    <n v="1"/>
    <n v="8763250793047"/>
    <m/>
  </r>
  <r>
    <x v="11734"/>
    <s v="SUENOS DE SALSA"/>
    <x v="0"/>
    <n v="711410"/>
    <s v="Agents and Managers for Artists, Athletes, Entertainers, and Other Public Figures"/>
    <n v="71"/>
    <d v="2012-03-11T00:00:00"/>
    <n v="2012"/>
    <n v="14"/>
    <x v="0"/>
    <n v="0"/>
    <s v="6512 ROOSEVELT WAY NE"/>
    <s v="SEATTLE"/>
    <s v="WA"/>
    <s v="98115"/>
    <n v="1"/>
    <n v="7445800654986"/>
    <n v="6027888330010002"/>
  </r>
  <r>
    <x v="11735"/>
    <s v="SERA CAHOONE"/>
    <x v="0"/>
    <n v="711130"/>
    <s v="Musical Groups and Artists"/>
    <n v="71"/>
    <d v="2008-05-01T00:00:00"/>
    <n v="2008"/>
    <n v="18"/>
    <x v="0"/>
    <n v="0"/>
    <s v="614 12TH AVE E # 2ND FL"/>
    <s v="SEATTLE"/>
    <s v="WA"/>
    <s v="98102"/>
    <n v="1"/>
    <n v="7085360616396"/>
    <n v="6028329480010001"/>
  </r>
  <r>
    <x v="11736"/>
    <s v="CAHSAY"/>
    <x v="0"/>
    <n v="485999"/>
    <s v="All Other Transit and Ground Passenger Transportation"/>
    <n v="48"/>
    <d v="2017-01-01T00:00:00"/>
    <n v="2017"/>
    <n v="9"/>
    <x v="1"/>
    <n v="0"/>
    <s v="3568 W MARGINAL WAY SW"/>
    <s v="SEATTLE"/>
    <s v="WA"/>
    <s v="98106"/>
    <n v="1"/>
    <n v="8111640724572"/>
    <m/>
  </r>
  <r>
    <x v="11737"/>
    <s v="ALL GREEN GARDENING SERVICES"/>
    <x v="0"/>
    <n v="561730"/>
    <s v="Landscaping Services"/>
    <n v="56"/>
    <d v="1998-01-01T00:00:00"/>
    <n v="1998"/>
    <n v="28"/>
    <x v="3"/>
    <n v="0"/>
    <s v="6349 23RD AVE SW"/>
    <s v="SEATTLE"/>
    <s v="WA"/>
    <s v="98106"/>
    <n v="1"/>
    <n v="5124300513619"/>
    <n v="6018449690020001"/>
  </r>
  <r>
    <x v="11738"/>
    <s v="QCAI INTERPRETING"/>
    <x v="0"/>
    <n v="541930"/>
    <s v="Translation and Interpretation Services"/>
    <n v="54"/>
    <d v="2024-01-01T00:00:00"/>
    <n v="2024"/>
    <n v="2"/>
    <x v="2"/>
    <n v="0"/>
    <s v="506 S 15TH ST"/>
    <s v="RENTON"/>
    <s v="WA"/>
    <s v="98055"/>
    <n v="0"/>
    <n v="8725590789046"/>
    <n v="6036166300010002"/>
  </r>
  <r>
    <x v="11739"/>
    <s v="REAL ESTATE"/>
    <x v="0"/>
    <n v="531110"/>
    <s v="Lessors of Residential Buildings and Dwellings"/>
    <n v="53"/>
    <d v="2025-06-09T00:00:00"/>
    <n v="2025"/>
    <n v="1"/>
    <x v="2"/>
    <n v="0"/>
    <s v="9016 38TH AVE S"/>
    <s v="SEATTLE"/>
    <s v="WA"/>
    <s v="98118"/>
    <n v="1"/>
    <n v="8842700801469"/>
    <m/>
  </r>
  <r>
    <x v="11740"/>
    <s v="CAILA FITTS NICKERSON THERAPY LLC"/>
    <x v="3"/>
    <n v="621330"/>
    <s v="Offices of Mental Health Practitioners (except Physicians)"/>
    <n v="62"/>
    <d v="2025-03-18T00:00:00"/>
    <n v="2025"/>
    <n v="1"/>
    <x v="2"/>
    <n v="0"/>
    <s v="912 22ND AVE S"/>
    <s v="SEATTLE"/>
    <s v="WA"/>
    <s v="98144"/>
    <n v="1"/>
    <n v="8822350799345"/>
    <n v="6057903980010001"/>
  </r>
  <r>
    <x v="11741"/>
    <s v="CAIN BOLT &amp; GASKET"/>
    <x v="1"/>
    <n v="339991"/>
    <s v="Gasket, Packing, and Sealing Device Manufacturing"/>
    <n v="33"/>
    <d v="1995-04-25T00:00:00"/>
    <n v="1995"/>
    <n v="31"/>
    <x v="3"/>
    <n v="0"/>
    <s v="7724 7TH AVE S"/>
    <s v="SEATTLE"/>
    <s v="WA"/>
    <s v="98108"/>
    <n v="1"/>
    <n v="1224460123771"/>
    <n v="6012253650010001"/>
  </r>
  <r>
    <x v="11742"/>
    <s v="JOHN M CAIN"/>
    <x v="0"/>
    <n v="485999"/>
    <s v="All Other Transit and Ground Passenger Transportation"/>
    <n v="48"/>
    <d v="2018-01-01T00:00:00"/>
    <n v="2018"/>
    <n v="8"/>
    <x v="1"/>
    <n v="0"/>
    <s v="16239 51ST AVE S"/>
    <s v="TUKWILA"/>
    <s v="WA"/>
    <s v="98188"/>
    <n v="0"/>
    <n v="8285160742728"/>
    <m/>
  </r>
  <r>
    <x v="11743"/>
    <s v="KEVIN E CAIN ILLUSTRATION"/>
    <x v="0"/>
    <n v="812990"/>
    <s v="All Other Personal Services"/>
    <n v="81"/>
    <d v="1983-11-18T00:00:00"/>
    <n v="1983"/>
    <n v="42"/>
    <x v="3"/>
    <n v="0"/>
    <s v="13528 23RD PL NE"/>
    <s v="SEATTLE"/>
    <s v="WA"/>
    <s v="98125"/>
    <n v="1"/>
    <n v="353250042521"/>
    <n v="6005421050010001"/>
  </r>
  <r>
    <x v="11744"/>
    <s v="LUCKY FURNITURE CO"/>
    <x v="0"/>
    <n v="459410"/>
    <s v="Office Supplies and Stationery Retailers"/>
    <n v="45"/>
    <d v="2016-09-17T00:00:00"/>
    <n v="2016"/>
    <n v="9"/>
    <x v="1"/>
    <n v="0"/>
    <s v="6406 FAWCETT AVE"/>
    <s v="TACOMA"/>
    <s v="WA"/>
    <s v="98408"/>
    <n v="0"/>
    <n v="7992850712194"/>
    <n v="6035048560010001"/>
  </r>
  <r>
    <x v="11745"/>
    <s v="CAIN CREATIVE"/>
    <x v="1"/>
    <n v="323111"/>
    <s v="Commercial Printing (except Screen and Books)"/>
    <n v="32"/>
    <d v="1999-04-15T00:00:00"/>
    <n v="1999"/>
    <n v="27"/>
    <x v="3"/>
    <n v="0"/>
    <s v="2502 30TH AVE S"/>
    <s v="SEATTLE"/>
    <s v="WA"/>
    <s v="98144"/>
    <n v="1"/>
    <n v="5249450527030"/>
    <n v="6019288890010001"/>
  </r>
  <r>
    <x v="11746"/>
    <s v="ROMAN'S POTTERY &amp; PRINTS"/>
    <x v="0"/>
    <n v="812910"/>
    <s v="Pet Care (except Veterinary) Services"/>
    <n v="81"/>
    <d v="2023-10-16T00:00:00"/>
    <n v="2023"/>
    <n v="2"/>
    <x v="2"/>
    <n v="0"/>
    <s v="525 FEDERAL AVE E # 202"/>
    <s v="SEATTLE"/>
    <s v="WA"/>
    <s v="98102"/>
    <n v="1"/>
    <n v="8885360805958"/>
    <n v="6060242390010001"/>
  </r>
  <r>
    <x v="11747"/>
    <s v="JORGE CAINAS ART"/>
    <x v="0"/>
    <n v="711510"/>
    <s v="Independent Artists, Writers, and Performers"/>
    <n v="71"/>
    <d v="2019-02-28T00:00:00"/>
    <n v="2019"/>
    <n v="7"/>
    <x v="1"/>
    <n v="0"/>
    <s v="735 N 94TH ST # 2"/>
    <s v="SEATTLE"/>
    <s v="WA"/>
    <s v="98103"/>
    <n v="1"/>
    <n v="8794830796416"/>
    <n v="6044043120010001"/>
  </r>
  <r>
    <x v="11748"/>
    <s v="CAINE INC"/>
    <x v="1"/>
    <n v="238350"/>
    <s v="Finish Carpentry Contractors"/>
    <n v="23"/>
    <d v="1990-05-01T00:00:00"/>
    <n v="1990"/>
    <n v="36"/>
    <x v="3"/>
    <n v="0"/>
    <s v="3403 BEACON AVE S"/>
    <s v="SEATTLE"/>
    <s v="WA"/>
    <s v="98144"/>
    <n v="1"/>
    <n v="1187090119951"/>
    <n v="6013682890010001"/>
  </r>
  <r>
    <x v="11749"/>
    <s v="CAIRNCROSS &amp; HEMPELMANN PS"/>
    <x v="1"/>
    <n v="541110"/>
    <s v="Offices of Lawyers"/>
    <n v="54"/>
    <d v="1987-08-25T00:00:00"/>
    <n v="1987"/>
    <n v="38"/>
    <x v="3"/>
    <n v="0"/>
    <s v="524 2ND AVE # 500"/>
    <s v="SEATTLE"/>
    <s v="WA"/>
    <s v="98104"/>
    <n v="1"/>
    <n v="688850078559"/>
    <n v="6010410930010001"/>
  </r>
  <r>
    <x v="11750"/>
    <s v="GALLATIN CONSTRUCTION"/>
    <x v="0"/>
    <n v="238350"/>
    <s v="Finish Carpentry Contractors"/>
    <n v="23"/>
    <d v="2024-04-04T00:00:00"/>
    <n v="2024"/>
    <n v="2"/>
    <x v="2"/>
    <n v="0"/>
    <s v="18809 SE 287TH ST"/>
    <s v="KENT"/>
    <s v="WA"/>
    <s v="98042"/>
    <n v="0"/>
    <n v="8775740794377"/>
    <n v="6023522290010001"/>
  </r>
  <r>
    <x v="11751"/>
    <s v="CAIRNS INSURANCE AGENCY INC"/>
    <x v="1"/>
    <n v="524210"/>
    <s v="Insurance Agencies and Brokerages"/>
    <n v="52"/>
    <d v="1998-04-08T00:00:00"/>
    <n v="1998"/>
    <n v="28"/>
    <x v="3"/>
    <n v="0"/>
    <s v="13500 LAKE CITY WAY NE # 202"/>
    <s v="SEATTLE"/>
    <s v="WA"/>
    <s v="98125"/>
    <n v="1"/>
    <n v="5168550518398"/>
    <n v="6029821940010001"/>
  </r>
  <r>
    <x v="11752"/>
    <s v="CAIRNS MARY D"/>
    <x v="0"/>
    <n v="541921"/>
    <s v="Photography Studios, Portrait"/>
    <n v="54"/>
    <d v="1988-02-01T00:00:00"/>
    <n v="1988"/>
    <n v="38"/>
    <x v="3"/>
    <n v="0"/>
    <s v="2539 32ND AVE S"/>
    <s v="SEATTLE"/>
    <s v="WA"/>
    <s v="98144"/>
    <n v="1"/>
    <n v="931030093538"/>
    <n v="6010690180010001"/>
  </r>
  <r>
    <x v="11753"/>
    <s v="MICHAEL R CAIRNS"/>
    <x v="0"/>
    <n v="541690"/>
    <s v="Other Scientific and Technical Consulting Services"/>
    <n v="54"/>
    <d v="2016-01-01T00:00:00"/>
    <n v="2016"/>
    <n v="10"/>
    <x v="1"/>
    <n v="0"/>
    <s v="6042 35TH AVE NE"/>
    <s v="SEATTLE"/>
    <s v="WA"/>
    <s v="98115"/>
    <n v="1"/>
    <n v="8049990718149"/>
    <m/>
  </r>
  <r>
    <x v="11754"/>
    <s v="CAIRO"/>
    <x v="5"/>
    <n v="459920"/>
    <s v="Art Dealers"/>
    <n v="45"/>
    <d v="2008-07-08T00:00:00"/>
    <n v="2008"/>
    <n v="18"/>
    <x v="0"/>
    <n v="0"/>
    <s v="5208 BALLARD AVE NW"/>
    <s v="SEATTLE"/>
    <s v="WA"/>
    <s v="98107"/>
    <n v="1"/>
    <n v="7122550620310"/>
    <n v="6028331040010001"/>
  </r>
  <r>
    <x v="11754"/>
    <s v="CAIRO LLC"/>
    <x v="5"/>
    <n v="459920"/>
    <s v="Art Dealers"/>
    <n v="45"/>
    <d v="2022-08-17T00:00:00"/>
    <n v="2022"/>
    <n v="3"/>
    <x v="2"/>
    <n v="0"/>
    <s v="909 E PIKE ST"/>
    <s v="SEATTLE"/>
    <s v="WA"/>
    <s v="98122"/>
    <n v="1"/>
    <n v="7122550786228"/>
    <n v="6028331040010002"/>
  </r>
  <r>
    <x v="11755"/>
    <s v="FRIENDSHIP BBQ &amp; FOODS"/>
    <x v="1"/>
    <n v="722511"/>
    <s v="Full-Service Restaurants"/>
    <n v="72"/>
    <d v="2024-09-01T00:00:00"/>
    <n v="2024"/>
    <n v="1"/>
    <x v="2"/>
    <n v="0"/>
    <s v="13520 AURORA AVE N # B"/>
    <s v="SEATTLE"/>
    <s v="WA"/>
    <s v="98133"/>
    <n v="1"/>
    <n v="8792630796175"/>
    <n v="6055850100010001"/>
  </r>
  <r>
    <x v="11756"/>
    <s v="CAITLIN GERRITY PLLC"/>
    <x v="3"/>
    <n v="621330"/>
    <s v="Offices of Mental Health Practitioners (except Physicians)"/>
    <n v="62"/>
    <d v="2022-07-01T00:00:00"/>
    <n v="2022"/>
    <n v="4"/>
    <x v="2"/>
    <n v="0"/>
    <s v="126 NW CANAL ST # 200"/>
    <s v="SEATTLE"/>
    <s v="WA"/>
    <s v="98107"/>
    <n v="1"/>
    <n v="8613300777230"/>
    <n v="6049045090010001"/>
  </r>
  <r>
    <x v="11757"/>
    <s v="GRIEF PATHWAYS PLLC"/>
    <x v="3"/>
    <n v="621330"/>
    <s v="Offices of Mental Health Practitioners (except Physicians)"/>
    <n v="62"/>
    <d v="2020-04-01T00:00:00"/>
    <n v="2020"/>
    <n v="6"/>
    <x v="1"/>
    <n v="0"/>
    <s v="4326 S HOLLY ST"/>
    <s v="SEATTLE"/>
    <s v="WA"/>
    <s v="98118"/>
    <n v="1"/>
    <n v="8468440761984"/>
    <n v="6045812170010001"/>
  </r>
  <r>
    <x v="11758"/>
    <s v="CAITLIN MACKINTOSH COUNSELING"/>
    <x v="3"/>
    <n v="621330"/>
    <s v="Offices of Mental Health Practitioners (except Physicians)"/>
    <n v="62"/>
    <d v="2021-10-13T00:00:00"/>
    <n v="2021"/>
    <n v="4"/>
    <x v="2"/>
    <n v="0"/>
    <s v="6121 36TH AVE NW"/>
    <s v="SEATTLE"/>
    <s v="WA"/>
    <s v="98107"/>
    <n v="1"/>
    <n v="8562320771877"/>
    <n v="6048024380010001"/>
  </r>
  <r>
    <x v="11759"/>
    <s v="CAITLIN VINCENT PLLC"/>
    <x v="2"/>
    <n v="621112"/>
    <s v="Offices of Physicians, Mental Health Specialists"/>
    <n v="62"/>
    <d v="2019-07-15T00:00:00"/>
    <n v="2019"/>
    <n v="7"/>
    <x v="1"/>
    <n v="0"/>
    <s v="5010 13TH AVE S"/>
    <s v="SEATTLE"/>
    <s v="WA"/>
    <s v="98108"/>
    <n v="1"/>
    <n v="8381760752819"/>
    <n v="6043464090010001"/>
  </r>
  <r>
    <x v="11760"/>
    <s v="CAITLYN LIAO PSYCHOTHERAPY PLLC"/>
    <x v="3"/>
    <n v="621330"/>
    <s v="Offices of Mental Health Practitioners (except Physicians)"/>
    <n v="62"/>
    <d v="2024-12-01T00:00:00"/>
    <n v="2024"/>
    <n v="1"/>
    <x v="2"/>
    <n v="0"/>
    <s v="200 W MERCER ST # E305"/>
    <s v="SEATTLE"/>
    <s v="WA"/>
    <s v="98119"/>
    <n v="1"/>
    <n v="8863620803626"/>
    <n v="6056264290010001"/>
  </r>
  <r>
    <x v="11761"/>
    <s v="CAJAL THERAPEUTICS INC"/>
    <x v="1"/>
    <n v="541714"/>
    <s v="Research and Development in Biotechnology (except Nanobiotechnology)"/>
    <n v="54"/>
    <d v="2020-07-01T00:00:00"/>
    <n v="2020"/>
    <n v="6"/>
    <x v="1"/>
    <n v="0"/>
    <s v="1150 EASTLAKE AVE E # 600"/>
    <s v="SEATTLE"/>
    <s v="WA"/>
    <s v="98109"/>
    <n v="1"/>
    <n v="8558880771519"/>
    <n v="6046274090010001"/>
  </r>
  <r>
    <x v="11762"/>
    <s v="CAKE BY NEJLA"/>
    <x v="3"/>
    <n v="445291"/>
    <s v="Baked Goods Retailers"/>
    <n v="44"/>
    <d v="2026-07-01T00:00:00"/>
    <n v="2026"/>
    <n v="0"/>
    <x v="4"/>
    <n v="0"/>
    <s v="888 WESTERN AVE # 1409"/>
    <s v="SEATTLE"/>
    <s v="WA"/>
    <s v="98104"/>
    <n v="1"/>
    <n v="8929720810701"/>
    <n v="6060703150010001"/>
  </r>
  <r>
    <x v="11763"/>
    <s v="CAKE FOR BREAKFAST"/>
    <x v="3"/>
    <n v="445298"/>
    <s v="All Other Specialty Food Retailers"/>
    <n v="44"/>
    <d v="2023-06-01T00:00:00"/>
    <n v="2023"/>
    <n v="3"/>
    <x v="2"/>
    <n v="0"/>
    <s v="333 WEAVER RD NW"/>
    <s v="BAINBRIDGE ISLAND"/>
    <s v="WA"/>
    <s v="98110"/>
    <n v="0"/>
    <n v="8680320784237"/>
    <n v="6047639840010001"/>
  </r>
  <r>
    <x v="11764"/>
    <s v="CAKE HOUSE"/>
    <x v="5"/>
    <n v="311811"/>
    <s v="Retail Bakeries"/>
    <n v="31"/>
    <d v="2002-07-01T00:00:00"/>
    <n v="2002"/>
    <n v="24"/>
    <x v="3"/>
    <n v="0"/>
    <s v="620 S WELLER ST"/>
    <s v="SEATTLE"/>
    <s v="WA"/>
    <s v="98104"/>
    <n v="1"/>
    <n v="5541770558689"/>
    <n v="6021924810010001"/>
  </r>
  <r>
    <x v="11765"/>
    <s v="CAKE"/>
    <x v="5"/>
    <n v="812112"/>
    <s v="Beauty Salons"/>
    <n v="81"/>
    <d v="2009-02-15T00:00:00"/>
    <n v="2009"/>
    <n v="17"/>
    <x v="0"/>
    <n v="0"/>
    <s v="1811 QUEEN ANNE AVE N # 200"/>
    <s v="SEATTLE"/>
    <s v="WA"/>
    <s v="98109"/>
    <n v="1"/>
    <n v="7153770623716"/>
    <n v="6028993400020002"/>
  </r>
  <r>
    <x v="11765"/>
    <s v="CAKE SKINCARE"/>
    <x v="5"/>
    <n v="812112"/>
    <s v="Beauty Salons"/>
    <n v="81"/>
    <d v="2016-12-17T00:00:00"/>
    <n v="2016"/>
    <n v="9"/>
    <x v="1"/>
    <n v="0"/>
    <s v="1811 QUEEN ANNE AVE N # 200"/>
    <s v="SEATTLE"/>
    <s v="WA"/>
    <s v="98109"/>
    <n v="1"/>
    <n v="7153770714967"/>
    <n v="6028993400010001"/>
  </r>
  <r>
    <x v="11766"/>
    <s v="SIMPLY DESSERTS"/>
    <x v="3"/>
    <n v="311811"/>
    <s v="Retail Bakeries"/>
    <n v="31"/>
    <d v="2022-08-01T00:00:00"/>
    <n v="2022"/>
    <n v="4"/>
    <x v="2"/>
    <n v="0"/>
    <s v="4811 ROCHELLE ST SE"/>
    <s v="LACEY"/>
    <s v="WA"/>
    <s v="98503"/>
    <n v="0"/>
    <n v="8618680777793"/>
    <n v="6049340300010001"/>
  </r>
  <r>
    <x v="11767"/>
    <s v="CAKES ON 28TH"/>
    <x v="3"/>
    <n v="445291"/>
    <s v="Baked Goods Retailers"/>
    <n v="44"/>
    <d v="2024-01-01T00:00:00"/>
    <n v="2024"/>
    <n v="2"/>
    <x v="2"/>
    <n v="0"/>
    <s v="3407 28TH AVE W"/>
    <s v="SEATTLE"/>
    <s v="WA"/>
    <s v="98199"/>
    <n v="1"/>
    <n v="8797700796729"/>
    <n v="6053393980010001"/>
  </r>
  <r>
    <x v="11768"/>
    <s v="CALIFORNIA CLOSETS"/>
    <x v="1"/>
    <n v="337110"/>
    <s v="Wood Kitchen Cabinet and Countertop Manufacturing"/>
    <n v="33"/>
    <d v="2020-01-01T00:00:00"/>
    <n v="2020"/>
    <n v="6"/>
    <x v="1"/>
    <n v="0"/>
    <s v="20450 84TH AVE S"/>
    <s v="KENT"/>
    <s v="WA"/>
    <s v="98032"/>
    <n v="0"/>
    <n v="8449600760009"/>
    <n v="6042203070010001"/>
  </r>
  <r>
    <x v="11769"/>
    <s v="CASITA STAYS"/>
    <x v="0"/>
    <n v="531110"/>
    <s v="Lessors of Residential Buildings and Dwellings"/>
    <n v="53"/>
    <d v="2025-10-17T00:00:00"/>
    <n v="2025"/>
    <n v="0"/>
    <x v="4"/>
    <n v="0"/>
    <s v="4700 WALLINGFORD AVE N"/>
    <s v="SEATTLE"/>
    <s v="WA"/>
    <s v="98103"/>
    <n v="1"/>
    <n v="8871110804420"/>
    <m/>
  </r>
  <r>
    <x v="11770"/>
    <s v="SC SERVICES"/>
    <x v="0"/>
    <n v="485999"/>
    <s v="All Other Transit and Ground Passenger Transportation"/>
    <n v="48"/>
    <d v="2015-12-25T00:00:00"/>
    <n v="2015"/>
    <n v="10"/>
    <x v="1"/>
    <n v="0"/>
    <s v="791 GREENWOOD BLVD SW"/>
    <s v="ISSAQUAH"/>
    <s v="WA"/>
    <s v="98027"/>
    <n v="0"/>
    <n v="7904710703057"/>
    <n v="6024736780010001"/>
  </r>
  <r>
    <x v="11771"/>
    <s v="HARRY M CALALAS"/>
    <x v="0"/>
    <n v="485999"/>
    <s v="All Other Transit and Ground Passenger Transportation"/>
    <n v="48"/>
    <d v="2017-07-10T00:00:00"/>
    <n v="2017"/>
    <n v="9"/>
    <x v="1"/>
    <n v="0"/>
    <s v="12815 SE 186TH ST"/>
    <s v="RENTON"/>
    <s v="WA"/>
    <s v="98058"/>
    <n v="0"/>
    <n v="8111030724511"/>
    <m/>
  </r>
  <r>
    <x v="11772"/>
    <s v="CABDI CALASOW &amp; AHMED DAHIR"/>
    <x v="6"/>
    <n v="485310"/>
    <s v="Taxi and Ridesharing Services"/>
    <n v="48"/>
    <d v="2018-09-21T00:00:00"/>
    <n v="2018"/>
    <n v="7"/>
    <x v="1"/>
    <n v="0"/>
    <s v="7637 ROCKERY DR S"/>
    <s v="SEATTLE"/>
    <s v="WA"/>
    <s v="98118"/>
    <n v="1"/>
    <n v="8281630742347"/>
    <n v="6043303060010001"/>
  </r>
  <r>
    <x v="11773"/>
    <s v="CABDI  CALASOW N"/>
    <x v="0"/>
    <n v="485310"/>
    <s v="Taxi and Ridesharing Services"/>
    <n v="48"/>
    <d v="2007-07-16T00:00:00"/>
    <n v="2007"/>
    <n v="19"/>
    <x v="0"/>
    <n v="0"/>
    <s v="3809 S 177TH ST"/>
    <s v="SEATAC"/>
    <s v="WA"/>
    <s v="98188"/>
    <n v="0"/>
    <n v="5389210542342"/>
    <n v="6020714430010005"/>
  </r>
  <r>
    <x v="11774"/>
    <s v="CALAVERA"/>
    <x v="3"/>
    <n v="812990"/>
    <s v="All Other Personal Services"/>
    <n v="81"/>
    <d v="2022-10-03T00:00:00"/>
    <n v="2022"/>
    <n v="3"/>
    <x v="2"/>
    <n v="0"/>
    <s v="3400 HARBOR AVE SW"/>
    <s v="SEATTLE"/>
    <s v="WA"/>
    <s v="98126"/>
    <n v="1"/>
    <n v="8639940780027"/>
    <n v="6049730280010001"/>
  </r>
  <r>
    <x v="11775"/>
    <s v="BELLAGIOIA PERINATAL SERVICES"/>
    <x v="0"/>
    <n v="624190"/>
    <s v="Other Individual and Family Services"/>
    <n v="62"/>
    <d v="2016-12-02T00:00:00"/>
    <n v="2016"/>
    <n v="9"/>
    <x v="1"/>
    <n v="0"/>
    <s v="811 N 36TH ST"/>
    <s v="SEATTLE"/>
    <s v="WA"/>
    <s v="98103"/>
    <n v="1"/>
    <n v="8014330714436"/>
    <m/>
  </r>
  <r>
    <x v="11776"/>
    <s v="CALAVO GROWERS INC"/>
    <x v="1"/>
    <n v="424590"/>
    <s v="Other Farm Product Raw Material Merchant Wholesalers"/>
    <n v="42"/>
    <d v="1987-01-01T00:00:00"/>
    <n v="1987"/>
    <n v="39"/>
    <x v="3"/>
    <n v="0"/>
    <s v="1141 A CUMMINGS RD"/>
    <s v="SANTA PAULA"/>
    <s v="CA"/>
    <s v="93060"/>
    <n v="0"/>
    <n v="5097200510554"/>
    <n v="6022206170010001"/>
  </r>
  <r>
    <x v="11777"/>
    <s v="CALAWAY CONSULTING LLC"/>
    <x v="3"/>
    <n v="513210"/>
    <s v="Software Publishers"/>
    <n v="51"/>
    <d v="2024-11-04T00:00:00"/>
    <n v="2024"/>
    <n v="1"/>
    <x v="2"/>
    <n v="0"/>
    <s v="200 17TH AVE E # 204"/>
    <s v="SEATTLE"/>
    <s v="WA"/>
    <s v="98112"/>
    <n v="1"/>
    <n v="8794220796352"/>
    <n v="6056289600010001"/>
  </r>
  <r>
    <x v="11778"/>
    <s v="CALCHEMY VENTURES LLC"/>
    <x v="3"/>
    <n v="541618"/>
    <s v="Other Management Consulting Services"/>
    <n v="54"/>
    <d v="2022-03-17T00:00:00"/>
    <n v="2022"/>
    <n v="4"/>
    <x v="2"/>
    <n v="0"/>
    <s v="300 LENORA ST # 152"/>
    <s v="SEATTLE"/>
    <s v="WA"/>
    <s v="98121"/>
    <n v="1"/>
    <n v="8695100785814"/>
    <n v="6048857860010001"/>
  </r>
  <r>
    <x v="11779"/>
    <s v="CALCIFER GLASS LLC"/>
    <x v="3"/>
    <n v="449129"/>
    <s v="All Other Home Furnishings Retailers"/>
    <n v="44"/>
    <d v="2018-04-05T00:00:00"/>
    <n v="2018"/>
    <n v="8"/>
    <x v="1"/>
    <n v="0"/>
    <s v="1080 SE PIONEER WAY"/>
    <s v="OAK HARBOR"/>
    <s v="WA"/>
    <s v="98277"/>
    <n v="0"/>
    <n v="8221580736084"/>
    <n v="6040396540010001"/>
  </r>
  <r>
    <x v="11780"/>
    <s v="CALCLEAN INC"/>
    <x v="1"/>
    <n v="562910"/>
    <s v="Remediation Services"/>
    <n v="56"/>
    <d v="2016-04-01T00:00:00"/>
    <n v="2016"/>
    <n v="10"/>
    <x v="1"/>
    <n v="0"/>
    <s v="4816 AURORA AVE N"/>
    <s v="SEATTLE"/>
    <s v="WA"/>
    <s v="98103"/>
    <n v="1"/>
    <n v="7939410706646"/>
    <n v="6034559920010001"/>
  </r>
  <r>
    <x v="11781"/>
    <s v="CALCULATED RISK INC"/>
    <x v="1"/>
    <n v="561110"/>
    <s v="Office Administrative Services"/>
    <n v="56"/>
    <d v="1997-04-01T00:00:00"/>
    <n v="1997"/>
    <n v="29"/>
    <x v="3"/>
    <n v="0"/>
    <s v="2134 N 51ST ST"/>
    <s v="SEATTLE"/>
    <s v="WA"/>
    <s v="98103"/>
    <n v="1"/>
    <n v="5036550504059"/>
    <n v="6017776920010001"/>
  </r>
  <r>
    <x v="11782"/>
    <s v="STUDIO THREE"/>
    <x v="0"/>
    <n v="812112"/>
    <s v="Beauty Salons"/>
    <n v="81"/>
    <d v="2006-10-01T00:00:00"/>
    <n v="2006"/>
    <n v="19"/>
    <x v="0"/>
    <n v="0"/>
    <s v="4913 1/2 3RD AVE NW"/>
    <s v="SEATTLE"/>
    <s v="WA"/>
    <s v="98107"/>
    <n v="1"/>
    <n v="5913510598451"/>
    <n v="6026703020010001"/>
  </r>
  <r>
    <x v="11783"/>
    <s v="CALDERN LLC"/>
    <x v="2"/>
    <n v="541720"/>
    <s v="Research and Development in the Social Sciences and Humanities"/>
    <n v="54"/>
    <d v="2019-07-15T00:00:00"/>
    <n v="2019"/>
    <n v="7"/>
    <x v="1"/>
    <n v="0"/>
    <s v="3548 S BRANDON ST"/>
    <s v="SEATTLE"/>
    <s v="WA"/>
    <s v="98118"/>
    <n v="1"/>
    <n v="8401180754851"/>
    <n v="6036224790010001"/>
  </r>
  <r>
    <x v="11784"/>
    <s v="LIFA LANDSCAPING"/>
    <x v="0"/>
    <n v="561730"/>
    <s v="Landscaping Services"/>
    <n v="56"/>
    <d v="2012-03-16T00:00:00"/>
    <n v="2012"/>
    <n v="14"/>
    <x v="0"/>
    <n v="0"/>
    <s v="20217 24TH AVE NE"/>
    <s v="SHORELINE"/>
    <s v="WA"/>
    <s v="98155"/>
    <n v="0"/>
    <n v="7675730679159"/>
    <n v="6029257840010001"/>
  </r>
  <r>
    <x v="11785"/>
    <s v="MARK CALDERON FINE ARTS"/>
    <x v="0"/>
    <n v="424990"/>
    <s v="Other Miscellaneous Nondurable Goods Merchant Wholesalers"/>
    <n v="42"/>
    <d v="1985-12-07T00:00:00"/>
    <n v="1985"/>
    <n v="40"/>
    <x v="3"/>
    <n v="0"/>
    <s v="924 26TH AVE"/>
    <s v="SEATTLE"/>
    <s v="WA"/>
    <s v="98122"/>
    <n v="1"/>
    <n v="1385210140244"/>
    <n v="6003615600010001"/>
  </r>
  <r>
    <x v="11786"/>
    <s v="QUIPS AND WHIPS"/>
    <x v="0"/>
    <n v="459999"/>
    <s v="All Other Miscellaneous Retailers"/>
    <n v="45"/>
    <d v="2024-01-01T00:00:00"/>
    <n v="2024"/>
    <n v="2"/>
    <x v="2"/>
    <n v="0"/>
    <s v="835 S 232ND ST"/>
    <s v="DES MOINES"/>
    <s v="WA"/>
    <s v="98198"/>
    <n v="0"/>
    <n v="8728820789405"/>
    <n v="6043894350010001"/>
  </r>
  <r>
    <x v="11787"/>
    <s v="WELL DONE SERVICES"/>
    <x v="0"/>
    <n v="561730"/>
    <s v="Landscaping Services"/>
    <n v="56"/>
    <d v="2013-09-06T00:00:00"/>
    <n v="2013"/>
    <n v="12"/>
    <x v="0"/>
    <n v="0"/>
    <s v="303 23RD AVE #509"/>
    <s v="SEATTLE"/>
    <s v="WA"/>
    <s v="98122"/>
    <n v="1"/>
    <n v="7612610672598"/>
    <n v="6044691400010001"/>
  </r>
  <r>
    <x v="11788"/>
    <s v="LITTLE HOUSE HALLER LAKE"/>
    <x v="5"/>
    <n v="531390"/>
    <s v="Other Activities Related to Real Estate"/>
    <n v="53"/>
    <d v="2022-01-18T00:00:00"/>
    <n v="2022"/>
    <n v="4"/>
    <x v="2"/>
    <n v="0"/>
    <s v="14026 BAGLEY AVE N"/>
    <s v="SEATTLE"/>
    <s v="WA"/>
    <s v="98133"/>
    <n v="1"/>
    <n v="8585270774312"/>
    <n v="6035676840010001"/>
  </r>
  <r>
    <x v="11789"/>
    <s v="CALDWELL JACK H"/>
    <x v="0"/>
    <n v="721191"/>
    <s v="Bed-and-Breakfast Inns"/>
    <n v="72"/>
    <d v="2021-10-29T00:00:00"/>
    <n v="2021"/>
    <n v="4"/>
    <x v="2"/>
    <n v="0"/>
    <s v="3219 40TH AVE SW"/>
    <s v="SEATTLE"/>
    <s v="WA"/>
    <s v="98116"/>
    <n v="1"/>
    <n v="8573480773044"/>
    <m/>
  </r>
  <r>
    <x v="11790"/>
    <s v="CALDWELL SCULPTURE STUDIO"/>
    <x v="0"/>
    <n v="327420"/>
    <s v="Gypsum Product Manufacturing"/>
    <n v="32"/>
    <d v="1995-03-01T00:00:00"/>
    <n v="1995"/>
    <n v="31"/>
    <x v="3"/>
    <n v="0"/>
    <s v="10780 MYERS WAY S"/>
    <s v="SEATTLE"/>
    <s v="WA"/>
    <s v="98168"/>
    <n v="1"/>
    <n v="1778350180368"/>
    <n v="600651930"/>
  </r>
  <r>
    <x v="11791"/>
    <s v="SC CONTRACTING"/>
    <x v="0"/>
    <n v="236118"/>
    <s v="Residential Remodelers"/>
    <n v="23"/>
    <d v="2019-08-19T00:00:00"/>
    <n v="2019"/>
    <n v="6"/>
    <x v="1"/>
    <n v="0"/>
    <s v="1631 COLBY AVE"/>
    <s v="EVERETT"/>
    <s v="WA"/>
    <s v="98201"/>
    <n v="0"/>
    <n v="8400390754771"/>
    <n v="6044995210010001"/>
  </r>
  <r>
    <x v="11792"/>
    <s v="CALDWELL TECHNOLOGY CONSULTING LLC"/>
    <x v="5"/>
    <n v="541512"/>
    <s v="Computer Systems Design Services"/>
    <n v="54"/>
    <d v="2012-01-02T00:00:00"/>
    <n v="2012"/>
    <n v="14"/>
    <x v="0"/>
    <n v="0"/>
    <s v="12540 N PARK AVE N"/>
    <s v="SEATTLE"/>
    <s v="WA"/>
    <s v="98133"/>
    <n v="1"/>
    <n v="7432840653583"/>
    <n v="6031716770010001"/>
  </r>
  <r>
    <x v="11793"/>
    <s v="CALEB DALE COUNSELING PLLC"/>
    <x v="3"/>
    <n v="624190"/>
    <s v="Other Individual and Family Services"/>
    <n v="62"/>
    <d v="2020-03-12T00:00:00"/>
    <n v="2020"/>
    <n v="6"/>
    <x v="1"/>
    <n v="0"/>
    <s v="5306 BALLARD AVE NW # 218"/>
    <s v="SEATTLE"/>
    <s v="WA"/>
    <s v="98107"/>
    <n v="1"/>
    <n v="8476160762817"/>
    <n v="6044209250010001"/>
  </r>
  <r>
    <x v="11794"/>
    <s v="CALEB WILLIAMS THERAPY PLLC"/>
    <x v="3"/>
    <n v="621330"/>
    <s v="Offices of Mental Health Practitioners (except Physicians)"/>
    <n v="62"/>
    <d v="2021-01-01T00:00:00"/>
    <n v="2021"/>
    <n v="5"/>
    <x v="2"/>
    <n v="0"/>
    <s v="1836 WESTLAKE AVE N # 300B"/>
    <s v="SEATTLE"/>
    <s v="WA"/>
    <s v="98109"/>
    <n v="1"/>
    <n v="8533470768861"/>
    <n v="6042158990010001"/>
  </r>
  <r>
    <x v="11795"/>
    <s v="CALEDONIA BIOTECH CONSULTING"/>
    <x v="5"/>
    <n v="541714"/>
    <s v="Research and Development in Biotechnology (except Nanobiotechnology)"/>
    <n v="54"/>
    <d v="2016-01-03T00:00:00"/>
    <n v="2016"/>
    <n v="10"/>
    <x v="1"/>
    <n v="0"/>
    <s v="13202 8TH AVE NW"/>
    <s v="SEATTLE"/>
    <s v="WA"/>
    <s v="98177"/>
    <n v="1"/>
    <n v="7907180703313"/>
    <n v="6035211170010001"/>
  </r>
  <r>
    <x v="11796"/>
    <s v="CALEDONIA INVESTMENTS LLC"/>
    <x v="2"/>
    <n v="531110"/>
    <s v="Lessors of Residential Buildings and Dwellings"/>
    <n v="53"/>
    <d v="2018-07-30T00:00:00"/>
    <n v="2018"/>
    <n v="8"/>
    <x v="1"/>
    <n v="0"/>
    <s v="3459 64TH AVE SW"/>
    <s v="SEATTLE"/>
    <s v="WA"/>
    <s v="98116"/>
    <n v="1"/>
    <n v="8255350739602"/>
    <n v="6024540550010001"/>
  </r>
  <r>
    <x v="11797"/>
    <s v="GANNET NETS"/>
    <x v="5"/>
    <n v="114111"/>
    <s v="Finfish Fishing"/>
    <n v="11"/>
    <d v="2016-01-01T00:00:00"/>
    <n v="2016"/>
    <n v="10"/>
    <x v="1"/>
    <n v="0"/>
    <s v="26040 99TH AVE SW"/>
    <s v="VASHON"/>
    <s v="WA"/>
    <s v="98070"/>
    <n v="0"/>
    <n v="8155880729124"/>
    <n v="6030339510010001"/>
  </r>
  <r>
    <x v="11798"/>
    <s v="STUDIO 2602"/>
    <x v="0"/>
    <n v="812112"/>
    <s v="Beauty Salons"/>
    <n v="81"/>
    <d v="1998-01-19T00:00:00"/>
    <n v="1998"/>
    <n v="28"/>
    <x v="3"/>
    <n v="0"/>
    <s v="2602 3RD AVE"/>
    <s v="SEATTLE"/>
    <s v="WA"/>
    <s v="98121"/>
    <n v="1"/>
    <n v="5156480517113"/>
    <n v="6018419420010002"/>
  </r>
  <r>
    <x v="11799"/>
    <s v="CALENDULA FARM"/>
    <x v="3"/>
    <n v="561730"/>
    <s v="Landscaping Services"/>
    <n v="56"/>
    <d v="2018-05-03T00:00:00"/>
    <n v="2018"/>
    <n v="8"/>
    <x v="1"/>
    <n v="0"/>
    <s v="5111 36TH AVE E"/>
    <s v="TACOMA"/>
    <s v="WA"/>
    <s v="98443"/>
    <n v="0"/>
    <n v="8232880737272"/>
    <n v="6032563040010001"/>
  </r>
  <r>
    <x v="11800"/>
    <s v="CALEY SHEM-CRUMRINE"/>
    <x v="3"/>
    <n v="541511"/>
    <s v="Custom Computer Programming Services"/>
    <n v="54"/>
    <d v="2018-10-08T00:00:00"/>
    <n v="2018"/>
    <n v="7"/>
    <x v="1"/>
    <n v="0"/>
    <s v="10520 WHITMAN AVE N # B"/>
    <s v="SEATTLE"/>
    <s v="WA"/>
    <s v="98133"/>
    <n v="1"/>
    <n v="8787890795654"/>
    <n v="6043310580010001"/>
  </r>
  <r>
    <x v="11801"/>
    <s v="CALFOX INC"/>
    <x v="1"/>
    <n v="531390"/>
    <s v="Other Activities Related to Real Estate"/>
    <n v="53"/>
    <d v="2017-08-21T00:00:00"/>
    <n v="2017"/>
    <n v="8"/>
    <x v="1"/>
    <n v="0"/>
    <s v="350 1ST AVE W # 101"/>
    <s v="SEATTLE"/>
    <s v="WA"/>
    <s v="98119"/>
    <n v="1"/>
    <n v="8167110730309"/>
    <n v="6032923760010001"/>
  </r>
  <r>
    <x v="11802"/>
    <s v="CEDARS ON BROADWAY"/>
    <x v="5"/>
    <n v="722511"/>
    <s v="Full-Service Restaurants"/>
    <n v="72"/>
    <d v="2012-03-01T00:00:00"/>
    <n v="2012"/>
    <n v="14"/>
    <x v="0"/>
    <n v="0"/>
    <s v="500 BROADWAY"/>
    <s v="SEATTLE"/>
    <s v="WA"/>
    <s v="98122"/>
    <n v="1"/>
    <n v="7448180655238"/>
    <n v="6031140260010001"/>
  </r>
  <r>
    <x v="11803"/>
    <s v="CALGON CARBON CORP"/>
    <x v="1"/>
    <n v="424690"/>
    <s v="Other Chemical and Allied Products Merchant Wholesalers"/>
    <n v="42"/>
    <d v="1990-01-01T00:00:00"/>
    <n v="1990"/>
    <n v="36"/>
    <x v="3"/>
    <n v="0"/>
    <s v="3000 GSK DR"/>
    <s v="MOON TOWNSHIP"/>
    <s v="PA"/>
    <s v="15108"/>
    <n v="0"/>
    <n v="5079010508647"/>
    <n v="4090213080010002"/>
  </r>
  <r>
    <x v="11804"/>
    <s v="LAW OFFICE OF HANNI CALHOUN"/>
    <x v="0"/>
    <n v="541110"/>
    <s v="Offices of Lawyers"/>
    <n v="54"/>
    <d v="2019-07-01T00:00:00"/>
    <n v="2019"/>
    <n v="7"/>
    <x v="1"/>
    <n v="0"/>
    <s v="600 1ST AVE # 102"/>
    <s v="SEATTLE"/>
    <s v="WA"/>
    <s v="98104"/>
    <n v="1"/>
    <n v="8386740753354"/>
    <n v="6034615090010001"/>
  </r>
  <r>
    <x v="11805"/>
    <s v="CALHOUN PROPERTY MANAGEMENT"/>
    <x v="5"/>
    <n v="531210"/>
    <s v="Offices of Real Estate Agents and Brokers"/>
    <n v="53"/>
    <d v="2004-06-10T00:00:00"/>
    <n v="2004"/>
    <n v="22"/>
    <x v="3"/>
    <n v="0"/>
    <s v="1515 E CALHOUN ST"/>
    <s v="SEATTLE"/>
    <s v="WA"/>
    <s v="98112"/>
    <n v="1"/>
    <n v="5734770579305"/>
    <n v="6024127240010001"/>
  </r>
  <r>
    <x v="11806"/>
    <s v="NORTHWEST MINDFUL BIRTHING &amp; PARENTING"/>
    <x v="0"/>
    <n v="624190"/>
    <s v="Other Individual and Family Services"/>
    <n v="62"/>
    <d v="2014-01-16T00:00:00"/>
    <n v="2014"/>
    <n v="12"/>
    <x v="0"/>
    <n v="0"/>
    <s v="4401 28TH AVE S"/>
    <s v="SEATTLE"/>
    <s v="WA"/>
    <s v="98108"/>
    <n v="1"/>
    <n v="7685720680219"/>
    <n v="6016660030010001"/>
  </r>
  <r>
    <x v="11807"/>
    <s v="WALLINGFORD CHIROPRCTIC CLINIC"/>
    <x v="0"/>
    <n v="621310"/>
    <s v="Offices of Chiropractors"/>
    <n v="62"/>
    <d v="1985-01-14T00:00:00"/>
    <n v="1985"/>
    <n v="41"/>
    <x v="3"/>
    <n v="0"/>
    <s v="2611 NE 125TH ST # 115"/>
    <s v="SEATTLE"/>
    <s v="WA"/>
    <s v="98125"/>
    <n v="1"/>
    <n v="455170053370"/>
    <n v="6005613870010001"/>
  </r>
  <r>
    <x v="11808"/>
    <s v="REBECCA CALHOUN-SHEPARD"/>
    <x v="0"/>
    <n v="711510"/>
    <s v="Independent Artists, Writers, and Performers"/>
    <n v="71"/>
    <d v="2024-11-24T00:00:00"/>
    <n v="2024"/>
    <n v="1"/>
    <x v="2"/>
    <n v="0"/>
    <s v="1400 HUBBELL PL"/>
    <s v="SEATTLE"/>
    <s v="WA"/>
    <s v="98101"/>
    <n v="1"/>
    <n v="8798510796820"/>
    <n v="6056474200010001"/>
  </r>
  <r>
    <x v="11809"/>
    <s v="CALIBER CONCRETE CONSTRUCTION"/>
    <x v="1"/>
    <n v="238110"/>
    <s v="Poured Concrete Foundation and Structure Contractors"/>
    <n v="23"/>
    <d v="1990-01-23T00:00:00"/>
    <n v="1990"/>
    <n v="36"/>
    <x v="3"/>
    <n v="0"/>
    <s v="1335 VALENTINE AVE SE"/>
    <s v="PACIFIC"/>
    <s v="WA"/>
    <s v="98047"/>
    <n v="0"/>
    <n v="1146640115822"/>
    <n v="6011566250010001"/>
  </r>
  <r>
    <x v="11810"/>
    <s v="CALIBER COLLISION CENTERS"/>
    <x v="1"/>
    <n v="236115"/>
    <s v="New Single-Family Housing Construction (except For-Sale Builders)"/>
    <n v="23"/>
    <d v="2020-01-11T00:00:00"/>
    <n v="2020"/>
    <n v="6"/>
    <x v="1"/>
    <n v="0"/>
    <s v="6218 15TH AVE NW"/>
    <s v="SEATTLE"/>
    <s v="WA"/>
    <s v="98107"/>
    <n v="1"/>
    <n v="8388910762537"/>
    <n v="6044336600010038"/>
  </r>
  <r>
    <x v="11810"/>
    <s v="CALIBER COLLISION CENTERS"/>
    <x v="1"/>
    <n v="811121"/>
    <s v="Automotive Body, Paint, and Interior Repair and Maintenance"/>
    <n v="81"/>
    <d v="2019-08-12T00:00:00"/>
    <n v="2019"/>
    <n v="6"/>
    <x v="1"/>
    <n v="0"/>
    <s v="9200 AURORA AVE N"/>
    <s v="SEATTLE"/>
    <s v="WA"/>
    <s v="98103"/>
    <n v="1"/>
    <n v="8388910753585"/>
    <n v="6044336600010007"/>
  </r>
  <r>
    <x v="11810"/>
    <s v="CALIBER COLLISION CENTERS"/>
    <x v="1"/>
    <n v="811121"/>
    <s v="Automotive Body, Paint, and Interior Repair and Maintenance"/>
    <n v="81"/>
    <d v="2019-08-12T00:00:00"/>
    <n v="2019"/>
    <n v="6"/>
    <x v="1"/>
    <n v="0"/>
    <s v="3443 THORNDYKE AVE W"/>
    <s v="SEATTLE"/>
    <s v="WA"/>
    <s v="98119"/>
    <n v="1"/>
    <n v="8388910762535"/>
    <n v="6044336600010010"/>
  </r>
  <r>
    <x v="11811"/>
    <s v="CALIBOSO ROMEO C"/>
    <x v="0"/>
    <n v="485999"/>
    <s v="All Other Transit and Ground Passenger Transportation"/>
    <n v="48"/>
    <d v="2015-07-27T00:00:00"/>
    <n v="2015"/>
    <n v="11"/>
    <x v="0"/>
    <n v="0"/>
    <s v="19323 9TH AVE S"/>
    <s v="DES MOINES"/>
    <s v="WA"/>
    <s v="98148"/>
    <n v="0"/>
    <n v="7860970698475"/>
    <m/>
  </r>
  <r>
    <x v="11812"/>
    <s v="CALIBRATE SLEEP + MENTAL HEALTH PLLC"/>
    <x v="3"/>
    <n v="621330"/>
    <s v="Offices of Mental Health Practitioners (except Physicians)"/>
    <n v="62"/>
    <d v="2024-08-01T00:00:00"/>
    <n v="2024"/>
    <n v="2"/>
    <x v="2"/>
    <n v="0"/>
    <s v="1317 6TH AVE N # 403"/>
    <s v="SEATTLE"/>
    <s v="WA"/>
    <s v="98109"/>
    <n v="1"/>
    <n v="8773290794117"/>
    <n v="6053990490010001"/>
  </r>
  <r>
    <x v="11813"/>
    <s v="CREATIVE LEVERAGE"/>
    <x v="5"/>
    <n v="541613"/>
    <s v="Marketing Consulting Services"/>
    <n v="54"/>
    <d v="2010-01-05T00:00:00"/>
    <n v="2010"/>
    <n v="16"/>
    <x v="0"/>
    <n v="0"/>
    <s v="7511 GREENWOOD AVE N # 4121"/>
    <s v="SEATTLE"/>
    <s v="WA"/>
    <s v="98103"/>
    <n v="1"/>
    <n v="7238100632790"/>
    <n v="6029804720010001"/>
  </r>
  <r>
    <x v="11814"/>
    <s v="CALIBURGER WESTLAKE"/>
    <x v="5"/>
    <n v="722513"/>
    <s v="Limited-Service Restaurants"/>
    <n v="72"/>
    <d v="2021-02-01T00:00:00"/>
    <n v="2021"/>
    <n v="5"/>
    <x v="2"/>
    <n v="0"/>
    <s v="400 PINE ST # 3040"/>
    <s v="SEATTLE"/>
    <s v="WA"/>
    <s v="98101"/>
    <n v="1"/>
    <n v="8528060768300"/>
    <n v="6046926330010001"/>
  </r>
  <r>
    <x v="11815"/>
    <s v="CALICO COOKIES LLC"/>
    <x v="3"/>
    <n v="311811"/>
    <s v="Retail Bakeries"/>
    <n v="31"/>
    <d v="2022-10-08T00:00:00"/>
    <n v="2022"/>
    <n v="3"/>
    <x v="2"/>
    <n v="0"/>
    <s v="308 80TH DR SE"/>
    <s v="LAKE STEVENS"/>
    <s v="WA"/>
    <s v="98258"/>
    <n v="0"/>
    <n v="8641210780166"/>
    <n v="6047370250010001"/>
  </r>
  <r>
    <x v="11816"/>
    <s v="CALICO COTTAGE INC"/>
    <x v="1"/>
    <n v="459999"/>
    <s v="All Other Miscellaneous Retailers"/>
    <n v="45"/>
    <d v="1997-01-01T00:00:00"/>
    <n v="1997"/>
    <n v="29"/>
    <x v="3"/>
    <n v="0"/>
    <s v="210 NEW HIGHWAY"/>
    <s v="AMITYVILLE"/>
    <s v="NY"/>
    <s v="11701"/>
    <n v="0"/>
    <n v="5085900509360"/>
    <n v="6013357970010001"/>
  </r>
  <r>
    <x v="11817"/>
    <s v="CALICO ENERGY INC"/>
    <x v="1"/>
    <n v="541990"/>
    <s v="All Other Professional, Scientific, and Technical Services"/>
    <n v="54"/>
    <d v="2018-02-03T00:00:00"/>
    <n v="2018"/>
    <n v="8"/>
    <x v="1"/>
    <n v="0"/>
    <s v="600 1ST AVE # 440"/>
    <s v="SEATTLE"/>
    <s v="WA"/>
    <s v="98104"/>
    <n v="1"/>
    <n v="8207660734629"/>
    <n v="6029229710010001"/>
  </r>
  <r>
    <x v="11818"/>
    <s v="CALICO INVESTMENT"/>
    <x v="3"/>
    <n v="721199"/>
    <s v="All Other Traveler Accommodation"/>
    <n v="72"/>
    <d v="2026-02-01T00:00:00"/>
    <n v="2026"/>
    <n v="0"/>
    <x v="4"/>
    <n v="0"/>
    <s v="3638 50TH AVE NE"/>
    <s v="SEATTLE"/>
    <s v="WA"/>
    <s v="98105"/>
    <n v="1"/>
    <n v="8883060805695"/>
    <n v="6060065690010001"/>
  </r>
  <r>
    <x v="11819"/>
    <s v="CALICO SALON"/>
    <x v="3"/>
    <n v="812112"/>
    <s v="Beauty Salons"/>
    <n v="81"/>
    <d v="2020-08-31T00:00:00"/>
    <n v="2020"/>
    <n v="5"/>
    <x v="2"/>
    <n v="0"/>
    <s v="7421 GREENWOOD AVE N"/>
    <s v="SEATTLE"/>
    <s v="WA"/>
    <s v="98103"/>
    <n v="1"/>
    <n v="8496360764959"/>
    <n v="6046380270010001"/>
  </r>
  <r>
    <x v="11820"/>
    <s v="CURIOUS KIDSTUFF"/>
    <x v="5"/>
    <n v="459120"/>
    <s v="Hobby, Toy, and Game Retailers"/>
    <n v="45"/>
    <d v="2019-08-01T00:00:00"/>
    <n v="2019"/>
    <n v="7"/>
    <x v="1"/>
    <n v="0"/>
    <s v="4740 CALIFORNIA AVE SW"/>
    <s v="SEATTLE"/>
    <s v="WA"/>
    <s v="98116"/>
    <n v="1"/>
    <n v="8390240753724"/>
    <n v="6027649700010001"/>
  </r>
  <r>
    <x v="11821"/>
    <s v="CALIDRIS LLC"/>
    <x v="3"/>
    <n v="541618"/>
    <s v="Other Management Consulting Services"/>
    <n v="54"/>
    <d v="2022-03-03T00:00:00"/>
    <n v="2022"/>
    <n v="4"/>
    <x v="2"/>
    <n v="0"/>
    <s v="2540 11TH AVE W"/>
    <s v="SEATTLE"/>
    <s v="WA"/>
    <s v="98119"/>
    <n v="1"/>
    <n v="8780580794875"/>
    <n v="6048801680010001"/>
  </r>
  <r>
    <x v="11822"/>
    <s v="CALIFORNIA BOUND LLC"/>
    <x v="3"/>
    <n v="711110"/>
    <s v="Theater Companies and Dinner Theaters"/>
    <n v="71"/>
    <d v="2025-09-16T00:00:00"/>
    <n v="2025"/>
    <n v="0"/>
    <x v="4"/>
    <n v="0"/>
    <s v="260 W 44TH ST # 600"/>
    <s v="NEW YORK"/>
    <s v="NY"/>
    <s v="10036"/>
    <n v="0"/>
    <n v="8873250804645"/>
    <n v="6059907030010001"/>
  </r>
  <r>
    <x v="11823"/>
    <s v="HAIR SALON"/>
    <x v="3"/>
    <n v="812112"/>
    <s v="Beauty Salons"/>
    <n v="81"/>
    <d v="2024-03-01T00:00:00"/>
    <n v="2024"/>
    <n v="2"/>
    <x v="2"/>
    <n v="0"/>
    <s v="19208 78TH ST E"/>
    <s v="BONNEY LAKE"/>
    <s v="WA"/>
    <s v="98391"/>
    <n v="0"/>
    <n v="8738660790430"/>
    <n v="6053998410010001"/>
  </r>
  <r>
    <x v="11824"/>
    <s v="COLUMBIA HYDRONICS CO"/>
    <x v="1"/>
    <n v="812990"/>
    <s v="All Other Personal Services"/>
    <n v="81"/>
    <d v="2001-07-02T00:00:00"/>
    <n v="2001"/>
    <n v="25"/>
    <x v="3"/>
    <n v="0"/>
    <s v="12828 GATEWAY DR"/>
    <s v="TUKWILA"/>
    <s v="WA"/>
    <s v="98168"/>
    <n v="0"/>
    <n v="5453100549220"/>
    <n v="6021314720010001"/>
  </r>
  <r>
    <x v="11825"/>
    <s v="CALIFORNIA NAILS SALON"/>
    <x v="5"/>
    <n v="812113"/>
    <s v="Nail Salons"/>
    <n v="81"/>
    <d v="2013-04-01T00:00:00"/>
    <n v="2013"/>
    <n v="13"/>
    <x v="0"/>
    <n v="0"/>
    <s v="4824 CALIFORNIA AVE SW"/>
    <s v="SEATTLE"/>
    <s v="WA"/>
    <s v="98116"/>
    <n v="1"/>
    <n v="7572490668312"/>
    <n v="6032914610010001"/>
  </r>
  <r>
    <x v="11826"/>
    <s v="CALIFORNIA NAILS SALON"/>
    <x v="5"/>
    <n v="812113"/>
    <s v="Nail Salons"/>
    <n v="81"/>
    <d v="2025-09-25T00:00:00"/>
    <n v="2025"/>
    <n v="0"/>
    <x v="4"/>
    <n v="0"/>
    <s v="4824 CALIFORNIA AVE SW"/>
    <s v="SEATTLE"/>
    <s v="WA"/>
    <s v="98116"/>
    <n v="1"/>
    <n v="8868170804108"/>
    <n v="6059820070010001"/>
  </r>
  <r>
    <x v="11827"/>
    <s v="CALIO MUSIC"/>
    <x v="5"/>
    <n v="541611"/>
    <s v="Administrative Management and General Management Consulting Services"/>
    <n v="54"/>
    <d v="2017-03-24T00:00:00"/>
    <n v="2017"/>
    <n v="9"/>
    <x v="1"/>
    <n v="0"/>
    <s v="6505 FRANCIS AVE N"/>
    <s v="SEATTLE"/>
    <s v="WA"/>
    <s v="98103"/>
    <n v="1"/>
    <n v="8076820720943"/>
    <n v="6041187620010001"/>
  </r>
  <r>
    <x v="11828"/>
    <s v="CALISTA INTERIORS LLC"/>
    <x v="5"/>
    <n v="541410"/>
    <s v="Interior Design Services"/>
    <n v="54"/>
    <d v="2008-05-05T00:00:00"/>
    <n v="2008"/>
    <n v="18"/>
    <x v="0"/>
    <n v="0"/>
    <s v="3717 BEACH DR SW #115"/>
    <s v="SEATTLE"/>
    <s v="WA"/>
    <s v="98116"/>
    <n v="1"/>
    <n v="7085190616379"/>
    <n v="6028290230010001"/>
  </r>
  <r>
    <x v="11829"/>
    <s v="CALL A CHICKEN LLC"/>
    <x v="5"/>
    <n v="722511"/>
    <s v="Full-Service Restaurants"/>
    <n v="72"/>
    <d v="2022-03-01T00:00:00"/>
    <n v="2022"/>
    <n v="4"/>
    <x v="2"/>
    <n v="0"/>
    <s v="4237 UNIVERSITY WAY NE"/>
    <s v="SEATTLE"/>
    <s v="WA"/>
    <s v="98105"/>
    <n v="1"/>
    <n v="8592450775056"/>
    <n v="6048613030010001"/>
  </r>
  <r>
    <x v="11830"/>
    <s v="CALL ELECTRIC INC"/>
    <x v="1"/>
    <n v="238210"/>
    <s v="Electrical Contractors and Other Wiring Installation Contractors"/>
    <n v="23"/>
    <d v="2007-01-01T00:00:00"/>
    <n v="2007"/>
    <n v="19"/>
    <x v="0"/>
    <n v="0"/>
    <s v="20933 DAMSON RD"/>
    <s v="LYNNWOOD"/>
    <s v="WA"/>
    <s v="98036"/>
    <n v="0"/>
    <n v="7041690611792"/>
    <n v="6016759470010001"/>
  </r>
  <r>
    <x v="11831"/>
    <s v="CALL TRACKING METRICS"/>
    <x v="5"/>
    <n v="513210"/>
    <s v="Software Publishers"/>
    <n v="51"/>
    <d v="2020-02-01T00:00:00"/>
    <n v="2020"/>
    <n v="6"/>
    <x v="1"/>
    <n v="0"/>
    <s v="231 NAJOLES RD # 500"/>
    <s v="MILLERSVILLE"/>
    <s v="MD"/>
    <s v="21108"/>
    <n v="0"/>
    <n v="8473470762525"/>
    <n v="6045448100010001"/>
  </r>
  <r>
    <x v="11832"/>
    <s v="BRIAN J CALLAGHAN"/>
    <x v="0"/>
    <n v="485999"/>
    <s v="All Other Transit and Ground Passenger Transportation"/>
    <n v="48"/>
    <d v="2015-10-01T00:00:00"/>
    <n v="2015"/>
    <n v="10"/>
    <x v="1"/>
    <n v="0"/>
    <s v="1900 WESTLAKE AVE N # 815"/>
    <s v="SEATTLE"/>
    <s v="WA"/>
    <s v="98109"/>
    <n v="1"/>
    <n v="8017250714741"/>
    <n v="6048708160010001"/>
  </r>
  <r>
    <x v="11833"/>
    <s v="JADE CALLAGHAN"/>
    <x v="0"/>
    <n v="621330"/>
    <s v="Offices of Mental Health Practitioners (except Physicians)"/>
    <n v="62"/>
    <d v="2023-09-01T00:00:00"/>
    <n v="2023"/>
    <n v="2"/>
    <x v="2"/>
    <n v="0"/>
    <s v="6004 12TH AVE S"/>
    <s v="SEATTLE"/>
    <s v="WA"/>
    <s v="98108"/>
    <n v="1"/>
    <n v="8806270797652"/>
    <n v="6053160550010001"/>
  </r>
  <r>
    <x v="11834"/>
    <s v="KRISTIN CALLAHAN"/>
    <x v="0"/>
    <n v="721199"/>
    <s v="All Other Traveler Accommodation"/>
    <n v="72"/>
    <d v="2023-09-01T00:00:00"/>
    <n v="2023"/>
    <n v="2"/>
    <x v="2"/>
    <n v="0"/>
    <s v="5010 WALLINGFORD AVE N"/>
    <s v="SEATTLE"/>
    <s v="WA"/>
    <s v="98103"/>
    <n v="1"/>
    <n v="8701830786516"/>
    <m/>
  </r>
  <r>
    <x v="11835"/>
    <s v="CALLAHAN LAW"/>
    <x v="1"/>
    <n v="541110"/>
    <s v="Offices of Lawyers"/>
    <n v="54"/>
    <d v="2013-01-04T00:00:00"/>
    <n v="2013"/>
    <n v="13"/>
    <x v="0"/>
    <n v="0"/>
    <s v="81 S MAIN ST"/>
    <s v="SEATTLE"/>
    <s v="WA"/>
    <s v="98104"/>
    <n v="1"/>
    <n v="8219590735882"/>
    <n v="6032635630010001"/>
  </r>
  <r>
    <x v="11836"/>
    <s v="TWO KICK COFFEE"/>
    <x v="5"/>
    <n v="722513"/>
    <s v="Limited-Service Restaurants"/>
    <n v="72"/>
    <d v="2020-07-13T00:00:00"/>
    <n v="2020"/>
    <n v="6"/>
    <x v="1"/>
    <n v="0"/>
    <s v="3208 QUEEN ANNE AVE N"/>
    <s v="SEATTLE"/>
    <s v="WA"/>
    <s v="98109"/>
    <n v="1"/>
    <n v="8498680765200"/>
    <n v="6046029240010001"/>
  </r>
  <r>
    <x v="11837"/>
    <s v="CHANTEUSE DESIGNS"/>
    <x v="0"/>
    <n v="315990"/>
    <s v="Apparel Accessories and Other Apparel Manufacturing"/>
    <n v="31"/>
    <d v="2012-05-09T00:00:00"/>
    <n v="2012"/>
    <n v="14"/>
    <x v="0"/>
    <n v="0"/>
    <s v="217 179TH ST E"/>
    <s v="SPANAWAY"/>
    <s v="WA"/>
    <s v="98387"/>
    <n v="0"/>
    <n v="7468040657306"/>
    <n v="6029153900010001"/>
  </r>
  <r>
    <x v="11838"/>
    <s v="SVH CALLAN"/>
    <x v="0"/>
    <n v="531110"/>
    <s v="Lessors of Residential Buildings and Dwellings"/>
    <n v="53"/>
    <d v="2022-04-28T00:00:00"/>
    <n v="2022"/>
    <n v="4"/>
    <x v="2"/>
    <n v="0"/>
    <s v="6346 24TH AVE SW"/>
    <s v="SEATTLE"/>
    <s v="WA"/>
    <s v="98106"/>
    <n v="1"/>
    <n v="8608700776741"/>
    <m/>
  </r>
  <r>
    <x v="11839"/>
    <s v="BRIAN T CALLANAN"/>
    <x v="0"/>
    <n v="812990"/>
    <s v="All Other Personal Services"/>
    <n v="81"/>
    <d v="2006-11-10T00:00:00"/>
    <n v="2006"/>
    <n v="19"/>
    <x v="0"/>
    <n v="0"/>
    <s v="3215 SW 110TH ST"/>
    <s v="SEATTLE"/>
    <s v="WA"/>
    <s v="98146"/>
    <n v="1"/>
    <n v="5934280600624"/>
    <n v="6026727710010001"/>
  </r>
  <r>
    <x v="11840"/>
    <s v="RUTH CALLARD, RETIRED CPA"/>
    <x v="0"/>
    <n v="541219"/>
    <s v="Other Accounting Services"/>
    <n v="54"/>
    <d v="1994-01-01T00:00:00"/>
    <n v="1994"/>
    <n v="32"/>
    <x v="3"/>
    <n v="0"/>
    <s v="608 NE 63RD ST"/>
    <s v="SEATTLE"/>
    <s v="WA"/>
    <s v="98115"/>
    <n v="1"/>
    <n v="1632170165461"/>
    <n v="6015163080010001"/>
  </r>
  <r>
    <x v="11841"/>
    <s v="CALLAWAY &amp; SONS EXCAVATING INC"/>
    <x v="1"/>
    <n v="238910"/>
    <s v="Site Preparation Contractors"/>
    <n v="23"/>
    <d v="2008-07-01T00:00:00"/>
    <n v="2008"/>
    <n v="18"/>
    <x v="0"/>
    <n v="0"/>
    <s v="12310 334TH AVE NE"/>
    <s v="CARNATION"/>
    <s v="WA"/>
    <s v="98014"/>
    <n v="0"/>
    <n v="7134430621531"/>
    <n v="6026920960010001"/>
  </r>
  <r>
    <x v="11842"/>
    <s v="ALLEN CALLAWAY"/>
    <x v="0"/>
    <n v="531390"/>
    <s v="Other Activities Related to Real Estate"/>
    <n v="53"/>
    <d v="2024-06-06T00:00:00"/>
    <n v="2024"/>
    <n v="2"/>
    <x v="2"/>
    <n v="0"/>
    <s v="1400 HUBBELL PL # 202"/>
    <s v="SEATTLE"/>
    <s v="WA"/>
    <s v="98101"/>
    <n v="1"/>
    <n v="8765130793250"/>
    <n v="6055602000010001"/>
  </r>
  <r>
    <x v="11843"/>
    <s v="ANGELS COMB"/>
    <x v="0"/>
    <n v="711510"/>
    <s v="Independent Artists, Writers, and Performers"/>
    <n v="71"/>
    <d v="2004-01-13T00:00:00"/>
    <n v="2004"/>
    <n v="22"/>
    <x v="3"/>
    <n v="0"/>
    <s v="5120 S FISHER PL"/>
    <s v="SEATTLE"/>
    <s v="WA"/>
    <s v="98118"/>
    <n v="1"/>
    <n v="5668270572183"/>
    <m/>
  </r>
  <r>
    <x v="11844"/>
    <s v="INFINITY GRAVURE"/>
    <x v="0"/>
    <n v="423990"/>
    <s v="Other Miscellaneous Durable Goods Merchant Wholesalers"/>
    <n v="42"/>
    <d v="1997-01-21T00:00:00"/>
    <n v="1997"/>
    <n v="29"/>
    <x v="3"/>
    <n v="0"/>
    <s v="3556 S BRANDON ST"/>
    <s v="SEATTLE"/>
    <s v="WA"/>
    <s v="98118"/>
    <n v="1"/>
    <n v="5044640504965"/>
    <n v="6017835910010001"/>
  </r>
  <r>
    <x v="11845"/>
    <s v="JTC CONSULTING"/>
    <x v="0"/>
    <n v="541618"/>
    <s v="Other Management Consulting Services"/>
    <n v="54"/>
    <d v="2022-10-15T00:00:00"/>
    <n v="2022"/>
    <n v="3"/>
    <x v="2"/>
    <n v="0"/>
    <s v="6525 44TH AVE NE"/>
    <s v="SEATTLE"/>
    <s v="WA"/>
    <s v="98115"/>
    <n v="1"/>
    <n v="8664300782579"/>
    <n v="6021474620010002"/>
  </r>
  <r>
    <x v="11846"/>
    <s v="C DENNEY CONSTRUCTION"/>
    <x v="1"/>
    <n v="238990"/>
    <s v="All Other Specialty Trade Contractors"/>
    <n v="23"/>
    <d v="2025-06-19T00:00:00"/>
    <n v="2025"/>
    <n v="1"/>
    <x v="2"/>
    <n v="0"/>
    <s v="240 PERSHING AVE"/>
    <s v="CARBONADO"/>
    <s v="WA"/>
    <s v="98323"/>
    <n v="0"/>
    <n v="8835830800769"/>
    <n v="6046385980010001"/>
  </r>
  <r>
    <x v="11847"/>
    <s v="HAIRBYCALLIEJ"/>
    <x v="3"/>
    <n v="541990"/>
    <s v="All Other Professional, Scientific, and Technical Services"/>
    <n v="54"/>
    <d v="2022-12-01T00:00:00"/>
    <n v="2022"/>
    <n v="3"/>
    <x v="2"/>
    <n v="0"/>
    <s v="2139 42ND AVE SW # 2"/>
    <s v="SEATTLE"/>
    <s v="WA"/>
    <s v="98116"/>
    <n v="1"/>
    <n v="8646290780698"/>
    <n v="6049868370010001"/>
  </r>
  <r>
    <x v="11848"/>
    <s v="CALLIE MCEWEN PLLC"/>
    <x v="10"/>
    <n v="621330"/>
    <s v="Offices of Mental Health Practitioners (except Physicians)"/>
    <n v="62"/>
    <d v="2023-08-25T00:00:00"/>
    <n v="2023"/>
    <n v="2"/>
    <x v="2"/>
    <n v="0"/>
    <s v="1120 289TH AVE NE"/>
    <s v="CARNATION"/>
    <s v="WA"/>
    <s v="98014"/>
    <n v="0"/>
    <n v="8699970786323"/>
    <n v="6052828430010001"/>
  </r>
  <r>
    <x v="11849"/>
    <s v="CALLIO OPERATING CO INC"/>
    <x v="1"/>
    <n v="541714"/>
    <s v="Research and Development in Biotechnology (except Nanobiotechnology)"/>
    <n v="54"/>
    <d v="2025-04-01T00:00:00"/>
    <n v="2025"/>
    <n v="1"/>
    <x v="2"/>
    <n v="0"/>
    <s v="1201 3RD AVE # 2200"/>
    <s v="SEATTLE"/>
    <s v="WA"/>
    <s v="98101"/>
    <n v="1"/>
    <n v="8883200805711"/>
    <n v="6058123790010001"/>
  </r>
  <r>
    <x v="11850"/>
    <s v="MORPHIK MASSAGE"/>
    <x v="0"/>
    <n v="812990"/>
    <s v="All Other Personal Services"/>
    <n v="81"/>
    <d v="2006-02-01T00:00:00"/>
    <n v="2006"/>
    <n v="20"/>
    <x v="0"/>
    <n v="0"/>
    <s v="5355 TALLMAN AVE NW # STE 217"/>
    <s v="SEATTLE"/>
    <s v="WA"/>
    <s v="98107"/>
    <n v="1"/>
    <n v="5858780592529"/>
    <n v="6025741380010001"/>
  </r>
  <r>
    <x v="11851"/>
    <s v="NORTH BEACH RETREAT"/>
    <x v="0"/>
    <n v="531110"/>
    <s v="Lessors of Residential Buildings and Dwellings"/>
    <n v="53"/>
    <d v="2026-05-23T00:00:00"/>
    <n v="2026"/>
    <n v="0"/>
    <x v="4"/>
    <n v="0"/>
    <s v="3123 NW 87TH ST"/>
    <s v="SEATTLE"/>
    <s v="WA"/>
    <s v="98117"/>
    <n v="1"/>
    <n v="8926090810320"/>
    <n v="6062314080010001"/>
  </r>
  <r>
    <x v="11852"/>
    <s v="CALLTOWER INC"/>
    <x v="1"/>
    <n v="517111"/>
    <s v="Wired Telecommunications Carriers"/>
    <n v="51"/>
    <d v="2016-03-01T00:00:00"/>
    <n v="2016"/>
    <n v="10"/>
    <x v="1"/>
    <n v="0"/>
    <s v="10701 S RIVER FRONT PKWY # 450"/>
    <s v="SOUTH JORDAN"/>
    <s v="UT"/>
    <s v="84095"/>
    <n v="0"/>
    <n v="7946600707390"/>
    <n v="6022499050010001"/>
  </r>
  <r>
    <x v="11853"/>
    <s v="CALLUS LLC"/>
    <x v="5"/>
    <n v="722515"/>
    <s v="Snack and Nonalcoholic Beverage Bars"/>
    <n v="72"/>
    <d v="2017-05-01T00:00:00"/>
    <n v="2017"/>
    <n v="9"/>
    <x v="1"/>
    <n v="0"/>
    <s v="323 1ST AVE S"/>
    <s v="SEATTLE"/>
    <s v="WA"/>
    <s v="98104"/>
    <n v="1"/>
    <n v="8078060721077"/>
    <n v="6040587680010001"/>
  </r>
  <r>
    <x v="11854"/>
    <s v="MARY MEYER LIFE FITNESS"/>
    <x v="1"/>
    <n v="713940"/>
    <s v="Fitness and Recreational Sports Centers"/>
    <n v="71"/>
    <d v="2003-01-01T00:00:00"/>
    <n v="2003"/>
    <n v="23"/>
    <x v="3"/>
    <n v="0"/>
    <s v="2855 14TH AVE W # 203"/>
    <s v="SEATTLE"/>
    <s v="WA"/>
    <s v="98119"/>
    <n v="1"/>
    <n v="5573220562047"/>
    <n v="6022120530010001"/>
  </r>
  <r>
    <x v="11855"/>
    <s v="CALM SEAS PROPERTIES LLC"/>
    <x v="5"/>
    <n v="531110"/>
    <s v="Lessors of Residential Buildings and Dwellings"/>
    <n v="53"/>
    <d v="2019-08-22T00:00:00"/>
    <n v="2019"/>
    <n v="6"/>
    <x v="1"/>
    <n v="0"/>
    <s v="16621 76TH AVE W"/>
    <s v="EDMONDS"/>
    <s v="WA"/>
    <s v="98026"/>
    <n v="0"/>
    <n v="8437600758636"/>
    <n v="6045059670010001"/>
  </r>
  <r>
    <x v="11856"/>
    <s v="CALMAINE VENTURES"/>
    <x v="3"/>
    <n v="522310"/>
    <s v="Mortgage and Nonmortgage Loan Brokers"/>
    <n v="52"/>
    <d v="2024-07-01T00:00:00"/>
    <n v="2024"/>
    <n v="2"/>
    <x v="2"/>
    <n v="0"/>
    <s v="8113 37TH AVE SW"/>
    <s v="SEATTLE"/>
    <s v="WA"/>
    <s v="98126"/>
    <n v="1"/>
    <n v="8782970795137"/>
    <n v="6055611700010001"/>
  </r>
  <r>
    <x v="11857"/>
    <s v="CALME CONCIERGE SERVICES LLC"/>
    <x v="3"/>
    <n v="812990"/>
    <s v="All Other Personal Services"/>
    <n v="81"/>
    <d v="2026-01-26T00:00:00"/>
    <n v="2026"/>
    <n v="0"/>
    <x v="4"/>
    <n v="0"/>
    <s v="4314 S 179TH ST"/>
    <s v="SEATAC"/>
    <s v="WA"/>
    <s v="98188"/>
    <n v="0"/>
    <n v="8890810806572"/>
    <n v="6060340380010001"/>
  </r>
  <r>
    <x v="11858"/>
    <s v="CALMING SEAS LLC"/>
    <x v="3"/>
    <n v="541990"/>
    <s v="All Other Professional, Scientific, and Technical Services"/>
    <n v="54"/>
    <d v="2023-04-01T00:00:00"/>
    <n v="2023"/>
    <n v="3"/>
    <x v="2"/>
    <n v="0"/>
    <s v="1111 S ATLANTIC ST # 411"/>
    <s v="SEATTLE"/>
    <s v="WA"/>
    <s v="98134"/>
    <n v="1"/>
    <n v="8709370787309"/>
    <n v="6052113610010001"/>
  </r>
  <r>
    <x v="11859"/>
    <s v="CALMSPACE"/>
    <x v="1"/>
    <n v="519290"/>
    <s v="Web Search Portals and All Other Information Services"/>
    <n v="51"/>
    <d v="2021-12-01T00:00:00"/>
    <n v="2021"/>
    <n v="4"/>
    <x v="2"/>
    <n v="0"/>
    <s v="1730 MINOR AVE # 1050"/>
    <s v="SEATTLE"/>
    <s v="WA"/>
    <s v="98101"/>
    <n v="1"/>
    <n v="8543210769889"/>
    <n v="6047599530010001"/>
  </r>
  <r>
    <x v="11860"/>
    <s v="CALPALM LLC"/>
    <x v="3"/>
    <n v="531110"/>
    <s v="Lessors of Residential Buildings and Dwellings"/>
    <n v="53"/>
    <d v="2025-05-05T00:00:00"/>
    <n v="2025"/>
    <n v="1"/>
    <x v="2"/>
    <n v="0"/>
    <s v="1728 CALIFORNIA AVE SW # 3"/>
    <s v="SEATTLE"/>
    <s v="WA"/>
    <s v="98116"/>
    <n v="1"/>
    <n v="8834760800652"/>
    <n v="6056354220010001"/>
  </r>
  <r>
    <x v="11861"/>
    <s v="CALSOFT SYSTEMS"/>
    <x v="1"/>
    <n v="449210"/>
    <s v="Electronics and Appliance Retailers"/>
    <n v="44"/>
    <d v="2012-01-01T00:00:00"/>
    <n v="2012"/>
    <n v="14"/>
    <x v="0"/>
    <n v="0"/>
    <s v="19701 HAMILTON AVE # 190"/>
    <s v="TORRANCE"/>
    <s v="CA"/>
    <s v="90502"/>
    <n v="0"/>
    <n v="7492600659893"/>
    <n v="6032022220010001"/>
  </r>
  <r>
    <x v="11862"/>
    <s v="ALBERT CALVELO"/>
    <x v="0"/>
    <n v="531110"/>
    <s v="Lessors of Residential Buildings and Dwellings"/>
    <n v="53"/>
    <d v="2025-01-01T00:00:00"/>
    <n v="2025"/>
    <n v="1"/>
    <x v="2"/>
    <n v="0"/>
    <s v="4225B LETITIA AVE S"/>
    <s v="SEATTLE"/>
    <s v="WA"/>
    <s v="98118"/>
    <n v="1"/>
    <n v="8799110796880"/>
    <m/>
  </r>
  <r>
    <x v="11863"/>
    <s v="ANGIES CLEANING SERVICE"/>
    <x v="0"/>
    <n v="561720"/>
    <s v="Janitorial Services"/>
    <n v="56"/>
    <d v="1991-01-01T00:00:00"/>
    <n v="1991"/>
    <n v="35"/>
    <x v="3"/>
    <n v="0"/>
    <s v="9235 36TH AVE SW"/>
    <s v="SEATTLE"/>
    <s v="WA"/>
    <s v="98126"/>
    <n v="1"/>
    <n v="1271990128644"/>
    <n v="6013039130010001"/>
  </r>
  <r>
    <x v="11864"/>
    <s v="WILD THREADS DESIGNS"/>
    <x v="0"/>
    <n v="458310"/>
    <s v="Jewelry Retailers"/>
    <n v="45"/>
    <d v="2026-05-16T00:00:00"/>
    <n v="2026"/>
    <n v="0"/>
    <x v="4"/>
    <n v="0"/>
    <s v="517 S JOHNSON ST"/>
    <s v="KENNEWICK"/>
    <s v="WA"/>
    <s v="99336"/>
    <n v="0"/>
    <n v="8897960807392"/>
    <n v="6047577820010001"/>
  </r>
  <r>
    <x v="11865"/>
    <s v="CALVERT JAMES W"/>
    <x v="0"/>
    <n v="485310"/>
    <s v="Taxi and Ridesharing Services"/>
    <n v="48"/>
    <d v="1998-09-01T00:00:00"/>
    <n v="1998"/>
    <n v="27"/>
    <x v="3"/>
    <n v="0"/>
    <s v="1100 NE 47TH ST # 412"/>
    <s v="SEATTLE"/>
    <s v="WA"/>
    <s v="98105"/>
    <n v="1"/>
    <n v="1062490107136"/>
    <m/>
  </r>
  <r>
    <x v="11866"/>
    <s v="CALVERT VENTURES LLC"/>
    <x v="3"/>
    <n v="541611"/>
    <s v="Administrative Management and General Management Consulting Services"/>
    <n v="54"/>
    <d v="2017-06-01T00:00:00"/>
    <n v="2017"/>
    <n v="9"/>
    <x v="1"/>
    <n v="0"/>
    <s v="3822 4TH AVE NE"/>
    <s v="SEATTLE"/>
    <s v="WA"/>
    <s v="98105"/>
    <n v="1"/>
    <n v="8112420724652"/>
    <n v="6041283990010001"/>
  </r>
  <r>
    <x v="11867"/>
    <s v="SEATTLE LIMOUSINE LLC"/>
    <x v="0"/>
    <n v="485320"/>
    <s v="Limousine Service"/>
    <n v="48"/>
    <d v="2012-02-06T00:00:00"/>
    <n v="2012"/>
    <n v="14"/>
    <x v="0"/>
    <n v="0"/>
    <s v="1209 CENTRAL AVE S # 168"/>
    <s v="KENT"/>
    <s v="WA"/>
    <s v="98032"/>
    <n v="0"/>
    <n v="7448990655324"/>
    <n v="6029045160010001"/>
  </r>
  <r>
    <x v="11868"/>
    <s v="PAOLO MARTINO CALVI"/>
    <x v="0"/>
    <n v="541330"/>
    <s v="Engineering Services"/>
    <n v="54"/>
    <d v="2021-08-02T00:00:00"/>
    <n v="2021"/>
    <n v="5"/>
    <x v="2"/>
    <n v="0"/>
    <s v="13752 INTERLAKE AVE N"/>
    <s v="SEATTLE"/>
    <s v="WA"/>
    <s v="98133"/>
    <n v="1"/>
    <n v="8546190770193"/>
    <n v="6060484010010001"/>
  </r>
  <r>
    <x v="11869"/>
    <s v="KATES PAINTING"/>
    <x v="0"/>
    <n v="238320"/>
    <s v="Painting and Wall Covering Contractors"/>
    <n v="23"/>
    <d v="2004-08-02T00:00:00"/>
    <n v="2004"/>
    <n v="22"/>
    <x v="3"/>
    <n v="0"/>
    <s v="8411 167TH ST CT E"/>
    <s v="PUYALLUP"/>
    <s v="WA"/>
    <s v="98375"/>
    <n v="0"/>
    <n v="5723370578097"/>
    <n v="6024294410010001"/>
  </r>
  <r>
    <x v="11870"/>
    <s v="CALVIN LINDER COUNSELING PLLC"/>
    <x v="3"/>
    <n v="621330"/>
    <s v="Offices of Mental Health Practitioners (except Physicians)"/>
    <n v="62"/>
    <d v="2024-09-23T00:00:00"/>
    <n v="2024"/>
    <n v="1"/>
    <x v="2"/>
    <n v="0"/>
    <s v="450 ALASKAN WAY S"/>
    <s v="SEATTLE"/>
    <s v="WA"/>
    <s v="98104"/>
    <n v="1"/>
    <n v="8776890794499"/>
    <n v="6055851890010001"/>
  </r>
  <r>
    <x v="11871"/>
    <s v="JON S CALVO DESIGN"/>
    <x v="0"/>
    <n v="541430"/>
    <s v="Graphic Design Services"/>
    <n v="54"/>
    <d v="1998-01-07T00:00:00"/>
    <n v="1998"/>
    <n v="28"/>
    <x v="3"/>
    <n v="0"/>
    <s v="1621 BROADWAY E"/>
    <s v="SEATTLE"/>
    <s v="WA"/>
    <s v="98102"/>
    <n v="1"/>
    <n v="5123300513509"/>
    <n v="6000732240010001"/>
  </r>
  <r>
    <x v="11872"/>
    <s v="CALYPSO VETERINARY SERVICES"/>
    <x v="3"/>
    <n v="541940"/>
    <s v="Veterinary Services"/>
    <n v="54"/>
    <d v="2026-05-04T00:00:00"/>
    <n v="2026"/>
    <n v="0"/>
    <x v="4"/>
    <n v="0"/>
    <s v="12018 125TH AVE NE"/>
    <s v="LAKE STEVENS"/>
    <s v="WA"/>
    <s v="98258"/>
    <n v="0"/>
    <n v="8914740809143"/>
    <n v="6053862390010001"/>
  </r>
  <r>
    <x v="11873"/>
    <s v="CALYX &amp; TRICHOME"/>
    <x v="1"/>
    <n v="456199"/>
    <s v="All Other Health and Personal Care Retailers"/>
    <n v="45"/>
    <d v="2016-07-18T00:00:00"/>
    <n v="2016"/>
    <n v="10"/>
    <x v="1"/>
    <n v="0"/>
    <s v="9724 AURORA AVE N"/>
    <s v="SEATTLE"/>
    <s v="WA"/>
    <s v="98103"/>
    <n v="1"/>
    <n v="8130300726487"/>
    <n v="6033550790010002"/>
  </r>
  <r>
    <x v="11874"/>
    <s v="CAM FACILITIES"/>
    <x v="1"/>
    <n v="238220"/>
    <s v="Plumbing, Heating, and Air-Conditioning Contractors"/>
    <n v="23"/>
    <d v="2022-12-01T00:00:00"/>
    <n v="2022"/>
    <n v="3"/>
    <x v="2"/>
    <n v="0"/>
    <s v="4505 PACIFIC HWY E # C2"/>
    <s v="FIFE"/>
    <s v="WA"/>
    <s v="98424"/>
    <n v="0"/>
    <n v="8650340781127"/>
    <n v="6044662550010001"/>
  </r>
  <r>
    <x v="11875"/>
    <s v="CAM GRINDERS INC"/>
    <x v="1"/>
    <n v="811111"/>
    <s v="General Automotive Repair"/>
    <n v="81"/>
    <d v="1993-01-01T00:00:00"/>
    <n v="1993"/>
    <n v="33"/>
    <x v="3"/>
    <n v="0"/>
    <s v="7620 2ND AVE S"/>
    <s v="SEATTLE"/>
    <s v="WA"/>
    <s v="98108"/>
    <n v="1"/>
    <n v="1515470153604"/>
    <n v="6013925570010002"/>
  </r>
  <r>
    <x v="11876"/>
    <s v="CAMACHO RE HOLDINGS"/>
    <x v="0"/>
    <n v="531110"/>
    <s v="Lessors of Residential Buildings and Dwellings"/>
    <n v="53"/>
    <d v="2025-09-01T00:00:00"/>
    <n v="2025"/>
    <n v="0"/>
    <x v="4"/>
    <n v="0"/>
    <s v="13739 15TH AVE NE # B9"/>
    <s v="SEATTLE"/>
    <s v="WA"/>
    <s v="98125"/>
    <n v="1"/>
    <n v="8858870803145"/>
    <m/>
  </r>
  <r>
    <x v="11877"/>
    <s v="AMOT PUTI ON CRAFTS"/>
    <x v="0"/>
    <n v="459999"/>
    <s v="All Other Miscellaneous Retailers"/>
    <n v="45"/>
    <d v="2025-06-21T00:00:00"/>
    <n v="2025"/>
    <n v="1"/>
    <x v="2"/>
    <n v="0"/>
    <s v="2615 25TH AVE S # 710"/>
    <s v="SEATTLE"/>
    <s v="WA"/>
    <s v="98144"/>
    <n v="1"/>
    <n v="8850180802240"/>
    <n v="6059304480010001"/>
  </r>
  <r>
    <x v="11878"/>
    <s v="CAROLYN CAMANN"/>
    <x v="0"/>
    <n v="531110"/>
    <s v="Lessors of Residential Buildings and Dwellings"/>
    <n v="53"/>
    <d v="2023-09-10T00:00:00"/>
    <n v="2023"/>
    <n v="2"/>
    <x v="2"/>
    <n v="0"/>
    <s v="4509 35TH AVE S"/>
    <s v="SEATTLE"/>
    <s v="WA"/>
    <s v="98118"/>
    <n v="1"/>
    <n v="8701600786493"/>
    <m/>
  </r>
  <r>
    <x v="11879"/>
    <s v="EL SABOR PNW"/>
    <x v="0"/>
    <n v="812199"/>
    <s v="Other Personal Care Services"/>
    <n v="81"/>
    <d v="2023-09-20T00:00:00"/>
    <n v="2023"/>
    <n v="2"/>
    <x v="2"/>
    <n v="0"/>
    <s v="8456 DALLAS AVE S"/>
    <s v="SEATTLE"/>
    <s v="WA"/>
    <s v="98108"/>
    <n v="1"/>
    <n v="8712590787659"/>
    <m/>
  </r>
  <r>
    <x v="11880"/>
    <s v="ADMIRAL PUB"/>
    <x v="7"/>
    <n v="722511"/>
    <s v="Full-Service Restaurants"/>
    <n v="72"/>
    <d v="2019-11-07T00:00:00"/>
    <n v="2019"/>
    <n v="6"/>
    <x v="1"/>
    <n v="0"/>
    <s v="2306 CALIFORNIA AVE SW"/>
    <s v="SEATTLE"/>
    <s v="WA"/>
    <s v="98116"/>
    <n v="1"/>
    <n v="8429700757822"/>
    <n v="6043836870010001"/>
  </r>
  <r>
    <x v="11881"/>
    <s v="CAMBER COLLECTIVE LLC"/>
    <x v="5"/>
    <n v="541611"/>
    <s v="Administrative Management and General Management Consulting Services"/>
    <n v="54"/>
    <d v="2010-01-23T00:00:00"/>
    <n v="2010"/>
    <n v="16"/>
    <x v="0"/>
    <n v="0"/>
    <s v="1522 WESTERN AVE # 24010"/>
    <s v="SEATTLE"/>
    <s v="WA"/>
    <s v="98101"/>
    <n v="1"/>
    <n v="7623270673719"/>
    <n v="6029684880010001"/>
  </r>
  <r>
    <x v="11882"/>
    <s v="CAMBER CONSULTING LLC"/>
    <x v="5"/>
    <n v="541611"/>
    <s v="Administrative Management and General Management Consulting Services"/>
    <n v="54"/>
    <d v="2015-03-19T00:00:00"/>
    <n v="2015"/>
    <n v="11"/>
    <x v="0"/>
    <n v="0"/>
    <s v="6027 37TH AVE NE"/>
    <s v="SEATTLE"/>
    <s v="WA"/>
    <s v="98115"/>
    <n v="1"/>
    <n v="7857930698151"/>
    <n v="6031381620010002"/>
  </r>
  <r>
    <x v="11883"/>
    <s v="DOMINICK CAMBER LICSW"/>
    <x v="0"/>
    <n v="621330"/>
    <s v="Offices of Mental Health Practitioners (except Physicians)"/>
    <n v="62"/>
    <d v="2015-01-21T00:00:00"/>
    <n v="2015"/>
    <n v="11"/>
    <x v="0"/>
    <n v="0"/>
    <s v="1037 NE 65TH ST"/>
    <s v="SEATTLE"/>
    <s v="WA"/>
    <s v="98115"/>
    <n v="1"/>
    <n v="7797060691841"/>
    <n v="6034702220010001"/>
  </r>
  <r>
    <x v="11884"/>
    <s v="CAMBER PHYSICAL THERAPY &amp; PERFORMANCE"/>
    <x v="3"/>
    <n v="621340"/>
    <s v="Offices of Physical, Occupational and Speech Therapists, and Audiologists"/>
    <n v="62"/>
    <d v="2023-05-05T00:00:00"/>
    <n v="2023"/>
    <n v="3"/>
    <x v="2"/>
    <n v="0"/>
    <s v="4140 CALIFORNIA AVE SW"/>
    <s v="SEATTLE"/>
    <s v="WA"/>
    <s v="98116"/>
    <n v="1"/>
    <n v="8689390785183"/>
    <n v="6052304390010001"/>
  </r>
  <r>
    <x v="11885"/>
    <s v="CAMBIA HEALTH SOLUTIONS"/>
    <x v="1"/>
    <n v="621999"/>
    <s v="All Other Miscellaneous Ambulatory Health Care Services"/>
    <n v="62"/>
    <d v="2001-01-01T00:00:00"/>
    <n v="2001"/>
    <n v="25"/>
    <x v="3"/>
    <n v="0"/>
    <s v="1145 BROADWAY # 401"/>
    <s v="TACOMA"/>
    <s v="WA"/>
    <s v="98402"/>
    <n v="0"/>
    <n v="5842590590783"/>
    <n v="6031666600010001"/>
  </r>
  <r>
    <x v="11886"/>
    <s v="CAMBIUM INC"/>
    <x v="1"/>
    <n v="541310"/>
    <s v="Architectural Services"/>
    <n v="54"/>
    <d v="1998-03-16T00:00:00"/>
    <n v="1998"/>
    <n v="28"/>
    <x v="3"/>
    <n v="0"/>
    <s v="701 34TH AVE"/>
    <s v="SEATTLE"/>
    <s v="WA"/>
    <s v="98122"/>
    <n v="1"/>
    <n v="5144270515774"/>
    <n v="6018601320010001"/>
  </r>
  <r>
    <x v="11887"/>
    <s v="CAMBLIN STEEL SERVICE INC."/>
    <x v="1"/>
    <n v="332312"/>
    <s v="Fabricated Structural Metal Manufacturing"/>
    <n v="33"/>
    <d v="2024-11-22T00:00:00"/>
    <n v="2024"/>
    <n v="1"/>
    <x v="2"/>
    <n v="0"/>
    <s v="548 GIBSON DR # 150"/>
    <s v="ROSEVILLE"/>
    <s v="CA"/>
    <s v="95678"/>
    <n v="0"/>
    <n v="8799500796919"/>
    <n v="6053538590010001"/>
  </r>
  <r>
    <x v="11888"/>
    <s v="CAMBODIAN AMERICAN COMMUNITY COUNCIL OF WA"/>
    <x v="11"/>
    <n v="813990"/>
    <s v="Other Similar Organizations (except Business, Professional, Labor, and Political Organizations)"/>
    <n v="81"/>
    <d v="2026-02-13T00:00:00"/>
    <n v="2026"/>
    <n v="0"/>
    <x v="4"/>
    <n v="0"/>
    <s v="4555 DELRIDGE WAY SW"/>
    <s v="SEATTLE"/>
    <s v="WA"/>
    <s v="98106"/>
    <n v="1"/>
    <n v="8897470807342"/>
    <n v="6044956630010001"/>
  </r>
  <r>
    <x v="11889"/>
    <s v="SARAH CAMBRA HAIR"/>
    <x v="0"/>
    <n v="812112"/>
    <s v="Beauty Salons"/>
    <n v="81"/>
    <d v="2025-05-01T00:00:00"/>
    <n v="2025"/>
    <n v="1"/>
    <x v="2"/>
    <n v="0"/>
    <s v="6046 42ND AVE SW"/>
    <s v="SEATTLE"/>
    <s v="WA"/>
    <s v="98136"/>
    <n v="1"/>
    <n v="8825700799696"/>
    <n v="6068249100010001"/>
  </r>
  <r>
    <x v="11890"/>
    <s v="CAMBRIA CORP"/>
    <x v="1"/>
    <n v="221310"/>
    <s v="Water Supply and Irrigation Systems"/>
    <n v="22"/>
    <d v="1991-04-17T00:00:00"/>
    <n v="1991"/>
    <n v="35"/>
    <x v="3"/>
    <n v="0"/>
    <s v="1328 N 128TH ST"/>
    <s v="SEATTLE"/>
    <s v="WA"/>
    <s v="98133"/>
    <n v="1"/>
    <n v="1310140132555"/>
    <n v="6023265680010001"/>
  </r>
  <r>
    <x v="11891"/>
    <s v="CAMBRIDGE CM INC"/>
    <x v="1"/>
    <n v="236220"/>
    <s v="Commercial and Institutional Building Construction"/>
    <n v="23"/>
    <d v="2017-12-01T00:00:00"/>
    <n v="2017"/>
    <n v="8"/>
    <x v="1"/>
    <n v="0"/>
    <s v="601 UNION ST # 3300"/>
    <s v="SEATTLE"/>
    <s v="WA"/>
    <s v="98101"/>
    <n v="1"/>
    <n v="8167920730397"/>
    <n v="6041540726512060"/>
  </r>
  <r>
    <x v="11892"/>
    <s v="CAMBRIDGE MANAGEMENT INC"/>
    <x v="1"/>
    <n v="531311"/>
    <s v="Residential Property Managers"/>
    <n v="53"/>
    <d v="2018-07-13T00:00:00"/>
    <n v="2018"/>
    <n v="8"/>
    <x v="1"/>
    <n v="0"/>
    <s v="823 MADISON ST"/>
    <s v="SEATTLE"/>
    <s v="WA"/>
    <s v="98104"/>
    <n v="1"/>
    <n v="8256780739757"/>
    <n v="6010422500010001"/>
  </r>
  <r>
    <x v="11893"/>
    <s v="CAMBRIDGE MOBILE TELEMATICS INC"/>
    <x v="1"/>
    <n v="459999"/>
    <s v="All Other Miscellaneous Retailers"/>
    <n v="45"/>
    <d v="2019-09-01T00:00:00"/>
    <n v="2019"/>
    <n v="6"/>
    <x v="1"/>
    <n v="0"/>
    <s v="901 5TH AVE # 3320"/>
    <s v="SEATTLE"/>
    <s v="WA"/>
    <s v="98164"/>
    <n v="1"/>
    <n v="8874070804729"/>
    <n v="6044580750010002"/>
  </r>
  <r>
    <x v="11894"/>
    <s v="CAMBRIDGE SYSTEMATICS INC"/>
    <x v="1"/>
    <n v="541611"/>
    <s v="Administrative Management and General Management Consulting Services"/>
    <n v="54"/>
    <d v="2013-07-30T00:00:00"/>
    <n v="2013"/>
    <n v="13"/>
    <x v="0"/>
    <n v="0"/>
    <s v="200 RIVERS EDGE DR # 420"/>
    <s v="MEDFORD"/>
    <s v="MA"/>
    <s v="02155"/>
    <n v="0"/>
    <n v="7585250669685"/>
    <n v="6016765480010001"/>
  </r>
  <r>
    <x v="11895"/>
    <s v="CAMCAL ACQUISITION CO"/>
    <x v="1"/>
    <n v="423830"/>
    <s v="Industrial Machinery and Equipment Merchant Wholesalers"/>
    <n v="42"/>
    <d v="1983-11-18T00:00:00"/>
    <n v="1983"/>
    <n v="42"/>
    <x v="3"/>
    <n v="0"/>
    <s v="1970 MILWAUKEE WAY"/>
    <s v="TACOMA"/>
    <s v="WA"/>
    <s v="98421"/>
    <n v="0"/>
    <n v="356360042859"/>
    <n v="6022822260010001"/>
  </r>
  <r>
    <x v="11896"/>
    <s v="CAMCO ELECTRIC INC"/>
    <x v="1"/>
    <n v="423610"/>
    <s v="Electrical Apparatus and Equipment, Wiring Supplies, and Related Equipment Merchant Wholesalers"/>
    <n v="42"/>
    <d v="1990-06-11T00:00:00"/>
    <n v="1990"/>
    <n v="36"/>
    <x v="3"/>
    <n v="0"/>
    <s v="4614 8TH AVE NW"/>
    <s v="SEATTLE"/>
    <s v="WA"/>
    <s v="98107"/>
    <n v="1"/>
    <n v="1214180122722"/>
    <n v="6012548820010001"/>
  </r>
  <r>
    <x v="11897"/>
    <s v="STYLED SEATTLE"/>
    <x v="0"/>
    <n v="541490"/>
    <s v="Other Specialized Design Services"/>
    <n v="54"/>
    <d v="2009-01-01T00:00:00"/>
    <n v="2009"/>
    <n v="17"/>
    <x v="0"/>
    <n v="0"/>
    <s v="2623 NE UNIVERSITY VLG"/>
    <s v="SEATTLE"/>
    <s v="WA"/>
    <s v="98105"/>
    <n v="1"/>
    <n v="7147960623060"/>
    <n v="6028008350010001"/>
  </r>
  <r>
    <x v="11898"/>
    <s v="CAMDEN GARDENS"/>
    <x v="1"/>
    <n v="541320"/>
    <s v="Landscape Architectural Services"/>
    <n v="54"/>
    <d v="1995-07-01T00:00:00"/>
    <n v="1995"/>
    <n v="31"/>
    <x v="3"/>
    <n v="0"/>
    <s v="6535 5TH PL S # B"/>
    <s v="SEATTLE"/>
    <s v="WA"/>
    <s v="98108"/>
    <n v="1"/>
    <n v="1773400179868"/>
    <n v="6016368360010002"/>
  </r>
  <r>
    <x v="11899"/>
    <s v="CAMELA THOMPSON CREATIVE LLC"/>
    <x v="3"/>
    <n v="541990"/>
    <s v="All Other Professional, Scientific, and Technical Services"/>
    <n v="54"/>
    <d v="2020-01-24T00:00:00"/>
    <n v="2020"/>
    <n v="6"/>
    <x v="1"/>
    <n v="0"/>
    <s v="7003 21ST AVE NE"/>
    <s v="SEATTLE"/>
    <s v="WA"/>
    <s v="98115"/>
    <n v="1"/>
    <n v="8468040761942"/>
    <n v="6045728430010001"/>
  </r>
  <r>
    <x v="11900"/>
    <s v="SEATTLE PRECISION ORTHODONTICS"/>
    <x v="3"/>
    <n v="621210"/>
    <s v="Offices of Dentists"/>
    <n v="62"/>
    <d v="2022-07-12T00:00:00"/>
    <n v="2022"/>
    <n v="4"/>
    <x v="2"/>
    <n v="0"/>
    <s v="11300 ROOSEVELT WAY NE # 100"/>
    <s v="SEATTLE"/>
    <s v="WA"/>
    <s v="98125"/>
    <n v="1"/>
    <n v="8673060783468"/>
    <n v="6046068660010001"/>
  </r>
  <r>
    <x v="11901"/>
    <s v="CAMELION DESIGN"/>
    <x v="1"/>
    <n v="449110"/>
    <s v="Furniture Retailers"/>
    <n v="44"/>
    <d v="1999-01-01T00:00:00"/>
    <n v="1999"/>
    <n v="27"/>
    <x v="3"/>
    <n v="0"/>
    <s v="2034 NW 64TH ST"/>
    <s v="SEATTLE"/>
    <s v="WA"/>
    <s v="98107"/>
    <n v="1"/>
    <n v="5217730523645"/>
    <n v="6019152350010001"/>
  </r>
  <r>
    <x v="11902"/>
    <s v="CAMELLIA SPA"/>
    <x v="3"/>
    <n v="812990"/>
    <s v="All Other Personal Services"/>
    <n v="81"/>
    <d v="2024-04-17T00:00:00"/>
    <n v="2024"/>
    <n v="2"/>
    <x v="2"/>
    <n v="0"/>
    <s v="5254A UNIVERSITY WAY NE"/>
    <s v="SEATTLE"/>
    <s v="WA"/>
    <s v="98105"/>
    <n v="1"/>
    <n v="8754740792156"/>
    <n v="6055213000010001"/>
  </r>
  <r>
    <x v="11903"/>
    <s v="CAMEOWORKS LLC"/>
    <x v="5"/>
    <n v="541611"/>
    <s v="Administrative Management and General Management Consulting Services"/>
    <n v="54"/>
    <d v="2012-01-01T00:00:00"/>
    <n v="2012"/>
    <n v="14"/>
    <x v="0"/>
    <n v="0"/>
    <s v="2200 ALASKAN WAY # 200"/>
    <s v="SEATTLE"/>
    <s v="WA"/>
    <s v="98121"/>
    <n v="1"/>
    <n v="7444110654805"/>
    <n v="6024604990010001"/>
  </r>
  <r>
    <x v="11904"/>
    <s v="CAMERA STOP LLC"/>
    <x v="3"/>
    <n v="459999"/>
    <s v="All Other Miscellaneous Retailers"/>
    <n v="45"/>
    <d v="2022-07-11T00:00:00"/>
    <n v="2022"/>
    <n v="4"/>
    <x v="2"/>
    <n v="0"/>
    <s v="2562 10TH AVE W"/>
    <s v="SEATTLE"/>
    <s v="WA"/>
    <s v="98119"/>
    <n v="1"/>
    <n v="8623130778261"/>
    <n v="6049335740010001"/>
  </r>
  <r>
    <x v="11905"/>
    <s v="DARK ROOM LOUNGE"/>
    <x v="5"/>
    <n v="722410"/>
    <s v="Drinking Places (Alcoholic Beverages)"/>
    <n v="72"/>
    <d v="2023-01-03T00:00:00"/>
    <n v="2023"/>
    <n v="3"/>
    <x v="2"/>
    <n v="0"/>
    <s v="8505 GREENWOOD AVE N"/>
    <s v="SEATTLE"/>
    <s v="WA"/>
    <s v="98103"/>
    <n v="1"/>
    <n v="8659470782075"/>
    <n v="6049546360010001"/>
  </r>
  <r>
    <x v="11906"/>
    <s v="VIDA LOCA"/>
    <x v="0"/>
    <n v="339910"/>
    <s v="Jewelry and Silverware Manufacturing"/>
    <n v="33"/>
    <d v="1995-04-01T00:00:00"/>
    <n v="1995"/>
    <n v="31"/>
    <x v="3"/>
    <n v="0"/>
    <s v="10910 ALGONQUIN RD"/>
    <s v="WOODWAY"/>
    <s v="WA"/>
    <s v="98020"/>
    <n v="0"/>
    <n v="1752540177745"/>
    <n v="6015823350010001"/>
  </r>
  <r>
    <x v="11907"/>
    <s v="CAMERON CATERING INC"/>
    <x v="1"/>
    <n v="722513"/>
    <s v="Limited-Service Restaurants"/>
    <n v="72"/>
    <d v="2007-01-01T00:00:00"/>
    <n v="2007"/>
    <n v="19"/>
    <x v="0"/>
    <n v="0"/>
    <s v="4216 6TH AVE NW"/>
    <s v="SEATTLE"/>
    <s v="WA"/>
    <s v="98107"/>
    <n v="1"/>
    <n v="5964690603876"/>
    <n v="6026662670010001"/>
  </r>
  <r>
    <x v="11908"/>
    <s v="CAMERON COLE LLC"/>
    <x v="5"/>
    <n v="541620"/>
    <s v="Environmental Consulting Services"/>
    <n v="54"/>
    <d v="2015-08-01T00:00:00"/>
    <n v="2015"/>
    <n v="11"/>
    <x v="0"/>
    <n v="0"/>
    <s v="2236 MARINER SQUARE DR # 500"/>
    <s v="ALAMEDA"/>
    <s v="CA"/>
    <s v="94501"/>
    <n v="0"/>
    <n v="7865570698971"/>
    <n v="6021683320010001"/>
  </r>
  <r>
    <x v="11909"/>
    <s v="CAMERON HOUSE BRIDAL INC"/>
    <x v="1"/>
    <n v="458110"/>
    <s v="Clothing and Clothing Accessories Retailers"/>
    <n v="45"/>
    <d v="2021-01-16T00:00:00"/>
    <n v="2021"/>
    <n v="5"/>
    <x v="2"/>
    <n v="0"/>
    <s v="3131 WESTERN AVE # 505"/>
    <s v="SEATTLE"/>
    <s v="WA"/>
    <s v="98121"/>
    <n v="1"/>
    <n v="8935790811331"/>
    <n v="6047413580010001"/>
  </r>
  <r>
    <x v="11910"/>
    <s v="NORTHWEST VISIONS STUDIO"/>
    <x v="0"/>
    <n v="711510"/>
    <s v="Independent Artists, Writers, and Performers"/>
    <n v="71"/>
    <d v="2011-05-06T00:00:00"/>
    <n v="2011"/>
    <n v="15"/>
    <x v="0"/>
    <n v="0"/>
    <s v="3815 4TH AVE NE # UPPR 15"/>
    <s v="SEATTLE"/>
    <s v="WA"/>
    <s v="98105"/>
    <n v="1"/>
    <n v="7397350649814"/>
    <n v="6031101960010001"/>
  </r>
  <r>
    <x v="11911"/>
    <s v="CAMERON MILTON COUNSELING PLLC"/>
    <x v="3"/>
    <n v="621330"/>
    <s v="Offices of Mental Health Practitioners (except Physicians)"/>
    <n v="62"/>
    <d v="2026-04-02T00:00:00"/>
    <n v="2026"/>
    <n v="0"/>
    <x v="4"/>
    <n v="0"/>
    <s v="4230 50TH AVE S"/>
    <s v="SEATTLE"/>
    <s v="WA"/>
    <s v="98118"/>
    <n v="1"/>
    <n v="8908580808494"/>
    <n v="6061179850010001"/>
  </r>
  <r>
    <x v="11912"/>
    <s v="CAMERONS ONE  LLC"/>
    <x v="5"/>
    <n v="236115"/>
    <s v="New Single-Family Housing Construction (except For-Sale Builders)"/>
    <n v="23"/>
    <d v="2005-05-23T00:00:00"/>
    <n v="2005"/>
    <n v="21"/>
    <x v="3"/>
    <n v="0"/>
    <s v="1818 GROVE ST"/>
    <s v="MARYSVILLE"/>
    <s v="WA"/>
    <s v="98270"/>
    <n v="0"/>
    <n v="5795890585822"/>
    <n v="6022974240010001"/>
  </r>
  <r>
    <x v="11913"/>
    <s v="CAMGENUITY"/>
    <x v="5"/>
    <n v="811490"/>
    <s v="Other Personal and Household Goods Repair and Maintenance"/>
    <n v="81"/>
    <d v="2008-11-15T00:00:00"/>
    <n v="2008"/>
    <n v="17"/>
    <x v="0"/>
    <n v="0"/>
    <s v="4512 GREENWOOD AVE N"/>
    <s v="SEATTLE"/>
    <s v="WA"/>
    <s v="98103"/>
    <n v="1"/>
    <n v="7695040681180"/>
    <n v="6029606930010001"/>
  </r>
  <r>
    <x v="11914"/>
    <s v="CAMIEL &amp; CHANEY PS"/>
    <x v="1"/>
    <n v="541110"/>
    <s v="Offices of Lawyers"/>
    <n v="54"/>
    <d v="2014-12-20T00:00:00"/>
    <n v="2014"/>
    <n v="11"/>
    <x v="0"/>
    <n v="0"/>
    <s v="2800 1ST AVE # 309"/>
    <s v="SEATTLE"/>
    <s v="WA"/>
    <s v="98121"/>
    <n v="1"/>
    <n v="7758170687800"/>
    <n v="6034487180010001"/>
  </r>
  <r>
    <x v="11915"/>
    <s v="CAMILLA DICKINSON LLC"/>
    <x v="5"/>
    <n v="711510"/>
    <s v="Independent Artists, Writers, and Performers"/>
    <n v="71"/>
    <d v="2010-04-20T00:00:00"/>
    <n v="2010"/>
    <n v="16"/>
    <x v="0"/>
    <n v="0"/>
    <s v="12228 CHAMPIONSHIP CIR"/>
    <s v="MUKILTEO"/>
    <s v="WA"/>
    <s v="98275"/>
    <n v="0"/>
    <n v="7275510636799"/>
    <n v="6030096860010001"/>
  </r>
  <r>
    <x v="11916"/>
    <s v="CAMILLE DURAND LLC"/>
    <x v="3"/>
    <n v="541990"/>
    <s v="All Other Professional, Scientific, and Technical Services"/>
    <n v="54"/>
    <d v="2019-05-21T00:00:00"/>
    <n v="2019"/>
    <n v="7"/>
    <x v="1"/>
    <n v="0"/>
    <s v="5315 48TH AVE S"/>
    <s v="SEATTLE"/>
    <s v="WA"/>
    <s v="98118"/>
    <n v="1"/>
    <n v="8450580760110"/>
    <n v="6044509860010001"/>
  </r>
  <r>
    <x v="11917"/>
    <s v="CAMILLE PRIMOUS COUNSELING"/>
    <x v="3"/>
    <n v="621330"/>
    <s v="Offices of Mental Health Practitioners (except Physicians)"/>
    <n v="62"/>
    <d v="2025-01-01T00:00:00"/>
    <n v="2025"/>
    <n v="1"/>
    <x v="2"/>
    <n v="0"/>
    <s v="226 SUMMIT AVE E # 10"/>
    <s v="SEATTLE"/>
    <s v="WA"/>
    <s v="98102"/>
    <n v="1"/>
    <n v="8791410796047"/>
    <n v="6056203330010001"/>
  </r>
  <r>
    <x v="11918"/>
    <s v="CCITYSTUDIO48"/>
    <x v="3"/>
    <n v="531110"/>
    <s v="Lessors of Residential Buildings and Dwellings"/>
    <n v="53"/>
    <d v="2024-07-01T00:00:00"/>
    <n v="2024"/>
    <n v="2"/>
    <x v="2"/>
    <n v="0"/>
    <s v="4223 48TH AVE S"/>
    <s v="SEATTLE"/>
    <s v="WA"/>
    <s v="98118"/>
    <n v="1"/>
    <n v="8768630793624"/>
    <n v="6055634630010001"/>
  </r>
  <r>
    <x v="11919"/>
    <s v="CAMLIN POWER INC"/>
    <x v="1"/>
    <n v="423490"/>
    <s v="Other Professional Equipment and Supplies Merchant Wholesalers"/>
    <n v="42"/>
    <d v="2025-05-01T00:00:00"/>
    <n v="2025"/>
    <n v="1"/>
    <x v="2"/>
    <n v="0"/>
    <s v="5085 AVALON RIDGE PKWY"/>
    <s v="PEACHTREE CORNERS"/>
    <s v="GA"/>
    <s v="30071"/>
    <n v="0"/>
    <n v="8838090801001"/>
    <n v="6041374410010001"/>
  </r>
  <r>
    <x v="11920"/>
    <s v="ANAMWELL"/>
    <x v="0"/>
    <n v="621399"/>
    <s v="Offices of All Other Miscellaneous Health Practitioners"/>
    <n v="62"/>
    <d v="2026-03-31T00:00:00"/>
    <n v="2026"/>
    <n v="0"/>
    <x v="4"/>
    <n v="0"/>
    <s v="2525 EVERGLADES CT"/>
    <s v="PUYALLUP"/>
    <s v="WA"/>
    <s v="98374"/>
    <n v="0"/>
    <n v="8903830808005"/>
    <n v="6021128100010003"/>
  </r>
  <r>
    <x v="11921"/>
    <s v="CAMORODA SERVICES LLC"/>
    <x v="3"/>
    <n v="236220"/>
    <s v="Commercial and Institutional Building Construction"/>
    <n v="23"/>
    <d v="2023-02-25T00:00:00"/>
    <n v="2023"/>
    <n v="3"/>
    <x v="2"/>
    <n v="0"/>
    <s v="607 S 23RD ST"/>
    <s v="TACOMA"/>
    <s v="WA"/>
    <s v="98405"/>
    <n v="0"/>
    <n v="8665780782730"/>
    <n v="6050141790010001"/>
  </r>
  <r>
    <x v="11922"/>
    <s v="CAMOU CARLA H"/>
    <x v="0"/>
    <n v="621399"/>
    <s v="Offices of All Other Miscellaneous Health Practitioners"/>
    <n v="62"/>
    <d v="1994-01-01T00:00:00"/>
    <n v="1994"/>
    <n v="32"/>
    <x v="3"/>
    <n v="0"/>
    <s v="14309 CORLISS AVE N"/>
    <s v="SEATTLE"/>
    <s v="WA"/>
    <s v="98133"/>
    <n v="1"/>
    <n v="1644490166697"/>
    <m/>
  </r>
  <r>
    <x v="11923"/>
    <s v="CAMP BOWES LLC"/>
    <x v="3"/>
    <n v="531110"/>
    <s v="Lessors of Residential Buildings and Dwellings"/>
    <n v="53"/>
    <d v="2026-06-01T00:00:00"/>
    <n v="2026"/>
    <n v="0"/>
    <x v="4"/>
    <n v="0"/>
    <s v="9360 FOREST SW"/>
    <s v="SEATTLE"/>
    <s v="WA"/>
    <s v="98136"/>
    <n v="1"/>
    <n v="8928950810620"/>
    <n v="6060309330010001"/>
  </r>
  <r>
    <x v="11924"/>
    <s v="CAMP CROCKETT LITTLE CAMPERS"/>
    <x v="5"/>
    <n v="812910"/>
    <s v="Pet Care (except Veterinary) Services"/>
    <n v="81"/>
    <d v="2020-02-03T00:00:00"/>
    <n v="2020"/>
    <n v="6"/>
    <x v="1"/>
    <n v="0"/>
    <s v="6531 SW 35TH ST"/>
    <s v="SEATTLE"/>
    <s v="WA"/>
    <s v="98126"/>
    <n v="1"/>
    <n v="7722350761539"/>
    <n v="603417967"/>
  </r>
  <r>
    <x v="11924"/>
    <s v="CAMP CROCKETT LLC"/>
    <x v="5"/>
    <n v="812910"/>
    <s v="Pet Care (except Veterinary) Services"/>
    <n v="81"/>
    <d v="2014-10-01T00:00:00"/>
    <n v="2014"/>
    <n v="11"/>
    <x v="0"/>
    <n v="0"/>
    <s v="5611 DELRIDGE WAY SW"/>
    <s v="SEATTLE"/>
    <s v="WA"/>
    <s v="98106"/>
    <n v="1"/>
    <n v="7722350684083"/>
    <n v="6034179670010001"/>
  </r>
  <r>
    <x v="11925"/>
    <s v="CAMP DOUG"/>
    <x v="5"/>
    <n v="541430"/>
    <s v="Graphic Design Services"/>
    <n v="54"/>
    <d v="2011-07-12T00:00:00"/>
    <n v="2011"/>
    <n v="15"/>
    <x v="0"/>
    <n v="0"/>
    <s v="600 1ST AVE # 330"/>
    <s v="SEATTLE"/>
    <s v="WA"/>
    <s v="98104"/>
    <n v="1"/>
    <n v="7396390649717"/>
    <n v="6031361910010001"/>
  </r>
  <r>
    <x v="11926"/>
    <s v="EMBODYING BLISS"/>
    <x v="0"/>
    <n v="621399"/>
    <s v="Offices of All Other Miscellaneous Health Practitioners"/>
    <n v="62"/>
    <d v="2016-03-01T00:00:00"/>
    <n v="2016"/>
    <n v="10"/>
    <x v="1"/>
    <n v="0"/>
    <s v="3250 SW AVALON WAY # 106"/>
    <s v="SEATTLE"/>
    <s v="WA"/>
    <s v="98126"/>
    <n v="1"/>
    <n v="7947050707437"/>
    <n v="6035986880010001"/>
  </r>
  <r>
    <x v="11927"/>
    <s v="CAMP FIRE CENTRAL PUGET SOUND"/>
    <x v="1"/>
    <n v="813410"/>
    <s v="Civic and Social Organizations"/>
    <n v="81"/>
    <d v="1989-01-01T00:00:00"/>
    <n v="1989"/>
    <n v="37"/>
    <x v="3"/>
    <n v="0"/>
    <s v="2414 SW ANDOVER ST # D105"/>
    <s v="SEATTLE"/>
    <s v="WA"/>
    <s v="98106"/>
    <n v="1"/>
    <n v="1103270111341"/>
    <n v="5780719040010005"/>
  </r>
  <r>
    <x v="11928"/>
    <s v="CAMP HUSKY"/>
    <x v="3"/>
    <n v="541810"/>
    <s v="Advertising Agencies"/>
    <n v="54"/>
    <d v="2026-03-03T00:00:00"/>
    <n v="2026"/>
    <n v="0"/>
    <x v="4"/>
    <n v="0"/>
    <s v="2113 N 117TH ST"/>
    <s v="SEATTLE"/>
    <s v="WA"/>
    <s v="98133"/>
    <n v="1"/>
    <n v="8914210809082"/>
    <n v="6061111380010001"/>
  </r>
  <r>
    <x v="11929"/>
    <s v="SIMPLICITY MED SPA"/>
    <x v="3"/>
    <n v="621111"/>
    <s v="Offices of Physicians (except Mental Health Specialists)"/>
    <n v="62"/>
    <d v="2026-03-13T00:00:00"/>
    <n v="2026"/>
    <n v="0"/>
    <x v="4"/>
    <n v="0"/>
    <s v="5025 25TH AVE NE"/>
    <s v="SEATTLE"/>
    <s v="WA"/>
    <s v="98105"/>
    <n v="1"/>
    <n v="8907010808333"/>
    <n v="6053818440010003"/>
  </r>
  <r>
    <x v="11930"/>
    <s v="CAMP OPAL"/>
    <x v="5"/>
    <n v="541410"/>
    <s v="Interior Design Services"/>
    <n v="54"/>
    <d v="2021-10-09T00:00:00"/>
    <n v="2021"/>
    <n v="4"/>
    <x v="2"/>
    <n v="0"/>
    <s v="3433 4TH AVE S"/>
    <s v="SEATTLE"/>
    <s v="WA"/>
    <s v="98134"/>
    <n v="1"/>
    <n v="8564360772094"/>
    <n v="6047485250010001"/>
  </r>
  <r>
    <x v="11931"/>
    <s v="MARCHE &amp; CAFE CAMPAGNE"/>
    <x v="5"/>
    <n v="722513"/>
    <s v="Limited-Service Restaurants"/>
    <n v="72"/>
    <d v="2000-11-20T00:00:00"/>
    <n v="2000"/>
    <n v="25"/>
    <x v="3"/>
    <n v="0"/>
    <s v="1600 POST ALY"/>
    <s v="SEATTLE"/>
    <s v="WA"/>
    <s v="98101"/>
    <n v="1"/>
    <n v="5400450543546"/>
    <n v="6020063360010001"/>
  </r>
  <r>
    <x v="11932"/>
    <s v="CAMPANILE PARTNERS LLC"/>
    <x v="5"/>
    <n v="541611"/>
    <s v="Administrative Management and General Management Consulting Services"/>
    <n v="54"/>
    <d v="2022-07-16T00:00:00"/>
    <n v="2022"/>
    <n v="4"/>
    <x v="2"/>
    <n v="0"/>
    <s v="2501 22ND AVE E"/>
    <s v="SEATTLE"/>
    <s v="WA"/>
    <s v="98112"/>
    <n v="1"/>
    <n v="8833710800531"/>
    <n v="6049414510010001"/>
  </r>
  <r>
    <x v="11933"/>
    <s v="CAMPANULA DESIGN"/>
    <x v="2"/>
    <n v="459310"/>
    <s v="Florists"/>
    <n v="45"/>
    <d v="2019-04-11T00:00:00"/>
    <n v="2019"/>
    <n v="7"/>
    <x v="1"/>
    <n v="0"/>
    <s v="3456 24TH AVE W"/>
    <s v="SEATTLE"/>
    <s v="WA"/>
    <s v="98199"/>
    <n v="1"/>
    <n v="8356130750118"/>
    <n v="6044414200010001"/>
  </r>
  <r>
    <x v="11934"/>
    <s v="CAMPBELL &amp; CLAEYS FINE CARPENTRY &amp; HOMEBUILDING,"/>
    <x v="5"/>
    <n v="236118"/>
    <s v="Residential Remodelers"/>
    <n v="23"/>
    <d v="2022-04-05T00:00:00"/>
    <n v="2022"/>
    <n v="4"/>
    <x v="2"/>
    <n v="0"/>
    <s v="22622 NE 23RD PL"/>
    <s v="SAMMAMISH"/>
    <s v="WA"/>
    <s v="98074"/>
    <n v="0"/>
    <n v="8602890776139"/>
    <n v="6048643410010001"/>
  </r>
  <r>
    <x v="11935"/>
    <s v="MARIES JEWLERY BUSINESS"/>
    <x v="0"/>
    <n v="458110"/>
    <s v="Clothing and Clothing Accessories Retailers"/>
    <n v="45"/>
    <d v="2025-07-22T00:00:00"/>
    <n v="2025"/>
    <n v="1"/>
    <x v="2"/>
    <n v="0"/>
    <s v="120 6TH AVE S # 311"/>
    <s v="SEATTLE"/>
    <s v="WA"/>
    <s v="98104"/>
    <n v="1"/>
    <n v="8851150802339"/>
    <m/>
  </r>
  <r>
    <x v="11936"/>
    <s v="CAMPBELL ARCHITECTURE"/>
    <x v="3"/>
    <n v="541310"/>
    <s v="Architectural Services"/>
    <n v="54"/>
    <d v="2024-01-01T00:00:00"/>
    <n v="2024"/>
    <n v="2"/>
    <x v="2"/>
    <n v="0"/>
    <s v="6720 33RD AVE NW"/>
    <s v="SEATTLE"/>
    <s v="WA"/>
    <s v="98117"/>
    <n v="1"/>
    <n v="8893920806930"/>
    <n v="6055408310010001"/>
  </r>
  <r>
    <x v="11937"/>
    <s v="THE BEIGE MOTEL"/>
    <x v="0"/>
    <n v="711510"/>
    <s v="Independent Artists, Writers, and Performers"/>
    <n v="71"/>
    <d v="2023-11-01T00:00:00"/>
    <n v="2023"/>
    <n v="2"/>
    <x v="2"/>
    <n v="0"/>
    <s v="1705 NE 68TH ST"/>
    <s v="SEATTLE"/>
    <s v="WA"/>
    <s v="98115"/>
    <n v="1"/>
    <n v="8725430789030"/>
    <n v="6041268720010002"/>
  </r>
  <r>
    <x v="11938"/>
    <s v="BRIANNA TARPEY CAMPBELL THERAPY"/>
    <x v="0"/>
    <n v="621330"/>
    <s v="Offices of Mental Health Practitioners (except Physicians)"/>
    <n v="62"/>
    <d v="2023-01-09T00:00:00"/>
    <n v="2023"/>
    <n v="3"/>
    <x v="2"/>
    <n v="0"/>
    <s v="10255 38TH AVE SW"/>
    <s v="SEATTLE"/>
    <s v="WA"/>
    <s v="98146"/>
    <n v="1"/>
    <n v="8673200783482"/>
    <n v="6051033900010001"/>
  </r>
  <r>
    <x v="11939"/>
    <s v="CAROL A CAMPBELL MILLINERY DESIGN"/>
    <x v="0"/>
    <n v="315990"/>
    <s v="Apparel Accessories and Other Apparel Manufacturing"/>
    <n v="31"/>
    <d v="1998-01-01T00:00:00"/>
    <n v="1998"/>
    <n v="28"/>
    <x v="3"/>
    <n v="0"/>
    <s v="6119 LATONA AVE NE"/>
    <s v="SEATTLE"/>
    <s v="WA"/>
    <s v="98115"/>
    <n v="1"/>
    <n v="5197990521509"/>
    <n v="6018255960010001"/>
  </r>
  <r>
    <x v="11940"/>
    <s v="CHELSEA CAMPBELL"/>
    <x v="0"/>
    <n v="339930"/>
    <s v="Doll, Toy, and Game Manufacturing"/>
    <n v="33"/>
    <d v="2012-01-01T00:00:00"/>
    <n v="2012"/>
    <n v="14"/>
    <x v="0"/>
    <n v="0"/>
    <s v="4248 A ST SE # TRLR 202"/>
    <s v="AUBURN"/>
    <s v="WA"/>
    <s v="98002"/>
    <n v="0"/>
    <n v="7489510659563"/>
    <n v="6031972790010001"/>
  </r>
  <r>
    <x v="11941"/>
    <s v="DIANDRE CAMPBELL"/>
    <x v="3"/>
    <n v="541611"/>
    <s v="Administrative Management and General Management Consulting Services"/>
    <n v="54"/>
    <d v="2023-11-14T00:00:00"/>
    <n v="2023"/>
    <n v="2"/>
    <x v="2"/>
    <n v="0"/>
    <s v="5425 S 236TH ST"/>
    <s v="KENT"/>
    <s v="WA"/>
    <s v="98032"/>
    <n v="0"/>
    <n v="8722010788673"/>
    <n v="604710531"/>
  </r>
  <r>
    <x v="11942"/>
    <s v="DEAN CAMPBELL"/>
    <x v="0"/>
    <n v="531110"/>
    <s v="Lessors of Residential Buildings and Dwellings"/>
    <n v="53"/>
    <d v="2025-11-15T00:00:00"/>
    <n v="2025"/>
    <n v="0"/>
    <x v="4"/>
    <n v="0"/>
    <s v="2601E 22ND AVE W"/>
    <s v="SEATTLE"/>
    <s v="WA"/>
    <s v="98199"/>
    <n v="1"/>
    <n v="8875510804874"/>
    <m/>
  </r>
  <r>
    <x v="11943"/>
    <s v="CAMPBELL ENNIS"/>
    <x v="0"/>
    <n v="485999"/>
    <s v="All Other Transit and Ground Passenger Transportation"/>
    <n v="48"/>
    <d v="2018-07-09T00:00:00"/>
    <n v="2018"/>
    <n v="8"/>
    <x v="1"/>
    <n v="0"/>
    <s v="6127 148TH AVE NE"/>
    <s v="LAKE STEVENS"/>
    <s v="WA"/>
    <s v="98258"/>
    <n v="0"/>
    <n v="8255510739618"/>
    <m/>
  </r>
  <r>
    <x v="11944"/>
    <s v="CAMPBELL FENCE CO"/>
    <x v="1"/>
    <n v="238990"/>
    <s v="All Other Specialty Trade Contractors"/>
    <n v="23"/>
    <d v="2021-07-01T00:00:00"/>
    <n v="2021"/>
    <n v="5"/>
    <x v="2"/>
    <n v="0"/>
    <s v="816 10TH ST"/>
    <s v="SNOHOMISH"/>
    <s v="WA"/>
    <s v="98290"/>
    <n v="0"/>
    <n v="8606580776511"/>
    <n v="6046560420010001"/>
  </r>
  <r>
    <x v="11945"/>
    <s v="CAMPBELL &amp; SONS ROOFING"/>
    <x v="0"/>
    <n v="238390"/>
    <s v="Other Building Finishing Contractors"/>
    <n v="23"/>
    <d v="2003-07-01T00:00:00"/>
    <n v="2003"/>
    <n v="23"/>
    <x v="3"/>
    <n v="0"/>
    <s v="9008 15TH AVE SW"/>
    <s v="SEATTLE"/>
    <s v="WA"/>
    <s v="98106"/>
    <n v="1"/>
    <n v="5662050571493"/>
    <n v="6016126910010001"/>
  </r>
  <r>
    <x v="11946"/>
    <s v="CAMPBELL JAMES A"/>
    <x v="0"/>
    <n v="238290"/>
    <s v="Other Building Equipment Contractors"/>
    <n v="23"/>
    <d v="1994-09-19T00:00:00"/>
    <n v="1994"/>
    <n v="31"/>
    <x v="3"/>
    <n v="0"/>
    <s v="13716 LAKE CITY WAY NE # APT 619"/>
    <s v="SEATTLE"/>
    <s v="WA"/>
    <s v="98125"/>
    <n v="1"/>
    <n v="5119420512996"/>
    <n v="6015735880010001"/>
  </r>
  <r>
    <x v="11947"/>
    <s v="JLC SYSTEMS DESIGN"/>
    <x v="0"/>
    <n v="541511"/>
    <s v="Custom Computer Programming Services"/>
    <n v="54"/>
    <d v="2011-01-19T00:00:00"/>
    <n v="2011"/>
    <n v="15"/>
    <x v="0"/>
    <n v="0"/>
    <s v="4742 42ND AVE S # 171"/>
    <s v="SEATTLE"/>
    <s v="WA"/>
    <s v="98118"/>
    <n v="1"/>
    <n v="7667680678312"/>
    <n v="6029452190010001"/>
  </r>
  <r>
    <x v="11948"/>
    <s v="HALLER LAKE HOME AWAY FROM HOME"/>
    <x v="0"/>
    <n v="721310"/>
    <s v="Rooming and Boarding Houses, Dormitories, and Workers' Camps"/>
    <n v="72"/>
    <d v="2022-08-30T00:00:00"/>
    <n v="2022"/>
    <n v="3"/>
    <x v="2"/>
    <n v="0"/>
    <s v="133 NE 133RD ST"/>
    <s v="SEATTLE"/>
    <s v="WA"/>
    <s v="98125"/>
    <n v="1"/>
    <n v="8621280778067"/>
    <m/>
  </r>
  <r>
    <x v="11949"/>
    <s v="AN ESP EXPERIENCE"/>
    <x v="0"/>
    <n v="711510"/>
    <s v="Independent Artists, Writers, and Performers"/>
    <n v="71"/>
    <d v="1992-01-01T00:00:00"/>
    <n v="1992"/>
    <n v="34"/>
    <x v="3"/>
    <n v="0"/>
    <s v="6512 49TH AVE SW"/>
    <s v="SEATTLE"/>
    <s v="WA"/>
    <s v="98136"/>
    <n v="1"/>
    <n v="1389730140706"/>
    <m/>
  </r>
  <r>
    <x v="11950"/>
    <s v="CAMPBELL DESIGN"/>
    <x v="0"/>
    <n v="541430"/>
    <s v="Graphic Design Services"/>
    <n v="54"/>
    <d v="1988-01-01T00:00:00"/>
    <n v="1988"/>
    <n v="38"/>
    <x v="3"/>
    <n v="0"/>
    <s v="9210 NE DAY RD"/>
    <s v="BAINBRIDGE ISLAND"/>
    <s v="WA"/>
    <s v="98110"/>
    <n v="0"/>
    <n v="1428780144725"/>
    <n v="6010727280010001"/>
  </r>
  <r>
    <x v="11951"/>
    <s v="MEGAN CAMPBELL CONSULTING"/>
    <x v="0"/>
    <n v="541613"/>
    <s v="Marketing Consulting Services"/>
    <n v="54"/>
    <d v="2018-06-15T00:00:00"/>
    <n v="2018"/>
    <n v="8"/>
    <x v="1"/>
    <n v="0"/>
    <s v="5265 16TH AVE NE"/>
    <s v="SEATTLE"/>
    <s v="WA"/>
    <s v="98105"/>
    <n v="1"/>
    <n v="8265990740722"/>
    <n v="6042578730010001"/>
  </r>
  <r>
    <x v="11952"/>
    <s v="PHYLLIS J CAMPBELL"/>
    <x v="0"/>
    <n v="561439"/>
    <s v="Other Business Service Centers (including Copy Shops)"/>
    <n v="56"/>
    <d v="2010-07-01T00:00:00"/>
    <n v="2010"/>
    <n v="16"/>
    <x v="0"/>
    <n v="0"/>
    <s v="3291 NE HARRISON DR"/>
    <s v="ISSAQUAH"/>
    <s v="WA"/>
    <s v="98029"/>
    <n v="0"/>
    <n v="7779760690026"/>
    <n v="603027477"/>
  </r>
  <r>
    <x v="11953"/>
    <s v="KENS YARD SERVICE"/>
    <x v="1"/>
    <n v="561730"/>
    <s v="Landscaping Services"/>
    <n v="56"/>
    <d v="1998-01-01T00:00:00"/>
    <n v="1998"/>
    <n v="28"/>
    <x v="3"/>
    <n v="0"/>
    <s v="10410 15TH AVE SW"/>
    <s v="SEATTLE"/>
    <s v="WA"/>
    <s v="98146"/>
    <n v="1"/>
    <n v="5157120517179"/>
    <n v="6018410740010001"/>
  </r>
  <r>
    <x v="11954"/>
    <s v="CAMPBELL SALES COMPANY"/>
    <x v="1"/>
    <n v="424490"/>
    <s v="Other Grocery and Related Products Merchant Wholesalers"/>
    <n v="42"/>
    <d v="2005-01-01T00:00:00"/>
    <n v="2005"/>
    <n v="21"/>
    <x v="3"/>
    <n v="0"/>
    <s v="1 CAMPBELL PL"/>
    <s v="CAMDEN"/>
    <s v="NJ"/>
    <s v="08103"/>
    <n v="0"/>
    <n v="7208300629643"/>
    <n v="4090109870010001"/>
  </r>
  <r>
    <x v="11955"/>
    <s v="SPEX"/>
    <x v="0"/>
    <n v="812990"/>
    <s v="All Other Personal Services"/>
    <n v="81"/>
    <d v="2007-11-01T00:00:00"/>
    <n v="2007"/>
    <n v="18"/>
    <x v="0"/>
    <n v="0"/>
    <s v="509 OLIVE WAY # 303"/>
    <s v="SEATTLE"/>
    <s v="WA"/>
    <s v="98101"/>
    <n v="1"/>
    <n v="7032540610791"/>
    <n v="6013409370010002"/>
  </r>
  <r>
    <x v="11956"/>
    <s v="CAMPBELL SKYE INC"/>
    <x v="1"/>
    <n v="531110"/>
    <s v="Lessors of Residential Buildings and Dwellings"/>
    <n v="53"/>
    <d v="2021-12-23T00:00:00"/>
    <n v="2021"/>
    <n v="4"/>
    <x v="2"/>
    <n v="0"/>
    <s v="7068 SW VALENTA CTR"/>
    <s v="PORTLAND"/>
    <s v="OR"/>
    <s v="97223"/>
    <n v="0"/>
    <n v="8581110773872"/>
    <n v="6048419650010001"/>
  </r>
  <r>
    <x v="11957"/>
    <s v="CAMPBELL ASSOCIATES"/>
    <x v="5"/>
    <n v="812990"/>
    <s v="All Other Personal Services"/>
    <n v="81"/>
    <d v="1999-04-01T00:00:00"/>
    <n v="1999"/>
    <n v="27"/>
    <x v="3"/>
    <n v="0"/>
    <s v="200 SW MICHIGAN ST # 308"/>
    <s v="SEATTLE"/>
    <s v="WA"/>
    <s v="98106"/>
    <n v="1"/>
    <n v="5244050526463"/>
    <n v="6030116320010001"/>
  </r>
  <r>
    <x v="11958"/>
    <s v="FRONT ROW ACCOUNTANTS"/>
    <x v="5"/>
    <n v="541219"/>
    <s v="Other Accounting Services"/>
    <n v="54"/>
    <d v="2017-01-01T00:00:00"/>
    <n v="2017"/>
    <n v="9"/>
    <x v="1"/>
    <n v="0"/>
    <s v="3400 HARBOR AVE SW # 426"/>
    <s v="SEATTLE"/>
    <s v="WA"/>
    <s v="98126"/>
    <n v="1"/>
    <n v="8033180716423"/>
    <n v="6034115960010001"/>
  </r>
  <r>
    <x v="11959"/>
    <s v="CAMPBELL WHITE COUNSELING PLLC"/>
    <x v="3"/>
    <n v="621330"/>
    <s v="Offices of Mental Health Practitioners (except Physicians)"/>
    <n v="62"/>
    <d v="2022-01-01T00:00:00"/>
    <n v="2022"/>
    <n v="4"/>
    <x v="2"/>
    <n v="0"/>
    <s v="2743 CALIFORNIA AVE SW # 301"/>
    <s v="SEATTLE"/>
    <s v="WA"/>
    <s v="98116"/>
    <n v="1"/>
    <n v="8615810777485"/>
    <n v="6047035230010001"/>
  </r>
  <r>
    <x v="11960"/>
    <s v="CAMPBELLSTREAM ANALYTICS"/>
    <x v="3"/>
    <n v="541990"/>
    <s v="All Other Professional, Scientific, and Technical Services"/>
    <n v="54"/>
    <d v="2025-10-25T00:00:00"/>
    <n v="2025"/>
    <n v="0"/>
    <x v="4"/>
    <n v="0"/>
    <s v="8600 15TH AVE NE"/>
    <s v="SEATTLE"/>
    <s v="WA"/>
    <s v="98115"/>
    <n v="1"/>
    <n v="8897370807332"/>
    <n v="6058932740010001"/>
  </r>
  <r>
    <x v="11961"/>
    <s v="CAMPFIRE ANALYTICS"/>
    <x v="5"/>
    <n v="541511"/>
    <s v="Custom Computer Programming Services"/>
    <n v="54"/>
    <d v="2016-11-01T00:00:00"/>
    <n v="2016"/>
    <n v="9"/>
    <x v="1"/>
    <n v="0"/>
    <s v="2910 1ST AVE S # 200"/>
    <s v="SEATTLE"/>
    <s v="WA"/>
    <s v="98134"/>
    <n v="1"/>
    <n v="8024790715528"/>
    <n v="6035338680010001"/>
  </r>
  <r>
    <x v="11962"/>
    <s v="DEFIANCE INJURY LAW, PLLC"/>
    <x v="8"/>
    <n v="541110"/>
    <s v="Offices of Lawyers"/>
    <n v="54"/>
    <d v="2025-07-02T00:00:00"/>
    <n v="2025"/>
    <n v="1"/>
    <x v="2"/>
    <n v="0"/>
    <s v="111 QUEEN ANNE AVE N # 510"/>
    <s v="SEATTLE"/>
    <s v="WA"/>
    <s v="98109"/>
    <n v="1"/>
    <n v="8855060802745"/>
    <n v="6059287150010001"/>
  </r>
  <r>
    <x v="11963"/>
    <s v="CAMPION ADVOCACY FUND"/>
    <x v="11"/>
    <n v="813319"/>
    <s v="Other Social Advocacy Organizations"/>
    <n v="81"/>
    <d v="2015-03-12T00:00:00"/>
    <n v="2015"/>
    <n v="11"/>
    <x v="0"/>
    <n v="0"/>
    <s v="1904 3RD AVE # 405"/>
    <s v="SEATTLE"/>
    <s v="WA"/>
    <s v="98101"/>
    <n v="1"/>
    <n v="8531490768662"/>
    <n v="6033036080010001"/>
  </r>
  <r>
    <x v="11964"/>
    <s v="BOD STARBUCKS CORPORATION"/>
    <x v="0"/>
    <n v="813910"/>
    <s v="Business Associations"/>
    <n v="81"/>
    <d v="2019-01-01T00:00:00"/>
    <n v="2019"/>
    <n v="7"/>
    <x v="1"/>
    <n v="0"/>
    <s v="2401 UTAH AVE S # 800"/>
    <s v="SEATTLE"/>
    <s v="WA"/>
    <s v="98134"/>
    <n v="1"/>
    <n v="8465300761654"/>
    <m/>
  </r>
  <r>
    <x v="11965"/>
    <s v="CAMPION FOUNDATION"/>
    <x v="11"/>
    <n v="813211"/>
    <s v="Grantmaking Foundations"/>
    <n v="81"/>
    <d v="2008-05-22T00:00:00"/>
    <n v="2008"/>
    <n v="18"/>
    <x v="0"/>
    <n v="0"/>
    <s v="1904 3RD AVE # 405"/>
    <s v="SEATTLE"/>
    <s v="WA"/>
    <s v="98101"/>
    <n v="1"/>
    <n v="8531520768665"/>
    <n v="6026132150010001"/>
  </r>
  <r>
    <x v="11966"/>
    <s v="SERENITY THERAPUETIC MASSAGE"/>
    <x v="0"/>
    <n v="812990"/>
    <s v="All Other Personal Services"/>
    <n v="81"/>
    <d v="2004-06-01T00:00:00"/>
    <n v="2004"/>
    <n v="22"/>
    <x v="3"/>
    <n v="0"/>
    <s v="9015 23RD AVE NW"/>
    <s v="SEATTLE"/>
    <s v="WA"/>
    <s v="98117"/>
    <n v="1"/>
    <n v="5713750577070"/>
    <n v="6023748040010001"/>
  </r>
  <r>
    <x v="11967"/>
    <s v="CAMPOS HANDYMAN"/>
    <x v="2"/>
    <n v="238320"/>
    <s v="Painting and Wall Covering Contractors"/>
    <n v="23"/>
    <d v="2018-01-08T00:00:00"/>
    <n v="2018"/>
    <n v="8"/>
    <x v="1"/>
    <n v="0"/>
    <s v="2207 BAKER AVE"/>
    <s v="EVERETT"/>
    <s v="WA"/>
    <s v="98201"/>
    <n v="0"/>
    <n v="8190350732751"/>
    <n v="6035088770010001"/>
  </r>
  <r>
    <x v="11968"/>
    <s v="CAMPUS CRUSADE FOR CHRIST INC"/>
    <x v="1"/>
    <n v="813110"/>
    <s v="Religious Organizations"/>
    <n v="81"/>
    <d v="1992-01-01T00:00:00"/>
    <n v="1992"/>
    <n v="34"/>
    <x v="3"/>
    <n v="0"/>
    <s v="100 LAKE HART DR # MC 3900"/>
    <s v="ORLANDO"/>
    <s v="FL"/>
    <s v="32832"/>
    <n v="0"/>
    <n v="1876530190223"/>
    <n v="5780778950010001"/>
  </r>
  <r>
    <x v="11969"/>
    <s v="CAMPUSPOINT CORP"/>
    <x v="1"/>
    <n v="561320"/>
    <s v="Temporary Help Services"/>
    <n v="56"/>
    <d v="2006-09-18T00:00:00"/>
    <n v="2006"/>
    <n v="19"/>
    <x v="0"/>
    <n v="0"/>
    <s v="17837 1ST AVE S # 414"/>
    <s v="NORMANDY PARK"/>
    <s v="WA"/>
    <s v="98148"/>
    <n v="0"/>
    <n v="5917650598878"/>
    <n v="6020772750010001"/>
  </r>
  <r>
    <x v="11970"/>
    <s v="CAMUNDA INC"/>
    <x v="1"/>
    <n v="513210"/>
    <s v="Software Publishers"/>
    <n v="51"/>
    <d v="2025-01-01T00:00:00"/>
    <n v="2025"/>
    <n v="1"/>
    <x v="2"/>
    <n v="0"/>
    <s v="101 MONTGOMERY ST # 1900"/>
    <s v="SAN FRANCISCO"/>
    <s v="CA"/>
    <s v="94104"/>
    <n v="0"/>
    <n v="8838220801014"/>
    <n v="6045884050010001"/>
  </r>
  <r>
    <x v="11971"/>
    <s v="NURTURED SOULS FAMILY SERVICES"/>
    <x v="0"/>
    <n v="624190"/>
    <s v="Other Individual and Family Services"/>
    <n v="62"/>
    <d v="2025-05-01T00:00:00"/>
    <n v="2025"/>
    <n v="1"/>
    <x v="2"/>
    <n v="0"/>
    <s v="6540 32ND AVE S # A"/>
    <s v="SEATTLE"/>
    <s v="WA"/>
    <s v="98118"/>
    <n v="1"/>
    <n v="8833540800513"/>
    <n v="6027603600010002"/>
  </r>
  <r>
    <x v="11972"/>
    <s v="PARAMOUNT SUPPLY COMPANY"/>
    <x v="1"/>
    <n v="423710"/>
    <s v="Hardware Merchant Wholesalers"/>
    <n v="42"/>
    <d v="1986-01-01T00:00:00"/>
    <n v="1986"/>
    <n v="40"/>
    <x v="3"/>
    <n v="0"/>
    <s v="10832 EAST MARGINAL WAY S"/>
    <s v="SEATTLE"/>
    <s v="WA"/>
    <s v="98168"/>
    <n v="1"/>
    <n v="1300000241"/>
    <n v="1780274000010001"/>
  </r>
  <r>
    <x v="11973"/>
    <s v="CLC"/>
    <x v="5"/>
    <n v="458310"/>
    <s v="Jewelry Retailers"/>
    <n v="45"/>
    <d v="2024-03-15T00:00:00"/>
    <n v="2024"/>
    <n v="2"/>
    <x v="2"/>
    <n v="0"/>
    <s v="209 1ST AVE N # 4"/>
    <s v="SEATTLE"/>
    <s v="WA"/>
    <s v="98109"/>
    <n v="1"/>
    <n v="8747570791370"/>
    <n v="6053771240010001"/>
  </r>
  <r>
    <x v="11974"/>
    <s v="CANAL TO COAST"/>
    <x v="5"/>
    <n v="531311"/>
    <s v="Residential Property Managers"/>
    <n v="53"/>
    <d v="2026-05-01T00:00:00"/>
    <n v="2026"/>
    <n v="0"/>
    <x v="4"/>
    <n v="0"/>
    <s v="7534 12TH AVE NW"/>
    <s v="SEATTLE"/>
    <s v="WA"/>
    <s v="98117"/>
    <n v="1"/>
    <n v="8920180809708"/>
    <n v="6061245630010001"/>
  </r>
  <r>
    <x v="11975"/>
    <s v="KELLY CANARY"/>
    <x v="0"/>
    <n v="531110"/>
    <s v="Lessors of Residential Buildings and Dwellings"/>
    <n v="53"/>
    <d v="2022-10-01T00:00:00"/>
    <n v="2022"/>
    <n v="3"/>
    <x v="2"/>
    <n v="0"/>
    <s v="7717B 15TH AVE NW"/>
    <s v="SEATTLE"/>
    <s v="WA"/>
    <s v="98117"/>
    <n v="1"/>
    <n v="8637230779736"/>
    <m/>
  </r>
  <r>
    <x v="11976"/>
    <s v="CANARY SALON LLC"/>
    <x v="5"/>
    <n v="812112"/>
    <s v="Beauty Salons"/>
    <n v="81"/>
    <d v="2013-06-01T00:00:00"/>
    <n v="2013"/>
    <n v="13"/>
    <x v="0"/>
    <n v="0"/>
    <s v="2812 E MADISON ST # 2"/>
    <s v="SEATTLE"/>
    <s v="WA"/>
    <s v="98112"/>
    <n v="1"/>
    <n v="7578410668936"/>
    <n v="6033019970010001"/>
  </r>
  <r>
    <x v="11977"/>
    <s v="CANARY SYSTEMS INC"/>
    <x v="1"/>
    <n v="541512"/>
    <s v="Computer Systems Design Services"/>
    <n v="54"/>
    <d v="2015-04-01T00:00:00"/>
    <n v="2015"/>
    <n v="11"/>
    <x v="0"/>
    <n v="0"/>
    <s v="PO BOX 2155"/>
    <s v="NEW LONDON"/>
    <s v="NH"/>
    <s v="03257"/>
    <n v="0"/>
    <n v="7812370693434"/>
    <n v="6035744310010001"/>
  </r>
  <r>
    <x v="11978"/>
    <s v="CANCELLED PLANS LLC"/>
    <x v="3"/>
    <n v="485999"/>
    <s v="All Other Transit and Ground Passenger Transportation"/>
    <n v="48"/>
    <d v="2019-10-18T00:00:00"/>
    <n v="2019"/>
    <n v="6"/>
    <x v="1"/>
    <n v="0"/>
    <s v="12550 120TH AVE NE # 625"/>
    <s v="KIRKLAND"/>
    <s v="WA"/>
    <s v="98034"/>
    <n v="0"/>
    <n v="8423970757226"/>
    <n v="6045057470010001"/>
  </r>
  <r>
    <x v="11979"/>
    <s v="CANCER CUSHION PLLC"/>
    <x v="3"/>
    <n v="621330"/>
    <s v="Offices of Mental Health Practitioners (except Physicians)"/>
    <n v="62"/>
    <d v="2026-01-03T00:00:00"/>
    <n v="2026"/>
    <n v="0"/>
    <x v="4"/>
    <n v="0"/>
    <s v="5608 17TH AVE NW"/>
    <s v="SEATTLE"/>
    <s v="WA"/>
    <s v="98107"/>
    <n v="1"/>
    <n v="8886020806032"/>
    <n v="6056570900010001"/>
  </r>
  <r>
    <x v="11980"/>
    <s v="CANCER DYNAMICS LLC"/>
    <x v="3"/>
    <n v="541512"/>
    <s v="Computer Systems Design Services"/>
    <n v="54"/>
    <d v="2026-04-20T00:00:00"/>
    <n v="2026"/>
    <n v="0"/>
    <x v="4"/>
    <n v="0"/>
    <s v="3651 INTERLAKE AVE N # 201E"/>
    <s v="SEATTLE"/>
    <s v="WA"/>
    <s v="98103"/>
    <n v="1"/>
    <n v="8913980809059"/>
    <n v="6061581170010001"/>
  </r>
  <r>
    <x v="11981"/>
    <s v="CANCER LIFELINE"/>
    <x v="1"/>
    <n v="624190"/>
    <s v="Other Individual and Family Services"/>
    <n v="62"/>
    <d v="1992-08-01T00:00:00"/>
    <n v="1992"/>
    <n v="34"/>
    <x v="3"/>
    <n v="0"/>
    <s v="6522 FREMONT AVE N"/>
    <s v="SEATTLE"/>
    <s v="WA"/>
    <s v="98103"/>
    <n v="1"/>
    <n v="1476720149628"/>
    <n v="6013504420010002"/>
  </r>
  <r>
    <x v="11982"/>
    <s v="CANCER PATHWAYS"/>
    <x v="4"/>
    <n v="813319"/>
    <s v="Other Social Advocacy Organizations"/>
    <n v="81"/>
    <d v="2001-10-29T00:00:00"/>
    <n v="2001"/>
    <n v="24"/>
    <x v="3"/>
    <n v="0"/>
    <s v="1400 BROADWAY"/>
    <s v="SEATTLE"/>
    <s v="WA"/>
    <s v="98122"/>
    <n v="1"/>
    <n v="5478570551913"/>
    <n v="6017332540010001"/>
  </r>
  <r>
    <x v="11983"/>
    <s v="CANCER RESEARCH &amp; BIOSTATISTICS"/>
    <x v="4"/>
    <n v="541990"/>
    <s v="All Other Professional, Scientific, and Technical Services"/>
    <n v="54"/>
    <d v="1997-06-13T00:00:00"/>
    <n v="1997"/>
    <n v="29"/>
    <x v="3"/>
    <n v="0"/>
    <s v="1505 WESTLAKE AVE N # STE 750"/>
    <s v="SEATTLE"/>
    <s v="WA"/>
    <s v="98109"/>
    <n v="1"/>
    <n v="5069070507597"/>
    <n v="6017978180010001"/>
  </r>
  <r>
    <x v="11984"/>
    <s v="L BERNARD CANCINO DESIGN"/>
    <x v="0"/>
    <n v="541310"/>
    <s v="Architectural Services"/>
    <n v="54"/>
    <d v="2011-07-01T00:00:00"/>
    <n v="2011"/>
    <n v="15"/>
    <x v="0"/>
    <n v="0"/>
    <s v="6600 FAUNTLEROY WAY SW"/>
    <s v="SEATTLE"/>
    <s v="WA"/>
    <s v="98136"/>
    <n v="1"/>
    <n v="7408100650949"/>
    <n v="6014410200010001"/>
  </r>
  <r>
    <x v="11985"/>
    <s v="INTERURBAN HAULING"/>
    <x v="0"/>
    <n v="484110"/>
    <s v="General Freight Trucking, Local"/>
    <n v="48"/>
    <d v="2003-07-01T00:00:00"/>
    <n v="2003"/>
    <n v="23"/>
    <x v="3"/>
    <n v="0"/>
    <s v="1749 NE 105TH ST"/>
    <s v="SEATTLE"/>
    <s v="WA"/>
    <s v="98125"/>
    <n v="1"/>
    <n v="5616930566737"/>
    <n v="6022973760010001"/>
  </r>
  <r>
    <x v="11986"/>
    <s v="CANDACE SULLIVAN CONSULTING LLC"/>
    <x v="5"/>
    <n v="541611"/>
    <s v="Administrative Management and General Management Consulting Services"/>
    <n v="54"/>
    <d v="2007-07-24T00:00:00"/>
    <n v="2007"/>
    <n v="19"/>
    <x v="0"/>
    <n v="0"/>
    <s v="1140 ALKI AVE SW # 505"/>
    <s v="SEATTLE"/>
    <s v="WA"/>
    <s v="98160"/>
    <n v="1"/>
    <n v="7044420612086"/>
    <n v="6027472960010001"/>
  </r>
  <r>
    <x v="11987"/>
    <s v="CANDACEARNP PLLC"/>
    <x v="3"/>
    <n v="621330"/>
    <s v="Offices of Mental Health Practitioners (except Physicians)"/>
    <n v="62"/>
    <d v="2026-01-01T00:00:00"/>
    <n v="2026"/>
    <n v="0"/>
    <x v="4"/>
    <n v="0"/>
    <s v="100 N HOWARD ST STE R"/>
    <s v="SPOKANE"/>
    <s v="WA"/>
    <s v="99201"/>
    <n v="0"/>
    <n v="8870680804377"/>
    <n v="6055665900010001"/>
  </r>
  <r>
    <x v="11988"/>
    <s v="CANDEIAS CAPOEIRA WEST SEATTLE LLC"/>
    <x v="2"/>
    <n v="713940"/>
    <s v="Fitness and Recreational Sports Centers"/>
    <n v="71"/>
    <d v="2018-10-01T00:00:00"/>
    <n v="2018"/>
    <n v="7"/>
    <x v="1"/>
    <n v="0"/>
    <s v="3440 E SPRUCE ST"/>
    <s v="SEATTLE"/>
    <s v="WA"/>
    <s v="98122"/>
    <n v="1"/>
    <n v="8289160743139"/>
    <n v="6043319260010001"/>
  </r>
  <r>
    <x v="11989"/>
    <s v="CANDELA LASER CORP"/>
    <x v="1"/>
    <n v="334510"/>
    <s v="Electromedical and Electrotherapeutic Apparatus Manufacturing"/>
    <n v="33"/>
    <d v="1991-04-01T00:00:00"/>
    <n v="1991"/>
    <n v="35"/>
    <x v="3"/>
    <n v="0"/>
    <s v="530 BOSTON POST RD"/>
    <s v="WAYLAND"/>
    <s v="MA"/>
    <s v="01778"/>
    <n v="0"/>
    <n v="1590480161218"/>
    <n v="6010968740010001"/>
  </r>
  <r>
    <x v="11990"/>
    <s v="MC CARIBBEAN BBQ"/>
    <x v="3"/>
    <n v="722330"/>
    <s v="Mobile Food Services"/>
    <n v="72"/>
    <d v="2023-03-01T00:00:00"/>
    <n v="2023"/>
    <n v="3"/>
    <x v="2"/>
    <n v="0"/>
    <s v="1622 SW ROXBURY ST"/>
    <s v="SEATTLE"/>
    <s v="WA"/>
    <s v="98106"/>
    <n v="1"/>
    <n v="8683100784518"/>
    <n v="6047845960010001"/>
  </r>
  <r>
    <x v="11991"/>
    <s v="CANDELA INFUSIONS"/>
    <x v="5"/>
    <n v="311423"/>
    <s v="Dried and Dehydrated Food Manufacturing"/>
    <n v="31"/>
    <d v="2015-11-20T00:00:00"/>
    <n v="2015"/>
    <n v="10"/>
    <x v="1"/>
    <n v="0"/>
    <s v="22545 NE 96TH ST"/>
    <s v="REDMOND"/>
    <s v="WA"/>
    <s v="98053"/>
    <n v="0"/>
    <n v="7896520702169"/>
    <n v="6035237770010001"/>
  </r>
  <r>
    <x v="11992"/>
    <s v="CANDELA CONSTRUCTION"/>
    <x v="0"/>
    <n v="238350"/>
    <s v="Finish Carpentry Contractors"/>
    <n v="23"/>
    <d v="2024-10-29T00:00:00"/>
    <n v="2024"/>
    <n v="1"/>
    <x v="2"/>
    <n v="0"/>
    <s v="4126 N COUPLES DR"/>
    <s v="COEUR D ALENE"/>
    <s v="ID"/>
    <s v="83815"/>
    <n v="0"/>
    <n v="8774830794273"/>
    <n v="6020038590010001"/>
  </r>
  <r>
    <x v="11993"/>
    <s v="CANDELL ERIC M"/>
    <x v="0"/>
    <n v="812990"/>
    <s v="All Other Personal Services"/>
    <n v="81"/>
    <d v="2003-01-02T00:00:00"/>
    <n v="2003"/>
    <n v="23"/>
    <x v="3"/>
    <n v="0"/>
    <s v="1817 QUEEN ANNE AVE N # 413"/>
    <s v="SEATTLE"/>
    <s v="WA"/>
    <s v="98109"/>
    <n v="1"/>
    <n v="5580490562894"/>
    <n v="6022561240010001"/>
  </r>
  <r>
    <x v="11994"/>
    <s v="CANDICE BOLEY MD"/>
    <x v="10"/>
    <n v="621112"/>
    <s v="Offices of Physicians, Mental Health Specialists"/>
    <n v="62"/>
    <d v="2012-07-01T00:00:00"/>
    <n v="2012"/>
    <n v="14"/>
    <x v="0"/>
    <n v="0"/>
    <s v="2366 EASTLAKE AVE E # 435"/>
    <s v="SEATTLE"/>
    <s v="WA"/>
    <s v="98102"/>
    <n v="1"/>
    <n v="7474080657949"/>
    <n v="6032044630010001"/>
  </r>
  <r>
    <x v="11995"/>
    <s v="CANDLE MOMO"/>
    <x v="3"/>
    <n v="455219"/>
    <s v="All Other General Merchandise Retailers"/>
    <n v="45"/>
    <d v="2024-06-13T00:00:00"/>
    <n v="2024"/>
    <n v="2"/>
    <x v="2"/>
    <n v="0"/>
    <s v="4100 255TH PL SE"/>
    <s v="SAMMAMISH"/>
    <s v="WA"/>
    <s v="98029"/>
    <n v="0"/>
    <n v="8772180793997"/>
    <n v="6053204110010001"/>
  </r>
  <r>
    <x v="11996"/>
    <s v="CANDOUR CONSULTING"/>
    <x v="3"/>
    <n v="541611"/>
    <s v="Administrative Management and General Management Consulting Services"/>
    <n v="54"/>
    <d v="2017-05-26T00:00:00"/>
    <n v="2017"/>
    <n v="9"/>
    <x v="1"/>
    <n v="0"/>
    <s v="705C 18TH AVE S"/>
    <s v="SEATTLE"/>
    <s v="WA"/>
    <s v="98144"/>
    <n v="1"/>
    <n v="8092810722615"/>
    <n v="6041316060010001"/>
  </r>
  <r>
    <x v="11997"/>
    <s v="AMANDA GOWER"/>
    <x v="3"/>
    <n v="722330"/>
    <s v="Mobile Food Services"/>
    <n v="72"/>
    <d v="2024-12-01T00:00:00"/>
    <n v="2024"/>
    <n v="1"/>
    <x v="2"/>
    <n v="0"/>
    <s v="307 SOLBERG ST SW"/>
    <s v="YELM"/>
    <s v="WA"/>
    <s v="98597"/>
    <n v="0"/>
    <n v="8795500796485"/>
    <n v="6056252470010001"/>
  </r>
  <r>
    <x v="11998"/>
    <s v="CANDY TYME"/>
    <x v="1"/>
    <n v="445292"/>
    <s v="Confectionery and Nut Retailers"/>
    <n v="44"/>
    <d v="2002-07-11T00:00:00"/>
    <n v="2002"/>
    <n v="24"/>
    <x v="3"/>
    <n v="0"/>
    <s v="400 PINE ST # 214"/>
    <s v="SEATTLE"/>
    <s v="WA"/>
    <s v="98101"/>
    <n v="1"/>
    <n v="5541850558697"/>
    <n v="6022049260010002"/>
  </r>
  <r>
    <x v="11999"/>
    <s v="MAIKA DAMBROSI"/>
    <x v="0"/>
    <n v="621330"/>
    <s v="Offices of Mental Health Practitioners (except Physicians)"/>
    <n v="62"/>
    <d v="2008-11-01T00:00:00"/>
    <n v="2008"/>
    <n v="17"/>
    <x v="0"/>
    <n v="0"/>
    <s v="2212 QUEEN ANNE AVE N # 842"/>
    <s v="SEATTLE"/>
    <s v="WA"/>
    <s v="98109"/>
    <n v="1"/>
    <n v="7125270620591"/>
    <n v="6028713440010001"/>
  </r>
  <r>
    <x v="12000"/>
    <s v="CANELA MEXICAN CAFE"/>
    <x v="3"/>
    <n v="722330"/>
    <s v="Mobile Food Services"/>
    <n v="72"/>
    <d v="2023-05-31T00:00:00"/>
    <n v="2023"/>
    <n v="3"/>
    <x v="2"/>
    <n v="0"/>
    <s v="4841 S CHICAGO ST"/>
    <s v="SEATTLE"/>
    <s v="WA"/>
    <s v="98118"/>
    <n v="1"/>
    <n v="8670110783172"/>
    <n v="6043790760010001"/>
  </r>
  <r>
    <x v="12001"/>
    <s v="CANELLI COUNSELING &amp; CONSULTATION"/>
    <x v="0"/>
    <n v="621420"/>
    <s v="Outpatient Mental Health and Substance Abuse Centers"/>
    <n v="62"/>
    <d v="2010-10-01T00:00:00"/>
    <n v="2010"/>
    <n v="15"/>
    <x v="0"/>
    <n v="0"/>
    <s v="4626 S ORCHARD ST"/>
    <s v="SEATTLE"/>
    <s v="WA"/>
    <s v="98118"/>
    <n v="1"/>
    <n v="7309930640474"/>
    <n v="6030501840010001"/>
  </r>
  <r>
    <x v="12002"/>
    <s v="RISE UP THERAPEUTIC MASSAGE"/>
    <x v="0"/>
    <n v="812990"/>
    <s v="All Other Personal Services"/>
    <n v="81"/>
    <d v="2007-11-12T00:00:00"/>
    <n v="2007"/>
    <n v="18"/>
    <x v="0"/>
    <n v="0"/>
    <s v="3301 BURKE AVE N # 315"/>
    <s v="SEATTLE"/>
    <s v="WA"/>
    <s v="98103"/>
    <n v="1"/>
    <n v="7030960610631"/>
    <n v="6027763560010001"/>
  </r>
  <r>
    <x v="12003"/>
    <s v="JULIA B CANFIELD"/>
    <x v="0"/>
    <n v="611699"/>
    <s v="All Other Miscellaneous Schools and Instruction"/>
    <n v="61"/>
    <d v="2014-05-01T00:00:00"/>
    <n v="2014"/>
    <n v="12"/>
    <x v="0"/>
    <n v="0"/>
    <s v="169 18TH AVE # A"/>
    <s v="SEATTLE"/>
    <s v="WA"/>
    <s v="98122"/>
    <n v="1"/>
    <n v="7771560689165"/>
    <n v="6035096370010001"/>
  </r>
  <r>
    <x v="12004"/>
    <s v="CANFIELD &amp; ASSOCIATES"/>
    <x v="0"/>
    <n v="624190"/>
    <s v="Other Individual and Family Services"/>
    <n v="62"/>
    <d v="1986-03-09T00:00:00"/>
    <n v="1986"/>
    <n v="40"/>
    <x v="3"/>
    <n v="0"/>
    <s v="4422 BAGLEY AVE N # 214"/>
    <s v="SEATTLE"/>
    <s v="WA"/>
    <s v="98103"/>
    <n v="1"/>
    <n v="564940065132"/>
    <n v="6003997430010001"/>
  </r>
  <r>
    <x v="12005"/>
    <s v="CANIDA'S CLEANING"/>
    <x v="0"/>
    <n v="561720"/>
    <s v="Janitorial Services"/>
    <n v="56"/>
    <d v="2018-04-12T00:00:00"/>
    <n v="2018"/>
    <n v="8"/>
    <x v="1"/>
    <n v="0"/>
    <s v="2828 SW DAKOTA ST"/>
    <s v="SEATTLE"/>
    <s v="WA"/>
    <s v="98126"/>
    <n v="1"/>
    <n v="8225680736509"/>
    <m/>
  </r>
  <r>
    <x v="12006"/>
    <s v="CANINE CASA LLC"/>
    <x v="3"/>
    <n v="812910"/>
    <s v="Pet Care (except Veterinary) Services"/>
    <n v="81"/>
    <d v="2020-02-05T00:00:00"/>
    <n v="2020"/>
    <n v="6"/>
    <x v="1"/>
    <n v="0"/>
    <s v="4502 SW BRACE POINT DR"/>
    <s v="SEATTLE"/>
    <s v="WA"/>
    <s v="98136"/>
    <n v="1"/>
    <n v="8471390762303"/>
    <n v="6045732910010001"/>
  </r>
  <r>
    <x v="12007"/>
    <s v="CANINE COMPANIONS"/>
    <x v="11"/>
    <n v="624120"/>
    <s v="Services for the Elderly and Persons with Disabilities"/>
    <n v="62"/>
    <d v="2022-08-01T00:00:00"/>
    <n v="2022"/>
    <n v="4"/>
    <x v="2"/>
    <n v="0"/>
    <s v="2965 DUTTON AVE"/>
    <s v="SANTA ROSA"/>
    <s v="CA"/>
    <s v="95407"/>
    <n v="0"/>
    <n v="8622090778150"/>
    <n v="6012408530010001"/>
  </r>
  <r>
    <x v="12008"/>
    <s v="CANIS MAJOR LLC"/>
    <x v="3"/>
    <n v="459910"/>
    <s v="Pet and Pet Supplies Retailers"/>
    <n v="45"/>
    <d v="2021-01-01T00:00:00"/>
    <n v="2021"/>
    <n v="5"/>
    <x v="2"/>
    <n v="0"/>
    <s v="3211 SW BARTON ST"/>
    <s v="SEATTLE"/>
    <s v="WA"/>
    <s v="98126"/>
    <n v="1"/>
    <n v="8517700767218"/>
    <n v="6046807120010001"/>
  </r>
  <r>
    <x v="12009"/>
    <s v="PUPUSERIA SALVADORENA NATALIE"/>
    <x v="0"/>
    <n v="722320"/>
    <s v="Caterers"/>
    <n v="72"/>
    <d v="2024-05-18T00:00:00"/>
    <n v="2024"/>
    <n v="2"/>
    <x v="2"/>
    <n v="0"/>
    <s v="231 SW 142ND ST"/>
    <s v="BURIEN"/>
    <s v="WA"/>
    <s v="98166"/>
    <n v="0"/>
    <n v="8761520792867"/>
    <n v="6051822880010001"/>
  </r>
  <r>
    <x v="12010"/>
    <s v="CANLIS INC"/>
    <x v="1"/>
    <n v="722513"/>
    <s v="Limited-Service Restaurants"/>
    <n v="72"/>
    <d v="1950-12-12T00:00:00"/>
    <n v="1950"/>
    <n v="75"/>
    <x v="3"/>
    <n v="0"/>
    <s v="2576 AURORA AVE N"/>
    <s v="SEATTLE"/>
    <s v="WA"/>
    <s v="98109"/>
    <n v="1"/>
    <n v="13110002386"/>
    <n v="1780986500010001"/>
  </r>
  <r>
    <x v="12011"/>
    <s v="CANNA ORGANIX"/>
    <x v="2"/>
    <n v="456199"/>
    <s v="All Other Health and Personal Care Retailers"/>
    <n v="45"/>
    <d v="2019-01-01T00:00:00"/>
    <n v="2019"/>
    <n v="7"/>
    <x v="1"/>
    <n v="0"/>
    <s v="374 BUSINESS PARK LOOP"/>
    <s v="SEQUIM"/>
    <s v="WA"/>
    <s v="98382"/>
    <n v="0"/>
    <n v="8335050747928"/>
    <n v="6033549130010001"/>
  </r>
  <r>
    <x v="12012"/>
    <s v="CANNACONSCIOUS BOTANICALS"/>
    <x v="3"/>
    <n v="325411"/>
    <s v="Medicinal and Botanical Manufacturing"/>
    <n v="32"/>
    <d v="2024-08-17T00:00:00"/>
    <n v="2024"/>
    <n v="1"/>
    <x v="2"/>
    <n v="0"/>
    <s v="612 WRIGHT AVE"/>
    <s v="RICHLAND"/>
    <s v="WA"/>
    <s v="99352"/>
    <n v="0"/>
    <n v="8776870794497"/>
    <n v="6043821680010002"/>
  </r>
  <r>
    <x v="12013"/>
    <s v="JUSTICE FOR ALL EVERYDAY"/>
    <x v="0"/>
    <n v="611430"/>
    <s v="Professional and Management Development Training"/>
    <n v="61"/>
    <d v="2021-03-01T00:00:00"/>
    <n v="2021"/>
    <n v="5"/>
    <x v="2"/>
    <n v="0"/>
    <s v="1208 S HILL ST"/>
    <s v="SEATTLE"/>
    <s v="WA"/>
    <s v="98144"/>
    <n v="1"/>
    <n v="8530200768528"/>
    <n v="6045777710010001"/>
  </r>
  <r>
    <x v="12014"/>
    <s v="KAT CAN CREATIVE"/>
    <x v="0"/>
    <n v="711510"/>
    <s v="Independent Artists, Writers, and Performers"/>
    <n v="71"/>
    <d v="2026-01-17T00:00:00"/>
    <n v="2026"/>
    <n v="0"/>
    <x v="4"/>
    <n v="0"/>
    <s v="6039 37TH AVE NE"/>
    <s v="SEATTLE"/>
    <s v="WA"/>
    <s v="98115"/>
    <n v="1"/>
    <n v="8914390809106"/>
    <n v="6061737140010001"/>
  </r>
  <r>
    <x v="12015"/>
    <s v="CANNON CONSTRUCTION LLC"/>
    <x v="5"/>
    <n v="238210"/>
    <s v="Electrical Contractors and Other Wiring Installation Contractors"/>
    <n v="23"/>
    <d v="1996-01-01T00:00:00"/>
    <n v="1996"/>
    <n v="30"/>
    <x v="3"/>
    <n v="0"/>
    <s v="406 PORTER WAY"/>
    <s v="MILTON"/>
    <s v="WA"/>
    <s v="98354"/>
    <n v="0"/>
    <n v="1822040184801"/>
    <n v="6015903630010001"/>
  </r>
  <r>
    <x v="12016"/>
    <s v="CANNON CONSTRUCTORS LLC"/>
    <x v="5"/>
    <n v="238910"/>
    <s v="Site Preparation Contractors"/>
    <n v="23"/>
    <d v="2016-03-28T00:00:00"/>
    <n v="2016"/>
    <n v="10"/>
    <x v="1"/>
    <n v="0"/>
    <s v="406 PORTER WAY"/>
    <s v="MILTON"/>
    <s v="WA"/>
    <s v="98354"/>
    <n v="0"/>
    <n v="7935460706237"/>
    <n v="6032094630010001"/>
  </r>
  <r>
    <x v="12017"/>
    <s v="CANNON GOVERNMENT SOLUTIONS LLC"/>
    <x v="3"/>
    <n v="237130"/>
    <s v="Power and Communication Line and Related Structures Construction"/>
    <n v="23"/>
    <d v="2026-06-01T00:00:00"/>
    <n v="2026"/>
    <n v="0"/>
    <x v="4"/>
    <n v="0"/>
    <s v="406 PORTER WAY"/>
    <s v="MILTON"/>
    <s v="WA"/>
    <s v="98354"/>
    <n v="0"/>
    <n v="8923470810038"/>
    <n v="6056117130010001"/>
  </r>
  <r>
    <x v="12018"/>
    <s v="CANNON HANDYMAN SERVICE LLC"/>
    <x v="3"/>
    <n v="811411"/>
    <s v="Home and Garden Equipment Repair and Maintenance"/>
    <n v="81"/>
    <d v="2022-01-01T00:00:00"/>
    <n v="2022"/>
    <n v="4"/>
    <x v="2"/>
    <n v="0"/>
    <s v="19419 30TH AVE NE"/>
    <s v="LAKE FOREST PARK"/>
    <s v="WA"/>
    <s v="98155"/>
    <n v="0"/>
    <n v="8645080780574"/>
    <n v="6048386870010001"/>
  </r>
  <r>
    <x v="12019"/>
    <s v="BEACH HOUSE RENTAL"/>
    <x v="0"/>
    <n v="531110"/>
    <s v="Lessors of Residential Buildings and Dwellings"/>
    <n v="53"/>
    <d v="2025-12-22T00:00:00"/>
    <n v="2025"/>
    <n v="0"/>
    <x v="4"/>
    <n v="0"/>
    <s v="3327 FRATER AVE SW"/>
    <s v="SEATTLE"/>
    <s v="WA"/>
    <s v="98116"/>
    <n v="1"/>
    <n v="8883960805793"/>
    <m/>
  </r>
  <r>
    <x v="12020"/>
    <s v="CANNON MANAGEMENT"/>
    <x v="2"/>
    <n v="721199"/>
    <s v="All Other Traveler Accommodation"/>
    <n v="72"/>
    <d v="2019-08-12T00:00:00"/>
    <n v="2019"/>
    <n v="6"/>
    <x v="1"/>
    <n v="0"/>
    <s v="81 VINE ST # 500"/>
    <s v="SEATTLE"/>
    <s v="WA"/>
    <s v="98121"/>
    <n v="1"/>
    <n v="8397560754478"/>
    <n v="6028656520010000"/>
  </r>
  <r>
    <x v="12021"/>
    <s v="PATRICIA CANNON MA"/>
    <x v="0"/>
    <n v="624190"/>
    <s v="Other Individual and Family Services"/>
    <n v="62"/>
    <d v="2008-09-20T00:00:00"/>
    <n v="2008"/>
    <n v="17"/>
    <x v="0"/>
    <n v="0"/>
    <s v="4026 NE 55TH ST # STE D"/>
    <s v="SEATTLE"/>
    <s v="WA"/>
    <s v="98105"/>
    <n v="1"/>
    <n v="7793650691491"/>
    <n v="6006520960010001"/>
  </r>
  <r>
    <x v="12022"/>
    <s v="CANNON COMMERCIAL"/>
    <x v="1"/>
    <n v="531210"/>
    <s v="Offices of Real Estate Agents and Brokers"/>
    <n v="53"/>
    <d v="1993-07-28T00:00:00"/>
    <n v="1993"/>
    <n v="33"/>
    <x v="3"/>
    <n v="0"/>
    <s v="565 13TH AVE"/>
    <s v="SEATTLE"/>
    <s v="WA"/>
    <s v="98122"/>
    <n v="1"/>
    <n v="1589450161115"/>
    <n v="6014801980010002"/>
  </r>
  <r>
    <x v="12023"/>
    <s v="M CANNON ENTERPRISES"/>
    <x v="5"/>
    <n v="221310"/>
    <s v="Water Supply and Irrigation Systems"/>
    <n v="22"/>
    <d v="2023-02-01T00:00:00"/>
    <n v="2023"/>
    <n v="3"/>
    <x v="2"/>
    <n v="0"/>
    <s v="12520 BURNHAM DR"/>
    <s v="GIG HARBOR"/>
    <s v="WA"/>
    <s v="98332"/>
    <n v="0"/>
    <n v="8689960785242"/>
    <n v="6033832720010001"/>
  </r>
  <r>
    <x v="12024"/>
    <s v="KAT"/>
    <x v="0"/>
    <n v="711510"/>
    <s v="Independent Artists, Writers, and Performers"/>
    <n v="71"/>
    <d v="2023-09-20T00:00:00"/>
    <n v="2023"/>
    <n v="2"/>
    <x v="2"/>
    <n v="0"/>
    <s v="8914 LAKE CITY WAY NE"/>
    <s v="SEATTLE"/>
    <s v="WA"/>
    <s v="98115"/>
    <n v="1"/>
    <n v="8708760787244"/>
    <m/>
  </r>
  <r>
    <x v="12025"/>
    <s v="CANNONBALL ARTS LLC"/>
    <x v="3"/>
    <n v="711310"/>
    <s v="Promoters of Performing Arts, Sports, and Similar Events with Facilities"/>
    <n v="71"/>
    <d v="2025-06-15T00:00:00"/>
    <n v="2025"/>
    <n v="1"/>
    <x v="2"/>
    <n v="0"/>
    <s v="1930 3RD AVE # J6"/>
    <s v="SEATTLE"/>
    <s v="WA"/>
    <s v="98101"/>
    <n v="1"/>
    <n v="8831200800271"/>
    <n v="6055482070010001"/>
  </r>
  <r>
    <x v="12026"/>
    <s v="CANNONBILT FITNESS COMPANY LLC"/>
    <x v="5"/>
    <n v="812990"/>
    <s v="All Other Personal Services"/>
    <n v="81"/>
    <d v="2010-05-17T00:00:00"/>
    <n v="2010"/>
    <n v="16"/>
    <x v="0"/>
    <n v="0"/>
    <s v="2048 13TH AVE W # 4"/>
    <s v="SEATTLE"/>
    <s v="WA"/>
    <s v="98119"/>
    <n v="1"/>
    <n v="7276320636881"/>
    <n v="6029927340010001"/>
  </r>
  <r>
    <x v="12027"/>
    <s v="AE DESIGNS BY LUPITA"/>
    <x v="0"/>
    <n v="541990"/>
    <s v="All Other Professional, Scientific, and Technical Services"/>
    <n v="54"/>
    <d v="2001-08-08T00:00:00"/>
    <n v="2001"/>
    <n v="24"/>
    <x v="3"/>
    <n v="0"/>
    <s v="14330 12TH AVE NE # 314M"/>
    <s v="SEATTLE"/>
    <s v="WA"/>
    <s v="98125"/>
    <n v="1"/>
    <n v="5459370549885"/>
    <n v="6021406330010001"/>
  </r>
  <r>
    <x v="12028"/>
    <s v="CALMA STUDIO"/>
    <x v="0"/>
    <n v="458310"/>
    <s v="Jewelry Retailers"/>
    <n v="45"/>
    <d v="2026-07-26T00:00:00"/>
    <n v="2026"/>
    <n v="0"/>
    <x v="4"/>
    <n v="0"/>
    <s v="435 DEXTER AVE N # 628"/>
    <s v="SEATTLE"/>
    <s v="WA"/>
    <s v="98109"/>
    <n v="1"/>
    <n v="8939640811728"/>
    <n v="6062495500010001"/>
  </r>
  <r>
    <x v="12029"/>
    <s v="SIGNATURE ROOFING"/>
    <x v="1"/>
    <n v="238160"/>
    <s v="Roofing Contractors"/>
    <n v="23"/>
    <d v="2019-07-30T00:00:00"/>
    <n v="2019"/>
    <n v="7"/>
    <x v="1"/>
    <n v="0"/>
    <s v="12567 W FRANKLIN RD"/>
    <s v="BOISE"/>
    <s v="ID"/>
    <s v="83709"/>
    <n v="0"/>
    <n v="8386210753299"/>
    <n v="6042685060010001"/>
  </r>
  <r>
    <x v="12030"/>
    <s v="CANOE VENTURES"/>
    <x v="5"/>
    <n v="551114"/>
    <s v="Corporate, Subsidiary, and Regional Managing Offices"/>
    <n v="55"/>
    <d v="2015-09-01T00:00:00"/>
    <n v="2015"/>
    <n v="10"/>
    <x v="1"/>
    <n v="0"/>
    <s v="7111 CALIFORNIA AVE SW # C"/>
    <s v="SEATTLE"/>
    <s v="WA"/>
    <s v="98136"/>
    <n v="1"/>
    <n v="7907080703302"/>
    <n v="6034895790010001"/>
  </r>
  <r>
    <x v="12031"/>
    <s v="CANOGA PERKINS CORP"/>
    <x v="1"/>
    <n v="334118"/>
    <s v="Computer Terminal and Other Computer Peripheral Equipment Manufacturing"/>
    <n v="33"/>
    <d v="1995-01-01T00:00:00"/>
    <n v="1995"/>
    <n v="31"/>
    <x v="3"/>
    <n v="0"/>
    <s v="20600 PRAIRIE ST"/>
    <s v="CHATSWORTH"/>
    <s v="CA"/>
    <s v="91311"/>
    <n v="0"/>
    <n v="1859560188501"/>
    <n v="6016007430010001"/>
  </r>
  <r>
    <x v="12032"/>
    <s v="CANON FINANCIAL SVCS INC"/>
    <x v="1"/>
    <n v="532420"/>
    <s v="Office Machinery and Equipment Rental and Leasing"/>
    <n v="53"/>
    <d v="1999-01-01T00:00:00"/>
    <n v="1999"/>
    <n v="27"/>
    <x v="3"/>
    <n v="0"/>
    <s v="158 GAITHER DR # 200"/>
    <s v="MT LAUREL"/>
    <s v="NJ"/>
    <s v="08054"/>
    <n v="0"/>
    <n v="7146370622892"/>
    <n v="6014685050010001"/>
  </r>
  <r>
    <x v="12033"/>
    <s v="JOE THE PLUMBER"/>
    <x v="0"/>
    <n v="238220"/>
    <s v="Plumbing, Heating, and Air-Conditioning Contractors"/>
    <n v="23"/>
    <d v="2006-06-13T00:00:00"/>
    <n v="2006"/>
    <n v="20"/>
    <x v="0"/>
    <n v="0"/>
    <s v="17011 34TH AVE S"/>
    <s v="SEATAC"/>
    <s v="WA"/>
    <s v="98188"/>
    <n v="0"/>
    <n v="5906920597762"/>
    <n v="6026162060010001"/>
  </r>
  <r>
    <x v="12034"/>
    <s v="CANON USA INC"/>
    <x v="1"/>
    <n v="424120"/>
    <s v="Stationery and Office Supplies Merchant Wholesalers"/>
    <n v="42"/>
    <d v="1990-11-16T00:00:00"/>
    <n v="1990"/>
    <n v="35"/>
    <x v="3"/>
    <n v="0"/>
    <s v="1 CANON PARK"/>
    <s v="MELVILLE"/>
    <s v="NY"/>
    <s v="11747"/>
    <n v="0"/>
    <n v="1255440126954"/>
    <n v="6001389460010001"/>
  </r>
  <r>
    <x v="12035"/>
    <s v="CANOPY &amp; ROOTS COUNSELING"/>
    <x v="3"/>
    <n v="621330"/>
    <s v="Offices of Mental Health Practitioners (except Physicians)"/>
    <n v="62"/>
    <d v="2024-04-03T00:00:00"/>
    <n v="2024"/>
    <n v="2"/>
    <x v="2"/>
    <n v="0"/>
    <s v="2611 NE 125TH ST # 114"/>
    <s v="SEATTLE"/>
    <s v="WA"/>
    <s v="98125"/>
    <n v="1"/>
    <n v="8757120792404"/>
    <n v="6054988100010001"/>
  </r>
  <r>
    <x v="12036"/>
    <s v="CANOPY THERAPY PLLC"/>
    <x v="2"/>
    <n v="621330"/>
    <s v="Offices of Mental Health Practitioners (except Physicians)"/>
    <n v="62"/>
    <d v="2018-09-11T00:00:00"/>
    <n v="2018"/>
    <n v="7"/>
    <x v="1"/>
    <n v="0"/>
    <s v="2021 MINOR AVE E # 7"/>
    <s v="SEATTLE"/>
    <s v="WA"/>
    <s v="98102"/>
    <n v="1"/>
    <n v="8304430744728"/>
    <n v="6043149800010001"/>
  </r>
  <r>
    <x v="12037"/>
    <s v="COZY COTTAGE"/>
    <x v="0"/>
    <n v="531110"/>
    <s v="Lessors of Residential Buildings and Dwellings"/>
    <n v="53"/>
    <d v="2015-07-01T00:00:00"/>
    <n v="2015"/>
    <n v="11"/>
    <x v="0"/>
    <n v="0"/>
    <s v="9318 CALIFORNIA AVE SW"/>
    <s v="SEATTLE"/>
    <s v="WA"/>
    <s v="98136"/>
    <n v="1"/>
    <n v="8420940756910"/>
    <n v="6045073110010001"/>
  </r>
  <r>
    <x v="12038"/>
    <s v="CANRIGHT CONSTRUCTION LLC"/>
    <x v="5"/>
    <n v="236118"/>
    <s v="Residential Remodelers"/>
    <n v="23"/>
    <d v="2013-09-01T00:00:00"/>
    <n v="2013"/>
    <n v="12"/>
    <x v="0"/>
    <n v="0"/>
    <s v="4221 23RD AVE W"/>
    <s v="SEATTLE"/>
    <s v="WA"/>
    <s v="98199"/>
    <n v="1"/>
    <n v="7632060674620"/>
    <n v="6033254460010001"/>
  </r>
  <r>
    <x v="12039"/>
    <s v="CANRON WESTERN CONSTRUCTORS INC"/>
    <x v="1"/>
    <n v="237990"/>
    <s v="Other Heavy and Civil Engineering Construction"/>
    <n v="23"/>
    <d v="2004-04-01T00:00:00"/>
    <n v="2004"/>
    <n v="22"/>
    <x v="3"/>
    <n v="0"/>
    <s v="4600 NE 138TH ST"/>
    <s v="PORTLAND"/>
    <s v="OR"/>
    <s v="97230"/>
    <n v="0"/>
    <n v="5699980575591"/>
    <n v="6023406210010001"/>
  </r>
  <r>
    <x v="12040"/>
    <s v="CAN'T BLAME THE YOUTH"/>
    <x v="16"/>
    <n v="424350"/>
    <s v="Clothing and Clothing Accessories Merchant Wholesalers"/>
    <n v="42"/>
    <d v="2018-01-01T00:00:00"/>
    <n v="2018"/>
    <n v="8"/>
    <x v="1"/>
    <n v="0"/>
    <s v="1122 E PIKE ST # 807"/>
    <s v="SEATTLE"/>
    <s v="WA"/>
    <s v="98122"/>
    <n v="1"/>
    <n v="8184010732088"/>
    <n v="6041840500010001"/>
  </r>
  <r>
    <x v="12041"/>
    <s v="SEATTLE FASHION ACADEMY"/>
    <x v="2"/>
    <n v="611699"/>
    <s v="All Other Miscellaneous Schools and Instruction"/>
    <n v="61"/>
    <d v="2018-09-26T00:00:00"/>
    <n v="2018"/>
    <n v="7"/>
    <x v="1"/>
    <n v="0"/>
    <s v="3120 NE 123RD ST"/>
    <s v="SEATTLE"/>
    <s v="WA"/>
    <s v="98125"/>
    <n v="1"/>
    <n v="8283210742512"/>
    <n v="6043173720010001"/>
  </r>
  <r>
    <x v="12042"/>
    <s v="CANTANKEROUS CREATIONS"/>
    <x v="3"/>
    <n v="541990"/>
    <s v="All Other Professional, Scientific, and Technical Services"/>
    <n v="54"/>
    <d v="2024-03-11T00:00:00"/>
    <n v="2024"/>
    <n v="2"/>
    <x v="2"/>
    <n v="0"/>
    <s v="931 N 97TH ST # B"/>
    <s v="SEATTLE"/>
    <s v="WA"/>
    <s v="98103"/>
    <n v="1"/>
    <n v="8749690791628"/>
    <n v="6054699360010001"/>
  </r>
  <r>
    <x v="12043"/>
    <s v="CANTER INTEGRATION"/>
    <x v="0"/>
    <n v="541512"/>
    <s v="Computer Systems Design Services"/>
    <n v="54"/>
    <d v="2015-01-15T00:00:00"/>
    <n v="2015"/>
    <n v="11"/>
    <x v="0"/>
    <n v="0"/>
    <s v="2225 EASTLAKE AVE E # 106"/>
    <s v="SEATTLE"/>
    <s v="WA"/>
    <s v="98102"/>
    <n v="1"/>
    <n v="7821350694360"/>
    <n v="6013549850010003"/>
  </r>
  <r>
    <x v="12044"/>
    <s v="CANTERBURY CONSULTING INCORPORATED"/>
    <x v="1"/>
    <n v="523999"/>
    <s v="Miscellaneous Financial Investment Activities"/>
    <n v="52"/>
    <d v="2000-03-01T00:00:00"/>
    <n v="2000"/>
    <n v="26"/>
    <x v="3"/>
    <n v="0"/>
    <s v="1200 5TH AVE # 1711"/>
    <s v="SEATTLE"/>
    <s v="WA"/>
    <s v="98101"/>
    <n v="1"/>
    <n v="5459220549869"/>
    <n v="6023014230010001"/>
  </r>
  <r>
    <x v="12045"/>
    <s v="CANTEX INC"/>
    <x v="1"/>
    <n v="423510"/>
    <s v="Metal Service Centers and Other Metal Merchant Wholesalers"/>
    <n v="42"/>
    <d v="1995-01-01T00:00:00"/>
    <n v="1995"/>
    <n v="31"/>
    <x v="3"/>
    <n v="0"/>
    <s v="301 COMMERCE ST # 2700"/>
    <s v="FORT WORTH"/>
    <s v="TX"/>
    <s v="76102"/>
    <n v="0"/>
    <n v="5072250507940"/>
    <n v="6013729290010001"/>
  </r>
  <r>
    <x v="12046"/>
    <s v="CANTON PANADA LLC"/>
    <x v="2"/>
    <n v="531110"/>
    <s v="Lessors of Residential Buildings and Dwellings"/>
    <n v="53"/>
    <d v="2019-08-01T00:00:00"/>
    <n v="2019"/>
    <n v="7"/>
    <x v="1"/>
    <n v="0"/>
    <s v="2519 15TH AVE S"/>
    <s v="SEATTLE"/>
    <s v="WA"/>
    <s v="98144"/>
    <n v="1"/>
    <n v="8392270753932"/>
    <n v="6044898200010001"/>
  </r>
  <r>
    <x v="12047"/>
    <s v="CANTONERAS CONSULTING LLC"/>
    <x v="5"/>
    <n v="611430"/>
    <s v="Professional and Management Development Training"/>
    <n v="61"/>
    <d v="2025-06-01T00:00:00"/>
    <n v="2025"/>
    <n v="1"/>
    <x v="2"/>
    <n v="0"/>
    <s v="4213 SW 109TH ST"/>
    <s v="SEATTLE"/>
    <s v="WA"/>
    <s v="98146"/>
    <n v="1"/>
    <n v="8850340802256"/>
    <n v="6053689600100001"/>
  </r>
  <r>
    <x v="12048"/>
    <s v="CANTOR JUDITH"/>
    <x v="0"/>
    <n v="621111"/>
    <s v="Offices of Physicians (except Mental Health Specialists)"/>
    <n v="62"/>
    <d v="1982-09-01T00:00:00"/>
    <n v="1982"/>
    <n v="43"/>
    <x v="3"/>
    <n v="0"/>
    <s v="2012 NE 65TH ST"/>
    <s v="SEATTLE"/>
    <s v="WA"/>
    <s v="98115"/>
    <n v="1"/>
    <n v="734160083381"/>
    <n v="6004503530010001"/>
  </r>
  <r>
    <x v="12049"/>
    <s v="XETDATA INC"/>
    <x v="1"/>
    <n v="541511"/>
    <s v="Custom Computer Programming Services"/>
    <n v="54"/>
    <d v="2022-02-01T00:00:00"/>
    <n v="2022"/>
    <n v="4"/>
    <x v="2"/>
    <n v="0"/>
    <s v="1000 N NORTHLAKE WAY"/>
    <s v="SEATTLE"/>
    <s v="WA"/>
    <s v="98103"/>
    <n v="1"/>
    <n v="8706290786992"/>
    <n v="6048348780010001"/>
  </r>
  <r>
    <x v="12050"/>
    <s v="CHRYSOCOLLA HEALING MASSAGE"/>
    <x v="0"/>
    <n v="621399"/>
    <s v="Offices of All Other Miscellaneous Health Practitioners"/>
    <n v="62"/>
    <d v="2023-03-01T00:00:00"/>
    <n v="2023"/>
    <n v="3"/>
    <x v="2"/>
    <n v="0"/>
    <s v="8401 5TH AVE NE # 102"/>
    <s v="SEATTLE"/>
    <s v="WA"/>
    <s v="98115"/>
    <n v="1"/>
    <n v="8667440782899"/>
    <n v="6050697440010001"/>
  </r>
  <r>
    <x v="12051"/>
    <s v="CANTRELL ACCOUNTING LLC"/>
    <x v="5"/>
    <n v="541219"/>
    <s v="Other Accounting Services"/>
    <n v="54"/>
    <d v="2010-06-01T00:00:00"/>
    <n v="2010"/>
    <n v="16"/>
    <x v="0"/>
    <n v="0"/>
    <s v="4742 42ND AVE S # 205"/>
    <s v="SEATTLE"/>
    <s v="WA"/>
    <s v="98118"/>
    <n v="1"/>
    <n v="7288730638208"/>
    <n v="6030176430010001"/>
  </r>
  <r>
    <x v="12052"/>
    <s v="CANTRELL RESTORATION LLC"/>
    <x v="1"/>
    <n v="238140"/>
    <s v="Masonry Contractors"/>
    <n v="23"/>
    <d v="2022-01-01T00:00:00"/>
    <n v="2022"/>
    <n v="4"/>
    <x v="2"/>
    <n v="0"/>
    <s v="9516 121ST AVE NE"/>
    <s v="LAKE STEVENS"/>
    <s v="WA"/>
    <s v="98258"/>
    <n v="0"/>
    <n v="8645130780579"/>
    <n v="6034310160010001"/>
  </r>
  <r>
    <x v="12053"/>
    <s v="S KATHERINE CANTRELL LMP"/>
    <x v="0"/>
    <n v="812990"/>
    <s v="All Other Personal Services"/>
    <n v="81"/>
    <d v="1987-04-01T00:00:00"/>
    <n v="1987"/>
    <n v="39"/>
    <x v="3"/>
    <n v="0"/>
    <s v="1402 3RD AVE # 1428"/>
    <s v="SEATTLE"/>
    <s v="WA"/>
    <s v="98101"/>
    <n v="1"/>
    <n v="662580075682"/>
    <n v="6010533300010001"/>
  </r>
  <r>
    <x v="12054"/>
    <s v="CANTRIP AI LLC"/>
    <x v="3"/>
    <n v="541613"/>
    <s v="Marketing Consulting Services"/>
    <n v="54"/>
    <d v="2026-03-18T00:00:00"/>
    <n v="2026"/>
    <n v="0"/>
    <x v="4"/>
    <n v="0"/>
    <s v="10516 8TH AVE NW"/>
    <s v="SEATTLE"/>
    <s v="WA"/>
    <s v="98177"/>
    <n v="1"/>
    <n v="8909200808559"/>
    <n v="6061380160010001"/>
  </r>
  <r>
    <x v="12055"/>
    <s v="CANTU CONSULTING"/>
    <x v="0"/>
    <n v="611430"/>
    <s v="Professional and Management Development Training"/>
    <n v="61"/>
    <d v="2021-09-20T00:00:00"/>
    <n v="2021"/>
    <n v="4"/>
    <x v="2"/>
    <n v="0"/>
    <s v="2104 E 17TH ST"/>
    <s v="BREMERTON"/>
    <s v="WA"/>
    <s v="98310"/>
    <n v="0"/>
    <n v="8562530771898"/>
    <n v="6032995870010001"/>
  </r>
  <r>
    <x v="12056"/>
    <s v="CHRISTINA CANTWELL"/>
    <x v="0"/>
    <n v="621330"/>
    <s v="Offices of Mental Health Practitioners (except Physicians)"/>
    <n v="62"/>
    <d v="2013-01-07T00:00:00"/>
    <n v="2013"/>
    <n v="13"/>
    <x v="0"/>
    <n v="0"/>
    <s v="2711 E MADISON ST # 210"/>
    <s v="SEATTLE"/>
    <s v="WA"/>
    <s v="98112"/>
    <n v="1"/>
    <n v="7535750664436"/>
    <n v="6032524630010001"/>
  </r>
  <r>
    <x v="12057"/>
    <s v="NOCOATS"/>
    <x v="0"/>
    <n v="711510"/>
    <s v="Independent Artists, Writers, and Performers"/>
    <n v="71"/>
    <d v="2026-08-08T00:00:00"/>
    <n v="2026"/>
    <n v="0"/>
    <x v="5"/>
    <n v="1"/>
    <s v="404 E HOWELL ST # 407"/>
    <s v="SEATTLE"/>
    <s v="WA"/>
    <s v="98122"/>
    <n v="1"/>
    <n v="8924830810189"/>
    <n v="6052804400010001"/>
  </r>
  <r>
    <x v="12058"/>
    <s v="NORTH FLOOR &amp; TILE"/>
    <x v="0"/>
    <n v="238330"/>
    <s v="Flooring Contractors"/>
    <n v="23"/>
    <d v="2020-07-22T00:00:00"/>
    <n v="2020"/>
    <n v="6"/>
    <x v="1"/>
    <n v="0"/>
    <s v="12326 219TH PL SE"/>
    <s v="SNOHOMISH"/>
    <s v="WA"/>
    <s v="98296"/>
    <n v="0"/>
    <n v="8489150764197"/>
    <n v="6027175030010001"/>
  </r>
  <r>
    <x v="12059"/>
    <s v="REVELATION MASSAGE &amp; ENERGY HEALING"/>
    <x v="0"/>
    <n v="541320"/>
    <s v="Landscape Architectural Services"/>
    <n v="54"/>
    <d v="1995-03-30T00:00:00"/>
    <n v="1995"/>
    <n v="31"/>
    <x v="3"/>
    <n v="0"/>
    <s v="11208 1ST AVE NE"/>
    <s v="SEATTLE"/>
    <s v="WA"/>
    <s v="98125"/>
    <n v="1"/>
    <n v="1753030177794"/>
    <n v="6016386850010004"/>
  </r>
  <r>
    <x v="12060"/>
    <s v="CANVAS SOFTWARE LLC"/>
    <x v="3"/>
    <n v="541511"/>
    <s v="Custom Computer Programming Services"/>
    <n v="54"/>
    <d v="2026-01-01T00:00:00"/>
    <n v="2026"/>
    <n v="0"/>
    <x v="4"/>
    <n v="0"/>
    <s v="9030 35TH AVE SW # 100"/>
    <s v="SEATTLE"/>
    <s v="WA"/>
    <s v="98126"/>
    <n v="1"/>
    <n v="8884310805833"/>
    <n v="6060041940010001"/>
  </r>
  <r>
    <x v="12061"/>
    <s v="CANVAS SUPPLY CO INC"/>
    <x v="1"/>
    <n v="314994"/>
    <s v="Rope, Cordage, Twine, Tire Cord, and Tire Fabric Mills"/>
    <n v="31"/>
    <d v="1986-08-01T00:00:00"/>
    <n v="1986"/>
    <n v="40"/>
    <x v="3"/>
    <n v="0"/>
    <s v="4711 BALLARD AVE NW"/>
    <s v="SEATTLE"/>
    <s v="WA"/>
    <s v="98107"/>
    <n v="1"/>
    <n v="603830069336"/>
    <n v="6006366590010001"/>
  </r>
  <r>
    <x v="12061"/>
    <s v="SEATTLE MATTRESS CO"/>
    <x v="1"/>
    <n v="314994"/>
    <s v="Rope, Cordage, Twine, Tire Cord, and Tire Fabric Mills"/>
    <n v="31"/>
    <d v="2002-10-01T00:00:00"/>
    <n v="2002"/>
    <n v="23"/>
    <x v="3"/>
    <n v="0"/>
    <s v="6019 15TH AVE NW"/>
    <s v="SEATTLE"/>
    <s v="WA"/>
    <s v="98107"/>
    <n v="1"/>
    <n v="603830562048"/>
    <n v="6006366590010002"/>
  </r>
  <r>
    <x v="12062"/>
    <s v="CANYON CONSTRUCTION SERVICES"/>
    <x v="1"/>
    <n v="238990"/>
    <s v="All Other Specialty Trade Contractors"/>
    <n v="23"/>
    <d v="2023-01-01T00:00:00"/>
    <n v="2023"/>
    <n v="3"/>
    <x v="2"/>
    <n v="0"/>
    <s v="8217 142ND AVENUE E"/>
    <s v="PUYALLUP"/>
    <s v="WA"/>
    <s v="98372"/>
    <n v="0"/>
    <n v="8724340788915"/>
    <n v="6045511090010001"/>
  </r>
  <r>
    <x v="12063"/>
    <s v="CANYON CREEK CABINET CO"/>
    <x v="1"/>
    <n v="449129"/>
    <s v="All Other Home Furnishings Retailers"/>
    <n v="44"/>
    <d v="2002-06-01T00:00:00"/>
    <n v="2002"/>
    <n v="24"/>
    <x v="3"/>
    <n v="0"/>
    <s v="16726 TYE ST SE"/>
    <s v="MONROE"/>
    <s v="WA"/>
    <s v="98272"/>
    <n v="0"/>
    <n v="5520940556485"/>
    <n v="6003899020010001"/>
  </r>
  <r>
    <x v="12064"/>
    <s v="CANYON CREEK INVESTMENT FUND I LLC"/>
    <x v="5"/>
    <n v="523940"/>
    <s v="Portfolio Management and Investment Advice"/>
    <n v="52"/>
    <d v="2012-08-01T00:00:00"/>
    <n v="2012"/>
    <n v="14"/>
    <x v="0"/>
    <n v="0"/>
    <s v="2001 6TH AVE #2401"/>
    <s v="SEATTLE"/>
    <s v="WA"/>
    <s v="98121"/>
    <n v="1"/>
    <n v="7507800661482"/>
    <n v="6032237380010001"/>
  </r>
  <r>
    <x v="12065"/>
    <s v="CANYON ECHO WELLNESS"/>
    <x v="5"/>
    <n v="621399"/>
    <s v="Offices of All Other Miscellaneous Health Practitioners"/>
    <n v="62"/>
    <d v="2010-01-01T00:00:00"/>
    <n v="2010"/>
    <n v="16"/>
    <x v="0"/>
    <n v="0"/>
    <s v="5283 39TH AVE S"/>
    <s v="SEATTLE"/>
    <s v="WA"/>
    <s v="98118"/>
    <n v="1"/>
    <n v="7232830632226"/>
    <n v="6029730420010001"/>
  </r>
  <r>
    <x v="12066"/>
    <s v="CANYON ELECTRIC"/>
    <x v="3"/>
    <n v="238210"/>
    <s v="Electrical Contractors and Other Wiring Installation Contractors"/>
    <n v="23"/>
    <d v="2021-05-21T00:00:00"/>
    <n v="2021"/>
    <n v="5"/>
    <x v="2"/>
    <n v="0"/>
    <s v="1830 112TH ST E # C"/>
    <s v="TACOMA"/>
    <s v="WA"/>
    <s v="98445"/>
    <n v="0"/>
    <n v="8540580769618"/>
    <n v="6047039510010001"/>
  </r>
  <r>
    <x v="12067"/>
    <s v="BAXTER AND FROST"/>
    <x v="5"/>
    <n v="722515"/>
    <s v="Snack and Nonalcoholic Beverage Bars"/>
    <n v="72"/>
    <d v="2025-01-01T00:00:00"/>
    <n v="2025"/>
    <n v="1"/>
    <x v="2"/>
    <n v="0"/>
    <s v="1419 1ST AVE"/>
    <s v="SEATTLE"/>
    <s v="WA"/>
    <s v="98101"/>
    <n v="1"/>
    <n v="8803210797327"/>
    <n v="6048145390010001"/>
  </r>
  <r>
    <x v="12068"/>
    <s v="CANYONTREE LLC"/>
    <x v="5"/>
    <n v="551112"/>
    <s v="Offices of Other Holding Companies"/>
    <n v="55"/>
    <d v="2018-01-01T00:00:00"/>
    <n v="2018"/>
    <n v="8"/>
    <x v="1"/>
    <n v="0"/>
    <s v="1151 FAIRVIEW AVE N"/>
    <s v="SEATTLE"/>
    <s v="WA"/>
    <s v="98109"/>
    <n v="1"/>
    <n v="8875990804922"/>
    <n v="6042630650010001"/>
  </r>
  <r>
    <x v="12069"/>
    <s v="CANZIM SEATTLE"/>
    <x v="2"/>
    <n v="621111"/>
    <s v="Offices of Physicians (except Mental Health Specialists)"/>
    <n v="62"/>
    <d v="2019-04-01T00:00:00"/>
    <n v="2019"/>
    <n v="7"/>
    <x v="1"/>
    <n v="0"/>
    <s v="9730 3RD AVE NE # 103"/>
    <s v="SEATTLE"/>
    <s v="WA"/>
    <s v="98115"/>
    <n v="1"/>
    <n v="8334880747909"/>
    <n v="6043836560010001"/>
  </r>
  <r>
    <x v="12070"/>
    <s v="CAO DAI TEMPLE OF WASHINGTON"/>
    <x v="1"/>
    <n v="813910"/>
    <s v="Business Associations"/>
    <n v="81"/>
    <d v="1982-10-01T00:00:00"/>
    <n v="1982"/>
    <n v="43"/>
    <x v="3"/>
    <n v="0"/>
    <s v="4833 S ORCHARD ST"/>
    <s v="SEATTLE"/>
    <s v="WA"/>
    <s v="98118"/>
    <n v="1"/>
    <n v="1591470161316"/>
    <n v="6014839560010001"/>
  </r>
  <r>
    <x v="12071"/>
    <s v="CAO FAMILY LLC"/>
    <x v="5"/>
    <n v="531110"/>
    <s v="Lessors of Residential Buildings and Dwellings"/>
    <n v="53"/>
    <d v="2026-01-01T00:00:00"/>
    <n v="2026"/>
    <n v="0"/>
    <x v="4"/>
    <n v="0"/>
    <s v="8423 DALLAS AVE S"/>
    <s v="SEATTLE"/>
    <s v="WA"/>
    <s v="98108"/>
    <n v="1"/>
    <n v="8939160811679"/>
    <n v="6045103330020002"/>
  </r>
  <r>
    <x v="12072"/>
    <s v="ASIA SIGN CO"/>
    <x v="0"/>
    <n v="541430"/>
    <s v="Graphic Design Services"/>
    <n v="54"/>
    <d v="2008-01-02T00:00:00"/>
    <n v="2008"/>
    <n v="18"/>
    <x v="0"/>
    <n v="0"/>
    <s v="5233 33RD AVE S"/>
    <s v="SEATTLE"/>
    <s v="WA"/>
    <s v="98118"/>
    <n v="1"/>
    <n v="7036230611201"/>
    <n v="6028082900010001"/>
  </r>
  <r>
    <x v="12073"/>
    <s v="JC PROPERTY MANAGEMENT"/>
    <x v="0"/>
    <n v="531311"/>
    <s v="Residential Property Managers"/>
    <n v="53"/>
    <d v="2024-06-25T00:00:00"/>
    <n v="2024"/>
    <n v="2"/>
    <x v="2"/>
    <n v="0"/>
    <s v="425 VINE ST # 724"/>
    <s v="SEATTLE"/>
    <s v="WA"/>
    <s v="98121"/>
    <n v="1"/>
    <n v="8766880793442"/>
    <n v="6055665280010001"/>
  </r>
  <r>
    <x v="12074"/>
    <s v="STUDIO CAO"/>
    <x v="0"/>
    <n v="327110"/>
    <s v="Pottery, Ceramics, and Plumbing Fixture Manufacturing"/>
    <n v="32"/>
    <d v="2017-08-25T00:00:00"/>
    <n v="2017"/>
    <n v="8"/>
    <x v="1"/>
    <n v="0"/>
    <s v="4136 MERIDIAN AVE N"/>
    <s v="SEATTLE"/>
    <s v="WA"/>
    <s v="98103"/>
    <n v="1"/>
    <n v="8343270748782"/>
    <n v="6041584480010001"/>
  </r>
  <r>
    <x v="12075"/>
    <s v="WASHINGTON PRO PAINTER"/>
    <x v="0"/>
    <n v="238320"/>
    <s v="Painting and Wall Covering Contractors"/>
    <n v="23"/>
    <d v="2008-01-01T00:00:00"/>
    <n v="2008"/>
    <n v="18"/>
    <x v="0"/>
    <n v="0"/>
    <s v="117 SW 108TH ST"/>
    <s v="SEATTLE"/>
    <s v="WA"/>
    <s v="98146"/>
    <n v="1"/>
    <n v="7708920682633"/>
    <n v="6027588100010001"/>
  </r>
  <r>
    <x v="12076"/>
    <s v="JEANELLEBEAUTY"/>
    <x v="0"/>
    <n v="812112"/>
    <s v="Beauty Salons"/>
    <n v="81"/>
    <d v="2019-01-01T00:00:00"/>
    <n v="2019"/>
    <n v="7"/>
    <x v="1"/>
    <n v="0"/>
    <s v="1414 S 324TH ST"/>
    <s v="FEDERAL WAY"/>
    <s v="WA"/>
    <s v="98003"/>
    <n v="0"/>
    <n v="8312190745543"/>
    <n v="6043727490010001"/>
  </r>
  <r>
    <x v="12076"/>
    <s v="JEANELLEBEAUTY"/>
    <x v="0"/>
    <n v="812112"/>
    <s v="Beauty Salons"/>
    <n v="81"/>
    <d v="2024-07-01T00:00:00"/>
    <n v="2024"/>
    <n v="2"/>
    <x v="2"/>
    <n v="0"/>
    <s v="2101 S GRAND ST"/>
    <s v="SEATTLE"/>
    <s v="WA"/>
    <s v="98144"/>
    <n v="1"/>
    <n v="8312190793379"/>
    <n v="6043727494372749"/>
  </r>
  <r>
    <x v="12077"/>
    <s v="CAOBA HAIR SALON &amp; SPA"/>
    <x v="5"/>
    <n v="812112"/>
    <s v="Beauty Salons"/>
    <n v="81"/>
    <d v="2011-01-01T00:00:00"/>
    <n v="2011"/>
    <n v="15"/>
    <x v="0"/>
    <n v="0"/>
    <s v="12732 LAKE CITY WAY NE"/>
    <s v="SEATTLE"/>
    <s v="WA"/>
    <s v="98125"/>
    <n v="1"/>
    <n v="7338320643507"/>
    <n v="6030542810010001"/>
  </r>
  <r>
    <x v="12078"/>
    <s v="CAP CONCRETE COATINGS INC"/>
    <x v="1"/>
    <n v="238390"/>
    <s v="Other Building Finishing Contractors"/>
    <n v="23"/>
    <d v="2025-01-01T00:00:00"/>
    <n v="2025"/>
    <n v="1"/>
    <x v="2"/>
    <n v="0"/>
    <s v="7960 29TH AVE NE # STE 107"/>
    <s v="OLYMPIA"/>
    <s v="WA"/>
    <s v="98516"/>
    <n v="0"/>
    <n v="8812590798306"/>
    <n v="6042926230010001"/>
  </r>
  <r>
    <x v="12079"/>
    <s v="WEST SEATTLE THRIFTWAY  603"/>
    <x v="1"/>
    <n v="445110"/>
    <s v="Supermarkets and Other Grocery Retailers (except Convenience Retailers)"/>
    <n v="44"/>
    <d v="1988-05-22T00:00:00"/>
    <n v="1988"/>
    <n v="38"/>
    <x v="3"/>
    <n v="0"/>
    <s v="4201 SW MORGAN ST"/>
    <s v="SEATTLE"/>
    <s v="WA"/>
    <s v="98136"/>
    <n v="1"/>
    <n v="986180099227"/>
    <n v="6010849630010001"/>
  </r>
  <r>
    <x v="12080"/>
    <s v="CAP HILL FITNESS"/>
    <x v="3"/>
    <n v="713940"/>
    <s v="Fitness and Recreational Sports Centers"/>
    <n v="71"/>
    <d v="2025-11-15T00:00:00"/>
    <n v="2025"/>
    <n v="0"/>
    <x v="4"/>
    <n v="0"/>
    <s v="510 E PINE ST"/>
    <s v="SEATTLE"/>
    <s v="WA"/>
    <s v="98122"/>
    <n v="1"/>
    <n v="8663630806360"/>
    <n v="605016715"/>
  </r>
  <r>
    <x v="12080"/>
    <s v="CAP HILL FITNESS"/>
    <x v="3"/>
    <n v="713940"/>
    <s v="Fitness and Recreational Sports Centers"/>
    <n v="71"/>
    <d v="2023-03-01T00:00:00"/>
    <n v="2023"/>
    <n v="3"/>
    <x v="2"/>
    <n v="0"/>
    <s v="1618 BELLEVUE AVE # 2"/>
    <s v="SEATTLE"/>
    <s v="WA"/>
    <s v="98122"/>
    <n v="1"/>
    <n v="8663630782506"/>
    <n v="6050167150010001"/>
  </r>
  <r>
    <x v="12081"/>
    <s v="CAP HILL HIDEAWAY"/>
    <x v="3"/>
    <n v="531311"/>
    <s v="Residential Property Managers"/>
    <n v="53"/>
    <d v="2024-10-28T00:00:00"/>
    <n v="2024"/>
    <n v="1"/>
    <x v="2"/>
    <n v="0"/>
    <s v="1057 E HARRISON ST"/>
    <s v="SEATTLE"/>
    <s v="WA"/>
    <s v="98102"/>
    <n v="1"/>
    <n v="8852170802445"/>
    <n v="6056361240010001"/>
  </r>
  <r>
    <x v="12082"/>
    <s v="LISA M CAPA"/>
    <x v="0"/>
    <n v="611710"/>
    <s v="Educational Support Services"/>
    <n v="61"/>
    <d v="1997-06-01T00:00:00"/>
    <n v="1997"/>
    <n v="29"/>
    <x v="3"/>
    <n v="0"/>
    <s v="622 W SMITH ST"/>
    <s v="SEATTLE"/>
    <s v="WA"/>
    <s v="98119"/>
    <n v="1"/>
    <n v="5060860506726"/>
    <n v="6017908690010001"/>
  </r>
  <r>
    <x v="12083"/>
    <s v="CAPE HORN VESSEL"/>
    <x v="5"/>
    <n v="114111"/>
    <s v="Finfish Fishing"/>
    <n v="11"/>
    <d v="2012-01-01T00:00:00"/>
    <n v="2012"/>
    <n v="14"/>
    <x v="0"/>
    <n v="0"/>
    <s v="2001 W GARFIELD ST # A-1"/>
    <s v="SEATTLE"/>
    <s v="WA"/>
    <s v="98119"/>
    <n v="1"/>
    <n v="7518480662602"/>
    <n v="6027912430010001"/>
  </r>
  <r>
    <x v="12084"/>
    <s v="CAPEL INC"/>
    <x v="1"/>
    <n v="423220"/>
    <s v="Home Furnishing Merchant Wholesalers"/>
    <n v="42"/>
    <d v="1990-01-01T00:00:00"/>
    <n v="1990"/>
    <n v="36"/>
    <x v="3"/>
    <n v="0"/>
    <s v="PO BOX 826"/>
    <s v="TROY"/>
    <s v="NC"/>
    <s v="27371"/>
    <n v="0"/>
    <n v="1566610158794"/>
    <n v="6005074200010001"/>
  </r>
  <r>
    <x v="12085"/>
    <s v="CAPELLIS GENTLEMENS BARBERSHOP"/>
    <x v="5"/>
    <n v="812111"/>
    <s v="Barber Shops"/>
    <n v="81"/>
    <d v="2003-10-01T00:00:00"/>
    <n v="2003"/>
    <n v="22"/>
    <x v="3"/>
    <n v="0"/>
    <s v="925 4TH AVE # 404"/>
    <s v="SEATTLE"/>
    <s v="WA"/>
    <s v="98104"/>
    <n v="1"/>
    <n v="5684340573940"/>
    <n v="6022285570010001"/>
  </r>
  <r>
    <x v="12085"/>
    <s v="CAPELLIS GENTLEMENS BARBERSHOP"/>
    <x v="5"/>
    <n v="812111"/>
    <s v="Barber Shops"/>
    <n v="81"/>
    <d v="2016-01-01T00:00:00"/>
    <n v="2016"/>
    <n v="10"/>
    <x v="1"/>
    <n v="0"/>
    <s v="2060 6TH AVE"/>
    <s v="SEATTLE"/>
    <s v="WA"/>
    <s v="98121"/>
    <n v="1"/>
    <n v="5684340789772"/>
    <n v="6022285570010005"/>
  </r>
  <r>
    <x v="12085"/>
    <s v="CAPELLIS GENTLEMENS BARBERSHOP"/>
    <x v="5"/>
    <n v="812111"/>
    <s v="Barber Shops"/>
    <n v="81"/>
    <d v="2017-07-01T00:00:00"/>
    <n v="2017"/>
    <n v="9"/>
    <x v="1"/>
    <n v="0"/>
    <s v="800 5TH AVE # L130"/>
    <s v="SEATTLE"/>
    <s v="WA"/>
    <s v="98104"/>
    <n v="1"/>
    <n v="5684340723734"/>
    <n v="6022285570010004"/>
  </r>
  <r>
    <x v="12085"/>
    <s v="CAPELLIS GENTLEMENS BARBERSHOP"/>
    <x v="5"/>
    <n v="812112"/>
    <s v="Beauty Salons"/>
    <n v="81"/>
    <d v="2011-11-01T00:00:00"/>
    <n v="2011"/>
    <n v="14"/>
    <x v="0"/>
    <n v="0"/>
    <s v="319 WESTLAKE AVE N"/>
    <s v="SEATTLE"/>
    <s v="WA"/>
    <s v="98109"/>
    <n v="1"/>
    <n v="5684340663971"/>
    <n v="6022285570010003"/>
  </r>
  <r>
    <x v="12086"/>
    <s v="CAPERS"/>
    <x v="1"/>
    <n v="449129"/>
    <s v="All Other Home Furnishings Retailers"/>
    <n v="44"/>
    <d v="2000-01-01T00:00:00"/>
    <n v="2000"/>
    <n v="26"/>
    <x v="3"/>
    <n v="0"/>
    <s v="4525 CALIFORNIA AVE SW"/>
    <s v="SEATTLE"/>
    <s v="WA"/>
    <s v="98116"/>
    <n v="1"/>
    <n v="5373750540727"/>
    <n v="6020128230010001"/>
  </r>
  <r>
    <x v="12087"/>
    <s v="RACG PROFESIONAL SERVICES"/>
    <x v="0"/>
    <n v="236116"/>
    <s v="New Multifamily Housing Construction (except For-Sale Builders)"/>
    <n v="23"/>
    <d v="2023-09-18T00:00:00"/>
    <n v="2023"/>
    <n v="2"/>
    <x v="2"/>
    <n v="0"/>
    <s v="8501 8TH AVE NE"/>
    <s v="SEATTLE"/>
    <s v="WA"/>
    <s v="98115"/>
    <n v="1"/>
    <n v="8714490787861"/>
    <n v="6053404090010001"/>
  </r>
  <r>
    <x v="12088"/>
    <s v="CAPEX OILFIELD SERVICES INC"/>
    <x v="1"/>
    <n v="532412"/>
    <s v="Construction, Mining, and Forestry Machinery and Equipment Rental and Leasing"/>
    <n v="53"/>
    <d v="2026-06-01T00:00:00"/>
    <n v="2026"/>
    <n v="0"/>
    <x v="4"/>
    <n v="0"/>
    <s v="8509 OIL AVE"/>
    <s v="WILLISTON"/>
    <s v="ND"/>
    <s v="58801"/>
    <n v="0"/>
    <n v="8935200811272"/>
    <n v="6062454460010001"/>
  </r>
  <r>
    <x v="12089"/>
    <s v="CAPGEMINI AMERICA INC"/>
    <x v="1"/>
    <n v="541519"/>
    <s v="Other Computer Related Services"/>
    <n v="54"/>
    <d v="1999-07-01T00:00:00"/>
    <n v="1999"/>
    <n v="27"/>
    <x v="3"/>
    <n v="0"/>
    <s v="400 BROADACRES DR # 410"/>
    <s v="BLOOMFIELD"/>
    <s v="NJ"/>
    <s v="07003"/>
    <n v="0"/>
    <n v="5305690533356"/>
    <n v="6019646770010003"/>
  </r>
  <r>
    <x v="12090"/>
    <s v="CAPHILL RENTALS LLC"/>
    <x v="3"/>
    <n v="531110"/>
    <s v="Lessors of Residential Buildings and Dwellings"/>
    <n v="53"/>
    <d v="2026-01-02T00:00:00"/>
    <n v="2026"/>
    <n v="0"/>
    <x v="4"/>
    <n v="0"/>
    <s v="1116 13TH AVE # D"/>
    <s v="SEATTLE"/>
    <s v="WA"/>
    <s v="98122"/>
    <n v="1"/>
    <n v="8891880806696"/>
    <n v="6060089530010001"/>
  </r>
  <r>
    <x v="12091"/>
    <s v="CAPHILLSEA LLC"/>
    <x v="2"/>
    <n v="531110"/>
    <s v="Lessors of Residential Buildings and Dwellings"/>
    <n v="53"/>
    <d v="2019-03-25T00:00:00"/>
    <n v="2019"/>
    <n v="7"/>
    <x v="1"/>
    <n v="0"/>
    <s v="1410 E OLIVE ST"/>
    <s v="SEATTLE"/>
    <s v="WA"/>
    <s v="98122"/>
    <n v="1"/>
    <n v="8350750749562"/>
    <n v="6044297390010001"/>
  </r>
  <r>
    <x v="12092"/>
    <s v="CAPI CONSTRUCTION UTILITIES LLC"/>
    <x v="3"/>
    <n v="238990"/>
    <s v="All Other Specialty Trade Contractors"/>
    <n v="23"/>
    <d v="2025-09-04T00:00:00"/>
    <n v="2025"/>
    <n v="0"/>
    <x v="4"/>
    <n v="0"/>
    <s v="16015 13TH AVE E"/>
    <s v="TACOMA"/>
    <s v="WA"/>
    <s v="98445"/>
    <n v="0"/>
    <n v="8861170803376"/>
    <n v="6047345500010001"/>
  </r>
  <r>
    <x v="12093"/>
    <s v="CAPITAL ACCOUNTANT LLC"/>
    <x v="5"/>
    <n v="541219"/>
    <s v="Other Accounting Services"/>
    <n v="54"/>
    <d v="2014-07-21T00:00:00"/>
    <n v="2014"/>
    <n v="12"/>
    <x v="0"/>
    <n v="0"/>
    <s v="611 W HALLADAY ST"/>
    <s v="SEATTLE"/>
    <s v="WA"/>
    <s v="98119"/>
    <n v="1"/>
    <n v="7723920684250"/>
    <n v="6034189070010001"/>
  </r>
  <r>
    <x v="12094"/>
    <s v="ESSENTIAL BENEFITS"/>
    <x v="5"/>
    <n v="524210"/>
    <s v="Insurance Agencies and Brokerages"/>
    <n v="52"/>
    <d v="2025-08-01T00:00:00"/>
    <n v="2025"/>
    <n v="1"/>
    <x v="2"/>
    <n v="0"/>
    <s v="7900 E GREEN LAKE DR N # 216"/>
    <s v="SEATTLE"/>
    <s v="WA"/>
    <s v="98103"/>
    <n v="1"/>
    <n v="8870530804362"/>
    <n v="6041980870010002"/>
  </r>
  <r>
    <x v="12095"/>
    <s v="CAPITAL BURGUE FOODTRUCK"/>
    <x v="3"/>
    <n v="722330"/>
    <s v="Mobile Food Services"/>
    <n v="72"/>
    <d v="2025-12-10T00:00:00"/>
    <n v="2025"/>
    <n v="0"/>
    <x v="4"/>
    <n v="0"/>
    <s v="14330 126TH AVE NE # B205"/>
    <s v="KIRKLAND"/>
    <s v="WA"/>
    <s v="98034"/>
    <n v="0"/>
    <n v="8879070805271"/>
    <n v="6049782320010001"/>
  </r>
  <r>
    <x v="12096"/>
    <s v="CAPITAL C ACQUISITIONS"/>
    <x v="3"/>
    <n v="531311"/>
    <s v="Residential Property Managers"/>
    <n v="53"/>
    <d v="2024-06-22T00:00:00"/>
    <n v="2024"/>
    <n v="2"/>
    <x v="2"/>
    <n v="0"/>
    <s v="14044 28TH AVE NE"/>
    <s v="SEATTLE"/>
    <s v="WA"/>
    <s v="98125"/>
    <n v="1"/>
    <n v="8767320793487"/>
    <n v="6049845090010001"/>
  </r>
  <r>
    <x v="12097"/>
    <s v="CAPITAL CLIENT GROUP INC"/>
    <x v="1"/>
    <n v="525990"/>
    <s v="Other Financial Vehicles"/>
    <n v="52"/>
    <d v="2009-01-01T00:00:00"/>
    <n v="2009"/>
    <n v="17"/>
    <x v="0"/>
    <n v="0"/>
    <s v="333 S HOPE ST"/>
    <s v="LOS ANGELES"/>
    <s v="CA"/>
    <s v="90071"/>
    <n v="0"/>
    <n v="7234700632432"/>
    <n v="6012902960010001"/>
  </r>
  <r>
    <x v="12098"/>
    <s v="CCI SOLUTIONS"/>
    <x v="1"/>
    <n v="238210"/>
    <s v="Electrical Contractors and Other Wiring Installation Contractors"/>
    <n v="23"/>
    <d v="1992-09-01T00:00:00"/>
    <n v="1992"/>
    <n v="33"/>
    <x v="3"/>
    <n v="0"/>
    <s v="1247 85TH AVE SE"/>
    <s v="OLYMPIA"/>
    <s v="WA"/>
    <s v="98501"/>
    <n v="0"/>
    <n v="1479450149905"/>
    <n v="6004276640010001"/>
  </r>
  <r>
    <x v="12099"/>
    <s v="CAPITAL ELECTRIC INC"/>
    <x v="1"/>
    <n v="238210"/>
    <s v="Electrical Contractors and Other Wiring Installation Contractors"/>
    <n v="23"/>
    <d v="2015-02-05T00:00:00"/>
    <n v="2015"/>
    <n v="11"/>
    <x v="0"/>
    <n v="0"/>
    <s v="3035 37TH AVE SW"/>
    <s v="TUMWATER"/>
    <s v="WA"/>
    <s v="98512"/>
    <n v="0"/>
    <n v="7800140692158"/>
    <n v="6001074120010001"/>
  </r>
  <r>
    <x v="12100"/>
    <s v="THE CAPITAL GRILLE 8030"/>
    <x v="1"/>
    <n v="722513"/>
    <s v="Limited-Service Restaurants"/>
    <n v="72"/>
    <d v="2008-01-28T00:00:00"/>
    <n v="2008"/>
    <n v="18"/>
    <x v="0"/>
    <n v="0"/>
    <s v="1301 4TH AVE"/>
    <s v="SEATTLE"/>
    <s v="WA"/>
    <s v="98101"/>
    <n v="1"/>
    <n v="7053230613004"/>
    <n v="6026288650010001"/>
  </r>
  <r>
    <x v="12101"/>
    <s v="CAPITAL GROUP COMPANIES GLOBAL"/>
    <x v="1"/>
    <n v="523999"/>
    <s v="Miscellaneous Financial Investment Activities"/>
    <n v="52"/>
    <d v="2019-10-01T00:00:00"/>
    <n v="2019"/>
    <n v="6"/>
    <x v="1"/>
    <n v="0"/>
    <s v="1505 WESTLAKE AVE N # 900"/>
    <s v="SEATTLE"/>
    <s v="WA"/>
    <s v="98109"/>
    <n v="1"/>
    <n v="8463310761448"/>
    <n v="6045150690010001"/>
  </r>
  <r>
    <x v="12102"/>
    <s v="CAPITAL HILL BOYS CLUB"/>
    <x v="11"/>
    <n v="711320"/>
    <s v="Promoters of Performing Arts, Sports, and Similar Events without Facilities"/>
    <n v="71"/>
    <d v="2022-04-11T00:00:00"/>
    <n v="2022"/>
    <n v="4"/>
    <x v="2"/>
    <n v="0"/>
    <s v="10048 4TH AVE SW"/>
    <s v="SEATTLE"/>
    <s v="WA"/>
    <s v="98146"/>
    <n v="1"/>
    <n v="8604600776312"/>
    <n v="6048956900010001"/>
  </r>
  <r>
    <x v="12103"/>
    <s v="CAPITAL HILL CASA LLC"/>
    <x v="5"/>
    <n v="531110"/>
    <s v="Lessors of Residential Buildings and Dwellings"/>
    <n v="53"/>
    <d v="2022-09-01T00:00:00"/>
    <n v="2022"/>
    <n v="3"/>
    <x v="2"/>
    <n v="0"/>
    <s v="1613 22ND AVE"/>
    <s v="SEATTLE"/>
    <s v="WA"/>
    <s v="98122"/>
    <n v="1"/>
    <n v="8633120779303"/>
    <n v="6049658090010001"/>
  </r>
  <r>
    <x v="12104"/>
    <s v="BELL TOWN TOBACCO"/>
    <x v="5"/>
    <n v="459991"/>
    <s v="Tobacco, Electronic Cigarette, and Other Smoking Supplies Retailers"/>
    <n v="45"/>
    <d v="2024-06-01T00:00:00"/>
    <n v="2024"/>
    <n v="2"/>
    <x v="2"/>
    <n v="0"/>
    <s v="2200 1ST AVE"/>
    <s v="SEATTLE"/>
    <s v="WA"/>
    <s v="98121"/>
    <n v="1"/>
    <n v="8755700792255"/>
    <n v="6049931210010001"/>
  </r>
  <r>
    <x v="12105"/>
    <s v="A PIZZ MART BAR &amp; GRILL"/>
    <x v="1"/>
    <n v="722511"/>
    <s v="Full-Service Restaurants"/>
    <n v="72"/>
    <d v="2018-04-23T00:00:00"/>
    <n v="2018"/>
    <n v="8"/>
    <x v="1"/>
    <n v="0"/>
    <s v="1433 11TH AVE"/>
    <s v="SEATTLE"/>
    <s v="WA"/>
    <s v="98122"/>
    <n v="1"/>
    <n v="8260140740105"/>
    <n v="6040036740010001"/>
  </r>
  <r>
    <x v="12106"/>
    <s v="CAPITAL INDUSTRIES INc"/>
    <x v="1"/>
    <n v="332322"/>
    <s v="Sheet Metal Work Manufacturing"/>
    <n v="33"/>
    <d v="1953-01-01T00:00:00"/>
    <n v="1953"/>
    <n v="73"/>
    <x v="3"/>
    <n v="0"/>
    <s v="5801 3RD AVE S"/>
    <s v="SEATTLE"/>
    <s v="WA"/>
    <s v="98108"/>
    <n v="1"/>
    <n v="16270002758"/>
    <n v="5780092300010001"/>
  </r>
  <r>
    <x v="12107"/>
    <s v="CAPITAL LIGHTING"/>
    <x v="1"/>
    <n v="423610"/>
    <s v="Electrical Apparatus and Equipment, Wiring Supplies, and Related Equipment Merchant Wholesalers"/>
    <n v="42"/>
    <d v="1987-01-01T00:00:00"/>
    <n v="1987"/>
    <n v="39"/>
    <x v="3"/>
    <n v="0"/>
    <s v="2105 INTER AVE # D"/>
    <s v="PUYALLUP"/>
    <s v="WA"/>
    <s v="98372"/>
    <n v="0"/>
    <n v="1714170173799"/>
    <n v="6010046030010002"/>
  </r>
  <r>
    <x v="12108"/>
    <s v="CAPITAL ONE CAFE"/>
    <x v="1"/>
    <n v="522110"/>
    <s v="Commercial Banking"/>
    <n v="52"/>
    <d v="2017-12-13T00:00:00"/>
    <n v="2017"/>
    <n v="8"/>
    <x v="1"/>
    <n v="0"/>
    <s v="333 WESTLAKE AVE N"/>
    <s v="SEATTLE"/>
    <s v="WA"/>
    <s v="98109"/>
    <n v="1"/>
    <n v="8824420799558"/>
    <n v="6028365910010001"/>
  </r>
  <r>
    <x v="12109"/>
    <s v="CAPITAL HEATING &amp; COOLING"/>
    <x v="1"/>
    <n v="238220"/>
    <s v="Plumbing, Heating, and Air-Conditioning Contractors"/>
    <n v="23"/>
    <d v="2015-03-16T00:00:00"/>
    <n v="2015"/>
    <n v="11"/>
    <x v="0"/>
    <n v="0"/>
    <s v="1218 CARPENTER RD SE"/>
    <s v="LACEY"/>
    <s v="WA"/>
    <s v="98503"/>
    <n v="0"/>
    <n v="7797360691872"/>
    <n v="3420089590010001"/>
  </r>
  <r>
    <x v="12110"/>
    <s v="CAPITAL STAFFING SOLUTIONS INC"/>
    <x v="1"/>
    <n v="561320"/>
    <s v="Temporary Help Services"/>
    <n v="56"/>
    <d v="2024-06-17T00:00:00"/>
    <n v="2024"/>
    <n v="2"/>
    <x v="2"/>
    <n v="0"/>
    <s v="4336 PABLO OAKS"/>
    <s v="JACKSONVILLE"/>
    <s v="FL"/>
    <s v="32224"/>
    <n v="0"/>
    <n v="8768130793574"/>
    <n v="6030127420010002"/>
  </r>
  <r>
    <x v="12111"/>
    <s v="CAPITAL SUISSE"/>
    <x v="5"/>
    <n v="523150"/>
    <s v="Investment Banking and Securities Intermediation"/>
    <n v="52"/>
    <d v="2016-01-04T00:00:00"/>
    <n v="2016"/>
    <n v="10"/>
    <x v="1"/>
    <n v="0"/>
    <s v="1201 3RD AVE # 2200"/>
    <s v="SEATTLE"/>
    <s v="WA"/>
    <s v="98101"/>
    <n v="1"/>
    <n v="8055490718727"/>
    <n v="6035013200010001"/>
  </r>
  <r>
    <x v="12112"/>
    <s v="CAPITAL WEST HOMES LLC"/>
    <x v="5"/>
    <n v="236118"/>
    <s v="Residential Remodelers"/>
    <n v="23"/>
    <d v="2020-07-01T00:00:00"/>
    <n v="2020"/>
    <n v="6"/>
    <x v="1"/>
    <n v="0"/>
    <s v="3850 DELRIDGE WAY SW # A"/>
    <s v="SEATTLE"/>
    <s v="WA"/>
    <s v="98106"/>
    <n v="1"/>
    <n v="8488930764174"/>
    <n v="6045929580010001"/>
  </r>
  <r>
    <x v="12113"/>
    <s v="CAPITAL WEST LIMOUSINE"/>
    <x v="5"/>
    <n v="485320"/>
    <s v="Limousine Service"/>
    <n v="48"/>
    <d v="2014-09-09T00:00:00"/>
    <n v="2014"/>
    <n v="11"/>
    <x v="0"/>
    <n v="0"/>
    <s v="3611 34TH LN NE"/>
    <s v="OLYMPIA"/>
    <s v="WA"/>
    <s v="98506"/>
    <n v="0"/>
    <n v="7735720685489"/>
    <n v="6024234900010001"/>
  </r>
  <r>
    <x v="12114"/>
    <s v="CAPITOL CHILL LLC"/>
    <x v="5"/>
    <n v="531110"/>
    <s v="Lessors of Residential Buildings and Dwellings"/>
    <n v="53"/>
    <d v="2025-06-20T00:00:00"/>
    <n v="2025"/>
    <n v="1"/>
    <x v="2"/>
    <n v="0"/>
    <s v="1111 BROADWAY E"/>
    <s v="SEATTLE"/>
    <s v="WA"/>
    <s v="98102"/>
    <n v="1"/>
    <n v="8840100801202"/>
    <n v="6059012790010001"/>
  </r>
  <r>
    <x v="12115"/>
    <s v="CAPITOL CIDER"/>
    <x v="5"/>
    <n v="722511"/>
    <s v="Full-Service Restaurants"/>
    <n v="72"/>
    <d v="2013-05-05T00:00:00"/>
    <n v="2013"/>
    <n v="13"/>
    <x v="0"/>
    <n v="0"/>
    <s v="818 E PIKE ST"/>
    <s v="SEATTLE"/>
    <s v="WA"/>
    <s v="98122"/>
    <n v="1"/>
    <n v="7567470667791"/>
    <n v="6031721090010001"/>
  </r>
  <r>
    <x v="12116"/>
    <s v="CAPITOL CITY PRESS INC"/>
    <x v="1"/>
    <n v="513199"/>
    <s v="All Other Publishers"/>
    <n v="51"/>
    <d v="2003-01-01T00:00:00"/>
    <n v="2003"/>
    <n v="23"/>
    <x v="3"/>
    <n v="0"/>
    <s v="3415 S 116TH ST # 113"/>
    <s v="TUKWILA"/>
    <s v="WA"/>
    <s v="98168"/>
    <n v="0"/>
    <n v="5605420565537"/>
    <n v="6003514760010003"/>
  </r>
  <r>
    <x v="12117"/>
    <s v="CAPITOL LOANS"/>
    <x v="1"/>
    <n v="459510"/>
    <s v="Used Merchandise Retailers"/>
    <n v="45"/>
    <d v="1993-01-01T00:00:00"/>
    <n v="1993"/>
    <n v="33"/>
    <x v="3"/>
    <n v="0"/>
    <s v="611 E PINE ST"/>
    <s v="SEATTLE"/>
    <s v="WA"/>
    <s v="98122"/>
    <n v="1"/>
    <n v="1543510156460"/>
    <n v="6014075260010001"/>
  </r>
  <r>
    <x v="12117"/>
    <s v="CAPITOL LOANS"/>
    <x v="1"/>
    <n v="459510"/>
    <s v="Used Merchandise Retailers"/>
    <n v="45"/>
    <d v="1999-04-01T00:00:00"/>
    <n v="1999"/>
    <n v="27"/>
    <x v="3"/>
    <n v="0"/>
    <s v="611 E PINE ST"/>
    <s v="SEATTLE"/>
    <s v="WA"/>
    <s v="98122"/>
    <n v="1"/>
    <n v="1543510529694"/>
    <n v="6014075260010003"/>
  </r>
  <r>
    <x v="12117"/>
    <s v="CAPITOL LOANS &amp; MUSIC"/>
    <x v="1"/>
    <n v="459510"/>
    <s v="Used Merchandise Retailers"/>
    <n v="45"/>
    <d v="1993-11-01T00:00:00"/>
    <n v="1993"/>
    <n v="32"/>
    <x v="3"/>
    <n v="0"/>
    <s v="4553 UNIVERSITY WAY NE"/>
    <s v="SEATTLE"/>
    <s v="WA"/>
    <s v="98105"/>
    <n v="1"/>
    <n v="1543510156461"/>
    <n v="6014075260010002"/>
  </r>
  <r>
    <x v="12117"/>
    <s v="CHANDLER JEWELRY DESIGN"/>
    <x v="1"/>
    <n v="812990"/>
    <s v="All Other Personal Services"/>
    <n v="81"/>
    <d v="1999-11-01T00:00:00"/>
    <n v="1999"/>
    <n v="26"/>
    <x v="3"/>
    <n v="0"/>
    <s v="613 E PINE ST"/>
    <s v="SEATTLE"/>
    <s v="WA"/>
    <s v="98122"/>
    <n v="1"/>
    <n v="1543510533898"/>
    <n v="6014075260010004"/>
  </r>
  <r>
    <x v="12118"/>
    <s v="CAPITOL DISTRIBUTING INC"/>
    <x v="1"/>
    <n v="424420"/>
    <s v="Packaged Frozen Food Merchant Wholesalers"/>
    <n v="42"/>
    <d v="2014-01-01T00:00:00"/>
    <n v="2014"/>
    <n v="12"/>
    <x v="0"/>
    <n v="0"/>
    <s v="1920 S KCID RD"/>
    <s v="CALDWELL"/>
    <s v="ID"/>
    <s v="83605"/>
    <n v="0"/>
    <n v="8236810737676"/>
    <n v="6023123420010001"/>
  </r>
  <r>
    <x v="12119"/>
    <s v="CAPITOL HILL LLC"/>
    <x v="5"/>
    <n v="531110"/>
    <s v="Lessors of Residential Buildings and Dwellings"/>
    <n v="53"/>
    <d v="2021-07-18T00:00:00"/>
    <n v="2021"/>
    <n v="5"/>
    <x v="2"/>
    <n v="0"/>
    <s v="1222 E JOHN ST"/>
    <s v="SEATTLE"/>
    <s v="WA"/>
    <s v="98102"/>
    <n v="1"/>
    <n v="8548660770445"/>
    <n v="6047551800010001"/>
  </r>
  <r>
    <x v="12120"/>
    <s v="TACOS AND SHUCOS"/>
    <x v="3"/>
    <n v="722330"/>
    <s v="Mobile Food Services"/>
    <n v="72"/>
    <d v="2025-09-01T00:00:00"/>
    <n v="2025"/>
    <n v="0"/>
    <x v="4"/>
    <n v="0"/>
    <s v="916 E PIKE ST"/>
    <s v="SEATTLE"/>
    <s v="WA"/>
    <s v="98122"/>
    <n v="1"/>
    <n v="8862390803502"/>
    <n v="6058363730010001"/>
  </r>
  <r>
    <x v="12121"/>
    <s v="CAPITOL HILL COTTAGE LLC"/>
    <x v="5"/>
    <n v="721110"/>
    <s v="Hotels (except Casino Hotels) and Motels"/>
    <n v="72"/>
    <d v="2011-07-13T00:00:00"/>
    <n v="2011"/>
    <n v="15"/>
    <x v="0"/>
    <n v="0"/>
    <s v="1013 SUMMIT AVE E # 2"/>
    <s v="SEATTLE"/>
    <s v="WA"/>
    <s v="98102"/>
    <n v="1"/>
    <n v="7474650658006"/>
    <n v="6031277230010001"/>
  </r>
  <r>
    <x v="12122"/>
    <s v="CAPITOL HILL COUNSELING PLLC"/>
    <x v="2"/>
    <n v="621330"/>
    <s v="Offices of Mental Health Practitioners (except Physicians)"/>
    <n v="62"/>
    <d v="2017-04-01T00:00:00"/>
    <n v="2017"/>
    <n v="9"/>
    <x v="1"/>
    <n v="0"/>
    <s v="1812 E MADISON ST # 202"/>
    <s v="SEATTLE"/>
    <s v="WA"/>
    <s v="98122"/>
    <n v="1"/>
    <n v="8313430745670"/>
    <n v="6040995850010001"/>
  </r>
  <r>
    <x v="12123"/>
    <s v="CAPITOL HILL HISTORICAL SOCIETY"/>
    <x v="11"/>
    <n v="541611"/>
    <s v="Administrative Management and General Management Consulting Services"/>
    <n v="54"/>
    <d v="2017-07-03T00:00:00"/>
    <n v="2017"/>
    <n v="9"/>
    <x v="1"/>
    <n v="0"/>
    <s v="1247 20TH AVE E"/>
    <s v="SEATTLE"/>
    <s v="WA"/>
    <s v="98112"/>
    <n v="1"/>
    <n v="8381880752831"/>
    <n v="6041448510010001"/>
  </r>
  <r>
    <x v="12124"/>
    <s v="CAPITOL HILL HOME"/>
    <x v="5"/>
    <n v="531390"/>
    <s v="Other Activities Related to Real Estate"/>
    <n v="53"/>
    <d v="2015-09-01T00:00:00"/>
    <n v="2015"/>
    <n v="10"/>
    <x v="1"/>
    <n v="0"/>
    <s v="1413 E ALOHA ST"/>
    <s v="SEATTLE"/>
    <s v="WA"/>
    <s v="98112"/>
    <n v="1"/>
    <n v="7874350699870"/>
    <n v="6035315100010001"/>
  </r>
  <r>
    <x v="12125"/>
    <s v="CAPITOL HILL MEDICAL PLLC"/>
    <x v="10"/>
    <n v="621112"/>
    <s v="Offices of Physicians, Mental Health Specialists"/>
    <n v="62"/>
    <d v="2008-06-01T00:00:00"/>
    <n v="2008"/>
    <n v="18"/>
    <x v="0"/>
    <n v="0"/>
    <s v="901 BOREN AVE # 705"/>
    <s v="SEATTLE"/>
    <s v="WA"/>
    <s v="98104"/>
    <n v="1"/>
    <n v="7069320614714"/>
    <n v="6028040630010001"/>
  </r>
  <r>
    <x v="12126"/>
    <s v="ONE BLOCK OFF BROADWAY"/>
    <x v="7"/>
    <n v="721191"/>
    <s v="Bed-and-Breakfast Inns"/>
    <n v="72"/>
    <d v="2017-05-28T00:00:00"/>
    <n v="2017"/>
    <n v="9"/>
    <x v="1"/>
    <n v="0"/>
    <s v="610 10TH AVE E"/>
    <s v="SEATTLE"/>
    <s v="WA"/>
    <s v="98102"/>
    <n v="1"/>
    <n v="8395890754303"/>
    <n v="6041203620010001"/>
  </r>
  <r>
    <x v="12127"/>
    <s v="CAPITOL HILL COOPERATIVE PRESCHOOL"/>
    <x v="4"/>
    <n v="624410"/>
    <s v="Child Care Services"/>
    <n v="62"/>
    <d v="2014-02-03T00:00:00"/>
    <n v="2014"/>
    <n v="12"/>
    <x v="0"/>
    <n v="0"/>
    <s v="1200 10TH AVE E"/>
    <s v="SEATTLE"/>
    <s v="WA"/>
    <s v="98102"/>
    <n v="1"/>
    <n v="7667500678293"/>
    <n v="6011545690010001"/>
  </r>
  <r>
    <x v="12128"/>
    <s v="CAPITOL HILL PRIDE"/>
    <x v="1"/>
    <n v="711310"/>
    <s v="Promoters of Performing Arts, Sports, and Similar Events with Facilities"/>
    <n v="71"/>
    <d v="2017-07-11T00:00:00"/>
    <n v="2017"/>
    <n v="9"/>
    <x v="1"/>
    <n v="0"/>
    <s v="9401 244TH ST SW # W102"/>
    <s v="EDMONDS"/>
    <s v="WA"/>
    <s v="98020"/>
    <n v="0"/>
    <n v="8236010737593"/>
    <n v="6041477280010001"/>
  </r>
  <r>
    <x v="12129"/>
    <s v="CAPITOL HILL RENTAL HOME LLC"/>
    <x v="5"/>
    <n v="531110"/>
    <s v="Lessors of Residential Buildings and Dwellings"/>
    <n v="53"/>
    <d v="2024-11-01T00:00:00"/>
    <n v="2024"/>
    <n v="1"/>
    <x v="2"/>
    <n v="0"/>
    <s v="7314 138TH AVE SE"/>
    <s v="NEWCASTLE"/>
    <s v="WA"/>
    <s v="98059"/>
    <n v="0"/>
    <n v="8793430796264"/>
    <n v="6056313261654679"/>
  </r>
  <r>
    <x v="12130"/>
    <s v="CAPITOL HILL SOCCER CLUB"/>
    <x v="4"/>
    <n v="711211"/>
    <s v="Sports Teams and Clubs"/>
    <n v="71"/>
    <d v="2016-03-01T00:00:00"/>
    <n v="2016"/>
    <n v="10"/>
    <x v="1"/>
    <n v="0"/>
    <s v="6920 ROOSEVELT WAY NE # 357"/>
    <s v="SEATTLE"/>
    <s v="WA"/>
    <s v="98115"/>
    <n v="1"/>
    <n v="8045340717670"/>
    <n v="6036062890010001"/>
  </r>
  <r>
    <x v="12131"/>
    <s v="CAPITOL HILL TOWNHOUSE LLC"/>
    <x v="3"/>
    <n v="531110"/>
    <s v="Lessors of Residential Buildings and Dwellings"/>
    <n v="53"/>
    <d v="2026-07-28T00:00:00"/>
    <n v="2026"/>
    <n v="0"/>
    <x v="4"/>
    <n v="0"/>
    <s v="510 20TH AVE E # A"/>
    <s v="SEATTLE"/>
    <s v="WA"/>
    <s v="98112"/>
    <n v="1"/>
    <n v="8943030812088"/>
    <n v="6062694160010001"/>
  </r>
  <r>
    <x v="12132"/>
    <s v="CAPITOL HOMES LLC"/>
    <x v="3"/>
    <n v="531110"/>
    <s v="Lessors of Residential Buildings and Dwellings"/>
    <n v="53"/>
    <d v="2023-05-04T00:00:00"/>
    <n v="2023"/>
    <n v="3"/>
    <x v="2"/>
    <n v="0"/>
    <s v="2107 21ST AVE S"/>
    <s v="SEATTLE"/>
    <s v="WA"/>
    <s v="98144"/>
    <n v="1"/>
    <n v="8683920784602"/>
    <n v="6046544850010001"/>
  </r>
  <r>
    <x v="12133"/>
    <s v="CAPITOL STEPS LLC"/>
    <x v="5"/>
    <n v="541990"/>
    <s v="All Other Professional, Scientific, and Technical Services"/>
    <n v="54"/>
    <d v="1997-11-01T00:00:00"/>
    <n v="1997"/>
    <n v="28"/>
    <x v="3"/>
    <n v="0"/>
    <s v="1633 BELLEVUE AVE"/>
    <s v="SEATTLE"/>
    <s v="WA"/>
    <s v="98122"/>
    <n v="1"/>
    <n v="5103470511213"/>
    <n v="6016755520010001"/>
  </r>
  <r>
    <x v="12134"/>
    <s v="CAPITOL TILE &amp; STONE LLC"/>
    <x v="3"/>
    <n v="236118"/>
    <s v="Residential Remodelers"/>
    <n v="23"/>
    <d v="2025-09-20T00:00:00"/>
    <n v="2025"/>
    <n v="0"/>
    <x v="4"/>
    <n v="0"/>
    <s v="9910 SW 80TH AVE"/>
    <s v="PORTLAND"/>
    <s v="OR"/>
    <s v="97223"/>
    <n v="0"/>
    <n v="8863160803580"/>
    <n v="6032926690010002"/>
  </r>
  <r>
    <x v="12135"/>
    <s v="CAPLOCK MAINTENANCE LLC"/>
    <x v="3"/>
    <n v="238290"/>
    <s v="Other Building Equipment Contractors"/>
    <n v="23"/>
    <d v="2023-01-01T00:00:00"/>
    <n v="2023"/>
    <n v="3"/>
    <x v="2"/>
    <n v="0"/>
    <s v="111 W JOHN ST # 200"/>
    <s v="SEATTLE"/>
    <s v="WA"/>
    <s v="98119"/>
    <n v="1"/>
    <n v="8740240790600"/>
    <n v="6049121160010001"/>
  </r>
  <r>
    <x v="12136"/>
    <s v="CAPLOCK PROPERTIES LLC"/>
    <x v="3"/>
    <n v="531210"/>
    <s v="Offices of Real Estate Agents and Brokers"/>
    <n v="53"/>
    <d v="2023-01-01T00:00:00"/>
    <n v="2023"/>
    <n v="3"/>
    <x v="2"/>
    <n v="0"/>
    <s v="111 W JOHN ST # 200"/>
    <s v="SEATTLE"/>
    <s v="WA"/>
    <s v="98119"/>
    <n v="1"/>
    <n v="8740210790597"/>
    <n v="6049112450010001"/>
  </r>
  <r>
    <x v="12137"/>
    <s v="CAPN"/>
    <x v="5"/>
    <n v="541990"/>
    <s v="All Other Professional, Scientific, and Technical Services"/>
    <n v="54"/>
    <d v="2023-07-26T00:00:00"/>
    <n v="2023"/>
    <n v="3"/>
    <x v="2"/>
    <n v="0"/>
    <s v="2822 11TH AVE E"/>
    <s v="SEATTLE"/>
    <s v="WA"/>
    <s v="98102"/>
    <n v="1"/>
    <n v="8701130786441"/>
    <n v="6048601480010001"/>
  </r>
  <r>
    <x v="12138"/>
    <s v="CAPN SECURITY SERVICES LLC"/>
    <x v="3"/>
    <n v="561612"/>
    <s v="Security Guards and Patrol Services"/>
    <n v="56"/>
    <d v="2025-01-01T00:00:00"/>
    <n v="2025"/>
    <n v="1"/>
    <x v="2"/>
    <n v="0"/>
    <s v="11822 31ST PL NE"/>
    <s v="SEATTLE"/>
    <s v="WA"/>
    <s v="98125"/>
    <n v="1"/>
    <n v="8802190797197"/>
    <n v="6053714440010001"/>
  </r>
  <r>
    <x v="12139"/>
    <s v="CAPOEIRA LIFE"/>
    <x v="11"/>
    <n v="711190"/>
    <s v="Other Performing Arts Companies"/>
    <n v="71"/>
    <d v="2022-01-01T00:00:00"/>
    <n v="2022"/>
    <n v="4"/>
    <x v="2"/>
    <n v="0"/>
    <s v="815 SEATTLE BLVD S # 215"/>
    <s v="SEATTLE"/>
    <s v="WA"/>
    <s v="98134"/>
    <n v="1"/>
    <n v="8612580777148"/>
    <n v="6035702280010001"/>
  </r>
  <r>
    <x v="12140"/>
    <s v="CAPOEIRA MALES"/>
    <x v="2"/>
    <n v="611620"/>
    <s v="Sports and Recreation Instruction"/>
    <n v="61"/>
    <d v="2014-08-18T00:00:00"/>
    <n v="2014"/>
    <n v="11"/>
    <x v="0"/>
    <n v="0"/>
    <s v="3150 AIRPORT WAY S"/>
    <s v="SEATTLE"/>
    <s v="WA"/>
    <s v="98134"/>
    <n v="1"/>
    <n v="8368420751419"/>
    <n v="6023574630010001"/>
  </r>
  <r>
    <x v="12141"/>
    <s v="CAPOVILLA ROBERT J"/>
    <x v="0"/>
    <n v="624190"/>
    <s v="Other Individual and Family Services"/>
    <n v="62"/>
    <d v="1994-06-01T00:00:00"/>
    <n v="1994"/>
    <n v="32"/>
    <x v="3"/>
    <n v="0"/>
    <s v="4505 44TH AVE SW"/>
    <s v="SEATTLE"/>
    <s v="WA"/>
    <s v="98116"/>
    <n v="1"/>
    <n v="1722080174594"/>
    <n v="6015921900010001"/>
  </r>
  <r>
    <x v="12142"/>
    <s v="IL BISTRO"/>
    <x v="1"/>
    <n v="722513"/>
    <s v="Limited-Service Restaurants"/>
    <n v="72"/>
    <d v="2004-11-16T00:00:00"/>
    <n v="2004"/>
    <n v="21"/>
    <x v="3"/>
    <n v="0"/>
    <s v="93 PIKE ST # A"/>
    <s v="SEATTLE"/>
    <s v="WA"/>
    <s v="98101"/>
    <n v="1"/>
    <n v="5748570580750"/>
    <n v="6024312060010001"/>
  </r>
  <r>
    <x v="12143"/>
    <s v="CHRIS CAPPELLO CONSULTING"/>
    <x v="0"/>
    <n v="541990"/>
    <s v="All Other Professional, Scientific, and Technical Services"/>
    <n v="54"/>
    <d v="2025-04-01T00:00:00"/>
    <n v="2025"/>
    <n v="1"/>
    <x v="2"/>
    <n v="0"/>
    <s v="5222 56TH AVE S"/>
    <s v="SEATTLE"/>
    <s v="WA"/>
    <s v="98118"/>
    <n v="1"/>
    <n v="8839540801146"/>
    <n v="6058665590010001"/>
  </r>
  <r>
    <x v="12144"/>
    <s v="CAPPIO CONSULTING LLC"/>
    <x v="3"/>
    <n v="541611"/>
    <s v="Administrative Management and General Management Consulting Services"/>
    <n v="54"/>
    <d v="2024-11-15T00:00:00"/>
    <n v="2024"/>
    <n v="1"/>
    <x v="2"/>
    <n v="0"/>
    <s v="444 SMITH ST"/>
    <s v="SEATTLE"/>
    <s v="WA"/>
    <s v="98109"/>
    <n v="1"/>
    <n v="8814300798479"/>
    <n v="6056455120010001"/>
  </r>
  <r>
    <x v="12145"/>
    <s v="CAPPYS BOXING CLUB"/>
    <x v="4"/>
    <n v="713990"/>
    <s v="All Other Amusement and Recreation Industries"/>
    <n v="71"/>
    <d v="2006-01-01T00:00:00"/>
    <n v="2006"/>
    <n v="20"/>
    <x v="0"/>
    <n v="0"/>
    <s v="2609 S JACKSON ST # APT B"/>
    <s v="SEATTLE"/>
    <s v="WA"/>
    <s v="98144"/>
    <n v="1"/>
    <n v="7160530624493"/>
    <n v="6025600420010001"/>
  </r>
  <r>
    <x v="12146"/>
    <s v="CAPRI SUN INC"/>
    <x v="1"/>
    <n v="424490"/>
    <s v="Other Grocery and Related Products Merchant Wholesalers"/>
    <n v="42"/>
    <d v="1991-01-01T00:00:00"/>
    <n v="1991"/>
    <n v="35"/>
    <x v="3"/>
    <n v="0"/>
    <s v="3 LAKES DR #NF222"/>
    <s v="NORTHFIELD"/>
    <s v="IL"/>
    <s v="60093"/>
    <n v="0"/>
    <n v="5086090509385"/>
    <n v="6011042200010001"/>
  </r>
  <r>
    <x v="12147"/>
    <s v="CAPRIA VENTURES LLC"/>
    <x v="5"/>
    <n v="523910"/>
    <s v="Miscellaneous Intermediation"/>
    <n v="52"/>
    <d v="2012-11-01T00:00:00"/>
    <n v="2012"/>
    <n v="13"/>
    <x v="0"/>
    <n v="0"/>
    <s v="1200 WESTLAKE AVE N # 510"/>
    <s v="SEATTLE"/>
    <s v="WA"/>
    <s v="98109"/>
    <n v="1"/>
    <n v="7521430662915"/>
    <n v="6032233530010001"/>
  </r>
  <r>
    <x v="12148"/>
    <s v="CAPRICORN PROPERTIES"/>
    <x v="3"/>
    <n v="531390"/>
    <s v="Other Activities Related to Real Estate"/>
    <n v="53"/>
    <d v="2020-01-01T00:00:00"/>
    <n v="2020"/>
    <n v="6"/>
    <x v="1"/>
    <n v="0"/>
    <s v="7738 9TH AVE NW"/>
    <s v="SEATTLE"/>
    <s v="WA"/>
    <s v="98117"/>
    <n v="1"/>
    <n v="8531360768649"/>
    <n v="6041286480010001"/>
  </r>
  <r>
    <x v="12149"/>
    <s v="THE STONE FOX SALON AND SPA"/>
    <x v="3"/>
    <n v="812112"/>
    <s v="Beauty Salons"/>
    <n v="81"/>
    <d v="2024-09-01T00:00:00"/>
    <n v="2024"/>
    <n v="1"/>
    <x v="2"/>
    <n v="0"/>
    <s v="4813 CALIFORNIA AVE SW"/>
    <s v="SEATTLE"/>
    <s v="WA"/>
    <s v="98116"/>
    <n v="1"/>
    <n v="8794360796366"/>
    <n v="6043224130010001"/>
  </r>
  <r>
    <x v="12150"/>
    <s v="CAPS &amp; COMBS LLC"/>
    <x v="3"/>
    <n v="111998"/>
    <s v="All Other Miscellaneous Crop Farming"/>
    <n v="11"/>
    <d v="2024-06-01T00:00:00"/>
    <n v="2024"/>
    <n v="2"/>
    <x v="2"/>
    <n v="0"/>
    <s v="1324 SANDERS RD S"/>
    <s v="SEATTLE"/>
    <s v="WA"/>
    <s v="98144"/>
    <n v="1"/>
    <n v="8766730793427"/>
    <n v="6055506320010001"/>
  </r>
  <r>
    <x v="12151"/>
    <s v="CAPSTONE COMMERCIAL REAL ESTATE ADVISORS"/>
    <x v="5"/>
    <n v="531210"/>
    <s v="Offices of Real Estate Agents and Brokers"/>
    <n v="53"/>
    <d v="2013-11-21T00:00:00"/>
    <n v="2013"/>
    <n v="12"/>
    <x v="0"/>
    <n v="0"/>
    <s v="303 5TH AVE S # 209"/>
    <s v="EDMONDS"/>
    <s v="WA"/>
    <s v="98020"/>
    <n v="0"/>
    <n v="7630540674465"/>
    <n v="6032962260010001"/>
  </r>
  <r>
    <x v="12152"/>
    <s v="CAPSTONE DEVELOPMENT PARTNERS LLC"/>
    <x v="5"/>
    <n v="531390"/>
    <s v="Other Activities Related to Real Estate"/>
    <n v="53"/>
    <d v="2014-02-01T00:00:00"/>
    <n v="2014"/>
    <n v="12"/>
    <x v="0"/>
    <n v="0"/>
    <s v="402 OFFICE PARK DR STE 199"/>
    <s v="MOUNTAIN BRK"/>
    <s v="AL"/>
    <s v="35223"/>
    <n v="0"/>
    <n v="7669180678468"/>
    <n v="6033125540010001"/>
  </r>
  <r>
    <x v="12153"/>
    <s v="CAPSTONE LANDSCAPING DIVISION"/>
    <x v="3"/>
    <n v="561730"/>
    <s v="Landscaping Services"/>
    <n v="56"/>
    <d v="2012-01-01T00:00:00"/>
    <n v="2012"/>
    <n v="14"/>
    <x v="0"/>
    <n v="0"/>
    <s v="303 5TH AVE S"/>
    <s v="EDMONDS"/>
    <s v="WA"/>
    <s v="98020"/>
    <n v="0"/>
    <n v="8498370765169"/>
    <n v="6032518820010010"/>
  </r>
  <r>
    <x v="12154"/>
    <s v="CAPSTONE MECHANICAL LLC"/>
    <x v="3"/>
    <n v="238220"/>
    <s v="Plumbing, Heating, and Air-Conditioning Contractors"/>
    <n v="23"/>
    <d v="2014-01-01T00:00:00"/>
    <n v="2014"/>
    <n v="12"/>
    <x v="0"/>
    <n v="0"/>
    <s v="20430 RICHMOND RD"/>
    <s v="BOTHELL"/>
    <s v="WA"/>
    <s v="98012"/>
    <n v="0"/>
    <n v="8447100759731"/>
    <n v="6030880540010002"/>
  </r>
  <r>
    <x v="12155"/>
    <s v="CAPSTONE ON CAMPUS MANAGEMENT"/>
    <x v="5"/>
    <n v="624229"/>
    <s v="Other Community Housing Services"/>
    <n v="62"/>
    <d v="2015-01-05T00:00:00"/>
    <n v="2015"/>
    <n v="11"/>
    <x v="0"/>
    <n v="0"/>
    <s v="1000 LENORA ST"/>
    <s v="SEATTLE"/>
    <s v="WA"/>
    <s v="98121"/>
    <n v="1"/>
    <n v="7830210695288"/>
    <n v="6023683230010001"/>
  </r>
  <r>
    <x v="12156"/>
    <s v="CAPSTONE SECURITY AND INVESTIGATIONS LLC"/>
    <x v="5"/>
    <n v="561612"/>
    <s v="Security Guards and Patrol Services"/>
    <n v="56"/>
    <d v="2025-06-16T00:00:00"/>
    <n v="2025"/>
    <n v="1"/>
    <x v="2"/>
    <n v="0"/>
    <s v="8523 SALAL DR"/>
    <s v="ANDERSON ISLAND"/>
    <s v="WA"/>
    <s v="98303"/>
    <n v="0"/>
    <n v="8836340800821"/>
    <n v="6053291400010001"/>
  </r>
  <r>
    <x v="12157"/>
    <s v="CAPSTONE SOLUTIONS INC"/>
    <x v="1"/>
    <n v="238210"/>
    <s v="Electrical Contractors and Other Wiring Installation Contractors"/>
    <n v="23"/>
    <d v="2015-01-02T00:00:00"/>
    <n v="2015"/>
    <n v="11"/>
    <x v="0"/>
    <n v="0"/>
    <s v="2328 292ND LN NE"/>
    <s v="CARNATION"/>
    <s v="WA"/>
    <s v="98014"/>
    <n v="0"/>
    <n v="7785870690690"/>
    <n v="6027685750010001"/>
  </r>
  <r>
    <x v="12158"/>
    <s v="CAPSULE 8 LLC"/>
    <x v="2"/>
    <n v="541614"/>
    <s v="Process, Physical Distribution, and Logistics Consulting Services"/>
    <n v="54"/>
    <d v="2018-01-01T00:00:00"/>
    <n v="2018"/>
    <n v="8"/>
    <x v="1"/>
    <n v="0"/>
    <s v="7350 51ST AVE NE"/>
    <s v="SEATTLE"/>
    <s v="WA"/>
    <s v="98115"/>
    <n v="1"/>
    <n v="8322270746593"/>
    <n v="6034806810010001"/>
  </r>
  <r>
    <x v="12159"/>
    <s v="CAPSULE"/>
    <x v="1"/>
    <n v="541310"/>
    <s v="Architectural Services"/>
    <n v="54"/>
    <d v="2013-07-01T00:00:00"/>
    <n v="2013"/>
    <n v="13"/>
    <x v="0"/>
    <n v="0"/>
    <s v="1164 N 76TH ST"/>
    <s v="SEATTLE"/>
    <s v="WA"/>
    <s v="98103"/>
    <n v="1"/>
    <n v="7722010684047"/>
    <n v="6032804520010001"/>
  </r>
  <r>
    <x v="12160"/>
    <s v="CAPSULE PHARMACY"/>
    <x v="3"/>
    <n v="456110"/>
    <s v="Pharmacies and Drug Retailers"/>
    <n v="45"/>
    <d v="2020-06-01T00:00:00"/>
    <n v="2020"/>
    <n v="6"/>
    <x v="1"/>
    <n v="0"/>
    <s v="2033 6TH AVE # 120"/>
    <s v="SEATTLE"/>
    <s v="WA"/>
    <s v="98121"/>
    <n v="1"/>
    <n v="8484560763708"/>
    <n v="6045784690010001"/>
  </r>
  <r>
    <x v="12161"/>
    <s v="CAPTAIN BLACKS LLC"/>
    <x v="5"/>
    <n v="722513"/>
    <s v="Limited-Service Restaurants"/>
    <n v="72"/>
    <d v="2009-06-01T00:00:00"/>
    <n v="2009"/>
    <n v="17"/>
    <x v="0"/>
    <n v="0"/>
    <s v="129 BELMONT AVE E"/>
    <s v="SEATTLE"/>
    <s v="WA"/>
    <s v="98102"/>
    <n v="1"/>
    <n v="7170910625663"/>
    <n v="6028608240010001"/>
  </r>
  <r>
    <x v="12162"/>
    <s v="CAPTAIN HOOK RECYCLING"/>
    <x v="5"/>
    <n v="562119"/>
    <s v="Other Waste Collection"/>
    <n v="56"/>
    <d v="2023-08-31T00:00:00"/>
    <n v="2023"/>
    <n v="2"/>
    <x v="2"/>
    <n v="0"/>
    <s v="17130 51ST AVE SE"/>
    <s v="BOTHELL"/>
    <s v="WA"/>
    <s v="98012"/>
    <n v="0"/>
    <n v="8787680795626"/>
    <n v="6053229350010001"/>
  </r>
  <r>
    <x v="12163"/>
    <s v="CAPTAIN HOOK RECYCLING"/>
    <x v="1"/>
    <n v="562111"/>
    <s v="Solid Waste Collection"/>
    <n v="56"/>
    <d v="2023-08-31T00:00:00"/>
    <n v="2023"/>
    <n v="2"/>
    <x v="2"/>
    <n v="0"/>
    <s v="8305 DALLAS AVE S"/>
    <s v="SEATTLE"/>
    <s v="WA"/>
    <s v="98108"/>
    <n v="1"/>
    <n v="8713740787780"/>
    <n v="605322935"/>
  </r>
  <r>
    <x v="12164"/>
    <s v="CAPTAIN MATT MARINE SERVICES"/>
    <x v="3"/>
    <n v="811210"/>
    <s v="Electronic and Precision Equipment Repair and Maintenance"/>
    <n v="81"/>
    <d v="2024-06-18T00:00:00"/>
    <n v="2024"/>
    <n v="2"/>
    <x v="2"/>
    <n v="0"/>
    <s v="2602 174TH AVE NE"/>
    <s v="REDMOND"/>
    <s v="WA"/>
    <s v="98052"/>
    <n v="0"/>
    <n v="8769750793739"/>
    <n v="6055557770010001"/>
  </r>
  <r>
    <x v="12165"/>
    <s v="CAPTAINS QUARTERS ACCOMMODATIONS LLC"/>
    <x v="3"/>
    <n v="721199"/>
    <s v="All Other Traveler Accommodation"/>
    <n v="72"/>
    <d v="2023-06-28T00:00:00"/>
    <n v="2023"/>
    <n v="3"/>
    <x v="2"/>
    <n v="0"/>
    <s v="3637 35TH AVE W"/>
    <s v="SEATTLE"/>
    <s v="WA"/>
    <s v="98199"/>
    <n v="1"/>
    <n v="8690870785337"/>
    <n v="6052403610010001"/>
  </r>
  <r>
    <x v="12166"/>
    <s v="CAPTAINS QUARTERS PINBALL SPC"/>
    <x v="1"/>
    <n v="722513"/>
    <s v="Limited-Service Restaurants"/>
    <n v="72"/>
    <d v="2024-12-06T00:00:00"/>
    <n v="2024"/>
    <n v="1"/>
    <x v="2"/>
    <n v="0"/>
    <s v="214 ALASKAN WAY S"/>
    <s v="SEATTLE"/>
    <s v="WA"/>
    <s v="98104"/>
    <n v="1"/>
    <n v="8797820796742"/>
    <n v="6055852190010001"/>
  </r>
  <r>
    <x v="12167"/>
    <s v="CAPTI SCAPES LLC"/>
    <x v="3"/>
    <n v="561730"/>
    <s v="Landscaping Services"/>
    <n v="56"/>
    <d v="2018-01-06T00:00:00"/>
    <n v="2018"/>
    <n v="8"/>
    <x v="1"/>
    <n v="0"/>
    <s v="4029 E F ST"/>
    <s v="TACOMA"/>
    <s v="WA"/>
    <s v="98404"/>
    <n v="0"/>
    <n v="8187400732438"/>
    <n v="6042014490010001"/>
  </r>
  <r>
    <x v="12168"/>
    <s v="CAPTIVE AIRE SYSTEMS INC"/>
    <x v="1"/>
    <n v="332322"/>
    <s v="Sheet Metal Work Manufacturing"/>
    <n v="33"/>
    <d v="2025-06-02T00:00:00"/>
    <n v="2025"/>
    <n v="1"/>
    <x v="2"/>
    <n v="0"/>
    <s v="4641 PARAGON PARK RD"/>
    <s v="RALEIGH"/>
    <s v="NC"/>
    <s v="27616"/>
    <n v="0"/>
    <n v="8839960801188"/>
    <n v="6018509880010001"/>
  </r>
  <r>
    <x v="12169"/>
    <s v="CAPTURE CULTURE LLC"/>
    <x v="2"/>
    <n v="541611"/>
    <s v="Administrative Management and General Management Consulting Services"/>
    <n v="54"/>
    <d v="2019-01-29T00:00:00"/>
    <n v="2019"/>
    <n v="7"/>
    <x v="1"/>
    <n v="0"/>
    <s v="8055 45TH AVE NE"/>
    <s v="SEATTLE"/>
    <s v="WA"/>
    <s v="98115"/>
    <n v="1"/>
    <n v="8329290747336"/>
    <n v="6043777520010001"/>
  </r>
  <r>
    <x v="12170"/>
    <s v="MARK FAVERO PHOTOGRAPHY"/>
    <x v="3"/>
    <n v="711510"/>
    <s v="Independent Artists, Writers, and Performers"/>
    <n v="71"/>
    <d v="2025-02-01T00:00:00"/>
    <n v="2025"/>
    <n v="1"/>
    <x v="2"/>
    <n v="0"/>
    <s v="7744 20TH AVE NE"/>
    <s v="SEATTLE"/>
    <s v="WA"/>
    <s v="98115"/>
    <n v="1"/>
    <n v="8813910798440"/>
    <n v="6056782630010001"/>
  </r>
  <r>
    <x v="12171"/>
    <s v="DMMC SOUNDS"/>
    <x v="0"/>
    <n v="711510"/>
    <s v="Independent Artists, Writers, and Performers"/>
    <n v="71"/>
    <d v="2019-02-08T00:00:00"/>
    <n v="2019"/>
    <n v="7"/>
    <x v="1"/>
    <n v="0"/>
    <s v="5336 14TH AVE S"/>
    <s v="SEATTLE"/>
    <s v="WA"/>
    <s v="98108"/>
    <n v="1"/>
    <n v="8480390763267"/>
    <n v="6045752070010001"/>
  </r>
  <r>
    <x v="12172"/>
    <s v="BARTOLOME CAPUNO"/>
    <x v="0"/>
    <n v="485310"/>
    <s v="Taxi and Ridesharing Services"/>
    <n v="48"/>
    <d v="2019-07-15T00:00:00"/>
    <n v="2019"/>
    <n v="7"/>
    <x v="1"/>
    <n v="0"/>
    <s v="4332 ANDASSIO LOOP"/>
    <s v="PORT ORCHARD"/>
    <s v="WA"/>
    <s v="98366"/>
    <n v="0"/>
    <n v="8390260753726"/>
    <m/>
  </r>
  <r>
    <x v="12173"/>
    <s v="CAPUNO LEANDRO"/>
    <x v="0"/>
    <n v="485999"/>
    <s v="All Other Transit and Ground Passenger Transportation"/>
    <n v="48"/>
    <d v="2015-11-17T00:00:00"/>
    <n v="2015"/>
    <n v="10"/>
    <x v="1"/>
    <n v="0"/>
    <s v="2814 128TH PL SW"/>
    <s v="EVERETT"/>
    <s v="WA"/>
    <s v="98204"/>
    <n v="0"/>
    <n v="7896040702120"/>
    <m/>
  </r>
  <r>
    <x v="12174"/>
    <s v="BAR VACILANDO"/>
    <x v="5"/>
    <n v="722511"/>
    <s v="Full-Service Restaurants"/>
    <n v="72"/>
    <d v="2016-05-13T00:00:00"/>
    <n v="2016"/>
    <n v="10"/>
    <x v="1"/>
    <n v="0"/>
    <s v="405 15TH AVE E"/>
    <s v="SEATTLE"/>
    <s v="WA"/>
    <s v="98112"/>
    <n v="1"/>
    <n v="7951080707866"/>
    <n v="6035467430010001"/>
  </r>
  <r>
    <x v="12175"/>
    <s v="PAYENDA SALEHI"/>
    <x v="0"/>
    <n v="811192"/>
    <s v="Car Washes"/>
    <n v="81"/>
    <d v="2025-08-19T00:00:00"/>
    <n v="2025"/>
    <n v="0"/>
    <x v="4"/>
    <n v="0"/>
    <s v="7357 43RD AVE S # 502"/>
    <s v="SEATTLE"/>
    <s v="WA"/>
    <s v="98118"/>
    <n v="1"/>
    <n v="8857520803004"/>
    <m/>
  </r>
  <r>
    <x v="12176"/>
    <s v="CAR GO"/>
    <x v="6"/>
    <n v="485999"/>
    <s v="All Other Transit and Ground Passenger Transportation"/>
    <n v="48"/>
    <d v="2016-10-25T00:00:00"/>
    <n v="2016"/>
    <n v="9"/>
    <x v="1"/>
    <n v="0"/>
    <s v="3915 S 113TH ST"/>
    <s v="TUKWILA"/>
    <s v="WA"/>
    <s v="98168"/>
    <n v="0"/>
    <n v="8031910716289"/>
    <n v="6036167360010001"/>
  </r>
  <r>
    <x v="12177"/>
    <s v="CAR TOYS"/>
    <x v="1"/>
    <n v="423690"/>
    <s v="Other Electronic Parts and Equipment Merchant Wholesalers"/>
    <n v="42"/>
    <d v="1990-06-01T00:00:00"/>
    <n v="1990"/>
    <n v="36"/>
    <x v="3"/>
    <n v="0"/>
    <s v="400 FAIRVIEW AVE N # STE 900"/>
    <s v="SEATTLE"/>
    <s v="WA"/>
    <s v="98109"/>
    <n v="1"/>
    <n v="1187420119986"/>
    <n v="6010064940010001"/>
  </r>
  <r>
    <x v="12177"/>
    <s v="CAR TOYS INC"/>
    <x v="1"/>
    <n v="423690"/>
    <s v="Other Electronic Parts and Equipment Merchant Wholesalers"/>
    <n v="42"/>
    <d v="1995-06-30T00:00:00"/>
    <n v="1995"/>
    <n v="31"/>
    <x v="3"/>
    <n v="0"/>
    <s v="12815 AURORA AVE N"/>
    <s v="SEATTLE"/>
    <s v="WA"/>
    <s v="98133"/>
    <n v="1"/>
    <n v="1187420119987"/>
    <n v="6010064940010011"/>
  </r>
  <r>
    <x v="12178"/>
    <s v="BROWN BEAR CAR WASH"/>
    <x v="1"/>
    <n v="457110"/>
    <s v="Gasoline Stations with Convenience Stores"/>
    <n v="45"/>
    <d v="1972-04-01T00:00:00"/>
    <n v="1972"/>
    <n v="54"/>
    <x v="3"/>
    <n v="0"/>
    <s v="1800 15TH AVE W"/>
    <s v="SEATTLE"/>
    <s v="WA"/>
    <s v="98119"/>
    <n v="1"/>
    <n v="48810007142"/>
    <n v="5780737010010009"/>
  </r>
  <r>
    <x v="12178"/>
    <s v="BROWN BEAR CAR WASH"/>
    <x v="1"/>
    <n v="457110"/>
    <s v="Gasoline Stations with Convenience Stores"/>
    <n v="45"/>
    <d v="2005-01-01T00:00:00"/>
    <n v="2005"/>
    <n v="21"/>
    <x v="3"/>
    <n v="0"/>
    <s v="12506 15TH AVE NE"/>
    <s v="SEATTLE"/>
    <s v="WA"/>
    <s v="98133"/>
    <n v="1"/>
    <n v="48810007140"/>
    <n v="5780737010010021"/>
  </r>
  <r>
    <x v="12178"/>
    <s v="BROWN BEAR CAR WASH"/>
    <x v="1"/>
    <n v="457110"/>
    <s v="Gasoline Stations with Convenience Stores"/>
    <n v="45"/>
    <d v="1971-04-26T00:00:00"/>
    <n v="1971"/>
    <n v="55"/>
    <x v="3"/>
    <n v="0"/>
    <s v="3977 LEARY WAY NW"/>
    <s v="SEATTLE"/>
    <s v="WA"/>
    <s v="98107"/>
    <n v="1"/>
    <n v="48810007138"/>
    <n v="5780737010010029"/>
  </r>
  <r>
    <x v="12178"/>
    <s v="BROWN BEAR CAR WASH"/>
    <x v="1"/>
    <n v="457110"/>
    <s v="Gasoline Stations with Convenience Stores"/>
    <n v="45"/>
    <d v="1972-04-01T00:00:00"/>
    <n v="1972"/>
    <n v="54"/>
    <x v="3"/>
    <n v="0"/>
    <s v="5111 15TH AVE NW"/>
    <s v="SEATTLE"/>
    <s v="WA"/>
    <s v="98107"/>
    <n v="1"/>
    <n v="48810007141"/>
    <n v="5780737010010012"/>
  </r>
  <r>
    <x v="12178"/>
    <s v="BROWN BEAR CAR WASH"/>
    <x v="1"/>
    <n v="811192"/>
    <s v="Car Washes"/>
    <n v="81"/>
    <d v="2012-07-09T00:00:00"/>
    <n v="2012"/>
    <n v="14"/>
    <x v="0"/>
    <n v="0"/>
    <s v="14312 LAKE CITY WAY NE"/>
    <s v="SEATTLE"/>
    <s v="WA"/>
    <s v="98125"/>
    <n v="1"/>
    <n v="48810660492"/>
    <n v="5780737010010050"/>
  </r>
  <r>
    <x v="12178"/>
    <s v="BROWN BEAR CAR WASH"/>
    <x v="1"/>
    <n v="811192"/>
    <s v="Car Washes"/>
    <n v="81"/>
    <d v="2008-08-05T00:00:00"/>
    <n v="2008"/>
    <n v="17"/>
    <x v="0"/>
    <n v="0"/>
    <s v="1513 NE 145TH ST"/>
    <s v="SEATTLE"/>
    <s v="WA"/>
    <s v="98155"/>
    <n v="1"/>
    <n v="48810619820"/>
    <n v="5780737010010046"/>
  </r>
  <r>
    <x v="12179"/>
    <s v="CARA AESCHLIMAN MAKEUP ARTIST LLC"/>
    <x v="5"/>
    <n v="711510"/>
    <s v="Independent Artists, Writers, and Performers"/>
    <n v="71"/>
    <d v="2011-06-01T00:00:00"/>
    <n v="2011"/>
    <n v="15"/>
    <x v="0"/>
    <n v="0"/>
    <s v="12573 CORLISS AVE N"/>
    <s v="SEATTLE"/>
    <s v="WA"/>
    <s v="98133"/>
    <n v="1"/>
    <n v="7378320647817"/>
    <n v="6031179080010001"/>
  </r>
  <r>
    <x v="12180"/>
    <s v="CARA HARTZ ND PLLC"/>
    <x v="3"/>
    <n v="621111"/>
    <s v="Offices of Physicians (except Mental Health Specialists)"/>
    <n v="62"/>
    <d v="2018-01-01T00:00:00"/>
    <n v="2018"/>
    <n v="8"/>
    <x v="1"/>
    <n v="0"/>
    <s v="12333 35TH AVE NE # 3"/>
    <s v="SEATTLE"/>
    <s v="WA"/>
    <s v="98125"/>
    <n v="1"/>
    <n v="8416670756471"/>
    <n v="6042227950010001"/>
  </r>
  <r>
    <x v="12181"/>
    <s v="CARA VETERINARY PRACTICE WA PLLC"/>
    <x v="2"/>
    <n v="541940"/>
    <s v="Veterinary Services"/>
    <n v="54"/>
    <d v="2021-09-07T00:00:00"/>
    <n v="2021"/>
    <n v="4"/>
    <x v="2"/>
    <n v="0"/>
    <s v="3601 FREMONT AVE N # 204"/>
    <s v="SEATTLE"/>
    <s v="WA"/>
    <s v="98103"/>
    <n v="1"/>
    <n v="8361000772589"/>
    <n v="6044371170010005"/>
  </r>
  <r>
    <x v="12181"/>
    <s v="CARA VETERINARY PRACTICE WA PLLC"/>
    <x v="2"/>
    <n v="541940"/>
    <s v="Veterinary Services"/>
    <n v="54"/>
    <d v="2019-05-15T00:00:00"/>
    <n v="2019"/>
    <n v="7"/>
    <x v="1"/>
    <n v="0"/>
    <s v="2215 E MADISON ST"/>
    <s v="SEATTLE"/>
    <s v="WA"/>
    <s v="98112"/>
    <n v="1"/>
    <n v="8361000750635"/>
    <n v="6044371170010003"/>
  </r>
  <r>
    <x v="12181"/>
    <s v="CARA VETERINARY PRACTICE WA PLLC"/>
    <x v="2"/>
    <n v="541940"/>
    <s v="Veterinary Services"/>
    <n v="54"/>
    <d v="2019-05-15T00:00:00"/>
    <n v="2019"/>
    <n v="7"/>
    <x v="1"/>
    <n v="0"/>
    <s v="610 1ST AVE N"/>
    <s v="SEATTLE"/>
    <s v="WA"/>
    <s v="98109"/>
    <n v="1"/>
    <n v="8361000750636"/>
    <n v="6044371170010002"/>
  </r>
  <r>
    <x v="12182"/>
    <s v="ROOSEVELT ANIMAL HOSPITAL"/>
    <x v="3"/>
    <n v="541940"/>
    <s v="Veterinary Services"/>
    <n v="54"/>
    <d v="2024-05-08T00:00:00"/>
    <n v="2024"/>
    <n v="2"/>
    <x v="2"/>
    <n v="0"/>
    <s v="6417 12TH AVE NE"/>
    <s v="SEATTLE"/>
    <s v="WA"/>
    <s v="98115"/>
    <n v="1"/>
    <n v="8806150797640"/>
    <n v="6044371170010012"/>
  </r>
  <r>
    <x v="12183"/>
    <s v="CARA VETERINARY PRACTICE WA PLLC"/>
    <x v="3"/>
    <n v="541940"/>
    <s v="Veterinary Services"/>
    <n v="54"/>
    <d v="2024-08-13T00:00:00"/>
    <n v="2024"/>
    <n v="1"/>
    <x v="2"/>
    <n v="0"/>
    <s v="320 N 85TH ST # A"/>
    <s v="SEATTLE"/>
    <s v="WA"/>
    <s v="98103"/>
    <n v="1"/>
    <n v="8806180797643"/>
    <n v="6044371170010013"/>
  </r>
  <r>
    <x v="12184"/>
    <s v="CARACAS STENCIL DESIGN LLC"/>
    <x v="3"/>
    <n v="541430"/>
    <s v="Graphic Design Services"/>
    <n v="54"/>
    <d v="2024-01-01T00:00:00"/>
    <n v="2024"/>
    <n v="2"/>
    <x v="2"/>
    <n v="0"/>
    <s v="450 MONROE AVE NE # 208"/>
    <s v="RENTON"/>
    <s v="WA"/>
    <s v="98056"/>
    <n v="0"/>
    <n v="8763990793121"/>
    <n v="6041713720010001"/>
  </r>
  <r>
    <x v="12185"/>
    <s v="CHILDREN'S WORKSHOP THE"/>
    <x v="0"/>
    <n v="611699"/>
    <s v="All Other Miscellaneous Schools and Instruction"/>
    <n v="61"/>
    <d v="2004-01-01T00:00:00"/>
    <n v="2004"/>
    <n v="22"/>
    <x v="3"/>
    <n v="0"/>
    <s v="1316 3RD AVE W"/>
    <s v="SEATTLE"/>
    <s v="WA"/>
    <s v="98119"/>
    <n v="1"/>
    <n v="5673360572752"/>
    <n v="6015967530010001"/>
  </r>
  <r>
    <x v="12186"/>
    <s v="CARAHSOFT TECHNOLOGY CORP"/>
    <x v="1"/>
    <n v="449210"/>
    <s v="Electronics and Appliance Retailers"/>
    <n v="44"/>
    <d v="2018-06-29T00:00:00"/>
    <n v="2018"/>
    <n v="8"/>
    <x v="1"/>
    <n v="0"/>
    <s v="11493 SUNSET HILLS RD"/>
    <s v="RESTON"/>
    <s v="VA"/>
    <s v="20190"/>
    <n v="0"/>
    <n v="8252670739325"/>
    <n v="6030532260010001"/>
  </r>
  <r>
    <x v="12187"/>
    <s v="MARY'S LIMO SEATTLE"/>
    <x v="0"/>
    <n v="485999"/>
    <s v="All Other Transit and Ground Passenger Transportation"/>
    <n v="48"/>
    <d v="2015-10-14T00:00:00"/>
    <n v="2015"/>
    <n v="10"/>
    <x v="1"/>
    <n v="0"/>
    <s v="1210 15TH AVE E # 104"/>
    <s v="SEATTLE"/>
    <s v="WA"/>
    <s v="98112"/>
    <n v="1"/>
    <n v="7886480701135"/>
    <n v="603552457"/>
  </r>
  <r>
    <x v="12188"/>
    <s v="RACHAEL AND MIKE CARAVALHO"/>
    <x v="0"/>
    <n v="721199"/>
    <s v="All Other Traveler Accommodation"/>
    <n v="72"/>
    <d v="2020-01-01T00:00:00"/>
    <n v="2020"/>
    <n v="6"/>
    <x v="1"/>
    <n v="0"/>
    <s v="4621 43RD AVE S"/>
    <s v="SEATTLE"/>
    <s v="WA"/>
    <s v="98118"/>
    <n v="1"/>
    <n v="8444420759437"/>
    <m/>
  </r>
  <r>
    <x v="12189"/>
    <s v="CARAVAN INGREDIENTS INC"/>
    <x v="1"/>
    <n v="424490"/>
    <s v="Other Grocery and Related Products Merchant Wholesalers"/>
    <n v="42"/>
    <d v="2010-01-01T00:00:00"/>
    <n v="2010"/>
    <n v="16"/>
    <x v="0"/>
    <n v="0"/>
    <s v="8250 FLINT ST"/>
    <s v="LENEXA"/>
    <s v="KS"/>
    <s v="66214"/>
    <n v="0"/>
    <n v="7281160637395"/>
    <n v="6030432530010001"/>
  </r>
  <r>
    <x v="12190"/>
    <s v="CARAVAN PRODUCTION SERVICES LLC"/>
    <x v="5"/>
    <n v="711410"/>
    <s v="Agents and Managers for Artists, Athletes, Entertainers, and Other Public Figures"/>
    <n v="71"/>
    <d v="2025-05-12T00:00:00"/>
    <n v="2025"/>
    <n v="1"/>
    <x v="2"/>
    <n v="0"/>
    <s v="6300 WILSHIRE BLVD # 610"/>
    <s v="LOS ANGELES"/>
    <s v="CA"/>
    <s v="90048"/>
    <n v="0"/>
    <n v="8837710800963"/>
    <n v="6058875520010001"/>
  </r>
  <r>
    <x v="12191"/>
    <s v="CARAVAN RESTAURANT"/>
    <x v="5"/>
    <n v="722511"/>
    <s v="Full-Service Restaurants"/>
    <n v="72"/>
    <d v="2025-06-01T00:00:00"/>
    <n v="2025"/>
    <n v="1"/>
    <x v="2"/>
    <n v="0"/>
    <s v="405 NE 45TH ST"/>
    <s v="SEATTLE"/>
    <s v="WA"/>
    <s v="98105"/>
    <n v="1"/>
    <n v="8848280802044"/>
    <n v="6059095560010001"/>
  </r>
  <r>
    <x v="12192"/>
    <s v="CARAVAN SERAI INC"/>
    <x v="1"/>
    <n v="561520"/>
    <s v="Tour Operators"/>
    <n v="56"/>
    <d v="1996-10-01T00:00:00"/>
    <n v="1996"/>
    <n v="29"/>
    <x v="3"/>
    <n v="0"/>
    <s v="3806 WHITMAN AVE N"/>
    <s v="SEATTLE"/>
    <s v="WA"/>
    <s v="98103"/>
    <n v="1"/>
    <n v="5037810504195"/>
    <n v="6017097250010001"/>
  </r>
  <r>
    <x v="12193"/>
    <s v="CARAVANLAB LLC"/>
    <x v="5"/>
    <n v="512110"/>
    <s v="Motion Picture and Video Production"/>
    <n v="51"/>
    <d v="2011-01-13T00:00:00"/>
    <n v="2011"/>
    <n v="15"/>
    <x v="0"/>
    <n v="0"/>
    <s v="3723 NE 151ST ST"/>
    <s v="LAKE FOREST PARK"/>
    <s v="WA"/>
    <s v="98155"/>
    <n v="0"/>
    <n v="7349340644705"/>
    <n v="6030785400010001"/>
  </r>
  <r>
    <x v="12194"/>
    <s v="BLANCA CARBAJAL"/>
    <x v="0"/>
    <n v="541990"/>
    <s v="All Other Professional, Scientific, and Technical Services"/>
    <n v="54"/>
    <d v="2022-07-21T00:00:00"/>
    <n v="2022"/>
    <n v="4"/>
    <x v="2"/>
    <n v="0"/>
    <s v="3060 SW AVALON WAY # 301"/>
    <s v="SEATTLE"/>
    <s v="WA"/>
    <s v="98126"/>
    <n v="1"/>
    <n v="8625360778492"/>
    <n v="6047012590010001"/>
  </r>
  <r>
    <x v="12195"/>
    <s v="NICKPRIADU"/>
    <x v="0"/>
    <n v="721199"/>
    <s v="All Other Traveler Accommodation"/>
    <n v="72"/>
    <d v="2018-08-08T00:00:00"/>
    <n v="2018"/>
    <n v="7"/>
    <x v="1"/>
    <n v="0"/>
    <s v="7502 27TH AVE NW"/>
    <s v="SEATTLE"/>
    <s v="WA"/>
    <s v="98117"/>
    <n v="1"/>
    <n v="8447710759797"/>
    <m/>
  </r>
  <r>
    <x v="12196"/>
    <s v="CARBIDE CONSTRUCTION SERVICES LLC"/>
    <x v="5"/>
    <n v="236118"/>
    <s v="Residential Remodelers"/>
    <n v="23"/>
    <d v="2015-01-01T00:00:00"/>
    <n v="2015"/>
    <n v="11"/>
    <x v="0"/>
    <n v="0"/>
    <s v="16505 SIMONDS RD NE"/>
    <s v="KENMORE"/>
    <s v="WA"/>
    <s v="98028"/>
    <n v="0"/>
    <n v="7783660690448"/>
    <n v="6034259190010001"/>
  </r>
  <r>
    <x v="12197"/>
    <s v="CARBOLINE CO"/>
    <x v="1"/>
    <n v="424950"/>
    <s v="Paint, Varnish, and Supplies Merchant Wholesalers"/>
    <n v="42"/>
    <d v="1997-01-01T00:00:00"/>
    <n v="1997"/>
    <n v="29"/>
    <x v="3"/>
    <n v="0"/>
    <s v="2150 SCHUETZ RD"/>
    <s v="SAINT LOUIS"/>
    <s v="MO"/>
    <s v="63146"/>
    <n v="0"/>
    <n v="5075020508237"/>
    <n v="6003535580010001"/>
  </r>
  <r>
    <x v="12198"/>
    <s v="CARBON &amp; KAY LLC"/>
    <x v="5"/>
    <n v="513210"/>
    <s v="Software Publishers"/>
    <n v="51"/>
    <d v="2022-07-11T00:00:00"/>
    <n v="2022"/>
    <n v="4"/>
    <x v="2"/>
    <n v="0"/>
    <s v="4742 42ND AVE SW # 524"/>
    <s v="SEATTLE"/>
    <s v="WA"/>
    <s v="98116"/>
    <n v="1"/>
    <n v="8623120778260"/>
    <n v="6049345770010001"/>
  </r>
  <r>
    <x v="12199"/>
    <s v="CARBON AUTONOMOUS"/>
    <x v="1"/>
    <n v="339999"/>
    <s v="All Other Miscellaneous Manufacturing"/>
    <n v="33"/>
    <d v="2018-11-09T00:00:00"/>
    <n v="2018"/>
    <n v="7"/>
    <x v="1"/>
    <n v="0"/>
    <s v="2211 ELLIOTT AVE # 300"/>
    <s v="SEATTLE"/>
    <s v="WA"/>
    <s v="98121"/>
    <n v="1"/>
    <n v="8824070799521"/>
    <n v="6043749950010001"/>
  </r>
  <r>
    <x v="12200"/>
    <s v="CARBON CAVALRY"/>
    <x v="3"/>
    <n v="339999"/>
    <s v="All Other Miscellaneous Manufacturing"/>
    <n v="33"/>
    <d v="2021-02-21T00:00:00"/>
    <n v="2021"/>
    <n v="5"/>
    <x v="2"/>
    <n v="0"/>
    <s v="13547 SHERMAN RD NW"/>
    <s v="SEATTLE"/>
    <s v="WA"/>
    <s v="98177"/>
    <n v="1"/>
    <n v="8846320801843"/>
    <n v="6047141360010001"/>
  </r>
  <r>
    <x v="12201"/>
    <s v="CARBON DIRECT"/>
    <x v="1"/>
    <n v="541620"/>
    <s v="Environmental Consulting Services"/>
    <n v="54"/>
    <d v="2023-01-31T00:00:00"/>
    <n v="2023"/>
    <n v="3"/>
    <x v="2"/>
    <n v="0"/>
    <s v="17 STATE ST # 2030"/>
    <s v="NEW YORK"/>
    <s v="NY"/>
    <s v="10004"/>
    <n v="0"/>
    <n v="8856030802846"/>
    <n v="6048777270010001"/>
  </r>
  <r>
    <x v="12202"/>
    <s v="CARBON REMOVAL STRATEGIES LLC"/>
    <x v="3"/>
    <n v="541613"/>
    <s v="Marketing Consulting Services"/>
    <n v="54"/>
    <d v="2024-10-09T00:00:00"/>
    <n v="2024"/>
    <n v="1"/>
    <x v="2"/>
    <n v="0"/>
    <s v="1215 4TH AVE # 1500"/>
    <s v="SEATTLE"/>
    <s v="WA"/>
    <s v="98161"/>
    <n v="1"/>
    <n v="8800780797053"/>
    <n v="6056267150010001"/>
  </r>
  <r>
    <x v="12203"/>
    <s v="CARBON STANDARD DOT EARTH A NONPROFIT CORP"/>
    <x v="11"/>
    <n v="541714"/>
    <s v="Research and Development in Biotechnology (except Nanobiotechnology)"/>
    <n v="54"/>
    <d v="2022-05-23T00:00:00"/>
    <n v="2022"/>
    <n v="4"/>
    <x v="2"/>
    <n v="0"/>
    <s v="ATTN MENDEL OWENS 6523 CALIFORNIA AVE SW # 216"/>
    <s v="SEATTLE"/>
    <s v="WA"/>
    <s v="98136"/>
    <n v="1"/>
    <n v="8613990777300"/>
    <n v="6049214330010001"/>
  </r>
  <r>
    <x v="12204"/>
    <s v="CARBONWOLF ENERGY"/>
    <x v="5"/>
    <n v="541611"/>
    <s v="Administrative Management and General Management Consulting Services"/>
    <n v="54"/>
    <d v="2014-01-13T00:00:00"/>
    <n v="2014"/>
    <n v="12"/>
    <x v="0"/>
    <n v="0"/>
    <s v="2442 NW MARKET ST # 312"/>
    <s v="SEATTLE"/>
    <s v="WA"/>
    <s v="98107"/>
    <n v="1"/>
    <n v="7657570677253"/>
    <n v="6033536520010001"/>
  </r>
  <r>
    <x v="12205"/>
    <s v="CARBYNE ENTERPRISES INC"/>
    <x v="1"/>
    <n v="541330"/>
    <s v="Engineering Services"/>
    <n v="54"/>
    <d v="2014-04-01T00:00:00"/>
    <n v="2014"/>
    <n v="12"/>
    <x v="0"/>
    <n v="0"/>
    <s v="1717 N 122ND ST"/>
    <s v="SEATTLE"/>
    <s v="WA"/>
    <s v="98133"/>
    <n v="1"/>
    <n v="7704810682204"/>
    <n v="6033771570010001"/>
  </r>
  <r>
    <x v="12206"/>
    <s v="CARD ADVANTAGE CORPORATION"/>
    <x v="1"/>
    <n v="541511"/>
    <s v="Custom Computer Programming Services"/>
    <n v="54"/>
    <d v="2024-08-27T00:00:00"/>
    <n v="2024"/>
    <n v="1"/>
    <x v="2"/>
    <n v="0"/>
    <s v="200 1ST AVE W # 320"/>
    <s v="SEATTLE"/>
    <s v="WA"/>
    <s v="98119"/>
    <n v="1"/>
    <n v="8788460795715"/>
    <n v="6056030540010001"/>
  </r>
  <r>
    <x v="12207"/>
    <s v="MOX BOARDING HOUSE"/>
    <x v="1"/>
    <n v="459999"/>
    <s v="All Other Miscellaneous Retailers"/>
    <n v="45"/>
    <d v="2010-01-01T00:00:00"/>
    <n v="2010"/>
    <n v="16"/>
    <x v="0"/>
    <n v="0"/>
    <s v="5105 LEARY AVE NW"/>
    <s v="SEATTLE"/>
    <s v="WA"/>
    <s v="98107"/>
    <n v="1"/>
    <n v="7319700641482"/>
    <n v="6022869980010001"/>
  </r>
  <r>
    <x v="12208"/>
    <s v="CARDCEUS"/>
    <x v="3"/>
    <n v="459420"/>
    <s v="Gift, Novelty, and Souvenir Retailers"/>
    <n v="45"/>
    <d v="2025-10-27T00:00:00"/>
    <n v="2025"/>
    <n v="0"/>
    <x v="4"/>
    <n v="0"/>
    <s v="3201 1ST AVE S"/>
    <s v="SEATTLE"/>
    <s v="WA"/>
    <s v="98134"/>
    <n v="1"/>
    <n v="8872910804610"/>
    <n v="6053765360010001"/>
  </r>
  <r>
    <x v="12209"/>
    <s v="CARDEA SERVICES"/>
    <x v="1"/>
    <n v="812990"/>
    <s v="All Other Personal Services"/>
    <n v="81"/>
    <d v="1977-01-01T00:00:00"/>
    <n v="1977"/>
    <n v="49"/>
    <x v="3"/>
    <n v="0"/>
    <s v="1809 7TH AVE # 410"/>
    <s v="SEATTLE"/>
    <s v="WA"/>
    <s v="98101"/>
    <n v="1"/>
    <n v="558600064464"/>
    <n v="6011352720010001"/>
  </r>
  <r>
    <x v="12210"/>
    <s v="CARDENAS HOMESTAYS"/>
    <x v="3"/>
    <n v="721199"/>
    <s v="All Other Traveler Accommodation"/>
    <n v="72"/>
    <d v="2021-05-30T00:00:00"/>
    <n v="2021"/>
    <n v="5"/>
    <x v="2"/>
    <n v="0"/>
    <s v="5200 107TH ST NE"/>
    <s v="MARYSVILLE"/>
    <s v="WA"/>
    <s v="98270"/>
    <n v="0"/>
    <n v="8534540768977"/>
    <n v="6045730460010001"/>
  </r>
  <r>
    <x v="12211"/>
    <s v="CARDIAC INSIGHT"/>
    <x v="1"/>
    <n v="541714"/>
    <s v="Research and Development in Biotechnology (except Nanobiotechnology)"/>
    <n v="54"/>
    <d v="2010-11-01T00:00:00"/>
    <n v="2010"/>
    <n v="15"/>
    <x v="0"/>
    <n v="0"/>
    <s v="2815 EASTLAKE AVE E # 300"/>
    <s v="SEATTLE"/>
    <s v="WA"/>
    <s v="98102"/>
    <n v="1"/>
    <n v="7319720641484"/>
    <n v="6028454840010001"/>
  </r>
  <r>
    <x v="12212"/>
    <s v="GINA CARDILLO PHD CCC SLP"/>
    <x v="0"/>
    <n v="541690"/>
    <s v="Other Scientific and Technical Consulting Services"/>
    <n v="54"/>
    <d v="2012-12-01T00:00:00"/>
    <n v="2012"/>
    <n v="13"/>
    <x v="0"/>
    <n v="0"/>
    <s v="2131 N 52ND ST"/>
    <s v="SEATTLE"/>
    <s v="WA"/>
    <s v="98103"/>
    <n v="1"/>
    <n v="7556580666639"/>
    <n v="6032582490010001"/>
  </r>
  <r>
    <x v="12213"/>
    <s v="CARDINAL ARCHITECTURE PC"/>
    <x v="1"/>
    <n v="541310"/>
    <s v="Architectural Services"/>
    <n v="54"/>
    <d v="2007-03-19T00:00:00"/>
    <n v="2007"/>
    <n v="19"/>
    <x v="0"/>
    <n v="0"/>
    <s v="1326 5TH AVE #440"/>
    <s v="SEATTLE"/>
    <s v="WA"/>
    <s v="98101"/>
    <n v="1"/>
    <n v="5964080603811"/>
    <n v="6027081540010001"/>
  </r>
  <r>
    <x v="12214"/>
    <s v="CARDINAL HEALTH 110 LLC"/>
    <x v="5"/>
    <n v="424210"/>
    <s v="Drugs and Druggists' Sundries Merchant Wholesalers"/>
    <n v="42"/>
    <d v="2016-01-01T00:00:00"/>
    <n v="2016"/>
    <n v="10"/>
    <x v="1"/>
    <n v="0"/>
    <s v="7000 CARDINAL PL"/>
    <s v="DUBLIN"/>
    <s v="OH"/>
    <s v="43017"/>
    <n v="0"/>
    <n v="7927600705421"/>
    <n v="6010976390010001"/>
  </r>
  <r>
    <x v="12215"/>
    <s v="CARDINAL HEALTH 112 LLC"/>
    <x v="5"/>
    <n v="424210"/>
    <s v="Drugs and Druggists' Sundries Merchant Wholesalers"/>
    <n v="42"/>
    <d v="2015-09-01T00:00:00"/>
    <n v="2015"/>
    <n v="10"/>
    <x v="1"/>
    <n v="0"/>
    <s v="7000 CARDINAL PL"/>
    <s v="DUBLIN"/>
    <s v="OH"/>
    <s v="43017"/>
    <n v="0"/>
    <n v="7883400700824"/>
    <n v="6055364920010001"/>
  </r>
  <r>
    <x v="12216"/>
    <s v="CARDINAL HEALTH 200 LLC"/>
    <x v="5"/>
    <n v="423450"/>
    <s v="Medical, Dental, and Hospital Equipment and Supplies Merchant Wholesalers"/>
    <n v="42"/>
    <d v="1996-10-01T00:00:00"/>
    <n v="1996"/>
    <n v="29"/>
    <x v="3"/>
    <n v="0"/>
    <s v="1430 S WAUKEGAN RD"/>
    <s v="WAUKEGAN"/>
    <s v="IL"/>
    <s v="60085"/>
    <n v="0"/>
    <n v="5051350505704"/>
    <n v="6017336750010001"/>
  </r>
  <r>
    <x v="12217"/>
    <s v="CARDINAL HEALTH 414 LLC"/>
    <x v="5"/>
    <n v="456110"/>
    <s v="Pharmacies and Drug Retailers"/>
    <n v="45"/>
    <d v="2010-01-01T00:00:00"/>
    <n v="2010"/>
    <n v="16"/>
    <x v="0"/>
    <n v="0"/>
    <s v="421 S MICHIGAN ST"/>
    <s v="SEATTLE"/>
    <s v="WA"/>
    <s v="98108"/>
    <n v="1"/>
    <n v="7301720639611"/>
    <n v="602887632"/>
  </r>
  <r>
    <x v="12217"/>
    <s v="CARDINAL HEALTH 414 LLC"/>
    <x v="5"/>
    <n v="456110"/>
    <s v="Pharmacies and Drug Retailers"/>
    <n v="45"/>
    <d v="2010-01-01T00:00:00"/>
    <n v="2010"/>
    <n v="16"/>
    <x v="0"/>
    <n v="0"/>
    <s v="5030 1ST AVE S # 110"/>
    <s v="SEATTLE"/>
    <s v="WA"/>
    <s v="98134"/>
    <n v="1"/>
    <n v="7301720639600"/>
    <n v="6028876320010001"/>
  </r>
  <r>
    <x v="12218"/>
    <s v="CARDINAL HEATING &amp; AIR CONDITIONING INC"/>
    <x v="1"/>
    <n v="238220"/>
    <s v="Plumbing, Heating, and Air-Conditioning Contractors"/>
    <n v="23"/>
    <d v="1996-01-01T00:00:00"/>
    <n v="1996"/>
    <n v="30"/>
    <x v="3"/>
    <n v="0"/>
    <s v="13649 NE 126TH PL # STE 101"/>
    <s v="KIRKLAND"/>
    <s v="WA"/>
    <s v="98034"/>
    <n v="0"/>
    <n v="5022280502534"/>
    <n v="6015937180010001"/>
  </r>
  <r>
    <x v="12219"/>
    <s v="POST ALLEY PIZZA"/>
    <x v="5"/>
    <n v="722513"/>
    <s v="Limited-Service Restaurants"/>
    <n v="72"/>
    <d v="2018-07-09T00:00:00"/>
    <n v="2018"/>
    <n v="8"/>
    <x v="1"/>
    <n v="0"/>
    <s v="1123 POST AVE"/>
    <s v="SEATTLE"/>
    <s v="WA"/>
    <s v="98101"/>
    <n v="1"/>
    <n v="8508720766266"/>
    <n v="6042709440010001"/>
  </r>
  <r>
    <x v="12220"/>
    <s v="CARDINAL PAINT &amp; POWDER"/>
    <x v="1"/>
    <n v="325510"/>
    <s v="Paint and Coating Manufacturing"/>
    <n v="32"/>
    <d v="2011-01-01T00:00:00"/>
    <n v="2011"/>
    <n v="15"/>
    <x v="0"/>
    <n v="0"/>
    <s v="19230 144TH AVE NE STE A"/>
    <s v="WOODINVILLE"/>
    <s v="WA"/>
    <s v="98072"/>
    <n v="0"/>
    <n v="7362480646108"/>
    <n v="6030718100010001"/>
  </r>
  <r>
    <x v="12221"/>
    <s v="CARDINAL BATHS"/>
    <x v="5"/>
    <n v="236118"/>
    <s v="Residential Remodelers"/>
    <n v="23"/>
    <d v="2026-01-21T00:00:00"/>
    <n v="2026"/>
    <n v="0"/>
    <x v="4"/>
    <n v="0"/>
    <s v="641 STRANDER BLVD"/>
    <s v="TUKWILA"/>
    <s v="WA"/>
    <s v="98188"/>
    <n v="0"/>
    <n v="8931050810850"/>
    <n v="6058004090010001"/>
  </r>
  <r>
    <x v="12222"/>
    <s v="CARDINAL ROBE BALLARD LLC"/>
    <x v="3"/>
    <n v="531311"/>
    <s v="Residential Property Managers"/>
    <n v="53"/>
    <d v="2020-12-01T00:00:00"/>
    <n v="2020"/>
    <n v="5"/>
    <x v="2"/>
    <n v="0"/>
    <s v="6701 ALONZO AVE NW"/>
    <s v="SEATTLE"/>
    <s v="WA"/>
    <s v="98117"/>
    <n v="1"/>
    <n v="8505330765916"/>
    <n v="6046677950010001"/>
  </r>
  <r>
    <x v="12223"/>
    <s v="RADIANCE WOMENS WELLNESS"/>
    <x v="0"/>
    <n v="621410"/>
    <s v="Family Planning Centers"/>
    <n v="62"/>
    <d v="2010-07-01T00:00:00"/>
    <n v="2010"/>
    <n v="16"/>
    <x v="0"/>
    <n v="0"/>
    <s v="4409 50TH AVE S"/>
    <s v="SEATTLE"/>
    <s v="WA"/>
    <s v="98118"/>
    <n v="1"/>
    <n v="7276240636873"/>
    <n v="6030167520010001"/>
  </r>
  <r>
    <x v="12224"/>
    <s v="CHARLES WILSON CARDINAUX"/>
    <x v="0"/>
    <n v="721199"/>
    <s v="All Other Traveler Accommodation"/>
    <n v="72"/>
    <d v="2022-04-15T00:00:00"/>
    <n v="2022"/>
    <n v="4"/>
    <x v="2"/>
    <n v="0"/>
    <s v="1400 HUBBELL PL # 809"/>
    <s v="SEATTLE"/>
    <s v="WA"/>
    <s v="98101"/>
    <n v="1"/>
    <n v="8602700776119"/>
    <n v="6047908730010001"/>
  </r>
  <r>
    <x v="12225"/>
    <s v="MOSHIACH SERVICES"/>
    <x v="0"/>
    <n v="485999"/>
    <s v="All Other Transit and Ground Passenger Transportation"/>
    <n v="48"/>
    <d v="2017-09-08T00:00:00"/>
    <n v="2017"/>
    <n v="8"/>
    <x v="1"/>
    <n v="0"/>
    <s v="9420 48TH PL W # 2C"/>
    <s v="MUKLTEO"/>
    <s v="WA"/>
    <s v="98275"/>
    <n v="0"/>
    <n v="8143800727882"/>
    <m/>
  </r>
  <r>
    <x v="12226"/>
    <s v="CARDOON"/>
    <x v="5"/>
    <n v="722513"/>
    <s v="Limited-Service Restaurants"/>
    <n v="72"/>
    <d v="2022-10-15T00:00:00"/>
    <n v="2022"/>
    <n v="3"/>
    <x v="2"/>
    <n v="0"/>
    <s v="2423 NW MARKET ST"/>
    <s v="SEATTLE"/>
    <s v="WA"/>
    <s v="98107"/>
    <n v="1"/>
    <n v="8671470783308"/>
    <n v="6048031770010002"/>
  </r>
  <r>
    <x v="12227"/>
    <s v="CARDOSO TAMRE P"/>
    <x v="0"/>
    <n v="541611"/>
    <s v="Administrative Management and General Management Consulting Services"/>
    <n v="54"/>
    <d v="1995-03-06T00:00:00"/>
    <n v="1995"/>
    <n v="31"/>
    <x v="3"/>
    <n v="0"/>
    <s v="6322 14TH AVE NE"/>
    <s v="SEATTLE"/>
    <s v="WA"/>
    <s v="98115"/>
    <n v="1"/>
    <n v="1744390176919"/>
    <n v="6016102660010001"/>
  </r>
  <r>
    <x v="12228"/>
    <s v="CARDOZA MENJIVAR LLC"/>
    <x v="3"/>
    <n v="541611"/>
    <s v="Administrative Management and General Management Consulting Services"/>
    <n v="54"/>
    <d v="2024-07-15T00:00:00"/>
    <n v="2024"/>
    <n v="2"/>
    <x v="2"/>
    <n v="0"/>
    <s v="11020 16TH AVE SW # 125"/>
    <s v="SEATTLE"/>
    <s v="WA"/>
    <s v="98146"/>
    <n v="1"/>
    <n v="8772100793989"/>
    <n v="6055678150010001"/>
  </r>
  <r>
    <x v="12229"/>
    <s v="CARE AT HOME OF WASHINGTON"/>
    <x v="1"/>
    <n v="624120"/>
    <s v="Services for the Elderly and Persons with Disabilities"/>
    <n v="62"/>
    <d v="2014-01-01T00:00:00"/>
    <n v="2014"/>
    <n v="12"/>
    <x v="0"/>
    <n v="0"/>
    <s v="12936 SE 185TH ST"/>
    <s v="RENTON"/>
    <s v="WA"/>
    <s v="98058"/>
    <n v="0"/>
    <n v="7630000674410"/>
    <n v="6033456920010001"/>
  </r>
  <r>
    <x v="12230"/>
    <s v="CARE CLEANING CLEANUP SERVICES LLC"/>
    <x v="3"/>
    <n v="561720"/>
    <s v="Janitorial Services"/>
    <n v="56"/>
    <d v="2024-05-23T00:00:00"/>
    <n v="2024"/>
    <n v="2"/>
    <x v="2"/>
    <n v="0"/>
    <s v="3703 S EDMUNDS ST # 142"/>
    <s v="SEATTLE"/>
    <s v="WA"/>
    <s v="98118"/>
    <n v="1"/>
    <n v="8762700792992"/>
    <n v="605618841"/>
  </r>
  <r>
    <x v="12231"/>
    <s v="CARE CARE CREW CARE SERVICES CARE PRODUCTIONS"/>
    <x v="11"/>
    <n v="711320"/>
    <s v="Promoters of Performing Arts, Sports, and Similar Events without Facilities"/>
    <n v="71"/>
    <d v="2022-01-01T00:00:00"/>
    <n v="2022"/>
    <n v="4"/>
    <x v="2"/>
    <n v="0"/>
    <s v="1937 SE RICHMOND LN"/>
    <s v="PORT ORCHARD"/>
    <s v="WA"/>
    <s v="98367"/>
    <n v="0"/>
    <n v="8609380776809"/>
    <n v="6045908230010001"/>
  </r>
  <r>
    <x v="12232"/>
    <s v="CARELISTINGS.COM"/>
    <x v="1"/>
    <n v="541890"/>
    <s v="Other Services Related to Advertising"/>
    <n v="54"/>
    <d v="2018-05-01T00:00:00"/>
    <n v="2018"/>
    <n v="8"/>
    <x v="1"/>
    <n v="0"/>
    <s v="5608 17TH AVE NW # 507"/>
    <s v="SEATTLE"/>
    <s v="WA"/>
    <s v="98107"/>
    <n v="1"/>
    <n v="8367370751312"/>
    <n v="6042126710010001"/>
  </r>
  <r>
    <x v="12233"/>
    <s v="CAREAGE"/>
    <x v="1"/>
    <n v="236220"/>
    <s v="Commercial and Institutional Building Construction"/>
    <n v="23"/>
    <d v="2021-08-01T00:00:00"/>
    <n v="2021"/>
    <n v="5"/>
    <x v="2"/>
    <n v="0"/>
    <s v="4411 POINT FOSDICK DR STE 203"/>
    <s v="GIG HARBOR"/>
    <s v="WA"/>
    <s v="98335"/>
    <n v="0"/>
    <n v="8548620770441"/>
    <n v="6005171190010001"/>
  </r>
  <r>
    <x v="12234"/>
    <s v="PEOPLES BARBERSHOP"/>
    <x v="0"/>
    <n v="812111"/>
    <s v="Barber Shops"/>
    <n v="81"/>
    <d v="2019-01-01T00:00:00"/>
    <n v="2019"/>
    <n v="7"/>
    <x v="1"/>
    <n v="0"/>
    <s v="4403 RAINIER AVE S"/>
    <s v="SEATTLE"/>
    <s v="WA"/>
    <s v="98118"/>
    <n v="1"/>
    <n v="8318800746236"/>
    <n v="6043616620010001"/>
  </r>
  <r>
    <x v="12235"/>
    <s v="CAREER GROUP INC"/>
    <x v="1"/>
    <n v="561311"/>
    <s v="Employment Placement Agencies"/>
    <n v="56"/>
    <d v="2026-06-01T00:00:00"/>
    <n v="2026"/>
    <n v="0"/>
    <x v="4"/>
    <n v="0"/>
    <s v="10100 SANTA MONICA BLVD"/>
    <s v="LOS ANGELES"/>
    <s v="CA"/>
    <s v="90067"/>
    <n v="0"/>
    <n v="8928200810539"/>
    <n v="6042759670010001"/>
  </r>
  <r>
    <x v="12236"/>
    <s v="CAREER KEY INC"/>
    <x v="1"/>
    <n v="812199"/>
    <s v="Other Personal Care Services"/>
    <n v="81"/>
    <d v="2015-10-01T00:00:00"/>
    <n v="2015"/>
    <n v="10"/>
    <x v="1"/>
    <n v="0"/>
    <s v="3718 SW WEBSTER ST"/>
    <s v="SEATTLE"/>
    <s v="WA"/>
    <s v="98126"/>
    <n v="1"/>
    <n v="7892280701730"/>
    <n v="6026700970010001"/>
  </r>
  <r>
    <x v="12237"/>
    <s v="CAREER OPPORTUNITIES GROUP INC"/>
    <x v="1"/>
    <n v="812990"/>
    <s v="All Other Personal Services"/>
    <n v="81"/>
    <d v="2002-08-08T00:00:00"/>
    <n v="2002"/>
    <n v="23"/>
    <x v="3"/>
    <n v="0"/>
    <s v="2010 CATON WAY SW # 203"/>
    <s v="OLYMPIA"/>
    <s v="WA"/>
    <s v="98502"/>
    <n v="0"/>
    <n v="5547400559286"/>
    <n v="6022204230010001"/>
  </r>
  <r>
    <x v="12238"/>
    <s v="CAREERSTAFF UNLIMITED INC"/>
    <x v="1"/>
    <n v="561320"/>
    <s v="Temporary Help Services"/>
    <n v="56"/>
    <d v="2008-01-01T00:00:00"/>
    <n v="2008"/>
    <n v="18"/>
    <x v="0"/>
    <n v="0"/>
    <s v="4100 194TH ST SW"/>
    <s v="LYNNWOOD"/>
    <s v="WA"/>
    <s v="98036"/>
    <n v="0"/>
    <n v="7439990654370"/>
    <n v="6019296290010001"/>
  </r>
  <r>
    <x v="12239"/>
    <s v="CAREERWORKS"/>
    <x v="11"/>
    <n v="611710"/>
    <s v="Educational Support Services"/>
    <n v="61"/>
    <d v="2017-09-09T00:00:00"/>
    <n v="2017"/>
    <n v="8"/>
    <x v="1"/>
    <n v="0"/>
    <s v="400 UNIVERSITY ST # 300"/>
    <s v="SEATTLE"/>
    <s v="WA"/>
    <s v="98101"/>
    <n v="1"/>
    <n v="8489960764279"/>
    <n v="6044820800010001"/>
  </r>
  <r>
    <x v="12240"/>
    <s v="CAREFORCE LLC"/>
    <x v="1"/>
    <n v="621610"/>
    <s v="Home Health Care Services"/>
    <n v="62"/>
    <d v="2011-10-01T00:00:00"/>
    <n v="2011"/>
    <n v="14"/>
    <x v="0"/>
    <n v="0"/>
    <s v="19031 33RD AVE W # 205"/>
    <s v="LYNNWOOD"/>
    <s v="WA"/>
    <s v="98036"/>
    <n v="0"/>
    <n v="7428190653077"/>
    <n v="6019037880010007"/>
  </r>
  <r>
    <x v="12241"/>
    <s v="CAREFUL IT BITES LLC"/>
    <x v="5"/>
    <n v="423220"/>
    <s v="Home Furnishing Merchant Wholesalers"/>
    <n v="42"/>
    <d v="2016-02-01T00:00:00"/>
    <n v="2016"/>
    <n v="10"/>
    <x v="1"/>
    <n v="0"/>
    <s v="85 PIKE ST"/>
    <s v="SEATTLE"/>
    <s v="WA"/>
    <s v="98101"/>
    <n v="1"/>
    <n v="7956870708466"/>
    <n v="6035882690010001"/>
  </r>
  <r>
    <x v="12242"/>
    <s v="CAREFUSION 2200"/>
    <x v="1"/>
    <n v="459999"/>
    <s v="All Other Miscellaneous Retailers"/>
    <n v="45"/>
    <d v="2009-08-01T00:00:00"/>
    <n v="2009"/>
    <n v="17"/>
    <x v="0"/>
    <n v="0"/>
    <s v="3750 TORREY VIEW CT"/>
    <s v="SAN DIEGO"/>
    <s v="CA"/>
    <s v="92130"/>
    <n v="0"/>
    <n v="7226550631568"/>
    <n v="6029477960010001"/>
  </r>
  <r>
    <x v="12243"/>
    <s v="CAREFUSION SOLUTIONS LLC"/>
    <x v="1"/>
    <n v="621111"/>
    <s v="Offices of Physicians (except Mental Health Specialists)"/>
    <n v="62"/>
    <d v="2007-07-01T00:00:00"/>
    <n v="2007"/>
    <n v="19"/>
    <x v="0"/>
    <n v="0"/>
    <s v="3750 TORREY VIEW CT"/>
    <s v="SAN DIEGO"/>
    <s v="CA"/>
    <s v="92130"/>
    <n v="0"/>
    <n v="7005320607891"/>
    <n v="6027274650010001"/>
  </r>
  <r>
    <x v="12244"/>
    <s v="CAREHARMONY INC"/>
    <x v="1"/>
    <n v="621999"/>
    <s v="All Other Miscellaneous Ambulatory Health Care Services"/>
    <n v="62"/>
    <d v="2023-10-17T00:00:00"/>
    <n v="2023"/>
    <n v="2"/>
    <x v="2"/>
    <n v="0"/>
    <s v="783 OLD HICKORY BLVD # 250W"/>
    <s v="BRENTWOOD"/>
    <s v="TN"/>
    <s v="37027"/>
    <n v="0"/>
    <n v="8742760790861"/>
    <n v="6053558240010001"/>
  </r>
  <r>
    <x v="12245"/>
    <s v="CAREMAKERS COLLECTIVE"/>
    <x v="1"/>
    <n v="315210"/>
    <s v="Cut and Sew Apparel Contractors"/>
    <n v="31"/>
    <d v="2026-07-15T00:00:00"/>
    <n v="2026"/>
    <n v="0"/>
    <x v="4"/>
    <n v="0"/>
    <s v="3866 43RD AVE NE"/>
    <s v="SEATTLE"/>
    <s v="WA"/>
    <s v="98105"/>
    <n v="1"/>
    <n v="8936990811461"/>
    <n v="6060770780010001"/>
  </r>
  <r>
    <x v="12246"/>
    <s v="CAREONSITE INC"/>
    <x v="1"/>
    <n v="621112"/>
    <s v="Offices of Physicians, Mental Health Specialists"/>
    <n v="62"/>
    <d v="2025-01-01T00:00:00"/>
    <n v="2025"/>
    <n v="1"/>
    <x v="2"/>
    <n v="0"/>
    <s v="20300 S VERMONT AVE"/>
    <s v="TORRANCE"/>
    <s v="CA"/>
    <s v="90502"/>
    <n v="0"/>
    <n v="8825660799692"/>
    <n v="6031438440010001"/>
  </r>
  <r>
    <x v="12247"/>
    <s v="CAREOREGON INC"/>
    <x v="1"/>
    <n v="524114"/>
    <s v="Direct Health and Medical Insurance Carriers"/>
    <n v="52"/>
    <d v="2023-01-01T00:00:00"/>
    <n v="2023"/>
    <n v="3"/>
    <x v="2"/>
    <n v="0"/>
    <s v="315 SW 5TH AVE"/>
    <s v="PORTLAND"/>
    <s v="OR"/>
    <s v="97204"/>
    <n v="0"/>
    <n v="8678010784002"/>
    <n v="6026154150010001"/>
  </r>
  <r>
    <x v="12248"/>
    <s v="CARES OF WASHINGTON"/>
    <x v="1"/>
    <n v="561311"/>
    <s v="Employment Placement Agencies"/>
    <n v="56"/>
    <d v="2003-05-01T00:00:00"/>
    <n v="2003"/>
    <n v="23"/>
    <x v="3"/>
    <n v="0"/>
    <s v="1833 N 105TH ST # 202"/>
    <s v="SEATTLE"/>
    <s v="WA"/>
    <s v="98133"/>
    <n v="1"/>
    <n v="5603670565356"/>
    <n v="6022696810010001"/>
  </r>
  <r>
    <x v="12249"/>
    <s v="CARESOURCE HEALTHCARE COMMUNICATIONS INC"/>
    <x v="1"/>
    <n v="541618"/>
    <s v="Other Management Consulting Services"/>
    <n v="54"/>
    <d v="1991-04-01T00:00:00"/>
    <n v="1991"/>
    <n v="35"/>
    <x v="3"/>
    <n v="0"/>
    <s v="2200 6TH AVE # 521"/>
    <s v="SEATTLE"/>
    <s v="WA"/>
    <s v="98121"/>
    <n v="1"/>
    <n v="1346140136236"/>
    <n v="6013069700010001"/>
  </r>
  <r>
    <x v="12250"/>
    <s v="CARESTREAM HEALTH INC"/>
    <x v="1"/>
    <n v="459999"/>
    <s v="All Other Miscellaneous Retailers"/>
    <n v="45"/>
    <d v="2007-05-01T00:00:00"/>
    <n v="2007"/>
    <n v="19"/>
    <x v="0"/>
    <n v="0"/>
    <s v="1565 JEFFERSON RD # 280"/>
    <s v="ROCHESTER"/>
    <s v="NY"/>
    <s v="14623"/>
    <n v="0"/>
    <n v="5962730603672"/>
    <n v="6026910010010001"/>
  </r>
  <r>
    <x v="12251"/>
    <s v="CARETOUCH PSYCHIATRY"/>
    <x v="3"/>
    <n v="621330"/>
    <s v="Offices of Mental Health Practitioners (except Physicians)"/>
    <n v="62"/>
    <d v="2023-06-19T00:00:00"/>
    <n v="2023"/>
    <n v="3"/>
    <x v="2"/>
    <n v="0"/>
    <s v="100 N HOWARD ST"/>
    <s v="SPOKANE"/>
    <s v="WA"/>
    <s v="99201"/>
    <n v="0"/>
    <n v="8693160785608"/>
    <n v="6052425430010001"/>
  </r>
  <r>
    <x v="12252"/>
    <s v="SUNSET HILL VETERINARY &amp; REHABILITATION CENTER"/>
    <x v="1"/>
    <n v="541940"/>
    <s v="Veterinary Services"/>
    <n v="54"/>
    <d v="2022-02-11T00:00:00"/>
    <n v="2022"/>
    <n v="4"/>
    <x v="2"/>
    <n v="0"/>
    <s v="9000 HOLMAN RD NW"/>
    <s v="SEATTLE"/>
    <s v="WA"/>
    <s v="98117"/>
    <n v="1"/>
    <n v="8590940774897"/>
    <n v="6048563600010001"/>
  </r>
  <r>
    <x v="12253"/>
    <s v="CAREVIEW VISION CLINIC PLLC"/>
    <x v="10"/>
    <n v="621320"/>
    <s v="Offices of Optometrists"/>
    <n v="62"/>
    <d v="2008-08-18T00:00:00"/>
    <n v="2008"/>
    <n v="17"/>
    <x v="0"/>
    <n v="0"/>
    <s v="915 NW 45TH ST # B"/>
    <s v="SEATTLE"/>
    <s v="WA"/>
    <s v="98107"/>
    <n v="1"/>
    <n v="7103090618278"/>
    <n v="6028525640010001"/>
  </r>
  <r>
    <x v="12254"/>
    <s v="CAREW PAUL A"/>
    <x v="0"/>
    <n v="541519"/>
    <s v="Other Computer Related Services"/>
    <n v="54"/>
    <d v="2002-02-01T00:00:00"/>
    <n v="2002"/>
    <n v="24"/>
    <x v="3"/>
    <n v="0"/>
    <s v="8339 20TH AVE NW"/>
    <s v="SEATTLE"/>
    <s v="WA"/>
    <s v="98117"/>
    <n v="1"/>
    <n v="1076300108554"/>
    <m/>
  </r>
  <r>
    <x v="12255"/>
    <s v="BRANDI CAREY THERAPY &amp; COUNSELING"/>
    <x v="0"/>
    <n v="621330"/>
    <s v="Offices of Mental Health Practitioners (except Physicians)"/>
    <n v="62"/>
    <d v="2023-05-01T00:00:00"/>
    <n v="2023"/>
    <n v="3"/>
    <x v="2"/>
    <n v="0"/>
    <s v="300 LENORA ST"/>
    <s v="SEATTLE"/>
    <s v="WA"/>
    <s v="98121"/>
    <n v="1"/>
    <n v="8737610790325"/>
    <n v="6051894790010001"/>
  </r>
  <r>
    <x v="12256"/>
    <s v="CAREY COUNSELING"/>
    <x v="3"/>
    <n v="621330"/>
    <s v="Offices of Mental Health Practitioners (except Physicians)"/>
    <n v="62"/>
    <d v="2025-04-23T00:00:00"/>
    <n v="2025"/>
    <n v="1"/>
    <x v="2"/>
    <n v="0"/>
    <s v="4600 SW TRENTON ST"/>
    <s v="SEATTLE"/>
    <s v="WA"/>
    <s v="98136"/>
    <n v="1"/>
    <n v="8836450800832"/>
    <n v="6058750750010001"/>
  </r>
  <r>
    <x v="12257"/>
    <s v="LUMLEY PET CARE"/>
    <x v="0"/>
    <n v="812910"/>
    <s v="Pet Care (except Veterinary) Services"/>
    <n v="81"/>
    <d v="2010-09-01T00:00:00"/>
    <n v="2010"/>
    <n v="15"/>
    <x v="0"/>
    <n v="0"/>
    <s v="1516 NW 200TH ST"/>
    <s v="SHORELINE"/>
    <s v="WA"/>
    <s v="98177"/>
    <n v="0"/>
    <n v="7300260639435"/>
    <m/>
  </r>
  <r>
    <x v="12258"/>
    <s v="DANCE FOR JOY"/>
    <x v="0"/>
    <n v="711510"/>
    <s v="Independent Artists, Writers, and Performers"/>
    <n v="71"/>
    <d v="2006-01-01T00:00:00"/>
    <n v="2006"/>
    <n v="20"/>
    <x v="0"/>
    <n v="0"/>
    <s v="205 AVENUE E # APT A"/>
    <s v="SNOHOMISH"/>
    <s v="WA"/>
    <s v="98290"/>
    <n v="0"/>
    <n v="5922800599423"/>
    <n v="6002738670010001"/>
  </r>
  <r>
    <x v="12259"/>
    <s v="MELANIE CAREY"/>
    <x v="0"/>
    <n v="711510"/>
    <s v="Independent Artists, Writers, and Performers"/>
    <n v="71"/>
    <d v="2025-04-23T00:00:00"/>
    <n v="2025"/>
    <n v="1"/>
    <x v="2"/>
    <n v="0"/>
    <s v="4600 SW TRENTON ST"/>
    <s v="SEATTLE"/>
    <s v="WA"/>
    <s v="98136"/>
    <n v="1"/>
    <n v="8836440800831"/>
    <m/>
  </r>
  <r>
    <x v="12260"/>
    <s v="SERENITY SUITE"/>
    <x v="0"/>
    <n v="531110"/>
    <s v="Lessors of Residential Buildings and Dwellings"/>
    <n v="53"/>
    <d v="2025-04-01T00:00:00"/>
    <n v="2025"/>
    <n v="1"/>
    <x v="2"/>
    <n v="0"/>
    <s v="12743 37TH AVE NE"/>
    <s v="SEATTLE"/>
    <s v="WA"/>
    <s v="98125"/>
    <n v="1"/>
    <n v="8820890799194"/>
    <m/>
  </r>
  <r>
    <x v="12261"/>
    <s v="CARGILL INC"/>
    <x v="1"/>
    <n v="424510"/>
    <s v="Grain and Field Bean Merchant Wholesalers"/>
    <n v="42"/>
    <d v="1954-11-01T00:00:00"/>
    <n v="1954"/>
    <n v="71"/>
    <x v="3"/>
    <n v="0"/>
    <s v="2 S HORTON ST"/>
    <s v="SEATTLE"/>
    <s v="WA"/>
    <s v="98134"/>
    <n v="1"/>
    <n v="20230003255"/>
    <n v="4090078950010006"/>
  </r>
  <r>
    <x v="12262"/>
    <s v="CARGILL INCORPORATED"/>
    <x v="1"/>
    <n v="424510"/>
    <s v="Grain and Field Bean Merchant Wholesalers"/>
    <n v="42"/>
    <d v="1987-01-01T00:00:00"/>
    <n v="1987"/>
    <n v="39"/>
    <x v="3"/>
    <n v="0"/>
    <s v="15407 MCGINTY RD W"/>
    <s v="WAYZATA"/>
    <s v="MN"/>
    <s v="55391"/>
    <n v="0"/>
    <n v="420000099"/>
    <n v="4090078950010008"/>
  </r>
  <r>
    <x v="12263"/>
    <s v="METRO AUTO REBUILD"/>
    <x v="5"/>
    <n v="811111"/>
    <s v="General Automotive Repair"/>
    <n v="81"/>
    <d v="2001-01-01T00:00:00"/>
    <n v="2001"/>
    <n v="25"/>
    <x v="3"/>
    <n v="0"/>
    <s v="2218 AIRPORT WAY S # 2"/>
    <s v="SEATTLE"/>
    <s v="WA"/>
    <s v="98134"/>
    <n v="1"/>
    <n v="5416740545347"/>
    <n v="6020207000010002"/>
  </r>
  <r>
    <x v="12264"/>
    <s v="CARGO SIGNAL SOLUTIONS"/>
    <x v="5"/>
    <n v="488999"/>
    <s v="All Other Support Activities for Transportation"/>
    <n v="48"/>
    <d v="2017-09-01T00:00:00"/>
    <n v="2017"/>
    <n v="8"/>
    <x v="1"/>
    <n v="0"/>
    <s v="3545 FACTORIA BLVD SE"/>
    <s v="BELLEVUE"/>
    <s v="WA"/>
    <s v="98006"/>
    <n v="0"/>
    <n v="8145520728057"/>
    <n v="6041451870010001"/>
  </r>
  <r>
    <x v="12265"/>
    <s v="CARHARTT INC"/>
    <x v="1"/>
    <n v="424350"/>
    <s v="Clothing and Clothing Accessories Merchant Wholesalers"/>
    <n v="42"/>
    <d v="2003-01-01T00:00:00"/>
    <n v="2003"/>
    <n v="23"/>
    <x v="3"/>
    <n v="0"/>
    <s v="40 SHUMAN BLVD # 160"/>
    <s v="NAPERVILLE"/>
    <s v="IL"/>
    <s v="60563"/>
    <n v="0"/>
    <n v="7616050672958"/>
    <n v="6013229700010001"/>
  </r>
  <r>
    <x v="12266"/>
    <s v="JRJ JANITORIAL SERVICES"/>
    <x v="0"/>
    <n v="561720"/>
    <s v="Janitorial Services"/>
    <n v="56"/>
    <d v="2004-06-07T00:00:00"/>
    <n v="2004"/>
    <n v="22"/>
    <x v="3"/>
    <n v="0"/>
    <s v="2830 SW 349TH PL"/>
    <s v="FEDERAL WAY"/>
    <s v="WA"/>
    <s v="98023"/>
    <n v="0"/>
    <n v="5703210575929"/>
    <m/>
  </r>
  <r>
    <x v="12267"/>
    <s v="PASEO"/>
    <x v="5"/>
    <n v="722511"/>
    <s v="Full-Service Restaurants"/>
    <n v="72"/>
    <d v="2016-07-28T00:00:00"/>
    <n v="2016"/>
    <n v="10"/>
    <x v="1"/>
    <n v="0"/>
    <s v="1760 1ST AVE S"/>
    <s v="SEATTLE"/>
    <s v="WA"/>
    <s v="98134"/>
    <n v="1"/>
    <n v="7784740723888"/>
    <n v="6034579210010002"/>
  </r>
  <r>
    <x v="12267"/>
    <s v="PASEO"/>
    <x v="5"/>
    <n v="722513"/>
    <s v="Limited-Service Restaurants"/>
    <n v="72"/>
    <d v="2014-12-01T00:00:00"/>
    <n v="2014"/>
    <n v="11"/>
    <x v="0"/>
    <n v="0"/>
    <s v="1760 1ST AVE S"/>
    <s v="SEATTLE"/>
    <s v="WA"/>
    <s v="98134"/>
    <n v="1"/>
    <n v="7784740690562"/>
    <n v="6034579210010002"/>
  </r>
  <r>
    <x v="12268"/>
    <s v="CARIBBEAN IMPORTS LLC"/>
    <x v="3"/>
    <n v="424480"/>
    <s v="Fresh Fruit and Vegetable Merchant Wholesalers"/>
    <n v="42"/>
    <d v="2022-03-03T00:00:00"/>
    <n v="2022"/>
    <n v="4"/>
    <x v="2"/>
    <n v="0"/>
    <s v="1035 NE 97TH ST"/>
    <s v="SEATTLE"/>
    <s v="WA"/>
    <s v="98115"/>
    <n v="1"/>
    <n v="8590560774856"/>
    <n v="6048614730010001"/>
  </r>
  <r>
    <x v="12269"/>
    <s v="CARIGENS CERTIFIED PUBLIC ACCOUNTANTS"/>
    <x v="0"/>
    <n v="541211"/>
    <s v="Offices of Certified Public Accountants"/>
    <n v="54"/>
    <d v="2018-11-03T00:00:00"/>
    <n v="2018"/>
    <n v="7"/>
    <x v="1"/>
    <n v="0"/>
    <s v="3811 S FERDINAND ST # B"/>
    <s v="SEATTLE"/>
    <s v="WA"/>
    <s v="98118"/>
    <n v="1"/>
    <n v="8298360744096"/>
    <n v="6033621880010003"/>
  </r>
  <r>
    <x v="12270"/>
    <s v="MASTER MAINTENANCE &amp; REMODELING"/>
    <x v="0"/>
    <n v="236115"/>
    <s v="New Single-Family Housing Construction (except For-Sale Builders)"/>
    <n v="23"/>
    <d v="1985-02-25T00:00:00"/>
    <n v="1985"/>
    <n v="41"/>
    <x v="3"/>
    <n v="0"/>
    <s v="9739 GREENWOOD AVE N"/>
    <s v="SEATTLE"/>
    <s v="WA"/>
    <s v="98103"/>
    <n v="1"/>
    <n v="469110054842"/>
    <m/>
  </r>
  <r>
    <x v="12271"/>
    <s v="CARINA"/>
    <x v="2"/>
    <n v="541511"/>
    <s v="Custom Computer Programming Services"/>
    <n v="54"/>
    <d v="2017-07-01T00:00:00"/>
    <n v="2017"/>
    <n v="9"/>
    <x v="1"/>
    <n v="0"/>
    <s v="215 COLUMBIA ST # 400"/>
    <s v="SEATTLE"/>
    <s v="WA"/>
    <s v="98104"/>
    <n v="1"/>
    <n v="8332920747709"/>
    <n v="6041136610010001"/>
  </r>
  <r>
    <x v="12272"/>
    <s v="ENDODONTIC SOLUTIONS"/>
    <x v="1"/>
    <n v="621210"/>
    <s v="Offices of Dentists"/>
    <n v="62"/>
    <d v="2013-02-18T00:00:00"/>
    <n v="2013"/>
    <n v="13"/>
    <x v="0"/>
    <n v="0"/>
    <s v="3400 STONE WAY N # 190"/>
    <s v="SEATTLE"/>
    <s v="WA"/>
    <s v="98103"/>
    <n v="1"/>
    <n v="7553410666304"/>
    <n v="6032062680010001"/>
  </r>
  <r>
    <x v="12273"/>
    <s v="CARINA RIDE LLC"/>
    <x v="3"/>
    <n v="485320"/>
    <s v="Limousine Service"/>
    <n v="48"/>
    <d v="2020-05-01T00:00:00"/>
    <n v="2020"/>
    <n v="6"/>
    <x v="1"/>
    <n v="0"/>
    <s v="16704 INTERNATIONAL BLVD # D"/>
    <s v="SEATAC"/>
    <s v="WA"/>
    <s v="98188"/>
    <n v="0"/>
    <n v="8481470763382"/>
    <n v="6046065270010001"/>
  </r>
  <r>
    <x v="12274"/>
    <s v="DAWIT WEREDE"/>
    <x v="0"/>
    <n v="488999"/>
    <s v="All Other Support Activities for Transportation"/>
    <n v="48"/>
    <d v="2025-07-08T00:00:00"/>
    <n v="2025"/>
    <n v="1"/>
    <x v="2"/>
    <n v="0"/>
    <s v="9734 9TH AVE SW # 201"/>
    <s v="SEATTLE"/>
    <s v="WA"/>
    <s v="98106"/>
    <n v="1"/>
    <n v="8848200802036"/>
    <m/>
  </r>
  <r>
    <x v="12275"/>
    <s v="CARINA ZIEGLER"/>
    <x v="3"/>
    <n v="621330"/>
    <s v="Offices of Mental Health Practitioners (except Physicians)"/>
    <n v="62"/>
    <d v="2020-11-01T00:00:00"/>
    <n v="2020"/>
    <n v="5"/>
    <x v="2"/>
    <n v="0"/>
    <s v="1666 E OLIVE WAY"/>
    <s v="SEATTLE"/>
    <s v="WA"/>
    <s v="98102"/>
    <n v="1"/>
    <n v="8503100765671"/>
    <n v="6046673140010001"/>
  </r>
  <r>
    <x v="12276"/>
    <s v="CARING ANGELS"/>
    <x v="1"/>
    <n v="812199"/>
    <s v="Other Personal Care Services"/>
    <n v="81"/>
    <d v="2022-03-18T00:00:00"/>
    <n v="2022"/>
    <n v="4"/>
    <x v="2"/>
    <n v="0"/>
    <s v="5730 S GAZELLE ST"/>
    <s v="SEATTLE"/>
    <s v="WA"/>
    <s v="98118"/>
    <n v="1"/>
    <n v="8599100775749"/>
    <n v="6032928150010001"/>
  </r>
  <r>
    <x v="12277"/>
    <s v="BANFIELD PET HOSPITAL  5068"/>
    <x v="1"/>
    <n v="541940"/>
    <s v="Veterinary Services"/>
    <n v="54"/>
    <d v="2015-05-01T00:00:00"/>
    <n v="2015"/>
    <n v="11"/>
    <x v="0"/>
    <n v="0"/>
    <s v="1426 HARVARD AVE"/>
    <s v="SEATTLE"/>
    <s v="WA"/>
    <s v="98122"/>
    <n v="1"/>
    <n v="5663080695190"/>
    <n v="6015224310010021"/>
  </r>
  <r>
    <x v="12277"/>
    <s v="BANFIELD PET HOSPITAL 0375"/>
    <x v="1"/>
    <n v="541940"/>
    <s v="Veterinary Services"/>
    <n v="54"/>
    <d v="1998-09-05T00:00:00"/>
    <n v="1998"/>
    <n v="27"/>
    <x v="3"/>
    <n v="0"/>
    <s v="13100 AURORA AVE N"/>
    <s v="SEATTLE"/>
    <s v="WA"/>
    <s v="98113"/>
    <n v="1"/>
    <n v="5663080571599"/>
    <n v="6015224310010011"/>
  </r>
  <r>
    <x v="12277"/>
    <s v="BANFIELD PET HOSPITAL 5081"/>
    <x v="1"/>
    <n v="541940"/>
    <s v="Veterinary Services"/>
    <n v="54"/>
    <d v="2016-02-22T00:00:00"/>
    <n v="2016"/>
    <n v="10"/>
    <x v="1"/>
    <n v="0"/>
    <s v="5511 24TH AVE NW"/>
    <s v="SEATTLE"/>
    <s v="WA"/>
    <s v="98107"/>
    <n v="1"/>
    <n v="5663080704328"/>
    <n v="6015224310010026"/>
  </r>
  <r>
    <x v="12277"/>
    <s v="BANFIELD PET HOSPITAL 5126"/>
    <x v="1"/>
    <n v="541940"/>
    <s v="Veterinary Services"/>
    <n v="54"/>
    <d v="2016-03-07T00:00:00"/>
    <n v="2016"/>
    <n v="10"/>
    <x v="1"/>
    <n v="0"/>
    <s v="512 1ST AVE N"/>
    <s v="SEATTLE"/>
    <s v="WA"/>
    <s v="98109"/>
    <n v="1"/>
    <n v="5663080706586"/>
    <n v="6015224310010032"/>
  </r>
  <r>
    <x v="12278"/>
    <s v="CARISSA FARKAS STRUCTURAL ENGINEERING PLLC"/>
    <x v="10"/>
    <n v="541330"/>
    <s v="Engineering Services"/>
    <n v="54"/>
    <d v="2009-02-01T00:00:00"/>
    <n v="2009"/>
    <n v="17"/>
    <x v="0"/>
    <n v="0"/>
    <s v="2322 NE 103RD ST"/>
    <s v="SEATTLE"/>
    <s v="WA"/>
    <s v="98125"/>
    <n v="1"/>
    <n v="7146490622905"/>
    <n v="6028896160010001"/>
  </r>
  <r>
    <x v="12279"/>
    <s v="CARISSA SINGH PLLC"/>
    <x v="2"/>
    <n v="621330"/>
    <s v="Offices of Mental Health Practitioners (except Physicians)"/>
    <n v="62"/>
    <d v="2020-08-19T00:00:00"/>
    <n v="2020"/>
    <n v="5"/>
    <x v="2"/>
    <n v="0"/>
    <s v="1666 E OLIVE WAY"/>
    <s v="SEATTLE"/>
    <s v="WA"/>
    <s v="98102"/>
    <n v="1"/>
    <n v="8496310764954"/>
    <n v="6046476890010001"/>
  </r>
  <r>
    <x v="12280"/>
    <s v="CARKEEK CONSTRUCTION LLC"/>
    <x v="3"/>
    <n v="236118"/>
    <s v="Residential Remodelers"/>
    <n v="23"/>
    <d v="2020-02-26T00:00:00"/>
    <n v="2020"/>
    <n v="6"/>
    <x v="1"/>
    <n v="0"/>
    <s v="15022 59TH DR SE"/>
    <s v="SNOHOMISH"/>
    <s v="WA"/>
    <s v="98296"/>
    <n v="0"/>
    <n v="8499540765290"/>
    <n v="6043526960010001"/>
  </r>
  <r>
    <x v="12281"/>
    <s v="CARKEEK GETAWAY LLC"/>
    <x v="5"/>
    <n v="721191"/>
    <s v="Bed-and-Breakfast Inns"/>
    <n v="72"/>
    <d v="2023-10-15T00:00:00"/>
    <n v="2023"/>
    <n v="2"/>
    <x v="2"/>
    <n v="0"/>
    <s v="9757 2ND AVE NW"/>
    <s v="SEATTLE"/>
    <s v="WA"/>
    <s v="98117"/>
    <n v="1"/>
    <n v="8710690787451"/>
    <n v="6051739360010001"/>
  </r>
  <r>
    <x v="12282"/>
    <s v="CARKEEK HOMES LLC"/>
    <x v="5"/>
    <n v="721199"/>
    <s v="All Other Traveler Accommodation"/>
    <n v="72"/>
    <d v="2026-06-12T00:00:00"/>
    <n v="2026"/>
    <n v="0"/>
    <x v="4"/>
    <n v="0"/>
    <s v="11044 1ST AVE NW"/>
    <s v="SEATTLE"/>
    <s v="WA"/>
    <s v="98177"/>
    <n v="1"/>
    <n v="8930450810782"/>
    <n v="6062086830010001"/>
  </r>
  <r>
    <x v="12283"/>
    <s v="CARKEEK NAILS"/>
    <x v="1"/>
    <n v="812113"/>
    <s v="Nail Salons"/>
    <n v="81"/>
    <d v="2016-06-01T00:00:00"/>
    <n v="2016"/>
    <n v="10"/>
    <x v="1"/>
    <n v="0"/>
    <s v="10027 HOLMAN RD NW"/>
    <s v="SEATTLE"/>
    <s v="WA"/>
    <s v="98177"/>
    <n v="1"/>
    <n v="7960240708819"/>
    <n v="6036217010010001"/>
  </r>
  <r>
    <x v="12284"/>
    <s v="CARKEEK STUDIOS"/>
    <x v="2"/>
    <n v="541511"/>
    <s v="Custom Computer Programming Services"/>
    <n v="54"/>
    <d v="2018-01-01T00:00:00"/>
    <n v="2018"/>
    <n v="8"/>
    <x v="1"/>
    <n v="0"/>
    <s v="10516 8TH AVE NW"/>
    <s v="SEATTLE"/>
    <s v="WA"/>
    <s v="98177"/>
    <n v="1"/>
    <n v="8282200742408"/>
    <n v="6042708920010001"/>
  </r>
  <r>
    <x v="12285"/>
    <s v="CARL BUDDIG &amp; CO"/>
    <x v="6"/>
    <n v="424990"/>
    <s v="Other Miscellaneous Nondurable Goods Merchant Wholesalers"/>
    <n v="42"/>
    <d v="1969-05-05T00:00:00"/>
    <n v="1969"/>
    <n v="57"/>
    <x v="3"/>
    <n v="0"/>
    <s v="18601 N CREEK DR # A"/>
    <s v="TINLEY PARK"/>
    <s v="IL"/>
    <s v="60477"/>
    <n v="0"/>
    <n v="65380009268"/>
    <n v="6013403010010001"/>
  </r>
  <r>
    <x v="12286"/>
    <s v="CARL GANN &amp; ASSOCIATES INC"/>
    <x v="1"/>
    <n v="624190"/>
    <s v="Other Individual and Family Services"/>
    <n v="62"/>
    <d v="2001-04-01T00:00:00"/>
    <n v="2001"/>
    <n v="25"/>
    <x v="3"/>
    <n v="0"/>
    <s v="1102 A ST # 300"/>
    <s v="TACOMA"/>
    <s v="WA"/>
    <s v="98402"/>
    <n v="0"/>
    <n v="5441250547954"/>
    <n v="6021053080010001"/>
  </r>
  <r>
    <x v="12287"/>
    <s v="CB CONSTRUCTION"/>
    <x v="5"/>
    <n v="236115"/>
    <s v="New Single-Family Housing Construction (except For-Sale Builders)"/>
    <n v="23"/>
    <d v="2010-01-02T00:00:00"/>
    <n v="2010"/>
    <n v="16"/>
    <x v="0"/>
    <n v="0"/>
    <s v="10228 FISCHER PL NE"/>
    <s v="SEATTLE"/>
    <s v="WA"/>
    <s v="98125"/>
    <n v="1"/>
    <n v="7233610632314"/>
    <n v="6029734570010001"/>
  </r>
  <r>
    <x v="12288"/>
    <s v="SOUND ELECTRONICS &amp; MADSEN ELECTRIC"/>
    <x v="1"/>
    <n v="238210"/>
    <s v="Electrical Contractors and Other Wiring Installation Contractors"/>
    <n v="23"/>
    <d v="1984-07-01T00:00:00"/>
    <n v="1984"/>
    <n v="42"/>
    <x v="3"/>
    <n v="0"/>
    <s v="3939 S ORCHARD ST"/>
    <s v="TACOMA"/>
    <s v="WA"/>
    <s v="98466"/>
    <n v="0"/>
    <n v="427740050448"/>
    <n v="2780306680010001"/>
  </r>
  <r>
    <x v="12289"/>
    <s v="CARL WILSON LMT PLLC"/>
    <x v="3"/>
    <n v="621399"/>
    <s v="Offices of All Other Miscellaneous Health Practitioners"/>
    <n v="62"/>
    <d v="2023-10-01T00:00:00"/>
    <n v="2023"/>
    <n v="2"/>
    <x v="2"/>
    <n v="0"/>
    <s v="12345 ROOSEVELT WAY NE # 304"/>
    <s v="SEATTLE"/>
    <s v="WA"/>
    <s v="98125"/>
    <n v="1"/>
    <n v="8704710786815"/>
    <n v="6053111320010001"/>
  </r>
  <r>
    <x v="12290"/>
    <s v="CARL ZAPFFE INC"/>
    <x v="1"/>
    <n v="332215"/>
    <s v="Metal Kitchen Cookware, Utensil, Cutlery, and Flatware (except Precious) Manufacturing"/>
    <n v="33"/>
    <d v="1969-11-06T00:00:00"/>
    <n v="1969"/>
    <n v="56"/>
    <x v="3"/>
    <n v="0"/>
    <s v="12004 AURORA AVE N"/>
    <s v="SEATTLE"/>
    <s v="WA"/>
    <s v="98133"/>
    <n v="1"/>
    <n v="7480001329"/>
    <n v="1780740290010001"/>
  </r>
  <r>
    <x v="12291"/>
    <s v="CARLA MORENO REAL ESTATE"/>
    <x v="3"/>
    <n v="531110"/>
    <s v="Lessors of Residential Buildings and Dwellings"/>
    <n v="53"/>
    <d v="2020-03-12T00:00:00"/>
    <n v="2020"/>
    <n v="6"/>
    <x v="1"/>
    <n v="0"/>
    <s v="6536 DIBBLE AVE NW"/>
    <s v="SEATTLE"/>
    <s v="WA"/>
    <s v="98117"/>
    <n v="1"/>
    <n v="8476250762826"/>
    <n v="6045838170010001"/>
  </r>
  <r>
    <x v="12292"/>
    <s v="CARLA STESKAL PLLC"/>
    <x v="3"/>
    <n v="621330"/>
    <s v="Offices of Mental Health Practitioners (except Physicians)"/>
    <n v="62"/>
    <d v="2025-05-16T00:00:00"/>
    <n v="2025"/>
    <n v="1"/>
    <x v="2"/>
    <n v="0"/>
    <s v="509 OLIVE WAY # 204"/>
    <s v="SEATTLE"/>
    <s v="WA"/>
    <s v="98101"/>
    <n v="1"/>
    <n v="8837660800958"/>
    <n v="6029018180010001"/>
  </r>
  <r>
    <x v="12293"/>
    <s v="SASQUATCH JUNK REMOVAL"/>
    <x v="3"/>
    <n v="562119"/>
    <s v="Other Waste Collection"/>
    <n v="56"/>
    <d v="2024-07-13T00:00:00"/>
    <n v="2024"/>
    <n v="2"/>
    <x v="2"/>
    <n v="0"/>
    <s v="18711 PIONEER WAY E"/>
    <s v="ORTING"/>
    <s v="WA"/>
    <s v="98360"/>
    <n v="0"/>
    <n v="8780790794900"/>
    <n v="6055635670010001"/>
  </r>
  <r>
    <x v="12294"/>
    <s v="CARLENE CHIN &amp; CO LLC"/>
    <x v="5"/>
    <n v="425120"/>
    <s v="Wholesale Trade Agents and Brokers"/>
    <n v="42"/>
    <d v="2015-01-01T00:00:00"/>
    <n v="2015"/>
    <n v="11"/>
    <x v="0"/>
    <n v="0"/>
    <s v="10203 47TH AVE SW # A105"/>
    <s v="SEATTLE"/>
    <s v="WA"/>
    <s v="98146"/>
    <n v="1"/>
    <n v="7915900704217"/>
    <n v="6025114100010001"/>
  </r>
  <r>
    <x v="12295"/>
    <s v="CARLEY'S KUSINA"/>
    <x v="5"/>
    <n v="722320"/>
    <s v="Caterers"/>
    <n v="72"/>
    <d v="2026-07-11T00:00:00"/>
    <n v="2026"/>
    <n v="0"/>
    <x v="4"/>
    <n v="0"/>
    <s v="360 CORPORATE DR N"/>
    <s v="TUKWILA"/>
    <s v="WA"/>
    <s v="98188"/>
    <n v="0"/>
    <n v="8938760811639"/>
    <n v="6048694430010001"/>
  </r>
  <r>
    <x v="12296"/>
    <s v="SALLY CARLEY"/>
    <x v="0"/>
    <n v="611699"/>
    <s v="All Other Miscellaneous Schools and Instruction"/>
    <n v="61"/>
    <d v="2010-01-01T00:00:00"/>
    <n v="2010"/>
    <n v="16"/>
    <x v="0"/>
    <n v="0"/>
    <s v="2351 FAIRVIEW AVE E # G"/>
    <s v="SEATTLE"/>
    <s v="WA"/>
    <s v="98102"/>
    <n v="1"/>
    <n v="7237150632693"/>
    <n v="6014379610010001"/>
  </r>
  <r>
    <x v="12297"/>
    <s v="CARLI TRUCKING BY LOOKER"/>
    <x v="5"/>
    <n v="484220"/>
    <s v="Specialized Freight (except Used Goods) Trucking, Local"/>
    <n v="48"/>
    <d v="2019-07-01T00:00:00"/>
    <n v="2019"/>
    <n v="7"/>
    <x v="1"/>
    <n v="0"/>
    <s v="5536 172ND ST E"/>
    <s v="PUYALLUP"/>
    <s v="WA"/>
    <s v="98375"/>
    <n v="0"/>
    <n v="8438190758696"/>
    <n v="6042803370010001"/>
  </r>
  <r>
    <x v="12298"/>
    <s v="FLORA E CARLILE KOVACS"/>
    <x v="0"/>
    <n v="458110"/>
    <s v="Clothing and Clothing Accessories Retailers"/>
    <n v="45"/>
    <d v="2012-10-01T00:00:00"/>
    <n v="2012"/>
    <n v="13"/>
    <x v="0"/>
    <n v="0"/>
    <s v="4316 SW OTHELLO ST"/>
    <s v="SEATTLE"/>
    <s v="WA"/>
    <s v="98136"/>
    <n v="1"/>
    <n v="7511370661857"/>
    <n v="6032421230010001"/>
  </r>
  <r>
    <x v="12299"/>
    <s v="SCOTT RICHARD CARLILE"/>
    <x v="0"/>
    <n v="541219"/>
    <s v="Other Accounting Services"/>
    <n v="54"/>
    <d v="2002-10-28T00:00:00"/>
    <n v="2002"/>
    <n v="23"/>
    <x v="3"/>
    <n v="0"/>
    <s v="802 NW 97TH ST"/>
    <s v="SEATTLE"/>
    <s v="WA"/>
    <s v="98117"/>
    <n v="1"/>
    <n v="5566620561330"/>
    <n v="6022415270010001"/>
  </r>
  <r>
    <x v="12300"/>
    <s v="THE UNBRIDLED INTUITIVE"/>
    <x v="0"/>
    <n v="812990"/>
    <s v="All Other Personal Services"/>
    <n v="81"/>
    <d v="2026-02-10T00:00:00"/>
    <n v="2026"/>
    <n v="0"/>
    <x v="4"/>
    <n v="0"/>
    <s v="4222 SW WALKER ST"/>
    <s v="SEATTLE"/>
    <s v="WA"/>
    <s v="98116"/>
    <n v="1"/>
    <n v="8895770807145"/>
    <m/>
  </r>
  <r>
    <x v="12301"/>
    <s v="CARLINO HOLDINGS"/>
    <x v="5"/>
    <n v="722513"/>
    <s v="Limited-Service Restaurants"/>
    <n v="72"/>
    <d v="2006-07-18T00:00:00"/>
    <n v="2006"/>
    <n v="20"/>
    <x v="0"/>
    <n v="0"/>
    <s v="3416 FREEMONT AVE AVE N"/>
    <s v="SEATTLE"/>
    <s v="WA"/>
    <s v="98103"/>
    <n v="1"/>
    <n v="5909560598043"/>
    <n v="6026233380010001"/>
  </r>
  <r>
    <x v="12302"/>
    <s v="CARLISLE CLASSIC HOMES LLC"/>
    <x v="5"/>
    <n v="236115"/>
    <s v="New Single-Family Housing Construction (except For-Sale Builders)"/>
    <n v="23"/>
    <d v="2006-01-01T00:00:00"/>
    <n v="2006"/>
    <n v="20"/>
    <x v="0"/>
    <n v="0"/>
    <s v="7317 22ND AVE NW"/>
    <s v="SEATTLE"/>
    <s v="WA"/>
    <s v="98117"/>
    <n v="1"/>
    <n v="5900820597134"/>
    <n v="6022504600010001"/>
  </r>
  <r>
    <x v="12303"/>
    <s v="BAMBOOZLED"/>
    <x v="1"/>
    <n v="444180"/>
    <s v="Other Building Material Dealers"/>
    <n v="44"/>
    <d v="1995-01-01T00:00:00"/>
    <n v="1995"/>
    <n v="31"/>
    <x v="3"/>
    <n v="0"/>
    <s v="85 MARSH DR"/>
    <s v="CARLISLE"/>
    <s v="PA"/>
    <s v="17015"/>
    <n v="0"/>
    <n v="5070910507791"/>
    <n v="6015772470010001"/>
  </r>
  <r>
    <x v="12304"/>
    <s v="CARLISLE FOODSERVICE PRODUCTS INC"/>
    <x v="1"/>
    <n v="339999"/>
    <s v="All Other Miscellaneous Manufacturing"/>
    <n v="33"/>
    <d v="2003-07-01T00:00:00"/>
    <n v="2003"/>
    <n v="23"/>
    <x v="3"/>
    <n v="0"/>
    <s v="4711 E HEFNER RD"/>
    <s v="OKLAHOMA CITY"/>
    <s v="OK"/>
    <s v="73131"/>
    <n v="0"/>
    <n v="5687930574317"/>
    <n v="6024015330010001"/>
  </r>
  <r>
    <x v="12305"/>
    <s v="KRISTIE CARLON STYLIST"/>
    <x v="0"/>
    <n v="541430"/>
    <s v="Graphic Design Services"/>
    <n v="54"/>
    <d v="1998-05-01T00:00:00"/>
    <n v="1998"/>
    <n v="28"/>
    <x v="3"/>
    <n v="0"/>
    <s v="10336 3RD AVE S"/>
    <s v="SEATTLE"/>
    <s v="WA"/>
    <s v="98168"/>
    <n v="1"/>
    <n v="1225040123829"/>
    <n v="6021100260010001"/>
  </r>
  <r>
    <x v="12306"/>
    <s v="CARLOS MARTINEZ"/>
    <x v="0"/>
    <n v="459920"/>
    <s v="Art Dealers"/>
    <n v="45"/>
    <d v="2026-03-17T00:00:00"/>
    <n v="2026"/>
    <n v="0"/>
    <x v="4"/>
    <n v="0"/>
    <s v="718 23RD AVE # 2"/>
    <s v="SEATTLE"/>
    <s v="WA"/>
    <s v="98122"/>
    <n v="1"/>
    <n v="8906310808262"/>
    <n v="605272050"/>
  </r>
  <r>
    <x v="12307"/>
    <s v="KRISTIN A CARLSEN"/>
    <x v="0"/>
    <n v="561410"/>
    <s v="Document Preparation Services"/>
    <n v="56"/>
    <d v="2013-03-21T00:00:00"/>
    <n v="2013"/>
    <n v="13"/>
    <x v="0"/>
    <n v="0"/>
    <s v="715 24TH AVE # 304"/>
    <s v="SEATTLE"/>
    <s v="WA"/>
    <s v="98122"/>
    <n v="1"/>
    <n v="7667730678317"/>
    <n v="6033518750010001"/>
  </r>
  <r>
    <x v="12308"/>
    <s v="BORDER THOMPSON OUTFITTERS"/>
    <x v="0"/>
    <n v="423990"/>
    <s v="Other Miscellaneous Durable Goods Merchant Wholesalers"/>
    <n v="42"/>
    <d v="1998-01-01T00:00:00"/>
    <n v="1998"/>
    <n v="28"/>
    <x v="3"/>
    <n v="0"/>
    <s v="2514 35TH AVE W"/>
    <s v="SEATTLE"/>
    <s v="WA"/>
    <s v="98199"/>
    <n v="1"/>
    <n v="5140740515402"/>
    <n v="6018018400010001"/>
  </r>
  <r>
    <x v="12309"/>
    <s v="PISTIL BOOKS ONLINE"/>
    <x v="6"/>
    <n v="459210"/>
    <s v="Book Retailers and News Dealers"/>
    <n v="45"/>
    <d v="1993-06-17T00:00:00"/>
    <n v="1993"/>
    <n v="33"/>
    <x v="3"/>
    <n v="0"/>
    <s v="1415 E UNION ST"/>
    <s v="SEATTLE"/>
    <s v="WA"/>
    <s v="98122"/>
    <n v="1"/>
    <n v="1576670159806"/>
    <n v="6014943920010001"/>
  </r>
  <r>
    <x v="12309"/>
    <s v="PISTIL PENTHOUSE"/>
    <x v="6"/>
    <n v="531190"/>
    <s v="Lessors of Other Real Estate Property"/>
    <n v="53"/>
    <d v="2015-03-15T00:00:00"/>
    <n v="2015"/>
    <n v="11"/>
    <x v="0"/>
    <n v="0"/>
    <s v="1415 E UNION ST # 3"/>
    <s v="SEATTLE"/>
    <s v="WA"/>
    <s v="98122"/>
    <n v="1"/>
    <n v="1576670695173"/>
    <n v="6014943920010002"/>
  </r>
  <r>
    <x v="12310"/>
    <s v="CARLSON AUDIO SYSTEMS"/>
    <x v="6"/>
    <n v="238210"/>
    <s v="Electrical Contractors and Other Wiring Installation Contractors"/>
    <n v="23"/>
    <d v="1997-07-01T00:00:00"/>
    <n v="1997"/>
    <n v="29"/>
    <x v="3"/>
    <n v="0"/>
    <s v="2250 1ST AVE S"/>
    <s v="SEATTLE"/>
    <s v="WA"/>
    <s v="98134"/>
    <n v="1"/>
    <n v="5304020533181"/>
    <n v="6013411230010001"/>
  </r>
  <r>
    <x v="12311"/>
    <s v="CC DOES IT"/>
    <x v="0"/>
    <n v="492210"/>
    <s v="Local Messengers and Local Delivery"/>
    <n v="49"/>
    <d v="2007-08-11T00:00:00"/>
    <n v="2007"/>
    <n v="18"/>
    <x v="0"/>
    <n v="0"/>
    <s v="2631 A NW 59TH ST"/>
    <s v="SEATTLE"/>
    <s v="WA"/>
    <s v="98107"/>
    <n v="1"/>
    <n v="7031760610713"/>
    <n v="6027509160010001"/>
  </r>
  <r>
    <x v="12312"/>
    <s v="CARLSON DIANNE"/>
    <x v="0"/>
    <n v="423940"/>
    <s v="Jewelry, Watch, Precious Stone, and Precious Metal Merchant Wholesalers"/>
    <n v="42"/>
    <d v="2003-01-01T00:00:00"/>
    <n v="2003"/>
    <n v="23"/>
    <x v="3"/>
    <n v="0"/>
    <s v="2812 NW 93RD ST"/>
    <s v="SEATTLE"/>
    <s v="WA"/>
    <s v="98117"/>
    <n v="1"/>
    <n v="5603290565315"/>
    <n v="6022806190010001"/>
  </r>
  <r>
    <x v="12313"/>
    <s v="CARLSON HOLDINGS LLC"/>
    <x v="3"/>
    <n v="531110"/>
    <s v="Lessors of Residential Buildings and Dwellings"/>
    <n v="53"/>
    <d v="2021-04-01T00:00:00"/>
    <n v="2021"/>
    <n v="5"/>
    <x v="2"/>
    <n v="0"/>
    <s v="10740 56TH AVE S"/>
    <s v="SEATTLE"/>
    <s v="WA"/>
    <s v="98178"/>
    <n v="1"/>
    <n v="8529930768501"/>
    <n v="6047289520010001"/>
  </r>
  <r>
    <x v="12314"/>
    <s v="BIRD HOUSES &amp; BENCHES"/>
    <x v="6"/>
    <n v="459999"/>
    <s v="All Other Miscellaneous Retailers"/>
    <n v="45"/>
    <d v="2002-01-01T00:00:00"/>
    <n v="2002"/>
    <n v="24"/>
    <x v="3"/>
    <n v="0"/>
    <s v="3604 28TH AVE W"/>
    <s v="SEATTLE"/>
    <s v="WA"/>
    <s v="98199"/>
    <n v="1"/>
    <n v="5499400554158"/>
    <n v="6022559190010001"/>
  </r>
  <r>
    <x v="12315"/>
    <s v="NEVER ENOUGH COFFEE CREATIONS"/>
    <x v="0"/>
    <n v="541430"/>
    <s v="Graphic Design Services"/>
    <n v="54"/>
    <d v="1997-01-01T00:00:00"/>
    <n v="1997"/>
    <n v="29"/>
    <x v="3"/>
    <n v="0"/>
    <s v="926 NW 95TH ST"/>
    <s v="SEATTLE"/>
    <s v="WA"/>
    <s v="98117"/>
    <n v="1"/>
    <n v="5081230508881"/>
    <n v="6017791880010001"/>
  </r>
  <r>
    <x v="12316"/>
    <s v="CARLSON KAREN J"/>
    <x v="0"/>
    <n v="541930"/>
    <s v="Translation and Interpretation Services"/>
    <n v="54"/>
    <d v="1985-01-01T00:00:00"/>
    <n v="1985"/>
    <n v="41"/>
    <x v="3"/>
    <n v="0"/>
    <s v="3424 42ND AVE SW"/>
    <s v="SEATTLE"/>
    <s v="WA"/>
    <s v="98116"/>
    <n v="1"/>
    <n v="456480053508"/>
    <n v="6005589730010001"/>
  </r>
  <r>
    <x v="12317"/>
    <s v="KAC PERSONAL SERVICE"/>
    <x v="0"/>
    <n v="485999"/>
    <s v="All Other Transit and Ground Passenger Transportation"/>
    <n v="48"/>
    <d v="2015-11-27T00:00:00"/>
    <n v="2015"/>
    <n v="10"/>
    <x v="1"/>
    <n v="0"/>
    <s v="2102 129TH PL SE # B"/>
    <s v="EVERETT"/>
    <s v="WA"/>
    <s v="98208"/>
    <n v="0"/>
    <n v="7897920702335"/>
    <m/>
  </r>
  <r>
    <x v="12318"/>
    <s v="WEST SEATTLE WELDING"/>
    <x v="0"/>
    <n v="238990"/>
    <s v="All Other Specialty Trade Contractors"/>
    <n v="23"/>
    <d v="2022-02-10T00:00:00"/>
    <n v="2022"/>
    <n v="4"/>
    <x v="2"/>
    <n v="0"/>
    <s v="6056 38TH AVE SW"/>
    <s v="SEATTLE"/>
    <s v="WA"/>
    <s v="98126"/>
    <n v="1"/>
    <n v="8590730774876"/>
    <n v="6048722120010001"/>
  </r>
  <r>
    <x v="12319"/>
    <s v="REBECCA'S RELICS"/>
    <x v="0"/>
    <n v="459510"/>
    <s v="Used Merchandise Retailers"/>
    <n v="45"/>
    <d v="2023-09-01T00:00:00"/>
    <n v="2023"/>
    <n v="2"/>
    <x v="2"/>
    <n v="0"/>
    <s v="4502 SW ATLANTIC ST"/>
    <s v="SEATTLE"/>
    <s v="WA"/>
    <s v="98116"/>
    <n v="1"/>
    <n v="8746160791215"/>
    <n v="6027516290010002"/>
  </r>
  <r>
    <x v="12320"/>
    <s v="CARLSON SALES INC"/>
    <x v="1"/>
    <n v="812990"/>
    <s v="All Other Personal Services"/>
    <n v="81"/>
    <d v="1960-07-01T00:00:00"/>
    <n v="1960"/>
    <n v="66"/>
    <x v="3"/>
    <n v="0"/>
    <s v="16506 NE 182ND AVE"/>
    <s v="BRUSH PRAIRIE"/>
    <s v="WA"/>
    <s v="98606"/>
    <n v="0"/>
    <n v="33000005066"/>
    <n v="5780472890010001"/>
  </r>
  <r>
    <x v="12321"/>
    <s v="SEAN G CARLSON"/>
    <x v="0"/>
    <n v="624190"/>
    <s v="Other Individual and Family Services"/>
    <n v="62"/>
    <d v="2021-08-01T00:00:00"/>
    <n v="2021"/>
    <n v="5"/>
    <x v="2"/>
    <n v="0"/>
    <s v="15518 11TH AVE NE"/>
    <s v="SHORELINE"/>
    <s v="WA"/>
    <s v="98155"/>
    <n v="0"/>
    <n v="8578920773647"/>
    <n v="6047017280010001"/>
  </r>
  <r>
    <x v="12322"/>
    <s v="SPENCER CARLSON"/>
    <x v="0"/>
    <n v="611110"/>
    <s v="Elementary and Secondary Schools"/>
    <n v="61"/>
    <d v="2025-06-30T00:00:00"/>
    <n v="2025"/>
    <n v="1"/>
    <x v="2"/>
    <n v="0"/>
    <s v="2721 S IRVING ST"/>
    <s v="SEATTLE"/>
    <s v="WA"/>
    <s v="98144"/>
    <n v="1"/>
    <n v="8832910800448"/>
    <m/>
  </r>
  <r>
    <x v="12323"/>
    <s v="SUE NEELL CARLSON"/>
    <x v="0"/>
    <n v="621399"/>
    <s v="Offices of All Other Miscellaneous Health Practitioners"/>
    <n v="62"/>
    <d v="2002-02-02T00:00:00"/>
    <n v="2002"/>
    <n v="24"/>
    <x v="3"/>
    <n v="0"/>
    <s v="3429 FREMONT PL N # 311"/>
    <s v="SEATTLE"/>
    <s v="WA"/>
    <s v="98103"/>
    <n v="1"/>
    <n v="5505950554864"/>
    <n v="6042008660010001"/>
  </r>
  <r>
    <x v="12324"/>
    <s v="VCARLSON OUTDOOR ENTERTAINMENT"/>
    <x v="0"/>
    <n v="532490"/>
    <s v="Other Commercial and Industrial Machinery and Equipment Rental and Leasing"/>
    <n v="53"/>
    <d v="2024-04-19T00:00:00"/>
    <n v="2024"/>
    <n v="2"/>
    <x v="2"/>
    <n v="0"/>
    <s v="904 S 201ST ST"/>
    <s v="DES MOINES"/>
    <s v="WA"/>
    <s v="98198"/>
    <n v="0"/>
    <n v="8754330792112"/>
    <m/>
  </r>
  <r>
    <x v="12325"/>
    <s v="SAM STEUBY DESIGN"/>
    <x v="0"/>
    <n v="711510"/>
    <s v="Independent Artists, Writers, and Performers"/>
    <n v="71"/>
    <d v="2020-12-20T00:00:00"/>
    <n v="2020"/>
    <n v="5"/>
    <x v="2"/>
    <n v="0"/>
    <s v="9706 2ND AVE NW"/>
    <s v="SEATTLE"/>
    <s v="WA"/>
    <s v="98117"/>
    <n v="1"/>
    <n v="8512050766608"/>
    <n v="6046804190010001"/>
  </r>
  <r>
    <x v="12326"/>
    <s v="CARLTON WEALTH MANAGEMENT INC"/>
    <x v="1"/>
    <n v="523940"/>
    <s v="Portfolio Management and Investment Advice"/>
    <n v="52"/>
    <d v="2012-06-01T00:00:00"/>
    <n v="2012"/>
    <n v="14"/>
    <x v="0"/>
    <n v="0"/>
    <s v="2107 ELLIOTT AVE # 305"/>
    <s v="SEATTLE"/>
    <s v="WA"/>
    <s v="98121"/>
    <n v="1"/>
    <n v="7483790658966"/>
    <n v="6032123280010001"/>
  </r>
  <r>
    <x v="12327"/>
    <s v="GENEVIEVE CARLTON"/>
    <x v="0"/>
    <n v="711510"/>
    <s v="Independent Artists, Writers, and Performers"/>
    <n v="71"/>
    <d v="2017-07-01T00:00:00"/>
    <n v="2017"/>
    <n v="9"/>
    <x v="1"/>
    <n v="0"/>
    <s v="1017 N 50TH ST # C"/>
    <s v="SEATTLE"/>
    <s v="WA"/>
    <s v="98103"/>
    <n v="1"/>
    <n v="8191920732912"/>
    <n v="6042102200010001"/>
  </r>
  <r>
    <x v="12328"/>
    <s v="STEVE CARLTON"/>
    <x v="0"/>
    <n v="541430"/>
    <s v="Graphic Design Services"/>
    <n v="54"/>
    <d v="2021-05-01T00:00:00"/>
    <n v="2021"/>
    <n v="5"/>
    <x v="2"/>
    <n v="0"/>
    <s v="1017 N 50TH ST # C"/>
    <s v="SEATTLE"/>
    <s v="WA"/>
    <s v="98103"/>
    <n v="1"/>
    <n v="8623060778254"/>
    <n v="6048385500010001"/>
  </r>
  <r>
    <x v="12329"/>
    <s v="FACILITATED HEALTH &amp; HEALING"/>
    <x v="0"/>
    <n v="621399"/>
    <s v="Offices of All Other Miscellaneous Health Practitioners"/>
    <n v="62"/>
    <d v="2011-03-01T00:00:00"/>
    <n v="2011"/>
    <n v="15"/>
    <x v="0"/>
    <n v="0"/>
    <s v="9728 B GREENWOOD AVE N"/>
    <s v="SEATTLE"/>
    <s v="WA"/>
    <s v="98103"/>
    <n v="1"/>
    <n v="7419540652137"/>
    <n v="6030624220010004"/>
  </r>
  <r>
    <x v="12330"/>
    <s v="CARLY CLANEY PSYCHOLOGICAL SERVICES PLLC"/>
    <x v="2"/>
    <n v="621330"/>
    <s v="Offices of Mental Health Practitioners (except Physicians)"/>
    <n v="62"/>
    <d v="2019-02-01T00:00:00"/>
    <n v="2019"/>
    <n v="7"/>
    <x v="1"/>
    <n v="0"/>
    <s v="200 W MERCER ST # E305"/>
    <s v="SEATTLE"/>
    <s v="WA"/>
    <s v="98119"/>
    <n v="1"/>
    <n v="8345730749046"/>
    <n v="6043473780010002"/>
  </r>
  <r>
    <x v="12331"/>
    <s v="CARLY GRAY DESIGN"/>
    <x v="3"/>
    <n v="541410"/>
    <s v="Interior Design Services"/>
    <n v="54"/>
    <d v="2022-07-01T00:00:00"/>
    <n v="2022"/>
    <n v="4"/>
    <x v="2"/>
    <n v="0"/>
    <s v="229 35TH AVE E"/>
    <s v="SEATTLE"/>
    <s v="WA"/>
    <s v="98112"/>
    <n v="1"/>
    <n v="8622920778239"/>
    <n v="6049328870010001"/>
  </r>
  <r>
    <x v="12332"/>
    <s v="CARLY HAECK THERAPY PLLC"/>
    <x v="3"/>
    <n v="621330"/>
    <s v="Offices of Mental Health Practitioners (except Physicians)"/>
    <n v="62"/>
    <d v="2017-08-09T00:00:00"/>
    <n v="2017"/>
    <n v="8"/>
    <x v="1"/>
    <n v="0"/>
    <s v="1126 34TH AVE # 303"/>
    <s v="SEATTLE"/>
    <s v="WA"/>
    <s v="98122"/>
    <n v="1"/>
    <n v="8129280726385"/>
    <n v="6041518750010001"/>
  </r>
  <r>
    <x v="12333"/>
    <s v="CARLY MARY THERAPY"/>
    <x v="3"/>
    <n v="621330"/>
    <s v="Offices of Mental Health Practitioners (except Physicians)"/>
    <n v="62"/>
    <d v="2021-08-24T00:00:00"/>
    <n v="2021"/>
    <n v="4"/>
    <x v="2"/>
    <n v="0"/>
    <s v="832 NW 96TH ST"/>
    <s v="SEATTLE"/>
    <s v="WA"/>
    <s v="98117"/>
    <n v="1"/>
    <n v="8552190770809"/>
    <n v="604761827001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9EFAF-E352-4EF5-8BD0-9666BBE05F1B}" name="PivotTable1" cacheId="2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wnership Type" colHeaderCaption="Business Age Group">
  <location ref="A3:H22" firstHeaderRow="1" firstDataRow="2" firstDataCol="1"/>
  <pivotFields count="18">
    <pivotField dataField="1" showAll="0">
      <items count="12335"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89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82"/>
        <item x="983"/>
        <item x="977"/>
        <item x="978"/>
        <item x="984"/>
        <item x="985"/>
        <item x="986"/>
        <item x="987"/>
        <item x="988"/>
        <item x="989"/>
        <item x="990"/>
        <item x="991"/>
        <item x="992"/>
        <item x="979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1"/>
        <item x="1452"/>
        <item x="1453"/>
        <item x="1450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1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675"/>
        <item x="2757"/>
        <item x="2756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67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9"/>
        <item x="2920"/>
        <item x="2918"/>
        <item x="2921"/>
        <item x="2922"/>
        <item x="2923"/>
        <item x="2924"/>
        <item x="2925"/>
        <item x="2926"/>
        <item x="2927"/>
        <item x="2928"/>
        <item x="2929"/>
        <item x="2930"/>
        <item x="2932"/>
        <item x="2931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677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267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2679"/>
        <item x="3561"/>
        <item x="2674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2680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3719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980"/>
        <item x="981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823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004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8"/>
        <item x="6507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6"/>
        <item x="6955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24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39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20"/>
        <item x="8319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2"/>
        <item x="9123"/>
        <item x="9124"/>
        <item x="9121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5"/>
        <item x="10716"/>
        <item x="10717"/>
        <item x="10714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46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8"/>
        <item x="11079"/>
        <item x="11077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2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4"/>
        <item x="11613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name="Ownership Type" axis="axisRow" showAll="0">
      <items count="19">
        <item x="4"/>
        <item x="1"/>
        <item x="6"/>
        <item x="7"/>
        <item x="8"/>
        <item x="9"/>
        <item x="5"/>
        <item x="3"/>
        <item x="13"/>
        <item x="11"/>
        <item x="2"/>
        <item x="10"/>
        <item x="0"/>
        <item x="12"/>
        <item x="14"/>
        <item m="1" x="17"/>
        <item x="15"/>
        <item x="16"/>
        <item t="default"/>
      </items>
    </pivotField>
    <pivotField showAll="0"/>
    <pivotField showAll="0"/>
    <pivotField showAll="0"/>
    <pivotField numFmtId="14" showAll="0"/>
    <pivotField showAll="0"/>
    <pivotField showAll="0"/>
    <pivotField name="Business Age Group" axis="axisCol" showAll="0">
      <items count="8">
        <item x="4"/>
        <item x="2"/>
        <item x="1"/>
        <item x="0"/>
        <item x="3"/>
        <item x="5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License Count" fld="0" subtotal="count" baseField="2" baseItem="3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9CACFDB-442C-48A3-B3E2-E16C99110543}" autoFormatId="16" applyNumberFormats="0" applyBorderFormats="0" applyFontFormats="0" applyPatternFormats="0" applyAlignmentFormats="0" applyWidthHeightFormats="0">
  <queryTableRefresh nextId="3">
    <queryTableFields count="2">
      <queryTableField id="1" name="license_start_year" tableColumnId="1"/>
      <queryTableField id="2" name="license_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80BA00-A0B6-426F-B69B-E56E95B12D3F}" autoFormatId="16" applyNumberFormats="0" applyBorderFormats="0" applyFontFormats="0" applyPatternFormats="0" applyAlignmentFormats="0" applyWidthHeightFormats="0">
  <queryTableRefresh nextId="4">
    <queryTableFields count="3">
      <queryTableField id="1" name="naics_description" tableColumnId="1"/>
      <queryTableField id="2" name="license_count" tableColumnId="2"/>
      <queryTableField id="3" name="share_of_total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FFD2DD5D-8977-4820-8D5F-9C80C46265E9}" autoFormatId="16" applyNumberFormats="0" applyBorderFormats="0" applyFontFormats="0" applyPatternFormats="0" applyAlignmentFormats="0" applyWidthHeightFormats="0">
  <queryTableRefresh nextId="4">
    <queryTableFields count="3">
      <queryTableField id="1" name="ownership_type" tableColumnId="1"/>
      <queryTableField id="2" name="license_count" tableColumnId="2"/>
      <queryTableField id="3" name="share_of_total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860F6A70-530F-45C5-A3C3-993F15B96CC3}" autoFormatId="16" applyNumberFormats="0" applyBorderFormats="0" applyFontFormats="0" applyPatternFormats="0" applyAlignmentFormats="0" applyWidthHeightFormats="0">
  <queryTableRefresh nextId="3">
    <queryTableFields count="2">
      <queryTableField id="1" name="business_age_group" tableColumnId="1"/>
      <queryTableField id="2" name="license_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347B5BC7-36A4-4348-B5E5-FED8B67B8C16}" autoFormatId="16" applyNumberFormats="0" applyBorderFormats="0" applyFontFormats="0" applyPatternFormats="0" applyAlignmentFormats="0" applyWidthHeightFormats="0">
  <queryTableRefresh nextId="4">
    <queryTableFields count="3">
      <queryTableField id="1" name="zip_5" tableColumnId="1"/>
      <queryTableField id="2" name="license_count" tableColumnId="2"/>
      <queryTableField id="3" name="share_of_seattle_record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3FF53F3-B036-4262-BA60-593DA0B71B8F}" autoFormatId="16" applyNumberFormats="0" applyBorderFormats="0" applyFontFormats="0" applyPatternFormats="0" applyAlignmentFormats="0" applyWidthHeightFormats="0">
  <queryTableRefresh nextId="8">
    <queryTableFields count="7">
      <queryTableField id="1" name="total_license_records" tableColumnId="1"/>
      <queryTableField id="2" name="unique_ubi_count" tableColumnId="2"/>
      <queryTableField id="3" name="seattle_address_records" tableColumnId="3"/>
      <queryTableField id="4" name="seattle_address_share" tableColumnId="4"/>
      <queryTableField id="5" name="average_business_age" tableColumnId="5"/>
      <queryTableField id="6" name="started_within_last_5_years" tableColumnId="6"/>
      <queryTableField id="7" name="future_dated_records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BB423E-759D-4BA8-BD29-C4A8DBB6A04E}" autoFormatId="16" applyNumberFormats="0" applyBorderFormats="0" applyFontFormats="0" applyPatternFormats="0" applyAlignmentFormats="0" applyWidthHeightFormats="0">
  <queryTableRefresh nextId="19">
    <queryTableFields count="18">
      <queryTableField id="1" name="business_legal_name" tableColumnId="1"/>
      <queryTableField id="2" name="trade_name" tableColumnId="2"/>
      <queryTableField id="3" name="ownership_type" tableColumnId="3"/>
      <queryTableField id="4" name="naics_code" tableColumnId="4"/>
      <queryTableField id="5" name="naics_description" tableColumnId="5"/>
      <queryTableField id="6" name="naics_sector" tableColumnId="6"/>
      <queryTableField id="7" name="license_start_date" tableColumnId="7"/>
      <queryTableField id="8" name="license_start_year" tableColumnId="8"/>
      <queryTableField id="9" name="business_age_years" tableColumnId="9"/>
      <queryTableField id="10" name="business_age_group" tableColumnId="10"/>
      <queryTableField id="11" name="is_future_start_date" tableColumnId="11"/>
      <queryTableField id="12" name="street_address" tableColumnId="12"/>
      <queryTableField id="13" name="city" tableColumnId="13"/>
      <queryTableField id="14" name="state" tableColumnId="14"/>
      <queryTableField id="15" name="zip_5" tableColumnId="15"/>
      <queryTableField id="16" name="is_seattle_address" tableColumnId="16"/>
      <queryTableField id="17" name="city_account_number" tableColumnId="17"/>
      <queryTableField id="18" name="ubi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A5CD56-2FB5-4EE6-B0B3-76E72A23661D}" name="export_yearly_trends" displayName="export_yearly_trends" ref="A1:B82" tableType="queryTable" totalsRowShown="0">
  <autoFilter ref="A1:B82" xr:uid="{0BA5CD56-2FB5-4EE6-B0B3-76E72A23661D}"/>
  <tableColumns count="2">
    <tableColumn id="1" xr3:uid="{4068C1AB-7E43-4676-8D2B-1DD478BFCCA2}" uniqueName="1" name="license_start_year" queryTableFieldId="1"/>
    <tableColumn id="2" xr3:uid="{DE6B1877-7A14-4269-A6B1-5841F285E719}" uniqueName="2" name="license_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B1CA6E-7C0E-484F-BC58-7B5193160DD7}" name="export_industry_summary" displayName="export_industry_summary" ref="A1:C632" tableType="queryTable" totalsRowShown="0">
  <autoFilter ref="A1:C632" xr:uid="{5DB1CA6E-7C0E-484F-BC58-7B5193160DD7}"/>
  <tableColumns count="3">
    <tableColumn id="1" xr3:uid="{DBBF2038-7402-4C87-8B1A-2911F0CA8479}" uniqueName="1" name="naics_description" queryTableFieldId="1" dataDxfId="4"/>
    <tableColumn id="2" xr3:uid="{1E7B69E5-4838-44C6-970E-5B16D21A864D}" uniqueName="2" name="license_count" queryTableFieldId="2"/>
    <tableColumn id="3" xr3:uid="{A703C3A2-614C-4BFE-9766-2BCF2F996214}" uniqueName="3" name="share_of_total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DDA139-8619-4371-9CD8-AE2753184C05}" name="export_ownership_summary" displayName="export_ownership_summary" ref="A1:C18" tableType="queryTable" totalsRowShown="0">
  <autoFilter ref="A1:C18" xr:uid="{B8DDA139-8619-4371-9CD8-AE2753184C05}"/>
  <tableColumns count="3">
    <tableColumn id="1" xr3:uid="{2A6F7F75-E6E6-4423-87E4-C58C7FE8B7AF}" uniqueName="1" name="ownership_type" queryTableFieldId="1" dataDxfId="3"/>
    <tableColumn id="2" xr3:uid="{1EE9533C-261E-48AF-B512-3A0BFBB96816}" uniqueName="2" name="license_count" queryTableFieldId="2"/>
    <tableColumn id="3" xr3:uid="{7CCE2EE3-685F-42AF-A2E9-E5B47730A394}" uniqueName="3" name="share_of_total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8B5BA8-AE8A-4AE7-A3E3-752576B9B0DA}" name="export_age_groups" displayName="export_age_groups" ref="A1:B7" tableType="queryTable" totalsRowShown="0">
  <autoFilter ref="A1:B7" xr:uid="{C88B5BA8-AE8A-4AE7-A3E3-752576B9B0DA}"/>
  <tableColumns count="2">
    <tableColumn id="1" xr3:uid="{1A71D1CD-F7D5-471E-9AE3-4937701AC6CA}" uniqueName="1" name="business_age_group" queryTableFieldId="1" dataDxfId="2"/>
    <tableColumn id="2" xr3:uid="{2BC1C15C-A7F7-4314-9828-1BA2917623B4}" uniqueName="2" name="license_cou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69294D-6226-43D7-AB0E-E7F5E29875F4}" name="export_zip_summary" displayName="export_zip_summary" ref="A1:C54" tableType="queryTable" totalsRowShown="0">
  <autoFilter ref="A1:C54" xr:uid="{E969294D-6226-43D7-AB0E-E7F5E29875F4}"/>
  <tableColumns count="3">
    <tableColumn id="1" xr3:uid="{7CB3E0AA-ACAC-4F35-A7D7-88F3CCCA3754}" uniqueName="1" name="zip_5" queryTableFieldId="1"/>
    <tableColumn id="2" xr3:uid="{C6C1AD7E-1C64-4E32-9943-8D4C09BE7C85}" uniqueName="2" name="license_count" queryTableFieldId="2"/>
    <tableColumn id="3" xr3:uid="{8F4E6DB3-186C-42AF-884F-B082126B5DBD}" uniqueName="3" name="share_of_seattle_record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B4373B-E2A5-4595-9B22-7E93AB28420C}" name="export_kpis" displayName="export_kpis" ref="A1:G2" tableType="queryTable" totalsRowShown="0">
  <autoFilter ref="A1:G2" xr:uid="{1BB4373B-E2A5-4595-9B22-7E93AB28420C}"/>
  <tableColumns count="7">
    <tableColumn id="1" xr3:uid="{11535DEA-CA9E-4077-A1AD-48B9D0EFE831}" uniqueName="1" name="total_license_records" queryTableFieldId="1"/>
    <tableColumn id="2" xr3:uid="{10609986-77AB-45CF-BB87-CF7074A5D9AB}" uniqueName="2" name="unique_ubi_count" queryTableFieldId="2"/>
    <tableColumn id="3" xr3:uid="{E46BC0C6-5ACA-4990-A56B-920EEF112208}" uniqueName="3" name="seattle_address_records" queryTableFieldId="3"/>
    <tableColumn id="4" xr3:uid="{46E709BE-DC87-4C6E-9971-B3D1B9D406BA}" uniqueName="4" name="seattle_address_share" queryTableFieldId="4"/>
    <tableColumn id="5" xr3:uid="{51D16CEF-042E-4CEE-930D-89545D928FAD}" uniqueName="5" name="average_business_age" queryTableFieldId="5"/>
    <tableColumn id="6" xr3:uid="{527420D7-35B1-4DBA-9319-6B9C3644F890}" uniqueName="6" name="started_within_last_5_years" queryTableFieldId="6"/>
    <tableColumn id="7" xr3:uid="{38085B5A-8D7D-46EF-A402-F7A66DDC0200}" uniqueName="7" name="future_dated_records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1B2B62-2A5C-4159-BE11-20ABFB063607}" name="business_licenses_analysis" displayName="business_licenses_analysis" ref="A1:R12898" tableType="queryTable" totalsRowShown="0">
  <autoFilter ref="A1:R12898" xr:uid="{BC1B2B62-2A5C-4159-BE11-20ABFB063607}"/>
  <tableColumns count="18">
    <tableColumn id="1" xr3:uid="{ACFA5CE4-F06F-476E-A54F-51C39C0BD883}" uniqueName="1" name="business_legal_name" queryTableFieldId="1" dataDxfId="14"/>
    <tableColumn id="2" xr3:uid="{C74FB311-EE0B-4D4E-BE6F-47D9BC1F780C}" uniqueName="2" name="trade_name" queryTableFieldId="2" dataDxfId="13"/>
    <tableColumn id="3" xr3:uid="{1339EAD0-27E5-489A-A1E9-0843E20FEBC2}" uniqueName="3" name="ownership_type" queryTableFieldId="3" dataDxfId="12"/>
    <tableColumn id="4" xr3:uid="{A6804BE1-8698-4E2F-826C-1FE9149B858D}" uniqueName="4" name="naics_code" queryTableFieldId="4"/>
    <tableColumn id="5" xr3:uid="{4600F0AE-6388-443B-AEEB-2FB125632527}" uniqueName="5" name="naics_description" queryTableFieldId="5" dataDxfId="11"/>
    <tableColumn id="6" xr3:uid="{2EE544AF-D277-4F36-B127-41241EA6A6DB}" uniqueName="6" name="naics_sector" queryTableFieldId="6"/>
    <tableColumn id="7" xr3:uid="{48795A11-F4F4-4876-8DD3-AB5DAFECDC67}" uniqueName="7" name="license_start_date" queryTableFieldId="7" dataDxfId="10"/>
    <tableColumn id="8" xr3:uid="{8255F9AC-CBCA-4871-8E95-1DC9860E0987}" uniqueName="8" name="license_start_year" queryTableFieldId="8"/>
    <tableColumn id="9" xr3:uid="{CA689657-F246-4E8A-96B0-B7755E052CF2}" uniqueName="9" name="business_age_years" queryTableFieldId="9"/>
    <tableColumn id="10" xr3:uid="{CB065490-CB8A-45AF-A5C3-EF594973775D}" uniqueName="10" name="business_age_group" queryTableFieldId="10" dataDxfId="9"/>
    <tableColumn id="11" xr3:uid="{14F9B26B-9126-433B-9F10-4712F45EE046}" uniqueName="11" name="is_future_start_date" queryTableFieldId="11"/>
    <tableColumn id="12" xr3:uid="{1BD2ADBD-2521-4F5A-BB39-E3062980C64B}" uniqueName="12" name="street_address" queryTableFieldId="12" dataDxfId="8"/>
    <tableColumn id="13" xr3:uid="{0D58BB56-70B7-4D83-8942-8B6AE3FB7BA5}" uniqueName="13" name="city" queryTableFieldId="13" dataDxfId="7"/>
    <tableColumn id="14" xr3:uid="{CAF1326D-D797-4331-BC02-32DD794ADDF1}" uniqueName="14" name="state" queryTableFieldId="14" dataDxfId="6"/>
    <tableColumn id="15" xr3:uid="{2F32F0AD-2C49-4876-BF9A-3EEB5B22EAC5}" uniqueName="15" name="zip_5" queryTableFieldId="15" dataDxfId="5"/>
    <tableColumn id="16" xr3:uid="{83FC52EB-01DA-4A75-B4CF-F207D0CF1E94}" uniqueName="16" name="is_seattle_address" queryTableFieldId="16"/>
    <tableColumn id="17" xr3:uid="{28D40268-EB04-4996-B608-801B3D5C947D}" uniqueName="17" name="city_account_number" queryTableFieldId="17"/>
    <tableColumn id="18" xr3:uid="{6EB28C39-B957-4313-B0B0-CECFA6209CC1}" uniqueName="18" name="ubi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B1D8-A238-4FC1-9286-773626593787}">
  <dimension ref="A1:E82"/>
  <sheetViews>
    <sheetView topLeftCell="A2" zoomScale="84" workbookViewId="0">
      <selection activeCell="E30" sqref="E30"/>
    </sheetView>
  </sheetViews>
  <sheetFormatPr defaultRowHeight="14.4" x14ac:dyDescent="0.3"/>
  <cols>
    <col min="1" max="1" width="18.88671875" bestFit="1" customWidth="1"/>
    <col min="2" max="2" width="15.33203125" bestFit="1" customWidth="1"/>
    <col min="4" max="4" width="15.5546875" bestFit="1" customWidth="1"/>
    <col min="5" max="5" width="19.6640625" bestFit="1" customWidth="1"/>
  </cols>
  <sheetData>
    <row r="1" spans="1:5" x14ac:dyDescent="0.3">
      <c r="A1" t="s">
        <v>16</v>
      </c>
      <c r="B1" t="s">
        <v>17</v>
      </c>
      <c r="D1" s="13" t="str">
        <f>export_yearly_trends[[#Headers],[license_start_year]]</f>
        <v>license_start_year</v>
      </c>
      <c r="E1" s="13" t="str">
        <f>export_yearly_trends[[#Headers],[license_count]]</f>
        <v>license_count</v>
      </c>
    </row>
    <row r="2" spans="1:5" x14ac:dyDescent="0.3">
      <c r="A2">
        <v>1900</v>
      </c>
      <c r="B2">
        <v>2</v>
      </c>
      <c r="D2" s="1">
        <v>2000</v>
      </c>
      <c r="E2" s="2">
        <v>134</v>
      </c>
    </row>
    <row r="3" spans="1:5" x14ac:dyDescent="0.3">
      <c r="A3">
        <v>1910</v>
      </c>
      <c r="B3">
        <v>1</v>
      </c>
      <c r="D3" s="11">
        <v>2001</v>
      </c>
      <c r="E3" s="12">
        <v>131</v>
      </c>
    </row>
    <row r="4" spans="1:5" x14ac:dyDescent="0.3">
      <c r="A4">
        <v>1941</v>
      </c>
      <c r="B4">
        <v>1</v>
      </c>
      <c r="D4" s="1">
        <v>2002</v>
      </c>
      <c r="E4" s="2">
        <v>152</v>
      </c>
    </row>
    <row r="5" spans="1:5" x14ac:dyDescent="0.3">
      <c r="A5">
        <v>1942</v>
      </c>
      <c r="B5">
        <v>1</v>
      </c>
      <c r="D5" s="11">
        <v>2003</v>
      </c>
      <c r="E5" s="12">
        <v>176</v>
      </c>
    </row>
    <row r="6" spans="1:5" x14ac:dyDescent="0.3">
      <c r="A6">
        <v>1944</v>
      </c>
      <c r="B6">
        <v>1</v>
      </c>
      <c r="D6" s="1">
        <v>2004</v>
      </c>
      <c r="E6" s="2">
        <v>170</v>
      </c>
    </row>
    <row r="7" spans="1:5" x14ac:dyDescent="0.3">
      <c r="A7">
        <v>1946</v>
      </c>
      <c r="B7">
        <v>1</v>
      </c>
      <c r="D7" s="11">
        <v>2005</v>
      </c>
      <c r="E7" s="12">
        <v>173</v>
      </c>
    </row>
    <row r="8" spans="1:5" x14ac:dyDescent="0.3">
      <c r="A8">
        <v>1949</v>
      </c>
      <c r="B8">
        <v>1</v>
      </c>
      <c r="D8" s="1">
        <v>2006</v>
      </c>
      <c r="E8" s="2">
        <v>183</v>
      </c>
    </row>
    <row r="9" spans="1:5" x14ac:dyDescent="0.3">
      <c r="A9">
        <v>1950</v>
      </c>
      <c r="B9">
        <v>1</v>
      </c>
      <c r="D9" s="11">
        <v>2007</v>
      </c>
      <c r="E9" s="12">
        <v>245</v>
      </c>
    </row>
    <row r="10" spans="1:5" x14ac:dyDescent="0.3">
      <c r="A10">
        <v>1953</v>
      </c>
      <c r="B10">
        <v>1</v>
      </c>
      <c r="D10" s="1">
        <v>2008</v>
      </c>
      <c r="E10" s="2">
        <v>275</v>
      </c>
    </row>
    <row r="11" spans="1:5" x14ac:dyDescent="0.3">
      <c r="A11">
        <v>1954</v>
      </c>
      <c r="B11">
        <v>2</v>
      </c>
      <c r="D11" s="11">
        <v>2009</v>
      </c>
      <c r="E11" s="12">
        <v>314</v>
      </c>
    </row>
    <row r="12" spans="1:5" x14ac:dyDescent="0.3">
      <c r="A12">
        <v>1955</v>
      </c>
      <c r="B12">
        <v>1</v>
      </c>
      <c r="D12" s="1">
        <v>2010</v>
      </c>
      <c r="E12" s="2">
        <v>232</v>
      </c>
    </row>
    <row r="13" spans="1:5" x14ac:dyDescent="0.3">
      <c r="A13">
        <v>1957</v>
      </c>
      <c r="B13">
        <v>1</v>
      </c>
      <c r="D13" s="11">
        <v>2011</v>
      </c>
      <c r="E13" s="12">
        <v>262</v>
      </c>
    </row>
    <row r="14" spans="1:5" x14ac:dyDescent="0.3">
      <c r="A14">
        <v>1958</v>
      </c>
      <c r="B14">
        <v>3</v>
      </c>
      <c r="D14" s="1">
        <v>2012</v>
      </c>
      <c r="E14" s="2">
        <v>336</v>
      </c>
    </row>
    <row r="15" spans="1:5" x14ac:dyDescent="0.3">
      <c r="A15">
        <v>1959</v>
      </c>
      <c r="B15">
        <v>2</v>
      </c>
      <c r="D15" s="11">
        <v>2013</v>
      </c>
      <c r="E15" s="12">
        <v>343</v>
      </c>
    </row>
    <row r="16" spans="1:5" x14ac:dyDescent="0.3">
      <c r="A16">
        <v>1960</v>
      </c>
      <c r="B16">
        <v>1</v>
      </c>
      <c r="D16" s="1">
        <v>2014</v>
      </c>
      <c r="E16" s="2">
        <v>367</v>
      </c>
    </row>
    <row r="17" spans="1:5" x14ac:dyDescent="0.3">
      <c r="A17">
        <v>1961</v>
      </c>
      <c r="B17">
        <v>3</v>
      </c>
      <c r="D17" s="11">
        <v>2015</v>
      </c>
      <c r="E17" s="12">
        <v>432</v>
      </c>
    </row>
    <row r="18" spans="1:5" x14ac:dyDescent="0.3">
      <c r="A18">
        <v>1962</v>
      </c>
      <c r="B18">
        <v>3</v>
      </c>
      <c r="D18" s="1">
        <v>2016</v>
      </c>
      <c r="E18" s="2">
        <v>456</v>
      </c>
    </row>
    <row r="19" spans="1:5" x14ac:dyDescent="0.3">
      <c r="A19">
        <v>1963</v>
      </c>
      <c r="B19">
        <v>2</v>
      </c>
      <c r="D19" s="11">
        <v>2017</v>
      </c>
      <c r="E19" s="12">
        <v>508</v>
      </c>
    </row>
    <row r="20" spans="1:5" x14ac:dyDescent="0.3">
      <c r="A20">
        <v>1964</v>
      </c>
      <c r="B20">
        <v>4</v>
      </c>
      <c r="D20" s="1">
        <v>2018</v>
      </c>
      <c r="E20" s="2">
        <v>618</v>
      </c>
    </row>
    <row r="21" spans="1:5" x14ac:dyDescent="0.3">
      <c r="A21">
        <v>1965</v>
      </c>
      <c r="B21">
        <v>1</v>
      </c>
      <c r="D21" s="11">
        <v>2019</v>
      </c>
      <c r="E21" s="12">
        <v>630</v>
      </c>
    </row>
    <row r="22" spans="1:5" x14ac:dyDescent="0.3">
      <c r="A22">
        <v>1966</v>
      </c>
      <c r="B22">
        <v>5</v>
      </c>
      <c r="D22" s="1">
        <v>2020</v>
      </c>
      <c r="E22" s="2">
        <v>455</v>
      </c>
    </row>
    <row r="23" spans="1:5" x14ac:dyDescent="0.3">
      <c r="A23">
        <v>1967</v>
      </c>
      <c r="B23">
        <v>4</v>
      </c>
      <c r="D23" s="11">
        <v>2021</v>
      </c>
      <c r="E23" s="12">
        <v>567</v>
      </c>
    </row>
    <row r="24" spans="1:5" x14ac:dyDescent="0.3">
      <c r="A24">
        <v>1968</v>
      </c>
      <c r="B24">
        <v>4</v>
      </c>
      <c r="D24" s="1">
        <v>2022</v>
      </c>
      <c r="E24" s="2">
        <v>729</v>
      </c>
    </row>
    <row r="25" spans="1:5" x14ac:dyDescent="0.3">
      <c r="A25">
        <v>1969</v>
      </c>
      <c r="B25">
        <v>10</v>
      </c>
      <c r="D25" s="11">
        <v>2023</v>
      </c>
      <c r="E25" s="12">
        <v>894</v>
      </c>
    </row>
    <row r="26" spans="1:5" x14ac:dyDescent="0.3">
      <c r="A26">
        <v>1970</v>
      </c>
      <c r="B26">
        <v>3</v>
      </c>
      <c r="D26" s="1">
        <v>2024</v>
      </c>
      <c r="E26" s="2">
        <v>951</v>
      </c>
    </row>
    <row r="27" spans="1:5" x14ac:dyDescent="0.3">
      <c r="A27">
        <v>1971</v>
      </c>
      <c r="B27">
        <v>6</v>
      </c>
      <c r="D27" s="11">
        <v>2025</v>
      </c>
      <c r="E27" s="12">
        <v>1057</v>
      </c>
    </row>
    <row r="28" spans="1:5" x14ac:dyDescent="0.3">
      <c r="A28">
        <v>1972</v>
      </c>
      <c r="B28">
        <v>6</v>
      </c>
      <c r="D28" s="1">
        <v>2026</v>
      </c>
      <c r="E28" s="2">
        <v>695</v>
      </c>
    </row>
    <row r="29" spans="1:5" x14ac:dyDescent="0.3">
      <c r="A29">
        <v>1973</v>
      </c>
      <c r="B29">
        <v>9</v>
      </c>
    </row>
    <row r="30" spans="1:5" x14ac:dyDescent="0.3">
      <c r="A30">
        <v>1974</v>
      </c>
      <c r="B30">
        <v>8</v>
      </c>
    </row>
    <row r="31" spans="1:5" x14ac:dyDescent="0.3">
      <c r="A31">
        <v>1975</v>
      </c>
      <c r="B31">
        <v>8</v>
      </c>
    </row>
    <row r="32" spans="1:5" x14ac:dyDescent="0.3">
      <c r="A32">
        <v>1976</v>
      </c>
      <c r="B32">
        <v>16</v>
      </c>
    </row>
    <row r="33" spans="1:2" x14ac:dyDescent="0.3">
      <c r="A33">
        <v>1977</v>
      </c>
      <c r="B33">
        <v>11</v>
      </c>
    </row>
    <row r="34" spans="1:2" x14ac:dyDescent="0.3">
      <c r="A34">
        <v>1978</v>
      </c>
      <c r="B34">
        <v>13</v>
      </c>
    </row>
    <row r="35" spans="1:2" x14ac:dyDescent="0.3">
      <c r="A35">
        <v>1979</v>
      </c>
      <c r="B35">
        <v>7</v>
      </c>
    </row>
    <row r="36" spans="1:2" x14ac:dyDescent="0.3">
      <c r="A36">
        <v>1980</v>
      </c>
      <c r="B36">
        <v>17</v>
      </c>
    </row>
    <row r="37" spans="1:2" x14ac:dyDescent="0.3">
      <c r="A37">
        <v>1981</v>
      </c>
      <c r="B37">
        <v>16</v>
      </c>
    </row>
    <row r="38" spans="1:2" x14ac:dyDescent="0.3">
      <c r="A38">
        <v>1982</v>
      </c>
      <c r="B38">
        <v>28</v>
      </c>
    </row>
    <row r="39" spans="1:2" x14ac:dyDescent="0.3">
      <c r="A39">
        <v>1983</v>
      </c>
      <c r="B39">
        <v>29</v>
      </c>
    </row>
    <row r="40" spans="1:2" x14ac:dyDescent="0.3">
      <c r="A40">
        <v>1984</v>
      </c>
      <c r="B40">
        <v>40</v>
      </c>
    </row>
    <row r="41" spans="1:2" x14ac:dyDescent="0.3">
      <c r="A41">
        <v>1985</v>
      </c>
      <c r="B41">
        <v>41</v>
      </c>
    </row>
    <row r="42" spans="1:2" x14ac:dyDescent="0.3">
      <c r="A42">
        <v>1986</v>
      </c>
      <c r="B42">
        <v>52</v>
      </c>
    </row>
    <row r="43" spans="1:2" x14ac:dyDescent="0.3">
      <c r="A43">
        <v>1987</v>
      </c>
      <c r="B43">
        <v>70</v>
      </c>
    </row>
    <row r="44" spans="1:2" x14ac:dyDescent="0.3">
      <c r="A44">
        <v>1988</v>
      </c>
      <c r="B44">
        <v>42</v>
      </c>
    </row>
    <row r="45" spans="1:2" x14ac:dyDescent="0.3">
      <c r="A45">
        <v>1989</v>
      </c>
      <c r="B45">
        <v>51</v>
      </c>
    </row>
    <row r="46" spans="1:2" x14ac:dyDescent="0.3">
      <c r="A46">
        <v>1990</v>
      </c>
      <c r="B46">
        <v>56</v>
      </c>
    </row>
    <row r="47" spans="1:2" x14ac:dyDescent="0.3">
      <c r="A47">
        <v>1991</v>
      </c>
      <c r="B47">
        <v>72</v>
      </c>
    </row>
    <row r="48" spans="1:2" x14ac:dyDescent="0.3">
      <c r="A48">
        <v>1992</v>
      </c>
      <c r="B48">
        <v>69</v>
      </c>
    </row>
    <row r="49" spans="1:2" x14ac:dyDescent="0.3">
      <c r="A49">
        <v>1993</v>
      </c>
      <c r="B49">
        <v>80</v>
      </c>
    </row>
    <row r="50" spans="1:2" x14ac:dyDescent="0.3">
      <c r="A50">
        <v>1994</v>
      </c>
      <c r="B50">
        <v>67</v>
      </c>
    </row>
    <row r="51" spans="1:2" x14ac:dyDescent="0.3">
      <c r="A51">
        <v>1995</v>
      </c>
      <c r="B51">
        <v>75</v>
      </c>
    </row>
    <row r="52" spans="1:2" x14ac:dyDescent="0.3">
      <c r="A52">
        <v>1996</v>
      </c>
      <c r="B52">
        <v>104</v>
      </c>
    </row>
    <row r="53" spans="1:2" x14ac:dyDescent="0.3">
      <c r="A53">
        <v>1997</v>
      </c>
      <c r="B53">
        <v>112</v>
      </c>
    </row>
    <row r="54" spans="1:2" x14ac:dyDescent="0.3">
      <c r="A54">
        <v>1998</v>
      </c>
      <c r="B54">
        <v>120</v>
      </c>
    </row>
    <row r="55" spans="1:2" x14ac:dyDescent="0.3">
      <c r="A55">
        <v>1999</v>
      </c>
      <c r="B55">
        <v>107</v>
      </c>
    </row>
    <row r="56" spans="1:2" x14ac:dyDescent="0.3">
      <c r="A56">
        <v>2000</v>
      </c>
      <c r="B56">
        <v>134</v>
      </c>
    </row>
    <row r="57" spans="1:2" x14ac:dyDescent="0.3">
      <c r="A57">
        <v>2001</v>
      </c>
      <c r="B57">
        <v>131</v>
      </c>
    </row>
    <row r="58" spans="1:2" x14ac:dyDescent="0.3">
      <c r="A58">
        <v>2002</v>
      </c>
      <c r="B58">
        <v>152</v>
      </c>
    </row>
    <row r="59" spans="1:2" x14ac:dyDescent="0.3">
      <c r="A59">
        <v>2003</v>
      </c>
      <c r="B59">
        <v>176</v>
      </c>
    </row>
    <row r="60" spans="1:2" x14ac:dyDescent="0.3">
      <c r="A60">
        <v>2004</v>
      </c>
      <c r="B60">
        <v>170</v>
      </c>
    </row>
    <row r="61" spans="1:2" x14ac:dyDescent="0.3">
      <c r="A61">
        <v>2005</v>
      </c>
      <c r="B61">
        <v>173</v>
      </c>
    </row>
    <row r="62" spans="1:2" x14ac:dyDescent="0.3">
      <c r="A62">
        <v>2006</v>
      </c>
      <c r="B62">
        <v>183</v>
      </c>
    </row>
    <row r="63" spans="1:2" x14ac:dyDescent="0.3">
      <c r="A63">
        <v>2007</v>
      </c>
      <c r="B63">
        <v>245</v>
      </c>
    </row>
    <row r="64" spans="1:2" x14ac:dyDescent="0.3">
      <c r="A64">
        <v>2008</v>
      </c>
      <c r="B64">
        <v>275</v>
      </c>
    </row>
    <row r="65" spans="1:2" x14ac:dyDescent="0.3">
      <c r="A65">
        <v>2009</v>
      </c>
      <c r="B65">
        <v>314</v>
      </c>
    </row>
    <row r="66" spans="1:2" x14ac:dyDescent="0.3">
      <c r="A66">
        <v>2010</v>
      </c>
      <c r="B66">
        <v>232</v>
      </c>
    </row>
    <row r="67" spans="1:2" x14ac:dyDescent="0.3">
      <c r="A67">
        <v>2011</v>
      </c>
      <c r="B67">
        <v>262</v>
      </c>
    </row>
    <row r="68" spans="1:2" x14ac:dyDescent="0.3">
      <c r="A68">
        <v>2012</v>
      </c>
      <c r="B68">
        <v>336</v>
      </c>
    </row>
    <row r="69" spans="1:2" x14ac:dyDescent="0.3">
      <c r="A69">
        <v>2013</v>
      </c>
      <c r="B69">
        <v>343</v>
      </c>
    </row>
    <row r="70" spans="1:2" x14ac:dyDescent="0.3">
      <c r="A70">
        <v>2014</v>
      </c>
      <c r="B70">
        <v>367</v>
      </c>
    </row>
    <row r="71" spans="1:2" x14ac:dyDescent="0.3">
      <c r="A71">
        <v>2015</v>
      </c>
      <c r="B71">
        <v>432</v>
      </c>
    </row>
    <row r="72" spans="1:2" x14ac:dyDescent="0.3">
      <c r="A72">
        <v>2016</v>
      </c>
      <c r="B72">
        <v>456</v>
      </c>
    </row>
    <row r="73" spans="1:2" x14ac:dyDescent="0.3">
      <c r="A73">
        <v>2017</v>
      </c>
      <c r="B73">
        <v>508</v>
      </c>
    </row>
    <row r="74" spans="1:2" x14ac:dyDescent="0.3">
      <c r="A74">
        <v>2018</v>
      </c>
      <c r="B74">
        <v>618</v>
      </c>
    </row>
    <row r="75" spans="1:2" x14ac:dyDescent="0.3">
      <c r="A75">
        <v>2019</v>
      </c>
      <c r="B75">
        <v>630</v>
      </c>
    </row>
    <row r="76" spans="1:2" x14ac:dyDescent="0.3">
      <c r="A76">
        <v>2020</v>
      </c>
      <c r="B76">
        <v>455</v>
      </c>
    </row>
    <row r="77" spans="1:2" x14ac:dyDescent="0.3">
      <c r="A77">
        <v>2021</v>
      </c>
      <c r="B77">
        <v>567</v>
      </c>
    </row>
    <row r="78" spans="1:2" x14ac:dyDescent="0.3">
      <c r="A78">
        <v>2022</v>
      </c>
      <c r="B78">
        <v>729</v>
      </c>
    </row>
    <row r="79" spans="1:2" x14ac:dyDescent="0.3">
      <c r="A79">
        <v>2023</v>
      </c>
      <c r="B79">
        <v>894</v>
      </c>
    </row>
    <row r="80" spans="1:2" x14ac:dyDescent="0.3">
      <c r="A80">
        <v>2024</v>
      </c>
      <c r="B80">
        <v>951</v>
      </c>
    </row>
    <row r="81" spans="1:2" x14ac:dyDescent="0.3">
      <c r="A81">
        <v>2025</v>
      </c>
      <c r="B81">
        <v>1057</v>
      </c>
    </row>
    <row r="82" spans="1:2" x14ac:dyDescent="0.3">
      <c r="A82">
        <v>2026</v>
      </c>
      <c r="B82">
        <v>695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DE94-8745-4E4A-BFB0-AB56D5532E7D}">
  <dimension ref="A1:C632"/>
  <sheetViews>
    <sheetView zoomScale="76" zoomScaleNormal="100" workbookViewId="0">
      <selection activeCell="H8" sqref="H8"/>
    </sheetView>
  </sheetViews>
  <sheetFormatPr defaultRowHeight="14.4" x14ac:dyDescent="0.3"/>
  <cols>
    <col min="1" max="1" width="80.88671875" bestFit="1" customWidth="1"/>
    <col min="2" max="2" width="15.5546875" bestFit="1" customWidth="1"/>
    <col min="3" max="3" width="15.77734375" bestFit="1" customWidth="1"/>
  </cols>
  <sheetData>
    <row r="1" spans="1:3" x14ac:dyDescent="0.3">
      <c r="A1" t="s">
        <v>18</v>
      </c>
      <c r="B1" t="s">
        <v>17</v>
      </c>
      <c r="C1" t="s">
        <v>19</v>
      </c>
    </row>
    <row r="2" spans="1:3" x14ac:dyDescent="0.3">
      <c r="A2" s="14" t="s">
        <v>20</v>
      </c>
      <c r="B2">
        <v>540</v>
      </c>
      <c r="C2">
        <v>4.1900000000000004</v>
      </c>
    </row>
    <row r="3" spans="1:3" x14ac:dyDescent="0.3">
      <c r="A3" s="14" t="s">
        <v>21</v>
      </c>
      <c r="B3">
        <v>461</v>
      </c>
      <c r="C3">
        <v>3.57</v>
      </c>
    </row>
    <row r="4" spans="1:3" x14ac:dyDescent="0.3">
      <c r="A4" s="14" t="s">
        <v>22</v>
      </c>
      <c r="B4">
        <v>418</v>
      </c>
      <c r="C4">
        <v>3.24</v>
      </c>
    </row>
    <row r="5" spans="1:3" x14ac:dyDescent="0.3">
      <c r="A5" s="14" t="s">
        <v>23</v>
      </c>
      <c r="B5">
        <v>380</v>
      </c>
      <c r="C5">
        <v>2.95</v>
      </c>
    </row>
    <row r="6" spans="1:3" x14ac:dyDescent="0.3">
      <c r="A6" s="14" t="s">
        <v>24</v>
      </c>
      <c r="B6">
        <v>335</v>
      </c>
      <c r="C6">
        <v>2.6</v>
      </c>
    </row>
    <row r="7" spans="1:3" x14ac:dyDescent="0.3">
      <c r="A7" s="14" t="s">
        <v>25</v>
      </c>
      <c r="B7">
        <v>329</v>
      </c>
      <c r="C7">
        <v>2.5499999999999998</v>
      </c>
    </row>
    <row r="8" spans="1:3" x14ac:dyDescent="0.3">
      <c r="A8" s="14" t="s">
        <v>26</v>
      </c>
      <c r="B8">
        <v>284</v>
      </c>
      <c r="C8">
        <v>2.2000000000000002</v>
      </c>
    </row>
    <row r="9" spans="1:3" x14ac:dyDescent="0.3">
      <c r="A9" s="14" t="s">
        <v>27</v>
      </c>
      <c r="B9">
        <v>254</v>
      </c>
      <c r="C9">
        <v>1.97</v>
      </c>
    </row>
    <row r="10" spans="1:3" x14ac:dyDescent="0.3">
      <c r="A10" s="14" t="s">
        <v>28</v>
      </c>
      <c r="B10">
        <v>246</v>
      </c>
      <c r="C10">
        <v>1.91</v>
      </c>
    </row>
    <row r="11" spans="1:3" x14ac:dyDescent="0.3">
      <c r="A11" s="14" t="s">
        <v>29</v>
      </c>
      <c r="B11">
        <v>243</v>
      </c>
      <c r="C11">
        <v>1.88</v>
      </c>
    </row>
    <row r="12" spans="1:3" x14ac:dyDescent="0.3">
      <c r="A12" s="14" t="s">
        <v>30</v>
      </c>
      <c r="B12">
        <v>239</v>
      </c>
      <c r="C12">
        <v>1.85</v>
      </c>
    </row>
    <row r="13" spans="1:3" x14ac:dyDescent="0.3">
      <c r="A13" s="14" t="s">
        <v>31</v>
      </c>
      <c r="B13">
        <v>204</v>
      </c>
      <c r="C13">
        <v>1.58</v>
      </c>
    </row>
    <row r="14" spans="1:3" x14ac:dyDescent="0.3">
      <c r="A14" s="14" t="s">
        <v>32</v>
      </c>
      <c r="B14">
        <v>204</v>
      </c>
      <c r="C14">
        <v>1.58</v>
      </c>
    </row>
    <row r="15" spans="1:3" x14ac:dyDescent="0.3">
      <c r="A15" s="14" t="s">
        <v>33</v>
      </c>
      <c r="B15">
        <v>184</v>
      </c>
      <c r="C15">
        <v>1.43</v>
      </c>
    </row>
    <row r="16" spans="1:3" x14ac:dyDescent="0.3">
      <c r="A16" s="14" t="s">
        <v>34</v>
      </c>
      <c r="B16">
        <v>181</v>
      </c>
      <c r="C16">
        <v>1.4</v>
      </c>
    </row>
    <row r="17" spans="1:3" x14ac:dyDescent="0.3">
      <c r="A17" s="14" t="s">
        <v>35</v>
      </c>
      <c r="B17">
        <v>174</v>
      </c>
      <c r="C17">
        <v>1.35</v>
      </c>
    </row>
    <row r="18" spans="1:3" x14ac:dyDescent="0.3">
      <c r="A18" s="14" t="s">
        <v>36</v>
      </c>
      <c r="B18">
        <v>174</v>
      </c>
      <c r="C18">
        <v>1.35</v>
      </c>
    </row>
    <row r="19" spans="1:3" x14ac:dyDescent="0.3">
      <c r="A19" s="14" t="s">
        <v>37</v>
      </c>
      <c r="B19">
        <v>170</v>
      </c>
      <c r="C19">
        <v>1.32</v>
      </c>
    </row>
    <row r="20" spans="1:3" x14ac:dyDescent="0.3">
      <c r="A20" s="14" t="s">
        <v>38</v>
      </c>
      <c r="B20">
        <v>164</v>
      </c>
      <c r="C20">
        <v>1.27</v>
      </c>
    </row>
    <row r="21" spans="1:3" x14ac:dyDescent="0.3">
      <c r="A21" s="14" t="s">
        <v>39</v>
      </c>
      <c r="B21">
        <v>152</v>
      </c>
      <c r="C21">
        <v>1.18</v>
      </c>
    </row>
    <row r="22" spans="1:3" x14ac:dyDescent="0.3">
      <c r="A22" s="14" t="s">
        <v>40</v>
      </c>
      <c r="B22">
        <v>151</v>
      </c>
      <c r="C22">
        <v>1.17</v>
      </c>
    </row>
    <row r="23" spans="1:3" x14ac:dyDescent="0.3">
      <c r="A23" s="14" t="s">
        <v>41</v>
      </c>
      <c r="B23">
        <v>143</v>
      </c>
      <c r="C23">
        <v>1.1100000000000001</v>
      </c>
    </row>
    <row r="24" spans="1:3" x14ac:dyDescent="0.3">
      <c r="A24" s="14" t="s">
        <v>42</v>
      </c>
      <c r="B24">
        <v>125</v>
      </c>
      <c r="C24">
        <v>0.97</v>
      </c>
    </row>
    <row r="25" spans="1:3" x14ac:dyDescent="0.3">
      <c r="A25" s="14" t="s">
        <v>43</v>
      </c>
      <c r="B25">
        <v>124</v>
      </c>
      <c r="C25">
        <v>0.96</v>
      </c>
    </row>
    <row r="26" spans="1:3" x14ac:dyDescent="0.3">
      <c r="A26" s="14" t="s">
        <v>44</v>
      </c>
      <c r="B26">
        <v>121</v>
      </c>
      <c r="C26">
        <v>0.94</v>
      </c>
    </row>
    <row r="27" spans="1:3" x14ac:dyDescent="0.3">
      <c r="A27" s="14" t="s">
        <v>45</v>
      </c>
      <c r="B27">
        <v>118</v>
      </c>
      <c r="C27">
        <v>0.91</v>
      </c>
    </row>
    <row r="28" spans="1:3" x14ac:dyDescent="0.3">
      <c r="A28" s="14" t="s">
        <v>46</v>
      </c>
      <c r="B28">
        <v>115</v>
      </c>
      <c r="C28">
        <v>0.89</v>
      </c>
    </row>
    <row r="29" spans="1:3" x14ac:dyDescent="0.3">
      <c r="A29" s="14" t="s">
        <v>47</v>
      </c>
      <c r="B29">
        <v>110</v>
      </c>
      <c r="C29">
        <v>0.85</v>
      </c>
    </row>
    <row r="30" spans="1:3" x14ac:dyDescent="0.3">
      <c r="A30" s="14" t="s">
        <v>48</v>
      </c>
      <c r="B30">
        <v>104</v>
      </c>
      <c r="C30">
        <v>0.81</v>
      </c>
    </row>
    <row r="31" spans="1:3" x14ac:dyDescent="0.3">
      <c r="A31" s="14" t="s">
        <v>49</v>
      </c>
      <c r="B31">
        <v>104</v>
      </c>
      <c r="C31">
        <v>0.81</v>
      </c>
    </row>
    <row r="32" spans="1:3" x14ac:dyDescent="0.3">
      <c r="A32" s="14" t="s">
        <v>50</v>
      </c>
      <c r="B32">
        <v>104</v>
      </c>
      <c r="C32">
        <v>0.81</v>
      </c>
    </row>
    <row r="33" spans="1:3" x14ac:dyDescent="0.3">
      <c r="A33" s="14" t="s">
        <v>51</v>
      </c>
      <c r="B33">
        <v>102</v>
      </c>
      <c r="C33">
        <v>0.79</v>
      </c>
    </row>
    <row r="34" spans="1:3" x14ac:dyDescent="0.3">
      <c r="A34" s="14" t="s">
        <v>52</v>
      </c>
      <c r="B34">
        <v>99</v>
      </c>
      <c r="C34">
        <v>0.77</v>
      </c>
    </row>
    <row r="35" spans="1:3" x14ac:dyDescent="0.3">
      <c r="A35" s="14" t="s">
        <v>53</v>
      </c>
      <c r="B35">
        <v>94</v>
      </c>
      <c r="C35">
        <v>0.73</v>
      </c>
    </row>
    <row r="36" spans="1:3" x14ac:dyDescent="0.3">
      <c r="A36" s="14" t="s">
        <v>54</v>
      </c>
      <c r="B36">
        <v>93</v>
      </c>
      <c r="C36">
        <v>0.72</v>
      </c>
    </row>
    <row r="37" spans="1:3" x14ac:dyDescent="0.3">
      <c r="A37" s="14" t="s">
        <v>55</v>
      </c>
      <c r="B37">
        <v>92</v>
      </c>
      <c r="C37">
        <v>0.71</v>
      </c>
    </row>
    <row r="38" spans="1:3" x14ac:dyDescent="0.3">
      <c r="A38" s="14" t="s">
        <v>56</v>
      </c>
      <c r="B38">
        <v>89</v>
      </c>
      <c r="C38">
        <v>0.69</v>
      </c>
    </row>
    <row r="39" spans="1:3" x14ac:dyDescent="0.3">
      <c r="A39" s="14" t="s">
        <v>57</v>
      </c>
      <c r="B39">
        <v>85</v>
      </c>
      <c r="C39">
        <v>0.66</v>
      </c>
    </row>
    <row r="40" spans="1:3" x14ac:dyDescent="0.3">
      <c r="A40" s="14" t="s">
        <v>58</v>
      </c>
      <c r="B40">
        <v>73</v>
      </c>
      <c r="C40">
        <v>0.56999999999999995</v>
      </c>
    </row>
    <row r="41" spans="1:3" x14ac:dyDescent="0.3">
      <c r="A41" s="14" t="s">
        <v>59</v>
      </c>
      <c r="B41">
        <v>70</v>
      </c>
      <c r="C41">
        <v>0.54</v>
      </c>
    </row>
    <row r="42" spans="1:3" x14ac:dyDescent="0.3">
      <c r="A42" s="14" t="s">
        <v>60</v>
      </c>
      <c r="B42">
        <v>68</v>
      </c>
      <c r="C42">
        <v>0.53</v>
      </c>
    </row>
    <row r="43" spans="1:3" x14ac:dyDescent="0.3">
      <c r="A43" s="14" t="s">
        <v>61</v>
      </c>
      <c r="B43">
        <v>68</v>
      </c>
      <c r="C43">
        <v>0.53</v>
      </c>
    </row>
    <row r="44" spans="1:3" x14ac:dyDescent="0.3">
      <c r="A44" s="14" t="s">
        <v>62</v>
      </c>
      <c r="B44">
        <v>63</v>
      </c>
      <c r="C44">
        <v>0.49</v>
      </c>
    </row>
    <row r="45" spans="1:3" x14ac:dyDescent="0.3">
      <c r="A45" s="14" t="s">
        <v>63</v>
      </c>
      <c r="B45">
        <v>62</v>
      </c>
      <c r="C45">
        <v>0.48</v>
      </c>
    </row>
    <row r="46" spans="1:3" x14ac:dyDescent="0.3">
      <c r="A46" s="14" t="s">
        <v>64</v>
      </c>
      <c r="B46">
        <v>61</v>
      </c>
      <c r="C46">
        <v>0.47</v>
      </c>
    </row>
    <row r="47" spans="1:3" x14ac:dyDescent="0.3">
      <c r="A47" s="14" t="s">
        <v>65</v>
      </c>
      <c r="B47">
        <v>59</v>
      </c>
      <c r="C47">
        <v>0.46</v>
      </c>
    </row>
    <row r="48" spans="1:3" x14ac:dyDescent="0.3">
      <c r="A48" s="14" t="s">
        <v>66</v>
      </c>
      <c r="B48">
        <v>59</v>
      </c>
      <c r="C48">
        <v>0.46</v>
      </c>
    </row>
    <row r="49" spans="1:3" x14ac:dyDescent="0.3">
      <c r="A49" s="14" t="s">
        <v>67</v>
      </c>
      <c r="B49">
        <v>59</v>
      </c>
      <c r="C49">
        <v>0.46</v>
      </c>
    </row>
    <row r="50" spans="1:3" x14ac:dyDescent="0.3">
      <c r="A50" s="14" t="s">
        <v>68</v>
      </c>
      <c r="B50">
        <v>58</v>
      </c>
      <c r="C50">
        <v>0.45</v>
      </c>
    </row>
    <row r="51" spans="1:3" x14ac:dyDescent="0.3">
      <c r="A51" s="14" t="s">
        <v>69</v>
      </c>
      <c r="B51">
        <v>56</v>
      </c>
      <c r="C51">
        <v>0.43</v>
      </c>
    </row>
    <row r="52" spans="1:3" x14ac:dyDescent="0.3">
      <c r="A52" s="14" t="s">
        <v>70</v>
      </c>
      <c r="B52">
        <v>54</v>
      </c>
      <c r="C52">
        <v>0.42</v>
      </c>
    </row>
    <row r="53" spans="1:3" x14ac:dyDescent="0.3">
      <c r="A53" s="14" t="s">
        <v>71</v>
      </c>
      <c r="B53">
        <v>54</v>
      </c>
      <c r="C53">
        <v>0.42</v>
      </c>
    </row>
    <row r="54" spans="1:3" x14ac:dyDescent="0.3">
      <c r="A54" s="14" t="s">
        <v>72</v>
      </c>
      <c r="B54">
        <v>53</v>
      </c>
      <c r="C54">
        <v>0.41</v>
      </c>
    </row>
    <row r="55" spans="1:3" x14ac:dyDescent="0.3">
      <c r="A55" s="14" t="s">
        <v>73</v>
      </c>
      <c r="B55">
        <v>53</v>
      </c>
      <c r="C55">
        <v>0.41</v>
      </c>
    </row>
    <row r="56" spans="1:3" x14ac:dyDescent="0.3">
      <c r="A56" s="14" t="s">
        <v>74</v>
      </c>
      <c r="B56">
        <v>52</v>
      </c>
      <c r="C56">
        <v>0.4</v>
      </c>
    </row>
    <row r="57" spans="1:3" x14ac:dyDescent="0.3">
      <c r="A57" s="14" t="s">
        <v>75</v>
      </c>
      <c r="B57">
        <v>51</v>
      </c>
      <c r="C57">
        <v>0.4</v>
      </c>
    </row>
    <row r="58" spans="1:3" x14ac:dyDescent="0.3">
      <c r="A58" s="14" t="s">
        <v>76</v>
      </c>
      <c r="B58">
        <v>51</v>
      </c>
      <c r="C58">
        <v>0.4</v>
      </c>
    </row>
    <row r="59" spans="1:3" x14ac:dyDescent="0.3">
      <c r="A59" s="14" t="s">
        <v>77</v>
      </c>
      <c r="B59">
        <v>49</v>
      </c>
      <c r="C59">
        <v>0.38</v>
      </c>
    </row>
    <row r="60" spans="1:3" x14ac:dyDescent="0.3">
      <c r="A60" s="14" t="s">
        <v>78</v>
      </c>
      <c r="B60">
        <v>49</v>
      </c>
      <c r="C60">
        <v>0.38</v>
      </c>
    </row>
    <row r="61" spans="1:3" x14ac:dyDescent="0.3">
      <c r="A61" s="14" t="s">
        <v>79</v>
      </c>
      <c r="B61">
        <v>49</v>
      </c>
      <c r="C61">
        <v>0.38</v>
      </c>
    </row>
    <row r="62" spans="1:3" x14ac:dyDescent="0.3">
      <c r="A62" s="14" t="s">
        <v>80</v>
      </c>
      <c r="B62">
        <v>48</v>
      </c>
      <c r="C62">
        <v>0.37</v>
      </c>
    </row>
    <row r="63" spans="1:3" x14ac:dyDescent="0.3">
      <c r="A63" s="14" t="s">
        <v>81</v>
      </c>
      <c r="B63">
        <v>47</v>
      </c>
      <c r="C63">
        <v>0.36</v>
      </c>
    </row>
    <row r="64" spans="1:3" x14ac:dyDescent="0.3">
      <c r="A64" s="14" t="s">
        <v>82</v>
      </c>
      <c r="B64">
        <v>46</v>
      </c>
      <c r="C64">
        <v>0.36</v>
      </c>
    </row>
    <row r="65" spans="1:3" x14ac:dyDescent="0.3">
      <c r="A65" s="14" t="s">
        <v>83</v>
      </c>
      <c r="B65">
        <v>45</v>
      </c>
      <c r="C65">
        <v>0.35</v>
      </c>
    </row>
    <row r="66" spans="1:3" x14ac:dyDescent="0.3">
      <c r="A66" s="14" t="s">
        <v>84</v>
      </c>
      <c r="B66">
        <v>45</v>
      </c>
      <c r="C66">
        <v>0.35</v>
      </c>
    </row>
    <row r="67" spans="1:3" x14ac:dyDescent="0.3">
      <c r="A67" s="14" t="s">
        <v>85</v>
      </c>
      <c r="B67">
        <v>43</v>
      </c>
      <c r="C67">
        <v>0.33</v>
      </c>
    </row>
    <row r="68" spans="1:3" x14ac:dyDescent="0.3">
      <c r="A68" s="14" t="s">
        <v>86</v>
      </c>
      <c r="B68">
        <v>43</v>
      </c>
      <c r="C68">
        <v>0.33</v>
      </c>
    </row>
    <row r="69" spans="1:3" x14ac:dyDescent="0.3">
      <c r="A69" s="14" t="s">
        <v>87</v>
      </c>
      <c r="B69">
        <v>41</v>
      </c>
      <c r="C69">
        <v>0.32</v>
      </c>
    </row>
    <row r="70" spans="1:3" x14ac:dyDescent="0.3">
      <c r="A70" s="14" t="s">
        <v>88</v>
      </c>
      <c r="B70">
        <v>40</v>
      </c>
      <c r="C70">
        <v>0.31</v>
      </c>
    </row>
    <row r="71" spans="1:3" x14ac:dyDescent="0.3">
      <c r="A71" s="14" t="s">
        <v>89</v>
      </c>
      <c r="B71">
        <v>40</v>
      </c>
      <c r="C71">
        <v>0.31</v>
      </c>
    </row>
    <row r="72" spans="1:3" x14ac:dyDescent="0.3">
      <c r="A72" s="14" t="s">
        <v>90</v>
      </c>
      <c r="B72">
        <v>40</v>
      </c>
      <c r="C72">
        <v>0.31</v>
      </c>
    </row>
    <row r="73" spans="1:3" x14ac:dyDescent="0.3">
      <c r="A73" s="14" t="s">
        <v>91</v>
      </c>
      <c r="B73">
        <v>39</v>
      </c>
      <c r="C73">
        <v>0.3</v>
      </c>
    </row>
    <row r="74" spans="1:3" x14ac:dyDescent="0.3">
      <c r="A74" s="14" t="s">
        <v>92</v>
      </c>
      <c r="B74">
        <v>38</v>
      </c>
      <c r="C74">
        <v>0.28999999999999998</v>
      </c>
    </row>
    <row r="75" spans="1:3" x14ac:dyDescent="0.3">
      <c r="A75" s="14" t="s">
        <v>93</v>
      </c>
      <c r="B75">
        <v>38</v>
      </c>
      <c r="C75">
        <v>0.28999999999999998</v>
      </c>
    </row>
    <row r="76" spans="1:3" x14ac:dyDescent="0.3">
      <c r="A76" s="14" t="s">
        <v>94</v>
      </c>
      <c r="B76">
        <v>37</v>
      </c>
      <c r="C76">
        <v>0.28999999999999998</v>
      </c>
    </row>
    <row r="77" spans="1:3" x14ac:dyDescent="0.3">
      <c r="A77" s="14" t="s">
        <v>95</v>
      </c>
      <c r="B77">
        <v>37</v>
      </c>
      <c r="C77">
        <v>0.28999999999999998</v>
      </c>
    </row>
    <row r="78" spans="1:3" x14ac:dyDescent="0.3">
      <c r="A78" s="14" t="s">
        <v>96</v>
      </c>
      <c r="B78">
        <v>36</v>
      </c>
      <c r="C78">
        <v>0.28000000000000003</v>
      </c>
    </row>
    <row r="79" spans="1:3" x14ac:dyDescent="0.3">
      <c r="A79" s="14" t="s">
        <v>97</v>
      </c>
      <c r="B79">
        <v>36</v>
      </c>
      <c r="C79">
        <v>0.28000000000000003</v>
      </c>
    </row>
    <row r="80" spans="1:3" x14ac:dyDescent="0.3">
      <c r="A80" s="14" t="s">
        <v>98</v>
      </c>
      <c r="B80">
        <v>33</v>
      </c>
      <c r="C80">
        <v>0.26</v>
      </c>
    </row>
    <row r="81" spans="1:3" x14ac:dyDescent="0.3">
      <c r="A81" s="14" t="s">
        <v>99</v>
      </c>
      <c r="B81">
        <v>33</v>
      </c>
      <c r="C81">
        <v>0.26</v>
      </c>
    </row>
    <row r="82" spans="1:3" x14ac:dyDescent="0.3">
      <c r="A82" s="14" t="s">
        <v>100</v>
      </c>
      <c r="B82">
        <v>32</v>
      </c>
      <c r="C82">
        <v>0.25</v>
      </c>
    </row>
    <row r="83" spans="1:3" x14ac:dyDescent="0.3">
      <c r="A83" s="14" t="s">
        <v>101</v>
      </c>
      <c r="B83">
        <v>32</v>
      </c>
      <c r="C83">
        <v>0.25</v>
      </c>
    </row>
    <row r="84" spans="1:3" x14ac:dyDescent="0.3">
      <c r="A84" s="14" t="s">
        <v>102</v>
      </c>
      <c r="B84">
        <v>31</v>
      </c>
      <c r="C84">
        <v>0.24</v>
      </c>
    </row>
    <row r="85" spans="1:3" x14ac:dyDescent="0.3">
      <c r="A85" s="14" t="s">
        <v>103</v>
      </c>
      <c r="B85">
        <v>31</v>
      </c>
      <c r="C85">
        <v>0.24</v>
      </c>
    </row>
    <row r="86" spans="1:3" x14ac:dyDescent="0.3">
      <c r="A86" s="14" t="s">
        <v>104</v>
      </c>
      <c r="B86">
        <v>31</v>
      </c>
      <c r="C86">
        <v>0.24</v>
      </c>
    </row>
    <row r="87" spans="1:3" x14ac:dyDescent="0.3">
      <c r="A87" s="14" t="s">
        <v>105</v>
      </c>
      <c r="B87">
        <v>30</v>
      </c>
      <c r="C87">
        <v>0.23</v>
      </c>
    </row>
    <row r="88" spans="1:3" x14ac:dyDescent="0.3">
      <c r="A88" s="14" t="s">
        <v>106</v>
      </c>
      <c r="B88">
        <v>30</v>
      </c>
      <c r="C88">
        <v>0.23</v>
      </c>
    </row>
    <row r="89" spans="1:3" x14ac:dyDescent="0.3">
      <c r="A89" s="14" t="s">
        <v>107</v>
      </c>
      <c r="B89">
        <v>29</v>
      </c>
      <c r="C89">
        <v>0.22</v>
      </c>
    </row>
    <row r="90" spans="1:3" x14ac:dyDescent="0.3">
      <c r="A90" s="14" t="s">
        <v>108</v>
      </c>
      <c r="B90">
        <v>29</v>
      </c>
      <c r="C90">
        <v>0.22</v>
      </c>
    </row>
    <row r="91" spans="1:3" x14ac:dyDescent="0.3">
      <c r="A91" s="14" t="s">
        <v>109</v>
      </c>
      <c r="B91">
        <v>29</v>
      </c>
      <c r="C91">
        <v>0.22</v>
      </c>
    </row>
    <row r="92" spans="1:3" x14ac:dyDescent="0.3">
      <c r="A92" s="14" t="s">
        <v>110</v>
      </c>
      <c r="B92">
        <v>29</v>
      </c>
      <c r="C92">
        <v>0.22</v>
      </c>
    </row>
    <row r="93" spans="1:3" x14ac:dyDescent="0.3">
      <c r="A93" s="14" t="s">
        <v>111</v>
      </c>
      <c r="B93">
        <v>28</v>
      </c>
      <c r="C93">
        <v>0.22</v>
      </c>
    </row>
    <row r="94" spans="1:3" x14ac:dyDescent="0.3">
      <c r="A94" s="14" t="s">
        <v>112</v>
      </c>
      <c r="B94">
        <v>28</v>
      </c>
      <c r="C94">
        <v>0.22</v>
      </c>
    </row>
    <row r="95" spans="1:3" x14ac:dyDescent="0.3">
      <c r="A95" s="14" t="s">
        <v>113</v>
      </c>
      <c r="B95">
        <v>28</v>
      </c>
      <c r="C95">
        <v>0.22</v>
      </c>
    </row>
    <row r="96" spans="1:3" x14ac:dyDescent="0.3">
      <c r="A96" s="14" t="s">
        <v>114</v>
      </c>
      <c r="B96">
        <v>28</v>
      </c>
      <c r="C96">
        <v>0.22</v>
      </c>
    </row>
    <row r="97" spans="1:3" x14ac:dyDescent="0.3">
      <c r="A97" s="14" t="s">
        <v>115</v>
      </c>
      <c r="B97">
        <v>27</v>
      </c>
      <c r="C97">
        <v>0.21</v>
      </c>
    </row>
    <row r="98" spans="1:3" x14ac:dyDescent="0.3">
      <c r="A98" s="14" t="s">
        <v>116</v>
      </c>
      <c r="B98">
        <v>27</v>
      </c>
      <c r="C98">
        <v>0.21</v>
      </c>
    </row>
    <row r="99" spans="1:3" x14ac:dyDescent="0.3">
      <c r="A99" s="14" t="s">
        <v>117</v>
      </c>
      <c r="B99">
        <v>27</v>
      </c>
      <c r="C99">
        <v>0.21</v>
      </c>
    </row>
    <row r="100" spans="1:3" x14ac:dyDescent="0.3">
      <c r="A100" s="14" t="s">
        <v>118</v>
      </c>
      <c r="B100">
        <v>27</v>
      </c>
      <c r="C100">
        <v>0.21</v>
      </c>
    </row>
    <row r="101" spans="1:3" x14ac:dyDescent="0.3">
      <c r="A101" s="14" t="s">
        <v>119</v>
      </c>
      <c r="B101">
        <v>27</v>
      </c>
      <c r="C101">
        <v>0.21</v>
      </c>
    </row>
    <row r="102" spans="1:3" x14ac:dyDescent="0.3">
      <c r="A102" s="14" t="s">
        <v>120</v>
      </c>
      <c r="B102">
        <v>26</v>
      </c>
      <c r="C102">
        <v>0.2</v>
      </c>
    </row>
    <row r="103" spans="1:3" x14ac:dyDescent="0.3">
      <c r="A103" s="14" t="s">
        <v>121</v>
      </c>
      <c r="B103">
        <v>26</v>
      </c>
      <c r="C103">
        <v>0.2</v>
      </c>
    </row>
    <row r="104" spans="1:3" x14ac:dyDescent="0.3">
      <c r="A104" s="14" t="s">
        <v>122</v>
      </c>
      <c r="B104">
        <v>26</v>
      </c>
      <c r="C104">
        <v>0.2</v>
      </c>
    </row>
    <row r="105" spans="1:3" x14ac:dyDescent="0.3">
      <c r="A105" s="14" t="s">
        <v>123</v>
      </c>
      <c r="B105">
        <v>26</v>
      </c>
      <c r="C105">
        <v>0.2</v>
      </c>
    </row>
    <row r="106" spans="1:3" x14ac:dyDescent="0.3">
      <c r="A106" s="14" t="s">
        <v>124</v>
      </c>
      <c r="B106">
        <v>25</v>
      </c>
      <c r="C106">
        <v>0.19</v>
      </c>
    </row>
    <row r="107" spans="1:3" x14ac:dyDescent="0.3">
      <c r="A107" s="14" t="s">
        <v>125</v>
      </c>
      <c r="B107">
        <v>25</v>
      </c>
      <c r="C107">
        <v>0.19</v>
      </c>
    </row>
    <row r="108" spans="1:3" x14ac:dyDescent="0.3">
      <c r="A108" s="14" t="s">
        <v>126</v>
      </c>
      <c r="B108">
        <v>24</v>
      </c>
      <c r="C108">
        <v>0.19</v>
      </c>
    </row>
    <row r="109" spans="1:3" x14ac:dyDescent="0.3">
      <c r="A109" s="14" t="s">
        <v>127</v>
      </c>
      <c r="B109">
        <v>24</v>
      </c>
      <c r="C109">
        <v>0.19</v>
      </c>
    </row>
    <row r="110" spans="1:3" x14ac:dyDescent="0.3">
      <c r="A110" s="14" t="s">
        <v>128</v>
      </c>
      <c r="B110">
        <v>23</v>
      </c>
      <c r="C110">
        <v>0.18</v>
      </c>
    </row>
    <row r="111" spans="1:3" x14ac:dyDescent="0.3">
      <c r="A111" s="14" t="s">
        <v>129</v>
      </c>
      <c r="B111">
        <v>23</v>
      </c>
      <c r="C111">
        <v>0.18</v>
      </c>
    </row>
    <row r="112" spans="1:3" x14ac:dyDescent="0.3">
      <c r="A112" s="14" t="s">
        <v>130</v>
      </c>
      <c r="B112">
        <v>22</v>
      </c>
      <c r="C112">
        <v>0.17</v>
      </c>
    </row>
    <row r="113" spans="1:3" x14ac:dyDescent="0.3">
      <c r="A113" s="14" t="s">
        <v>131</v>
      </c>
      <c r="B113">
        <v>22</v>
      </c>
      <c r="C113">
        <v>0.17</v>
      </c>
    </row>
    <row r="114" spans="1:3" x14ac:dyDescent="0.3">
      <c r="A114" s="14" t="s">
        <v>132</v>
      </c>
      <c r="B114">
        <v>22</v>
      </c>
      <c r="C114">
        <v>0.17</v>
      </c>
    </row>
    <row r="115" spans="1:3" x14ac:dyDescent="0.3">
      <c r="A115" s="14" t="s">
        <v>133</v>
      </c>
      <c r="B115">
        <v>22</v>
      </c>
      <c r="C115">
        <v>0.17</v>
      </c>
    </row>
    <row r="116" spans="1:3" x14ac:dyDescent="0.3">
      <c r="A116" s="14" t="s">
        <v>134</v>
      </c>
      <c r="B116">
        <v>21</v>
      </c>
      <c r="C116">
        <v>0.16</v>
      </c>
    </row>
    <row r="117" spans="1:3" x14ac:dyDescent="0.3">
      <c r="A117" s="14" t="s">
        <v>135</v>
      </c>
      <c r="B117">
        <v>21</v>
      </c>
      <c r="C117">
        <v>0.16</v>
      </c>
    </row>
    <row r="118" spans="1:3" x14ac:dyDescent="0.3">
      <c r="A118" s="14" t="s">
        <v>136</v>
      </c>
      <c r="B118">
        <v>21</v>
      </c>
      <c r="C118">
        <v>0.16</v>
      </c>
    </row>
    <row r="119" spans="1:3" x14ac:dyDescent="0.3">
      <c r="A119" s="14" t="s">
        <v>137</v>
      </c>
      <c r="B119">
        <v>21</v>
      </c>
      <c r="C119">
        <v>0.16</v>
      </c>
    </row>
    <row r="120" spans="1:3" x14ac:dyDescent="0.3">
      <c r="A120" s="14" t="s">
        <v>138</v>
      </c>
      <c r="B120">
        <v>21</v>
      </c>
      <c r="C120">
        <v>0.16</v>
      </c>
    </row>
    <row r="121" spans="1:3" x14ac:dyDescent="0.3">
      <c r="A121" s="14" t="s">
        <v>139</v>
      </c>
      <c r="B121">
        <v>20</v>
      </c>
      <c r="C121">
        <v>0.16</v>
      </c>
    </row>
    <row r="122" spans="1:3" x14ac:dyDescent="0.3">
      <c r="A122" s="14" t="s">
        <v>140</v>
      </c>
      <c r="B122">
        <v>20</v>
      </c>
      <c r="C122">
        <v>0.16</v>
      </c>
    </row>
    <row r="123" spans="1:3" x14ac:dyDescent="0.3">
      <c r="A123" s="14" t="s">
        <v>141</v>
      </c>
      <c r="B123">
        <v>20</v>
      </c>
      <c r="C123">
        <v>0.16</v>
      </c>
    </row>
    <row r="124" spans="1:3" x14ac:dyDescent="0.3">
      <c r="A124" s="14" t="s">
        <v>142</v>
      </c>
      <c r="B124">
        <v>20</v>
      </c>
      <c r="C124">
        <v>0.16</v>
      </c>
    </row>
    <row r="125" spans="1:3" x14ac:dyDescent="0.3">
      <c r="A125" s="14" t="s">
        <v>143</v>
      </c>
      <c r="B125">
        <v>19</v>
      </c>
      <c r="C125">
        <v>0.15</v>
      </c>
    </row>
    <row r="126" spans="1:3" x14ac:dyDescent="0.3">
      <c r="A126" s="14" t="s">
        <v>144</v>
      </c>
      <c r="B126">
        <v>19</v>
      </c>
      <c r="C126">
        <v>0.15</v>
      </c>
    </row>
    <row r="127" spans="1:3" x14ac:dyDescent="0.3">
      <c r="A127" s="14" t="s">
        <v>145</v>
      </c>
      <c r="B127">
        <v>19</v>
      </c>
      <c r="C127">
        <v>0.15</v>
      </c>
    </row>
    <row r="128" spans="1:3" x14ac:dyDescent="0.3">
      <c r="A128" s="14" t="s">
        <v>146</v>
      </c>
      <c r="B128">
        <v>19</v>
      </c>
      <c r="C128">
        <v>0.15</v>
      </c>
    </row>
    <row r="129" spans="1:3" x14ac:dyDescent="0.3">
      <c r="A129" s="14" t="s">
        <v>147</v>
      </c>
      <c r="B129">
        <v>18</v>
      </c>
      <c r="C129">
        <v>0.14000000000000001</v>
      </c>
    </row>
    <row r="130" spans="1:3" x14ac:dyDescent="0.3">
      <c r="A130" s="14" t="s">
        <v>148</v>
      </c>
      <c r="B130">
        <v>18</v>
      </c>
      <c r="C130">
        <v>0.14000000000000001</v>
      </c>
    </row>
    <row r="131" spans="1:3" x14ac:dyDescent="0.3">
      <c r="A131" s="14" t="s">
        <v>149</v>
      </c>
      <c r="B131">
        <v>17</v>
      </c>
      <c r="C131">
        <v>0.13</v>
      </c>
    </row>
    <row r="132" spans="1:3" x14ac:dyDescent="0.3">
      <c r="A132" s="14" t="s">
        <v>150</v>
      </c>
      <c r="B132">
        <v>17</v>
      </c>
      <c r="C132">
        <v>0.13</v>
      </c>
    </row>
    <row r="133" spans="1:3" x14ac:dyDescent="0.3">
      <c r="A133" s="14" t="s">
        <v>151</v>
      </c>
      <c r="B133">
        <v>17</v>
      </c>
      <c r="C133">
        <v>0.13</v>
      </c>
    </row>
    <row r="134" spans="1:3" x14ac:dyDescent="0.3">
      <c r="A134" s="14" t="s">
        <v>152</v>
      </c>
      <c r="B134">
        <v>17</v>
      </c>
      <c r="C134">
        <v>0.13</v>
      </c>
    </row>
    <row r="135" spans="1:3" x14ac:dyDescent="0.3">
      <c r="A135" s="14" t="s">
        <v>153</v>
      </c>
      <c r="B135">
        <v>17</v>
      </c>
      <c r="C135">
        <v>0.13</v>
      </c>
    </row>
    <row r="136" spans="1:3" x14ac:dyDescent="0.3">
      <c r="A136" s="14" t="s">
        <v>154</v>
      </c>
      <c r="B136">
        <v>17</v>
      </c>
      <c r="C136">
        <v>0.13</v>
      </c>
    </row>
    <row r="137" spans="1:3" x14ac:dyDescent="0.3">
      <c r="A137" s="14" t="s">
        <v>155</v>
      </c>
      <c r="B137">
        <v>16</v>
      </c>
      <c r="C137">
        <v>0.12</v>
      </c>
    </row>
    <row r="138" spans="1:3" x14ac:dyDescent="0.3">
      <c r="A138" s="14" t="s">
        <v>156</v>
      </c>
      <c r="B138">
        <v>16</v>
      </c>
      <c r="C138">
        <v>0.12</v>
      </c>
    </row>
    <row r="139" spans="1:3" x14ac:dyDescent="0.3">
      <c r="A139" s="14" t="s">
        <v>157</v>
      </c>
      <c r="B139">
        <v>16</v>
      </c>
      <c r="C139">
        <v>0.12</v>
      </c>
    </row>
    <row r="140" spans="1:3" x14ac:dyDescent="0.3">
      <c r="A140" s="14" t="s">
        <v>158</v>
      </c>
      <c r="B140">
        <v>16</v>
      </c>
      <c r="C140">
        <v>0.12</v>
      </c>
    </row>
    <row r="141" spans="1:3" x14ac:dyDescent="0.3">
      <c r="A141" s="14" t="s">
        <v>159</v>
      </c>
      <c r="B141">
        <v>15</v>
      </c>
      <c r="C141">
        <v>0.12</v>
      </c>
    </row>
    <row r="142" spans="1:3" x14ac:dyDescent="0.3">
      <c r="A142" s="14" t="s">
        <v>160</v>
      </c>
      <c r="B142">
        <v>15</v>
      </c>
      <c r="C142">
        <v>0.12</v>
      </c>
    </row>
    <row r="143" spans="1:3" x14ac:dyDescent="0.3">
      <c r="A143" s="14" t="s">
        <v>161</v>
      </c>
      <c r="B143">
        <v>15</v>
      </c>
      <c r="C143">
        <v>0.12</v>
      </c>
    </row>
    <row r="144" spans="1:3" x14ac:dyDescent="0.3">
      <c r="A144" s="14" t="s">
        <v>162</v>
      </c>
      <c r="B144">
        <v>15</v>
      </c>
      <c r="C144">
        <v>0.12</v>
      </c>
    </row>
    <row r="145" spans="1:3" x14ac:dyDescent="0.3">
      <c r="A145" s="14" t="s">
        <v>163</v>
      </c>
      <c r="B145">
        <v>15</v>
      </c>
      <c r="C145">
        <v>0.12</v>
      </c>
    </row>
    <row r="146" spans="1:3" x14ac:dyDescent="0.3">
      <c r="A146" s="14" t="s">
        <v>164</v>
      </c>
      <c r="B146">
        <v>15</v>
      </c>
      <c r="C146">
        <v>0.12</v>
      </c>
    </row>
    <row r="147" spans="1:3" x14ac:dyDescent="0.3">
      <c r="A147" s="14" t="s">
        <v>165</v>
      </c>
      <c r="B147">
        <v>15</v>
      </c>
      <c r="C147">
        <v>0.12</v>
      </c>
    </row>
    <row r="148" spans="1:3" x14ac:dyDescent="0.3">
      <c r="A148" s="14" t="s">
        <v>166</v>
      </c>
      <c r="B148">
        <v>15</v>
      </c>
      <c r="C148">
        <v>0.12</v>
      </c>
    </row>
    <row r="149" spans="1:3" x14ac:dyDescent="0.3">
      <c r="A149" s="14" t="s">
        <v>167</v>
      </c>
      <c r="B149">
        <v>15</v>
      </c>
      <c r="C149">
        <v>0.12</v>
      </c>
    </row>
    <row r="150" spans="1:3" x14ac:dyDescent="0.3">
      <c r="A150" s="14" t="s">
        <v>168</v>
      </c>
      <c r="B150">
        <v>14</v>
      </c>
      <c r="C150">
        <v>0.11</v>
      </c>
    </row>
    <row r="151" spans="1:3" x14ac:dyDescent="0.3">
      <c r="A151" s="14" t="s">
        <v>169</v>
      </c>
      <c r="B151">
        <v>14</v>
      </c>
      <c r="C151">
        <v>0.11</v>
      </c>
    </row>
    <row r="152" spans="1:3" x14ac:dyDescent="0.3">
      <c r="A152" s="14" t="s">
        <v>170</v>
      </c>
      <c r="B152">
        <v>14</v>
      </c>
      <c r="C152">
        <v>0.11</v>
      </c>
    </row>
    <row r="153" spans="1:3" x14ac:dyDescent="0.3">
      <c r="A153" s="14" t="s">
        <v>171</v>
      </c>
      <c r="B153">
        <v>14</v>
      </c>
      <c r="C153">
        <v>0.11</v>
      </c>
    </row>
    <row r="154" spans="1:3" x14ac:dyDescent="0.3">
      <c r="A154" s="14" t="s">
        <v>172</v>
      </c>
      <c r="B154">
        <v>14</v>
      </c>
      <c r="C154">
        <v>0.11</v>
      </c>
    </row>
    <row r="155" spans="1:3" x14ac:dyDescent="0.3">
      <c r="A155" s="14" t="s">
        <v>173</v>
      </c>
      <c r="B155">
        <v>14</v>
      </c>
      <c r="C155">
        <v>0.11</v>
      </c>
    </row>
    <row r="156" spans="1:3" x14ac:dyDescent="0.3">
      <c r="A156" s="14" t="s">
        <v>174</v>
      </c>
      <c r="B156">
        <v>14</v>
      </c>
      <c r="C156">
        <v>0.11</v>
      </c>
    </row>
    <row r="157" spans="1:3" x14ac:dyDescent="0.3">
      <c r="A157" s="14" t="s">
        <v>175</v>
      </c>
      <c r="B157">
        <v>13</v>
      </c>
      <c r="C157">
        <v>0.1</v>
      </c>
    </row>
    <row r="158" spans="1:3" x14ac:dyDescent="0.3">
      <c r="A158" s="14" t="s">
        <v>176</v>
      </c>
      <c r="B158">
        <v>13</v>
      </c>
      <c r="C158">
        <v>0.1</v>
      </c>
    </row>
    <row r="159" spans="1:3" x14ac:dyDescent="0.3">
      <c r="A159" s="14" t="s">
        <v>177</v>
      </c>
      <c r="B159">
        <v>13</v>
      </c>
      <c r="C159">
        <v>0.1</v>
      </c>
    </row>
    <row r="160" spans="1:3" x14ac:dyDescent="0.3">
      <c r="A160" s="14" t="s">
        <v>178</v>
      </c>
      <c r="B160">
        <v>13</v>
      </c>
      <c r="C160">
        <v>0.1</v>
      </c>
    </row>
    <row r="161" spans="1:3" x14ac:dyDescent="0.3">
      <c r="A161" s="14" t="s">
        <v>179</v>
      </c>
      <c r="B161">
        <v>13</v>
      </c>
      <c r="C161">
        <v>0.1</v>
      </c>
    </row>
    <row r="162" spans="1:3" x14ac:dyDescent="0.3">
      <c r="A162" s="14" t="s">
        <v>180</v>
      </c>
      <c r="B162">
        <v>13</v>
      </c>
      <c r="C162">
        <v>0.1</v>
      </c>
    </row>
    <row r="163" spans="1:3" x14ac:dyDescent="0.3">
      <c r="A163" s="14" t="s">
        <v>181</v>
      </c>
      <c r="B163">
        <v>13</v>
      </c>
      <c r="C163">
        <v>0.1</v>
      </c>
    </row>
    <row r="164" spans="1:3" x14ac:dyDescent="0.3">
      <c r="A164" s="14" t="s">
        <v>182</v>
      </c>
      <c r="B164">
        <v>13</v>
      </c>
      <c r="C164">
        <v>0.1</v>
      </c>
    </row>
    <row r="165" spans="1:3" x14ac:dyDescent="0.3">
      <c r="A165" s="14" t="s">
        <v>183</v>
      </c>
      <c r="B165">
        <v>13</v>
      </c>
      <c r="C165">
        <v>0.1</v>
      </c>
    </row>
    <row r="166" spans="1:3" x14ac:dyDescent="0.3">
      <c r="A166" s="14" t="s">
        <v>184</v>
      </c>
      <c r="B166">
        <v>13</v>
      </c>
      <c r="C166">
        <v>0.1</v>
      </c>
    </row>
    <row r="167" spans="1:3" x14ac:dyDescent="0.3">
      <c r="A167" s="14" t="s">
        <v>185</v>
      </c>
      <c r="B167">
        <v>13</v>
      </c>
      <c r="C167">
        <v>0.1</v>
      </c>
    </row>
    <row r="168" spans="1:3" x14ac:dyDescent="0.3">
      <c r="A168" s="14" t="s">
        <v>186</v>
      </c>
      <c r="B168">
        <v>12</v>
      </c>
      <c r="C168">
        <v>0.09</v>
      </c>
    </row>
    <row r="169" spans="1:3" x14ac:dyDescent="0.3">
      <c r="A169" s="14" t="s">
        <v>187</v>
      </c>
      <c r="B169">
        <v>12</v>
      </c>
      <c r="C169">
        <v>0.09</v>
      </c>
    </row>
    <row r="170" spans="1:3" x14ac:dyDescent="0.3">
      <c r="A170" s="14" t="s">
        <v>188</v>
      </c>
      <c r="B170">
        <v>12</v>
      </c>
      <c r="C170">
        <v>0.09</v>
      </c>
    </row>
    <row r="171" spans="1:3" x14ac:dyDescent="0.3">
      <c r="A171" s="14" t="s">
        <v>189</v>
      </c>
      <c r="B171">
        <v>12</v>
      </c>
      <c r="C171">
        <v>0.09</v>
      </c>
    </row>
    <row r="172" spans="1:3" x14ac:dyDescent="0.3">
      <c r="A172" s="14" t="s">
        <v>190</v>
      </c>
      <c r="B172">
        <v>12</v>
      </c>
      <c r="C172">
        <v>0.09</v>
      </c>
    </row>
    <row r="173" spans="1:3" x14ac:dyDescent="0.3">
      <c r="A173" s="14" t="s">
        <v>191</v>
      </c>
      <c r="B173">
        <v>12</v>
      </c>
      <c r="C173">
        <v>0.09</v>
      </c>
    </row>
    <row r="174" spans="1:3" x14ac:dyDescent="0.3">
      <c r="A174" s="14" t="s">
        <v>192</v>
      </c>
      <c r="B174">
        <v>12</v>
      </c>
      <c r="C174">
        <v>0.09</v>
      </c>
    </row>
    <row r="175" spans="1:3" x14ac:dyDescent="0.3">
      <c r="A175" s="14" t="s">
        <v>193</v>
      </c>
      <c r="B175">
        <v>12</v>
      </c>
      <c r="C175">
        <v>0.09</v>
      </c>
    </row>
    <row r="176" spans="1:3" x14ac:dyDescent="0.3">
      <c r="A176" s="14" t="s">
        <v>194</v>
      </c>
      <c r="B176">
        <v>12</v>
      </c>
      <c r="C176">
        <v>0.09</v>
      </c>
    </row>
    <row r="177" spans="1:3" x14ac:dyDescent="0.3">
      <c r="A177" s="14" t="s">
        <v>195</v>
      </c>
      <c r="B177">
        <v>12</v>
      </c>
      <c r="C177">
        <v>0.09</v>
      </c>
    </row>
    <row r="178" spans="1:3" x14ac:dyDescent="0.3">
      <c r="A178" s="14" t="s">
        <v>196</v>
      </c>
      <c r="B178">
        <v>12</v>
      </c>
      <c r="C178">
        <v>0.09</v>
      </c>
    </row>
    <row r="179" spans="1:3" x14ac:dyDescent="0.3">
      <c r="A179" s="14" t="s">
        <v>197</v>
      </c>
      <c r="B179">
        <v>12</v>
      </c>
      <c r="C179">
        <v>0.09</v>
      </c>
    </row>
    <row r="180" spans="1:3" x14ac:dyDescent="0.3">
      <c r="A180" s="14" t="s">
        <v>198</v>
      </c>
      <c r="B180">
        <v>12</v>
      </c>
      <c r="C180">
        <v>0.09</v>
      </c>
    </row>
    <row r="181" spans="1:3" x14ac:dyDescent="0.3">
      <c r="A181" s="14" t="s">
        <v>199</v>
      </c>
      <c r="B181">
        <v>12</v>
      </c>
      <c r="C181">
        <v>0.09</v>
      </c>
    </row>
    <row r="182" spans="1:3" x14ac:dyDescent="0.3">
      <c r="A182" s="14" t="s">
        <v>200</v>
      </c>
      <c r="B182">
        <v>12</v>
      </c>
      <c r="C182">
        <v>0.09</v>
      </c>
    </row>
    <row r="183" spans="1:3" x14ac:dyDescent="0.3">
      <c r="A183" s="14" t="s">
        <v>201</v>
      </c>
      <c r="B183">
        <v>11</v>
      </c>
      <c r="C183">
        <v>0.09</v>
      </c>
    </row>
    <row r="184" spans="1:3" x14ac:dyDescent="0.3">
      <c r="A184" s="14" t="s">
        <v>202</v>
      </c>
      <c r="B184">
        <v>11</v>
      </c>
      <c r="C184">
        <v>0.09</v>
      </c>
    </row>
    <row r="185" spans="1:3" x14ac:dyDescent="0.3">
      <c r="A185" s="14" t="s">
        <v>203</v>
      </c>
      <c r="B185">
        <v>11</v>
      </c>
      <c r="C185">
        <v>0.09</v>
      </c>
    </row>
    <row r="186" spans="1:3" x14ac:dyDescent="0.3">
      <c r="A186" s="14" t="s">
        <v>204</v>
      </c>
      <c r="B186">
        <v>11</v>
      </c>
      <c r="C186">
        <v>0.09</v>
      </c>
    </row>
    <row r="187" spans="1:3" x14ac:dyDescent="0.3">
      <c r="A187" s="14" t="s">
        <v>205</v>
      </c>
      <c r="B187">
        <v>11</v>
      </c>
      <c r="C187">
        <v>0.09</v>
      </c>
    </row>
    <row r="188" spans="1:3" x14ac:dyDescent="0.3">
      <c r="A188" s="14" t="s">
        <v>206</v>
      </c>
      <c r="B188">
        <v>11</v>
      </c>
      <c r="C188">
        <v>0.09</v>
      </c>
    </row>
    <row r="189" spans="1:3" x14ac:dyDescent="0.3">
      <c r="A189" s="14" t="s">
        <v>207</v>
      </c>
      <c r="B189">
        <v>11</v>
      </c>
      <c r="C189">
        <v>0.09</v>
      </c>
    </row>
    <row r="190" spans="1:3" x14ac:dyDescent="0.3">
      <c r="A190" s="14" t="s">
        <v>208</v>
      </c>
      <c r="B190">
        <v>11</v>
      </c>
      <c r="C190">
        <v>0.09</v>
      </c>
    </row>
    <row r="191" spans="1:3" x14ac:dyDescent="0.3">
      <c r="A191" s="14" t="s">
        <v>209</v>
      </c>
      <c r="B191">
        <v>11</v>
      </c>
      <c r="C191">
        <v>0.09</v>
      </c>
    </row>
    <row r="192" spans="1:3" x14ac:dyDescent="0.3">
      <c r="A192" s="14" t="s">
        <v>210</v>
      </c>
      <c r="B192">
        <v>10</v>
      </c>
      <c r="C192">
        <v>0.08</v>
      </c>
    </row>
    <row r="193" spans="1:3" x14ac:dyDescent="0.3">
      <c r="A193" s="14" t="s">
        <v>211</v>
      </c>
      <c r="B193">
        <v>10</v>
      </c>
      <c r="C193">
        <v>0.08</v>
      </c>
    </row>
    <row r="194" spans="1:3" x14ac:dyDescent="0.3">
      <c r="A194" s="14" t="s">
        <v>212</v>
      </c>
      <c r="B194">
        <v>10</v>
      </c>
      <c r="C194">
        <v>0.08</v>
      </c>
    </row>
    <row r="195" spans="1:3" x14ac:dyDescent="0.3">
      <c r="A195" s="14" t="s">
        <v>213</v>
      </c>
      <c r="B195">
        <v>10</v>
      </c>
      <c r="C195">
        <v>0.08</v>
      </c>
    </row>
    <row r="196" spans="1:3" x14ac:dyDescent="0.3">
      <c r="A196" s="14" t="s">
        <v>214</v>
      </c>
      <c r="B196">
        <v>10</v>
      </c>
      <c r="C196">
        <v>0.08</v>
      </c>
    </row>
    <row r="197" spans="1:3" x14ac:dyDescent="0.3">
      <c r="A197" s="14" t="s">
        <v>215</v>
      </c>
      <c r="B197">
        <v>10</v>
      </c>
      <c r="C197">
        <v>0.08</v>
      </c>
    </row>
    <row r="198" spans="1:3" x14ac:dyDescent="0.3">
      <c r="A198" s="14" t="s">
        <v>216</v>
      </c>
      <c r="B198">
        <v>10</v>
      </c>
      <c r="C198">
        <v>0.08</v>
      </c>
    </row>
    <row r="199" spans="1:3" x14ac:dyDescent="0.3">
      <c r="A199" s="14" t="s">
        <v>217</v>
      </c>
      <c r="B199">
        <v>10</v>
      </c>
      <c r="C199">
        <v>0.08</v>
      </c>
    </row>
    <row r="200" spans="1:3" x14ac:dyDescent="0.3">
      <c r="A200" s="14" t="s">
        <v>218</v>
      </c>
      <c r="B200">
        <v>10</v>
      </c>
      <c r="C200">
        <v>0.08</v>
      </c>
    </row>
    <row r="201" spans="1:3" x14ac:dyDescent="0.3">
      <c r="A201" s="14" t="s">
        <v>219</v>
      </c>
      <c r="B201">
        <v>10</v>
      </c>
      <c r="C201">
        <v>0.08</v>
      </c>
    </row>
    <row r="202" spans="1:3" x14ac:dyDescent="0.3">
      <c r="A202" s="14" t="s">
        <v>220</v>
      </c>
      <c r="B202">
        <v>10</v>
      </c>
      <c r="C202">
        <v>0.08</v>
      </c>
    </row>
    <row r="203" spans="1:3" x14ac:dyDescent="0.3">
      <c r="A203" s="14" t="s">
        <v>221</v>
      </c>
      <c r="B203">
        <v>10</v>
      </c>
      <c r="C203">
        <v>0.08</v>
      </c>
    </row>
    <row r="204" spans="1:3" x14ac:dyDescent="0.3">
      <c r="A204" s="14" t="s">
        <v>222</v>
      </c>
      <c r="B204">
        <v>10</v>
      </c>
      <c r="C204">
        <v>0.08</v>
      </c>
    </row>
    <row r="205" spans="1:3" x14ac:dyDescent="0.3">
      <c r="A205" s="14" t="s">
        <v>223</v>
      </c>
      <c r="B205">
        <v>10</v>
      </c>
      <c r="C205">
        <v>0.08</v>
      </c>
    </row>
    <row r="206" spans="1:3" x14ac:dyDescent="0.3">
      <c r="A206" s="14" t="s">
        <v>224</v>
      </c>
      <c r="B206">
        <v>10</v>
      </c>
      <c r="C206">
        <v>0.08</v>
      </c>
    </row>
    <row r="207" spans="1:3" x14ac:dyDescent="0.3">
      <c r="A207" s="14" t="s">
        <v>225</v>
      </c>
      <c r="B207">
        <v>10</v>
      </c>
      <c r="C207">
        <v>0.08</v>
      </c>
    </row>
    <row r="208" spans="1:3" x14ac:dyDescent="0.3">
      <c r="A208" s="14" t="s">
        <v>226</v>
      </c>
      <c r="B208">
        <v>9</v>
      </c>
      <c r="C208">
        <v>7.0000000000000007E-2</v>
      </c>
    </row>
    <row r="209" spans="1:3" x14ac:dyDescent="0.3">
      <c r="A209" s="14" t="s">
        <v>227</v>
      </c>
      <c r="B209">
        <v>9</v>
      </c>
      <c r="C209">
        <v>7.0000000000000007E-2</v>
      </c>
    </row>
    <row r="210" spans="1:3" x14ac:dyDescent="0.3">
      <c r="A210" s="14" t="s">
        <v>228</v>
      </c>
      <c r="B210">
        <v>9</v>
      </c>
      <c r="C210">
        <v>7.0000000000000007E-2</v>
      </c>
    </row>
    <row r="211" spans="1:3" x14ac:dyDescent="0.3">
      <c r="A211" s="14" t="s">
        <v>229</v>
      </c>
      <c r="B211">
        <v>9</v>
      </c>
      <c r="C211">
        <v>7.0000000000000007E-2</v>
      </c>
    </row>
    <row r="212" spans="1:3" x14ac:dyDescent="0.3">
      <c r="A212" s="14" t="s">
        <v>230</v>
      </c>
      <c r="B212">
        <v>9</v>
      </c>
      <c r="C212">
        <v>7.0000000000000007E-2</v>
      </c>
    </row>
    <row r="213" spans="1:3" x14ac:dyDescent="0.3">
      <c r="A213" s="14" t="s">
        <v>231</v>
      </c>
      <c r="B213">
        <v>9</v>
      </c>
      <c r="C213">
        <v>7.0000000000000007E-2</v>
      </c>
    </row>
    <row r="214" spans="1:3" x14ac:dyDescent="0.3">
      <c r="A214" s="14" t="s">
        <v>232</v>
      </c>
      <c r="B214">
        <v>9</v>
      </c>
      <c r="C214">
        <v>7.0000000000000007E-2</v>
      </c>
    </row>
    <row r="215" spans="1:3" x14ac:dyDescent="0.3">
      <c r="A215" s="14" t="s">
        <v>233</v>
      </c>
      <c r="B215">
        <v>9</v>
      </c>
      <c r="C215">
        <v>7.0000000000000007E-2</v>
      </c>
    </row>
    <row r="216" spans="1:3" x14ac:dyDescent="0.3">
      <c r="A216" s="14" t="s">
        <v>234</v>
      </c>
      <c r="B216">
        <v>9</v>
      </c>
      <c r="C216">
        <v>7.0000000000000007E-2</v>
      </c>
    </row>
    <row r="217" spans="1:3" x14ac:dyDescent="0.3">
      <c r="A217" s="14" t="s">
        <v>235</v>
      </c>
      <c r="B217">
        <v>9</v>
      </c>
      <c r="C217">
        <v>7.0000000000000007E-2</v>
      </c>
    </row>
    <row r="218" spans="1:3" x14ac:dyDescent="0.3">
      <c r="A218" s="14" t="s">
        <v>236</v>
      </c>
      <c r="B218">
        <v>9</v>
      </c>
      <c r="C218">
        <v>7.0000000000000007E-2</v>
      </c>
    </row>
    <row r="219" spans="1:3" x14ac:dyDescent="0.3">
      <c r="A219" s="14" t="s">
        <v>237</v>
      </c>
      <c r="B219">
        <v>9</v>
      </c>
      <c r="C219">
        <v>7.0000000000000007E-2</v>
      </c>
    </row>
    <row r="220" spans="1:3" x14ac:dyDescent="0.3">
      <c r="A220" s="14" t="s">
        <v>238</v>
      </c>
      <c r="B220">
        <v>9</v>
      </c>
      <c r="C220">
        <v>7.0000000000000007E-2</v>
      </c>
    </row>
    <row r="221" spans="1:3" x14ac:dyDescent="0.3">
      <c r="A221" s="14" t="s">
        <v>239</v>
      </c>
      <c r="B221">
        <v>8</v>
      </c>
      <c r="C221">
        <v>0.06</v>
      </c>
    </row>
    <row r="222" spans="1:3" x14ac:dyDescent="0.3">
      <c r="A222" s="14" t="s">
        <v>240</v>
      </c>
      <c r="B222">
        <v>8</v>
      </c>
      <c r="C222">
        <v>0.06</v>
      </c>
    </row>
    <row r="223" spans="1:3" x14ac:dyDescent="0.3">
      <c r="A223" s="14" t="s">
        <v>241</v>
      </c>
      <c r="B223">
        <v>8</v>
      </c>
      <c r="C223">
        <v>0.06</v>
      </c>
    </row>
    <row r="224" spans="1:3" x14ac:dyDescent="0.3">
      <c r="A224" s="14" t="s">
        <v>242</v>
      </c>
      <c r="B224">
        <v>8</v>
      </c>
      <c r="C224">
        <v>0.06</v>
      </c>
    </row>
    <row r="225" spans="1:3" x14ac:dyDescent="0.3">
      <c r="A225" s="14" t="s">
        <v>243</v>
      </c>
      <c r="B225">
        <v>8</v>
      </c>
      <c r="C225">
        <v>0.06</v>
      </c>
    </row>
    <row r="226" spans="1:3" x14ac:dyDescent="0.3">
      <c r="A226" s="14" t="s">
        <v>244</v>
      </c>
      <c r="B226">
        <v>8</v>
      </c>
      <c r="C226">
        <v>0.06</v>
      </c>
    </row>
    <row r="227" spans="1:3" x14ac:dyDescent="0.3">
      <c r="A227" s="14" t="s">
        <v>245</v>
      </c>
      <c r="B227">
        <v>8</v>
      </c>
      <c r="C227">
        <v>0.06</v>
      </c>
    </row>
    <row r="228" spans="1:3" x14ac:dyDescent="0.3">
      <c r="A228" s="14" t="s">
        <v>246</v>
      </c>
      <c r="B228">
        <v>8</v>
      </c>
      <c r="C228">
        <v>0.06</v>
      </c>
    </row>
    <row r="229" spans="1:3" x14ac:dyDescent="0.3">
      <c r="A229" s="14" t="s">
        <v>247</v>
      </c>
      <c r="B229">
        <v>8</v>
      </c>
      <c r="C229">
        <v>0.06</v>
      </c>
    </row>
    <row r="230" spans="1:3" x14ac:dyDescent="0.3">
      <c r="A230" s="14" t="s">
        <v>248</v>
      </c>
      <c r="B230">
        <v>8</v>
      </c>
      <c r="C230">
        <v>0.06</v>
      </c>
    </row>
    <row r="231" spans="1:3" x14ac:dyDescent="0.3">
      <c r="A231" s="14" t="s">
        <v>249</v>
      </c>
      <c r="B231">
        <v>8</v>
      </c>
      <c r="C231">
        <v>0.06</v>
      </c>
    </row>
    <row r="232" spans="1:3" x14ac:dyDescent="0.3">
      <c r="A232" s="14" t="s">
        <v>250</v>
      </c>
      <c r="B232">
        <v>8</v>
      </c>
      <c r="C232">
        <v>0.06</v>
      </c>
    </row>
    <row r="233" spans="1:3" x14ac:dyDescent="0.3">
      <c r="A233" s="14" t="s">
        <v>251</v>
      </c>
      <c r="B233">
        <v>8</v>
      </c>
      <c r="C233">
        <v>0.06</v>
      </c>
    </row>
    <row r="234" spans="1:3" x14ac:dyDescent="0.3">
      <c r="A234" s="14" t="s">
        <v>252</v>
      </c>
      <c r="B234">
        <v>8</v>
      </c>
      <c r="C234">
        <v>0.06</v>
      </c>
    </row>
    <row r="235" spans="1:3" x14ac:dyDescent="0.3">
      <c r="A235" s="14" t="s">
        <v>253</v>
      </c>
      <c r="B235">
        <v>8</v>
      </c>
      <c r="C235">
        <v>0.06</v>
      </c>
    </row>
    <row r="236" spans="1:3" x14ac:dyDescent="0.3">
      <c r="A236" s="14" t="s">
        <v>254</v>
      </c>
      <c r="B236">
        <v>8</v>
      </c>
      <c r="C236">
        <v>0.06</v>
      </c>
    </row>
    <row r="237" spans="1:3" x14ac:dyDescent="0.3">
      <c r="A237" s="14" t="s">
        <v>255</v>
      </c>
      <c r="B237">
        <v>8</v>
      </c>
      <c r="C237">
        <v>0.06</v>
      </c>
    </row>
    <row r="238" spans="1:3" x14ac:dyDescent="0.3">
      <c r="A238" s="14" t="s">
        <v>256</v>
      </c>
      <c r="B238">
        <v>8</v>
      </c>
      <c r="C238">
        <v>0.06</v>
      </c>
    </row>
    <row r="239" spans="1:3" x14ac:dyDescent="0.3">
      <c r="A239" s="14" t="s">
        <v>257</v>
      </c>
      <c r="B239">
        <v>8</v>
      </c>
      <c r="C239">
        <v>0.06</v>
      </c>
    </row>
    <row r="240" spans="1:3" x14ac:dyDescent="0.3">
      <c r="A240" s="14" t="s">
        <v>258</v>
      </c>
      <c r="B240">
        <v>8</v>
      </c>
      <c r="C240">
        <v>0.06</v>
      </c>
    </row>
    <row r="241" spans="1:3" x14ac:dyDescent="0.3">
      <c r="A241" s="14" t="s">
        <v>259</v>
      </c>
      <c r="B241">
        <v>8</v>
      </c>
      <c r="C241">
        <v>0.06</v>
      </c>
    </row>
    <row r="242" spans="1:3" x14ac:dyDescent="0.3">
      <c r="A242" s="14" t="s">
        <v>260</v>
      </c>
      <c r="B242">
        <v>7</v>
      </c>
      <c r="C242">
        <v>0.05</v>
      </c>
    </row>
    <row r="243" spans="1:3" x14ac:dyDescent="0.3">
      <c r="A243" s="14" t="s">
        <v>261</v>
      </c>
      <c r="B243">
        <v>7</v>
      </c>
      <c r="C243">
        <v>0.05</v>
      </c>
    </row>
    <row r="244" spans="1:3" x14ac:dyDescent="0.3">
      <c r="A244" s="14" t="s">
        <v>262</v>
      </c>
      <c r="B244">
        <v>7</v>
      </c>
      <c r="C244">
        <v>0.05</v>
      </c>
    </row>
    <row r="245" spans="1:3" x14ac:dyDescent="0.3">
      <c r="A245" s="14" t="s">
        <v>263</v>
      </c>
      <c r="B245">
        <v>7</v>
      </c>
      <c r="C245">
        <v>0.05</v>
      </c>
    </row>
    <row r="246" spans="1:3" x14ac:dyDescent="0.3">
      <c r="A246" s="14" t="s">
        <v>264</v>
      </c>
      <c r="B246">
        <v>7</v>
      </c>
      <c r="C246">
        <v>0.05</v>
      </c>
    </row>
    <row r="247" spans="1:3" x14ac:dyDescent="0.3">
      <c r="A247" s="14" t="s">
        <v>265</v>
      </c>
      <c r="B247">
        <v>7</v>
      </c>
      <c r="C247">
        <v>0.05</v>
      </c>
    </row>
    <row r="248" spans="1:3" x14ac:dyDescent="0.3">
      <c r="A248" s="14" t="s">
        <v>266</v>
      </c>
      <c r="B248">
        <v>7</v>
      </c>
      <c r="C248">
        <v>0.05</v>
      </c>
    </row>
    <row r="249" spans="1:3" x14ac:dyDescent="0.3">
      <c r="A249" s="14" t="s">
        <v>267</v>
      </c>
      <c r="B249">
        <v>7</v>
      </c>
      <c r="C249">
        <v>0.05</v>
      </c>
    </row>
    <row r="250" spans="1:3" x14ac:dyDescent="0.3">
      <c r="A250" s="14" t="s">
        <v>268</v>
      </c>
      <c r="B250">
        <v>7</v>
      </c>
      <c r="C250">
        <v>0.05</v>
      </c>
    </row>
    <row r="251" spans="1:3" x14ac:dyDescent="0.3">
      <c r="A251" s="14" t="s">
        <v>269</v>
      </c>
      <c r="B251">
        <v>7</v>
      </c>
      <c r="C251">
        <v>0.05</v>
      </c>
    </row>
    <row r="252" spans="1:3" x14ac:dyDescent="0.3">
      <c r="A252" s="14" t="s">
        <v>270</v>
      </c>
      <c r="B252">
        <v>7</v>
      </c>
      <c r="C252">
        <v>0.05</v>
      </c>
    </row>
    <row r="253" spans="1:3" x14ac:dyDescent="0.3">
      <c r="A253" s="14" t="s">
        <v>271</v>
      </c>
      <c r="B253">
        <v>7</v>
      </c>
      <c r="C253">
        <v>0.05</v>
      </c>
    </row>
    <row r="254" spans="1:3" x14ac:dyDescent="0.3">
      <c r="A254" s="14" t="s">
        <v>272</v>
      </c>
      <c r="B254">
        <v>7</v>
      </c>
      <c r="C254">
        <v>0.05</v>
      </c>
    </row>
    <row r="255" spans="1:3" x14ac:dyDescent="0.3">
      <c r="A255" s="14" t="s">
        <v>273</v>
      </c>
      <c r="B255">
        <v>7</v>
      </c>
      <c r="C255">
        <v>0.05</v>
      </c>
    </row>
    <row r="256" spans="1:3" x14ac:dyDescent="0.3">
      <c r="A256" s="14" t="s">
        <v>274</v>
      </c>
      <c r="B256">
        <v>7</v>
      </c>
      <c r="C256">
        <v>0.05</v>
      </c>
    </row>
    <row r="257" spans="1:3" x14ac:dyDescent="0.3">
      <c r="A257" s="14" t="s">
        <v>275</v>
      </c>
      <c r="B257">
        <v>7</v>
      </c>
      <c r="C257">
        <v>0.05</v>
      </c>
    </row>
    <row r="258" spans="1:3" x14ac:dyDescent="0.3">
      <c r="A258" s="14" t="s">
        <v>276</v>
      </c>
      <c r="B258">
        <v>7</v>
      </c>
      <c r="C258">
        <v>0.05</v>
      </c>
    </row>
    <row r="259" spans="1:3" x14ac:dyDescent="0.3">
      <c r="A259" s="14" t="s">
        <v>277</v>
      </c>
      <c r="B259">
        <v>7</v>
      </c>
      <c r="C259">
        <v>0.05</v>
      </c>
    </row>
    <row r="260" spans="1:3" x14ac:dyDescent="0.3">
      <c r="A260" s="14" t="s">
        <v>278</v>
      </c>
      <c r="B260">
        <v>7</v>
      </c>
      <c r="C260">
        <v>0.05</v>
      </c>
    </row>
    <row r="261" spans="1:3" x14ac:dyDescent="0.3">
      <c r="A261" s="14" t="s">
        <v>279</v>
      </c>
      <c r="B261">
        <v>7</v>
      </c>
      <c r="C261">
        <v>0.05</v>
      </c>
    </row>
    <row r="262" spans="1:3" x14ac:dyDescent="0.3">
      <c r="A262" s="14" t="s">
        <v>280</v>
      </c>
      <c r="B262">
        <v>6</v>
      </c>
      <c r="C262">
        <v>0.05</v>
      </c>
    </row>
    <row r="263" spans="1:3" x14ac:dyDescent="0.3">
      <c r="A263" s="14" t="s">
        <v>281</v>
      </c>
      <c r="B263">
        <v>6</v>
      </c>
      <c r="C263">
        <v>0.05</v>
      </c>
    </row>
    <row r="264" spans="1:3" x14ac:dyDescent="0.3">
      <c r="A264" s="14" t="s">
        <v>282</v>
      </c>
      <c r="B264">
        <v>6</v>
      </c>
      <c r="C264">
        <v>0.05</v>
      </c>
    </row>
    <row r="265" spans="1:3" x14ac:dyDescent="0.3">
      <c r="A265" s="14" t="s">
        <v>283</v>
      </c>
      <c r="B265">
        <v>6</v>
      </c>
      <c r="C265">
        <v>0.05</v>
      </c>
    </row>
    <row r="266" spans="1:3" x14ac:dyDescent="0.3">
      <c r="A266" s="14" t="s">
        <v>284</v>
      </c>
      <c r="B266">
        <v>6</v>
      </c>
      <c r="C266">
        <v>0.05</v>
      </c>
    </row>
    <row r="267" spans="1:3" x14ac:dyDescent="0.3">
      <c r="A267" s="14" t="s">
        <v>285</v>
      </c>
      <c r="B267">
        <v>6</v>
      </c>
      <c r="C267">
        <v>0.05</v>
      </c>
    </row>
    <row r="268" spans="1:3" x14ac:dyDescent="0.3">
      <c r="A268" s="14" t="s">
        <v>286</v>
      </c>
      <c r="B268">
        <v>6</v>
      </c>
      <c r="C268">
        <v>0.05</v>
      </c>
    </row>
    <row r="269" spans="1:3" x14ac:dyDescent="0.3">
      <c r="A269" s="14" t="s">
        <v>287</v>
      </c>
      <c r="B269">
        <v>6</v>
      </c>
      <c r="C269">
        <v>0.05</v>
      </c>
    </row>
    <row r="270" spans="1:3" x14ac:dyDescent="0.3">
      <c r="A270" s="14" t="s">
        <v>288</v>
      </c>
      <c r="B270">
        <v>6</v>
      </c>
      <c r="C270">
        <v>0.05</v>
      </c>
    </row>
    <row r="271" spans="1:3" x14ac:dyDescent="0.3">
      <c r="A271" s="14" t="s">
        <v>289</v>
      </c>
      <c r="B271">
        <v>6</v>
      </c>
      <c r="C271">
        <v>0.05</v>
      </c>
    </row>
    <row r="272" spans="1:3" x14ac:dyDescent="0.3">
      <c r="A272" s="14" t="s">
        <v>290</v>
      </c>
      <c r="B272">
        <v>6</v>
      </c>
      <c r="C272">
        <v>0.05</v>
      </c>
    </row>
    <row r="273" spans="1:3" x14ac:dyDescent="0.3">
      <c r="A273" s="14" t="s">
        <v>291</v>
      </c>
      <c r="B273">
        <v>6</v>
      </c>
      <c r="C273">
        <v>0.05</v>
      </c>
    </row>
    <row r="274" spans="1:3" x14ac:dyDescent="0.3">
      <c r="A274" s="14" t="s">
        <v>292</v>
      </c>
      <c r="B274">
        <v>6</v>
      </c>
      <c r="C274">
        <v>0.05</v>
      </c>
    </row>
    <row r="275" spans="1:3" x14ac:dyDescent="0.3">
      <c r="A275" s="14" t="s">
        <v>293</v>
      </c>
      <c r="B275">
        <v>6</v>
      </c>
      <c r="C275">
        <v>0.05</v>
      </c>
    </row>
    <row r="276" spans="1:3" x14ac:dyDescent="0.3">
      <c r="A276" s="14" t="s">
        <v>294</v>
      </c>
      <c r="B276">
        <v>6</v>
      </c>
      <c r="C276">
        <v>0.05</v>
      </c>
    </row>
    <row r="277" spans="1:3" x14ac:dyDescent="0.3">
      <c r="A277" s="14" t="s">
        <v>295</v>
      </c>
      <c r="B277">
        <v>6</v>
      </c>
      <c r="C277">
        <v>0.05</v>
      </c>
    </row>
    <row r="278" spans="1:3" x14ac:dyDescent="0.3">
      <c r="A278" s="14" t="s">
        <v>296</v>
      </c>
      <c r="B278">
        <v>6</v>
      </c>
      <c r="C278">
        <v>0.05</v>
      </c>
    </row>
    <row r="279" spans="1:3" x14ac:dyDescent="0.3">
      <c r="A279" s="14" t="s">
        <v>297</v>
      </c>
      <c r="B279">
        <v>6</v>
      </c>
      <c r="C279">
        <v>0.05</v>
      </c>
    </row>
    <row r="280" spans="1:3" x14ac:dyDescent="0.3">
      <c r="A280" s="14" t="s">
        <v>298</v>
      </c>
      <c r="B280">
        <v>6</v>
      </c>
      <c r="C280">
        <v>0.05</v>
      </c>
    </row>
    <row r="281" spans="1:3" x14ac:dyDescent="0.3">
      <c r="A281" s="14" t="s">
        <v>299</v>
      </c>
      <c r="B281">
        <v>6</v>
      </c>
      <c r="C281">
        <v>0.05</v>
      </c>
    </row>
    <row r="282" spans="1:3" x14ac:dyDescent="0.3">
      <c r="A282" s="14" t="s">
        <v>300</v>
      </c>
      <c r="B282">
        <v>6</v>
      </c>
      <c r="C282">
        <v>0.05</v>
      </c>
    </row>
    <row r="283" spans="1:3" x14ac:dyDescent="0.3">
      <c r="A283" s="14" t="s">
        <v>301</v>
      </c>
      <c r="B283">
        <v>6</v>
      </c>
      <c r="C283">
        <v>0.05</v>
      </c>
    </row>
    <row r="284" spans="1:3" x14ac:dyDescent="0.3">
      <c r="A284" s="14" t="s">
        <v>302</v>
      </c>
      <c r="B284">
        <v>6</v>
      </c>
      <c r="C284">
        <v>0.05</v>
      </c>
    </row>
    <row r="285" spans="1:3" x14ac:dyDescent="0.3">
      <c r="A285" s="14" t="s">
        <v>303</v>
      </c>
      <c r="B285">
        <v>6</v>
      </c>
      <c r="C285">
        <v>0.05</v>
      </c>
    </row>
    <row r="286" spans="1:3" x14ac:dyDescent="0.3">
      <c r="A286" s="14" t="s">
        <v>304</v>
      </c>
      <c r="B286">
        <v>5</v>
      </c>
      <c r="C286">
        <v>0.04</v>
      </c>
    </row>
    <row r="287" spans="1:3" x14ac:dyDescent="0.3">
      <c r="A287" s="14" t="s">
        <v>305</v>
      </c>
      <c r="B287">
        <v>5</v>
      </c>
      <c r="C287">
        <v>0.04</v>
      </c>
    </row>
    <row r="288" spans="1:3" x14ac:dyDescent="0.3">
      <c r="A288" s="14" t="s">
        <v>306</v>
      </c>
      <c r="B288">
        <v>5</v>
      </c>
      <c r="C288">
        <v>0.04</v>
      </c>
    </row>
    <row r="289" spans="1:3" x14ac:dyDescent="0.3">
      <c r="A289" s="14" t="s">
        <v>307</v>
      </c>
      <c r="B289">
        <v>5</v>
      </c>
      <c r="C289">
        <v>0.04</v>
      </c>
    </row>
    <row r="290" spans="1:3" x14ac:dyDescent="0.3">
      <c r="A290" s="14" t="s">
        <v>308</v>
      </c>
      <c r="B290">
        <v>5</v>
      </c>
      <c r="C290">
        <v>0.04</v>
      </c>
    </row>
    <row r="291" spans="1:3" x14ac:dyDescent="0.3">
      <c r="A291" s="14" t="s">
        <v>309</v>
      </c>
      <c r="B291">
        <v>5</v>
      </c>
      <c r="C291">
        <v>0.04</v>
      </c>
    </row>
    <row r="292" spans="1:3" x14ac:dyDescent="0.3">
      <c r="A292" s="14" t="s">
        <v>310</v>
      </c>
      <c r="B292">
        <v>5</v>
      </c>
      <c r="C292">
        <v>0.04</v>
      </c>
    </row>
    <row r="293" spans="1:3" x14ac:dyDescent="0.3">
      <c r="A293" s="14" t="s">
        <v>311</v>
      </c>
      <c r="B293">
        <v>5</v>
      </c>
      <c r="C293">
        <v>0.04</v>
      </c>
    </row>
    <row r="294" spans="1:3" x14ac:dyDescent="0.3">
      <c r="A294" s="14" t="s">
        <v>312</v>
      </c>
      <c r="B294">
        <v>5</v>
      </c>
      <c r="C294">
        <v>0.04</v>
      </c>
    </row>
    <row r="295" spans="1:3" x14ac:dyDescent="0.3">
      <c r="A295" s="14" t="s">
        <v>313</v>
      </c>
      <c r="B295">
        <v>5</v>
      </c>
      <c r="C295">
        <v>0.04</v>
      </c>
    </row>
    <row r="296" spans="1:3" x14ac:dyDescent="0.3">
      <c r="A296" s="14" t="s">
        <v>314</v>
      </c>
      <c r="B296">
        <v>5</v>
      </c>
      <c r="C296">
        <v>0.04</v>
      </c>
    </row>
    <row r="297" spans="1:3" x14ac:dyDescent="0.3">
      <c r="A297" s="14" t="s">
        <v>315</v>
      </c>
      <c r="B297">
        <v>5</v>
      </c>
      <c r="C297">
        <v>0.04</v>
      </c>
    </row>
    <row r="298" spans="1:3" x14ac:dyDescent="0.3">
      <c r="A298" s="14" t="s">
        <v>316</v>
      </c>
      <c r="B298">
        <v>5</v>
      </c>
      <c r="C298">
        <v>0.04</v>
      </c>
    </row>
    <row r="299" spans="1:3" x14ac:dyDescent="0.3">
      <c r="A299" s="14" t="s">
        <v>317</v>
      </c>
      <c r="B299">
        <v>5</v>
      </c>
      <c r="C299">
        <v>0.04</v>
      </c>
    </row>
    <row r="300" spans="1:3" x14ac:dyDescent="0.3">
      <c r="A300" s="14" t="s">
        <v>318</v>
      </c>
      <c r="B300">
        <v>5</v>
      </c>
      <c r="C300">
        <v>0.04</v>
      </c>
    </row>
    <row r="301" spans="1:3" x14ac:dyDescent="0.3">
      <c r="A301" s="14" t="s">
        <v>319</v>
      </c>
      <c r="B301">
        <v>5</v>
      </c>
      <c r="C301">
        <v>0.04</v>
      </c>
    </row>
    <row r="302" spans="1:3" x14ac:dyDescent="0.3">
      <c r="A302" s="14" t="s">
        <v>320</v>
      </c>
      <c r="B302">
        <v>5</v>
      </c>
      <c r="C302">
        <v>0.04</v>
      </c>
    </row>
    <row r="303" spans="1:3" x14ac:dyDescent="0.3">
      <c r="A303" s="14" t="s">
        <v>321</v>
      </c>
      <c r="B303">
        <v>5</v>
      </c>
      <c r="C303">
        <v>0.04</v>
      </c>
    </row>
    <row r="304" spans="1:3" x14ac:dyDescent="0.3">
      <c r="A304" s="14" t="s">
        <v>322</v>
      </c>
      <c r="B304">
        <v>5</v>
      </c>
      <c r="C304">
        <v>0.04</v>
      </c>
    </row>
    <row r="305" spans="1:3" x14ac:dyDescent="0.3">
      <c r="A305" s="14" t="s">
        <v>323</v>
      </c>
      <c r="B305">
        <v>5</v>
      </c>
      <c r="C305">
        <v>0.04</v>
      </c>
    </row>
    <row r="306" spans="1:3" x14ac:dyDescent="0.3">
      <c r="A306" s="14" t="s">
        <v>324</v>
      </c>
      <c r="B306">
        <v>5</v>
      </c>
      <c r="C306">
        <v>0.04</v>
      </c>
    </row>
    <row r="307" spans="1:3" x14ac:dyDescent="0.3">
      <c r="A307" s="14" t="s">
        <v>325</v>
      </c>
      <c r="B307">
        <v>5</v>
      </c>
      <c r="C307">
        <v>0.04</v>
      </c>
    </row>
    <row r="308" spans="1:3" x14ac:dyDescent="0.3">
      <c r="A308" s="14" t="s">
        <v>326</v>
      </c>
      <c r="B308">
        <v>4</v>
      </c>
      <c r="C308">
        <v>0.03</v>
      </c>
    </row>
    <row r="309" spans="1:3" x14ac:dyDescent="0.3">
      <c r="A309" s="14" t="s">
        <v>327</v>
      </c>
      <c r="B309">
        <v>4</v>
      </c>
      <c r="C309">
        <v>0.03</v>
      </c>
    </row>
    <row r="310" spans="1:3" x14ac:dyDescent="0.3">
      <c r="A310" s="14" t="s">
        <v>328</v>
      </c>
      <c r="B310">
        <v>4</v>
      </c>
      <c r="C310">
        <v>0.03</v>
      </c>
    </row>
    <row r="311" spans="1:3" x14ac:dyDescent="0.3">
      <c r="A311" s="14" t="s">
        <v>329</v>
      </c>
      <c r="B311">
        <v>4</v>
      </c>
      <c r="C311">
        <v>0.03</v>
      </c>
    </row>
    <row r="312" spans="1:3" x14ac:dyDescent="0.3">
      <c r="A312" s="14" t="s">
        <v>330</v>
      </c>
      <c r="B312">
        <v>4</v>
      </c>
      <c r="C312">
        <v>0.03</v>
      </c>
    </row>
    <row r="313" spans="1:3" x14ac:dyDescent="0.3">
      <c r="A313" s="14" t="s">
        <v>331</v>
      </c>
      <c r="B313">
        <v>4</v>
      </c>
      <c r="C313">
        <v>0.03</v>
      </c>
    </row>
    <row r="314" spans="1:3" x14ac:dyDescent="0.3">
      <c r="A314" s="14" t="s">
        <v>332</v>
      </c>
      <c r="B314">
        <v>4</v>
      </c>
      <c r="C314">
        <v>0.03</v>
      </c>
    </row>
    <row r="315" spans="1:3" x14ac:dyDescent="0.3">
      <c r="A315" s="14" t="s">
        <v>333</v>
      </c>
      <c r="B315">
        <v>4</v>
      </c>
      <c r="C315">
        <v>0.03</v>
      </c>
    </row>
    <row r="316" spans="1:3" x14ac:dyDescent="0.3">
      <c r="A316" s="14" t="s">
        <v>334</v>
      </c>
      <c r="B316">
        <v>4</v>
      </c>
      <c r="C316">
        <v>0.03</v>
      </c>
    </row>
    <row r="317" spans="1:3" x14ac:dyDescent="0.3">
      <c r="A317" s="14" t="s">
        <v>335</v>
      </c>
      <c r="B317">
        <v>4</v>
      </c>
      <c r="C317">
        <v>0.03</v>
      </c>
    </row>
    <row r="318" spans="1:3" x14ac:dyDescent="0.3">
      <c r="A318" s="14" t="s">
        <v>336</v>
      </c>
      <c r="B318">
        <v>4</v>
      </c>
      <c r="C318">
        <v>0.03</v>
      </c>
    </row>
    <row r="319" spans="1:3" x14ac:dyDescent="0.3">
      <c r="A319" s="14" t="s">
        <v>337</v>
      </c>
      <c r="B319">
        <v>4</v>
      </c>
      <c r="C319">
        <v>0.03</v>
      </c>
    </row>
    <row r="320" spans="1:3" x14ac:dyDescent="0.3">
      <c r="A320" s="14" t="s">
        <v>338</v>
      </c>
      <c r="B320">
        <v>4</v>
      </c>
      <c r="C320">
        <v>0.03</v>
      </c>
    </row>
    <row r="321" spans="1:3" x14ac:dyDescent="0.3">
      <c r="A321" s="14" t="s">
        <v>339</v>
      </c>
      <c r="B321">
        <v>4</v>
      </c>
      <c r="C321">
        <v>0.03</v>
      </c>
    </row>
    <row r="322" spans="1:3" x14ac:dyDescent="0.3">
      <c r="A322" s="14" t="s">
        <v>340</v>
      </c>
      <c r="B322">
        <v>4</v>
      </c>
      <c r="C322">
        <v>0.03</v>
      </c>
    </row>
    <row r="323" spans="1:3" x14ac:dyDescent="0.3">
      <c r="A323" s="14" t="s">
        <v>341</v>
      </c>
      <c r="B323">
        <v>4</v>
      </c>
      <c r="C323">
        <v>0.03</v>
      </c>
    </row>
    <row r="324" spans="1:3" x14ac:dyDescent="0.3">
      <c r="A324" s="14" t="s">
        <v>342</v>
      </c>
      <c r="B324">
        <v>4</v>
      </c>
      <c r="C324">
        <v>0.03</v>
      </c>
    </row>
    <row r="325" spans="1:3" x14ac:dyDescent="0.3">
      <c r="A325" s="14" t="s">
        <v>343</v>
      </c>
      <c r="B325">
        <v>4</v>
      </c>
      <c r="C325">
        <v>0.03</v>
      </c>
    </row>
    <row r="326" spans="1:3" x14ac:dyDescent="0.3">
      <c r="A326" s="14" t="s">
        <v>344</v>
      </c>
      <c r="B326">
        <v>4</v>
      </c>
      <c r="C326">
        <v>0.03</v>
      </c>
    </row>
    <row r="327" spans="1:3" x14ac:dyDescent="0.3">
      <c r="A327" s="14" t="s">
        <v>345</v>
      </c>
      <c r="B327">
        <v>4</v>
      </c>
      <c r="C327">
        <v>0.03</v>
      </c>
    </row>
    <row r="328" spans="1:3" x14ac:dyDescent="0.3">
      <c r="A328" s="14" t="s">
        <v>346</v>
      </c>
      <c r="B328">
        <v>4</v>
      </c>
      <c r="C328">
        <v>0.03</v>
      </c>
    </row>
    <row r="329" spans="1:3" x14ac:dyDescent="0.3">
      <c r="A329" s="14" t="s">
        <v>347</v>
      </c>
      <c r="B329">
        <v>4</v>
      </c>
      <c r="C329">
        <v>0.03</v>
      </c>
    </row>
    <row r="330" spans="1:3" x14ac:dyDescent="0.3">
      <c r="A330" s="14" t="s">
        <v>348</v>
      </c>
      <c r="B330">
        <v>4</v>
      </c>
      <c r="C330">
        <v>0.03</v>
      </c>
    </row>
    <row r="331" spans="1:3" x14ac:dyDescent="0.3">
      <c r="A331" s="14" t="s">
        <v>349</v>
      </c>
      <c r="B331">
        <v>4</v>
      </c>
      <c r="C331">
        <v>0.03</v>
      </c>
    </row>
    <row r="332" spans="1:3" x14ac:dyDescent="0.3">
      <c r="A332" s="14" t="s">
        <v>350</v>
      </c>
      <c r="B332">
        <v>4</v>
      </c>
      <c r="C332">
        <v>0.03</v>
      </c>
    </row>
    <row r="333" spans="1:3" x14ac:dyDescent="0.3">
      <c r="A333" s="14" t="s">
        <v>351</v>
      </c>
      <c r="B333">
        <v>4</v>
      </c>
      <c r="C333">
        <v>0.03</v>
      </c>
    </row>
    <row r="334" spans="1:3" x14ac:dyDescent="0.3">
      <c r="A334" s="14" t="s">
        <v>352</v>
      </c>
      <c r="B334">
        <v>4</v>
      </c>
      <c r="C334">
        <v>0.03</v>
      </c>
    </row>
    <row r="335" spans="1:3" x14ac:dyDescent="0.3">
      <c r="A335" s="14" t="s">
        <v>353</v>
      </c>
      <c r="B335">
        <v>4</v>
      </c>
      <c r="C335">
        <v>0.03</v>
      </c>
    </row>
    <row r="336" spans="1:3" x14ac:dyDescent="0.3">
      <c r="A336" s="14" t="s">
        <v>354</v>
      </c>
      <c r="B336">
        <v>4</v>
      </c>
      <c r="C336">
        <v>0.03</v>
      </c>
    </row>
    <row r="337" spans="1:3" x14ac:dyDescent="0.3">
      <c r="A337" s="14" t="s">
        <v>355</v>
      </c>
      <c r="B337">
        <v>4</v>
      </c>
      <c r="C337">
        <v>0.03</v>
      </c>
    </row>
    <row r="338" spans="1:3" x14ac:dyDescent="0.3">
      <c r="A338" s="14" t="s">
        <v>356</v>
      </c>
      <c r="B338">
        <v>4</v>
      </c>
      <c r="C338">
        <v>0.03</v>
      </c>
    </row>
    <row r="339" spans="1:3" x14ac:dyDescent="0.3">
      <c r="A339" s="14" t="s">
        <v>357</v>
      </c>
      <c r="B339">
        <v>4</v>
      </c>
      <c r="C339">
        <v>0.03</v>
      </c>
    </row>
    <row r="340" spans="1:3" x14ac:dyDescent="0.3">
      <c r="A340" s="14" t="s">
        <v>358</v>
      </c>
      <c r="B340">
        <v>4</v>
      </c>
      <c r="C340">
        <v>0.03</v>
      </c>
    </row>
    <row r="341" spans="1:3" x14ac:dyDescent="0.3">
      <c r="A341" s="14" t="s">
        <v>359</v>
      </c>
      <c r="B341">
        <v>4</v>
      </c>
      <c r="C341">
        <v>0.03</v>
      </c>
    </row>
    <row r="342" spans="1:3" x14ac:dyDescent="0.3">
      <c r="A342" s="14" t="s">
        <v>360</v>
      </c>
      <c r="B342">
        <v>4</v>
      </c>
      <c r="C342">
        <v>0.03</v>
      </c>
    </row>
    <row r="343" spans="1:3" x14ac:dyDescent="0.3">
      <c r="A343" s="14" t="s">
        <v>361</v>
      </c>
      <c r="B343">
        <v>4</v>
      </c>
      <c r="C343">
        <v>0.03</v>
      </c>
    </row>
    <row r="344" spans="1:3" x14ac:dyDescent="0.3">
      <c r="A344" s="14" t="s">
        <v>362</v>
      </c>
      <c r="B344">
        <v>4</v>
      </c>
      <c r="C344">
        <v>0.03</v>
      </c>
    </row>
    <row r="345" spans="1:3" x14ac:dyDescent="0.3">
      <c r="A345" s="14" t="s">
        <v>363</v>
      </c>
      <c r="B345">
        <v>4</v>
      </c>
      <c r="C345">
        <v>0.03</v>
      </c>
    </row>
    <row r="346" spans="1:3" x14ac:dyDescent="0.3">
      <c r="A346" s="14" t="s">
        <v>364</v>
      </c>
      <c r="B346">
        <v>3</v>
      </c>
      <c r="C346">
        <v>0.02</v>
      </c>
    </row>
    <row r="347" spans="1:3" x14ac:dyDescent="0.3">
      <c r="A347" s="14" t="s">
        <v>365</v>
      </c>
      <c r="B347">
        <v>3</v>
      </c>
      <c r="C347">
        <v>0.02</v>
      </c>
    </row>
    <row r="348" spans="1:3" x14ac:dyDescent="0.3">
      <c r="A348" s="14" t="s">
        <v>366</v>
      </c>
      <c r="B348">
        <v>3</v>
      </c>
      <c r="C348">
        <v>0.02</v>
      </c>
    </row>
    <row r="349" spans="1:3" x14ac:dyDescent="0.3">
      <c r="A349" s="14" t="s">
        <v>367</v>
      </c>
      <c r="B349">
        <v>3</v>
      </c>
      <c r="C349">
        <v>0.02</v>
      </c>
    </row>
    <row r="350" spans="1:3" x14ac:dyDescent="0.3">
      <c r="A350" s="14" t="s">
        <v>368</v>
      </c>
      <c r="B350">
        <v>3</v>
      </c>
      <c r="C350">
        <v>0.02</v>
      </c>
    </row>
    <row r="351" spans="1:3" x14ac:dyDescent="0.3">
      <c r="A351" s="14" t="s">
        <v>369</v>
      </c>
      <c r="B351">
        <v>3</v>
      </c>
      <c r="C351">
        <v>0.02</v>
      </c>
    </row>
    <row r="352" spans="1:3" x14ac:dyDescent="0.3">
      <c r="A352" s="14" t="s">
        <v>370</v>
      </c>
      <c r="B352">
        <v>3</v>
      </c>
      <c r="C352">
        <v>0.02</v>
      </c>
    </row>
    <row r="353" spans="1:3" x14ac:dyDescent="0.3">
      <c r="A353" s="14" t="s">
        <v>371</v>
      </c>
      <c r="B353">
        <v>3</v>
      </c>
      <c r="C353">
        <v>0.02</v>
      </c>
    </row>
    <row r="354" spans="1:3" x14ac:dyDescent="0.3">
      <c r="A354" s="14" t="s">
        <v>372</v>
      </c>
      <c r="B354">
        <v>3</v>
      </c>
      <c r="C354">
        <v>0.02</v>
      </c>
    </row>
    <row r="355" spans="1:3" x14ac:dyDescent="0.3">
      <c r="A355" s="14" t="s">
        <v>373</v>
      </c>
      <c r="B355">
        <v>3</v>
      </c>
      <c r="C355">
        <v>0.02</v>
      </c>
    </row>
    <row r="356" spans="1:3" x14ac:dyDescent="0.3">
      <c r="A356" s="14" t="s">
        <v>374</v>
      </c>
      <c r="B356">
        <v>3</v>
      </c>
      <c r="C356">
        <v>0.02</v>
      </c>
    </row>
    <row r="357" spans="1:3" x14ac:dyDescent="0.3">
      <c r="A357" s="14" t="s">
        <v>375</v>
      </c>
      <c r="B357">
        <v>3</v>
      </c>
      <c r="C357">
        <v>0.02</v>
      </c>
    </row>
    <row r="358" spans="1:3" x14ac:dyDescent="0.3">
      <c r="A358" s="14" t="s">
        <v>376</v>
      </c>
      <c r="B358">
        <v>3</v>
      </c>
      <c r="C358">
        <v>0.02</v>
      </c>
    </row>
    <row r="359" spans="1:3" x14ac:dyDescent="0.3">
      <c r="A359" s="14" t="s">
        <v>377</v>
      </c>
      <c r="B359">
        <v>3</v>
      </c>
      <c r="C359">
        <v>0.02</v>
      </c>
    </row>
    <row r="360" spans="1:3" x14ac:dyDescent="0.3">
      <c r="A360" s="14" t="s">
        <v>378</v>
      </c>
      <c r="B360">
        <v>3</v>
      </c>
      <c r="C360">
        <v>0.02</v>
      </c>
    </row>
    <row r="361" spans="1:3" x14ac:dyDescent="0.3">
      <c r="A361" s="14" t="s">
        <v>379</v>
      </c>
      <c r="B361">
        <v>3</v>
      </c>
      <c r="C361">
        <v>0.02</v>
      </c>
    </row>
    <row r="362" spans="1:3" x14ac:dyDescent="0.3">
      <c r="A362" s="14" t="s">
        <v>380</v>
      </c>
      <c r="B362">
        <v>3</v>
      </c>
      <c r="C362">
        <v>0.02</v>
      </c>
    </row>
    <row r="363" spans="1:3" x14ac:dyDescent="0.3">
      <c r="A363" s="14" t="s">
        <v>381</v>
      </c>
      <c r="B363">
        <v>3</v>
      </c>
      <c r="C363">
        <v>0.02</v>
      </c>
    </row>
    <row r="364" spans="1:3" x14ac:dyDescent="0.3">
      <c r="A364" s="14" t="s">
        <v>382</v>
      </c>
      <c r="B364">
        <v>3</v>
      </c>
      <c r="C364">
        <v>0.02</v>
      </c>
    </row>
    <row r="365" spans="1:3" x14ac:dyDescent="0.3">
      <c r="A365" s="14" t="s">
        <v>383</v>
      </c>
      <c r="B365">
        <v>3</v>
      </c>
      <c r="C365">
        <v>0.02</v>
      </c>
    </row>
    <row r="366" spans="1:3" x14ac:dyDescent="0.3">
      <c r="A366" s="14" t="s">
        <v>384</v>
      </c>
      <c r="B366">
        <v>3</v>
      </c>
      <c r="C366">
        <v>0.02</v>
      </c>
    </row>
    <row r="367" spans="1:3" x14ac:dyDescent="0.3">
      <c r="A367" s="14" t="s">
        <v>385</v>
      </c>
      <c r="B367">
        <v>3</v>
      </c>
      <c r="C367">
        <v>0.02</v>
      </c>
    </row>
    <row r="368" spans="1:3" x14ac:dyDescent="0.3">
      <c r="A368" s="14" t="s">
        <v>386</v>
      </c>
      <c r="B368">
        <v>3</v>
      </c>
      <c r="C368">
        <v>0.02</v>
      </c>
    </row>
    <row r="369" spans="1:3" x14ac:dyDescent="0.3">
      <c r="A369" s="14" t="s">
        <v>387</v>
      </c>
      <c r="B369">
        <v>3</v>
      </c>
      <c r="C369">
        <v>0.02</v>
      </c>
    </row>
    <row r="370" spans="1:3" x14ac:dyDescent="0.3">
      <c r="A370" s="14" t="s">
        <v>388</v>
      </c>
      <c r="B370">
        <v>3</v>
      </c>
      <c r="C370">
        <v>0.02</v>
      </c>
    </row>
    <row r="371" spans="1:3" x14ac:dyDescent="0.3">
      <c r="A371" s="14" t="s">
        <v>389</v>
      </c>
      <c r="B371">
        <v>3</v>
      </c>
      <c r="C371">
        <v>0.02</v>
      </c>
    </row>
    <row r="372" spans="1:3" x14ac:dyDescent="0.3">
      <c r="A372" s="14" t="s">
        <v>390</v>
      </c>
      <c r="B372">
        <v>3</v>
      </c>
      <c r="C372">
        <v>0.02</v>
      </c>
    </row>
    <row r="373" spans="1:3" x14ac:dyDescent="0.3">
      <c r="A373" s="14" t="s">
        <v>391</v>
      </c>
      <c r="B373">
        <v>3</v>
      </c>
      <c r="C373">
        <v>0.02</v>
      </c>
    </row>
    <row r="374" spans="1:3" x14ac:dyDescent="0.3">
      <c r="A374" s="14" t="s">
        <v>392</v>
      </c>
      <c r="B374">
        <v>3</v>
      </c>
      <c r="C374">
        <v>0.02</v>
      </c>
    </row>
    <row r="375" spans="1:3" x14ac:dyDescent="0.3">
      <c r="A375" s="14" t="s">
        <v>393</v>
      </c>
      <c r="B375">
        <v>3</v>
      </c>
      <c r="C375">
        <v>0.02</v>
      </c>
    </row>
    <row r="376" spans="1:3" x14ac:dyDescent="0.3">
      <c r="A376" s="14" t="s">
        <v>394</v>
      </c>
      <c r="B376">
        <v>3</v>
      </c>
      <c r="C376">
        <v>0.02</v>
      </c>
    </row>
    <row r="377" spans="1:3" x14ac:dyDescent="0.3">
      <c r="A377" s="14" t="s">
        <v>395</v>
      </c>
      <c r="B377">
        <v>3</v>
      </c>
      <c r="C377">
        <v>0.02</v>
      </c>
    </row>
    <row r="378" spans="1:3" x14ac:dyDescent="0.3">
      <c r="A378" s="14" t="s">
        <v>396</v>
      </c>
      <c r="B378">
        <v>3</v>
      </c>
      <c r="C378">
        <v>0.02</v>
      </c>
    </row>
    <row r="379" spans="1:3" x14ac:dyDescent="0.3">
      <c r="A379" s="14" t="s">
        <v>397</v>
      </c>
      <c r="B379">
        <v>3</v>
      </c>
      <c r="C379">
        <v>0.02</v>
      </c>
    </row>
    <row r="380" spans="1:3" x14ac:dyDescent="0.3">
      <c r="A380" s="14" t="s">
        <v>398</v>
      </c>
      <c r="B380">
        <v>3</v>
      </c>
      <c r="C380">
        <v>0.02</v>
      </c>
    </row>
    <row r="381" spans="1:3" x14ac:dyDescent="0.3">
      <c r="A381" s="14" t="s">
        <v>399</v>
      </c>
      <c r="B381">
        <v>3</v>
      </c>
      <c r="C381">
        <v>0.02</v>
      </c>
    </row>
    <row r="382" spans="1:3" x14ac:dyDescent="0.3">
      <c r="A382" s="14" t="s">
        <v>400</v>
      </c>
      <c r="B382">
        <v>3</v>
      </c>
      <c r="C382">
        <v>0.02</v>
      </c>
    </row>
    <row r="383" spans="1:3" x14ac:dyDescent="0.3">
      <c r="A383" s="14" t="s">
        <v>401</v>
      </c>
      <c r="B383">
        <v>3</v>
      </c>
      <c r="C383">
        <v>0.02</v>
      </c>
    </row>
    <row r="384" spans="1:3" x14ac:dyDescent="0.3">
      <c r="A384" s="14" t="s">
        <v>402</v>
      </c>
      <c r="B384">
        <v>3</v>
      </c>
      <c r="C384">
        <v>0.02</v>
      </c>
    </row>
    <row r="385" spans="1:3" x14ac:dyDescent="0.3">
      <c r="A385" s="14" t="s">
        <v>403</v>
      </c>
      <c r="B385">
        <v>3</v>
      </c>
      <c r="C385">
        <v>0.02</v>
      </c>
    </row>
    <row r="386" spans="1:3" x14ac:dyDescent="0.3">
      <c r="A386" s="14" t="s">
        <v>404</v>
      </c>
      <c r="B386">
        <v>3</v>
      </c>
      <c r="C386">
        <v>0.02</v>
      </c>
    </row>
    <row r="387" spans="1:3" x14ac:dyDescent="0.3">
      <c r="A387" s="14" t="s">
        <v>405</v>
      </c>
      <c r="B387">
        <v>3</v>
      </c>
      <c r="C387">
        <v>0.02</v>
      </c>
    </row>
    <row r="388" spans="1:3" x14ac:dyDescent="0.3">
      <c r="A388" s="14" t="s">
        <v>406</v>
      </c>
      <c r="B388">
        <v>3</v>
      </c>
      <c r="C388">
        <v>0.02</v>
      </c>
    </row>
    <row r="389" spans="1:3" x14ac:dyDescent="0.3">
      <c r="A389" s="14" t="s">
        <v>407</v>
      </c>
      <c r="B389">
        <v>3</v>
      </c>
      <c r="C389">
        <v>0.02</v>
      </c>
    </row>
    <row r="390" spans="1:3" x14ac:dyDescent="0.3">
      <c r="A390" s="14" t="s">
        <v>408</v>
      </c>
      <c r="B390">
        <v>3</v>
      </c>
      <c r="C390">
        <v>0.02</v>
      </c>
    </row>
    <row r="391" spans="1:3" x14ac:dyDescent="0.3">
      <c r="A391" s="14" t="s">
        <v>409</v>
      </c>
      <c r="B391">
        <v>3</v>
      </c>
      <c r="C391">
        <v>0.02</v>
      </c>
    </row>
    <row r="392" spans="1:3" x14ac:dyDescent="0.3">
      <c r="A392" s="14" t="s">
        <v>410</v>
      </c>
      <c r="B392">
        <v>3</v>
      </c>
      <c r="C392">
        <v>0.02</v>
      </c>
    </row>
    <row r="393" spans="1:3" x14ac:dyDescent="0.3">
      <c r="A393" s="14" t="s">
        <v>411</v>
      </c>
      <c r="B393">
        <v>3</v>
      </c>
      <c r="C393">
        <v>0.02</v>
      </c>
    </row>
    <row r="394" spans="1:3" x14ac:dyDescent="0.3">
      <c r="A394" s="14" t="s">
        <v>412</v>
      </c>
      <c r="B394">
        <v>3</v>
      </c>
      <c r="C394">
        <v>0.02</v>
      </c>
    </row>
    <row r="395" spans="1:3" x14ac:dyDescent="0.3">
      <c r="A395" s="14" t="s">
        <v>413</v>
      </c>
      <c r="B395">
        <v>3</v>
      </c>
      <c r="C395">
        <v>0.02</v>
      </c>
    </row>
    <row r="396" spans="1:3" x14ac:dyDescent="0.3">
      <c r="A396" s="14" t="s">
        <v>414</v>
      </c>
      <c r="B396">
        <v>3</v>
      </c>
      <c r="C396">
        <v>0.02</v>
      </c>
    </row>
    <row r="397" spans="1:3" x14ac:dyDescent="0.3">
      <c r="A397" s="14" t="s">
        <v>415</v>
      </c>
      <c r="B397">
        <v>3</v>
      </c>
      <c r="C397">
        <v>0.02</v>
      </c>
    </row>
    <row r="398" spans="1:3" x14ac:dyDescent="0.3">
      <c r="A398" s="14" t="s">
        <v>416</v>
      </c>
      <c r="B398">
        <v>3</v>
      </c>
      <c r="C398">
        <v>0.02</v>
      </c>
    </row>
    <row r="399" spans="1:3" x14ac:dyDescent="0.3">
      <c r="A399" s="14" t="s">
        <v>417</v>
      </c>
      <c r="B399">
        <v>3</v>
      </c>
      <c r="C399">
        <v>0.02</v>
      </c>
    </row>
    <row r="400" spans="1:3" x14ac:dyDescent="0.3">
      <c r="A400" s="14" t="s">
        <v>418</v>
      </c>
      <c r="B400">
        <v>3</v>
      </c>
      <c r="C400">
        <v>0.02</v>
      </c>
    </row>
    <row r="401" spans="1:3" x14ac:dyDescent="0.3">
      <c r="A401" s="14" t="s">
        <v>419</v>
      </c>
      <c r="B401">
        <v>2</v>
      </c>
      <c r="C401">
        <v>0.02</v>
      </c>
    </row>
    <row r="402" spans="1:3" x14ac:dyDescent="0.3">
      <c r="A402" s="14" t="s">
        <v>420</v>
      </c>
      <c r="B402">
        <v>2</v>
      </c>
      <c r="C402">
        <v>0.02</v>
      </c>
    </row>
    <row r="403" spans="1:3" x14ac:dyDescent="0.3">
      <c r="A403" s="14" t="s">
        <v>421</v>
      </c>
      <c r="B403">
        <v>2</v>
      </c>
      <c r="C403">
        <v>0.02</v>
      </c>
    </row>
    <row r="404" spans="1:3" x14ac:dyDescent="0.3">
      <c r="A404" s="14" t="s">
        <v>422</v>
      </c>
      <c r="B404">
        <v>2</v>
      </c>
      <c r="C404">
        <v>0.02</v>
      </c>
    </row>
    <row r="405" spans="1:3" x14ac:dyDescent="0.3">
      <c r="A405" s="14" t="s">
        <v>423</v>
      </c>
      <c r="B405">
        <v>2</v>
      </c>
      <c r="C405">
        <v>0.02</v>
      </c>
    </row>
    <row r="406" spans="1:3" x14ac:dyDescent="0.3">
      <c r="A406" s="14" t="s">
        <v>424</v>
      </c>
      <c r="B406">
        <v>2</v>
      </c>
      <c r="C406">
        <v>0.02</v>
      </c>
    </row>
    <row r="407" spans="1:3" x14ac:dyDescent="0.3">
      <c r="A407" s="14" t="s">
        <v>425</v>
      </c>
      <c r="B407">
        <v>2</v>
      </c>
      <c r="C407">
        <v>0.02</v>
      </c>
    </row>
    <row r="408" spans="1:3" x14ac:dyDescent="0.3">
      <c r="A408" s="14" t="s">
        <v>426</v>
      </c>
      <c r="B408">
        <v>2</v>
      </c>
      <c r="C408">
        <v>0.02</v>
      </c>
    </row>
    <row r="409" spans="1:3" x14ac:dyDescent="0.3">
      <c r="A409" s="14" t="s">
        <v>427</v>
      </c>
      <c r="B409">
        <v>2</v>
      </c>
      <c r="C409">
        <v>0.02</v>
      </c>
    </row>
    <row r="410" spans="1:3" x14ac:dyDescent="0.3">
      <c r="A410" s="14" t="s">
        <v>428</v>
      </c>
      <c r="B410">
        <v>2</v>
      </c>
      <c r="C410">
        <v>0.02</v>
      </c>
    </row>
    <row r="411" spans="1:3" x14ac:dyDescent="0.3">
      <c r="A411" s="14" t="s">
        <v>429</v>
      </c>
      <c r="B411">
        <v>2</v>
      </c>
      <c r="C411">
        <v>0.02</v>
      </c>
    </row>
    <row r="412" spans="1:3" x14ac:dyDescent="0.3">
      <c r="A412" s="14" t="s">
        <v>430</v>
      </c>
      <c r="B412">
        <v>2</v>
      </c>
      <c r="C412">
        <v>0.02</v>
      </c>
    </row>
    <row r="413" spans="1:3" x14ac:dyDescent="0.3">
      <c r="A413" s="14" t="s">
        <v>431</v>
      </c>
      <c r="B413">
        <v>2</v>
      </c>
      <c r="C413">
        <v>0.02</v>
      </c>
    </row>
    <row r="414" spans="1:3" x14ac:dyDescent="0.3">
      <c r="A414" s="14" t="s">
        <v>432</v>
      </c>
      <c r="B414">
        <v>2</v>
      </c>
      <c r="C414">
        <v>0.02</v>
      </c>
    </row>
    <row r="415" spans="1:3" x14ac:dyDescent="0.3">
      <c r="A415" s="14" t="s">
        <v>433</v>
      </c>
      <c r="B415">
        <v>2</v>
      </c>
      <c r="C415">
        <v>0.02</v>
      </c>
    </row>
    <row r="416" spans="1:3" x14ac:dyDescent="0.3">
      <c r="A416" s="14" t="s">
        <v>434</v>
      </c>
      <c r="B416">
        <v>2</v>
      </c>
      <c r="C416">
        <v>0.02</v>
      </c>
    </row>
    <row r="417" spans="1:3" x14ac:dyDescent="0.3">
      <c r="A417" s="14" t="s">
        <v>435</v>
      </c>
      <c r="B417">
        <v>2</v>
      </c>
      <c r="C417">
        <v>0.02</v>
      </c>
    </row>
    <row r="418" spans="1:3" x14ac:dyDescent="0.3">
      <c r="A418" s="14" t="s">
        <v>436</v>
      </c>
      <c r="B418">
        <v>2</v>
      </c>
      <c r="C418">
        <v>0.02</v>
      </c>
    </row>
    <row r="419" spans="1:3" x14ac:dyDescent="0.3">
      <c r="A419" s="14" t="s">
        <v>437</v>
      </c>
      <c r="B419">
        <v>2</v>
      </c>
      <c r="C419">
        <v>0.02</v>
      </c>
    </row>
    <row r="420" spans="1:3" x14ac:dyDescent="0.3">
      <c r="A420" s="14" t="s">
        <v>438</v>
      </c>
      <c r="B420">
        <v>2</v>
      </c>
      <c r="C420">
        <v>0.02</v>
      </c>
    </row>
    <row r="421" spans="1:3" x14ac:dyDescent="0.3">
      <c r="A421" s="14" t="s">
        <v>439</v>
      </c>
      <c r="B421">
        <v>2</v>
      </c>
      <c r="C421">
        <v>0.02</v>
      </c>
    </row>
    <row r="422" spans="1:3" x14ac:dyDescent="0.3">
      <c r="A422" s="14" t="s">
        <v>440</v>
      </c>
      <c r="B422">
        <v>2</v>
      </c>
      <c r="C422">
        <v>0.02</v>
      </c>
    </row>
    <row r="423" spans="1:3" x14ac:dyDescent="0.3">
      <c r="A423" s="14" t="s">
        <v>441</v>
      </c>
      <c r="B423">
        <v>2</v>
      </c>
      <c r="C423">
        <v>0.02</v>
      </c>
    </row>
    <row r="424" spans="1:3" x14ac:dyDescent="0.3">
      <c r="A424" s="14" t="s">
        <v>442</v>
      </c>
      <c r="B424">
        <v>2</v>
      </c>
      <c r="C424">
        <v>0.02</v>
      </c>
    </row>
    <row r="425" spans="1:3" x14ac:dyDescent="0.3">
      <c r="A425" s="14" t="s">
        <v>443</v>
      </c>
      <c r="B425">
        <v>2</v>
      </c>
      <c r="C425">
        <v>0.02</v>
      </c>
    </row>
    <row r="426" spans="1:3" x14ac:dyDescent="0.3">
      <c r="A426" s="14" t="s">
        <v>444</v>
      </c>
      <c r="B426">
        <v>2</v>
      </c>
      <c r="C426">
        <v>0.02</v>
      </c>
    </row>
    <row r="427" spans="1:3" x14ac:dyDescent="0.3">
      <c r="A427" s="14" t="s">
        <v>445</v>
      </c>
      <c r="B427">
        <v>2</v>
      </c>
      <c r="C427">
        <v>0.02</v>
      </c>
    </row>
    <row r="428" spans="1:3" x14ac:dyDescent="0.3">
      <c r="A428" s="14" t="s">
        <v>446</v>
      </c>
      <c r="B428">
        <v>2</v>
      </c>
      <c r="C428">
        <v>0.02</v>
      </c>
    </row>
    <row r="429" spans="1:3" x14ac:dyDescent="0.3">
      <c r="A429" s="14" t="s">
        <v>447</v>
      </c>
      <c r="B429">
        <v>2</v>
      </c>
      <c r="C429">
        <v>0.02</v>
      </c>
    </row>
    <row r="430" spans="1:3" x14ac:dyDescent="0.3">
      <c r="A430" s="14" t="s">
        <v>448</v>
      </c>
      <c r="B430">
        <v>2</v>
      </c>
      <c r="C430">
        <v>0.02</v>
      </c>
    </row>
    <row r="431" spans="1:3" x14ac:dyDescent="0.3">
      <c r="A431" s="14" t="s">
        <v>449</v>
      </c>
      <c r="B431">
        <v>2</v>
      </c>
      <c r="C431">
        <v>0.02</v>
      </c>
    </row>
    <row r="432" spans="1:3" x14ac:dyDescent="0.3">
      <c r="A432" s="14" t="s">
        <v>450</v>
      </c>
      <c r="B432">
        <v>2</v>
      </c>
      <c r="C432">
        <v>0.02</v>
      </c>
    </row>
    <row r="433" spans="1:3" x14ac:dyDescent="0.3">
      <c r="A433" s="14" t="s">
        <v>451</v>
      </c>
      <c r="B433">
        <v>2</v>
      </c>
      <c r="C433">
        <v>0.02</v>
      </c>
    </row>
    <row r="434" spans="1:3" x14ac:dyDescent="0.3">
      <c r="A434" s="14" t="s">
        <v>452</v>
      </c>
      <c r="B434">
        <v>2</v>
      </c>
      <c r="C434">
        <v>0.02</v>
      </c>
    </row>
    <row r="435" spans="1:3" x14ac:dyDescent="0.3">
      <c r="A435" s="14" t="s">
        <v>453</v>
      </c>
      <c r="B435">
        <v>2</v>
      </c>
      <c r="C435">
        <v>0.02</v>
      </c>
    </row>
    <row r="436" spans="1:3" x14ac:dyDescent="0.3">
      <c r="A436" s="14" t="s">
        <v>454</v>
      </c>
      <c r="B436">
        <v>2</v>
      </c>
      <c r="C436">
        <v>0.02</v>
      </c>
    </row>
    <row r="437" spans="1:3" x14ac:dyDescent="0.3">
      <c r="A437" s="14" t="s">
        <v>455</v>
      </c>
      <c r="B437">
        <v>2</v>
      </c>
      <c r="C437">
        <v>0.02</v>
      </c>
    </row>
    <row r="438" spans="1:3" x14ac:dyDescent="0.3">
      <c r="A438" s="14" t="s">
        <v>456</v>
      </c>
      <c r="B438">
        <v>2</v>
      </c>
      <c r="C438">
        <v>0.02</v>
      </c>
    </row>
    <row r="439" spans="1:3" x14ac:dyDescent="0.3">
      <c r="A439" s="14" t="s">
        <v>457</v>
      </c>
      <c r="B439">
        <v>2</v>
      </c>
      <c r="C439">
        <v>0.02</v>
      </c>
    </row>
    <row r="440" spans="1:3" x14ac:dyDescent="0.3">
      <c r="A440" s="14" t="s">
        <v>458</v>
      </c>
      <c r="B440">
        <v>2</v>
      </c>
      <c r="C440">
        <v>0.02</v>
      </c>
    </row>
    <row r="441" spans="1:3" x14ac:dyDescent="0.3">
      <c r="A441" s="14" t="s">
        <v>459</v>
      </c>
      <c r="B441">
        <v>2</v>
      </c>
      <c r="C441">
        <v>0.02</v>
      </c>
    </row>
    <row r="442" spans="1:3" x14ac:dyDescent="0.3">
      <c r="A442" s="14" t="s">
        <v>460</v>
      </c>
      <c r="B442">
        <v>2</v>
      </c>
      <c r="C442">
        <v>0.02</v>
      </c>
    </row>
    <row r="443" spans="1:3" x14ac:dyDescent="0.3">
      <c r="A443" s="14" t="s">
        <v>461</v>
      </c>
      <c r="B443">
        <v>2</v>
      </c>
      <c r="C443">
        <v>0.02</v>
      </c>
    </row>
    <row r="444" spans="1:3" x14ac:dyDescent="0.3">
      <c r="A444" s="14" t="s">
        <v>462</v>
      </c>
      <c r="B444">
        <v>2</v>
      </c>
      <c r="C444">
        <v>0.02</v>
      </c>
    </row>
    <row r="445" spans="1:3" x14ac:dyDescent="0.3">
      <c r="A445" s="14" t="s">
        <v>463</v>
      </c>
      <c r="B445">
        <v>2</v>
      </c>
      <c r="C445">
        <v>0.02</v>
      </c>
    </row>
    <row r="446" spans="1:3" x14ac:dyDescent="0.3">
      <c r="A446" s="14" t="s">
        <v>464</v>
      </c>
      <c r="B446">
        <v>2</v>
      </c>
      <c r="C446">
        <v>0.02</v>
      </c>
    </row>
    <row r="447" spans="1:3" x14ac:dyDescent="0.3">
      <c r="A447" s="14" t="s">
        <v>465</v>
      </c>
      <c r="B447">
        <v>2</v>
      </c>
      <c r="C447">
        <v>0.02</v>
      </c>
    </row>
    <row r="448" spans="1:3" x14ac:dyDescent="0.3">
      <c r="A448" s="14" t="s">
        <v>466</v>
      </c>
      <c r="B448">
        <v>2</v>
      </c>
      <c r="C448">
        <v>0.02</v>
      </c>
    </row>
    <row r="449" spans="1:3" x14ac:dyDescent="0.3">
      <c r="A449" s="14" t="s">
        <v>467</v>
      </c>
      <c r="B449">
        <v>2</v>
      </c>
      <c r="C449">
        <v>0.02</v>
      </c>
    </row>
    <row r="450" spans="1:3" x14ac:dyDescent="0.3">
      <c r="A450" s="14" t="s">
        <v>468</v>
      </c>
      <c r="B450">
        <v>2</v>
      </c>
      <c r="C450">
        <v>0.02</v>
      </c>
    </row>
    <row r="451" spans="1:3" x14ac:dyDescent="0.3">
      <c r="A451" s="14" t="s">
        <v>469</v>
      </c>
      <c r="B451">
        <v>2</v>
      </c>
      <c r="C451">
        <v>0.02</v>
      </c>
    </row>
    <row r="452" spans="1:3" x14ac:dyDescent="0.3">
      <c r="A452" s="14" t="s">
        <v>470</v>
      </c>
      <c r="B452">
        <v>2</v>
      </c>
      <c r="C452">
        <v>0.02</v>
      </c>
    </row>
    <row r="453" spans="1:3" x14ac:dyDescent="0.3">
      <c r="A453" s="14" t="s">
        <v>471</v>
      </c>
      <c r="B453">
        <v>2</v>
      </c>
      <c r="C453">
        <v>0.02</v>
      </c>
    </row>
    <row r="454" spans="1:3" x14ac:dyDescent="0.3">
      <c r="A454" s="14" t="s">
        <v>472</v>
      </c>
      <c r="B454">
        <v>2</v>
      </c>
      <c r="C454">
        <v>0.02</v>
      </c>
    </row>
    <row r="455" spans="1:3" x14ac:dyDescent="0.3">
      <c r="A455" s="14" t="s">
        <v>473</v>
      </c>
      <c r="B455">
        <v>2</v>
      </c>
      <c r="C455">
        <v>0.02</v>
      </c>
    </row>
    <row r="456" spans="1:3" x14ac:dyDescent="0.3">
      <c r="A456" s="14" t="s">
        <v>474</v>
      </c>
      <c r="B456">
        <v>2</v>
      </c>
      <c r="C456">
        <v>0.02</v>
      </c>
    </row>
    <row r="457" spans="1:3" x14ac:dyDescent="0.3">
      <c r="A457" s="14" t="s">
        <v>475</v>
      </c>
      <c r="B457">
        <v>2</v>
      </c>
      <c r="C457">
        <v>0.02</v>
      </c>
    </row>
    <row r="458" spans="1:3" x14ac:dyDescent="0.3">
      <c r="A458" s="14" t="s">
        <v>476</v>
      </c>
      <c r="B458">
        <v>2</v>
      </c>
      <c r="C458">
        <v>0.02</v>
      </c>
    </row>
    <row r="459" spans="1:3" x14ac:dyDescent="0.3">
      <c r="A459" s="14" t="s">
        <v>477</v>
      </c>
      <c r="B459">
        <v>2</v>
      </c>
      <c r="C459">
        <v>0.02</v>
      </c>
    </row>
    <row r="460" spans="1:3" x14ac:dyDescent="0.3">
      <c r="A460" s="14" t="s">
        <v>478</v>
      </c>
      <c r="B460">
        <v>2</v>
      </c>
      <c r="C460">
        <v>0.02</v>
      </c>
    </row>
    <row r="461" spans="1:3" x14ac:dyDescent="0.3">
      <c r="A461" s="14" t="s">
        <v>479</v>
      </c>
      <c r="B461">
        <v>2</v>
      </c>
      <c r="C461">
        <v>0.02</v>
      </c>
    </row>
    <row r="462" spans="1:3" x14ac:dyDescent="0.3">
      <c r="A462" s="14" t="s">
        <v>480</v>
      </c>
      <c r="B462">
        <v>2</v>
      </c>
      <c r="C462">
        <v>0.02</v>
      </c>
    </row>
    <row r="463" spans="1:3" x14ac:dyDescent="0.3">
      <c r="A463" s="14" t="s">
        <v>481</v>
      </c>
      <c r="B463">
        <v>2</v>
      </c>
      <c r="C463">
        <v>0.02</v>
      </c>
    </row>
    <row r="464" spans="1:3" x14ac:dyDescent="0.3">
      <c r="A464" s="14" t="s">
        <v>482</v>
      </c>
      <c r="B464">
        <v>2</v>
      </c>
      <c r="C464">
        <v>0.02</v>
      </c>
    </row>
    <row r="465" spans="1:3" x14ac:dyDescent="0.3">
      <c r="A465" s="14" t="s">
        <v>483</v>
      </c>
      <c r="B465">
        <v>2</v>
      </c>
      <c r="C465">
        <v>0.02</v>
      </c>
    </row>
    <row r="466" spans="1:3" x14ac:dyDescent="0.3">
      <c r="A466" s="14" t="s">
        <v>484</v>
      </c>
      <c r="B466">
        <v>2</v>
      </c>
      <c r="C466">
        <v>0.02</v>
      </c>
    </row>
    <row r="467" spans="1:3" x14ac:dyDescent="0.3">
      <c r="A467" s="14" t="s">
        <v>485</v>
      </c>
      <c r="B467">
        <v>2</v>
      </c>
      <c r="C467">
        <v>0.02</v>
      </c>
    </row>
    <row r="468" spans="1:3" x14ac:dyDescent="0.3">
      <c r="A468" s="14" t="s">
        <v>486</v>
      </c>
      <c r="B468">
        <v>2</v>
      </c>
      <c r="C468">
        <v>0.02</v>
      </c>
    </row>
    <row r="469" spans="1:3" x14ac:dyDescent="0.3">
      <c r="A469" s="14" t="s">
        <v>487</v>
      </c>
      <c r="B469">
        <v>2</v>
      </c>
      <c r="C469">
        <v>0.02</v>
      </c>
    </row>
    <row r="470" spans="1:3" x14ac:dyDescent="0.3">
      <c r="A470" s="14" t="s">
        <v>488</v>
      </c>
      <c r="B470">
        <v>2</v>
      </c>
      <c r="C470">
        <v>0.02</v>
      </c>
    </row>
    <row r="471" spans="1:3" x14ac:dyDescent="0.3">
      <c r="A471" s="14" t="s">
        <v>489</v>
      </c>
      <c r="B471">
        <v>2</v>
      </c>
      <c r="C471">
        <v>0.02</v>
      </c>
    </row>
    <row r="472" spans="1:3" x14ac:dyDescent="0.3">
      <c r="A472" s="14" t="s">
        <v>490</v>
      </c>
      <c r="B472">
        <v>2</v>
      </c>
      <c r="C472">
        <v>0.02</v>
      </c>
    </row>
    <row r="473" spans="1:3" x14ac:dyDescent="0.3">
      <c r="A473" s="14" t="s">
        <v>491</v>
      </c>
      <c r="B473">
        <v>2</v>
      </c>
      <c r="C473">
        <v>0.02</v>
      </c>
    </row>
    <row r="474" spans="1:3" x14ac:dyDescent="0.3">
      <c r="A474" s="14" t="s">
        <v>492</v>
      </c>
      <c r="B474">
        <v>2</v>
      </c>
      <c r="C474">
        <v>0.02</v>
      </c>
    </row>
    <row r="475" spans="1:3" x14ac:dyDescent="0.3">
      <c r="A475" s="14" t="s">
        <v>493</v>
      </c>
      <c r="B475">
        <v>2</v>
      </c>
      <c r="C475">
        <v>0.02</v>
      </c>
    </row>
    <row r="476" spans="1:3" x14ac:dyDescent="0.3">
      <c r="A476" s="14" t="s">
        <v>494</v>
      </c>
      <c r="B476">
        <v>2</v>
      </c>
      <c r="C476">
        <v>0.02</v>
      </c>
    </row>
    <row r="477" spans="1:3" x14ac:dyDescent="0.3">
      <c r="A477" s="14" t="s">
        <v>495</v>
      </c>
      <c r="B477">
        <v>2</v>
      </c>
      <c r="C477">
        <v>0.02</v>
      </c>
    </row>
    <row r="478" spans="1:3" x14ac:dyDescent="0.3">
      <c r="A478" s="14" t="s">
        <v>496</v>
      </c>
      <c r="B478">
        <v>2</v>
      </c>
      <c r="C478">
        <v>0.02</v>
      </c>
    </row>
    <row r="479" spans="1:3" x14ac:dyDescent="0.3">
      <c r="A479" s="14" t="s">
        <v>497</v>
      </c>
      <c r="B479">
        <v>2</v>
      </c>
      <c r="C479">
        <v>0.02</v>
      </c>
    </row>
    <row r="480" spans="1:3" x14ac:dyDescent="0.3">
      <c r="A480" s="14" t="s">
        <v>498</v>
      </c>
      <c r="B480">
        <v>2</v>
      </c>
      <c r="C480">
        <v>0.02</v>
      </c>
    </row>
    <row r="481" spans="1:3" x14ac:dyDescent="0.3">
      <c r="A481" s="14" t="s">
        <v>499</v>
      </c>
      <c r="B481">
        <v>2</v>
      </c>
      <c r="C481">
        <v>0.02</v>
      </c>
    </row>
    <row r="482" spans="1:3" x14ac:dyDescent="0.3">
      <c r="A482" s="14" t="s">
        <v>500</v>
      </c>
      <c r="B482">
        <v>2</v>
      </c>
      <c r="C482">
        <v>0.02</v>
      </c>
    </row>
    <row r="483" spans="1:3" x14ac:dyDescent="0.3">
      <c r="A483" s="14" t="s">
        <v>501</v>
      </c>
      <c r="B483">
        <v>2</v>
      </c>
      <c r="C483">
        <v>0.02</v>
      </c>
    </row>
    <row r="484" spans="1:3" x14ac:dyDescent="0.3">
      <c r="A484" s="14" t="s">
        <v>502</v>
      </c>
      <c r="B484">
        <v>2</v>
      </c>
      <c r="C484">
        <v>0.02</v>
      </c>
    </row>
    <row r="485" spans="1:3" x14ac:dyDescent="0.3">
      <c r="A485" s="14" t="s">
        <v>503</v>
      </c>
      <c r="B485">
        <v>2</v>
      </c>
      <c r="C485">
        <v>0.02</v>
      </c>
    </row>
    <row r="486" spans="1:3" x14ac:dyDescent="0.3">
      <c r="A486" s="14" t="s">
        <v>504</v>
      </c>
      <c r="B486">
        <v>2</v>
      </c>
      <c r="C486">
        <v>0.02</v>
      </c>
    </row>
    <row r="487" spans="1:3" x14ac:dyDescent="0.3">
      <c r="A487" s="14" t="s">
        <v>505</v>
      </c>
      <c r="B487">
        <v>2</v>
      </c>
      <c r="C487">
        <v>0.02</v>
      </c>
    </row>
    <row r="488" spans="1:3" x14ac:dyDescent="0.3">
      <c r="A488" s="14" t="s">
        <v>506</v>
      </c>
      <c r="B488">
        <v>2</v>
      </c>
      <c r="C488">
        <v>0.02</v>
      </c>
    </row>
    <row r="489" spans="1:3" x14ac:dyDescent="0.3">
      <c r="A489" s="14" t="s">
        <v>507</v>
      </c>
      <c r="B489">
        <v>2</v>
      </c>
      <c r="C489">
        <v>0.02</v>
      </c>
    </row>
    <row r="490" spans="1:3" x14ac:dyDescent="0.3">
      <c r="A490" s="14" t="s">
        <v>508</v>
      </c>
      <c r="B490">
        <v>2</v>
      </c>
      <c r="C490">
        <v>0.02</v>
      </c>
    </row>
    <row r="491" spans="1:3" x14ac:dyDescent="0.3">
      <c r="A491" s="14" t="s">
        <v>509</v>
      </c>
      <c r="B491">
        <v>1</v>
      </c>
      <c r="C491">
        <v>0.01</v>
      </c>
    </row>
    <row r="492" spans="1:3" x14ac:dyDescent="0.3">
      <c r="A492" s="14" t="s">
        <v>510</v>
      </c>
      <c r="B492">
        <v>1</v>
      </c>
      <c r="C492">
        <v>0.01</v>
      </c>
    </row>
    <row r="493" spans="1:3" x14ac:dyDescent="0.3">
      <c r="A493" s="14" t="s">
        <v>511</v>
      </c>
      <c r="B493">
        <v>1</v>
      </c>
      <c r="C493">
        <v>0.01</v>
      </c>
    </row>
    <row r="494" spans="1:3" x14ac:dyDescent="0.3">
      <c r="A494" s="14" t="s">
        <v>512</v>
      </c>
      <c r="B494">
        <v>1</v>
      </c>
      <c r="C494">
        <v>0.01</v>
      </c>
    </row>
    <row r="495" spans="1:3" x14ac:dyDescent="0.3">
      <c r="A495" s="14" t="s">
        <v>513</v>
      </c>
      <c r="B495">
        <v>1</v>
      </c>
      <c r="C495">
        <v>0.01</v>
      </c>
    </row>
    <row r="496" spans="1:3" x14ac:dyDescent="0.3">
      <c r="A496" s="14" t="s">
        <v>514</v>
      </c>
      <c r="B496">
        <v>1</v>
      </c>
      <c r="C496">
        <v>0.01</v>
      </c>
    </row>
    <row r="497" spans="1:3" x14ac:dyDescent="0.3">
      <c r="A497" s="14" t="s">
        <v>515</v>
      </c>
      <c r="B497">
        <v>1</v>
      </c>
      <c r="C497">
        <v>0.01</v>
      </c>
    </row>
    <row r="498" spans="1:3" x14ac:dyDescent="0.3">
      <c r="A498" s="14" t="s">
        <v>516</v>
      </c>
      <c r="B498">
        <v>1</v>
      </c>
      <c r="C498">
        <v>0.01</v>
      </c>
    </row>
    <row r="499" spans="1:3" x14ac:dyDescent="0.3">
      <c r="A499" s="14" t="s">
        <v>517</v>
      </c>
      <c r="B499">
        <v>1</v>
      </c>
      <c r="C499">
        <v>0.01</v>
      </c>
    </row>
    <row r="500" spans="1:3" x14ac:dyDescent="0.3">
      <c r="A500" s="14" t="s">
        <v>518</v>
      </c>
      <c r="B500">
        <v>1</v>
      </c>
      <c r="C500">
        <v>0.01</v>
      </c>
    </row>
    <row r="501" spans="1:3" x14ac:dyDescent="0.3">
      <c r="A501" s="14" t="s">
        <v>519</v>
      </c>
      <c r="B501">
        <v>1</v>
      </c>
      <c r="C501">
        <v>0.01</v>
      </c>
    </row>
    <row r="502" spans="1:3" x14ac:dyDescent="0.3">
      <c r="A502" s="14" t="s">
        <v>520</v>
      </c>
      <c r="B502">
        <v>1</v>
      </c>
      <c r="C502">
        <v>0.01</v>
      </c>
    </row>
    <row r="503" spans="1:3" x14ac:dyDescent="0.3">
      <c r="A503" s="14" t="s">
        <v>521</v>
      </c>
      <c r="B503">
        <v>1</v>
      </c>
      <c r="C503">
        <v>0.01</v>
      </c>
    </row>
    <row r="504" spans="1:3" x14ac:dyDescent="0.3">
      <c r="A504" s="14" t="s">
        <v>522</v>
      </c>
      <c r="B504">
        <v>1</v>
      </c>
      <c r="C504">
        <v>0.01</v>
      </c>
    </row>
    <row r="505" spans="1:3" x14ac:dyDescent="0.3">
      <c r="A505" s="14" t="s">
        <v>523</v>
      </c>
      <c r="B505">
        <v>1</v>
      </c>
      <c r="C505">
        <v>0.01</v>
      </c>
    </row>
    <row r="506" spans="1:3" x14ac:dyDescent="0.3">
      <c r="A506" s="14" t="s">
        <v>524</v>
      </c>
      <c r="B506">
        <v>1</v>
      </c>
      <c r="C506">
        <v>0.01</v>
      </c>
    </row>
    <row r="507" spans="1:3" x14ac:dyDescent="0.3">
      <c r="A507" s="14" t="s">
        <v>525</v>
      </c>
      <c r="B507">
        <v>1</v>
      </c>
      <c r="C507">
        <v>0.01</v>
      </c>
    </row>
    <row r="508" spans="1:3" x14ac:dyDescent="0.3">
      <c r="A508" s="14" t="s">
        <v>526</v>
      </c>
      <c r="B508">
        <v>1</v>
      </c>
      <c r="C508">
        <v>0.01</v>
      </c>
    </row>
    <row r="509" spans="1:3" x14ac:dyDescent="0.3">
      <c r="A509" s="14" t="s">
        <v>527</v>
      </c>
      <c r="B509">
        <v>1</v>
      </c>
      <c r="C509">
        <v>0.01</v>
      </c>
    </row>
    <row r="510" spans="1:3" x14ac:dyDescent="0.3">
      <c r="A510" s="14" t="s">
        <v>528</v>
      </c>
      <c r="B510">
        <v>1</v>
      </c>
      <c r="C510">
        <v>0.01</v>
      </c>
    </row>
    <row r="511" spans="1:3" x14ac:dyDescent="0.3">
      <c r="A511" s="14" t="s">
        <v>529</v>
      </c>
      <c r="B511">
        <v>1</v>
      </c>
      <c r="C511">
        <v>0.01</v>
      </c>
    </row>
    <row r="512" spans="1:3" x14ac:dyDescent="0.3">
      <c r="A512" s="14" t="s">
        <v>530</v>
      </c>
      <c r="B512">
        <v>1</v>
      </c>
      <c r="C512">
        <v>0.01</v>
      </c>
    </row>
    <row r="513" spans="1:3" x14ac:dyDescent="0.3">
      <c r="A513" s="14" t="s">
        <v>531</v>
      </c>
      <c r="B513">
        <v>1</v>
      </c>
      <c r="C513">
        <v>0.01</v>
      </c>
    </row>
    <row r="514" spans="1:3" x14ac:dyDescent="0.3">
      <c r="A514" s="14" t="s">
        <v>532</v>
      </c>
      <c r="B514">
        <v>1</v>
      </c>
      <c r="C514">
        <v>0.01</v>
      </c>
    </row>
    <row r="515" spans="1:3" x14ac:dyDescent="0.3">
      <c r="A515" s="14" t="s">
        <v>533</v>
      </c>
      <c r="B515">
        <v>1</v>
      </c>
      <c r="C515">
        <v>0.01</v>
      </c>
    </row>
    <row r="516" spans="1:3" x14ac:dyDescent="0.3">
      <c r="A516" s="14" t="s">
        <v>534</v>
      </c>
      <c r="B516">
        <v>1</v>
      </c>
      <c r="C516">
        <v>0.01</v>
      </c>
    </row>
    <row r="517" spans="1:3" x14ac:dyDescent="0.3">
      <c r="A517" s="14" t="s">
        <v>535</v>
      </c>
      <c r="B517">
        <v>1</v>
      </c>
      <c r="C517">
        <v>0.01</v>
      </c>
    </row>
    <row r="518" spans="1:3" x14ac:dyDescent="0.3">
      <c r="A518" s="14" t="s">
        <v>536</v>
      </c>
      <c r="B518">
        <v>1</v>
      </c>
      <c r="C518">
        <v>0.01</v>
      </c>
    </row>
    <row r="519" spans="1:3" x14ac:dyDescent="0.3">
      <c r="A519" s="14" t="s">
        <v>537</v>
      </c>
      <c r="B519">
        <v>1</v>
      </c>
      <c r="C519">
        <v>0.01</v>
      </c>
    </row>
    <row r="520" spans="1:3" x14ac:dyDescent="0.3">
      <c r="A520" s="14" t="s">
        <v>538</v>
      </c>
      <c r="B520">
        <v>1</v>
      </c>
      <c r="C520">
        <v>0.01</v>
      </c>
    </row>
    <row r="521" spans="1:3" x14ac:dyDescent="0.3">
      <c r="A521" s="14" t="s">
        <v>539</v>
      </c>
      <c r="B521">
        <v>1</v>
      </c>
      <c r="C521">
        <v>0.01</v>
      </c>
    </row>
    <row r="522" spans="1:3" x14ac:dyDescent="0.3">
      <c r="A522" s="14" t="s">
        <v>540</v>
      </c>
      <c r="B522">
        <v>1</v>
      </c>
      <c r="C522">
        <v>0.01</v>
      </c>
    </row>
    <row r="523" spans="1:3" x14ac:dyDescent="0.3">
      <c r="A523" s="14" t="s">
        <v>541</v>
      </c>
      <c r="B523">
        <v>1</v>
      </c>
      <c r="C523">
        <v>0.01</v>
      </c>
    </row>
    <row r="524" spans="1:3" x14ac:dyDescent="0.3">
      <c r="A524" s="14" t="s">
        <v>542</v>
      </c>
      <c r="B524">
        <v>1</v>
      </c>
      <c r="C524">
        <v>0.01</v>
      </c>
    </row>
    <row r="525" spans="1:3" x14ac:dyDescent="0.3">
      <c r="A525" s="14" t="s">
        <v>543</v>
      </c>
      <c r="B525">
        <v>1</v>
      </c>
      <c r="C525">
        <v>0.01</v>
      </c>
    </row>
    <row r="526" spans="1:3" x14ac:dyDescent="0.3">
      <c r="A526" s="14" t="s">
        <v>544</v>
      </c>
      <c r="B526">
        <v>1</v>
      </c>
      <c r="C526">
        <v>0.01</v>
      </c>
    </row>
    <row r="527" spans="1:3" x14ac:dyDescent="0.3">
      <c r="A527" s="14" t="s">
        <v>545</v>
      </c>
      <c r="B527">
        <v>1</v>
      </c>
      <c r="C527">
        <v>0.01</v>
      </c>
    </row>
    <row r="528" spans="1:3" x14ac:dyDescent="0.3">
      <c r="A528" s="14" t="s">
        <v>546</v>
      </c>
      <c r="B528">
        <v>1</v>
      </c>
      <c r="C528">
        <v>0.01</v>
      </c>
    </row>
    <row r="529" spans="1:3" x14ac:dyDescent="0.3">
      <c r="A529" s="14" t="s">
        <v>547</v>
      </c>
      <c r="B529">
        <v>1</v>
      </c>
      <c r="C529">
        <v>0.01</v>
      </c>
    </row>
    <row r="530" spans="1:3" x14ac:dyDescent="0.3">
      <c r="A530" s="14" t="s">
        <v>548</v>
      </c>
      <c r="B530">
        <v>1</v>
      </c>
      <c r="C530">
        <v>0.01</v>
      </c>
    </row>
    <row r="531" spans="1:3" x14ac:dyDescent="0.3">
      <c r="A531" s="14" t="s">
        <v>549</v>
      </c>
      <c r="B531">
        <v>1</v>
      </c>
      <c r="C531">
        <v>0.01</v>
      </c>
    </row>
    <row r="532" spans="1:3" x14ac:dyDescent="0.3">
      <c r="A532" s="14" t="s">
        <v>550</v>
      </c>
      <c r="B532">
        <v>1</v>
      </c>
      <c r="C532">
        <v>0.01</v>
      </c>
    </row>
    <row r="533" spans="1:3" x14ac:dyDescent="0.3">
      <c r="A533" s="14" t="s">
        <v>551</v>
      </c>
      <c r="B533">
        <v>1</v>
      </c>
      <c r="C533">
        <v>0.01</v>
      </c>
    </row>
    <row r="534" spans="1:3" x14ac:dyDescent="0.3">
      <c r="A534" s="14" t="s">
        <v>552</v>
      </c>
      <c r="B534">
        <v>1</v>
      </c>
      <c r="C534">
        <v>0.01</v>
      </c>
    </row>
    <row r="535" spans="1:3" x14ac:dyDescent="0.3">
      <c r="A535" s="14" t="s">
        <v>553</v>
      </c>
      <c r="B535">
        <v>1</v>
      </c>
      <c r="C535">
        <v>0.01</v>
      </c>
    </row>
    <row r="536" spans="1:3" x14ac:dyDescent="0.3">
      <c r="A536" s="14" t="s">
        <v>554</v>
      </c>
      <c r="B536">
        <v>1</v>
      </c>
      <c r="C536">
        <v>0.01</v>
      </c>
    </row>
    <row r="537" spans="1:3" x14ac:dyDescent="0.3">
      <c r="A537" s="14" t="s">
        <v>555</v>
      </c>
      <c r="B537">
        <v>1</v>
      </c>
      <c r="C537">
        <v>0.01</v>
      </c>
    </row>
    <row r="538" spans="1:3" x14ac:dyDescent="0.3">
      <c r="A538" s="14" t="s">
        <v>556</v>
      </c>
      <c r="B538">
        <v>1</v>
      </c>
      <c r="C538">
        <v>0.01</v>
      </c>
    </row>
    <row r="539" spans="1:3" x14ac:dyDescent="0.3">
      <c r="A539" s="14" t="s">
        <v>557</v>
      </c>
      <c r="B539">
        <v>1</v>
      </c>
      <c r="C539">
        <v>0.01</v>
      </c>
    </row>
    <row r="540" spans="1:3" x14ac:dyDescent="0.3">
      <c r="A540" s="14" t="s">
        <v>558</v>
      </c>
      <c r="B540">
        <v>1</v>
      </c>
      <c r="C540">
        <v>0.01</v>
      </c>
    </row>
    <row r="541" spans="1:3" x14ac:dyDescent="0.3">
      <c r="A541" s="14" t="s">
        <v>559</v>
      </c>
      <c r="B541">
        <v>1</v>
      </c>
      <c r="C541">
        <v>0.01</v>
      </c>
    </row>
    <row r="542" spans="1:3" x14ac:dyDescent="0.3">
      <c r="A542" s="14" t="s">
        <v>560</v>
      </c>
      <c r="B542">
        <v>1</v>
      </c>
      <c r="C542">
        <v>0.01</v>
      </c>
    </row>
    <row r="543" spans="1:3" x14ac:dyDescent="0.3">
      <c r="A543" s="14" t="s">
        <v>561</v>
      </c>
      <c r="B543">
        <v>1</v>
      </c>
      <c r="C543">
        <v>0.01</v>
      </c>
    </row>
    <row r="544" spans="1:3" x14ac:dyDescent="0.3">
      <c r="A544" s="14" t="s">
        <v>562</v>
      </c>
      <c r="B544">
        <v>1</v>
      </c>
      <c r="C544">
        <v>0.01</v>
      </c>
    </row>
    <row r="545" spans="1:3" x14ac:dyDescent="0.3">
      <c r="A545" s="14" t="s">
        <v>563</v>
      </c>
      <c r="B545">
        <v>1</v>
      </c>
      <c r="C545">
        <v>0.01</v>
      </c>
    </row>
    <row r="546" spans="1:3" x14ac:dyDescent="0.3">
      <c r="A546" s="14" t="s">
        <v>564</v>
      </c>
      <c r="B546">
        <v>1</v>
      </c>
      <c r="C546">
        <v>0.01</v>
      </c>
    </row>
    <row r="547" spans="1:3" x14ac:dyDescent="0.3">
      <c r="A547" s="14" t="s">
        <v>565</v>
      </c>
      <c r="B547">
        <v>1</v>
      </c>
      <c r="C547">
        <v>0.01</v>
      </c>
    </row>
    <row r="548" spans="1:3" x14ac:dyDescent="0.3">
      <c r="A548" s="14" t="s">
        <v>566</v>
      </c>
      <c r="B548">
        <v>1</v>
      </c>
      <c r="C548">
        <v>0.01</v>
      </c>
    </row>
    <row r="549" spans="1:3" x14ac:dyDescent="0.3">
      <c r="A549" s="14" t="s">
        <v>567</v>
      </c>
      <c r="B549">
        <v>1</v>
      </c>
      <c r="C549">
        <v>0.01</v>
      </c>
    </row>
    <row r="550" spans="1:3" x14ac:dyDescent="0.3">
      <c r="A550" s="14" t="s">
        <v>568</v>
      </c>
      <c r="B550">
        <v>1</v>
      </c>
      <c r="C550">
        <v>0.01</v>
      </c>
    </row>
    <row r="551" spans="1:3" x14ac:dyDescent="0.3">
      <c r="A551" s="14" t="s">
        <v>569</v>
      </c>
      <c r="B551">
        <v>1</v>
      </c>
      <c r="C551">
        <v>0.01</v>
      </c>
    </row>
    <row r="552" spans="1:3" x14ac:dyDescent="0.3">
      <c r="A552" s="14" t="s">
        <v>570</v>
      </c>
      <c r="B552">
        <v>1</v>
      </c>
      <c r="C552">
        <v>0.01</v>
      </c>
    </row>
    <row r="553" spans="1:3" x14ac:dyDescent="0.3">
      <c r="A553" s="14" t="s">
        <v>571</v>
      </c>
      <c r="B553">
        <v>1</v>
      </c>
      <c r="C553">
        <v>0.01</v>
      </c>
    </row>
    <row r="554" spans="1:3" x14ac:dyDescent="0.3">
      <c r="A554" s="14" t="s">
        <v>572</v>
      </c>
      <c r="B554">
        <v>1</v>
      </c>
      <c r="C554">
        <v>0.01</v>
      </c>
    </row>
    <row r="555" spans="1:3" x14ac:dyDescent="0.3">
      <c r="A555" s="14" t="s">
        <v>573</v>
      </c>
      <c r="B555">
        <v>1</v>
      </c>
      <c r="C555">
        <v>0.01</v>
      </c>
    </row>
    <row r="556" spans="1:3" x14ac:dyDescent="0.3">
      <c r="A556" s="14" t="s">
        <v>574</v>
      </c>
      <c r="B556">
        <v>1</v>
      </c>
      <c r="C556">
        <v>0.01</v>
      </c>
    </row>
    <row r="557" spans="1:3" x14ac:dyDescent="0.3">
      <c r="A557" s="14" t="s">
        <v>575</v>
      </c>
      <c r="B557">
        <v>1</v>
      </c>
      <c r="C557">
        <v>0.01</v>
      </c>
    </row>
    <row r="558" spans="1:3" x14ac:dyDescent="0.3">
      <c r="A558" s="14" t="s">
        <v>576</v>
      </c>
      <c r="B558">
        <v>1</v>
      </c>
      <c r="C558">
        <v>0.01</v>
      </c>
    </row>
    <row r="559" spans="1:3" x14ac:dyDescent="0.3">
      <c r="A559" s="14" t="s">
        <v>577</v>
      </c>
      <c r="B559">
        <v>1</v>
      </c>
      <c r="C559">
        <v>0.01</v>
      </c>
    </row>
    <row r="560" spans="1:3" x14ac:dyDescent="0.3">
      <c r="A560" s="14" t="s">
        <v>578</v>
      </c>
      <c r="B560">
        <v>1</v>
      </c>
      <c r="C560">
        <v>0.01</v>
      </c>
    </row>
    <row r="561" spans="1:3" x14ac:dyDescent="0.3">
      <c r="A561" s="14" t="s">
        <v>579</v>
      </c>
      <c r="B561">
        <v>1</v>
      </c>
      <c r="C561">
        <v>0.01</v>
      </c>
    </row>
    <row r="562" spans="1:3" x14ac:dyDescent="0.3">
      <c r="A562" s="14" t="s">
        <v>580</v>
      </c>
      <c r="B562">
        <v>1</v>
      </c>
      <c r="C562">
        <v>0.01</v>
      </c>
    </row>
    <row r="563" spans="1:3" x14ac:dyDescent="0.3">
      <c r="A563" s="14" t="s">
        <v>581</v>
      </c>
      <c r="B563">
        <v>1</v>
      </c>
      <c r="C563">
        <v>0.01</v>
      </c>
    </row>
    <row r="564" spans="1:3" x14ac:dyDescent="0.3">
      <c r="A564" s="14" t="s">
        <v>582</v>
      </c>
      <c r="B564">
        <v>1</v>
      </c>
      <c r="C564">
        <v>0.01</v>
      </c>
    </row>
    <row r="565" spans="1:3" x14ac:dyDescent="0.3">
      <c r="A565" s="14" t="s">
        <v>583</v>
      </c>
      <c r="B565">
        <v>1</v>
      </c>
      <c r="C565">
        <v>0.01</v>
      </c>
    </row>
    <row r="566" spans="1:3" x14ac:dyDescent="0.3">
      <c r="A566" s="14" t="s">
        <v>584</v>
      </c>
      <c r="B566">
        <v>1</v>
      </c>
      <c r="C566">
        <v>0.01</v>
      </c>
    </row>
    <row r="567" spans="1:3" x14ac:dyDescent="0.3">
      <c r="A567" s="14" t="s">
        <v>585</v>
      </c>
      <c r="B567">
        <v>1</v>
      </c>
      <c r="C567">
        <v>0.01</v>
      </c>
    </row>
    <row r="568" spans="1:3" x14ac:dyDescent="0.3">
      <c r="A568" s="14" t="s">
        <v>586</v>
      </c>
      <c r="B568">
        <v>1</v>
      </c>
      <c r="C568">
        <v>0.01</v>
      </c>
    </row>
    <row r="569" spans="1:3" x14ac:dyDescent="0.3">
      <c r="A569" s="14" t="s">
        <v>587</v>
      </c>
      <c r="B569">
        <v>1</v>
      </c>
      <c r="C569">
        <v>0.01</v>
      </c>
    </row>
    <row r="570" spans="1:3" x14ac:dyDescent="0.3">
      <c r="A570" s="14" t="s">
        <v>588</v>
      </c>
      <c r="B570">
        <v>1</v>
      </c>
      <c r="C570">
        <v>0.01</v>
      </c>
    </row>
    <row r="571" spans="1:3" x14ac:dyDescent="0.3">
      <c r="A571" s="14" t="s">
        <v>589</v>
      </c>
      <c r="B571">
        <v>1</v>
      </c>
      <c r="C571">
        <v>0.01</v>
      </c>
    </row>
    <row r="572" spans="1:3" x14ac:dyDescent="0.3">
      <c r="A572" s="14" t="s">
        <v>590</v>
      </c>
      <c r="B572">
        <v>1</v>
      </c>
      <c r="C572">
        <v>0.01</v>
      </c>
    </row>
    <row r="573" spans="1:3" x14ac:dyDescent="0.3">
      <c r="A573" s="14" t="s">
        <v>591</v>
      </c>
      <c r="B573">
        <v>1</v>
      </c>
      <c r="C573">
        <v>0.01</v>
      </c>
    </row>
    <row r="574" spans="1:3" x14ac:dyDescent="0.3">
      <c r="A574" s="14" t="s">
        <v>592</v>
      </c>
      <c r="B574">
        <v>1</v>
      </c>
      <c r="C574">
        <v>0.01</v>
      </c>
    </row>
    <row r="575" spans="1:3" x14ac:dyDescent="0.3">
      <c r="A575" s="14" t="s">
        <v>593</v>
      </c>
      <c r="B575">
        <v>1</v>
      </c>
      <c r="C575">
        <v>0.01</v>
      </c>
    </row>
    <row r="576" spans="1:3" x14ac:dyDescent="0.3">
      <c r="A576" s="14" t="s">
        <v>594</v>
      </c>
      <c r="B576">
        <v>1</v>
      </c>
      <c r="C576">
        <v>0.01</v>
      </c>
    </row>
    <row r="577" spans="1:3" x14ac:dyDescent="0.3">
      <c r="A577" s="14" t="s">
        <v>595</v>
      </c>
      <c r="B577">
        <v>1</v>
      </c>
      <c r="C577">
        <v>0.01</v>
      </c>
    </row>
    <row r="578" spans="1:3" x14ac:dyDescent="0.3">
      <c r="A578" s="14" t="s">
        <v>596</v>
      </c>
      <c r="B578">
        <v>1</v>
      </c>
      <c r="C578">
        <v>0.01</v>
      </c>
    </row>
    <row r="579" spans="1:3" x14ac:dyDescent="0.3">
      <c r="A579" s="14" t="s">
        <v>597</v>
      </c>
      <c r="B579">
        <v>1</v>
      </c>
      <c r="C579">
        <v>0.01</v>
      </c>
    </row>
    <row r="580" spans="1:3" x14ac:dyDescent="0.3">
      <c r="A580" s="14" t="s">
        <v>598</v>
      </c>
      <c r="B580">
        <v>1</v>
      </c>
      <c r="C580">
        <v>0.01</v>
      </c>
    </row>
    <row r="581" spans="1:3" x14ac:dyDescent="0.3">
      <c r="A581" s="14" t="s">
        <v>599</v>
      </c>
      <c r="B581">
        <v>1</v>
      </c>
      <c r="C581">
        <v>0.01</v>
      </c>
    </row>
    <row r="582" spans="1:3" x14ac:dyDescent="0.3">
      <c r="A582" s="14" t="s">
        <v>600</v>
      </c>
      <c r="B582">
        <v>1</v>
      </c>
      <c r="C582">
        <v>0.01</v>
      </c>
    </row>
    <row r="583" spans="1:3" x14ac:dyDescent="0.3">
      <c r="A583" s="14" t="s">
        <v>601</v>
      </c>
      <c r="B583">
        <v>1</v>
      </c>
      <c r="C583">
        <v>0.01</v>
      </c>
    </row>
    <row r="584" spans="1:3" x14ac:dyDescent="0.3">
      <c r="A584" s="14" t="s">
        <v>602</v>
      </c>
      <c r="B584">
        <v>1</v>
      </c>
      <c r="C584">
        <v>0.01</v>
      </c>
    </row>
    <row r="585" spans="1:3" x14ac:dyDescent="0.3">
      <c r="A585" s="14" t="s">
        <v>603</v>
      </c>
      <c r="B585">
        <v>1</v>
      </c>
      <c r="C585">
        <v>0.01</v>
      </c>
    </row>
    <row r="586" spans="1:3" x14ac:dyDescent="0.3">
      <c r="A586" s="14" t="s">
        <v>604</v>
      </c>
      <c r="B586">
        <v>1</v>
      </c>
      <c r="C586">
        <v>0.01</v>
      </c>
    </row>
    <row r="587" spans="1:3" x14ac:dyDescent="0.3">
      <c r="A587" s="14" t="s">
        <v>605</v>
      </c>
      <c r="B587">
        <v>1</v>
      </c>
      <c r="C587">
        <v>0.01</v>
      </c>
    </row>
    <row r="588" spans="1:3" x14ac:dyDescent="0.3">
      <c r="A588" s="14" t="s">
        <v>606</v>
      </c>
      <c r="B588">
        <v>1</v>
      </c>
      <c r="C588">
        <v>0.01</v>
      </c>
    </row>
    <row r="589" spans="1:3" x14ac:dyDescent="0.3">
      <c r="A589" s="14" t="s">
        <v>607</v>
      </c>
      <c r="B589">
        <v>1</v>
      </c>
      <c r="C589">
        <v>0.01</v>
      </c>
    </row>
    <row r="590" spans="1:3" x14ac:dyDescent="0.3">
      <c r="A590" s="14" t="s">
        <v>608</v>
      </c>
      <c r="B590">
        <v>1</v>
      </c>
      <c r="C590">
        <v>0.01</v>
      </c>
    </row>
    <row r="591" spans="1:3" x14ac:dyDescent="0.3">
      <c r="A591" s="14" t="s">
        <v>609</v>
      </c>
      <c r="B591">
        <v>1</v>
      </c>
      <c r="C591">
        <v>0.01</v>
      </c>
    </row>
    <row r="592" spans="1:3" x14ac:dyDescent="0.3">
      <c r="A592" s="14" t="s">
        <v>610</v>
      </c>
      <c r="B592">
        <v>1</v>
      </c>
      <c r="C592">
        <v>0.01</v>
      </c>
    </row>
    <row r="593" spans="1:3" x14ac:dyDescent="0.3">
      <c r="A593" s="14" t="s">
        <v>611</v>
      </c>
      <c r="B593">
        <v>1</v>
      </c>
      <c r="C593">
        <v>0.01</v>
      </c>
    </row>
    <row r="594" spans="1:3" x14ac:dyDescent="0.3">
      <c r="A594" s="14" t="s">
        <v>612</v>
      </c>
      <c r="B594">
        <v>1</v>
      </c>
      <c r="C594">
        <v>0.01</v>
      </c>
    </row>
    <row r="595" spans="1:3" x14ac:dyDescent="0.3">
      <c r="A595" s="14" t="s">
        <v>613</v>
      </c>
      <c r="B595">
        <v>1</v>
      </c>
      <c r="C595">
        <v>0.01</v>
      </c>
    </row>
    <row r="596" spans="1:3" x14ac:dyDescent="0.3">
      <c r="A596" s="14" t="s">
        <v>614</v>
      </c>
      <c r="B596">
        <v>1</v>
      </c>
      <c r="C596">
        <v>0.01</v>
      </c>
    </row>
    <row r="597" spans="1:3" x14ac:dyDescent="0.3">
      <c r="A597" s="14" t="s">
        <v>615</v>
      </c>
      <c r="B597">
        <v>1</v>
      </c>
      <c r="C597">
        <v>0.01</v>
      </c>
    </row>
    <row r="598" spans="1:3" x14ac:dyDescent="0.3">
      <c r="A598" s="14" t="s">
        <v>616</v>
      </c>
      <c r="B598">
        <v>1</v>
      </c>
      <c r="C598">
        <v>0.01</v>
      </c>
    </row>
    <row r="599" spans="1:3" x14ac:dyDescent="0.3">
      <c r="A599" s="14" t="s">
        <v>617</v>
      </c>
      <c r="B599">
        <v>1</v>
      </c>
      <c r="C599">
        <v>0.01</v>
      </c>
    </row>
    <row r="600" spans="1:3" x14ac:dyDescent="0.3">
      <c r="A600" s="14" t="s">
        <v>618</v>
      </c>
      <c r="B600">
        <v>1</v>
      </c>
      <c r="C600">
        <v>0.01</v>
      </c>
    </row>
    <row r="601" spans="1:3" x14ac:dyDescent="0.3">
      <c r="A601" s="14" t="s">
        <v>619</v>
      </c>
      <c r="B601">
        <v>1</v>
      </c>
      <c r="C601">
        <v>0.01</v>
      </c>
    </row>
    <row r="602" spans="1:3" x14ac:dyDescent="0.3">
      <c r="A602" s="14" t="s">
        <v>620</v>
      </c>
      <c r="B602">
        <v>1</v>
      </c>
      <c r="C602">
        <v>0.01</v>
      </c>
    </row>
    <row r="603" spans="1:3" x14ac:dyDescent="0.3">
      <c r="A603" s="14" t="s">
        <v>621</v>
      </c>
      <c r="B603">
        <v>1</v>
      </c>
      <c r="C603">
        <v>0.01</v>
      </c>
    </row>
    <row r="604" spans="1:3" x14ac:dyDescent="0.3">
      <c r="A604" s="14" t="s">
        <v>622</v>
      </c>
      <c r="B604">
        <v>1</v>
      </c>
      <c r="C604">
        <v>0.01</v>
      </c>
    </row>
    <row r="605" spans="1:3" x14ac:dyDescent="0.3">
      <c r="A605" s="14" t="s">
        <v>623</v>
      </c>
      <c r="B605">
        <v>1</v>
      </c>
      <c r="C605">
        <v>0.01</v>
      </c>
    </row>
    <row r="606" spans="1:3" x14ac:dyDescent="0.3">
      <c r="A606" s="14" t="s">
        <v>624</v>
      </c>
      <c r="B606">
        <v>1</v>
      </c>
      <c r="C606">
        <v>0.01</v>
      </c>
    </row>
    <row r="607" spans="1:3" x14ac:dyDescent="0.3">
      <c r="A607" s="14" t="s">
        <v>625</v>
      </c>
      <c r="B607">
        <v>1</v>
      </c>
      <c r="C607">
        <v>0.01</v>
      </c>
    </row>
    <row r="608" spans="1:3" x14ac:dyDescent="0.3">
      <c r="A608" s="14" t="s">
        <v>626</v>
      </c>
      <c r="B608">
        <v>1</v>
      </c>
      <c r="C608">
        <v>0.01</v>
      </c>
    </row>
    <row r="609" spans="1:3" x14ac:dyDescent="0.3">
      <c r="A609" s="14" t="s">
        <v>627</v>
      </c>
      <c r="B609">
        <v>1</v>
      </c>
      <c r="C609">
        <v>0.01</v>
      </c>
    </row>
    <row r="610" spans="1:3" x14ac:dyDescent="0.3">
      <c r="A610" s="14" t="s">
        <v>628</v>
      </c>
      <c r="B610">
        <v>1</v>
      </c>
      <c r="C610">
        <v>0.01</v>
      </c>
    </row>
    <row r="611" spans="1:3" x14ac:dyDescent="0.3">
      <c r="A611" s="14" t="s">
        <v>629</v>
      </c>
      <c r="B611">
        <v>1</v>
      </c>
      <c r="C611">
        <v>0.01</v>
      </c>
    </row>
    <row r="612" spans="1:3" x14ac:dyDescent="0.3">
      <c r="A612" s="14" t="s">
        <v>630</v>
      </c>
      <c r="B612">
        <v>1</v>
      </c>
      <c r="C612">
        <v>0.01</v>
      </c>
    </row>
    <row r="613" spans="1:3" x14ac:dyDescent="0.3">
      <c r="A613" s="14" t="s">
        <v>631</v>
      </c>
      <c r="B613">
        <v>1</v>
      </c>
      <c r="C613">
        <v>0.01</v>
      </c>
    </row>
    <row r="614" spans="1:3" x14ac:dyDescent="0.3">
      <c r="A614" s="14" t="s">
        <v>632</v>
      </c>
      <c r="B614">
        <v>1</v>
      </c>
      <c r="C614">
        <v>0.01</v>
      </c>
    </row>
    <row r="615" spans="1:3" x14ac:dyDescent="0.3">
      <c r="A615" s="14" t="s">
        <v>633</v>
      </c>
      <c r="B615">
        <v>1</v>
      </c>
      <c r="C615">
        <v>0.01</v>
      </c>
    </row>
    <row r="616" spans="1:3" x14ac:dyDescent="0.3">
      <c r="A616" s="14" t="s">
        <v>634</v>
      </c>
      <c r="B616">
        <v>1</v>
      </c>
      <c r="C616">
        <v>0.01</v>
      </c>
    </row>
    <row r="617" spans="1:3" x14ac:dyDescent="0.3">
      <c r="A617" s="14" t="s">
        <v>635</v>
      </c>
      <c r="B617">
        <v>1</v>
      </c>
      <c r="C617">
        <v>0.01</v>
      </c>
    </row>
    <row r="618" spans="1:3" x14ac:dyDescent="0.3">
      <c r="A618" s="14" t="s">
        <v>636</v>
      </c>
      <c r="B618">
        <v>1</v>
      </c>
      <c r="C618">
        <v>0.01</v>
      </c>
    </row>
    <row r="619" spans="1:3" x14ac:dyDescent="0.3">
      <c r="A619" s="14" t="s">
        <v>637</v>
      </c>
      <c r="B619">
        <v>1</v>
      </c>
      <c r="C619">
        <v>0.01</v>
      </c>
    </row>
    <row r="620" spans="1:3" x14ac:dyDescent="0.3">
      <c r="A620" s="14" t="s">
        <v>638</v>
      </c>
      <c r="B620">
        <v>1</v>
      </c>
      <c r="C620">
        <v>0.01</v>
      </c>
    </row>
    <row r="621" spans="1:3" x14ac:dyDescent="0.3">
      <c r="A621" s="14" t="s">
        <v>639</v>
      </c>
      <c r="B621">
        <v>1</v>
      </c>
      <c r="C621">
        <v>0.01</v>
      </c>
    </row>
    <row r="622" spans="1:3" x14ac:dyDescent="0.3">
      <c r="A622" s="14" t="s">
        <v>640</v>
      </c>
      <c r="B622">
        <v>1</v>
      </c>
      <c r="C622">
        <v>0.01</v>
      </c>
    </row>
    <row r="623" spans="1:3" x14ac:dyDescent="0.3">
      <c r="A623" s="14" t="s">
        <v>641</v>
      </c>
      <c r="B623">
        <v>1</v>
      </c>
      <c r="C623">
        <v>0.01</v>
      </c>
    </row>
    <row r="624" spans="1:3" x14ac:dyDescent="0.3">
      <c r="A624" s="14" t="s">
        <v>642</v>
      </c>
      <c r="B624">
        <v>1</v>
      </c>
      <c r="C624">
        <v>0.01</v>
      </c>
    </row>
    <row r="625" spans="1:3" x14ac:dyDescent="0.3">
      <c r="A625" s="14" t="s">
        <v>643</v>
      </c>
      <c r="B625">
        <v>1</v>
      </c>
      <c r="C625">
        <v>0.01</v>
      </c>
    </row>
    <row r="626" spans="1:3" x14ac:dyDescent="0.3">
      <c r="A626" s="14" t="s">
        <v>644</v>
      </c>
      <c r="B626">
        <v>1</v>
      </c>
      <c r="C626">
        <v>0.01</v>
      </c>
    </row>
    <row r="627" spans="1:3" x14ac:dyDescent="0.3">
      <c r="A627" s="14" t="s">
        <v>645</v>
      </c>
      <c r="B627">
        <v>1</v>
      </c>
      <c r="C627">
        <v>0.01</v>
      </c>
    </row>
    <row r="628" spans="1:3" x14ac:dyDescent="0.3">
      <c r="A628" s="14" t="s">
        <v>646</v>
      </c>
      <c r="B628">
        <v>1</v>
      </c>
      <c r="C628">
        <v>0.01</v>
      </c>
    </row>
    <row r="629" spans="1:3" x14ac:dyDescent="0.3">
      <c r="A629" s="14" t="s">
        <v>647</v>
      </c>
      <c r="B629">
        <v>1</v>
      </c>
      <c r="C629">
        <v>0.01</v>
      </c>
    </row>
    <row r="630" spans="1:3" x14ac:dyDescent="0.3">
      <c r="A630" s="14" t="s">
        <v>648</v>
      </c>
      <c r="B630">
        <v>1</v>
      </c>
      <c r="C630">
        <v>0.01</v>
      </c>
    </row>
    <row r="631" spans="1:3" x14ac:dyDescent="0.3">
      <c r="A631" s="14" t="s">
        <v>649</v>
      </c>
      <c r="B631">
        <v>1</v>
      </c>
      <c r="C631">
        <v>0.01</v>
      </c>
    </row>
    <row r="632" spans="1:3" x14ac:dyDescent="0.3">
      <c r="A632" s="14" t="s">
        <v>650</v>
      </c>
      <c r="B632">
        <v>1</v>
      </c>
      <c r="C632">
        <v>0.01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A7C0-A376-400F-855F-04B8214BE0FD}">
  <dimension ref="A1:C18"/>
  <sheetViews>
    <sheetView workbookViewId="0">
      <selection activeCell="G23" sqref="G23"/>
    </sheetView>
  </sheetViews>
  <sheetFormatPr defaultRowHeight="14.4" x14ac:dyDescent="0.3"/>
  <cols>
    <col min="1" max="1" width="23.33203125" bestFit="1" customWidth="1"/>
    <col min="2" max="2" width="14.6640625" bestFit="1" customWidth="1"/>
    <col min="3" max="3" width="14.77734375" bestFit="1" customWidth="1"/>
  </cols>
  <sheetData>
    <row r="1" spans="1:3" x14ac:dyDescent="0.3">
      <c r="A1" t="s">
        <v>653</v>
      </c>
      <c r="B1" t="s">
        <v>17</v>
      </c>
      <c r="C1" t="s">
        <v>19</v>
      </c>
    </row>
    <row r="2" spans="1:3" x14ac:dyDescent="0.3">
      <c r="A2" s="14" t="s">
        <v>654</v>
      </c>
      <c r="B2">
        <v>3283</v>
      </c>
      <c r="C2">
        <v>25.46</v>
      </c>
    </row>
    <row r="3" spans="1:3" x14ac:dyDescent="0.3">
      <c r="A3" s="14" t="s">
        <v>655</v>
      </c>
      <c r="B3">
        <v>3099</v>
      </c>
      <c r="C3">
        <v>24.03</v>
      </c>
    </row>
    <row r="4" spans="1:3" x14ac:dyDescent="0.3">
      <c r="A4" s="14" t="s">
        <v>656</v>
      </c>
      <c r="B4">
        <v>2797</v>
      </c>
      <c r="C4">
        <v>21.69</v>
      </c>
    </row>
    <row r="5" spans="1:3" x14ac:dyDescent="0.3">
      <c r="A5" s="14" t="s">
        <v>657</v>
      </c>
      <c r="B5">
        <v>2622</v>
      </c>
      <c r="C5">
        <v>20.329999999999998</v>
      </c>
    </row>
    <row r="6" spans="1:3" x14ac:dyDescent="0.3">
      <c r="A6" s="14" t="s">
        <v>658</v>
      </c>
      <c r="B6">
        <v>435</v>
      </c>
      <c r="C6">
        <v>3.37</v>
      </c>
    </row>
    <row r="7" spans="1:3" x14ac:dyDescent="0.3">
      <c r="A7" s="14" t="s">
        <v>659</v>
      </c>
      <c r="B7">
        <v>137</v>
      </c>
      <c r="C7">
        <v>1.06</v>
      </c>
    </row>
    <row r="8" spans="1:3" x14ac:dyDescent="0.3">
      <c r="A8" s="14" t="s">
        <v>660</v>
      </c>
      <c r="B8">
        <v>109</v>
      </c>
      <c r="C8">
        <v>0.85</v>
      </c>
    </row>
    <row r="9" spans="1:3" x14ac:dyDescent="0.3">
      <c r="A9" s="14" t="s">
        <v>661</v>
      </c>
      <c r="B9">
        <v>108</v>
      </c>
      <c r="C9">
        <v>0.84</v>
      </c>
    </row>
    <row r="10" spans="1:3" x14ac:dyDescent="0.3">
      <c r="A10" s="14" t="s">
        <v>662</v>
      </c>
      <c r="B10">
        <v>98</v>
      </c>
      <c r="C10">
        <v>0.76</v>
      </c>
    </row>
    <row r="11" spans="1:3" x14ac:dyDescent="0.3">
      <c r="A11" s="14" t="s">
        <v>663</v>
      </c>
      <c r="B11">
        <v>88</v>
      </c>
      <c r="C11">
        <v>0.68</v>
      </c>
    </row>
    <row r="12" spans="1:3" x14ac:dyDescent="0.3">
      <c r="A12" s="14" t="s">
        <v>664</v>
      </c>
      <c r="B12">
        <v>87</v>
      </c>
      <c r="C12">
        <v>0.67</v>
      </c>
    </row>
    <row r="13" spans="1:3" x14ac:dyDescent="0.3">
      <c r="A13" s="14" t="s">
        <v>665</v>
      </c>
      <c r="B13">
        <v>20</v>
      </c>
      <c r="C13">
        <v>0.16</v>
      </c>
    </row>
    <row r="14" spans="1:3" x14ac:dyDescent="0.3">
      <c r="A14" s="14" t="s">
        <v>666</v>
      </c>
      <c r="B14">
        <v>5</v>
      </c>
      <c r="C14">
        <v>0.04</v>
      </c>
    </row>
    <row r="15" spans="1:3" x14ac:dyDescent="0.3">
      <c r="A15" s="14" t="s">
        <v>667</v>
      </c>
      <c r="B15">
        <v>4</v>
      </c>
      <c r="C15">
        <v>0.03</v>
      </c>
    </row>
    <row r="16" spans="1:3" x14ac:dyDescent="0.3">
      <c r="A16" s="14" t="s">
        <v>668</v>
      </c>
      <c r="B16">
        <v>2</v>
      </c>
      <c r="C16">
        <v>0.02</v>
      </c>
    </row>
    <row r="17" spans="1:3" x14ac:dyDescent="0.3">
      <c r="A17" s="14" t="s">
        <v>669</v>
      </c>
      <c r="B17">
        <v>2</v>
      </c>
      <c r="C17">
        <v>0.02</v>
      </c>
    </row>
    <row r="18" spans="1:3" x14ac:dyDescent="0.3">
      <c r="A18" s="14" t="s">
        <v>670</v>
      </c>
      <c r="B18">
        <v>1</v>
      </c>
      <c r="C18">
        <v>0.01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862A-BE26-4D34-862E-4193A4388AA9}">
  <dimension ref="A1:B7"/>
  <sheetViews>
    <sheetView workbookViewId="0">
      <selection activeCell="I21" sqref="I21"/>
    </sheetView>
  </sheetViews>
  <sheetFormatPr defaultRowHeight="14.4" x14ac:dyDescent="0.3"/>
  <cols>
    <col min="1" max="1" width="19.88671875" bestFit="1" customWidth="1"/>
    <col min="2" max="2" width="14.6640625" bestFit="1" customWidth="1"/>
  </cols>
  <sheetData>
    <row r="1" spans="1:2" x14ac:dyDescent="0.3">
      <c r="A1" t="s">
        <v>671</v>
      </c>
      <c r="B1" t="s">
        <v>17</v>
      </c>
    </row>
    <row r="2" spans="1:2" x14ac:dyDescent="0.3">
      <c r="A2" s="14" t="s">
        <v>672</v>
      </c>
      <c r="B2">
        <v>3961</v>
      </c>
    </row>
    <row r="3" spans="1:2" x14ac:dyDescent="0.3">
      <c r="A3" s="14" t="s">
        <v>673</v>
      </c>
      <c r="B3">
        <v>2901</v>
      </c>
    </row>
    <row r="4" spans="1:2" x14ac:dyDescent="0.3">
      <c r="A4" s="14" t="s">
        <v>674</v>
      </c>
      <c r="B4">
        <v>2678</v>
      </c>
    </row>
    <row r="5" spans="1:2" x14ac:dyDescent="0.3">
      <c r="A5" s="14" t="s">
        <v>675</v>
      </c>
      <c r="B5">
        <v>2282</v>
      </c>
    </row>
    <row r="6" spans="1:2" x14ac:dyDescent="0.3">
      <c r="A6" s="14" t="s">
        <v>676</v>
      </c>
      <c r="B6">
        <v>1054</v>
      </c>
    </row>
    <row r="7" spans="1:2" x14ac:dyDescent="0.3">
      <c r="A7" s="14" t="s">
        <v>677</v>
      </c>
      <c r="B7">
        <v>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F799-266F-40CF-8325-F16D7511C0C7}">
  <dimension ref="A1:C54"/>
  <sheetViews>
    <sheetView workbookViewId="0">
      <selection activeCell="G22" sqref="G22"/>
    </sheetView>
  </sheetViews>
  <sheetFormatPr defaultRowHeight="14.4" x14ac:dyDescent="0.3"/>
  <cols>
    <col min="1" max="1" width="7.5546875" bestFit="1" customWidth="1"/>
    <col min="2" max="2" width="14.6640625" bestFit="1" customWidth="1"/>
    <col min="3" max="3" width="24.109375" bestFit="1" customWidth="1"/>
  </cols>
  <sheetData>
    <row r="1" spans="1:3" x14ac:dyDescent="0.3">
      <c r="A1" t="s">
        <v>651</v>
      </c>
      <c r="B1" t="s">
        <v>17</v>
      </c>
      <c r="C1" t="s">
        <v>652</v>
      </c>
    </row>
    <row r="2" spans="1:3" x14ac:dyDescent="0.3">
      <c r="A2">
        <v>98103</v>
      </c>
      <c r="B2">
        <v>688</v>
      </c>
      <c r="C2">
        <v>7.81</v>
      </c>
    </row>
    <row r="3" spans="1:3" x14ac:dyDescent="0.3">
      <c r="A3">
        <v>98101</v>
      </c>
      <c r="B3">
        <v>529</v>
      </c>
      <c r="C3">
        <v>6.01</v>
      </c>
    </row>
    <row r="4" spans="1:3" x14ac:dyDescent="0.3">
      <c r="A4">
        <v>98118</v>
      </c>
      <c r="B4">
        <v>513</v>
      </c>
      <c r="C4">
        <v>5.83</v>
      </c>
    </row>
    <row r="5" spans="1:3" x14ac:dyDescent="0.3">
      <c r="A5">
        <v>98109</v>
      </c>
      <c r="B5">
        <v>471</v>
      </c>
      <c r="C5">
        <v>5.35</v>
      </c>
    </row>
    <row r="6" spans="1:3" x14ac:dyDescent="0.3">
      <c r="A6">
        <v>98107</v>
      </c>
      <c r="B6">
        <v>465</v>
      </c>
      <c r="C6">
        <v>5.28</v>
      </c>
    </row>
    <row r="7" spans="1:3" x14ac:dyDescent="0.3">
      <c r="A7">
        <v>98122</v>
      </c>
      <c r="B7">
        <v>460</v>
      </c>
      <c r="C7">
        <v>5.22</v>
      </c>
    </row>
    <row r="8" spans="1:3" x14ac:dyDescent="0.3">
      <c r="A8">
        <v>98115</v>
      </c>
      <c r="B8">
        <v>438</v>
      </c>
      <c r="C8">
        <v>4.97</v>
      </c>
    </row>
    <row r="9" spans="1:3" x14ac:dyDescent="0.3">
      <c r="A9">
        <v>98108</v>
      </c>
      <c r="B9">
        <v>373</v>
      </c>
      <c r="C9">
        <v>4.24</v>
      </c>
    </row>
    <row r="10" spans="1:3" x14ac:dyDescent="0.3">
      <c r="A10">
        <v>98104</v>
      </c>
      <c r="B10">
        <v>366</v>
      </c>
      <c r="C10">
        <v>4.16</v>
      </c>
    </row>
    <row r="11" spans="1:3" x14ac:dyDescent="0.3">
      <c r="A11">
        <v>98144</v>
      </c>
      <c r="B11">
        <v>364</v>
      </c>
      <c r="C11">
        <v>4.13</v>
      </c>
    </row>
    <row r="12" spans="1:3" x14ac:dyDescent="0.3">
      <c r="A12">
        <v>98117</v>
      </c>
      <c r="B12">
        <v>359</v>
      </c>
      <c r="C12">
        <v>4.08</v>
      </c>
    </row>
    <row r="13" spans="1:3" x14ac:dyDescent="0.3">
      <c r="A13">
        <v>98125</v>
      </c>
      <c r="B13">
        <v>337</v>
      </c>
      <c r="C13">
        <v>3.83</v>
      </c>
    </row>
    <row r="14" spans="1:3" x14ac:dyDescent="0.3">
      <c r="A14">
        <v>98105</v>
      </c>
      <c r="B14">
        <v>333</v>
      </c>
      <c r="C14">
        <v>3.78</v>
      </c>
    </row>
    <row r="15" spans="1:3" x14ac:dyDescent="0.3">
      <c r="A15">
        <v>98121</v>
      </c>
      <c r="B15">
        <v>331</v>
      </c>
      <c r="C15">
        <v>3.76</v>
      </c>
    </row>
    <row r="16" spans="1:3" x14ac:dyDescent="0.3">
      <c r="A16">
        <v>98116</v>
      </c>
      <c r="B16">
        <v>324</v>
      </c>
      <c r="C16">
        <v>3.68</v>
      </c>
    </row>
    <row r="17" spans="1:3" x14ac:dyDescent="0.3">
      <c r="A17">
        <v>98102</v>
      </c>
      <c r="B17">
        <v>284</v>
      </c>
      <c r="C17">
        <v>3.23</v>
      </c>
    </row>
    <row r="18" spans="1:3" x14ac:dyDescent="0.3">
      <c r="A18">
        <v>98119</v>
      </c>
      <c r="B18">
        <v>272</v>
      </c>
      <c r="C18">
        <v>3.09</v>
      </c>
    </row>
    <row r="19" spans="1:3" x14ac:dyDescent="0.3">
      <c r="A19">
        <v>98112</v>
      </c>
      <c r="B19">
        <v>260</v>
      </c>
      <c r="C19">
        <v>2.95</v>
      </c>
    </row>
    <row r="20" spans="1:3" x14ac:dyDescent="0.3">
      <c r="A20">
        <v>98133</v>
      </c>
      <c r="B20">
        <v>251</v>
      </c>
      <c r="C20">
        <v>2.85</v>
      </c>
    </row>
    <row r="21" spans="1:3" x14ac:dyDescent="0.3">
      <c r="A21">
        <v>98199</v>
      </c>
      <c r="B21">
        <v>216</v>
      </c>
      <c r="C21">
        <v>2.4500000000000002</v>
      </c>
    </row>
    <row r="22" spans="1:3" x14ac:dyDescent="0.3">
      <c r="A22">
        <v>98106</v>
      </c>
      <c r="B22">
        <v>210</v>
      </c>
      <c r="C22">
        <v>2.39</v>
      </c>
    </row>
    <row r="23" spans="1:3" x14ac:dyDescent="0.3">
      <c r="A23">
        <v>98126</v>
      </c>
      <c r="B23">
        <v>210</v>
      </c>
      <c r="C23">
        <v>2.39</v>
      </c>
    </row>
    <row r="24" spans="1:3" x14ac:dyDescent="0.3">
      <c r="A24">
        <v>98134</v>
      </c>
      <c r="B24">
        <v>208</v>
      </c>
      <c r="C24">
        <v>2.36</v>
      </c>
    </row>
    <row r="25" spans="1:3" x14ac:dyDescent="0.3">
      <c r="A25">
        <v>98136</v>
      </c>
      <c r="B25">
        <v>156</v>
      </c>
      <c r="C25">
        <v>1.77</v>
      </c>
    </row>
    <row r="26" spans="1:3" x14ac:dyDescent="0.3">
      <c r="A26">
        <v>98178</v>
      </c>
      <c r="B26">
        <v>114</v>
      </c>
      <c r="C26">
        <v>1.29</v>
      </c>
    </row>
    <row r="27" spans="1:3" x14ac:dyDescent="0.3">
      <c r="A27">
        <v>98146</v>
      </c>
      <c r="B27">
        <v>90</v>
      </c>
      <c r="C27">
        <v>1.02</v>
      </c>
    </row>
    <row r="28" spans="1:3" x14ac:dyDescent="0.3">
      <c r="A28">
        <v>98177</v>
      </c>
      <c r="B28">
        <v>87</v>
      </c>
      <c r="C28">
        <v>0.99</v>
      </c>
    </row>
    <row r="29" spans="1:3" x14ac:dyDescent="0.3">
      <c r="A29">
        <v>98168</v>
      </c>
      <c r="B29">
        <v>43</v>
      </c>
      <c r="C29">
        <v>0.49</v>
      </c>
    </row>
    <row r="30" spans="1:3" x14ac:dyDescent="0.3">
      <c r="A30">
        <v>98154</v>
      </c>
      <c r="B30">
        <v>8</v>
      </c>
      <c r="C30">
        <v>0.09</v>
      </c>
    </row>
    <row r="31" spans="1:3" x14ac:dyDescent="0.3">
      <c r="A31">
        <v>98188</v>
      </c>
      <c r="B31">
        <v>4</v>
      </c>
      <c r="C31">
        <v>0.05</v>
      </c>
    </row>
    <row r="32" spans="1:3" x14ac:dyDescent="0.3">
      <c r="A32">
        <v>98161</v>
      </c>
      <c r="B32">
        <v>4</v>
      </c>
      <c r="C32">
        <v>0.05</v>
      </c>
    </row>
    <row r="33" spans="1:3" x14ac:dyDescent="0.3">
      <c r="A33">
        <v>98164</v>
      </c>
      <c r="B33">
        <v>4</v>
      </c>
      <c r="C33">
        <v>0.05</v>
      </c>
    </row>
    <row r="34" spans="1:3" x14ac:dyDescent="0.3">
      <c r="A34">
        <v>98155</v>
      </c>
      <c r="B34">
        <v>3</v>
      </c>
      <c r="C34">
        <v>0.03</v>
      </c>
    </row>
    <row r="35" spans="1:3" x14ac:dyDescent="0.3">
      <c r="A35">
        <v>98111</v>
      </c>
      <c r="B35">
        <v>2</v>
      </c>
      <c r="C35">
        <v>0.02</v>
      </c>
    </row>
    <row r="36" spans="1:3" x14ac:dyDescent="0.3">
      <c r="A36">
        <v>98175</v>
      </c>
      <c r="B36">
        <v>2</v>
      </c>
      <c r="C36">
        <v>0.02</v>
      </c>
    </row>
    <row r="37" spans="1:3" x14ac:dyDescent="0.3">
      <c r="A37">
        <v>98001</v>
      </c>
      <c r="B37">
        <v>2</v>
      </c>
      <c r="C37">
        <v>0.02</v>
      </c>
    </row>
    <row r="38" spans="1:3" x14ac:dyDescent="0.3">
      <c r="A38">
        <v>98374</v>
      </c>
      <c r="B38">
        <v>2</v>
      </c>
      <c r="C38">
        <v>0.02</v>
      </c>
    </row>
    <row r="39" spans="1:3" x14ac:dyDescent="0.3">
      <c r="A39">
        <v>98166</v>
      </c>
      <c r="B39">
        <v>2</v>
      </c>
      <c r="C39">
        <v>0.02</v>
      </c>
    </row>
    <row r="40" spans="1:3" x14ac:dyDescent="0.3">
      <c r="A40">
        <v>98113</v>
      </c>
      <c r="B40">
        <v>2</v>
      </c>
      <c r="C40">
        <v>0.02</v>
      </c>
    </row>
    <row r="41" spans="1:3" x14ac:dyDescent="0.3">
      <c r="A41">
        <v>98114</v>
      </c>
      <c r="B41">
        <v>2</v>
      </c>
      <c r="C41">
        <v>0.02</v>
      </c>
    </row>
    <row r="42" spans="1:3" x14ac:dyDescent="0.3">
      <c r="A42">
        <v>98145</v>
      </c>
      <c r="B42">
        <v>2</v>
      </c>
      <c r="C42">
        <v>0.02</v>
      </c>
    </row>
    <row r="43" spans="1:3" x14ac:dyDescent="0.3">
      <c r="A43">
        <v>98195</v>
      </c>
      <c r="B43">
        <v>2</v>
      </c>
      <c r="C43">
        <v>0.02</v>
      </c>
    </row>
    <row r="44" spans="1:3" x14ac:dyDescent="0.3">
      <c r="A44">
        <v>98148</v>
      </c>
      <c r="B44">
        <v>2</v>
      </c>
      <c r="C44">
        <v>0.02</v>
      </c>
    </row>
    <row r="45" spans="1:3" x14ac:dyDescent="0.3">
      <c r="A45">
        <v>98198</v>
      </c>
      <c r="B45">
        <v>1</v>
      </c>
      <c r="C45">
        <v>0.01</v>
      </c>
    </row>
    <row r="46" spans="1:3" x14ac:dyDescent="0.3">
      <c r="A46">
        <v>98124</v>
      </c>
      <c r="B46">
        <v>1</v>
      </c>
      <c r="C46">
        <v>0.01</v>
      </c>
    </row>
    <row r="47" spans="1:3" x14ac:dyDescent="0.3">
      <c r="A47">
        <v>98181</v>
      </c>
      <c r="B47">
        <v>1</v>
      </c>
      <c r="C47">
        <v>0.01</v>
      </c>
    </row>
    <row r="48" spans="1:3" x14ac:dyDescent="0.3">
      <c r="A48">
        <v>98186</v>
      </c>
      <c r="B48">
        <v>1</v>
      </c>
      <c r="C48">
        <v>0.01</v>
      </c>
    </row>
    <row r="49" spans="1:3" x14ac:dyDescent="0.3">
      <c r="A49">
        <v>98123</v>
      </c>
      <c r="B49">
        <v>1</v>
      </c>
      <c r="C49">
        <v>0.01</v>
      </c>
    </row>
    <row r="50" spans="1:3" x14ac:dyDescent="0.3">
      <c r="A50">
        <v>98046</v>
      </c>
      <c r="B50">
        <v>1</v>
      </c>
      <c r="C50">
        <v>0.01</v>
      </c>
    </row>
    <row r="51" spans="1:3" x14ac:dyDescent="0.3">
      <c r="A51">
        <v>98165</v>
      </c>
      <c r="B51">
        <v>1</v>
      </c>
      <c r="C51">
        <v>0.01</v>
      </c>
    </row>
    <row r="52" spans="1:3" x14ac:dyDescent="0.3">
      <c r="A52">
        <v>98139</v>
      </c>
      <c r="B52">
        <v>1</v>
      </c>
      <c r="C52">
        <v>0.01</v>
      </c>
    </row>
    <row r="53" spans="1:3" x14ac:dyDescent="0.3">
      <c r="A53">
        <v>98016</v>
      </c>
      <c r="B53">
        <v>1</v>
      </c>
      <c r="C53">
        <v>0.01</v>
      </c>
    </row>
    <row r="54" spans="1:3" x14ac:dyDescent="0.3">
      <c r="A54">
        <v>98160</v>
      </c>
      <c r="B54">
        <v>1</v>
      </c>
      <c r="C54">
        <v>0.01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D17A-34C1-4F2C-8BEA-B1A923FAA1D1}">
  <dimension ref="A1:G11"/>
  <sheetViews>
    <sheetView workbookViewId="0">
      <selection activeCell="C14" sqref="C14"/>
    </sheetView>
  </sheetViews>
  <sheetFormatPr defaultRowHeight="14.4" x14ac:dyDescent="0.3"/>
  <cols>
    <col min="1" max="1" width="21.21875" bestFit="1" customWidth="1"/>
    <col min="2" max="2" width="17.88671875" bestFit="1" customWidth="1"/>
    <col min="3" max="3" width="23.88671875" bestFit="1" customWidth="1"/>
    <col min="4" max="4" width="22" bestFit="1" customWidth="1"/>
    <col min="5" max="5" width="21.6640625" bestFit="1" customWidth="1"/>
    <col min="6" max="6" width="26.33203125" bestFit="1" customWidth="1"/>
    <col min="7" max="7" width="21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12897</v>
      </c>
      <c r="B2">
        <v>11659</v>
      </c>
      <c r="C2">
        <v>8805</v>
      </c>
      <c r="D2">
        <v>68.27</v>
      </c>
      <c r="E2">
        <v>11.31</v>
      </c>
      <c r="F2">
        <v>5015</v>
      </c>
      <c r="G2">
        <v>21</v>
      </c>
    </row>
    <row r="4" spans="1:7" x14ac:dyDescent="0.3">
      <c r="A4" s="3" t="s">
        <v>7</v>
      </c>
      <c r="B4" s="4" t="s">
        <v>8</v>
      </c>
    </row>
    <row r="5" spans="1:7" x14ac:dyDescent="0.3">
      <c r="A5" s="5" t="s">
        <v>9</v>
      </c>
      <c r="B5" s="7" cm="1">
        <f t="array" ref="B5">export_kpis[total_license_records]</f>
        <v>12897</v>
      </c>
    </row>
    <row r="6" spans="1:7" x14ac:dyDescent="0.3">
      <c r="A6" s="5" t="s">
        <v>10</v>
      </c>
      <c r="B6" s="7" cm="1">
        <f t="array" ref="B6">export_kpis[unique_ubi_count]</f>
        <v>11659</v>
      </c>
    </row>
    <row r="7" spans="1:7" x14ac:dyDescent="0.3">
      <c r="A7" s="5" t="s">
        <v>11</v>
      </c>
      <c r="B7" s="7" cm="1">
        <f t="array" ref="B7">export_kpis[seattle_address_records]</f>
        <v>8805</v>
      </c>
    </row>
    <row r="8" spans="1:7" x14ac:dyDescent="0.3">
      <c r="A8" s="5" t="s">
        <v>12</v>
      </c>
      <c r="B8" s="9" cm="1">
        <f t="array" ref="B8">export_kpis[seattle_address_share]/100</f>
        <v>0.68269999999999997</v>
      </c>
    </row>
    <row r="9" spans="1:7" x14ac:dyDescent="0.3">
      <c r="A9" s="5" t="s">
        <v>13</v>
      </c>
      <c r="B9" s="10" cm="1">
        <f t="array" ref="B9">export_kpis[average_business_age]</f>
        <v>11.31</v>
      </c>
    </row>
    <row r="10" spans="1:7" x14ac:dyDescent="0.3">
      <c r="A10" s="5" t="s">
        <v>14</v>
      </c>
      <c r="B10" s="7" cm="1">
        <f t="array" ref="B10">export_kpis[started_within_last_5_years]</f>
        <v>5015</v>
      </c>
    </row>
    <row r="11" spans="1:7" x14ac:dyDescent="0.3">
      <c r="A11" s="6" t="s">
        <v>15</v>
      </c>
      <c r="B11" s="8" cm="1">
        <f t="array" ref="B11">export_kpis[future_dated_records]</f>
        <v>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184-FBC0-4173-BB8E-4EEDE379C3CB}">
  <dimension ref="A1:D7"/>
  <sheetViews>
    <sheetView zoomScale="143" workbookViewId="0">
      <selection activeCell="E6" sqref="E6"/>
    </sheetView>
  </sheetViews>
  <sheetFormatPr defaultRowHeight="14.4" x14ac:dyDescent="0.3"/>
  <cols>
    <col min="1" max="1" width="22.44140625" bestFit="1" customWidth="1"/>
    <col min="2" max="2" width="12.44140625" bestFit="1" customWidth="1"/>
    <col min="3" max="3" width="13.77734375" customWidth="1"/>
  </cols>
  <sheetData>
    <row r="1" spans="1:4" ht="28.8" x14ac:dyDescent="0.3">
      <c r="A1" s="15" t="s">
        <v>678</v>
      </c>
      <c r="B1" s="17" t="s">
        <v>679</v>
      </c>
      <c r="C1" s="17" t="s">
        <v>680</v>
      </c>
      <c r="D1" s="15" t="s">
        <v>681</v>
      </c>
    </row>
    <row r="2" spans="1:4" x14ac:dyDescent="0.3">
      <c r="A2" s="18" t="s">
        <v>9</v>
      </c>
      <c r="B2" s="20">
        <v>12897</v>
      </c>
      <c r="C2" s="20">
        <f>'KPI Summary'!B5</f>
        <v>12897</v>
      </c>
      <c r="D2" s="18" t="str">
        <f>IF(B2=C2,"Match","Check")</f>
        <v>Match</v>
      </c>
    </row>
    <row r="3" spans="1:4" x14ac:dyDescent="0.3">
      <c r="A3" s="18" t="s">
        <v>682</v>
      </c>
      <c r="B3" s="20">
        <v>11659</v>
      </c>
      <c r="C3" s="20">
        <f>'KPI Summary'!B6</f>
        <v>11659</v>
      </c>
      <c r="D3" s="18" t="str">
        <f t="shared" ref="D3:D7" si="0">IF(B3=C3,"Match","Check")</f>
        <v>Match</v>
      </c>
    </row>
    <row r="4" spans="1:4" x14ac:dyDescent="0.3">
      <c r="A4" s="18" t="s">
        <v>11</v>
      </c>
      <c r="B4" s="20">
        <v>8805</v>
      </c>
      <c r="C4" s="20">
        <f>'KPI Summary'!B7</f>
        <v>8805</v>
      </c>
      <c r="D4" s="18" t="str">
        <f t="shared" si="0"/>
        <v>Match</v>
      </c>
    </row>
    <row r="5" spans="1:4" x14ac:dyDescent="0.3">
      <c r="A5" s="18" t="s">
        <v>14</v>
      </c>
      <c r="B5" s="20">
        <v>5015</v>
      </c>
      <c r="C5" s="20">
        <f>'KPI Summary'!B10</f>
        <v>5015</v>
      </c>
      <c r="D5" s="18" t="str">
        <f t="shared" si="0"/>
        <v>Match</v>
      </c>
    </row>
    <row r="6" spans="1:4" x14ac:dyDescent="0.3">
      <c r="A6" s="18" t="s">
        <v>15</v>
      </c>
      <c r="B6" s="16">
        <v>21</v>
      </c>
      <c r="C6" s="20">
        <f>'KPI Summary'!B11</f>
        <v>21</v>
      </c>
      <c r="D6" s="18" t="str">
        <f t="shared" si="0"/>
        <v>Match</v>
      </c>
    </row>
    <row r="7" spans="1:4" x14ac:dyDescent="0.3">
      <c r="A7" s="18" t="s">
        <v>683</v>
      </c>
      <c r="B7" s="20">
        <v>12897</v>
      </c>
      <c r="C7" s="16">
        <f>SUM('Age Groups'!B2:B7)</f>
        <v>12897</v>
      </c>
      <c r="D7" s="18" t="str">
        <f t="shared" si="0"/>
        <v>Match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86AA-5699-48CC-83B3-3F8C9109F0AC}">
  <dimension ref="A1:R12898"/>
  <sheetViews>
    <sheetView topLeftCell="L12874" workbookViewId="0">
      <selection activeCell="L5397" sqref="L5397"/>
    </sheetView>
  </sheetViews>
  <sheetFormatPr defaultRowHeight="14.4" x14ac:dyDescent="0.3"/>
  <cols>
    <col min="1" max="1" width="55.44140625" bestFit="1" customWidth="1"/>
    <col min="2" max="2" width="54.21875" bestFit="1" customWidth="1"/>
    <col min="3" max="3" width="23.33203125" bestFit="1" customWidth="1"/>
    <col min="4" max="4" width="12.5546875" bestFit="1" customWidth="1"/>
    <col min="5" max="5" width="80.88671875" bestFit="1" customWidth="1"/>
    <col min="6" max="6" width="13.6640625" bestFit="1" customWidth="1"/>
    <col min="7" max="7" width="18.5546875" bestFit="1" customWidth="1"/>
    <col min="8" max="8" width="18.33203125" bestFit="1" customWidth="1"/>
    <col min="9" max="9" width="19.6640625" bestFit="1" customWidth="1"/>
    <col min="10" max="10" width="19.88671875" bestFit="1" customWidth="1"/>
    <col min="11" max="11" width="19.77734375" bestFit="1" customWidth="1"/>
    <col min="12" max="12" width="46" bestFit="1" customWidth="1"/>
    <col min="13" max="13" width="24.5546875" bestFit="1" customWidth="1"/>
    <col min="14" max="14" width="7.44140625" bestFit="1" customWidth="1"/>
    <col min="15" max="15" width="7.5546875" bestFit="1" customWidth="1"/>
    <col min="16" max="16" width="18.77734375" bestFit="1" customWidth="1"/>
    <col min="17" max="17" width="21.21875" bestFit="1" customWidth="1"/>
    <col min="18" max="18" width="12" bestFit="1" customWidth="1"/>
  </cols>
  <sheetData>
    <row r="1" spans="1:18" x14ac:dyDescent="0.3">
      <c r="A1" t="s">
        <v>684</v>
      </c>
      <c r="B1" t="s">
        <v>685</v>
      </c>
      <c r="C1" t="s">
        <v>653</v>
      </c>
      <c r="D1" t="s">
        <v>686</v>
      </c>
      <c r="E1" t="s">
        <v>18</v>
      </c>
      <c r="F1" t="s">
        <v>687</v>
      </c>
      <c r="G1" t="s">
        <v>688</v>
      </c>
      <c r="H1" t="s">
        <v>16</v>
      </c>
      <c r="I1" t="s">
        <v>689</v>
      </c>
      <c r="J1" t="s">
        <v>671</v>
      </c>
      <c r="K1" t="s">
        <v>690</v>
      </c>
      <c r="L1" t="s">
        <v>691</v>
      </c>
      <c r="M1" t="s">
        <v>692</v>
      </c>
      <c r="N1" t="s">
        <v>693</v>
      </c>
      <c r="O1" t="s">
        <v>651</v>
      </c>
      <c r="P1" t="s">
        <v>694</v>
      </c>
      <c r="Q1" t="s">
        <v>695</v>
      </c>
      <c r="R1" t="s">
        <v>696</v>
      </c>
    </row>
    <row r="2" spans="1:18" x14ac:dyDescent="0.3">
      <c r="A2" s="14" t="s">
        <v>697</v>
      </c>
      <c r="B2" s="14" t="s">
        <v>698</v>
      </c>
      <c r="C2" s="14" t="s">
        <v>654</v>
      </c>
      <c r="D2">
        <v>485320</v>
      </c>
      <c r="E2" s="14" t="s">
        <v>39</v>
      </c>
      <c r="F2">
        <v>48</v>
      </c>
      <c r="G2" s="21">
        <v>41865</v>
      </c>
      <c r="H2">
        <v>2014</v>
      </c>
      <c r="I2">
        <v>11</v>
      </c>
      <c r="J2" s="14" t="s">
        <v>673</v>
      </c>
      <c r="K2">
        <v>0</v>
      </c>
      <c r="L2" s="14" t="s">
        <v>699</v>
      </c>
      <c r="M2" s="14" t="s">
        <v>700</v>
      </c>
      <c r="N2" s="14" t="s">
        <v>701</v>
      </c>
      <c r="O2" s="14" t="s">
        <v>702</v>
      </c>
      <c r="P2">
        <v>1</v>
      </c>
      <c r="Q2">
        <v>7748490686809</v>
      </c>
    </row>
    <row r="3" spans="1:18" x14ac:dyDescent="0.3">
      <c r="A3" s="14" t="s">
        <v>703</v>
      </c>
      <c r="B3" s="14" t="s">
        <v>704</v>
      </c>
      <c r="C3" s="14" t="s">
        <v>654</v>
      </c>
      <c r="D3">
        <v>485999</v>
      </c>
      <c r="E3" s="14" t="s">
        <v>23</v>
      </c>
      <c r="F3">
        <v>48</v>
      </c>
      <c r="G3" s="21">
        <v>41950</v>
      </c>
      <c r="H3">
        <v>2014</v>
      </c>
      <c r="I3">
        <v>11</v>
      </c>
      <c r="J3" s="14" t="s">
        <v>673</v>
      </c>
      <c r="K3">
        <v>0</v>
      </c>
      <c r="L3" s="14" t="s">
        <v>705</v>
      </c>
      <c r="M3" s="14" t="s">
        <v>706</v>
      </c>
      <c r="N3" s="14" t="s">
        <v>701</v>
      </c>
      <c r="O3" s="14" t="s">
        <v>707</v>
      </c>
      <c r="P3">
        <v>0</v>
      </c>
      <c r="Q3">
        <v>7760940688081</v>
      </c>
    </row>
    <row r="4" spans="1:18" x14ac:dyDescent="0.3">
      <c r="A4" s="14" t="s">
        <v>708</v>
      </c>
      <c r="B4" s="14" t="s">
        <v>708</v>
      </c>
      <c r="C4" s="14" t="s">
        <v>654</v>
      </c>
      <c r="D4">
        <v>721191</v>
      </c>
      <c r="E4" s="14" t="s">
        <v>42</v>
      </c>
      <c r="F4">
        <v>72</v>
      </c>
      <c r="G4" s="21">
        <v>43704</v>
      </c>
      <c r="H4">
        <v>2019</v>
      </c>
      <c r="I4">
        <v>6</v>
      </c>
      <c r="J4" s="14" t="s">
        <v>674</v>
      </c>
      <c r="K4">
        <v>0</v>
      </c>
      <c r="L4" s="14" t="s">
        <v>709</v>
      </c>
      <c r="M4" s="14" t="s">
        <v>700</v>
      </c>
      <c r="N4" s="14" t="s">
        <v>701</v>
      </c>
      <c r="O4" s="14" t="s">
        <v>710</v>
      </c>
      <c r="P4">
        <v>1</v>
      </c>
      <c r="Q4">
        <v>8410320755821</v>
      </c>
      <c r="R4">
        <v>6044995720010001</v>
      </c>
    </row>
    <row r="5" spans="1:18" x14ac:dyDescent="0.3">
      <c r="A5" s="14" t="s">
        <v>711</v>
      </c>
      <c r="B5" s="14" t="s">
        <v>712</v>
      </c>
      <c r="C5" s="14" t="s">
        <v>654</v>
      </c>
      <c r="D5">
        <v>311811</v>
      </c>
      <c r="E5" s="14" t="s">
        <v>134</v>
      </c>
      <c r="F5">
        <v>31</v>
      </c>
      <c r="G5" s="21">
        <v>44774</v>
      </c>
      <c r="H5">
        <v>2022</v>
      </c>
      <c r="I5">
        <v>4</v>
      </c>
      <c r="J5" s="14" t="s">
        <v>672</v>
      </c>
      <c r="K5">
        <v>0</v>
      </c>
      <c r="L5" s="14" t="s">
        <v>713</v>
      </c>
      <c r="M5" s="14" t="s">
        <v>700</v>
      </c>
      <c r="N5" s="14" t="s">
        <v>701</v>
      </c>
      <c r="O5" s="14" t="s">
        <v>714</v>
      </c>
      <c r="P5">
        <v>1</v>
      </c>
      <c r="Q5">
        <v>8621920778133</v>
      </c>
      <c r="R5">
        <v>604913720</v>
      </c>
    </row>
    <row r="6" spans="1:18" x14ac:dyDescent="0.3">
      <c r="A6" s="14" t="s">
        <v>715</v>
      </c>
      <c r="B6" s="14" t="s">
        <v>715</v>
      </c>
      <c r="C6" s="14" t="s">
        <v>655</v>
      </c>
      <c r="D6">
        <v>611699</v>
      </c>
      <c r="E6" s="14" t="s">
        <v>64</v>
      </c>
      <c r="F6">
        <v>61</v>
      </c>
      <c r="G6" s="21">
        <v>44595</v>
      </c>
      <c r="H6">
        <v>2022</v>
      </c>
      <c r="I6">
        <v>4</v>
      </c>
      <c r="J6" s="14" t="s">
        <v>672</v>
      </c>
      <c r="K6">
        <v>0</v>
      </c>
      <c r="L6" s="14" t="s">
        <v>716</v>
      </c>
      <c r="M6" s="14" t="s">
        <v>700</v>
      </c>
      <c r="N6" s="14" t="s">
        <v>701</v>
      </c>
      <c r="O6" s="14" t="s">
        <v>717</v>
      </c>
      <c r="P6">
        <v>1</v>
      </c>
      <c r="Q6">
        <v>8590290774829</v>
      </c>
      <c r="R6">
        <v>6035059150010001</v>
      </c>
    </row>
    <row r="7" spans="1:18" x14ac:dyDescent="0.3">
      <c r="A7" s="14" t="s">
        <v>718</v>
      </c>
      <c r="B7" s="14" t="s">
        <v>718</v>
      </c>
      <c r="C7" s="14" t="s">
        <v>658</v>
      </c>
      <c r="D7">
        <v>813211</v>
      </c>
      <c r="E7" s="14" t="s">
        <v>210</v>
      </c>
      <c r="F7">
        <v>81</v>
      </c>
      <c r="G7" s="21">
        <v>36526</v>
      </c>
      <c r="H7">
        <v>2000</v>
      </c>
      <c r="I7">
        <v>26</v>
      </c>
      <c r="J7" s="14" t="s">
        <v>675</v>
      </c>
      <c r="K7">
        <v>0</v>
      </c>
      <c r="L7" s="14" t="s">
        <v>719</v>
      </c>
      <c r="M7" s="14" t="s">
        <v>700</v>
      </c>
      <c r="N7" s="14" t="s">
        <v>701</v>
      </c>
      <c r="O7" s="14" t="s">
        <v>720</v>
      </c>
      <c r="P7">
        <v>1</v>
      </c>
      <c r="Q7">
        <v>5329790536018</v>
      </c>
      <c r="R7">
        <v>6015971350010001</v>
      </c>
    </row>
    <row r="8" spans="1:18" x14ac:dyDescent="0.3">
      <c r="A8" s="14" t="s">
        <v>721</v>
      </c>
      <c r="B8" s="14" t="s">
        <v>721</v>
      </c>
      <c r="C8" s="14" t="s">
        <v>654</v>
      </c>
      <c r="D8">
        <v>485310</v>
      </c>
      <c r="E8" s="14" t="s">
        <v>22</v>
      </c>
      <c r="F8">
        <v>48</v>
      </c>
      <c r="G8" s="21">
        <v>45868</v>
      </c>
      <c r="H8">
        <v>2025</v>
      </c>
      <c r="I8">
        <v>1</v>
      </c>
      <c r="J8" s="14" t="s">
        <v>672</v>
      </c>
      <c r="K8">
        <v>0</v>
      </c>
      <c r="L8" s="14" t="s">
        <v>722</v>
      </c>
      <c r="M8" s="14" t="s">
        <v>723</v>
      </c>
      <c r="N8" s="14" t="s">
        <v>701</v>
      </c>
      <c r="O8" s="14" t="s">
        <v>724</v>
      </c>
      <c r="P8">
        <v>0</v>
      </c>
      <c r="Q8">
        <v>8853030802536</v>
      </c>
    </row>
    <row r="9" spans="1:18" x14ac:dyDescent="0.3">
      <c r="A9" s="14" t="s">
        <v>725</v>
      </c>
      <c r="B9" s="14" t="s">
        <v>725</v>
      </c>
      <c r="C9" s="14" t="s">
        <v>654</v>
      </c>
      <c r="D9">
        <v>485999</v>
      </c>
      <c r="E9" s="14" t="s">
        <v>23</v>
      </c>
      <c r="F9">
        <v>48</v>
      </c>
      <c r="G9" s="21">
        <v>41983</v>
      </c>
      <c r="H9">
        <v>2014</v>
      </c>
      <c r="I9">
        <v>11</v>
      </c>
      <c r="J9" s="14" t="s">
        <v>673</v>
      </c>
      <c r="K9">
        <v>0</v>
      </c>
      <c r="L9" s="14" t="s">
        <v>726</v>
      </c>
      <c r="M9" s="14" t="s">
        <v>727</v>
      </c>
      <c r="N9" s="14" t="s">
        <v>701</v>
      </c>
      <c r="O9" s="14" t="s">
        <v>728</v>
      </c>
      <c r="P9">
        <v>0</v>
      </c>
      <c r="Q9">
        <v>7777700689807</v>
      </c>
      <c r="R9">
        <v>7777700689807</v>
      </c>
    </row>
    <row r="10" spans="1:18" x14ac:dyDescent="0.3">
      <c r="A10" s="14" t="s">
        <v>729</v>
      </c>
      <c r="B10" s="14" t="s">
        <v>730</v>
      </c>
      <c r="C10" s="14" t="s">
        <v>654</v>
      </c>
      <c r="D10">
        <v>721191</v>
      </c>
      <c r="E10" s="14" t="s">
        <v>42</v>
      </c>
      <c r="F10">
        <v>72</v>
      </c>
      <c r="G10" s="21">
        <v>43814</v>
      </c>
      <c r="H10">
        <v>2019</v>
      </c>
      <c r="I10">
        <v>6</v>
      </c>
      <c r="J10" s="14" t="s">
        <v>674</v>
      </c>
      <c r="K10">
        <v>0</v>
      </c>
      <c r="L10" s="14" t="s">
        <v>731</v>
      </c>
      <c r="M10" s="14" t="s">
        <v>700</v>
      </c>
      <c r="N10" s="14" t="s">
        <v>701</v>
      </c>
      <c r="O10" s="14" t="s">
        <v>732</v>
      </c>
      <c r="P10">
        <v>1</v>
      </c>
      <c r="Q10">
        <v>8439890758892</v>
      </c>
      <c r="R10">
        <v>6045234360010001</v>
      </c>
    </row>
    <row r="11" spans="1:18" x14ac:dyDescent="0.3">
      <c r="A11" s="14" t="s">
        <v>733</v>
      </c>
      <c r="B11" s="14" t="s">
        <v>734</v>
      </c>
      <c r="C11" s="14" t="s">
        <v>654</v>
      </c>
      <c r="D11">
        <v>485320</v>
      </c>
      <c r="E11" s="14" t="s">
        <v>39</v>
      </c>
      <c r="F11">
        <v>48</v>
      </c>
      <c r="G11" s="21">
        <v>42144</v>
      </c>
      <c r="H11">
        <v>2015</v>
      </c>
      <c r="I11">
        <v>11</v>
      </c>
      <c r="J11" s="14" t="s">
        <v>673</v>
      </c>
      <c r="K11">
        <v>0</v>
      </c>
      <c r="L11" s="14" t="s">
        <v>735</v>
      </c>
      <c r="M11" s="14" t="s">
        <v>736</v>
      </c>
      <c r="N11" s="14" t="s">
        <v>701</v>
      </c>
      <c r="O11" s="14" t="s">
        <v>737</v>
      </c>
      <c r="P11">
        <v>0</v>
      </c>
      <c r="Q11">
        <v>7833790695669</v>
      </c>
    </row>
    <row r="12" spans="1:18" x14ac:dyDescent="0.3">
      <c r="A12" s="14" t="s">
        <v>738</v>
      </c>
      <c r="B12" s="14" t="s">
        <v>739</v>
      </c>
      <c r="C12" s="14" t="s">
        <v>654</v>
      </c>
      <c r="D12">
        <v>721191</v>
      </c>
      <c r="E12" s="14" t="s">
        <v>42</v>
      </c>
      <c r="F12">
        <v>72</v>
      </c>
      <c r="G12" s="21">
        <v>42644</v>
      </c>
      <c r="H12">
        <v>2016</v>
      </c>
      <c r="I12">
        <v>9</v>
      </c>
      <c r="J12" s="14" t="s">
        <v>674</v>
      </c>
      <c r="K12">
        <v>0</v>
      </c>
      <c r="L12" s="14" t="s">
        <v>740</v>
      </c>
      <c r="M12" s="14" t="s">
        <v>700</v>
      </c>
      <c r="N12" s="14" t="s">
        <v>701</v>
      </c>
      <c r="O12" s="14" t="s">
        <v>741</v>
      </c>
      <c r="P12">
        <v>1</v>
      </c>
      <c r="Q12">
        <v>8370590751644</v>
      </c>
      <c r="R12">
        <v>6042855140010001</v>
      </c>
    </row>
    <row r="13" spans="1:18" x14ac:dyDescent="0.3">
      <c r="A13" s="14" t="s">
        <v>742</v>
      </c>
      <c r="B13" s="14" t="s">
        <v>743</v>
      </c>
      <c r="C13" s="14" t="s">
        <v>656</v>
      </c>
      <c r="D13">
        <v>812990</v>
      </c>
      <c r="E13" s="14" t="s">
        <v>21</v>
      </c>
      <c r="F13">
        <v>81</v>
      </c>
      <c r="G13" s="21">
        <v>44126</v>
      </c>
      <c r="H13">
        <v>2020</v>
      </c>
      <c r="I13">
        <v>5</v>
      </c>
      <c r="J13" s="14" t="s">
        <v>672</v>
      </c>
      <c r="K13">
        <v>0</v>
      </c>
      <c r="L13" s="14" t="s">
        <v>744</v>
      </c>
      <c r="M13" s="14" t="s">
        <v>700</v>
      </c>
      <c r="N13" s="14" t="s">
        <v>701</v>
      </c>
      <c r="O13" s="14" t="s">
        <v>745</v>
      </c>
      <c r="P13">
        <v>1</v>
      </c>
      <c r="Q13">
        <v>8503350765696</v>
      </c>
      <c r="R13">
        <v>6042954760010001</v>
      </c>
    </row>
    <row r="14" spans="1:18" x14ac:dyDescent="0.3">
      <c r="A14" s="14" t="s">
        <v>746</v>
      </c>
      <c r="B14" s="14" t="s">
        <v>746</v>
      </c>
      <c r="C14" s="14" t="s">
        <v>655</v>
      </c>
      <c r="D14">
        <v>541310</v>
      </c>
      <c r="E14" s="14" t="s">
        <v>46</v>
      </c>
      <c r="F14">
        <v>54</v>
      </c>
      <c r="G14" s="21">
        <v>41275</v>
      </c>
      <c r="H14">
        <v>2013</v>
      </c>
      <c r="I14">
        <v>13</v>
      </c>
      <c r="J14" s="14" t="s">
        <v>673</v>
      </c>
      <c r="K14">
        <v>0</v>
      </c>
      <c r="L14" s="14" t="s">
        <v>747</v>
      </c>
      <c r="M14" s="14" t="s">
        <v>748</v>
      </c>
      <c r="N14" s="14" t="s">
        <v>749</v>
      </c>
      <c r="O14" s="14" t="s">
        <v>750</v>
      </c>
      <c r="P14">
        <v>0</v>
      </c>
      <c r="Q14">
        <v>8360110750546</v>
      </c>
      <c r="R14">
        <v>6032433990010001</v>
      </c>
    </row>
    <row r="15" spans="1:18" x14ac:dyDescent="0.3">
      <c r="A15" s="14" t="s">
        <v>751</v>
      </c>
      <c r="B15" s="14" t="s">
        <v>751</v>
      </c>
      <c r="C15" s="14" t="s">
        <v>660</v>
      </c>
      <c r="D15">
        <v>812990</v>
      </c>
      <c r="E15" s="14" t="s">
        <v>21</v>
      </c>
      <c r="F15">
        <v>81</v>
      </c>
      <c r="G15" s="21">
        <v>39545</v>
      </c>
      <c r="H15">
        <v>2008</v>
      </c>
      <c r="I15">
        <v>18</v>
      </c>
      <c r="J15" s="14" t="s">
        <v>673</v>
      </c>
      <c r="K15">
        <v>0</v>
      </c>
      <c r="L15" s="14" t="s">
        <v>752</v>
      </c>
      <c r="M15" s="14" t="s">
        <v>700</v>
      </c>
      <c r="N15" s="14" t="s">
        <v>701</v>
      </c>
      <c r="O15" s="14" t="s">
        <v>753</v>
      </c>
      <c r="P15">
        <v>1</v>
      </c>
      <c r="Q15">
        <v>7069140614696</v>
      </c>
      <c r="R15">
        <v>6028205640010001</v>
      </c>
    </row>
    <row r="16" spans="1:18" x14ac:dyDescent="0.3">
      <c r="A16" s="14" t="s">
        <v>754</v>
      </c>
      <c r="B16" s="14" t="s">
        <v>755</v>
      </c>
      <c r="C16" s="14" t="s">
        <v>656</v>
      </c>
      <c r="D16">
        <v>812112</v>
      </c>
      <c r="E16" s="14" t="s">
        <v>37</v>
      </c>
      <c r="F16">
        <v>81</v>
      </c>
      <c r="G16" s="21">
        <v>43157</v>
      </c>
      <c r="H16">
        <v>2018</v>
      </c>
      <c r="I16">
        <v>8</v>
      </c>
      <c r="J16" s="14" t="s">
        <v>674</v>
      </c>
      <c r="K16">
        <v>0</v>
      </c>
      <c r="L16" s="14" t="s">
        <v>756</v>
      </c>
      <c r="M16" s="14" t="s">
        <v>700</v>
      </c>
      <c r="N16" s="14" t="s">
        <v>701</v>
      </c>
      <c r="O16" s="14" t="s">
        <v>757</v>
      </c>
      <c r="P16">
        <v>1</v>
      </c>
      <c r="Q16">
        <v>8185690732262</v>
      </c>
      <c r="R16">
        <v>6042001050010001</v>
      </c>
    </row>
    <row r="17" spans="1:18" x14ac:dyDescent="0.3">
      <c r="A17" s="14" t="s">
        <v>758</v>
      </c>
      <c r="B17" s="14" t="s">
        <v>759</v>
      </c>
      <c r="C17" s="14" t="s">
        <v>657</v>
      </c>
      <c r="D17">
        <v>531210</v>
      </c>
      <c r="E17" s="14" t="s">
        <v>43</v>
      </c>
      <c r="F17">
        <v>53</v>
      </c>
      <c r="G17" s="21">
        <v>37074</v>
      </c>
      <c r="H17">
        <v>2001</v>
      </c>
      <c r="I17">
        <v>25</v>
      </c>
      <c r="J17" s="14" t="s">
        <v>675</v>
      </c>
      <c r="K17">
        <v>0</v>
      </c>
      <c r="L17" s="14" t="s">
        <v>760</v>
      </c>
      <c r="M17" s="14" t="s">
        <v>700</v>
      </c>
      <c r="N17" s="14" t="s">
        <v>701</v>
      </c>
      <c r="O17" s="14" t="s">
        <v>745</v>
      </c>
      <c r="P17">
        <v>1</v>
      </c>
      <c r="Q17">
        <v>5515700555922</v>
      </c>
      <c r="R17">
        <v>6021335110010001</v>
      </c>
    </row>
    <row r="18" spans="1:18" x14ac:dyDescent="0.3">
      <c r="A18" s="14" t="s">
        <v>761</v>
      </c>
      <c r="B18" s="14" t="s">
        <v>762</v>
      </c>
      <c r="C18" s="14" t="s">
        <v>654</v>
      </c>
      <c r="D18">
        <v>485999</v>
      </c>
      <c r="E18" s="14" t="s">
        <v>23</v>
      </c>
      <c r="F18">
        <v>48</v>
      </c>
      <c r="G18" s="21">
        <v>41981</v>
      </c>
      <c r="H18">
        <v>2014</v>
      </c>
      <c r="I18">
        <v>11</v>
      </c>
      <c r="J18" s="14" t="s">
        <v>673</v>
      </c>
      <c r="K18">
        <v>0</v>
      </c>
      <c r="L18" s="14" t="s">
        <v>763</v>
      </c>
      <c r="M18" s="14" t="s">
        <v>764</v>
      </c>
      <c r="N18" s="14" t="s">
        <v>701</v>
      </c>
      <c r="O18" s="14" t="s">
        <v>765</v>
      </c>
      <c r="P18">
        <v>0</v>
      </c>
      <c r="Q18">
        <v>7776510689683</v>
      </c>
    </row>
    <row r="19" spans="1:18" x14ac:dyDescent="0.3">
      <c r="A19" s="14" t="s">
        <v>766</v>
      </c>
      <c r="B19" s="14" t="s">
        <v>766</v>
      </c>
      <c r="C19" s="14" t="s">
        <v>656</v>
      </c>
      <c r="D19">
        <v>532420</v>
      </c>
      <c r="E19" s="14" t="s">
        <v>260</v>
      </c>
      <c r="F19">
        <v>53</v>
      </c>
      <c r="G19" s="21">
        <v>43101</v>
      </c>
      <c r="H19">
        <v>2018</v>
      </c>
      <c r="I19">
        <v>8</v>
      </c>
      <c r="J19" s="14" t="s">
        <v>674</v>
      </c>
      <c r="K19">
        <v>0</v>
      </c>
      <c r="L19" s="14" t="s">
        <v>767</v>
      </c>
      <c r="M19" s="14" t="s">
        <v>768</v>
      </c>
      <c r="N19" s="14" t="s">
        <v>769</v>
      </c>
      <c r="O19" s="14" t="s">
        <v>770</v>
      </c>
      <c r="P19">
        <v>0</v>
      </c>
      <c r="Q19">
        <v>8829560800100</v>
      </c>
      <c r="R19">
        <v>6043075860010001</v>
      </c>
    </row>
    <row r="20" spans="1:18" x14ac:dyDescent="0.3">
      <c r="A20" s="14" t="s">
        <v>771</v>
      </c>
      <c r="B20" s="14" t="s">
        <v>772</v>
      </c>
      <c r="C20" s="14" t="s">
        <v>657</v>
      </c>
      <c r="D20">
        <v>623990</v>
      </c>
      <c r="E20" s="14" t="s">
        <v>304</v>
      </c>
      <c r="F20">
        <v>62</v>
      </c>
      <c r="G20" s="21">
        <v>45839</v>
      </c>
      <c r="H20">
        <v>2025</v>
      </c>
      <c r="I20">
        <v>1</v>
      </c>
      <c r="J20" s="14" t="s">
        <v>672</v>
      </c>
      <c r="K20">
        <v>0</v>
      </c>
      <c r="L20" s="14" t="s">
        <v>773</v>
      </c>
      <c r="M20" s="14" t="s">
        <v>700</v>
      </c>
      <c r="N20" s="14" t="s">
        <v>701</v>
      </c>
      <c r="O20" s="14" t="s">
        <v>753</v>
      </c>
      <c r="P20">
        <v>1</v>
      </c>
      <c r="Q20">
        <v>8831440800297</v>
      </c>
      <c r="R20">
        <v>6056394980010001</v>
      </c>
    </row>
    <row r="21" spans="1:18" x14ac:dyDescent="0.3">
      <c r="A21" s="14" t="s">
        <v>774</v>
      </c>
      <c r="B21" s="14" t="s">
        <v>775</v>
      </c>
      <c r="C21" s="14" t="s">
        <v>656</v>
      </c>
      <c r="D21">
        <v>541310</v>
      </c>
      <c r="E21" s="14" t="s">
        <v>46</v>
      </c>
      <c r="F21">
        <v>54</v>
      </c>
      <c r="G21" s="21">
        <v>44405</v>
      </c>
      <c r="H21">
        <v>2021</v>
      </c>
      <c r="I21">
        <v>5</v>
      </c>
      <c r="J21" s="14" t="s">
        <v>672</v>
      </c>
      <c r="K21">
        <v>0</v>
      </c>
      <c r="L21" s="14" t="s">
        <v>776</v>
      </c>
      <c r="M21" s="14" t="s">
        <v>700</v>
      </c>
      <c r="N21" s="14" t="s">
        <v>701</v>
      </c>
      <c r="O21" s="14" t="s">
        <v>777</v>
      </c>
      <c r="P21">
        <v>1</v>
      </c>
      <c r="Q21">
        <v>8551870770776</v>
      </c>
      <c r="R21">
        <v>6047676630010001</v>
      </c>
    </row>
    <row r="22" spans="1:18" x14ac:dyDescent="0.3">
      <c r="A22" s="14" t="s">
        <v>778</v>
      </c>
      <c r="B22" s="14" t="s">
        <v>778</v>
      </c>
      <c r="C22" s="14" t="s">
        <v>656</v>
      </c>
      <c r="D22">
        <v>531110</v>
      </c>
      <c r="E22" s="14" t="s">
        <v>20</v>
      </c>
      <c r="F22">
        <v>53</v>
      </c>
      <c r="G22" s="21">
        <v>45061</v>
      </c>
      <c r="H22">
        <v>2023</v>
      </c>
      <c r="I22">
        <v>3</v>
      </c>
      <c r="J22" s="14" t="s">
        <v>672</v>
      </c>
      <c r="K22">
        <v>0</v>
      </c>
      <c r="L22" s="14" t="s">
        <v>779</v>
      </c>
      <c r="M22" s="14" t="s">
        <v>700</v>
      </c>
      <c r="N22" s="14" t="s">
        <v>701</v>
      </c>
      <c r="O22" s="14" t="s">
        <v>714</v>
      </c>
      <c r="P22">
        <v>1</v>
      </c>
      <c r="Q22">
        <v>8683360784544</v>
      </c>
      <c r="R22">
        <v>6050155990010001</v>
      </c>
    </row>
    <row r="23" spans="1:18" x14ac:dyDescent="0.3">
      <c r="A23" s="14" t="s">
        <v>780</v>
      </c>
      <c r="B23" s="14" t="s">
        <v>780</v>
      </c>
      <c r="C23" s="14" t="s">
        <v>657</v>
      </c>
      <c r="D23">
        <v>561320</v>
      </c>
      <c r="E23" s="14" t="s">
        <v>85</v>
      </c>
      <c r="F23">
        <v>56</v>
      </c>
      <c r="G23" s="21">
        <v>42186</v>
      </c>
      <c r="H23">
        <v>2015</v>
      </c>
      <c r="I23">
        <v>11</v>
      </c>
      <c r="J23" s="14" t="s">
        <v>673</v>
      </c>
      <c r="K23">
        <v>0</v>
      </c>
      <c r="L23" s="14" t="s">
        <v>781</v>
      </c>
      <c r="M23" s="14" t="s">
        <v>700</v>
      </c>
      <c r="N23" s="14" t="s">
        <v>701</v>
      </c>
      <c r="O23" s="14" t="s">
        <v>720</v>
      </c>
      <c r="P23">
        <v>1</v>
      </c>
      <c r="Q23">
        <v>7861530698534</v>
      </c>
      <c r="R23">
        <v>6031349300010001</v>
      </c>
    </row>
    <row r="24" spans="1:18" x14ac:dyDescent="0.3">
      <c r="A24" s="14" t="s">
        <v>782</v>
      </c>
      <c r="B24" s="14" t="s">
        <v>783</v>
      </c>
      <c r="C24" s="14" t="s">
        <v>657</v>
      </c>
      <c r="D24">
        <v>541511</v>
      </c>
      <c r="E24" s="14" t="s">
        <v>40</v>
      </c>
      <c r="F24">
        <v>54</v>
      </c>
      <c r="G24" s="21">
        <v>39680</v>
      </c>
      <c r="H24">
        <v>2008</v>
      </c>
      <c r="I24">
        <v>17</v>
      </c>
      <c r="J24" s="14" t="s">
        <v>673</v>
      </c>
      <c r="K24">
        <v>0</v>
      </c>
      <c r="L24" s="14" t="s">
        <v>784</v>
      </c>
      <c r="M24" s="14" t="s">
        <v>785</v>
      </c>
      <c r="N24" s="14" t="s">
        <v>701</v>
      </c>
      <c r="O24" s="14" t="s">
        <v>786</v>
      </c>
      <c r="P24">
        <v>0</v>
      </c>
      <c r="Q24">
        <v>7111560619170</v>
      </c>
      <c r="R24">
        <v>6028582980010001</v>
      </c>
    </row>
    <row r="25" spans="1:18" x14ac:dyDescent="0.3">
      <c r="A25" s="14" t="s">
        <v>787</v>
      </c>
      <c r="B25" s="14" t="s">
        <v>788</v>
      </c>
      <c r="C25" s="14" t="s">
        <v>655</v>
      </c>
      <c r="D25">
        <v>711320</v>
      </c>
      <c r="E25" s="14" t="s">
        <v>107</v>
      </c>
      <c r="F25">
        <v>71</v>
      </c>
      <c r="G25" s="21">
        <v>42741</v>
      </c>
      <c r="H25">
        <v>2017</v>
      </c>
      <c r="I25">
        <v>9</v>
      </c>
      <c r="J25" s="14" t="s">
        <v>674</v>
      </c>
      <c r="K25">
        <v>0</v>
      </c>
      <c r="L25" s="14" t="s">
        <v>789</v>
      </c>
      <c r="M25" s="14" t="s">
        <v>790</v>
      </c>
      <c r="N25" s="14" t="s">
        <v>791</v>
      </c>
      <c r="O25" s="14" t="s">
        <v>792</v>
      </c>
      <c r="P25">
        <v>0</v>
      </c>
      <c r="Q25">
        <v>8356270750132</v>
      </c>
      <c r="R25">
        <v>6040774240010001</v>
      </c>
    </row>
    <row r="26" spans="1:18" x14ac:dyDescent="0.3">
      <c r="A26" s="14" t="s">
        <v>793</v>
      </c>
      <c r="B26" s="14" t="s">
        <v>793</v>
      </c>
      <c r="C26" s="14" t="s">
        <v>657</v>
      </c>
      <c r="D26">
        <v>541410</v>
      </c>
      <c r="E26" s="14" t="s">
        <v>63</v>
      </c>
      <c r="F26">
        <v>54</v>
      </c>
      <c r="G26" s="21">
        <v>42089</v>
      </c>
      <c r="H26">
        <v>2015</v>
      </c>
      <c r="I26">
        <v>11</v>
      </c>
      <c r="J26" s="14" t="s">
        <v>673</v>
      </c>
      <c r="K26">
        <v>0</v>
      </c>
      <c r="L26" s="14" t="s">
        <v>794</v>
      </c>
      <c r="M26" s="14" t="s">
        <v>700</v>
      </c>
      <c r="N26" s="14" t="s">
        <v>701</v>
      </c>
      <c r="O26" s="14" t="s">
        <v>795</v>
      </c>
      <c r="P26">
        <v>1</v>
      </c>
      <c r="Q26">
        <v>7817000693916</v>
      </c>
      <c r="R26">
        <v>6034919890010001</v>
      </c>
    </row>
    <row r="27" spans="1:18" x14ac:dyDescent="0.3">
      <c r="A27" s="14" t="s">
        <v>796</v>
      </c>
      <c r="B27" s="14" t="s">
        <v>797</v>
      </c>
      <c r="C27" s="14" t="s">
        <v>657</v>
      </c>
      <c r="D27">
        <v>811121</v>
      </c>
      <c r="E27" s="14" t="s">
        <v>239</v>
      </c>
      <c r="F27">
        <v>81</v>
      </c>
      <c r="G27" s="21">
        <v>39904</v>
      </c>
      <c r="H27">
        <v>2009</v>
      </c>
      <c r="I27">
        <v>17</v>
      </c>
      <c r="J27" s="14" t="s">
        <v>673</v>
      </c>
      <c r="K27">
        <v>0</v>
      </c>
      <c r="L27" s="14" t="s">
        <v>798</v>
      </c>
      <c r="M27" s="14" t="s">
        <v>700</v>
      </c>
      <c r="N27" s="14" t="s">
        <v>701</v>
      </c>
      <c r="O27" s="14" t="s">
        <v>799</v>
      </c>
      <c r="P27">
        <v>1</v>
      </c>
      <c r="Q27">
        <v>7173520625939</v>
      </c>
      <c r="R27">
        <v>6029020910010001</v>
      </c>
    </row>
    <row r="28" spans="1:18" x14ac:dyDescent="0.3">
      <c r="A28" s="14" t="s">
        <v>800</v>
      </c>
      <c r="B28" s="14" t="s">
        <v>801</v>
      </c>
      <c r="C28" s="14" t="s">
        <v>655</v>
      </c>
      <c r="D28">
        <v>236118</v>
      </c>
      <c r="E28" s="14" t="s">
        <v>29</v>
      </c>
      <c r="F28">
        <v>23</v>
      </c>
      <c r="G28" s="21">
        <v>41821</v>
      </c>
      <c r="H28">
        <v>2014</v>
      </c>
      <c r="I28">
        <v>12</v>
      </c>
      <c r="J28" s="14" t="s">
        <v>673</v>
      </c>
      <c r="K28">
        <v>0</v>
      </c>
      <c r="L28" s="14" t="s">
        <v>802</v>
      </c>
      <c r="M28" s="14" t="s">
        <v>700</v>
      </c>
      <c r="N28" s="14" t="s">
        <v>701</v>
      </c>
      <c r="O28" s="14" t="s">
        <v>753</v>
      </c>
      <c r="P28">
        <v>1</v>
      </c>
      <c r="Q28">
        <v>7895510702061</v>
      </c>
      <c r="R28">
        <v>6034217180010001</v>
      </c>
    </row>
    <row r="29" spans="1:18" x14ac:dyDescent="0.3">
      <c r="A29" s="14" t="s">
        <v>803</v>
      </c>
      <c r="B29" s="14" t="s">
        <v>803</v>
      </c>
      <c r="C29" s="14" t="s">
        <v>656</v>
      </c>
      <c r="D29">
        <v>238220</v>
      </c>
      <c r="E29" s="14" t="s">
        <v>34</v>
      </c>
      <c r="F29">
        <v>23</v>
      </c>
      <c r="G29" s="21">
        <v>43776</v>
      </c>
      <c r="H29">
        <v>2019</v>
      </c>
      <c r="I29">
        <v>6</v>
      </c>
      <c r="J29" s="14" t="s">
        <v>674</v>
      </c>
      <c r="K29">
        <v>0</v>
      </c>
      <c r="L29" s="14" t="s">
        <v>804</v>
      </c>
      <c r="M29" s="14" t="s">
        <v>805</v>
      </c>
      <c r="N29" s="14" t="s">
        <v>701</v>
      </c>
      <c r="O29" s="14" t="s">
        <v>806</v>
      </c>
      <c r="P29">
        <v>0</v>
      </c>
      <c r="Q29">
        <v>8430560757910</v>
      </c>
      <c r="R29">
        <v>6040973920010001</v>
      </c>
    </row>
    <row r="30" spans="1:18" x14ac:dyDescent="0.3">
      <c r="A30" s="14" t="s">
        <v>807</v>
      </c>
      <c r="B30" s="14" t="s">
        <v>808</v>
      </c>
      <c r="C30" s="14" t="s">
        <v>657</v>
      </c>
      <c r="D30">
        <v>812112</v>
      </c>
      <c r="E30" s="14" t="s">
        <v>37</v>
      </c>
      <c r="F30">
        <v>81</v>
      </c>
      <c r="G30" s="21">
        <v>37622</v>
      </c>
      <c r="H30">
        <v>2003</v>
      </c>
      <c r="I30">
        <v>23</v>
      </c>
      <c r="J30" s="14" t="s">
        <v>675</v>
      </c>
      <c r="K30">
        <v>0</v>
      </c>
      <c r="L30" s="14" t="s">
        <v>809</v>
      </c>
      <c r="M30" s="14" t="s">
        <v>700</v>
      </c>
      <c r="N30" s="14" t="s">
        <v>701</v>
      </c>
      <c r="O30" s="14" t="s">
        <v>720</v>
      </c>
      <c r="P30">
        <v>1</v>
      </c>
      <c r="Q30">
        <v>5574740562230</v>
      </c>
      <c r="R30">
        <v>6022513340010002</v>
      </c>
    </row>
    <row r="31" spans="1:18" x14ac:dyDescent="0.3">
      <c r="A31" s="14" t="s">
        <v>810</v>
      </c>
      <c r="B31" s="14" t="s">
        <v>810</v>
      </c>
      <c r="C31" s="14" t="s">
        <v>656</v>
      </c>
      <c r="D31">
        <v>813319</v>
      </c>
      <c r="E31" s="14" t="s">
        <v>111</v>
      </c>
      <c r="F31">
        <v>81</v>
      </c>
      <c r="G31" s="21">
        <v>45208</v>
      </c>
      <c r="H31">
        <v>2023</v>
      </c>
      <c r="I31">
        <v>2</v>
      </c>
      <c r="J31" s="14" t="s">
        <v>672</v>
      </c>
      <c r="K31">
        <v>0</v>
      </c>
      <c r="L31" s="14" t="s">
        <v>811</v>
      </c>
      <c r="M31" s="14" t="s">
        <v>812</v>
      </c>
      <c r="N31" s="14" t="s">
        <v>701</v>
      </c>
      <c r="O31" s="14" t="s">
        <v>813</v>
      </c>
      <c r="P31">
        <v>0</v>
      </c>
      <c r="Q31">
        <v>8716000788014</v>
      </c>
      <c r="R31">
        <v>6053472190010001</v>
      </c>
    </row>
    <row r="32" spans="1:18" x14ac:dyDescent="0.3">
      <c r="A32" s="14" t="s">
        <v>814</v>
      </c>
      <c r="B32" s="14" t="s">
        <v>815</v>
      </c>
      <c r="C32" s="14" t="s">
        <v>656</v>
      </c>
      <c r="D32">
        <v>813910</v>
      </c>
      <c r="E32" s="14" t="s">
        <v>143</v>
      </c>
      <c r="F32">
        <v>81</v>
      </c>
      <c r="G32" s="21">
        <v>45858</v>
      </c>
      <c r="H32">
        <v>2025</v>
      </c>
      <c r="I32">
        <v>1</v>
      </c>
      <c r="J32" s="14" t="s">
        <v>672</v>
      </c>
      <c r="K32">
        <v>0</v>
      </c>
      <c r="L32" s="14" t="s">
        <v>816</v>
      </c>
      <c r="M32" s="14" t="s">
        <v>700</v>
      </c>
      <c r="N32" s="14" t="s">
        <v>701</v>
      </c>
      <c r="O32" s="14" t="s">
        <v>817</v>
      </c>
      <c r="P32">
        <v>1</v>
      </c>
      <c r="Q32">
        <v>8844030801611</v>
      </c>
      <c r="R32">
        <v>6059079550010001</v>
      </c>
    </row>
    <row r="33" spans="1:18" x14ac:dyDescent="0.3">
      <c r="A33" s="14" t="s">
        <v>818</v>
      </c>
      <c r="B33" s="14" t="s">
        <v>818</v>
      </c>
      <c r="C33" s="14" t="s">
        <v>657</v>
      </c>
      <c r="D33">
        <v>459999</v>
      </c>
      <c r="E33" s="14" t="s">
        <v>27</v>
      </c>
      <c r="F33">
        <v>45</v>
      </c>
      <c r="G33" s="21">
        <v>38718</v>
      </c>
      <c r="H33">
        <v>2006</v>
      </c>
      <c r="I33">
        <v>20</v>
      </c>
      <c r="J33" s="14" t="s">
        <v>673</v>
      </c>
      <c r="K33">
        <v>0</v>
      </c>
      <c r="L33" s="14" t="s">
        <v>819</v>
      </c>
      <c r="M33" s="14" t="s">
        <v>700</v>
      </c>
      <c r="N33" s="14" t="s">
        <v>701</v>
      </c>
      <c r="O33" s="14" t="s">
        <v>745</v>
      </c>
      <c r="P33">
        <v>1</v>
      </c>
      <c r="Q33">
        <v>5892440596246</v>
      </c>
      <c r="R33">
        <v>6024308080010001</v>
      </c>
    </row>
    <row r="34" spans="1:18" x14ac:dyDescent="0.3">
      <c r="A34" s="14" t="s">
        <v>820</v>
      </c>
      <c r="B34" s="14" t="s">
        <v>820</v>
      </c>
      <c r="C34" s="14" t="s">
        <v>655</v>
      </c>
      <c r="D34">
        <v>236115</v>
      </c>
      <c r="E34" s="14" t="s">
        <v>35</v>
      </c>
      <c r="F34">
        <v>23</v>
      </c>
      <c r="G34" s="21">
        <v>39203</v>
      </c>
      <c r="H34">
        <v>2007</v>
      </c>
      <c r="I34">
        <v>19</v>
      </c>
      <c r="J34" s="14" t="s">
        <v>673</v>
      </c>
      <c r="K34">
        <v>0</v>
      </c>
      <c r="L34" s="14" t="s">
        <v>821</v>
      </c>
      <c r="M34" s="14" t="s">
        <v>700</v>
      </c>
      <c r="N34" s="14" t="s">
        <v>701</v>
      </c>
      <c r="O34" s="14" t="s">
        <v>777</v>
      </c>
      <c r="P34">
        <v>1</v>
      </c>
      <c r="Q34">
        <v>5988640606442</v>
      </c>
      <c r="R34">
        <v>6027324960010001</v>
      </c>
    </row>
    <row r="35" spans="1:18" x14ac:dyDescent="0.3">
      <c r="A35" s="14" t="s">
        <v>822</v>
      </c>
      <c r="B35" s="14" t="s">
        <v>822</v>
      </c>
      <c r="C35" s="14" t="s">
        <v>657</v>
      </c>
      <c r="D35">
        <v>236118</v>
      </c>
      <c r="E35" s="14" t="s">
        <v>29</v>
      </c>
      <c r="F35">
        <v>23</v>
      </c>
      <c r="G35" s="21">
        <v>40393</v>
      </c>
      <c r="H35">
        <v>2010</v>
      </c>
      <c r="I35">
        <v>15</v>
      </c>
      <c r="J35" s="14" t="s">
        <v>673</v>
      </c>
      <c r="K35">
        <v>0</v>
      </c>
      <c r="L35" s="14" t="s">
        <v>823</v>
      </c>
      <c r="M35" s="14" t="s">
        <v>700</v>
      </c>
      <c r="N35" s="14" t="s">
        <v>701</v>
      </c>
      <c r="O35" s="14" t="s">
        <v>741</v>
      </c>
      <c r="P35">
        <v>1</v>
      </c>
      <c r="Q35">
        <v>7296520639034</v>
      </c>
      <c r="R35">
        <v>6030364710010001</v>
      </c>
    </row>
    <row r="36" spans="1:18" x14ac:dyDescent="0.3">
      <c r="A36" s="14" t="s">
        <v>824</v>
      </c>
      <c r="B36" s="14" t="s">
        <v>825</v>
      </c>
      <c r="C36" s="14" t="s">
        <v>658</v>
      </c>
      <c r="D36">
        <v>812199</v>
      </c>
      <c r="E36" s="14" t="s">
        <v>65</v>
      </c>
      <c r="F36">
        <v>81</v>
      </c>
      <c r="G36" s="21">
        <v>43586</v>
      </c>
      <c r="H36">
        <v>2019</v>
      </c>
      <c r="I36">
        <v>7</v>
      </c>
      <c r="J36" s="14" t="s">
        <v>674</v>
      </c>
      <c r="K36">
        <v>0</v>
      </c>
      <c r="L36" s="14" t="s">
        <v>826</v>
      </c>
      <c r="M36" s="14" t="s">
        <v>700</v>
      </c>
      <c r="N36" s="14" t="s">
        <v>701</v>
      </c>
      <c r="O36" s="14" t="s">
        <v>827</v>
      </c>
      <c r="P36">
        <v>1</v>
      </c>
      <c r="Q36">
        <v>8362400750788</v>
      </c>
      <c r="R36">
        <v>6042107870010001</v>
      </c>
    </row>
    <row r="37" spans="1:18" x14ac:dyDescent="0.3">
      <c r="A37" s="14" t="s">
        <v>828</v>
      </c>
      <c r="B37" s="14" t="s">
        <v>829</v>
      </c>
      <c r="C37" s="14" t="s">
        <v>657</v>
      </c>
      <c r="D37">
        <v>721110</v>
      </c>
      <c r="E37" s="14" t="s">
        <v>115</v>
      </c>
      <c r="F37">
        <v>72</v>
      </c>
      <c r="G37" s="21">
        <v>44350</v>
      </c>
      <c r="H37">
        <v>2021</v>
      </c>
      <c r="I37">
        <v>5</v>
      </c>
      <c r="J37" s="14" t="s">
        <v>672</v>
      </c>
      <c r="K37">
        <v>0</v>
      </c>
      <c r="L37" s="14" t="s">
        <v>830</v>
      </c>
      <c r="M37" s="14" t="s">
        <v>700</v>
      </c>
      <c r="N37" s="14" t="s">
        <v>701</v>
      </c>
      <c r="O37" s="14" t="s">
        <v>831</v>
      </c>
      <c r="P37">
        <v>1</v>
      </c>
      <c r="Q37">
        <v>8542060769770</v>
      </c>
      <c r="R37">
        <v>6047418470010001</v>
      </c>
    </row>
    <row r="38" spans="1:18" x14ac:dyDescent="0.3">
      <c r="A38" s="14" t="s">
        <v>832</v>
      </c>
      <c r="B38" s="14" t="s">
        <v>832</v>
      </c>
      <c r="C38" s="14" t="s">
        <v>657</v>
      </c>
      <c r="D38">
        <v>812990</v>
      </c>
      <c r="E38" s="14" t="s">
        <v>21</v>
      </c>
      <c r="F38">
        <v>81</v>
      </c>
      <c r="G38" s="21">
        <v>38718</v>
      </c>
      <c r="H38">
        <v>2006</v>
      </c>
      <c r="I38">
        <v>20</v>
      </c>
      <c r="J38" s="14" t="s">
        <v>673</v>
      </c>
      <c r="K38">
        <v>0</v>
      </c>
      <c r="L38" s="14" t="s">
        <v>833</v>
      </c>
      <c r="M38" s="14" t="s">
        <v>700</v>
      </c>
      <c r="N38" s="14" t="s">
        <v>701</v>
      </c>
      <c r="O38" s="14" t="s">
        <v>834</v>
      </c>
      <c r="P38">
        <v>1</v>
      </c>
      <c r="Q38">
        <v>5864930593205</v>
      </c>
      <c r="R38">
        <v>6025738740010001</v>
      </c>
    </row>
    <row r="39" spans="1:18" x14ac:dyDescent="0.3">
      <c r="A39" s="14" t="s">
        <v>835</v>
      </c>
      <c r="B39" s="14" t="s">
        <v>835</v>
      </c>
      <c r="C39" s="14" t="s">
        <v>657</v>
      </c>
      <c r="D39">
        <v>531110</v>
      </c>
      <c r="E39" s="14" t="s">
        <v>20</v>
      </c>
      <c r="F39">
        <v>53</v>
      </c>
      <c r="G39" s="21">
        <v>43622</v>
      </c>
      <c r="H39">
        <v>2019</v>
      </c>
      <c r="I39">
        <v>7</v>
      </c>
      <c r="J39" s="14" t="s">
        <v>674</v>
      </c>
      <c r="K39">
        <v>0</v>
      </c>
      <c r="L39" s="14" t="s">
        <v>836</v>
      </c>
      <c r="M39" s="14" t="s">
        <v>700</v>
      </c>
      <c r="N39" s="14" t="s">
        <v>701</v>
      </c>
      <c r="O39" s="14" t="s">
        <v>799</v>
      </c>
      <c r="P39">
        <v>1</v>
      </c>
      <c r="Q39">
        <v>8436020758472</v>
      </c>
      <c r="R39">
        <v>6043478170010001</v>
      </c>
    </row>
    <row r="40" spans="1:18" x14ac:dyDescent="0.3">
      <c r="A40" s="14" t="s">
        <v>837</v>
      </c>
      <c r="B40" s="14" t="s">
        <v>838</v>
      </c>
      <c r="C40" s="14" t="s">
        <v>657</v>
      </c>
      <c r="D40">
        <v>531120</v>
      </c>
      <c r="E40" s="14" t="s">
        <v>83</v>
      </c>
      <c r="F40">
        <v>53</v>
      </c>
      <c r="G40" s="21">
        <v>41306</v>
      </c>
      <c r="H40">
        <v>2013</v>
      </c>
      <c r="I40">
        <v>13</v>
      </c>
      <c r="J40" s="14" t="s">
        <v>673</v>
      </c>
      <c r="K40">
        <v>0</v>
      </c>
      <c r="L40" s="14" t="s">
        <v>839</v>
      </c>
      <c r="M40" s="14" t="s">
        <v>700</v>
      </c>
      <c r="N40" s="14" t="s">
        <v>701</v>
      </c>
      <c r="O40" s="14" t="s">
        <v>714</v>
      </c>
      <c r="P40">
        <v>1</v>
      </c>
      <c r="Q40">
        <v>7540650664958</v>
      </c>
      <c r="R40">
        <v>6032521420010001</v>
      </c>
    </row>
    <row r="41" spans="1:18" x14ac:dyDescent="0.3">
      <c r="A41" s="14" t="s">
        <v>840</v>
      </c>
      <c r="B41" s="14" t="s">
        <v>840</v>
      </c>
      <c r="C41" s="14" t="s">
        <v>656</v>
      </c>
      <c r="D41">
        <v>531110</v>
      </c>
      <c r="E41" s="14" t="s">
        <v>20</v>
      </c>
      <c r="F41">
        <v>53</v>
      </c>
      <c r="G41" s="21">
        <v>46035</v>
      </c>
      <c r="H41">
        <v>2026</v>
      </c>
      <c r="I41">
        <v>0</v>
      </c>
      <c r="J41" s="14" t="s">
        <v>676</v>
      </c>
      <c r="K41">
        <v>0</v>
      </c>
      <c r="L41" s="14" t="s">
        <v>841</v>
      </c>
      <c r="M41" s="14" t="s">
        <v>700</v>
      </c>
      <c r="N41" s="14" t="s">
        <v>701</v>
      </c>
      <c r="O41" s="14" t="s">
        <v>842</v>
      </c>
      <c r="P41">
        <v>1</v>
      </c>
      <c r="Q41">
        <v>8888600806324</v>
      </c>
      <c r="R41">
        <v>6056621570010001</v>
      </c>
    </row>
    <row r="42" spans="1:18" x14ac:dyDescent="0.3">
      <c r="A42" s="14" t="s">
        <v>843</v>
      </c>
      <c r="B42" s="14" t="s">
        <v>843</v>
      </c>
      <c r="C42" s="14" t="s">
        <v>657</v>
      </c>
      <c r="D42">
        <v>531210</v>
      </c>
      <c r="E42" s="14" t="s">
        <v>43</v>
      </c>
      <c r="F42">
        <v>53</v>
      </c>
      <c r="G42" s="21">
        <v>38848</v>
      </c>
      <c r="H42">
        <v>2006</v>
      </c>
      <c r="I42">
        <v>20</v>
      </c>
      <c r="J42" s="14" t="s">
        <v>673</v>
      </c>
      <c r="K42">
        <v>0</v>
      </c>
      <c r="L42" s="14" t="s">
        <v>844</v>
      </c>
      <c r="M42" s="14" t="s">
        <v>700</v>
      </c>
      <c r="N42" s="14" t="s">
        <v>701</v>
      </c>
      <c r="O42" s="14" t="s">
        <v>831</v>
      </c>
      <c r="P42">
        <v>1</v>
      </c>
      <c r="Q42">
        <v>5900060597055</v>
      </c>
      <c r="R42">
        <v>6026140770010001</v>
      </c>
    </row>
    <row r="43" spans="1:18" x14ac:dyDescent="0.3">
      <c r="A43" s="14" t="s">
        <v>845</v>
      </c>
      <c r="B43" s="14" t="s">
        <v>845</v>
      </c>
      <c r="C43" s="14" t="s">
        <v>656</v>
      </c>
      <c r="D43">
        <v>721199</v>
      </c>
      <c r="E43" s="14" t="s">
        <v>25</v>
      </c>
      <c r="F43">
        <v>72</v>
      </c>
      <c r="G43" s="21">
        <v>43374</v>
      </c>
      <c r="H43">
        <v>2018</v>
      </c>
      <c r="I43">
        <v>7</v>
      </c>
      <c r="J43" s="14" t="s">
        <v>674</v>
      </c>
      <c r="K43">
        <v>0</v>
      </c>
      <c r="L43" s="14" t="s">
        <v>846</v>
      </c>
      <c r="M43" s="14" t="s">
        <v>700</v>
      </c>
      <c r="N43" s="14" t="s">
        <v>701</v>
      </c>
      <c r="O43" s="14" t="s">
        <v>847</v>
      </c>
      <c r="P43">
        <v>1</v>
      </c>
      <c r="Q43">
        <v>8314520745783</v>
      </c>
      <c r="R43">
        <v>6032202650010002</v>
      </c>
    </row>
    <row r="44" spans="1:18" x14ac:dyDescent="0.3">
      <c r="A44" s="14" t="s">
        <v>848</v>
      </c>
      <c r="B44" s="14" t="s">
        <v>849</v>
      </c>
      <c r="C44" s="14" t="s">
        <v>658</v>
      </c>
      <c r="D44">
        <v>721110</v>
      </c>
      <c r="E44" s="14" t="s">
        <v>115</v>
      </c>
      <c r="F44">
        <v>72</v>
      </c>
      <c r="G44" s="21">
        <v>43405</v>
      </c>
      <c r="H44">
        <v>2018</v>
      </c>
      <c r="I44">
        <v>7</v>
      </c>
      <c r="J44" s="14" t="s">
        <v>674</v>
      </c>
      <c r="K44">
        <v>0</v>
      </c>
      <c r="L44" s="14" t="s">
        <v>850</v>
      </c>
      <c r="M44" s="14" t="s">
        <v>700</v>
      </c>
      <c r="N44" s="14" t="s">
        <v>701</v>
      </c>
      <c r="O44" s="14" t="s">
        <v>702</v>
      </c>
      <c r="P44">
        <v>1</v>
      </c>
      <c r="Q44">
        <v>8350260749511</v>
      </c>
      <c r="R44">
        <v>6042270080010001</v>
      </c>
    </row>
    <row r="45" spans="1:18" x14ac:dyDescent="0.3">
      <c r="A45" s="14" t="s">
        <v>851</v>
      </c>
      <c r="B45" s="14" t="s">
        <v>852</v>
      </c>
      <c r="C45" s="14" t="s">
        <v>656</v>
      </c>
      <c r="D45">
        <v>531110</v>
      </c>
      <c r="E45" s="14" t="s">
        <v>20</v>
      </c>
      <c r="F45">
        <v>53</v>
      </c>
      <c r="G45" s="21">
        <v>44448</v>
      </c>
      <c r="H45">
        <v>2021</v>
      </c>
      <c r="I45">
        <v>4</v>
      </c>
      <c r="J45" s="14" t="s">
        <v>672</v>
      </c>
      <c r="K45">
        <v>0</v>
      </c>
      <c r="L45" s="14" t="s">
        <v>853</v>
      </c>
      <c r="M45" s="14" t="s">
        <v>700</v>
      </c>
      <c r="N45" s="14" t="s">
        <v>701</v>
      </c>
      <c r="O45" s="14" t="s">
        <v>847</v>
      </c>
      <c r="P45">
        <v>1</v>
      </c>
      <c r="Q45">
        <v>8565400772200</v>
      </c>
      <c r="R45">
        <v>6047957400010001</v>
      </c>
    </row>
    <row r="46" spans="1:18" x14ac:dyDescent="0.3">
      <c r="A46" s="14" t="s">
        <v>854</v>
      </c>
      <c r="B46" s="14" t="s">
        <v>854</v>
      </c>
      <c r="C46" s="14" t="s">
        <v>656</v>
      </c>
      <c r="D46">
        <v>531312</v>
      </c>
      <c r="E46" s="14" t="s">
        <v>159</v>
      </c>
      <c r="F46">
        <v>53</v>
      </c>
      <c r="G46" s="21">
        <v>45765</v>
      </c>
      <c r="H46">
        <v>2025</v>
      </c>
      <c r="I46">
        <v>1</v>
      </c>
      <c r="J46" s="14" t="s">
        <v>672</v>
      </c>
      <c r="K46">
        <v>0</v>
      </c>
      <c r="L46" s="14" t="s">
        <v>855</v>
      </c>
      <c r="M46" s="14" t="s">
        <v>700</v>
      </c>
      <c r="N46" s="14" t="s">
        <v>701</v>
      </c>
      <c r="O46" s="14" t="s">
        <v>831</v>
      </c>
      <c r="P46">
        <v>1</v>
      </c>
      <c r="Q46">
        <v>8936100811362</v>
      </c>
      <c r="R46">
        <v>6058772450010001</v>
      </c>
    </row>
    <row r="47" spans="1:18" x14ac:dyDescent="0.3">
      <c r="A47" s="14" t="s">
        <v>856</v>
      </c>
      <c r="B47" s="14" t="s">
        <v>857</v>
      </c>
      <c r="C47" s="14" t="s">
        <v>655</v>
      </c>
      <c r="D47">
        <v>812930</v>
      </c>
      <c r="E47" s="14" t="s">
        <v>55</v>
      </c>
      <c r="F47">
        <v>81</v>
      </c>
      <c r="G47" s="21">
        <v>38200</v>
      </c>
      <c r="H47">
        <v>2004</v>
      </c>
      <c r="I47">
        <v>22</v>
      </c>
      <c r="J47" s="14" t="s">
        <v>675</v>
      </c>
      <c r="K47">
        <v>0</v>
      </c>
      <c r="L47" s="14" t="s">
        <v>858</v>
      </c>
      <c r="M47" s="14" t="s">
        <v>700</v>
      </c>
      <c r="N47" s="14" t="s">
        <v>701</v>
      </c>
      <c r="O47" s="14" t="s">
        <v>831</v>
      </c>
      <c r="P47">
        <v>1</v>
      </c>
      <c r="Q47">
        <v>5746020580480</v>
      </c>
      <c r="R47">
        <v>6021576990010001</v>
      </c>
    </row>
    <row r="48" spans="1:18" x14ac:dyDescent="0.3">
      <c r="A48" s="14" t="s">
        <v>859</v>
      </c>
      <c r="B48" s="14" t="s">
        <v>860</v>
      </c>
      <c r="C48" s="14" t="s">
        <v>655</v>
      </c>
      <c r="D48">
        <v>531210</v>
      </c>
      <c r="E48" s="14" t="s">
        <v>43</v>
      </c>
      <c r="F48">
        <v>53</v>
      </c>
      <c r="G48" s="21">
        <v>35065</v>
      </c>
      <c r="H48">
        <v>1996</v>
      </c>
      <c r="I48">
        <v>30</v>
      </c>
      <c r="J48" s="14" t="s">
        <v>675</v>
      </c>
      <c r="K48">
        <v>0</v>
      </c>
      <c r="L48" s="14" t="s">
        <v>861</v>
      </c>
      <c r="M48" s="14" t="s">
        <v>862</v>
      </c>
      <c r="N48" s="14" t="s">
        <v>701</v>
      </c>
      <c r="O48" s="14" t="s">
        <v>863</v>
      </c>
      <c r="P48">
        <v>0</v>
      </c>
      <c r="Q48">
        <v>1829690185576</v>
      </c>
      <c r="R48">
        <v>6016691730010001</v>
      </c>
    </row>
    <row r="49" spans="1:18" x14ac:dyDescent="0.3">
      <c r="A49" s="14" t="s">
        <v>864</v>
      </c>
      <c r="B49" s="14" t="s">
        <v>864</v>
      </c>
      <c r="C49" s="14" t="s">
        <v>656</v>
      </c>
      <c r="D49">
        <v>531110</v>
      </c>
      <c r="E49" s="14" t="s">
        <v>20</v>
      </c>
      <c r="F49">
        <v>53</v>
      </c>
      <c r="G49" s="21">
        <v>45402</v>
      </c>
      <c r="H49">
        <v>2024</v>
      </c>
      <c r="I49">
        <v>2</v>
      </c>
      <c r="J49" s="14" t="s">
        <v>672</v>
      </c>
      <c r="K49">
        <v>0</v>
      </c>
      <c r="L49" s="14" t="s">
        <v>865</v>
      </c>
      <c r="M49" s="14" t="s">
        <v>700</v>
      </c>
      <c r="N49" s="14" t="s">
        <v>701</v>
      </c>
      <c r="O49" s="14" t="s">
        <v>714</v>
      </c>
      <c r="P49">
        <v>1</v>
      </c>
      <c r="Q49">
        <v>8754160792095</v>
      </c>
      <c r="R49">
        <v>6048663420010001</v>
      </c>
    </row>
    <row r="50" spans="1:18" x14ac:dyDescent="0.3">
      <c r="A50" s="14" t="s">
        <v>866</v>
      </c>
      <c r="B50" s="14" t="s">
        <v>866</v>
      </c>
      <c r="C50" s="14" t="s">
        <v>657</v>
      </c>
      <c r="D50">
        <v>721199</v>
      </c>
      <c r="E50" s="14" t="s">
        <v>25</v>
      </c>
      <c r="F50">
        <v>72</v>
      </c>
      <c r="G50" s="21">
        <v>45114</v>
      </c>
      <c r="H50">
        <v>2023</v>
      </c>
      <c r="I50">
        <v>3</v>
      </c>
      <c r="J50" s="14" t="s">
        <v>672</v>
      </c>
      <c r="K50">
        <v>0</v>
      </c>
      <c r="L50" s="14" t="s">
        <v>867</v>
      </c>
      <c r="M50" s="14" t="s">
        <v>700</v>
      </c>
      <c r="N50" s="14" t="s">
        <v>701</v>
      </c>
      <c r="O50" s="14" t="s">
        <v>868</v>
      </c>
      <c r="P50">
        <v>1</v>
      </c>
      <c r="Q50">
        <v>8695970785905</v>
      </c>
      <c r="R50">
        <v>6052779210010001</v>
      </c>
    </row>
    <row r="51" spans="1:18" x14ac:dyDescent="0.3">
      <c r="A51" s="14" t="s">
        <v>869</v>
      </c>
      <c r="B51" s="14" t="s">
        <v>869</v>
      </c>
      <c r="C51" s="14" t="s">
        <v>655</v>
      </c>
      <c r="D51">
        <v>541611</v>
      </c>
      <c r="E51" s="14" t="s">
        <v>28</v>
      </c>
      <c r="F51">
        <v>54</v>
      </c>
      <c r="G51" s="21">
        <v>39609</v>
      </c>
      <c r="H51">
        <v>2008</v>
      </c>
      <c r="I51">
        <v>18</v>
      </c>
      <c r="J51" s="14" t="s">
        <v>673</v>
      </c>
      <c r="K51">
        <v>0</v>
      </c>
      <c r="L51" s="14" t="s">
        <v>870</v>
      </c>
      <c r="M51" s="14" t="s">
        <v>871</v>
      </c>
      <c r="N51" s="14" t="s">
        <v>701</v>
      </c>
      <c r="O51" s="14" t="s">
        <v>872</v>
      </c>
      <c r="P51">
        <v>0</v>
      </c>
      <c r="Q51">
        <v>7088860616782</v>
      </c>
      <c r="R51">
        <v>6028394010010001</v>
      </c>
    </row>
    <row r="52" spans="1:18" x14ac:dyDescent="0.3">
      <c r="A52" s="14" t="s">
        <v>873</v>
      </c>
      <c r="B52" s="14" t="s">
        <v>873</v>
      </c>
      <c r="C52" s="14" t="s">
        <v>658</v>
      </c>
      <c r="D52">
        <v>236116</v>
      </c>
      <c r="E52" s="14" t="s">
        <v>120</v>
      </c>
      <c r="F52">
        <v>23</v>
      </c>
      <c r="G52" s="21">
        <v>43544</v>
      </c>
      <c r="H52">
        <v>2019</v>
      </c>
      <c r="I52">
        <v>7</v>
      </c>
      <c r="J52" s="14" t="s">
        <v>674</v>
      </c>
      <c r="K52">
        <v>0</v>
      </c>
      <c r="L52" s="14" t="s">
        <v>874</v>
      </c>
      <c r="M52" s="14" t="s">
        <v>700</v>
      </c>
      <c r="N52" s="14" t="s">
        <v>701</v>
      </c>
      <c r="O52" s="14" t="s">
        <v>831</v>
      </c>
      <c r="P52">
        <v>1</v>
      </c>
      <c r="Q52">
        <v>8350540749541</v>
      </c>
      <c r="R52">
        <v>6043451460010001</v>
      </c>
    </row>
    <row r="53" spans="1:18" x14ac:dyDescent="0.3">
      <c r="A53" s="14" t="s">
        <v>875</v>
      </c>
      <c r="B53" s="14" t="s">
        <v>875</v>
      </c>
      <c r="C53" s="14" t="s">
        <v>655</v>
      </c>
      <c r="D53">
        <v>531390</v>
      </c>
      <c r="E53" s="14" t="s">
        <v>52</v>
      </c>
      <c r="F53">
        <v>53</v>
      </c>
      <c r="G53" s="21">
        <v>42856</v>
      </c>
      <c r="H53">
        <v>2017</v>
      </c>
      <c r="I53">
        <v>9</v>
      </c>
      <c r="J53" s="14" t="s">
        <v>674</v>
      </c>
      <c r="K53">
        <v>0</v>
      </c>
      <c r="L53" s="14" t="s">
        <v>876</v>
      </c>
      <c r="M53" s="14" t="s">
        <v>700</v>
      </c>
      <c r="N53" s="14" t="s">
        <v>701</v>
      </c>
      <c r="O53" s="14" t="s">
        <v>710</v>
      </c>
      <c r="P53">
        <v>1</v>
      </c>
      <c r="Q53">
        <v>8077220720991</v>
      </c>
      <c r="R53">
        <v>6024374580010001</v>
      </c>
    </row>
    <row r="54" spans="1:18" x14ac:dyDescent="0.3">
      <c r="A54" s="14" t="s">
        <v>877</v>
      </c>
      <c r="B54" s="14" t="s">
        <v>877</v>
      </c>
      <c r="C54" s="14" t="s">
        <v>656</v>
      </c>
      <c r="D54">
        <v>551112</v>
      </c>
      <c r="E54" s="14" t="s">
        <v>121</v>
      </c>
      <c r="F54">
        <v>55</v>
      </c>
      <c r="G54" s="21">
        <v>42917</v>
      </c>
      <c r="H54">
        <v>2017</v>
      </c>
      <c r="I54">
        <v>9</v>
      </c>
      <c r="J54" s="14" t="s">
        <v>674</v>
      </c>
      <c r="K54">
        <v>0</v>
      </c>
      <c r="L54" s="14" t="s">
        <v>878</v>
      </c>
      <c r="M54" s="14" t="s">
        <v>700</v>
      </c>
      <c r="N54" s="14" t="s">
        <v>701</v>
      </c>
      <c r="O54" s="14" t="s">
        <v>799</v>
      </c>
      <c r="P54">
        <v>1</v>
      </c>
      <c r="Q54">
        <v>8112240724634</v>
      </c>
      <c r="R54">
        <v>6041426930010001</v>
      </c>
    </row>
    <row r="55" spans="1:18" x14ac:dyDescent="0.3">
      <c r="A55" s="14" t="s">
        <v>879</v>
      </c>
      <c r="B55" s="14" t="s">
        <v>880</v>
      </c>
      <c r="C55" s="14" t="s">
        <v>656</v>
      </c>
      <c r="D55">
        <v>531390</v>
      </c>
      <c r="E55" s="14" t="s">
        <v>52</v>
      </c>
      <c r="F55">
        <v>53</v>
      </c>
      <c r="G55" s="21">
        <v>45226</v>
      </c>
      <c r="H55">
        <v>2023</v>
      </c>
      <c r="I55">
        <v>2</v>
      </c>
      <c r="J55" s="14" t="s">
        <v>672</v>
      </c>
      <c r="K55">
        <v>0</v>
      </c>
      <c r="L55" s="14" t="s">
        <v>881</v>
      </c>
      <c r="M55" s="14" t="s">
        <v>700</v>
      </c>
      <c r="N55" s="14" t="s">
        <v>701</v>
      </c>
      <c r="O55" s="14" t="s">
        <v>827</v>
      </c>
      <c r="P55">
        <v>1</v>
      </c>
      <c r="Q55">
        <v>8722220788695</v>
      </c>
      <c r="R55">
        <v>6053327440010001</v>
      </c>
    </row>
    <row r="56" spans="1:18" x14ac:dyDescent="0.3">
      <c r="A56" s="14" t="s">
        <v>882</v>
      </c>
      <c r="B56" s="14" t="s">
        <v>882</v>
      </c>
      <c r="C56" s="14" t="s">
        <v>656</v>
      </c>
      <c r="D56">
        <v>721199</v>
      </c>
      <c r="E56" s="14" t="s">
        <v>25</v>
      </c>
      <c r="F56">
        <v>72</v>
      </c>
      <c r="G56" s="21">
        <v>45762</v>
      </c>
      <c r="H56">
        <v>2025</v>
      </c>
      <c r="I56">
        <v>1</v>
      </c>
      <c r="J56" s="14" t="s">
        <v>672</v>
      </c>
      <c r="K56">
        <v>0</v>
      </c>
      <c r="L56" s="14" t="s">
        <v>883</v>
      </c>
      <c r="M56" s="14" t="s">
        <v>700</v>
      </c>
      <c r="N56" s="14" t="s">
        <v>701</v>
      </c>
      <c r="O56" s="14" t="s">
        <v>745</v>
      </c>
      <c r="P56">
        <v>1</v>
      </c>
      <c r="Q56">
        <v>8823870799498</v>
      </c>
      <c r="R56">
        <v>6056738730010001</v>
      </c>
    </row>
    <row r="57" spans="1:18" x14ac:dyDescent="0.3">
      <c r="A57" s="14" t="s">
        <v>884</v>
      </c>
      <c r="B57" s="14" t="s">
        <v>885</v>
      </c>
      <c r="C57" s="14" t="s">
        <v>656</v>
      </c>
      <c r="D57">
        <v>722511</v>
      </c>
      <c r="E57" s="14" t="s">
        <v>33</v>
      </c>
      <c r="F57">
        <v>72</v>
      </c>
      <c r="G57" s="21">
        <v>45734</v>
      </c>
      <c r="H57">
        <v>2025</v>
      </c>
      <c r="I57">
        <v>1</v>
      </c>
      <c r="J57" s="14" t="s">
        <v>672</v>
      </c>
      <c r="K57">
        <v>0</v>
      </c>
      <c r="L57" s="14" t="s">
        <v>886</v>
      </c>
      <c r="M57" s="14" t="s">
        <v>700</v>
      </c>
      <c r="N57" s="14" t="s">
        <v>701</v>
      </c>
      <c r="O57" s="14" t="s">
        <v>847</v>
      </c>
      <c r="P57">
        <v>1</v>
      </c>
      <c r="Q57">
        <v>8822530799363</v>
      </c>
      <c r="R57">
        <v>604864111</v>
      </c>
    </row>
    <row r="58" spans="1:18" x14ac:dyDescent="0.3">
      <c r="A58" s="14" t="s">
        <v>887</v>
      </c>
      <c r="B58" s="14" t="s">
        <v>887</v>
      </c>
      <c r="C58" s="14" t="s">
        <v>656</v>
      </c>
      <c r="D58">
        <v>531311</v>
      </c>
      <c r="E58" s="14" t="s">
        <v>47</v>
      </c>
      <c r="F58">
        <v>53</v>
      </c>
      <c r="G58" s="21">
        <v>44774</v>
      </c>
      <c r="H58">
        <v>2022</v>
      </c>
      <c r="I58">
        <v>4</v>
      </c>
      <c r="J58" s="14" t="s">
        <v>672</v>
      </c>
      <c r="K58">
        <v>0</v>
      </c>
      <c r="L58" s="14" t="s">
        <v>888</v>
      </c>
      <c r="M58" s="14" t="s">
        <v>700</v>
      </c>
      <c r="N58" s="14" t="s">
        <v>701</v>
      </c>
      <c r="O58" s="14" t="s">
        <v>799</v>
      </c>
      <c r="P58">
        <v>1</v>
      </c>
      <c r="Q58">
        <v>8622070778148</v>
      </c>
      <c r="R58">
        <v>6049278460010001</v>
      </c>
    </row>
    <row r="59" spans="1:18" x14ac:dyDescent="0.3">
      <c r="A59" s="14" t="s">
        <v>889</v>
      </c>
      <c r="B59" s="14" t="s">
        <v>889</v>
      </c>
      <c r="C59" s="14" t="s">
        <v>656</v>
      </c>
      <c r="D59">
        <v>721199</v>
      </c>
      <c r="E59" s="14" t="s">
        <v>25</v>
      </c>
      <c r="F59">
        <v>72</v>
      </c>
      <c r="G59" s="21">
        <v>45870</v>
      </c>
      <c r="H59">
        <v>2025</v>
      </c>
      <c r="I59">
        <v>1</v>
      </c>
      <c r="J59" s="14" t="s">
        <v>672</v>
      </c>
      <c r="K59">
        <v>0</v>
      </c>
      <c r="L59" s="14" t="s">
        <v>890</v>
      </c>
      <c r="M59" s="14" t="s">
        <v>700</v>
      </c>
      <c r="N59" s="14" t="s">
        <v>701</v>
      </c>
      <c r="O59" s="14" t="s">
        <v>868</v>
      </c>
      <c r="P59">
        <v>1</v>
      </c>
      <c r="Q59">
        <v>8846850801897</v>
      </c>
      <c r="R59">
        <v>6059221060010001</v>
      </c>
    </row>
    <row r="60" spans="1:18" x14ac:dyDescent="0.3">
      <c r="A60" s="14" t="s">
        <v>891</v>
      </c>
      <c r="B60" s="14" t="s">
        <v>891</v>
      </c>
      <c r="C60" s="14" t="s">
        <v>656</v>
      </c>
      <c r="D60">
        <v>531110</v>
      </c>
      <c r="E60" s="14" t="s">
        <v>20</v>
      </c>
      <c r="F60">
        <v>53</v>
      </c>
      <c r="G60" s="21">
        <v>45968</v>
      </c>
      <c r="H60">
        <v>2025</v>
      </c>
      <c r="I60">
        <v>0</v>
      </c>
      <c r="J60" s="14" t="s">
        <v>676</v>
      </c>
      <c r="K60">
        <v>0</v>
      </c>
      <c r="L60" s="14" t="s">
        <v>892</v>
      </c>
      <c r="M60" s="14" t="s">
        <v>700</v>
      </c>
      <c r="N60" s="14" t="s">
        <v>701</v>
      </c>
      <c r="O60" s="14" t="s">
        <v>893</v>
      </c>
      <c r="P60">
        <v>1</v>
      </c>
      <c r="Q60">
        <v>8876670805001</v>
      </c>
      <c r="R60">
        <v>6060040080010001</v>
      </c>
    </row>
    <row r="61" spans="1:18" x14ac:dyDescent="0.3">
      <c r="A61" s="14" t="s">
        <v>894</v>
      </c>
      <c r="B61" s="14" t="s">
        <v>894</v>
      </c>
      <c r="C61" s="14" t="s">
        <v>658</v>
      </c>
      <c r="D61">
        <v>721199</v>
      </c>
      <c r="E61" s="14" t="s">
        <v>25</v>
      </c>
      <c r="F61">
        <v>72</v>
      </c>
      <c r="G61" s="21">
        <v>43466</v>
      </c>
      <c r="H61">
        <v>2019</v>
      </c>
      <c r="I61">
        <v>7</v>
      </c>
      <c r="J61" s="14" t="s">
        <v>674</v>
      </c>
      <c r="K61">
        <v>0</v>
      </c>
      <c r="L61" s="14" t="s">
        <v>895</v>
      </c>
      <c r="M61" s="14" t="s">
        <v>700</v>
      </c>
      <c r="N61" s="14" t="s">
        <v>701</v>
      </c>
      <c r="O61" s="14" t="s">
        <v>702</v>
      </c>
      <c r="P61">
        <v>1</v>
      </c>
      <c r="Q61">
        <v>8316620746003</v>
      </c>
      <c r="R61">
        <v>6040967830010001</v>
      </c>
    </row>
    <row r="62" spans="1:18" x14ac:dyDescent="0.3">
      <c r="A62" s="14" t="s">
        <v>896</v>
      </c>
      <c r="B62" s="14" t="s">
        <v>896</v>
      </c>
      <c r="C62" s="14" t="s">
        <v>657</v>
      </c>
      <c r="D62">
        <v>721110</v>
      </c>
      <c r="E62" s="14" t="s">
        <v>115</v>
      </c>
      <c r="F62">
        <v>72</v>
      </c>
      <c r="G62" s="21">
        <v>42522</v>
      </c>
      <c r="H62">
        <v>2016</v>
      </c>
      <c r="I62">
        <v>10</v>
      </c>
      <c r="J62" s="14" t="s">
        <v>674</v>
      </c>
      <c r="K62">
        <v>0</v>
      </c>
      <c r="L62" s="14" t="s">
        <v>897</v>
      </c>
      <c r="M62" s="14" t="s">
        <v>700</v>
      </c>
      <c r="N62" s="14" t="s">
        <v>701</v>
      </c>
      <c r="O62" s="14" t="s">
        <v>799</v>
      </c>
      <c r="P62">
        <v>1</v>
      </c>
      <c r="Q62">
        <v>7956320708406</v>
      </c>
      <c r="R62">
        <v>6033606270010001</v>
      </c>
    </row>
    <row r="63" spans="1:18" x14ac:dyDescent="0.3">
      <c r="A63" s="14" t="s">
        <v>898</v>
      </c>
      <c r="B63" s="14" t="s">
        <v>899</v>
      </c>
      <c r="C63" s="14" t="s">
        <v>655</v>
      </c>
      <c r="D63">
        <v>561730</v>
      </c>
      <c r="E63" s="14" t="s">
        <v>48</v>
      </c>
      <c r="F63">
        <v>56</v>
      </c>
      <c r="G63" s="21">
        <v>43770</v>
      </c>
      <c r="H63">
        <v>2019</v>
      </c>
      <c r="I63">
        <v>6</v>
      </c>
      <c r="J63" s="14" t="s">
        <v>674</v>
      </c>
      <c r="K63">
        <v>0</v>
      </c>
      <c r="L63" s="14" t="s">
        <v>900</v>
      </c>
      <c r="M63" s="14" t="s">
        <v>805</v>
      </c>
      <c r="N63" s="14" t="s">
        <v>701</v>
      </c>
      <c r="O63" s="14" t="s">
        <v>901</v>
      </c>
      <c r="P63">
        <v>0</v>
      </c>
      <c r="Q63">
        <v>8430640757918</v>
      </c>
      <c r="R63">
        <v>6036165770010001</v>
      </c>
    </row>
    <row r="64" spans="1:18" x14ac:dyDescent="0.3">
      <c r="A64" s="14" t="s">
        <v>902</v>
      </c>
      <c r="B64" s="14" t="s">
        <v>902</v>
      </c>
      <c r="C64" s="14" t="s">
        <v>657</v>
      </c>
      <c r="D64">
        <v>531110</v>
      </c>
      <c r="E64" s="14" t="s">
        <v>20</v>
      </c>
      <c r="F64">
        <v>53</v>
      </c>
      <c r="G64" s="21">
        <v>44657</v>
      </c>
      <c r="H64">
        <v>2022</v>
      </c>
      <c r="I64">
        <v>4</v>
      </c>
      <c r="J64" s="14" t="s">
        <v>672</v>
      </c>
      <c r="K64">
        <v>0</v>
      </c>
      <c r="L64" s="14" t="s">
        <v>903</v>
      </c>
      <c r="M64" s="14" t="s">
        <v>700</v>
      </c>
      <c r="N64" s="14" t="s">
        <v>701</v>
      </c>
      <c r="O64" s="14" t="s">
        <v>893</v>
      </c>
      <c r="P64">
        <v>1</v>
      </c>
      <c r="Q64">
        <v>8603400776190</v>
      </c>
      <c r="R64">
        <v>6048880650010001</v>
      </c>
    </row>
    <row r="65" spans="1:18" x14ac:dyDescent="0.3">
      <c r="A65" s="14" t="s">
        <v>904</v>
      </c>
      <c r="B65" s="14" t="s">
        <v>905</v>
      </c>
      <c r="C65" s="14" t="s">
        <v>658</v>
      </c>
      <c r="D65">
        <v>531120</v>
      </c>
      <c r="E65" s="14" t="s">
        <v>83</v>
      </c>
      <c r="F65">
        <v>53</v>
      </c>
      <c r="G65" s="21">
        <v>43101</v>
      </c>
      <c r="H65">
        <v>2018</v>
      </c>
      <c r="I65">
        <v>8</v>
      </c>
      <c r="J65" s="14" t="s">
        <v>674</v>
      </c>
      <c r="K65">
        <v>0</v>
      </c>
      <c r="L65" s="14" t="s">
        <v>906</v>
      </c>
      <c r="M65" s="14" t="s">
        <v>700</v>
      </c>
      <c r="N65" s="14" t="s">
        <v>701</v>
      </c>
      <c r="O65" s="14" t="s">
        <v>702</v>
      </c>
      <c r="P65">
        <v>1</v>
      </c>
      <c r="Q65">
        <v>8194150733196</v>
      </c>
      <c r="R65">
        <v>6042047710010001</v>
      </c>
    </row>
    <row r="66" spans="1:18" x14ac:dyDescent="0.3">
      <c r="A66" s="14" t="s">
        <v>907</v>
      </c>
      <c r="B66" s="14" t="s">
        <v>907</v>
      </c>
      <c r="C66" s="14" t="s">
        <v>655</v>
      </c>
      <c r="D66">
        <v>456199</v>
      </c>
      <c r="E66" s="14" t="s">
        <v>100</v>
      </c>
      <c r="F66">
        <v>45</v>
      </c>
      <c r="G66" s="21">
        <v>42736</v>
      </c>
      <c r="H66">
        <v>2017</v>
      </c>
      <c r="I66">
        <v>9</v>
      </c>
      <c r="J66" s="14" t="s">
        <v>674</v>
      </c>
      <c r="K66">
        <v>0</v>
      </c>
      <c r="L66" s="14" t="s">
        <v>908</v>
      </c>
      <c r="M66" s="14" t="s">
        <v>909</v>
      </c>
      <c r="N66" s="14" t="s">
        <v>910</v>
      </c>
      <c r="O66" s="14" t="s">
        <v>911</v>
      </c>
      <c r="P66">
        <v>0</v>
      </c>
      <c r="Q66">
        <v>8765380793277</v>
      </c>
      <c r="R66">
        <v>6040759230010001</v>
      </c>
    </row>
    <row r="67" spans="1:18" x14ac:dyDescent="0.3">
      <c r="A67" s="14" t="s">
        <v>912</v>
      </c>
      <c r="B67" s="14" t="s">
        <v>913</v>
      </c>
      <c r="C67" s="14" t="s">
        <v>656</v>
      </c>
      <c r="D67">
        <v>531110</v>
      </c>
      <c r="E67" s="14" t="s">
        <v>20</v>
      </c>
      <c r="F67">
        <v>53</v>
      </c>
      <c r="G67" s="21">
        <v>45558</v>
      </c>
      <c r="H67">
        <v>2024</v>
      </c>
      <c r="I67">
        <v>1</v>
      </c>
      <c r="J67" s="14" t="s">
        <v>672</v>
      </c>
      <c r="K67">
        <v>0</v>
      </c>
      <c r="L67" s="14" t="s">
        <v>914</v>
      </c>
      <c r="M67" s="14" t="s">
        <v>700</v>
      </c>
      <c r="N67" s="14" t="s">
        <v>701</v>
      </c>
      <c r="O67" s="14" t="s">
        <v>710</v>
      </c>
      <c r="P67">
        <v>1</v>
      </c>
      <c r="Q67">
        <v>8786020795458</v>
      </c>
      <c r="R67">
        <v>6055955310010001</v>
      </c>
    </row>
    <row r="68" spans="1:18" x14ac:dyDescent="0.3">
      <c r="A68" s="14" t="s">
        <v>915</v>
      </c>
      <c r="B68" s="14" t="s">
        <v>915</v>
      </c>
      <c r="C68" s="14" t="s">
        <v>656</v>
      </c>
      <c r="D68">
        <v>531110</v>
      </c>
      <c r="E68" s="14" t="s">
        <v>20</v>
      </c>
      <c r="F68">
        <v>53</v>
      </c>
      <c r="G68" s="21">
        <v>45884</v>
      </c>
      <c r="H68">
        <v>2025</v>
      </c>
      <c r="I68">
        <v>0</v>
      </c>
      <c r="J68" s="14" t="s">
        <v>676</v>
      </c>
      <c r="K68">
        <v>0</v>
      </c>
      <c r="L68" s="14" t="s">
        <v>916</v>
      </c>
      <c r="M68" s="14" t="s">
        <v>812</v>
      </c>
      <c r="N68" s="14" t="s">
        <v>701</v>
      </c>
      <c r="O68" s="14" t="s">
        <v>813</v>
      </c>
      <c r="P68">
        <v>0</v>
      </c>
      <c r="Q68">
        <v>8878040805165</v>
      </c>
      <c r="R68">
        <v>6059430830010001</v>
      </c>
    </row>
    <row r="69" spans="1:18" x14ac:dyDescent="0.3">
      <c r="A69" s="14" t="s">
        <v>917</v>
      </c>
      <c r="B69" s="14" t="s">
        <v>918</v>
      </c>
      <c r="C69" s="14" t="s">
        <v>656</v>
      </c>
      <c r="D69">
        <v>721199</v>
      </c>
      <c r="E69" s="14" t="s">
        <v>25</v>
      </c>
      <c r="F69">
        <v>72</v>
      </c>
      <c r="G69" s="21">
        <v>45139</v>
      </c>
      <c r="H69">
        <v>2023</v>
      </c>
      <c r="I69">
        <v>3</v>
      </c>
      <c r="J69" s="14" t="s">
        <v>672</v>
      </c>
      <c r="K69">
        <v>0</v>
      </c>
      <c r="L69" s="14" t="s">
        <v>919</v>
      </c>
      <c r="M69" s="14" t="s">
        <v>700</v>
      </c>
      <c r="N69" s="14" t="s">
        <v>701</v>
      </c>
      <c r="O69" s="14" t="s">
        <v>893</v>
      </c>
      <c r="P69">
        <v>1</v>
      </c>
      <c r="Q69">
        <v>8699440786268</v>
      </c>
      <c r="R69">
        <v>6052693210010001</v>
      </c>
    </row>
    <row r="70" spans="1:18" x14ac:dyDescent="0.3">
      <c r="A70" s="14" t="s">
        <v>920</v>
      </c>
      <c r="B70" s="14" t="s">
        <v>920</v>
      </c>
      <c r="C70" s="14" t="s">
        <v>657</v>
      </c>
      <c r="D70">
        <v>721110</v>
      </c>
      <c r="E70" s="14" t="s">
        <v>115</v>
      </c>
      <c r="F70">
        <v>72</v>
      </c>
      <c r="G70" s="21">
        <v>45070</v>
      </c>
      <c r="H70">
        <v>2023</v>
      </c>
      <c r="I70">
        <v>3</v>
      </c>
      <c r="J70" s="14" t="s">
        <v>672</v>
      </c>
      <c r="K70">
        <v>0</v>
      </c>
      <c r="L70" s="14" t="s">
        <v>921</v>
      </c>
      <c r="M70" s="14" t="s">
        <v>700</v>
      </c>
      <c r="N70" s="14" t="s">
        <v>701</v>
      </c>
      <c r="O70" s="14" t="s">
        <v>702</v>
      </c>
      <c r="P70">
        <v>1</v>
      </c>
      <c r="Q70">
        <v>8689050785149</v>
      </c>
      <c r="R70">
        <v>6052113620010001</v>
      </c>
    </row>
    <row r="71" spans="1:18" x14ac:dyDescent="0.3">
      <c r="A71" s="14" t="s">
        <v>922</v>
      </c>
      <c r="B71" s="14" t="s">
        <v>922</v>
      </c>
      <c r="C71" s="14" t="s">
        <v>656</v>
      </c>
      <c r="D71">
        <v>531390</v>
      </c>
      <c r="E71" s="14" t="s">
        <v>52</v>
      </c>
      <c r="F71">
        <v>53</v>
      </c>
      <c r="G71" s="21">
        <v>45632</v>
      </c>
      <c r="H71">
        <v>2024</v>
      </c>
      <c r="I71">
        <v>1</v>
      </c>
      <c r="J71" s="14" t="s">
        <v>672</v>
      </c>
      <c r="K71">
        <v>0</v>
      </c>
      <c r="L71" s="14" t="s">
        <v>923</v>
      </c>
      <c r="M71" s="14" t="s">
        <v>700</v>
      </c>
      <c r="N71" s="14" t="s">
        <v>701</v>
      </c>
      <c r="O71" s="14" t="s">
        <v>799</v>
      </c>
      <c r="P71">
        <v>1</v>
      </c>
      <c r="Q71">
        <v>8797440796703</v>
      </c>
      <c r="R71">
        <v>6056331950010001</v>
      </c>
    </row>
    <row r="72" spans="1:18" x14ac:dyDescent="0.3">
      <c r="A72" s="14" t="s">
        <v>924</v>
      </c>
      <c r="B72" s="14" t="s">
        <v>924</v>
      </c>
      <c r="C72" s="14" t="s">
        <v>656</v>
      </c>
      <c r="D72">
        <v>531120</v>
      </c>
      <c r="E72" s="14" t="s">
        <v>83</v>
      </c>
      <c r="F72">
        <v>53</v>
      </c>
      <c r="G72" s="21">
        <v>45882</v>
      </c>
      <c r="H72">
        <v>2025</v>
      </c>
      <c r="I72">
        <v>0</v>
      </c>
      <c r="J72" s="14" t="s">
        <v>676</v>
      </c>
      <c r="K72">
        <v>0</v>
      </c>
      <c r="L72" s="14" t="s">
        <v>925</v>
      </c>
      <c r="M72" s="14" t="s">
        <v>700</v>
      </c>
      <c r="N72" s="14" t="s">
        <v>701</v>
      </c>
      <c r="O72" s="14" t="s">
        <v>714</v>
      </c>
      <c r="P72">
        <v>1</v>
      </c>
      <c r="Q72">
        <v>8877530805112</v>
      </c>
      <c r="R72">
        <v>6059441240010001</v>
      </c>
    </row>
    <row r="73" spans="1:18" x14ac:dyDescent="0.3">
      <c r="A73" s="14" t="s">
        <v>926</v>
      </c>
      <c r="B73" s="14" t="s">
        <v>926</v>
      </c>
      <c r="C73" s="14" t="s">
        <v>657</v>
      </c>
      <c r="D73">
        <v>531312</v>
      </c>
      <c r="E73" s="14" t="s">
        <v>159</v>
      </c>
      <c r="F73">
        <v>53</v>
      </c>
      <c r="G73" s="21">
        <v>40526</v>
      </c>
      <c r="H73">
        <v>2010</v>
      </c>
      <c r="I73">
        <v>15</v>
      </c>
      <c r="J73" s="14" t="s">
        <v>673</v>
      </c>
      <c r="K73">
        <v>0</v>
      </c>
      <c r="L73" s="14" t="s">
        <v>927</v>
      </c>
      <c r="M73" s="14" t="s">
        <v>700</v>
      </c>
      <c r="N73" s="14" t="s">
        <v>701</v>
      </c>
      <c r="O73" s="14" t="s">
        <v>757</v>
      </c>
      <c r="P73">
        <v>1</v>
      </c>
      <c r="Q73">
        <v>7329520642546</v>
      </c>
      <c r="R73">
        <v>6030699210010001</v>
      </c>
    </row>
    <row r="74" spans="1:18" x14ac:dyDescent="0.3">
      <c r="A74" s="14" t="s">
        <v>928</v>
      </c>
      <c r="B74" s="14" t="s">
        <v>928</v>
      </c>
      <c r="C74" s="14" t="s">
        <v>655</v>
      </c>
      <c r="D74">
        <v>517810</v>
      </c>
      <c r="E74" s="14" t="s">
        <v>364</v>
      </c>
      <c r="F74">
        <v>51</v>
      </c>
      <c r="G74" s="21">
        <v>46023</v>
      </c>
      <c r="H74">
        <v>2026</v>
      </c>
      <c r="I74">
        <v>0</v>
      </c>
      <c r="J74" s="14" t="s">
        <v>676</v>
      </c>
      <c r="K74">
        <v>0</v>
      </c>
      <c r="L74" s="14" t="s">
        <v>929</v>
      </c>
      <c r="M74" s="14" t="s">
        <v>930</v>
      </c>
      <c r="N74" s="14" t="s">
        <v>931</v>
      </c>
      <c r="O74" s="14" t="s">
        <v>932</v>
      </c>
      <c r="P74">
        <v>0</v>
      </c>
      <c r="Q74">
        <v>8912940808943</v>
      </c>
      <c r="R74">
        <v>6050080440010001</v>
      </c>
    </row>
    <row r="75" spans="1:18" x14ac:dyDescent="0.3">
      <c r="A75" s="14" t="s">
        <v>933</v>
      </c>
      <c r="B75" s="14" t="s">
        <v>934</v>
      </c>
      <c r="C75" s="14" t="s">
        <v>656</v>
      </c>
      <c r="D75">
        <v>621399</v>
      </c>
      <c r="E75" s="14" t="s">
        <v>36</v>
      </c>
      <c r="F75">
        <v>62</v>
      </c>
      <c r="G75" s="21">
        <v>43814</v>
      </c>
      <c r="H75">
        <v>2019</v>
      </c>
      <c r="I75">
        <v>6</v>
      </c>
      <c r="J75" s="14" t="s">
        <v>674</v>
      </c>
      <c r="K75">
        <v>0</v>
      </c>
      <c r="L75" s="14" t="s">
        <v>935</v>
      </c>
      <c r="M75" s="14" t="s">
        <v>700</v>
      </c>
      <c r="N75" s="14" t="s">
        <v>701</v>
      </c>
      <c r="O75" s="14" t="s">
        <v>714</v>
      </c>
      <c r="P75">
        <v>1</v>
      </c>
      <c r="Q75">
        <v>8692000785476</v>
      </c>
      <c r="R75">
        <v>6044986110010001</v>
      </c>
    </row>
    <row r="76" spans="1:18" x14ac:dyDescent="0.3">
      <c r="A76" s="14" t="s">
        <v>936</v>
      </c>
      <c r="B76" s="14" t="s">
        <v>936</v>
      </c>
      <c r="C76" s="14" t="s">
        <v>657</v>
      </c>
      <c r="D76">
        <v>721199</v>
      </c>
      <c r="E76" s="14" t="s">
        <v>25</v>
      </c>
      <c r="F76">
        <v>72</v>
      </c>
      <c r="G76" s="21">
        <v>45127</v>
      </c>
      <c r="H76">
        <v>2023</v>
      </c>
      <c r="I76">
        <v>3</v>
      </c>
      <c r="J76" s="14" t="s">
        <v>672</v>
      </c>
      <c r="K76">
        <v>0</v>
      </c>
      <c r="L76" s="14" t="s">
        <v>937</v>
      </c>
      <c r="M76" s="14" t="s">
        <v>700</v>
      </c>
      <c r="N76" s="14" t="s">
        <v>701</v>
      </c>
      <c r="O76" s="14" t="s">
        <v>938</v>
      </c>
      <c r="P76">
        <v>1</v>
      </c>
      <c r="Q76">
        <v>8699300786252</v>
      </c>
      <c r="R76">
        <v>6045565040010001</v>
      </c>
    </row>
    <row r="77" spans="1:18" x14ac:dyDescent="0.3">
      <c r="A77" s="14" t="s">
        <v>939</v>
      </c>
      <c r="B77" s="14" t="s">
        <v>939</v>
      </c>
      <c r="C77" s="14" t="s">
        <v>657</v>
      </c>
      <c r="D77">
        <v>531110</v>
      </c>
      <c r="E77" s="14" t="s">
        <v>20</v>
      </c>
      <c r="F77">
        <v>53</v>
      </c>
      <c r="G77" s="21">
        <v>44998</v>
      </c>
      <c r="H77">
        <v>2023</v>
      </c>
      <c r="I77">
        <v>3</v>
      </c>
      <c r="J77" s="14" t="s">
        <v>672</v>
      </c>
      <c r="K77">
        <v>0</v>
      </c>
      <c r="L77" s="14" t="s">
        <v>940</v>
      </c>
      <c r="M77" s="14" t="s">
        <v>700</v>
      </c>
      <c r="N77" s="14" t="s">
        <v>701</v>
      </c>
      <c r="O77" s="14" t="s">
        <v>847</v>
      </c>
      <c r="P77">
        <v>1</v>
      </c>
      <c r="Q77">
        <v>8671250783286</v>
      </c>
      <c r="R77">
        <v>6049984660010001</v>
      </c>
    </row>
    <row r="78" spans="1:18" x14ac:dyDescent="0.3">
      <c r="A78" s="14" t="s">
        <v>941</v>
      </c>
      <c r="B78" s="14" t="s">
        <v>941</v>
      </c>
      <c r="C78" s="14" t="s">
        <v>657</v>
      </c>
      <c r="D78">
        <v>721199</v>
      </c>
      <c r="E78" s="14" t="s">
        <v>25</v>
      </c>
      <c r="F78">
        <v>72</v>
      </c>
      <c r="G78" s="21">
        <v>45536</v>
      </c>
      <c r="H78">
        <v>2024</v>
      </c>
      <c r="I78">
        <v>1</v>
      </c>
      <c r="J78" s="14" t="s">
        <v>672</v>
      </c>
      <c r="K78">
        <v>0</v>
      </c>
      <c r="L78" s="14" t="s">
        <v>942</v>
      </c>
      <c r="M78" s="14" t="s">
        <v>700</v>
      </c>
      <c r="N78" s="14" t="s">
        <v>701</v>
      </c>
      <c r="O78" s="14" t="s">
        <v>799</v>
      </c>
      <c r="P78">
        <v>1</v>
      </c>
      <c r="Q78">
        <v>8776580794467</v>
      </c>
      <c r="R78">
        <v>6055904170010001</v>
      </c>
    </row>
    <row r="79" spans="1:18" x14ac:dyDescent="0.3">
      <c r="A79" s="14" t="s">
        <v>943</v>
      </c>
      <c r="B79" s="14" t="s">
        <v>943</v>
      </c>
      <c r="C79" s="14" t="s">
        <v>656</v>
      </c>
      <c r="D79">
        <v>531110</v>
      </c>
      <c r="E79" s="14" t="s">
        <v>20</v>
      </c>
      <c r="F79">
        <v>53</v>
      </c>
      <c r="G79" s="21">
        <v>44362</v>
      </c>
      <c r="H79">
        <v>2021</v>
      </c>
      <c r="I79">
        <v>5</v>
      </c>
      <c r="J79" s="14" t="s">
        <v>672</v>
      </c>
      <c r="K79">
        <v>0</v>
      </c>
      <c r="L79" s="14" t="s">
        <v>944</v>
      </c>
      <c r="M79" s="14" t="s">
        <v>700</v>
      </c>
      <c r="N79" s="14" t="s">
        <v>701</v>
      </c>
      <c r="O79" s="14" t="s">
        <v>893</v>
      </c>
      <c r="P79">
        <v>1</v>
      </c>
      <c r="Q79">
        <v>8541610769724</v>
      </c>
      <c r="R79">
        <v>6047005220010001</v>
      </c>
    </row>
    <row r="80" spans="1:18" x14ac:dyDescent="0.3">
      <c r="A80" s="14" t="s">
        <v>945</v>
      </c>
      <c r="B80" s="14" t="s">
        <v>945</v>
      </c>
      <c r="C80" s="14" t="s">
        <v>656</v>
      </c>
      <c r="D80">
        <v>721199</v>
      </c>
      <c r="E80" s="14" t="s">
        <v>25</v>
      </c>
      <c r="F80">
        <v>72</v>
      </c>
      <c r="G80" s="21">
        <v>46107</v>
      </c>
      <c r="H80">
        <v>2026</v>
      </c>
      <c r="I80">
        <v>0</v>
      </c>
      <c r="J80" s="14" t="s">
        <v>676</v>
      </c>
      <c r="K80">
        <v>0</v>
      </c>
      <c r="L80" s="14" t="s">
        <v>946</v>
      </c>
      <c r="M80" s="14" t="s">
        <v>700</v>
      </c>
      <c r="N80" s="14" t="s">
        <v>701</v>
      </c>
      <c r="O80" s="14" t="s">
        <v>732</v>
      </c>
      <c r="P80">
        <v>1</v>
      </c>
      <c r="Q80">
        <v>8909170808556</v>
      </c>
      <c r="R80">
        <v>6061367600010001</v>
      </c>
    </row>
    <row r="81" spans="1:18" x14ac:dyDescent="0.3">
      <c r="A81" s="14" t="s">
        <v>947</v>
      </c>
      <c r="B81" s="14" t="s">
        <v>947</v>
      </c>
      <c r="C81" s="14" t="s">
        <v>656</v>
      </c>
      <c r="D81">
        <v>531110</v>
      </c>
      <c r="E81" s="14" t="s">
        <v>20</v>
      </c>
      <c r="F81">
        <v>53</v>
      </c>
      <c r="G81" s="21">
        <v>45762</v>
      </c>
      <c r="H81">
        <v>2025</v>
      </c>
      <c r="I81">
        <v>1</v>
      </c>
      <c r="J81" s="14" t="s">
        <v>672</v>
      </c>
      <c r="K81">
        <v>0</v>
      </c>
      <c r="L81" s="14" t="s">
        <v>948</v>
      </c>
      <c r="M81" s="14" t="s">
        <v>700</v>
      </c>
      <c r="N81" s="14" t="s">
        <v>701</v>
      </c>
      <c r="O81" s="14" t="s">
        <v>777</v>
      </c>
      <c r="P81">
        <v>1</v>
      </c>
      <c r="Q81">
        <v>8908140808450</v>
      </c>
      <c r="R81">
        <v>6049132640010001</v>
      </c>
    </row>
    <row r="82" spans="1:18" x14ac:dyDescent="0.3">
      <c r="A82" s="14" t="s">
        <v>949</v>
      </c>
      <c r="B82" s="14" t="s">
        <v>950</v>
      </c>
      <c r="C82" s="14" t="s">
        <v>656</v>
      </c>
      <c r="D82">
        <v>531120</v>
      </c>
      <c r="E82" s="14" t="s">
        <v>83</v>
      </c>
      <c r="F82">
        <v>53</v>
      </c>
      <c r="G82" s="21">
        <v>44497</v>
      </c>
      <c r="H82">
        <v>2021</v>
      </c>
      <c r="I82">
        <v>4</v>
      </c>
      <c r="J82" s="14" t="s">
        <v>672</v>
      </c>
      <c r="K82">
        <v>0</v>
      </c>
      <c r="L82" s="14" t="s">
        <v>951</v>
      </c>
      <c r="M82" s="14" t="s">
        <v>700</v>
      </c>
      <c r="N82" s="14" t="s">
        <v>701</v>
      </c>
      <c r="O82" s="14" t="s">
        <v>745</v>
      </c>
      <c r="P82">
        <v>1</v>
      </c>
      <c r="Q82">
        <v>8576880773404</v>
      </c>
      <c r="R82">
        <v>6048277610010001</v>
      </c>
    </row>
    <row r="83" spans="1:18" x14ac:dyDescent="0.3">
      <c r="A83" s="14" t="s">
        <v>952</v>
      </c>
      <c r="B83" s="14" t="s">
        <v>952</v>
      </c>
      <c r="C83" s="14" t="s">
        <v>657</v>
      </c>
      <c r="D83">
        <v>531120</v>
      </c>
      <c r="E83" s="14" t="s">
        <v>83</v>
      </c>
      <c r="F83">
        <v>53</v>
      </c>
      <c r="G83" s="21">
        <v>36294</v>
      </c>
      <c r="H83">
        <v>1999</v>
      </c>
      <c r="I83">
        <v>27</v>
      </c>
      <c r="J83" s="14" t="s">
        <v>675</v>
      </c>
      <c r="K83">
        <v>0</v>
      </c>
      <c r="L83" s="14" t="s">
        <v>953</v>
      </c>
      <c r="M83" s="14" t="s">
        <v>700</v>
      </c>
      <c r="N83" s="14" t="s">
        <v>701</v>
      </c>
      <c r="O83" s="14" t="s">
        <v>720</v>
      </c>
      <c r="P83">
        <v>1</v>
      </c>
      <c r="Q83">
        <v>5995770607193</v>
      </c>
      <c r="R83">
        <v>6019544320010001</v>
      </c>
    </row>
    <row r="84" spans="1:18" x14ac:dyDescent="0.3">
      <c r="A84" s="14" t="s">
        <v>954</v>
      </c>
      <c r="B84" s="14" t="s">
        <v>954</v>
      </c>
      <c r="C84" s="14" t="s">
        <v>657</v>
      </c>
      <c r="D84">
        <v>531110</v>
      </c>
      <c r="E84" s="14" t="s">
        <v>20</v>
      </c>
      <c r="F84">
        <v>53</v>
      </c>
      <c r="G84" s="21">
        <v>45117</v>
      </c>
      <c r="H84">
        <v>2023</v>
      </c>
      <c r="I84">
        <v>3</v>
      </c>
      <c r="J84" s="14" t="s">
        <v>672</v>
      </c>
      <c r="K84">
        <v>0</v>
      </c>
      <c r="L84" s="14" t="s">
        <v>955</v>
      </c>
      <c r="M84" s="14" t="s">
        <v>700</v>
      </c>
      <c r="N84" s="14" t="s">
        <v>701</v>
      </c>
      <c r="O84" s="14" t="s">
        <v>956</v>
      </c>
      <c r="P84">
        <v>1</v>
      </c>
      <c r="Q84">
        <v>8708590787226</v>
      </c>
      <c r="R84">
        <v>6052835470010001</v>
      </c>
    </row>
    <row r="85" spans="1:18" x14ac:dyDescent="0.3">
      <c r="A85" s="14" t="s">
        <v>957</v>
      </c>
      <c r="B85" s="14" t="s">
        <v>958</v>
      </c>
      <c r="C85" s="14" t="s">
        <v>656</v>
      </c>
      <c r="D85">
        <v>531110</v>
      </c>
      <c r="E85" s="14" t="s">
        <v>20</v>
      </c>
      <c r="F85">
        <v>53</v>
      </c>
      <c r="G85" s="21">
        <v>44136</v>
      </c>
      <c r="H85">
        <v>2020</v>
      </c>
      <c r="I85">
        <v>5</v>
      </c>
      <c r="J85" s="14" t="s">
        <v>672</v>
      </c>
      <c r="K85">
        <v>0</v>
      </c>
      <c r="L85" s="14" t="s">
        <v>959</v>
      </c>
      <c r="M85" s="14" t="s">
        <v>700</v>
      </c>
      <c r="N85" s="14" t="s">
        <v>701</v>
      </c>
      <c r="O85" s="14" t="s">
        <v>893</v>
      </c>
      <c r="P85">
        <v>1</v>
      </c>
      <c r="Q85">
        <v>8503590765722</v>
      </c>
      <c r="R85">
        <v>6046662450010001</v>
      </c>
    </row>
    <row r="86" spans="1:18" x14ac:dyDescent="0.3">
      <c r="A86" s="14" t="s">
        <v>960</v>
      </c>
      <c r="B86" s="14" t="s">
        <v>960</v>
      </c>
      <c r="C86" s="14" t="s">
        <v>656</v>
      </c>
      <c r="D86">
        <v>236117</v>
      </c>
      <c r="E86" s="14" t="s">
        <v>160</v>
      </c>
      <c r="F86">
        <v>23</v>
      </c>
      <c r="G86" s="21">
        <v>45706</v>
      </c>
      <c r="H86">
        <v>2025</v>
      </c>
      <c r="I86">
        <v>1</v>
      </c>
      <c r="J86" s="14" t="s">
        <v>672</v>
      </c>
      <c r="K86">
        <v>0</v>
      </c>
      <c r="L86" s="14" t="s">
        <v>961</v>
      </c>
      <c r="M86" s="14" t="s">
        <v>700</v>
      </c>
      <c r="N86" s="14" t="s">
        <v>701</v>
      </c>
      <c r="O86" s="14" t="s">
        <v>893</v>
      </c>
      <c r="P86">
        <v>1</v>
      </c>
      <c r="Q86">
        <v>8908150808451</v>
      </c>
      <c r="R86">
        <v>6057448030010001</v>
      </c>
    </row>
    <row r="87" spans="1:18" x14ac:dyDescent="0.3">
      <c r="A87" s="14" t="s">
        <v>962</v>
      </c>
      <c r="B87" s="14" t="s">
        <v>962</v>
      </c>
      <c r="C87" s="14" t="s">
        <v>656</v>
      </c>
      <c r="D87">
        <v>236117</v>
      </c>
      <c r="E87" s="14" t="s">
        <v>160</v>
      </c>
      <c r="F87">
        <v>23</v>
      </c>
      <c r="G87" s="21">
        <v>45429</v>
      </c>
      <c r="H87">
        <v>2024</v>
      </c>
      <c r="I87">
        <v>2</v>
      </c>
      <c r="J87" s="14" t="s">
        <v>672</v>
      </c>
      <c r="K87">
        <v>0</v>
      </c>
      <c r="L87" s="14" t="s">
        <v>961</v>
      </c>
      <c r="M87" s="14" t="s">
        <v>700</v>
      </c>
      <c r="N87" s="14" t="s">
        <v>701</v>
      </c>
      <c r="O87" s="14" t="s">
        <v>893</v>
      </c>
      <c r="P87">
        <v>1</v>
      </c>
      <c r="Q87">
        <v>8903970808020</v>
      </c>
      <c r="R87">
        <v>6055420940010001</v>
      </c>
    </row>
    <row r="88" spans="1:18" x14ac:dyDescent="0.3">
      <c r="A88" s="14" t="s">
        <v>963</v>
      </c>
      <c r="B88" s="14" t="s">
        <v>963</v>
      </c>
      <c r="C88" s="14" t="s">
        <v>657</v>
      </c>
      <c r="D88">
        <v>531120</v>
      </c>
      <c r="E88" s="14" t="s">
        <v>83</v>
      </c>
      <c r="F88">
        <v>53</v>
      </c>
      <c r="G88" s="21">
        <v>36334</v>
      </c>
      <c r="H88">
        <v>1999</v>
      </c>
      <c r="I88">
        <v>27</v>
      </c>
      <c r="J88" s="14" t="s">
        <v>675</v>
      </c>
      <c r="K88">
        <v>0</v>
      </c>
      <c r="L88" s="14" t="s">
        <v>964</v>
      </c>
      <c r="M88" s="14" t="s">
        <v>700</v>
      </c>
      <c r="N88" s="14" t="s">
        <v>701</v>
      </c>
      <c r="O88" s="14" t="s">
        <v>720</v>
      </c>
      <c r="P88">
        <v>1</v>
      </c>
      <c r="Q88">
        <v>5995020607114</v>
      </c>
      <c r="R88">
        <v>6019629370010001</v>
      </c>
    </row>
    <row r="89" spans="1:18" x14ac:dyDescent="0.3">
      <c r="A89" s="14" t="s">
        <v>965</v>
      </c>
      <c r="B89" s="14" t="s">
        <v>966</v>
      </c>
      <c r="C89" s="14" t="s">
        <v>656</v>
      </c>
      <c r="D89">
        <v>541613</v>
      </c>
      <c r="E89" s="14" t="s">
        <v>53</v>
      </c>
      <c r="F89">
        <v>54</v>
      </c>
      <c r="G89" s="21">
        <v>43942</v>
      </c>
      <c r="H89">
        <v>2020</v>
      </c>
      <c r="I89">
        <v>6</v>
      </c>
      <c r="J89" s="14" t="s">
        <v>674</v>
      </c>
      <c r="K89">
        <v>0</v>
      </c>
      <c r="L89" s="14" t="s">
        <v>967</v>
      </c>
      <c r="M89" s="14" t="s">
        <v>700</v>
      </c>
      <c r="N89" s="14" t="s">
        <v>701</v>
      </c>
      <c r="O89" s="14" t="s">
        <v>757</v>
      </c>
      <c r="P89">
        <v>1</v>
      </c>
      <c r="Q89">
        <v>8527780768272</v>
      </c>
      <c r="R89">
        <v>6045858730010001</v>
      </c>
    </row>
    <row r="90" spans="1:18" x14ac:dyDescent="0.3">
      <c r="A90" s="14" t="s">
        <v>968</v>
      </c>
      <c r="B90" s="14" t="s">
        <v>969</v>
      </c>
      <c r="C90" s="14" t="s">
        <v>656</v>
      </c>
      <c r="D90">
        <v>236118</v>
      </c>
      <c r="E90" s="14" t="s">
        <v>29</v>
      </c>
      <c r="F90">
        <v>23</v>
      </c>
      <c r="G90" s="21">
        <v>43658</v>
      </c>
      <c r="H90">
        <v>2019</v>
      </c>
      <c r="I90">
        <v>7</v>
      </c>
      <c r="J90" s="14" t="s">
        <v>674</v>
      </c>
      <c r="K90">
        <v>0</v>
      </c>
      <c r="L90" s="14" t="s">
        <v>970</v>
      </c>
      <c r="M90" s="14" t="s">
        <v>805</v>
      </c>
      <c r="N90" s="14" t="s">
        <v>701</v>
      </c>
      <c r="O90" s="14" t="s">
        <v>901</v>
      </c>
      <c r="P90">
        <v>0</v>
      </c>
      <c r="Q90">
        <v>8557610771382</v>
      </c>
      <c r="R90">
        <v>6044709910010001</v>
      </c>
    </row>
    <row r="91" spans="1:18" x14ac:dyDescent="0.3">
      <c r="A91" s="14" t="s">
        <v>971</v>
      </c>
      <c r="B91" s="14" t="s">
        <v>972</v>
      </c>
      <c r="C91" s="14" t="s">
        <v>656</v>
      </c>
      <c r="D91">
        <v>722330</v>
      </c>
      <c r="E91" s="14" t="s">
        <v>49</v>
      </c>
      <c r="F91">
        <v>72</v>
      </c>
      <c r="G91" s="21">
        <v>45489</v>
      </c>
      <c r="H91">
        <v>2024</v>
      </c>
      <c r="I91">
        <v>2</v>
      </c>
      <c r="J91" s="14" t="s">
        <v>672</v>
      </c>
      <c r="K91">
        <v>0</v>
      </c>
      <c r="L91" s="14" t="s">
        <v>973</v>
      </c>
      <c r="M91" s="14" t="s">
        <v>974</v>
      </c>
      <c r="N91" s="14" t="s">
        <v>701</v>
      </c>
      <c r="O91" s="14" t="s">
        <v>975</v>
      </c>
      <c r="P91">
        <v>0</v>
      </c>
      <c r="Q91">
        <v>8772300794009</v>
      </c>
      <c r="R91">
        <v>605543333</v>
      </c>
    </row>
    <row r="92" spans="1:18" x14ac:dyDescent="0.3">
      <c r="A92" s="14" t="s">
        <v>976</v>
      </c>
      <c r="B92" s="14" t="s">
        <v>905</v>
      </c>
      <c r="C92" s="14" t="s">
        <v>658</v>
      </c>
      <c r="D92">
        <v>531120</v>
      </c>
      <c r="E92" s="14" t="s">
        <v>83</v>
      </c>
      <c r="F92">
        <v>53</v>
      </c>
      <c r="G92" s="21">
        <v>43647</v>
      </c>
      <c r="H92">
        <v>2019</v>
      </c>
      <c r="I92">
        <v>7</v>
      </c>
      <c r="J92" s="14" t="s">
        <v>674</v>
      </c>
      <c r="K92">
        <v>0</v>
      </c>
      <c r="L92" s="14" t="s">
        <v>977</v>
      </c>
      <c r="M92" s="14" t="s">
        <v>700</v>
      </c>
      <c r="N92" s="14" t="s">
        <v>701</v>
      </c>
      <c r="O92" s="14" t="s">
        <v>702</v>
      </c>
      <c r="P92">
        <v>1</v>
      </c>
      <c r="Q92">
        <v>8379920752630</v>
      </c>
      <c r="R92">
        <v>6044072130010001</v>
      </c>
    </row>
    <row r="93" spans="1:18" x14ac:dyDescent="0.3">
      <c r="A93" s="14" t="s">
        <v>978</v>
      </c>
      <c r="B93" s="14" t="s">
        <v>978</v>
      </c>
      <c r="C93" s="14" t="s">
        <v>657</v>
      </c>
      <c r="D93">
        <v>523940</v>
      </c>
      <c r="E93" s="14" t="s">
        <v>77</v>
      </c>
      <c r="F93">
        <v>52</v>
      </c>
      <c r="G93" s="21">
        <v>45277</v>
      </c>
      <c r="H93">
        <v>2023</v>
      </c>
      <c r="I93">
        <v>2</v>
      </c>
      <c r="J93" s="14" t="s">
        <v>672</v>
      </c>
      <c r="K93">
        <v>0</v>
      </c>
      <c r="L93" s="14" t="s">
        <v>979</v>
      </c>
      <c r="M93" s="14" t="s">
        <v>700</v>
      </c>
      <c r="N93" s="14" t="s">
        <v>701</v>
      </c>
      <c r="O93" s="14" t="s">
        <v>702</v>
      </c>
      <c r="P93">
        <v>1</v>
      </c>
      <c r="Q93">
        <v>8859650803223</v>
      </c>
      <c r="R93">
        <v>6053797440010001</v>
      </c>
    </row>
    <row r="94" spans="1:18" x14ac:dyDescent="0.3">
      <c r="A94" s="14" t="s">
        <v>980</v>
      </c>
      <c r="B94" s="14" t="s">
        <v>981</v>
      </c>
      <c r="C94" s="14" t="s">
        <v>656</v>
      </c>
      <c r="D94">
        <v>722511</v>
      </c>
      <c r="E94" s="14" t="s">
        <v>33</v>
      </c>
      <c r="F94">
        <v>72</v>
      </c>
      <c r="G94" s="21">
        <v>44743</v>
      </c>
      <c r="H94">
        <v>2022</v>
      </c>
      <c r="I94">
        <v>4</v>
      </c>
      <c r="J94" s="14" t="s">
        <v>672</v>
      </c>
      <c r="K94">
        <v>0</v>
      </c>
      <c r="L94" s="14" t="s">
        <v>982</v>
      </c>
      <c r="M94" s="14" t="s">
        <v>700</v>
      </c>
      <c r="N94" s="14" t="s">
        <v>701</v>
      </c>
      <c r="O94" s="14" t="s">
        <v>817</v>
      </c>
      <c r="P94">
        <v>1</v>
      </c>
      <c r="Q94">
        <v>8619900777920</v>
      </c>
      <c r="R94">
        <v>6048923900010001</v>
      </c>
    </row>
    <row r="95" spans="1:18" x14ac:dyDescent="0.3">
      <c r="A95" s="14" t="s">
        <v>983</v>
      </c>
      <c r="B95" s="14" t="s">
        <v>984</v>
      </c>
      <c r="C95" s="14" t="s">
        <v>657</v>
      </c>
      <c r="D95">
        <v>531210</v>
      </c>
      <c r="E95" s="14" t="s">
        <v>43</v>
      </c>
      <c r="F95">
        <v>53</v>
      </c>
      <c r="G95" s="21">
        <v>41215</v>
      </c>
      <c r="H95">
        <v>2012</v>
      </c>
      <c r="I95">
        <v>13</v>
      </c>
      <c r="J95" s="14" t="s">
        <v>673</v>
      </c>
      <c r="K95">
        <v>0</v>
      </c>
      <c r="L95" s="14" t="s">
        <v>985</v>
      </c>
      <c r="M95" s="14" t="s">
        <v>700</v>
      </c>
      <c r="N95" s="14" t="s">
        <v>701</v>
      </c>
      <c r="O95" s="14" t="s">
        <v>702</v>
      </c>
      <c r="P95">
        <v>1</v>
      </c>
      <c r="Q95">
        <v>7567210667765</v>
      </c>
      <c r="R95">
        <v>6032449280010001</v>
      </c>
    </row>
    <row r="96" spans="1:18" x14ac:dyDescent="0.3">
      <c r="A96" s="14" t="s">
        <v>986</v>
      </c>
      <c r="B96" s="14" t="s">
        <v>986</v>
      </c>
      <c r="C96" s="14" t="s">
        <v>656</v>
      </c>
      <c r="D96">
        <v>531110</v>
      </c>
      <c r="E96" s="14" t="s">
        <v>20</v>
      </c>
      <c r="F96">
        <v>53</v>
      </c>
      <c r="G96" s="21">
        <v>44682</v>
      </c>
      <c r="H96">
        <v>2022</v>
      </c>
      <c r="I96">
        <v>4</v>
      </c>
      <c r="J96" s="14" t="s">
        <v>672</v>
      </c>
      <c r="K96">
        <v>0</v>
      </c>
      <c r="L96" s="14" t="s">
        <v>987</v>
      </c>
      <c r="M96" s="14" t="s">
        <v>700</v>
      </c>
      <c r="N96" s="14" t="s">
        <v>701</v>
      </c>
      <c r="O96" s="14" t="s">
        <v>753</v>
      </c>
      <c r="P96">
        <v>1</v>
      </c>
      <c r="Q96">
        <v>8608980776769</v>
      </c>
      <c r="R96">
        <v>6049017870010001</v>
      </c>
    </row>
    <row r="97" spans="1:18" x14ac:dyDescent="0.3">
      <c r="A97" s="14" t="s">
        <v>988</v>
      </c>
      <c r="B97" s="14" t="s">
        <v>988</v>
      </c>
      <c r="C97" s="14" t="s">
        <v>656</v>
      </c>
      <c r="D97">
        <v>531311</v>
      </c>
      <c r="E97" s="14" t="s">
        <v>47</v>
      </c>
      <c r="F97">
        <v>53</v>
      </c>
      <c r="G97" s="21">
        <v>45214</v>
      </c>
      <c r="H97">
        <v>2023</v>
      </c>
      <c r="I97">
        <v>2</v>
      </c>
      <c r="J97" s="14" t="s">
        <v>672</v>
      </c>
      <c r="K97">
        <v>0</v>
      </c>
      <c r="L97" s="14" t="s">
        <v>989</v>
      </c>
      <c r="M97" s="14" t="s">
        <v>700</v>
      </c>
      <c r="N97" s="14" t="s">
        <v>701</v>
      </c>
      <c r="O97" s="14" t="s">
        <v>720</v>
      </c>
      <c r="P97">
        <v>1</v>
      </c>
      <c r="Q97">
        <v>8713470787753</v>
      </c>
      <c r="R97">
        <v>6053179230010001</v>
      </c>
    </row>
    <row r="98" spans="1:18" x14ac:dyDescent="0.3">
      <c r="A98" s="14" t="s">
        <v>990</v>
      </c>
      <c r="B98" s="14" t="s">
        <v>990</v>
      </c>
      <c r="C98" s="14" t="s">
        <v>656</v>
      </c>
      <c r="D98">
        <v>531110</v>
      </c>
      <c r="E98" s="14" t="s">
        <v>20</v>
      </c>
      <c r="F98">
        <v>53</v>
      </c>
      <c r="G98" s="21">
        <v>44779</v>
      </c>
      <c r="H98">
        <v>2022</v>
      </c>
      <c r="I98">
        <v>3</v>
      </c>
      <c r="J98" s="14" t="s">
        <v>672</v>
      </c>
      <c r="K98">
        <v>0</v>
      </c>
      <c r="L98" s="14" t="s">
        <v>991</v>
      </c>
      <c r="M98" s="14" t="s">
        <v>700</v>
      </c>
      <c r="N98" s="14" t="s">
        <v>701</v>
      </c>
      <c r="O98" s="14" t="s">
        <v>992</v>
      </c>
      <c r="P98">
        <v>1</v>
      </c>
      <c r="Q98">
        <v>8628900778857</v>
      </c>
      <c r="R98">
        <v>6049544100010001</v>
      </c>
    </row>
    <row r="99" spans="1:18" x14ac:dyDescent="0.3">
      <c r="A99" s="14" t="s">
        <v>993</v>
      </c>
      <c r="B99" s="14" t="s">
        <v>993</v>
      </c>
      <c r="C99" s="14" t="s">
        <v>656</v>
      </c>
      <c r="D99">
        <v>541618</v>
      </c>
      <c r="E99" s="14" t="s">
        <v>56</v>
      </c>
      <c r="F99">
        <v>54</v>
      </c>
      <c r="G99" s="21">
        <v>44355</v>
      </c>
      <c r="H99">
        <v>2021</v>
      </c>
      <c r="I99">
        <v>5</v>
      </c>
      <c r="J99" s="14" t="s">
        <v>672</v>
      </c>
      <c r="K99">
        <v>0</v>
      </c>
      <c r="L99" s="14" t="s">
        <v>991</v>
      </c>
      <c r="M99" s="14" t="s">
        <v>700</v>
      </c>
      <c r="N99" s="14" t="s">
        <v>701</v>
      </c>
      <c r="O99" s="14" t="s">
        <v>992</v>
      </c>
      <c r="P99">
        <v>1</v>
      </c>
      <c r="Q99">
        <v>8546540770229</v>
      </c>
      <c r="R99">
        <v>6047701050010001</v>
      </c>
    </row>
    <row r="100" spans="1:18" x14ac:dyDescent="0.3">
      <c r="A100" s="14" t="s">
        <v>994</v>
      </c>
      <c r="B100" s="14" t="s">
        <v>995</v>
      </c>
      <c r="C100" s="14" t="s">
        <v>655</v>
      </c>
      <c r="D100">
        <v>541611</v>
      </c>
      <c r="E100" s="14" t="s">
        <v>28</v>
      </c>
      <c r="F100">
        <v>54</v>
      </c>
      <c r="G100" s="21">
        <v>42737</v>
      </c>
      <c r="H100">
        <v>2017</v>
      </c>
      <c r="I100">
        <v>9</v>
      </c>
      <c r="J100" s="14" t="s">
        <v>674</v>
      </c>
      <c r="K100">
        <v>0</v>
      </c>
      <c r="L100" s="14" t="s">
        <v>996</v>
      </c>
      <c r="M100" s="14" t="s">
        <v>997</v>
      </c>
      <c r="N100" s="14" t="s">
        <v>910</v>
      </c>
      <c r="O100" s="14" t="s">
        <v>998</v>
      </c>
      <c r="P100">
        <v>0</v>
      </c>
      <c r="Q100">
        <v>8217180735622</v>
      </c>
      <c r="R100">
        <v>6031408060010002</v>
      </c>
    </row>
    <row r="101" spans="1:18" x14ac:dyDescent="0.3">
      <c r="A101" s="14" t="s">
        <v>999</v>
      </c>
      <c r="B101" s="14" t="s">
        <v>999</v>
      </c>
      <c r="C101" s="14" t="s">
        <v>657</v>
      </c>
      <c r="D101">
        <v>721199</v>
      </c>
      <c r="E101" s="14" t="s">
        <v>25</v>
      </c>
      <c r="F101">
        <v>72</v>
      </c>
      <c r="G101" s="21">
        <v>44963</v>
      </c>
      <c r="H101">
        <v>2023</v>
      </c>
      <c r="I101">
        <v>3</v>
      </c>
      <c r="J101" s="14" t="s">
        <v>672</v>
      </c>
      <c r="K101">
        <v>0</v>
      </c>
      <c r="L101" s="14" t="s">
        <v>1000</v>
      </c>
      <c r="M101" s="14" t="s">
        <v>700</v>
      </c>
      <c r="N101" s="14" t="s">
        <v>701</v>
      </c>
      <c r="O101" s="14" t="s">
        <v>868</v>
      </c>
      <c r="P101">
        <v>1</v>
      </c>
      <c r="Q101">
        <v>8665060782658</v>
      </c>
      <c r="R101">
        <v>6050263490010001</v>
      </c>
    </row>
    <row r="102" spans="1:18" x14ac:dyDescent="0.3">
      <c r="A102" s="14" t="s">
        <v>1001</v>
      </c>
      <c r="B102" s="14" t="s">
        <v>1001</v>
      </c>
      <c r="C102" s="14" t="s">
        <v>656</v>
      </c>
      <c r="D102">
        <v>238220</v>
      </c>
      <c r="E102" s="14" t="s">
        <v>34</v>
      </c>
      <c r="F102">
        <v>23</v>
      </c>
      <c r="G102" s="21">
        <v>46149</v>
      </c>
      <c r="H102">
        <v>2026</v>
      </c>
      <c r="I102">
        <v>0</v>
      </c>
      <c r="J102" s="14" t="s">
        <v>676</v>
      </c>
      <c r="K102">
        <v>0</v>
      </c>
      <c r="L102" s="14" t="s">
        <v>1002</v>
      </c>
      <c r="M102" s="14" t="s">
        <v>1003</v>
      </c>
      <c r="N102" s="14" t="s">
        <v>701</v>
      </c>
      <c r="O102" s="14" t="s">
        <v>1004</v>
      </c>
      <c r="P102">
        <v>0</v>
      </c>
      <c r="Q102">
        <v>8921690809860</v>
      </c>
      <c r="R102">
        <v>6055975700010001</v>
      </c>
    </row>
    <row r="103" spans="1:18" x14ac:dyDescent="0.3">
      <c r="A103" s="14" t="s">
        <v>1005</v>
      </c>
      <c r="B103" s="14" t="s">
        <v>1005</v>
      </c>
      <c r="C103" s="14" t="s">
        <v>657</v>
      </c>
      <c r="D103">
        <v>531110</v>
      </c>
      <c r="E103" s="14" t="s">
        <v>20</v>
      </c>
      <c r="F103">
        <v>53</v>
      </c>
      <c r="G103" s="21">
        <v>43826</v>
      </c>
      <c r="H103">
        <v>2019</v>
      </c>
      <c r="I103">
        <v>6</v>
      </c>
      <c r="J103" s="14" t="s">
        <v>674</v>
      </c>
      <c r="K103">
        <v>0</v>
      </c>
      <c r="L103" s="14" t="s">
        <v>1006</v>
      </c>
      <c r="M103" s="14" t="s">
        <v>700</v>
      </c>
      <c r="N103" s="14" t="s">
        <v>701</v>
      </c>
      <c r="O103" s="14" t="s">
        <v>717</v>
      </c>
      <c r="P103">
        <v>1</v>
      </c>
      <c r="Q103">
        <v>8456580760744</v>
      </c>
      <c r="R103">
        <v>6045646260010001</v>
      </c>
    </row>
    <row r="104" spans="1:18" x14ac:dyDescent="0.3">
      <c r="A104" s="14" t="s">
        <v>1007</v>
      </c>
      <c r="B104" s="14" t="s">
        <v>1008</v>
      </c>
      <c r="C104" s="14" t="s">
        <v>656</v>
      </c>
      <c r="D104">
        <v>813920</v>
      </c>
      <c r="E104" s="14" t="s">
        <v>130</v>
      </c>
      <c r="F104">
        <v>81</v>
      </c>
      <c r="G104" s="21">
        <v>45372</v>
      </c>
      <c r="H104">
        <v>2024</v>
      </c>
      <c r="I104">
        <v>2</v>
      </c>
      <c r="J104" s="14" t="s">
        <v>672</v>
      </c>
      <c r="K104">
        <v>0</v>
      </c>
      <c r="L104" s="14" t="s">
        <v>1009</v>
      </c>
      <c r="M104" s="14" t="s">
        <v>700</v>
      </c>
      <c r="N104" s="14" t="s">
        <v>701</v>
      </c>
      <c r="O104" s="14" t="s">
        <v>757</v>
      </c>
      <c r="P104">
        <v>1</v>
      </c>
      <c r="Q104">
        <v>8748800791504</v>
      </c>
      <c r="R104">
        <v>6054076840010001</v>
      </c>
    </row>
    <row r="105" spans="1:18" x14ac:dyDescent="0.3">
      <c r="A105" s="14" t="s">
        <v>1010</v>
      </c>
      <c r="B105" s="14" t="s">
        <v>1010</v>
      </c>
      <c r="C105" s="14" t="s">
        <v>664</v>
      </c>
      <c r="D105">
        <v>531110</v>
      </c>
      <c r="E105" s="14" t="s">
        <v>20</v>
      </c>
      <c r="F105">
        <v>53</v>
      </c>
      <c r="G105" s="21">
        <v>46054</v>
      </c>
      <c r="H105">
        <v>2026</v>
      </c>
      <c r="I105">
        <v>0</v>
      </c>
      <c r="J105" s="14" t="s">
        <v>676</v>
      </c>
      <c r="K105">
        <v>0</v>
      </c>
      <c r="L105" s="14" t="s">
        <v>1011</v>
      </c>
      <c r="M105" s="14" t="s">
        <v>700</v>
      </c>
      <c r="N105" s="14" t="s">
        <v>701</v>
      </c>
      <c r="O105" s="14" t="s">
        <v>827</v>
      </c>
      <c r="P105">
        <v>1</v>
      </c>
      <c r="Q105">
        <v>8878470805210</v>
      </c>
      <c r="R105">
        <v>6060099190010001</v>
      </c>
    </row>
    <row r="106" spans="1:18" x14ac:dyDescent="0.3">
      <c r="A106" s="14" t="s">
        <v>1012</v>
      </c>
      <c r="B106" s="14" t="s">
        <v>1012</v>
      </c>
      <c r="C106" s="14" t="s">
        <v>657</v>
      </c>
      <c r="D106">
        <v>531190</v>
      </c>
      <c r="E106" s="14" t="s">
        <v>92</v>
      </c>
      <c r="F106">
        <v>53</v>
      </c>
      <c r="G106" s="21">
        <v>40189</v>
      </c>
      <c r="H106">
        <v>2010</v>
      </c>
      <c r="I106">
        <v>16</v>
      </c>
      <c r="J106" s="14" t="s">
        <v>673</v>
      </c>
      <c r="K106">
        <v>0</v>
      </c>
      <c r="L106" s="14" t="s">
        <v>1013</v>
      </c>
      <c r="M106" s="14" t="s">
        <v>700</v>
      </c>
      <c r="N106" s="14" t="s">
        <v>701</v>
      </c>
      <c r="O106" s="14" t="s">
        <v>757</v>
      </c>
      <c r="P106">
        <v>1</v>
      </c>
      <c r="Q106">
        <v>7311600640647</v>
      </c>
      <c r="R106">
        <v>6029833020010001</v>
      </c>
    </row>
    <row r="107" spans="1:18" x14ac:dyDescent="0.3">
      <c r="A107" s="14" t="s">
        <v>1014</v>
      </c>
      <c r="B107" s="14" t="s">
        <v>1014</v>
      </c>
      <c r="C107" s="14" t="s">
        <v>657</v>
      </c>
      <c r="D107">
        <v>531110</v>
      </c>
      <c r="E107" s="14" t="s">
        <v>20</v>
      </c>
      <c r="F107">
        <v>53</v>
      </c>
      <c r="G107" s="21">
        <v>42005</v>
      </c>
      <c r="H107">
        <v>2015</v>
      </c>
      <c r="I107">
        <v>11</v>
      </c>
      <c r="J107" s="14" t="s">
        <v>673</v>
      </c>
      <c r="K107">
        <v>0</v>
      </c>
      <c r="L107" s="14" t="s">
        <v>1015</v>
      </c>
      <c r="M107" s="14" t="s">
        <v>700</v>
      </c>
      <c r="N107" s="14" t="s">
        <v>701</v>
      </c>
      <c r="O107" s="14" t="s">
        <v>777</v>
      </c>
      <c r="P107">
        <v>1</v>
      </c>
      <c r="Q107">
        <v>7786050690708</v>
      </c>
      <c r="R107">
        <v>6034613720010001</v>
      </c>
    </row>
    <row r="108" spans="1:18" x14ac:dyDescent="0.3">
      <c r="A108" s="14" t="s">
        <v>1016</v>
      </c>
      <c r="B108" s="14" t="s">
        <v>1016</v>
      </c>
      <c r="C108" s="14" t="s">
        <v>656</v>
      </c>
      <c r="D108">
        <v>721199</v>
      </c>
      <c r="E108" s="14" t="s">
        <v>25</v>
      </c>
      <c r="F108">
        <v>72</v>
      </c>
      <c r="G108" s="21">
        <v>44927</v>
      </c>
      <c r="H108">
        <v>2023</v>
      </c>
      <c r="I108">
        <v>3</v>
      </c>
      <c r="J108" s="14" t="s">
        <v>672</v>
      </c>
      <c r="K108">
        <v>0</v>
      </c>
      <c r="L108" s="14" t="s">
        <v>1017</v>
      </c>
      <c r="M108" s="14" t="s">
        <v>700</v>
      </c>
      <c r="N108" s="14" t="s">
        <v>701</v>
      </c>
      <c r="O108" s="14" t="s">
        <v>799</v>
      </c>
      <c r="P108">
        <v>1</v>
      </c>
      <c r="Q108">
        <v>8879930805363</v>
      </c>
      <c r="R108">
        <v>6046813450010001</v>
      </c>
    </row>
    <row r="109" spans="1:18" x14ac:dyDescent="0.3">
      <c r="A109" s="14" t="s">
        <v>1018</v>
      </c>
      <c r="B109" s="14" t="s">
        <v>1019</v>
      </c>
      <c r="C109" s="14" t="s">
        <v>657</v>
      </c>
      <c r="D109">
        <v>459991</v>
      </c>
      <c r="E109" s="14" t="s">
        <v>226</v>
      </c>
      <c r="F109">
        <v>45</v>
      </c>
      <c r="G109" s="21">
        <v>42374</v>
      </c>
      <c r="H109">
        <v>2016</v>
      </c>
      <c r="I109">
        <v>10</v>
      </c>
      <c r="J109" s="14" t="s">
        <v>674</v>
      </c>
      <c r="K109">
        <v>0</v>
      </c>
      <c r="L109" s="14" t="s">
        <v>1020</v>
      </c>
      <c r="M109" s="14" t="s">
        <v>700</v>
      </c>
      <c r="N109" s="14" t="s">
        <v>701</v>
      </c>
      <c r="O109" s="14" t="s">
        <v>1021</v>
      </c>
      <c r="P109">
        <v>1</v>
      </c>
      <c r="Q109">
        <v>7908330703431</v>
      </c>
      <c r="R109">
        <v>6035519520010001</v>
      </c>
    </row>
    <row r="110" spans="1:18" x14ac:dyDescent="0.3">
      <c r="A110" s="14" t="s">
        <v>1022</v>
      </c>
      <c r="B110" s="14" t="s">
        <v>1023</v>
      </c>
      <c r="C110" s="14" t="s">
        <v>656</v>
      </c>
      <c r="D110">
        <v>236115</v>
      </c>
      <c r="E110" s="14" t="s">
        <v>35</v>
      </c>
      <c r="F110">
        <v>23</v>
      </c>
      <c r="G110" s="21">
        <v>46023</v>
      </c>
      <c r="H110">
        <v>2026</v>
      </c>
      <c r="I110">
        <v>0</v>
      </c>
      <c r="J110" s="14" t="s">
        <v>676</v>
      </c>
      <c r="K110">
        <v>0</v>
      </c>
      <c r="L110" s="14" t="s">
        <v>1024</v>
      </c>
      <c r="M110" s="14" t="s">
        <v>862</v>
      </c>
      <c r="N110" s="14" t="s">
        <v>701</v>
      </c>
      <c r="O110" s="14" t="s">
        <v>1025</v>
      </c>
      <c r="P110">
        <v>0</v>
      </c>
      <c r="Q110">
        <v>8939550811719</v>
      </c>
      <c r="R110">
        <v>6057379280010001</v>
      </c>
    </row>
    <row r="111" spans="1:18" x14ac:dyDescent="0.3">
      <c r="A111" s="14" t="s">
        <v>1026</v>
      </c>
      <c r="B111" s="14" t="s">
        <v>972</v>
      </c>
      <c r="C111" s="14" t="s">
        <v>656</v>
      </c>
      <c r="D111">
        <v>722330</v>
      </c>
      <c r="E111" s="14" t="s">
        <v>49</v>
      </c>
      <c r="F111">
        <v>72</v>
      </c>
      <c r="G111" s="21">
        <v>45328</v>
      </c>
      <c r="H111">
        <v>2024</v>
      </c>
      <c r="I111">
        <v>2</v>
      </c>
      <c r="J111" s="14" t="s">
        <v>672</v>
      </c>
      <c r="K111">
        <v>0</v>
      </c>
      <c r="L111" s="14" t="s">
        <v>973</v>
      </c>
      <c r="M111" s="14" t="s">
        <v>974</v>
      </c>
      <c r="N111" s="14" t="s">
        <v>701</v>
      </c>
      <c r="O111" s="14" t="s">
        <v>975</v>
      </c>
      <c r="P111">
        <v>0</v>
      </c>
      <c r="Q111">
        <v>8739050790470</v>
      </c>
      <c r="R111">
        <v>605115092</v>
      </c>
    </row>
    <row r="112" spans="1:18" x14ac:dyDescent="0.3">
      <c r="A112" s="14" t="s">
        <v>1027</v>
      </c>
      <c r="B112" s="14" t="s">
        <v>1027</v>
      </c>
      <c r="C112" s="14" t="s">
        <v>661</v>
      </c>
      <c r="D112">
        <v>337920</v>
      </c>
      <c r="E112" s="14" t="s">
        <v>365</v>
      </c>
      <c r="F112">
        <v>33</v>
      </c>
      <c r="G112" s="21">
        <v>44563</v>
      </c>
      <c r="H112">
        <v>2022</v>
      </c>
      <c r="I112">
        <v>4</v>
      </c>
      <c r="J112" s="14" t="s">
        <v>672</v>
      </c>
      <c r="K112">
        <v>0</v>
      </c>
      <c r="L112" s="14" t="s">
        <v>1028</v>
      </c>
      <c r="M112" s="14" t="s">
        <v>700</v>
      </c>
      <c r="N112" s="14" t="s">
        <v>701</v>
      </c>
      <c r="O112" s="14" t="s">
        <v>847</v>
      </c>
      <c r="P112">
        <v>1</v>
      </c>
      <c r="Q112">
        <v>8623340778282</v>
      </c>
      <c r="R112">
        <v>6043229210010001</v>
      </c>
    </row>
    <row r="113" spans="1:18" x14ac:dyDescent="0.3">
      <c r="A113" s="14" t="s">
        <v>1029</v>
      </c>
      <c r="B113" s="14" t="s">
        <v>1030</v>
      </c>
      <c r="C113" s="14" t="s">
        <v>657</v>
      </c>
      <c r="D113">
        <v>722513</v>
      </c>
      <c r="E113" s="14" t="s">
        <v>31</v>
      </c>
      <c r="F113">
        <v>72</v>
      </c>
      <c r="G113" s="21">
        <v>45323</v>
      </c>
      <c r="H113">
        <v>2024</v>
      </c>
      <c r="I113">
        <v>2</v>
      </c>
      <c r="J113" s="14" t="s">
        <v>672</v>
      </c>
      <c r="K113">
        <v>0</v>
      </c>
      <c r="L113" s="14" t="s">
        <v>1031</v>
      </c>
      <c r="M113" s="14" t="s">
        <v>700</v>
      </c>
      <c r="N113" s="14" t="s">
        <v>701</v>
      </c>
      <c r="O113" s="14" t="s">
        <v>847</v>
      </c>
      <c r="P113">
        <v>1</v>
      </c>
      <c r="Q113">
        <v>8731030789643</v>
      </c>
      <c r="R113">
        <v>6053495110010001</v>
      </c>
    </row>
    <row r="114" spans="1:18" x14ac:dyDescent="0.3">
      <c r="A114" s="14" t="s">
        <v>1032</v>
      </c>
      <c r="B114" s="14" t="s">
        <v>1032</v>
      </c>
      <c r="C114" s="14" t="s">
        <v>655</v>
      </c>
      <c r="D114">
        <v>332322</v>
      </c>
      <c r="E114" s="14" t="s">
        <v>366</v>
      </c>
      <c r="F114">
        <v>33</v>
      </c>
      <c r="G114" s="21">
        <v>39083</v>
      </c>
      <c r="H114">
        <v>2007</v>
      </c>
      <c r="I114">
        <v>19</v>
      </c>
      <c r="J114" s="14" t="s">
        <v>673</v>
      </c>
      <c r="K114">
        <v>0</v>
      </c>
      <c r="L114" s="14" t="s">
        <v>1033</v>
      </c>
      <c r="M114" s="14" t="s">
        <v>700</v>
      </c>
      <c r="N114" s="14" t="s">
        <v>701</v>
      </c>
      <c r="O114" s="14" t="s">
        <v>777</v>
      </c>
      <c r="P114">
        <v>1</v>
      </c>
      <c r="Q114">
        <v>5978440605328</v>
      </c>
      <c r="R114">
        <v>6027060760010001</v>
      </c>
    </row>
    <row r="115" spans="1:18" x14ac:dyDescent="0.3">
      <c r="A115" s="14" t="s">
        <v>1034</v>
      </c>
      <c r="B115" s="14" t="s">
        <v>1035</v>
      </c>
      <c r="C115" s="14" t="s">
        <v>655</v>
      </c>
      <c r="D115">
        <v>812112</v>
      </c>
      <c r="E115" s="14" t="s">
        <v>37</v>
      </c>
      <c r="F115">
        <v>81</v>
      </c>
      <c r="G115" s="21">
        <v>33695</v>
      </c>
      <c r="H115">
        <v>1992</v>
      </c>
      <c r="I115">
        <v>34</v>
      </c>
      <c r="J115" s="14" t="s">
        <v>675</v>
      </c>
      <c r="K115">
        <v>0</v>
      </c>
      <c r="L115" s="14" t="s">
        <v>1036</v>
      </c>
      <c r="M115" s="14" t="s">
        <v>700</v>
      </c>
      <c r="N115" s="14" t="s">
        <v>701</v>
      </c>
      <c r="O115" s="14" t="s">
        <v>720</v>
      </c>
      <c r="P115">
        <v>1</v>
      </c>
      <c r="Q115">
        <v>1477120149668</v>
      </c>
      <c r="R115">
        <v>6013878450010001</v>
      </c>
    </row>
    <row r="116" spans="1:18" x14ac:dyDescent="0.3">
      <c r="A116" s="14" t="s">
        <v>1037</v>
      </c>
      <c r="B116" s="14" t="s">
        <v>1038</v>
      </c>
      <c r="C116" s="14" t="s">
        <v>657</v>
      </c>
      <c r="D116">
        <v>722511</v>
      </c>
      <c r="E116" s="14" t="s">
        <v>33</v>
      </c>
      <c r="F116">
        <v>72</v>
      </c>
      <c r="G116" s="21">
        <v>43009</v>
      </c>
      <c r="H116">
        <v>2017</v>
      </c>
      <c r="I116">
        <v>8</v>
      </c>
      <c r="J116" s="14" t="s">
        <v>674</v>
      </c>
      <c r="K116">
        <v>0</v>
      </c>
      <c r="L116" s="14" t="s">
        <v>1039</v>
      </c>
      <c r="M116" s="14" t="s">
        <v>700</v>
      </c>
      <c r="N116" s="14" t="s">
        <v>701</v>
      </c>
      <c r="O116" s="14" t="s">
        <v>831</v>
      </c>
      <c r="P116">
        <v>1</v>
      </c>
      <c r="Q116">
        <v>8159900729543</v>
      </c>
      <c r="R116">
        <v>6040475000010001</v>
      </c>
    </row>
    <row r="117" spans="1:18" x14ac:dyDescent="0.3">
      <c r="A117" s="14" t="s">
        <v>1040</v>
      </c>
      <c r="B117" s="14" t="s">
        <v>1041</v>
      </c>
      <c r="C117" s="14" t="s">
        <v>656</v>
      </c>
      <c r="D117">
        <v>812990</v>
      </c>
      <c r="E117" s="14" t="s">
        <v>21</v>
      </c>
      <c r="F117">
        <v>81</v>
      </c>
      <c r="G117" s="21">
        <v>45469</v>
      </c>
      <c r="H117">
        <v>2024</v>
      </c>
      <c r="I117">
        <v>2</v>
      </c>
      <c r="J117" s="14" t="s">
        <v>672</v>
      </c>
      <c r="K117">
        <v>0</v>
      </c>
      <c r="L117" s="14" t="s">
        <v>1042</v>
      </c>
      <c r="M117" s="14" t="s">
        <v>700</v>
      </c>
      <c r="N117" s="14" t="s">
        <v>701</v>
      </c>
      <c r="O117" s="14" t="s">
        <v>1043</v>
      </c>
      <c r="P117">
        <v>1</v>
      </c>
      <c r="Q117">
        <v>8767560793511</v>
      </c>
      <c r="R117">
        <v>6048373820010001</v>
      </c>
    </row>
    <row r="118" spans="1:18" x14ac:dyDescent="0.3">
      <c r="A118" s="14" t="s">
        <v>1044</v>
      </c>
      <c r="B118" s="14" t="s">
        <v>1045</v>
      </c>
      <c r="C118" s="14" t="s">
        <v>656</v>
      </c>
      <c r="D118">
        <v>512250</v>
      </c>
      <c r="E118" s="14" t="s">
        <v>367</v>
      </c>
      <c r="F118">
        <v>51</v>
      </c>
      <c r="G118" s="21">
        <v>45678</v>
      </c>
      <c r="H118">
        <v>2025</v>
      </c>
      <c r="I118">
        <v>1</v>
      </c>
      <c r="J118" s="14" t="s">
        <v>672</v>
      </c>
      <c r="K118">
        <v>0</v>
      </c>
      <c r="L118" s="14" t="s">
        <v>1046</v>
      </c>
      <c r="M118" s="14" t="s">
        <v>700</v>
      </c>
      <c r="N118" s="14" t="s">
        <v>701</v>
      </c>
      <c r="O118" s="14" t="s">
        <v>757</v>
      </c>
      <c r="P118">
        <v>1</v>
      </c>
      <c r="Q118">
        <v>8808770797905</v>
      </c>
      <c r="R118">
        <v>6056143980010001</v>
      </c>
    </row>
    <row r="119" spans="1:18" x14ac:dyDescent="0.3">
      <c r="A119" s="14" t="s">
        <v>1047</v>
      </c>
      <c r="B119" s="14" t="s">
        <v>1047</v>
      </c>
      <c r="C119" s="14" t="s">
        <v>656</v>
      </c>
      <c r="D119">
        <v>531110</v>
      </c>
      <c r="E119" s="14" t="s">
        <v>20</v>
      </c>
      <c r="F119">
        <v>53</v>
      </c>
      <c r="G119" s="21">
        <v>45292</v>
      </c>
      <c r="H119">
        <v>2024</v>
      </c>
      <c r="I119">
        <v>2</v>
      </c>
      <c r="J119" s="14" t="s">
        <v>672</v>
      </c>
      <c r="K119">
        <v>0</v>
      </c>
      <c r="L119" s="14" t="s">
        <v>1048</v>
      </c>
      <c r="M119" s="14" t="s">
        <v>700</v>
      </c>
      <c r="N119" s="14" t="s">
        <v>701</v>
      </c>
      <c r="O119" s="14" t="s">
        <v>992</v>
      </c>
      <c r="P119">
        <v>1</v>
      </c>
      <c r="Q119">
        <v>8731550789696</v>
      </c>
      <c r="R119">
        <v>6053279820010001</v>
      </c>
    </row>
    <row r="120" spans="1:18" x14ac:dyDescent="0.3">
      <c r="A120" s="14" t="s">
        <v>1049</v>
      </c>
      <c r="B120" s="14" t="s">
        <v>1049</v>
      </c>
      <c r="C120" s="14" t="s">
        <v>656</v>
      </c>
      <c r="D120">
        <v>531110</v>
      </c>
      <c r="E120" s="14" t="s">
        <v>20</v>
      </c>
      <c r="F120">
        <v>53</v>
      </c>
      <c r="G120" s="21">
        <v>45250</v>
      </c>
      <c r="H120">
        <v>2023</v>
      </c>
      <c r="I120">
        <v>2</v>
      </c>
      <c r="J120" s="14" t="s">
        <v>672</v>
      </c>
      <c r="K120">
        <v>0</v>
      </c>
      <c r="L120" s="14" t="s">
        <v>1050</v>
      </c>
      <c r="M120" s="14" t="s">
        <v>700</v>
      </c>
      <c r="N120" s="14" t="s">
        <v>701</v>
      </c>
      <c r="O120" s="14" t="s">
        <v>893</v>
      </c>
      <c r="P120">
        <v>1</v>
      </c>
      <c r="Q120">
        <v>8723000788775</v>
      </c>
      <c r="R120">
        <v>6023741280010001</v>
      </c>
    </row>
    <row r="121" spans="1:18" x14ac:dyDescent="0.3">
      <c r="A121" s="14" t="s">
        <v>1051</v>
      </c>
      <c r="B121" s="14" t="s">
        <v>1052</v>
      </c>
      <c r="C121" s="14" t="s">
        <v>657</v>
      </c>
      <c r="D121">
        <v>722513</v>
      </c>
      <c r="E121" s="14" t="s">
        <v>31</v>
      </c>
      <c r="F121">
        <v>72</v>
      </c>
      <c r="G121" s="21">
        <v>45054</v>
      </c>
      <c r="H121">
        <v>2023</v>
      </c>
      <c r="I121">
        <v>3</v>
      </c>
      <c r="J121" s="14" t="s">
        <v>672</v>
      </c>
      <c r="K121">
        <v>0</v>
      </c>
      <c r="L121" s="14" t="s">
        <v>1053</v>
      </c>
      <c r="M121" s="14" t="s">
        <v>700</v>
      </c>
      <c r="N121" s="14" t="s">
        <v>701</v>
      </c>
      <c r="O121" s="14" t="s">
        <v>1043</v>
      </c>
      <c r="P121">
        <v>1</v>
      </c>
      <c r="Q121">
        <v>8744920791084</v>
      </c>
      <c r="R121">
        <v>604989547</v>
      </c>
    </row>
    <row r="122" spans="1:18" x14ac:dyDescent="0.3">
      <c r="A122" s="14" t="s">
        <v>1054</v>
      </c>
      <c r="B122" s="14" t="s">
        <v>1054</v>
      </c>
      <c r="C122" s="14" t="s">
        <v>658</v>
      </c>
      <c r="D122">
        <v>721199</v>
      </c>
      <c r="E122" s="14" t="s">
        <v>25</v>
      </c>
      <c r="F122">
        <v>72</v>
      </c>
      <c r="G122" s="21">
        <v>42566</v>
      </c>
      <c r="H122">
        <v>2016</v>
      </c>
      <c r="I122">
        <v>10</v>
      </c>
      <c r="J122" s="14" t="s">
        <v>674</v>
      </c>
      <c r="K122">
        <v>0</v>
      </c>
      <c r="L122" s="14" t="s">
        <v>1055</v>
      </c>
      <c r="M122" s="14" t="s">
        <v>700</v>
      </c>
      <c r="N122" s="14" t="s">
        <v>701</v>
      </c>
      <c r="O122" s="14" t="s">
        <v>777</v>
      </c>
      <c r="P122">
        <v>1</v>
      </c>
      <c r="Q122">
        <v>8397200754441</v>
      </c>
      <c r="R122">
        <v>6044848390010001</v>
      </c>
    </row>
    <row r="123" spans="1:18" x14ac:dyDescent="0.3">
      <c r="A123" s="14" t="s">
        <v>1056</v>
      </c>
      <c r="B123" s="14" t="s">
        <v>1056</v>
      </c>
      <c r="C123" s="14" t="s">
        <v>656</v>
      </c>
      <c r="D123">
        <v>721191</v>
      </c>
      <c r="E123" s="14" t="s">
        <v>42</v>
      </c>
      <c r="F123">
        <v>72</v>
      </c>
      <c r="G123" s="21">
        <v>44743</v>
      </c>
      <c r="H123">
        <v>2022</v>
      </c>
      <c r="I123">
        <v>4</v>
      </c>
      <c r="J123" s="14" t="s">
        <v>672</v>
      </c>
      <c r="K123">
        <v>0</v>
      </c>
      <c r="L123" s="14" t="s">
        <v>1057</v>
      </c>
      <c r="M123" s="14" t="s">
        <v>700</v>
      </c>
      <c r="N123" s="14" t="s">
        <v>701</v>
      </c>
      <c r="O123" s="14" t="s">
        <v>777</v>
      </c>
      <c r="P123">
        <v>1</v>
      </c>
      <c r="Q123">
        <v>8631870779164</v>
      </c>
      <c r="R123">
        <v>6049280930010001</v>
      </c>
    </row>
    <row r="124" spans="1:18" x14ac:dyDescent="0.3">
      <c r="A124" s="14" t="s">
        <v>1058</v>
      </c>
      <c r="B124" s="14" t="s">
        <v>1058</v>
      </c>
      <c r="C124" s="14" t="s">
        <v>657</v>
      </c>
      <c r="D124">
        <v>236118</v>
      </c>
      <c r="E124" s="14" t="s">
        <v>29</v>
      </c>
      <c r="F124">
        <v>23</v>
      </c>
      <c r="G124" s="21">
        <v>44682</v>
      </c>
      <c r="H124">
        <v>2022</v>
      </c>
      <c r="I124">
        <v>4</v>
      </c>
      <c r="J124" s="14" t="s">
        <v>672</v>
      </c>
      <c r="K124">
        <v>0</v>
      </c>
      <c r="L124" s="14" t="s">
        <v>1059</v>
      </c>
      <c r="M124" s="14" t="s">
        <v>1060</v>
      </c>
      <c r="N124" s="14" t="s">
        <v>701</v>
      </c>
      <c r="O124" s="14" t="s">
        <v>1061</v>
      </c>
      <c r="P124">
        <v>0</v>
      </c>
      <c r="Q124">
        <v>8601060775948</v>
      </c>
      <c r="R124">
        <v>6045475540010001</v>
      </c>
    </row>
    <row r="125" spans="1:18" x14ac:dyDescent="0.3">
      <c r="A125" s="14" t="s">
        <v>1062</v>
      </c>
      <c r="B125" s="14" t="s">
        <v>1063</v>
      </c>
      <c r="C125" s="14" t="s">
        <v>657</v>
      </c>
      <c r="D125">
        <v>721199</v>
      </c>
      <c r="E125" s="14" t="s">
        <v>25</v>
      </c>
      <c r="F125">
        <v>72</v>
      </c>
      <c r="G125" s="21">
        <v>45807</v>
      </c>
      <c r="H125">
        <v>2025</v>
      </c>
      <c r="I125">
        <v>1</v>
      </c>
      <c r="J125" s="14" t="s">
        <v>672</v>
      </c>
      <c r="K125">
        <v>0</v>
      </c>
      <c r="L125" s="14" t="s">
        <v>1064</v>
      </c>
      <c r="M125" s="14" t="s">
        <v>700</v>
      </c>
      <c r="N125" s="14" t="s">
        <v>701</v>
      </c>
      <c r="O125" s="14" t="s">
        <v>795</v>
      </c>
      <c r="P125">
        <v>1</v>
      </c>
      <c r="Q125">
        <v>8840370801229</v>
      </c>
      <c r="R125">
        <v>6058919240010001</v>
      </c>
    </row>
    <row r="126" spans="1:18" x14ac:dyDescent="0.3">
      <c r="A126" s="14" t="s">
        <v>1065</v>
      </c>
      <c r="B126" s="14" t="s">
        <v>1066</v>
      </c>
      <c r="C126" s="14" t="s">
        <v>657</v>
      </c>
      <c r="D126">
        <v>541511</v>
      </c>
      <c r="E126" s="14" t="s">
        <v>40</v>
      </c>
      <c r="F126">
        <v>54</v>
      </c>
      <c r="G126" s="21">
        <v>40011</v>
      </c>
      <c r="H126">
        <v>2009</v>
      </c>
      <c r="I126">
        <v>17</v>
      </c>
      <c r="J126" s="14" t="s">
        <v>673</v>
      </c>
      <c r="K126">
        <v>0</v>
      </c>
      <c r="L126" s="14" t="s">
        <v>1067</v>
      </c>
      <c r="M126" s="14" t="s">
        <v>700</v>
      </c>
      <c r="N126" s="14" t="s">
        <v>701</v>
      </c>
      <c r="O126" s="14" t="s">
        <v>714</v>
      </c>
      <c r="P126">
        <v>1</v>
      </c>
      <c r="Q126">
        <v>7210450629869</v>
      </c>
      <c r="R126">
        <v>6029406400010001</v>
      </c>
    </row>
    <row r="127" spans="1:18" x14ac:dyDescent="0.3">
      <c r="A127" s="14" t="s">
        <v>1068</v>
      </c>
      <c r="B127" s="14" t="s">
        <v>1068</v>
      </c>
      <c r="C127" s="14" t="s">
        <v>657</v>
      </c>
      <c r="D127">
        <v>531110</v>
      </c>
      <c r="E127" s="14" t="s">
        <v>20</v>
      </c>
      <c r="F127">
        <v>53</v>
      </c>
      <c r="G127" s="21">
        <v>45792</v>
      </c>
      <c r="H127">
        <v>2025</v>
      </c>
      <c r="I127">
        <v>1</v>
      </c>
      <c r="J127" s="14" t="s">
        <v>672</v>
      </c>
      <c r="K127">
        <v>0</v>
      </c>
      <c r="L127" s="14" t="s">
        <v>1069</v>
      </c>
      <c r="M127" s="14" t="s">
        <v>700</v>
      </c>
      <c r="N127" s="14" t="s">
        <v>701</v>
      </c>
      <c r="O127" s="14" t="s">
        <v>827</v>
      </c>
      <c r="P127">
        <v>1</v>
      </c>
      <c r="Q127">
        <v>8835850800771</v>
      </c>
      <c r="R127">
        <v>6056752350010001</v>
      </c>
    </row>
    <row r="128" spans="1:18" x14ac:dyDescent="0.3">
      <c r="A128" s="14" t="s">
        <v>1070</v>
      </c>
      <c r="B128" s="14" t="s">
        <v>1070</v>
      </c>
      <c r="C128" s="14" t="s">
        <v>656</v>
      </c>
      <c r="D128">
        <v>531110</v>
      </c>
      <c r="E128" s="14" t="s">
        <v>20</v>
      </c>
      <c r="F128">
        <v>53</v>
      </c>
      <c r="G128" s="21">
        <v>45268</v>
      </c>
      <c r="H128">
        <v>2023</v>
      </c>
      <c r="I128">
        <v>2</v>
      </c>
      <c r="J128" s="14" t="s">
        <v>672</v>
      </c>
      <c r="K128">
        <v>0</v>
      </c>
      <c r="L128" s="14" t="s">
        <v>1071</v>
      </c>
      <c r="M128" s="14" t="s">
        <v>700</v>
      </c>
      <c r="N128" s="14" t="s">
        <v>701</v>
      </c>
      <c r="O128" s="14" t="s">
        <v>741</v>
      </c>
      <c r="P128">
        <v>1</v>
      </c>
      <c r="Q128">
        <v>8726300789137</v>
      </c>
      <c r="R128">
        <v>6053642850000000</v>
      </c>
    </row>
    <row r="129" spans="1:18" x14ac:dyDescent="0.3">
      <c r="A129" s="14" t="s">
        <v>1072</v>
      </c>
      <c r="B129" s="14" t="s">
        <v>1072</v>
      </c>
      <c r="C129" s="14" t="s">
        <v>656</v>
      </c>
      <c r="D129">
        <v>531311</v>
      </c>
      <c r="E129" s="14" t="s">
        <v>47</v>
      </c>
      <c r="F129">
        <v>53</v>
      </c>
      <c r="G129" s="21">
        <v>45622</v>
      </c>
      <c r="H129">
        <v>2024</v>
      </c>
      <c r="I129">
        <v>1</v>
      </c>
      <c r="J129" s="14" t="s">
        <v>672</v>
      </c>
      <c r="K129">
        <v>0</v>
      </c>
      <c r="L129" s="14" t="s">
        <v>1073</v>
      </c>
      <c r="M129" s="14" t="s">
        <v>700</v>
      </c>
      <c r="N129" s="14" t="s">
        <v>701</v>
      </c>
      <c r="O129" s="14" t="s">
        <v>799</v>
      </c>
      <c r="P129">
        <v>1</v>
      </c>
      <c r="Q129">
        <v>8798910796860</v>
      </c>
      <c r="R129">
        <v>6056229660010001</v>
      </c>
    </row>
    <row r="130" spans="1:18" x14ac:dyDescent="0.3">
      <c r="A130" s="14" t="s">
        <v>1074</v>
      </c>
      <c r="B130" s="14" t="s">
        <v>1074</v>
      </c>
      <c r="C130" s="14" t="s">
        <v>656</v>
      </c>
      <c r="D130">
        <v>721199</v>
      </c>
      <c r="E130" s="14" t="s">
        <v>25</v>
      </c>
      <c r="F130">
        <v>72</v>
      </c>
      <c r="G130" s="21">
        <v>45239</v>
      </c>
      <c r="H130">
        <v>2023</v>
      </c>
      <c r="I130">
        <v>2</v>
      </c>
      <c r="J130" s="14" t="s">
        <v>672</v>
      </c>
      <c r="K130">
        <v>0</v>
      </c>
      <c r="L130" s="14" t="s">
        <v>1075</v>
      </c>
      <c r="M130" s="14" t="s">
        <v>700</v>
      </c>
      <c r="N130" s="14" t="s">
        <v>701</v>
      </c>
      <c r="O130" s="14" t="s">
        <v>799</v>
      </c>
      <c r="P130">
        <v>1</v>
      </c>
      <c r="Q130">
        <v>8721260788586</v>
      </c>
      <c r="R130">
        <v>6053512910010001</v>
      </c>
    </row>
    <row r="131" spans="1:18" x14ac:dyDescent="0.3">
      <c r="A131" s="14" t="s">
        <v>1076</v>
      </c>
      <c r="B131" s="14" t="s">
        <v>905</v>
      </c>
      <c r="C131" s="14" t="s">
        <v>658</v>
      </c>
      <c r="D131">
        <v>531120</v>
      </c>
      <c r="E131" s="14" t="s">
        <v>83</v>
      </c>
      <c r="F131">
        <v>53</v>
      </c>
      <c r="G131" s="21">
        <v>43282</v>
      </c>
      <c r="H131">
        <v>2018</v>
      </c>
      <c r="I131">
        <v>8</v>
      </c>
      <c r="J131" s="14" t="s">
        <v>674</v>
      </c>
      <c r="K131">
        <v>0</v>
      </c>
      <c r="L131" s="14" t="s">
        <v>1077</v>
      </c>
      <c r="M131" s="14" t="s">
        <v>700</v>
      </c>
      <c r="N131" s="14" t="s">
        <v>701</v>
      </c>
      <c r="O131" s="14" t="s">
        <v>702</v>
      </c>
      <c r="P131">
        <v>1</v>
      </c>
      <c r="Q131">
        <v>8223240736254</v>
      </c>
      <c r="R131">
        <v>6042389060010001</v>
      </c>
    </row>
    <row r="132" spans="1:18" x14ac:dyDescent="0.3">
      <c r="A132" s="14" t="s">
        <v>1078</v>
      </c>
      <c r="B132" s="14" t="s">
        <v>1079</v>
      </c>
      <c r="C132" s="14" t="s">
        <v>657</v>
      </c>
      <c r="D132">
        <v>721110</v>
      </c>
      <c r="E132" s="14" t="s">
        <v>115</v>
      </c>
      <c r="F132">
        <v>72</v>
      </c>
      <c r="G132" s="21">
        <v>43110</v>
      </c>
      <c r="H132">
        <v>2018</v>
      </c>
      <c r="I132">
        <v>8</v>
      </c>
      <c r="J132" s="14" t="s">
        <v>674</v>
      </c>
      <c r="K132">
        <v>0</v>
      </c>
      <c r="L132" s="14" t="s">
        <v>1080</v>
      </c>
      <c r="M132" s="14" t="s">
        <v>700</v>
      </c>
      <c r="N132" s="14" t="s">
        <v>701</v>
      </c>
      <c r="O132" s="14" t="s">
        <v>702</v>
      </c>
      <c r="P132">
        <v>1</v>
      </c>
      <c r="Q132">
        <v>8192150732976</v>
      </c>
      <c r="R132">
        <v>6041861210010001</v>
      </c>
    </row>
    <row r="133" spans="1:18" x14ac:dyDescent="0.3">
      <c r="A133" s="14" t="s">
        <v>1081</v>
      </c>
      <c r="B133" s="14" t="s">
        <v>1081</v>
      </c>
      <c r="C133" s="14" t="s">
        <v>656</v>
      </c>
      <c r="D133">
        <v>721199</v>
      </c>
      <c r="E133" s="14" t="s">
        <v>25</v>
      </c>
      <c r="F133">
        <v>72</v>
      </c>
      <c r="G133" s="21">
        <v>45337</v>
      </c>
      <c r="H133">
        <v>2024</v>
      </c>
      <c r="I133">
        <v>2</v>
      </c>
      <c r="J133" s="14" t="s">
        <v>672</v>
      </c>
      <c r="K133">
        <v>0</v>
      </c>
      <c r="L133" s="14" t="s">
        <v>1082</v>
      </c>
      <c r="M133" s="14" t="s">
        <v>700</v>
      </c>
      <c r="N133" s="14" t="s">
        <v>701</v>
      </c>
      <c r="O133" s="14" t="s">
        <v>847</v>
      </c>
      <c r="P133">
        <v>1</v>
      </c>
      <c r="Q133">
        <v>8752120791887</v>
      </c>
      <c r="R133">
        <v>6054302150010001</v>
      </c>
    </row>
    <row r="134" spans="1:18" x14ac:dyDescent="0.3">
      <c r="A134" s="14" t="s">
        <v>1083</v>
      </c>
      <c r="B134" s="14" t="s">
        <v>1084</v>
      </c>
      <c r="C134" s="14" t="s">
        <v>657</v>
      </c>
      <c r="D134">
        <v>531120</v>
      </c>
      <c r="E134" s="14" t="s">
        <v>83</v>
      </c>
      <c r="F134">
        <v>53</v>
      </c>
      <c r="G134" s="21">
        <v>42422</v>
      </c>
      <c r="H134">
        <v>2016</v>
      </c>
      <c r="I134">
        <v>10</v>
      </c>
      <c r="J134" s="14" t="s">
        <v>674</v>
      </c>
      <c r="K134">
        <v>0</v>
      </c>
      <c r="L134" s="14" t="s">
        <v>1085</v>
      </c>
      <c r="M134" s="14" t="s">
        <v>700</v>
      </c>
      <c r="N134" s="14" t="s">
        <v>701</v>
      </c>
      <c r="O134" s="14" t="s">
        <v>847</v>
      </c>
      <c r="P134">
        <v>1</v>
      </c>
      <c r="Q134">
        <v>7926320705289</v>
      </c>
      <c r="R134">
        <v>6035868150010001</v>
      </c>
    </row>
    <row r="135" spans="1:18" x14ac:dyDescent="0.3">
      <c r="A135" s="14" t="s">
        <v>1086</v>
      </c>
      <c r="B135" s="14" t="s">
        <v>1086</v>
      </c>
      <c r="C135" s="14" t="s">
        <v>656</v>
      </c>
      <c r="D135">
        <v>721199</v>
      </c>
      <c r="E135" s="14" t="s">
        <v>25</v>
      </c>
      <c r="F135">
        <v>72</v>
      </c>
      <c r="G135" s="21">
        <v>43101</v>
      </c>
      <c r="H135">
        <v>2018</v>
      </c>
      <c r="I135">
        <v>8</v>
      </c>
      <c r="J135" s="14" t="s">
        <v>674</v>
      </c>
      <c r="K135">
        <v>0</v>
      </c>
      <c r="L135" s="14" t="s">
        <v>1087</v>
      </c>
      <c r="M135" s="14" t="s">
        <v>700</v>
      </c>
      <c r="N135" s="14" t="s">
        <v>701</v>
      </c>
      <c r="O135" s="14" t="s">
        <v>847</v>
      </c>
      <c r="P135">
        <v>1</v>
      </c>
      <c r="Q135">
        <v>8314360745764</v>
      </c>
      <c r="R135">
        <v>6033914030010001</v>
      </c>
    </row>
    <row r="136" spans="1:18" x14ac:dyDescent="0.3">
      <c r="A136" s="14" t="s">
        <v>1088</v>
      </c>
      <c r="B136" s="14" t="s">
        <v>1088</v>
      </c>
      <c r="C136" s="14" t="s">
        <v>656</v>
      </c>
      <c r="D136">
        <v>531110</v>
      </c>
      <c r="E136" s="14" t="s">
        <v>20</v>
      </c>
      <c r="F136">
        <v>53</v>
      </c>
      <c r="G136" s="21">
        <v>45627</v>
      </c>
      <c r="H136">
        <v>2024</v>
      </c>
      <c r="I136">
        <v>1</v>
      </c>
      <c r="J136" s="14" t="s">
        <v>672</v>
      </c>
      <c r="K136">
        <v>0</v>
      </c>
      <c r="L136" s="14" t="s">
        <v>1089</v>
      </c>
      <c r="M136" s="14" t="s">
        <v>700</v>
      </c>
      <c r="N136" s="14" t="s">
        <v>701</v>
      </c>
      <c r="O136" s="14" t="s">
        <v>720</v>
      </c>
      <c r="P136">
        <v>1</v>
      </c>
      <c r="Q136">
        <v>8799170796886</v>
      </c>
      <c r="R136">
        <v>6055875710010001</v>
      </c>
    </row>
    <row r="137" spans="1:18" x14ac:dyDescent="0.3">
      <c r="A137" s="14" t="s">
        <v>1090</v>
      </c>
      <c r="B137" s="14" t="s">
        <v>1091</v>
      </c>
      <c r="C137" s="14" t="s">
        <v>656</v>
      </c>
      <c r="D137">
        <v>531110</v>
      </c>
      <c r="E137" s="14" t="s">
        <v>20</v>
      </c>
      <c r="F137">
        <v>53</v>
      </c>
      <c r="G137" s="21">
        <v>45717</v>
      </c>
      <c r="H137">
        <v>2025</v>
      </c>
      <c r="I137">
        <v>1</v>
      </c>
      <c r="J137" s="14" t="s">
        <v>672</v>
      </c>
      <c r="K137">
        <v>0</v>
      </c>
      <c r="L137" s="14" t="s">
        <v>1092</v>
      </c>
      <c r="M137" s="14" t="s">
        <v>700</v>
      </c>
      <c r="N137" s="14" t="s">
        <v>701</v>
      </c>
      <c r="O137" s="14" t="s">
        <v>847</v>
      </c>
      <c r="P137">
        <v>1</v>
      </c>
      <c r="Q137">
        <v>8816240798686</v>
      </c>
      <c r="R137">
        <v>6057462470010001</v>
      </c>
    </row>
    <row r="138" spans="1:18" x14ac:dyDescent="0.3">
      <c r="A138" s="14" t="s">
        <v>1093</v>
      </c>
      <c r="B138" s="14" t="s">
        <v>1093</v>
      </c>
      <c r="C138" s="14" t="s">
        <v>656</v>
      </c>
      <c r="D138">
        <v>531110</v>
      </c>
      <c r="E138" s="14" t="s">
        <v>20</v>
      </c>
      <c r="F138">
        <v>53</v>
      </c>
      <c r="G138" s="21">
        <v>44593</v>
      </c>
      <c r="H138">
        <v>2022</v>
      </c>
      <c r="I138">
        <v>4</v>
      </c>
      <c r="J138" s="14" t="s">
        <v>672</v>
      </c>
      <c r="K138">
        <v>0</v>
      </c>
      <c r="L138" s="14" t="s">
        <v>1094</v>
      </c>
      <c r="M138" s="14" t="s">
        <v>700</v>
      </c>
      <c r="N138" s="14" t="s">
        <v>701</v>
      </c>
      <c r="O138" s="14" t="s">
        <v>753</v>
      </c>
      <c r="P138">
        <v>1</v>
      </c>
      <c r="Q138">
        <v>8579340773689</v>
      </c>
      <c r="R138">
        <v>6048448410010001</v>
      </c>
    </row>
    <row r="139" spans="1:18" x14ac:dyDescent="0.3">
      <c r="A139" s="14" t="s">
        <v>1095</v>
      </c>
      <c r="B139" s="14" t="s">
        <v>1095</v>
      </c>
      <c r="C139" s="14" t="s">
        <v>656</v>
      </c>
      <c r="D139">
        <v>531110</v>
      </c>
      <c r="E139" s="14" t="s">
        <v>20</v>
      </c>
      <c r="F139">
        <v>53</v>
      </c>
      <c r="G139" s="21">
        <v>46096</v>
      </c>
      <c r="H139">
        <v>2026</v>
      </c>
      <c r="I139">
        <v>0</v>
      </c>
      <c r="J139" s="14" t="s">
        <v>676</v>
      </c>
      <c r="K139">
        <v>0</v>
      </c>
      <c r="L139" s="14" t="s">
        <v>1096</v>
      </c>
      <c r="M139" s="14" t="s">
        <v>700</v>
      </c>
      <c r="N139" s="14" t="s">
        <v>701</v>
      </c>
      <c r="O139" s="14" t="s">
        <v>753</v>
      </c>
      <c r="P139">
        <v>1</v>
      </c>
      <c r="Q139">
        <v>8790390808222</v>
      </c>
      <c r="R139">
        <v>6056189920010002</v>
      </c>
    </row>
    <row r="140" spans="1:18" x14ac:dyDescent="0.3">
      <c r="A140" s="14" t="s">
        <v>1095</v>
      </c>
      <c r="B140" s="14" t="s">
        <v>1095</v>
      </c>
      <c r="C140" s="14" t="s">
        <v>656</v>
      </c>
      <c r="D140">
        <v>531110</v>
      </c>
      <c r="E140" s="14" t="s">
        <v>20</v>
      </c>
      <c r="F140">
        <v>53</v>
      </c>
      <c r="G140" s="21">
        <v>45583</v>
      </c>
      <c r="H140">
        <v>2024</v>
      </c>
      <c r="I140">
        <v>1</v>
      </c>
      <c r="J140" s="14" t="s">
        <v>672</v>
      </c>
      <c r="K140">
        <v>0</v>
      </c>
      <c r="L140" s="14" t="s">
        <v>1097</v>
      </c>
      <c r="M140" s="14" t="s">
        <v>700</v>
      </c>
      <c r="N140" s="14" t="s">
        <v>701</v>
      </c>
      <c r="O140" s="14" t="s">
        <v>753</v>
      </c>
      <c r="P140">
        <v>1</v>
      </c>
      <c r="Q140">
        <v>8790390795934</v>
      </c>
      <c r="R140">
        <v>6056189920010001</v>
      </c>
    </row>
    <row r="141" spans="1:18" x14ac:dyDescent="0.3">
      <c r="A141" s="14" t="s">
        <v>1098</v>
      </c>
      <c r="B141" s="14" t="s">
        <v>1098</v>
      </c>
      <c r="C141" s="14" t="s">
        <v>657</v>
      </c>
      <c r="D141">
        <v>812930</v>
      </c>
      <c r="E141" s="14" t="s">
        <v>55</v>
      </c>
      <c r="F141">
        <v>81</v>
      </c>
      <c r="G141" s="21">
        <v>44813</v>
      </c>
      <c r="H141">
        <v>2022</v>
      </c>
      <c r="I141">
        <v>3</v>
      </c>
      <c r="J141" s="14" t="s">
        <v>672</v>
      </c>
      <c r="K141">
        <v>0</v>
      </c>
      <c r="L141" s="14" t="s">
        <v>1099</v>
      </c>
      <c r="M141" s="14" t="s">
        <v>700</v>
      </c>
      <c r="N141" s="14" t="s">
        <v>701</v>
      </c>
      <c r="O141" s="14" t="s">
        <v>1021</v>
      </c>
      <c r="P141">
        <v>1</v>
      </c>
      <c r="Q141">
        <v>8676920783886</v>
      </c>
      <c r="R141">
        <v>6045338760010001</v>
      </c>
    </row>
    <row r="142" spans="1:18" x14ac:dyDescent="0.3">
      <c r="A142" s="14" t="s">
        <v>1100</v>
      </c>
      <c r="B142" s="14" t="s">
        <v>905</v>
      </c>
      <c r="C142" s="14" t="s">
        <v>656</v>
      </c>
      <c r="D142">
        <v>531120</v>
      </c>
      <c r="E142" s="14" t="s">
        <v>83</v>
      </c>
      <c r="F142">
        <v>53</v>
      </c>
      <c r="G142" s="21">
        <v>43801</v>
      </c>
      <c r="H142">
        <v>2019</v>
      </c>
      <c r="I142">
        <v>6</v>
      </c>
      <c r="J142" s="14" t="s">
        <v>674</v>
      </c>
      <c r="K142">
        <v>0</v>
      </c>
      <c r="L142" s="14" t="s">
        <v>1101</v>
      </c>
      <c r="M142" s="14" t="s">
        <v>700</v>
      </c>
      <c r="N142" s="14" t="s">
        <v>701</v>
      </c>
      <c r="O142" s="14" t="s">
        <v>757</v>
      </c>
      <c r="P142">
        <v>1</v>
      </c>
      <c r="Q142">
        <v>8437910758668</v>
      </c>
      <c r="R142">
        <v>6035770560010001</v>
      </c>
    </row>
    <row r="143" spans="1:18" x14ac:dyDescent="0.3">
      <c r="A143" s="14" t="s">
        <v>1102</v>
      </c>
      <c r="B143" s="14" t="s">
        <v>1103</v>
      </c>
      <c r="C143" s="14" t="s">
        <v>656</v>
      </c>
      <c r="D143">
        <v>531110</v>
      </c>
      <c r="E143" s="14" t="s">
        <v>20</v>
      </c>
      <c r="F143">
        <v>53</v>
      </c>
      <c r="G143" s="21">
        <v>46118</v>
      </c>
      <c r="H143">
        <v>2026</v>
      </c>
      <c r="I143">
        <v>0</v>
      </c>
      <c r="J143" s="14" t="s">
        <v>676</v>
      </c>
      <c r="K143">
        <v>0</v>
      </c>
      <c r="L143" s="14" t="s">
        <v>1104</v>
      </c>
      <c r="M143" s="14" t="s">
        <v>700</v>
      </c>
      <c r="N143" s="14" t="s">
        <v>701</v>
      </c>
      <c r="O143" s="14" t="s">
        <v>847</v>
      </c>
      <c r="P143">
        <v>1</v>
      </c>
      <c r="Q143">
        <v>8919700809659</v>
      </c>
      <c r="R143">
        <v>6048250880010001</v>
      </c>
    </row>
    <row r="144" spans="1:18" x14ac:dyDescent="0.3">
      <c r="A144" s="14" t="s">
        <v>1105</v>
      </c>
      <c r="B144" s="14" t="s">
        <v>1105</v>
      </c>
      <c r="C144" s="14" t="s">
        <v>656</v>
      </c>
      <c r="D144">
        <v>721199</v>
      </c>
      <c r="E144" s="14" t="s">
        <v>25</v>
      </c>
      <c r="F144">
        <v>72</v>
      </c>
      <c r="G144" s="21">
        <v>45870</v>
      </c>
      <c r="H144">
        <v>2025</v>
      </c>
      <c r="I144">
        <v>1</v>
      </c>
      <c r="J144" s="14" t="s">
        <v>672</v>
      </c>
      <c r="K144">
        <v>0</v>
      </c>
      <c r="L144" s="14" t="s">
        <v>1106</v>
      </c>
      <c r="M144" s="14" t="s">
        <v>700</v>
      </c>
      <c r="N144" s="14" t="s">
        <v>701</v>
      </c>
      <c r="O144" s="14" t="s">
        <v>847</v>
      </c>
      <c r="P144">
        <v>1</v>
      </c>
      <c r="Q144">
        <v>8848030802019</v>
      </c>
      <c r="R144">
        <v>6059180340010001</v>
      </c>
    </row>
    <row r="145" spans="1:18" x14ac:dyDescent="0.3">
      <c r="A145" s="14" t="s">
        <v>1107</v>
      </c>
      <c r="B145" s="14" t="s">
        <v>1108</v>
      </c>
      <c r="C145" s="14" t="s">
        <v>656</v>
      </c>
      <c r="D145">
        <v>531110</v>
      </c>
      <c r="E145" s="14" t="s">
        <v>20</v>
      </c>
      <c r="F145">
        <v>53</v>
      </c>
      <c r="G145" s="21">
        <v>45429</v>
      </c>
      <c r="H145">
        <v>2024</v>
      </c>
      <c r="I145">
        <v>2</v>
      </c>
      <c r="J145" s="14" t="s">
        <v>672</v>
      </c>
      <c r="K145">
        <v>0</v>
      </c>
      <c r="L145" s="14" t="s">
        <v>1109</v>
      </c>
      <c r="M145" s="14" t="s">
        <v>700</v>
      </c>
      <c r="N145" s="14" t="s">
        <v>701</v>
      </c>
      <c r="O145" s="14" t="s">
        <v>992</v>
      </c>
      <c r="P145">
        <v>1</v>
      </c>
      <c r="Q145">
        <v>8761700792886</v>
      </c>
      <c r="R145">
        <v>6052128090010001</v>
      </c>
    </row>
    <row r="146" spans="1:18" x14ac:dyDescent="0.3">
      <c r="A146" s="14" t="s">
        <v>1110</v>
      </c>
      <c r="B146" s="14" t="s">
        <v>1110</v>
      </c>
      <c r="C146" s="14" t="s">
        <v>655</v>
      </c>
      <c r="D146">
        <v>721191</v>
      </c>
      <c r="E146" s="14" t="s">
        <v>42</v>
      </c>
      <c r="F146">
        <v>72</v>
      </c>
      <c r="G146" s="21">
        <v>44593</v>
      </c>
      <c r="H146">
        <v>2022</v>
      </c>
      <c r="I146">
        <v>4</v>
      </c>
      <c r="J146" s="14" t="s">
        <v>672</v>
      </c>
      <c r="K146">
        <v>0</v>
      </c>
      <c r="L146" s="14" t="s">
        <v>1111</v>
      </c>
      <c r="M146" s="14" t="s">
        <v>700</v>
      </c>
      <c r="N146" s="14" t="s">
        <v>701</v>
      </c>
      <c r="O146" s="14" t="s">
        <v>702</v>
      </c>
      <c r="P146">
        <v>1</v>
      </c>
      <c r="Q146">
        <v>8617260777634</v>
      </c>
      <c r="R146">
        <v>6048806900000000</v>
      </c>
    </row>
    <row r="147" spans="1:18" x14ac:dyDescent="0.3">
      <c r="A147" s="14" t="s">
        <v>1112</v>
      </c>
      <c r="B147" s="14" t="s">
        <v>1113</v>
      </c>
      <c r="C147" s="14" t="s">
        <v>663</v>
      </c>
      <c r="D147">
        <v>531130</v>
      </c>
      <c r="E147" s="14" t="s">
        <v>240</v>
      </c>
      <c r="F147">
        <v>53</v>
      </c>
      <c r="G147" s="21">
        <v>41974</v>
      </c>
      <c r="H147">
        <v>2014</v>
      </c>
      <c r="I147">
        <v>11</v>
      </c>
      <c r="J147" s="14" t="s">
        <v>673</v>
      </c>
      <c r="K147">
        <v>0</v>
      </c>
      <c r="L147" s="14" t="s">
        <v>1114</v>
      </c>
      <c r="M147" s="14" t="s">
        <v>700</v>
      </c>
      <c r="N147" s="14" t="s">
        <v>701</v>
      </c>
      <c r="O147" s="14" t="s">
        <v>757</v>
      </c>
      <c r="P147">
        <v>1</v>
      </c>
      <c r="Q147">
        <v>7773430689359</v>
      </c>
      <c r="R147">
        <v>6031823550010001</v>
      </c>
    </row>
    <row r="148" spans="1:18" x14ac:dyDescent="0.3">
      <c r="A148" s="14" t="s">
        <v>1115</v>
      </c>
      <c r="B148" s="14" t="s">
        <v>1115</v>
      </c>
      <c r="C148" s="14" t="s">
        <v>657</v>
      </c>
      <c r="D148">
        <v>531110</v>
      </c>
      <c r="E148" s="14" t="s">
        <v>20</v>
      </c>
      <c r="F148">
        <v>53</v>
      </c>
      <c r="G148" s="21">
        <v>42563</v>
      </c>
      <c r="H148">
        <v>2016</v>
      </c>
      <c r="I148">
        <v>10</v>
      </c>
      <c r="J148" s="14" t="s">
        <v>674</v>
      </c>
      <c r="K148">
        <v>0</v>
      </c>
      <c r="L148" s="14" t="s">
        <v>1116</v>
      </c>
      <c r="M148" s="14" t="s">
        <v>700</v>
      </c>
      <c r="N148" s="14" t="s">
        <v>701</v>
      </c>
      <c r="O148" s="14" t="s">
        <v>777</v>
      </c>
      <c r="P148">
        <v>1</v>
      </c>
      <c r="Q148">
        <v>7977040710543</v>
      </c>
      <c r="R148">
        <v>6040137710010001</v>
      </c>
    </row>
    <row r="149" spans="1:18" x14ac:dyDescent="0.3">
      <c r="A149" s="14" t="s">
        <v>1117</v>
      </c>
      <c r="B149" s="14" t="s">
        <v>1117</v>
      </c>
      <c r="C149" s="14" t="s">
        <v>656</v>
      </c>
      <c r="D149">
        <v>721310</v>
      </c>
      <c r="E149" s="14" t="s">
        <v>168</v>
      </c>
      <c r="F149">
        <v>72</v>
      </c>
      <c r="G149" s="21">
        <v>44849</v>
      </c>
      <c r="H149">
        <v>2022</v>
      </c>
      <c r="I149">
        <v>3</v>
      </c>
      <c r="J149" s="14" t="s">
        <v>672</v>
      </c>
      <c r="K149">
        <v>0</v>
      </c>
      <c r="L149" s="14" t="s">
        <v>1118</v>
      </c>
      <c r="M149" s="14" t="s">
        <v>700</v>
      </c>
      <c r="N149" s="14" t="s">
        <v>701</v>
      </c>
      <c r="O149" s="14" t="s">
        <v>1021</v>
      </c>
      <c r="P149">
        <v>1</v>
      </c>
      <c r="Q149">
        <v>8639360779967</v>
      </c>
      <c r="R149">
        <v>6049620650010001</v>
      </c>
    </row>
    <row r="150" spans="1:18" x14ac:dyDescent="0.3">
      <c r="A150" s="14" t="s">
        <v>1119</v>
      </c>
      <c r="B150" s="14" t="s">
        <v>1120</v>
      </c>
      <c r="C150" s="14" t="s">
        <v>655</v>
      </c>
      <c r="D150">
        <v>445131</v>
      </c>
      <c r="E150" s="14" t="s">
        <v>116</v>
      </c>
      <c r="F150">
        <v>44</v>
      </c>
      <c r="G150" s="21">
        <v>45250</v>
      </c>
      <c r="H150">
        <v>2023</v>
      </c>
      <c r="I150">
        <v>2</v>
      </c>
      <c r="J150" s="14" t="s">
        <v>672</v>
      </c>
      <c r="K150">
        <v>0</v>
      </c>
      <c r="L150" s="14" t="s">
        <v>1121</v>
      </c>
      <c r="M150" s="14" t="s">
        <v>700</v>
      </c>
      <c r="N150" s="14" t="s">
        <v>701</v>
      </c>
      <c r="O150" s="14" t="s">
        <v>847</v>
      </c>
      <c r="P150">
        <v>1</v>
      </c>
      <c r="Q150">
        <v>8718530788274</v>
      </c>
      <c r="R150">
        <v>6052784370010001</v>
      </c>
    </row>
    <row r="151" spans="1:18" x14ac:dyDescent="0.3">
      <c r="A151" s="14" t="s">
        <v>1122</v>
      </c>
      <c r="B151" s="14" t="s">
        <v>1123</v>
      </c>
      <c r="C151" s="14" t="s">
        <v>657</v>
      </c>
      <c r="D151">
        <v>531110</v>
      </c>
      <c r="E151" s="14" t="s">
        <v>20</v>
      </c>
      <c r="F151">
        <v>53</v>
      </c>
      <c r="G151" s="21">
        <v>46113</v>
      </c>
      <c r="H151">
        <v>2026</v>
      </c>
      <c r="I151">
        <v>0</v>
      </c>
      <c r="J151" s="14" t="s">
        <v>676</v>
      </c>
      <c r="K151">
        <v>0</v>
      </c>
      <c r="L151" s="14" t="s">
        <v>1124</v>
      </c>
      <c r="M151" s="14" t="s">
        <v>700</v>
      </c>
      <c r="N151" s="14" t="s">
        <v>701</v>
      </c>
      <c r="O151" s="14" t="s">
        <v>847</v>
      </c>
      <c r="P151">
        <v>1</v>
      </c>
      <c r="Q151">
        <v>8906220808253</v>
      </c>
      <c r="R151">
        <v>6057048800010001</v>
      </c>
    </row>
    <row r="152" spans="1:18" x14ac:dyDescent="0.3">
      <c r="A152" s="14" t="s">
        <v>1125</v>
      </c>
      <c r="B152" s="14" t="s">
        <v>1125</v>
      </c>
      <c r="C152" s="14" t="s">
        <v>656</v>
      </c>
      <c r="D152">
        <v>531110</v>
      </c>
      <c r="E152" s="14" t="s">
        <v>20</v>
      </c>
      <c r="F152">
        <v>53</v>
      </c>
      <c r="G152" s="21">
        <v>46023</v>
      </c>
      <c r="H152">
        <v>2026</v>
      </c>
      <c r="I152">
        <v>0</v>
      </c>
      <c r="J152" s="14" t="s">
        <v>676</v>
      </c>
      <c r="K152">
        <v>0</v>
      </c>
      <c r="L152" s="14" t="s">
        <v>1126</v>
      </c>
      <c r="M152" s="14" t="s">
        <v>700</v>
      </c>
      <c r="N152" s="14" t="s">
        <v>701</v>
      </c>
      <c r="O152" s="14" t="s">
        <v>757</v>
      </c>
      <c r="P152">
        <v>1</v>
      </c>
      <c r="Q152">
        <v>8881550805534</v>
      </c>
      <c r="R152">
        <v>6056796150010001</v>
      </c>
    </row>
    <row r="153" spans="1:18" x14ac:dyDescent="0.3">
      <c r="A153" s="14" t="s">
        <v>1127</v>
      </c>
      <c r="B153" s="14" t="s">
        <v>1128</v>
      </c>
      <c r="C153" s="14" t="s">
        <v>656</v>
      </c>
      <c r="D153">
        <v>531190</v>
      </c>
      <c r="E153" s="14" t="s">
        <v>92</v>
      </c>
      <c r="F153">
        <v>53</v>
      </c>
      <c r="G153" s="21">
        <v>44974</v>
      </c>
      <c r="H153">
        <v>2023</v>
      </c>
      <c r="I153">
        <v>3</v>
      </c>
      <c r="J153" s="14" t="s">
        <v>672</v>
      </c>
      <c r="K153">
        <v>0</v>
      </c>
      <c r="L153" s="14" t="s">
        <v>1129</v>
      </c>
      <c r="M153" s="14" t="s">
        <v>700</v>
      </c>
      <c r="N153" s="14" t="s">
        <v>701</v>
      </c>
      <c r="O153" s="14" t="s">
        <v>847</v>
      </c>
      <c r="P153">
        <v>1</v>
      </c>
      <c r="Q153">
        <v>8759910792697</v>
      </c>
      <c r="R153">
        <v>6047397220010001</v>
      </c>
    </row>
    <row r="154" spans="1:18" x14ac:dyDescent="0.3">
      <c r="A154" s="14" t="s">
        <v>1130</v>
      </c>
      <c r="B154" s="14" t="s">
        <v>1130</v>
      </c>
      <c r="C154" s="14" t="s">
        <v>656</v>
      </c>
      <c r="D154">
        <v>531110</v>
      </c>
      <c r="E154" s="14" t="s">
        <v>20</v>
      </c>
      <c r="F154">
        <v>53</v>
      </c>
      <c r="G154" s="21">
        <v>45383</v>
      </c>
      <c r="H154">
        <v>2024</v>
      </c>
      <c r="I154">
        <v>2</v>
      </c>
      <c r="J154" s="14" t="s">
        <v>672</v>
      </c>
      <c r="K154">
        <v>0</v>
      </c>
      <c r="L154" s="14" t="s">
        <v>1131</v>
      </c>
      <c r="M154" s="14" t="s">
        <v>1132</v>
      </c>
      <c r="N154" s="14" t="s">
        <v>701</v>
      </c>
      <c r="O154" s="14" t="s">
        <v>1133</v>
      </c>
      <c r="P154">
        <v>0</v>
      </c>
      <c r="Q154">
        <v>8745500791145</v>
      </c>
      <c r="R154">
        <v>6054312910010000</v>
      </c>
    </row>
    <row r="155" spans="1:18" x14ac:dyDescent="0.3">
      <c r="A155" s="14" t="s">
        <v>1134</v>
      </c>
      <c r="B155" s="14" t="s">
        <v>1135</v>
      </c>
      <c r="C155" s="14" t="s">
        <v>654</v>
      </c>
      <c r="D155">
        <v>721191</v>
      </c>
      <c r="E155" s="14" t="s">
        <v>42</v>
      </c>
      <c r="F155">
        <v>72</v>
      </c>
      <c r="G155" s="21">
        <v>45272</v>
      </c>
      <c r="H155">
        <v>2023</v>
      </c>
      <c r="I155">
        <v>2</v>
      </c>
      <c r="J155" s="14" t="s">
        <v>672</v>
      </c>
      <c r="K155">
        <v>0</v>
      </c>
      <c r="L155" s="14" t="s">
        <v>1136</v>
      </c>
      <c r="M155" s="14" t="s">
        <v>700</v>
      </c>
      <c r="N155" s="14" t="s">
        <v>701</v>
      </c>
      <c r="O155" s="14" t="s">
        <v>753</v>
      </c>
      <c r="P155">
        <v>1</v>
      </c>
      <c r="Q155">
        <v>8726750789189</v>
      </c>
    </row>
    <row r="156" spans="1:18" x14ac:dyDescent="0.3">
      <c r="A156" s="14" t="s">
        <v>1137</v>
      </c>
      <c r="B156" s="14" t="s">
        <v>1137</v>
      </c>
      <c r="C156" s="14" t="s">
        <v>660</v>
      </c>
      <c r="D156">
        <v>813910</v>
      </c>
      <c r="E156" s="14" t="s">
        <v>143</v>
      </c>
      <c r="F156">
        <v>81</v>
      </c>
      <c r="G156" s="21">
        <v>44537</v>
      </c>
      <c r="H156">
        <v>2021</v>
      </c>
      <c r="I156">
        <v>4</v>
      </c>
      <c r="J156" s="14" t="s">
        <v>672</v>
      </c>
      <c r="K156">
        <v>0</v>
      </c>
      <c r="L156" s="14" t="s">
        <v>1138</v>
      </c>
      <c r="M156" s="14" t="s">
        <v>700</v>
      </c>
      <c r="N156" s="14" t="s">
        <v>701</v>
      </c>
      <c r="O156" s="14" t="s">
        <v>732</v>
      </c>
      <c r="P156">
        <v>1</v>
      </c>
      <c r="Q156">
        <v>8662020782342</v>
      </c>
      <c r="R156">
        <v>6033179720010001</v>
      </c>
    </row>
    <row r="157" spans="1:18" x14ac:dyDescent="0.3">
      <c r="A157" s="14" t="s">
        <v>1139</v>
      </c>
      <c r="B157" s="14" t="s">
        <v>1139</v>
      </c>
      <c r="C157" s="14" t="s">
        <v>655</v>
      </c>
      <c r="D157">
        <v>459510</v>
      </c>
      <c r="E157" s="14" t="s">
        <v>74</v>
      </c>
      <c r="F157">
        <v>45</v>
      </c>
      <c r="G157" s="21">
        <v>45383</v>
      </c>
      <c r="H157">
        <v>2024</v>
      </c>
      <c r="I157">
        <v>2</v>
      </c>
      <c r="J157" s="14" t="s">
        <v>672</v>
      </c>
      <c r="K157">
        <v>0</v>
      </c>
      <c r="L157" s="14" t="s">
        <v>1140</v>
      </c>
      <c r="M157" s="14" t="s">
        <v>700</v>
      </c>
      <c r="N157" s="14" t="s">
        <v>701</v>
      </c>
      <c r="O157" s="14" t="s">
        <v>741</v>
      </c>
      <c r="P157">
        <v>1</v>
      </c>
      <c r="Q157">
        <v>8750440791708</v>
      </c>
      <c r="R157">
        <v>6053862650010001</v>
      </c>
    </row>
    <row r="158" spans="1:18" x14ac:dyDescent="0.3">
      <c r="A158" s="14" t="s">
        <v>1141</v>
      </c>
      <c r="B158" s="14" t="s">
        <v>1141</v>
      </c>
      <c r="C158" s="14" t="s">
        <v>656</v>
      </c>
      <c r="D158">
        <v>721191</v>
      </c>
      <c r="E158" s="14" t="s">
        <v>42</v>
      </c>
      <c r="F158">
        <v>72</v>
      </c>
      <c r="G158" s="21">
        <v>45870</v>
      </c>
      <c r="H158">
        <v>2025</v>
      </c>
      <c r="I158">
        <v>1</v>
      </c>
      <c r="J158" s="14" t="s">
        <v>672</v>
      </c>
      <c r="K158">
        <v>0</v>
      </c>
      <c r="L158" s="14" t="s">
        <v>916</v>
      </c>
      <c r="M158" s="14" t="s">
        <v>812</v>
      </c>
      <c r="N158" s="14" t="s">
        <v>701</v>
      </c>
      <c r="O158" s="14" t="s">
        <v>813</v>
      </c>
      <c r="P158">
        <v>0</v>
      </c>
      <c r="Q158">
        <v>8877430805096</v>
      </c>
      <c r="R158">
        <v>6059487190010001</v>
      </c>
    </row>
    <row r="159" spans="1:18" x14ac:dyDescent="0.3">
      <c r="A159" s="14" t="s">
        <v>1142</v>
      </c>
      <c r="B159" s="14" t="s">
        <v>1142</v>
      </c>
      <c r="C159" s="14" t="s">
        <v>657</v>
      </c>
      <c r="D159">
        <v>513199</v>
      </c>
      <c r="E159" s="14" t="s">
        <v>241</v>
      </c>
      <c r="F159">
        <v>51</v>
      </c>
      <c r="G159" s="21">
        <v>37257</v>
      </c>
      <c r="H159">
        <v>2002</v>
      </c>
      <c r="I159">
        <v>24</v>
      </c>
      <c r="J159" s="14" t="s">
        <v>675</v>
      </c>
      <c r="K159">
        <v>0</v>
      </c>
      <c r="L159" s="14" t="s">
        <v>1143</v>
      </c>
      <c r="M159" s="14" t="s">
        <v>700</v>
      </c>
      <c r="N159" s="14" t="s">
        <v>701</v>
      </c>
      <c r="O159" s="14" t="s">
        <v>847</v>
      </c>
      <c r="P159">
        <v>1</v>
      </c>
      <c r="Q159">
        <v>5526650557086</v>
      </c>
      <c r="R159">
        <v>6021646500010001</v>
      </c>
    </row>
    <row r="160" spans="1:18" x14ac:dyDescent="0.3">
      <c r="A160" s="14" t="s">
        <v>1144</v>
      </c>
      <c r="B160" s="14" t="s">
        <v>1145</v>
      </c>
      <c r="C160" s="14" t="s">
        <v>656</v>
      </c>
      <c r="D160">
        <v>531190</v>
      </c>
      <c r="E160" s="14" t="s">
        <v>92</v>
      </c>
      <c r="F160">
        <v>53</v>
      </c>
      <c r="G160" s="21">
        <v>44838</v>
      </c>
      <c r="H160">
        <v>2022</v>
      </c>
      <c r="I160">
        <v>3</v>
      </c>
      <c r="J160" s="14" t="s">
        <v>672</v>
      </c>
      <c r="K160">
        <v>0</v>
      </c>
      <c r="L160" s="14" t="s">
        <v>1146</v>
      </c>
      <c r="M160" s="14" t="s">
        <v>700</v>
      </c>
      <c r="N160" s="14" t="s">
        <v>701</v>
      </c>
      <c r="O160" s="14" t="s">
        <v>720</v>
      </c>
      <c r="P160">
        <v>1</v>
      </c>
      <c r="Q160">
        <v>8758370792535</v>
      </c>
      <c r="R160">
        <v>6047176750010001</v>
      </c>
    </row>
    <row r="161" spans="1:18" x14ac:dyDescent="0.3">
      <c r="A161" s="14" t="s">
        <v>1147</v>
      </c>
      <c r="B161" s="14" t="s">
        <v>1148</v>
      </c>
      <c r="C161" s="14" t="s">
        <v>657</v>
      </c>
      <c r="D161">
        <v>722511</v>
      </c>
      <c r="E161" s="14" t="s">
        <v>33</v>
      </c>
      <c r="F161">
        <v>72</v>
      </c>
      <c r="G161" s="21">
        <v>45019</v>
      </c>
      <c r="H161">
        <v>2023</v>
      </c>
      <c r="I161">
        <v>3</v>
      </c>
      <c r="J161" s="14" t="s">
        <v>672</v>
      </c>
      <c r="K161">
        <v>0</v>
      </c>
      <c r="L161" s="14" t="s">
        <v>1149</v>
      </c>
      <c r="M161" s="14" t="s">
        <v>700</v>
      </c>
      <c r="N161" s="14" t="s">
        <v>701</v>
      </c>
      <c r="O161" s="14" t="s">
        <v>732</v>
      </c>
      <c r="P161">
        <v>1</v>
      </c>
      <c r="Q161">
        <v>8670220783183</v>
      </c>
      <c r="R161">
        <v>6049857960010001</v>
      </c>
    </row>
    <row r="162" spans="1:18" x14ac:dyDescent="0.3">
      <c r="A162" s="14" t="s">
        <v>1150</v>
      </c>
      <c r="B162" s="14" t="s">
        <v>1151</v>
      </c>
      <c r="C162" s="14" t="s">
        <v>657</v>
      </c>
      <c r="D162">
        <v>541611</v>
      </c>
      <c r="E162" s="14" t="s">
        <v>28</v>
      </c>
      <c r="F162">
        <v>54</v>
      </c>
      <c r="G162" s="21">
        <v>42552</v>
      </c>
      <c r="H162">
        <v>2016</v>
      </c>
      <c r="I162">
        <v>10</v>
      </c>
      <c r="J162" s="14" t="s">
        <v>674</v>
      </c>
      <c r="K162">
        <v>0</v>
      </c>
      <c r="L162" s="14" t="s">
        <v>1152</v>
      </c>
      <c r="M162" s="14" t="s">
        <v>700</v>
      </c>
      <c r="N162" s="14" t="s">
        <v>701</v>
      </c>
      <c r="O162" s="14" t="s">
        <v>992</v>
      </c>
      <c r="P162">
        <v>1</v>
      </c>
      <c r="Q162">
        <v>7987870711674</v>
      </c>
      <c r="R162">
        <v>6040023540010001</v>
      </c>
    </row>
    <row r="163" spans="1:18" x14ac:dyDescent="0.3">
      <c r="A163" s="14" t="s">
        <v>1153</v>
      </c>
      <c r="B163" s="14" t="s">
        <v>1153</v>
      </c>
      <c r="C163" s="14" t="s">
        <v>654</v>
      </c>
      <c r="D163">
        <v>721191</v>
      </c>
      <c r="E163" s="14" t="s">
        <v>42</v>
      </c>
      <c r="F163">
        <v>72</v>
      </c>
      <c r="G163" s="21">
        <v>46148</v>
      </c>
      <c r="H163">
        <v>2026</v>
      </c>
      <c r="I163">
        <v>0</v>
      </c>
      <c r="J163" s="14" t="s">
        <v>676</v>
      </c>
      <c r="K163">
        <v>0</v>
      </c>
      <c r="L163" s="14" t="s">
        <v>1154</v>
      </c>
      <c r="M163" s="14" t="s">
        <v>700</v>
      </c>
      <c r="N163" s="14" t="s">
        <v>701</v>
      </c>
      <c r="O163" s="14" t="s">
        <v>992</v>
      </c>
      <c r="P163">
        <v>1</v>
      </c>
      <c r="Q163">
        <v>8921040809794</v>
      </c>
    </row>
    <row r="164" spans="1:18" x14ac:dyDescent="0.3">
      <c r="A164" s="14" t="s">
        <v>1155</v>
      </c>
      <c r="B164" s="14" t="s">
        <v>1155</v>
      </c>
      <c r="C164" s="14" t="s">
        <v>656</v>
      </c>
      <c r="D164">
        <v>531311</v>
      </c>
      <c r="E164" s="14" t="s">
        <v>47</v>
      </c>
      <c r="F164">
        <v>53</v>
      </c>
      <c r="G164" s="21">
        <v>45756</v>
      </c>
      <c r="H164">
        <v>2025</v>
      </c>
      <c r="I164">
        <v>1</v>
      </c>
      <c r="J164" s="14" t="s">
        <v>672</v>
      </c>
      <c r="K164">
        <v>0</v>
      </c>
      <c r="L164" s="14" t="s">
        <v>1156</v>
      </c>
      <c r="M164" s="14" t="s">
        <v>700</v>
      </c>
      <c r="N164" s="14" t="s">
        <v>701</v>
      </c>
      <c r="O164" s="14" t="s">
        <v>777</v>
      </c>
      <c r="P164">
        <v>1</v>
      </c>
      <c r="Q164">
        <v>8829260800067</v>
      </c>
      <c r="R164">
        <v>6058403010010001</v>
      </c>
    </row>
    <row r="165" spans="1:18" x14ac:dyDescent="0.3">
      <c r="A165" s="14" t="s">
        <v>1157</v>
      </c>
      <c r="B165" s="14" t="s">
        <v>1157</v>
      </c>
      <c r="C165" s="14" t="s">
        <v>658</v>
      </c>
      <c r="D165">
        <v>531390</v>
      </c>
      <c r="E165" s="14" t="s">
        <v>52</v>
      </c>
      <c r="F165">
        <v>53</v>
      </c>
      <c r="G165" s="21">
        <v>43697</v>
      </c>
      <c r="H165">
        <v>2019</v>
      </c>
      <c r="I165">
        <v>6</v>
      </c>
      <c r="J165" s="14" t="s">
        <v>674</v>
      </c>
      <c r="K165">
        <v>0</v>
      </c>
      <c r="L165" s="14" t="s">
        <v>1158</v>
      </c>
      <c r="M165" s="14" t="s">
        <v>700</v>
      </c>
      <c r="N165" s="14" t="s">
        <v>701</v>
      </c>
      <c r="O165" s="14" t="s">
        <v>777</v>
      </c>
      <c r="P165">
        <v>1</v>
      </c>
      <c r="Q165">
        <v>8402540754991</v>
      </c>
      <c r="R165">
        <v>6045057450010001</v>
      </c>
    </row>
    <row r="166" spans="1:18" x14ac:dyDescent="0.3">
      <c r="A166" s="14" t="s">
        <v>1159</v>
      </c>
      <c r="B166" s="14" t="s">
        <v>1159</v>
      </c>
      <c r="C166" s="14" t="s">
        <v>655</v>
      </c>
      <c r="D166">
        <v>236118</v>
      </c>
      <c r="E166" s="14" t="s">
        <v>29</v>
      </c>
      <c r="F166">
        <v>23</v>
      </c>
      <c r="G166" s="21">
        <v>45139</v>
      </c>
      <c r="H166">
        <v>2023</v>
      </c>
      <c r="I166">
        <v>3</v>
      </c>
      <c r="J166" s="14" t="s">
        <v>672</v>
      </c>
      <c r="K166">
        <v>0</v>
      </c>
      <c r="L166" s="14" t="s">
        <v>1160</v>
      </c>
      <c r="M166" s="14" t="s">
        <v>700</v>
      </c>
      <c r="N166" s="14" t="s">
        <v>701</v>
      </c>
      <c r="O166" s="14" t="s">
        <v>938</v>
      </c>
      <c r="P166">
        <v>1</v>
      </c>
      <c r="Q166">
        <v>8698450786160</v>
      </c>
      <c r="R166">
        <v>6052815520010001</v>
      </c>
    </row>
    <row r="167" spans="1:18" x14ac:dyDescent="0.3">
      <c r="A167" s="14" t="s">
        <v>1161</v>
      </c>
      <c r="B167" s="14" t="s">
        <v>1161</v>
      </c>
      <c r="C167" s="14" t="s">
        <v>657</v>
      </c>
      <c r="D167">
        <v>236115</v>
      </c>
      <c r="E167" s="14" t="s">
        <v>35</v>
      </c>
      <c r="F167">
        <v>23</v>
      </c>
      <c r="G167" s="21">
        <v>40627</v>
      </c>
      <c r="H167">
        <v>2011</v>
      </c>
      <c r="I167">
        <v>15</v>
      </c>
      <c r="J167" s="14" t="s">
        <v>673</v>
      </c>
      <c r="K167">
        <v>0</v>
      </c>
      <c r="L167" s="14" t="s">
        <v>1162</v>
      </c>
      <c r="M167" s="14" t="s">
        <v>1163</v>
      </c>
      <c r="N167" s="14" t="s">
        <v>701</v>
      </c>
      <c r="O167" s="14" t="s">
        <v>1164</v>
      </c>
      <c r="P167">
        <v>0</v>
      </c>
      <c r="Q167">
        <v>7385140648547</v>
      </c>
      <c r="R167">
        <v>6030925230010001</v>
      </c>
    </row>
    <row r="168" spans="1:18" x14ac:dyDescent="0.3">
      <c r="A168" s="14" t="s">
        <v>1165</v>
      </c>
      <c r="B168" s="14" t="s">
        <v>1166</v>
      </c>
      <c r="C168" s="14" t="s">
        <v>657</v>
      </c>
      <c r="D168">
        <v>531311</v>
      </c>
      <c r="E168" s="14" t="s">
        <v>47</v>
      </c>
      <c r="F168">
        <v>53</v>
      </c>
      <c r="G168" s="21">
        <v>44043</v>
      </c>
      <c r="H168">
        <v>2020</v>
      </c>
      <c r="I168">
        <v>6</v>
      </c>
      <c r="J168" s="14" t="s">
        <v>674</v>
      </c>
      <c r="K168">
        <v>0</v>
      </c>
      <c r="L168" s="14" t="s">
        <v>1167</v>
      </c>
      <c r="M168" s="14" t="s">
        <v>700</v>
      </c>
      <c r="N168" s="14" t="s">
        <v>701</v>
      </c>
      <c r="O168" s="14" t="s">
        <v>847</v>
      </c>
      <c r="P168">
        <v>1</v>
      </c>
      <c r="Q168">
        <v>8505570765943</v>
      </c>
      <c r="R168">
        <v>6026868070010001</v>
      </c>
    </row>
    <row r="169" spans="1:18" x14ac:dyDescent="0.3">
      <c r="A169" s="14" t="s">
        <v>1168</v>
      </c>
      <c r="B169" s="14" t="s">
        <v>1169</v>
      </c>
      <c r="C169" s="14" t="s">
        <v>655</v>
      </c>
      <c r="D169">
        <v>337122</v>
      </c>
      <c r="E169" s="14" t="s">
        <v>242</v>
      </c>
      <c r="F169">
        <v>33</v>
      </c>
      <c r="G169" s="21">
        <v>39692</v>
      </c>
      <c r="H169">
        <v>2008</v>
      </c>
      <c r="I169">
        <v>17</v>
      </c>
      <c r="J169" s="14" t="s">
        <v>673</v>
      </c>
      <c r="K169">
        <v>0</v>
      </c>
      <c r="L169" s="14" t="s">
        <v>1170</v>
      </c>
      <c r="M169" s="14" t="s">
        <v>700</v>
      </c>
      <c r="N169" s="14" t="s">
        <v>701</v>
      </c>
      <c r="O169" s="14" t="s">
        <v>777</v>
      </c>
      <c r="P169">
        <v>1</v>
      </c>
      <c r="Q169">
        <v>7110970619105</v>
      </c>
      <c r="R169">
        <v>6028559460010001</v>
      </c>
    </row>
    <row r="170" spans="1:18" x14ac:dyDescent="0.3">
      <c r="A170" s="14" t="s">
        <v>1171</v>
      </c>
      <c r="B170" s="14" t="s">
        <v>1171</v>
      </c>
      <c r="C170" s="14" t="s">
        <v>655</v>
      </c>
      <c r="D170">
        <v>541511</v>
      </c>
      <c r="E170" s="14" t="s">
        <v>40</v>
      </c>
      <c r="F170">
        <v>54</v>
      </c>
      <c r="G170" s="21">
        <v>40359</v>
      </c>
      <c r="H170">
        <v>2010</v>
      </c>
      <c r="I170">
        <v>16</v>
      </c>
      <c r="J170" s="14" t="s">
        <v>673</v>
      </c>
      <c r="K170">
        <v>0</v>
      </c>
      <c r="L170" s="14" t="s">
        <v>1172</v>
      </c>
      <c r="M170" s="14" t="s">
        <v>700</v>
      </c>
      <c r="N170" s="14" t="s">
        <v>701</v>
      </c>
      <c r="O170" s="14" t="s">
        <v>938</v>
      </c>
      <c r="P170">
        <v>1</v>
      </c>
      <c r="Q170">
        <v>7404140650534</v>
      </c>
      <c r="R170">
        <v>6030289560010001</v>
      </c>
    </row>
    <row r="171" spans="1:18" x14ac:dyDescent="0.3">
      <c r="A171" s="14" t="s">
        <v>1173</v>
      </c>
      <c r="B171" s="14" t="s">
        <v>1174</v>
      </c>
      <c r="C171" s="14" t="s">
        <v>656</v>
      </c>
      <c r="D171">
        <v>541219</v>
      </c>
      <c r="E171" s="14" t="s">
        <v>57</v>
      </c>
      <c r="F171">
        <v>54</v>
      </c>
      <c r="G171" s="21">
        <v>45986</v>
      </c>
      <c r="H171">
        <v>2025</v>
      </c>
      <c r="I171">
        <v>0</v>
      </c>
      <c r="J171" s="14" t="s">
        <v>676</v>
      </c>
      <c r="K171">
        <v>0</v>
      </c>
      <c r="L171" s="14" t="s">
        <v>1175</v>
      </c>
      <c r="M171" s="14" t="s">
        <v>700</v>
      </c>
      <c r="N171" s="14" t="s">
        <v>701</v>
      </c>
      <c r="O171" s="14" t="s">
        <v>799</v>
      </c>
      <c r="P171">
        <v>1</v>
      </c>
      <c r="Q171">
        <v>8901440807758</v>
      </c>
      <c r="R171">
        <v>6060038950010001</v>
      </c>
    </row>
    <row r="172" spans="1:18" x14ac:dyDescent="0.3">
      <c r="A172" s="14" t="s">
        <v>1176</v>
      </c>
      <c r="B172" s="14" t="s">
        <v>1177</v>
      </c>
      <c r="C172" s="14" t="s">
        <v>657</v>
      </c>
      <c r="D172">
        <v>531110</v>
      </c>
      <c r="E172" s="14" t="s">
        <v>20</v>
      </c>
      <c r="F172">
        <v>53</v>
      </c>
      <c r="G172" s="21">
        <v>45885</v>
      </c>
      <c r="H172">
        <v>2025</v>
      </c>
      <c r="I172">
        <v>0</v>
      </c>
      <c r="J172" s="14" t="s">
        <v>676</v>
      </c>
      <c r="K172">
        <v>0</v>
      </c>
      <c r="L172" s="14" t="s">
        <v>1178</v>
      </c>
      <c r="M172" s="14" t="s">
        <v>700</v>
      </c>
      <c r="N172" s="14" t="s">
        <v>701</v>
      </c>
      <c r="O172" s="14" t="s">
        <v>714</v>
      </c>
      <c r="P172">
        <v>1</v>
      </c>
      <c r="Q172">
        <v>8864640803733</v>
      </c>
      <c r="R172">
        <v>6059663350010001</v>
      </c>
    </row>
    <row r="173" spans="1:18" x14ac:dyDescent="0.3">
      <c r="A173" s="14" t="s">
        <v>1179</v>
      </c>
      <c r="B173" s="14" t="s">
        <v>1180</v>
      </c>
      <c r="C173" s="14" t="s">
        <v>656</v>
      </c>
      <c r="D173">
        <v>531110</v>
      </c>
      <c r="E173" s="14" t="s">
        <v>20</v>
      </c>
      <c r="F173">
        <v>53</v>
      </c>
      <c r="G173" s="21">
        <v>44562</v>
      </c>
      <c r="H173">
        <v>2022</v>
      </c>
      <c r="I173">
        <v>4</v>
      </c>
      <c r="J173" s="14" t="s">
        <v>672</v>
      </c>
      <c r="K173">
        <v>0</v>
      </c>
      <c r="L173" s="14" t="s">
        <v>1181</v>
      </c>
      <c r="M173" s="14" t="s">
        <v>700</v>
      </c>
      <c r="N173" s="14" t="s">
        <v>701</v>
      </c>
      <c r="O173" s="14" t="s">
        <v>1043</v>
      </c>
      <c r="P173">
        <v>1</v>
      </c>
      <c r="Q173">
        <v>8581780773939</v>
      </c>
      <c r="R173">
        <v>6048612110010001</v>
      </c>
    </row>
    <row r="174" spans="1:18" x14ac:dyDescent="0.3">
      <c r="A174" s="14" t="s">
        <v>1182</v>
      </c>
      <c r="B174" s="14" t="s">
        <v>1182</v>
      </c>
      <c r="C174" s="14" t="s">
        <v>656</v>
      </c>
      <c r="D174">
        <v>531110</v>
      </c>
      <c r="E174" s="14" t="s">
        <v>20</v>
      </c>
      <c r="F174">
        <v>53</v>
      </c>
      <c r="G174" s="21">
        <v>46174</v>
      </c>
      <c r="H174">
        <v>2026</v>
      </c>
      <c r="I174">
        <v>0</v>
      </c>
      <c r="J174" s="14" t="s">
        <v>676</v>
      </c>
      <c r="K174">
        <v>0</v>
      </c>
      <c r="L174" s="14" t="s">
        <v>1183</v>
      </c>
      <c r="M174" s="14" t="s">
        <v>700</v>
      </c>
      <c r="N174" s="14" t="s">
        <v>701</v>
      </c>
      <c r="O174" s="14" t="s">
        <v>702</v>
      </c>
      <c r="P174">
        <v>1</v>
      </c>
      <c r="Q174">
        <v>8925100810216</v>
      </c>
      <c r="R174">
        <v>6062143280010001</v>
      </c>
    </row>
    <row r="175" spans="1:18" x14ac:dyDescent="0.3">
      <c r="A175" s="14" t="s">
        <v>1184</v>
      </c>
      <c r="B175" s="14" t="s">
        <v>1185</v>
      </c>
      <c r="C175" s="14" t="s">
        <v>657</v>
      </c>
      <c r="D175">
        <v>531110</v>
      </c>
      <c r="E175" s="14" t="s">
        <v>20</v>
      </c>
      <c r="F175">
        <v>53</v>
      </c>
      <c r="G175" s="21">
        <v>43983</v>
      </c>
      <c r="H175">
        <v>2020</v>
      </c>
      <c r="I175">
        <v>6</v>
      </c>
      <c r="J175" s="14" t="s">
        <v>674</v>
      </c>
      <c r="K175">
        <v>0</v>
      </c>
      <c r="L175" s="14" t="s">
        <v>1186</v>
      </c>
      <c r="M175" s="14" t="s">
        <v>700</v>
      </c>
      <c r="N175" s="14" t="s">
        <v>701</v>
      </c>
      <c r="O175" s="14" t="s">
        <v>720</v>
      </c>
      <c r="P175">
        <v>1</v>
      </c>
      <c r="Q175">
        <v>8482200763455</v>
      </c>
      <c r="R175">
        <v>6026047560010001</v>
      </c>
    </row>
    <row r="176" spans="1:18" x14ac:dyDescent="0.3">
      <c r="A176" s="14" t="s">
        <v>1187</v>
      </c>
      <c r="B176" s="14" t="s">
        <v>905</v>
      </c>
      <c r="C176" s="14" t="s">
        <v>658</v>
      </c>
      <c r="D176">
        <v>531120</v>
      </c>
      <c r="E176" s="14" t="s">
        <v>83</v>
      </c>
      <c r="F176">
        <v>53</v>
      </c>
      <c r="G176" s="21">
        <v>43358</v>
      </c>
      <c r="H176">
        <v>2018</v>
      </c>
      <c r="I176">
        <v>7</v>
      </c>
      <c r="J176" s="14" t="s">
        <v>674</v>
      </c>
      <c r="K176">
        <v>0</v>
      </c>
      <c r="L176" s="14" t="s">
        <v>1188</v>
      </c>
      <c r="M176" s="14" t="s">
        <v>700</v>
      </c>
      <c r="N176" s="14" t="s">
        <v>701</v>
      </c>
      <c r="O176" s="14" t="s">
        <v>702</v>
      </c>
      <c r="P176">
        <v>1</v>
      </c>
      <c r="Q176">
        <v>8277620741937</v>
      </c>
      <c r="R176">
        <v>6043019660010001</v>
      </c>
    </row>
    <row r="177" spans="1:18" x14ac:dyDescent="0.3">
      <c r="A177" s="14" t="s">
        <v>1189</v>
      </c>
      <c r="B177" s="14" t="s">
        <v>1189</v>
      </c>
      <c r="C177" s="14" t="s">
        <v>656</v>
      </c>
      <c r="D177">
        <v>531110</v>
      </c>
      <c r="E177" s="14" t="s">
        <v>20</v>
      </c>
      <c r="F177">
        <v>53</v>
      </c>
      <c r="G177" s="21">
        <v>45180</v>
      </c>
      <c r="H177">
        <v>2023</v>
      </c>
      <c r="I177">
        <v>2</v>
      </c>
      <c r="J177" s="14" t="s">
        <v>672</v>
      </c>
      <c r="K177">
        <v>0</v>
      </c>
      <c r="L177" s="14" t="s">
        <v>1190</v>
      </c>
      <c r="M177" s="14" t="s">
        <v>700</v>
      </c>
      <c r="N177" s="14" t="s">
        <v>701</v>
      </c>
      <c r="O177" s="14" t="s">
        <v>757</v>
      </c>
      <c r="P177">
        <v>1</v>
      </c>
      <c r="Q177">
        <v>8710040787383</v>
      </c>
      <c r="R177">
        <v>6053220160010001</v>
      </c>
    </row>
    <row r="178" spans="1:18" x14ac:dyDescent="0.3">
      <c r="A178" s="14" t="s">
        <v>1191</v>
      </c>
      <c r="B178" s="14" t="s">
        <v>1191</v>
      </c>
      <c r="C178" s="14" t="s">
        <v>656</v>
      </c>
      <c r="D178">
        <v>721199</v>
      </c>
      <c r="E178" s="14" t="s">
        <v>25</v>
      </c>
      <c r="F178">
        <v>72</v>
      </c>
      <c r="G178" s="21">
        <v>44915</v>
      </c>
      <c r="H178">
        <v>2022</v>
      </c>
      <c r="I178">
        <v>3</v>
      </c>
      <c r="J178" s="14" t="s">
        <v>672</v>
      </c>
      <c r="K178">
        <v>0</v>
      </c>
      <c r="L178" s="14" t="s">
        <v>1192</v>
      </c>
      <c r="M178" s="14" t="s">
        <v>700</v>
      </c>
      <c r="N178" s="14" t="s">
        <v>701</v>
      </c>
      <c r="O178" s="14" t="s">
        <v>799</v>
      </c>
      <c r="P178">
        <v>1</v>
      </c>
      <c r="Q178">
        <v>8658880782013</v>
      </c>
      <c r="R178">
        <v>6047555260010001</v>
      </c>
    </row>
    <row r="179" spans="1:18" x14ac:dyDescent="0.3">
      <c r="A179" s="14" t="s">
        <v>1193</v>
      </c>
      <c r="B179" s="14" t="s">
        <v>1194</v>
      </c>
      <c r="C179" s="14" t="s">
        <v>657</v>
      </c>
      <c r="D179">
        <v>531110</v>
      </c>
      <c r="E179" s="14" t="s">
        <v>20</v>
      </c>
      <c r="F179">
        <v>53</v>
      </c>
      <c r="G179" s="21">
        <v>44915</v>
      </c>
      <c r="H179">
        <v>2022</v>
      </c>
      <c r="I179">
        <v>3</v>
      </c>
      <c r="J179" s="14" t="s">
        <v>672</v>
      </c>
      <c r="K179">
        <v>0</v>
      </c>
      <c r="L179" s="14" t="s">
        <v>1195</v>
      </c>
      <c r="M179" s="14" t="s">
        <v>700</v>
      </c>
      <c r="N179" s="14" t="s">
        <v>701</v>
      </c>
      <c r="O179" s="14" t="s">
        <v>795</v>
      </c>
      <c r="P179">
        <v>1</v>
      </c>
      <c r="Q179">
        <v>8653660781470</v>
      </c>
      <c r="R179">
        <v>6045702050010001</v>
      </c>
    </row>
    <row r="180" spans="1:18" x14ac:dyDescent="0.3">
      <c r="A180" s="14" t="s">
        <v>1196</v>
      </c>
      <c r="B180" s="14" t="s">
        <v>1197</v>
      </c>
      <c r="C180" s="14" t="s">
        <v>657</v>
      </c>
      <c r="D180">
        <v>237110</v>
      </c>
      <c r="E180" s="14" t="s">
        <v>186</v>
      </c>
      <c r="F180">
        <v>23</v>
      </c>
      <c r="G180" s="21">
        <v>45352</v>
      </c>
      <c r="H180">
        <v>2024</v>
      </c>
      <c r="I180">
        <v>2</v>
      </c>
      <c r="J180" s="14" t="s">
        <v>672</v>
      </c>
      <c r="K180">
        <v>0</v>
      </c>
      <c r="L180" s="14" t="s">
        <v>1198</v>
      </c>
      <c r="M180" s="14" t="s">
        <v>1199</v>
      </c>
      <c r="N180" s="14" t="s">
        <v>701</v>
      </c>
      <c r="O180" s="14" t="s">
        <v>1200</v>
      </c>
      <c r="P180">
        <v>0</v>
      </c>
      <c r="Q180">
        <v>8741080790689</v>
      </c>
      <c r="R180">
        <v>6048664090010001</v>
      </c>
    </row>
    <row r="181" spans="1:18" x14ac:dyDescent="0.3">
      <c r="A181" s="14" t="s">
        <v>1201</v>
      </c>
      <c r="B181" s="14" t="s">
        <v>1201</v>
      </c>
      <c r="C181" s="14" t="s">
        <v>655</v>
      </c>
      <c r="D181">
        <v>541611</v>
      </c>
      <c r="E181" s="14" t="s">
        <v>28</v>
      </c>
      <c r="F181">
        <v>54</v>
      </c>
      <c r="G181" s="21">
        <v>33741</v>
      </c>
      <c r="H181">
        <v>1992</v>
      </c>
      <c r="I181">
        <v>34</v>
      </c>
      <c r="J181" s="14" t="s">
        <v>675</v>
      </c>
      <c r="K181">
        <v>0</v>
      </c>
      <c r="L181" s="14" t="s">
        <v>1202</v>
      </c>
      <c r="M181" s="14" t="s">
        <v>700</v>
      </c>
      <c r="N181" s="14" t="s">
        <v>701</v>
      </c>
      <c r="O181" s="14" t="s">
        <v>956</v>
      </c>
      <c r="P181">
        <v>1</v>
      </c>
      <c r="Q181">
        <v>1447210146602</v>
      </c>
      <c r="R181">
        <v>6011064020010001</v>
      </c>
    </row>
    <row r="182" spans="1:18" x14ac:dyDescent="0.3">
      <c r="A182" s="14" t="s">
        <v>1203</v>
      </c>
      <c r="B182" s="14" t="s">
        <v>1204</v>
      </c>
      <c r="C182" s="14" t="s">
        <v>657</v>
      </c>
      <c r="D182">
        <v>459991</v>
      </c>
      <c r="E182" s="14" t="s">
        <v>226</v>
      </c>
      <c r="F182">
        <v>45</v>
      </c>
      <c r="G182" s="21">
        <v>41640</v>
      </c>
      <c r="H182">
        <v>2014</v>
      </c>
      <c r="I182">
        <v>12</v>
      </c>
      <c r="J182" s="14" t="s">
        <v>673</v>
      </c>
      <c r="K182">
        <v>0</v>
      </c>
      <c r="L182" s="14" t="s">
        <v>1205</v>
      </c>
      <c r="M182" s="14" t="s">
        <v>700</v>
      </c>
      <c r="N182" s="14" t="s">
        <v>701</v>
      </c>
      <c r="O182" s="14" t="s">
        <v>1043</v>
      </c>
      <c r="P182">
        <v>1</v>
      </c>
      <c r="Q182">
        <v>7682450679875</v>
      </c>
      <c r="R182">
        <v>6033794420010001</v>
      </c>
    </row>
    <row r="183" spans="1:18" x14ac:dyDescent="0.3">
      <c r="A183" s="14" t="s">
        <v>1206</v>
      </c>
      <c r="B183" s="14" t="s">
        <v>1206</v>
      </c>
      <c r="C183" s="14" t="s">
        <v>657</v>
      </c>
      <c r="D183">
        <v>551112</v>
      </c>
      <c r="E183" s="14" t="s">
        <v>121</v>
      </c>
      <c r="F183">
        <v>55</v>
      </c>
      <c r="G183" s="21">
        <v>41306</v>
      </c>
      <c r="H183">
        <v>2013</v>
      </c>
      <c r="I183">
        <v>13</v>
      </c>
      <c r="J183" s="14" t="s">
        <v>673</v>
      </c>
      <c r="K183">
        <v>0</v>
      </c>
      <c r="L183" s="14" t="s">
        <v>1207</v>
      </c>
      <c r="M183" s="14" t="s">
        <v>700</v>
      </c>
      <c r="N183" s="14" t="s">
        <v>701</v>
      </c>
      <c r="O183" s="14" t="s">
        <v>831</v>
      </c>
      <c r="P183">
        <v>1</v>
      </c>
      <c r="Q183">
        <v>7552230666181</v>
      </c>
      <c r="R183">
        <v>6028968810010001</v>
      </c>
    </row>
    <row r="184" spans="1:18" x14ac:dyDescent="0.3">
      <c r="A184" s="14" t="s">
        <v>1208</v>
      </c>
      <c r="B184" s="14" t="s">
        <v>1208</v>
      </c>
      <c r="C184" s="14" t="s">
        <v>657</v>
      </c>
      <c r="D184">
        <v>531110</v>
      </c>
      <c r="E184" s="14" t="s">
        <v>20</v>
      </c>
      <c r="F184">
        <v>53</v>
      </c>
      <c r="G184" s="21">
        <v>46178</v>
      </c>
      <c r="H184">
        <v>2026</v>
      </c>
      <c r="I184">
        <v>0</v>
      </c>
      <c r="J184" s="14" t="s">
        <v>676</v>
      </c>
      <c r="K184">
        <v>0</v>
      </c>
      <c r="L184" s="14" t="s">
        <v>1209</v>
      </c>
      <c r="M184" s="14" t="s">
        <v>700</v>
      </c>
      <c r="N184" s="14" t="s">
        <v>701</v>
      </c>
      <c r="O184" s="14" t="s">
        <v>992</v>
      </c>
      <c r="P184">
        <v>1</v>
      </c>
      <c r="Q184">
        <v>8933830811134</v>
      </c>
      <c r="R184">
        <v>6062359240010001</v>
      </c>
    </row>
    <row r="185" spans="1:18" x14ac:dyDescent="0.3">
      <c r="A185" s="14" t="s">
        <v>1210</v>
      </c>
      <c r="B185" s="14" t="s">
        <v>1211</v>
      </c>
      <c r="C185" s="14" t="s">
        <v>657</v>
      </c>
      <c r="D185">
        <v>513210</v>
      </c>
      <c r="E185" s="14" t="s">
        <v>72</v>
      </c>
      <c r="F185">
        <v>51</v>
      </c>
      <c r="G185" s="21">
        <v>41123</v>
      </c>
      <c r="H185">
        <v>2012</v>
      </c>
      <c r="I185">
        <v>14</v>
      </c>
      <c r="J185" s="14" t="s">
        <v>673</v>
      </c>
      <c r="K185">
        <v>0</v>
      </c>
      <c r="L185" s="14" t="s">
        <v>1212</v>
      </c>
      <c r="M185" s="14" t="s">
        <v>700</v>
      </c>
      <c r="N185" s="14" t="s">
        <v>701</v>
      </c>
      <c r="O185" s="14" t="s">
        <v>868</v>
      </c>
      <c r="P185">
        <v>1</v>
      </c>
      <c r="Q185">
        <v>7493950660030</v>
      </c>
      <c r="R185">
        <v>6032275910010001</v>
      </c>
    </row>
    <row r="186" spans="1:18" x14ac:dyDescent="0.3">
      <c r="A186" s="14" t="s">
        <v>1213</v>
      </c>
      <c r="B186" s="14" t="s">
        <v>1214</v>
      </c>
      <c r="C186" s="14" t="s">
        <v>656</v>
      </c>
      <c r="D186">
        <v>531110</v>
      </c>
      <c r="E186" s="14" t="s">
        <v>20</v>
      </c>
      <c r="F186">
        <v>53</v>
      </c>
      <c r="G186" s="21">
        <v>44979</v>
      </c>
      <c r="H186">
        <v>2023</v>
      </c>
      <c r="I186">
        <v>3</v>
      </c>
      <c r="J186" s="14" t="s">
        <v>672</v>
      </c>
      <c r="K186">
        <v>0</v>
      </c>
      <c r="L186" s="14" t="s">
        <v>1215</v>
      </c>
      <c r="M186" s="14" t="s">
        <v>700</v>
      </c>
      <c r="N186" s="14" t="s">
        <v>701</v>
      </c>
      <c r="O186" s="14" t="s">
        <v>847</v>
      </c>
      <c r="P186">
        <v>1</v>
      </c>
      <c r="Q186">
        <v>8758180792516</v>
      </c>
      <c r="R186">
        <v>6050215440010001</v>
      </c>
    </row>
    <row r="187" spans="1:18" x14ac:dyDescent="0.3">
      <c r="A187" s="14" t="s">
        <v>1216</v>
      </c>
      <c r="B187" s="14" t="s">
        <v>1216</v>
      </c>
      <c r="C187" s="14" t="s">
        <v>657</v>
      </c>
      <c r="D187">
        <v>531110</v>
      </c>
      <c r="E187" s="14" t="s">
        <v>20</v>
      </c>
      <c r="F187">
        <v>53</v>
      </c>
      <c r="G187" s="21">
        <v>42818</v>
      </c>
      <c r="H187">
        <v>2017</v>
      </c>
      <c r="I187">
        <v>9</v>
      </c>
      <c r="J187" s="14" t="s">
        <v>674</v>
      </c>
      <c r="K187">
        <v>0</v>
      </c>
      <c r="L187" s="14" t="s">
        <v>1217</v>
      </c>
      <c r="M187" s="14" t="s">
        <v>700</v>
      </c>
      <c r="N187" s="14" t="s">
        <v>701</v>
      </c>
      <c r="O187" s="14" t="s">
        <v>702</v>
      </c>
      <c r="P187">
        <v>1</v>
      </c>
      <c r="Q187">
        <v>8098530723222</v>
      </c>
      <c r="R187">
        <v>6040977250010001</v>
      </c>
    </row>
    <row r="188" spans="1:18" x14ac:dyDescent="0.3">
      <c r="A188" s="14" t="s">
        <v>1218</v>
      </c>
      <c r="B188" s="14" t="s">
        <v>1219</v>
      </c>
      <c r="C188" s="14" t="s">
        <v>656</v>
      </c>
      <c r="D188">
        <v>531110</v>
      </c>
      <c r="E188" s="14" t="s">
        <v>20</v>
      </c>
      <c r="F188">
        <v>53</v>
      </c>
      <c r="G188" s="21">
        <v>42930</v>
      </c>
      <c r="H188">
        <v>2017</v>
      </c>
      <c r="I188">
        <v>9</v>
      </c>
      <c r="J188" s="14" t="s">
        <v>674</v>
      </c>
      <c r="K188">
        <v>0</v>
      </c>
      <c r="L188" s="14" t="s">
        <v>1220</v>
      </c>
      <c r="M188" s="14" t="s">
        <v>700</v>
      </c>
      <c r="N188" s="14" t="s">
        <v>701</v>
      </c>
      <c r="O188" s="14" t="s">
        <v>702</v>
      </c>
      <c r="P188">
        <v>1</v>
      </c>
      <c r="Q188">
        <v>8113860724799</v>
      </c>
      <c r="R188">
        <v>6034697020010001</v>
      </c>
    </row>
    <row r="189" spans="1:18" x14ac:dyDescent="0.3">
      <c r="A189" s="14" t="s">
        <v>1221</v>
      </c>
      <c r="B189" s="14" t="s">
        <v>1222</v>
      </c>
      <c r="C189" s="14" t="s">
        <v>656</v>
      </c>
      <c r="D189">
        <v>531110</v>
      </c>
      <c r="E189" s="14" t="s">
        <v>20</v>
      </c>
      <c r="F189">
        <v>53</v>
      </c>
      <c r="G189" s="21">
        <v>44805</v>
      </c>
      <c r="H189">
        <v>2022</v>
      </c>
      <c r="I189">
        <v>3</v>
      </c>
      <c r="J189" s="14" t="s">
        <v>672</v>
      </c>
      <c r="K189">
        <v>0</v>
      </c>
      <c r="L189" s="14" t="s">
        <v>1223</v>
      </c>
      <c r="M189" s="14" t="s">
        <v>700</v>
      </c>
      <c r="N189" s="14" t="s">
        <v>701</v>
      </c>
      <c r="O189" s="14" t="s">
        <v>707</v>
      </c>
      <c r="P189">
        <v>1</v>
      </c>
      <c r="Q189">
        <v>8631390779114</v>
      </c>
      <c r="R189">
        <v>6044950270010001</v>
      </c>
    </row>
    <row r="190" spans="1:18" x14ac:dyDescent="0.3">
      <c r="A190" s="14" t="s">
        <v>1224</v>
      </c>
      <c r="B190" s="14" t="s">
        <v>1224</v>
      </c>
      <c r="C190" s="14" t="s">
        <v>660</v>
      </c>
      <c r="D190">
        <v>711110</v>
      </c>
      <c r="E190" s="14" t="s">
        <v>149</v>
      </c>
      <c r="F190">
        <v>71</v>
      </c>
      <c r="G190" s="21">
        <v>42614</v>
      </c>
      <c r="H190">
        <v>2016</v>
      </c>
      <c r="I190">
        <v>9</v>
      </c>
      <c r="J190" s="14" t="s">
        <v>674</v>
      </c>
      <c r="K190">
        <v>0</v>
      </c>
      <c r="L190" s="14" t="s">
        <v>1225</v>
      </c>
      <c r="M190" s="14" t="s">
        <v>700</v>
      </c>
      <c r="N190" s="14" t="s">
        <v>701</v>
      </c>
      <c r="O190" s="14" t="s">
        <v>847</v>
      </c>
      <c r="P190">
        <v>1</v>
      </c>
      <c r="Q190">
        <v>7984250711292</v>
      </c>
      <c r="R190">
        <v>6040156920010001</v>
      </c>
    </row>
    <row r="191" spans="1:18" x14ac:dyDescent="0.3">
      <c r="A191" s="14" t="s">
        <v>1226</v>
      </c>
      <c r="B191" s="14" t="s">
        <v>1227</v>
      </c>
      <c r="C191" s="14" t="s">
        <v>658</v>
      </c>
      <c r="D191">
        <v>722511</v>
      </c>
      <c r="E191" s="14" t="s">
        <v>33</v>
      </c>
      <c r="F191">
        <v>72</v>
      </c>
      <c r="G191" s="21">
        <v>43405</v>
      </c>
      <c r="H191">
        <v>2018</v>
      </c>
      <c r="I191">
        <v>7</v>
      </c>
      <c r="J191" s="14" t="s">
        <v>674</v>
      </c>
      <c r="K191">
        <v>0</v>
      </c>
      <c r="L191" s="14" t="s">
        <v>1228</v>
      </c>
      <c r="M191" s="14" t="s">
        <v>700</v>
      </c>
      <c r="N191" s="14" t="s">
        <v>701</v>
      </c>
      <c r="O191" s="14" t="s">
        <v>714</v>
      </c>
      <c r="P191">
        <v>1</v>
      </c>
      <c r="Q191">
        <v>8278900742065</v>
      </c>
      <c r="R191">
        <v>6043024070010001</v>
      </c>
    </row>
    <row r="192" spans="1:18" x14ac:dyDescent="0.3">
      <c r="A192" s="14" t="s">
        <v>1229</v>
      </c>
      <c r="B192" s="14" t="s">
        <v>1229</v>
      </c>
      <c r="C192" s="14" t="s">
        <v>657</v>
      </c>
      <c r="D192">
        <v>531110</v>
      </c>
      <c r="E192" s="14" t="s">
        <v>20</v>
      </c>
      <c r="F192">
        <v>53</v>
      </c>
      <c r="G192" s="21">
        <v>44806</v>
      </c>
      <c r="H192">
        <v>2022</v>
      </c>
      <c r="I192">
        <v>3</v>
      </c>
      <c r="J192" s="14" t="s">
        <v>672</v>
      </c>
      <c r="K192">
        <v>0</v>
      </c>
      <c r="L192" s="14" t="s">
        <v>1230</v>
      </c>
      <c r="M192" s="14" t="s">
        <v>700</v>
      </c>
      <c r="N192" s="14" t="s">
        <v>701</v>
      </c>
      <c r="O192" s="14" t="s">
        <v>777</v>
      </c>
      <c r="P192">
        <v>1</v>
      </c>
      <c r="Q192">
        <v>8636560779663</v>
      </c>
      <c r="R192">
        <v>6049628850010004</v>
      </c>
    </row>
    <row r="193" spans="1:18" x14ac:dyDescent="0.3">
      <c r="A193" s="14" t="s">
        <v>1231</v>
      </c>
      <c r="B193" s="14" t="s">
        <v>1231</v>
      </c>
      <c r="C193" s="14" t="s">
        <v>656</v>
      </c>
      <c r="D193">
        <v>531110</v>
      </c>
      <c r="E193" s="14" t="s">
        <v>20</v>
      </c>
      <c r="F193">
        <v>53</v>
      </c>
      <c r="G193" s="21">
        <v>45607</v>
      </c>
      <c r="H193">
        <v>2024</v>
      </c>
      <c r="I193">
        <v>1</v>
      </c>
      <c r="J193" s="14" t="s">
        <v>672</v>
      </c>
      <c r="K193">
        <v>0</v>
      </c>
      <c r="L193" s="14" t="s">
        <v>1232</v>
      </c>
      <c r="M193" s="14" t="s">
        <v>700</v>
      </c>
      <c r="N193" s="14" t="s">
        <v>701</v>
      </c>
      <c r="O193" s="14" t="s">
        <v>847</v>
      </c>
      <c r="P193">
        <v>1</v>
      </c>
      <c r="Q193">
        <v>8795960796531</v>
      </c>
      <c r="R193">
        <v>6056255140010001</v>
      </c>
    </row>
    <row r="194" spans="1:18" x14ac:dyDescent="0.3">
      <c r="A194" s="14" t="s">
        <v>1233</v>
      </c>
      <c r="B194" s="14" t="s">
        <v>1233</v>
      </c>
      <c r="C194" s="14" t="s">
        <v>657</v>
      </c>
      <c r="D194">
        <v>531110</v>
      </c>
      <c r="E194" s="14" t="s">
        <v>20</v>
      </c>
      <c r="F194">
        <v>53</v>
      </c>
      <c r="G194" s="21">
        <v>46160</v>
      </c>
      <c r="H194">
        <v>2026</v>
      </c>
      <c r="I194">
        <v>0</v>
      </c>
      <c r="J194" s="14" t="s">
        <v>676</v>
      </c>
      <c r="K194">
        <v>0</v>
      </c>
      <c r="L194" s="14" t="s">
        <v>1234</v>
      </c>
      <c r="M194" s="14" t="s">
        <v>700</v>
      </c>
      <c r="N194" s="14" t="s">
        <v>701</v>
      </c>
      <c r="O194" s="14" t="s">
        <v>893</v>
      </c>
      <c r="P194">
        <v>1</v>
      </c>
      <c r="Q194">
        <v>8922560809947</v>
      </c>
      <c r="R194">
        <v>6036003610010001</v>
      </c>
    </row>
    <row r="195" spans="1:18" x14ac:dyDescent="0.3">
      <c r="A195" s="14" t="s">
        <v>1235</v>
      </c>
      <c r="B195" s="14" t="s">
        <v>1236</v>
      </c>
      <c r="C195" s="14" t="s">
        <v>656</v>
      </c>
      <c r="D195">
        <v>456199</v>
      </c>
      <c r="E195" s="14" t="s">
        <v>100</v>
      </c>
      <c r="F195">
        <v>45</v>
      </c>
      <c r="G195" s="21">
        <v>43101</v>
      </c>
      <c r="H195">
        <v>2018</v>
      </c>
      <c r="I195">
        <v>8</v>
      </c>
      <c r="J195" s="14" t="s">
        <v>674</v>
      </c>
      <c r="K195">
        <v>0</v>
      </c>
      <c r="L195" s="14" t="s">
        <v>1237</v>
      </c>
      <c r="M195" s="14" t="s">
        <v>1238</v>
      </c>
      <c r="N195" s="14" t="s">
        <v>701</v>
      </c>
      <c r="O195" s="14" t="s">
        <v>1239</v>
      </c>
      <c r="P195">
        <v>0</v>
      </c>
      <c r="Q195">
        <v>8355520750055</v>
      </c>
      <c r="R195">
        <v>6033583520010001</v>
      </c>
    </row>
    <row r="196" spans="1:18" x14ac:dyDescent="0.3">
      <c r="A196" s="14" t="s">
        <v>1240</v>
      </c>
      <c r="B196" s="14" t="s">
        <v>1241</v>
      </c>
      <c r="C196" s="14" t="s">
        <v>665</v>
      </c>
      <c r="D196">
        <v>531110</v>
      </c>
      <c r="E196" s="14" t="s">
        <v>20</v>
      </c>
      <c r="F196">
        <v>53</v>
      </c>
      <c r="G196" s="21">
        <v>43726</v>
      </c>
      <c r="H196">
        <v>2019</v>
      </c>
      <c r="I196">
        <v>6</v>
      </c>
      <c r="J196" s="14" t="s">
        <v>674</v>
      </c>
      <c r="K196">
        <v>0</v>
      </c>
      <c r="L196" s="14" t="s">
        <v>1242</v>
      </c>
      <c r="M196" s="14" t="s">
        <v>700</v>
      </c>
      <c r="N196" s="14" t="s">
        <v>701</v>
      </c>
      <c r="O196" s="14" t="s">
        <v>702</v>
      </c>
      <c r="P196">
        <v>1</v>
      </c>
      <c r="Q196">
        <v>8429980757851</v>
      </c>
      <c r="R196">
        <v>6044886430010001</v>
      </c>
    </row>
    <row r="197" spans="1:18" x14ac:dyDescent="0.3">
      <c r="A197" s="14" t="s">
        <v>1243</v>
      </c>
      <c r="B197" s="14" t="s">
        <v>1244</v>
      </c>
      <c r="C197" s="14" t="s">
        <v>664</v>
      </c>
      <c r="D197">
        <v>721199</v>
      </c>
      <c r="E197" s="14" t="s">
        <v>25</v>
      </c>
      <c r="F197">
        <v>72</v>
      </c>
      <c r="G197" s="21">
        <v>46118</v>
      </c>
      <c r="H197">
        <v>2026</v>
      </c>
      <c r="I197">
        <v>0</v>
      </c>
      <c r="J197" s="14" t="s">
        <v>676</v>
      </c>
      <c r="K197">
        <v>0</v>
      </c>
      <c r="L197" s="14" t="s">
        <v>1243</v>
      </c>
      <c r="M197" s="14" t="s">
        <v>700</v>
      </c>
      <c r="N197" s="14" t="s">
        <v>701</v>
      </c>
      <c r="O197" s="14" t="s">
        <v>992</v>
      </c>
      <c r="P197">
        <v>1</v>
      </c>
      <c r="Q197">
        <v>8911870808833</v>
      </c>
      <c r="R197">
        <v>6061454610010001</v>
      </c>
    </row>
    <row r="198" spans="1:18" x14ac:dyDescent="0.3">
      <c r="A198" s="14" t="s">
        <v>1245</v>
      </c>
      <c r="B198" s="14" t="s">
        <v>1245</v>
      </c>
      <c r="C198" s="14" t="s">
        <v>658</v>
      </c>
      <c r="D198">
        <v>541990</v>
      </c>
      <c r="E198" s="14" t="s">
        <v>30</v>
      </c>
      <c r="F198">
        <v>54</v>
      </c>
      <c r="G198" s="21">
        <v>43101</v>
      </c>
      <c r="H198">
        <v>2018</v>
      </c>
      <c r="I198">
        <v>8</v>
      </c>
      <c r="J198" s="14" t="s">
        <v>674</v>
      </c>
      <c r="K198">
        <v>0</v>
      </c>
      <c r="L198" s="14" t="s">
        <v>1246</v>
      </c>
      <c r="M198" s="14" t="s">
        <v>700</v>
      </c>
      <c r="N198" s="14" t="s">
        <v>701</v>
      </c>
      <c r="O198" s="14" t="s">
        <v>1021</v>
      </c>
      <c r="P198">
        <v>1</v>
      </c>
      <c r="Q198">
        <v>8213010735174</v>
      </c>
      <c r="R198">
        <v>6034679830010001</v>
      </c>
    </row>
    <row r="199" spans="1:18" x14ac:dyDescent="0.3">
      <c r="A199" s="14" t="s">
        <v>1247</v>
      </c>
      <c r="B199" s="14" t="s">
        <v>1248</v>
      </c>
      <c r="C199" s="14" t="s">
        <v>657</v>
      </c>
      <c r="D199">
        <v>531110</v>
      </c>
      <c r="E199" s="14" t="s">
        <v>20</v>
      </c>
      <c r="F199">
        <v>53</v>
      </c>
      <c r="G199" s="21">
        <v>41640</v>
      </c>
      <c r="H199">
        <v>2014</v>
      </c>
      <c r="I199">
        <v>12</v>
      </c>
      <c r="J199" s="14" t="s">
        <v>673</v>
      </c>
      <c r="K199">
        <v>0</v>
      </c>
      <c r="L199" s="14" t="s">
        <v>1249</v>
      </c>
      <c r="M199" s="14" t="s">
        <v>700</v>
      </c>
      <c r="N199" s="14" t="s">
        <v>701</v>
      </c>
      <c r="O199" s="14" t="s">
        <v>847</v>
      </c>
      <c r="P199">
        <v>1</v>
      </c>
      <c r="Q199">
        <v>7791680691287</v>
      </c>
      <c r="R199">
        <v>7791680691287</v>
      </c>
    </row>
    <row r="200" spans="1:18" x14ac:dyDescent="0.3">
      <c r="A200" s="14" t="s">
        <v>1250</v>
      </c>
      <c r="B200" s="14" t="s">
        <v>1251</v>
      </c>
      <c r="C200" s="14" t="s">
        <v>657</v>
      </c>
      <c r="D200">
        <v>456120</v>
      </c>
      <c r="E200" s="14" t="s">
        <v>117</v>
      </c>
      <c r="F200">
        <v>45</v>
      </c>
      <c r="G200" s="21">
        <v>43891</v>
      </c>
      <c r="H200">
        <v>2020</v>
      </c>
      <c r="I200">
        <v>6</v>
      </c>
      <c r="J200" s="14" t="s">
        <v>674</v>
      </c>
      <c r="K200">
        <v>0</v>
      </c>
      <c r="L200" s="14" t="s">
        <v>1252</v>
      </c>
      <c r="M200" s="14" t="s">
        <v>700</v>
      </c>
      <c r="N200" s="14" t="s">
        <v>701</v>
      </c>
      <c r="O200" s="14" t="s">
        <v>732</v>
      </c>
      <c r="P200">
        <v>1</v>
      </c>
      <c r="Q200">
        <v>8429760757828</v>
      </c>
      <c r="R200">
        <v>6045335330010001</v>
      </c>
    </row>
    <row r="201" spans="1:18" x14ac:dyDescent="0.3">
      <c r="A201" s="14" t="s">
        <v>1253</v>
      </c>
      <c r="B201" s="14" t="s">
        <v>1253</v>
      </c>
      <c r="C201" s="14" t="s">
        <v>655</v>
      </c>
      <c r="D201">
        <v>423690</v>
      </c>
      <c r="E201" s="14" t="s">
        <v>131</v>
      </c>
      <c r="F201">
        <v>42</v>
      </c>
      <c r="G201" s="21">
        <v>39142</v>
      </c>
      <c r="H201">
        <v>2007</v>
      </c>
      <c r="I201">
        <v>19</v>
      </c>
      <c r="J201" s="14" t="s">
        <v>673</v>
      </c>
      <c r="K201">
        <v>0</v>
      </c>
      <c r="L201" s="14" t="s">
        <v>1254</v>
      </c>
      <c r="M201" s="14" t="s">
        <v>974</v>
      </c>
      <c r="N201" s="14" t="s">
        <v>701</v>
      </c>
      <c r="O201" s="14" t="s">
        <v>975</v>
      </c>
      <c r="P201">
        <v>0</v>
      </c>
      <c r="Q201">
        <v>1564720158602</v>
      </c>
      <c r="R201">
        <v>6013521900010001</v>
      </c>
    </row>
    <row r="202" spans="1:18" x14ac:dyDescent="0.3">
      <c r="A202" s="14" t="s">
        <v>1255</v>
      </c>
      <c r="B202" s="14" t="s">
        <v>1256</v>
      </c>
      <c r="C202" s="14" t="s">
        <v>657</v>
      </c>
      <c r="D202">
        <v>812990</v>
      </c>
      <c r="E202" s="14" t="s">
        <v>21</v>
      </c>
      <c r="F202">
        <v>81</v>
      </c>
      <c r="G202" s="21">
        <v>39234</v>
      </c>
      <c r="H202">
        <v>2007</v>
      </c>
      <c r="I202">
        <v>19</v>
      </c>
      <c r="J202" s="14" t="s">
        <v>673</v>
      </c>
      <c r="K202">
        <v>0</v>
      </c>
      <c r="L202" s="14" t="s">
        <v>1257</v>
      </c>
      <c r="M202" s="14" t="s">
        <v>700</v>
      </c>
      <c r="N202" s="14" t="s">
        <v>701</v>
      </c>
      <c r="O202" s="14" t="s">
        <v>777</v>
      </c>
      <c r="P202">
        <v>1</v>
      </c>
      <c r="Q202">
        <v>5969270604360</v>
      </c>
      <c r="R202">
        <v>6027154380010001</v>
      </c>
    </row>
    <row r="203" spans="1:18" x14ac:dyDescent="0.3">
      <c r="A203" s="14" t="s">
        <v>1258</v>
      </c>
      <c r="B203" s="14" t="s">
        <v>1258</v>
      </c>
      <c r="C203" s="14" t="s">
        <v>657</v>
      </c>
      <c r="D203">
        <v>512110</v>
      </c>
      <c r="E203" s="14" t="s">
        <v>78</v>
      </c>
      <c r="F203">
        <v>51</v>
      </c>
      <c r="G203" s="21">
        <v>40269</v>
      </c>
      <c r="H203">
        <v>2010</v>
      </c>
      <c r="I203">
        <v>16</v>
      </c>
      <c r="J203" s="14" t="s">
        <v>673</v>
      </c>
      <c r="K203">
        <v>0</v>
      </c>
      <c r="L203" s="14" t="s">
        <v>1259</v>
      </c>
      <c r="M203" s="14" t="s">
        <v>700</v>
      </c>
      <c r="N203" s="14" t="s">
        <v>701</v>
      </c>
      <c r="O203" s="14" t="s">
        <v>795</v>
      </c>
      <c r="P203">
        <v>1</v>
      </c>
      <c r="Q203">
        <v>7276300636879</v>
      </c>
      <c r="R203">
        <v>6030118410010001</v>
      </c>
    </row>
    <row r="204" spans="1:18" x14ac:dyDescent="0.3">
      <c r="A204" s="14" t="s">
        <v>1260</v>
      </c>
      <c r="B204" s="14" t="s">
        <v>1261</v>
      </c>
      <c r="C204" s="14" t="s">
        <v>656</v>
      </c>
      <c r="D204">
        <v>459510</v>
      </c>
      <c r="E204" s="14" t="s">
        <v>74</v>
      </c>
      <c r="F204">
        <v>45</v>
      </c>
      <c r="G204" s="21">
        <v>45809</v>
      </c>
      <c r="H204">
        <v>2025</v>
      </c>
      <c r="I204">
        <v>1</v>
      </c>
      <c r="J204" s="14" t="s">
        <v>672</v>
      </c>
      <c r="K204">
        <v>0</v>
      </c>
      <c r="L204" s="14" t="s">
        <v>1262</v>
      </c>
      <c r="M204" s="14" t="s">
        <v>1263</v>
      </c>
      <c r="N204" s="14" t="s">
        <v>701</v>
      </c>
      <c r="O204" s="14" t="s">
        <v>1264</v>
      </c>
      <c r="P204">
        <v>0</v>
      </c>
      <c r="Q204">
        <v>8858830803141</v>
      </c>
      <c r="R204">
        <v>6048147870010000</v>
      </c>
    </row>
    <row r="205" spans="1:18" x14ac:dyDescent="0.3">
      <c r="A205" s="14" t="s">
        <v>1265</v>
      </c>
      <c r="B205" s="14" t="s">
        <v>1266</v>
      </c>
      <c r="C205" s="14" t="s">
        <v>656</v>
      </c>
      <c r="D205">
        <v>441120</v>
      </c>
      <c r="E205" s="14" t="s">
        <v>187</v>
      </c>
      <c r="F205">
        <v>44</v>
      </c>
      <c r="G205" s="21">
        <v>45292</v>
      </c>
      <c r="H205">
        <v>2024</v>
      </c>
      <c r="I205">
        <v>2</v>
      </c>
      <c r="J205" s="14" t="s">
        <v>672</v>
      </c>
      <c r="K205">
        <v>0</v>
      </c>
      <c r="L205" s="14" t="s">
        <v>1267</v>
      </c>
      <c r="M205" s="14" t="s">
        <v>700</v>
      </c>
      <c r="N205" s="14" t="s">
        <v>701</v>
      </c>
      <c r="O205" s="14" t="s">
        <v>745</v>
      </c>
      <c r="P205">
        <v>1</v>
      </c>
      <c r="Q205">
        <v>8729840789516</v>
      </c>
      <c r="R205">
        <v>6053649480010001</v>
      </c>
    </row>
    <row r="206" spans="1:18" x14ac:dyDescent="0.3">
      <c r="A206" s="14" t="s">
        <v>1268</v>
      </c>
      <c r="B206" s="14" t="s">
        <v>1269</v>
      </c>
      <c r="C206" s="14" t="s">
        <v>658</v>
      </c>
      <c r="D206">
        <v>311991</v>
      </c>
      <c r="E206" s="14" t="s">
        <v>280</v>
      </c>
      <c r="F206">
        <v>31</v>
      </c>
      <c r="G206" s="21">
        <v>43518</v>
      </c>
      <c r="H206">
        <v>2019</v>
      </c>
      <c r="I206">
        <v>7</v>
      </c>
      <c r="J206" s="14" t="s">
        <v>674</v>
      </c>
      <c r="K206">
        <v>0</v>
      </c>
      <c r="L206" s="14" t="s">
        <v>1270</v>
      </c>
      <c r="M206" s="14" t="s">
        <v>700</v>
      </c>
      <c r="N206" s="14" t="s">
        <v>701</v>
      </c>
      <c r="O206" s="14" t="s">
        <v>795</v>
      </c>
      <c r="P206">
        <v>1</v>
      </c>
      <c r="Q206">
        <v>8350270749513</v>
      </c>
      <c r="R206">
        <v>6043909910010001</v>
      </c>
    </row>
    <row r="207" spans="1:18" x14ac:dyDescent="0.3">
      <c r="A207" s="14" t="s">
        <v>1271</v>
      </c>
      <c r="B207" s="14" t="s">
        <v>1272</v>
      </c>
      <c r="C207" s="14" t="s">
        <v>658</v>
      </c>
      <c r="D207">
        <v>541219</v>
      </c>
      <c r="E207" s="14" t="s">
        <v>57</v>
      </c>
      <c r="F207">
        <v>54</v>
      </c>
      <c r="G207" s="21">
        <v>43396</v>
      </c>
      <c r="H207">
        <v>2018</v>
      </c>
      <c r="I207">
        <v>7</v>
      </c>
      <c r="J207" s="14" t="s">
        <v>674</v>
      </c>
      <c r="K207">
        <v>0</v>
      </c>
      <c r="L207" s="14" t="s">
        <v>1273</v>
      </c>
      <c r="M207" s="14" t="s">
        <v>700</v>
      </c>
      <c r="N207" s="14" t="s">
        <v>701</v>
      </c>
      <c r="O207" s="14" t="s">
        <v>753</v>
      </c>
      <c r="P207">
        <v>1</v>
      </c>
      <c r="Q207">
        <v>8300420744314</v>
      </c>
      <c r="R207">
        <v>6043393820000000</v>
      </c>
    </row>
    <row r="208" spans="1:18" x14ac:dyDescent="0.3">
      <c r="A208" s="14" t="s">
        <v>1274</v>
      </c>
      <c r="B208" s="14" t="s">
        <v>1275</v>
      </c>
      <c r="C208" s="14" t="s">
        <v>656</v>
      </c>
      <c r="D208">
        <v>531110</v>
      </c>
      <c r="E208" s="14" t="s">
        <v>20</v>
      </c>
      <c r="F208">
        <v>53</v>
      </c>
      <c r="G208" s="21">
        <v>45292</v>
      </c>
      <c r="H208">
        <v>2024</v>
      </c>
      <c r="I208">
        <v>2</v>
      </c>
      <c r="J208" s="14" t="s">
        <v>672</v>
      </c>
      <c r="K208">
        <v>0</v>
      </c>
      <c r="L208" s="14" t="s">
        <v>1276</v>
      </c>
      <c r="M208" s="14" t="s">
        <v>700</v>
      </c>
      <c r="N208" s="14" t="s">
        <v>701</v>
      </c>
      <c r="O208" s="14" t="s">
        <v>702</v>
      </c>
      <c r="P208">
        <v>1</v>
      </c>
      <c r="Q208">
        <v>8776920794502</v>
      </c>
      <c r="R208">
        <v>6054706620010001</v>
      </c>
    </row>
    <row r="209" spans="1:18" x14ac:dyDescent="0.3">
      <c r="A209" s="14" t="s">
        <v>1277</v>
      </c>
      <c r="B209" s="14" t="s">
        <v>1278</v>
      </c>
      <c r="C209" s="14" t="s">
        <v>655</v>
      </c>
      <c r="D209">
        <v>423390</v>
      </c>
      <c r="E209" s="14" t="s">
        <v>243</v>
      </c>
      <c r="F209">
        <v>42</v>
      </c>
      <c r="G209" s="21">
        <v>39767</v>
      </c>
      <c r="H209">
        <v>2008</v>
      </c>
      <c r="I209">
        <v>17</v>
      </c>
      <c r="J209" s="14" t="s">
        <v>673</v>
      </c>
      <c r="K209">
        <v>0</v>
      </c>
      <c r="L209" s="14" t="s">
        <v>1279</v>
      </c>
      <c r="M209" s="14" t="s">
        <v>700</v>
      </c>
      <c r="N209" s="14" t="s">
        <v>701</v>
      </c>
      <c r="O209" s="14" t="s">
        <v>817</v>
      </c>
      <c r="P209">
        <v>1</v>
      </c>
      <c r="Q209">
        <v>7130980621178</v>
      </c>
      <c r="R209">
        <v>6028758540010001</v>
      </c>
    </row>
    <row r="210" spans="1:18" x14ac:dyDescent="0.3">
      <c r="A210" s="14" t="s">
        <v>1280</v>
      </c>
      <c r="B210" s="14" t="s">
        <v>1281</v>
      </c>
      <c r="C210" s="14" t="s">
        <v>658</v>
      </c>
      <c r="D210">
        <v>813990</v>
      </c>
      <c r="E210" s="14" t="s">
        <v>66</v>
      </c>
      <c r="F210">
        <v>81</v>
      </c>
      <c r="G210" s="21">
        <v>43420</v>
      </c>
      <c r="H210">
        <v>2018</v>
      </c>
      <c r="I210">
        <v>7</v>
      </c>
      <c r="J210" s="14" t="s">
        <v>674</v>
      </c>
      <c r="K210">
        <v>0</v>
      </c>
      <c r="L210" s="14" t="s">
        <v>1282</v>
      </c>
      <c r="M210" s="14" t="s">
        <v>700</v>
      </c>
      <c r="N210" s="14" t="s">
        <v>701</v>
      </c>
      <c r="O210" s="14" t="s">
        <v>1043</v>
      </c>
      <c r="P210">
        <v>1</v>
      </c>
      <c r="Q210">
        <v>8307440745048</v>
      </c>
      <c r="R210">
        <v>6043705710010001</v>
      </c>
    </row>
    <row r="211" spans="1:18" x14ac:dyDescent="0.3">
      <c r="A211" s="14" t="s">
        <v>1283</v>
      </c>
      <c r="B211" s="14" t="s">
        <v>1284</v>
      </c>
      <c r="C211" s="14" t="s">
        <v>656</v>
      </c>
      <c r="D211">
        <v>541430</v>
      </c>
      <c r="E211" s="14" t="s">
        <v>51</v>
      </c>
      <c r="F211">
        <v>54</v>
      </c>
      <c r="G211" s="21">
        <v>44291</v>
      </c>
      <c r="H211">
        <v>2021</v>
      </c>
      <c r="I211">
        <v>5</v>
      </c>
      <c r="J211" s="14" t="s">
        <v>672</v>
      </c>
      <c r="K211">
        <v>0</v>
      </c>
      <c r="L211" s="14" t="s">
        <v>1285</v>
      </c>
      <c r="M211" s="14" t="s">
        <v>700</v>
      </c>
      <c r="N211" s="14" t="s">
        <v>701</v>
      </c>
      <c r="O211" s="14" t="s">
        <v>753</v>
      </c>
      <c r="P211">
        <v>1</v>
      </c>
      <c r="Q211">
        <v>8534760769003</v>
      </c>
      <c r="R211">
        <v>6047304640010001</v>
      </c>
    </row>
    <row r="212" spans="1:18" x14ac:dyDescent="0.3">
      <c r="A212" s="14" t="s">
        <v>1286</v>
      </c>
      <c r="B212" s="14" t="s">
        <v>1287</v>
      </c>
      <c r="C212" s="14" t="s">
        <v>655</v>
      </c>
      <c r="D212">
        <v>561730</v>
      </c>
      <c r="E212" s="14" t="s">
        <v>48</v>
      </c>
      <c r="F212">
        <v>56</v>
      </c>
      <c r="G212" s="21">
        <v>40954</v>
      </c>
      <c r="H212">
        <v>2012</v>
      </c>
      <c r="I212">
        <v>14</v>
      </c>
      <c r="J212" s="14" t="s">
        <v>673</v>
      </c>
      <c r="K212">
        <v>0</v>
      </c>
      <c r="L212" s="14" t="s">
        <v>1288</v>
      </c>
      <c r="M212" s="14" t="s">
        <v>700</v>
      </c>
      <c r="N212" s="14" t="s">
        <v>701</v>
      </c>
      <c r="O212" s="14" t="s">
        <v>938</v>
      </c>
      <c r="P212">
        <v>1</v>
      </c>
      <c r="Q212">
        <v>7489380659550</v>
      </c>
      <c r="R212">
        <v>6031720080010001</v>
      </c>
    </row>
    <row r="213" spans="1:18" x14ac:dyDescent="0.3">
      <c r="A213" s="14" t="s">
        <v>1289</v>
      </c>
      <c r="B213" s="14" t="s">
        <v>1289</v>
      </c>
      <c r="C213" s="14" t="s">
        <v>655</v>
      </c>
      <c r="D213">
        <v>238220</v>
      </c>
      <c r="E213" s="14" t="s">
        <v>34</v>
      </c>
      <c r="F213">
        <v>23</v>
      </c>
      <c r="G213" s="21">
        <v>37987</v>
      </c>
      <c r="H213">
        <v>2004</v>
      </c>
      <c r="I213">
        <v>22</v>
      </c>
      <c r="J213" s="14" t="s">
        <v>675</v>
      </c>
      <c r="K213">
        <v>0</v>
      </c>
      <c r="L213" s="14" t="s">
        <v>1290</v>
      </c>
      <c r="M213" s="14" t="s">
        <v>1291</v>
      </c>
      <c r="N213" s="14" t="s">
        <v>701</v>
      </c>
      <c r="O213" s="14" t="s">
        <v>1292</v>
      </c>
      <c r="P213">
        <v>0</v>
      </c>
      <c r="Q213">
        <v>7116420619681</v>
      </c>
      <c r="R213">
        <v>6018954780010001</v>
      </c>
    </row>
    <row r="214" spans="1:18" x14ac:dyDescent="0.3">
      <c r="A214" s="14" t="s">
        <v>1293</v>
      </c>
      <c r="B214" s="14" t="s">
        <v>1294</v>
      </c>
      <c r="C214" s="14" t="s">
        <v>655</v>
      </c>
      <c r="D214">
        <v>624410</v>
      </c>
      <c r="E214" s="14" t="s">
        <v>44</v>
      </c>
      <c r="F214">
        <v>62</v>
      </c>
      <c r="G214" s="21">
        <v>27395</v>
      </c>
      <c r="H214">
        <v>1975</v>
      </c>
      <c r="I214">
        <v>51</v>
      </c>
      <c r="J214" s="14" t="s">
        <v>675</v>
      </c>
      <c r="K214">
        <v>0</v>
      </c>
      <c r="L214" s="14" t="s">
        <v>1295</v>
      </c>
      <c r="M214" s="14" t="s">
        <v>700</v>
      </c>
      <c r="N214" s="14" t="s">
        <v>701</v>
      </c>
      <c r="O214" s="14" t="s">
        <v>992</v>
      </c>
      <c r="P214">
        <v>1</v>
      </c>
      <c r="Q214">
        <v>118580015833</v>
      </c>
      <c r="R214">
        <v>6011462410010001</v>
      </c>
    </row>
    <row r="215" spans="1:18" x14ac:dyDescent="0.3">
      <c r="A215" s="14" t="s">
        <v>1296</v>
      </c>
      <c r="B215" s="14" t="s">
        <v>1297</v>
      </c>
      <c r="C215" s="14" t="s">
        <v>656</v>
      </c>
      <c r="D215">
        <v>236118</v>
      </c>
      <c r="E215" s="14" t="s">
        <v>29</v>
      </c>
      <c r="F215">
        <v>23</v>
      </c>
      <c r="G215" s="21">
        <v>43762</v>
      </c>
      <c r="H215">
        <v>2019</v>
      </c>
      <c r="I215">
        <v>6</v>
      </c>
      <c r="J215" s="14" t="s">
        <v>674</v>
      </c>
      <c r="K215">
        <v>0</v>
      </c>
      <c r="L215" s="14" t="s">
        <v>1298</v>
      </c>
      <c r="M215" s="14" t="s">
        <v>764</v>
      </c>
      <c r="N215" s="14" t="s">
        <v>701</v>
      </c>
      <c r="O215" s="14" t="s">
        <v>1299</v>
      </c>
      <c r="P215">
        <v>0</v>
      </c>
      <c r="Q215">
        <v>8426080757444</v>
      </c>
      <c r="R215">
        <v>6044789450010001</v>
      </c>
    </row>
    <row r="216" spans="1:18" x14ac:dyDescent="0.3">
      <c r="A216" s="14" t="s">
        <v>1300</v>
      </c>
      <c r="B216" s="14" t="s">
        <v>1300</v>
      </c>
      <c r="C216" s="14" t="s">
        <v>656</v>
      </c>
      <c r="D216">
        <v>237120</v>
      </c>
      <c r="E216" s="14" t="s">
        <v>419</v>
      </c>
      <c r="F216">
        <v>23</v>
      </c>
      <c r="G216" s="21">
        <v>43926</v>
      </c>
      <c r="H216">
        <v>2020</v>
      </c>
      <c r="I216">
        <v>6</v>
      </c>
      <c r="J216" s="14" t="s">
        <v>674</v>
      </c>
      <c r="K216">
        <v>0</v>
      </c>
      <c r="L216" s="14" t="s">
        <v>1301</v>
      </c>
      <c r="M216" s="14" t="s">
        <v>1302</v>
      </c>
      <c r="N216" s="14" t="s">
        <v>701</v>
      </c>
      <c r="O216" s="14" t="s">
        <v>1303</v>
      </c>
      <c r="P216">
        <v>0</v>
      </c>
      <c r="Q216">
        <v>8503130765674</v>
      </c>
      <c r="R216">
        <v>6045898810010001</v>
      </c>
    </row>
    <row r="217" spans="1:18" x14ac:dyDescent="0.3">
      <c r="A217" s="14" t="s">
        <v>1304</v>
      </c>
      <c r="B217" s="14" t="s">
        <v>1305</v>
      </c>
      <c r="C217" s="14" t="s">
        <v>657</v>
      </c>
      <c r="D217">
        <v>238210</v>
      </c>
      <c r="E217" s="14" t="s">
        <v>32</v>
      </c>
      <c r="F217">
        <v>23</v>
      </c>
      <c r="G217" s="21">
        <v>44228</v>
      </c>
      <c r="H217">
        <v>2021</v>
      </c>
      <c r="I217">
        <v>5</v>
      </c>
      <c r="J217" s="14" t="s">
        <v>672</v>
      </c>
      <c r="K217">
        <v>0</v>
      </c>
      <c r="L217" s="14" t="s">
        <v>1306</v>
      </c>
      <c r="M217" s="14" t="s">
        <v>1307</v>
      </c>
      <c r="N217" s="14" t="s">
        <v>701</v>
      </c>
      <c r="O217" s="14" t="s">
        <v>1308</v>
      </c>
      <c r="P217">
        <v>0</v>
      </c>
      <c r="Q217">
        <v>8524550767923</v>
      </c>
      <c r="R217">
        <v>6046499840010001</v>
      </c>
    </row>
    <row r="218" spans="1:18" x14ac:dyDescent="0.3">
      <c r="A218" s="14" t="s">
        <v>1309</v>
      </c>
      <c r="B218" s="14" t="s">
        <v>1309</v>
      </c>
      <c r="C218" s="14" t="s">
        <v>655</v>
      </c>
      <c r="D218">
        <v>522110</v>
      </c>
      <c r="E218" s="14" t="s">
        <v>102</v>
      </c>
      <c r="F218">
        <v>52</v>
      </c>
      <c r="G218" s="21">
        <v>38078</v>
      </c>
      <c r="H218">
        <v>2004</v>
      </c>
      <c r="I218">
        <v>22</v>
      </c>
      <c r="J218" s="14" t="s">
        <v>675</v>
      </c>
      <c r="K218">
        <v>0</v>
      </c>
      <c r="L218" s="14" t="s">
        <v>1310</v>
      </c>
      <c r="M218" s="14" t="s">
        <v>700</v>
      </c>
      <c r="N218" s="14" t="s">
        <v>701</v>
      </c>
      <c r="O218" s="14" t="s">
        <v>893</v>
      </c>
      <c r="P218">
        <v>1</v>
      </c>
      <c r="Q218">
        <v>5707880576439</v>
      </c>
      <c r="R218">
        <v>6011286680010001</v>
      </c>
    </row>
    <row r="219" spans="1:18" x14ac:dyDescent="0.3">
      <c r="A219" s="14" t="s">
        <v>1311</v>
      </c>
      <c r="B219" s="14" t="s">
        <v>1312</v>
      </c>
      <c r="C219" s="14" t="s">
        <v>657</v>
      </c>
      <c r="D219">
        <v>624410</v>
      </c>
      <c r="E219" s="14" t="s">
        <v>44</v>
      </c>
      <c r="F219">
        <v>62</v>
      </c>
      <c r="G219" s="21">
        <v>42107</v>
      </c>
      <c r="H219">
        <v>2015</v>
      </c>
      <c r="I219">
        <v>11</v>
      </c>
      <c r="J219" s="14" t="s">
        <v>673</v>
      </c>
      <c r="K219">
        <v>0</v>
      </c>
      <c r="L219" s="14" t="s">
        <v>1313</v>
      </c>
      <c r="M219" s="14" t="s">
        <v>700</v>
      </c>
      <c r="N219" s="14" t="s">
        <v>701</v>
      </c>
      <c r="O219" s="14" t="s">
        <v>938</v>
      </c>
      <c r="P219">
        <v>1</v>
      </c>
      <c r="Q219">
        <v>7822490694476</v>
      </c>
      <c r="R219">
        <v>6034877110010001</v>
      </c>
    </row>
    <row r="220" spans="1:18" x14ac:dyDescent="0.3">
      <c r="A220" s="14" t="s">
        <v>1314</v>
      </c>
      <c r="B220" s="14" t="s">
        <v>1315</v>
      </c>
      <c r="C220" s="14" t="s">
        <v>656</v>
      </c>
      <c r="D220">
        <v>812990</v>
      </c>
      <c r="E220" s="14" t="s">
        <v>21</v>
      </c>
      <c r="F220">
        <v>81</v>
      </c>
      <c r="G220" s="21">
        <v>44562</v>
      </c>
      <c r="H220">
        <v>2022</v>
      </c>
      <c r="I220">
        <v>4</v>
      </c>
      <c r="J220" s="14" t="s">
        <v>672</v>
      </c>
      <c r="K220">
        <v>0</v>
      </c>
      <c r="L220" s="14" t="s">
        <v>1316</v>
      </c>
      <c r="M220" s="14" t="s">
        <v>706</v>
      </c>
      <c r="N220" s="14" t="s">
        <v>701</v>
      </c>
      <c r="O220" s="14" t="s">
        <v>707</v>
      </c>
      <c r="P220">
        <v>0</v>
      </c>
      <c r="Q220">
        <v>8581290773890</v>
      </c>
      <c r="R220">
        <v>6048270770010001</v>
      </c>
    </row>
    <row r="221" spans="1:18" x14ac:dyDescent="0.3">
      <c r="A221" s="14" t="s">
        <v>1317</v>
      </c>
      <c r="B221" s="14" t="s">
        <v>1318</v>
      </c>
      <c r="C221" s="14" t="s">
        <v>657</v>
      </c>
      <c r="D221">
        <v>312140</v>
      </c>
      <c r="E221" s="14" t="s">
        <v>326</v>
      </c>
      <c r="F221">
        <v>31</v>
      </c>
      <c r="G221" s="21">
        <v>41153</v>
      </c>
      <c r="H221">
        <v>2012</v>
      </c>
      <c r="I221">
        <v>13</v>
      </c>
      <c r="J221" s="14" t="s">
        <v>673</v>
      </c>
      <c r="K221">
        <v>0</v>
      </c>
      <c r="L221" s="14" t="s">
        <v>1319</v>
      </c>
      <c r="M221" s="14" t="s">
        <v>700</v>
      </c>
      <c r="N221" s="14" t="s">
        <v>701</v>
      </c>
      <c r="O221" s="14" t="s">
        <v>817</v>
      </c>
      <c r="P221">
        <v>1</v>
      </c>
      <c r="Q221">
        <v>7494500660085</v>
      </c>
      <c r="R221">
        <v>6030534400010001</v>
      </c>
    </row>
    <row r="222" spans="1:18" x14ac:dyDescent="0.3">
      <c r="A222" s="14" t="s">
        <v>1320</v>
      </c>
      <c r="B222" s="14" t="s">
        <v>1320</v>
      </c>
      <c r="C222" s="14" t="s">
        <v>661</v>
      </c>
      <c r="D222">
        <v>722330</v>
      </c>
      <c r="E222" s="14" t="s">
        <v>49</v>
      </c>
      <c r="F222">
        <v>72</v>
      </c>
      <c r="G222" s="21">
        <v>45677</v>
      </c>
      <c r="H222">
        <v>2025</v>
      </c>
      <c r="I222">
        <v>1</v>
      </c>
      <c r="J222" s="14" t="s">
        <v>672</v>
      </c>
      <c r="K222">
        <v>0</v>
      </c>
      <c r="L222" s="14" t="s">
        <v>1321</v>
      </c>
      <c r="M222" s="14" t="s">
        <v>764</v>
      </c>
      <c r="N222" s="14" t="s">
        <v>701</v>
      </c>
      <c r="O222" s="14" t="s">
        <v>1322</v>
      </c>
      <c r="P222">
        <v>0</v>
      </c>
      <c r="Q222">
        <v>8805010797525</v>
      </c>
      <c r="R222">
        <v>6052956460010001</v>
      </c>
    </row>
    <row r="223" spans="1:18" x14ac:dyDescent="0.3">
      <c r="A223" s="14" t="s">
        <v>1323</v>
      </c>
      <c r="B223" s="14" t="s">
        <v>1323</v>
      </c>
      <c r="C223" s="14" t="s">
        <v>657</v>
      </c>
      <c r="D223">
        <v>238150</v>
      </c>
      <c r="E223" s="14" t="s">
        <v>150</v>
      </c>
      <c r="F223">
        <v>23</v>
      </c>
      <c r="G223" s="21">
        <v>40452</v>
      </c>
      <c r="H223">
        <v>2010</v>
      </c>
      <c r="I223">
        <v>15</v>
      </c>
      <c r="J223" s="14" t="s">
        <v>673</v>
      </c>
      <c r="K223">
        <v>0</v>
      </c>
      <c r="L223" s="14" t="s">
        <v>1324</v>
      </c>
      <c r="M223" s="14" t="s">
        <v>764</v>
      </c>
      <c r="N223" s="14" t="s">
        <v>701</v>
      </c>
      <c r="O223" s="14" t="s">
        <v>1299</v>
      </c>
      <c r="P223">
        <v>0</v>
      </c>
      <c r="Q223">
        <v>7319560641468</v>
      </c>
      <c r="R223">
        <v>6022226070010001</v>
      </c>
    </row>
    <row r="224" spans="1:18" x14ac:dyDescent="0.3">
      <c r="A224" s="14" t="s">
        <v>1325</v>
      </c>
      <c r="B224" s="14" t="s">
        <v>1325</v>
      </c>
      <c r="C224" s="14" t="s">
        <v>655</v>
      </c>
      <c r="D224">
        <v>711320</v>
      </c>
      <c r="E224" s="14" t="s">
        <v>107</v>
      </c>
      <c r="F224">
        <v>71</v>
      </c>
      <c r="G224" s="21">
        <v>40178</v>
      </c>
      <c r="H224">
        <v>2009</v>
      </c>
      <c r="I224">
        <v>16</v>
      </c>
      <c r="J224" s="14" t="s">
        <v>673</v>
      </c>
      <c r="K224">
        <v>0</v>
      </c>
      <c r="L224" s="14" t="s">
        <v>1326</v>
      </c>
      <c r="M224" s="14" t="s">
        <v>974</v>
      </c>
      <c r="N224" s="14" t="s">
        <v>701</v>
      </c>
      <c r="O224" s="14" t="s">
        <v>1327</v>
      </c>
      <c r="P224">
        <v>0</v>
      </c>
      <c r="Q224">
        <v>7287750638098</v>
      </c>
      <c r="R224">
        <v>6022088960010001</v>
      </c>
    </row>
    <row r="225" spans="1:18" x14ac:dyDescent="0.3">
      <c r="A225" s="14" t="s">
        <v>1328</v>
      </c>
      <c r="B225" s="14" t="s">
        <v>1328</v>
      </c>
      <c r="C225" s="14" t="s">
        <v>657</v>
      </c>
      <c r="D225">
        <v>459999</v>
      </c>
      <c r="E225" s="14" t="s">
        <v>27</v>
      </c>
      <c r="F225">
        <v>45</v>
      </c>
      <c r="G225" s="21">
        <v>38353</v>
      </c>
      <c r="H225">
        <v>2005</v>
      </c>
      <c r="I225">
        <v>21</v>
      </c>
      <c r="J225" s="14" t="s">
        <v>675</v>
      </c>
      <c r="K225">
        <v>0</v>
      </c>
      <c r="L225" s="14" t="s">
        <v>1329</v>
      </c>
      <c r="M225" s="14" t="s">
        <v>700</v>
      </c>
      <c r="N225" s="14" t="s">
        <v>701</v>
      </c>
      <c r="O225" s="14" t="s">
        <v>745</v>
      </c>
      <c r="P225">
        <v>1</v>
      </c>
      <c r="Q225">
        <v>5791520585366</v>
      </c>
      <c r="R225">
        <v>6024556910010001</v>
      </c>
    </row>
    <row r="226" spans="1:18" x14ac:dyDescent="0.3">
      <c r="A226" s="14" t="s">
        <v>1330</v>
      </c>
      <c r="B226" s="14" t="s">
        <v>1331</v>
      </c>
      <c r="C226" s="14" t="s">
        <v>655</v>
      </c>
      <c r="D226">
        <v>445110</v>
      </c>
      <c r="E226" s="14" t="s">
        <v>118</v>
      </c>
      <c r="F226">
        <v>44</v>
      </c>
      <c r="G226" s="21">
        <v>40928</v>
      </c>
      <c r="H226">
        <v>2012</v>
      </c>
      <c r="I226">
        <v>14</v>
      </c>
      <c r="J226" s="14" t="s">
        <v>673</v>
      </c>
      <c r="K226">
        <v>0</v>
      </c>
      <c r="L226" s="14" t="s">
        <v>1332</v>
      </c>
      <c r="M226" s="14" t="s">
        <v>700</v>
      </c>
      <c r="N226" s="14" t="s">
        <v>701</v>
      </c>
      <c r="O226" s="14" t="s">
        <v>1021</v>
      </c>
      <c r="P226">
        <v>1</v>
      </c>
      <c r="Q226">
        <v>7431460653438</v>
      </c>
      <c r="R226">
        <v>6031623710010001</v>
      </c>
    </row>
    <row r="227" spans="1:18" x14ac:dyDescent="0.3">
      <c r="A227" s="14" t="s">
        <v>1333</v>
      </c>
      <c r="B227" s="14" t="s">
        <v>1334</v>
      </c>
      <c r="C227" s="14" t="s">
        <v>657</v>
      </c>
      <c r="D227">
        <v>722511</v>
      </c>
      <c r="E227" s="14" t="s">
        <v>33</v>
      </c>
      <c r="F227">
        <v>72</v>
      </c>
      <c r="G227" s="21">
        <v>42555</v>
      </c>
      <c r="H227">
        <v>2016</v>
      </c>
      <c r="I227">
        <v>10</v>
      </c>
      <c r="J227" s="14" t="s">
        <v>674</v>
      </c>
      <c r="K227">
        <v>0</v>
      </c>
      <c r="L227" s="14" t="s">
        <v>1335</v>
      </c>
      <c r="M227" s="14" t="s">
        <v>700</v>
      </c>
      <c r="N227" s="14" t="s">
        <v>701</v>
      </c>
      <c r="O227" s="14" t="s">
        <v>720</v>
      </c>
      <c r="P227">
        <v>1</v>
      </c>
      <c r="Q227">
        <v>8421150756931</v>
      </c>
      <c r="R227">
        <v>6035203760010001</v>
      </c>
    </row>
    <row r="228" spans="1:18" x14ac:dyDescent="0.3">
      <c r="A228" s="14" t="s">
        <v>1336</v>
      </c>
      <c r="B228" s="14" t="s">
        <v>1337</v>
      </c>
      <c r="C228" s="14" t="s">
        <v>656</v>
      </c>
      <c r="D228">
        <v>238220</v>
      </c>
      <c r="E228" s="14" t="s">
        <v>34</v>
      </c>
      <c r="F228">
        <v>23</v>
      </c>
      <c r="G228" s="21">
        <v>43586</v>
      </c>
      <c r="H228">
        <v>2019</v>
      </c>
      <c r="I228">
        <v>7</v>
      </c>
      <c r="J228" s="14" t="s">
        <v>674</v>
      </c>
      <c r="K228">
        <v>0</v>
      </c>
      <c r="L228" s="14" t="s">
        <v>1338</v>
      </c>
      <c r="M228" s="14" t="s">
        <v>1337</v>
      </c>
      <c r="N228" s="14" t="s">
        <v>701</v>
      </c>
      <c r="O228" s="14" t="s">
        <v>1339</v>
      </c>
      <c r="P228">
        <v>0</v>
      </c>
      <c r="Q228">
        <v>8364300750998</v>
      </c>
      <c r="R228">
        <v>6041609200010001</v>
      </c>
    </row>
    <row r="229" spans="1:18" x14ac:dyDescent="0.3">
      <c r="A229" s="14" t="s">
        <v>1340</v>
      </c>
      <c r="B229" s="14" t="s">
        <v>1340</v>
      </c>
      <c r="C229" s="14" t="s">
        <v>655</v>
      </c>
      <c r="D229">
        <v>561210</v>
      </c>
      <c r="E229" s="14" t="s">
        <v>509</v>
      </c>
      <c r="F229">
        <v>56</v>
      </c>
      <c r="G229" s="21">
        <v>40226</v>
      </c>
      <c r="H229">
        <v>2010</v>
      </c>
      <c r="I229">
        <v>16</v>
      </c>
      <c r="J229" s="14" t="s">
        <v>673</v>
      </c>
      <c r="K229">
        <v>0</v>
      </c>
      <c r="L229" s="14" t="s">
        <v>1341</v>
      </c>
      <c r="M229" s="14" t="s">
        <v>1003</v>
      </c>
      <c r="N229" s="14" t="s">
        <v>701</v>
      </c>
      <c r="O229" s="14" t="s">
        <v>1342</v>
      </c>
      <c r="P229">
        <v>0</v>
      </c>
      <c r="Q229">
        <v>7252000634239</v>
      </c>
      <c r="R229">
        <v>6028342400010001</v>
      </c>
    </row>
    <row r="230" spans="1:18" x14ac:dyDescent="0.3">
      <c r="A230" s="14" t="s">
        <v>1343</v>
      </c>
      <c r="B230" s="14" t="s">
        <v>1344</v>
      </c>
      <c r="C230" s="14" t="s">
        <v>657</v>
      </c>
      <c r="D230">
        <v>811490</v>
      </c>
      <c r="E230" s="14" t="s">
        <v>84</v>
      </c>
      <c r="F230">
        <v>81</v>
      </c>
      <c r="G230" s="21">
        <v>42736</v>
      </c>
      <c r="H230">
        <v>2017</v>
      </c>
      <c r="I230">
        <v>9</v>
      </c>
      <c r="J230" s="14" t="s">
        <v>674</v>
      </c>
      <c r="K230">
        <v>0</v>
      </c>
      <c r="L230" s="14" t="s">
        <v>1345</v>
      </c>
      <c r="M230" s="14" t="s">
        <v>700</v>
      </c>
      <c r="N230" s="14" t="s">
        <v>701</v>
      </c>
      <c r="O230" s="14" t="s">
        <v>847</v>
      </c>
      <c r="P230">
        <v>1</v>
      </c>
      <c r="Q230">
        <v>8073840720635</v>
      </c>
      <c r="R230">
        <v>6035843080010001</v>
      </c>
    </row>
    <row r="231" spans="1:18" x14ac:dyDescent="0.3">
      <c r="A231" s="14" t="s">
        <v>1346</v>
      </c>
      <c r="B231" s="14" t="s">
        <v>1346</v>
      </c>
      <c r="C231" s="14" t="s">
        <v>657</v>
      </c>
      <c r="D231">
        <v>721199</v>
      </c>
      <c r="E231" s="14" t="s">
        <v>25</v>
      </c>
      <c r="F231">
        <v>72</v>
      </c>
      <c r="G231" s="21">
        <v>46174</v>
      </c>
      <c r="H231">
        <v>2026</v>
      </c>
      <c r="I231">
        <v>0</v>
      </c>
      <c r="J231" s="14" t="s">
        <v>676</v>
      </c>
      <c r="K231">
        <v>0</v>
      </c>
      <c r="L231" s="14" t="s">
        <v>1347</v>
      </c>
      <c r="M231" s="14" t="s">
        <v>700</v>
      </c>
      <c r="N231" s="14" t="s">
        <v>701</v>
      </c>
      <c r="O231" s="14" t="s">
        <v>710</v>
      </c>
      <c r="P231">
        <v>1</v>
      </c>
      <c r="Q231">
        <v>8925600810267</v>
      </c>
      <c r="R231">
        <v>6058983290010001</v>
      </c>
    </row>
    <row r="232" spans="1:18" x14ac:dyDescent="0.3">
      <c r="A232" s="14" t="s">
        <v>1348</v>
      </c>
      <c r="B232" s="14" t="s">
        <v>1348</v>
      </c>
      <c r="C232" s="14" t="s">
        <v>657</v>
      </c>
      <c r="D232">
        <v>531210</v>
      </c>
      <c r="E232" s="14" t="s">
        <v>43</v>
      </c>
      <c r="F232">
        <v>53</v>
      </c>
      <c r="G232" s="21">
        <v>39304</v>
      </c>
      <c r="H232">
        <v>2007</v>
      </c>
      <c r="I232">
        <v>18</v>
      </c>
      <c r="J232" s="14" t="s">
        <v>673</v>
      </c>
      <c r="K232">
        <v>0</v>
      </c>
      <c r="L232" s="14" t="s">
        <v>1349</v>
      </c>
      <c r="M232" s="14" t="s">
        <v>700</v>
      </c>
      <c r="N232" s="14" t="s">
        <v>701</v>
      </c>
      <c r="O232" s="14" t="s">
        <v>710</v>
      </c>
      <c r="P232">
        <v>1</v>
      </c>
      <c r="Q232">
        <v>7008280608198</v>
      </c>
      <c r="R232">
        <v>6027453410010001</v>
      </c>
    </row>
    <row r="233" spans="1:18" x14ac:dyDescent="0.3">
      <c r="A233" s="14" t="s">
        <v>1350</v>
      </c>
      <c r="B233" s="14" t="s">
        <v>1350</v>
      </c>
      <c r="C233" s="14" t="s">
        <v>658</v>
      </c>
      <c r="D233">
        <v>621112</v>
      </c>
      <c r="E233" s="14" t="s">
        <v>79</v>
      </c>
      <c r="F233">
        <v>62</v>
      </c>
      <c r="G233" s="21">
        <v>43192</v>
      </c>
      <c r="H233">
        <v>2018</v>
      </c>
      <c r="I233">
        <v>8</v>
      </c>
      <c r="J233" s="14" t="s">
        <v>674</v>
      </c>
      <c r="K233">
        <v>0</v>
      </c>
      <c r="L233" s="14" t="s">
        <v>1351</v>
      </c>
      <c r="M233" s="14" t="s">
        <v>700</v>
      </c>
      <c r="N233" s="14" t="s">
        <v>701</v>
      </c>
      <c r="O233" s="14" t="s">
        <v>732</v>
      </c>
      <c r="P233">
        <v>1</v>
      </c>
      <c r="Q233">
        <v>8221460736071</v>
      </c>
      <c r="R233">
        <v>6042611500010001</v>
      </c>
    </row>
    <row r="234" spans="1:18" x14ac:dyDescent="0.3">
      <c r="A234" s="14" t="s">
        <v>1352</v>
      </c>
      <c r="B234" s="14" t="s">
        <v>1353</v>
      </c>
      <c r="C234" s="14" t="s">
        <v>657</v>
      </c>
      <c r="D234">
        <v>236116</v>
      </c>
      <c r="E234" s="14" t="s">
        <v>120</v>
      </c>
      <c r="F234">
        <v>23</v>
      </c>
      <c r="G234" s="21">
        <v>42446</v>
      </c>
      <c r="H234">
        <v>2016</v>
      </c>
      <c r="I234">
        <v>10</v>
      </c>
      <c r="J234" s="14" t="s">
        <v>674</v>
      </c>
      <c r="K234">
        <v>0</v>
      </c>
      <c r="L234" s="14" t="s">
        <v>1354</v>
      </c>
      <c r="M234" s="14" t="s">
        <v>700</v>
      </c>
      <c r="N234" s="14" t="s">
        <v>701</v>
      </c>
      <c r="O234" s="14" t="s">
        <v>720</v>
      </c>
      <c r="P234">
        <v>1</v>
      </c>
      <c r="Q234">
        <v>7992690712178</v>
      </c>
      <c r="R234">
        <v>6027180350010001</v>
      </c>
    </row>
    <row r="235" spans="1:18" x14ac:dyDescent="0.3">
      <c r="A235" s="14" t="s">
        <v>1355</v>
      </c>
      <c r="B235" s="14" t="s">
        <v>1355</v>
      </c>
      <c r="C235" s="14" t="s">
        <v>657</v>
      </c>
      <c r="D235">
        <v>531210</v>
      </c>
      <c r="E235" s="14" t="s">
        <v>43</v>
      </c>
      <c r="F235">
        <v>53</v>
      </c>
      <c r="G235" s="21">
        <v>40830</v>
      </c>
      <c r="H235">
        <v>2011</v>
      </c>
      <c r="I235">
        <v>14</v>
      </c>
      <c r="J235" s="14" t="s">
        <v>673</v>
      </c>
      <c r="K235">
        <v>0</v>
      </c>
      <c r="L235" s="14" t="s">
        <v>1356</v>
      </c>
      <c r="M235" s="14" t="s">
        <v>700</v>
      </c>
      <c r="N235" s="14" t="s">
        <v>701</v>
      </c>
      <c r="O235" s="14" t="s">
        <v>702</v>
      </c>
      <c r="P235">
        <v>1</v>
      </c>
      <c r="Q235">
        <v>7443640654755</v>
      </c>
      <c r="R235">
        <v>6031751850010001</v>
      </c>
    </row>
    <row r="236" spans="1:18" x14ac:dyDescent="0.3">
      <c r="A236" s="14" t="s">
        <v>1357</v>
      </c>
      <c r="B236" s="14" t="s">
        <v>1357</v>
      </c>
      <c r="C236" s="14" t="s">
        <v>657</v>
      </c>
      <c r="D236">
        <v>523940</v>
      </c>
      <c r="E236" s="14" t="s">
        <v>77</v>
      </c>
      <c r="F236">
        <v>52</v>
      </c>
      <c r="G236" s="21">
        <v>40296</v>
      </c>
      <c r="H236">
        <v>2010</v>
      </c>
      <c r="I236">
        <v>16</v>
      </c>
      <c r="J236" s="14" t="s">
        <v>673</v>
      </c>
      <c r="K236">
        <v>0</v>
      </c>
      <c r="L236" s="14" t="s">
        <v>1358</v>
      </c>
      <c r="M236" s="14" t="s">
        <v>700</v>
      </c>
      <c r="N236" s="14" t="s">
        <v>701</v>
      </c>
      <c r="O236" s="14" t="s">
        <v>702</v>
      </c>
      <c r="P236">
        <v>1</v>
      </c>
      <c r="Q236">
        <v>7284190637717</v>
      </c>
      <c r="R236">
        <v>6030243570010001</v>
      </c>
    </row>
    <row r="237" spans="1:18" x14ac:dyDescent="0.3">
      <c r="A237" s="14" t="s">
        <v>1359</v>
      </c>
      <c r="B237" s="14" t="s">
        <v>1359</v>
      </c>
      <c r="C237" s="14" t="s">
        <v>654</v>
      </c>
      <c r="D237">
        <v>485999</v>
      </c>
      <c r="E237" s="14" t="s">
        <v>23</v>
      </c>
      <c r="F237">
        <v>48</v>
      </c>
      <c r="G237" s="21">
        <v>43742</v>
      </c>
      <c r="H237">
        <v>2019</v>
      </c>
      <c r="I237">
        <v>6</v>
      </c>
      <c r="J237" s="14" t="s">
        <v>674</v>
      </c>
      <c r="K237">
        <v>0</v>
      </c>
      <c r="L237" s="14" t="s">
        <v>1360</v>
      </c>
      <c r="M237" s="14" t="s">
        <v>700</v>
      </c>
      <c r="N237" s="14" t="s">
        <v>701</v>
      </c>
      <c r="O237" s="14" t="s">
        <v>831</v>
      </c>
      <c r="P237">
        <v>1</v>
      </c>
      <c r="Q237">
        <v>8420170756831</v>
      </c>
    </row>
    <row r="238" spans="1:18" x14ac:dyDescent="0.3">
      <c r="A238" s="14" t="s">
        <v>1359</v>
      </c>
      <c r="B238" s="14" t="s">
        <v>1361</v>
      </c>
      <c r="C238" s="14" t="s">
        <v>654</v>
      </c>
      <c r="D238">
        <v>485999</v>
      </c>
      <c r="E238" s="14" t="s">
        <v>23</v>
      </c>
      <c r="F238">
        <v>48</v>
      </c>
      <c r="G238" s="21">
        <v>46296</v>
      </c>
      <c r="H238">
        <v>2026</v>
      </c>
      <c r="I238">
        <v>0</v>
      </c>
      <c r="J238" s="14" t="s">
        <v>677</v>
      </c>
      <c r="K238">
        <v>1</v>
      </c>
      <c r="L238" s="14" t="s">
        <v>1360</v>
      </c>
      <c r="M238" s="14" t="s">
        <v>700</v>
      </c>
      <c r="N238" s="14" t="s">
        <v>701</v>
      </c>
      <c r="O238" s="14" t="s">
        <v>831</v>
      </c>
      <c r="P238">
        <v>1</v>
      </c>
      <c r="Q238">
        <v>8420170805682</v>
      </c>
    </row>
    <row r="239" spans="1:18" x14ac:dyDescent="0.3">
      <c r="A239" s="14" t="s">
        <v>1362</v>
      </c>
      <c r="B239" s="14" t="s">
        <v>1362</v>
      </c>
      <c r="C239" s="14" t="s">
        <v>656</v>
      </c>
      <c r="D239">
        <v>238320</v>
      </c>
      <c r="E239" s="14" t="s">
        <v>60</v>
      </c>
      <c r="F239">
        <v>23</v>
      </c>
      <c r="G239" s="21">
        <v>44040</v>
      </c>
      <c r="H239">
        <v>2020</v>
      </c>
      <c r="I239">
        <v>6</v>
      </c>
      <c r="J239" s="14" t="s">
        <v>674</v>
      </c>
      <c r="K239">
        <v>0</v>
      </c>
      <c r="L239" s="14" t="s">
        <v>1363</v>
      </c>
      <c r="M239" s="14" t="s">
        <v>700</v>
      </c>
      <c r="N239" s="14" t="s">
        <v>701</v>
      </c>
      <c r="O239" s="14" t="s">
        <v>799</v>
      </c>
      <c r="P239">
        <v>1</v>
      </c>
      <c r="Q239">
        <v>8634320779432</v>
      </c>
      <c r="R239">
        <v>6046320670010001</v>
      </c>
    </row>
    <row r="240" spans="1:18" x14ac:dyDescent="0.3">
      <c r="A240" s="14" t="s">
        <v>1364</v>
      </c>
      <c r="B240" s="14" t="s">
        <v>1364</v>
      </c>
      <c r="C240" s="14" t="s">
        <v>656</v>
      </c>
      <c r="D240">
        <v>531110</v>
      </c>
      <c r="E240" s="14" t="s">
        <v>20</v>
      </c>
      <c r="F240">
        <v>53</v>
      </c>
      <c r="G240" s="21">
        <v>45437</v>
      </c>
      <c r="H240">
        <v>2024</v>
      </c>
      <c r="I240">
        <v>2</v>
      </c>
      <c r="J240" s="14" t="s">
        <v>672</v>
      </c>
      <c r="K240">
        <v>0</v>
      </c>
      <c r="L240" s="14" t="s">
        <v>1365</v>
      </c>
      <c r="M240" s="14" t="s">
        <v>700</v>
      </c>
      <c r="N240" s="14" t="s">
        <v>701</v>
      </c>
      <c r="O240" s="14" t="s">
        <v>732</v>
      </c>
      <c r="P240">
        <v>1</v>
      </c>
      <c r="Q240">
        <v>8762360792957</v>
      </c>
      <c r="R240">
        <v>6055461500010001</v>
      </c>
    </row>
    <row r="241" spans="1:18" x14ac:dyDescent="0.3">
      <c r="A241" s="14" t="s">
        <v>1366</v>
      </c>
      <c r="B241" s="14" t="s">
        <v>1366</v>
      </c>
      <c r="C241" s="14" t="s">
        <v>656</v>
      </c>
      <c r="D241">
        <v>721199</v>
      </c>
      <c r="E241" s="14" t="s">
        <v>25</v>
      </c>
      <c r="F241">
        <v>72</v>
      </c>
      <c r="G241" s="21">
        <v>45069</v>
      </c>
      <c r="H241">
        <v>2023</v>
      </c>
      <c r="I241">
        <v>3</v>
      </c>
      <c r="J241" s="14" t="s">
        <v>672</v>
      </c>
      <c r="K241">
        <v>0</v>
      </c>
      <c r="L241" s="14" t="s">
        <v>1367</v>
      </c>
      <c r="M241" s="14" t="s">
        <v>700</v>
      </c>
      <c r="N241" s="14" t="s">
        <v>701</v>
      </c>
      <c r="O241" s="14" t="s">
        <v>992</v>
      </c>
      <c r="P241">
        <v>1</v>
      </c>
      <c r="Q241">
        <v>8697130786025</v>
      </c>
      <c r="R241">
        <v>6052573170010001</v>
      </c>
    </row>
    <row r="242" spans="1:18" x14ac:dyDescent="0.3">
      <c r="A242" s="14" t="s">
        <v>1368</v>
      </c>
      <c r="B242" s="14" t="s">
        <v>1369</v>
      </c>
      <c r="C242" s="14" t="s">
        <v>655</v>
      </c>
      <c r="D242">
        <v>722515</v>
      </c>
      <c r="E242" s="14" t="s">
        <v>82</v>
      </c>
      <c r="F242">
        <v>72</v>
      </c>
      <c r="G242" s="21">
        <v>44256</v>
      </c>
      <c r="H242">
        <v>2021</v>
      </c>
      <c r="I242">
        <v>5</v>
      </c>
      <c r="J242" s="14" t="s">
        <v>672</v>
      </c>
      <c r="K242">
        <v>0</v>
      </c>
      <c r="L242" s="14" t="s">
        <v>1370</v>
      </c>
      <c r="M242" s="14" t="s">
        <v>700</v>
      </c>
      <c r="N242" s="14" t="s">
        <v>701</v>
      </c>
      <c r="O242" s="14" t="s">
        <v>720</v>
      </c>
      <c r="P242">
        <v>1</v>
      </c>
      <c r="Q242">
        <v>8876580804992</v>
      </c>
      <c r="R242">
        <v>6041976400010001</v>
      </c>
    </row>
    <row r="243" spans="1:18" x14ac:dyDescent="0.3">
      <c r="A243" s="14" t="s">
        <v>1371</v>
      </c>
      <c r="B243" s="14" t="s">
        <v>1371</v>
      </c>
      <c r="C243" s="14" t="s">
        <v>656</v>
      </c>
      <c r="D243">
        <v>531110</v>
      </c>
      <c r="E243" s="14" t="s">
        <v>20</v>
      </c>
      <c r="F243">
        <v>53</v>
      </c>
      <c r="G243" s="21">
        <v>44952</v>
      </c>
      <c r="H243">
        <v>2023</v>
      </c>
      <c r="I243">
        <v>3</v>
      </c>
      <c r="J243" s="14" t="s">
        <v>672</v>
      </c>
      <c r="K243">
        <v>0</v>
      </c>
      <c r="L243" s="14" t="s">
        <v>1372</v>
      </c>
      <c r="M243" s="14" t="s">
        <v>700</v>
      </c>
      <c r="N243" s="14" t="s">
        <v>701</v>
      </c>
      <c r="O243" s="14" t="s">
        <v>732</v>
      </c>
      <c r="P243">
        <v>1</v>
      </c>
      <c r="Q243">
        <v>8661890782329</v>
      </c>
      <c r="R243">
        <v>6049350330010001</v>
      </c>
    </row>
    <row r="244" spans="1:18" x14ac:dyDescent="0.3">
      <c r="A244" s="14" t="s">
        <v>1373</v>
      </c>
      <c r="B244" s="14" t="s">
        <v>1373</v>
      </c>
      <c r="C244" s="14" t="s">
        <v>657</v>
      </c>
      <c r="D244">
        <v>531311</v>
      </c>
      <c r="E244" s="14" t="s">
        <v>47</v>
      </c>
      <c r="F244">
        <v>53</v>
      </c>
      <c r="G244" s="21">
        <v>44927</v>
      </c>
      <c r="H244">
        <v>2023</v>
      </c>
      <c r="I244">
        <v>3</v>
      </c>
      <c r="J244" s="14" t="s">
        <v>672</v>
      </c>
      <c r="K244">
        <v>0</v>
      </c>
      <c r="L244" s="14" t="s">
        <v>1374</v>
      </c>
      <c r="M244" s="14" t="s">
        <v>700</v>
      </c>
      <c r="N244" s="14" t="s">
        <v>701</v>
      </c>
      <c r="O244" s="14" t="s">
        <v>847</v>
      </c>
      <c r="P244">
        <v>1</v>
      </c>
      <c r="Q244">
        <v>8692800785572</v>
      </c>
      <c r="R244">
        <v>6033715000010001</v>
      </c>
    </row>
    <row r="245" spans="1:18" x14ac:dyDescent="0.3">
      <c r="A245" s="14" t="s">
        <v>1375</v>
      </c>
      <c r="B245" s="14" t="s">
        <v>1375</v>
      </c>
      <c r="C245" s="14" t="s">
        <v>657</v>
      </c>
      <c r="D245">
        <v>611692</v>
      </c>
      <c r="E245" s="14" t="s">
        <v>420</v>
      </c>
      <c r="F245">
        <v>61</v>
      </c>
      <c r="G245" s="21">
        <v>45658</v>
      </c>
      <c r="H245">
        <v>2025</v>
      </c>
      <c r="I245">
        <v>1</v>
      </c>
      <c r="J245" s="14" t="s">
        <v>672</v>
      </c>
      <c r="K245">
        <v>0</v>
      </c>
      <c r="L245" s="14" t="s">
        <v>1376</v>
      </c>
      <c r="M245" s="14" t="s">
        <v>700</v>
      </c>
      <c r="N245" s="14" t="s">
        <v>701</v>
      </c>
      <c r="O245" s="14" t="s">
        <v>1021</v>
      </c>
      <c r="P245">
        <v>1</v>
      </c>
      <c r="Q245">
        <v>8804560797479</v>
      </c>
      <c r="R245">
        <v>6056482670010001</v>
      </c>
    </row>
    <row r="246" spans="1:18" x14ac:dyDescent="0.3">
      <c r="A246" s="14" t="s">
        <v>1377</v>
      </c>
      <c r="B246" s="14" t="s">
        <v>1378</v>
      </c>
      <c r="C246" s="14" t="s">
        <v>656</v>
      </c>
      <c r="D246">
        <v>238210</v>
      </c>
      <c r="E246" s="14" t="s">
        <v>32</v>
      </c>
      <c r="F246">
        <v>23</v>
      </c>
      <c r="G246" s="21">
        <v>45618</v>
      </c>
      <c r="H246">
        <v>2024</v>
      </c>
      <c r="I246">
        <v>1</v>
      </c>
      <c r="J246" s="14" t="s">
        <v>672</v>
      </c>
      <c r="K246">
        <v>0</v>
      </c>
      <c r="L246" s="14" t="s">
        <v>1379</v>
      </c>
      <c r="M246" s="14" t="s">
        <v>1060</v>
      </c>
      <c r="N246" s="14" t="s">
        <v>701</v>
      </c>
      <c r="O246" s="14" t="s">
        <v>1380</v>
      </c>
      <c r="P246">
        <v>0</v>
      </c>
      <c r="Q246">
        <v>8798330796798</v>
      </c>
      <c r="R246">
        <v>16055013410001</v>
      </c>
    </row>
    <row r="247" spans="1:18" x14ac:dyDescent="0.3">
      <c r="A247" s="14" t="s">
        <v>1381</v>
      </c>
      <c r="B247" s="14" t="s">
        <v>1381</v>
      </c>
      <c r="C247" s="14" t="s">
        <v>658</v>
      </c>
      <c r="D247">
        <v>541990</v>
      </c>
      <c r="E247" s="14" t="s">
        <v>30</v>
      </c>
      <c r="F247">
        <v>54</v>
      </c>
      <c r="G247" s="21">
        <v>43101</v>
      </c>
      <c r="H247">
        <v>2018</v>
      </c>
      <c r="I247">
        <v>8</v>
      </c>
      <c r="J247" s="14" t="s">
        <v>674</v>
      </c>
      <c r="K247">
        <v>0</v>
      </c>
      <c r="L247" s="14" t="s">
        <v>1382</v>
      </c>
      <c r="M247" s="14" t="s">
        <v>1383</v>
      </c>
      <c r="N247" s="14" t="s">
        <v>701</v>
      </c>
      <c r="O247" s="14" t="s">
        <v>799</v>
      </c>
      <c r="P247">
        <v>0</v>
      </c>
      <c r="Q247">
        <v>8285030742709</v>
      </c>
      <c r="R247">
        <v>6035523230010001</v>
      </c>
    </row>
    <row r="248" spans="1:18" x14ac:dyDescent="0.3">
      <c r="A248" s="14" t="s">
        <v>1384</v>
      </c>
      <c r="B248" s="14" t="s">
        <v>1384</v>
      </c>
      <c r="C248" s="14" t="s">
        <v>656</v>
      </c>
      <c r="D248">
        <v>459999</v>
      </c>
      <c r="E248" s="14" t="s">
        <v>27</v>
      </c>
      <c r="F248">
        <v>45</v>
      </c>
      <c r="G248" s="21">
        <v>43971</v>
      </c>
      <c r="H248">
        <v>2020</v>
      </c>
      <c r="I248">
        <v>6</v>
      </c>
      <c r="J248" s="14" t="s">
        <v>674</v>
      </c>
      <c r="K248">
        <v>0</v>
      </c>
      <c r="L248" s="14" t="s">
        <v>1385</v>
      </c>
      <c r="M248" s="14" t="s">
        <v>700</v>
      </c>
      <c r="N248" s="14" t="s">
        <v>701</v>
      </c>
      <c r="O248" s="14" t="s">
        <v>1021</v>
      </c>
      <c r="P248">
        <v>1</v>
      </c>
      <c r="Q248">
        <v>8629640778931</v>
      </c>
      <c r="R248">
        <v>6046095190010001</v>
      </c>
    </row>
    <row r="249" spans="1:18" x14ac:dyDescent="0.3">
      <c r="A249" s="14" t="s">
        <v>1386</v>
      </c>
      <c r="B249" s="14" t="s">
        <v>1387</v>
      </c>
      <c r="C249" s="14" t="s">
        <v>657</v>
      </c>
      <c r="D249">
        <v>561520</v>
      </c>
      <c r="E249" s="14" t="s">
        <v>244</v>
      </c>
      <c r="F249">
        <v>56</v>
      </c>
      <c r="G249" s="21">
        <v>42860</v>
      </c>
      <c r="H249">
        <v>2017</v>
      </c>
      <c r="I249">
        <v>9</v>
      </c>
      <c r="J249" s="14" t="s">
        <v>674</v>
      </c>
      <c r="K249">
        <v>0</v>
      </c>
      <c r="L249" s="14" t="s">
        <v>1388</v>
      </c>
      <c r="M249" s="14" t="s">
        <v>700</v>
      </c>
      <c r="N249" s="14" t="s">
        <v>701</v>
      </c>
      <c r="O249" s="14" t="s">
        <v>702</v>
      </c>
      <c r="P249">
        <v>1</v>
      </c>
      <c r="Q249">
        <v>8075200720771</v>
      </c>
      <c r="R249">
        <v>6041195850010001</v>
      </c>
    </row>
    <row r="250" spans="1:18" x14ac:dyDescent="0.3">
      <c r="A250" s="14" t="s">
        <v>1389</v>
      </c>
      <c r="B250" s="14" t="s">
        <v>1389</v>
      </c>
      <c r="C250" s="14" t="s">
        <v>661</v>
      </c>
      <c r="D250">
        <v>531210</v>
      </c>
      <c r="E250" s="14" t="s">
        <v>43</v>
      </c>
      <c r="F250">
        <v>53</v>
      </c>
      <c r="G250" s="21">
        <v>43101</v>
      </c>
      <c r="H250">
        <v>2018</v>
      </c>
      <c r="I250">
        <v>8</v>
      </c>
      <c r="J250" s="14" t="s">
        <v>674</v>
      </c>
      <c r="K250">
        <v>0</v>
      </c>
      <c r="L250" s="14" t="s">
        <v>1390</v>
      </c>
      <c r="M250" s="14" t="s">
        <v>700</v>
      </c>
      <c r="N250" s="14" t="s">
        <v>701</v>
      </c>
      <c r="O250" s="14" t="s">
        <v>777</v>
      </c>
      <c r="P250">
        <v>1</v>
      </c>
      <c r="Q250">
        <v>8184810732173</v>
      </c>
      <c r="R250">
        <v>6042044310010001</v>
      </c>
    </row>
    <row r="251" spans="1:18" x14ac:dyDescent="0.3">
      <c r="A251" s="14" t="s">
        <v>1391</v>
      </c>
      <c r="B251" s="14" t="s">
        <v>1391</v>
      </c>
      <c r="C251" s="14" t="s">
        <v>657</v>
      </c>
      <c r="D251">
        <v>561790</v>
      </c>
      <c r="E251" s="14" t="s">
        <v>169</v>
      </c>
      <c r="F251">
        <v>56</v>
      </c>
      <c r="G251" s="21">
        <v>45219</v>
      </c>
      <c r="H251">
        <v>2023</v>
      </c>
      <c r="I251">
        <v>2</v>
      </c>
      <c r="J251" s="14" t="s">
        <v>672</v>
      </c>
      <c r="K251">
        <v>0</v>
      </c>
      <c r="L251" s="14" t="s">
        <v>1392</v>
      </c>
      <c r="M251" s="14" t="s">
        <v>700</v>
      </c>
      <c r="N251" s="14" t="s">
        <v>701</v>
      </c>
      <c r="O251" s="14" t="s">
        <v>938</v>
      </c>
      <c r="P251">
        <v>1</v>
      </c>
      <c r="Q251">
        <v>8718490788270</v>
      </c>
      <c r="R251">
        <v>6053534700010001</v>
      </c>
    </row>
    <row r="252" spans="1:18" x14ac:dyDescent="0.3">
      <c r="A252" s="14" t="s">
        <v>1393</v>
      </c>
      <c r="B252" s="14" t="s">
        <v>1394</v>
      </c>
      <c r="C252" s="14" t="s">
        <v>657</v>
      </c>
      <c r="D252">
        <v>541410</v>
      </c>
      <c r="E252" s="14" t="s">
        <v>63</v>
      </c>
      <c r="F252">
        <v>54</v>
      </c>
      <c r="G252" s="21">
        <v>42614</v>
      </c>
      <c r="H252">
        <v>2016</v>
      </c>
      <c r="I252">
        <v>9</v>
      </c>
      <c r="J252" s="14" t="s">
        <v>674</v>
      </c>
      <c r="K252">
        <v>0</v>
      </c>
      <c r="L252" s="14" t="s">
        <v>1395</v>
      </c>
      <c r="M252" s="14" t="s">
        <v>700</v>
      </c>
      <c r="N252" s="14" t="s">
        <v>701</v>
      </c>
      <c r="O252" s="14" t="s">
        <v>707</v>
      </c>
      <c r="P252">
        <v>1</v>
      </c>
      <c r="Q252">
        <v>8053290718499</v>
      </c>
      <c r="R252">
        <v>6040267910010001</v>
      </c>
    </row>
    <row r="253" spans="1:18" x14ac:dyDescent="0.3">
      <c r="A253" s="14" t="s">
        <v>1396</v>
      </c>
      <c r="B253" s="14" t="s">
        <v>1397</v>
      </c>
      <c r="C253" s="14" t="s">
        <v>655</v>
      </c>
      <c r="D253">
        <v>926110</v>
      </c>
      <c r="E253" s="14" t="s">
        <v>421</v>
      </c>
      <c r="F253">
        <v>92</v>
      </c>
      <c r="G253" s="21">
        <v>42370</v>
      </c>
      <c r="H253">
        <v>2016</v>
      </c>
      <c r="I253">
        <v>10</v>
      </c>
      <c r="J253" s="14" t="s">
        <v>674</v>
      </c>
      <c r="K253">
        <v>0</v>
      </c>
      <c r="L253" s="14" t="s">
        <v>1398</v>
      </c>
      <c r="M253" s="14" t="s">
        <v>700</v>
      </c>
      <c r="N253" s="14" t="s">
        <v>701</v>
      </c>
      <c r="O253" s="14" t="s">
        <v>847</v>
      </c>
      <c r="P253">
        <v>1</v>
      </c>
      <c r="Q253">
        <v>7973670710203</v>
      </c>
      <c r="R253">
        <v>6034671480010001</v>
      </c>
    </row>
    <row r="254" spans="1:18" x14ac:dyDescent="0.3">
      <c r="A254" s="14" t="s">
        <v>1399</v>
      </c>
      <c r="B254" s="14" t="s">
        <v>1400</v>
      </c>
      <c r="C254" s="14" t="s">
        <v>656</v>
      </c>
      <c r="D254">
        <v>541611</v>
      </c>
      <c r="E254" s="14" t="s">
        <v>28</v>
      </c>
      <c r="F254">
        <v>54</v>
      </c>
      <c r="G254" s="21">
        <v>44459</v>
      </c>
      <c r="H254">
        <v>2021</v>
      </c>
      <c r="I254">
        <v>4</v>
      </c>
      <c r="J254" s="14" t="s">
        <v>672</v>
      </c>
      <c r="K254">
        <v>0</v>
      </c>
      <c r="L254" s="14" t="s">
        <v>1401</v>
      </c>
      <c r="M254" s="14" t="s">
        <v>700</v>
      </c>
      <c r="N254" s="14" t="s">
        <v>701</v>
      </c>
      <c r="O254" s="14" t="s">
        <v>956</v>
      </c>
      <c r="P254">
        <v>1</v>
      </c>
      <c r="Q254">
        <v>8573880773084</v>
      </c>
      <c r="R254">
        <v>6048039630010001</v>
      </c>
    </row>
    <row r="255" spans="1:18" x14ac:dyDescent="0.3">
      <c r="A255" s="14" t="s">
        <v>1402</v>
      </c>
      <c r="B255" s="14" t="s">
        <v>1403</v>
      </c>
      <c r="C255" s="14" t="s">
        <v>658</v>
      </c>
      <c r="D255">
        <v>238320</v>
      </c>
      <c r="E255" s="14" t="s">
        <v>60</v>
      </c>
      <c r="F255">
        <v>23</v>
      </c>
      <c r="G255" s="21">
        <v>43534</v>
      </c>
      <c r="H255">
        <v>2019</v>
      </c>
      <c r="I255">
        <v>7</v>
      </c>
      <c r="J255" s="14" t="s">
        <v>674</v>
      </c>
      <c r="K255">
        <v>0</v>
      </c>
      <c r="L255" s="14" t="s">
        <v>1404</v>
      </c>
      <c r="M255" s="14" t="s">
        <v>700</v>
      </c>
      <c r="N255" s="14" t="s">
        <v>701</v>
      </c>
      <c r="O255" s="14" t="s">
        <v>753</v>
      </c>
      <c r="P255">
        <v>1</v>
      </c>
      <c r="Q255">
        <v>8345500749019</v>
      </c>
      <c r="R255">
        <v>6044189290010001</v>
      </c>
    </row>
    <row r="256" spans="1:18" x14ac:dyDescent="0.3">
      <c r="A256" s="14" t="s">
        <v>1405</v>
      </c>
      <c r="B256" s="14" t="s">
        <v>1406</v>
      </c>
      <c r="C256" s="14" t="s">
        <v>657</v>
      </c>
      <c r="D256">
        <v>531210</v>
      </c>
      <c r="E256" s="14" t="s">
        <v>43</v>
      </c>
      <c r="F256">
        <v>53</v>
      </c>
      <c r="G256" s="21">
        <v>42736</v>
      </c>
      <c r="H256">
        <v>2017</v>
      </c>
      <c r="I256">
        <v>9</v>
      </c>
      <c r="J256" s="14" t="s">
        <v>674</v>
      </c>
      <c r="K256">
        <v>0</v>
      </c>
      <c r="L256" s="14" t="s">
        <v>1407</v>
      </c>
      <c r="M256" s="14" t="s">
        <v>700</v>
      </c>
      <c r="N256" s="14" t="s">
        <v>701</v>
      </c>
      <c r="O256" s="14" t="s">
        <v>720</v>
      </c>
      <c r="P256">
        <v>1</v>
      </c>
      <c r="Q256">
        <v>8024010715448</v>
      </c>
      <c r="R256">
        <v>6040626240010001</v>
      </c>
    </row>
    <row r="257" spans="1:18" x14ac:dyDescent="0.3">
      <c r="A257" s="14" t="s">
        <v>1408</v>
      </c>
      <c r="B257" s="14" t="s">
        <v>1408</v>
      </c>
      <c r="C257" s="14" t="s">
        <v>657</v>
      </c>
      <c r="D257">
        <v>541512</v>
      </c>
      <c r="E257" s="14" t="s">
        <v>61</v>
      </c>
      <c r="F257">
        <v>54</v>
      </c>
      <c r="G257" s="21">
        <v>40603</v>
      </c>
      <c r="H257">
        <v>2011</v>
      </c>
      <c r="I257">
        <v>15</v>
      </c>
      <c r="J257" s="14" t="s">
        <v>673</v>
      </c>
      <c r="K257">
        <v>0</v>
      </c>
      <c r="L257" s="14" t="s">
        <v>1409</v>
      </c>
      <c r="M257" s="14" t="s">
        <v>700</v>
      </c>
      <c r="N257" s="14" t="s">
        <v>701</v>
      </c>
      <c r="O257" s="14" t="s">
        <v>868</v>
      </c>
      <c r="P257">
        <v>1</v>
      </c>
      <c r="Q257">
        <v>7353280645122</v>
      </c>
      <c r="R257">
        <v>6041024880010001</v>
      </c>
    </row>
    <row r="258" spans="1:18" x14ac:dyDescent="0.3">
      <c r="A258" s="14" t="s">
        <v>1410</v>
      </c>
      <c r="B258" s="14" t="s">
        <v>1411</v>
      </c>
      <c r="C258" s="14" t="s">
        <v>657</v>
      </c>
      <c r="D258">
        <v>541810</v>
      </c>
      <c r="E258" s="14" t="s">
        <v>144</v>
      </c>
      <c r="F258">
        <v>54</v>
      </c>
      <c r="G258" s="21">
        <v>43730</v>
      </c>
      <c r="H258">
        <v>2019</v>
      </c>
      <c r="I258">
        <v>6</v>
      </c>
      <c r="J258" s="14" t="s">
        <v>674</v>
      </c>
      <c r="K258">
        <v>0</v>
      </c>
      <c r="L258" s="14" t="s">
        <v>1412</v>
      </c>
      <c r="M258" s="14" t="s">
        <v>700</v>
      </c>
      <c r="N258" s="14" t="s">
        <v>701</v>
      </c>
      <c r="O258" s="14" t="s">
        <v>847</v>
      </c>
      <c r="P258">
        <v>1</v>
      </c>
      <c r="Q258">
        <v>8453290760394</v>
      </c>
      <c r="R258">
        <v>6045026230010001</v>
      </c>
    </row>
    <row r="259" spans="1:18" x14ac:dyDescent="0.3">
      <c r="A259" s="14" t="s">
        <v>1413</v>
      </c>
      <c r="B259" s="14" t="s">
        <v>1414</v>
      </c>
      <c r="C259" s="14" t="s">
        <v>655</v>
      </c>
      <c r="D259">
        <v>713950</v>
      </c>
      <c r="E259" s="14" t="s">
        <v>422</v>
      </c>
      <c r="F259">
        <v>71</v>
      </c>
      <c r="G259" s="21">
        <v>33971</v>
      </c>
      <c r="H259">
        <v>1993</v>
      </c>
      <c r="I259">
        <v>33</v>
      </c>
      <c r="J259" s="14" t="s">
        <v>675</v>
      </c>
      <c r="K259">
        <v>0</v>
      </c>
      <c r="L259" s="14" t="s">
        <v>1415</v>
      </c>
      <c r="M259" s="14" t="s">
        <v>700</v>
      </c>
      <c r="N259" s="14" t="s">
        <v>701</v>
      </c>
      <c r="O259" s="14" t="s">
        <v>795</v>
      </c>
      <c r="P259">
        <v>1</v>
      </c>
      <c r="Q259">
        <v>1568590158991</v>
      </c>
      <c r="R259">
        <v>6011179420010002</v>
      </c>
    </row>
    <row r="260" spans="1:18" x14ac:dyDescent="0.3">
      <c r="A260" s="14" t="s">
        <v>1416</v>
      </c>
      <c r="B260" s="14" t="s">
        <v>1417</v>
      </c>
      <c r="C260" s="14" t="s">
        <v>656</v>
      </c>
      <c r="D260">
        <v>611610</v>
      </c>
      <c r="E260" s="14" t="s">
        <v>98</v>
      </c>
      <c r="F260">
        <v>61</v>
      </c>
      <c r="G260" s="21">
        <v>45618</v>
      </c>
      <c r="H260">
        <v>2024</v>
      </c>
      <c r="I260">
        <v>1</v>
      </c>
      <c r="J260" s="14" t="s">
        <v>672</v>
      </c>
      <c r="K260">
        <v>0</v>
      </c>
      <c r="L260" s="14" t="s">
        <v>1418</v>
      </c>
      <c r="M260" s="14" t="s">
        <v>700</v>
      </c>
      <c r="N260" s="14" t="s">
        <v>701</v>
      </c>
      <c r="O260" s="14" t="s">
        <v>868</v>
      </c>
      <c r="P260">
        <v>1</v>
      </c>
      <c r="Q260">
        <v>8793270796246</v>
      </c>
      <c r="R260">
        <v>6055034840010001</v>
      </c>
    </row>
    <row r="261" spans="1:18" x14ac:dyDescent="0.3">
      <c r="A261" s="14" t="s">
        <v>1419</v>
      </c>
      <c r="B261" s="14" t="s">
        <v>1419</v>
      </c>
      <c r="C261" s="14" t="s">
        <v>656</v>
      </c>
      <c r="D261">
        <v>531110</v>
      </c>
      <c r="E261" s="14" t="s">
        <v>20</v>
      </c>
      <c r="F261">
        <v>53</v>
      </c>
      <c r="G261" s="21">
        <v>45363</v>
      </c>
      <c r="H261">
        <v>2024</v>
      </c>
      <c r="I261">
        <v>2</v>
      </c>
      <c r="J261" s="14" t="s">
        <v>672</v>
      </c>
      <c r="K261">
        <v>0</v>
      </c>
      <c r="L261" s="14" t="s">
        <v>1420</v>
      </c>
      <c r="M261" s="14" t="s">
        <v>700</v>
      </c>
      <c r="N261" s="14" t="s">
        <v>701</v>
      </c>
      <c r="O261" s="14" t="s">
        <v>777</v>
      </c>
      <c r="P261">
        <v>1</v>
      </c>
      <c r="Q261">
        <v>8746000791198</v>
      </c>
      <c r="R261">
        <v>6054507180010001</v>
      </c>
    </row>
    <row r="262" spans="1:18" x14ac:dyDescent="0.3">
      <c r="A262" s="14" t="s">
        <v>1421</v>
      </c>
      <c r="B262" s="14" t="s">
        <v>1422</v>
      </c>
      <c r="C262" s="14" t="s">
        <v>656</v>
      </c>
      <c r="D262">
        <v>713990</v>
      </c>
      <c r="E262" s="14" t="s">
        <v>70</v>
      </c>
      <c r="F262">
        <v>71</v>
      </c>
      <c r="G262" s="21">
        <v>45627</v>
      </c>
      <c r="H262">
        <v>2024</v>
      </c>
      <c r="I262">
        <v>1</v>
      </c>
      <c r="J262" s="14" t="s">
        <v>672</v>
      </c>
      <c r="K262">
        <v>0</v>
      </c>
      <c r="L262" s="14" t="s">
        <v>1423</v>
      </c>
      <c r="M262" s="14" t="s">
        <v>700</v>
      </c>
      <c r="N262" s="14" t="s">
        <v>701</v>
      </c>
      <c r="O262" s="14" t="s">
        <v>831</v>
      </c>
      <c r="P262">
        <v>1</v>
      </c>
      <c r="Q262">
        <v>8800980797073</v>
      </c>
      <c r="R262">
        <v>6055963170010001</v>
      </c>
    </row>
    <row r="263" spans="1:18" x14ac:dyDescent="0.3">
      <c r="A263" s="14" t="s">
        <v>1424</v>
      </c>
      <c r="B263" s="14" t="s">
        <v>1425</v>
      </c>
      <c r="C263" s="14" t="s">
        <v>661</v>
      </c>
      <c r="D263">
        <v>485310</v>
      </c>
      <c r="E263" s="14" t="s">
        <v>22</v>
      </c>
      <c r="F263">
        <v>48</v>
      </c>
      <c r="G263" s="21">
        <v>43711</v>
      </c>
      <c r="H263">
        <v>2019</v>
      </c>
      <c r="I263">
        <v>6</v>
      </c>
      <c r="J263" s="14" t="s">
        <v>674</v>
      </c>
      <c r="K263">
        <v>0</v>
      </c>
      <c r="L263" s="14" t="s">
        <v>1426</v>
      </c>
      <c r="M263" s="14" t="s">
        <v>1427</v>
      </c>
      <c r="N263" s="14" t="s">
        <v>701</v>
      </c>
      <c r="O263" s="14" t="s">
        <v>1428</v>
      </c>
      <c r="P263">
        <v>0</v>
      </c>
      <c r="Q263">
        <v>8408560755638</v>
      </c>
      <c r="R263">
        <v>6044732240010002</v>
      </c>
    </row>
    <row r="264" spans="1:18" x14ac:dyDescent="0.3">
      <c r="A264" s="14" t="s">
        <v>1429</v>
      </c>
      <c r="B264" s="14" t="s">
        <v>1429</v>
      </c>
      <c r="C264" s="14" t="s">
        <v>657</v>
      </c>
      <c r="D264">
        <v>531110</v>
      </c>
      <c r="E264" s="14" t="s">
        <v>20</v>
      </c>
      <c r="F264">
        <v>53</v>
      </c>
      <c r="G264" s="21">
        <v>45566</v>
      </c>
      <c r="H264">
        <v>2024</v>
      </c>
      <c r="I264">
        <v>1</v>
      </c>
      <c r="J264" s="14" t="s">
        <v>672</v>
      </c>
      <c r="K264">
        <v>0</v>
      </c>
      <c r="L264" s="14" t="s">
        <v>1430</v>
      </c>
      <c r="M264" s="14" t="s">
        <v>700</v>
      </c>
      <c r="N264" s="14" t="s">
        <v>701</v>
      </c>
      <c r="O264" s="14" t="s">
        <v>777</v>
      </c>
      <c r="P264">
        <v>1</v>
      </c>
      <c r="Q264">
        <v>8783650795216</v>
      </c>
      <c r="R264">
        <v>6056108100010001</v>
      </c>
    </row>
    <row r="265" spans="1:18" x14ac:dyDescent="0.3">
      <c r="A265" s="14" t="s">
        <v>1431</v>
      </c>
      <c r="B265" s="14" t="s">
        <v>1431</v>
      </c>
      <c r="C265" s="14" t="s">
        <v>656</v>
      </c>
      <c r="D265">
        <v>531110</v>
      </c>
      <c r="E265" s="14" t="s">
        <v>20</v>
      </c>
      <c r="F265">
        <v>53</v>
      </c>
      <c r="G265" s="21">
        <v>46204</v>
      </c>
      <c r="H265">
        <v>2026</v>
      </c>
      <c r="I265">
        <v>0</v>
      </c>
      <c r="J265" s="14" t="s">
        <v>676</v>
      </c>
      <c r="K265">
        <v>0</v>
      </c>
      <c r="L265" s="14" t="s">
        <v>1432</v>
      </c>
      <c r="M265" s="14" t="s">
        <v>700</v>
      </c>
      <c r="N265" s="14" t="s">
        <v>701</v>
      </c>
      <c r="O265" s="14" t="s">
        <v>745</v>
      </c>
      <c r="P265">
        <v>1</v>
      </c>
      <c r="Q265">
        <v>8936420811394</v>
      </c>
      <c r="R265">
        <v>6042111010010001</v>
      </c>
    </row>
    <row r="266" spans="1:18" x14ac:dyDescent="0.3">
      <c r="A266" s="14" t="s">
        <v>1433</v>
      </c>
      <c r="B266" s="14" t="s">
        <v>1433</v>
      </c>
      <c r="C266" s="14" t="s">
        <v>657</v>
      </c>
      <c r="D266">
        <v>531110</v>
      </c>
      <c r="E266" s="14" t="s">
        <v>20</v>
      </c>
      <c r="F266">
        <v>53</v>
      </c>
      <c r="G266" s="21">
        <v>41680</v>
      </c>
      <c r="H266">
        <v>2014</v>
      </c>
      <c r="I266">
        <v>12</v>
      </c>
      <c r="J266" s="14" t="s">
        <v>673</v>
      </c>
      <c r="K266">
        <v>0</v>
      </c>
      <c r="L266" s="14" t="s">
        <v>1434</v>
      </c>
      <c r="M266" s="14" t="s">
        <v>700</v>
      </c>
      <c r="N266" s="14" t="s">
        <v>701</v>
      </c>
      <c r="O266" s="14" t="s">
        <v>732</v>
      </c>
      <c r="P266">
        <v>1</v>
      </c>
      <c r="Q266">
        <v>7797080691843</v>
      </c>
      <c r="R266">
        <v>6033757260010001</v>
      </c>
    </row>
    <row r="267" spans="1:18" x14ac:dyDescent="0.3">
      <c r="A267" s="14" t="s">
        <v>1435</v>
      </c>
      <c r="B267" s="14" t="s">
        <v>1435</v>
      </c>
      <c r="C267" s="14" t="s">
        <v>657</v>
      </c>
      <c r="D267">
        <v>722511</v>
      </c>
      <c r="E267" s="14" t="s">
        <v>33</v>
      </c>
      <c r="F267">
        <v>72</v>
      </c>
      <c r="G267" s="21">
        <v>42607</v>
      </c>
      <c r="H267">
        <v>2016</v>
      </c>
      <c r="I267">
        <v>9</v>
      </c>
      <c r="J267" s="14" t="s">
        <v>674</v>
      </c>
      <c r="K267">
        <v>0</v>
      </c>
      <c r="L267" s="14" t="s">
        <v>1436</v>
      </c>
      <c r="M267" s="14" t="s">
        <v>700</v>
      </c>
      <c r="N267" s="14" t="s">
        <v>701</v>
      </c>
      <c r="O267" s="14" t="s">
        <v>710</v>
      </c>
      <c r="P267">
        <v>1</v>
      </c>
      <c r="Q267">
        <v>7985060711374</v>
      </c>
      <c r="R267">
        <v>6035544490010001</v>
      </c>
    </row>
    <row r="268" spans="1:18" x14ac:dyDescent="0.3">
      <c r="A268" s="14" t="s">
        <v>1437</v>
      </c>
      <c r="B268" s="14" t="s">
        <v>1437</v>
      </c>
      <c r="C268" s="14" t="s">
        <v>656</v>
      </c>
      <c r="D268">
        <v>721199</v>
      </c>
      <c r="E268" s="14" t="s">
        <v>25</v>
      </c>
      <c r="F268">
        <v>72</v>
      </c>
      <c r="G268" s="21">
        <v>44096</v>
      </c>
      <c r="H268">
        <v>2020</v>
      </c>
      <c r="I268">
        <v>5</v>
      </c>
      <c r="J268" s="14" t="s">
        <v>672</v>
      </c>
      <c r="K268">
        <v>0</v>
      </c>
      <c r="L268" s="14" t="s">
        <v>1438</v>
      </c>
      <c r="M268" s="14" t="s">
        <v>700</v>
      </c>
      <c r="N268" s="14" t="s">
        <v>701</v>
      </c>
      <c r="O268" s="14" t="s">
        <v>795</v>
      </c>
      <c r="P268">
        <v>1</v>
      </c>
      <c r="Q268">
        <v>8502000765558</v>
      </c>
      <c r="R268">
        <v>6045450330010001</v>
      </c>
    </row>
    <row r="269" spans="1:18" x14ac:dyDescent="0.3">
      <c r="A269" s="14" t="s">
        <v>1439</v>
      </c>
      <c r="B269" s="14" t="s">
        <v>1439</v>
      </c>
      <c r="C269" s="14" t="s">
        <v>656</v>
      </c>
      <c r="D269">
        <v>531390</v>
      </c>
      <c r="E269" s="14" t="s">
        <v>52</v>
      </c>
      <c r="F269">
        <v>53</v>
      </c>
      <c r="G269" s="21">
        <v>44775</v>
      </c>
      <c r="H269">
        <v>2022</v>
      </c>
      <c r="I269">
        <v>4</v>
      </c>
      <c r="J269" s="14" t="s">
        <v>672</v>
      </c>
      <c r="K269">
        <v>0</v>
      </c>
      <c r="L269" s="14" t="s">
        <v>1440</v>
      </c>
      <c r="M269" s="14" t="s">
        <v>700</v>
      </c>
      <c r="N269" s="14" t="s">
        <v>701</v>
      </c>
      <c r="O269" s="14" t="s">
        <v>795</v>
      </c>
      <c r="P269">
        <v>1</v>
      </c>
      <c r="Q269">
        <v>8645590780627</v>
      </c>
      <c r="R269">
        <v>6049476760010001</v>
      </c>
    </row>
    <row r="270" spans="1:18" x14ac:dyDescent="0.3">
      <c r="A270" s="14" t="s">
        <v>1441</v>
      </c>
      <c r="B270" s="14" t="s">
        <v>1441</v>
      </c>
      <c r="C270" s="14" t="s">
        <v>658</v>
      </c>
      <c r="D270">
        <v>721191</v>
      </c>
      <c r="E270" s="14" t="s">
        <v>42</v>
      </c>
      <c r="F270">
        <v>72</v>
      </c>
      <c r="G270" s="21">
        <v>42619</v>
      </c>
      <c r="H270">
        <v>2016</v>
      </c>
      <c r="I270">
        <v>9</v>
      </c>
      <c r="J270" s="14" t="s">
        <v>674</v>
      </c>
      <c r="K270">
        <v>0</v>
      </c>
      <c r="L270" s="14" t="s">
        <v>1442</v>
      </c>
      <c r="M270" s="14" t="s">
        <v>700</v>
      </c>
      <c r="N270" s="14" t="s">
        <v>701</v>
      </c>
      <c r="O270" s="14" t="s">
        <v>710</v>
      </c>
      <c r="P270">
        <v>1</v>
      </c>
      <c r="Q270">
        <v>8388710753565</v>
      </c>
      <c r="R270">
        <v>6040323953322836</v>
      </c>
    </row>
    <row r="271" spans="1:18" x14ac:dyDescent="0.3">
      <c r="A271" s="14" t="s">
        <v>1443</v>
      </c>
      <c r="B271" s="14" t="s">
        <v>1443</v>
      </c>
      <c r="C271" s="14" t="s">
        <v>656</v>
      </c>
      <c r="D271">
        <v>531110</v>
      </c>
      <c r="E271" s="14" t="s">
        <v>20</v>
      </c>
      <c r="F271">
        <v>53</v>
      </c>
      <c r="G271" s="21">
        <v>43101</v>
      </c>
      <c r="H271">
        <v>2018</v>
      </c>
      <c r="I271">
        <v>8</v>
      </c>
      <c r="J271" s="14" t="s">
        <v>674</v>
      </c>
      <c r="K271">
        <v>0</v>
      </c>
      <c r="L271" s="14" t="s">
        <v>1444</v>
      </c>
      <c r="M271" s="14" t="s">
        <v>700</v>
      </c>
      <c r="N271" s="14" t="s">
        <v>701</v>
      </c>
      <c r="O271" s="14" t="s">
        <v>710</v>
      </c>
      <c r="P271">
        <v>1</v>
      </c>
      <c r="Q271">
        <v>8832840800441</v>
      </c>
      <c r="R271">
        <v>6035845600010001</v>
      </c>
    </row>
    <row r="272" spans="1:18" x14ac:dyDescent="0.3">
      <c r="A272" s="14" t="s">
        <v>1445</v>
      </c>
      <c r="B272" s="14" t="s">
        <v>1445</v>
      </c>
      <c r="C272" s="14" t="s">
        <v>656</v>
      </c>
      <c r="D272">
        <v>531110</v>
      </c>
      <c r="E272" s="14" t="s">
        <v>20</v>
      </c>
      <c r="F272">
        <v>53</v>
      </c>
      <c r="G272" s="21">
        <v>44927</v>
      </c>
      <c r="H272">
        <v>2023</v>
      </c>
      <c r="I272">
        <v>3</v>
      </c>
      <c r="J272" s="14" t="s">
        <v>672</v>
      </c>
      <c r="K272">
        <v>0</v>
      </c>
      <c r="L272" s="14" t="s">
        <v>1446</v>
      </c>
      <c r="M272" s="14" t="s">
        <v>700</v>
      </c>
      <c r="N272" s="14" t="s">
        <v>701</v>
      </c>
      <c r="O272" s="14" t="s">
        <v>720</v>
      </c>
      <c r="P272">
        <v>1</v>
      </c>
      <c r="Q272">
        <v>8655160781630</v>
      </c>
      <c r="R272">
        <v>6047927900010001</v>
      </c>
    </row>
    <row r="273" spans="1:18" x14ac:dyDescent="0.3">
      <c r="A273" s="14" t="s">
        <v>1447</v>
      </c>
      <c r="B273" s="14" t="s">
        <v>1448</v>
      </c>
      <c r="C273" s="14" t="s">
        <v>656</v>
      </c>
      <c r="D273">
        <v>531110</v>
      </c>
      <c r="E273" s="14" t="s">
        <v>20</v>
      </c>
      <c r="F273">
        <v>53</v>
      </c>
      <c r="G273" s="21">
        <v>45331</v>
      </c>
      <c r="H273">
        <v>2024</v>
      </c>
      <c r="I273">
        <v>2</v>
      </c>
      <c r="J273" s="14" t="s">
        <v>672</v>
      </c>
      <c r="K273">
        <v>0</v>
      </c>
      <c r="L273" s="14" t="s">
        <v>1448</v>
      </c>
      <c r="M273" s="14" t="s">
        <v>700</v>
      </c>
      <c r="N273" s="14" t="s">
        <v>701</v>
      </c>
      <c r="O273" s="14" t="s">
        <v>720</v>
      </c>
      <c r="P273">
        <v>1</v>
      </c>
      <c r="Q273">
        <v>8739730790544</v>
      </c>
      <c r="R273">
        <v>6045070110010001</v>
      </c>
    </row>
    <row r="274" spans="1:18" x14ac:dyDescent="0.3">
      <c r="A274" s="14" t="s">
        <v>1449</v>
      </c>
      <c r="B274" s="14" t="s">
        <v>1449</v>
      </c>
      <c r="C274" s="14" t="s">
        <v>656</v>
      </c>
      <c r="D274">
        <v>721199</v>
      </c>
      <c r="E274" s="14" t="s">
        <v>25</v>
      </c>
      <c r="F274">
        <v>72</v>
      </c>
      <c r="G274" s="21">
        <v>44927</v>
      </c>
      <c r="H274">
        <v>2023</v>
      </c>
      <c r="I274">
        <v>3</v>
      </c>
      <c r="J274" s="14" t="s">
        <v>672</v>
      </c>
      <c r="K274">
        <v>0</v>
      </c>
      <c r="L274" s="14" t="s">
        <v>1450</v>
      </c>
      <c r="M274" s="14" t="s">
        <v>700</v>
      </c>
      <c r="N274" s="14" t="s">
        <v>701</v>
      </c>
      <c r="O274" s="14" t="s">
        <v>702</v>
      </c>
      <c r="P274">
        <v>1</v>
      </c>
      <c r="Q274">
        <v>8655560781674</v>
      </c>
      <c r="R274">
        <v>6050108170010001</v>
      </c>
    </row>
    <row r="275" spans="1:18" x14ac:dyDescent="0.3">
      <c r="A275" s="14" t="s">
        <v>1451</v>
      </c>
      <c r="B275" s="14" t="s">
        <v>1452</v>
      </c>
      <c r="C275" s="14" t="s">
        <v>656</v>
      </c>
      <c r="D275">
        <v>531311</v>
      </c>
      <c r="E275" s="14" t="s">
        <v>47</v>
      </c>
      <c r="F275">
        <v>53</v>
      </c>
      <c r="G275" s="21">
        <v>45226</v>
      </c>
      <c r="H275">
        <v>2023</v>
      </c>
      <c r="I275">
        <v>2</v>
      </c>
      <c r="J275" s="14" t="s">
        <v>672</v>
      </c>
      <c r="K275">
        <v>0</v>
      </c>
      <c r="L275" s="14" t="s">
        <v>1453</v>
      </c>
      <c r="M275" s="14" t="s">
        <v>700</v>
      </c>
      <c r="N275" s="14" t="s">
        <v>701</v>
      </c>
      <c r="O275" s="14" t="s">
        <v>732</v>
      </c>
      <c r="P275">
        <v>1</v>
      </c>
      <c r="Q275">
        <v>8760560792762</v>
      </c>
      <c r="R275">
        <v>6053597660010001</v>
      </c>
    </row>
    <row r="276" spans="1:18" x14ac:dyDescent="0.3">
      <c r="A276" s="14" t="s">
        <v>1454</v>
      </c>
      <c r="B276" s="14" t="s">
        <v>1455</v>
      </c>
      <c r="C276" s="14" t="s">
        <v>656</v>
      </c>
      <c r="D276">
        <v>531110</v>
      </c>
      <c r="E276" s="14" t="s">
        <v>20</v>
      </c>
      <c r="F276">
        <v>53</v>
      </c>
      <c r="G276" s="21">
        <v>45717</v>
      </c>
      <c r="H276">
        <v>2025</v>
      </c>
      <c r="I276">
        <v>1</v>
      </c>
      <c r="J276" s="14" t="s">
        <v>672</v>
      </c>
      <c r="K276">
        <v>0</v>
      </c>
      <c r="L276" s="14" t="s">
        <v>1456</v>
      </c>
      <c r="M276" s="14" t="s">
        <v>700</v>
      </c>
      <c r="N276" s="14" t="s">
        <v>701</v>
      </c>
      <c r="O276" s="14" t="s">
        <v>720</v>
      </c>
      <c r="P276">
        <v>1</v>
      </c>
      <c r="Q276">
        <v>8806870797712</v>
      </c>
      <c r="R276">
        <v>6034810750010001</v>
      </c>
    </row>
    <row r="277" spans="1:18" x14ac:dyDescent="0.3">
      <c r="A277" s="14" t="s">
        <v>1457</v>
      </c>
      <c r="B277" s="14" t="s">
        <v>1458</v>
      </c>
      <c r="C277" s="14" t="s">
        <v>656</v>
      </c>
      <c r="D277">
        <v>611620</v>
      </c>
      <c r="E277" s="14" t="s">
        <v>122</v>
      </c>
      <c r="F277">
        <v>61</v>
      </c>
      <c r="G277" s="21">
        <v>44409</v>
      </c>
      <c r="H277">
        <v>2021</v>
      </c>
      <c r="I277">
        <v>5</v>
      </c>
      <c r="J277" s="14" t="s">
        <v>672</v>
      </c>
      <c r="K277">
        <v>0</v>
      </c>
      <c r="L277" s="14" t="s">
        <v>1459</v>
      </c>
      <c r="M277" s="14" t="s">
        <v>764</v>
      </c>
      <c r="N277" s="14" t="s">
        <v>701</v>
      </c>
      <c r="O277" s="14" t="s">
        <v>1299</v>
      </c>
      <c r="P277">
        <v>0</v>
      </c>
      <c r="Q277">
        <v>8547020770278</v>
      </c>
      <c r="R277">
        <v>6046906940010001</v>
      </c>
    </row>
    <row r="278" spans="1:18" x14ac:dyDescent="0.3">
      <c r="A278" s="14" t="s">
        <v>1460</v>
      </c>
      <c r="B278" s="14" t="s">
        <v>1460</v>
      </c>
      <c r="C278" s="14" t="s">
        <v>656</v>
      </c>
      <c r="D278">
        <v>541890</v>
      </c>
      <c r="E278" s="14" t="s">
        <v>201</v>
      </c>
      <c r="F278">
        <v>54</v>
      </c>
      <c r="G278" s="21">
        <v>45120</v>
      </c>
      <c r="H278">
        <v>2023</v>
      </c>
      <c r="I278">
        <v>3</v>
      </c>
      <c r="J278" s="14" t="s">
        <v>672</v>
      </c>
      <c r="K278">
        <v>0</v>
      </c>
      <c r="L278" s="14" t="s">
        <v>1461</v>
      </c>
      <c r="M278" s="14" t="s">
        <v>700</v>
      </c>
      <c r="N278" s="14" t="s">
        <v>701</v>
      </c>
      <c r="O278" s="14" t="s">
        <v>842</v>
      </c>
      <c r="P278">
        <v>1</v>
      </c>
      <c r="Q278">
        <v>8707040787070</v>
      </c>
      <c r="R278">
        <v>6048970820010001</v>
      </c>
    </row>
    <row r="279" spans="1:18" x14ac:dyDescent="0.3">
      <c r="A279" s="14" t="s">
        <v>1462</v>
      </c>
      <c r="B279" s="14" t="s">
        <v>1462</v>
      </c>
      <c r="C279" s="14" t="s">
        <v>655</v>
      </c>
      <c r="D279">
        <v>624190</v>
      </c>
      <c r="E279" s="14" t="s">
        <v>54</v>
      </c>
      <c r="F279">
        <v>62</v>
      </c>
      <c r="G279" s="21">
        <v>43433</v>
      </c>
      <c r="H279">
        <v>2018</v>
      </c>
      <c r="I279">
        <v>7</v>
      </c>
      <c r="J279" s="14" t="s">
        <v>674</v>
      </c>
      <c r="K279">
        <v>0</v>
      </c>
      <c r="L279" s="14" t="s">
        <v>1463</v>
      </c>
      <c r="M279" s="14" t="s">
        <v>700</v>
      </c>
      <c r="N279" s="14" t="s">
        <v>701</v>
      </c>
      <c r="O279" s="14" t="s">
        <v>1464</v>
      </c>
      <c r="P279">
        <v>1</v>
      </c>
      <c r="Q279">
        <v>8305450744839</v>
      </c>
      <c r="R279">
        <v>6023143470010001</v>
      </c>
    </row>
    <row r="280" spans="1:18" x14ac:dyDescent="0.3">
      <c r="A280" s="14" t="s">
        <v>1465</v>
      </c>
      <c r="B280" s="14" t="s">
        <v>1466</v>
      </c>
      <c r="C280" s="14" t="s">
        <v>657</v>
      </c>
      <c r="D280">
        <v>236115</v>
      </c>
      <c r="E280" s="14" t="s">
        <v>35</v>
      </c>
      <c r="F280">
        <v>23</v>
      </c>
      <c r="G280" s="21">
        <v>35612</v>
      </c>
      <c r="H280">
        <v>1997</v>
      </c>
      <c r="I280">
        <v>29</v>
      </c>
      <c r="J280" s="14" t="s">
        <v>675</v>
      </c>
      <c r="K280">
        <v>0</v>
      </c>
      <c r="L280" s="14" t="s">
        <v>1467</v>
      </c>
      <c r="M280" s="14" t="s">
        <v>700</v>
      </c>
      <c r="N280" s="14" t="s">
        <v>701</v>
      </c>
      <c r="O280" s="14" t="s">
        <v>795</v>
      </c>
      <c r="P280">
        <v>1</v>
      </c>
      <c r="Q280">
        <v>5512830555620</v>
      </c>
      <c r="R280">
        <v>6017060320010001</v>
      </c>
    </row>
    <row r="281" spans="1:18" x14ac:dyDescent="0.3">
      <c r="A281" s="14" t="s">
        <v>1468</v>
      </c>
      <c r="B281" s="14" t="s">
        <v>1468</v>
      </c>
      <c r="C281" s="14" t="s">
        <v>662</v>
      </c>
      <c r="D281">
        <v>621399</v>
      </c>
      <c r="E281" s="14" t="s">
        <v>36</v>
      </c>
      <c r="F281">
        <v>62</v>
      </c>
      <c r="G281" s="21">
        <v>39448</v>
      </c>
      <c r="H281">
        <v>2008</v>
      </c>
      <c r="I281">
        <v>18</v>
      </c>
      <c r="J281" s="14" t="s">
        <v>673</v>
      </c>
      <c r="K281">
        <v>0</v>
      </c>
      <c r="L281" s="14" t="s">
        <v>1469</v>
      </c>
      <c r="M281" s="14" t="s">
        <v>700</v>
      </c>
      <c r="N281" s="14" t="s">
        <v>701</v>
      </c>
      <c r="O281" s="14" t="s">
        <v>868</v>
      </c>
      <c r="P281">
        <v>1</v>
      </c>
      <c r="Q281">
        <v>7040010611612</v>
      </c>
      <c r="R281">
        <v>6027830410010001</v>
      </c>
    </row>
    <row r="282" spans="1:18" x14ac:dyDescent="0.3">
      <c r="A282" s="14" t="s">
        <v>1470</v>
      </c>
      <c r="B282" s="14" t="s">
        <v>1471</v>
      </c>
      <c r="C282" s="14" t="s">
        <v>657</v>
      </c>
      <c r="D282">
        <v>541618</v>
      </c>
      <c r="E282" s="14" t="s">
        <v>56</v>
      </c>
      <c r="F282">
        <v>54</v>
      </c>
      <c r="G282" s="21">
        <v>44075</v>
      </c>
      <c r="H282">
        <v>2020</v>
      </c>
      <c r="I282">
        <v>5</v>
      </c>
      <c r="J282" s="14" t="s">
        <v>672</v>
      </c>
      <c r="K282">
        <v>0</v>
      </c>
      <c r="L282" s="14" t="s">
        <v>1472</v>
      </c>
      <c r="M282" s="14" t="s">
        <v>1473</v>
      </c>
      <c r="N282" s="14" t="s">
        <v>1474</v>
      </c>
      <c r="O282" s="14" t="s">
        <v>1475</v>
      </c>
      <c r="P282">
        <v>0</v>
      </c>
      <c r="Q282">
        <v>8523690767837</v>
      </c>
      <c r="R282">
        <v>6046463350010001</v>
      </c>
    </row>
    <row r="283" spans="1:18" x14ac:dyDescent="0.3">
      <c r="A283" s="14" t="s">
        <v>1476</v>
      </c>
      <c r="B283" s="14" t="s">
        <v>1477</v>
      </c>
      <c r="C283" s="14" t="s">
        <v>656</v>
      </c>
      <c r="D283">
        <v>459130</v>
      </c>
      <c r="E283" s="14" t="s">
        <v>227</v>
      </c>
      <c r="F283">
        <v>45</v>
      </c>
      <c r="G283" s="21">
        <v>45405</v>
      </c>
      <c r="H283">
        <v>2024</v>
      </c>
      <c r="I283">
        <v>2</v>
      </c>
      <c r="J283" s="14" t="s">
        <v>672</v>
      </c>
      <c r="K283">
        <v>0</v>
      </c>
      <c r="L283" s="14" t="s">
        <v>1478</v>
      </c>
      <c r="M283" s="14" t="s">
        <v>700</v>
      </c>
      <c r="N283" s="14" t="s">
        <v>701</v>
      </c>
      <c r="O283" s="14" t="s">
        <v>847</v>
      </c>
      <c r="P283">
        <v>1</v>
      </c>
      <c r="Q283">
        <v>8756140792302</v>
      </c>
      <c r="R283">
        <v>6055061930010001</v>
      </c>
    </row>
    <row r="284" spans="1:18" x14ac:dyDescent="0.3">
      <c r="A284" s="14" t="s">
        <v>1479</v>
      </c>
      <c r="B284" s="14" t="s">
        <v>1479</v>
      </c>
      <c r="C284" s="14" t="s">
        <v>656</v>
      </c>
      <c r="D284">
        <v>721199</v>
      </c>
      <c r="E284" s="14" t="s">
        <v>25</v>
      </c>
      <c r="F284">
        <v>72</v>
      </c>
      <c r="G284" s="21">
        <v>43101</v>
      </c>
      <c r="H284">
        <v>2018</v>
      </c>
      <c r="I284">
        <v>8</v>
      </c>
      <c r="J284" s="14" t="s">
        <v>674</v>
      </c>
      <c r="K284">
        <v>0</v>
      </c>
      <c r="L284" s="14" t="s">
        <v>1480</v>
      </c>
      <c r="M284" s="14" t="s">
        <v>700</v>
      </c>
      <c r="N284" s="14" t="s">
        <v>701</v>
      </c>
      <c r="O284" s="14" t="s">
        <v>720</v>
      </c>
      <c r="P284">
        <v>1</v>
      </c>
      <c r="Q284">
        <v>8314340745762</v>
      </c>
      <c r="R284">
        <v>6033394300010001</v>
      </c>
    </row>
    <row r="285" spans="1:18" x14ac:dyDescent="0.3">
      <c r="A285" s="14" t="s">
        <v>1481</v>
      </c>
      <c r="B285" s="14" t="s">
        <v>1481</v>
      </c>
      <c r="C285" s="14" t="s">
        <v>656</v>
      </c>
      <c r="D285">
        <v>721199</v>
      </c>
      <c r="E285" s="14" t="s">
        <v>25</v>
      </c>
      <c r="F285">
        <v>72</v>
      </c>
      <c r="G285" s="21">
        <v>45986</v>
      </c>
      <c r="H285">
        <v>2025</v>
      </c>
      <c r="I285">
        <v>0</v>
      </c>
      <c r="J285" s="14" t="s">
        <v>676</v>
      </c>
      <c r="K285">
        <v>0</v>
      </c>
      <c r="L285" s="14" t="s">
        <v>1482</v>
      </c>
      <c r="M285" s="14" t="s">
        <v>700</v>
      </c>
      <c r="N285" s="14" t="s">
        <v>701</v>
      </c>
      <c r="O285" s="14" t="s">
        <v>893</v>
      </c>
      <c r="P285">
        <v>1</v>
      </c>
      <c r="Q285">
        <v>8875840804907</v>
      </c>
      <c r="R285">
        <v>6059708710010001</v>
      </c>
    </row>
    <row r="286" spans="1:18" x14ac:dyDescent="0.3">
      <c r="A286" s="14" t="s">
        <v>1483</v>
      </c>
      <c r="B286" s="14" t="s">
        <v>1483</v>
      </c>
      <c r="C286" s="14" t="s">
        <v>655</v>
      </c>
      <c r="D286">
        <v>531110</v>
      </c>
      <c r="E286" s="14" t="s">
        <v>20</v>
      </c>
      <c r="F286">
        <v>53</v>
      </c>
      <c r="G286" s="21">
        <v>46174</v>
      </c>
      <c r="H286">
        <v>2026</v>
      </c>
      <c r="I286">
        <v>0</v>
      </c>
      <c r="J286" s="14" t="s">
        <v>676</v>
      </c>
      <c r="K286">
        <v>0</v>
      </c>
      <c r="L286" s="14" t="s">
        <v>1484</v>
      </c>
      <c r="M286" s="14" t="s">
        <v>700</v>
      </c>
      <c r="N286" s="14" t="s">
        <v>701</v>
      </c>
      <c r="O286" s="14" t="s">
        <v>720</v>
      </c>
      <c r="P286">
        <v>1</v>
      </c>
      <c r="Q286">
        <v>8900510807663</v>
      </c>
      <c r="R286">
        <v>6044570250010001</v>
      </c>
    </row>
    <row r="287" spans="1:18" x14ac:dyDescent="0.3">
      <c r="A287" s="14" t="s">
        <v>1485</v>
      </c>
      <c r="B287" s="14" t="s">
        <v>1486</v>
      </c>
      <c r="C287" s="14" t="s">
        <v>658</v>
      </c>
      <c r="D287">
        <v>721110</v>
      </c>
      <c r="E287" s="14" t="s">
        <v>115</v>
      </c>
      <c r="F287">
        <v>72</v>
      </c>
      <c r="G287" s="21">
        <v>43160</v>
      </c>
      <c r="H287">
        <v>2018</v>
      </c>
      <c r="I287">
        <v>8</v>
      </c>
      <c r="J287" s="14" t="s">
        <v>674</v>
      </c>
      <c r="K287">
        <v>0</v>
      </c>
      <c r="L287" s="14" t="s">
        <v>1039</v>
      </c>
      <c r="M287" s="14" t="s">
        <v>700</v>
      </c>
      <c r="N287" s="14" t="s">
        <v>701</v>
      </c>
      <c r="O287" s="14" t="s">
        <v>831</v>
      </c>
      <c r="P287">
        <v>1</v>
      </c>
      <c r="Q287">
        <v>8207370734596</v>
      </c>
      <c r="R287">
        <v>6006905060010001</v>
      </c>
    </row>
    <row r="288" spans="1:18" x14ac:dyDescent="0.3">
      <c r="A288" s="14" t="s">
        <v>1487</v>
      </c>
      <c r="B288" s="14" t="s">
        <v>1488</v>
      </c>
      <c r="C288" s="14" t="s">
        <v>656</v>
      </c>
      <c r="D288">
        <v>711320</v>
      </c>
      <c r="E288" s="14" t="s">
        <v>107</v>
      </c>
      <c r="F288">
        <v>71</v>
      </c>
      <c r="G288" s="21">
        <v>44995</v>
      </c>
      <c r="H288">
        <v>2023</v>
      </c>
      <c r="I288">
        <v>3</v>
      </c>
      <c r="J288" s="14" t="s">
        <v>672</v>
      </c>
      <c r="K288">
        <v>0</v>
      </c>
      <c r="L288" s="14" t="s">
        <v>1489</v>
      </c>
      <c r="M288" s="14" t="s">
        <v>812</v>
      </c>
      <c r="N288" s="14" t="s">
        <v>701</v>
      </c>
      <c r="O288" s="14" t="s">
        <v>813</v>
      </c>
      <c r="P288">
        <v>0</v>
      </c>
      <c r="Q288">
        <v>8672130783375</v>
      </c>
      <c r="R288">
        <v>6051188800010001</v>
      </c>
    </row>
    <row r="289" spans="1:18" x14ac:dyDescent="0.3">
      <c r="A289" s="14" t="s">
        <v>1490</v>
      </c>
      <c r="B289" s="14" t="s">
        <v>1491</v>
      </c>
      <c r="C289" s="14" t="s">
        <v>665</v>
      </c>
      <c r="D289">
        <v>541511</v>
      </c>
      <c r="E289" s="14" t="s">
        <v>40</v>
      </c>
      <c r="F289">
        <v>54</v>
      </c>
      <c r="G289" s="21">
        <v>42046</v>
      </c>
      <c r="H289">
        <v>2015</v>
      </c>
      <c r="I289">
        <v>11</v>
      </c>
      <c r="J289" s="14" t="s">
        <v>673</v>
      </c>
      <c r="K289">
        <v>0</v>
      </c>
      <c r="L289" s="14" t="s">
        <v>1492</v>
      </c>
      <c r="M289" s="14" t="s">
        <v>700</v>
      </c>
      <c r="N289" s="14" t="s">
        <v>701</v>
      </c>
      <c r="O289" s="14" t="s">
        <v>831</v>
      </c>
      <c r="P289">
        <v>1</v>
      </c>
      <c r="Q289">
        <v>8416410756444</v>
      </c>
      <c r="R289">
        <v>6034793260010001</v>
      </c>
    </row>
    <row r="290" spans="1:18" x14ac:dyDescent="0.3">
      <c r="A290" s="14" t="s">
        <v>1493</v>
      </c>
      <c r="B290" s="14" t="s">
        <v>1493</v>
      </c>
      <c r="C290" s="14" t="s">
        <v>655</v>
      </c>
      <c r="D290">
        <v>711320</v>
      </c>
      <c r="E290" s="14" t="s">
        <v>107</v>
      </c>
      <c r="F290">
        <v>71</v>
      </c>
      <c r="G290" s="21">
        <v>42522</v>
      </c>
      <c r="H290">
        <v>2016</v>
      </c>
      <c r="I290">
        <v>10</v>
      </c>
      <c r="J290" s="14" t="s">
        <v>674</v>
      </c>
      <c r="K290">
        <v>0</v>
      </c>
      <c r="L290" s="14" t="s">
        <v>1494</v>
      </c>
      <c r="M290" s="14" t="s">
        <v>748</v>
      </c>
      <c r="N290" s="14" t="s">
        <v>749</v>
      </c>
      <c r="O290" s="14" t="s">
        <v>1495</v>
      </c>
      <c r="P290">
        <v>0</v>
      </c>
      <c r="Q290">
        <v>7954800708248</v>
      </c>
      <c r="R290">
        <v>6040030290010001</v>
      </c>
    </row>
    <row r="291" spans="1:18" x14ac:dyDescent="0.3">
      <c r="A291" s="14" t="s">
        <v>1496</v>
      </c>
      <c r="B291" s="14" t="s">
        <v>1497</v>
      </c>
      <c r="C291" s="14" t="s">
        <v>657</v>
      </c>
      <c r="D291">
        <v>531311</v>
      </c>
      <c r="E291" s="14" t="s">
        <v>47</v>
      </c>
      <c r="F291">
        <v>53</v>
      </c>
      <c r="G291" s="21">
        <v>46023</v>
      </c>
      <c r="H291">
        <v>2026</v>
      </c>
      <c r="I291">
        <v>0</v>
      </c>
      <c r="J291" s="14" t="s">
        <v>676</v>
      </c>
      <c r="K291">
        <v>0</v>
      </c>
      <c r="L291" s="14" t="s">
        <v>1498</v>
      </c>
      <c r="M291" s="14" t="s">
        <v>700</v>
      </c>
      <c r="N291" s="14" t="s">
        <v>701</v>
      </c>
      <c r="O291" s="14" t="s">
        <v>847</v>
      </c>
      <c r="P291">
        <v>1</v>
      </c>
      <c r="Q291">
        <v>8912980808947</v>
      </c>
      <c r="R291">
        <v>6024451479001001</v>
      </c>
    </row>
    <row r="292" spans="1:18" x14ac:dyDescent="0.3">
      <c r="A292" s="14" t="s">
        <v>1499</v>
      </c>
      <c r="B292" s="14" t="s">
        <v>1500</v>
      </c>
      <c r="C292" s="14" t="s">
        <v>656</v>
      </c>
      <c r="D292">
        <v>541410</v>
      </c>
      <c r="E292" s="14" t="s">
        <v>63</v>
      </c>
      <c r="F292">
        <v>54</v>
      </c>
      <c r="G292" s="21">
        <v>44136</v>
      </c>
      <c r="H292">
        <v>2020</v>
      </c>
      <c r="I292">
        <v>5</v>
      </c>
      <c r="J292" s="14" t="s">
        <v>672</v>
      </c>
      <c r="K292">
        <v>0</v>
      </c>
      <c r="L292" s="14" t="s">
        <v>1501</v>
      </c>
      <c r="M292" s="14" t="s">
        <v>700</v>
      </c>
      <c r="N292" s="14" t="s">
        <v>701</v>
      </c>
      <c r="O292" s="14" t="s">
        <v>992</v>
      </c>
      <c r="P292">
        <v>1</v>
      </c>
      <c r="Q292">
        <v>8514480766867</v>
      </c>
      <c r="R292">
        <v>6043892140010001</v>
      </c>
    </row>
    <row r="293" spans="1:18" x14ac:dyDescent="0.3">
      <c r="A293" s="14" t="s">
        <v>1502</v>
      </c>
      <c r="B293" s="14" t="s">
        <v>1502</v>
      </c>
      <c r="C293" s="14" t="s">
        <v>656</v>
      </c>
      <c r="D293">
        <v>238140</v>
      </c>
      <c r="E293" s="14" t="s">
        <v>161</v>
      </c>
      <c r="F293">
        <v>23</v>
      </c>
      <c r="G293" s="21">
        <v>44480</v>
      </c>
      <c r="H293">
        <v>2021</v>
      </c>
      <c r="I293">
        <v>4</v>
      </c>
      <c r="J293" s="14" t="s">
        <v>672</v>
      </c>
      <c r="K293">
        <v>0</v>
      </c>
      <c r="L293" s="14" t="s">
        <v>1503</v>
      </c>
      <c r="M293" s="14" t="s">
        <v>1504</v>
      </c>
      <c r="N293" s="14" t="s">
        <v>701</v>
      </c>
      <c r="O293" s="14" t="s">
        <v>1505</v>
      </c>
      <c r="P293">
        <v>0</v>
      </c>
      <c r="Q293">
        <v>8579370773693</v>
      </c>
      <c r="R293">
        <v>6047754200010001</v>
      </c>
    </row>
    <row r="294" spans="1:18" x14ac:dyDescent="0.3">
      <c r="A294" s="14" t="s">
        <v>1506</v>
      </c>
      <c r="B294" s="14" t="s">
        <v>1506</v>
      </c>
      <c r="C294" s="14" t="s">
        <v>657</v>
      </c>
      <c r="D294">
        <v>813910</v>
      </c>
      <c r="E294" s="14" t="s">
        <v>143</v>
      </c>
      <c r="F294">
        <v>81</v>
      </c>
      <c r="G294" s="21">
        <v>45461</v>
      </c>
      <c r="H294">
        <v>2024</v>
      </c>
      <c r="I294">
        <v>2</v>
      </c>
      <c r="J294" s="14" t="s">
        <v>672</v>
      </c>
      <c r="K294">
        <v>0</v>
      </c>
      <c r="L294" s="14" t="s">
        <v>1507</v>
      </c>
      <c r="M294" s="14" t="s">
        <v>748</v>
      </c>
      <c r="N294" s="14" t="s">
        <v>749</v>
      </c>
      <c r="O294" s="14" t="s">
        <v>1508</v>
      </c>
      <c r="P294">
        <v>0</v>
      </c>
      <c r="Q294">
        <v>8897350807330</v>
      </c>
      <c r="R294">
        <v>6055623920010001</v>
      </c>
    </row>
    <row r="295" spans="1:18" x14ac:dyDescent="0.3">
      <c r="A295" s="14" t="s">
        <v>1509</v>
      </c>
      <c r="B295" s="14" t="s">
        <v>1510</v>
      </c>
      <c r="C295" s="14" t="s">
        <v>664</v>
      </c>
      <c r="D295">
        <v>721110</v>
      </c>
      <c r="E295" s="14" t="s">
        <v>115</v>
      </c>
      <c r="F295">
        <v>72</v>
      </c>
      <c r="G295" s="21">
        <v>39167</v>
      </c>
      <c r="H295">
        <v>2007</v>
      </c>
      <c r="I295">
        <v>19</v>
      </c>
      <c r="J295" s="14" t="s">
        <v>673</v>
      </c>
      <c r="K295">
        <v>0</v>
      </c>
      <c r="L295" s="14" t="s">
        <v>1511</v>
      </c>
      <c r="M295" s="14" t="s">
        <v>700</v>
      </c>
      <c r="N295" s="14" t="s">
        <v>701</v>
      </c>
      <c r="O295" s="14" t="s">
        <v>710</v>
      </c>
      <c r="P295">
        <v>1</v>
      </c>
      <c r="Q295">
        <v>7389670649013</v>
      </c>
      <c r="R295">
        <v>6011850960010001</v>
      </c>
    </row>
    <row r="296" spans="1:18" x14ac:dyDescent="0.3">
      <c r="A296" s="14" t="s">
        <v>1512</v>
      </c>
      <c r="B296" s="14" t="s">
        <v>1512</v>
      </c>
      <c r="C296" s="14" t="s">
        <v>657</v>
      </c>
      <c r="D296">
        <v>721191</v>
      </c>
      <c r="E296" s="14" t="s">
        <v>42</v>
      </c>
      <c r="F296">
        <v>72</v>
      </c>
      <c r="G296" s="21">
        <v>42615</v>
      </c>
      <c r="H296">
        <v>2016</v>
      </c>
      <c r="I296">
        <v>9</v>
      </c>
      <c r="J296" s="14" t="s">
        <v>674</v>
      </c>
      <c r="K296">
        <v>0</v>
      </c>
      <c r="L296" s="14" t="s">
        <v>1513</v>
      </c>
      <c r="M296" s="14" t="s">
        <v>700</v>
      </c>
      <c r="N296" s="14" t="s">
        <v>701</v>
      </c>
      <c r="O296" s="14" t="s">
        <v>777</v>
      </c>
      <c r="P296">
        <v>1</v>
      </c>
      <c r="Q296">
        <v>7986620711536</v>
      </c>
      <c r="R296">
        <v>6030037640010001</v>
      </c>
    </row>
    <row r="297" spans="1:18" x14ac:dyDescent="0.3">
      <c r="A297" s="14" t="s">
        <v>1514</v>
      </c>
      <c r="B297" s="14" t="s">
        <v>1514</v>
      </c>
      <c r="C297" s="14" t="s">
        <v>657</v>
      </c>
      <c r="D297">
        <v>531110</v>
      </c>
      <c r="E297" s="14" t="s">
        <v>20</v>
      </c>
      <c r="F297">
        <v>53</v>
      </c>
      <c r="G297" s="21">
        <v>45292</v>
      </c>
      <c r="H297">
        <v>2024</v>
      </c>
      <c r="I297">
        <v>2</v>
      </c>
      <c r="J297" s="14" t="s">
        <v>672</v>
      </c>
      <c r="K297">
        <v>0</v>
      </c>
      <c r="L297" s="14" t="s">
        <v>1515</v>
      </c>
      <c r="M297" s="14" t="s">
        <v>700</v>
      </c>
      <c r="N297" s="14" t="s">
        <v>701</v>
      </c>
      <c r="O297" s="14" t="s">
        <v>732</v>
      </c>
      <c r="P297">
        <v>1</v>
      </c>
      <c r="Q297">
        <v>8724000788881</v>
      </c>
      <c r="R297">
        <v>6053596010010001</v>
      </c>
    </row>
    <row r="298" spans="1:18" x14ac:dyDescent="0.3">
      <c r="A298" s="14" t="s">
        <v>1516</v>
      </c>
      <c r="B298" s="14" t="s">
        <v>1517</v>
      </c>
      <c r="C298" s="14" t="s">
        <v>657</v>
      </c>
      <c r="D298">
        <v>722511</v>
      </c>
      <c r="E298" s="14" t="s">
        <v>33</v>
      </c>
      <c r="F298">
        <v>72</v>
      </c>
      <c r="G298" s="21">
        <v>45117</v>
      </c>
      <c r="H298">
        <v>2023</v>
      </c>
      <c r="I298">
        <v>3</v>
      </c>
      <c r="J298" s="14" t="s">
        <v>672</v>
      </c>
      <c r="K298">
        <v>0</v>
      </c>
      <c r="L298" s="14" t="s">
        <v>1518</v>
      </c>
      <c r="M298" s="14" t="s">
        <v>700</v>
      </c>
      <c r="N298" s="14" t="s">
        <v>701</v>
      </c>
      <c r="O298" s="14" t="s">
        <v>757</v>
      </c>
      <c r="P298">
        <v>1</v>
      </c>
      <c r="Q298">
        <v>8693710785664</v>
      </c>
      <c r="R298">
        <v>6051986090010001</v>
      </c>
    </row>
    <row r="299" spans="1:18" x14ac:dyDescent="0.3">
      <c r="A299" s="14" t="s">
        <v>1519</v>
      </c>
      <c r="B299" s="14" t="s">
        <v>1519</v>
      </c>
      <c r="C299" s="14" t="s">
        <v>656</v>
      </c>
      <c r="D299">
        <v>531110</v>
      </c>
      <c r="E299" s="14" t="s">
        <v>20</v>
      </c>
      <c r="F299">
        <v>53</v>
      </c>
      <c r="G299" s="21">
        <v>43466</v>
      </c>
      <c r="H299">
        <v>2019</v>
      </c>
      <c r="I299">
        <v>7</v>
      </c>
      <c r="J299" s="14" t="s">
        <v>674</v>
      </c>
      <c r="K299">
        <v>0</v>
      </c>
      <c r="L299" s="14" t="s">
        <v>1520</v>
      </c>
      <c r="M299" s="14" t="s">
        <v>700</v>
      </c>
      <c r="N299" s="14" t="s">
        <v>701</v>
      </c>
      <c r="O299" s="14" t="s">
        <v>893</v>
      </c>
      <c r="P299">
        <v>1</v>
      </c>
      <c r="Q299">
        <v>8429090757756</v>
      </c>
      <c r="R299">
        <v>6044976790010001</v>
      </c>
    </row>
    <row r="300" spans="1:18" x14ac:dyDescent="0.3">
      <c r="A300" s="14" t="s">
        <v>1521</v>
      </c>
      <c r="B300" s="14" t="s">
        <v>1522</v>
      </c>
      <c r="C300" s="14" t="s">
        <v>656</v>
      </c>
      <c r="D300">
        <v>531130</v>
      </c>
      <c r="E300" s="14" t="s">
        <v>240</v>
      </c>
      <c r="F300">
        <v>53</v>
      </c>
      <c r="G300" s="21">
        <v>45239</v>
      </c>
      <c r="H300">
        <v>2023</v>
      </c>
      <c r="I300">
        <v>2</v>
      </c>
      <c r="J300" s="14" t="s">
        <v>672</v>
      </c>
      <c r="K300">
        <v>0</v>
      </c>
      <c r="L300" s="14" t="s">
        <v>1523</v>
      </c>
      <c r="M300" s="14" t="s">
        <v>700</v>
      </c>
      <c r="N300" s="14" t="s">
        <v>701</v>
      </c>
      <c r="O300" s="14" t="s">
        <v>1464</v>
      </c>
      <c r="P300">
        <v>1</v>
      </c>
      <c r="Q300">
        <v>8720100788466</v>
      </c>
      <c r="R300">
        <v>6046964580010001</v>
      </c>
    </row>
    <row r="301" spans="1:18" x14ac:dyDescent="0.3">
      <c r="A301" s="14" t="s">
        <v>1524</v>
      </c>
      <c r="B301" s="14" t="s">
        <v>1524</v>
      </c>
      <c r="C301" s="14" t="s">
        <v>657</v>
      </c>
      <c r="D301">
        <v>531110</v>
      </c>
      <c r="E301" s="14" t="s">
        <v>20</v>
      </c>
      <c r="F301">
        <v>53</v>
      </c>
      <c r="G301" s="21">
        <v>44655</v>
      </c>
      <c r="H301">
        <v>2022</v>
      </c>
      <c r="I301">
        <v>4</v>
      </c>
      <c r="J301" s="14" t="s">
        <v>672</v>
      </c>
      <c r="K301">
        <v>0</v>
      </c>
      <c r="L301" s="14" t="s">
        <v>1525</v>
      </c>
      <c r="M301" s="14" t="s">
        <v>700</v>
      </c>
      <c r="N301" s="14" t="s">
        <v>701</v>
      </c>
      <c r="O301" s="14" t="s">
        <v>795</v>
      </c>
      <c r="P301">
        <v>1</v>
      </c>
      <c r="Q301">
        <v>8599170775756</v>
      </c>
      <c r="R301">
        <v>6048866400010001</v>
      </c>
    </row>
    <row r="302" spans="1:18" x14ac:dyDescent="0.3">
      <c r="A302" s="14" t="s">
        <v>1526</v>
      </c>
      <c r="B302" s="14" t="s">
        <v>1526</v>
      </c>
      <c r="C302" s="14" t="s">
        <v>657</v>
      </c>
      <c r="D302">
        <v>721191</v>
      </c>
      <c r="E302" s="14" t="s">
        <v>42</v>
      </c>
      <c r="F302">
        <v>72</v>
      </c>
      <c r="G302" s="21">
        <v>42430</v>
      </c>
      <c r="H302">
        <v>2016</v>
      </c>
      <c r="I302">
        <v>10</v>
      </c>
      <c r="J302" s="14" t="s">
        <v>674</v>
      </c>
      <c r="K302">
        <v>0</v>
      </c>
      <c r="L302" s="14" t="s">
        <v>1527</v>
      </c>
      <c r="M302" s="14" t="s">
        <v>700</v>
      </c>
      <c r="N302" s="14" t="s">
        <v>701</v>
      </c>
      <c r="O302" s="14" t="s">
        <v>893</v>
      </c>
      <c r="P302">
        <v>1</v>
      </c>
      <c r="Q302">
        <v>8043980717533</v>
      </c>
      <c r="R302">
        <v>6035763830010001</v>
      </c>
    </row>
    <row r="303" spans="1:18" x14ac:dyDescent="0.3">
      <c r="A303" s="14" t="s">
        <v>1528</v>
      </c>
      <c r="B303" s="14" t="s">
        <v>1528</v>
      </c>
      <c r="C303" s="14" t="s">
        <v>657</v>
      </c>
      <c r="D303">
        <v>531110</v>
      </c>
      <c r="E303" s="14" t="s">
        <v>20</v>
      </c>
      <c r="F303">
        <v>53</v>
      </c>
      <c r="G303" s="21">
        <v>45986</v>
      </c>
      <c r="H303">
        <v>2025</v>
      </c>
      <c r="I303">
        <v>0</v>
      </c>
      <c r="J303" s="14" t="s">
        <v>676</v>
      </c>
      <c r="K303">
        <v>0</v>
      </c>
      <c r="L303" s="14" t="s">
        <v>1529</v>
      </c>
      <c r="M303" s="14" t="s">
        <v>700</v>
      </c>
      <c r="N303" s="14" t="s">
        <v>701</v>
      </c>
      <c r="O303" s="14" t="s">
        <v>745</v>
      </c>
      <c r="P303">
        <v>1</v>
      </c>
      <c r="Q303">
        <v>8878500805213</v>
      </c>
      <c r="R303">
        <v>6060057170010001</v>
      </c>
    </row>
    <row r="304" spans="1:18" x14ac:dyDescent="0.3">
      <c r="A304" s="14" t="s">
        <v>1530</v>
      </c>
      <c r="B304" s="14" t="s">
        <v>1530</v>
      </c>
      <c r="C304" s="14" t="s">
        <v>656</v>
      </c>
      <c r="D304">
        <v>812930</v>
      </c>
      <c r="E304" s="14" t="s">
        <v>55</v>
      </c>
      <c r="F304">
        <v>81</v>
      </c>
      <c r="G304" s="21">
        <v>43266</v>
      </c>
      <c r="H304">
        <v>2018</v>
      </c>
      <c r="I304">
        <v>8</v>
      </c>
      <c r="J304" s="14" t="s">
        <v>674</v>
      </c>
      <c r="K304">
        <v>0</v>
      </c>
      <c r="L304" s="14" t="s">
        <v>1531</v>
      </c>
      <c r="M304" s="14" t="s">
        <v>700</v>
      </c>
      <c r="N304" s="14" t="s">
        <v>701</v>
      </c>
      <c r="O304" s="14" t="s">
        <v>720</v>
      </c>
      <c r="P304">
        <v>1</v>
      </c>
      <c r="Q304">
        <v>8314530745784</v>
      </c>
      <c r="R304">
        <v>6035574470010001</v>
      </c>
    </row>
    <row r="305" spans="1:18" x14ac:dyDescent="0.3">
      <c r="A305" s="14" t="s">
        <v>1532</v>
      </c>
      <c r="B305" s="14" t="s">
        <v>1532</v>
      </c>
      <c r="C305" s="14" t="s">
        <v>655</v>
      </c>
      <c r="D305">
        <v>813319</v>
      </c>
      <c r="E305" s="14" t="s">
        <v>111</v>
      </c>
      <c r="F305">
        <v>81</v>
      </c>
      <c r="G305" s="21">
        <v>30407</v>
      </c>
      <c r="H305">
        <v>1983</v>
      </c>
      <c r="I305">
        <v>43</v>
      </c>
      <c r="J305" s="14" t="s">
        <v>675</v>
      </c>
      <c r="K305">
        <v>0</v>
      </c>
      <c r="L305" s="14" t="s">
        <v>1533</v>
      </c>
      <c r="M305" s="14" t="s">
        <v>700</v>
      </c>
      <c r="N305" s="14" t="s">
        <v>701</v>
      </c>
      <c r="O305" s="14" t="s">
        <v>847</v>
      </c>
      <c r="P305">
        <v>1</v>
      </c>
      <c r="Q305">
        <v>293660036033</v>
      </c>
      <c r="R305">
        <v>6004782920010001</v>
      </c>
    </row>
    <row r="306" spans="1:18" x14ac:dyDescent="0.3">
      <c r="A306" s="14" t="s">
        <v>1534</v>
      </c>
      <c r="B306" s="14" t="s">
        <v>1534</v>
      </c>
      <c r="C306" s="14" t="s">
        <v>655</v>
      </c>
      <c r="D306">
        <v>722511</v>
      </c>
      <c r="E306" s="14" t="s">
        <v>33</v>
      </c>
      <c r="F306">
        <v>72</v>
      </c>
      <c r="G306" s="21">
        <v>44881</v>
      </c>
      <c r="H306">
        <v>2022</v>
      </c>
      <c r="I306">
        <v>3</v>
      </c>
      <c r="J306" s="14" t="s">
        <v>672</v>
      </c>
      <c r="K306">
        <v>0</v>
      </c>
      <c r="L306" s="14" t="s">
        <v>1535</v>
      </c>
      <c r="M306" s="14" t="s">
        <v>700</v>
      </c>
      <c r="N306" s="14" t="s">
        <v>701</v>
      </c>
      <c r="O306" s="14" t="s">
        <v>777</v>
      </c>
      <c r="P306">
        <v>1</v>
      </c>
      <c r="Q306">
        <v>8702590786594</v>
      </c>
      <c r="R306">
        <v>6049979520010001</v>
      </c>
    </row>
    <row r="307" spans="1:18" x14ac:dyDescent="0.3">
      <c r="A307" s="14" t="s">
        <v>1536</v>
      </c>
      <c r="B307" s="14" t="s">
        <v>1536</v>
      </c>
      <c r="C307" s="14" t="s">
        <v>657</v>
      </c>
      <c r="D307">
        <v>531110</v>
      </c>
      <c r="E307" s="14" t="s">
        <v>20</v>
      </c>
      <c r="F307">
        <v>53</v>
      </c>
      <c r="G307" s="21">
        <v>45689</v>
      </c>
      <c r="H307">
        <v>2025</v>
      </c>
      <c r="I307">
        <v>1</v>
      </c>
      <c r="J307" s="14" t="s">
        <v>672</v>
      </c>
      <c r="K307">
        <v>0</v>
      </c>
      <c r="L307" s="14" t="s">
        <v>1537</v>
      </c>
      <c r="M307" s="14" t="s">
        <v>700</v>
      </c>
      <c r="N307" s="14" t="s">
        <v>701</v>
      </c>
      <c r="O307" s="14" t="s">
        <v>956</v>
      </c>
      <c r="P307">
        <v>1</v>
      </c>
      <c r="Q307">
        <v>8807620797788</v>
      </c>
      <c r="R307">
        <v>6056614760010001</v>
      </c>
    </row>
    <row r="308" spans="1:18" x14ac:dyDescent="0.3">
      <c r="A308" s="14" t="s">
        <v>1538</v>
      </c>
      <c r="B308" s="14" t="s">
        <v>1538</v>
      </c>
      <c r="C308" s="14" t="s">
        <v>657</v>
      </c>
      <c r="D308">
        <v>531390</v>
      </c>
      <c r="E308" s="14" t="s">
        <v>52</v>
      </c>
      <c r="F308">
        <v>53</v>
      </c>
      <c r="G308" s="21">
        <v>39534</v>
      </c>
      <c r="H308">
        <v>2008</v>
      </c>
      <c r="I308">
        <v>18</v>
      </c>
      <c r="J308" s="14" t="s">
        <v>673</v>
      </c>
      <c r="K308">
        <v>0</v>
      </c>
      <c r="L308" s="14" t="s">
        <v>1539</v>
      </c>
      <c r="M308" s="14" t="s">
        <v>700</v>
      </c>
      <c r="N308" s="14" t="s">
        <v>701</v>
      </c>
      <c r="O308" s="14" t="s">
        <v>893</v>
      </c>
      <c r="P308">
        <v>1</v>
      </c>
      <c r="Q308">
        <v>7738900685820</v>
      </c>
      <c r="R308">
        <v>6028176850010001</v>
      </c>
    </row>
    <row r="309" spans="1:18" x14ac:dyDescent="0.3">
      <c r="A309" s="14" t="s">
        <v>1540</v>
      </c>
      <c r="B309" s="14" t="s">
        <v>1540</v>
      </c>
      <c r="C309" s="14" t="s">
        <v>656</v>
      </c>
      <c r="D309">
        <v>721199</v>
      </c>
      <c r="E309" s="14" t="s">
        <v>25</v>
      </c>
      <c r="F309">
        <v>72</v>
      </c>
      <c r="G309" s="21">
        <v>45444</v>
      </c>
      <c r="H309">
        <v>2024</v>
      </c>
      <c r="I309">
        <v>2</v>
      </c>
      <c r="J309" s="14" t="s">
        <v>672</v>
      </c>
      <c r="K309">
        <v>0</v>
      </c>
      <c r="L309" s="14" t="s">
        <v>1541</v>
      </c>
      <c r="M309" s="14" t="s">
        <v>700</v>
      </c>
      <c r="N309" s="14" t="s">
        <v>701</v>
      </c>
      <c r="O309" s="14" t="s">
        <v>717</v>
      </c>
      <c r="P309">
        <v>1</v>
      </c>
      <c r="Q309">
        <v>8763790793101</v>
      </c>
      <c r="R309">
        <v>6055011050010001</v>
      </c>
    </row>
    <row r="310" spans="1:18" x14ac:dyDescent="0.3">
      <c r="A310" s="14" t="s">
        <v>1542</v>
      </c>
      <c r="B310" s="14" t="s">
        <v>1542</v>
      </c>
      <c r="C310" s="14" t="s">
        <v>663</v>
      </c>
      <c r="D310">
        <v>312120</v>
      </c>
      <c r="E310" s="14" t="s">
        <v>368</v>
      </c>
      <c r="F310">
        <v>31</v>
      </c>
      <c r="G310" s="21">
        <v>44565</v>
      </c>
      <c r="H310">
        <v>2022</v>
      </c>
      <c r="I310">
        <v>4</v>
      </c>
      <c r="J310" s="14" t="s">
        <v>672</v>
      </c>
      <c r="K310">
        <v>0</v>
      </c>
      <c r="L310" s="14" t="s">
        <v>1543</v>
      </c>
      <c r="M310" s="14" t="s">
        <v>700</v>
      </c>
      <c r="N310" s="14" t="s">
        <v>701</v>
      </c>
      <c r="O310" s="14" t="s">
        <v>777</v>
      </c>
      <c r="P310">
        <v>1</v>
      </c>
      <c r="Q310">
        <v>8583160774088</v>
      </c>
      <c r="R310">
        <v>6046253240010001</v>
      </c>
    </row>
    <row r="311" spans="1:18" x14ac:dyDescent="0.3">
      <c r="A311" s="14" t="s">
        <v>1544</v>
      </c>
      <c r="B311" s="14" t="s">
        <v>1544</v>
      </c>
      <c r="C311" s="14" t="s">
        <v>657</v>
      </c>
      <c r="D311">
        <v>561720</v>
      </c>
      <c r="E311" s="14" t="s">
        <v>45</v>
      </c>
      <c r="F311">
        <v>56</v>
      </c>
      <c r="G311" s="21">
        <v>44348</v>
      </c>
      <c r="H311">
        <v>2021</v>
      </c>
      <c r="I311">
        <v>5</v>
      </c>
      <c r="J311" s="14" t="s">
        <v>672</v>
      </c>
      <c r="K311">
        <v>0</v>
      </c>
      <c r="L311" s="14" t="s">
        <v>1545</v>
      </c>
      <c r="M311" s="14" t="s">
        <v>862</v>
      </c>
      <c r="N311" s="14" t="s">
        <v>701</v>
      </c>
      <c r="O311" s="14" t="s">
        <v>1546</v>
      </c>
      <c r="P311">
        <v>0</v>
      </c>
      <c r="Q311">
        <v>8547010770277</v>
      </c>
      <c r="R311">
        <v>6047471810010001</v>
      </c>
    </row>
    <row r="312" spans="1:18" x14ac:dyDescent="0.3">
      <c r="A312" s="14" t="s">
        <v>1547</v>
      </c>
      <c r="B312" s="14" t="s">
        <v>1547</v>
      </c>
      <c r="C312" s="14" t="s">
        <v>657</v>
      </c>
      <c r="D312">
        <v>236118</v>
      </c>
      <c r="E312" s="14" t="s">
        <v>29</v>
      </c>
      <c r="F312">
        <v>23</v>
      </c>
      <c r="G312" s="21">
        <v>45334</v>
      </c>
      <c r="H312">
        <v>2024</v>
      </c>
      <c r="I312">
        <v>2</v>
      </c>
      <c r="J312" s="14" t="s">
        <v>672</v>
      </c>
      <c r="K312">
        <v>0</v>
      </c>
      <c r="L312" s="14" t="s">
        <v>1548</v>
      </c>
      <c r="M312" s="14" t="s">
        <v>974</v>
      </c>
      <c r="N312" s="14" t="s">
        <v>701</v>
      </c>
      <c r="O312" s="14" t="s">
        <v>1327</v>
      </c>
      <c r="P312">
        <v>0</v>
      </c>
      <c r="Q312">
        <v>8740030790578</v>
      </c>
      <c r="R312">
        <v>6049115060010001</v>
      </c>
    </row>
    <row r="313" spans="1:18" x14ac:dyDescent="0.3">
      <c r="A313" s="14" t="s">
        <v>1549</v>
      </c>
      <c r="B313" s="14" t="s">
        <v>1550</v>
      </c>
      <c r="C313" s="14" t="s">
        <v>657</v>
      </c>
      <c r="D313">
        <v>713940</v>
      </c>
      <c r="E313" s="14" t="s">
        <v>67</v>
      </c>
      <c r="F313">
        <v>71</v>
      </c>
      <c r="G313" s="21">
        <v>36538</v>
      </c>
      <c r="H313">
        <v>2000</v>
      </c>
      <c r="I313">
        <v>26</v>
      </c>
      <c r="J313" s="14" t="s">
        <v>675</v>
      </c>
      <c r="K313">
        <v>0</v>
      </c>
      <c r="L313" s="14" t="s">
        <v>1551</v>
      </c>
      <c r="M313" s="14" t="s">
        <v>700</v>
      </c>
      <c r="N313" s="14" t="s">
        <v>701</v>
      </c>
      <c r="O313" s="14" t="s">
        <v>753</v>
      </c>
      <c r="P313">
        <v>1</v>
      </c>
      <c r="Q313">
        <v>5337570536866</v>
      </c>
      <c r="R313">
        <v>6017885500010886</v>
      </c>
    </row>
    <row r="314" spans="1:18" x14ac:dyDescent="0.3">
      <c r="A314" s="14" t="s">
        <v>1552</v>
      </c>
      <c r="B314" s="14" t="s">
        <v>1553</v>
      </c>
      <c r="C314" s="14" t="s">
        <v>656</v>
      </c>
      <c r="D314">
        <v>238990</v>
      </c>
      <c r="E314" s="14" t="s">
        <v>41</v>
      </c>
      <c r="F314">
        <v>23</v>
      </c>
      <c r="G314" s="21">
        <v>45516</v>
      </c>
      <c r="H314">
        <v>2024</v>
      </c>
      <c r="I314">
        <v>1</v>
      </c>
      <c r="J314" s="14" t="s">
        <v>672</v>
      </c>
      <c r="K314">
        <v>0</v>
      </c>
      <c r="L314" s="14" t="s">
        <v>1554</v>
      </c>
      <c r="M314" s="14" t="s">
        <v>700</v>
      </c>
      <c r="N314" s="14" t="s">
        <v>701</v>
      </c>
      <c r="O314" s="14" t="s">
        <v>714</v>
      </c>
      <c r="P314">
        <v>1</v>
      </c>
      <c r="Q314">
        <v>8779360794750</v>
      </c>
      <c r="R314">
        <v>6054776030010001</v>
      </c>
    </row>
    <row r="315" spans="1:18" x14ac:dyDescent="0.3">
      <c r="A315" s="14" t="s">
        <v>1555</v>
      </c>
      <c r="B315" s="14" t="s">
        <v>1555</v>
      </c>
      <c r="C315" s="14" t="s">
        <v>657</v>
      </c>
      <c r="D315">
        <v>531110</v>
      </c>
      <c r="E315" s="14" t="s">
        <v>20</v>
      </c>
      <c r="F315">
        <v>53</v>
      </c>
      <c r="G315" s="21">
        <v>44095</v>
      </c>
      <c r="H315">
        <v>2020</v>
      </c>
      <c r="I315">
        <v>5</v>
      </c>
      <c r="J315" s="14" t="s">
        <v>672</v>
      </c>
      <c r="K315">
        <v>0</v>
      </c>
      <c r="L315" s="14" t="s">
        <v>1556</v>
      </c>
      <c r="M315" s="14" t="s">
        <v>700</v>
      </c>
      <c r="N315" s="14" t="s">
        <v>701</v>
      </c>
      <c r="O315" s="14" t="s">
        <v>847</v>
      </c>
      <c r="P315">
        <v>1</v>
      </c>
      <c r="Q315">
        <v>8501690765527</v>
      </c>
      <c r="R315">
        <v>6045310960010001</v>
      </c>
    </row>
    <row r="316" spans="1:18" x14ac:dyDescent="0.3">
      <c r="A316" s="14" t="s">
        <v>1557</v>
      </c>
      <c r="B316" s="14" t="s">
        <v>1557</v>
      </c>
      <c r="C316" s="14" t="s">
        <v>658</v>
      </c>
      <c r="D316">
        <v>561311</v>
      </c>
      <c r="E316" s="14" t="s">
        <v>151</v>
      </c>
      <c r="F316">
        <v>56</v>
      </c>
      <c r="G316" s="21">
        <v>43466</v>
      </c>
      <c r="H316">
        <v>2019</v>
      </c>
      <c r="I316">
        <v>7</v>
      </c>
      <c r="J316" s="14" t="s">
        <v>674</v>
      </c>
      <c r="K316">
        <v>0</v>
      </c>
      <c r="L316" s="14" t="s">
        <v>1558</v>
      </c>
      <c r="M316" s="14" t="s">
        <v>1559</v>
      </c>
      <c r="N316" s="14" t="s">
        <v>749</v>
      </c>
      <c r="O316" s="14" t="s">
        <v>1560</v>
      </c>
      <c r="P316">
        <v>0</v>
      </c>
      <c r="Q316">
        <v>8386120753289</v>
      </c>
      <c r="R316">
        <v>6031313650010001</v>
      </c>
    </row>
    <row r="317" spans="1:18" x14ac:dyDescent="0.3">
      <c r="A317" s="14" t="s">
        <v>1561</v>
      </c>
      <c r="B317" s="14" t="s">
        <v>905</v>
      </c>
      <c r="C317" s="14" t="s">
        <v>656</v>
      </c>
      <c r="D317">
        <v>531120</v>
      </c>
      <c r="E317" s="14" t="s">
        <v>83</v>
      </c>
      <c r="F317">
        <v>53</v>
      </c>
      <c r="G317" s="21">
        <v>43711</v>
      </c>
      <c r="H317">
        <v>2019</v>
      </c>
      <c r="I317">
        <v>6</v>
      </c>
      <c r="J317" s="14" t="s">
        <v>674</v>
      </c>
      <c r="K317">
        <v>0</v>
      </c>
      <c r="L317" s="14" t="s">
        <v>1562</v>
      </c>
      <c r="M317" s="14" t="s">
        <v>700</v>
      </c>
      <c r="N317" s="14" t="s">
        <v>701</v>
      </c>
      <c r="O317" s="14" t="s">
        <v>710</v>
      </c>
      <c r="P317">
        <v>1</v>
      </c>
      <c r="Q317">
        <v>8414470756246</v>
      </c>
      <c r="R317">
        <v>6044243490010001</v>
      </c>
    </row>
    <row r="318" spans="1:18" x14ac:dyDescent="0.3">
      <c r="A318" s="14" t="s">
        <v>1563</v>
      </c>
      <c r="B318" s="14" t="s">
        <v>1563</v>
      </c>
      <c r="C318" s="14" t="s">
        <v>661</v>
      </c>
      <c r="D318">
        <v>531110</v>
      </c>
      <c r="E318" s="14" t="s">
        <v>20</v>
      </c>
      <c r="F318">
        <v>53</v>
      </c>
      <c r="G318" s="21">
        <v>43952</v>
      </c>
      <c r="H318">
        <v>2020</v>
      </c>
      <c r="I318">
        <v>6</v>
      </c>
      <c r="J318" s="14" t="s">
        <v>674</v>
      </c>
      <c r="K318">
        <v>0</v>
      </c>
      <c r="L318" s="14" t="s">
        <v>1564</v>
      </c>
      <c r="M318" s="14" t="s">
        <v>700</v>
      </c>
      <c r="N318" s="14" t="s">
        <v>701</v>
      </c>
      <c r="O318" s="14" t="s">
        <v>992</v>
      </c>
      <c r="P318">
        <v>1</v>
      </c>
      <c r="Q318">
        <v>8535240769054</v>
      </c>
      <c r="R318">
        <v>6046065490010001</v>
      </c>
    </row>
    <row r="319" spans="1:18" x14ac:dyDescent="0.3">
      <c r="A319" s="14" t="s">
        <v>1565</v>
      </c>
      <c r="B319" s="14" t="s">
        <v>1565</v>
      </c>
      <c r="C319" s="14" t="s">
        <v>657</v>
      </c>
      <c r="D319">
        <v>531311</v>
      </c>
      <c r="E319" s="14" t="s">
        <v>47</v>
      </c>
      <c r="F319">
        <v>53</v>
      </c>
      <c r="G319" s="21">
        <v>41913</v>
      </c>
      <c r="H319">
        <v>2014</v>
      </c>
      <c r="I319">
        <v>11</v>
      </c>
      <c r="J319" s="14" t="s">
        <v>673</v>
      </c>
      <c r="K319">
        <v>0</v>
      </c>
      <c r="L319" s="14" t="s">
        <v>1566</v>
      </c>
      <c r="M319" s="14" t="s">
        <v>700</v>
      </c>
      <c r="N319" s="14" t="s">
        <v>701</v>
      </c>
      <c r="O319" s="14" t="s">
        <v>956</v>
      </c>
      <c r="P319">
        <v>1</v>
      </c>
      <c r="Q319">
        <v>7749250686887</v>
      </c>
      <c r="R319">
        <v>6033563340010002</v>
      </c>
    </row>
    <row r="320" spans="1:18" x14ac:dyDescent="0.3">
      <c r="A320" s="14" t="s">
        <v>1567</v>
      </c>
      <c r="B320" s="14" t="s">
        <v>1568</v>
      </c>
      <c r="C320" s="14" t="s">
        <v>657</v>
      </c>
      <c r="D320">
        <v>722513</v>
      </c>
      <c r="E320" s="14" t="s">
        <v>31</v>
      </c>
      <c r="F320">
        <v>72</v>
      </c>
      <c r="G320" s="21">
        <v>44666</v>
      </c>
      <c r="H320">
        <v>2022</v>
      </c>
      <c r="I320">
        <v>4</v>
      </c>
      <c r="J320" s="14" t="s">
        <v>672</v>
      </c>
      <c r="K320">
        <v>0</v>
      </c>
      <c r="L320" s="14" t="s">
        <v>1569</v>
      </c>
      <c r="M320" s="14" t="s">
        <v>700</v>
      </c>
      <c r="N320" s="14" t="s">
        <v>701</v>
      </c>
      <c r="O320" s="14" t="s">
        <v>817</v>
      </c>
      <c r="P320">
        <v>1</v>
      </c>
      <c r="Q320">
        <v>8931590810905</v>
      </c>
      <c r="R320">
        <v>6048455140010001</v>
      </c>
    </row>
    <row r="321" spans="1:18" x14ac:dyDescent="0.3">
      <c r="A321" s="14" t="s">
        <v>1570</v>
      </c>
      <c r="B321" s="14" t="s">
        <v>1570</v>
      </c>
      <c r="C321" s="14" t="s">
        <v>656</v>
      </c>
      <c r="D321">
        <v>721199</v>
      </c>
      <c r="E321" s="14" t="s">
        <v>25</v>
      </c>
      <c r="F321">
        <v>72</v>
      </c>
      <c r="G321" s="21">
        <v>45793</v>
      </c>
      <c r="H321">
        <v>2025</v>
      </c>
      <c r="I321">
        <v>1</v>
      </c>
      <c r="J321" s="14" t="s">
        <v>672</v>
      </c>
      <c r="K321">
        <v>0</v>
      </c>
      <c r="L321" s="14" t="s">
        <v>1571</v>
      </c>
      <c r="M321" s="14" t="s">
        <v>700</v>
      </c>
      <c r="N321" s="14" t="s">
        <v>701</v>
      </c>
      <c r="O321" s="14" t="s">
        <v>795</v>
      </c>
      <c r="P321">
        <v>1</v>
      </c>
      <c r="Q321">
        <v>8830170800162</v>
      </c>
      <c r="R321">
        <v>6057529270010001</v>
      </c>
    </row>
    <row r="322" spans="1:18" x14ac:dyDescent="0.3">
      <c r="A322" s="14" t="s">
        <v>1572</v>
      </c>
      <c r="B322" s="14" t="s">
        <v>1573</v>
      </c>
      <c r="C322" s="14" t="s">
        <v>657</v>
      </c>
      <c r="D322">
        <v>336612</v>
      </c>
      <c r="E322" s="14" t="s">
        <v>327</v>
      </c>
      <c r="F322">
        <v>33</v>
      </c>
      <c r="G322" s="21">
        <v>38473</v>
      </c>
      <c r="H322">
        <v>2005</v>
      </c>
      <c r="I322">
        <v>21</v>
      </c>
      <c r="J322" s="14" t="s">
        <v>675</v>
      </c>
      <c r="K322">
        <v>0</v>
      </c>
      <c r="L322" s="14" t="s">
        <v>1574</v>
      </c>
      <c r="M322" s="14" t="s">
        <v>700</v>
      </c>
      <c r="N322" s="14" t="s">
        <v>701</v>
      </c>
      <c r="O322" s="14" t="s">
        <v>956</v>
      </c>
      <c r="P322">
        <v>1</v>
      </c>
      <c r="Q322">
        <v>5792220585437</v>
      </c>
      <c r="R322">
        <v>6024235220010001</v>
      </c>
    </row>
    <row r="323" spans="1:18" x14ac:dyDescent="0.3">
      <c r="A323" s="14" t="s">
        <v>1575</v>
      </c>
      <c r="B323" s="14" t="s">
        <v>1575</v>
      </c>
      <c r="C323" s="14" t="s">
        <v>657</v>
      </c>
      <c r="D323">
        <v>531110</v>
      </c>
      <c r="E323" s="14" t="s">
        <v>20</v>
      </c>
      <c r="F323">
        <v>53</v>
      </c>
      <c r="G323" s="21">
        <v>44137</v>
      </c>
      <c r="H323">
        <v>2020</v>
      </c>
      <c r="I323">
        <v>5</v>
      </c>
      <c r="J323" s="14" t="s">
        <v>672</v>
      </c>
      <c r="K323">
        <v>0</v>
      </c>
      <c r="L323" s="14" t="s">
        <v>1576</v>
      </c>
      <c r="M323" s="14" t="s">
        <v>700</v>
      </c>
      <c r="N323" s="14" t="s">
        <v>701</v>
      </c>
      <c r="O323" s="14" t="s">
        <v>893</v>
      </c>
      <c r="P323">
        <v>1</v>
      </c>
      <c r="Q323">
        <v>8505150765896</v>
      </c>
      <c r="R323">
        <v>6044411070010001</v>
      </c>
    </row>
    <row r="324" spans="1:18" x14ac:dyDescent="0.3">
      <c r="A324" s="14" t="s">
        <v>1577</v>
      </c>
      <c r="B324" s="14" t="s">
        <v>1578</v>
      </c>
      <c r="C324" s="14" t="s">
        <v>656</v>
      </c>
      <c r="D324">
        <v>485310</v>
      </c>
      <c r="E324" s="14" t="s">
        <v>22</v>
      </c>
      <c r="F324">
        <v>48</v>
      </c>
      <c r="G324" s="21">
        <v>45672</v>
      </c>
      <c r="H324">
        <v>2025</v>
      </c>
      <c r="I324">
        <v>1</v>
      </c>
      <c r="J324" s="14" t="s">
        <v>672</v>
      </c>
      <c r="K324">
        <v>0</v>
      </c>
      <c r="L324" s="14" t="s">
        <v>1579</v>
      </c>
      <c r="M324" s="14" t="s">
        <v>764</v>
      </c>
      <c r="N324" s="14" t="s">
        <v>701</v>
      </c>
      <c r="O324" s="14" t="s">
        <v>1299</v>
      </c>
      <c r="P324">
        <v>0</v>
      </c>
      <c r="Q324">
        <v>8807780797804</v>
      </c>
      <c r="R324">
        <v>605663469</v>
      </c>
    </row>
    <row r="325" spans="1:18" x14ac:dyDescent="0.3">
      <c r="A325" s="14" t="s">
        <v>1580</v>
      </c>
      <c r="B325" s="14" t="s">
        <v>1581</v>
      </c>
      <c r="C325" s="14" t="s">
        <v>657</v>
      </c>
      <c r="D325">
        <v>541611</v>
      </c>
      <c r="E325" s="14" t="s">
        <v>28</v>
      </c>
      <c r="F325">
        <v>54</v>
      </c>
      <c r="G325" s="21">
        <v>42467</v>
      </c>
      <c r="H325">
        <v>2016</v>
      </c>
      <c r="I325">
        <v>10</v>
      </c>
      <c r="J325" s="14" t="s">
        <v>674</v>
      </c>
      <c r="K325">
        <v>0</v>
      </c>
      <c r="L325" s="14" t="s">
        <v>1582</v>
      </c>
      <c r="M325" s="14" t="s">
        <v>700</v>
      </c>
      <c r="N325" s="14" t="s">
        <v>701</v>
      </c>
      <c r="O325" s="14" t="s">
        <v>702</v>
      </c>
      <c r="P325">
        <v>1</v>
      </c>
      <c r="Q325">
        <v>7940850706800</v>
      </c>
      <c r="R325">
        <v>6036033960010001</v>
      </c>
    </row>
    <row r="326" spans="1:18" x14ac:dyDescent="0.3">
      <c r="A326" s="14" t="s">
        <v>1583</v>
      </c>
      <c r="B326" s="14" t="s">
        <v>1583</v>
      </c>
      <c r="C326" s="14" t="s">
        <v>656</v>
      </c>
      <c r="D326">
        <v>459999</v>
      </c>
      <c r="E326" s="14" t="s">
        <v>27</v>
      </c>
      <c r="F326">
        <v>45</v>
      </c>
      <c r="G326" s="21">
        <v>46006</v>
      </c>
      <c r="H326">
        <v>2025</v>
      </c>
      <c r="I326">
        <v>0</v>
      </c>
      <c r="J326" s="14" t="s">
        <v>676</v>
      </c>
      <c r="K326">
        <v>0</v>
      </c>
      <c r="L326" s="14" t="s">
        <v>1584</v>
      </c>
      <c r="M326" s="14" t="s">
        <v>700</v>
      </c>
      <c r="N326" s="14" t="s">
        <v>701</v>
      </c>
      <c r="O326" s="14" t="s">
        <v>717</v>
      </c>
      <c r="P326">
        <v>1</v>
      </c>
      <c r="Q326">
        <v>8876530804987</v>
      </c>
      <c r="R326">
        <v>6059938090010001</v>
      </c>
    </row>
    <row r="327" spans="1:18" x14ac:dyDescent="0.3">
      <c r="A327" s="14" t="s">
        <v>1585</v>
      </c>
      <c r="B327" s="14" t="s">
        <v>1585</v>
      </c>
      <c r="C327" s="14" t="s">
        <v>656</v>
      </c>
      <c r="D327">
        <v>531110</v>
      </c>
      <c r="E327" s="14" t="s">
        <v>20</v>
      </c>
      <c r="F327">
        <v>53</v>
      </c>
      <c r="G327" s="21">
        <v>44748</v>
      </c>
      <c r="H327">
        <v>2022</v>
      </c>
      <c r="I327">
        <v>4</v>
      </c>
      <c r="J327" s="14" t="s">
        <v>672</v>
      </c>
      <c r="K327">
        <v>0</v>
      </c>
      <c r="L327" s="14" t="s">
        <v>1586</v>
      </c>
      <c r="M327" s="14" t="s">
        <v>700</v>
      </c>
      <c r="N327" s="14" t="s">
        <v>701</v>
      </c>
      <c r="O327" s="14" t="s">
        <v>714</v>
      </c>
      <c r="P327">
        <v>1</v>
      </c>
      <c r="Q327">
        <v>8634350779435</v>
      </c>
      <c r="R327">
        <v>6044433200010001</v>
      </c>
    </row>
    <row r="328" spans="1:18" x14ac:dyDescent="0.3">
      <c r="A328" s="14" t="s">
        <v>1587</v>
      </c>
      <c r="B328" s="14" t="s">
        <v>1587</v>
      </c>
      <c r="C328" s="14" t="s">
        <v>657</v>
      </c>
      <c r="D328">
        <v>238210</v>
      </c>
      <c r="E328" s="14" t="s">
        <v>32</v>
      </c>
      <c r="F328">
        <v>23</v>
      </c>
      <c r="G328" s="21">
        <v>45323</v>
      </c>
      <c r="H328">
        <v>2024</v>
      </c>
      <c r="I328">
        <v>2</v>
      </c>
      <c r="J328" s="14" t="s">
        <v>672</v>
      </c>
      <c r="K328">
        <v>0</v>
      </c>
      <c r="L328" s="14" t="s">
        <v>1588</v>
      </c>
      <c r="M328" s="14" t="s">
        <v>1589</v>
      </c>
      <c r="N328" s="14" t="s">
        <v>701</v>
      </c>
      <c r="O328" s="14" t="s">
        <v>1590</v>
      </c>
      <c r="P328">
        <v>0</v>
      </c>
      <c r="Q328">
        <v>8737860790350</v>
      </c>
      <c r="R328">
        <v>6053655350010001</v>
      </c>
    </row>
    <row r="329" spans="1:18" x14ac:dyDescent="0.3">
      <c r="A329" s="14" t="s">
        <v>1591</v>
      </c>
      <c r="B329" s="14" t="s">
        <v>905</v>
      </c>
      <c r="C329" s="14" t="s">
        <v>658</v>
      </c>
      <c r="D329">
        <v>531120</v>
      </c>
      <c r="E329" s="14" t="s">
        <v>83</v>
      </c>
      <c r="F329">
        <v>53</v>
      </c>
      <c r="G329" s="21">
        <v>43374</v>
      </c>
      <c r="H329">
        <v>2018</v>
      </c>
      <c r="I329">
        <v>7</v>
      </c>
      <c r="J329" s="14" t="s">
        <v>674</v>
      </c>
      <c r="K329">
        <v>0</v>
      </c>
      <c r="L329" s="14" t="s">
        <v>1039</v>
      </c>
      <c r="M329" s="14" t="s">
        <v>700</v>
      </c>
      <c r="N329" s="14" t="s">
        <v>701</v>
      </c>
      <c r="O329" s="14" t="s">
        <v>831</v>
      </c>
      <c r="P329">
        <v>1</v>
      </c>
      <c r="Q329">
        <v>8290220743246</v>
      </c>
      <c r="R329">
        <v>6040948820010001</v>
      </c>
    </row>
    <row r="330" spans="1:18" x14ac:dyDescent="0.3">
      <c r="A330" s="14" t="s">
        <v>1592</v>
      </c>
      <c r="B330" s="14" t="s">
        <v>1592</v>
      </c>
      <c r="C330" s="14" t="s">
        <v>664</v>
      </c>
      <c r="D330">
        <v>531210</v>
      </c>
      <c r="E330" s="14" t="s">
        <v>43</v>
      </c>
      <c r="F330">
        <v>53</v>
      </c>
      <c r="G330" s="21">
        <v>41306</v>
      </c>
      <c r="H330">
        <v>2013</v>
      </c>
      <c r="I330">
        <v>13</v>
      </c>
      <c r="J330" s="14" t="s">
        <v>673</v>
      </c>
      <c r="K330">
        <v>0</v>
      </c>
      <c r="L330" s="14" t="s">
        <v>1593</v>
      </c>
      <c r="M330" s="14" t="s">
        <v>862</v>
      </c>
      <c r="N330" s="14" t="s">
        <v>701</v>
      </c>
      <c r="O330" s="14" t="s">
        <v>863</v>
      </c>
      <c r="P330">
        <v>0</v>
      </c>
      <c r="Q330">
        <v>7554630666429</v>
      </c>
      <c r="R330">
        <v>6031662190010001</v>
      </c>
    </row>
    <row r="331" spans="1:18" x14ac:dyDescent="0.3">
      <c r="A331" s="14" t="s">
        <v>1594</v>
      </c>
      <c r="B331" s="14" t="s">
        <v>1594</v>
      </c>
      <c r="C331" s="14" t="s">
        <v>656</v>
      </c>
      <c r="D331">
        <v>531390</v>
      </c>
      <c r="E331" s="14" t="s">
        <v>52</v>
      </c>
      <c r="F331">
        <v>53</v>
      </c>
      <c r="G331" s="21">
        <v>45337</v>
      </c>
      <c r="H331">
        <v>2024</v>
      </c>
      <c r="I331">
        <v>2</v>
      </c>
      <c r="J331" s="14" t="s">
        <v>672</v>
      </c>
      <c r="K331">
        <v>0</v>
      </c>
      <c r="L331" s="14" t="s">
        <v>1595</v>
      </c>
      <c r="M331" s="14" t="s">
        <v>1291</v>
      </c>
      <c r="N331" s="14" t="s">
        <v>701</v>
      </c>
      <c r="O331" s="14" t="s">
        <v>1596</v>
      </c>
      <c r="P331">
        <v>0</v>
      </c>
      <c r="Q331">
        <v>8764820793213</v>
      </c>
      <c r="R331">
        <v>6046879560010001</v>
      </c>
    </row>
    <row r="332" spans="1:18" x14ac:dyDescent="0.3">
      <c r="A332" s="14" t="s">
        <v>1597</v>
      </c>
      <c r="B332" s="14" t="s">
        <v>1597</v>
      </c>
      <c r="C332" s="14" t="s">
        <v>656</v>
      </c>
      <c r="D332">
        <v>531390</v>
      </c>
      <c r="E332" s="14" t="s">
        <v>52</v>
      </c>
      <c r="F332">
        <v>53</v>
      </c>
      <c r="G332" s="21">
        <v>45983</v>
      </c>
      <c r="H332">
        <v>2025</v>
      </c>
      <c r="I332">
        <v>0</v>
      </c>
      <c r="J332" s="14" t="s">
        <v>676</v>
      </c>
      <c r="K332">
        <v>0</v>
      </c>
      <c r="L332" s="14" t="s">
        <v>1598</v>
      </c>
      <c r="M332" s="14" t="s">
        <v>1599</v>
      </c>
      <c r="N332" s="14" t="s">
        <v>701</v>
      </c>
      <c r="O332" s="14" t="s">
        <v>1600</v>
      </c>
      <c r="P332">
        <v>0</v>
      </c>
      <c r="Q332">
        <v>8877770805138</v>
      </c>
      <c r="R332">
        <v>6059297830010001</v>
      </c>
    </row>
    <row r="333" spans="1:18" x14ac:dyDescent="0.3">
      <c r="A333" s="14" t="s">
        <v>1601</v>
      </c>
      <c r="B333" s="14" t="s">
        <v>1601</v>
      </c>
      <c r="C333" s="14" t="s">
        <v>656</v>
      </c>
      <c r="D333">
        <v>531110</v>
      </c>
      <c r="E333" s="14" t="s">
        <v>20</v>
      </c>
      <c r="F333">
        <v>53</v>
      </c>
      <c r="G333" s="21">
        <v>46113</v>
      </c>
      <c r="H333">
        <v>2026</v>
      </c>
      <c r="I333">
        <v>0</v>
      </c>
      <c r="J333" s="14" t="s">
        <v>676</v>
      </c>
      <c r="K333">
        <v>0</v>
      </c>
      <c r="L333" s="14" t="s">
        <v>1602</v>
      </c>
      <c r="M333" s="14" t="s">
        <v>700</v>
      </c>
      <c r="N333" s="14" t="s">
        <v>701</v>
      </c>
      <c r="O333" s="14" t="s">
        <v>893</v>
      </c>
      <c r="P333">
        <v>1</v>
      </c>
      <c r="Q333">
        <v>8908200808456</v>
      </c>
      <c r="R333">
        <v>6060832200010001</v>
      </c>
    </row>
    <row r="334" spans="1:18" x14ac:dyDescent="0.3">
      <c r="A334" s="14" t="s">
        <v>1603</v>
      </c>
      <c r="B334" s="14" t="s">
        <v>1603</v>
      </c>
      <c r="C334" s="14" t="s">
        <v>656</v>
      </c>
      <c r="D334">
        <v>531110</v>
      </c>
      <c r="E334" s="14" t="s">
        <v>20</v>
      </c>
      <c r="F334">
        <v>53</v>
      </c>
      <c r="G334" s="21">
        <v>46146</v>
      </c>
      <c r="H334">
        <v>2026</v>
      </c>
      <c r="I334">
        <v>0</v>
      </c>
      <c r="J334" s="14" t="s">
        <v>676</v>
      </c>
      <c r="K334">
        <v>0</v>
      </c>
      <c r="L334" s="14" t="s">
        <v>1604</v>
      </c>
      <c r="M334" s="14" t="s">
        <v>700</v>
      </c>
      <c r="N334" s="14" t="s">
        <v>701</v>
      </c>
      <c r="O334" s="14" t="s">
        <v>710</v>
      </c>
      <c r="P334">
        <v>1</v>
      </c>
      <c r="Q334">
        <v>8931070810852</v>
      </c>
      <c r="R334">
        <v>6061896500010001</v>
      </c>
    </row>
    <row r="335" spans="1:18" x14ac:dyDescent="0.3">
      <c r="A335" s="14" t="s">
        <v>1605</v>
      </c>
      <c r="B335" s="14" t="s">
        <v>1605</v>
      </c>
      <c r="C335" s="14" t="s">
        <v>657</v>
      </c>
      <c r="D335">
        <v>531110</v>
      </c>
      <c r="E335" s="14" t="s">
        <v>20</v>
      </c>
      <c r="F335">
        <v>53</v>
      </c>
      <c r="G335" s="21">
        <v>45231</v>
      </c>
      <c r="H335">
        <v>2023</v>
      </c>
      <c r="I335">
        <v>2</v>
      </c>
      <c r="J335" s="14" t="s">
        <v>672</v>
      </c>
      <c r="K335">
        <v>0</v>
      </c>
      <c r="L335" s="14" t="s">
        <v>1606</v>
      </c>
      <c r="M335" s="14" t="s">
        <v>700</v>
      </c>
      <c r="N335" s="14" t="s">
        <v>701</v>
      </c>
      <c r="O335" s="14" t="s">
        <v>732</v>
      </c>
      <c r="P335">
        <v>1</v>
      </c>
      <c r="Q335">
        <v>8716210788035</v>
      </c>
      <c r="R335">
        <v>6044946390000000</v>
      </c>
    </row>
    <row r="336" spans="1:18" x14ac:dyDescent="0.3">
      <c r="A336" s="14" t="s">
        <v>1607</v>
      </c>
      <c r="B336" s="14" t="s">
        <v>1607</v>
      </c>
      <c r="C336" s="14" t="s">
        <v>656</v>
      </c>
      <c r="D336">
        <v>531110</v>
      </c>
      <c r="E336" s="14" t="s">
        <v>20</v>
      </c>
      <c r="F336">
        <v>53</v>
      </c>
      <c r="G336" s="21">
        <v>45962</v>
      </c>
      <c r="H336">
        <v>2025</v>
      </c>
      <c r="I336">
        <v>0</v>
      </c>
      <c r="J336" s="14" t="s">
        <v>676</v>
      </c>
      <c r="K336">
        <v>0</v>
      </c>
      <c r="L336" s="14" t="s">
        <v>1608</v>
      </c>
      <c r="M336" s="14" t="s">
        <v>700</v>
      </c>
      <c r="N336" s="14" t="s">
        <v>701</v>
      </c>
      <c r="O336" s="14" t="s">
        <v>956</v>
      </c>
      <c r="P336">
        <v>1</v>
      </c>
      <c r="Q336">
        <v>8873930804713</v>
      </c>
      <c r="R336">
        <v>6059415940010001</v>
      </c>
    </row>
    <row r="337" spans="1:18" x14ac:dyDescent="0.3">
      <c r="A337" s="14" t="s">
        <v>1609</v>
      </c>
      <c r="B337" s="14" t="s">
        <v>1609</v>
      </c>
      <c r="C337" s="14" t="s">
        <v>657</v>
      </c>
      <c r="D337">
        <v>531110</v>
      </c>
      <c r="E337" s="14" t="s">
        <v>20</v>
      </c>
      <c r="F337">
        <v>53</v>
      </c>
      <c r="G337" s="21">
        <v>45187</v>
      </c>
      <c r="H337">
        <v>2023</v>
      </c>
      <c r="I337">
        <v>2</v>
      </c>
      <c r="J337" s="14" t="s">
        <v>672</v>
      </c>
      <c r="K337">
        <v>0</v>
      </c>
      <c r="L337" s="14" t="s">
        <v>1610</v>
      </c>
      <c r="M337" s="14" t="s">
        <v>700</v>
      </c>
      <c r="N337" s="14" t="s">
        <v>701</v>
      </c>
      <c r="O337" s="14" t="s">
        <v>992</v>
      </c>
      <c r="P337">
        <v>1</v>
      </c>
      <c r="Q337">
        <v>8714540787866</v>
      </c>
      <c r="R337">
        <v>6053282830010001</v>
      </c>
    </row>
    <row r="338" spans="1:18" x14ac:dyDescent="0.3">
      <c r="A338" s="14" t="s">
        <v>1611</v>
      </c>
      <c r="B338" s="14" t="s">
        <v>1611</v>
      </c>
      <c r="C338" s="14" t="s">
        <v>655</v>
      </c>
      <c r="D338">
        <v>541611</v>
      </c>
      <c r="E338" s="14" t="s">
        <v>28</v>
      </c>
      <c r="F338">
        <v>54</v>
      </c>
      <c r="G338" s="21">
        <v>41508</v>
      </c>
      <c r="H338">
        <v>2013</v>
      </c>
      <c r="I338">
        <v>12</v>
      </c>
      <c r="J338" s="14" t="s">
        <v>673</v>
      </c>
      <c r="K338">
        <v>0</v>
      </c>
      <c r="L338" s="14" t="s">
        <v>1612</v>
      </c>
      <c r="M338" s="14" t="s">
        <v>700</v>
      </c>
      <c r="N338" s="14" t="s">
        <v>701</v>
      </c>
      <c r="O338" s="14" t="s">
        <v>777</v>
      </c>
      <c r="P338">
        <v>1</v>
      </c>
      <c r="Q338">
        <v>7612020672535</v>
      </c>
      <c r="R338">
        <v>6033275220010001</v>
      </c>
    </row>
    <row r="339" spans="1:18" x14ac:dyDescent="0.3">
      <c r="A339" s="14" t="s">
        <v>1613</v>
      </c>
      <c r="B339" s="14" t="s">
        <v>1613</v>
      </c>
      <c r="C339" s="14" t="s">
        <v>657</v>
      </c>
      <c r="D339">
        <v>541613</v>
      </c>
      <c r="E339" s="14" t="s">
        <v>53</v>
      </c>
      <c r="F339">
        <v>54</v>
      </c>
      <c r="G339" s="21">
        <v>41456</v>
      </c>
      <c r="H339">
        <v>2013</v>
      </c>
      <c r="I339">
        <v>13</v>
      </c>
      <c r="J339" s="14" t="s">
        <v>673</v>
      </c>
      <c r="K339">
        <v>0</v>
      </c>
      <c r="L339" s="14" t="s">
        <v>1614</v>
      </c>
      <c r="M339" s="14" t="s">
        <v>700</v>
      </c>
      <c r="N339" s="14" t="s">
        <v>701</v>
      </c>
      <c r="O339" s="14" t="s">
        <v>720</v>
      </c>
      <c r="P339">
        <v>1</v>
      </c>
      <c r="Q339">
        <v>7631330674546</v>
      </c>
      <c r="R339">
        <v>6033232260010001</v>
      </c>
    </row>
    <row r="340" spans="1:18" x14ac:dyDescent="0.3">
      <c r="A340" s="14" t="s">
        <v>1615</v>
      </c>
      <c r="B340" s="14" t="s">
        <v>1615</v>
      </c>
      <c r="C340" s="14" t="s">
        <v>656</v>
      </c>
      <c r="D340">
        <v>531110</v>
      </c>
      <c r="E340" s="14" t="s">
        <v>20</v>
      </c>
      <c r="F340">
        <v>53</v>
      </c>
      <c r="G340" s="21">
        <v>45516</v>
      </c>
      <c r="H340">
        <v>2024</v>
      </c>
      <c r="I340">
        <v>1</v>
      </c>
      <c r="J340" s="14" t="s">
        <v>672</v>
      </c>
      <c r="K340">
        <v>0</v>
      </c>
      <c r="L340" s="14" t="s">
        <v>1616</v>
      </c>
      <c r="M340" s="14" t="s">
        <v>700</v>
      </c>
      <c r="N340" s="14" t="s">
        <v>701</v>
      </c>
      <c r="O340" s="14" t="s">
        <v>720</v>
      </c>
      <c r="P340">
        <v>1</v>
      </c>
      <c r="Q340">
        <v>8778220794634</v>
      </c>
      <c r="R340">
        <v>6055845620010001</v>
      </c>
    </row>
    <row r="341" spans="1:18" x14ac:dyDescent="0.3">
      <c r="A341" s="14" t="s">
        <v>1617</v>
      </c>
      <c r="B341" s="14" t="s">
        <v>1618</v>
      </c>
      <c r="C341" s="14" t="s">
        <v>656</v>
      </c>
      <c r="D341">
        <v>531130</v>
      </c>
      <c r="E341" s="14" t="s">
        <v>240</v>
      </c>
      <c r="F341">
        <v>53</v>
      </c>
      <c r="G341" s="21">
        <v>45729</v>
      </c>
      <c r="H341">
        <v>2025</v>
      </c>
      <c r="I341">
        <v>1</v>
      </c>
      <c r="J341" s="14" t="s">
        <v>672</v>
      </c>
      <c r="K341">
        <v>0</v>
      </c>
      <c r="L341" s="14" t="s">
        <v>1619</v>
      </c>
      <c r="M341" s="14" t="s">
        <v>700</v>
      </c>
      <c r="N341" s="14" t="s">
        <v>701</v>
      </c>
      <c r="O341" s="14" t="s">
        <v>956</v>
      </c>
      <c r="P341">
        <v>1</v>
      </c>
      <c r="Q341">
        <v>8818970798998</v>
      </c>
      <c r="R341">
        <v>6050352090010001</v>
      </c>
    </row>
    <row r="342" spans="1:18" x14ac:dyDescent="0.3">
      <c r="A342" s="14" t="s">
        <v>1620</v>
      </c>
      <c r="B342" s="14" t="s">
        <v>1620</v>
      </c>
      <c r="C342" s="14" t="s">
        <v>657</v>
      </c>
      <c r="D342">
        <v>531110</v>
      </c>
      <c r="E342" s="14" t="s">
        <v>20</v>
      </c>
      <c r="F342">
        <v>53</v>
      </c>
      <c r="G342" s="21">
        <v>42736</v>
      </c>
      <c r="H342">
        <v>2017</v>
      </c>
      <c r="I342">
        <v>9</v>
      </c>
      <c r="J342" s="14" t="s">
        <v>674</v>
      </c>
      <c r="K342">
        <v>0</v>
      </c>
      <c r="L342" s="14" t="s">
        <v>1621</v>
      </c>
      <c r="M342" s="14" t="s">
        <v>700</v>
      </c>
      <c r="N342" s="14" t="s">
        <v>701</v>
      </c>
      <c r="O342" s="14" t="s">
        <v>710</v>
      </c>
      <c r="P342">
        <v>1</v>
      </c>
      <c r="Q342">
        <v>8044250717560</v>
      </c>
      <c r="R342">
        <v>6035375020010001</v>
      </c>
    </row>
    <row r="343" spans="1:18" x14ac:dyDescent="0.3">
      <c r="A343" s="14" t="s">
        <v>1622</v>
      </c>
      <c r="B343" s="14" t="s">
        <v>1623</v>
      </c>
      <c r="C343" s="14" t="s">
        <v>658</v>
      </c>
      <c r="D343">
        <v>531210</v>
      </c>
      <c r="E343" s="14" t="s">
        <v>43</v>
      </c>
      <c r="F343">
        <v>53</v>
      </c>
      <c r="G343" s="21">
        <v>33970</v>
      </c>
      <c r="H343">
        <v>1993</v>
      </c>
      <c r="I343">
        <v>33</v>
      </c>
      <c r="J343" s="14" t="s">
        <v>675</v>
      </c>
      <c r="K343">
        <v>0</v>
      </c>
      <c r="L343" s="14" t="s">
        <v>1624</v>
      </c>
      <c r="M343" s="14" t="s">
        <v>700</v>
      </c>
      <c r="N343" s="14" t="s">
        <v>701</v>
      </c>
      <c r="O343" s="14" t="s">
        <v>710</v>
      </c>
      <c r="P343">
        <v>1</v>
      </c>
      <c r="Q343">
        <v>1635360165779</v>
      </c>
      <c r="R343">
        <v>6014336990010002</v>
      </c>
    </row>
    <row r="344" spans="1:18" x14ac:dyDescent="0.3">
      <c r="A344" s="14" t="s">
        <v>1625</v>
      </c>
      <c r="B344" s="14" t="s">
        <v>1625</v>
      </c>
      <c r="C344" s="14" t="s">
        <v>656</v>
      </c>
      <c r="D344">
        <v>531110</v>
      </c>
      <c r="E344" s="14" t="s">
        <v>20</v>
      </c>
      <c r="F344">
        <v>53</v>
      </c>
      <c r="G344" s="21">
        <v>45078</v>
      </c>
      <c r="H344">
        <v>2023</v>
      </c>
      <c r="I344">
        <v>3</v>
      </c>
      <c r="J344" s="14" t="s">
        <v>672</v>
      </c>
      <c r="K344">
        <v>0</v>
      </c>
      <c r="L344" s="14" t="s">
        <v>1626</v>
      </c>
      <c r="M344" s="14" t="s">
        <v>700</v>
      </c>
      <c r="N344" s="14" t="s">
        <v>701</v>
      </c>
      <c r="O344" s="14" t="s">
        <v>753</v>
      </c>
      <c r="P344">
        <v>1</v>
      </c>
      <c r="Q344">
        <v>8741020790683</v>
      </c>
      <c r="R344">
        <v>6048975630010001</v>
      </c>
    </row>
    <row r="345" spans="1:18" x14ac:dyDescent="0.3">
      <c r="A345" s="14" t="s">
        <v>1627</v>
      </c>
      <c r="B345" s="14" t="s">
        <v>1627</v>
      </c>
      <c r="C345" s="14" t="s">
        <v>657</v>
      </c>
      <c r="D345">
        <v>531110</v>
      </c>
      <c r="E345" s="14" t="s">
        <v>20</v>
      </c>
      <c r="F345">
        <v>53</v>
      </c>
      <c r="G345" s="21">
        <v>43802</v>
      </c>
      <c r="H345">
        <v>2019</v>
      </c>
      <c r="I345">
        <v>6</v>
      </c>
      <c r="J345" s="14" t="s">
        <v>674</v>
      </c>
      <c r="K345">
        <v>0</v>
      </c>
      <c r="L345" s="14" t="s">
        <v>1628</v>
      </c>
      <c r="M345" s="14" t="s">
        <v>700</v>
      </c>
      <c r="N345" s="14" t="s">
        <v>701</v>
      </c>
      <c r="O345" s="14" t="s">
        <v>777</v>
      </c>
      <c r="P345">
        <v>1</v>
      </c>
      <c r="Q345">
        <v>8440520758968</v>
      </c>
      <c r="R345">
        <v>6045366890000001</v>
      </c>
    </row>
    <row r="346" spans="1:18" x14ac:dyDescent="0.3">
      <c r="A346" s="14" t="s">
        <v>1629</v>
      </c>
      <c r="B346" s="14" t="s">
        <v>1630</v>
      </c>
      <c r="C346" s="14" t="s">
        <v>657</v>
      </c>
      <c r="D346">
        <v>531311</v>
      </c>
      <c r="E346" s="14" t="s">
        <v>47</v>
      </c>
      <c r="F346">
        <v>53</v>
      </c>
      <c r="G346" s="21">
        <v>43788</v>
      </c>
      <c r="H346">
        <v>2019</v>
      </c>
      <c r="I346">
        <v>6</v>
      </c>
      <c r="J346" s="14" t="s">
        <v>674</v>
      </c>
      <c r="K346">
        <v>0</v>
      </c>
      <c r="L346" s="14" t="s">
        <v>1631</v>
      </c>
      <c r="M346" s="14" t="s">
        <v>700</v>
      </c>
      <c r="N346" s="14" t="s">
        <v>701</v>
      </c>
      <c r="O346" s="14" t="s">
        <v>795</v>
      </c>
      <c r="P346">
        <v>1</v>
      </c>
      <c r="Q346">
        <v>8514680766898</v>
      </c>
      <c r="R346">
        <v>6034847520010001</v>
      </c>
    </row>
    <row r="347" spans="1:18" x14ac:dyDescent="0.3">
      <c r="A347" s="14" t="s">
        <v>1632</v>
      </c>
      <c r="B347" s="14" t="s">
        <v>1633</v>
      </c>
      <c r="C347" s="14" t="s">
        <v>657</v>
      </c>
      <c r="D347">
        <v>721199</v>
      </c>
      <c r="E347" s="14" t="s">
        <v>25</v>
      </c>
      <c r="F347">
        <v>72</v>
      </c>
      <c r="G347" s="21">
        <v>44440</v>
      </c>
      <c r="H347">
        <v>2021</v>
      </c>
      <c r="I347">
        <v>4</v>
      </c>
      <c r="J347" s="14" t="s">
        <v>672</v>
      </c>
      <c r="K347">
        <v>0</v>
      </c>
      <c r="L347" s="14" t="s">
        <v>1634</v>
      </c>
      <c r="M347" s="14" t="s">
        <v>700</v>
      </c>
      <c r="N347" s="14" t="s">
        <v>701</v>
      </c>
      <c r="O347" s="14" t="s">
        <v>799</v>
      </c>
      <c r="P347">
        <v>1</v>
      </c>
      <c r="Q347">
        <v>8558900771521</v>
      </c>
      <c r="R347">
        <v>6047999520010001</v>
      </c>
    </row>
    <row r="348" spans="1:18" x14ac:dyDescent="0.3">
      <c r="A348" s="14" t="s">
        <v>1635</v>
      </c>
      <c r="B348" s="14" t="s">
        <v>1636</v>
      </c>
      <c r="C348" s="14" t="s">
        <v>656</v>
      </c>
      <c r="D348">
        <v>445110</v>
      </c>
      <c r="E348" s="14" t="s">
        <v>118</v>
      </c>
      <c r="F348">
        <v>44</v>
      </c>
      <c r="G348" s="21">
        <v>44348</v>
      </c>
      <c r="H348">
        <v>2021</v>
      </c>
      <c r="I348">
        <v>5</v>
      </c>
      <c r="J348" s="14" t="s">
        <v>672</v>
      </c>
      <c r="K348">
        <v>0</v>
      </c>
      <c r="L348" s="14" t="s">
        <v>1637</v>
      </c>
      <c r="M348" s="14" t="s">
        <v>974</v>
      </c>
      <c r="N348" s="14" t="s">
        <v>701</v>
      </c>
      <c r="O348" s="14" t="s">
        <v>1327</v>
      </c>
      <c r="P348">
        <v>0</v>
      </c>
      <c r="Q348">
        <v>8539210769475</v>
      </c>
      <c r="R348">
        <v>6047549530010001</v>
      </c>
    </row>
    <row r="349" spans="1:18" x14ac:dyDescent="0.3">
      <c r="A349" s="14" t="s">
        <v>1638</v>
      </c>
      <c r="B349" s="14" t="s">
        <v>1638</v>
      </c>
      <c r="C349" s="14" t="s">
        <v>656</v>
      </c>
      <c r="D349">
        <v>531110</v>
      </c>
      <c r="E349" s="14" t="s">
        <v>20</v>
      </c>
      <c r="F349">
        <v>53</v>
      </c>
      <c r="G349" s="21">
        <v>46174</v>
      </c>
      <c r="H349">
        <v>2026</v>
      </c>
      <c r="I349">
        <v>0</v>
      </c>
      <c r="J349" s="14" t="s">
        <v>676</v>
      </c>
      <c r="K349">
        <v>0</v>
      </c>
      <c r="L349" s="14" t="s">
        <v>1639</v>
      </c>
      <c r="M349" s="14" t="s">
        <v>862</v>
      </c>
      <c r="N349" s="14" t="s">
        <v>701</v>
      </c>
      <c r="O349" s="14" t="s">
        <v>863</v>
      </c>
      <c r="P349">
        <v>0</v>
      </c>
      <c r="Q349">
        <v>8926250810336</v>
      </c>
      <c r="R349">
        <v>6060346850010001</v>
      </c>
    </row>
    <row r="350" spans="1:18" x14ac:dyDescent="0.3">
      <c r="A350" s="14" t="s">
        <v>1640</v>
      </c>
      <c r="B350" s="14" t="s">
        <v>1640</v>
      </c>
      <c r="C350" s="14" t="s">
        <v>656</v>
      </c>
      <c r="D350">
        <v>721199</v>
      </c>
      <c r="E350" s="14" t="s">
        <v>25</v>
      </c>
      <c r="F350">
        <v>72</v>
      </c>
      <c r="G350" s="21">
        <v>44392</v>
      </c>
      <c r="H350">
        <v>2021</v>
      </c>
      <c r="I350">
        <v>5</v>
      </c>
      <c r="J350" s="14" t="s">
        <v>672</v>
      </c>
      <c r="K350">
        <v>0</v>
      </c>
      <c r="L350" s="14" t="s">
        <v>1641</v>
      </c>
      <c r="M350" s="14" t="s">
        <v>1642</v>
      </c>
      <c r="N350" s="14" t="s">
        <v>701</v>
      </c>
      <c r="O350" s="14" t="s">
        <v>1643</v>
      </c>
      <c r="P350">
        <v>0</v>
      </c>
      <c r="Q350">
        <v>8541930769756</v>
      </c>
      <c r="R350">
        <v>6045923020010001</v>
      </c>
    </row>
    <row r="351" spans="1:18" x14ac:dyDescent="0.3">
      <c r="A351" s="14" t="s">
        <v>1644</v>
      </c>
      <c r="B351" s="14" t="s">
        <v>1645</v>
      </c>
      <c r="C351" s="14" t="s">
        <v>656</v>
      </c>
      <c r="D351">
        <v>531110</v>
      </c>
      <c r="E351" s="14" t="s">
        <v>20</v>
      </c>
      <c r="F351">
        <v>53</v>
      </c>
      <c r="G351" s="21">
        <v>45155</v>
      </c>
      <c r="H351">
        <v>2023</v>
      </c>
      <c r="I351">
        <v>2</v>
      </c>
      <c r="J351" s="14" t="s">
        <v>672</v>
      </c>
      <c r="K351">
        <v>0</v>
      </c>
      <c r="L351" s="14" t="s">
        <v>1646</v>
      </c>
      <c r="M351" s="14" t="s">
        <v>700</v>
      </c>
      <c r="N351" s="14" t="s">
        <v>701</v>
      </c>
      <c r="O351" s="14" t="s">
        <v>847</v>
      </c>
      <c r="P351">
        <v>1</v>
      </c>
      <c r="Q351">
        <v>8704670786811</v>
      </c>
      <c r="R351">
        <v>6050342050010001</v>
      </c>
    </row>
    <row r="352" spans="1:18" x14ac:dyDescent="0.3">
      <c r="A352" s="14" t="s">
        <v>1647</v>
      </c>
      <c r="B352" s="14" t="s">
        <v>1647</v>
      </c>
      <c r="C352" s="14" t="s">
        <v>657</v>
      </c>
      <c r="D352">
        <v>531110</v>
      </c>
      <c r="E352" s="14" t="s">
        <v>20</v>
      </c>
      <c r="F352">
        <v>53</v>
      </c>
      <c r="G352" s="21">
        <v>41275</v>
      </c>
      <c r="H352">
        <v>2013</v>
      </c>
      <c r="I352">
        <v>13</v>
      </c>
      <c r="J352" s="14" t="s">
        <v>673</v>
      </c>
      <c r="K352">
        <v>0</v>
      </c>
      <c r="L352" s="14" t="s">
        <v>1648</v>
      </c>
      <c r="M352" s="14" t="s">
        <v>700</v>
      </c>
      <c r="N352" s="14" t="s">
        <v>701</v>
      </c>
      <c r="O352" s="14" t="s">
        <v>1649</v>
      </c>
      <c r="P352">
        <v>1</v>
      </c>
      <c r="Q352">
        <v>7550890666046</v>
      </c>
      <c r="R352">
        <v>6032532811001001</v>
      </c>
    </row>
    <row r="353" spans="1:18" x14ac:dyDescent="0.3">
      <c r="A353" s="14" t="s">
        <v>1650</v>
      </c>
      <c r="B353" s="14" t="s">
        <v>1650</v>
      </c>
      <c r="C353" s="14" t="s">
        <v>657</v>
      </c>
      <c r="D353">
        <v>531110</v>
      </c>
      <c r="E353" s="14" t="s">
        <v>20</v>
      </c>
      <c r="F353">
        <v>53</v>
      </c>
      <c r="G353" s="21">
        <v>45036</v>
      </c>
      <c r="H353">
        <v>2023</v>
      </c>
      <c r="I353">
        <v>3</v>
      </c>
      <c r="J353" s="14" t="s">
        <v>672</v>
      </c>
      <c r="K353">
        <v>0</v>
      </c>
      <c r="L353" s="14" t="s">
        <v>1651</v>
      </c>
      <c r="M353" s="14" t="s">
        <v>700</v>
      </c>
      <c r="N353" s="14" t="s">
        <v>701</v>
      </c>
      <c r="O353" s="14" t="s">
        <v>777</v>
      </c>
      <c r="P353">
        <v>1</v>
      </c>
      <c r="Q353">
        <v>8672210783383</v>
      </c>
      <c r="R353">
        <v>6050082200010001</v>
      </c>
    </row>
    <row r="354" spans="1:18" x14ac:dyDescent="0.3">
      <c r="A354" s="14" t="s">
        <v>1652</v>
      </c>
      <c r="B354" s="14" t="s">
        <v>1652</v>
      </c>
      <c r="C354" s="14" t="s">
        <v>657</v>
      </c>
      <c r="D354">
        <v>531110</v>
      </c>
      <c r="E354" s="14" t="s">
        <v>20</v>
      </c>
      <c r="F354">
        <v>53</v>
      </c>
      <c r="G354" s="21">
        <v>42005</v>
      </c>
      <c r="H354">
        <v>2015</v>
      </c>
      <c r="I354">
        <v>11</v>
      </c>
      <c r="J354" s="14" t="s">
        <v>673</v>
      </c>
      <c r="K354">
        <v>0</v>
      </c>
      <c r="L354" s="14" t="s">
        <v>1015</v>
      </c>
      <c r="M354" s="14" t="s">
        <v>700</v>
      </c>
      <c r="N354" s="14" t="s">
        <v>701</v>
      </c>
      <c r="O354" s="14" t="s">
        <v>777</v>
      </c>
      <c r="P354">
        <v>1</v>
      </c>
      <c r="Q354">
        <v>7786040690707</v>
      </c>
      <c r="R354">
        <v>6034612270010001</v>
      </c>
    </row>
    <row r="355" spans="1:18" x14ac:dyDescent="0.3">
      <c r="A355" s="14" t="s">
        <v>1653</v>
      </c>
      <c r="B355" s="14" t="s">
        <v>1653</v>
      </c>
      <c r="C355" s="14" t="s">
        <v>656</v>
      </c>
      <c r="D355">
        <v>531311</v>
      </c>
      <c r="E355" s="14" t="s">
        <v>47</v>
      </c>
      <c r="F355">
        <v>53</v>
      </c>
      <c r="G355" s="21">
        <v>45124</v>
      </c>
      <c r="H355">
        <v>2023</v>
      </c>
      <c r="I355">
        <v>3</v>
      </c>
      <c r="J355" s="14" t="s">
        <v>672</v>
      </c>
      <c r="K355">
        <v>0</v>
      </c>
      <c r="L355" s="14" t="s">
        <v>1654</v>
      </c>
      <c r="M355" s="14" t="s">
        <v>700</v>
      </c>
      <c r="N355" s="14" t="s">
        <v>701</v>
      </c>
      <c r="O355" s="14" t="s">
        <v>714</v>
      </c>
      <c r="P355">
        <v>1</v>
      </c>
      <c r="Q355">
        <v>8703420786682</v>
      </c>
      <c r="R355">
        <v>6052884680600110</v>
      </c>
    </row>
    <row r="356" spans="1:18" x14ac:dyDescent="0.3">
      <c r="A356" s="14" t="s">
        <v>1655</v>
      </c>
      <c r="B356" s="14" t="s">
        <v>1655</v>
      </c>
      <c r="C356" s="14" t="s">
        <v>657</v>
      </c>
      <c r="D356">
        <v>541519</v>
      </c>
      <c r="E356" s="14" t="s">
        <v>68</v>
      </c>
      <c r="F356">
        <v>54</v>
      </c>
      <c r="G356" s="21">
        <v>39142</v>
      </c>
      <c r="H356">
        <v>2007</v>
      </c>
      <c r="I356">
        <v>19</v>
      </c>
      <c r="J356" s="14" t="s">
        <v>673</v>
      </c>
      <c r="K356">
        <v>0</v>
      </c>
      <c r="L356" s="14" t="s">
        <v>1656</v>
      </c>
      <c r="M356" s="14" t="s">
        <v>700</v>
      </c>
      <c r="N356" s="14" t="s">
        <v>701</v>
      </c>
      <c r="O356" s="14" t="s">
        <v>1021</v>
      </c>
      <c r="P356">
        <v>1</v>
      </c>
      <c r="Q356">
        <v>5960670603450</v>
      </c>
      <c r="R356">
        <v>6027007440010001</v>
      </c>
    </row>
    <row r="357" spans="1:18" x14ac:dyDescent="0.3">
      <c r="A357" s="14" t="s">
        <v>1657</v>
      </c>
      <c r="B357" s="14" t="s">
        <v>1657</v>
      </c>
      <c r="C357" s="14" t="s">
        <v>657</v>
      </c>
      <c r="D357">
        <v>531210</v>
      </c>
      <c r="E357" s="14" t="s">
        <v>43</v>
      </c>
      <c r="F357">
        <v>53</v>
      </c>
      <c r="G357" s="21">
        <v>36459</v>
      </c>
      <c r="H357">
        <v>1999</v>
      </c>
      <c r="I357">
        <v>26</v>
      </c>
      <c r="J357" s="14" t="s">
        <v>675</v>
      </c>
      <c r="K357">
        <v>0</v>
      </c>
      <c r="L357" s="14" t="s">
        <v>1658</v>
      </c>
      <c r="M357" s="14" t="s">
        <v>700</v>
      </c>
      <c r="N357" s="14" t="s">
        <v>701</v>
      </c>
      <c r="O357" s="14" t="s">
        <v>795</v>
      </c>
      <c r="P357">
        <v>1</v>
      </c>
      <c r="Q357">
        <v>5388520542270</v>
      </c>
      <c r="R357">
        <v>6019891780010001</v>
      </c>
    </row>
    <row r="358" spans="1:18" x14ac:dyDescent="0.3">
      <c r="A358" s="14" t="s">
        <v>1659</v>
      </c>
      <c r="B358" s="14" t="s">
        <v>1659</v>
      </c>
      <c r="C358" s="14" t="s">
        <v>656</v>
      </c>
      <c r="D358">
        <v>721199</v>
      </c>
      <c r="E358" s="14" t="s">
        <v>25</v>
      </c>
      <c r="F358">
        <v>72</v>
      </c>
      <c r="G358" s="21">
        <v>46052</v>
      </c>
      <c r="H358">
        <v>2026</v>
      </c>
      <c r="I358">
        <v>0</v>
      </c>
      <c r="J358" s="14" t="s">
        <v>676</v>
      </c>
      <c r="K358">
        <v>0</v>
      </c>
      <c r="L358" s="14" t="s">
        <v>1660</v>
      </c>
      <c r="M358" s="14" t="s">
        <v>700</v>
      </c>
      <c r="N358" s="14" t="s">
        <v>701</v>
      </c>
      <c r="O358" s="14" t="s">
        <v>1464</v>
      </c>
      <c r="P358">
        <v>1</v>
      </c>
      <c r="Q358">
        <v>8902040807821</v>
      </c>
      <c r="R358">
        <v>6080439180010001</v>
      </c>
    </row>
    <row r="359" spans="1:18" x14ac:dyDescent="0.3">
      <c r="A359" s="14" t="s">
        <v>1661</v>
      </c>
      <c r="B359" s="14" t="s">
        <v>1661</v>
      </c>
      <c r="C359" s="14" t="s">
        <v>657</v>
      </c>
      <c r="D359">
        <v>531390</v>
      </c>
      <c r="E359" s="14" t="s">
        <v>52</v>
      </c>
      <c r="F359">
        <v>53</v>
      </c>
      <c r="G359" s="21">
        <v>41162</v>
      </c>
      <c r="H359">
        <v>2012</v>
      </c>
      <c r="I359">
        <v>13</v>
      </c>
      <c r="J359" s="14" t="s">
        <v>673</v>
      </c>
      <c r="K359">
        <v>0</v>
      </c>
      <c r="L359" s="14" t="s">
        <v>1662</v>
      </c>
      <c r="M359" s="14" t="s">
        <v>700</v>
      </c>
      <c r="N359" s="14" t="s">
        <v>701</v>
      </c>
      <c r="O359" s="14" t="s">
        <v>1043</v>
      </c>
      <c r="P359">
        <v>1</v>
      </c>
      <c r="Q359">
        <v>7503610661042</v>
      </c>
      <c r="R359">
        <v>6032329060010001</v>
      </c>
    </row>
    <row r="360" spans="1:18" x14ac:dyDescent="0.3">
      <c r="A360" s="14" t="s">
        <v>1663</v>
      </c>
      <c r="B360" s="14" t="s">
        <v>1663</v>
      </c>
      <c r="C360" s="14" t="s">
        <v>663</v>
      </c>
      <c r="D360">
        <v>531311</v>
      </c>
      <c r="E360" s="14" t="s">
        <v>47</v>
      </c>
      <c r="F360">
        <v>53</v>
      </c>
      <c r="G360" s="21">
        <v>46023</v>
      </c>
      <c r="H360">
        <v>2026</v>
      </c>
      <c r="I360">
        <v>0</v>
      </c>
      <c r="J360" s="14" t="s">
        <v>676</v>
      </c>
      <c r="K360">
        <v>0</v>
      </c>
      <c r="L360" s="14" t="s">
        <v>1664</v>
      </c>
      <c r="M360" s="14" t="s">
        <v>700</v>
      </c>
      <c r="N360" s="14" t="s">
        <v>701</v>
      </c>
      <c r="O360" s="14" t="s">
        <v>1464</v>
      </c>
      <c r="P360">
        <v>1</v>
      </c>
      <c r="Q360">
        <v>8875810804904</v>
      </c>
      <c r="R360">
        <v>6059855260010001</v>
      </c>
    </row>
    <row r="361" spans="1:18" x14ac:dyDescent="0.3">
      <c r="A361" s="14" t="s">
        <v>1665</v>
      </c>
      <c r="B361" s="14" t="s">
        <v>1666</v>
      </c>
      <c r="C361" s="14" t="s">
        <v>658</v>
      </c>
      <c r="D361">
        <v>541613</v>
      </c>
      <c r="E361" s="14" t="s">
        <v>53</v>
      </c>
      <c r="F361">
        <v>54</v>
      </c>
      <c r="G361" s="21">
        <v>42248</v>
      </c>
      <c r="H361">
        <v>2015</v>
      </c>
      <c r="I361">
        <v>10</v>
      </c>
      <c r="J361" s="14" t="s">
        <v>674</v>
      </c>
      <c r="K361">
        <v>0</v>
      </c>
      <c r="L361" s="14" t="s">
        <v>1667</v>
      </c>
      <c r="M361" s="14" t="s">
        <v>700</v>
      </c>
      <c r="N361" s="14" t="s">
        <v>701</v>
      </c>
      <c r="O361" s="14" t="s">
        <v>847</v>
      </c>
      <c r="P361">
        <v>1</v>
      </c>
      <c r="Q361">
        <v>8298050744057</v>
      </c>
      <c r="R361">
        <v>6030134320010002</v>
      </c>
    </row>
    <row r="362" spans="1:18" x14ac:dyDescent="0.3">
      <c r="A362" s="14" t="s">
        <v>1668</v>
      </c>
      <c r="B362" s="14" t="s">
        <v>1669</v>
      </c>
      <c r="C362" s="14" t="s">
        <v>657</v>
      </c>
      <c r="D362">
        <v>458110</v>
      </c>
      <c r="E362" s="14" t="s">
        <v>50</v>
      </c>
      <c r="F362">
        <v>45</v>
      </c>
      <c r="G362" s="21">
        <v>38504</v>
      </c>
      <c r="H362">
        <v>2005</v>
      </c>
      <c r="I362">
        <v>21</v>
      </c>
      <c r="J362" s="14" t="s">
        <v>675</v>
      </c>
      <c r="K362">
        <v>0</v>
      </c>
      <c r="L362" s="14" t="s">
        <v>1670</v>
      </c>
      <c r="M362" s="14" t="s">
        <v>700</v>
      </c>
      <c r="N362" s="14" t="s">
        <v>701</v>
      </c>
      <c r="O362" s="14" t="s">
        <v>757</v>
      </c>
      <c r="P362">
        <v>1</v>
      </c>
      <c r="Q362">
        <v>5794580585686</v>
      </c>
      <c r="R362">
        <v>6024854660010001</v>
      </c>
    </row>
    <row r="363" spans="1:18" x14ac:dyDescent="0.3">
      <c r="A363" s="14" t="s">
        <v>1671</v>
      </c>
      <c r="B363" s="14" t="s">
        <v>1672</v>
      </c>
      <c r="C363" s="14" t="s">
        <v>661</v>
      </c>
      <c r="D363">
        <v>812930</v>
      </c>
      <c r="E363" s="14" t="s">
        <v>55</v>
      </c>
      <c r="F363">
        <v>81</v>
      </c>
      <c r="G363" s="21">
        <v>43160</v>
      </c>
      <c r="H363">
        <v>2018</v>
      </c>
      <c r="I363">
        <v>8</v>
      </c>
      <c r="J363" s="14" t="s">
        <v>674</v>
      </c>
      <c r="K363">
        <v>0</v>
      </c>
      <c r="L363" s="14" t="s">
        <v>1673</v>
      </c>
      <c r="M363" s="14" t="s">
        <v>700</v>
      </c>
      <c r="N363" s="14" t="s">
        <v>701</v>
      </c>
      <c r="O363" s="14" t="s">
        <v>868</v>
      </c>
      <c r="P363">
        <v>1</v>
      </c>
      <c r="Q363">
        <v>8436770758552</v>
      </c>
      <c r="R363">
        <v>6042094790010001</v>
      </c>
    </row>
    <row r="364" spans="1:18" x14ac:dyDescent="0.3">
      <c r="A364" s="14" t="s">
        <v>1674</v>
      </c>
      <c r="B364" s="14" t="s">
        <v>1675</v>
      </c>
      <c r="C364" s="14" t="s">
        <v>657</v>
      </c>
      <c r="D364">
        <v>236118</v>
      </c>
      <c r="E364" s="14" t="s">
        <v>29</v>
      </c>
      <c r="F364">
        <v>23</v>
      </c>
      <c r="G364" s="21">
        <v>45231</v>
      </c>
      <c r="H364">
        <v>2023</v>
      </c>
      <c r="I364">
        <v>2</v>
      </c>
      <c r="J364" s="14" t="s">
        <v>672</v>
      </c>
      <c r="K364">
        <v>0</v>
      </c>
      <c r="L364" s="14" t="s">
        <v>1676</v>
      </c>
      <c r="M364" s="14" t="s">
        <v>1677</v>
      </c>
      <c r="N364" s="14" t="s">
        <v>701</v>
      </c>
      <c r="O364" s="14" t="s">
        <v>1678</v>
      </c>
      <c r="P364">
        <v>0</v>
      </c>
      <c r="Q364">
        <v>8722690788744</v>
      </c>
      <c r="R364">
        <v>6050134730010001</v>
      </c>
    </row>
    <row r="365" spans="1:18" x14ac:dyDescent="0.3">
      <c r="A365" s="14" t="s">
        <v>1679</v>
      </c>
      <c r="B365" s="14" t="s">
        <v>1679</v>
      </c>
      <c r="C365" s="14" t="s">
        <v>659</v>
      </c>
      <c r="D365">
        <v>624190</v>
      </c>
      <c r="E365" s="14" t="s">
        <v>54</v>
      </c>
      <c r="F365">
        <v>62</v>
      </c>
      <c r="G365" s="21">
        <v>36526</v>
      </c>
      <c r="H365">
        <v>2000</v>
      </c>
      <c r="I365">
        <v>26</v>
      </c>
      <c r="J365" s="14" t="s">
        <v>675</v>
      </c>
      <c r="K365">
        <v>0</v>
      </c>
      <c r="L365" s="14" t="s">
        <v>1680</v>
      </c>
      <c r="M365" s="14" t="s">
        <v>700</v>
      </c>
      <c r="N365" s="14" t="s">
        <v>701</v>
      </c>
      <c r="O365" s="14" t="s">
        <v>745</v>
      </c>
      <c r="P365">
        <v>1</v>
      </c>
      <c r="Q365">
        <v>5403690543936</v>
      </c>
      <c r="R365">
        <v>6019906140010001</v>
      </c>
    </row>
    <row r="366" spans="1:18" x14ac:dyDescent="0.3">
      <c r="A366" s="14" t="s">
        <v>1681</v>
      </c>
      <c r="B366" s="14" t="s">
        <v>1681</v>
      </c>
      <c r="C366" s="14" t="s">
        <v>656</v>
      </c>
      <c r="D366">
        <v>562111</v>
      </c>
      <c r="E366" s="14" t="s">
        <v>245</v>
      </c>
      <c r="F366">
        <v>56</v>
      </c>
      <c r="G366" s="21">
        <v>46191</v>
      </c>
      <c r="H366">
        <v>2026</v>
      </c>
      <c r="I366">
        <v>0</v>
      </c>
      <c r="J366" s="14" t="s">
        <v>676</v>
      </c>
      <c r="K366">
        <v>0</v>
      </c>
      <c r="L366" s="14" t="s">
        <v>1682</v>
      </c>
      <c r="M366" s="14" t="s">
        <v>700</v>
      </c>
      <c r="N366" s="14" t="s">
        <v>701</v>
      </c>
      <c r="O366" s="14" t="s">
        <v>847</v>
      </c>
      <c r="P366">
        <v>1</v>
      </c>
      <c r="Q366">
        <v>8934770811229</v>
      </c>
      <c r="R366">
        <v>6062433350010001</v>
      </c>
    </row>
    <row r="367" spans="1:18" x14ac:dyDescent="0.3">
      <c r="A367" s="14" t="s">
        <v>1683</v>
      </c>
      <c r="B367" s="14" t="s">
        <v>1684</v>
      </c>
      <c r="C367" s="14" t="s">
        <v>656</v>
      </c>
      <c r="D367">
        <v>459120</v>
      </c>
      <c r="E367" s="14" t="s">
        <v>162</v>
      </c>
      <c r="F367">
        <v>45</v>
      </c>
      <c r="G367" s="21">
        <v>44105</v>
      </c>
      <c r="H367">
        <v>2020</v>
      </c>
      <c r="I367">
        <v>5</v>
      </c>
      <c r="J367" s="14" t="s">
        <v>672</v>
      </c>
      <c r="K367">
        <v>0</v>
      </c>
      <c r="L367" s="14" t="s">
        <v>1685</v>
      </c>
      <c r="M367" s="14" t="s">
        <v>700</v>
      </c>
      <c r="N367" s="14" t="s">
        <v>701</v>
      </c>
      <c r="O367" s="14" t="s">
        <v>1043</v>
      </c>
      <c r="P367">
        <v>1</v>
      </c>
      <c r="Q367">
        <v>8499170765252</v>
      </c>
      <c r="R367">
        <v>6034910750010003</v>
      </c>
    </row>
    <row r="368" spans="1:18" x14ac:dyDescent="0.3">
      <c r="A368" s="14" t="s">
        <v>1686</v>
      </c>
      <c r="B368" s="14" t="s">
        <v>1687</v>
      </c>
      <c r="C368" s="14" t="s">
        <v>657</v>
      </c>
      <c r="D368">
        <v>722513</v>
      </c>
      <c r="E368" s="14" t="s">
        <v>31</v>
      </c>
      <c r="F368">
        <v>72</v>
      </c>
      <c r="G368" s="21">
        <v>42795</v>
      </c>
      <c r="H368">
        <v>2017</v>
      </c>
      <c r="I368">
        <v>9</v>
      </c>
      <c r="J368" s="14" t="s">
        <v>674</v>
      </c>
      <c r="K368">
        <v>0</v>
      </c>
      <c r="L368" s="14" t="s">
        <v>1688</v>
      </c>
      <c r="M368" s="14" t="s">
        <v>700</v>
      </c>
      <c r="N368" s="14" t="s">
        <v>701</v>
      </c>
      <c r="O368" s="14" t="s">
        <v>1043</v>
      </c>
      <c r="P368">
        <v>1</v>
      </c>
      <c r="Q368">
        <v>8044930717629</v>
      </c>
      <c r="R368">
        <v>6040802350010001</v>
      </c>
    </row>
    <row r="369" spans="1:18" x14ac:dyDescent="0.3">
      <c r="A369" s="14" t="s">
        <v>1689</v>
      </c>
      <c r="B369" s="14" t="s">
        <v>1689</v>
      </c>
      <c r="C369" s="14" t="s">
        <v>657</v>
      </c>
      <c r="D369">
        <v>531311</v>
      </c>
      <c r="E369" s="14" t="s">
        <v>47</v>
      </c>
      <c r="F369">
        <v>53</v>
      </c>
      <c r="G369" s="21">
        <v>44438</v>
      </c>
      <c r="H369">
        <v>2021</v>
      </c>
      <c r="I369">
        <v>4</v>
      </c>
      <c r="J369" s="14" t="s">
        <v>672</v>
      </c>
      <c r="K369">
        <v>0</v>
      </c>
      <c r="L369" s="14" t="s">
        <v>1690</v>
      </c>
      <c r="M369" s="14" t="s">
        <v>1691</v>
      </c>
      <c r="N369" s="14" t="s">
        <v>701</v>
      </c>
      <c r="O369" s="14" t="s">
        <v>1380</v>
      </c>
      <c r="P369">
        <v>0</v>
      </c>
      <c r="Q369">
        <v>8565810772245</v>
      </c>
      <c r="R369">
        <v>6047924010010001</v>
      </c>
    </row>
    <row r="370" spans="1:18" x14ac:dyDescent="0.3">
      <c r="A370" s="14" t="s">
        <v>1692</v>
      </c>
      <c r="B370" s="14" t="s">
        <v>1692</v>
      </c>
      <c r="C370" s="14" t="s">
        <v>657</v>
      </c>
      <c r="D370">
        <v>512110</v>
      </c>
      <c r="E370" s="14" t="s">
        <v>78</v>
      </c>
      <c r="F370">
        <v>51</v>
      </c>
      <c r="G370" s="21">
        <v>39448</v>
      </c>
      <c r="H370">
        <v>2008</v>
      </c>
      <c r="I370">
        <v>18</v>
      </c>
      <c r="J370" s="14" t="s">
        <v>673</v>
      </c>
      <c r="K370">
        <v>0</v>
      </c>
      <c r="L370" s="14" t="s">
        <v>1693</v>
      </c>
      <c r="M370" s="14" t="s">
        <v>700</v>
      </c>
      <c r="N370" s="14" t="s">
        <v>701</v>
      </c>
      <c r="O370" s="14" t="s">
        <v>817</v>
      </c>
      <c r="P370">
        <v>1</v>
      </c>
      <c r="Q370">
        <v>7060090613749</v>
      </c>
      <c r="R370">
        <v>6027002840010001</v>
      </c>
    </row>
    <row r="371" spans="1:18" x14ac:dyDescent="0.3">
      <c r="A371" s="14" t="s">
        <v>1694</v>
      </c>
      <c r="B371" s="14" t="s">
        <v>1694</v>
      </c>
      <c r="C371" s="14" t="s">
        <v>655</v>
      </c>
      <c r="D371">
        <v>236115</v>
      </c>
      <c r="E371" s="14" t="s">
        <v>35</v>
      </c>
      <c r="F371">
        <v>23</v>
      </c>
      <c r="G371" s="21">
        <v>45323</v>
      </c>
      <c r="H371">
        <v>2024</v>
      </c>
      <c r="I371">
        <v>2</v>
      </c>
      <c r="J371" s="14" t="s">
        <v>672</v>
      </c>
      <c r="K371">
        <v>0</v>
      </c>
      <c r="L371" s="14" t="s">
        <v>1695</v>
      </c>
      <c r="M371" s="14" t="s">
        <v>700</v>
      </c>
      <c r="N371" s="14" t="s">
        <v>701</v>
      </c>
      <c r="O371" s="14" t="s">
        <v>717</v>
      </c>
      <c r="P371">
        <v>1</v>
      </c>
      <c r="Q371">
        <v>8743030790888</v>
      </c>
      <c r="R371">
        <v>6035790080010001</v>
      </c>
    </row>
    <row r="372" spans="1:18" x14ac:dyDescent="0.3">
      <c r="A372" s="14" t="s">
        <v>1696</v>
      </c>
      <c r="B372" s="14" t="s">
        <v>1697</v>
      </c>
      <c r="C372" s="14" t="s">
        <v>656</v>
      </c>
      <c r="D372">
        <v>812111</v>
      </c>
      <c r="E372" s="14" t="s">
        <v>96</v>
      </c>
      <c r="F372">
        <v>81</v>
      </c>
      <c r="G372" s="21">
        <v>45597</v>
      </c>
      <c r="H372">
        <v>2024</v>
      </c>
      <c r="I372">
        <v>1</v>
      </c>
      <c r="J372" s="14" t="s">
        <v>672</v>
      </c>
      <c r="K372">
        <v>0</v>
      </c>
      <c r="L372" s="14" t="s">
        <v>1698</v>
      </c>
      <c r="M372" s="14" t="s">
        <v>700</v>
      </c>
      <c r="N372" s="14" t="s">
        <v>701</v>
      </c>
      <c r="O372" s="14" t="s">
        <v>868</v>
      </c>
      <c r="P372">
        <v>1</v>
      </c>
      <c r="Q372">
        <v>8794630796396</v>
      </c>
      <c r="R372">
        <v>6055763850010001</v>
      </c>
    </row>
    <row r="373" spans="1:18" x14ac:dyDescent="0.3">
      <c r="A373" s="14" t="s">
        <v>1699</v>
      </c>
      <c r="B373" s="14" t="s">
        <v>1700</v>
      </c>
      <c r="C373" s="14" t="s">
        <v>657</v>
      </c>
      <c r="D373">
        <v>722511</v>
      </c>
      <c r="E373" s="14" t="s">
        <v>33</v>
      </c>
      <c r="F373">
        <v>72</v>
      </c>
      <c r="G373" s="21">
        <v>44880</v>
      </c>
      <c r="H373">
        <v>2022</v>
      </c>
      <c r="I373">
        <v>3</v>
      </c>
      <c r="J373" s="14" t="s">
        <v>672</v>
      </c>
      <c r="K373">
        <v>0</v>
      </c>
      <c r="L373" s="14" t="s">
        <v>1701</v>
      </c>
      <c r="M373" s="14" t="s">
        <v>700</v>
      </c>
      <c r="N373" s="14" t="s">
        <v>701</v>
      </c>
      <c r="O373" s="14" t="s">
        <v>777</v>
      </c>
      <c r="P373">
        <v>1</v>
      </c>
      <c r="Q373">
        <v>8644750780541</v>
      </c>
      <c r="R373">
        <v>6048304220010001</v>
      </c>
    </row>
    <row r="374" spans="1:18" x14ac:dyDescent="0.3">
      <c r="A374" s="14" t="s">
        <v>1702</v>
      </c>
      <c r="B374" s="14" t="s">
        <v>1702</v>
      </c>
      <c r="C374" s="14" t="s">
        <v>654</v>
      </c>
      <c r="D374">
        <v>517121</v>
      </c>
      <c r="E374" s="14" t="s">
        <v>188</v>
      </c>
      <c r="F374">
        <v>51</v>
      </c>
      <c r="G374" s="21">
        <v>42917</v>
      </c>
      <c r="H374">
        <v>2017</v>
      </c>
      <c r="I374">
        <v>9</v>
      </c>
      <c r="J374" s="14" t="s">
        <v>674</v>
      </c>
      <c r="K374">
        <v>0</v>
      </c>
      <c r="L374" s="14" t="s">
        <v>1703</v>
      </c>
      <c r="M374" s="14" t="s">
        <v>1704</v>
      </c>
      <c r="N374" s="14" t="s">
        <v>1705</v>
      </c>
      <c r="O374" s="14" t="s">
        <v>1706</v>
      </c>
      <c r="P374">
        <v>0</v>
      </c>
      <c r="Q374">
        <v>8133910726866</v>
      </c>
      <c r="R374">
        <v>6040408610010001</v>
      </c>
    </row>
    <row r="375" spans="1:18" x14ac:dyDescent="0.3">
      <c r="A375" s="14" t="s">
        <v>1707</v>
      </c>
      <c r="B375" s="14" t="s">
        <v>1708</v>
      </c>
      <c r="C375" s="14" t="s">
        <v>657</v>
      </c>
      <c r="D375">
        <v>722511</v>
      </c>
      <c r="E375" s="14" t="s">
        <v>33</v>
      </c>
      <c r="F375">
        <v>72</v>
      </c>
      <c r="G375" s="21">
        <v>41015</v>
      </c>
      <c r="H375">
        <v>2012</v>
      </c>
      <c r="I375">
        <v>14</v>
      </c>
      <c r="J375" s="14" t="s">
        <v>673</v>
      </c>
      <c r="K375">
        <v>0</v>
      </c>
      <c r="L375" s="14" t="s">
        <v>1709</v>
      </c>
      <c r="M375" s="14" t="s">
        <v>700</v>
      </c>
      <c r="N375" s="14" t="s">
        <v>701</v>
      </c>
      <c r="O375" s="14" t="s">
        <v>757</v>
      </c>
      <c r="P375">
        <v>1</v>
      </c>
      <c r="Q375">
        <v>7490910659714</v>
      </c>
      <c r="R375">
        <v>6031363070010001</v>
      </c>
    </row>
    <row r="376" spans="1:18" x14ac:dyDescent="0.3">
      <c r="A376" s="14" t="s">
        <v>1710</v>
      </c>
      <c r="B376" s="14" t="s">
        <v>1710</v>
      </c>
      <c r="C376" s="14" t="s">
        <v>657</v>
      </c>
      <c r="D376">
        <v>236115</v>
      </c>
      <c r="E376" s="14" t="s">
        <v>35</v>
      </c>
      <c r="F376">
        <v>23</v>
      </c>
      <c r="G376" s="21">
        <v>39857</v>
      </c>
      <c r="H376">
        <v>2009</v>
      </c>
      <c r="I376">
        <v>17</v>
      </c>
      <c r="J376" s="14" t="s">
        <v>673</v>
      </c>
      <c r="K376">
        <v>0</v>
      </c>
      <c r="L376" s="14" t="s">
        <v>1711</v>
      </c>
      <c r="M376" s="14" t="s">
        <v>700</v>
      </c>
      <c r="N376" s="14" t="s">
        <v>701</v>
      </c>
      <c r="O376" s="14" t="s">
        <v>847</v>
      </c>
      <c r="P376">
        <v>1</v>
      </c>
      <c r="Q376">
        <v>7153350623661</v>
      </c>
      <c r="R376">
        <v>6028991000010001</v>
      </c>
    </row>
    <row r="377" spans="1:18" x14ac:dyDescent="0.3">
      <c r="A377" s="14" t="s">
        <v>1712</v>
      </c>
      <c r="B377" s="14" t="s">
        <v>1713</v>
      </c>
      <c r="C377" s="14" t="s">
        <v>656</v>
      </c>
      <c r="D377">
        <v>611610</v>
      </c>
      <c r="E377" s="14" t="s">
        <v>98</v>
      </c>
      <c r="F377">
        <v>61</v>
      </c>
      <c r="G377" s="21">
        <v>45658</v>
      </c>
      <c r="H377">
        <v>2025</v>
      </c>
      <c r="I377">
        <v>1</v>
      </c>
      <c r="J377" s="14" t="s">
        <v>672</v>
      </c>
      <c r="K377">
        <v>0</v>
      </c>
      <c r="L377" s="14" t="s">
        <v>1714</v>
      </c>
      <c r="M377" s="14" t="s">
        <v>700</v>
      </c>
      <c r="N377" s="14" t="s">
        <v>701</v>
      </c>
      <c r="O377" s="14" t="s">
        <v>745</v>
      </c>
      <c r="P377">
        <v>1</v>
      </c>
      <c r="Q377">
        <v>8824360799552</v>
      </c>
      <c r="R377">
        <v>6051697170000000</v>
      </c>
    </row>
    <row r="378" spans="1:18" x14ac:dyDescent="0.3">
      <c r="A378" s="14" t="s">
        <v>1715</v>
      </c>
      <c r="B378" s="14" t="s">
        <v>1716</v>
      </c>
      <c r="C378" s="14" t="s">
        <v>656</v>
      </c>
      <c r="D378">
        <v>238210</v>
      </c>
      <c r="E378" s="14" t="s">
        <v>32</v>
      </c>
      <c r="F378">
        <v>23</v>
      </c>
      <c r="G378" s="21">
        <v>45082</v>
      </c>
      <c r="H378">
        <v>2023</v>
      </c>
      <c r="I378">
        <v>3</v>
      </c>
      <c r="J378" s="14" t="s">
        <v>672</v>
      </c>
      <c r="K378">
        <v>0</v>
      </c>
      <c r="L378" s="14" t="s">
        <v>1717</v>
      </c>
      <c r="M378" s="14" t="s">
        <v>1003</v>
      </c>
      <c r="N378" s="14" t="s">
        <v>701</v>
      </c>
      <c r="O378" s="14" t="s">
        <v>1718</v>
      </c>
      <c r="P378">
        <v>0</v>
      </c>
      <c r="Q378">
        <v>8687600785001</v>
      </c>
      <c r="R378">
        <v>6048101360010001</v>
      </c>
    </row>
    <row r="379" spans="1:18" x14ac:dyDescent="0.3">
      <c r="A379" s="14" t="s">
        <v>1719</v>
      </c>
      <c r="B379" s="14" t="s">
        <v>1719</v>
      </c>
      <c r="C379" s="14" t="s">
        <v>656</v>
      </c>
      <c r="D379">
        <v>236118</v>
      </c>
      <c r="E379" s="14" t="s">
        <v>29</v>
      </c>
      <c r="F379">
        <v>23</v>
      </c>
      <c r="G379" s="21">
        <v>44444</v>
      </c>
      <c r="H379">
        <v>2021</v>
      </c>
      <c r="I379">
        <v>4</v>
      </c>
      <c r="J379" s="14" t="s">
        <v>672</v>
      </c>
      <c r="K379">
        <v>0</v>
      </c>
      <c r="L379" s="14" t="s">
        <v>1720</v>
      </c>
      <c r="M379" s="14" t="s">
        <v>862</v>
      </c>
      <c r="N379" s="14" t="s">
        <v>701</v>
      </c>
      <c r="O379" s="14" t="s">
        <v>1721</v>
      </c>
      <c r="P379">
        <v>0</v>
      </c>
      <c r="Q379">
        <v>8612890777187</v>
      </c>
      <c r="R379">
        <v>6044452410010001</v>
      </c>
    </row>
    <row r="380" spans="1:18" x14ac:dyDescent="0.3">
      <c r="A380" s="14" t="s">
        <v>1722</v>
      </c>
      <c r="B380" s="14" t="s">
        <v>1723</v>
      </c>
      <c r="C380" s="14" t="s">
        <v>655</v>
      </c>
      <c r="D380">
        <v>311119</v>
      </c>
      <c r="E380" s="14" t="s">
        <v>423</v>
      </c>
      <c r="F380">
        <v>31</v>
      </c>
      <c r="G380" s="21">
        <v>41046</v>
      </c>
      <c r="H380">
        <v>2012</v>
      </c>
      <c r="I380">
        <v>14</v>
      </c>
      <c r="J380" s="14" t="s">
        <v>673</v>
      </c>
      <c r="K380">
        <v>0</v>
      </c>
      <c r="L380" s="14" t="s">
        <v>1724</v>
      </c>
      <c r="M380" s="14" t="s">
        <v>700</v>
      </c>
      <c r="N380" s="14" t="s">
        <v>701</v>
      </c>
      <c r="O380" s="14" t="s">
        <v>1464</v>
      </c>
      <c r="P380">
        <v>1</v>
      </c>
      <c r="Q380">
        <v>8086390721940</v>
      </c>
      <c r="R380">
        <v>6032079630010001</v>
      </c>
    </row>
    <row r="381" spans="1:18" x14ac:dyDescent="0.3">
      <c r="A381" s="14" t="s">
        <v>1725</v>
      </c>
      <c r="B381" s="14" t="s">
        <v>1725</v>
      </c>
      <c r="C381" s="14" t="s">
        <v>655</v>
      </c>
      <c r="D381">
        <v>238210</v>
      </c>
      <c r="E381" s="14" t="s">
        <v>32</v>
      </c>
      <c r="F381">
        <v>23</v>
      </c>
      <c r="G381" s="21">
        <v>38853</v>
      </c>
      <c r="H381">
        <v>2006</v>
      </c>
      <c r="I381">
        <v>20</v>
      </c>
      <c r="J381" s="14" t="s">
        <v>673</v>
      </c>
      <c r="K381">
        <v>0</v>
      </c>
      <c r="L381" s="14" t="s">
        <v>1726</v>
      </c>
      <c r="M381" s="14" t="s">
        <v>871</v>
      </c>
      <c r="N381" s="14" t="s">
        <v>701</v>
      </c>
      <c r="O381" s="14" t="s">
        <v>872</v>
      </c>
      <c r="P381">
        <v>0</v>
      </c>
      <c r="Q381">
        <v>5881730595018</v>
      </c>
      <c r="R381">
        <v>6024532560010002</v>
      </c>
    </row>
    <row r="382" spans="1:18" x14ac:dyDescent="0.3">
      <c r="A382" s="14" t="s">
        <v>1727</v>
      </c>
      <c r="B382" s="14" t="s">
        <v>1727</v>
      </c>
      <c r="C382" s="14" t="s">
        <v>657</v>
      </c>
      <c r="D382">
        <v>423330</v>
      </c>
      <c r="E382" s="14" t="s">
        <v>202</v>
      </c>
      <c r="F382">
        <v>42</v>
      </c>
      <c r="G382" s="21">
        <v>37295</v>
      </c>
      <c r="H382">
        <v>2002</v>
      </c>
      <c r="I382">
        <v>24</v>
      </c>
      <c r="J382" s="14" t="s">
        <v>675</v>
      </c>
      <c r="K382">
        <v>0</v>
      </c>
      <c r="L382" s="14" t="s">
        <v>1728</v>
      </c>
      <c r="M382" s="14" t="s">
        <v>1729</v>
      </c>
      <c r="N382" s="14" t="s">
        <v>701</v>
      </c>
      <c r="O382" s="14" t="s">
        <v>1730</v>
      </c>
      <c r="P382">
        <v>0</v>
      </c>
      <c r="Q382">
        <v>5505660554834</v>
      </c>
      <c r="R382">
        <v>6021806270010001</v>
      </c>
    </row>
    <row r="383" spans="1:18" x14ac:dyDescent="0.3">
      <c r="A383" s="14" t="s">
        <v>1731</v>
      </c>
      <c r="B383" s="14" t="s">
        <v>1732</v>
      </c>
      <c r="C383" s="14" t="s">
        <v>657</v>
      </c>
      <c r="D383">
        <v>337920</v>
      </c>
      <c r="E383" s="14" t="s">
        <v>365</v>
      </c>
      <c r="F383">
        <v>33</v>
      </c>
      <c r="G383" s="21">
        <v>42935</v>
      </c>
      <c r="H383">
        <v>2017</v>
      </c>
      <c r="I383">
        <v>9</v>
      </c>
      <c r="J383" s="14" t="s">
        <v>674</v>
      </c>
      <c r="K383">
        <v>0</v>
      </c>
      <c r="L383" s="14" t="s">
        <v>1733</v>
      </c>
      <c r="M383" s="14" t="s">
        <v>1734</v>
      </c>
      <c r="N383" s="14" t="s">
        <v>910</v>
      </c>
      <c r="O383" s="14" t="s">
        <v>1735</v>
      </c>
      <c r="P383">
        <v>0</v>
      </c>
      <c r="Q383">
        <v>8118830725314</v>
      </c>
      <c r="R383">
        <v>6029115620010001</v>
      </c>
    </row>
    <row r="384" spans="1:18" x14ac:dyDescent="0.3">
      <c r="A384" s="14" t="s">
        <v>1736</v>
      </c>
      <c r="B384" s="14" t="s">
        <v>1737</v>
      </c>
      <c r="C384" s="14" t="s">
        <v>657</v>
      </c>
      <c r="D384">
        <v>238210</v>
      </c>
      <c r="E384" s="14" t="s">
        <v>32</v>
      </c>
      <c r="F384">
        <v>23</v>
      </c>
      <c r="G384" s="21">
        <v>41859</v>
      </c>
      <c r="H384">
        <v>2014</v>
      </c>
      <c r="I384">
        <v>11</v>
      </c>
      <c r="J384" s="14" t="s">
        <v>673</v>
      </c>
      <c r="K384">
        <v>0</v>
      </c>
      <c r="L384" s="14" t="s">
        <v>1738</v>
      </c>
      <c r="M384" s="14" t="s">
        <v>1263</v>
      </c>
      <c r="N384" s="14" t="s">
        <v>701</v>
      </c>
      <c r="O384" s="14" t="s">
        <v>1264</v>
      </c>
      <c r="P384">
        <v>0</v>
      </c>
      <c r="Q384">
        <v>7728890684776</v>
      </c>
      <c r="R384">
        <v>6034148690010001</v>
      </c>
    </row>
    <row r="385" spans="1:18" x14ac:dyDescent="0.3">
      <c r="A385" s="14" t="s">
        <v>1739</v>
      </c>
      <c r="B385" s="14" t="s">
        <v>1739</v>
      </c>
      <c r="C385" s="14" t="s">
        <v>656</v>
      </c>
      <c r="D385">
        <v>811114</v>
      </c>
      <c r="E385" s="14" t="s">
        <v>510</v>
      </c>
      <c r="F385">
        <v>81</v>
      </c>
      <c r="G385" s="21">
        <v>45198</v>
      </c>
      <c r="H385">
        <v>2023</v>
      </c>
      <c r="I385">
        <v>2</v>
      </c>
      <c r="J385" s="14" t="s">
        <v>672</v>
      </c>
      <c r="K385">
        <v>0</v>
      </c>
      <c r="L385" s="14" t="s">
        <v>1740</v>
      </c>
      <c r="M385" s="14" t="s">
        <v>700</v>
      </c>
      <c r="N385" s="14" t="s">
        <v>701</v>
      </c>
      <c r="O385" s="14" t="s">
        <v>753</v>
      </c>
      <c r="P385">
        <v>1</v>
      </c>
      <c r="Q385">
        <v>8714690787881</v>
      </c>
      <c r="R385">
        <v>6053312760010001</v>
      </c>
    </row>
    <row r="386" spans="1:18" x14ac:dyDescent="0.3">
      <c r="A386" s="14" t="s">
        <v>1741</v>
      </c>
      <c r="B386" s="14" t="s">
        <v>1741</v>
      </c>
      <c r="C386" s="14" t="s">
        <v>656</v>
      </c>
      <c r="D386">
        <v>722320</v>
      </c>
      <c r="E386" s="14" t="s">
        <v>75</v>
      </c>
      <c r="F386">
        <v>72</v>
      </c>
      <c r="G386" s="21">
        <v>45609</v>
      </c>
      <c r="H386">
        <v>2024</v>
      </c>
      <c r="I386">
        <v>1</v>
      </c>
      <c r="J386" s="14" t="s">
        <v>672</v>
      </c>
      <c r="K386">
        <v>0</v>
      </c>
      <c r="L386" s="14" t="s">
        <v>1742</v>
      </c>
      <c r="M386" s="14" t="s">
        <v>700</v>
      </c>
      <c r="N386" s="14" t="s">
        <v>701</v>
      </c>
      <c r="O386" s="14" t="s">
        <v>777</v>
      </c>
      <c r="P386">
        <v>1</v>
      </c>
      <c r="Q386">
        <v>8796440796589</v>
      </c>
      <c r="R386">
        <v>6043258070010001</v>
      </c>
    </row>
    <row r="387" spans="1:18" x14ac:dyDescent="0.3">
      <c r="A387" s="14" t="s">
        <v>1743</v>
      </c>
      <c r="B387" s="14" t="s">
        <v>1744</v>
      </c>
      <c r="C387" s="14" t="s">
        <v>655</v>
      </c>
      <c r="D387">
        <v>326130</v>
      </c>
      <c r="E387" s="14" t="s">
        <v>511</v>
      </c>
      <c r="F387">
        <v>32</v>
      </c>
      <c r="G387" s="21">
        <v>39731</v>
      </c>
      <c r="H387">
        <v>2008</v>
      </c>
      <c r="I387">
        <v>17</v>
      </c>
      <c r="J387" s="14" t="s">
        <v>673</v>
      </c>
      <c r="K387">
        <v>0</v>
      </c>
      <c r="L387" s="14" t="s">
        <v>1745</v>
      </c>
      <c r="M387" s="14" t="s">
        <v>700</v>
      </c>
      <c r="N387" s="14" t="s">
        <v>701</v>
      </c>
      <c r="O387" s="14" t="s">
        <v>817</v>
      </c>
      <c r="P387">
        <v>1</v>
      </c>
      <c r="Q387">
        <v>7380970648108</v>
      </c>
      <c r="R387">
        <v>6024455010010002</v>
      </c>
    </row>
    <row r="388" spans="1:18" x14ac:dyDescent="0.3">
      <c r="A388" s="14" t="s">
        <v>1746</v>
      </c>
      <c r="B388" s="14" t="s">
        <v>1747</v>
      </c>
      <c r="C388" s="14" t="s">
        <v>657</v>
      </c>
      <c r="D388">
        <v>238160</v>
      </c>
      <c r="E388" s="14" t="s">
        <v>112</v>
      </c>
      <c r="F388">
        <v>23</v>
      </c>
      <c r="G388" s="21">
        <v>43771</v>
      </c>
      <c r="H388">
        <v>2019</v>
      </c>
      <c r="I388">
        <v>6</v>
      </c>
      <c r="J388" s="14" t="s">
        <v>674</v>
      </c>
      <c r="K388">
        <v>0</v>
      </c>
      <c r="L388" s="14" t="s">
        <v>1748</v>
      </c>
      <c r="M388" s="14" t="s">
        <v>700</v>
      </c>
      <c r="N388" s="14" t="s">
        <v>701</v>
      </c>
      <c r="O388" s="14" t="s">
        <v>717</v>
      </c>
      <c r="P388">
        <v>1</v>
      </c>
      <c r="Q388">
        <v>8428930757739</v>
      </c>
      <c r="R388">
        <v>6045611180010001</v>
      </c>
    </row>
    <row r="389" spans="1:18" x14ac:dyDescent="0.3">
      <c r="A389" s="14" t="s">
        <v>1749</v>
      </c>
      <c r="B389" s="14" t="s">
        <v>1749</v>
      </c>
      <c r="C389" s="14" t="s">
        <v>655</v>
      </c>
      <c r="D389">
        <v>238910</v>
      </c>
      <c r="E389" s="14" t="s">
        <v>88</v>
      </c>
      <c r="F389">
        <v>23</v>
      </c>
      <c r="G389" s="21">
        <v>37257</v>
      </c>
      <c r="H389">
        <v>2002</v>
      </c>
      <c r="I389">
        <v>24</v>
      </c>
      <c r="J389" s="14" t="s">
        <v>675</v>
      </c>
      <c r="K389">
        <v>0</v>
      </c>
      <c r="L389" s="14" t="s">
        <v>1750</v>
      </c>
      <c r="M389" s="14" t="s">
        <v>1751</v>
      </c>
      <c r="N389" s="14" t="s">
        <v>701</v>
      </c>
      <c r="O389" s="14" t="s">
        <v>1752</v>
      </c>
      <c r="P389">
        <v>0</v>
      </c>
      <c r="Q389">
        <v>5535820558067</v>
      </c>
      <c r="R389">
        <v>6017052840010001</v>
      </c>
    </row>
    <row r="390" spans="1:18" x14ac:dyDescent="0.3">
      <c r="A390" s="14" t="s">
        <v>1753</v>
      </c>
      <c r="B390" s="14" t="s">
        <v>1754</v>
      </c>
      <c r="C390" s="14" t="s">
        <v>657</v>
      </c>
      <c r="D390">
        <v>541490</v>
      </c>
      <c r="E390" s="14" t="s">
        <v>152</v>
      </c>
      <c r="F390">
        <v>54</v>
      </c>
      <c r="G390" s="21">
        <v>40179</v>
      </c>
      <c r="H390">
        <v>2010</v>
      </c>
      <c r="I390">
        <v>16</v>
      </c>
      <c r="J390" s="14" t="s">
        <v>673</v>
      </c>
      <c r="K390">
        <v>0</v>
      </c>
      <c r="L390" s="14" t="s">
        <v>1755</v>
      </c>
      <c r="M390" s="14" t="s">
        <v>700</v>
      </c>
      <c r="N390" s="14" t="s">
        <v>701</v>
      </c>
      <c r="O390" s="14" t="s">
        <v>1021</v>
      </c>
      <c r="P390">
        <v>1</v>
      </c>
      <c r="Q390">
        <v>7274980636740</v>
      </c>
      <c r="R390">
        <v>6029809950010001</v>
      </c>
    </row>
    <row r="391" spans="1:18" x14ac:dyDescent="0.3">
      <c r="A391" s="14" t="s">
        <v>1756</v>
      </c>
      <c r="B391" s="14" t="s">
        <v>1757</v>
      </c>
      <c r="C391" s="14" t="s">
        <v>661</v>
      </c>
      <c r="D391">
        <v>531210</v>
      </c>
      <c r="E391" s="14" t="s">
        <v>43</v>
      </c>
      <c r="F391">
        <v>53</v>
      </c>
      <c r="G391" s="21">
        <v>43601</v>
      </c>
      <c r="H391">
        <v>2019</v>
      </c>
      <c r="I391">
        <v>7</v>
      </c>
      <c r="J391" s="14" t="s">
        <v>674</v>
      </c>
      <c r="K391">
        <v>0</v>
      </c>
      <c r="L391" s="14" t="s">
        <v>1758</v>
      </c>
      <c r="M391" s="14" t="s">
        <v>700</v>
      </c>
      <c r="N391" s="14" t="s">
        <v>701</v>
      </c>
      <c r="O391" s="14" t="s">
        <v>795</v>
      </c>
      <c r="P391">
        <v>1</v>
      </c>
      <c r="Q391">
        <v>8372640751851</v>
      </c>
      <c r="R391">
        <v>6040760790010001</v>
      </c>
    </row>
    <row r="392" spans="1:18" x14ac:dyDescent="0.3">
      <c r="A392" s="14" t="s">
        <v>1759</v>
      </c>
      <c r="B392" s="14" t="s">
        <v>1760</v>
      </c>
      <c r="C392" s="14" t="s">
        <v>664</v>
      </c>
      <c r="D392">
        <v>541211</v>
      </c>
      <c r="E392" s="14" t="s">
        <v>155</v>
      </c>
      <c r="F392">
        <v>54</v>
      </c>
      <c r="G392" s="21">
        <v>39547</v>
      </c>
      <c r="H392">
        <v>2008</v>
      </c>
      <c r="I392">
        <v>18</v>
      </c>
      <c r="J392" s="14" t="s">
        <v>673</v>
      </c>
      <c r="K392">
        <v>0</v>
      </c>
      <c r="L392" s="14" t="s">
        <v>1761</v>
      </c>
      <c r="M392" s="14" t="s">
        <v>700</v>
      </c>
      <c r="N392" s="14" t="s">
        <v>701</v>
      </c>
      <c r="O392" s="14" t="s">
        <v>717</v>
      </c>
      <c r="P392">
        <v>1</v>
      </c>
      <c r="Q392">
        <v>7253770634421</v>
      </c>
      <c r="R392">
        <v>6028216950010002</v>
      </c>
    </row>
    <row r="393" spans="1:18" x14ac:dyDescent="0.3">
      <c r="A393" s="14" t="s">
        <v>1762</v>
      </c>
      <c r="B393" s="14" t="s">
        <v>1763</v>
      </c>
      <c r="C393" s="14" t="s">
        <v>657</v>
      </c>
      <c r="D393">
        <v>711320</v>
      </c>
      <c r="E393" s="14" t="s">
        <v>107</v>
      </c>
      <c r="F393">
        <v>71</v>
      </c>
      <c r="G393" s="21">
        <v>40909</v>
      </c>
      <c r="H393">
        <v>2012</v>
      </c>
      <c r="I393">
        <v>14</v>
      </c>
      <c r="J393" s="14" t="s">
        <v>673</v>
      </c>
      <c r="K393">
        <v>0</v>
      </c>
      <c r="L393" s="14" t="s">
        <v>1764</v>
      </c>
      <c r="M393" s="14" t="s">
        <v>700</v>
      </c>
      <c r="N393" s="14" t="s">
        <v>701</v>
      </c>
      <c r="O393" s="14" t="s">
        <v>868</v>
      </c>
      <c r="P393">
        <v>1</v>
      </c>
      <c r="Q393">
        <v>7441850654566</v>
      </c>
      <c r="R393">
        <v>6031676560010001</v>
      </c>
    </row>
    <row r="394" spans="1:18" x14ac:dyDescent="0.3">
      <c r="A394" s="14" t="s">
        <v>1765</v>
      </c>
      <c r="B394" s="14" t="s">
        <v>1766</v>
      </c>
      <c r="C394" s="14" t="s">
        <v>655</v>
      </c>
      <c r="D394">
        <v>722511</v>
      </c>
      <c r="E394" s="14" t="s">
        <v>33</v>
      </c>
      <c r="F394">
        <v>72</v>
      </c>
      <c r="G394" s="21">
        <v>45596</v>
      </c>
      <c r="H394">
        <v>2024</v>
      </c>
      <c r="I394">
        <v>1</v>
      </c>
      <c r="J394" s="14" t="s">
        <v>672</v>
      </c>
      <c r="K394">
        <v>0</v>
      </c>
      <c r="L394" s="14" t="s">
        <v>1767</v>
      </c>
      <c r="M394" s="14" t="s">
        <v>700</v>
      </c>
      <c r="N394" s="14" t="s">
        <v>701</v>
      </c>
      <c r="O394" s="14" t="s">
        <v>893</v>
      </c>
      <c r="P394">
        <v>1</v>
      </c>
      <c r="Q394">
        <v>8790850795986</v>
      </c>
      <c r="R394">
        <v>6056163410010001</v>
      </c>
    </row>
    <row r="395" spans="1:18" x14ac:dyDescent="0.3">
      <c r="A395" s="14" t="s">
        <v>1768</v>
      </c>
      <c r="B395" s="14" t="s">
        <v>1768</v>
      </c>
      <c r="C395" s="14" t="s">
        <v>656</v>
      </c>
      <c r="D395">
        <v>531110</v>
      </c>
      <c r="E395" s="14" t="s">
        <v>20</v>
      </c>
      <c r="F395">
        <v>53</v>
      </c>
      <c r="G395" s="21">
        <v>45901</v>
      </c>
      <c r="H395">
        <v>2025</v>
      </c>
      <c r="I395">
        <v>0</v>
      </c>
      <c r="J395" s="14" t="s">
        <v>676</v>
      </c>
      <c r="K395">
        <v>0</v>
      </c>
      <c r="L395" s="14" t="s">
        <v>1769</v>
      </c>
      <c r="M395" s="14" t="s">
        <v>700</v>
      </c>
      <c r="N395" s="14" t="s">
        <v>701</v>
      </c>
      <c r="O395" s="14" t="s">
        <v>710</v>
      </c>
      <c r="P395">
        <v>1</v>
      </c>
      <c r="Q395">
        <v>8852840802517</v>
      </c>
      <c r="R395">
        <v>6058992980010001</v>
      </c>
    </row>
    <row r="396" spans="1:18" x14ac:dyDescent="0.3">
      <c r="A396" s="14" t="s">
        <v>1770</v>
      </c>
      <c r="B396" s="14" t="s">
        <v>1770</v>
      </c>
      <c r="C396" s="14" t="s">
        <v>654</v>
      </c>
      <c r="D396">
        <v>459999</v>
      </c>
      <c r="E396" s="14" t="s">
        <v>27</v>
      </c>
      <c r="F396">
        <v>45</v>
      </c>
      <c r="G396" s="21">
        <v>45133</v>
      </c>
      <c r="H396">
        <v>2023</v>
      </c>
      <c r="I396">
        <v>3</v>
      </c>
      <c r="J396" s="14" t="s">
        <v>672</v>
      </c>
      <c r="K396">
        <v>0</v>
      </c>
      <c r="L396" s="14" t="s">
        <v>1771</v>
      </c>
      <c r="M396" s="14" t="s">
        <v>700</v>
      </c>
      <c r="N396" s="14" t="s">
        <v>701</v>
      </c>
      <c r="O396" s="14" t="s">
        <v>817</v>
      </c>
      <c r="P396">
        <v>1</v>
      </c>
      <c r="Q396">
        <v>8701010786429</v>
      </c>
    </row>
    <row r="397" spans="1:18" x14ac:dyDescent="0.3">
      <c r="A397" s="14" t="s">
        <v>1772</v>
      </c>
      <c r="B397" s="14" t="s">
        <v>1772</v>
      </c>
      <c r="C397" s="14" t="s">
        <v>658</v>
      </c>
      <c r="D397">
        <v>811310</v>
      </c>
      <c r="E397" s="14" t="s">
        <v>156</v>
      </c>
      <c r="F397">
        <v>81</v>
      </c>
      <c r="G397" s="21">
        <v>43282</v>
      </c>
      <c r="H397">
        <v>2018</v>
      </c>
      <c r="I397">
        <v>8</v>
      </c>
      <c r="J397" s="14" t="s">
        <v>674</v>
      </c>
      <c r="K397">
        <v>0</v>
      </c>
      <c r="L397" s="14" t="s">
        <v>1773</v>
      </c>
      <c r="M397" s="14" t="s">
        <v>1060</v>
      </c>
      <c r="N397" s="14" t="s">
        <v>701</v>
      </c>
      <c r="O397" s="14" t="s">
        <v>1774</v>
      </c>
      <c r="P397">
        <v>0</v>
      </c>
      <c r="Q397">
        <v>8288450743068</v>
      </c>
      <c r="R397">
        <v>6042829900010001</v>
      </c>
    </row>
    <row r="398" spans="1:18" x14ac:dyDescent="0.3">
      <c r="A398" s="14" t="s">
        <v>1775</v>
      </c>
      <c r="B398" s="14" t="s">
        <v>1775</v>
      </c>
      <c r="C398" s="14" t="s">
        <v>660</v>
      </c>
      <c r="D398">
        <v>531390</v>
      </c>
      <c r="E398" s="14" t="s">
        <v>52</v>
      </c>
      <c r="F398">
        <v>53</v>
      </c>
      <c r="G398" s="21">
        <v>44287</v>
      </c>
      <c r="H398">
        <v>2021</v>
      </c>
      <c r="I398">
        <v>5</v>
      </c>
      <c r="J398" s="14" t="s">
        <v>672</v>
      </c>
      <c r="K398">
        <v>0</v>
      </c>
      <c r="L398" s="14" t="s">
        <v>1776</v>
      </c>
      <c r="M398" s="14" t="s">
        <v>700</v>
      </c>
      <c r="N398" s="14" t="s">
        <v>701</v>
      </c>
      <c r="O398" s="14" t="s">
        <v>702</v>
      </c>
      <c r="P398">
        <v>1</v>
      </c>
      <c r="Q398">
        <v>8577160773434</v>
      </c>
      <c r="R398">
        <v>6035452050010001</v>
      </c>
    </row>
    <row r="399" spans="1:18" x14ac:dyDescent="0.3">
      <c r="A399" s="14" t="s">
        <v>1777</v>
      </c>
      <c r="B399" s="14" t="s">
        <v>1778</v>
      </c>
      <c r="C399" s="14" t="s">
        <v>656</v>
      </c>
      <c r="D399">
        <v>531110</v>
      </c>
      <c r="E399" s="14" t="s">
        <v>20</v>
      </c>
      <c r="F399">
        <v>53</v>
      </c>
      <c r="G399" s="21">
        <v>45061</v>
      </c>
      <c r="H399">
        <v>2023</v>
      </c>
      <c r="I399">
        <v>3</v>
      </c>
      <c r="J399" s="14" t="s">
        <v>672</v>
      </c>
      <c r="K399">
        <v>0</v>
      </c>
      <c r="L399" s="14" t="s">
        <v>1779</v>
      </c>
      <c r="M399" s="14" t="s">
        <v>700</v>
      </c>
      <c r="N399" s="14" t="s">
        <v>701</v>
      </c>
      <c r="O399" s="14" t="s">
        <v>992</v>
      </c>
      <c r="P399">
        <v>1</v>
      </c>
      <c r="Q399">
        <v>8687120784952</v>
      </c>
      <c r="R399">
        <v>6052343140010001</v>
      </c>
    </row>
    <row r="400" spans="1:18" x14ac:dyDescent="0.3">
      <c r="A400" s="14" t="s">
        <v>1780</v>
      </c>
      <c r="B400" s="14" t="s">
        <v>1780</v>
      </c>
      <c r="C400" s="14" t="s">
        <v>656</v>
      </c>
      <c r="D400">
        <v>531110</v>
      </c>
      <c r="E400" s="14" t="s">
        <v>20</v>
      </c>
      <c r="F400">
        <v>53</v>
      </c>
      <c r="G400" s="21">
        <v>45667</v>
      </c>
      <c r="H400">
        <v>2025</v>
      </c>
      <c r="I400">
        <v>1</v>
      </c>
      <c r="J400" s="14" t="s">
        <v>672</v>
      </c>
      <c r="K400">
        <v>0</v>
      </c>
      <c r="L400" s="14" t="s">
        <v>1781</v>
      </c>
      <c r="M400" s="14" t="s">
        <v>1782</v>
      </c>
      <c r="N400" s="14" t="s">
        <v>1783</v>
      </c>
      <c r="O400" s="14" t="s">
        <v>1784</v>
      </c>
      <c r="P400">
        <v>0</v>
      </c>
      <c r="Q400">
        <v>8801700797146</v>
      </c>
      <c r="R400">
        <v>6056476230010001</v>
      </c>
    </row>
    <row r="401" spans="1:18" x14ac:dyDescent="0.3">
      <c r="A401" s="14" t="s">
        <v>1785</v>
      </c>
      <c r="B401" s="14" t="s">
        <v>1785</v>
      </c>
      <c r="C401" s="14" t="s">
        <v>658</v>
      </c>
      <c r="D401">
        <v>541110</v>
      </c>
      <c r="E401" s="14" t="s">
        <v>38</v>
      </c>
      <c r="F401">
        <v>54</v>
      </c>
      <c r="G401" s="21">
        <v>43291</v>
      </c>
      <c r="H401">
        <v>2018</v>
      </c>
      <c r="I401">
        <v>8</v>
      </c>
      <c r="J401" s="14" t="s">
        <v>674</v>
      </c>
      <c r="K401">
        <v>0</v>
      </c>
      <c r="L401" s="14" t="s">
        <v>1786</v>
      </c>
      <c r="M401" s="14" t="s">
        <v>700</v>
      </c>
      <c r="N401" s="14" t="s">
        <v>701</v>
      </c>
      <c r="O401" s="14" t="s">
        <v>710</v>
      </c>
      <c r="P401">
        <v>1</v>
      </c>
      <c r="Q401">
        <v>8271500741288</v>
      </c>
      <c r="R401">
        <v>6042916920010001</v>
      </c>
    </row>
    <row r="402" spans="1:18" x14ac:dyDescent="0.3">
      <c r="A402" s="14" t="s">
        <v>1787</v>
      </c>
      <c r="B402" s="14" t="s">
        <v>1787</v>
      </c>
      <c r="C402" s="14" t="s">
        <v>657</v>
      </c>
      <c r="D402">
        <v>531210</v>
      </c>
      <c r="E402" s="14" t="s">
        <v>43</v>
      </c>
      <c r="F402">
        <v>53</v>
      </c>
      <c r="G402" s="21">
        <v>38825</v>
      </c>
      <c r="H402">
        <v>2006</v>
      </c>
      <c r="I402">
        <v>20</v>
      </c>
      <c r="J402" s="14" t="s">
        <v>673</v>
      </c>
      <c r="K402">
        <v>0</v>
      </c>
      <c r="L402" s="14" t="s">
        <v>1788</v>
      </c>
      <c r="M402" s="14" t="s">
        <v>700</v>
      </c>
      <c r="N402" s="14" t="s">
        <v>701</v>
      </c>
      <c r="O402" s="14" t="s">
        <v>868</v>
      </c>
      <c r="P402">
        <v>1</v>
      </c>
      <c r="Q402">
        <v>5908810597957</v>
      </c>
      <c r="R402">
        <v>6025981500010001</v>
      </c>
    </row>
    <row r="403" spans="1:18" x14ac:dyDescent="0.3">
      <c r="A403" s="14" t="s">
        <v>1789</v>
      </c>
      <c r="B403" s="14" t="s">
        <v>1789</v>
      </c>
      <c r="C403" s="14" t="s">
        <v>657</v>
      </c>
      <c r="D403">
        <v>531110</v>
      </c>
      <c r="E403" s="14" t="s">
        <v>20</v>
      </c>
      <c r="F403">
        <v>53</v>
      </c>
      <c r="G403" s="21">
        <v>46054</v>
      </c>
      <c r="H403">
        <v>2026</v>
      </c>
      <c r="I403">
        <v>0</v>
      </c>
      <c r="J403" s="14" t="s">
        <v>676</v>
      </c>
      <c r="K403">
        <v>0</v>
      </c>
      <c r="L403" s="14" t="s">
        <v>1790</v>
      </c>
      <c r="M403" s="14" t="s">
        <v>700</v>
      </c>
      <c r="N403" s="14" t="s">
        <v>701</v>
      </c>
      <c r="O403" s="14" t="s">
        <v>956</v>
      </c>
      <c r="P403">
        <v>1</v>
      </c>
      <c r="Q403">
        <v>8889970806479</v>
      </c>
      <c r="R403">
        <v>6060303210010001</v>
      </c>
    </row>
    <row r="404" spans="1:18" x14ac:dyDescent="0.3">
      <c r="A404" s="14" t="s">
        <v>1791</v>
      </c>
      <c r="B404" s="14" t="s">
        <v>1791</v>
      </c>
      <c r="C404" s="14" t="s">
        <v>663</v>
      </c>
      <c r="D404">
        <v>531120</v>
      </c>
      <c r="E404" s="14" t="s">
        <v>83</v>
      </c>
      <c r="F404">
        <v>53</v>
      </c>
      <c r="G404" s="21">
        <v>41796</v>
      </c>
      <c r="H404">
        <v>2014</v>
      </c>
      <c r="I404">
        <v>12</v>
      </c>
      <c r="J404" s="14" t="s">
        <v>673</v>
      </c>
      <c r="K404">
        <v>0</v>
      </c>
      <c r="L404" s="14" t="s">
        <v>1792</v>
      </c>
      <c r="M404" s="14" t="s">
        <v>700</v>
      </c>
      <c r="N404" s="14" t="s">
        <v>701</v>
      </c>
      <c r="O404" s="14" t="s">
        <v>1043</v>
      </c>
      <c r="P404">
        <v>1</v>
      </c>
      <c r="Q404">
        <v>7715740683379</v>
      </c>
      <c r="R404">
        <v>6034044970010001</v>
      </c>
    </row>
    <row r="405" spans="1:18" x14ac:dyDescent="0.3">
      <c r="A405" s="14" t="s">
        <v>1793</v>
      </c>
      <c r="B405" s="14" t="s">
        <v>1793</v>
      </c>
      <c r="C405" s="14" t="s">
        <v>657</v>
      </c>
      <c r="D405">
        <v>531311</v>
      </c>
      <c r="E405" s="14" t="s">
        <v>47</v>
      </c>
      <c r="F405">
        <v>53</v>
      </c>
      <c r="G405" s="21">
        <v>41604</v>
      </c>
      <c r="H405">
        <v>2013</v>
      </c>
      <c r="I405">
        <v>12</v>
      </c>
      <c r="J405" s="14" t="s">
        <v>673</v>
      </c>
      <c r="K405">
        <v>0</v>
      </c>
      <c r="L405" s="14" t="s">
        <v>1794</v>
      </c>
      <c r="M405" s="14" t="s">
        <v>700</v>
      </c>
      <c r="N405" s="14" t="s">
        <v>701</v>
      </c>
      <c r="O405" s="14" t="s">
        <v>827</v>
      </c>
      <c r="P405">
        <v>1</v>
      </c>
      <c r="Q405">
        <v>7632450674662</v>
      </c>
      <c r="R405">
        <v>6033516770010001</v>
      </c>
    </row>
    <row r="406" spans="1:18" x14ac:dyDescent="0.3">
      <c r="A406" s="14" t="s">
        <v>1795</v>
      </c>
      <c r="B406" s="14" t="s">
        <v>1796</v>
      </c>
      <c r="C406" s="14" t="s">
        <v>657</v>
      </c>
      <c r="D406">
        <v>531110</v>
      </c>
      <c r="E406" s="14" t="s">
        <v>20</v>
      </c>
      <c r="F406">
        <v>53</v>
      </c>
      <c r="G406" s="21">
        <v>42917</v>
      </c>
      <c r="H406">
        <v>2017</v>
      </c>
      <c r="I406">
        <v>9</v>
      </c>
      <c r="J406" s="14" t="s">
        <v>674</v>
      </c>
      <c r="K406">
        <v>0</v>
      </c>
      <c r="L406" s="14" t="s">
        <v>1797</v>
      </c>
      <c r="M406" s="14" t="s">
        <v>700</v>
      </c>
      <c r="N406" s="14" t="s">
        <v>701</v>
      </c>
      <c r="O406" s="14" t="s">
        <v>720</v>
      </c>
      <c r="P406">
        <v>1</v>
      </c>
      <c r="Q406">
        <v>8530660768575</v>
      </c>
      <c r="R406">
        <v>6031705370010001</v>
      </c>
    </row>
    <row r="407" spans="1:18" x14ac:dyDescent="0.3">
      <c r="A407" s="14" t="s">
        <v>1798</v>
      </c>
      <c r="B407" s="14" t="s">
        <v>1798</v>
      </c>
      <c r="C407" s="14" t="s">
        <v>657</v>
      </c>
      <c r="D407">
        <v>531190</v>
      </c>
      <c r="E407" s="14" t="s">
        <v>92</v>
      </c>
      <c r="F407">
        <v>53</v>
      </c>
      <c r="G407" s="21">
        <v>42689</v>
      </c>
      <c r="H407">
        <v>2016</v>
      </c>
      <c r="I407">
        <v>9</v>
      </c>
      <c r="J407" s="14" t="s">
        <v>674</v>
      </c>
      <c r="K407">
        <v>0</v>
      </c>
      <c r="L407" s="14" t="s">
        <v>1799</v>
      </c>
      <c r="M407" s="14" t="s">
        <v>700</v>
      </c>
      <c r="N407" s="14" t="s">
        <v>701</v>
      </c>
      <c r="O407" s="14" t="s">
        <v>710</v>
      </c>
      <c r="P407">
        <v>1</v>
      </c>
      <c r="Q407">
        <v>8431960758052</v>
      </c>
      <c r="R407">
        <v>6040575060010001</v>
      </c>
    </row>
    <row r="408" spans="1:18" x14ac:dyDescent="0.3">
      <c r="A408" s="14" t="s">
        <v>1800</v>
      </c>
      <c r="B408" s="14" t="s">
        <v>1800</v>
      </c>
      <c r="C408" s="14" t="s">
        <v>657</v>
      </c>
      <c r="D408">
        <v>531311</v>
      </c>
      <c r="E408" s="14" t="s">
        <v>47</v>
      </c>
      <c r="F408">
        <v>53</v>
      </c>
      <c r="G408" s="21">
        <v>43101</v>
      </c>
      <c r="H408">
        <v>2018</v>
      </c>
      <c r="I408">
        <v>8</v>
      </c>
      <c r="J408" s="14" t="s">
        <v>674</v>
      </c>
      <c r="K408">
        <v>0</v>
      </c>
      <c r="L408" s="14" t="s">
        <v>1801</v>
      </c>
      <c r="M408" s="14" t="s">
        <v>700</v>
      </c>
      <c r="N408" s="14" t="s">
        <v>701</v>
      </c>
      <c r="O408" s="14" t="s">
        <v>893</v>
      </c>
      <c r="P408">
        <v>1</v>
      </c>
      <c r="Q408">
        <v>8442460759194</v>
      </c>
      <c r="R408">
        <v>6041794700010001</v>
      </c>
    </row>
    <row r="409" spans="1:18" x14ac:dyDescent="0.3">
      <c r="A409" s="14" t="s">
        <v>1802</v>
      </c>
      <c r="B409" s="14" t="s">
        <v>1802</v>
      </c>
      <c r="C409" s="14" t="s">
        <v>656</v>
      </c>
      <c r="D409">
        <v>531110</v>
      </c>
      <c r="E409" s="14" t="s">
        <v>20</v>
      </c>
      <c r="F409">
        <v>53</v>
      </c>
      <c r="G409" s="21">
        <v>46188</v>
      </c>
      <c r="H409">
        <v>2026</v>
      </c>
      <c r="I409">
        <v>0</v>
      </c>
      <c r="J409" s="14" t="s">
        <v>676</v>
      </c>
      <c r="K409">
        <v>0</v>
      </c>
      <c r="L409" s="14" t="s">
        <v>1803</v>
      </c>
      <c r="M409" s="14" t="s">
        <v>1804</v>
      </c>
      <c r="N409" s="14" t="s">
        <v>701</v>
      </c>
      <c r="O409" s="14" t="s">
        <v>1805</v>
      </c>
      <c r="P409">
        <v>0</v>
      </c>
      <c r="Q409">
        <v>8932850811034</v>
      </c>
      <c r="R409">
        <v>6045168460010001</v>
      </c>
    </row>
    <row r="410" spans="1:18" x14ac:dyDescent="0.3">
      <c r="A410" s="14" t="s">
        <v>1806</v>
      </c>
      <c r="B410" s="14" t="s">
        <v>1807</v>
      </c>
      <c r="C410" s="14" t="s">
        <v>657</v>
      </c>
      <c r="D410">
        <v>722511</v>
      </c>
      <c r="E410" s="14" t="s">
        <v>33</v>
      </c>
      <c r="F410">
        <v>72</v>
      </c>
      <c r="G410" s="21">
        <v>42826</v>
      </c>
      <c r="H410">
        <v>2017</v>
      </c>
      <c r="I410">
        <v>9</v>
      </c>
      <c r="J410" s="14" t="s">
        <v>674</v>
      </c>
      <c r="K410">
        <v>0</v>
      </c>
      <c r="L410" s="14" t="s">
        <v>1808</v>
      </c>
      <c r="M410" s="14" t="s">
        <v>700</v>
      </c>
      <c r="N410" s="14" t="s">
        <v>701</v>
      </c>
      <c r="O410" s="14" t="s">
        <v>1043</v>
      </c>
      <c r="P410">
        <v>1</v>
      </c>
      <c r="Q410">
        <v>8059050719091</v>
      </c>
      <c r="R410">
        <v>6040772900010001</v>
      </c>
    </row>
    <row r="411" spans="1:18" x14ac:dyDescent="0.3">
      <c r="A411" s="14" t="s">
        <v>1806</v>
      </c>
      <c r="B411" s="14" t="s">
        <v>1809</v>
      </c>
      <c r="C411" s="14" t="s">
        <v>657</v>
      </c>
      <c r="D411">
        <v>722511</v>
      </c>
      <c r="E411" s="14" t="s">
        <v>33</v>
      </c>
      <c r="F411">
        <v>72</v>
      </c>
      <c r="G411" s="21">
        <v>43266</v>
      </c>
      <c r="H411">
        <v>2018</v>
      </c>
      <c r="I411">
        <v>8</v>
      </c>
      <c r="J411" s="14" t="s">
        <v>674</v>
      </c>
      <c r="K411">
        <v>0</v>
      </c>
      <c r="L411" s="14" t="s">
        <v>1810</v>
      </c>
      <c r="M411" s="14" t="s">
        <v>700</v>
      </c>
      <c r="N411" s="14" t="s">
        <v>701</v>
      </c>
      <c r="O411" s="14" t="s">
        <v>720</v>
      </c>
      <c r="P411">
        <v>1</v>
      </c>
      <c r="Q411">
        <v>8059050738680</v>
      </c>
      <c r="R411">
        <v>6040772900010002</v>
      </c>
    </row>
    <row r="412" spans="1:18" x14ac:dyDescent="0.3">
      <c r="A412" s="14" t="s">
        <v>1811</v>
      </c>
      <c r="B412" s="14" t="s">
        <v>1812</v>
      </c>
      <c r="C412" s="14" t="s">
        <v>661</v>
      </c>
      <c r="D412">
        <v>236115</v>
      </c>
      <c r="E412" s="14" t="s">
        <v>35</v>
      </c>
      <c r="F412">
        <v>23</v>
      </c>
      <c r="G412" s="21">
        <v>43339</v>
      </c>
      <c r="H412">
        <v>2018</v>
      </c>
      <c r="I412">
        <v>7</v>
      </c>
      <c r="J412" s="14" t="s">
        <v>674</v>
      </c>
      <c r="K412">
        <v>0</v>
      </c>
      <c r="L412" s="14" t="s">
        <v>1813</v>
      </c>
      <c r="M412" s="14" t="s">
        <v>1199</v>
      </c>
      <c r="N412" s="14" t="s">
        <v>701</v>
      </c>
      <c r="O412" s="14" t="s">
        <v>1200</v>
      </c>
      <c r="P412">
        <v>0</v>
      </c>
      <c r="Q412">
        <v>8277120741887</v>
      </c>
      <c r="R412">
        <v>6035779890010001</v>
      </c>
    </row>
    <row r="413" spans="1:18" x14ac:dyDescent="0.3">
      <c r="A413" s="14" t="s">
        <v>1814</v>
      </c>
      <c r="B413" s="14" t="s">
        <v>1814</v>
      </c>
      <c r="C413" s="14" t="s">
        <v>656</v>
      </c>
      <c r="D413">
        <v>531110</v>
      </c>
      <c r="E413" s="14" t="s">
        <v>20</v>
      </c>
      <c r="F413">
        <v>53</v>
      </c>
      <c r="G413" s="21">
        <v>44852</v>
      </c>
      <c r="H413">
        <v>2022</v>
      </c>
      <c r="I413">
        <v>3</v>
      </c>
      <c r="J413" s="14" t="s">
        <v>672</v>
      </c>
      <c r="K413">
        <v>0</v>
      </c>
      <c r="L413" s="14" t="s">
        <v>1815</v>
      </c>
      <c r="M413" s="14" t="s">
        <v>700</v>
      </c>
      <c r="N413" s="14" t="s">
        <v>701</v>
      </c>
      <c r="O413" s="14" t="s">
        <v>1043</v>
      </c>
      <c r="P413">
        <v>1</v>
      </c>
      <c r="Q413">
        <v>8640960780139</v>
      </c>
      <c r="R413">
        <v>6048514730010001</v>
      </c>
    </row>
    <row r="414" spans="1:18" x14ac:dyDescent="0.3">
      <c r="A414" s="14" t="s">
        <v>1816</v>
      </c>
      <c r="B414" s="14" t="s">
        <v>1816</v>
      </c>
      <c r="C414" s="14" t="s">
        <v>657</v>
      </c>
      <c r="D414">
        <v>531110</v>
      </c>
      <c r="E414" s="14" t="s">
        <v>20</v>
      </c>
      <c r="F414">
        <v>53</v>
      </c>
      <c r="G414" s="21">
        <v>44593</v>
      </c>
      <c r="H414">
        <v>2022</v>
      </c>
      <c r="I414">
        <v>4</v>
      </c>
      <c r="J414" s="14" t="s">
        <v>672</v>
      </c>
      <c r="K414">
        <v>0</v>
      </c>
      <c r="L414" s="14" t="s">
        <v>1817</v>
      </c>
      <c r="M414" s="14" t="s">
        <v>700</v>
      </c>
      <c r="N414" s="14" t="s">
        <v>701</v>
      </c>
      <c r="O414" s="14" t="s">
        <v>1649</v>
      </c>
      <c r="P414">
        <v>1</v>
      </c>
      <c r="Q414">
        <v>8583720774146</v>
      </c>
      <c r="R414">
        <v>6048303620010001</v>
      </c>
    </row>
    <row r="415" spans="1:18" x14ac:dyDescent="0.3">
      <c r="A415" s="14" t="s">
        <v>1818</v>
      </c>
      <c r="B415" s="14" t="s">
        <v>1819</v>
      </c>
      <c r="C415" s="14" t="s">
        <v>655</v>
      </c>
      <c r="D415">
        <v>713120</v>
      </c>
      <c r="E415" s="14" t="s">
        <v>328</v>
      </c>
      <c r="F415">
        <v>71</v>
      </c>
      <c r="G415" s="21">
        <v>41286</v>
      </c>
      <c r="H415">
        <v>2013</v>
      </c>
      <c r="I415">
        <v>13</v>
      </c>
      <c r="J415" s="14" t="s">
        <v>673</v>
      </c>
      <c r="K415">
        <v>0</v>
      </c>
      <c r="L415" s="14" t="s">
        <v>1820</v>
      </c>
      <c r="M415" s="14" t="s">
        <v>1821</v>
      </c>
      <c r="N415" s="14" t="s">
        <v>701</v>
      </c>
      <c r="O415" s="14" t="s">
        <v>1822</v>
      </c>
      <c r="P415">
        <v>0</v>
      </c>
      <c r="Q415">
        <v>7538960664780</v>
      </c>
      <c r="R415">
        <v>6030344700010001</v>
      </c>
    </row>
    <row r="416" spans="1:18" x14ac:dyDescent="0.3">
      <c r="A416" s="14" t="s">
        <v>1823</v>
      </c>
      <c r="B416" s="14" t="s">
        <v>1823</v>
      </c>
      <c r="C416" s="14" t="s">
        <v>656</v>
      </c>
      <c r="D416">
        <v>541613</v>
      </c>
      <c r="E416" s="14" t="s">
        <v>53</v>
      </c>
      <c r="F416">
        <v>54</v>
      </c>
      <c r="G416" s="21">
        <v>42924</v>
      </c>
      <c r="H416">
        <v>2017</v>
      </c>
      <c r="I416">
        <v>9</v>
      </c>
      <c r="J416" s="14" t="s">
        <v>674</v>
      </c>
      <c r="K416">
        <v>0</v>
      </c>
      <c r="L416" s="14" t="s">
        <v>1824</v>
      </c>
      <c r="M416" s="14" t="s">
        <v>700</v>
      </c>
      <c r="N416" s="14" t="s">
        <v>701</v>
      </c>
      <c r="O416" s="14" t="s">
        <v>777</v>
      </c>
      <c r="P416">
        <v>1</v>
      </c>
      <c r="Q416">
        <v>8122680725709</v>
      </c>
      <c r="R416">
        <v>6041428820010001</v>
      </c>
    </row>
    <row r="417" spans="1:18" x14ac:dyDescent="0.3">
      <c r="A417" s="14" t="s">
        <v>1825</v>
      </c>
      <c r="B417" s="14" t="s">
        <v>1825</v>
      </c>
      <c r="C417" s="14" t="s">
        <v>657</v>
      </c>
      <c r="D417">
        <v>531110</v>
      </c>
      <c r="E417" s="14" t="s">
        <v>20</v>
      </c>
      <c r="F417">
        <v>53</v>
      </c>
      <c r="G417" s="21">
        <v>43831</v>
      </c>
      <c r="H417">
        <v>2020</v>
      </c>
      <c r="I417">
        <v>6</v>
      </c>
      <c r="J417" s="14" t="s">
        <v>674</v>
      </c>
      <c r="K417">
        <v>0</v>
      </c>
      <c r="L417" s="14" t="s">
        <v>1826</v>
      </c>
      <c r="M417" s="14" t="s">
        <v>700</v>
      </c>
      <c r="N417" s="14" t="s">
        <v>701</v>
      </c>
      <c r="O417" s="14" t="s">
        <v>720</v>
      </c>
      <c r="P417">
        <v>1</v>
      </c>
      <c r="Q417">
        <v>8446890759708</v>
      </c>
      <c r="R417">
        <v>6030802620010001</v>
      </c>
    </row>
    <row r="418" spans="1:18" x14ac:dyDescent="0.3">
      <c r="A418" s="14" t="s">
        <v>1827</v>
      </c>
      <c r="B418" s="14" t="s">
        <v>1827</v>
      </c>
      <c r="C418" s="14" t="s">
        <v>658</v>
      </c>
      <c r="D418">
        <v>531110</v>
      </c>
      <c r="E418" s="14" t="s">
        <v>20</v>
      </c>
      <c r="F418">
        <v>53</v>
      </c>
      <c r="G418" s="21">
        <v>43647</v>
      </c>
      <c r="H418">
        <v>2019</v>
      </c>
      <c r="I418">
        <v>7</v>
      </c>
      <c r="J418" s="14" t="s">
        <v>674</v>
      </c>
      <c r="K418">
        <v>0</v>
      </c>
      <c r="L418" s="14" t="s">
        <v>1828</v>
      </c>
      <c r="M418" s="14" t="s">
        <v>700</v>
      </c>
      <c r="N418" s="14" t="s">
        <v>701</v>
      </c>
      <c r="O418" s="14" t="s">
        <v>992</v>
      </c>
      <c r="P418">
        <v>1</v>
      </c>
      <c r="Q418">
        <v>8395860754300</v>
      </c>
      <c r="R418">
        <v>6044840090010001</v>
      </c>
    </row>
    <row r="419" spans="1:18" x14ac:dyDescent="0.3">
      <c r="A419" s="14" t="s">
        <v>1829</v>
      </c>
      <c r="B419" s="14" t="s">
        <v>1829</v>
      </c>
      <c r="C419" s="14" t="s">
        <v>655</v>
      </c>
      <c r="D419">
        <v>531120</v>
      </c>
      <c r="E419" s="14" t="s">
        <v>83</v>
      </c>
      <c r="F419">
        <v>53</v>
      </c>
      <c r="G419" s="21">
        <v>45471</v>
      </c>
      <c r="H419">
        <v>2024</v>
      </c>
      <c r="I419">
        <v>2</v>
      </c>
      <c r="J419" s="14" t="s">
        <v>672</v>
      </c>
      <c r="K419">
        <v>0</v>
      </c>
      <c r="L419" s="14" t="s">
        <v>1830</v>
      </c>
      <c r="M419" s="14" t="s">
        <v>700</v>
      </c>
      <c r="N419" s="14" t="s">
        <v>701</v>
      </c>
      <c r="O419" s="14" t="s">
        <v>720</v>
      </c>
      <c r="P419">
        <v>1</v>
      </c>
      <c r="Q419">
        <v>8814980798550</v>
      </c>
      <c r="R419">
        <v>6055549180010001</v>
      </c>
    </row>
    <row r="420" spans="1:18" x14ac:dyDescent="0.3">
      <c r="A420" s="14" t="s">
        <v>1831</v>
      </c>
      <c r="B420" s="14" t="s">
        <v>1831</v>
      </c>
      <c r="C420" s="14" t="s">
        <v>656</v>
      </c>
      <c r="D420">
        <v>531110</v>
      </c>
      <c r="E420" s="14" t="s">
        <v>20</v>
      </c>
      <c r="F420">
        <v>53</v>
      </c>
      <c r="G420" s="21">
        <v>45078</v>
      </c>
      <c r="H420">
        <v>2023</v>
      </c>
      <c r="I420">
        <v>3</v>
      </c>
      <c r="J420" s="14" t="s">
        <v>672</v>
      </c>
      <c r="K420">
        <v>0</v>
      </c>
      <c r="L420" s="14" t="s">
        <v>1832</v>
      </c>
      <c r="M420" s="14" t="s">
        <v>700</v>
      </c>
      <c r="N420" s="14" t="s">
        <v>701</v>
      </c>
      <c r="O420" s="14" t="s">
        <v>777</v>
      </c>
      <c r="P420">
        <v>1</v>
      </c>
      <c r="Q420">
        <v>8742040790786</v>
      </c>
      <c r="R420">
        <v>6048724790010001</v>
      </c>
    </row>
    <row r="421" spans="1:18" x14ac:dyDescent="0.3">
      <c r="A421" s="14" t="s">
        <v>1833</v>
      </c>
      <c r="B421" s="14" t="s">
        <v>1833</v>
      </c>
      <c r="C421" s="14" t="s">
        <v>655</v>
      </c>
      <c r="D421">
        <v>238330</v>
      </c>
      <c r="E421" s="14" t="s">
        <v>170</v>
      </c>
      <c r="F421">
        <v>23</v>
      </c>
      <c r="G421" s="21">
        <v>43963</v>
      </c>
      <c r="H421">
        <v>2020</v>
      </c>
      <c r="I421">
        <v>6</v>
      </c>
      <c r="J421" s="14" t="s">
        <v>674</v>
      </c>
      <c r="K421">
        <v>0</v>
      </c>
      <c r="L421" s="14" t="s">
        <v>1834</v>
      </c>
      <c r="M421" s="14" t="s">
        <v>871</v>
      </c>
      <c r="N421" s="14" t="s">
        <v>701</v>
      </c>
      <c r="O421" s="14" t="s">
        <v>872</v>
      </c>
      <c r="P421">
        <v>0</v>
      </c>
      <c r="Q421">
        <v>8483460763589</v>
      </c>
      <c r="R421">
        <v>6042073270010001</v>
      </c>
    </row>
    <row r="422" spans="1:18" x14ac:dyDescent="0.3">
      <c r="A422" s="14" t="s">
        <v>1835</v>
      </c>
      <c r="B422" s="14" t="s">
        <v>1836</v>
      </c>
      <c r="C422" s="14" t="s">
        <v>654</v>
      </c>
      <c r="D422">
        <v>459999</v>
      </c>
      <c r="E422" s="14" t="s">
        <v>27</v>
      </c>
      <c r="F422">
        <v>45</v>
      </c>
      <c r="G422" s="21">
        <v>45496</v>
      </c>
      <c r="H422">
        <v>2024</v>
      </c>
      <c r="I422">
        <v>2</v>
      </c>
      <c r="J422" s="14" t="s">
        <v>672</v>
      </c>
      <c r="K422">
        <v>0</v>
      </c>
      <c r="L422" s="14" t="s">
        <v>1837</v>
      </c>
      <c r="M422" s="14" t="s">
        <v>700</v>
      </c>
      <c r="N422" s="14" t="s">
        <v>701</v>
      </c>
      <c r="O422" s="14" t="s">
        <v>799</v>
      </c>
      <c r="P422">
        <v>1</v>
      </c>
      <c r="Q422">
        <v>8773880794176</v>
      </c>
    </row>
    <row r="423" spans="1:18" x14ac:dyDescent="0.3">
      <c r="A423" s="14" t="s">
        <v>1838</v>
      </c>
      <c r="B423" s="14" t="s">
        <v>1838</v>
      </c>
      <c r="C423" s="14" t="s">
        <v>657</v>
      </c>
      <c r="D423">
        <v>531110</v>
      </c>
      <c r="E423" s="14" t="s">
        <v>20</v>
      </c>
      <c r="F423">
        <v>53</v>
      </c>
      <c r="G423" s="21">
        <v>45474</v>
      </c>
      <c r="H423">
        <v>2024</v>
      </c>
      <c r="I423">
        <v>2</v>
      </c>
      <c r="J423" s="14" t="s">
        <v>672</v>
      </c>
      <c r="K423">
        <v>0</v>
      </c>
      <c r="L423" s="14" t="s">
        <v>1839</v>
      </c>
      <c r="M423" s="14" t="s">
        <v>700</v>
      </c>
      <c r="N423" s="14" t="s">
        <v>701</v>
      </c>
      <c r="O423" s="14" t="s">
        <v>714</v>
      </c>
      <c r="P423">
        <v>1</v>
      </c>
      <c r="Q423">
        <v>8766310793382</v>
      </c>
      <c r="R423">
        <v>6055453820010001</v>
      </c>
    </row>
    <row r="424" spans="1:18" x14ac:dyDescent="0.3">
      <c r="A424" s="14" t="s">
        <v>1840</v>
      </c>
      <c r="B424" s="14" t="s">
        <v>1840</v>
      </c>
      <c r="C424" s="14" t="s">
        <v>660</v>
      </c>
      <c r="D424">
        <v>813312</v>
      </c>
      <c r="E424" s="14" t="s">
        <v>211</v>
      </c>
      <c r="F424">
        <v>81</v>
      </c>
      <c r="G424" s="21">
        <v>42095</v>
      </c>
      <c r="H424">
        <v>2015</v>
      </c>
      <c r="I424">
        <v>11</v>
      </c>
      <c r="J424" s="14" t="s">
        <v>673</v>
      </c>
      <c r="K424">
        <v>0</v>
      </c>
      <c r="L424" s="14" t="s">
        <v>1841</v>
      </c>
      <c r="M424" s="14" t="s">
        <v>700</v>
      </c>
      <c r="N424" s="14" t="s">
        <v>701</v>
      </c>
      <c r="O424" s="14" t="s">
        <v>831</v>
      </c>
      <c r="P424">
        <v>1</v>
      </c>
      <c r="Q424">
        <v>7913530703970</v>
      </c>
      <c r="R424">
        <v>6033466390010001</v>
      </c>
    </row>
    <row r="425" spans="1:18" x14ac:dyDescent="0.3">
      <c r="A425" s="14" t="s">
        <v>1842</v>
      </c>
      <c r="B425" s="14" t="s">
        <v>1842</v>
      </c>
      <c r="C425" s="14" t="s">
        <v>657</v>
      </c>
      <c r="D425">
        <v>531110</v>
      </c>
      <c r="E425" s="14" t="s">
        <v>20</v>
      </c>
      <c r="F425">
        <v>53</v>
      </c>
      <c r="G425" s="21">
        <v>45153</v>
      </c>
      <c r="H425">
        <v>2023</v>
      </c>
      <c r="I425">
        <v>2</v>
      </c>
      <c r="J425" s="14" t="s">
        <v>672</v>
      </c>
      <c r="K425">
        <v>0</v>
      </c>
      <c r="L425" s="14" t="s">
        <v>1843</v>
      </c>
      <c r="M425" s="14" t="s">
        <v>700</v>
      </c>
      <c r="N425" s="14" t="s">
        <v>701</v>
      </c>
      <c r="O425" s="14" t="s">
        <v>1021</v>
      </c>
      <c r="P425">
        <v>1</v>
      </c>
      <c r="Q425">
        <v>8703550786695</v>
      </c>
      <c r="R425">
        <v>6046759070010001</v>
      </c>
    </row>
    <row r="426" spans="1:18" x14ac:dyDescent="0.3">
      <c r="A426" s="14" t="s">
        <v>1844</v>
      </c>
      <c r="B426" s="14" t="s">
        <v>1845</v>
      </c>
      <c r="C426" s="14" t="s">
        <v>656</v>
      </c>
      <c r="D426">
        <v>722511</v>
      </c>
      <c r="E426" s="14" t="s">
        <v>33</v>
      </c>
      <c r="F426">
        <v>72</v>
      </c>
      <c r="G426" s="21">
        <v>45248</v>
      </c>
      <c r="H426">
        <v>2023</v>
      </c>
      <c r="I426">
        <v>2</v>
      </c>
      <c r="J426" s="14" t="s">
        <v>672</v>
      </c>
      <c r="K426">
        <v>0</v>
      </c>
      <c r="L426" s="14" t="s">
        <v>1846</v>
      </c>
      <c r="M426" s="14" t="s">
        <v>700</v>
      </c>
      <c r="N426" s="14" t="s">
        <v>701</v>
      </c>
      <c r="O426" s="14" t="s">
        <v>1464</v>
      </c>
      <c r="P426">
        <v>1</v>
      </c>
      <c r="Q426">
        <v>8736240790184</v>
      </c>
      <c r="R426">
        <v>6051181170010001</v>
      </c>
    </row>
    <row r="427" spans="1:18" x14ac:dyDescent="0.3">
      <c r="A427" s="14" t="s">
        <v>1847</v>
      </c>
      <c r="B427" s="14" t="s">
        <v>1847</v>
      </c>
      <c r="C427" s="14" t="s">
        <v>662</v>
      </c>
      <c r="D427">
        <v>621310</v>
      </c>
      <c r="E427" s="14" t="s">
        <v>135</v>
      </c>
      <c r="F427">
        <v>62</v>
      </c>
      <c r="G427" s="21">
        <v>38961</v>
      </c>
      <c r="H427">
        <v>2006</v>
      </c>
      <c r="I427">
        <v>19</v>
      </c>
      <c r="J427" s="14" t="s">
        <v>673</v>
      </c>
      <c r="K427">
        <v>0</v>
      </c>
      <c r="L427" s="14" t="s">
        <v>1848</v>
      </c>
      <c r="M427" s="14" t="s">
        <v>700</v>
      </c>
      <c r="N427" s="14" t="s">
        <v>701</v>
      </c>
      <c r="O427" s="14" t="s">
        <v>1464</v>
      </c>
      <c r="P427">
        <v>1</v>
      </c>
      <c r="Q427">
        <v>5901790597233</v>
      </c>
      <c r="R427">
        <v>6026324430010001</v>
      </c>
    </row>
    <row r="428" spans="1:18" x14ac:dyDescent="0.3">
      <c r="A428" s="14" t="s">
        <v>1849</v>
      </c>
      <c r="B428" s="14" t="s">
        <v>1849</v>
      </c>
      <c r="C428" s="14" t="s">
        <v>655</v>
      </c>
      <c r="D428">
        <v>459999</v>
      </c>
      <c r="E428" s="14" t="s">
        <v>27</v>
      </c>
      <c r="F428">
        <v>45</v>
      </c>
      <c r="G428" s="21">
        <v>37712</v>
      </c>
      <c r="H428">
        <v>2003</v>
      </c>
      <c r="I428">
        <v>23</v>
      </c>
      <c r="J428" s="14" t="s">
        <v>675</v>
      </c>
      <c r="K428">
        <v>0</v>
      </c>
      <c r="L428" s="14" t="s">
        <v>1850</v>
      </c>
      <c r="M428" s="14" t="s">
        <v>700</v>
      </c>
      <c r="N428" s="14" t="s">
        <v>701</v>
      </c>
      <c r="O428" s="14" t="s">
        <v>847</v>
      </c>
      <c r="P428">
        <v>1</v>
      </c>
      <c r="Q428">
        <v>5608980565907</v>
      </c>
      <c r="R428">
        <v>6022805050010001</v>
      </c>
    </row>
    <row r="429" spans="1:18" x14ac:dyDescent="0.3">
      <c r="A429" s="14" t="s">
        <v>1851</v>
      </c>
      <c r="B429" s="14" t="s">
        <v>1852</v>
      </c>
      <c r="C429" s="14" t="s">
        <v>657</v>
      </c>
      <c r="D429">
        <v>541990</v>
      </c>
      <c r="E429" s="14" t="s">
        <v>30</v>
      </c>
      <c r="F429">
        <v>54</v>
      </c>
      <c r="G429" s="21">
        <v>40422</v>
      </c>
      <c r="H429">
        <v>2010</v>
      </c>
      <c r="I429">
        <v>15</v>
      </c>
      <c r="J429" s="14" t="s">
        <v>673</v>
      </c>
      <c r="K429">
        <v>0</v>
      </c>
      <c r="L429" s="14" t="s">
        <v>1853</v>
      </c>
      <c r="M429" s="14" t="s">
        <v>700</v>
      </c>
      <c r="N429" s="14" t="s">
        <v>701</v>
      </c>
      <c r="O429" s="14" t="s">
        <v>741</v>
      </c>
      <c r="P429">
        <v>1</v>
      </c>
      <c r="Q429">
        <v>7304450639885</v>
      </c>
      <c r="R429">
        <v>6029700390010001</v>
      </c>
    </row>
    <row r="430" spans="1:18" x14ac:dyDescent="0.3">
      <c r="A430" s="14" t="s">
        <v>1854</v>
      </c>
      <c r="B430" s="14" t="s">
        <v>1854</v>
      </c>
      <c r="C430" s="14" t="s">
        <v>657</v>
      </c>
      <c r="D430">
        <v>531390</v>
      </c>
      <c r="E430" s="14" t="s">
        <v>52</v>
      </c>
      <c r="F430">
        <v>53</v>
      </c>
      <c r="G430" s="21">
        <v>42235</v>
      </c>
      <c r="H430">
        <v>2015</v>
      </c>
      <c r="I430">
        <v>10</v>
      </c>
      <c r="J430" s="14" t="s">
        <v>674</v>
      </c>
      <c r="K430">
        <v>0</v>
      </c>
      <c r="L430" s="14" t="s">
        <v>955</v>
      </c>
      <c r="M430" s="14" t="s">
        <v>700</v>
      </c>
      <c r="N430" s="14" t="s">
        <v>701</v>
      </c>
      <c r="O430" s="14" t="s">
        <v>956</v>
      </c>
      <c r="P430">
        <v>1</v>
      </c>
      <c r="Q430">
        <v>7908220703418</v>
      </c>
      <c r="R430">
        <v>6035340510010001</v>
      </c>
    </row>
    <row r="431" spans="1:18" x14ac:dyDescent="0.3">
      <c r="A431" s="14" t="s">
        <v>1855</v>
      </c>
      <c r="B431" s="14" t="s">
        <v>1856</v>
      </c>
      <c r="C431" s="14" t="s">
        <v>656</v>
      </c>
      <c r="D431">
        <v>541990</v>
      </c>
      <c r="E431" s="14" t="s">
        <v>30</v>
      </c>
      <c r="F431">
        <v>54</v>
      </c>
      <c r="G431" s="21">
        <v>44105</v>
      </c>
      <c r="H431">
        <v>2020</v>
      </c>
      <c r="I431">
        <v>5</v>
      </c>
      <c r="J431" s="14" t="s">
        <v>672</v>
      </c>
      <c r="K431">
        <v>0</v>
      </c>
      <c r="L431" s="14" t="s">
        <v>1857</v>
      </c>
      <c r="M431" s="14" t="s">
        <v>700</v>
      </c>
      <c r="N431" s="14" t="s">
        <v>701</v>
      </c>
      <c r="O431" s="14" t="s">
        <v>847</v>
      </c>
      <c r="P431">
        <v>1</v>
      </c>
      <c r="Q431">
        <v>8511950766598</v>
      </c>
      <c r="R431">
        <v>6046195820010001</v>
      </c>
    </row>
    <row r="432" spans="1:18" x14ac:dyDescent="0.3">
      <c r="A432" s="14" t="s">
        <v>1858</v>
      </c>
      <c r="B432" s="14" t="s">
        <v>1859</v>
      </c>
      <c r="C432" s="14" t="s">
        <v>658</v>
      </c>
      <c r="D432">
        <v>522310</v>
      </c>
      <c r="E432" s="14" t="s">
        <v>203</v>
      </c>
      <c r="F432">
        <v>52</v>
      </c>
      <c r="G432" s="21">
        <v>43101</v>
      </c>
      <c r="H432">
        <v>2018</v>
      </c>
      <c r="I432">
        <v>8</v>
      </c>
      <c r="J432" s="14" t="s">
        <v>674</v>
      </c>
      <c r="K432">
        <v>0</v>
      </c>
      <c r="L432" s="14" t="s">
        <v>1860</v>
      </c>
      <c r="M432" s="14" t="s">
        <v>700</v>
      </c>
      <c r="N432" s="14" t="s">
        <v>701</v>
      </c>
      <c r="O432" s="14" t="s">
        <v>1043</v>
      </c>
      <c r="P432">
        <v>1</v>
      </c>
      <c r="Q432">
        <v>8185280732221</v>
      </c>
      <c r="R432">
        <v>6042027320010001</v>
      </c>
    </row>
    <row r="433" spans="1:18" x14ac:dyDescent="0.3">
      <c r="A433" s="14" t="s">
        <v>1861</v>
      </c>
      <c r="B433" s="14" t="s">
        <v>1861</v>
      </c>
      <c r="C433" s="14" t="s">
        <v>659</v>
      </c>
      <c r="D433">
        <v>611430</v>
      </c>
      <c r="E433" s="14" t="s">
        <v>136</v>
      </c>
      <c r="F433">
        <v>61</v>
      </c>
      <c r="G433" s="21">
        <v>45079</v>
      </c>
      <c r="H433">
        <v>2023</v>
      </c>
      <c r="I433">
        <v>3</v>
      </c>
      <c r="J433" s="14" t="s">
        <v>672</v>
      </c>
      <c r="K433">
        <v>0</v>
      </c>
      <c r="L433" s="14" t="s">
        <v>1862</v>
      </c>
      <c r="M433" s="14" t="s">
        <v>700</v>
      </c>
      <c r="N433" s="14" t="s">
        <v>701</v>
      </c>
      <c r="O433" s="14" t="s">
        <v>753</v>
      </c>
      <c r="P433">
        <v>1</v>
      </c>
      <c r="Q433">
        <v>8738860790450</v>
      </c>
      <c r="R433">
        <v>6049717370010001</v>
      </c>
    </row>
    <row r="434" spans="1:18" x14ac:dyDescent="0.3">
      <c r="A434" s="14" t="s">
        <v>1863</v>
      </c>
      <c r="B434" s="14" t="s">
        <v>1863</v>
      </c>
      <c r="C434" s="14" t="s">
        <v>655</v>
      </c>
      <c r="D434">
        <v>541219</v>
      </c>
      <c r="E434" s="14" t="s">
        <v>57</v>
      </c>
      <c r="F434">
        <v>54</v>
      </c>
      <c r="G434" s="21">
        <v>43556</v>
      </c>
      <c r="H434">
        <v>2019</v>
      </c>
      <c r="I434">
        <v>7</v>
      </c>
      <c r="J434" s="14" t="s">
        <v>674</v>
      </c>
      <c r="K434">
        <v>0</v>
      </c>
      <c r="L434" s="14" t="s">
        <v>1864</v>
      </c>
      <c r="M434" s="14" t="s">
        <v>700</v>
      </c>
      <c r="N434" s="14" t="s">
        <v>701</v>
      </c>
      <c r="O434" s="14" t="s">
        <v>714</v>
      </c>
      <c r="P434">
        <v>1</v>
      </c>
      <c r="Q434">
        <v>8343490748805</v>
      </c>
      <c r="R434">
        <v>6018266440011726</v>
      </c>
    </row>
    <row r="435" spans="1:18" x14ac:dyDescent="0.3">
      <c r="A435" s="14" t="s">
        <v>1865</v>
      </c>
      <c r="B435" s="14" t="s">
        <v>1866</v>
      </c>
      <c r="C435" s="14" t="s">
        <v>656</v>
      </c>
      <c r="D435">
        <v>621399</v>
      </c>
      <c r="E435" s="14" t="s">
        <v>36</v>
      </c>
      <c r="F435">
        <v>62</v>
      </c>
      <c r="G435" s="21">
        <v>44866</v>
      </c>
      <c r="H435">
        <v>2022</v>
      </c>
      <c r="I435">
        <v>3</v>
      </c>
      <c r="J435" s="14" t="s">
        <v>672</v>
      </c>
      <c r="K435">
        <v>0</v>
      </c>
      <c r="L435" s="14" t="s">
        <v>1867</v>
      </c>
      <c r="M435" s="14" t="s">
        <v>700</v>
      </c>
      <c r="N435" s="14" t="s">
        <v>701</v>
      </c>
      <c r="O435" s="14" t="s">
        <v>714</v>
      </c>
      <c r="P435">
        <v>1</v>
      </c>
      <c r="Q435">
        <v>8644710780537</v>
      </c>
      <c r="R435">
        <v>6049853110010001</v>
      </c>
    </row>
    <row r="436" spans="1:18" x14ac:dyDescent="0.3">
      <c r="A436" s="14" t="s">
        <v>1868</v>
      </c>
      <c r="B436" s="14" t="s">
        <v>1869</v>
      </c>
      <c r="C436" s="14" t="s">
        <v>656</v>
      </c>
      <c r="D436">
        <v>531110</v>
      </c>
      <c r="E436" s="14" t="s">
        <v>20</v>
      </c>
      <c r="F436">
        <v>53</v>
      </c>
      <c r="G436" s="21">
        <v>46204</v>
      </c>
      <c r="H436">
        <v>2026</v>
      </c>
      <c r="I436">
        <v>0</v>
      </c>
      <c r="J436" s="14" t="s">
        <v>676</v>
      </c>
      <c r="K436">
        <v>0</v>
      </c>
      <c r="L436" s="14" t="s">
        <v>1870</v>
      </c>
      <c r="M436" s="14" t="s">
        <v>700</v>
      </c>
      <c r="N436" s="14" t="s">
        <v>701</v>
      </c>
      <c r="O436" s="14" t="s">
        <v>714</v>
      </c>
      <c r="P436">
        <v>1</v>
      </c>
      <c r="Q436">
        <v>8932790811028</v>
      </c>
      <c r="R436">
        <v>6048612170010001</v>
      </c>
    </row>
    <row r="437" spans="1:18" x14ac:dyDescent="0.3">
      <c r="A437" s="14" t="s">
        <v>1871</v>
      </c>
      <c r="B437" s="14" t="s">
        <v>1871</v>
      </c>
      <c r="C437" s="14" t="s">
        <v>656</v>
      </c>
      <c r="D437">
        <v>531110</v>
      </c>
      <c r="E437" s="14" t="s">
        <v>20</v>
      </c>
      <c r="F437">
        <v>53</v>
      </c>
      <c r="G437" s="21">
        <v>45597</v>
      </c>
      <c r="H437">
        <v>2024</v>
      </c>
      <c r="I437">
        <v>1</v>
      </c>
      <c r="J437" s="14" t="s">
        <v>672</v>
      </c>
      <c r="K437">
        <v>0</v>
      </c>
      <c r="L437" s="14" t="s">
        <v>1872</v>
      </c>
      <c r="M437" s="14" t="s">
        <v>700</v>
      </c>
      <c r="N437" s="14" t="s">
        <v>701</v>
      </c>
      <c r="O437" s="14" t="s">
        <v>777</v>
      </c>
      <c r="P437">
        <v>1</v>
      </c>
      <c r="Q437">
        <v>8788900795769</v>
      </c>
      <c r="R437">
        <v>6056189570010001</v>
      </c>
    </row>
    <row r="438" spans="1:18" x14ac:dyDescent="0.3">
      <c r="A438" s="14" t="s">
        <v>1873</v>
      </c>
      <c r="B438" s="14" t="s">
        <v>1874</v>
      </c>
      <c r="C438" s="14" t="s">
        <v>657</v>
      </c>
      <c r="D438">
        <v>531311</v>
      </c>
      <c r="E438" s="14" t="s">
        <v>47</v>
      </c>
      <c r="F438">
        <v>53</v>
      </c>
      <c r="G438" s="21">
        <v>42157</v>
      </c>
      <c r="H438">
        <v>2015</v>
      </c>
      <c r="I438">
        <v>11</v>
      </c>
      <c r="J438" s="14" t="s">
        <v>673</v>
      </c>
      <c r="K438">
        <v>0</v>
      </c>
      <c r="L438" s="14" t="s">
        <v>1875</v>
      </c>
      <c r="M438" s="14" t="s">
        <v>700</v>
      </c>
      <c r="N438" s="14" t="s">
        <v>701</v>
      </c>
      <c r="O438" s="14" t="s">
        <v>702</v>
      </c>
      <c r="P438">
        <v>1</v>
      </c>
      <c r="Q438">
        <v>7879300700394</v>
      </c>
      <c r="R438">
        <v>6034505730010001</v>
      </c>
    </row>
    <row r="439" spans="1:18" x14ac:dyDescent="0.3">
      <c r="A439" s="14" t="s">
        <v>1876</v>
      </c>
      <c r="B439" s="14" t="s">
        <v>1877</v>
      </c>
      <c r="C439" s="14" t="s">
        <v>657</v>
      </c>
      <c r="D439">
        <v>531110</v>
      </c>
      <c r="E439" s="14" t="s">
        <v>20</v>
      </c>
      <c r="F439">
        <v>53</v>
      </c>
      <c r="G439" s="21">
        <v>45383</v>
      </c>
      <c r="H439">
        <v>2024</v>
      </c>
      <c r="I439">
        <v>2</v>
      </c>
      <c r="J439" s="14" t="s">
        <v>672</v>
      </c>
      <c r="K439">
        <v>0</v>
      </c>
      <c r="L439" s="14" t="s">
        <v>1878</v>
      </c>
      <c r="M439" s="14" t="s">
        <v>700</v>
      </c>
      <c r="N439" s="14" t="s">
        <v>701</v>
      </c>
      <c r="O439" s="14" t="s">
        <v>714</v>
      </c>
      <c r="P439">
        <v>1</v>
      </c>
      <c r="Q439">
        <v>8746500791255</v>
      </c>
      <c r="R439">
        <v>6052944100010001</v>
      </c>
    </row>
    <row r="440" spans="1:18" x14ac:dyDescent="0.3">
      <c r="A440" s="14" t="s">
        <v>1879</v>
      </c>
      <c r="B440" s="14" t="s">
        <v>1880</v>
      </c>
      <c r="C440" s="14" t="s">
        <v>657</v>
      </c>
      <c r="D440">
        <v>721199</v>
      </c>
      <c r="E440" s="14" t="s">
        <v>25</v>
      </c>
      <c r="F440">
        <v>72</v>
      </c>
      <c r="G440" s="21">
        <v>44824</v>
      </c>
      <c r="H440">
        <v>2022</v>
      </c>
      <c r="I440">
        <v>3</v>
      </c>
      <c r="J440" s="14" t="s">
        <v>672</v>
      </c>
      <c r="K440">
        <v>0</v>
      </c>
      <c r="L440" s="14" t="s">
        <v>1881</v>
      </c>
      <c r="M440" s="14" t="s">
        <v>700</v>
      </c>
      <c r="N440" s="14" t="s">
        <v>701</v>
      </c>
      <c r="O440" s="14" t="s">
        <v>714</v>
      </c>
      <c r="P440">
        <v>1</v>
      </c>
      <c r="Q440">
        <v>8634180779418</v>
      </c>
      <c r="R440">
        <v>6049590520010001</v>
      </c>
    </row>
    <row r="441" spans="1:18" x14ac:dyDescent="0.3">
      <c r="A441" s="14" t="s">
        <v>1882</v>
      </c>
      <c r="B441" s="14" t="s">
        <v>1883</v>
      </c>
      <c r="C441" s="14" t="s">
        <v>656</v>
      </c>
      <c r="D441">
        <v>562111</v>
      </c>
      <c r="E441" s="14" t="s">
        <v>245</v>
      </c>
      <c r="F441">
        <v>56</v>
      </c>
      <c r="G441" s="21">
        <v>45159</v>
      </c>
      <c r="H441">
        <v>2023</v>
      </c>
      <c r="I441">
        <v>2</v>
      </c>
      <c r="J441" s="14" t="s">
        <v>672</v>
      </c>
      <c r="K441">
        <v>0</v>
      </c>
      <c r="L441" s="14" t="s">
        <v>1884</v>
      </c>
      <c r="M441" s="14" t="s">
        <v>723</v>
      </c>
      <c r="N441" s="14" t="s">
        <v>701</v>
      </c>
      <c r="O441" s="14" t="s">
        <v>1885</v>
      </c>
      <c r="P441">
        <v>0</v>
      </c>
      <c r="Q441">
        <v>8708120787179</v>
      </c>
      <c r="R441">
        <v>6053221150010001</v>
      </c>
    </row>
    <row r="442" spans="1:18" x14ac:dyDescent="0.3">
      <c r="A442" s="14" t="s">
        <v>1886</v>
      </c>
      <c r="B442" s="14" t="s">
        <v>1887</v>
      </c>
      <c r="C442" s="14" t="s">
        <v>656</v>
      </c>
      <c r="D442">
        <v>531311</v>
      </c>
      <c r="E442" s="14" t="s">
        <v>47</v>
      </c>
      <c r="F442">
        <v>53</v>
      </c>
      <c r="G442" s="21">
        <v>45261</v>
      </c>
      <c r="H442">
        <v>2023</v>
      </c>
      <c r="I442">
        <v>2</v>
      </c>
      <c r="J442" s="14" t="s">
        <v>672</v>
      </c>
      <c r="K442">
        <v>0</v>
      </c>
      <c r="L442" s="14" t="s">
        <v>1888</v>
      </c>
      <c r="M442" s="14" t="s">
        <v>700</v>
      </c>
      <c r="N442" s="14" t="s">
        <v>701</v>
      </c>
      <c r="O442" s="14" t="s">
        <v>795</v>
      </c>
      <c r="P442">
        <v>1</v>
      </c>
      <c r="Q442">
        <v>8722330788706</v>
      </c>
      <c r="R442">
        <v>6051552100010001</v>
      </c>
    </row>
    <row r="443" spans="1:18" x14ac:dyDescent="0.3">
      <c r="A443" s="14" t="s">
        <v>1889</v>
      </c>
      <c r="B443" s="14" t="s">
        <v>1890</v>
      </c>
      <c r="C443" s="14" t="s">
        <v>656</v>
      </c>
      <c r="D443">
        <v>812199</v>
      </c>
      <c r="E443" s="14" t="s">
        <v>65</v>
      </c>
      <c r="F443">
        <v>81</v>
      </c>
      <c r="G443" s="21">
        <v>44562</v>
      </c>
      <c r="H443">
        <v>2022</v>
      </c>
      <c r="I443">
        <v>4</v>
      </c>
      <c r="J443" s="14" t="s">
        <v>672</v>
      </c>
      <c r="K443">
        <v>0</v>
      </c>
      <c r="L443" s="14" t="s">
        <v>1891</v>
      </c>
      <c r="M443" s="14" t="s">
        <v>700</v>
      </c>
      <c r="N443" s="14" t="s">
        <v>701</v>
      </c>
      <c r="O443" s="14" t="s">
        <v>714</v>
      </c>
      <c r="P443">
        <v>1</v>
      </c>
      <c r="Q443">
        <v>8588820774678</v>
      </c>
      <c r="R443">
        <v>6048485540010001</v>
      </c>
    </row>
    <row r="444" spans="1:18" x14ac:dyDescent="0.3">
      <c r="A444" s="14" t="s">
        <v>1892</v>
      </c>
      <c r="B444" s="14" t="s">
        <v>1892</v>
      </c>
      <c r="C444" s="14" t="s">
        <v>655</v>
      </c>
      <c r="D444">
        <v>541611</v>
      </c>
      <c r="E444" s="14" t="s">
        <v>28</v>
      </c>
      <c r="F444">
        <v>54</v>
      </c>
      <c r="G444" s="21">
        <v>41563</v>
      </c>
      <c r="H444">
        <v>2013</v>
      </c>
      <c r="I444">
        <v>12</v>
      </c>
      <c r="J444" s="14" t="s">
        <v>673</v>
      </c>
      <c r="K444">
        <v>0</v>
      </c>
      <c r="L444" s="14" t="s">
        <v>1893</v>
      </c>
      <c r="M444" s="14" t="s">
        <v>700</v>
      </c>
      <c r="N444" s="14" t="s">
        <v>701</v>
      </c>
      <c r="O444" s="14" t="s">
        <v>831</v>
      </c>
      <c r="P444">
        <v>1</v>
      </c>
      <c r="Q444">
        <v>7576750668764</v>
      </c>
      <c r="R444">
        <v>6032460960010001</v>
      </c>
    </row>
    <row r="445" spans="1:18" x14ac:dyDescent="0.3">
      <c r="A445" s="14" t="s">
        <v>1894</v>
      </c>
      <c r="B445" s="14" t="s">
        <v>1895</v>
      </c>
      <c r="C445" s="14" t="s">
        <v>657</v>
      </c>
      <c r="D445">
        <v>531311</v>
      </c>
      <c r="E445" s="14" t="s">
        <v>47</v>
      </c>
      <c r="F445">
        <v>53</v>
      </c>
      <c r="G445" s="21">
        <v>44727</v>
      </c>
      <c r="H445">
        <v>2022</v>
      </c>
      <c r="I445">
        <v>4</v>
      </c>
      <c r="J445" s="14" t="s">
        <v>672</v>
      </c>
      <c r="K445">
        <v>0</v>
      </c>
      <c r="L445" s="14" t="s">
        <v>1896</v>
      </c>
      <c r="M445" s="14" t="s">
        <v>700</v>
      </c>
      <c r="N445" s="14" t="s">
        <v>701</v>
      </c>
      <c r="O445" s="14" t="s">
        <v>714</v>
      </c>
      <c r="P445">
        <v>1</v>
      </c>
      <c r="Q445">
        <v>8613190777219</v>
      </c>
      <c r="R445">
        <v>6048835510010001</v>
      </c>
    </row>
    <row r="446" spans="1:18" x14ac:dyDescent="0.3">
      <c r="A446" s="14" t="s">
        <v>1894</v>
      </c>
      <c r="B446" s="14" t="s">
        <v>1897</v>
      </c>
      <c r="C446" s="14" t="s">
        <v>657</v>
      </c>
      <c r="D446">
        <v>531311</v>
      </c>
      <c r="E446" s="14" t="s">
        <v>47</v>
      </c>
      <c r="F446">
        <v>53</v>
      </c>
      <c r="G446" s="21">
        <v>45778</v>
      </c>
      <c r="H446">
        <v>2025</v>
      </c>
      <c r="I446">
        <v>1</v>
      </c>
      <c r="J446" s="14" t="s">
        <v>672</v>
      </c>
      <c r="K446">
        <v>0</v>
      </c>
      <c r="L446" s="14" t="s">
        <v>1898</v>
      </c>
      <c r="M446" s="14" t="s">
        <v>700</v>
      </c>
      <c r="N446" s="14" t="s">
        <v>701</v>
      </c>
      <c r="O446" s="14" t="s">
        <v>1043</v>
      </c>
      <c r="P446">
        <v>1</v>
      </c>
      <c r="Q446">
        <v>8868520804146</v>
      </c>
      <c r="R446">
        <v>604883551</v>
      </c>
    </row>
    <row r="447" spans="1:18" x14ac:dyDescent="0.3">
      <c r="A447" s="14" t="s">
        <v>1899</v>
      </c>
      <c r="B447" s="14" t="s">
        <v>1899</v>
      </c>
      <c r="C447" s="14" t="s">
        <v>656</v>
      </c>
      <c r="D447">
        <v>236115</v>
      </c>
      <c r="E447" s="14" t="s">
        <v>35</v>
      </c>
      <c r="F447">
        <v>23</v>
      </c>
      <c r="G447" s="21">
        <v>43784</v>
      </c>
      <c r="H447">
        <v>2019</v>
      </c>
      <c r="I447">
        <v>6</v>
      </c>
      <c r="J447" s="14" t="s">
        <v>674</v>
      </c>
      <c r="K447">
        <v>0</v>
      </c>
      <c r="L447" s="14" t="s">
        <v>1900</v>
      </c>
      <c r="M447" s="14" t="s">
        <v>700</v>
      </c>
      <c r="N447" s="14" t="s">
        <v>701</v>
      </c>
      <c r="O447" s="14" t="s">
        <v>732</v>
      </c>
      <c r="P447">
        <v>1</v>
      </c>
      <c r="Q447">
        <v>8440680758986</v>
      </c>
      <c r="R447">
        <v>6045419300010001</v>
      </c>
    </row>
    <row r="448" spans="1:18" x14ac:dyDescent="0.3">
      <c r="A448" s="14" t="s">
        <v>1901</v>
      </c>
      <c r="B448" s="14" t="s">
        <v>1901</v>
      </c>
      <c r="C448" s="14" t="s">
        <v>658</v>
      </c>
      <c r="D448">
        <v>721199</v>
      </c>
      <c r="E448" s="14" t="s">
        <v>25</v>
      </c>
      <c r="F448">
        <v>72</v>
      </c>
      <c r="G448" s="21">
        <v>43344</v>
      </c>
      <c r="H448">
        <v>2018</v>
      </c>
      <c r="I448">
        <v>7</v>
      </c>
      <c r="J448" s="14" t="s">
        <v>674</v>
      </c>
      <c r="K448">
        <v>0</v>
      </c>
      <c r="L448" s="14" t="s">
        <v>1902</v>
      </c>
      <c r="M448" s="14" t="s">
        <v>700</v>
      </c>
      <c r="N448" s="14" t="s">
        <v>701</v>
      </c>
      <c r="O448" s="14" t="s">
        <v>842</v>
      </c>
      <c r="P448">
        <v>1</v>
      </c>
      <c r="Q448">
        <v>8277460741921</v>
      </c>
      <c r="R448">
        <v>6042955020010001</v>
      </c>
    </row>
    <row r="449" spans="1:18" x14ac:dyDescent="0.3">
      <c r="A449" s="14" t="s">
        <v>1903</v>
      </c>
      <c r="B449" s="14" t="s">
        <v>1903</v>
      </c>
      <c r="C449" s="14" t="s">
        <v>657</v>
      </c>
      <c r="D449">
        <v>531110</v>
      </c>
      <c r="E449" s="14" t="s">
        <v>20</v>
      </c>
      <c r="F449">
        <v>53</v>
      </c>
      <c r="G449" s="21">
        <v>45692</v>
      </c>
      <c r="H449">
        <v>2025</v>
      </c>
      <c r="I449">
        <v>1</v>
      </c>
      <c r="J449" s="14" t="s">
        <v>672</v>
      </c>
      <c r="K449">
        <v>0</v>
      </c>
      <c r="L449" s="14" t="s">
        <v>1904</v>
      </c>
      <c r="M449" s="14" t="s">
        <v>700</v>
      </c>
      <c r="N449" s="14" t="s">
        <v>701</v>
      </c>
      <c r="O449" s="14" t="s">
        <v>1464</v>
      </c>
      <c r="P449">
        <v>1</v>
      </c>
      <c r="Q449">
        <v>8812630798310</v>
      </c>
      <c r="R449">
        <v>6049479600010002</v>
      </c>
    </row>
    <row r="450" spans="1:18" x14ac:dyDescent="0.3">
      <c r="A450" s="14" t="s">
        <v>1905</v>
      </c>
      <c r="B450" s="14" t="s">
        <v>1906</v>
      </c>
      <c r="C450" s="14" t="s">
        <v>657</v>
      </c>
      <c r="D450">
        <v>458310</v>
      </c>
      <c r="E450" s="14" t="s">
        <v>69</v>
      </c>
      <c r="F450">
        <v>45</v>
      </c>
      <c r="G450" s="21">
        <v>38967</v>
      </c>
      <c r="H450">
        <v>2006</v>
      </c>
      <c r="I450">
        <v>19</v>
      </c>
      <c r="J450" s="14" t="s">
        <v>673</v>
      </c>
      <c r="K450">
        <v>0</v>
      </c>
      <c r="L450" s="14" t="s">
        <v>1907</v>
      </c>
      <c r="M450" s="14" t="s">
        <v>700</v>
      </c>
      <c r="N450" s="14" t="s">
        <v>701</v>
      </c>
      <c r="O450" s="14" t="s">
        <v>1043</v>
      </c>
      <c r="P450">
        <v>1</v>
      </c>
      <c r="Q450">
        <v>5929150600081</v>
      </c>
      <c r="R450">
        <v>6026484200010001</v>
      </c>
    </row>
    <row r="451" spans="1:18" x14ac:dyDescent="0.3">
      <c r="A451" s="14" t="s">
        <v>1908</v>
      </c>
      <c r="B451" s="14" t="s">
        <v>1908</v>
      </c>
      <c r="C451" s="14" t="s">
        <v>657</v>
      </c>
      <c r="D451">
        <v>531110</v>
      </c>
      <c r="E451" s="14" t="s">
        <v>20</v>
      </c>
      <c r="F451">
        <v>53</v>
      </c>
      <c r="G451" s="21">
        <v>44927</v>
      </c>
      <c r="H451">
        <v>2023</v>
      </c>
      <c r="I451">
        <v>3</v>
      </c>
      <c r="J451" s="14" t="s">
        <v>672</v>
      </c>
      <c r="K451">
        <v>0</v>
      </c>
      <c r="L451" s="14" t="s">
        <v>1909</v>
      </c>
      <c r="M451" s="14" t="s">
        <v>700</v>
      </c>
      <c r="N451" s="14" t="s">
        <v>701</v>
      </c>
      <c r="O451" s="14" t="s">
        <v>714</v>
      </c>
      <c r="P451">
        <v>1</v>
      </c>
      <c r="Q451">
        <v>8656510781776</v>
      </c>
      <c r="R451">
        <v>6050070320010001</v>
      </c>
    </row>
    <row r="452" spans="1:18" x14ac:dyDescent="0.3">
      <c r="A452" s="14" t="s">
        <v>1910</v>
      </c>
      <c r="B452" s="14" t="s">
        <v>1911</v>
      </c>
      <c r="C452" s="14" t="s">
        <v>657</v>
      </c>
      <c r="D452">
        <v>531390</v>
      </c>
      <c r="E452" s="14" t="s">
        <v>52</v>
      </c>
      <c r="F452">
        <v>53</v>
      </c>
      <c r="G452" s="21">
        <v>45939</v>
      </c>
      <c r="H452">
        <v>2025</v>
      </c>
      <c r="I452">
        <v>0</v>
      </c>
      <c r="J452" s="14" t="s">
        <v>676</v>
      </c>
      <c r="K452">
        <v>0</v>
      </c>
      <c r="L452" s="14" t="s">
        <v>1912</v>
      </c>
      <c r="M452" s="14" t="s">
        <v>974</v>
      </c>
      <c r="N452" s="14" t="s">
        <v>701</v>
      </c>
      <c r="O452" s="14" t="s">
        <v>1913</v>
      </c>
      <c r="P452">
        <v>0</v>
      </c>
      <c r="Q452">
        <v>8870870804396</v>
      </c>
      <c r="R452">
        <v>6059892050010001</v>
      </c>
    </row>
    <row r="453" spans="1:18" x14ac:dyDescent="0.3">
      <c r="A453" s="14" t="s">
        <v>1914</v>
      </c>
      <c r="B453" s="14" t="s">
        <v>1914</v>
      </c>
      <c r="C453" s="14" t="s">
        <v>656</v>
      </c>
      <c r="D453">
        <v>531311</v>
      </c>
      <c r="E453" s="14" t="s">
        <v>47</v>
      </c>
      <c r="F453">
        <v>53</v>
      </c>
      <c r="G453" s="21">
        <v>45769</v>
      </c>
      <c r="H453">
        <v>2025</v>
      </c>
      <c r="I453">
        <v>1</v>
      </c>
      <c r="J453" s="14" t="s">
        <v>672</v>
      </c>
      <c r="K453">
        <v>0</v>
      </c>
      <c r="L453" s="14" t="s">
        <v>1915</v>
      </c>
      <c r="M453" s="14" t="s">
        <v>1003</v>
      </c>
      <c r="N453" s="14" t="s">
        <v>701</v>
      </c>
      <c r="O453" s="14" t="s">
        <v>1342</v>
      </c>
      <c r="P453">
        <v>0</v>
      </c>
      <c r="Q453">
        <v>8831020800253</v>
      </c>
      <c r="R453">
        <v>6049342410010001</v>
      </c>
    </row>
    <row r="454" spans="1:18" x14ac:dyDescent="0.3">
      <c r="A454" s="14" t="s">
        <v>1916</v>
      </c>
      <c r="B454" s="14" t="s">
        <v>1917</v>
      </c>
      <c r="C454" s="14" t="s">
        <v>657</v>
      </c>
      <c r="D454">
        <v>531110</v>
      </c>
      <c r="E454" s="14" t="s">
        <v>20</v>
      </c>
      <c r="F454">
        <v>53</v>
      </c>
      <c r="G454" s="21">
        <v>44986</v>
      </c>
      <c r="H454">
        <v>2023</v>
      </c>
      <c r="I454">
        <v>3</v>
      </c>
      <c r="J454" s="14" t="s">
        <v>672</v>
      </c>
      <c r="K454">
        <v>0</v>
      </c>
      <c r="L454" s="14" t="s">
        <v>1918</v>
      </c>
      <c r="M454" s="14" t="s">
        <v>700</v>
      </c>
      <c r="N454" s="14" t="s">
        <v>701</v>
      </c>
      <c r="O454" s="14" t="s">
        <v>795</v>
      </c>
      <c r="P454">
        <v>1</v>
      </c>
      <c r="Q454">
        <v>8668900783048</v>
      </c>
      <c r="R454">
        <v>6050338060010001</v>
      </c>
    </row>
    <row r="455" spans="1:18" x14ac:dyDescent="0.3">
      <c r="A455" s="14" t="s">
        <v>1919</v>
      </c>
      <c r="B455" s="14" t="s">
        <v>1919</v>
      </c>
      <c r="C455" s="14" t="s">
        <v>656</v>
      </c>
      <c r="D455">
        <v>531311</v>
      </c>
      <c r="E455" s="14" t="s">
        <v>47</v>
      </c>
      <c r="F455">
        <v>53</v>
      </c>
      <c r="G455" s="21">
        <v>43905</v>
      </c>
      <c r="H455">
        <v>2020</v>
      </c>
      <c r="I455">
        <v>6</v>
      </c>
      <c r="J455" s="14" t="s">
        <v>674</v>
      </c>
      <c r="K455">
        <v>0</v>
      </c>
      <c r="L455" s="14" t="s">
        <v>1920</v>
      </c>
      <c r="M455" s="14" t="s">
        <v>700</v>
      </c>
      <c r="N455" s="14" t="s">
        <v>701</v>
      </c>
      <c r="O455" s="14" t="s">
        <v>1021</v>
      </c>
      <c r="P455">
        <v>1</v>
      </c>
      <c r="Q455">
        <v>8474840762683</v>
      </c>
      <c r="R455">
        <v>6045843970010001</v>
      </c>
    </row>
    <row r="456" spans="1:18" x14ac:dyDescent="0.3">
      <c r="A456" s="14" t="s">
        <v>1921</v>
      </c>
      <c r="B456" s="14" t="s">
        <v>1922</v>
      </c>
      <c r="C456" s="14" t="s">
        <v>656</v>
      </c>
      <c r="D456">
        <v>721199</v>
      </c>
      <c r="E456" s="14" t="s">
        <v>25</v>
      </c>
      <c r="F456">
        <v>72</v>
      </c>
      <c r="G456" s="21">
        <v>45879</v>
      </c>
      <c r="H456">
        <v>2025</v>
      </c>
      <c r="I456">
        <v>0</v>
      </c>
      <c r="J456" s="14" t="s">
        <v>676</v>
      </c>
      <c r="K456">
        <v>0</v>
      </c>
      <c r="L456" s="14" t="s">
        <v>1923</v>
      </c>
      <c r="M456" s="14" t="s">
        <v>700</v>
      </c>
      <c r="N456" s="14" t="s">
        <v>701</v>
      </c>
      <c r="O456" s="14" t="s">
        <v>868</v>
      </c>
      <c r="P456">
        <v>1</v>
      </c>
      <c r="Q456">
        <v>8865850803858</v>
      </c>
      <c r="R456">
        <v>6047979900010001</v>
      </c>
    </row>
    <row r="457" spans="1:18" x14ac:dyDescent="0.3">
      <c r="A457" s="14" t="s">
        <v>1924</v>
      </c>
      <c r="B457" s="14" t="s">
        <v>1924</v>
      </c>
      <c r="C457" s="14" t="s">
        <v>657</v>
      </c>
      <c r="D457">
        <v>531110</v>
      </c>
      <c r="E457" s="14" t="s">
        <v>20</v>
      </c>
      <c r="F457">
        <v>53</v>
      </c>
      <c r="G457" s="21">
        <v>42164</v>
      </c>
      <c r="H457">
        <v>2015</v>
      </c>
      <c r="I457">
        <v>11</v>
      </c>
      <c r="J457" s="14" t="s">
        <v>673</v>
      </c>
      <c r="K457">
        <v>0</v>
      </c>
      <c r="L457" s="14" t="s">
        <v>1925</v>
      </c>
      <c r="M457" s="14" t="s">
        <v>700</v>
      </c>
      <c r="N457" s="14" t="s">
        <v>701</v>
      </c>
      <c r="O457" s="14" t="s">
        <v>795</v>
      </c>
      <c r="P457">
        <v>1</v>
      </c>
      <c r="Q457">
        <v>8639520779985</v>
      </c>
      <c r="R457">
        <v>6029346170010001</v>
      </c>
    </row>
    <row r="458" spans="1:18" x14ac:dyDescent="0.3">
      <c r="A458" s="14" t="s">
        <v>1926</v>
      </c>
      <c r="B458" s="14" t="s">
        <v>1926</v>
      </c>
      <c r="C458" s="14" t="s">
        <v>658</v>
      </c>
      <c r="D458">
        <v>531110</v>
      </c>
      <c r="E458" s="14" t="s">
        <v>20</v>
      </c>
      <c r="F458">
        <v>53</v>
      </c>
      <c r="G458" s="21">
        <v>43602</v>
      </c>
      <c r="H458">
        <v>2019</v>
      </c>
      <c r="I458">
        <v>7</v>
      </c>
      <c r="J458" s="14" t="s">
        <v>674</v>
      </c>
      <c r="K458">
        <v>0</v>
      </c>
      <c r="L458" s="14" t="s">
        <v>1927</v>
      </c>
      <c r="M458" s="14" t="s">
        <v>700</v>
      </c>
      <c r="N458" s="14" t="s">
        <v>701</v>
      </c>
      <c r="O458" s="14" t="s">
        <v>1021</v>
      </c>
      <c r="P458">
        <v>1</v>
      </c>
      <c r="Q458">
        <v>8405980755363</v>
      </c>
      <c r="R458">
        <v>6044289370010001</v>
      </c>
    </row>
    <row r="459" spans="1:18" x14ac:dyDescent="0.3">
      <c r="A459" s="14" t="s">
        <v>1928</v>
      </c>
      <c r="B459" s="14" t="s">
        <v>1929</v>
      </c>
      <c r="C459" s="14" t="s">
        <v>657</v>
      </c>
      <c r="D459">
        <v>531311</v>
      </c>
      <c r="E459" s="14" t="s">
        <v>47</v>
      </c>
      <c r="F459">
        <v>53</v>
      </c>
      <c r="G459" s="21">
        <v>44449</v>
      </c>
      <c r="H459">
        <v>2021</v>
      </c>
      <c r="I459">
        <v>4</v>
      </c>
      <c r="J459" s="14" t="s">
        <v>672</v>
      </c>
      <c r="K459">
        <v>0</v>
      </c>
      <c r="L459" s="14" t="s">
        <v>1930</v>
      </c>
      <c r="M459" s="14" t="s">
        <v>700</v>
      </c>
      <c r="N459" s="14" t="s">
        <v>701</v>
      </c>
      <c r="O459" s="14" t="s">
        <v>1649</v>
      </c>
      <c r="P459">
        <v>1</v>
      </c>
      <c r="Q459">
        <v>8554350771041</v>
      </c>
      <c r="R459">
        <v>6042201630010001</v>
      </c>
    </row>
    <row r="460" spans="1:18" x14ac:dyDescent="0.3">
      <c r="A460" s="14" t="s">
        <v>1931</v>
      </c>
      <c r="B460" s="14" t="s">
        <v>1931</v>
      </c>
      <c r="C460" s="14" t="s">
        <v>656</v>
      </c>
      <c r="D460">
        <v>721199</v>
      </c>
      <c r="E460" s="14" t="s">
        <v>25</v>
      </c>
      <c r="F460">
        <v>72</v>
      </c>
      <c r="G460" s="21">
        <v>45947</v>
      </c>
      <c r="H460">
        <v>2025</v>
      </c>
      <c r="I460">
        <v>0</v>
      </c>
      <c r="J460" s="14" t="s">
        <v>676</v>
      </c>
      <c r="K460">
        <v>0</v>
      </c>
      <c r="L460" s="14" t="s">
        <v>1932</v>
      </c>
      <c r="M460" s="14" t="s">
        <v>700</v>
      </c>
      <c r="N460" s="14" t="s">
        <v>701</v>
      </c>
      <c r="O460" s="14" t="s">
        <v>847</v>
      </c>
      <c r="P460">
        <v>1</v>
      </c>
      <c r="Q460">
        <v>8870790804388</v>
      </c>
      <c r="R460">
        <v>6059590250010001</v>
      </c>
    </row>
    <row r="461" spans="1:18" x14ac:dyDescent="0.3">
      <c r="A461" s="14" t="s">
        <v>1933</v>
      </c>
      <c r="B461" s="14" t="s">
        <v>1933</v>
      </c>
      <c r="C461" s="14" t="s">
        <v>657</v>
      </c>
      <c r="D461">
        <v>531110</v>
      </c>
      <c r="E461" s="14" t="s">
        <v>20</v>
      </c>
      <c r="F461">
        <v>53</v>
      </c>
      <c r="G461" s="21">
        <v>46209</v>
      </c>
      <c r="H461">
        <v>2026</v>
      </c>
      <c r="I461">
        <v>0</v>
      </c>
      <c r="J461" s="14" t="s">
        <v>676</v>
      </c>
      <c r="K461">
        <v>0</v>
      </c>
      <c r="L461" s="14" t="s">
        <v>1934</v>
      </c>
      <c r="M461" s="14" t="s">
        <v>700</v>
      </c>
      <c r="N461" s="14" t="s">
        <v>701</v>
      </c>
      <c r="O461" s="14" t="s">
        <v>777</v>
      </c>
      <c r="P461">
        <v>1</v>
      </c>
      <c r="Q461">
        <v>8936710811432</v>
      </c>
      <c r="R461">
        <v>6062439220010001</v>
      </c>
    </row>
    <row r="462" spans="1:18" x14ac:dyDescent="0.3">
      <c r="A462" s="14" t="s">
        <v>1935</v>
      </c>
      <c r="B462" s="14" t="s">
        <v>1935</v>
      </c>
      <c r="C462" s="14" t="s">
        <v>658</v>
      </c>
      <c r="D462">
        <v>541612</v>
      </c>
      <c r="E462" s="14" t="s">
        <v>137</v>
      </c>
      <c r="F462">
        <v>54</v>
      </c>
      <c r="G462" s="21">
        <v>42736</v>
      </c>
      <c r="H462">
        <v>2017</v>
      </c>
      <c r="I462">
        <v>9</v>
      </c>
      <c r="J462" s="14" t="s">
        <v>674</v>
      </c>
      <c r="K462">
        <v>0</v>
      </c>
      <c r="L462" s="14" t="s">
        <v>1936</v>
      </c>
      <c r="M462" s="14" t="s">
        <v>700</v>
      </c>
      <c r="N462" s="14" t="s">
        <v>701</v>
      </c>
      <c r="O462" s="14" t="s">
        <v>956</v>
      </c>
      <c r="P462">
        <v>1</v>
      </c>
      <c r="Q462">
        <v>8224540736391</v>
      </c>
      <c r="R462">
        <v>6040060830010000</v>
      </c>
    </row>
    <row r="463" spans="1:18" x14ac:dyDescent="0.3">
      <c r="A463" s="14" t="s">
        <v>1937</v>
      </c>
      <c r="B463" s="14" t="s">
        <v>1937</v>
      </c>
      <c r="C463" s="14" t="s">
        <v>657</v>
      </c>
      <c r="D463">
        <v>459120</v>
      </c>
      <c r="E463" s="14" t="s">
        <v>162</v>
      </c>
      <c r="F463">
        <v>45</v>
      </c>
      <c r="G463" s="21">
        <v>45931</v>
      </c>
      <c r="H463">
        <v>2025</v>
      </c>
      <c r="I463">
        <v>0</v>
      </c>
      <c r="J463" s="14" t="s">
        <v>676</v>
      </c>
      <c r="K463">
        <v>0</v>
      </c>
      <c r="L463" s="14" t="s">
        <v>1938</v>
      </c>
      <c r="M463" s="14" t="s">
        <v>1939</v>
      </c>
      <c r="N463" s="14" t="s">
        <v>701</v>
      </c>
      <c r="O463" s="14" t="s">
        <v>1940</v>
      </c>
      <c r="P463">
        <v>0</v>
      </c>
      <c r="Q463">
        <v>8868080804099</v>
      </c>
      <c r="R463">
        <v>6056400680010001</v>
      </c>
    </row>
    <row r="464" spans="1:18" x14ac:dyDescent="0.3">
      <c r="A464" s="14" t="s">
        <v>1941</v>
      </c>
      <c r="B464" s="14" t="s">
        <v>1942</v>
      </c>
      <c r="C464" s="14" t="s">
        <v>655</v>
      </c>
      <c r="D464">
        <v>722511</v>
      </c>
      <c r="E464" s="14" t="s">
        <v>33</v>
      </c>
      <c r="F464">
        <v>72</v>
      </c>
      <c r="G464" s="21">
        <v>42217</v>
      </c>
      <c r="H464">
        <v>2015</v>
      </c>
      <c r="I464">
        <v>11</v>
      </c>
      <c r="J464" s="14" t="s">
        <v>673</v>
      </c>
      <c r="K464">
        <v>0</v>
      </c>
      <c r="L464" s="14" t="s">
        <v>1943</v>
      </c>
      <c r="M464" s="14" t="s">
        <v>700</v>
      </c>
      <c r="N464" s="14" t="s">
        <v>701</v>
      </c>
      <c r="O464" s="14" t="s">
        <v>831</v>
      </c>
      <c r="P464">
        <v>1</v>
      </c>
      <c r="Q464">
        <v>7897350702275</v>
      </c>
      <c r="R464">
        <v>6035252440010001</v>
      </c>
    </row>
    <row r="465" spans="1:18" x14ac:dyDescent="0.3">
      <c r="A465" s="14" t="s">
        <v>1944</v>
      </c>
      <c r="B465" s="14" t="s">
        <v>1944</v>
      </c>
      <c r="C465" s="14" t="s">
        <v>656</v>
      </c>
      <c r="D465">
        <v>332999</v>
      </c>
      <c r="E465" s="14" t="s">
        <v>281</v>
      </c>
      <c r="F465">
        <v>33</v>
      </c>
      <c r="G465" s="21">
        <v>45922</v>
      </c>
      <c r="H465">
        <v>2025</v>
      </c>
      <c r="I465">
        <v>0</v>
      </c>
      <c r="J465" s="14" t="s">
        <v>676</v>
      </c>
      <c r="K465">
        <v>0</v>
      </c>
      <c r="L465" s="14" t="s">
        <v>1945</v>
      </c>
      <c r="M465" s="14" t="s">
        <v>1946</v>
      </c>
      <c r="N465" s="14" t="s">
        <v>701</v>
      </c>
      <c r="O465" s="14" t="s">
        <v>1947</v>
      </c>
      <c r="P465">
        <v>0</v>
      </c>
      <c r="Q465">
        <v>8864910803760</v>
      </c>
      <c r="R465">
        <v>6049665050010001</v>
      </c>
    </row>
    <row r="466" spans="1:18" x14ac:dyDescent="0.3">
      <c r="A466" s="14" t="s">
        <v>1948</v>
      </c>
      <c r="B466" s="14" t="s">
        <v>1948</v>
      </c>
      <c r="C466" s="14" t="s">
        <v>656</v>
      </c>
      <c r="D466">
        <v>541990</v>
      </c>
      <c r="E466" s="14" t="s">
        <v>30</v>
      </c>
      <c r="F466">
        <v>54</v>
      </c>
      <c r="G466" s="21">
        <v>44682</v>
      </c>
      <c r="H466">
        <v>2022</v>
      </c>
      <c r="I466">
        <v>4</v>
      </c>
      <c r="J466" s="14" t="s">
        <v>672</v>
      </c>
      <c r="K466">
        <v>0</v>
      </c>
      <c r="L466" s="14" t="s">
        <v>1949</v>
      </c>
      <c r="M466" s="14" t="s">
        <v>700</v>
      </c>
      <c r="N466" s="14" t="s">
        <v>701</v>
      </c>
      <c r="O466" s="14" t="s">
        <v>757</v>
      </c>
      <c r="P466">
        <v>1</v>
      </c>
      <c r="Q466">
        <v>8618150777731</v>
      </c>
      <c r="R466">
        <v>6048851520010001</v>
      </c>
    </row>
    <row r="467" spans="1:18" x14ac:dyDescent="0.3">
      <c r="A467" s="14" t="s">
        <v>1950</v>
      </c>
      <c r="B467" s="14" t="s">
        <v>1950</v>
      </c>
      <c r="C467" s="14" t="s">
        <v>655</v>
      </c>
      <c r="D467">
        <v>541990</v>
      </c>
      <c r="E467" s="14" t="s">
        <v>30</v>
      </c>
      <c r="F467">
        <v>54</v>
      </c>
      <c r="G467" s="21">
        <v>40330</v>
      </c>
      <c r="H467">
        <v>2010</v>
      </c>
      <c r="I467">
        <v>16</v>
      </c>
      <c r="J467" s="14" t="s">
        <v>673</v>
      </c>
      <c r="K467">
        <v>0</v>
      </c>
      <c r="L467" s="14" t="s">
        <v>1951</v>
      </c>
      <c r="M467" s="14" t="s">
        <v>700</v>
      </c>
      <c r="N467" s="14" t="s">
        <v>701</v>
      </c>
      <c r="O467" s="14" t="s">
        <v>714</v>
      </c>
      <c r="P467">
        <v>1</v>
      </c>
      <c r="Q467">
        <v>7279540637214</v>
      </c>
      <c r="R467">
        <v>6028843060010001</v>
      </c>
    </row>
    <row r="468" spans="1:18" x14ac:dyDescent="0.3">
      <c r="A468" s="14" t="s">
        <v>1952</v>
      </c>
      <c r="B468" s="14" t="s">
        <v>1953</v>
      </c>
      <c r="C468" s="14" t="s">
        <v>655</v>
      </c>
      <c r="D468">
        <v>541511</v>
      </c>
      <c r="E468" s="14" t="s">
        <v>40</v>
      </c>
      <c r="F468">
        <v>54</v>
      </c>
      <c r="G468" s="21">
        <v>41426</v>
      </c>
      <c r="H468">
        <v>2013</v>
      </c>
      <c r="I468">
        <v>13</v>
      </c>
      <c r="J468" s="14" t="s">
        <v>673</v>
      </c>
      <c r="K468">
        <v>0</v>
      </c>
      <c r="L468" s="14" t="s">
        <v>1954</v>
      </c>
      <c r="M468" s="14" t="s">
        <v>1955</v>
      </c>
      <c r="N468" s="14" t="s">
        <v>910</v>
      </c>
      <c r="O468" s="14" t="s">
        <v>1956</v>
      </c>
      <c r="P468">
        <v>0</v>
      </c>
      <c r="Q468">
        <v>7583930669546</v>
      </c>
      <c r="R468">
        <v>6033023730010001</v>
      </c>
    </row>
    <row r="469" spans="1:18" x14ac:dyDescent="0.3">
      <c r="A469" s="14" t="s">
        <v>1957</v>
      </c>
      <c r="B469" s="14" t="s">
        <v>1958</v>
      </c>
      <c r="C469" s="14" t="s">
        <v>657</v>
      </c>
      <c r="D469">
        <v>813910</v>
      </c>
      <c r="E469" s="14" t="s">
        <v>143</v>
      </c>
      <c r="F469">
        <v>81</v>
      </c>
      <c r="G469" s="21">
        <v>45748</v>
      </c>
      <c r="H469">
        <v>2025</v>
      </c>
      <c r="I469">
        <v>1</v>
      </c>
      <c r="J469" s="14" t="s">
        <v>672</v>
      </c>
      <c r="K469">
        <v>0</v>
      </c>
      <c r="L469" s="14" t="s">
        <v>1959</v>
      </c>
      <c r="M469" s="14" t="s">
        <v>1751</v>
      </c>
      <c r="N469" s="14" t="s">
        <v>701</v>
      </c>
      <c r="O469" s="14" t="s">
        <v>1960</v>
      </c>
      <c r="P469">
        <v>0</v>
      </c>
      <c r="Q469">
        <v>8828730800007</v>
      </c>
      <c r="R469">
        <v>6021675920010001</v>
      </c>
    </row>
    <row r="470" spans="1:18" x14ac:dyDescent="0.3">
      <c r="A470" s="14" t="s">
        <v>1961</v>
      </c>
      <c r="B470" s="14" t="s">
        <v>1962</v>
      </c>
      <c r="C470" s="14" t="s">
        <v>657</v>
      </c>
      <c r="D470">
        <v>722513</v>
      </c>
      <c r="E470" s="14" t="s">
        <v>31</v>
      </c>
      <c r="F470">
        <v>72</v>
      </c>
      <c r="G470" s="21">
        <v>45717</v>
      </c>
      <c r="H470">
        <v>2025</v>
      </c>
      <c r="I470">
        <v>1</v>
      </c>
      <c r="J470" s="14" t="s">
        <v>672</v>
      </c>
      <c r="K470">
        <v>0</v>
      </c>
      <c r="L470" s="14" t="s">
        <v>1963</v>
      </c>
      <c r="M470" s="14" t="s">
        <v>700</v>
      </c>
      <c r="N470" s="14" t="s">
        <v>701</v>
      </c>
      <c r="O470" s="14" t="s">
        <v>831</v>
      </c>
      <c r="P470">
        <v>1</v>
      </c>
      <c r="Q470">
        <v>8910460808686</v>
      </c>
      <c r="R470">
        <v>6056736100010001</v>
      </c>
    </row>
    <row r="471" spans="1:18" x14ac:dyDescent="0.3">
      <c r="A471" s="14" t="s">
        <v>1964</v>
      </c>
      <c r="B471" s="14" t="s">
        <v>1965</v>
      </c>
      <c r="C471" s="14" t="s">
        <v>655</v>
      </c>
      <c r="D471">
        <v>445131</v>
      </c>
      <c r="E471" s="14" t="s">
        <v>116</v>
      </c>
      <c r="F471">
        <v>44</v>
      </c>
      <c r="G471" s="21">
        <v>43374</v>
      </c>
      <c r="H471">
        <v>2018</v>
      </c>
      <c r="I471">
        <v>7</v>
      </c>
      <c r="J471" s="14" t="s">
        <v>674</v>
      </c>
      <c r="K471">
        <v>0</v>
      </c>
      <c r="L471" s="14" t="s">
        <v>1966</v>
      </c>
      <c r="M471" s="14" t="s">
        <v>700</v>
      </c>
      <c r="N471" s="14" t="s">
        <v>701</v>
      </c>
      <c r="O471" s="14" t="s">
        <v>799</v>
      </c>
      <c r="P471">
        <v>1</v>
      </c>
      <c r="Q471">
        <v>8283780742571</v>
      </c>
      <c r="R471">
        <v>6043022420010001</v>
      </c>
    </row>
    <row r="472" spans="1:18" x14ac:dyDescent="0.3">
      <c r="A472" s="14" t="s">
        <v>1967</v>
      </c>
      <c r="B472" s="14" t="s">
        <v>1968</v>
      </c>
      <c r="C472" s="14" t="s">
        <v>657</v>
      </c>
      <c r="D472">
        <v>812310</v>
      </c>
      <c r="E472" s="14" t="s">
        <v>305</v>
      </c>
      <c r="F472">
        <v>81</v>
      </c>
      <c r="G472" s="21">
        <v>45820</v>
      </c>
      <c r="H472">
        <v>2025</v>
      </c>
      <c r="I472">
        <v>1</v>
      </c>
      <c r="J472" s="14" t="s">
        <v>672</v>
      </c>
      <c r="K472">
        <v>0</v>
      </c>
      <c r="L472" s="14" t="s">
        <v>1969</v>
      </c>
      <c r="M472" s="14" t="s">
        <v>700</v>
      </c>
      <c r="N472" s="14" t="s">
        <v>701</v>
      </c>
      <c r="O472" s="14" t="s">
        <v>799</v>
      </c>
      <c r="P472">
        <v>1</v>
      </c>
      <c r="Q472">
        <v>8843820801590</v>
      </c>
      <c r="R472">
        <v>6058965280010001</v>
      </c>
    </row>
    <row r="473" spans="1:18" x14ac:dyDescent="0.3">
      <c r="A473" s="14" t="s">
        <v>1970</v>
      </c>
      <c r="B473" s="14" t="s">
        <v>1970</v>
      </c>
      <c r="C473" s="14" t="s">
        <v>655</v>
      </c>
      <c r="D473">
        <v>423840</v>
      </c>
      <c r="E473" s="14" t="s">
        <v>261</v>
      </c>
      <c r="F473">
        <v>42</v>
      </c>
      <c r="G473" s="21">
        <v>27809</v>
      </c>
      <c r="H473">
        <v>1976</v>
      </c>
      <c r="I473">
        <v>50</v>
      </c>
      <c r="J473" s="14" t="s">
        <v>675</v>
      </c>
      <c r="K473">
        <v>0</v>
      </c>
      <c r="L473" s="14" t="s">
        <v>1971</v>
      </c>
      <c r="M473" s="14" t="s">
        <v>1972</v>
      </c>
      <c r="N473" s="14" t="s">
        <v>1973</v>
      </c>
      <c r="O473" s="14" t="s">
        <v>1974</v>
      </c>
      <c r="P473">
        <v>0</v>
      </c>
      <c r="Q473">
        <v>126520016854</v>
      </c>
      <c r="R473">
        <v>4090073290010001</v>
      </c>
    </row>
    <row r="474" spans="1:18" x14ac:dyDescent="0.3">
      <c r="A474" s="14" t="s">
        <v>1975</v>
      </c>
      <c r="B474" s="14" t="s">
        <v>1976</v>
      </c>
      <c r="C474" s="14" t="s">
        <v>657</v>
      </c>
      <c r="D474">
        <v>339113</v>
      </c>
      <c r="E474" s="14" t="s">
        <v>329</v>
      </c>
      <c r="F474">
        <v>33</v>
      </c>
      <c r="G474" s="21">
        <v>45231</v>
      </c>
      <c r="H474">
        <v>2023</v>
      </c>
      <c r="I474">
        <v>2</v>
      </c>
      <c r="J474" s="14" t="s">
        <v>672</v>
      </c>
      <c r="K474">
        <v>0</v>
      </c>
      <c r="L474" s="14" t="s">
        <v>1977</v>
      </c>
      <c r="M474" s="14" t="s">
        <v>1978</v>
      </c>
      <c r="N474" s="14" t="s">
        <v>1973</v>
      </c>
      <c r="O474" s="14" t="s">
        <v>1979</v>
      </c>
      <c r="P474">
        <v>0</v>
      </c>
      <c r="Q474">
        <v>8718650788288</v>
      </c>
      <c r="R474">
        <v>6052644830010001</v>
      </c>
    </row>
    <row r="475" spans="1:18" x14ac:dyDescent="0.3">
      <c r="A475" s="14" t="s">
        <v>1980</v>
      </c>
      <c r="B475" s="14" t="s">
        <v>1981</v>
      </c>
      <c r="C475" s="14" t="s">
        <v>655</v>
      </c>
      <c r="D475">
        <v>423450</v>
      </c>
      <c r="E475" s="14" t="s">
        <v>128</v>
      </c>
      <c r="F475">
        <v>42</v>
      </c>
      <c r="G475" s="21">
        <v>32190</v>
      </c>
      <c r="H475">
        <v>1988</v>
      </c>
      <c r="I475">
        <v>38</v>
      </c>
      <c r="J475" s="14" t="s">
        <v>675</v>
      </c>
      <c r="K475">
        <v>0</v>
      </c>
      <c r="L475" s="14" t="s">
        <v>1982</v>
      </c>
      <c r="M475" s="14" t="s">
        <v>1978</v>
      </c>
      <c r="N475" s="14" t="s">
        <v>1973</v>
      </c>
      <c r="O475" s="14" t="s">
        <v>1974</v>
      </c>
      <c r="P475">
        <v>0</v>
      </c>
      <c r="Q475">
        <v>1582320160390</v>
      </c>
      <c r="R475">
        <v>6003684380010001</v>
      </c>
    </row>
    <row r="476" spans="1:18" x14ac:dyDescent="0.3">
      <c r="A476" s="14" t="s">
        <v>1983</v>
      </c>
      <c r="B476" s="14" t="s">
        <v>1984</v>
      </c>
      <c r="C476" s="14" t="s">
        <v>655</v>
      </c>
      <c r="D476">
        <v>541511</v>
      </c>
      <c r="E476" s="14" t="s">
        <v>40</v>
      </c>
      <c r="F476">
        <v>54</v>
      </c>
      <c r="G476" s="21">
        <v>39448</v>
      </c>
      <c r="H476">
        <v>2008</v>
      </c>
      <c r="I476">
        <v>18</v>
      </c>
      <c r="J476" s="14" t="s">
        <v>673</v>
      </c>
      <c r="K476">
        <v>0</v>
      </c>
      <c r="L476" s="14" t="s">
        <v>1985</v>
      </c>
      <c r="M476" s="14" t="s">
        <v>1986</v>
      </c>
      <c r="N476" s="14" t="s">
        <v>701</v>
      </c>
      <c r="O476" s="14" t="s">
        <v>1987</v>
      </c>
      <c r="P476">
        <v>0</v>
      </c>
      <c r="Q476">
        <v>7056970613412</v>
      </c>
      <c r="R476">
        <v>6027765500010001</v>
      </c>
    </row>
    <row r="477" spans="1:18" x14ac:dyDescent="0.3">
      <c r="A477" s="14" t="s">
        <v>1988</v>
      </c>
      <c r="B477" s="14" t="s">
        <v>1989</v>
      </c>
      <c r="C477" s="14" t="s">
        <v>656</v>
      </c>
      <c r="D477">
        <v>236118</v>
      </c>
      <c r="E477" s="14" t="s">
        <v>29</v>
      </c>
      <c r="F477">
        <v>23</v>
      </c>
      <c r="G477" s="21">
        <v>44986</v>
      </c>
      <c r="H477">
        <v>2023</v>
      </c>
      <c r="I477">
        <v>3</v>
      </c>
      <c r="J477" s="14" t="s">
        <v>672</v>
      </c>
      <c r="K477">
        <v>0</v>
      </c>
      <c r="L477" s="14" t="s">
        <v>1990</v>
      </c>
      <c r="M477" s="14" t="s">
        <v>700</v>
      </c>
      <c r="N477" s="14" t="s">
        <v>701</v>
      </c>
      <c r="O477" s="14" t="s">
        <v>938</v>
      </c>
      <c r="P477">
        <v>1</v>
      </c>
      <c r="Q477">
        <v>8674470783624</v>
      </c>
      <c r="R477">
        <v>6047465120010001</v>
      </c>
    </row>
    <row r="478" spans="1:18" x14ac:dyDescent="0.3">
      <c r="A478" s="14" t="s">
        <v>1991</v>
      </c>
      <c r="B478" s="14" t="s">
        <v>1991</v>
      </c>
      <c r="C478" s="14" t="s">
        <v>657</v>
      </c>
      <c r="D478">
        <v>561320</v>
      </c>
      <c r="E478" s="14" t="s">
        <v>85</v>
      </c>
      <c r="F478">
        <v>56</v>
      </c>
      <c r="G478" s="21">
        <v>46113</v>
      </c>
      <c r="H478">
        <v>2026</v>
      </c>
      <c r="I478">
        <v>0</v>
      </c>
      <c r="J478" s="14" t="s">
        <v>676</v>
      </c>
      <c r="K478">
        <v>0</v>
      </c>
      <c r="L478" s="14" t="s">
        <v>1992</v>
      </c>
      <c r="M478" s="14" t="s">
        <v>1993</v>
      </c>
      <c r="N478" s="14" t="s">
        <v>1994</v>
      </c>
      <c r="O478" s="14" t="s">
        <v>1995</v>
      </c>
      <c r="P478">
        <v>0</v>
      </c>
      <c r="Q478">
        <v>8908070808443</v>
      </c>
      <c r="R478">
        <v>6061130440010001</v>
      </c>
    </row>
    <row r="479" spans="1:18" x14ac:dyDescent="0.3">
      <c r="A479" s="14" t="s">
        <v>1996</v>
      </c>
      <c r="B479" s="14" t="s">
        <v>1996</v>
      </c>
      <c r="C479" s="14" t="s">
        <v>657</v>
      </c>
      <c r="D479">
        <v>531120</v>
      </c>
      <c r="E479" s="14" t="s">
        <v>83</v>
      </c>
      <c r="F479">
        <v>53</v>
      </c>
      <c r="G479" s="21">
        <v>41114</v>
      </c>
      <c r="H479">
        <v>2012</v>
      </c>
      <c r="I479">
        <v>14</v>
      </c>
      <c r="J479" s="14" t="s">
        <v>673</v>
      </c>
      <c r="K479">
        <v>0</v>
      </c>
      <c r="L479" s="14" t="s">
        <v>1997</v>
      </c>
      <c r="M479" s="14" t="s">
        <v>700</v>
      </c>
      <c r="N479" s="14" t="s">
        <v>701</v>
      </c>
      <c r="O479" s="14" t="s">
        <v>720</v>
      </c>
      <c r="P479">
        <v>1</v>
      </c>
      <c r="Q479">
        <v>7506330661331</v>
      </c>
      <c r="R479">
        <v>6032253040010001</v>
      </c>
    </row>
    <row r="480" spans="1:18" x14ac:dyDescent="0.3">
      <c r="A480" s="14" t="s">
        <v>1998</v>
      </c>
      <c r="B480" s="14" t="s">
        <v>1999</v>
      </c>
      <c r="C480" s="14" t="s">
        <v>657</v>
      </c>
      <c r="D480">
        <v>541714</v>
      </c>
      <c r="E480" s="14" t="s">
        <v>80</v>
      </c>
      <c r="F480">
        <v>54</v>
      </c>
      <c r="G480" s="21">
        <v>43178</v>
      </c>
      <c r="H480">
        <v>2018</v>
      </c>
      <c r="I480">
        <v>8</v>
      </c>
      <c r="J480" s="14" t="s">
        <v>674</v>
      </c>
      <c r="K480">
        <v>0</v>
      </c>
      <c r="L480" s="14" t="s">
        <v>2000</v>
      </c>
      <c r="M480" s="14" t="s">
        <v>700</v>
      </c>
      <c r="N480" s="14" t="s">
        <v>701</v>
      </c>
      <c r="O480" s="14" t="s">
        <v>868</v>
      </c>
      <c r="P480">
        <v>1</v>
      </c>
      <c r="Q480">
        <v>8226320736584</v>
      </c>
      <c r="R480">
        <v>6042395970010001</v>
      </c>
    </row>
    <row r="481" spans="1:18" x14ac:dyDescent="0.3">
      <c r="A481" s="14" t="s">
        <v>2001</v>
      </c>
      <c r="B481" s="14" t="s">
        <v>2001</v>
      </c>
      <c r="C481" s="14" t="s">
        <v>656</v>
      </c>
      <c r="D481">
        <v>523999</v>
      </c>
      <c r="E481" s="14" t="s">
        <v>175</v>
      </c>
      <c r="F481">
        <v>52</v>
      </c>
      <c r="G481" s="21">
        <v>45931</v>
      </c>
      <c r="H481">
        <v>2025</v>
      </c>
      <c r="I481">
        <v>0</v>
      </c>
      <c r="J481" s="14" t="s">
        <v>676</v>
      </c>
      <c r="K481">
        <v>0</v>
      </c>
      <c r="L481" s="14" t="s">
        <v>2002</v>
      </c>
      <c r="M481" s="14" t="s">
        <v>700</v>
      </c>
      <c r="N481" s="14" t="s">
        <v>701</v>
      </c>
      <c r="O481" s="14" t="s">
        <v>714</v>
      </c>
      <c r="P481">
        <v>1</v>
      </c>
      <c r="Q481">
        <v>8865420803812</v>
      </c>
      <c r="R481">
        <v>6059695400010001</v>
      </c>
    </row>
    <row r="482" spans="1:18" x14ac:dyDescent="0.3">
      <c r="A482" s="14" t="s">
        <v>2003</v>
      </c>
      <c r="B482" s="14" t="s">
        <v>2003</v>
      </c>
      <c r="C482" s="14" t="s">
        <v>657</v>
      </c>
      <c r="D482">
        <v>541990</v>
      </c>
      <c r="E482" s="14" t="s">
        <v>30</v>
      </c>
      <c r="F482">
        <v>54</v>
      </c>
      <c r="G482" s="21">
        <v>44562</v>
      </c>
      <c r="H482">
        <v>2022</v>
      </c>
      <c r="I482">
        <v>4</v>
      </c>
      <c r="J482" s="14" t="s">
        <v>672</v>
      </c>
      <c r="K482">
        <v>0</v>
      </c>
      <c r="L482" s="14" t="s">
        <v>2004</v>
      </c>
      <c r="M482" s="14" t="s">
        <v>1060</v>
      </c>
      <c r="N482" s="14" t="s">
        <v>701</v>
      </c>
      <c r="O482" s="14" t="s">
        <v>1774</v>
      </c>
      <c r="P482">
        <v>0</v>
      </c>
      <c r="Q482">
        <v>8666990782852</v>
      </c>
      <c r="R482">
        <v>6021914110010002</v>
      </c>
    </row>
    <row r="483" spans="1:18" x14ac:dyDescent="0.3">
      <c r="A483" s="14" t="s">
        <v>2005</v>
      </c>
      <c r="B483" s="14" t="s">
        <v>2005</v>
      </c>
      <c r="C483" s="14" t="s">
        <v>656</v>
      </c>
      <c r="D483">
        <v>236118</v>
      </c>
      <c r="E483" s="14" t="s">
        <v>29</v>
      </c>
      <c r="F483">
        <v>23</v>
      </c>
      <c r="G483" s="21">
        <v>44621</v>
      </c>
      <c r="H483">
        <v>2022</v>
      </c>
      <c r="I483">
        <v>4</v>
      </c>
      <c r="J483" s="14" t="s">
        <v>672</v>
      </c>
      <c r="K483">
        <v>0</v>
      </c>
      <c r="L483" s="14" t="s">
        <v>2006</v>
      </c>
      <c r="M483" s="14" t="s">
        <v>871</v>
      </c>
      <c r="N483" s="14" t="s">
        <v>701</v>
      </c>
      <c r="O483" s="14" t="s">
        <v>2007</v>
      </c>
      <c r="P483">
        <v>0</v>
      </c>
      <c r="Q483">
        <v>8591630774966</v>
      </c>
      <c r="R483">
        <v>6048651530010001</v>
      </c>
    </row>
    <row r="484" spans="1:18" x14ac:dyDescent="0.3">
      <c r="A484" s="14" t="s">
        <v>2008</v>
      </c>
      <c r="B484" s="14" t="s">
        <v>2008</v>
      </c>
      <c r="C484" s="14" t="s">
        <v>656</v>
      </c>
      <c r="D484">
        <v>541611</v>
      </c>
      <c r="E484" s="14" t="s">
        <v>28</v>
      </c>
      <c r="F484">
        <v>54</v>
      </c>
      <c r="G484" s="21">
        <v>44470</v>
      </c>
      <c r="H484">
        <v>2021</v>
      </c>
      <c r="I484">
        <v>4</v>
      </c>
      <c r="J484" s="14" t="s">
        <v>672</v>
      </c>
      <c r="K484">
        <v>0</v>
      </c>
      <c r="L484" s="14" t="s">
        <v>2009</v>
      </c>
      <c r="M484" s="14" t="s">
        <v>700</v>
      </c>
      <c r="N484" s="14" t="s">
        <v>701</v>
      </c>
      <c r="O484" s="14" t="s">
        <v>847</v>
      </c>
      <c r="P484">
        <v>1</v>
      </c>
      <c r="Q484">
        <v>8598290775667</v>
      </c>
      <c r="R484">
        <v>6047649390010001</v>
      </c>
    </row>
    <row r="485" spans="1:18" x14ac:dyDescent="0.3">
      <c r="A485" s="14" t="s">
        <v>2010</v>
      </c>
      <c r="B485" s="14" t="s">
        <v>2010</v>
      </c>
      <c r="C485" s="14" t="s">
        <v>656</v>
      </c>
      <c r="D485">
        <v>721199</v>
      </c>
      <c r="E485" s="14" t="s">
        <v>25</v>
      </c>
      <c r="F485">
        <v>72</v>
      </c>
      <c r="G485" s="21">
        <v>45419</v>
      </c>
      <c r="H485">
        <v>2024</v>
      </c>
      <c r="I485">
        <v>2</v>
      </c>
      <c r="J485" s="14" t="s">
        <v>672</v>
      </c>
      <c r="K485">
        <v>0</v>
      </c>
      <c r="L485" s="14" t="s">
        <v>2011</v>
      </c>
      <c r="M485" s="14" t="s">
        <v>700</v>
      </c>
      <c r="N485" s="14" t="s">
        <v>701</v>
      </c>
      <c r="O485" s="14" t="s">
        <v>992</v>
      </c>
      <c r="P485">
        <v>1</v>
      </c>
      <c r="Q485">
        <v>8759600792664</v>
      </c>
      <c r="R485">
        <v>6055165040010001</v>
      </c>
    </row>
    <row r="486" spans="1:18" x14ac:dyDescent="0.3">
      <c r="A486" s="14" t="s">
        <v>2012</v>
      </c>
      <c r="B486" s="14" t="s">
        <v>2013</v>
      </c>
      <c r="C486" s="14" t="s">
        <v>657</v>
      </c>
      <c r="D486">
        <v>722511</v>
      </c>
      <c r="E486" s="14" t="s">
        <v>33</v>
      </c>
      <c r="F486">
        <v>72</v>
      </c>
      <c r="G486" s="21">
        <v>45023</v>
      </c>
      <c r="H486">
        <v>2023</v>
      </c>
      <c r="I486">
        <v>3</v>
      </c>
      <c r="J486" s="14" t="s">
        <v>672</v>
      </c>
      <c r="K486">
        <v>0</v>
      </c>
      <c r="L486" s="14" t="s">
        <v>2014</v>
      </c>
      <c r="M486" s="14" t="s">
        <v>700</v>
      </c>
      <c r="N486" s="14" t="s">
        <v>701</v>
      </c>
      <c r="O486" s="14" t="s">
        <v>753</v>
      </c>
      <c r="P486">
        <v>1</v>
      </c>
      <c r="Q486">
        <v>8744910791083</v>
      </c>
      <c r="R486">
        <v>6049783610010001</v>
      </c>
    </row>
    <row r="487" spans="1:18" x14ac:dyDescent="0.3">
      <c r="A487" s="14" t="s">
        <v>2015</v>
      </c>
      <c r="B487" s="14" t="s">
        <v>2015</v>
      </c>
      <c r="C487" s="14" t="s">
        <v>655</v>
      </c>
      <c r="D487">
        <v>238350</v>
      </c>
      <c r="E487" s="14" t="s">
        <v>103</v>
      </c>
      <c r="F487">
        <v>23</v>
      </c>
      <c r="G487" s="21">
        <v>43314</v>
      </c>
      <c r="H487">
        <v>2018</v>
      </c>
      <c r="I487">
        <v>8</v>
      </c>
      <c r="J487" s="14" t="s">
        <v>674</v>
      </c>
      <c r="K487">
        <v>0</v>
      </c>
      <c r="L487" s="14" t="s">
        <v>2016</v>
      </c>
      <c r="M487" s="14" t="s">
        <v>1383</v>
      </c>
      <c r="N487" s="14" t="s">
        <v>701</v>
      </c>
      <c r="O487" s="14" t="s">
        <v>1505</v>
      </c>
      <c r="P487">
        <v>0</v>
      </c>
      <c r="Q487">
        <v>8264660740578</v>
      </c>
      <c r="R487">
        <v>6034368480000000</v>
      </c>
    </row>
    <row r="488" spans="1:18" x14ac:dyDescent="0.3">
      <c r="A488" s="14" t="s">
        <v>2017</v>
      </c>
      <c r="B488" s="14" t="s">
        <v>2018</v>
      </c>
      <c r="C488" s="14" t="s">
        <v>656</v>
      </c>
      <c r="D488">
        <v>722330</v>
      </c>
      <c r="E488" s="14" t="s">
        <v>49</v>
      </c>
      <c r="F488">
        <v>72</v>
      </c>
      <c r="G488" s="21">
        <v>45646</v>
      </c>
      <c r="H488">
        <v>2024</v>
      </c>
      <c r="I488">
        <v>1</v>
      </c>
      <c r="J488" s="14" t="s">
        <v>672</v>
      </c>
      <c r="K488">
        <v>0</v>
      </c>
      <c r="L488" s="14" t="s">
        <v>2019</v>
      </c>
      <c r="M488" s="14" t="s">
        <v>2020</v>
      </c>
      <c r="N488" s="14" t="s">
        <v>701</v>
      </c>
      <c r="O488" s="14" t="s">
        <v>2021</v>
      </c>
      <c r="P488">
        <v>0</v>
      </c>
      <c r="Q488">
        <v>8801450797120</v>
      </c>
      <c r="R488">
        <v>6053258830010001</v>
      </c>
    </row>
    <row r="489" spans="1:18" x14ac:dyDescent="0.3">
      <c r="A489" s="14" t="s">
        <v>2022</v>
      </c>
      <c r="B489" s="14" t="s">
        <v>1989</v>
      </c>
      <c r="C489" s="14" t="s">
        <v>657</v>
      </c>
      <c r="D489">
        <v>236118</v>
      </c>
      <c r="E489" s="14" t="s">
        <v>29</v>
      </c>
      <c r="F489">
        <v>23</v>
      </c>
      <c r="G489" s="21">
        <v>42395</v>
      </c>
      <c r="H489">
        <v>2016</v>
      </c>
      <c r="I489">
        <v>10</v>
      </c>
      <c r="J489" s="14" t="s">
        <v>674</v>
      </c>
      <c r="K489">
        <v>0</v>
      </c>
      <c r="L489" s="14" t="s">
        <v>2023</v>
      </c>
      <c r="M489" s="14" t="s">
        <v>736</v>
      </c>
      <c r="N489" s="14" t="s">
        <v>701</v>
      </c>
      <c r="O489" s="14" t="s">
        <v>737</v>
      </c>
      <c r="P489">
        <v>0</v>
      </c>
      <c r="Q489">
        <v>7916290704257</v>
      </c>
      <c r="R489">
        <v>6035269320010001</v>
      </c>
    </row>
    <row r="490" spans="1:18" x14ac:dyDescent="0.3">
      <c r="A490" s="14" t="s">
        <v>2024</v>
      </c>
      <c r="B490" s="14" t="s">
        <v>2024</v>
      </c>
      <c r="C490" s="14" t="s">
        <v>657</v>
      </c>
      <c r="D490">
        <v>485320</v>
      </c>
      <c r="E490" s="14" t="s">
        <v>39</v>
      </c>
      <c r="F490">
        <v>48</v>
      </c>
      <c r="G490" s="21">
        <v>41717</v>
      </c>
      <c r="H490">
        <v>2014</v>
      </c>
      <c r="I490">
        <v>12</v>
      </c>
      <c r="J490" s="14" t="s">
        <v>673</v>
      </c>
      <c r="K490">
        <v>0</v>
      </c>
      <c r="L490" s="14" t="s">
        <v>2025</v>
      </c>
      <c r="M490" s="14" t="s">
        <v>736</v>
      </c>
      <c r="N490" s="14" t="s">
        <v>701</v>
      </c>
      <c r="O490" s="14" t="s">
        <v>737</v>
      </c>
      <c r="P490">
        <v>0</v>
      </c>
      <c r="Q490">
        <v>7683650680005</v>
      </c>
      <c r="R490">
        <v>6033841670010001</v>
      </c>
    </row>
    <row r="491" spans="1:18" x14ac:dyDescent="0.3">
      <c r="A491" s="14" t="s">
        <v>2026</v>
      </c>
      <c r="B491" s="14" t="s">
        <v>2026</v>
      </c>
      <c r="C491" s="14" t="s">
        <v>657</v>
      </c>
      <c r="D491">
        <v>236118</v>
      </c>
      <c r="E491" s="14" t="s">
        <v>29</v>
      </c>
      <c r="F491">
        <v>23</v>
      </c>
      <c r="G491" s="21">
        <v>40909</v>
      </c>
      <c r="H491">
        <v>2012</v>
      </c>
      <c r="I491">
        <v>14</v>
      </c>
      <c r="J491" s="14" t="s">
        <v>673</v>
      </c>
      <c r="K491">
        <v>0</v>
      </c>
      <c r="L491" s="14" t="s">
        <v>2027</v>
      </c>
      <c r="M491" s="14" t="s">
        <v>1383</v>
      </c>
      <c r="N491" s="14" t="s">
        <v>701</v>
      </c>
      <c r="O491" s="14" t="s">
        <v>1505</v>
      </c>
      <c r="P491">
        <v>0</v>
      </c>
      <c r="Q491">
        <v>7851070697448</v>
      </c>
      <c r="R491">
        <v>6031749820010001</v>
      </c>
    </row>
    <row r="492" spans="1:18" x14ac:dyDescent="0.3">
      <c r="A492" s="14" t="s">
        <v>2028</v>
      </c>
      <c r="B492" s="14" t="s">
        <v>2029</v>
      </c>
      <c r="C492" s="14" t="s">
        <v>656</v>
      </c>
      <c r="D492">
        <v>541350</v>
      </c>
      <c r="E492" s="14" t="s">
        <v>189</v>
      </c>
      <c r="F492">
        <v>54</v>
      </c>
      <c r="G492" s="21">
        <v>44927</v>
      </c>
      <c r="H492">
        <v>2023</v>
      </c>
      <c r="I492">
        <v>3</v>
      </c>
      <c r="J492" s="14" t="s">
        <v>672</v>
      </c>
      <c r="K492">
        <v>0</v>
      </c>
      <c r="L492" s="14" t="s">
        <v>2030</v>
      </c>
      <c r="M492" s="14" t="s">
        <v>974</v>
      </c>
      <c r="N492" s="14" t="s">
        <v>701</v>
      </c>
      <c r="O492" s="14" t="s">
        <v>975</v>
      </c>
      <c r="P492">
        <v>0</v>
      </c>
      <c r="Q492">
        <v>8679150784118</v>
      </c>
      <c r="R492">
        <v>6032159070010001</v>
      </c>
    </row>
    <row r="493" spans="1:18" x14ac:dyDescent="0.3">
      <c r="A493" s="14" t="s">
        <v>2031</v>
      </c>
      <c r="B493" s="14" t="s">
        <v>2031</v>
      </c>
      <c r="C493" s="14" t="s">
        <v>656</v>
      </c>
      <c r="D493">
        <v>458110</v>
      </c>
      <c r="E493" s="14" t="s">
        <v>50</v>
      </c>
      <c r="F493">
        <v>45</v>
      </c>
      <c r="G493" s="21">
        <v>44767</v>
      </c>
      <c r="H493">
        <v>2022</v>
      </c>
      <c r="I493">
        <v>4</v>
      </c>
      <c r="J493" s="14" t="s">
        <v>672</v>
      </c>
      <c r="K493">
        <v>0</v>
      </c>
      <c r="L493" s="14" t="s">
        <v>2032</v>
      </c>
      <c r="M493" s="14" t="s">
        <v>700</v>
      </c>
      <c r="N493" s="14" t="s">
        <v>701</v>
      </c>
      <c r="O493" s="14" t="s">
        <v>777</v>
      </c>
      <c r="P493">
        <v>1</v>
      </c>
      <c r="Q493">
        <v>8626060778565</v>
      </c>
      <c r="R493">
        <v>6049386680010001</v>
      </c>
    </row>
    <row r="494" spans="1:18" x14ac:dyDescent="0.3">
      <c r="A494" s="14" t="s">
        <v>2033</v>
      </c>
      <c r="B494" s="14" t="s">
        <v>2034</v>
      </c>
      <c r="C494" s="14" t="s">
        <v>657</v>
      </c>
      <c r="D494">
        <v>531210</v>
      </c>
      <c r="E494" s="14" t="s">
        <v>43</v>
      </c>
      <c r="F494">
        <v>53</v>
      </c>
      <c r="G494" s="21">
        <v>37972</v>
      </c>
      <c r="H494">
        <v>2003</v>
      </c>
      <c r="I494">
        <v>22</v>
      </c>
      <c r="J494" s="14" t="s">
        <v>675</v>
      </c>
      <c r="K494">
        <v>0</v>
      </c>
      <c r="L494" s="14" t="s">
        <v>2035</v>
      </c>
      <c r="M494" s="14" t="s">
        <v>700</v>
      </c>
      <c r="N494" s="14" t="s">
        <v>701</v>
      </c>
      <c r="O494" s="14" t="s">
        <v>1649</v>
      </c>
      <c r="P494">
        <v>1</v>
      </c>
      <c r="Q494">
        <v>5672610572677</v>
      </c>
      <c r="R494">
        <v>6023468200010001</v>
      </c>
    </row>
    <row r="495" spans="1:18" x14ac:dyDescent="0.3">
      <c r="A495" s="14" t="s">
        <v>2036</v>
      </c>
      <c r="B495" s="14" t="s">
        <v>2037</v>
      </c>
      <c r="C495" s="14" t="s">
        <v>659</v>
      </c>
      <c r="D495">
        <v>541714</v>
      </c>
      <c r="E495" s="14" t="s">
        <v>80</v>
      </c>
      <c r="F495">
        <v>54</v>
      </c>
      <c r="G495" s="21">
        <v>43103</v>
      </c>
      <c r="H495">
        <v>2018</v>
      </c>
      <c r="I495">
        <v>8</v>
      </c>
      <c r="J495" s="14" t="s">
        <v>674</v>
      </c>
      <c r="K495">
        <v>0</v>
      </c>
      <c r="L495" s="14" t="s">
        <v>2038</v>
      </c>
      <c r="M495" s="14" t="s">
        <v>2039</v>
      </c>
      <c r="N495" s="14" t="s">
        <v>749</v>
      </c>
      <c r="O495" s="14" t="s">
        <v>2040</v>
      </c>
      <c r="P495">
        <v>0</v>
      </c>
      <c r="Q495">
        <v>8472500762422</v>
      </c>
      <c r="R495">
        <v>6042066790010001</v>
      </c>
    </row>
    <row r="496" spans="1:18" x14ac:dyDescent="0.3">
      <c r="A496" s="14" t="s">
        <v>2041</v>
      </c>
      <c r="B496" s="14" t="s">
        <v>2041</v>
      </c>
      <c r="C496" s="14" t="s">
        <v>656</v>
      </c>
      <c r="D496">
        <v>541511</v>
      </c>
      <c r="E496" s="14" t="s">
        <v>40</v>
      </c>
      <c r="F496">
        <v>54</v>
      </c>
      <c r="G496" s="21">
        <v>43795</v>
      </c>
      <c r="H496">
        <v>2019</v>
      </c>
      <c r="I496">
        <v>6</v>
      </c>
      <c r="J496" s="14" t="s">
        <v>674</v>
      </c>
      <c r="K496">
        <v>0</v>
      </c>
      <c r="L496" s="14" t="s">
        <v>2042</v>
      </c>
      <c r="M496" s="14" t="s">
        <v>700</v>
      </c>
      <c r="N496" s="14" t="s">
        <v>701</v>
      </c>
      <c r="O496" s="14" t="s">
        <v>847</v>
      </c>
      <c r="P496">
        <v>1</v>
      </c>
      <c r="Q496">
        <v>8461300761242</v>
      </c>
      <c r="R496">
        <v>6045323950010001</v>
      </c>
    </row>
    <row r="497" spans="1:18" x14ac:dyDescent="0.3">
      <c r="A497" s="14" t="s">
        <v>2043</v>
      </c>
      <c r="B497" s="14" t="s">
        <v>2043</v>
      </c>
      <c r="C497" s="14" t="s">
        <v>656</v>
      </c>
      <c r="D497">
        <v>459120</v>
      </c>
      <c r="E497" s="14" t="s">
        <v>162</v>
      </c>
      <c r="F497">
        <v>45</v>
      </c>
      <c r="G497" s="21">
        <v>45363</v>
      </c>
      <c r="H497">
        <v>2024</v>
      </c>
      <c r="I497">
        <v>2</v>
      </c>
      <c r="J497" s="14" t="s">
        <v>672</v>
      </c>
      <c r="K497">
        <v>0</v>
      </c>
      <c r="L497" s="14" t="s">
        <v>2044</v>
      </c>
      <c r="M497" s="14" t="s">
        <v>1003</v>
      </c>
      <c r="N497" s="14" t="s">
        <v>701</v>
      </c>
      <c r="O497" s="14" t="s">
        <v>2045</v>
      </c>
      <c r="P497">
        <v>0</v>
      </c>
      <c r="Q497">
        <v>8746670791272</v>
      </c>
      <c r="R497">
        <v>6054046220010001</v>
      </c>
    </row>
    <row r="498" spans="1:18" x14ac:dyDescent="0.3">
      <c r="A498" s="14" t="s">
        <v>2046</v>
      </c>
      <c r="B498" s="14" t="s">
        <v>2046</v>
      </c>
      <c r="C498" s="14" t="s">
        <v>657</v>
      </c>
      <c r="D498">
        <v>721191</v>
      </c>
      <c r="E498" s="14" t="s">
        <v>42</v>
      </c>
      <c r="F498">
        <v>72</v>
      </c>
      <c r="G498" s="21">
        <v>42370</v>
      </c>
      <c r="H498">
        <v>2016</v>
      </c>
      <c r="I498">
        <v>10</v>
      </c>
      <c r="J498" s="14" t="s">
        <v>674</v>
      </c>
      <c r="K498">
        <v>0</v>
      </c>
      <c r="L498" s="14" t="s">
        <v>2047</v>
      </c>
      <c r="M498" s="14" t="s">
        <v>700</v>
      </c>
      <c r="N498" s="14" t="s">
        <v>701</v>
      </c>
      <c r="O498" s="14" t="s">
        <v>714</v>
      </c>
      <c r="P498">
        <v>1</v>
      </c>
      <c r="Q498">
        <v>7976510710490</v>
      </c>
      <c r="R498">
        <v>6034081570010001</v>
      </c>
    </row>
    <row r="499" spans="1:18" x14ac:dyDescent="0.3">
      <c r="A499" s="14" t="s">
        <v>2048</v>
      </c>
      <c r="B499" s="14" t="s">
        <v>2048</v>
      </c>
      <c r="C499" s="14" t="s">
        <v>656</v>
      </c>
      <c r="D499">
        <v>721199</v>
      </c>
      <c r="E499" s="14" t="s">
        <v>25</v>
      </c>
      <c r="F499">
        <v>72</v>
      </c>
      <c r="G499" s="21">
        <v>45698</v>
      </c>
      <c r="H499">
        <v>2025</v>
      </c>
      <c r="I499">
        <v>1</v>
      </c>
      <c r="J499" s="14" t="s">
        <v>672</v>
      </c>
      <c r="K499">
        <v>0</v>
      </c>
      <c r="L499" s="14" t="s">
        <v>2049</v>
      </c>
      <c r="M499" s="14" t="s">
        <v>700</v>
      </c>
      <c r="N499" s="14" t="s">
        <v>701</v>
      </c>
      <c r="O499" s="14" t="s">
        <v>992</v>
      </c>
      <c r="P499">
        <v>1</v>
      </c>
      <c r="Q499">
        <v>8803200797326</v>
      </c>
      <c r="R499">
        <v>6054339290010001</v>
      </c>
    </row>
    <row r="500" spans="1:18" x14ac:dyDescent="0.3">
      <c r="A500" s="14" t="s">
        <v>2050</v>
      </c>
      <c r="B500" s="14" t="s">
        <v>2050</v>
      </c>
      <c r="C500" s="14" t="s">
        <v>655</v>
      </c>
      <c r="D500">
        <v>813990</v>
      </c>
      <c r="E500" s="14" t="s">
        <v>66</v>
      </c>
      <c r="F500">
        <v>81</v>
      </c>
      <c r="G500" s="21">
        <v>45968</v>
      </c>
      <c r="H500">
        <v>2025</v>
      </c>
      <c r="I500">
        <v>0</v>
      </c>
      <c r="J500" s="14" t="s">
        <v>676</v>
      </c>
      <c r="K500">
        <v>0</v>
      </c>
      <c r="L500" s="14" t="s">
        <v>2051</v>
      </c>
      <c r="M500" s="14" t="s">
        <v>700</v>
      </c>
      <c r="N500" s="14" t="s">
        <v>701</v>
      </c>
      <c r="O500" s="14" t="s">
        <v>992</v>
      </c>
      <c r="P500">
        <v>1</v>
      </c>
      <c r="Q500">
        <v>8887440806192</v>
      </c>
      <c r="R500">
        <v>6059595880010001</v>
      </c>
    </row>
    <row r="501" spans="1:18" x14ac:dyDescent="0.3">
      <c r="A501" s="14" t="s">
        <v>2052</v>
      </c>
      <c r="B501" s="14" t="s">
        <v>2053</v>
      </c>
      <c r="C501" s="14" t="s">
        <v>656</v>
      </c>
      <c r="D501">
        <v>721199</v>
      </c>
      <c r="E501" s="14" t="s">
        <v>25</v>
      </c>
      <c r="F501">
        <v>72</v>
      </c>
      <c r="G501" s="21">
        <v>45444</v>
      </c>
      <c r="H501">
        <v>2024</v>
      </c>
      <c r="I501">
        <v>2</v>
      </c>
      <c r="J501" s="14" t="s">
        <v>672</v>
      </c>
      <c r="K501">
        <v>0</v>
      </c>
      <c r="L501" s="14" t="s">
        <v>2054</v>
      </c>
      <c r="M501" s="14" t="s">
        <v>700</v>
      </c>
      <c r="N501" s="14" t="s">
        <v>701</v>
      </c>
      <c r="O501" s="14" t="s">
        <v>714</v>
      </c>
      <c r="P501">
        <v>1</v>
      </c>
      <c r="Q501">
        <v>8764210793144</v>
      </c>
      <c r="R501">
        <v>6055473590010001</v>
      </c>
    </row>
    <row r="502" spans="1:18" x14ac:dyDescent="0.3">
      <c r="A502" s="14" t="s">
        <v>2055</v>
      </c>
      <c r="B502" s="14" t="s">
        <v>2055</v>
      </c>
      <c r="C502" s="14" t="s">
        <v>661</v>
      </c>
      <c r="D502">
        <v>531110</v>
      </c>
      <c r="E502" s="14" t="s">
        <v>20</v>
      </c>
      <c r="F502">
        <v>53</v>
      </c>
      <c r="G502" s="21">
        <v>44117</v>
      </c>
      <c r="H502">
        <v>2020</v>
      </c>
      <c r="I502">
        <v>5</v>
      </c>
      <c r="J502" s="14" t="s">
        <v>672</v>
      </c>
      <c r="K502">
        <v>0</v>
      </c>
      <c r="L502" s="14" t="s">
        <v>2056</v>
      </c>
      <c r="M502" s="14" t="s">
        <v>700</v>
      </c>
      <c r="N502" s="14" t="s">
        <v>701</v>
      </c>
      <c r="O502" s="14" t="s">
        <v>720</v>
      </c>
      <c r="P502">
        <v>1</v>
      </c>
      <c r="Q502">
        <v>8525530768022</v>
      </c>
      <c r="R502">
        <v>6046611160010001</v>
      </c>
    </row>
    <row r="503" spans="1:18" x14ac:dyDescent="0.3">
      <c r="A503" s="14" t="s">
        <v>2057</v>
      </c>
      <c r="B503" s="14" t="s">
        <v>2057</v>
      </c>
      <c r="C503" s="14" t="s">
        <v>656</v>
      </c>
      <c r="D503">
        <v>531110</v>
      </c>
      <c r="E503" s="14" t="s">
        <v>20</v>
      </c>
      <c r="F503">
        <v>53</v>
      </c>
      <c r="G503" s="21">
        <v>45627</v>
      </c>
      <c r="H503">
        <v>2024</v>
      </c>
      <c r="I503">
        <v>1</v>
      </c>
      <c r="J503" s="14" t="s">
        <v>672</v>
      </c>
      <c r="K503">
        <v>0</v>
      </c>
      <c r="L503" s="14" t="s">
        <v>2058</v>
      </c>
      <c r="M503" s="14" t="s">
        <v>700</v>
      </c>
      <c r="N503" s="14" t="s">
        <v>701</v>
      </c>
      <c r="O503" s="14" t="s">
        <v>847</v>
      </c>
      <c r="P503">
        <v>1</v>
      </c>
      <c r="Q503">
        <v>8798050796765</v>
      </c>
      <c r="R503">
        <v>6055764250010001</v>
      </c>
    </row>
    <row r="504" spans="1:18" x14ac:dyDescent="0.3">
      <c r="A504" s="14" t="s">
        <v>2059</v>
      </c>
      <c r="B504" s="14" t="s">
        <v>2059</v>
      </c>
      <c r="C504" s="14" t="s">
        <v>656</v>
      </c>
      <c r="D504">
        <v>721191</v>
      </c>
      <c r="E504" s="14" t="s">
        <v>42</v>
      </c>
      <c r="F504">
        <v>72</v>
      </c>
      <c r="G504" s="21">
        <v>43831</v>
      </c>
      <c r="H504">
        <v>2020</v>
      </c>
      <c r="I504">
        <v>6</v>
      </c>
      <c r="J504" s="14" t="s">
        <v>674</v>
      </c>
      <c r="K504">
        <v>0</v>
      </c>
      <c r="L504" s="14" t="s">
        <v>2060</v>
      </c>
      <c r="M504" s="14" t="s">
        <v>700</v>
      </c>
      <c r="N504" s="14" t="s">
        <v>701</v>
      </c>
      <c r="O504" s="14" t="s">
        <v>720</v>
      </c>
      <c r="P504">
        <v>1</v>
      </c>
      <c r="Q504">
        <v>8477380762948</v>
      </c>
      <c r="R504">
        <v>603191538</v>
      </c>
    </row>
    <row r="505" spans="1:18" x14ac:dyDescent="0.3">
      <c r="A505" s="14" t="s">
        <v>2061</v>
      </c>
      <c r="B505" s="14" t="s">
        <v>2061</v>
      </c>
      <c r="C505" s="14" t="s">
        <v>656</v>
      </c>
      <c r="D505">
        <v>721199</v>
      </c>
      <c r="E505" s="14" t="s">
        <v>25</v>
      </c>
      <c r="F505">
        <v>72</v>
      </c>
      <c r="G505" s="21">
        <v>45796</v>
      </c>
      <c r="H505">
        <v>2025</v>
      </c>
      <c r="I505">
        <v>1</v>
      </c>
      <c r="J505" s="14" t="s">
        <v>672</v>
      </c>
      <c r="K505">
        <v>0</v>
      </c>
      <c r="L505" s="14" t="s">
        <v>2062</v>
      </c>
      <c r="M505" s="14" t="s">
        <v>700</v>
      </c>
      <c r="N505" s="14" t="s">
        <v>701</v>
      </c>
      <c r="O505" s="14" t="s">
        <v>795</v>
      </c>
      <c r="P505">
        <v>1</v>
      </c>
      <c r="Q505">
        <v>8838130801005</v>
      </c>
      <c r="R505">
        <v>6050508490010000</v>
      </c>
    </row>
    <row r="506" spans="1:18" x14ac:dyDescent="0.3">
      <c r="A506" s="14" t="s">
        <v>2063</v>
      </c>
      <c r="B506" s="14" t="s">
        <v>2064</v>
      </c>
      <c r="C506" s="14" t="s">
        <v>661</v>
      </c>
      <c r="D506">
        <v>722515</v>
      </c>
      <c r="E506" s="14" t="s">
        <v>82</v>
      </c>
      <c r="F506">
        <v>72</v>
      </c>
      <c r="G506" s="21">
        <v>43101</v>
      </c>
      <c r="H506">
        <v>2018</v>
      </c>
      <c r="I506">
        <v>8</v>
      </c>
      <c r="J506" s="14" t="s">
        <v>674</v>
      </c>
      <c r="K506">
        <v>0</v>
      </c>
      <c r="L506" s="14" t="s">
        <v>2065</v>
      </c>
      <c r="M506" s="14" t="s">
        <v>700</v>
      </c>
      <c r="N506" s="14" t="s">
        <v>701</v>
      </c>
      <c r="O506" s="14" t="s">
        <v>720</v>
      </c>
      <c r="P506">
        <v>1</v>
      </c>
      <c r="Q506">
        <v>8215480735441</v>
      </c>
      <c r="R506">
        <v>6041731510010001</v>
      </c>
    </row>
    <row r="507" spans="1:18" x14ac:dyDescent="0.3">
      <c r="A507" s="14" t="s">
        <v>2066</v>
      </c>
      <c r="B507" s="14" t="s">
        <v>2066</v>
      </c>
      <c r="C507" s="14" t="s">
        <v>657</v>
      </c>
      <c r="D507">
        <v>531110</v>
      </c>
      <c r="E507" s="14" t="s">
        <v>20</v>
      </c>
      <c r="F507">
        <v>53</v>
      </c>
      <c r="G507" s="21">
        <v>45028</v>
      </c>
      <c r="H507">
        <v>2023</v>
      </c>
      <c r="I507">
        <v>3</v>
      </c>
      <c r="J507" s="14" t="s">
        <v>672</v>
      </c>
      <c r="K507">
        <v>0</v>
      </c>
      <c r="L507" s="14" t="s">
        <v>2067</v>
      </c>
      <c r="M507" s="14" t="s">
        <v>700</v>
      </c>
      <c r="N507" s="14" t="s">
        <v>701</v>
      </c>
      <c r="O507" s="14" t="s">
        <v>893</v>
      </c>
      <c r="P507">
        <v>1</v>
      </c>
      <c r="Q507">
        <v>8679060784109</v>
      </c>
      <c r="R507">
        <v>6051771790010001</v>
      </c>
    </row>
    <row r="508" spans="1:18" x14ac:dyDescent="0.3">
      <c r="A508" s="14" t="s">
        <v>2068</v>
      </c>
      <c r="B508" s="14" t="s">
        <v>2069</v>
      </c>
      <c r="C508" s="14" t="s">
        <v>658</v>
      </c>
      <c r="D508">
        <v>722511</v>
      </c>
      <c r="E508" s="14" t="s">
        <v>33</v>
      </c>
      <c r="F508">
        <v>72</v>
      </c>
      <c r="G508" s="21">
        <v>43282</v>
      </c>
      <c r="H508">
        <v>2018</v>
      </c>
      <c r="I508">
        <v>8</v>
      </c>
      <c r="J508" s="14" t="s">
        <v>674</v>
      </c>
      <c r="K508">
        <v>0</v>
      </c>
      <c r="L508" s="14" t="s">
        <v>2070</v>
      </c>
      <c r="M508" s="14" t="s">
        <v>700</v>
      </c>
      <c r="N508" s="14" t="s">
        <v>701</v>
      </c>
      <c r="O508" s="14" t="s">
        <v>714</v>
      </c>
      <c r="P508">
        <v>1</v>
      </c>
      <c r="Q508">
        <v>8250540739103</v>
      </c>
      <c r="R508">
        <v>6042003630010001</v>
      </c>
    </row>
    <row r="509" spans="1:18" x14ac:dyDescent="0.3">
      <c r="A509" s="14" t="s">
        <v>2071</v>
      </c>
      <c r="B509" s="14" t="s">
        <v>2071</v>
      </c>
      <c r="C509" s="14" t="s">
        <v>656</v>
      </c>
      <c r="D509">
        <v>531311</v>
      </c>
      <c r="E509" s="14" t="s">
        <v>47</v>
      </c>
      <c r="F509">
        <v>53</v>
      </c>
      <c r="G509" s="21">
        <v>45658</v>
      </c>
      <c r="H509">
        <v>2025</v>
      </c>
      <c r="I509">
        <v>1</v>
      </c>
      <c r="J509" s="14" t="s">
        <v>672</v>
      </c>
      <c r="K509">
        <v>0</v>
      </c>
      <c r="L509" s="14" t="s">
        <v>2072</v>
      </c>
      <c r="M509" s="14" t="s">
        <v>700</v>
      </c>
      <c r="N509" s="14" t="s">
        <v>701</v>
      </c>
      <c r="O509" s="14" t="s">
        <v>757</v>
      </c>
      <c r="P509">
        <v>1</v>
      </c>
      <c r="Q509">
        <v>8818090798880</v>
      </c>
      <c r="R509">
        <v>6055199840010001</v>
      </c>
    </row>
    <row r="510" spans="1:18" x14ac:dyDescent="0.3">
      <c r="A510" s="14" t="s">
        <v>2073</v>
      </c>
      <c r="B510" s="14" t="s">
        <v>2074</v>
      </c>
      <c r="C510" s="14" t="s">
        <v>657</v>
      </c>
      <c r="D510">
        <v>812320</v>
      </c>
      <c r="E510" s="14" t="s">
        <v>171</v>
      </c>
      <c r="F510">
        <v>81</v>
      </c>
      <c r="G510" s="21">
        <v>42461</v>
      </c>
      <c r="H510">
        <v>2016</v>
      </c>
      <c r="I510">
        <v>10</v>
      </c>
      <c r="J510" s="14" t="s">
        <v>674</v>
      </c>
      <c r="K510">
        <v>0</v>
      </c>
      <c r="L510" s="14" t="s">
        <v>2075</v>
      </c>
      <c r="M510" s="14" t="s">
        <v>700</v>
      </c>
      <c r="N510" s="14" t="s">
        <v>701</v>
      </c>
      <c r="O510" s="14" t="s">
        <v>795</v>
      </c>
      <c r="P510">
        <v>1</v>
      </c>
      <c r="Q510">
        <v>7984210711288</v>
      </c>
      <c r="R510">
        <v>6035471780010001</v>
      </c>
    </row>
    <row r="511" spans="1:18" x14ac:dyDescent="0.3">
      <c r="A511" s="14" t="s">
        <v>2076</v>
      </c>
      <c r="B511" s="14" t="s">
        <v>2077</v>
      </c>
      <c r="C511" s="14" t="s">
        <v>657</v>
      </c>
      <c r="D511">
        <v>722511</v>
      </c>
      <c r="E511" s="14" t="s">
        <v>33</v>
      </c>
      <c r="F511">
        <v>72</v>
      </c>
      <c r="G511" s="21">
        <v>37987</v>
      </c>
      <c r="H511">
        <v>2004</v>
      </c>
      <c r="I511">
        <v>22</v>
      </c>
      <c r="J511" s="14" t="s">
        <v>675</v>
      </c>
      <c r="K511">
        <v>0</v>
      </c>
      <c r="L511" s="14" t="s">
        <v>2078</v>
      </c>
      <c r="M511" s="14" t="s">
        <v>700</v>
      </c>
      <c r="N511" s="14" t="s">
        <v>701</v>
      </c>
      <c r="O511" s="14" t="s">
        <v>831</v>
      </c>
      <c r="P511">
        <v>1</v>
      </c>
      <c r="Q511">
        <v>5663070571598</v>
      </c>
      <c r="R511">
        <v>6023098560010001</v>
      </c>
    </row>
    <row r="512" spans="1:18" x14ac:dyDescent="0.3">
      <c r="A512" s="14" t="s">
        <v>2079</v>
      </c>
      <c r="B512" s="14" t="s">
        <v>2080</v>
      </c>
      <c r="C512" s="14" t="s">
        <v>657</v>
      </c>
      <c r="D512">
        <v>721110</v>
      </c>
      <c r="E512" s="14" t="s">
        <v>115</v>
      </c>
      <c r="F512">
        <v>72</v>
      </c>
      <c r="G512" s="21">
        <v>36722</v>
      </c>
      <c r="H512">
        <v>2000</v>
      </c>
      <c r="I512">
        <v>26</v>
      </c>
      <c r="J512" s="14" t="s">
        <v>675</v>
      </c>
      <c r="K512">
        <v>0</v>
      </c>
      <c r="L512" s="14" t="s">
        <v>2081</v>
      </c>
      <c r="M512" s="14" t="s">
        <v>700</v>
      </c>
      <c r="N512" s="14" t="s">
        <v>701</v>
      </c>
      <c r="O512" s="14" t="s">
        <v>720</v>
      </c>
      <c r="P512">
        <v>1</v>
      </c>
      <c r="Q512">
        <v>5368620540166</v>
      </c>
      <c r="R512">
        <v>6020494050010002</v>
      </c>
    </row>
    <row r="513" spans="1:18" x14ac:dyDescent="0.3">
      <c r="A513" s="14" t="s">
        <v>2082</v>
      </c>
      <c r="B513" s="14" t="s">
        <v>2083</v>
      </c>
      <c r="C513" s="14" t="s">
        <v>656</v>
      </c>
      <c r="D513">
        <v>531110</v>
      </c>
      <c r="E513" s="14" t="s">
        <v>20</v>
      </c>
      <c r="F513">
        <v>53</v>
      </c>
      <c r="G513" s="21">
        <v>44576</v>
      </c>
      <c r="H513">
        <v>2022</v>
      </c>
      <c r="I513">
        <v>4</v>
      </c>
      <c r="J513" s="14" t="s">
        <v>672</v>
      </c>
      <c r="K513">
        <v>0</v>
      </c>
      <c r="L513" s="14" t="s">
        <v>2084</v>
      </c>
      <c r="M513" s="14" t="s">
        <v>1060</v>
      </c>
      <c r="N513" s="14" t="s">
        <v>701</v>
      </c>
      <c r="O513" s="14" t="s">
        <v>1380</v>
      </c>
      <c r="P513">
        <v>0</v>
      </c>
      <c r="Q513">
        <v>8582330773998</v>
      </c>
      <c r="R513">
        <v>6048388790010001</v>
      </c>
    </row>
    <row r="514" spans="1:18" x14ac:dyDescent="0.3">
      <c r="A514" s="14" t="s">
        <v>2085</v>
      </c>
      <c r="B514" s="14" t="s">
        <v>2086</v>
      </c>
      <c r="C514" s="14" t="s">
        <v>657</v>
      </c>
      <c r="D514">
        <v>531110</v>
      </c>
      <c r="E514" s="14" t="s">
        <v>20</v>
      </c>
      <c r="F514">
        <v>53</v>
      </c>
      <c r="G514" s="21">
        <v>44666</v>
      </c>
      <c r="H514">
        <v>2022</v>
      </c>
      <c r="I514">
        <v>4</v>
      </c>
      <c r="J514" s="14" t="s">
        <v>672</v>
      </c>
      <c r="K514">
        <v>0</v>
      </c>
      <c r="L514" s="14" t="s">
        <v>2087</v>
      </c>
      <c r="M514" s="14" t="s">
        <v>700</v>
      </c>
      <c r="N514" s="14" t="s">
        <v>701</v>
      </c>
      <c r="O514" s="14" t="s">
        <v>1021</v>
      </c>
      <c r="P514">
        <v>1</v>
      </c>
      <c r="Q514">
        <v>8606960776554</v>
      </c>
      <c r="R514">
        <v>6049037320010001</v>
      </c>
    </row>
    <row r="515" spans="1:18" x14ac:dyDescent="0.3">
      <c r="A515" s="14" t="s">
        <v>2088</v>
      </c>
      <c r="B515" s="14" t="s">
        <v>2088</v>
      </c>
      <c r="C515" s="14" t="s">
        <v>656</v>
      </c>
      <c r="D515">
        <v>721199</v>
      </c>
      <c r="E515" s="14" t="s">
        <v>25</v>
      </c>
      <c r="F515">
        <v>72</v>
      </c>
      <c r="G515" s="21">
        <v>46062</v>
      </c>
      <c r="H515">
        <v>2026</v>
      </c>
      <c r="I515">
        <v>0</v>
      </c>
      <c r="J515" s="14" t="s">
        <v>676</v>
      </c>
      <c r="K515">
        <v>0</v>
      </c>
      <c r="L515" s="14" t="s">
        <v>2089</v>
      </c>
      <c r="M515" s="14" t="s">
        <v>700</v>
      </c>
      <c r="N515" s="14" t="s">
        <v>701</v>
      </c>
      <c r="O515" s="14" t="s">
        <v>710</v>
      </c>
      <c r="P515">
        <v>1</v>
      </c>
      <c r="Q515">
        <v>8896160807198</v>
      </c>
      <c r="R515">
        <v>6060389600010001</v>
      </c>
    </row>
    <row r="516" spans="1:18" x14ac:dyDescent="0.3">
      <c r="A516" s="14" t="s">
        <v>2090</v>
      </c>
      <c r="B516" s="14" t="s">
        <v>2091</v>
      </c>
      <c r="C516" s="14" t="s">
        <v>657</v>
      </c>
      <c r="D516">
        <v>722513</v>
      </c>
      <c r="E516" s="14" t="s">
        <v>31</v>
      </c>
      <c r="F516">
        <v>72</v>
      </c>
      <c r="G516" s="21">
        <v>43040</v>
      </c>
      <c r="H516">
        <v>2017</v>
      </c>
      <c r="I516">
        <v>8</v>
      </c>
      <c r="J516" s="14" t="s">
        <v>674</v>
      </c>
      <c r="K516">
        <v>0</v>
      </c>
      <c r="L516" s="14" t="s">
        <v>2092</v>
      </c>
      <c r="M516" s="14" t="s">
        <v>700</v>
      </c>
      <c r="N516" s="14" t="s">
        <v>701</v>
      </c>
      <c r="O516" s="14" t="s">
        <v>714</v>
      </c>
      <c r="P516">
        <v>1</v>
      </c>
      <c r="Q516">
        <v>8155340729070</v>
      </c>
      <c r="R516">
        <v>6041666020010001</v>
      </c>
    </row>
    <row r="517" spans="1:18" x14ac:dyDescent="0.3">
      <c r="A517" s="14" t="s">
        <v>2093</v>
      </c>
      <c r="B517" s="14" t="s">
        <v>2094</v>
      </c>
      <c r="C517" s="14" t="s">
        <v>657</v>
      </c>
      <c r="D517">
        <v>531311</v>
      </c>
      <c r="E517" s="14" t="s">
        <v>47</v>
      </c>
      <c r="F517">
        <v>53</v>
      </c>
      <c r="G517" s="21">
        <v>40638</v>
      </c>
      <c r="H517">
        <v>2011</v>
      </c>
      <c r="I517">
        <v>15</v>
      </c>
      <c r="J517" s="14" t="s">
        <v>673</v>
      </c>
      <c r="K517">
        <v>0</v>
      </c>
      <c r="L517" s="14" t="s">
        <v>2095</v>
      </c>
      <c r="M517" s="14" t="s">
        <v>700</v>
      </c>
      <c r="N517" s="14" t="s">
        <v>701</v>
      </c>
      <c r="O517" s="14" t="s">
        <v>795</v>
      </c>
      <c r="P517">
        <v>1</v>
      </c>
      <c r="Q517">
        <v>8485720763835</v>
      </c>
      <c r="R517">
        <v>6031013830010001</v>
      </c>
    </row>
    <row r="518" spans="1:18" x14ac:dyDescent="0.3">
      <c r="A518" s="14" t="s">
        <v>2096</v>
      </c>
      <c r="B518" s="14" t="s">
        <v>2096</v>
      </c>
      <c r="C518" s="14" t="s">
        <v>656</v>
      </c>
      <c r="D518">
        <v>531110</v>
      </c>
      <c r="E518" s="14" t="s">
        <v>20</v>
      </c>
      <c r="F518">
        <v>53</v>
      </c>
      <c r="G518" s="21">
        <v>46023</v>
      </c>
      <c r="H518">
        <v>2026</v>
      </c>
      <c r="I518">
        <v>0</v>
      </c>
      <c r="J518" s="14" t="s">
        <v>676</v>
      </c>
      <c r="K518">
        <v>0</v>
      </c>
      <c r="L518" s="14" t="s">
        <v>2097</v>
      </c>
      <c r="M518" s="14" t="s">
        <v>700</v>
      </c>
      <c r="N518" s="14" t="s">
        <v>701</v>
      </c>
      <c r="O518" s="14" t="s">
        <v>1043</v>
      </c>
      <c r="P518">
        <v>1</v>
      </c>
      <c r="Q518">
        <v>8925240810230</v>
      </c>
      <c r="R518">
        <v>6020968370010001</v>
      </c>
    </row>
    <row r="519" spans="1:18" x14ac:dyDescent="0.3">
      <c r="A519" s="14" t="s">
        <v>2098</v>
      </c>
      <c r="B519" s="14" t="s">
        <v>2098</v>
      </c>
      <c r="C519" s="14" t="s">
        <v>656</v>
      </c>
      <c r="D519">
        <v>236117</v>
      </c>
      <c r="E519" s="14" t="s">
        <v>160</v>
      </c>
      <c r="F519">
        <v>23</v>
      </c>
      <c r="G519" s="21">
        <v>45938</v>
      </c>
      <c r="H519">
        <v>2025</v>
      </c>
      <c r="I519">
        <v>0</v>
      </c>
      <c r="J519" s="14" t="s">
        <v>676</v>
      </c>
      <c r="K519">
        <v>0</v>
      </c>
      <c r="L519" s="14" t="s">
        <v>961</v>
      </c>
      <c r="M519" s="14" t="s">
        <v>700</v>
      </c>
      <c r="N519" s="14" t="s">
        <v>701</v>
      </c>
      <c r="O519" s="14" t="s">
        <v>893</v>
      </c>
      <c r="P519">
        <v>1</v>
      </c>
      <c r="Q519">
        <v>8908160808452</v>
      </c>
      <c r="R519">
        <v>6059867390010001</v>
      </c>
    </row>
    <row r="520" spans="1:18" x14ac:dyDescent="0.3">
      <c r="A520" s="14" t="s">
        <v>2099</v>
      </c>
      <c r="B520" s="14" t="s">
        <v>2099</v>
      </c>
      <c r="C520" s="14" t="s">
        <v>656</v>
      </c>
      <c r="D520">
        <v>721199</v>
      </c>
      <c r="E520" s="14" t="s">
        <v>25</v>
      </c>
      <c r="F520">
        <v>72</v>
      </c>
      <c r="G520" s="21">
        <v>46148</v>
      </c>
      <c r="H520">
        <v>2026</v>
      </c>
      <c r="I520">
        <v>0</v>
      </c>
      <c r="J520" s="14" t="s">
        <v>676</v>
      </c>
      <c r="K520">
        <v>0</v>
      </c>
      <c r="L520" s="14" t="s">
        <v>2100</v>
      </c>
      <c r="M520" s="14" t="s">
        <v>700</v>
      </c>
      <c r="N520" s="14" t="s">
        <v>701</v>
      </c>
      <c r="O520" s="14" t="s">
        <v>1043</v>
      </c>
      <c r="P520">
        <v>1</v>
      </c>
      <c r="Q520">
        <v>8921320809822</v>
      </c>
      <c r="R520">
        <v>6061470160010001</v>
      </c>
    </row>
    <row r="521" spans="1:18" x14ac:dyDescent="0.3">
      <c r="A521" s="14" t="s">
        <v>2101</v>
      </c>
      <c r="B521" s="14" t="s">
        <v>2101</v>
      </c>
      <c r="C521" s="14" t="s">
        <v>656</v>
      </c>
      <c r="D521">
        <v>721199</v>
      </c>
      <c r="E521" s="14" t="s">
        <v>25</v>
      </c>
      <c r="F521">
        <v>72</v>
      </c>
      <c r="G521" s="21">
        <v>43891</v>
      </c>
      <c r="H521">
        <v>2020</v>
      </c>
      <c r="I521">
        <v>6</v>
      </c>
      <c r="J521" s="14" t="s">
        <v>674</v>
      </c>
      <c r="K521">
        <v>0</v>
      </c>
      <c r="L521" s="14" t="s">
        <v>2102</v>
      </c>
      <c r="M521" s="14" t="s">
        <v>700</v>
      </c>
      <c r="N521" s="14" t="s">
        <v>701</v>
      </c>
      <c r="O521" s="14" t="s">
        <v>714</v>
      </c>
      <c r="P521">
        <v>1</v>
      </c>
      <c r="Q521">
        <v>8484230763672</v>
      </c>
      <c r="R521">
        <v>6033361510010001</v>
      </c>
    </row>
    <row r="522" spans="1:18" x14ac:dyDescent="0.3">
      <c r="A522" s="14" t="s">
        <v>2103</v>
      </c>
      <c r="B522" s="14" t="s">
        <v>2103</v>
      </c>
      <c r="C522" s="14" t="s">
        <v>661</v>
      </c>
      <c r="D522">
        <v>531110</v>
      </c>
      <c r="E522" s="14" t="s">
        <v>20</v>
      </c>
      <c r="F522">
        <v>53</v>
      </c>
      <c r="G522" s="21">
        <v>44947</v>
      </c>
      <c r="H522">
        <v>2023</v>
      </c>
      <c r="I522">
        <v>3</v>
      </c>
      <c r="J522" s="14" t="s">
        <v>672</v>
      </c>
      <c r="K522">
        <v>0</v>
      </c>
      <c r="L522" s="14" t="s">
        <v>2104</v>
      </c>
      <c r="M522" s="14" t="s">
        <v>700</v>
      </c>
      <c r="N522" s="14" t="s">
        <v>701</v>
      </c>
      <c r="O522" s="14" t="s">
        <v>893</v>
      </c>
      <c r="P522">
        <v>1</v>
      </c>
      <c r="Q522">
        <v>8660400782175</v>
      </c>
      <c r="R522">
        <v>6050194360010001</v>
      </c>
    </row>
    <row r="523" spans="1:18" x14ac:dyDescent="0.3">
      <c r="A523" s="14" t="s">
        <v>2105</v>
      </c>
      <c r="B523" s="14" t="s">
        <v>2106</v>
      </c>
      <c r="C523" s="14" t="s">
        <v>657</v>
      </c>
      <c r="D523">
        <v>531110</v>
      </c>
      <c r="E523" s="14" t="s">
        <v>20</v>
      </c>
      <c r="F523">
        <v>53</v>
      </c>
      <c r="G523" s="21">
        <v>44531</v>
      </c>
      <c r="H523">
        <v>2021</v>
      </c>
      <c r="I523">
        <v>4</v>
      </c>
      <c r="J523" s="14" t="s">
        <v>672</v>
      </c>
      <c r="K523">
        <v>0</v>
      </c>
      <c r="L523" s="14" t="s">
        <v>2107</v>
      </c>
      <c r="M523" s="14" t="s">
        <v>812</v>
      </c>
      <c r="N523" s="14" t="s">
        <v>701</v>
      </c>
      <c r="O523" s="14" t="s">
        <v>2108</v>
      </c>
      <c r="P523">
        <v>0</v>
      </c>
      <c r="Q523">
        <v>8576370773339</v>
      </c>
      <c r="R523">
        <v>6028556660010001</v>
      </c>
    </row>
    <row r="524" spans="1:18" x14ac:dyDescent="0.3">
      <c r="A524" s="14" t="s">
        <v>2109</v>
      </c>
      <c r="B524" s="14" t="s">
        <v>2109</v>
      </c>
      <c r="C524" s="14" t="s">
        <v>657</v>
      </c>
      <c r="D524">
        <v>721110</v>
      </c>
      <c r="E524" s="14" t="s">
        <v>115</v>
      </c>
      <c r="F524">
        <v>72</v>
      </c>
      <c r="G524" s="21">
        <v>43617</v>
      </c>
      <c r="H524">
        <v>2019</v>
      </c>
      <c r="I524">
        <v>7</v>
      </c>
      <c r="J524" s="14" t="s">
        <v>674</v>
      </c>
      <c r="K524">
        <v>0</v>
      </c>
      <c r="L524" s="14" t="s">
        <v>2110</v>
      </c>
      <c r="M524" s="14" t="s">
        <v>700</v>
      </c>
      <c r="N524" s="14" t="s">
        <v>701</v>
      </c>
      <c r="O524" s="14" t="s">
        <v>714</v>
      </c>
      <c r="P524">
        <v>1</v>
      </c>
      <c r="Q524">
        <v>8374960752094</v>
      </c>
      <c r="R524">
        <v>6044286380010001</v>
      </c>
    </row>
    <row r="525" spans="1:18" x14ac:dyDescent="0.3">
      <c r="A525" s="14" t="s">
        <v>2111</v>
      </c>
      <c r="B525" s="14" t="s">
        <v>2111</v>
      </c>
      <c r="C525" s="14" t="s">
        <v>656</v>
      </c>
      <c r="D525">
        <v>721199</v>
      </c>
      <c r="E525" s="14" t="s">
        <v>25</v>
      </c>
      <c r="F525">
        <v>72</v>
      </c>
      <c r="G525" s="21">
        <v>45566</v>
      </c>
      <c r="H525">
        <v>2024</v>
      </c>
      <c r="I525">
        <v>1</v>
      </c>
      <c r="J525" s="14" t="s">
        <v>672</v>
      </c>
      <c r="K525">
        <v>0</v>
      </c>
      <c r="L525" s="14" t="s">
        <v>2112</v>
      </c>
      <c r="M525" s="14" t="s">
        <v>700</v>
      </c>
      <c r="N525" s="14" t="s">
        <v>701</v>
      </c>
      <c r="O525" s="14" t="s">
        <v>1464</v>
      </c>
      <c r="P525">
        <v>1</v>
      </c>
      <c r="Q525">
        <v>8783140795154</v>
      </c>
      <c r="R525">
        <v>6055834840010001</v>
      </c>
    </row>
    <row r="526" spans="1:18" x14ac:dyDescent="0.3">
      <c r="A526" s="14" t="s">
        <v>2113</v>
      </c>
      <c r="B526" s="14" t="s">
        <v>2113</v>
      </c>
      <c r="C526" s="14" t="s">
        <v>656</v>
      </c>
      <c r="D526">
        <v>531110</v>
      </c>
      <c r="E526" s="14" t="s">
        <v>20</v>
      </c>
      <c r="F526">
        <v>53</v>
      </c>
      <c r="G526" s="21">
        <v>46023</v>
      </c>
      <c r="H526">
        <v>2026</v>
      </c>
      <c r="I526">
        <v>0</v>
      </c>
      <c r="J526" s="14" t="s">
        <v>676</v>
      </c>
      <c r="K526">
        <v>0</v>
      </c>
      <c r="L526" s="14" t="s">
        <v>2114</v>
      </c>
      <c r="M526" s="14" t="s">
        <v>700</v>
      </c>
      <c r="N526" s="14" t="s">
        <v>701</v>
      </c>
      <c r="O526" s="14" t="s">
        <v>795</v>
      </c>
      <c r="P526">
        <v>1</v>
      </c>
      <c r="Q526">
        <v>8883410805733</v>
      </c>
      <c r="R526">
        <v>6060079140010001</v>
      </c>
    </row>
    <row r="527" spans="1:18" x14ac:dyDescent="0.3">
      <c r="A527" s="14" t="s">
        <v>2115</v>
      </c>
      <c r="B527" s="14" t="s">
        <v>2115</v>
      </c>
      <c r="C527" s="14" t="s">
        <v>657</v>
      </c>
      <c r="D527">
        <v>721191</v>
      </c>
      <c r="E527" s="14" t="s">
        <v>42</v>
      </c>
      <c r="F527">
        <v>72</v>
      </c>
      <c r="G527" s="21">
        <v>43343</v>
      </c>
      <c r="H527">
        <v>2018</v>
      </c>
      <c r="I527">
        <v>7</v>
      </c>
      <c r="J527" s="14" t="s">
        <v>674</v>
      </c>
      <c r="K527">
        <v>0</v>
      </c>
      <c r="L527" s="14" t="s">
        <v>2116</v>
      </c>
      <c r="M527" s="14" t="s">
        <v>700</v>
      </c>
      <c r="N527" s="14" t="s">
        <v>701</v>
      </c>
      <c r="O527" s="14" t="s">
        <v>1021</v>
      </c>
      <c r="P527">
        <v>1</v>
      </c>
      <c r="Q527">
        <v>8395780754292</v>
      </c>
      <c r="R527">
        <v>6045188880010001</v>
      </c>
    </row>
    <row r="528" spans="1:18" x14ac:dyDescent="0.3">
      <c r="A528" s="14" t="s">
        <v>2117</v>
      </c>
      <c r="B528" s="14" t="s">
        <v>2118</v>
      </c>
      <c r="C528" s="14" t="s">
        <v>656</v>
      </c>
      <c r="D528">
        <v>531110</v>
      </c>
      <c r="E528" s="14" t="s">
        <v>20</v>
      </c>
      <c r="F528">
        <v>53</v>
      </c>
      <c r="G528" s="21">
        <v>45936</v>
      </c>
      <c r="H528">
        <v>2025</v>
      </c>
      <c r="I528">
        <v>0</v>
      </c>
      <c r="J528" s="14" t="s">
        <v>676</v>
      </c>
      <c r="K528">
        <v>0</v>
      </c>
      <c r="L528" s="14" t="s">
        <v>2118</v>
      </c>
      <c r="M528" s="14" t="s">
        <v>700</v>
      </c>
      <c r="N528" s="14" t="s">
        <v>701</v>
      </c>
      <c r="O528" s="14" t="s">
        <v>714</v>
      </c>
      <c r="P528">
        <v>1</v>
      </c>
      <c r="Q528">
        <v>8867130803996</v>
      </c>
      <c r="R528">
        <v>6056536940010001</v>
      </c>
    </row>
    <row r="529" spans="1:18" x14ac:dyDescent="0.3">
      <c r="A529" s="14" t="s">
        <v>2119</v>
      </c>
      <c r="B529" s="14" t="s">
        <v>2119</v>
      </c>
      <c r="C529" s="14" t="s">
        <v>657</v>
      </c>
      <c r="D529">
        <v>531120</v>
      </c>
      <c r="E529" s="14" t="s">
        <v>83</v>
      </c>
      <c r="F529">
        <v>53</v>
      </c>
      <c r="G529" s="21">
        <v>44104</v>
      </c>
      <c r="H529">
        <v>2020</v>
      </c>
      <c r="I529">
        <v>5</v>
      </c>
      <c r="J529" s="14" t="s">
        <v>672</v>
      </c>
      <c r="K529">
        <v>0</v>
      </c>
      <c r="L529" s="14" t="s">
        <v>2120</v>
      </c>
      <c r="M529" s="14" t="s">
        <v>700</v>
      </c>
      <c r="N529" s="14" t="s">
        <v>701</v>
      </c>
      <c r="O529" s="14" t="s">
        <v>714</v>
      </c>
      <c r="P529">
        <v>1</v>
      </c>
      <c r="Q529">
        <v>8900470807659</v>
      </c>
      <c r="R529">
        <v>6045817950010001</v>
      </c>
    </row>
    <row r="530" spans="1:18" x14ac:dyDescent="0.3">
      <c r="A530" s="14" t="s">
        <v>2121</v>
      </c>
      <c r="B530" s="14" t="s">
        <v>2121</v>
      </c>
      <c r="C530" s="14" t="s">
        <v>656</v>
      </c>
      <c r="D530">
        <v>541370</v>
      </c>
      <c r="E530" s="14" t="s">
        <v>262</v>
      </c>
      <c r="F530">
        <v>54</v>
      </c>
      <c r="G530" s="21">
        <v>45748</v>
      </c>
      <c r="H530">
        <v>2025</v>
      </c>
      <c r="I530">
        <v>1</v>
      </c>
      <c r="J530" s="14" t="s">
        <v>672</v>
      </c>
      <c r="K530">
        <v>0</v>
      </c>
      <c r="L530" s="14" t="s">
        <v>2122</v>
      </c>
      <c r="M530" s="14" t="s">
        <v>2123</v>
      </c>
      <c r="N530" s="14" t="s">
        <v>2124</v>
      </c>
      <c r="O530" s="14" t="s">
        <v>2125</v>
      </c>
      <c r="P530">
        <v>0</v>
      </c>
      <c r="Q530">
        <v>8802470797250</v>
      </c>
      <c r="R530">
        <v>6046116000010001</v>
      </c>
    </row>
    <row r="531" spans="1:18" x14ac:dyDescent="0.3">
      <c r="A531" s="14" t="s">
        <v>2126</v>
      </c>
      <c r="B531" s="14" t="s">
        <v>2127</v>
      </c>
      <c r="C531" s="14" t="s">
        <v>657</v>
      </c>
      <c r="D531">
        <v>722513</v>
      </c>
      <c r="E531" s="14" t="s">
        <v>31</v>
      </c>
      <c r="F531">
        <v>72</v>
      </c>
      <c r="G531" s="21">
        <v>39524</v>
      </c>
      <c r="H531">
        <v>2008</v>
      </c>
      <c r="I531">
        <v>18</v>
      </c>
      <c r="J531" s="14" t="s">
        <v>673</v>
      </c>
      <c r="K531">
        <v>0</v>
      </c>
      <c r="L531" s="14" t="s">
        <v>2128</v>
      </c>
      <c r="M531" s="14" t="s">
        <v>700</v>
      </c>
      <c r="N531" s="14" t="s">
        <v>701</v>
      </c>
      <c r="O531" s="14" t="s">
        <v>1043</v>
      </c>
      <c r="P531">
        <v>1</v>
      </c>
      <c r="Q531">
        <v>7100210617986</v>
      </c>
      <c r="R531">
        <v>6028102500010001</v>
      </c>
    </row>
    <row r="532" spans="1:18" x14ac:dyDescent="0.3">
      <c r="A532" s="14" t="s">
        <v>2129</v>
      </c>
      <c r="B532" s="14" t="s">
        <v>2130</v>
      </c>
      <c r="C532" s="14" t="s">
        <v>657</v>
      </c>
      <c r="D532">
        <v>722511</v>
      </c>
      <c r="E532" s="14" t="s">
        <v>33</v>
      </c>
      <c r="F532">
        <v>72</v>
      </c>
      <c r="G532" s="21">
        <v>43040</v>
      </c>
      <c r="H532">
        <v>2017</v>
      </c>
      <c r="I532">
        <v>8</v>
      </c>
      <c r="J532" s="14" t="s">
        <v>674</v>
      </c>
      <c r="K532">
        <v>0</v>
      </c>
      <c r="L532" s="14" t="s">
        <v>2131</v>
      </c>
      <c r="M532" s="14" t="s">
        <v>700</v>
      </c>
      <c r="N532" s="14" t="s">
        <v>701</v>
      </c>
      <c r="O532" s="14" t="s">
        <v>714</v>
      </c>
      <c r="P532">
        <v>1</v>
      </c>
      <c r="Q532">
        <v>8158020729351</v>
      </c>
      <c r="R532">
        <v>6041597780010001</v>
      </c>
    </row>
    <row r="533" spans="1:18" x14ac:dyDescent="0.3">
      <c r="A533" s="14" t="s">
        <v>2132</v>
      </c>
      <c r="B533" s="14" t="s">
        <v>2132</v>
      </c>
      <c r="C533" s="14" t="s">
        <v>656</v>
      </c>
      <c r="D533">
        <v>238210</v>
      </c>
      <c r="E533" s="14" t="s">
        <v>32</v>
      </c>
      <c r="F533">
        <v>23</v>
      </c>
      <c r="G533" s="21">
        <v>45505</v>
      </c>
      <c r="H533">
        <v>2024</v>
      </c>
      <c r="I533">
        <v>2</v>
      </c>
      <c r="J533" s="14" t="s">
        <v>672</v>
      </c>
      <c r="K533">
        <v>0</v>
      </c>
      <c r="L533" s="14" t="s">
        <v>2133</v>
      </c>
      <c r="M533" s="14" t="s">
        <v>1003</v>
      </c>
      <c r="N533" s="14" t="s">
        <v>701</v>
      </c>
      <c r="O533" s="14" t="s">
        <v>2134</v>
      </c>
      <c r="P533">
        <v>0</v>
      </c>
      <c r="Q533">
        <v>8764580793184</v>
      </c>
      <c r="R533">
        <v>6055433470010001</v>
      </c>
    </row>
    <row r="534" spans="1:18" x14ac:dyDescent="0.3">
      <c r="A534" s="14" t="s">
        <v>2135</v>
      </c>
      <c r="B534" s="14" t="s">
        <v>2136</v>
      </c>
      <c r="C534" s="14" t="s">
        <v>656</v>
      </c>
      <c r="D534">
        <v>531130</v>
      </c>
      <c r="E534" s="14" t="s">
        <v>240</v>
      </c>
      <c r="F534">
        <v>53</v>
      </c>
      <c r="G534" s="21">
        <v>44536</v>
      </c>
      <c r="H534">
        <v>2021</v>
      </c>
      <c r="I534">
        <v>4</v>
      </c>
      <c r="J534" s="14" t="s">
        <v>672</v>
      </c>
      <c r="K534">
        <v>0</v>
      </c>
      <c r="L534" s="14" t="s">
        <v>2137</v>
      </c>
      <c r="M534" s="14" t="s">
        <v>700</v>
      </c>
      <c r="N534" s="14" t="s">
        <v>701</v>
      </c>
      <c r="O534" s="14" t="s">
        <v>757</v>
      </c>
      <c r="P534">
        <v>1</v>
      </c>
      <c r="Q534">
        <v>8720090788465</v>
      </c>
      <c r="R534">
        <v>6048367840010001</v>
      </c>
    </row>
    <row r="535" spans="1:18" x14ac:dyDescent="0.3">
      <c r="A535" s="14" t="s">
        <v>2138</v>
      </c>
      <c r="B535" s="14" t="s">
        <v>2139</v>
      </c>
      <c r="C535" s="14" t="s">
        <v>656</v>
      </c>
      <c r="D535">
        <v>721199</v>
      </c>
      <c r="E535" s="14" t="s">
        <v>25</v>
      </c>
      <c r="F535">
        <v>72</v>
      </c>
      <c r="G535" s="21">
        <v>44896</v>
      </c>
      <c r="H535">
        <v>2022</v>
      </c>
      <c r="I535">
        <v>3</v>
      </c>
      <c r="J535" s="14" t="s">
        <v>672</v>
      </c>
      <c r="K535">
        <v>0</v>
      </c>
      <c r="L535" s="14" t="s">
        <v>2140</v>
      </c>
      <c r="M535" s="14" t="s">
        <v>700</v>
      </c>
      <c r="N535" s="14" t="s">
        <v>701</v>
      </c>
      <c r="O535" s="14" t="s">
        <v>1043</v>
      </c>
      <c r="P535">
        <v>1</v>
      </c>
      <c r="Q535">
        <v>8650410781134</v>
      </c>
      <c r="R535">
        <v>6049988200010001</v>
      </c>
    </row>
    <row r="536" spans="1:18" x14ac:dyDescent="0.3">
      <c r="A536" s="14" t="s">
        <v>2141</v>
      </c>
      <c r="B536" s="14" t="s">
        <v>2142</v>
      </c>
      <c r="C536" s="14" t="s">
        <v>664</v>
      </c>
      <c r="D536">
        <v>531110</v>
      </c>
      <c r="E536" s="14" t="s">
        <v>20</v>
      </c>
      <c r="F536">
        <v>53</v>
      </c>
      <c r="G536" s="21">
        <v>40725</v>
      </c>
      <c r="H536">
        <v>2011</v>
      </c>
      <c r="I536">
        <v>15</v>
      </c>
      <c r="J536" s="14" t="s">
        <v>673</v>
      </c>
      <c r="K536">
        <v>0</v>
      </c>
      <c r="L536" s="14" t="s">
        <v>2143</v>
      </c>
      <c r="M536" s="14" t="s">
        <v>700</v>
      </c>
      <c r="N536" s="14" t="s">
        <v>701</v>
      </c>
      <c r="O536" s="14" t="s">
        <v>777</v>
      </c>
      <c r="P536">
        <v>1</v>
      </c>
      <c r="Q536">
        <v>7384400648460</v>
      </c>
      <c r="R536">
        <v>602999748</v>
      </c>
    </row>
    <row r="537" spans="1:18" x14ac:dyDescent="0.3">
      <c r="A537" s="14" t="s">
        <v>2144</v>
      </c>
      <c r="B537" s="14" t="s">
        <v>2144</v>
      </c>
      <c r="C537" s="14" t="s">
        <v>656</v>
      </c>
      <c r="D537">
        <v>531110</v>
      </c>
      <c r="E537" s="14" t="s">
        <v>20</v>
      </c>
      <c r="F537">
        <v>53</v>
      </c>
      <c r="G537" s="21">
        <v>46141</v>
      </c>
      <c r="H537">
        <v>2026</v>
      </c>
      <c r="I537">
        <v>0</v>
      </c>
      <c r="J537" s="14" t="s">
        <v>676</v>
      </c>
      <c r="K537">
        <v>0</v>
      </c>
      <c r="L537" s="14" t="s">
        <v>2145</v>
      </c>
      <c r="M537" s="14" t="s">
        <v>700</v>
      </c>
      <c r="N537" s="14" t="s">
        <v>701</v>
      </c>
      <c r="O537" s="14" t="s">
        <v>1021</v>
      </c>
      <c r="P537">
        <v>1</v>
      </c>
      <c r="Q537">
        <v>8918740809563</v>
      </c>
      <c r="R537">
        <v>6062068920010001</v>
      </c>
    </row>
    <row r="538" spans="1:18" x14ac:dyDescent="0.3">
      <c r="A538" s="14" t="s">
        <v>2146</v>
      </c>
      <c r="B538" s="14" t="s">
        <v>2147</v>
      </c>
      <c r="C538" s="14" t="s">
        <v>657</v>
      </c>
      <c r="D538">
        <v>621999</v>
      </c>
      <c r="E538" s="14" t="s">
        <v>190</v>
      </c>
      <c r="F538">
        <v>62</v>
      </c>
      <c r="G538" s="21">
        <v>45356</v>
      </c>
      <c r="H538">
        <v>2024</v>
      </c>
      <c r="I538">
        <v>2</v>
      </c>
      <c r="J538" s="14" t="s">
        <v>672</v>
      </c>
      <c r="K538">
        <v>0</v>
      </c>
      <c r="L538" s="14" t="s">
        <v>2148</v>
      </c>
      <c r="M538" s="14" t="s">
        <v>2149</v>
      </c>
      <c r="N538" s="14" t="s">
        <v>910</v>
      </c>
      <c r="O538" s="14" t="s">
        <v>2150</v>
      </c>
      <c r="P538">
        <v>0</v>
      </c>
      <c r="Q538">
        <v>8756570792347</v>
      </c>
      <c r="R538">
        <v>6055165340010001</v>
      </c>
    </row>
    <row r="539" spans="1:18" x14ac:dyDescent="0.3">
      <c r="A539" s="14" t="s">
        <v>2151</v>
      </c>
      <c r="B539" s="14" t="s">
        <v>2151</v>
      </c>
      <c r="C539" s="14" t="s">
        <v>657</v>
      </c>
      <c r="D539">
        <v>541840</v>
      </c>
      <c r="E539" s="14" t="s">
        <v>424</v>
      </c>
      <c r="F539">
        <v>54</v>
      </c>
      <c r="G539" s="21">
        <v>42095</v>
      </c>
      <c r="H539">
        <v>2015</v>
      </c>
      <c r="I539">
        <v>11</v>
      </c>
      <c r="J539" s="14" t="s">
        <v>673</v>
      </c>
      <c r="K539">
        <v>0</v>
      </c>
      <c r="L539" s="14" t="s">
        <v>2152</v>
      </c>
      <c r="M539" s="14" t="s">
        <v>700</v>
      </c>
      <c r="N539" s="14" t="s">
        <v>701</v>
      </c>
      <c r="O539" s="14" t="s">
        <v>868</v>
      </c>
      <c r="P539">
        <v>1</v>
      </c>
      <c r="Q539">
        <v>7908270703423</v>
      </c>
      <c r="R539">
        <v>6035057380010001</v>
      </c>
    </row>
    <row r="540" spans="1:18" x14ac:dyDescent="0.3">
      <c r="A540" s="14" t="s">
        <v>2153</v>
      </c>
      <c r="B540" s="14" t="s">
        <v>2154</v>
      </c>
      <c r="C540" s="14" t="s">
        <v>655</v>
      </c>
      <c r="D540">
        <v>531210</v>
      </c>
      <c r="E540" s="14" t="s">
        <v>43</v>
      </c>
      <c r="F540">
        <v>53</v>
      </c>
      <c r="G540" s="21">
        <v>37113</v>
      </c>
      <c r="H540">
        <v>2001</v>
      </c>
      <c r="I540">
        <v>24</v>
      </c>
      <c r="J540" s="14" t="s">
        <v>675</v>
      </c>
      <c r="K540">
        <v>0</v>
      </c>
      <c r="L540" s="14" t="s">
        <v>2155</v>
      </c>
      <c r="M540" s="14" t="s">
        <v>700</v>
      </c>
      <c r="N540" s="14" t="s">
        <v>701</v>
      </c>
      <c r="O540" s="14" t="s">
        <v>757</v>
      </c>
      <c r="P540">
        <v>1</v>
      </c>
      <c r="Q540">
        <v>5466700550645</v>
      </c>
      <c r="R540">
        <v>6021412680010001</v>
      </c>
    </row>
    <row r="541" spans="1:18" x14ac:dyDescent="0.3">
      <c r="A541" s="14" t="s">
        <v>2156</v>
      </c>
      <c r="B541" s="14" t="s">
        <v>2156</v>
      </c>
      <c r="C541" s="14" t="s">
        <v>657</v>
      </c>
      <c r="D541">
        <v>531311</v>
      </c>
      <c r="E541" s="14" t="s">
        <v>47</v>
      </c>
      <c r="F541">
        <v>53</v>
      </c>
      <c r="G541" s="21">
        <v>44713</v>
      </c>
      <c r="H541">
        <v>2022</v>
      </c>
      <c r="I541">
        <v>4</v>
      </c>
      <c r="J541" s="14" t="s">
        <v>672</v>
      </c>
      <c r="K541">
        <v>0</v>
      </c>
      <c r="L541" s="14" t="s">
        <v>2157</v>
      </c>
      <c r="M541" s="14" t="s">
        <v>700</v>
      </c>
      <c r="N541" s="14" t="s">
        <v>701</v>
      </c>
      <c r="O541" s="14" t="s">
        <v>1464</v>
      </c>
      <c r="P541">
        <v>1</v>
      </c>
      <c r="Q541">
        <v>8610650776945</v>
      </c>
      <c r="R541">
        <v>6045895510010001</v>
      </c>
    </row>
    <row r="542" spans="1:18" x14ac:dyDescent="0.3">
      <c r="A542" s="14" t="s">
        <v>2158</v>
      </c>
      <c r="B542" s="14" t="s">
        <v>2159</v>
      </c>
      <c r="C542" s="14" t="s">
        <v>656</v>
      </c>
      <c r="D542">
        <v>531110</v>
      </c>
      <c r="E542" s="14" t="s">
        <v>20</v>
      </c>
      <c r="F542">
        <v>53</v>
      </c>
      <c r="G542" s="21">
        <v>44995</v>
      </c>
      <c r="H542">
        <v>2023</v>
      </c>
      <c r="I542">
        <v>3</v>
      </c>
      <c r="J542" s="14" t="s">
        <v>672</v>
      </c>
      <c r="K542">
        <v>0</v>
      </c>
      <c r="L542" s="14" t="s">
        <v>2160</v>
      </c>
      <c r="M542" s="14" t="s">
        <v>700</v>
      </c>
      <c r="N542" s="14" t="s">
        <v>701</v>
      </c>
      <c r="O542" s="14" t="s">
        <v>714</v>
      </c>
      <c r="P542">
        <v>1</v>
      </c>
      <c r="Q542">
        <v>8672010783363</v>
      </c>
      <c r="R542">
        <v>6043273390010001</v>
      </c>
    </row>
    <row r="543" spans="1:18" x14ac:dyDescent="0.3">
      <c r="A543" s="14" t="s">
        <v>2161</v>
      </c>
      <c r="B543" s="14" t="s">
        <v>2161</v>
      </c>
      <c r="C543" s="14" t="s">
        <v>657</v>
      </c>
      <c r="D543">
        <v>531110</v>
      </c>
      <c r="E543" s="14" t="s">
        <v>20</v>
      </c>
      <c r="F543">
        <v>53</v>
      </c>
      <c r="G543" s="21">
        <v>45322</v>
      </c>
      <c r="H543">
        <v>2024</v>
      </c>
      <c r="I543">
        <v>2</v>
      </c>
      <c r="J543" s="14" t="s">
        <v>672</v>
      </c>
      <c r="K543">
        <v>0</v>
      </c>
      <c r="L543" s="14" t="s">
        <v>2162</v>
      </c>
      <c r="M543" s="14" t="s">
        <v>1729</v>
      </c>
      <c r="N543" s="14" t="s">
        <v>701</v>
      </c>
      <c r="O543" s="14" t="s">
        <v>1730</v>
      </c>
      <c r="P543">
        <v>0</v>
      </c>
      <c r="Q543">
        <v>8818350798908</v>
      </c>
      <c r="R543">
        <v>6053875330010001</v>
      </c>
    </row>
    <row r="544" spans="1:18" x14ac:dyDescent="0.3">
      <c r="A544" s="14" t="s">
        <v>2163</v>
      </c>
      <c r="B544" s="14" t="s">
        <v>2164</v>
      </c>
      <c r="C544" s="14" t="s">
        <v>656</v>
      </c>
      <c r="D544">
        <v>311991</v>
      </c>
      <c r="E544" s="14" t="s">
        <v>280</v>
      </c>
      <c r="F544">
        <v>31</v>
      </c>
      <c r="G544" s="21">
        <v>45422</v>
      </c>
      <c r="H544">
        <v>2024</v>
      </c>
      <c r="I544">
        <v>2</v>
      </c>
      <c r="J544" s="14" t="s">
        <v>672</v>
      </c>
      <c r="K544">
        <v>0</v>
      </c>
      <c r="L544" s="14" t="s">
        <v>2165</v>
      </c>
      <c r="M544" s="14" t="s">
        <v>1291</v>
      </c>
      <c r="N544" s="14" t="s">
        <v>701</v>
      </c>
      <c r="O544" s="14" t="s">
        <v>1596</v>
      </c>
      <c r="P544">
        <v>0</v>
      </c>
      <c r="Q544">
        <v>8753000791979</v>
      </c>
      <c r="R544">
        <v>6054313810010001</v>
      </c>
    </row>
    <row r="545" spans="1:18" x14ac:dyDescent="0.3">
      <c r="A545" s="14" t="s">
        <v>2166</v>
      </c>
      <c r="B545" s="14" t="s">
        <v>2167</v>
      </c>
      <c r="C545" s="14" t="s">
        <v>657</v>
      </c>
      <c r="D545">
        <v>541310</v>
      </c>
      <c r="E545" s="14" t="s">
        <v>46</v>
      </c>
      <c r="F545">
        <v>54</v>
      </c>
      <c r="G545" s="21">
        <v>41975</v>
      </c>
      <c r="H545">
        <v>2014</v>
      </c>
      <c r="I545">
        <v>11</v>
      </c>
      <c r="J545" s="14" t="s">
        <v>673</v>
      </c>
      <c r="K545">
        <v>0</v>
      </c>
      <c r="L545" s="14" t="s">
        <v>2168</v>
      </c>
      <c r="M545" s="14" t="s">
        <v>700</v>
      </c>
      <c r="N545" s="14" t="s">
        <v>701</v>
      </c>
      <c r="O545" s="14" t="s">
        <v>753</v>
      </c>
      <c r="P545">
        <v>1</v>
      </c>
      <c r="Q545">
        <v>7795020691635</v>
      </c>
      <c r="R545">
        <v>6032165600010001</v>
      </c>
    </row>
    <row r="546" spans="1:18" x14ac:dyDescent="0.3">
      <c r="A546" s="14" t="s">
        <v>2169</v>
      </c>
      <c r="B546" s="14" t="s">
        <v>2170</v>
      </c>
      <c r="C546" s="14" t="s">
        <v>656</v>
      </c>
      <c r="D546">
        <v>541611</v>
      </c>
      <c r="E546" s="14" t="s">
        <v>28</v>
      </c>
      <c r="F546">
        <v>54</v>
      </c>
      <c r="G546" s="21">
        <v>45189</v>
      </c>
      <c r="H546">
        <v>2023</v>
      </c>
      <c r="I546">
        <v>2</v>
      </c>
      <c r="J546" s="14" t="s">
        <v>672</v>
      </c>
      <c r="K546">
        <v>0</v>
      </c>
      <c r="L546" s="14" t="s">
        <v>2171</v>
      </c>
      <c r="M546" s="14" t="s">
        <v>700</v>
      </c>
      <c r="N546" s="14" t="s">
        <v>701</v>
      </c>
      <c r="O546" s="14" t="s">
        <v>702</v>
      </c>
      <c r="P546">
        <v>1</v>
      </c>
      <c r="Q546">
        <v>8712000787599</v>
      </c>
      <c r="R546">
        <v>6051320050010001</v>
      </c>
    </row>
    <row r="547" spans="1:18" x14ac:dyDescent="0.3">
      <c r="A547" s="14" t="s">
        <v>2172</v>
      </c>
      <c r="B547" s="14" t="s">
        <v>2172</v>
      </c>
      <c r="C547" s="14" t="s">
        <v>655</v>
      </c>
      <c r="D547">
        <v>541611</v>
      </c>
      <c r="E547" s="14" t="s">
        <v>28</v>
      </c>
      <c r="F547">
        <v>54</v>
      </c>
      <c r="G547" s="21">
        <v>32874</v>
      </c>
      <c r="H547">
        <v>1990</v>
      </c>
      <c r="I547">
        <v>36</v>
      </c>
      <c r="J547" s="14" t="s">
        <v>675</v>
      </c>
      <c r="K547">
        <v>0</v>
      </c>
      <c r="L547" s="14" t="s">
        <v>2173</v>
      </c>
      <c r="M547" s="14" t="s">
        <v>700</v>
      </c>
      <c r="N547" s="14" t="s">
        <v>701</v>
      </c>
      <c r="O547" s="14" t="s">
        <v>992</v>
      </c>
      <c r="P547">
        <v>1</v>
      </c>
      <c r="Q547">
        <v>1147650115922</v>
      </c>
      <c r="R547">
        <v>6012215470010001</v>
      </c>
    </row>
    <row r="548" spans="1:18" x14ac:dyDescent="0.3">
      <c r="A548" s="14" t="s">
        <v>2174</v>
      </c>
      <c r="B548" s="14" t="s">
        <v>2174</v>
      </c>
      <c r="C548" s="14" t="s">
        <v>656</v>
      </c>
      <c r="D548">
        <v>621340</v>
      </c>
      <c r="E548" s="14" t="s">
        <v>91</v>
      </c>
      <c r="F548">
        <v>62</v>
      </c>
      <c r="G548" s="21">
        <v>45510</v>
      </c>
      <c r="H548">
        <v>2024</v>
      </c>
      <c r="I548">
        <v>1</v>
      </c>
      <c r="J548" s="14" t="s">
        <v>672</v>
      </c>
      <c r="K548">
        <v>0</v>
      </c>
      <c r="L548" s="14" t="s">
        <v>2175</v>
      </c>
      <c r="M548" s="14" t="s">
        <v>700</v>
      </c>
      <c r="N548" s="14" t="s">
        <v>701</v>
      </c>
      <c r="O548" s="14" t="s">
        <v>714</v>
      </c>
      <c r="P548">
        <v>1</v>
      </c>
      <c r="Q548">
        <v>8780310794848</v>
      </c>
      <c r="R548">
        <v>6055703860010001</v>
      </c>
    </row>
    <row r="549" spans="1:18" x14ac:dyDescent="0.3">
      <c r="A549" s="14" t="s">
        <v>2176</v>
      </c>
      <c r="B549" s="14" t="s">
        <v>2176</v>
      </c>
      <c r="C549" s="14" t="s">
        <v>656</v>
      </c>
      <c r="D549">
        <v>458110</v>
      </c>
      <c r="E549" s="14" t="s">
        <v>50</v>
      </c>
      <c r="F549">
        <v>45</v>
      </c>
      <c r="G549" s="21">
        <v>45147</v>
      </c>
      <c r="H549">
        <v>2023</v>
      </c>
      <c r="I549">
        <v>2</v>
      </c>
      <c r="J549" s="14" t="s">
        <v>672</v>
      </c>
      <c r="K549">
        <v>0</v>
      </c>
      <c r="L549" s="14" t="s">
        <v>2177</v>
      </c>
      <c r="M549" s="14" t="s">
        <v>974</v>
      </c>
      <c r="N549" s="14" t="s">
        <v>701</v>
      </c>
      <c r="O549" s="14" t="s">
        <v>975</v>
      </c>
      <c r="P549">
        <v>0</v>
      </c>
      <c r="Q549">
        <v>8765200793257</v>
      </c>
      <c r="R549">
        <v>6053077350010001</v>
      </c>
    </row>
    <row r="550" spans="1:18" x14ac:dyDescent="0.3">
      <c r="A550" s="14" t="s">
        <v>2178</v>
      </c>
      <c r="B550" s="14" t="s">
        <v>2178</v>
      </c>
      <c r="C550" s="14" t="s">
        <v>655</v>
      </c>
      <c r="D550">
        <v>236118</v>
      </c>
      <c r="E550" s="14" t="s">
        <v>29</v>
      </c>
      <c r="F550">
        <v>23</v>
      </c>
      <c r="G550" s="21">
        <v>42826</v>
      </c>
      <c r="H550">
        <v>2017</v>
      </c>
      <c r="I550">
        <v>9</v>
      </c>
      <c r="J550" s="14" t="s">
        <v>674</v>
      </c>
      <c r="K550">
        <v>0</v>
      </c>
      <c r="L550" s="14" t="s">
        <v>2179</v>
      </c>
      <c r="M550" s="14" t="s">
        <v>2180</v>
      </c>
      <c r="N550" s="14" t="s">
        <v>701</v>
      </c>
      <c r="O550" s="14" t="s">
        <v>2181</v>
      </c>
      <c r="P550">
        <v>0</v>
      </c>
      <c r="Q550">
        <v>8089720722297</v>
      </c>
      <c r="R550">
        <v>6041152740010001</v>
      </c>
    </row>
    <row r="551" spans="1:18" x14ac:dyDescent="0.3">
      <c r="A551" s="14" t="s">
        <v>2182</v>
      </c>
      <c r="B551" s="14" t="s">
        <v>2183</v>
      </c>
      <c r="C551" s="14" t="s">
        <v>657</v>
      </c>
      <c r="D551">
        <v>721191</v>
      </c>
      <c r="E551" s="14" t="s">
        <v>42</v>
      </c>
      <c r="F551">
        <v>72</v>
      </c>
      <c r="G551" s="21">
        <v>43831</v>
      </c>
      <c r="H551">
        <v>2020</v>
      </c>
      <c r="I551">
        <v>6</v>
      </c>
      <c r="J551" s="14" t="s">
        <v>674</v>
      </c>
      <c r="K551">
        <v>0</v>
      </c>
      <c r="L551" s="14" t="s">
        <v>2184</v>
      </c>
      <c r="M551" s="14" t="s">
        <v>700</v>
      </c>
      <c r="N551" s="14" t="s">
        <v>701</v>
      </c>
      <c r="O551" s="14" t="s">
        <v>938</v>
      </c>
      <c r="P551">
        <v>1</v>
      </c>
      <c r="Q551">
        <v>8442820759254</v>
      </c>
      <c r="R551">
        <v>6040483180010001</v>
      </c>
    </row>
    <row r="552" spans="1:18" x14ac:dyDescent="0.3">
      <c r="A552" s="14" t="s">
        <v>2185</v>
      </c>
      <c r="B552" s="14" t="s">
        <v>2186</v>
      </c>
      <c r="C552" s="14" t="s">
        <v>665</v>
      </c>
      <c r="D552">
        <v>531110</v>
      </c>
      <c r="E552" s="14" t="s">
        <v>20</v>
      </c>
      <c r="F552">
        <v>53</v>
      </c>
      <c r="G552" s="21">
        <v>45520</v>
      </c>
      <c r="H552">
        <v>2024</v>
      </c>
      <c r="I552">
        <v>1</v>
      </c>
      <c r="J552" s="14" t="s">
        <v>672</v>
      </c>
      <c r="K552">
        <v>0</v>
      </c>
      <c r="L552" s="14" t="s">
        <v>2187</v>
      </c>
      <c r="M552" s="14" t="s">
        <v>700</v>
      </c>
      <c r="N552" s="14" t="s">
        <v>701</v>
      </c>
      <c r="O552" s="14" t="s">
        <v>710</v>
      </c>
      <c r="P552">
        <v>1</v>
      </c>
      <c r="Q552">
        <v>8776590794468</v>
      </c>
      <c r="R552">
        <v>6048671840010001</v>
      </c>
    </row>
    <row r="553" spans="1:18" x14ac:dyDescent="0.3">
      <c r="A553" s="14" t="s">
        <v>2188</v>
      </c>
      <c r="B553" s="14" t="s">
        <v>2189</v>
      </c>
      <c r="C553" s="14" t="s">
        <v>655</v>
      </c>
      <c r="D553">
        <v>722511</v>
      </c>
      <c r="E553" s="14" t="s">
        <v>33</v>
      </c>
      <c r="F553">
        <v>72</v>
      </c>
      <c r="G553" s="21">
        <v>37271</v>
      </c>
      <c r="H553">
        <v>2002</v>
      </c>
      <c r="I553">
        <v>24</v>
      </c>
      <c r="J553" s="14" t="s">
        <v>675</v>
      </c>
      <c r="K553">
        <v>0</v>
      </c>
      <c r="L553" s="14" t="s">
        <v>2190</v>
      </c>
      <c r="M553" s="14" t="s">
        <v>700</v>
      </c>
      <c r="N553" s="14" t="s">
        <v>701</v>
      </c>
      <c r="O553" s="14" t="s">
        <v>817</v>
      </c>
      <c r="P553">
        <v>1</v>
      </c>
      <c r="Q553">
        <v>8007000713675</v>
      </c>
      <c r="R553">
        <v>6021736480010001</v>
      </c>
    </row>
    <row r="554" spans="1:18" x14ac:dyDescent="0.3">
      <c r="A554" s="14" t="s">
        <v>2191</v>
      </c>
      <c r="B554" s="14" t="s">
        <v>2191</v>
      </c>
      <c r="C554" s="14" t="s">
        <v>657</v>
      </c>
      <c r="D554">
        <v>459999</v>
      </c>
      <c r="E554" s="14" t="s">
        <v>27</v>
      </c>
      <c r="F554">
        <v>45</v>
      </c>
      <c r="G554" s="21">
        <v>43296</v>
      </c>
      <c r="H554">
        <v>2018</v>
      </c>
      <c r="I554">
        <v>8</v>
      </c>
      <c r="J554" s="14" t="s">
        <v>674</v>
      </c>
      <c r="K554">
        <v>0</v>
      </c>
      <c r="L554" s="14" t="s">
        <v>2192</v>
      </c>
      <c r="M554" s="14" t="s">
        <v>700</v>
      </c>
      <c r="N554" s="14" t="s">
        <v>701</v>
      </c>
      <c r="O554" s="14" t="s">
        <v>702</v>
      </c>
      <c r="P554">
        <v>1</v>
      </c>
      <c r="Q554">
        <v>8251300739184</v>
      </c>
      <c r="R554">
        <v>6040656600010001</v>
      </c>
    </row>
    <row r="555" spans="1:18" x14ac:dyDescent="0.3">
      <c r="A555" s="14" t="s">
        <v>2193</v>
      </c>
      <c r="B555" s="14" t="s">
        <v>2194</v>
      </c>
      <c r="C555" s="14" t="s">
        <v>655</v>
      </c>
      <c r="D555">
        <v>238220</v>
      </c>
      <c r="E555" s="14" t="s">
        <v>34</v>
      </c>
      <c r="F555">
        <v>23</v>
      </c>
      <c r="G555" s="21">
        <v>42328</v>
      </c>
      <c r="H555">
        <v>2015</v>
      </c>
      <c r="I555">
        <v>10</v>
      </c>
      <c r="J555" s="14" t="s">
        <v>674</v>
      </c>
      <c r="K555">
        <v>0</v>
      </c>
      <c r="L555" s="14" t="s">
        <v>2195</v>
      </c>
      <c r="M555" s="14" t="s">
        <v>2196</v>
      </c>
      <c r="N555" s="14" t="s">
        <v>701</v>
      </c>
      <c r="O555" s="14" t="s">
        <v>2197</v>
      </c>
      <c r="P555">
        <v>0</v>
      </c>
      <c r="Q555">
        <v>7894740701982</v>
      </c>
      <c r="R555">
        <v>6018644430010001</v>
      </c>
    </row>
    <row r="556" spans="1:18" x14ac:dyDescent="0.3">
      <c r="A556" s="14" t="s">
        <v>2198</v>
      </c>
      <c r="B556" s="14" t="s">
        <v>2198</v>
      </c>
      <c r="C556" s="14" t="s">
        <v>656</v>
      </c>
      <c r="D556">
        <v>541511</v>
      </c>
      <c r="E556" s="14" t="s">
        <v>40</v>
      </c>
      <c r="F556">
        <v>54</v>
      </c>
      <c r="G556" s="21">
        <v>45776</v>
      </c>
      <c r="H556">
        <v>2025</v>
      </c>
      <c r="I556">
        <v>1</v>
      </c>
      <c r="J556" s="14" t="s">
        <v>672</v>
      </c>
      <c r="K556">
        <v>0</v>
      </c>
      <c r="L556" s="14" t="s">
        <v>2199</v>
      </c>
      <c r="M556" s="14" t="s">
        <v>700</v>
      </c>
      <c r="N556" s="14" t="s">
        <v>701</v>
      </c>
      <c r="O556" s="14" t="s">
        <v>702</v>
      </c>
      <c r="P556">
        <v>1</v>
      </c>
      <c r="Q556">
        <v>8838520801044</v>
      </c>
      <c r="R556">
        <v>6058783670010001</v>
      </c>
    </row>
    <row r="557" spans="1:18" x14ac:dyDescent="0.3">
      <c r="A557" s="14" t="s">
        <v>2200</v>
      </c>
      <c r="B557" s="14" t="s">
        <v>2200</v>
      </c>
      <c r="C557" s="14" t="s">
        <v>655</v>
      </c>
      <c r="D557">
        <v>541611</v>
      </c>
      <c r="E557" s="14" t="s">
        <v>28</v>
      </c>
      <c r="F557">
        <v>54</v>
      </c>
      <c r="G557" s="21">
        <v>45070</v>
      </c>
      <c r="H557">
        <v>2023</v>
      </c>
      <c r="I557">
        <v>3</v>
      </c>
      <c r="J557" s="14" t="s">
        <v>672</v>
      </c>
      <c r="K557">
        <v>0</v>
      </c>
      <c r="L557" s="14" t="s">
        <v>2201</v>
      </c>
      <c r="M557" s="14" t="s">
        <v>700</v>
      </c>
      <c r="N557" s="14" t="s">
        <v>701</v>
      </c>
      <c r="O557" s="14" t="s">
        <v>741</v>
      </c>
      <c r="P557">
        <v>1</v>
      </c>
      <c r="Q557">
        <v>8688360785079</v>
      </c>
      <c r="R557">
        <v>6052596020010001</v>
      </c>
    </row>
    <row r="558" spans="1:18" x14ac:dyDescent="0.3">
      <c r="A558" s="14" t="s">
        <v>2202</v>
      </c>
      <c r="B558" s="14" t="s">
        <v>2202</v>
      </c>
      <c r="C558" s="14" t="s">
        <v>655</v>
      </c>
      <c r="D558">
        <v>236115</v>
      </c>
      <c r="E558" s="14" t="s">
        <v>35</v>
      </c>
      <c r="F558">
        <v>23</v>
      </c>
      <c r="G558" s="21">
        <v>44789</v>
      </c>
      <c r="H558">
        <v>2022</v>
      </c>
      <c r="I558">
        <v>3</v>
      </c>
      <c r="J558" s="14" t="s">
        <v>672</v>
      </c>
      <c r="K558">
        <v>0</v>
      </c>
      <c r="L558" s="14" t="s">
        <v>2203</v>
      </c>
      <c r="M558" s="14" t="s">
        <v>700</v>
      </c>
      <c r="N558" s="14" t="s">
        <v>701</v>
      </c>
      <c r="O558" s="14" t="s">
        <v>842</v>
      </c>
      <c r="P558">
        <v>1</v>
      </c>
      <c r="Q558">
        <v>8630600779032</v>
      </c>
      <c r="R558">
        <v>6048711140010001</v>
      </c>
    </row>
    <row r="559" spans="1:18" x14ac:dyDescent="0.3">
      <c r="A559" s="14" t="s">
        <v>2204</v>
      </c>
      <c r="B559" s="14" t="s">
        <v>2204</v>
      </c>
      <c r="C559" s="14" t="s">
        <v>656</v>
      </c>
      <c r="D559">
        <v>531311</v>
      </c>
      <c r="E559" s="14" t="s">
        <v>47</v>
      </c>
      <c r="F559">
        <v>53</v>
      </c>
      <c r="G559" s="21">
        <v>44511</v>
      </c>
      <c r="H559">
        <v>2021</v>
      </c>
      <c r="I559">
        <v>4</v>
      </c>
      <c r="J559" s="14" t="s">
        <v>672</v>
      </c>
      <c r="K559">
        <v>0</v>
      </c>
      <c r="L559" s="14" t="s">
        <v>2205</v>
      </c>
      <c r="M559" s="14" t="s">
        <v>700</v>
      </c>
      <c r="N559" s="14" t="s">
        <v>701</v>
      </c>
      <c r="O559" s="14" t="s">
        <v>757</v>
      </c>
      <c r="P559">
        <v>1</v>
      </c>
      <c r="Q559">
        <v>8576750773385</v>
      </c>
      <c r="R559">
        <v>6045716570010015</v>
      </c>
    </row>
    <row r="560" spans="1:18" x14ac:dyDescent="0.3">
      <c r="A560" s="14" t="s">
        <v>2204</v>
      </c>
      <c r="B560" s="14" t="s">
        <v>2204</v>
      </c>
      <c r="C560" s="14" t="s">
        <v>656</v>
      </c>
      <c r="D560">
        <v>531311</v>
      </c>
      <c r="E560" s="14" t="s">
        <v>47</v>
      </c>
      <c r="F560">
        <v>53</v>
      </c>
      <c r="G560" s="21">
        <v>44511</v>
      </c>
      <c r="H560">
        <v>2021</v>
      </c>
      <c r="I560">
        <v>4</v>
      </c>
      <c r="J560" s="14" t="s">
        <v>672</v>
      </c>
      <c r="K560">
        <v>0</v>
      </c>
      <c r="L560" s="14" t="s">
        <v>2206</v>
      </c>
      <c r="M560" s="14" t="s">
        <v>700</v>
      </c>
      <c r="N560" s="14" t="s">
        <v>701</v>
      </c>
      <c r="O560" s="14" t="s">
        <v>757</v>
      </c>
      <c r="P560">
        <v>1</v>
      </c>
      <c r="Q560">
        <v>8576750773409</v>
      </c>
      <c r="R560">
        <v>6045716570010012</v>
      </c>
    </row>
    <row r="561" spans="1:18" x14ac:dyDescent="0.3">
      <c r="A561" s="14" t="s">
        <v>2207</v>
      </c>
      <c r="B561" s="14" t="s">
        <v>2207</v>
      </c>
      <c r="C561" s="14" t="s">
        <v>656</v>
      </c>
      <c r="D561">
        <v>236118</v>
      </c>
      <c r="E561" s="14" t="s">
        <v>29</v>
      </c>
      <c r="F561">
        <v>23</v>
      </c>
      <c r="G561" s="21">
        <v>45524</v>
      </c>
      <c r="H561">
        <v>2024</v>
      </c>
      <c r="I561">
        <v>1</v>
      </c>
      <c r="J561" s="14" t="s">
        <v>672</v>
      </c>
      <c r="K561">
        <v>0</v>
      </c>
      <c r="L561" s="14" t="s">
        <v>2208</v>
      </c>
      <c r="M561" s="14" t="s">
        <v>1060</v>
      </c>
      <c r="N561" s="14" t="s">
        <v>701</v>
      </c>
      <c r="O561" s="14" t="s">
        <v>1380</v>
      </c>
      <c r="P561">
        <v>0</v>
      </c>
      <c r="Q561">
        <v>8762720792994</v>
      </c>
      <c r="R561">
        <v>6046971670010001</v>
      </c>
    </row>
    <row r="562" spans="1:18" x14ac:dyDescent="0.3">
      <c r="A562" s="14" t="s">
        <v>2209</v>
      </c>
      <c r="B562" s="14" t="s">
        <v>2210</v>
      </c>
      <c r="C562" s="14" t="s">
        <v>657</v>
      </c>
      <c r="D562">
        <v>812320</v>
      </c>
      <c r="E562" s="14" t="s">
        <v>171</v>
      </c>
      <c r="F562">
        <v>81</v>
      </c>
      <c r="G562" s="21">
        <v>40487</v>
      </c>
      <c r="H562">
        <v>2010</v>
      </c>
      <c r="I562">
        <v>15</v>
      </c>
      <c r="J562" s="14" t="s">
        <v>673</v>
      </c>
      <c r="K562">
        <v>0</v>
      </c>
      <c r="L562" s="14" t="s">
        <v>2211</v>
      </c>
      <c r="M562" s="14" t="s">
        <v>700</v>
      </c>
      <c r="N562" s="14" t="s">
        <v>701</v>
      </c>
      <c r="O562" s="14" t="s">
        <v>868</v>
      </c>
      <c r="P562">
        <v>1</v>
      </c>
      <c r="Q562">
        <v>7324890642014</v>
      </c>
      <c r="R562">
        <v>6030422830010001</v>
      </c>
    </row>
    <row r="563" spans="1:18" x14ac:dyDescent="0.3">
      <c r="A563" s="14" t="s">
        <v>2212</v>
      </c>
      <c r="B563" s="14" t="s">
        <v>2212</v>
      </c>
      <c r="C563" s="14" t="s">
        <v>656</v>
      </c>
      <c r="D563">
        <v>517121</v>
      </c>
      <c r="E563" s="14" t="s">
        <v>188</v>
      </c>
      <c r="F563">
        <v>51</v>
      </c>
      <c r="G563" s="21">
        <v>43983</v>
      </c>
      <c r="H563">
        <v>2020</v>
      </c>
      <c r="I563">
        <v>6</v>
      </c>
      <c r="J563" s="14" t="s">
        <v>674</v>
      </c>
      <c r="K563">
        <v>0</v>
      </c>
      <c r="L563" s="14" t="s">
        <v>2213</v>
      </c>
      <c r="M563" s="14" t="s">
        <v>2214</v>
      </c>
      <c r="N563" s="14" t="s">
        <v>1705</v>
      </c>
      <c r="O563" s="14" t="s">
        <v>2215</v>
      </c>
      <c r="P563">
        <v>0</v>
      </c>
      <c r="Q563">
        <v>8490470764330</v>
      </c>
      <c r="R563">
        <v>6045973660010002</v>
      </c>
    </row>
    <row r="564" spans="1:18" x14ac:dyDescent="0.3">
      <c r="A564" s="14" t="s">
        <v>2216</v>
      </c>
      <c r="B564" s="14" t="s">
        <v>2216</v>
      </c>
      <c r="C564" s="14" t="s">
        <v>657</v>
      </c>
      <c r="D564">
        <v>531311</v>
      </c>
      <c r="E564" s="14" t="s">
        <v>47</v>
      </c>
      <c r="F564">
        <v>53</v>
      </c>
      <c r="G564" s="21">
        <v>44666</v>
      </c>
      <c r="H564">
        <v>2022</v>
      </c>
      <c r="I564">
        <v>4</v>
      </c>
      <c r="J564" s="14" t="s">
        <v>672</v>
      </c>
      <c r="K564">
        <v>0</v>
      </c>
      <c r="L564" s="14" t="s">
        <v>2217</v>
      </c>
      <c r="M564" s="14" t="s">
        <v>2218</v>
      </c>
      <c r="N564" s="14" t="s">
        <v>701</v>
      </c>
      <c r="O564" s="14" t="s">
        <v>2219</v>
      </c>
      <c r="P564">
        <v>0</v>
      </c>
      <c r="Q564">
        <v>8605750776428</v>
      </c>
      <c r="R564">
        <v>6040629800010001</v>
      </c>
    </row>
    <row r="565" spans="1:18" x14ac:dyDescent="0.3">
      <c r="A565" s="14" t="s">
        <v>2220</v>
      </c>
      <c r="B565" s="14" t="s">
        <v>2221</v>
      </c>
      <c r="C565" s="14" t="s">
        <v>657</v>
      </c>
      <c r="D565">
        <v>311812</v>
      </c>
      <c r="E565" s="14" t="s">
        <v>191</v>
      </c>
      <c r="F565">
        <v>31</v>
      </c>
      <c r="G565" s="21">
        <v>44942</v>
      </c>
      <c r="H565">
        <v>2023</v>
      </c>
      <c r="I565">
        <v>3</v>
      </c>
      <c r="J565" s="14" t="s">
        <v>672</v>
      </c>
      <c r="K565">
        <v>0</v>
      </c>
      <c r="L565" s="14" t="s">
        <v>2222</v>
      </c>
      <c r="M565" s="14" t="s">
        <v>862</v>
      </c>
      <c r="N565" s="14" t="s">
        <v>701</v>
      </c>
      <c r="O565" s="14" t="s">
        <v>1721</v>
      </c>
      <c r="P565">
        <v>0</v>
      </c>
      <c r="Q565">
        <v>8665340782686</v>
      </c>
      <c r="R565">
        <v>6048484100010001</v>
      </c>
    </row>
    <row r="566" spans="1:18" x14ac:dyDescent="0.3">
      <c r="A566" s="14" t="s">
        <v>2223</v>
      </c>
      <c r="B566" s="14" t="s">
        <v>2224</v>
      </c>
      <c r="C566" s="14" t="s">
        <v>655</v>
      </c>
      <c r="D566">
        <v>315250</v>
      </c>
      <c r="E566" s="14" t="s">
        <v>330</v>
      </c>
      <c r="F566">
        <v>31</v>
      </c>
      <c r="G566" s="21">
        <v>41183</v>
      </c>
      <c r="H566">
        <v>2012</v>
      </c>
      <c r="I566">
        <v>13</v>
      </c>
      <c r="J566" s="14" t="s">
        <v>673</v>
      </c>
      <c r="K566">
        <v>0</v>
      </c>
      <c r="L566" s="14" t="s">
        <v>2225</v>
      </c>
      <c r="M566" s="14" t="s">
        <v>700</v>
      </c>
      <c r="N566" s="14" t="s">
        <v>701</v>
      </c>
      <c r="O566" s="14" t="s">
        <v>745</v>
      </c>
      <c r="P566">
        <v>1</v>
      </c>
      <c r="Q566">
        <v>7511130661833</v>
      </c>
      <c r="R566">
        <v>6025971520010001</v>
      </c>
    </row>
    <row r="567" spans="1:18" x14ac:dyDescent="0.3">
      <c r="A567" s="14" t="s">
        <v>2226</v>
      </c>
      <c r="B567" s="14" t="s">
        <v>2227</v>
      </c>
      <c r="C567" s="14" t="s">
        <v>656</v>
      </c>
      <c r="D567">
        <v>812111</v>
      </c>
      <c r="E567" s="14" t="s">
        <v>96</v>
      </c>
      <c r="F567">
        <v>81</v>
      </c>
      <c r="G567" s="21">
        <v>44562</v>
      </c>
      <c r="H567">
        <v>2022</v>
      </c>
      <c r="I567">
        <v>4</v>
      </c>
      <c r="J567" s="14" t="s">
        <v>672</v>
      </c>
      <c r="K567">
        <v>0</v>
      </c>
      <c r="L567" s="14" t="s">
        <v>2228</v>
      </c>
      <c r="M567" s="14" t="s">
        <v>700</v>
      </c>
      <c r="N567" s="14" t="s">
        <v>701</v>
      </c>
      <c r="O567" s="14" t="s">
        <v>799</v>
      </c>
      <c r="P567">
        <v>1</v>
      </c>
      <c r="Q567">
        <v>8570190772707</v>
      </c>
      <c r="R567">
        <v>6048188890010001</v>
      </c>
    </row>
    <row r="568" spans="1:18" x14ac:dyDescent="0.3">
      <c r="A568" s="14" t="s">
        <v>2229</v>
      </c>
      <c r="B568" s="14" t="s">
        <v>2229</v>
      </c>
      <c r="C568" s="14" t="s">
        <v>657</v>
      </c>
      <c r="D568">
        <v>423720</v>
      </c>
      <c r="E568" s="14" t="s">
        <v>369</v>
      </c>
      <c r="F568">
        <v>42</v>
      </c>
      <c r="G568" s="21">
        <v>38594</v>
      </c>
      <c r="H568">
        <v>2005</v>
      </c>
      <c r="I568">
        <v>20</v>
      </c>
      <c r="J568" s="14" t="s">
        <v>673</v>
      </c>
      <c r="K568">
        <v>0</v>
      </c>
      <c r="L568" s="14" t="s">
        <v>2230</v>
      </c>
      <c r="M568" s="14" t="s">
        <v>1939</v>
      </c>
      <c r="N568" s="14" t="s">
        <v>701</v>
      </c>
      <c r="O568" s="14" t="s">
        <v>1940</v>
      </c>
      <c r="P568">
        <v>0</v>
      </c>
      <c r="Q568">
        <v>5824380588852</v>
      </c>
      <c r="R568">
        <v>6024974400010001</v>
      </c>
    </row>
    <row r="569" spans="1:18" x14ac:dyDescent="0.3">
      <c r="A569" s="14" t="s">
        <v>2231</v>
      </c>
      <c r="B569" s="14" t="s">
        <v>2231</v>
      </c>
      <c r="C569" s="14" t="s">
        <v>657</v>
      </c>
      <c r="D569">
        <v>531311</v>
      </c>
      <c r="E569" s="14" t="s">
        <v>47</v>
      </c>
      <c r="F569">
        <v>53</v>
      </c>
      <c r="G569" s="21">
        <v>43101</v>
      </c>
      <c r="H569">
        <v>2018</v>
      </c>
      <c r="I569">
        <v>8</v>
      </c>
      <c r="J569" s="14" t="s">
        <v>674</v>
      </c>
      <c r="K569">
        <v>0</v>
      </c>
      <c r="L569" s="14" t="s">
        <v>2232</v>
      </c>
      <c r="M569" s="14" t="s">
        <v>700</v>
      </c>
      <c r="N569" s="14" t="s">
        <v>701</v>
      </c>
      <c r="O569" s="14" t="s">
        <v>1043</v>
      </c>
      <c r="P569">
        <v>1</v>
      </c>
      <c r="Q569">
        <v>8194960733277</v>
      </c>
      <c r="R569">
        <v>6041795783190096</v>
      </c>
    </row>
    <row r="570" spans="1:18" x14ac:dyDescent="0.3">
      <c r="A570" s="14" t="s">
        <v>2233</v>
      </c>
      <c r="B570" s="14" t="s">
        <v>2233</v>
      </c>
      <c r="C570" s="14" t="s">
        <v>655</v>
      </c>
      <c r="D570">
        <v>561730</v>
      </c>
      <c r="E570" s="14" t="s">
        <v>48</v>
      </c>
      <c r="F570">
        <v>56</v>
      </c>
      <c r="G570" s="21">
        <v>39203</v>
      </c>
      <c r="H570">
        <v>2007</v>
      </c>
      <c r="I570">
        <v>19</v>
      </c>
      <c r="J570" s="14" t="s">
        <v>673</v>
      </c>
      <c r="K570">
        <v>0</v>
      </c>
      <c r="L570" s="14" t="s">
        <v>2234</v>
      </c>
      <c r="M570" s="14" t="s">
        <v>700</v>
      </c>
      <c r="N570" s="14" t="s">
        <v>701</v>
      </c>
      <c r="O570" s="14" t="s">
        <v>714</v>
      </c>
      <c r="P570">
        <v>1</v>
      </c>
      <c r="Q570">
        <v>7676410679228</v>
      </c>
      <c r="R570">
        <v>6027579360010001</v>
      </c>
    </row>
    <row r="571" spans="1:18" x14ac:dyDescent="0.3">
      <c r="A571" s="14" t="s">
        <v>2235</v>
      </c>
      <c r="B571" s="14" t="s">
        <v>2235</v>
      </c>
      <c r="C571" s="14" t="s">
        <v>656</v>
      </c>
      <c r="D571">
        <v>721191</v>
      </c>
      <c r="E571" s="14" t="s">
        <v>42</v>
      </c>
      <c r="F571">
        <v>72</v>
      </c>
      <c r="G571" s="21">
        <v>44621</v>
      </c>
      <c r="H571">
        <v>2022</v>
      </c>
      <c r="I571">
        <v>4</v>
      </c>
      <c r="J571" s="14" t="s">
        <v>672</v>
      </c>
      <c r="K571">
        <v>0</v>
      </c>
      <c r="L571" s="14" t="s">
        <v>2236</v>
      </c>
      <c r="M571" s="14" t="s">
        <v>871</v>
      </c>
      <c r="N571" s="14" t="s">
        <v>701</v>
      </c>
      <c r="O571" s="14" t="s">
        <v>2237</v>
      </c>
      <c r="P571">
        <v>0</v>
      </c>
      <c r="Q571">
        <v>8591970775003</v>
      </c>
      <c r="R571">
        <v>6035235390010001</v>
      </c>
    </row>
    <row r="572" spans="1:18" x14ac:dyDescent="0.3">
      <c r="A572" s="14" t="s">
        <v>2238</v>
      </c>
      <c r="B572" s="14" t="s">
        <v>2238</v>
      </c>
      <c r="C572" s="14" t="s">
        <v>657</v>
      </c>
      <c r="D572">
        <v>238190</v>
      </c>
      <c r="E572" s="14" t="s">
        <v>425</v>
      </c>
      <c r="F572">
        <v>23</v>
      </c>
      <c r="G572" s="21">
        <v>44300</v>
      </c>
      <c r="H572">
        <v>2021</v>
      </c>
      <c r="I572">
        <v>5</v>
      </c>
      <c r="J572" s="14" t="s">
        <v>672</v>
      </c>
      <c r="K572">
        <v>0</v>
      </c>
      <c r="L572" s="14" t="s">
        <v>2239</v>
      </c>
      <c r="M572" s="14" t="s">
        <v>2240</v>
      </c>
      <c r="N572" s="14" t="s">
        <v>701</v>
      </c>
      <c r="O572" s="14" t="s">
        <v>1303</v>
      </c>
      <c r="P572">
        <v>0</v>
      </c>
      <c r="Q572">
        <v>8533170768831</v>
      </c>
      <c r="R572">
        <v>6022545730010001</v>
      </c>
    </row>
    <row r="573" spans="1:18" x14ac:dyDescent="0.3">
      <c r="A573" s="14" t="s">
        <v>2241</v>
      </c>
      <c r="B573" s="14" t="s">
        <v>2242</v>
      </c>
      <c r="C573" s="14" t="s">
        <v>656</v>
      </c>
      <c r="D573">
        <v>236220</v>
      </c>
      <c r="E573" s="14" t="s">
        <v>62</v>
      </c>
      <c r="F573">
        <v>23</v>
      </c>
      <c r="G573" s="21">
        <v>46038</v>
      </c>
      <c r="H573">
        <v>2026</v>
      </c>
      <c r="I573">
        <v>0</v>
      </c>
      <c r="J573" s="14" t="s">
        <v>676</v>
      </c>
      <c r="K573">
        <v>0</v>
      </c>
      <c r="L573" s="14" t="s">
        <v>2243</v>
      </c>
      <c r="M573" s="14" t="s">
        <v>812</v>
      </c>
      <c r="N573" s="14" t="s">
        <v>701</v>
      </c>
      <c r="O573" s="14" t="s">
        <v>813</v>
      </c>
      <c r="P573">
        <v>0</v>
      </c>
      <c r="Q573">
        <v>8889550806429</v>
      </c>
      <c r="R573">
        <v>6060137240010001</v>
      </c>
    </row>
    <row r="574" spans="1:18" x14ac:dyDescent="0.3">
      <c r="A574" s="14" t="s">
        <v>2244</v>
      </c>
      <c r="B574" s="14" t="s">
        <v>2245</v>
      </c>
      <c r="C574" s="14" t="s">
        <v>656</v>
      </c>
      <c r="D574">
        <v>713940</v>
      </c>
      <c r="E574" s="14" t="s">
        <v>67</v>
      </c>
      <c r="F574">
        <v>71</v>
      </c>
      <c r="G574" s="21">
        <v>46121</v>
      </c>
      <c r="H574">
        <v>2026</v>
      </c>
      <c r="I574">
        <v>0</v>
      </c>
      <c r="J574" s="14" t="s">
        <v>676</v>
      </c>
      <c r="K574">
        <v>0</v>
      </c>
      <c r="L574" s="14" t="s">
        <v>2246</v>
      </c>
      <c r="M574" s="14" t="s">
        <v>700</v>
      </c>
      <c r="N574" s="14" t="s">
        <v>701</v>
      </c>
      <c r="O574" s="14" t="s">
        <v>847</v>
      </c>
      <c r="P574">
        <v>1</v>
      </c>
      <c r="Q574">
        <v>8922840809975</v>
      </c>
      <c r="R574">
        <v>6050256360010001</v>
      </c>
    </row>
    <row r="575" spans="1:18" x14ac:dyDescent="0.3">
      <c r="A575" s="14" t="s">
        <v>2247</v>
      </c>
      <c r="B575" s="14" t="s">
        <v>2247</v>
      </c>
      <c r="C575" s="14" t="s">
        <v>658</v>
      </c>
      <c r="D575">
        <v>485320</v>
      </c>
      <c r="E575" s="14" t="s">
        <v>39</v>
      </c>
      <c r="F575">
        <v>48</v>
      </c>
      <c r="G575" s="21">
        <v>43553</v>
      </c>
      <c r="H575">
        <v>2019</v>
      </c>
      <c r="I575">
        <v>7</v>
      </c>
      <c r="J575" s="14" t="s">
        <v>674</v>
      </c>
      <c r="K575">
        <v>0</v>
      </c>
      <c r="L575" s="14" t="s">
        <v>2248</v>
      </c>
      <c r="M575" s="14" t="s">
        <v>764</v>
      </c>
      <c r="N575" s="14" t="s">
        <v>701</v>
      </c>
      <c r="O575" s="14" t="s">
        <v>1299</v>
      </c>
      <c r="P575">
        <v>0</v>
      </c>
      <c r="Q575">
        <v>8348730749355</v>
      </c>
      <c r="R575">
        <v>6043461060010001</v>
      </c>
    </row>
    <row r="576" spans="1:18" x14ac:dyDescent="0.3">
      <c r="A576" s="14" t="s">
        <v>2249</v>
      </c>
      <c r="B576" s="14" t="s">
        <v>2250</v>
      </c>
      <c r="C576" s="14" t="s">
        <v>656</v>
      </c>
      <c r="D576">
        <v>812111</v>
      </c>
      <c r="E576" s="14" t="s">
        <v>96</v>
      </c>
      <c r="F576">
        <v>81</v>
      </c>
      <c r="G576" s="21">
        <v>44403</v>
      </c>
      <c r="H576">
        <v>2021</v>
      </c>
      <c r="I576">
        <v>5</v>
      </c>
      <c r="J576" s="14" t="s">
        <v>672</v>
      </c>
      <c r="K576">
        <v>0</v>
      </c>
      <c r="L576" s="14" t="s">
        <v>2251</v>
      </c>
      <c r="M576" s="14" t="s">
        <v>700</v>
      </c>
      <c r="N576" s="14" t="s">
        <v>701</v>
      </c>
      <c r="O576" s="14" t="s">
        <v>741</v>
      </c>
      <c r="P576">
        <v>1</v>
      </c>
      <c r="Q576">
        <v>8551270770713</v>
      </c>
      <c r="R576">
        <v>6047394230010001</v>
      </c>
    </row>
    <row r="577" spans="1:18" x14ac:dyDescent="0.3">
      <c r="A577" s="14" t="s">
        <v>2252</v>
      </c>
      <c r="B577" s="14" t="s">
        <v>2252</v>
      </c>
      <c r="C577" s="14" t="s">
        <v>655</v>
      </c>
      <c r="D577">
        <v>541611</v>
      </c>
      <c r="E577" s="14" t="s">
        <v>28</v>
      </c>
      <c r="F577">
        <v>54</v>
      </c>
      <c r="G577" s="21">
        <v>32629</v>
      </c>
      <c r="H577">
        <v>1989</v>
      </c>
      <c r="I577">
        <v>37</v>
      </c>
      <c r="J577" s="14" t="s">
        <v>675</v>
      </c>
      <c r="K577">
        <v>0</v>
      </c>
      <c r="L577" s="14" t="s">
        <v>2253</v>
      </c>
      <c r="M577" s="14" t="s">
        <v>700</v>
      </c>
      <c r="N577" s="14" t="s">
        <v>701</v>
      </c>
      <c r="O577" s="14" t="s">
        <v>777</v>
      </c>
      <c r="P577">
        <v>1</v>
      </c>
      <c r="Q577">
        <v>1425280144363</v>
      </c>
      <c r="R577">
        <v>6011156060010001</v>
      </c>
    </row>
    <row r="578" spans="1:18" x14ac:dyDescent="0.3">
      <c r="A578" s="14" t="s">
        <v>2254</v>
      </c>
      <c r="B578" s="14" t="s">
        <v>905</v>
      </c>
      <c r="C578" s="14" t="s">
        <v>658</v>
      </c>
      <c r="D578">
        <v>531120</v>
      </c>
      <c r="E578" s="14" t="s">
        <v>83</v>
      </c>
      <c r="F578">
        <v>53</v>
      </c>
      <c r="G578" s="21">
        <v>43444</v>
      </c>
      <c r="H578">
        <v>2018</v>
      </c>
      <c r="I578">
        <v>7</v>
      </c>
      <c r="J578" s="14" t="s">
        <v>674</v>
      </c>
      <c r="K578">
        <v>0</v>
      </c>
      <c r="L578" s="14" t="s">
        <v>2255</v>
      </c>
      <c r="M578" s="14" t="s">
        <v>700</v>
      </c>
      <c r="N578" s="14" t="s">
        <v>701</v>
      </c>
      <c r="O578" s="14" t="s">
        <v>720</v>
      </c>
      <c r="P578">
        <v>1</v>
      </c>
      <c r="Q578">
        <v>8316700746011</v>
      </c>
      <c r="R578">
        <v>6035570270010001</v>
      </c>
    </row>
    <row r="579" spans="1:18" x14ac:dyDescent="0.3">
      <c r="A579" s="14" t="s">
        <v>2256</v>
      </c>
      <c r="B579" s="14" t="s">
        <v>2257</v>
      </c>
      <c r="C579" s="14" t="s">
        <v>657</v>
      </c>
      <c r="D579">
        <v>456199</v>
      </c>
      <c r="E579" s="14" t="s">
        <v>100</v>
      </c>
      <c r="F579">
        <v>45</v>
      </c>
      <c r="G579" s="21">
        <v>42051</v>
      </c>
      <c r="H579">
        <v>2015</v>
      </c>
      <c r="I579">
        <v>11</v>
      </c>
      <c r="J579" s="14" t="s">
        <v>673</v>
      </c>
      <c r="K579">
        <v>0</v>
      </c>
      <c r="L579" s="14" t="s">
        <v>2258</v>
      </c>
      <c r="M579" s="14" t="s">
        <v>700</v>
      </c>
      <c r="N579" s="14" t="s">
        <v>701</v>
      </c>
      <c r="O579" s="14" t="s">
        <v>817</v>
      </c>
      <c r="P579">
        <v>1</v>
      </c>
      <c r="Q579">
        <v>7804160692581</v>
      </c>
      <c r="R579">
        <v>6033556720010001</v>
      </c>
    </row>
    <row r="580" spans="1:18" x14ac:dyDescent="0.3">
      <c r="A580" s="14" t="s">
        <v>2259</v>
      </c>
      <c r="B580" s="14" t="s">
        <v>2259</v>
      </c>
      <c r="C580" s="14" t="s">
        <v>656</v>
      </c>
      <c r="D580">
        <v>721110</v>
      </c>
      <c r="E580" s="14" t="s">
        <v>115</v>
      </c>
      <c r="F580">
        <v>72</v>
      </c>
      <c r="G580" s="21">
        <v>45962</v>
      </c>
      <c r="H580">
        <v>2025</v>
      </c>
      <c r="I580">
        <v>0</v>
      </c>
      <c r="J580" s="14" t="s">
        <v>676</v>
      </c>
      <c r="K580">
        <v>0</v>
      </c>
      <c r="L580" s="14" t="s">
        <v>2260</v>
      </c>
      <c r="M580" s="14" t="s">
        <v>700</v>
      </c>
      <c r="N580" s="14" t="s">
        <v>701</v>
      </c>
      <c r="O580" s="14" t="s">
        <v>757</v>
      </c>
      <c r="P580">
        <v>1</v>
      </c>
      <c r="Q580">
        <v>8866250803898</v>
      </c>
      <c r="R580">
        <v>6059655270010001</v>
      </c>
    </row>
    <row r="581" spans="1:18" x14ac:dyDescent="0.3">
      <c r="A581" s="14" t="s">
        <v>2261</v>
      </c>
      <c r="B581" s="14" t="s">
        <v>2261</v>
      </c>
      <c r="C581" s="14" t="s">
        <v>657</v>
      </c>
      <c r="D581">
        <v>531110</v>
      </c>
      <c r="E581" s="14" t="s">
        <v>20</v>
      </c>
      <c r="F581">
        <v>53</v>
      </c>
      <c r="G581" s="21">
        <v>45170</v>
      </c>
      <c r="H581">
        <v>2023</v>
      </c>
      <c r="I581">
        <v>2</v>
      </c>
      <c r="J581" s="14" t="s">
        <v>672</v>
      </c>
      <c r="K581">
        <v>0</v>
      </c>
      <c r="L581" s="14" t="s">
        <v>2262</v>
      </c>
      <c r="M581" s="14" t="s">
        <v>700</v>
      </c>
      <c r="N581" s="14" t="s">
        <v>701</v>
      </c>
      <c r="O581" s="14" t="s">
        <v>1043</v>
      </c>
      <c r="P581">
        <v>1</v>
      </c>
      <c r="Q581">
        <v>8700450786373</v>
      </c>
      <c r="R581">
        <v>6052962090010001</v>
      </c>
    </row>
    <row r="582" spans="1:18" x14ac:dyDescent="0.3">
      <c r="A582" s="14" t="s">
        <v>2263</v>
      </c>
      <c r="B582" s="14" t="s">
        <v>2264</v>
      </c>
      <c r="C582" s="14" t="s">
        <v>657</v>
      </c>
      <c r="D582">
        <v>531120</v>
      </c>
      <c r="E582" s="14" t="s">
        <v>83</v>
      </c>
      <c r="F582">
        <v>53</v>
      </c>
      <c r="G582" s="21">
        <v>42005</v>
      </c>
      <c r="H582">
        <v>2015</v>
      </c>
      <c r="I582">
        <v>11</v>
      </c>
      <c r="J582" s="14" t="s">
        <v>673</v>
      </c>
      <c r="K582">
        <v>0</v>
      </c>
      <c r="L582" s="14" t="s">
        <v>2265</v>
      </c>
      <c r="M582" s="14" t="s">
        <v>700</v>
      </c>
      <c r="N582" s="14" t="s">
        <v>701</v>
      </c>
      <c r="O582" s="14" t="s">
        <v>992</v>
      </c>
      <c r="P582">
        <v>1</v>
      </c>
      <c r="Q582">
        <v>7909130703516</v>
      </c>
      <c r="R582">
        <v>6034359830010001</v>
      </c>
    </row>
    <row r="583" spans="1:18" x14ac:dyDescent="0.3">
      <c r="A583" s="14" t="s">
        <v>2263</v>
      </c>
      <c r="B583" s="14" t="s">
        <v>2266</v>
      </c>
      <c r="C583" s="14" t="s">
        <v>657</v>
      </c>
      <c r="D583">
        <v>531120</v>
      </c>
      <c r="E583" s="14" t="s">
        <v>83</v>
      </c>
      <c r="F583">
        <v>53</v>
      </c>
      <c r="G583" s="21">
        <v>42370</v>
      </c>
      <c r="H583">
        <v>2016</v>
      </c>
      <c r="I583">
        <v>10</v>
      </c>
      <c r="J583" s="14" t="s">
        <v>674</v>
      </c>
      <c r="K583">
        <v>0</v>
      </c>
      <c r="L583" s="14" t="s">
        <v>2267</v>
      </c>
      <c r="M583" s="14" t="s">
        <v>700</v>
      </c>
      <c r="N583" s="14" t="s">
        <v>701</v>
      </c>
      <c r="O583" s="14" t="s">
        <v>992</v>
      </c>
      <c r="P583">
        <v>1</v>
      </c>
      <c r="Q583">
        <v>7909130703517</v>
      </c>
      <c r="R583">
        <v>603435983</v>
      </c>
    </row>
    <row r="584" spans="1:18" x14ac:dyDescent="0.3">
      <c r="A584" s="14" t="s">
        <v>2268</v>
      </c>
      <c r="B584" s="14" t="s">
        <v>2268</v>
      </c>
      <c r="C584" s="14" t="s">
        <v>657</v>
      </c>
      <c r="D584">
        <v>531110</v>
      </c>
      <c r="E584" s="14" t="s">
        <v>20</v>
      </c>
      <c r="F584">
        <v>53</v>
      </c>
      <c r="G584" s="21">
        <v>39700</v>
      </c>
      <c r="H584">
        <v>2008</v>
      </c>
      <c r="I584">
        <v>17</v>
      </c>
      <c r="J584" s="14" t="s">
        <v>673</v>
      </c>
      <c r="K584">
        <v>0</v>
      </c>
      <c r="L584" s="14" t="s">
        <v>1551</v>
      </c>
      <c r="M584" s="14" t="s">
        <v>700</v>
      </c>
      <c r="N584" s="14" t="s">
        <v>701</v>
      </c>
      <c r="O584" s="14" t="s">
        <v>753</v>
      </c>
      <c r="P584">
        <v>1</v>
      </c>
      <c r="Q584">
        <v>8837970800989</v>
      </c>
      <c r="R584">
        <v>6026767660010001</v>
      </c>
    </row>
    <row r="585" spans="1:18" x14ac:dyDescent="0.3">
      <c r="A585" s="14" t="s">
        <v>2269</v>
      </c>
      <c r="B585" s="14" t="s">
        <v>2270</v>
      </c>
      <c r="C585" s="14" t="s">
        <v>656</v>
      </c>
      <c r="D585">
        <v>721191</v>
      </c>
      <c r="E585" s="14" t="s">
        <v>42</v>
      </c>
      <c r="F585">
        <v>72</v>
      </c>
      <c r="G585" s="21">
        <v>44887</v>
      </c>
      <c r="H585">
        <v>2022</v>
      </c>
      <c r="I585">
        <v>3</v>
      </c>
      <c r="J585" s="14" t="s">
        <v>672</v>
      </c>
      <c r="K585">
        <v>0</v>
      </c>
      <c r="L585" s="14" t="s">
        <v>2271</v>
      </c>
      <c r="M585" s="14" t="s">
        <v>700</v>
      </c>
      <c r="N585" s="14" t="s">
        <v>701</v>
      </c>
      <c r="O585" s="14" t="s">
        <v>1021</v>
      </c>
      <c r="P585">
        <v>1</v>
      </c>
      <c r="Q585">
        <v>8647440780826</v>
      </c>
      <c r="R585">
        <v>604997972</v>
      </c>
    </row>
    <row r="586" spans="1:18" x14ac:dyDescent="0.3">
      <c r="A586" s="14" t="s">
        <v>2272</v>
      </c>
      <c r="B586" s="14" t="s">
        <v>2272</v>
      </c>
      <c r="C586" s="14" t="s">
        <v>656</v>
      </c>
      <c r="D586">
        <v>531311</v>
      </c>
      <c r="E586" s="14" t="s">
        <v>47</v>
      </c>
      <c r="F586">
        <v>53</v>
      </c>
      <c r="G586" s="21">
        <v>46188</v>
      </c>
      <c r="H586">
        <v>2026</v>
      </c>
      <c r="I586">
        <v>0</v>
      </c>
      <c r="J586" s="14" t="s">
        <v>676</v>
      </c>
      <c r="K586">
        <v>0</v>
      </c>
      <c r="L586" s="14" t="s">
        <v>2273</v>
      </c>
      <c r="M586" s="14" t="s">
        <v>700</v>
      </c>
      <c r="N586" s="14" t="s">
        <v>701</v>
      </c>
      <c r="O586" s="14" t="s">
        <v>745</v>
      </c>
      <c r="P586">
        <v>1</v>
      </c>
      <c r="Q586">
        <v>8932740811023</v>
      </c>
      <c r="R586">
        <v>6056953970010001</v>
      </c>
    </row>
    <row r="587" spans="1:18" x14ac:dyDescent="0.3">
      <c r="A587" s="14" t="s">
        <v>2274</v>
      </c>
      <c r="B587" s="14" t="s">
        <v>2274</v>
      </c>
      <c r="C587" s="14" t="s">
        <v>656</v>
      </c>
      <c r="D587">
        <v>531110</v>
      </c>
      <c r="E587" s="14" t="s">
        <v>20</v>
      </c>
      <c r="F587">
        <v>53</v>
      </c>
      <c r="G587" s="21">
        <v>45672</v>
      </c>
      <c r="H587">
        <v>2025</v>
      </c>
      <c r="I587">
        <v>1</v>
      </c>
      <c r="J587" s="14" t="s">
        <v>672</v>
      </c>
      <c r="K587">
        <v>0</v>
      </c>
      <c r="L587" s="14" t="s">
        <v>2275</v>
      </c>
      <c r="M587" s="14" t="s">
        <v>700</v>
      </c>
      <c r="N587" s="14" t="s">
        <v>701</v>
      </c>
      <c r="O587" s="14" t="s">
        <v>831</v>
      </c>
      <c r="P587">
        <v>1</v>
      </c>
      <c r="Q587">
        <v>8806540797679</v>
      </c>
      <c r="R587">
        <v>6046690760010001</v>
      </c>
    </row>
    <row r="588" spans="1:18" x14ac:dyDescent="0.3">
      <c r="A588" s="14" t="s">
        <v>2276</v>
      </c>
      <c r="B588" s="14" t="s">
        <v>2276</v>
      </c>
      <c r="C588" s="14" t="s">
        <v>656</v>
      </c>
      <c r="D588">
        <v>531110</v>
      </c>
      <c r="E588" s="14" t="s">
        <v>20</v>
      </c>
      <c r="F588">
        <v>53</v>
      </c>
      <c r="G588" s="21">
        <v>45031</v>
      </c>
      <c r="H588">
        <v>2023</v>
      </c>
      <c r="I588">
        <v>3</v>
      </c>
      <c r="J588" s="14" t="s">
        <v>672</v>
      </c>
      <c r="K588">
        <v>0</v>
      </c>
      <c r="L588" s="14" t="s">
        <v>2277</v>
      </c>
      <c r="M588" s="14" t="s">
        <v>700</v>
      </c>
      <c r="N588" s="14" t="s">
        <v>701</v>
      </c>
      <c r="O588" s="14" t="s">
        <v>893</v>
      </c>
      <c r="P588">
        <v>1</v>
      </c>
      <c r="Q588">
        <v>8679010784103</v>
      </c>
      <c r="R588">
        <v>6051864850010001</v>
      </c>
    </row>
    <row r="589" spans="1:18" x14ac:dyDescent="0.3">
      <c r="A589" s="14" t="s">
        <v>2278</v>
      </c>
      <c r="B589" s="14" t="s">
        <v>2278</v>
      </c>
      <c r="C589" s="14" t="s">
        <v>656</v>
      </c>
      <c r="D589">
        <v>721199</v>
      </c>
      <c r="E589" s="14" t="s">
        <v>25</v>
      </c>
      <c r="F589">
        <v>72</v>
      </c>
      <c r="G589" s="21">
        <v>45200</v>
      </c>
      <c r="H589">
        <v>2023</v>
      </c>
      <c r="I589">
        <v>2</v>
      </c>
      <c r="J589" s="14" t="s">
        <v>672</v>
      </c>
      <c r="K589">
        <v>0</v>
      </c>
      <c r="L589" s="14" t="s">
        <v>2279</v>
      </c>
      <c r="M589" s="14" t="s">
        <v>700</v>
      </c>
      <c r="N589" s="14" t="s">
        <v>701</v>
      </c>
      <c r="O589" s="14" t="s">
        <v>893</v>
      </c>
      <c r="P589">
        <v>1</v>
      </c>
      <c r="Q589">
        <v>8710880787471</v>
      </c>
      <c r="R589">
        <v>6053280430010001</v>
      </c>
    </row>
    <row r="590" spans="1:18" x14ac:dyDescent="0.3">
      <c r="A590" s="14" t="s">
        <v>2280</v>
      </c>
      <c r="B590" s="14" t="s">
        <v>2281</v>
      </c>
      <c r="C590" s="14" t="s">
        <v>656</v>
      </c>
      <c r="D590">
        <v>531110</v>
      </c>
      <c r="E590" s="14" t="s">
        <v>20</v>
      </c>
      <c r="F590">
        <v>53</v>
      </c>
      <c r="G590" s="21">
        <v>44504</v>
      </c>
      <c r="H590">
        <v>2021</v>
      </c>
      <c r="I590">
        <v>4</v>
      </c>
      <c r="J590" s="14" t="s">
        <v>672</v>
      </c>
      <c r="K590">
        <v>0</v>
      </c>
      <c r="L590" s="14" t="s">
        <v>2281</v>
      </c>
      <c r="M590" s="14" t="s">
        <v>700</v>
      </c>
      <c r="N590" s="14" t="s">
        <v>701</v>
      </c>
      <c r="O590" s="14" t="s">
        <v>732</v>
      </c>
      <c r="P590">
        <v>1</v>
      </c>
      <c r="Q590">
        <v>8571650772854</v>
      </c>
      <c r="R590">
        <v>6048194710010001</v>
      </c>
    </row>
    <row r="591" spans="1:18" x14ac:dyDescent="0.3">
      <c r="A591" s="14" t="s">
        <v>2282</v>
      </c>
      <c r="B591" s="14" t="s">
        <v>2282</v>
      </c>
      <c r="C591" s="14" t="s">
        <v>656</v>
      </c>
      <c r="D591">
        <v>531110</v>
      </c>
      <c r="E591" s="14" t="s">
        <v>20</v>
      </c>
      <c r="F591">
        <v>53</v>
      </c>
      <c r="G591" s="21">
        <v>45383</v>
      </c>
      <c r="H591">
        <v>2024</v>
      </c>
      <c r="I591">
        <v>2</v>
      </c>
      <c r="J591" s="14" t="s">
        <v>672</v>
      </c>
      <c r="K591">
        <v>0</v>
      </c>
      <c r="L591" s="14" t="s">
        <v>2283</v>
      </c>
      <c r="M591" s="14" t="s">
        <v>700</v>
      </c>
      <c r="N591" s="14" t="s">
        <v>701</v>
      </c>
      <c r="O591" s="14" t="s">
        <v>714</v>
      </c>
      <c r="P591">
        <v>1</v>
      </c>
      <c r="Q591">
        <v>8750120791674</v>
      </c>
      <c r="R591">
        <v>6048073690010001</v>
      </c>
    </row>
    <row r="592" spans="1:18" x14ac:dyDescent="0.3">
      <c r="A592" s="14" t="s">
        <v>2284</v>
      </c>
      <c r="B592" s="14" t="s">
        <v>2284</v>
      </c>
      <c r="C592" s="14" t="s">
        <v>657</v>
      </c>
      <c r="D592">
        <v>531190</v>
      </c>
      <c r="E592" s="14" t="s">
        <v>92</v>
      </c>
      <c r="F592">
        <v>53</v>
      </c>
      <c r="G592" s="21">
        <v>41351</v>
      </c>
      <c r="H592">
        <v>2013</v>
      </c>
      <c r="I592">
        <v>13</v>
      </c>
      <c r="J592" s="14" t="s">
        <v>673</v>
      </c>
      <c r="K592">
        <v>0</v>
      </c>
      <c r="L592" s="14" t="s">
        <v>2285</v>
      </c>
      <c r="M592" s="14" t="s">
        <v>700</v>
      </c>
      <c r="N592" s="14" t="s">
        <v>701</v>
      </c>
      <c r="O592" s="14" t="s">
        <v>753</v>
      </c>
      <c r="P592">
        <v>1</v>
      </c>
      <c r="Q592">
        <v>8723050788780</v>
      </c>
      <c r="R592">
        <v>6032859030010001</v>
      </c>
    </row>
    <row r="593" spans="1:18" x14ac:dyDescent="0.3">
      <c r="A593" s="14" t="s">
        <v>2286</v>
      </c>
      <c r="B593" s="14" t="s">
        <v>2286</v>
      </c>
      <c r="C593" s="14" t="s">
        <v>656</v>
      </c>
      <c r="D593">
        <v>721199</v>
      </c>
      <c r="E593" s="14" t="s">
        <v>25</v>
      </c>
      <c r="F593">
        <v>72</v>
      </c>
      <c r="G593" s="21">
        <v>44841</v>
      </c>
      <c r="H593">
        <v>2022</v>
      </c>
      <c r="I593">
        <v>3</v>
      </c>
      <c r="J593" s="14" t="s">
        <v>672</v>
      </c>
      <c r="K593">
        <v>0</v>
      </c>
      <c r="L593" s="14" t="s">
        <v>2287</v>
      </c>
      <c r="M593" s="14" t="s">
        <v>700</v>
      </c>
      <c r="N593" s="14" t="s">
        <v>701</v>
      </c>
      <c r="O593" s="14" t="s">
        <v>847</v>
      </c>
      <c r="P593">
        <v>1</v>
      </c>
      <c r="Q593">
        <v>8639170779943</v>
      </c>
      <c r="R593">
        <v>6049684550010001</v>
      </c>
    </row>
    <row r="594" spans="1:18" x14ac:dyDescent="0.3">
      <c r="A594" s="14" t="s">
        <v>2288</v>
      </c>
      <c r="B594" s="14" t="s">
        <v>2289</v>
      </c>
      <c r="C594" s="14" t="s">
        <v>657</v>
      </c>
      <c r="D594">
        <v>424810</v>
      </c>
      <c r="E594" s="14" t="s">
        <v>512</v>
      </c>
      <c r="F594">
        <v>42</v>
      </c>
      <c r="G594" s="21">
        <v>44559</v>
      </c>
      <c r="H594">
        <v>2021</v>
      </c>
      <c r="I594">
        <v>4</v>
      </c>
      <c r="J594" s="14" t="s">
        <v>672</v>
      </c>
      <c r="K594">
        <v>0</v>
      </c>
      <c r="L594" s="14" t="s">
        <v>2290</v>
      </c>
      <c r="M594" s="14" t="s">
        <v>700</v>
      </c>
      <c r="N594" s="14" t="s">
        <v>701</v>
      </c>
      <c r="O594" s="14" t="s">
        <v>757</v>
      </c>
      <c r="P594">
        <v>1</v>
      </c>
      <c r="Q594">
        <v>8628110778775</v>
      </c>
      <c r="R594">
        <v>6035467680010001</v>
      </c>
    </row>
    <row r="595" spans="1:18" x14ac:dyDescent="0.3">
      <c r="A595" s="14" t="s">
        <v>2291</v>
      </c>
      <c r="B595" s="14" t="s">
        <v>2291</v>
      </c>
      <c r="C595" s="14" t="s">
        <v>657</v>
      </c>
      <c r="D595">
        <v>237110</v>
      </c>
      <c r="E595" s="14" t="s">
        <v>186</v>
      </c>
      <c r="F595">
        <v>23</v>
      </c>
      <c r="G595" s="21">
        <v>45809</v>
      </c>
      <c r="H595">
        <v>2025</v>
      </c>
      <c r="I595">
        <v>1</v>
      </c>
      <c r="J595" s="14" t="s">
        <v>672</v>
      </c>
      <c r="K595">
        <v>0</v>
      </c>
      <c r="L595" s="14" t="s">
        <v>2292</v>
      </c>
      <c r="M595" s="14" t="s">
        <v>1307</v>
      </c>
      <c r="N595" s="14" t="s">
        <v>701</v>
      </c>
      <c r="O595" s="14" t="s">
        <v>1308</v>
      </c>
      <c r="P595">
        <v>0</v>
      </c>
      <c r="Q595">
        <v>8838870801079</v>
      </c>
      <c r="R595">
        <v>6056739580010001</v>
      </c>
    </row>
    <row r="596" spans="1:18" x14ac:dyDescent="0.3">
      <c r="A596" s="14" t="s">
        <v>2293</v>
      </c>
      <c r="B596" s="14" t="s">
        <v>2293</v>
      </c>
      <c r="C596" s="14" t="s">
        <v>657</v>
      </c>
      <c r="D596">
        <v>611110</v>
      </c>
      <c r="E596" s="14" t="s">
        <v>119</v>
      </c>
      <c r="F596">
        <v>61</v>
      </c>
      <c r="G596" s="21">
        <v>42859</v>
      </c>
      <c r="H596">
        <v>2017</v>
      </c>
      <c r="I596">
        <v>9</v>
      </c>
      <c r="J596" s="14" t="s">
        <v>674</v>
      </c>
      <c r="K596">
        <v>0</v>
      </c>
      <c r="L596" s="14" t="s">
        <v>2294</v>
      </c>
      <c r="M596" s="14" t="s">
        <v>700</v>
      </c>
      <c r="N596" s="14" t="s">
        <v>701</v>
      </c>
      <c r="O596" s="14" t="s">
        <v>1043</v>
      </c>
      <c r="P596">
        <v>1</v>
      </c>
      <c r="Q596">
        <v>8077660721035</v>
      </c>
      <c r="R596">
        <v>6041219430010001</v>
      </c>
    </row>
    <row r="597" spans="1:18" x14ac:dyDescent="0.3">
      <c r="A597" s="14" t="s">
        <v>2295</v>
      </c>
      <c r="B597" s="14" t="s">
        <v>2295</v>
      </c>
      <c r="C597" s="14" t="s">
        <v>657</v>
      </c>
      <c r="D597">
        <v>611110</v>
      </c>
      <c r="E597" s="14" t="s">
        <v>119</v>
      </c>
      <c r="F597">
        <v>61</v>
      </c>
      <c r="G597" s="21">
        <v>42859</v>
      </c>
      <c r="H597">
        <v>2017</v>
      </c>
      <c r="I597">
        <v>9</v>
      </c>
      <c r="J597" s="14" t="s">
        <v>674</v>
      </c>
      <c r="K597">
        <v>0</v>
      </c>
      <c r="L597" s="14" t="s">
        <v>2294</v>
      </c>
      <c r="M597" s="14" t="s">
        <v>700</v>
      </c>
      <c r="N597" s="14" t="s">
        <v>701</v>
      </c>
      <c r="O597" s="14" t="s">
        <v>1043</v>
      </c>
      <c r="P597">
        <v>1</v>
      </c>
      <c r="Q597">
        <v>8077650721034</v>
      </c>
      <c r="R597">
        <v>6041214480010001</v>
      </c>
    </row>
    <row r="598" spans="1:18" x14ac:dyDescent="0.3">
      <c r="A598" s="14" t="s">
        <v>2296</v>
      </c>
      <c r="B598" s="14" t="s">
        <v>2296</v>
      </c>
      <c r="C598" s="14" t="s">
        <v>656</v>
      </c>
      <c r="D598">
        <v>531120</v>
      </c>
      <c r="E598" s="14" t="s">
        <v>83</v>
      </c>
      <c r="F598">
        <v>53</v>
      </c>
      <c r="G598" s="21">
        <v>42956</v>
      </c>
      <c r="H598">
        <v>2017</v>
      </c>
      <c r="I598">
        <v>8</v>
      </c>
      <c r="J598" s="14" t="s">
        <v>674</v>
      </c>
      <c r="K598">
        <v>0</v>
      </c>
      <c r="L598" s="14" t="s">
        <v>2297</v>
      </c>
      <c r="M598" s="14" t="s">
        <v>700</v>
      </c>
      <c r="N598" s="14" t="s">
        <v>701</v>
      </c>
      <c r="O598" s="14" t="s">
        <v>1043</v>
      </c>
      <c r="P598">
        <v>1</v>
      </c>
      <c r="Q598">
        <v>8140400727538</v>
      </c>
      <c r="R598">
        <v>6041425660010001</v>
      </c>
    </row>
    <row r="599" spans="1:18" x14ac:dyDescent="0.3">
      <c r="A599" s="14" t="s">
        <v>2298</v>
      </c>
      <c r="B599" s="14" t="s">
        <v>2299</v>
      </c>
      <c r="C599" s="14" t="s">
        <v>657</v>
      </c>
      <c r="D599">
        <v>722511</v>
      </c>
      <c r="E599" s="14" t="s">
        <v>33</v>
      </c>
      <c r="F599">
        <v>72</v>
      </c>
      <c r="G599" s="21">
        <v>42186</v>
      </c>
      <c r="H599">
        <v>2015</v>
      </c>
      <c r="I599">
        <v>11</v>
      </c>
      <c r="J599" s="14" t="s">
        <v>673</v>
      </c>
      <c r="K599">
        <v>0</v>
      </c>
      <c r="L599" s="14" t="s">
        <v>2300</v>
      </c>
      <c r="M599" s="14" t="s">
        <v>700</v>
      </c>
      <c r="N599" s="14" t="s">
        <v>701</v>
      </c>
      <c r="O599" s="14" t="s">
        <v>757</v>
      </c>
      <c r="P599">
        <v>1</v>
      </c>
      <c r="Q599">
        <v>7844320696767</v>
      </c>
      <c r="R599">
        <v>6034952690010001</v>
      </c>
    </row>
    <row r="600" spans="1:18" x14ac:dyDescent="0.3">
      <c r="A600" s="14" t="s">
        <v>2301</v>
      </c>
      <c r="B600" s="14" t="s">
        <v>2302</v>
      </c>
      <c r="C600" s="14" t="s">
        <v>657</v>
      </c>
      <c r="D600">
        <v>722511</v>
      </c>
      <c r="E600" s="14" t="s">
        <v>33</v>
      </c>
      <c r="F600">
        <v>72</v>
      </c>
      <c r="G600" s="21">
        <v>41183</v>
      </c>
      <c r="H600">
        <v>2012</v>
      </c>
      <c r="I600">
        <v>13</v>
      </c>
      <c r="J600" s="14" t="s">
        <v>673</v>
      </c>
      <c r="K600">
        <v>0</v>
      </c>
      <c r="L600" s="14" t="s">
        <v>2303</v>
      </c>
      <c r="M600" s="14" t="s">
        <v>700</v>
      </c>
      <c r="N600" s="14" t="s">
        <v>701</v>
      </c>
      <c r="O600" s="14" t="s">
        <v>757</v>
      </c>
      <c r="P600">
        <v>1</v>
      </c>
      <c r="Q600">
        <v>7501380660815</v>
      </c>
      <c r="R600">
        <v>6032010190010001</v>
      </c>
    </row>
    <row r="601" spans="1:18" x14ac:dyDescent="0.3">
      <c r="A601" s="14" t="s">
        <v>2304</v>
      </c>
      <c r="B601" s="14" t="s">
        <v>2304</v>
      </c>
      <c r="C601" s="14" t="s">
        <v>656</v>
      </c>
      <c r="D601">
        <v>722513</v>
      </c>
      <c r="E601" s="14" t="s">
        <v>31</v>
      </c>
      <c r="F601">
        <v>72</v>
      </c>
      <c r="G601" s="21">
        <v>46109</v>
      </c>
      <c r="H601">
        <v>2026</v>
      </c>
      <c r="I601">
        <v>0</v>
      </c>
      <c r="J601" s="14" t="s">
        <v>676</v>
      </c>
      <c r="K601">
        <v>0</v>
      </c>
      <c r="L601" s="14" t="s">
        <v>2305</v>
      </c>
      <c r="M601" s="14" t="s">
        <v>706</v>
      </c>
      <c r="N601" s="14" t="s">
        <v>701</v>
      </c>
      <c r="O601" s="14" t="s">
        <v>707</v>
      </c>
      <c r="P601">
        <v>0</v>
      </c>
      <c r="Q601">
        <v>8904110808034</v>
      </c>
      <c r="R601">
        <v>6060067700010001</v>
      </c>
    </row>
    <row r="602" spans="1:18" x14ac:dyDescent="0.3">
      <c r="A602" s="14" t="s">
        <v>2306</v>
      </c>
      <c r="B602" s="14" t="s">
        <v>2306</v>
      </c>
      <c r="C602" s="14" t="s">
        <v>657</v>
      </c>
      <c r="D602">
        <v>541611</v>
      </c>
      <c r="E602" s="14" t="s">
        <v>28</v>
      </c>
      <c r="F602">
        <v>54</v>
      </c>
      <c r="G602" s="21">
        <v>41337</v>
      </c>
      <c r="H602">
        <v>2013</v>
      </c>
      <c r="I602">
        <v>13</v>
      </c>
      <c r="J602" s="14" t="s">
        <v>673</v>
      </c>
      <c r="K602">
        <v>0</v>
      </c>
      <c r="L602" s="14" t="s">
        <v>2307</v>
      </c>
      <c r="M602" s="14" t="s">
        <v>700</v>
      </c>
      <c r="N602" s="14" t="s">
        <v>701</v>
      </c>
      <c r="O602" s="14" t="s">
        <v>1043</v>
      </c>
      <c r="P602">
        <v>1</v>
      </c>
      <c r="Q602">
        <v>7692030680872</v>
      </c>
      <c r="R602">
        <v>6032822410010001</v>
      </c>
    </row>
    <row r="603" spans="1:18" x14ac:dyDescent="0.3">
      <c r="A603" s="14" t="s">
        <v>2308</v>
      </c>
      <c r="B603" s="14" t="s">
        <v>2309</v>
      </c>
      <c r="C603" s="14" t="s">
        <v>655</v>
      </c>
      <c r="D603">
        <v>722513</v>
      </c>
      <c r="E603" s="14" t="s">
        <v>31</v>
      </c>
      <c r="F603">
        <v>72</v>
      </c>
      <c r="G603" s="21">
        <v>43910</v>
      </c>
      <c r="H603">
        <v>2020</v>
      </c>
      <c r="I603">
        <v>6</v>
      </c>
      <c r="J603" s="14" t="s">
        <v>674</v>
      </c>
      <c r="K603">
        <v>0</v>
      </c>
      <c r="L603" s="14" t="s">
        <v>2310</v>
      </c>
      <c r="M603" s="14" t="s">
        <v>700</v>
      </c>
      <c r="N603" s="14" t="s">
        <v>701</v>
      </c>
      <c r="O603" s="14" t="s">
        <v>720</v>
      </c>
      <c r="P603">
        <v>1</v>
      </c>
      <c r="Q603">
        <v>8478860763107</v>
      </c>
      <c r="R603">
        <v>6045215950010001</v>
      </c>
    </row>
    <row r="604" spans="1:18" x14ac:dyDescent="0.3">
      <c r="A604" s="14" t="s">
        <v>2311</v>
      </c>
      <c r="B604" s="14" t="s">
        <v>1191</v>
      </c>
      <c r="C604" s="14" t="s">
        <v>656</v>
      </c>
      <c r="D604">
        <v>531110</v>
      </c>
      <c r="E604" s="14" t="s">
        <v>20</v>
      </c>
      <c r="F604">
        <v>53</v>
      </c>
      <c r="G604" s="21">
        <v>45323</v>
      </c>
      <c r="H604">
        <v>2024</v>
      </c>
      <c r="I604">
        <v>2</v>
      </c>
      <c r="J604" s="14" t="s">
        <v>672</v>
      </c>
      <c r="K604">
        <v>0</v>
      </c>
      <c r="L604" s="14" t="s">
        <v>2312</v>
      </c>
      <c r="M604" s="14" t="s">
        <v>700</v>
      </c>
      <c r="N604" s="14" t="s">
        <v>701</v>
      </c>
      <c r="O604" s="14" t="s">
        <v>757</v>
      </c>
      <c r="P604">
        <v>1</v>
      </c>
      <c r="Q604">
        <v>8744190791008</v>
      </c>
      <c r="R604">
        <v>6048740760010001</v>
      </c>
    </row>
    <row r="605" spans="1:18" x14ac:dyDescent="0.3">
      <c r="A605" s="14" t="s">
        <v>2313</v>
      </c>
      <c r="B605" s="14" t="s">
        <v>2313</v>
      </c>
      <c r="C605" s="14" t="s">
        <v>656</v>
      </c>
      <c r="D605">
        <v>531190</v>
      </c>
      <c r="E605" s="14" t="s">
        <v>92</v>
      </c>
      <c r="F605">
        <v>53</v>
      </c>
      <c r="G605" s="21">
        <v>44909</v>
      </c>
      <c r="H605">
        <v>2022</v>
      </c>
      <c r="I605">
        <v>3</v>
      </c>
      <c r="J605" s="14" t="s">
        <v>672</v>
      </c>
      <c r="K605">
        <v>0</v>
      </c>
      <c r="L605" s="14" t="s">
        <v>2314</v>
      </c>
      <c r="M605" s="14" t="s">
        <v>700</v>
      </c>
      <c r="N605" s="14" t="s">
        <v>701</v>
      </c>
      <c r="O605" s="14" t="s">
        <v>1043</v>
      </c>
      <c r="P605">
        <v>1</v>
      </c>
      <c r="Q605">
        <v>8778860794700</v>
      </c>
      <c r="R605">
        <v>6046490770010001</v>
      </c>
    </row>
    <row r="606" spans="1:18" x14ac:dyDescent="0.3">
      <c r="A606" s="14" t="s">
        <v>2315</v>
      </c>
      <c r="B606" s="14" t="s">
        <v>2315</v>
      </c>
      <c r="C606" s="14" t="s">
        <v>656</v>
      </c>
      <c r="D606">
        <v>721199</v>
      </c>
      <c r="E606" s="14" t="s">
        <v>25</v>
      </c>
      <c r="F606">
        <v>72</v>
      </c>
      <c r="G606" s="21">
        <v>43374</v>
      </c>
      <c r="H606">
        <v>2018</v>
      </c>
      <c r="I606">
        <v>7</v>
      </c>
      <c r="J606" s="14" t="s">
        <v>674</v>
      </c>
      <c r="K606">
        <v>0</v>
      </c>
      <c r="L606" s="14" t="s">
        <v>2316</v>
      </c>
      <c r="M606" s="14" t="s">
        <v>700</v>
      </c>
      <c r="N606" s="14" t="s">
        <v>701</v>
      </c>
      <c r="O606" s="14" t="s">
        <v>757</v>
      </c>
      <c r="P606">
        <v>1</v>
      </c>
      <c r="Q606">
        <v>8314500745781</v>
      </c>
      <c r="R606">
        <v>6031282770010001</v>
      </c>
    </row>
    <row r="607" spans="1:18" x14ac:dyDescent="0.3">
      <c r="A607" s="14" t="s">
        <v>2317</v>
      </c>
      <c r="B607" s="14" t="s">
        <v>2317</v>
      </c>
      <c r="C607" s="14" t="s">
        <v>660</v>
      </c>
      <c r="D607">
        <v>813990</v>
      </c>
      <c r="E607" s="14" t="s">
        <v>66</v>
      </c>
      <c r="F607">
        <v>81</v>
      </c>
      <c r="G607" s="21">
        <v>44047</v>
      </c>
      <c r="H607">
        <v>2020</v>
      </c>
      <c r="I607">
        <v>5</v>
      </c>
      <c r="J607" s="14" t="s">
        <v>672</v>
      </c>
      <c r="K607">
        <v>0</v>
      </c>
      <c r="L607" s="14" t="s">
        <v>2318</v>
      </c>
      <c r="M607" s="14" t="s">
        <v>700</v>
      </c>
      <c r="N607" s="14" t="s">
        <v>701</v>
      </c>
      <c r="O607" s="14" t="s">
        <v>1649</v>
      </c>
      <c r="P607">
        <v>1</v>
      </c>
      <c r="Q607">
        <v>8495360764857</v>
      </c>
      <c r="R607">
        <v>6045828830010001</v>
      </c>
    </row>
    <row r="608" spans="1:18" x14ac:dyDescent="0.3">
      <c r="A608" s="14" t="s">
        <v>2319</v>
      </c>
      <c r="B608" s="14" t="s">
        <v>2320</v>
      </c>
      <c r="C608" s="14" t="s">
        <v>656</v>
      </c>
      <c r="D608">
        <v>531130</v>
      </c>
      <c r="E608" s="14" t="s">
        <v>240</v>
      </c>
      <c r="F608">
        <v>53</v>
      </c>
      <c r="G608" s="21">
        <v>46113</v>
      </c>
      <c r="H608">
        <v>2026</v>
      </c>
      <c r="I608">
        <v>0</v>
      </c>
      <c r="J608" s="14" t="s">
        <v>676</v>
      </c>
      <c r="K608">
        <v>0</v>
      </c>
      <c r="L608" s="14" t="s">
        <v>2321</v>
      </c>
      <c r="M608" s="14" t="s">
        <v>700</v>
      </c>
      <c r="N608" s="14" t="s">
        <v>701</v>
      </c>
      <c r="O608" s="14" t="s">
        <v>938</v>
      </c>
      <c r="P608">
        <v>1</v>
      </c>
      <c r="Q608">
        <v>8910080808647</v>
      </c>
      <c r="R608">
        <v>6061473520010001</v>
      </c>
    </row>
    <row r="609" spans="1:18" x14ac:dyDescent="0.3">
      <c r="A609" s="14" t="s">
        <v>2322</v>
      </c>
      <c r="B609" s="14" t="s">
        <v>2323</v>
      </c>
      <c r="C609" s="14" t="s">
        <v>655</v>
      </c>
      <c r="D609">
        <v>512110</v>
      </c>
      <c r="E609" s="14" t="s">
        <v>78</v>
      </c>
      <c r="F609">
        <v>51</v>
      </c>
      <c r="G609" s="21">
        <v>39661</v>
      </c>
      <c r="H609">
        <v>2008</v>
      </c>
      <c r="I609">
        <v>18</v>
      </c>
      <c r="J609" s="14" t="s">
        <v>673</v>
      </c>
      <c r="K609">
        <v>0</v>
      </c>
      <c r="L609" s="14" t="s">
        <v>2324</v>
      </c>
      <c r="M609" s="14" t="s">
        <v>2325</v>
      </c>
      <c r="N609" s="14" t="s">
        <v>701</v>
      </c>
      <c r="O609" s="14" t="s">
        <v>2326</v>
      </c>
      <c r="P609">
        <v>0</v>
      </c>
      <c r="Q609">
        <v>7099600617924</v>
      </c>
      <c r="R609">
        <v>6028489470010001</v>
      </c>
    </row>
    <row r="610" spans="1:18" x14ac:dyDescent="0.3">
      <c r="A610" s="14" t="s">
        <v>2327</v>
      </c>
      <c r="B610" s="14" t="s">
        <v>2327</v>
      </c>
      <c r="C610" s="14" t="s">
        <v>655</v>
      </c>
      <c r="D610">
        <v>541990</v>
      </c>
      <c r="E610" s="14" t="s">
        <v>30</v>
      </c>
      <c r="F610">
        <v>54</v>
      </c>
      <c r="G610" s="21">
        <v>38565</v>
      </c>
      <c r="H610">
        <v>2005</v>
      </c>
      <c r="I610">
        <v>21</v>
      </c>
      <c r="J610" s="14" t="s">
        <v>675</v>
      </c>
      <c r="K610">
        <v>0</v>
      </c>
      <c r="L610" s="14" t="s">
        <v>2328</v>
      </c>
      <c r="M610" s="14" t="s">
        <v>700</v>
      </c>
      <c r="N610" s="14" t="s">
        <v>701</v>
      </c>
      <c r="O610" s="14" t="s">
        <v>741</v>
      </c>
      <c r="P610">
        <v>1</v>
      </c>
      <c r="Q610">
        <v>5822050588589</v>
      </c>
      <c r="R610">
        <v>6025250680010001</v>
      </c>
    </row>
    <row r="611" spans="1:18" x14ac:dyDescent="0.3">
      <c r="A611" s="14" t="s">
        <v>2329</v>
      </c>
      <c r="B611" s="14" t="s">
        <v>2330</v>
      </c>
      <c r="C611" s="14" t="s">
        <v>657</v>
      </c>
      <c r="D611">
        <v>238210</v>
      </c>
      <c r="E611" s="14" t="s">
        <v>32</v>
      </c>
      <c r="F611">
        <v>23</v>
      </c>
      <c r="G611" s="21">
        <v>45151</v>
      </c>
      <c r="H611">
        <v>2023</v>
      </c>
      <c r="I611">
        <v>2</v>
      </c>
      <c r="J611" s="14" t="s">
        <v>672</v>
      </c>
      <c r="K611">
        <v>0</v>
      </c>
      <c r="L611" s="14" t="s">
        <v>2331</v>
      </c>
      <c r="M611" s="14" t="s">
        <v>2332</v>
      </c>
      <c r="N611" s="14" t="s">
        <v>701</v>
      </c>
      <c r="O611" s="14" t="s">
        <v>2333</v>
      </c>
      <c r="P611">
        <v>0</v>
      </c>
      <c r="Q611">
        <v>8715700787983</v>
      </c>
      <c r="R611">
        <v>6052235970010001</v>
      </c>
    </row>
    <row r="612" spans="1:18" x14ac:dyDescent="0.3">
      <c r="A612" s="14" t="s">
        <v>2334</v>
      </c>
      <c r="B612" s="14" t="s">
        <v>2335</v>
      </c>
      <c r="C612" s="14" t="s">
        <v>657</v>
      </c>
      <c r="D612">
        <v>624120</v>
      </c>
      <c r="E612" s="14" t="s">
        <v>212</v>
      </c>
      <c r="F612">
        <v>62</v>
      </c>
      <c r="G612" s="21">
        <v>44197</v>
      </c>
      <c r="H612">
        <v>2021</v>
      </c>
      <c r="I612">
        <v>5</v>
      </c>
      <c r="J612" s="14" t="s">
        <v>672</v>
      </c>
      <c r="K612">
        <v>0</v>
      </c>
      <c r="L612" s="14" t="s">
        <v>2336</v>
      </c>
      <c r="M612" s="14" t="s">
        <v>700</v>
      </c>
      <c r="N612" s="14" t="s">
        <v>701</v>
      </c>
      <c r="O612" s="14" t="s">
        <v>753</v>
      </c>
      <c r="P612">
        <v>1</v>
      </c>
      <c r="Q612">
        <v>8538830769433</v>
      </c>
      <c r="R612">
        <v>6046565290010001</v>
      </c>
    </row>
    <row r="613" spans="1:18" x14ac:dyDescent="0.3">
      <c r="A613" s="14" t="s">
        <v>2337</v>
      </c>
      <c r="B613" s="14" t="s">
        <v>2338</v>
      </c>
      <c r="C613" s="14" t="s">
        <v>655</v>
      </c>
      <c r="D613">
        <v>722511</v>
      </c>
      <c r="E613" s="14" t="s">
        <v>33</v>
      </c>
      <c r="F613">
        <v>72</v>
      </c>
      <c r="G613" s="21">
        <v>35144</v>
      </c>
      <c r="H613">
        <v>1996</v>
      </c>
      <c r="I613">
        <v>30</v>
      </c>
      <c r="J613" s="14" t="s">
        <v>675</v>
      </c>
      <c r="K613">
        <v>0</v>
      </c>
      <c r="L613" s="14" t="s">
        <v>2339</v>
      </c>
      <c r="M613" s="14" t="s">
        <v>700</v>
      </c>
      <c r="N613" s="14" t="s">
        <v>701</v>
      </c>
      <c r="O613" s="14" t="s">
        <v>710</v>
      </c>
      <c r="P613">
        <v>1</v>
      </c>
      <c r="Q613">
        <v>1919690194603</v>
      </c>
      <c r="R613">
        <v>6015856800010001</v>
      </c>
    </row>
    <row r="614" spans="1:18" x14ac:dyDescent="0.3">
      <c r="A614" s="14" t="s">
        <v>2340</v>
      </c>
      <c r="B614" s="14" t="s">
        <v>2340</v>
      </c>
      <c r="C614" s="14" t="s">
        <v>655</v>
      </c>
      <c r="D614">
        <v>812111</v>
      </c>
      <c r="E614" s="14" t="s">
        <v>96</v>
      </c>
      <c r="F614">
        <v>81</v>
      </c>
      <c r="G614" s="21">
        <v>30206</v>
      </c>
      <c r="H614">
        <v>1982</v>
      </c>
      <c r="I614">
        <v>43</v>
      </c>
      <c r="J614" s="14" t="s">
        <v>675</v>
      </c>
      <c r="K614">
        <v>0</v>
      </c>
      <c r="L614" s="14" t="s">
        <v>2341</v>
      </c>
      <c r="M614" s="14" t="s">
        <v>700</v>
      </c>
      <c r="N614" s="14" t="s">
        <v>701</v>
      </c>
      <c r="O614" s="14" t="s">
        <v>710</v>
      </c>
      <c r="P614">
        <v>1</v>
      </c>
      <c r="Q614">
        <v>260210032372</v>
      </c>
      <c r="R614">
        <v>6014765310010001</v>
      </c>
    </row>
    <row r="615" spans="1:18" x14ac:dyDescent="0.3">
      <c r="A615" s="14" t="s">
        <v>2342</v>
      </c>
      <c r="B615" s="14" t="s">
        <v>2343</v>
      </c>
      <c r="C615" s="14" t="s">
        <v>655</v>
      </c>
      <c r="D615">
        <v>711110</v>
      </c>
      <c r="E615" s="14" t="s">
        <v>149</v>
      </c>
      <c r="F615">
        <v>71</v>
      </c>
      <c r="G615" s="21">
        <v>29388</v>
      </c>
      <c r="H615">
        <v>1980</v>
      </c>
      <c r="I615">
        <v>46</v>
      </c>
      <c r="J615" s="14" t="s">
        <v>675</v>
      </c>
      <c r="K615">
        <v>0</v>
      </c>
      <c r="L615" s="14" t="s">
        <v>2344</v>
      </c>
      <c r="M615" s="14" t="s">
        <v>700</v>
      </c>
      <c r="N615" s="14" t="s">
        <v>701</v>
      </c>
      <c r="O615" s="14" t="s">
        <v>702</v>
      </c>
      <c r="P615">
        <v>1</v>
      </c>
      <c r="Q615">
        <v>196020024987</v>
      </c>
      <c r="R615">
        <v>6003685620010001</v>
      </c>
    </row>
    <row r="616" spans="1:18" x14ac:dyDescent="0.3">
      <c r="A616" s="14" t="s">
        <v>2345</v>
      </c>
      <c r="B616" s="14" t="s">
        <v>2346</v>
      </c>
      <c r="C616" s="14" t="s">
        <v>657</v>
      </c>
      <c r="D616">
        <v>722410</v>
      </c>
      <c r="E616" s="14" t="s">
        <v>87</v>
      </c>
      <c r="F616">
        <v>72</v>
      </c>
      <c r="G616" s="21">
        <v>43021</v>
      </c>
      <c r="H616">
        <v>2017</v>
      </c>
      <c r="I616">
        <v>8</v>
      </c>
      <c r="J616" s="14" t="s">
        <v>674</v>
      </c>
      <c r="K616">
        <v>0</v>
      </c>
      <c r="L616" s="14" t="s">
        <v>2347</v>
      </c>
      <c r="M616" s="14" t="s">
        <v>700</v>
      </c>
      <c r="N616" s="14" t="s">
        <v>701</v>
      </c>
      <c r="O616" s="14" t="s">
        <v>717</v>
      </c>
      <c r="P616">
        <v>1</v>
      </c>
      <c r="Q616">
        <v>8506370766024</v>
      </c>
      <c r="R616">
        <v>6041100990010001</v>
      </c>
    </row>
    <row r="617" spans="1:18" x14ac:dyDescent="0.3">
      <c r="A617" s="14" t="s">
        <v>2348</v>
      </c>
      <c r="B617" s="14" t="s">
        <v>2348</v>
      </c>
      <c r="C617" s="14" t="s">
        <v>656</v>
      </c>
      <c r="D617">
        <v>445110</v>
      </c>
      <c r="E617" s="14" t="s">
        <v>118</v>
      </c>
      <c r="F617">
        <v>44</v>
      </c>
      <c r="G617" s="21">
        <v>46054</v>
      </c>
      <c r="H617">
        <v>2026</v>
      </c>
      <c r="I617">
        <v>0</v>
      </c>
      <c r="J617" s="14" t="s">
        <v>676</v>
      </c>
      <c r="K617">
        <v>0</v>
      </c>
      <c r="L617" s="14" t="s">
        <v>2349</v>
      </c>
      <c r="M617" s="14" t="s">
        <v>700</v>
      </c>
      <c r="N617" s="14" t="s">
        <v>701</v>
      </c>
      <c r="O617" s="14" t="s">
        <v>753</v>
      </c>
      <c r="P617">
        <v>1</v>
      </c>
      <c r="Q617">
        <v>8891610806661</v>
      </c>
      <c r="R617">
        <v>6060250240010001</v>
      </c>
    </row>
    <row r="618" spans="1:18" x14ac:dyDescent="0.3">
      <c r="A618" s="14" t="s">
        <v>2350</v>
      </c>
      <c r="B618" s="14" t="s">
        <v>2351</v>
      </c>
      <c r="C618" s="14" t="s">
        <v>655</v>
      </c>
      <c r="D618">
        <v>621111</v>
      </c>
      <c r="E618" s="14" t="s">
        <v>59</v>
      </c>
      <c r="F618">
        <v>62</v>
      </c>
      <c r="G618" s="21">
        <v>44529</v>
      </c>
      <c r="H618">
        <v>2021</v>
      </c>
      <c r="I618">
        <v>4</v>
      </c>
      <c r="J618" s="14" t="s">
        <v>672</v>
      </c>
      <c r="K618">
        <v>0</v>
      </c>
      <c r="L618" s="14" t="s">
        <v>2352</v>
      </c>
      <c r="M618" s="14" t="s">
        <v>700</v>
      </c>
      <c r="N618" s="14" t="s">
        <v>701</v>
      </c>
      <c r="O618" s="14" t="s">
        <v>720</v>
      </c>
      <c r="P618">
        <v>1</v>
      </c>
      <c r="Q618">
        <v>8571900772879</v>
      </c>
      <c r="R618">
        <v>6048107750010001</v>
      </c>
    </row>
    <row r="619" spans="1:18" x14ac:dyDescent="0.3">
      <c r="A619" s="14" t="s">
        <v>2350</v>
      </c>
      <c r="B619" s="14" t="s">
        <v>2351</v>
      </c>
      <c r="C619" s="14" t="s">
        <v>655</v>
      </c>
      <c r="D619">
        <v>621111</v>
      </c>
      <c r="E619" s="14" t="s">
        <v>59</v>
      </c>
      <c r="F619">
        <v>62</v>
      </c>
      <c r="G619" s="21">
        <v>44867</v>
      </c>
      <c r="H619">
        <v>2022</v>
      </c>
      <c r="I619">
        <v>3</v>
      </c>
      <c r="J619" s="14" t="s">
        <v>672</v>
      </c>
      <c r="K619">
        <v>0</v>
      </c>
      <c r="L619" s="14" t="s">
        <v>2353</v>
      </c>
      <c r="M619" s="14" t="s">
        <v>700</v>
      </c>
      <c r="N619" s="14" t="s">
        <v>701</v>
      </c>
      <c r="O619" s="14" t="s">
        <v>714</v>
      </c>
      <c r="P619">
        <v>1</v>
      </c>
      <c r="Q619">
        <v>8571900779641</v>
      </c>
      <c r="R619">
        <v>6048107750010016</v>
      </c>
    </row>
    <row r="620" spans="1:18" x14ac:dyDescent="0.3">
      <c r="A620" s="14" t="s">
        <v>2350</v>
      </c>
      <c r="B620" s="14" t="s">
        <v>2354</v>
      </c>
      <c r="C620" s="14" t="s">
        <v>655</v>
      </c>
      <c r="D620">
        <v>621111</v>
      </c>
      <c r="E620" s="14" t="s">
        <v>59</v>
      </c>
      <c r="F620">
        <v>62</v>
      </c>
      <c r="G620" s="21">
        <v>44741</v>
      </c>
      <c r="H620">
        <v>2022</v>
      </c>
      <c r="I620">
        <v>4</v>
      </c>
      <c r="J620" s="14" t="s">
        <v>672</v>
      </c>
      <c r="K620">
        <v>0</v>
      </c>
      <c r="L620" s="14" t="s">
        <v>2355</v>
      </c>
      <c r="M620" s="14" t="s">
        <v>700</v>
      </c>
      <c r="N620" s="14" t="s">
        <v>701</v>
      </c>
      <c r="O620" s="14" t="s">
        <v>720</v>
      </c>
      <c r="P620">
        <v>1</v>
      </c>
      <c r="Q620">
        <v>8571900777165</v>
      </c>
      <c r="R620">
        <v>6048107750010007</v>
      </c>
    </row>
    <row r="621" spans="1:18" x14ac:dyDescent="0.3">
      <c r="A621" s="14" t="s">
        <v>2350</v>
      </c>
      <c r="B621" s="14" t="s">
        <v>2356</v>
      </c>
      <c r="C621" s="14" t="s">
        <v>655</v>
      </c>
      <c r="D621">
        <v>621111</v>
      </c>
      <c r="E621" s="14" t="s">
        <v>59</v>
      </c>
      <c r="F621">
        <v>62</v>
      </c>
      <c r="G621" s="21">
        <v>44860</v>
      </c>
      <c r="H621">
        <v>2022</v>
      </c>
      <c r="I621">
        <v>3</v>
      </c>
      <c r="J621" s="14" t="s">
        <v>672</v>
      </c>
      <c r="K621">
        <v>0</v>
      </c>
      <c r="L621" s="14" t="s">
        <v>2352</v>
      </c>
      <c r="M621" s="14" t="s">
        <v>700</v>
      </c>
      <c r="N621" s="14" t="s">
        <v>701</v>
      </c>
      <c r="O621" s="14" t="s">
        <v>720</v>
      </c>
      <c r="P621">
        <v>1</v>
      </c>
      <c r="Q621">
        <v>8571900779640</v>
      </c>
      <c r="R621">
        <v>6048107750010015</v>
      </c>
    </row>
    <row r="622" spans="1:18" x14ac:dyDescent="0.3">
      <c r="A622" s="14" t="s">
        <v>2357</v>
      </c>
      <c r="B622" s="14" t="s">
        <v>2358</v>
      </c>
      <c r="C622" s="14" t="s">
        <v>657</v>
      </c>
      <c r="D622">
        <v>459999</v>
      </c>
      <c r="E622" s="14" t="s">
        <v>27</v>
      </c>
      <c r="F622">
        <v>45</v>
      </c>
      <c r="G622" s="21">
        <v>38419</v>
      </c>
      <c r="H622">
        <v>2005</v>
      </c>
      <c r="I622">
        <v>21</v>
      </c>
      <c r="J622" s="14" t="s">
        <v>675</v>
      </c>
      <c r="K622">
        <v>0</v>
      </c>
      <c r="L622" s="14" t="s">
        <v>2359</v>
      </c>
      <c r="M622" s="14" t="s">
        <v>700</v>
      </c>
      <c r="N622" s="14" t="s">
        <v>701</v>
      </c>
      <c r="O622" s="14" t="s">
        <v>702</v>
      </c>
      <c r="P622">
        <v>1</v>
      </c>
      <c r="Q622">
        <v>5814510587796</v>
      </c>
      <c r="R622">
        <v>6024839000010001</v>
      </c>
    </row>
    <row r="623" spans="1:18" x14ac:dyDescent="0.3">
      <c r="A623" s="14" t="s">
        <v>2360</v>
      </c>
      <c r="B623" s="14" t="s">
        <v>2361</v>
      </c>
      <c r="C623" s="14" t="s">
        <v>656</v>
      </c>
      <c r="D623">
        <v>812310</v>
      </c>
      <c r="E623" s="14" t="s">
        <v>305</v>
      </c>
      <c r="F623">
        <v>81</v>
      </c>
      <c r="G623" s="21">
        <v>44958</v>
      </c>
      <c r="H623">
        <v>2023</v>
      </c>
      <c r="I623">
        <v>3</v>
      </c>
      <c r="J623" s="14" t="s">
        <v>672</v>
      </c>
      <c r="K623">
        <v>0</v>
      </c>
      <c r="L623" s="14" t="s">
        <v>2362</v>
      </c>
      <c r="M623" s="14" t="s">
        <v>700</v>
      </c>
      <c r="N623" s="14" t="s">
        <v>701</v>
      </c>
      <c r="O623" s="14" t="s">
        <v>1021</v>
      </c>
      <c r="P623">
        <v>1</v>
      </c>
      <c r="Q623">
        <v>8723720788853</v>
      </c>
      <c r="R623">
        <v>6050052720010001</v>
      </c>
    </row>
    <row r="624" spans="1:18" x14ac:dyDescent="0.3">
      <c r="A624" s="14" t="s">
        <v>2363</v>
      </c>
      <c r="B624" s="14" t="s">
        <v>2364</v>
      </c>
      <c r="C624" s="14" t="s">
        <v>655</v>
      </c>
      <c r="D624">
        <v>523940</v>
      </c>
      <c r="E624" s="14" t="s">
        <v>77</v>
      </c>
      <c r="F624">
        <v>52</v>
      </c>
      <c r="G624" s="21">
        <v>41518</v>
      </c>
      <c r="H624">
        <v>2013</v>
      </c>
      <c r="I624">
        <v>12</v>
      </c>
      <c r="J624" s="14" t="s">
        <v>673</v>
      </c>
      <c r="K624">
        <v>0</v>
      </c>
      <c r="L624" s="14" t="s">
        <v>2365</v>
      </c>
      <c r="M624" s="14" t="s">
        <v>700</v>
      </c>
      <c r="N624" s="14" t="s">
        <v>701</v>
      </c>
      <c r="O624" s="14" t="s">
        <v>720</v>
      </c>
      <c r="P624">
        <v>1</v>
      </c>
      <c r="Q624">
        <v>7607020671973</v>
      </c>
      <c r="R624">
        <v>6032998340010001</v>
      </c>
    </row>
    <row r="625" spans="1:18" x14ac:dyDescent="0.3">
      <c r="A625" s="14" t="s">
        <v>2366</v>
      </c>
      <c r="B625" s="14" t="s">
        <v>2366</v>
      </c>
      <c r="C625" s="14" t="s">
        <v>656</v>
      </c>
      <c r="D625">
        <v>531110</v>
      </c>
      <c r="E625" s="14" t="s">
        <v>20</v>
      </c>
      <c r="F625">
        <v>53</v>
      </c>
      <c r="G625" s="21">
        <v>45555</v>
      </c>
      <c r="H625">
        <v>2024</v>
      </c>
      <c r="I625">
        <v>1</v>
      </c>
      <c r="J625" s="14" t="s">
        <v>672</v>
      </c>
      <c r="K625">
        <v>0</v>
      </c>
      <c r="L625" s="14" t="s">
        <v>2367</v>
      </c>
      <c r="M625" s="14" t="s">
        <v>700</v>
      </c>
      <c r="N625" s="14" t="s">
        <v>701</v>
      </c>
      <c r="O625" s="14" t="s">
        <v>732</v>
      </c>
      <c r="P625">
        <v>1</v>
      </c>
      <c r="Q625">
        <v>8783390795190</v>
      </c>
      <c r="R625">
        <v>6055971750010001</v>
      </c>
    </row>
    <row r="626" spans="1:18" x14ac:dyDescent="0.3">
      <c r="A626" s="14" t="s">
        <v>2368</v>
      </c>
      <c r="B626" s="14" t="s">
        <v>2369</v>
      </c>
      <c r="C626" s="14" t="s">
        <v>656</v>
      </c>
      <c r="D626">
        <v>561730</v>
      </c>
      <c r="E626" s="14" t="s">
        <v>48</v>
      </c>
      <c r="F626">
        <v>56</v>
      </c>
      <c r="G626" s="21">
        <v>44592</v>
      </c>
      <c r="H626">
        <v>2022</v>
      </c>
      <c r="I626">
        <v>4</v>
      </c>
      <c r="J626" s="14" t="s">
        <v>672</v>
      </c>
      <c r="K626">
        <v>0</v>
      </c>
      <c r="L626" s="14" t="s">
        <v>2370</v>
      </c>
      <c r="M626" s="14" t="s">
        <v>1986</v>
      </c>
      <c r="N626" s="14" t="s">
        <v>701</v>
      </c>
      <c r="O626" s="14" t="s">
        <v>1987</v>
      </c>
      <c r="P626">
        <v>0</v>
      </c>
      <c r="Q626">
        <v>8583900774172</v>
      </c>
      <c r="R626">
        <v>6048489550010001</v>
      </c>
    </row>
    <row r="627" spans="1:18" x14ac:dyDescent="0.3">
      <c r="A627" s="14" t="s">
        <v>2371</v>
      </c>
      <c r="B627" s="14" t="s">
        <v>2371</v>
      </c>
      <c r="C627" s="14" t="s">
        <v>656</v>
      </c>
      <c r="D627">
        <v>531110</v>
      </c>
      <c r="E627" s="14" t="s">
        <v>20</v>
      </c>
      <c r="F627">
        <v>53</v>
      </c>
      <c r="G627" s="21">
        <v>45975</v>
      </c>
      <c r="H627">
        <v>2025</v>
      </c>
      <c r="I627">
        <v>0</v>
      </c>
      <c r="J627" s="14" t="s">
        <v>676</v>
      </c>
      <c r="K627">
        <v>0</v>
      </c>
      <c r="L627" s="14" t="s">
        <v>2372</v>
      </c>
      <c r="M627" s="14" t="s">
        <v>700</v>
      </c>
      <c r="N627" s="14" t="s">
        <v>701</v>
      </c>
      <c r="O627" s="14" t="s">
        <v>714</v>
      </c>
      <c r="P627">
        <v>1</v>
      </c>
      <c r="Q627">
        <v>8876980805038</v>
      </c>
      <c r="R627">
        <v>6059966810010001</v>
      </c>
    </row>
    <row r="628" spans="1:18" x14ac:dyDescent="0.3">
      <c r="A628" s="14" t="s">
        <v>2373</v>
      </c>
      <c r="B628" s="14" t="s">
        <v>2373</v>
      </c>
      <c r="C628" s="14" t="s">
        <v>656</v>
      </c>
      <c r="D628">
        <v>531110</v>
      </c>
      <c r="E628" s="14" t="s">
        <v>20</v>
      </c>
      <c r="F628">
        <v>53</v>
      </c>
      <c r="G628" s="21">
        <v>46183</v>
      </c>
      <c r="H628">
        <v>2026</v>
      </c>
      <c r="I628">
        <v>0</v>
      </c>
      <c r="J628" s="14" t="s">
        <v>676</v>
      </c>
      <c r="K628">
        <v>0</v>
      </c>
      <c r="L628" s="14" t="s">
        <v>2374</v>
      </c>
      <c r="M628" s="14" t="s">
        <v>700</v>
      </c>
      <c r="N628" s="14" t="s">
        <v>701</v>
      </c>
      <c r="O628" s="14" t="s">
        <v>720</v>
      </c>
      <c r="P628">
        <v>1</v>
      </c>
      <c r="Q628">
        <v>8914470809116</v>
      </c>
      <c r="R628">
        <v>6061340120010001</v>
      </c>
    </row>
    <row r="629" spans="1:18" x14ac:dyDescent="0.3">
      <c r="A629" s="14" t="s">
        <v>2375</v>
      </c>
      <c r="B629" s="14" t="s">
        <v>2375</v>
      </c>
      <c r="C629" s="14" t="s">
        <v>656</v>
      </c>
      <c r="D629">
        <v>531110</v>
      </c>
      <c r="E629" s="14" t="s">
        <v>20</v>
      </c>
      <c r="F629">
        <v>53</v>
      </c>
      <c r="G629" s="21">
        <v>45947</v>
      </c>
      <c r="H629">
        <v>2025</v>
      </c>
      <c r="I629">
        <v>0</v>
      </c>
      <c r="J629" s="14" t="s">
        <v>676</v>
      </c>
      <c r="K629">
        <v>0</v>
      </c>
      <c r="L629" s="14" t="s">
        <v>2376</v>
      </c>
      <c r="M629" s="14" t="s">
        <v>700</v>
      </c>
      <c r="N629" s="14" t="s">
        <v>701</v>
      </c>
      <c r="O629" s="14" t="s">
        <v>847</v>
      </c>
      <c r="P629">
        <v>1</v>
      </c>
      <c r="Q629">
        <v>8870690804378</v>
      </c>
      <c r="R629">
        <v>6059773400010001</v>
      </c>
    </row>
    <row r="630" spans="1:18" x14ac:dyDescent="0.3">
      <c r="A630" s="14" t="s">
        <v>2377</v>
      </c>
      <c r="B630" s="14" t="s">
        <v>2377</v>
      </c>
      <c r="C630" s="14" t="s">
        <v>656</v>
      </c>
      <c r="D630">
        <v>531110</v>
      </c>
      <c r="E630" s="14" t="s">
        <v>20</v>
      </c>
      <c r="F630">
        <v>53</v>
      </c>
      <c r="G630" s="21">
        <v>44986</v>
      </c>
      <c r="H630">
        <v>2023</v>
      </c>
      <c r="I630">
        <v>3</v>
      </c>
      <c r="J630" s="14" t="s">
        <v>672</v>
      </c>
      <c r="K630">
        <v>0</v>
      </c>
      <c r="L630" s="14" t="s">
        <v>2378</v>
      </c>
      <c r="M630" s="14" t="s">
        <v>700</v>
      </c>
      <c r="N630" s="14" t="s">
        <v>701</v>
      </c>
      <c r="O630" s="14" t="s">
        <v>714</v>
      </c>
      <c r="P630">
        <v>1</v>
      </c>
      <c r="Q630">
        <v>8663320782473</v>
      </c>
      <c r="R630">
        <v>6049467970010001</v>
      </c>
    </row>
    <row r="631" spans="1:18" x14ac:dyDescent="0.3">
      <c r="A631" s="14" t="s">
        <v>2379</v>
      </c>
      <c r="B631" s="14" t="s">
        <v>2380</v>
      </c>
      <c r="C631" s="14" t="s">
        <v>657</v>
      </c>
      <c r="D631">
        <v>531110</v>
      </c>
      <c r="E631" s="14" t="s">
        <v>20</v>
      </c>
      <c r="F631">
        <v>53</v>
      </c>
      <c r="G631" s="21">
        <v>42248</v>
      </c>
      <c r="H631">
        <v>2015</v>
      </c>
      <c r="I631">
        <v>10</v>
      </c>
      <c r="J631" s="14" t="s">
        <v>674</v>
      </c>
      <c r="K631">
        <v>0</v>
      </c>
      <c r="L631" s="14" t="s">
        <v>2381</v>
      </c>
      <c r="M631" s="14" t="s">
        <v>700</v>
      </c>
      <c r="N631" s="14" t="s">
        <v>701</v>
      </c>
      <c r="O631" s="14" t="s">
        <v>893</v>
      </c>
      <c r="P631">
        <v>1</v>
      </c>
      <c r="Q631">
        <v>7897740702316</v>
      </c>
      <c r="R631">
        <v>6031390350010001</v>
      </c>
    </row>
    <row r="632" spans="1:18" x14ac:dyDescent="0.3">
      <c r="A632" s="14" t="s">
        <v>2382</v>
      </c>
      <c r="B632" s="14" t="s">
        <v>2382</v>
      </c>
      <c r="C632" s="14" t="s">
        <v>656</v>
      </c>
      <c r="D632">
        <v>531110</v>
      </c>
      <c r="E632" s="14" t="s">
        <v>20</v>
      </c>
      <c r="F632">
        <v>53</v>
      </c>
      <c r="G632" s="21">
        <v>45103</v>
      </c>
      <c r="H632">
        <v>2023</v>
      </c>
      <c r="I632">
        <v>3</v>
      </c>
      <c r="J632" s="14" t="s">
        <v>672</v>
      </c>
      <c r="K632">
        <v>0</v>
      </c>
      <c r="L632" s="14" t="s">
        <v>2383</v>
      </c>
      <c r="M632" s="14" t="s">
        <v>700</v>
      </c>
      <c r="N632" s="14" t="s">
        <v>701</v>
      </c>
      <c r="O632" s="14" t="s">
        <v>757</v>
      </c>
      <c r="P632">
        <v>1</v>
      </c>
      <c r="Q632">
        <v>8693240785616</v>
      </c>
      <c r="R632">
        <v>6052284630010001</v>
      </c>
    </row>
    <row r="633" spans="1:18" x14ac:dyDescent="0.3">
      <c r="A633" s="14" t="s">
        <v>2384</v>
      </c>
      <c r="B633" s="14" t="s">
        <v>2385</v>
      </c>
      <c r="C633" s="14" t="s">
        <v>663</v>
      </c>
      <c r="D633">
        <v>531110</v>
      </c>
      <c r="E633" s="14" t="s">
        <v>20</v>
      </c>
      <c r="F633">
        <v>53</v>
      </c>
      <c r="G633" s="21">
        <v>44855</v>
      </c>
      <c r="H633">
        <v>2022</v>
      </c>
      <c r="I633">
        <v>3</v>
      </c>
      <c r="J633" s="14" t="s">
        <v>672</v>
      </c>
      <c r="K633">
        <v>0</v>
      </c>
      <c r="L633" s="14" t="s">
        <v>2386</v>
      </c>
      <c r="M633" s="14" t="s">
        <v>700</v>
      </c>
      <c r="N633" s="14" t="s">
        <v>701</v>
      </c>
      <c r="O633" s="14" t="s">
        <v>720</v>
      </c>
      <c r="P633">
        <v>1</v>
      </c>
      <c r="Q633">
        <v>8648350780920</v>
      </c>
      <c r="R633">
        <v>6049748160010001</v>
      </c>
    </row>
    <row r="634" spans="1:18" x14ac:dyDescent="0.3">
      <c r="A634" s="14" t="s">
        <v>2387</v>
      </c>
      <c r="B634" s="14" t="s">
        <v>2387</v>
      </c>
      <c r="C634" s="14" t="s">
        <v>656</v>
      </c>
      <c r="D634">
        <v>531110</v>
      </c>
      <c r="E634" s="14" t="s">
        <v>20</v>
      </c>
      <c r="F634">
        <v>53</v>
      </c>
      <c r="G634" s="21">
        <v>44348</v>
      </c>
      <c r="H634">
        <v>2021</v>
      </c>
      <c r="I634">
        <v>5</v>
      </c>
      <c r="J634" s="14" t="s">
        <v>672</v>
      </c>
      <c r="K634">
        <v>0</v>
      </c>
      <c r="L634" s="14" t="s">
        <v>2388</v>
      </c>
      <c r="M634" s="14" t="s">
        <v>700</v>
      </c>
      <c r="N634" s="14" t="s">
        <v>701</v>
      </c>
      <c r="O634" s="14" t="s">
        <v>757</v>
      </c>
      <c r="P634">
        <v>1</v>
      </c>
      <c r="Q634">
        <v>8542780769845</v>
      </c>
      <c r="R634">
        <v>6045870970010001</v>
      </c>
    </row>
    <row r="635" spans="1:18" x14ac:dyDescent="0.3">
      <c r="A635" s="14" t="s">
        <v>2389</v>
      </c>
      <c r="B635" s="14" t="s">
        <v>2389</v>
      </c>
      <c r="C635" s="14" t="s">
        <v>658</v>
      </c>
      <c r="D635">
        <v>236117</v>
      </c>
      <c r="E635" s="14" t="s">
        <v>160</v>
      </c>
      <c r="F635">
        <v>23</v>
      </c>
      <c r="G635" s="21">
        <v>42845</v>
      </c>
      <c r="H635">
        <v>2017</v>
      </c>
      <c r="I635">
        <v>9</v>
      </c>
      <c r="J635" s="14" t="s">
        <v>674</v>
      </c>
      <c r="K635">
        <v>0</v>
      </c>
      <c r="L635" s="14" t="s">
        <v>2390</v>
      </c>
      <c r="M635" s="14" t="s">
        <v>1599</v>
      </c>
      <c r="N635" s="14" t="s">
        <v>701</v>
      </c>
      <c r="O635" s="14" t="s">
        <v>1600</v>
      </c>
      <c r="P635">
        <v>0</v>
      </c>
      <c r="Q635">
        <v>8280810742260</v>
      </c>
      <c r="R635">
        <v>6041166680010001</v>
      </c>
    </row>
    <row r="636" spans="1:18" x14ac:dyDescent="0.3">
      <c r="A636" s="14" t="s">
        <v>2391</v>
      </c>
      <c r="B636" s="14" t="s">
        <v>2391</v>
      </c>
      <c r="C636" s="14" t="s">
        <v>656</v>
      </c>
      <c r="D636">
        <v>531110</v>
      </c>
      <c r="E636" s="14" t="s">
        <v>20</v>
      </c>
      <c r="F636">
        <v>53</v>
      </c>
      <c r="G636" s="21">
        <v>45412</v>
      </c>
      <c r="H636">
        <v>2024</v>
      </c>
      <c r="I636">
        <v>2</v>
      </c>
      <c r="J636" s="14" t="s">
        <v>672</v>
      </c>
      <c r="K636">
        <v>0</v>
      </c>
      <c r="L636" s="14" t="s">
        <v>2392</v>
      </c>
      <c r="M636" s="14" t="s">
        <v>700</v>
      </c>
      <c r="N636" s="14" t="s">
        <v>701</v>
      </c>
      <c r="O636" s="14" t="s">
        <v>757</v>
      </c>
      <c r="P636">
        <v>1</v>
      </c>
      <c r="Q636">
        <v>8761410792856</v>
      </c>
      <c r="R636">
        <v>604032184</v>
      </c>
    </row>
    <row r="637" spans="1:18" x14ac:dyDescent="0.3">
      <c r="A637" s="14" t="s">
        <v>2393</v>
      </c>
      <c r="B637" s="14" t="s">
        <v>2394</v>
      </c>
      <c r="C637" s="14" t="s">
        <v>656</v>
      </c>
      <c r="D637">
        <v>531130</v>
      </c>
      <c r="E637" s="14" t="s">
        <v>240</v>
      </c>
      <c r="F637">
        <v>53</v>
      </c>
      <c r="G637" s="21">
        <v>45857</v>
      </c>
      <c r="H637">
        <v>2025</v>
      </c>
      <c r="I637">
        <v>1</v>
      </c>
      <c r="J637" s="14" t="s">
        <v>672</v>
      </c>
      <c r="K637">
        <v>0</v>
      </c>
      <c r="L637" s="14" t="s">
        <v>2395</v>
      </c>
      <c r="M637" s="14" t="s">
        <v>700</v>
      </c>
      <c r="N637" s="14" t="s">
        <v>701</v>
      </c>
      <c r="O637" s="14" t="s">
        <v>745</v>
      </c>
      <c r="P637">
        <v>1</v>
      </c>
      <c r="Q637">
        <v>8846270801837</v>
      </c>
      <c r="R637">
        <v>6052212770010001</v>
      </c>
    </row>
    <row r="638" spans="1:18" x14ac:dyDescent="0.3">
      <c r="A638" s="14" t="s">
        <v>2396</v>
      </c>
      <c r="B638" s="14" t="s">
        <v>2396</v>
      </c>
      <c r="C638" s="14" t="s">
        <v>657</v>
      </c>
      <c r="D638">
        <v>531120</v>
      </c>
      <c r="E638" s="14" t="s">
        <v>83</v>
      </c>
      <c r="F638">
        <v>53</v>
      </c>
      <c r="G638" s="21">
        <v>41487</v>
      </c>
      <c r="H638">
        <v>2013</v>
      </c>
      <c r="I638">
        <v>13</v>
      </c>
      <c r="J638" s="14" t="s">
        <v>673</v>
      </c>
      <c r="K638">
        <v>0</v>
      </c>
      <c r="L638" s="14" t="s">
        <v>2397</v>
      </c>
      <c r="M638" s="14" t="s">
        <v>700</v>
      </c>
      <c r="N638" s="14" t="s">
        <v>701</v>
      </c>
      <c r="O638" s="14" t="s">
        <v>714</v>
      </c>
      <c r="P638">
        <v>1</v>
      </c>
      <c r="Q638">
        <v>7609540672255</v>
      </c>
      <c r="R638">
        <v>6033163200010001</v>
      </c>
    </row>
    <row r="639" spans="1:18" x14ac:dyDescent="0.3">
      <c r="A639" s="14" t="s">
        <v>2398</v>
      </c>
      <c r="B639" s="14" t="s">
        <v>2398</v>
      </c>
      <c r="C639" s="14" t="s">
        <v>664</v>
      </c>
      <c r="D639">
        <v>721199</v>
      </c>
      <c r="E639" s="14" t="s">
        <v>25</v>
      </c>
      <c r="F639">
        <v>72</v>
      </c>
      <c r="G639" s="21">
        <v>44635</v>
      </c>
      <c r="H639">
        <v>2022</v>
      </c>
      <c r="I639">
        <v>4</v>
      </c>
      <c r="J639" s="14" t="s">
        <v>672</v>
      </c>
      <c r="K639">
        <v>0</v>
      </c>
      <c r="L639" s="14" t="s">
        <v>2398</v>
      </c>
      <c r="M639" s="14" t="s">
        <v>700</v>
      </c>
      <c r="N639" s="14" t="s">
        <v>701</v>
      </c>
      <c r="O639" s="14" t="s">
        <v>1649</v>
      </c>
      <c r="P639">
        <v>1</v>
      </c>
      <c r="Q639">
        <v>8597010775536</v>
      </c>
      <c r="R639">
        <v>6048851120010001</v>
      </c>
    </row>
    <row r="640" spans="1:18" x14ac:dyDescent="0.3">
      <c r="A640" s="14" t="s">
        <v>2399</v>
      </c>
      <c r="B640" s="14" t="s">
        <v>2399</v>
      </c>
      <c r="C640" s="14" t="s">
        <v>657</v>
      </c>
      <c r="D640">
        <v>531110</v>
      </c>
      <c r="E640" s="14" t="s">
        <v>20</v>
      </c>
      <c r="F640">
        <v>53</v>
      </c>
      <c r="G640" s="21">
        <v>45566</v>
      </c>
      <c r="H640">
        <v>2024</v>
      </c>
      <c r="I640">
        <v>1</v>
      </c>
      <c r="J640" s="14" t="s">
        <v>672</v>
      </c>
      <c r="K640">
        <v>0</v>
      </c>
      <c r="L640" s="14" t="s">
        <v>2400</v>
      </c>
      <c r="M640" s="14" t="s">
        <v>700</v>
      </c>
      <c r="N640" s="14" t="s">
        <v>701</v>
      </c>
      <c r="O640" s="14" t="s">
        <v>868</v>
      </c>
      <c r="P640">
        <v>1</v>
      </c>
      <c r="Q640">
        <v>8784470795298</v>
      </c>
      <c r="R640">
        <v>6056095340010001</v>
      </c>
    </row>
    <row r="641" spans="1:18" x14ac:dyDescent="0.3">
      <c r="A641" s="14" t="s">
        <v>2401</v>
      </c>
      <c r="B641" s="14" t="s">
        <v>2401</v>
      </c>
      <c r="C641" s="14" t="s">
        <v>656</v>
      </c>
      <c r="D641">
        <v>531110</v>
      </c>
      <c r="E641" s="14" t="s">
        <v>20</v>
      </c>
      <c r="F641">
        <v>53</v>
      </c>
      <c r="G641" s="21">
        <v>45782</v>
      </c>
      <c r="H641">
        <v>2025</v>
      </c>
      <c r="I641">
        <v>1</v>
      </c>
      <c r="J641" s="14" t="s">
        <v>672</v>
      </c>
      <c r="K641">
        <v>0</v>
      </c>
      <c r="L641" s="14" t="s">
        <v>2402</v>
      </c>
      <c r="M641" s="14" t="s">
        <v>700</v>
      </c>
      <c r="N641" s="14" t="s">
        <v>701</v>
      </c>
      <c r="O641" s="14" t="s">
        <v>757</v>
      </c>
      <c r="P641">
        <v>1</v>
      </c>
      <c r="Q641">
        <v>8834540800616</v>
      </c>
      <c r="R641">
        <v>6058779450010001</v>
      </c>
    </row>
    <row r="642" spans="1:18" x14ac:dyDescent="0.3">
      <c r="A642" s="14" t="s">
        <v>2403</v>
      </c>
      <c r="B642" s="14" t="s">
        <v>2404</v>
      </c>
      <c r="C642" s="14" t="s">
        <v>657</v>
      </c>
      <c r="D642">
        <v>531110</v>
      </c>
      <c r="E642" s="14" t="s">
        <v>20</v>
      </c>
      <c r="F642">
        <v>53</v>
      </c>
      <c r="G642" s="21">
        <v>45112</v>
      </c>
      <c r="H642">
        <v>2023</v>
      </c>
      <c r="I642">
        <v>3</v>
      </c>
      <c r="J642" s="14" t="s">
        <v>672</v>
      </c>
      <c r="K642">
        <v>0</v>
      </c>
      <c r="L642" s="14" t="s">
        <v>2405</v>
      </c>
      <c r="M642" s="14" t="s">
        <v>700</v>
      </c>
      <c r="N642" s="14" t="s">
        <v>701</v>
      </c>
      <c r="O642" s="14" t="s">
        <v>868</v>
      </c>
      <c r="P642">
        <v>1</v>
      </c>
      <c r="Q642">
        <v>8696730785985</v>
      </c>
      <c r="R642">
        <v>6049443380010001</v>
      </c>
    </row>
    <row r="643" spans="1:18" x14ac:dyDescent="0.3">
      <c r="A643" s="14" t="s">
        <v>2406</v>
      </c>
      <c r="B643" s="14" t="s">
        <v>2406</v>
      </c>
      <c r="C643" s="14" t="s">
        <v>657</v>
      </c>
      <c r="D643">
        <v>722511</v>
      </c>
      <c r="E643" s="14" t="s">
        <v>33</v>
      </c>
      <c r="F643">
        <v>72</v>
      </c>
      <c r="G643" s="21">
        <v>44409</v>
      </c>
      <c r="H643">
        <v>2021</v>
      </c>
      <c r="I643">
        <v>5</v>
      </c>
      <c r="J643" s="14" t="s">
        <v>672</v>
      </c>
      <c r="K643">
        <v>0</v>
      </c>
      <c r="L643" s="14" t="s">
        <v>2407</v>
      </c>
      <c r="M643" s="14" t="s">
        <v>700</v>
      </c>
      <c r="N643" s="14" t="s">
        <v>701</v>
      </c>
      <c r="O643" s="14" t="s">
        <v>868</v>
      </c>
      <c r="P643">
        <v>1</v>
      </c>
      <c r="Q643">
        <v>8540260769582</v>
      </c>
      <c r="R643">
        <v>6047564600010001</v>
      </c>
    </row>
    <row r="644" spans="1:18" x14ac:dyDescent="0.3">
      <c r="A644" s="14" t="s">
        <v>2408</v>
      </c>
      <c r="B644" s="14" t="s">
        <v>2408</v>
      </c>
      <c r="C644" s="14" t="s">
        <v>658</v>
      </c>
      <c r="D644">
        <v>721191</v>
      </c>
      <c r="E644" s="14" t="s">
        <v>42</v>
      </c>
      <c r="F644">
        <v>72</v>
      </c>
      <c r="G644" s="21">
        <v>41913</v>
      </c>
      <c r="H644">
        <v>2014</v>
      </c>
      <c r="I644">
        <v>11</v>
      </c>
      <c r="J644" s="14" t="s">
        <v>673</v>
      </c>
      <c r="K644">
        <v>0</v>
      </c>
      <c r="L644" s="14" t="s">
        <v>2409</v>
      </c>
      <c r="M644" s="14" t="s">
        <v>700</v>
      </c>
      <c r="N644" s="14" t="s">
        <v>701</v>
      </c>
      <c r="O644" s="14" t="s">
        <v>741</v>
      </c>
      <c r="P644">
        <v>1</v>
      </c>
      <c r="Q644">
        <v>8380370752677</v>
      </c>
      <c r="R644">
        <v>6034362280010001</v>
      </c>
    </row>
    <row r="645" spans="1:18" x14ac:dyDescent="0.3">
      <c r="A645" s="14" t="s">
        <v>2410</v>
      </c>
      <c r="B645" s="14" t="s">
        <v>2411</v>
      </c>
      <c r="C645" s="14" t="s">
        <v>655</v>
      </c>
      <c r="D645">
        <v>621399</v>
      </c>
      <c r="E645" s="14" t="s">
        <v>36</v>
      </c>
      <c r="F645">
        <v>62</v>
      </c>
      <c r="G645" s="21">
        <v>37165</v>
      </c>
      <c r="H645">
        <v>2001</v>
      </c>
      <c r="I645">
        <v>24</v>
      </c>
      <c r="J645" s="14" t="s">
        <v>675</v>
      </c>
      <c r="K645">
        <v>0</v>
      </c>
      <c r="L645" s="14" t="s">
        <v>2412</v>
      </c>
      <c r="M645" s="14" t="s">
        <v>700</v>
      </c>
      <c r="N645" s="14" t="s">
        <v>701</v>
      </c>
      <c r="O645" s="14" t="s">
        <v>868</v>
      </c>
      <c r="P645">
        <v>1</v>
      </c>
      <c r="Q645">
        <v>5471420551133</v>
      </c>
      <c r="R645">
        <v>6021560770010001</v>
      </c>
    </row>
    <row r="646" spans="1:18" x14ac:dyDescent="0.3">
      <c r="A646" s="14" t="s">
        <v>2413</v>
      </c>
      <c r="B646" s="14" t="s">
        <v>2413</v>
      </c>
      <c r="C646" s="14" t="s">
        <v>661</v>
      </c>
      <c r="D646">
        <v>531110</v>
      </c>
      <c r="E646" s="14" t="s">
        <v>20</v>
      </c>
      <c r="F646">
        <v>53</v>
      </c>
      <c r="G646" s="21">
        <v>44718</v>
      </c>
      <c r="H646">
        <v>2022</v>
      </c>
      <c r="I646">
        <v>4</v>
      </c>
      <c r="J646" s="14" t="s">
        <v>672</v>
      </c>
      <c r="K646">
        <v>0</v>
      </c>
      <c r="L646" s="14" t="s">
        <v>2414</v>
      </c>
      <c r="M646" s="14" t="s">
        <v>700</v>
      </c>
      <c r="N646" s="14" t="s">
        <v>701</v>
      </c>
      <c r="O646" s="14" t="s">
        <v>720</v>
      </c>
      <c r="P646">
        <v>1</v>
      </c>
      <c r="Q646">
        <v>8704300786772</v>
      </c>
      <c r="R646">
        <v>6043967360010001</v>
      </c>
    </row>
    <row r="647" spans="1:18" x14ac:dyDescent="0.3">
      <c r="A647" s="14" t="s">
        <v>2415</v>
      </c>
      <c r="B647" s="14" t="s">
        <v>2416</v>
      </c>
      <c r="C647" s="14" t="s">
        <v>656</v>
      </c>
      <c r="D647">
        <v>236118</v>
      </c>
      <c r="E647" s="14" t="s">
        <v>29</v>
      </c>
      <c r="F647">
        <v>23</v>
      </c>
      <c r="G647" s="21">
        <v>45292</v>
      </c>
      <c r="H647">
        <v>2024</v>
      </c>
      <c r="I647">
        <v>2</v>
      </c>
      <c r="J647" s="14" t="s">
        <v>672</v>
      </c>
      <c r="K647">
        <v>0</v>
      </c>
      <c r="L647" s="14" t="s">
        <v>2417</v>
      </c>
      <c r="M647" s="14" t="s">
        <v>764</v>
      </c>
      <c r="N647" s="14" t="s">
        <v>701</v>
      </c>
      <c r="O647" s="14" t="s">
        <v>1299</v>
      </c>
      <c r="P647">
        <v>0</v>
      </c>
      <c r="Q647">
        <v>8730520789590</v>
      </c>
      <c r="R647">
        <v>6042174290010001</v>
      </c>
    </row>
    <row r="648" spans="1:18" x14ac:dyDescent="0.3">
      <c r="A648" s="14" t="s">
        <v>2418</v>
      </c>
      <c r="B648" s="14" t="s">
        <v>2419</v>
      </c>
      <c r="C648" s="14" t="s">
        <v>658</v>
      </c>
      <c r="D648">
        <v>722515</v>
      </c>
      <c r="E648" s="14" t="s">
        <v>82</v>
      </c>
      <c r="F648">
        <v>72</v>
      </c>
      <c r="G648" s="21">
        <v>43467</v>
      </c>
      <c r="H648">
        <v>2019</v>
      </c>
      <c r="I648">
        <v>7</v>
      </c>
      <c r="J648" s="14" t="s">
        <v>674</v>
      </c>
      <c r="K648">
        <v>0</v>
      </c>
      <c r="L648" s="14" t="s">
        <v>2420</v>
      </c>
      <c r="M648" s="14" t="s">
        <v>700</v>
      </c>
      <c r="N648" s="14" t="s">
        <v>701</v>
      </c>
      <c r="O648" s="14" t="s">
        <v>847</v>
      </c>
      <c r="P648">
        <v>1</v>
      </c>
      <c r="Q648">
        <v>8318260746179</v>
      </c>
      <c r="R648">
        <v>6043413980010001</v>
      </c>
    </row>
    <row r="649" spans="1:18" x14ac:dyDescent="0.3">
      <c r="A649" s="14" t="s">
        <v>2421</v>
      </c>
      <c r="B649" s="14" t="s">
        <v>2422</v>
      </c>
      <c r="C649" s="14" t="s">
        <v>657</v>
      </c>
      <c r="D649">
        <v>722410</v>
      </c>
      <c r="E649" s="14" t="s">
        <v>87</v>
      </c>
      <c r="F649">
        <v>72</v>
      </c>
      <c r="G649" s="21">
        <v>45536</v>
      </c>
      <c r="H649">
        <v>2024</v>
      </c>
      <c r="I649">
        <v>1</v>
      </c>
      <c r="J649" s="14" t="s">
        <v>672</v>
      </c>
      <c r="K649">
        <v>0</v>
      </c>
      <c r="L649" s="14" t="s">
        <v>2423</v>
      </c>
      <c r="M649" s="14" t="s">
        <v>700</v>
      </c>
      <c r="N649" s="14" t="s">
        <v>701</v>
      </c>
      <c r="O649" s="14" t="s">
        <v>827</v>
      </c>
      <c r="P649">
        <v>1</v>
      </c>
      <c r="Q649">
        <v>8741450790727</v>
      </c>
      <c r="R649">
        <v>6054353150010001</v>
      </c>
    </row>
    <row r="650" spans="1:18" x14ac:dyDescent="0.3">
      <c r="A650" s="14" t="s">
        <v>2424</v>
      </c>
      <c r="B650" s="14" t="s">
        <v>2424</v>
      </c>
      <c r="C650" s="14" t="s">
        <v>657</v>
      </c>
      <c r="D650">
        <v>531110</v>
      </c>
      <c r="E650" s="14" t="s">
        <v>20</v>
      </c>
      <c r="F650">
        <v>53</v>
      </c>
      <c r="G650" s="21">
        <v>45383</v>
      </c>
      <c r="H650">
        <v>2024</v>
      </c>
      <c r="I650">
        <v>2</v>
      </c>
      <c r="J650" s="14" t="s">
        <v>672</v>
      </c>
      <c r="K650">
        <v>0</v>
      </c>
      <c r="L650" s="14" t="s">
        <v>2425</v>
      </c>
      <c r="M650" s="14" t="s">
        <v>1729</v>
      </c>
      <c r="N650" s="14" t="s">
        <v>701</v>
      </c>
      <c r="O650" s="14" t="s">
        <v>1730</v>
      </c>
      <c r="P650">
        <v>0</v>
      </c>
      <c r="Q650">
        <v>8750030791665</v>
      </c>
      <c r="R650">
        <v>6054649280010001</v>
      </c>
    </row>
    <row r="651" spans="1:18" x14ac:dyDescent="0.3">
      <c r="A651" s="14" t="s">
        <v>2426</v>
      </c>
      <c r="B651" s="14" t="s">
        <v>2426</v>
      </c>
      <c r="C651" s="14" t="s">
        <v>656</v>
      </c>
      <c r="D651">
        <v>621340</v>
      </c>
      <c r="E651" s="14" t="s">
        <v>91</v>
      </c>
      <c r="F651">
        <v>62</v>
      </c>
      <c r="G651" s="21">
        <v>44652</v>
      </c>
      <c r="H651">
        <v>2022</v>
      </c>
      <c r="I651">
        <v>4</v>
      </c>
      <c r="J651" s="14" t="s">
        <v>672</v>
      </c>
      <c r="K651">
        <v>0</v>
      </c>
      <c r="L651" s="14" t="s">
        <v>2427</v>
      </c>
      <c r="M651" s="14" t="s">
        <v>700</v>
      </c>
      <c r="N651" s="14" t="s">
        <v>701</v>
      </c>
      <c r="O651" s="14" t="s">
        <v>757</v>
      </c>
      <c r="P651">
        <v>1</v>
      </c>
      <c r="Q651">
        <v>8670590783220</v>
      </c>
      <c r="R651">
        <v>6048914380010001</v>
      </c>
    </row>
    <row r="652" spans="1:18" x14ac:dyDescent="0.3">
      <c r="A652" s="14" t="s">
        <v>2428</v>
      </c>
      <c r="B652" s="14" t="s">
        <v>2429</v>
      </c>
      <c r="C652" s="14" t="s">
        <v>655</v>
      </c>
      <c r="D652">
        <v>518210</v>
      </c>
      <c r="E652" s="14" t="s">
        <v>101</v>
      </c>
      <c r="F652">
        <v>51</v>
      </c>
      <c r="G652" s="21">
        <v>43171</v>
      </c>
      <c r="H652">
        <v>2018</v>
      </c>
      <c r="I652">
        <v>8</v>
      </c>
      <c r="J652" s="14" t="s">
        <v>674</v>
      </c>
      <c r="K652">
        <v>0</v>
      </c>
      <c r="L652" s="14" t="s">
        <v>2430</v>
      </c>
      <c r="M652" s="14" t="s">
        <v>2149</v>
      </c>
      <c r="N652" s="14" t="s">
        <v>910</v>
      </c>
      <c r="O652" s="14" t="s">
        <v>2431</v>
      </c>
      <c r="P652">
        <v>0</v>
      </c>
      <c r="Q652">
        <v>8597250775560</v>
      </c>
      <c r="R652">
        <v>6046063800010001</v>
      </c>
    </row>
    <row r="653" spans="1:18" x14ac:dyDescent="0.3">
      <c r="A653" s="14" t="s">
        <v>2432</v>
      </c>
      <c r="B653" s="14" t="s">
        <v>2433</v>
      </c>
      <c r="C653" s="14" t="s">
        <v>657</v>
      </c>
      <c r="D653">
        <v>721110</v>
      </c>
      <c r="E653" s="14" t="s">
        <v>115</v>
      </c>
      <c r="F653">
        <v>72</v>
      </c>
      <c r="G653" s="21">
        <v>40330</v>
      </c>
      <c r="H653">
        <v>2010</v>
      </c>
      <c r="I653">
        <v>16</v>
      </c>
      <c r="J653" s="14" t="s">
        <v>673</v>
      </c>
      <c r="K653">
        <v>0</v>
      </c>
      <c r="L653" s="14" t="s">
        <v>2434</v>
      </c>
      <c r="M653" s="14" t="s">
        <v>700</v>
      </c>
      <c r="N653" s="14" t="s">
        <v>701</v>
      </c>
      <c r="O653" s="14" t="s">
        <v>720</v>
      </c>
      <c r="P653">
        <v>1</v>
      </c>
      <c r="Q653">
        <v>7300720639490</v>
      </c>
      <c r="R653">
        <v>6024277270010001</v>
      </c>
    </row>
    <row r="654" spans="1:18" x14ac:dyDescent="0.3">
      <c r="A654" s="14" t="s">
        <v>2435</v>
      </c>
      <c r="B654" s="14" t="s">
        <v>2435</v>
      </c>
      <c r="C654" s="14" t="s">
        <v>656</v>
      </c>
      <c r="D654">
        <v>531311</v>
      </c>
      <c r="E654" s="14" t="s">
        <v>47</v>
      </c>
      <c r="F654">
        <v>53</v>
      </c>
      <c r="G654" s="21">
        <v>43952</v>
      </c>
      <c r="H654">
        <v>2020</v>
      </c>
      <c r="I654">
        <v>6</v>
      </c>
      <c r="J654" s="14" t="s">
        <v>674</v>
      </c>
      <c r="K654">
        <v>0</v>
      </c>
      <c r="L654" s="14" t="s">
        <v>2436</v>
      </c>
      <c r="M654" s="14" t="s">
        <v>700</v>
      </c>
      <c r="N654" s="14" t="s">
        <v>701</v>
      </c>
      <c r="O654" s="14" t="s">
        <v>992</v>
      </c>
      <c r="P654">
        <v>1</v>
      </c>
      <c r="Q654">
        <v>8475260762725</v>
      </c>
      <c r="R654">
        <v>6045798560010001</v>
      </c>
    </row>
    <row r="655" spans="1:18" x14ac:dyDescent="0.3">
      <c r="A655" s="14" t="s">
        <v>2437</v>
      </c>
      <c r="B655" s="14" t="s">
        <v>2438</v>
      </c>
      <c r="C655" s="14" t="s">
        <v>657</v>
      </c>
      <c r="D655">
        <v>459510</v>
      </c>
      <c r="E655" s="14" t="s">
        <v>74</v>
      </c>
      <c r="F655">
        <v>45</v>
      </c>
      <c r="G655" s="21">
        <v>41275</v>
      </c>
      <c r="H655">
        <v>2013</v>
      </c>
      <c r="I655">
        <v>13</v>
      </c>
      <c r="J655" s="14" t="s">
        <v>673</v>
      </c>
      <c r="K655">
        <v>0</v>
      </c>
      <c r="L655" s="14" t="s">
        <v>2439</v>
      </c>
      <c r="M655" s="14" t="s">
        <v>700</v>
      </c>
      <c r="N655" s="14" t="s">
        <v>701</v>
      </c>
      <c r="O655" s="14" t="s">
        <v>831</v>
      </c>
      <c r="P655">
        <v>1</v>
      </c>
      <c r="Q655">
        <v>7551010666058</v>
      </c>
      <c r="R655">
        <v>6032535910010001</v>
      </c>
    </row>
    <row r="656" spans="1:18" x14ac:dyDescent="0.3">
      <c r="A656" s="14" t="s">
        <v>2440</v>
      </c>
      <c r="B656" s="14" t="s">
        <v>2440</v>
      </c>
      <c r="C656" s="14" t="s">
        <v>656</v>
      </c>
      <c r="D656">
        <v>541310</v>
      </c>
      <c r="E656" s="14" t="s">
        <v>46</v>
      </c>
      <c r="F656">
        <v>54</v>
      </c>
      <c r="G656" s="21">
        <v>45962</v>
      </c>
      <c r="H656">
        <v>2025</v>
      </c>
      <c r="I656">
        <v>0</v>
      </c>
      <c r="J656" s="14" t="s">
        <v>676</v>
      </c>
      <c r="K656">
        <v>0</v>
      </c>
      <c r="L656" s="14" t="s">
        <v>2441</v>
      </c>
      <c r="M656" s="14" t="s">
        <v>700</v>
      </c>
      <c r="N656" s="14" t="s">
        <v>701</v>
      </c>
      <c r="O656" s="14" t="s">
        <v>714</v>
      </c>
      <c r="P656">
        <v>1</v>
      </c>
      <c r="Q656">
        <v>8879580805322</v>
      </c>
      <c r="R656">
        <v>6059974980010001</v>
      </c>
    </row>
    <row r="657" spans="1:18" x14ac:dyDescent="0.3">
      <c r="A657" s="14" t="s">
        <v>2442</v>
      </c>
      <c r="B657" s="14" t="s">
        <v>2443</v>
      </c>
      <c r="C657" s="14" t="s">
        <v>655</v>
      </c>
      <c r="D657">
        <v>457110</v>
      </c>
      <c r="E657" s="14" t="s">
        <v>172</v>
      </c>
      <c r="F657">
        <v>45</v>
      </c>
      <c r="G657" s="21">
        <v>35853</v>
      </c>
      <c r="H657">
        <v>1998</v>
      </c>
      <c r="I657">
        <v>28</v>
      </c>
      <c r="J657" s="14" t="s">
        <v>675</v>
      </c>
      <c r="K657">
        <v>0</v>
      </c>
      <c r="L657" s="14" t="s">
        <v>2444</v>
      </c>
      <c r="M657" s="14" t="s">
        <v>700</v>
      </c>
      <c r="N657" s="14" t="s">
        <v>701</v>
      </c>
      <c r="O657" s="14" t="s">
        <v>938</v>
      </c>
      <c r="P657">
        <v>1</v>
      </c>
      <c r="Q657">
        <v>46610006777</v>
      </c>
      <c r="R657">
        <v>5780704900010569</v>
      </c>
    </row>
    <row r="658" spans="1:18" x14ac:dyDescent="0.3">
      <c r="A658" s="14" t="s">
        <v>2445</v>
      </c>
      <c r="B658" s="14" t="s">
        <v>2445</v>
      </c>
      <c r="C658" s="14" t="s">
        <v>656</v>
      </c>
      <c r="D658">
        <v>721199</v>
      </c>
      <c r="E658" s="14" t="s">
        <v>25</v>
      </c>
      <c r="F658">
        <v>72</v>
      </c>
      <c r="G658" s="21">
        <v>45284</v>
      </c>
      <c r="H658">
        <v>2023</v>
      </c>
      <c r="I658">
        <v>2</v>
      </c>
      <c r="J658" s="14" t="s">
        <v>672</v>
      </c>
      <c r="K658">
        <v>0</v>
      </c>
      <c r="L658" s="14" t="s">
        <v>2446</v>
      </c>
      <c r="M658" s="14" t="s">
        <v>700</v>
      </c>
      <c r="N658" s="14" t="s">
        <v>701</v>
      </c>
      <c r="O658" s="14" t="s">
        <v>714</v>
      </c>
      <c r="P658">
        <v>1</v>
      </c>
      <c r="Q658">
        <v>8728130789334</v>
      </c>
      <c r="R658">
        <v>6047272810010001</v>
      </c>
    </row>
    <row r="659" spans="1:18" x14ac:dyDescent="0.3">
      <c r="A659" s="14" t="s">
        <v>2447</v>
      </c>
      <c r="B659" s="14" t="s">
        <v>2447</v>
      </c>
      <c r="C659" s="14" t="s">
        <v>656</v>
      </c>
      <c r="D659">
        <v>236115</v>
      </c>
      <c r="E659" s="14" t="s">
        <v>35</v>
      </c>
      <c r="F659">
        <v>23</v>
      </c>
      <c r="G659" s="21">
        <v>45199</v>
      </c>
      <c r="H659">
        <v>2023</v>
      </c>
      <c r="I659">
        <v>2</v>
      </c>
      <c r="J659" s="14" t="s">
        <v>672</v>
      </c>
      <c r="K659">
        <v>0</v>
      </c>
      <c r="L659" s="14" t="s">
        <v>2448</v>
      </c>
      <c r="M659" s="14" t="s">
        <v>1263</v>
      </c>
      <c r="N659" s="14" t="s">
        <v>701</v>
      </c>
      <c r="O659" s="14" t="s">
        <v>2449</v>
      </c>
      <c r="P659">
        <v>0</v>
      </c>
      <c r="Q659">
        <v>8708140787181</v>
      </c>
      <c r="R659">
        <v>6053055830010001</v>
      </c>
    </row>
    <row r="660" spans="1:18" x14ac:dyDescent="0.3">
      <c r="A660" s="14" t="s">
        <v>2450</v>
      </c>
      <c r="B660" s="14" t="s">
        <v>2451</v>
      </c>
      <c r="C660" s="14" t="s">
        <v>655</v>
      </c>
      <c r="D660">
        <v>722513</v>
      </c>
      <c r="E660" s="14" t="s">
        <v>31</v>
      </c>
      <c r="F660">
        <v>72</v>
      </c>
      <c r="G660" s="21">
        <v>45245</v>
      </c>
      <c r="H660">
        <v>2023</v>
      </c>
      <c r="I660">
        <v>2</v>
      </c>
      <c r="J660" s="14" t="s">
        <v>672</v>
      </c>
      <c r="K660">
        <v>0</v>
      </c>
      <c r="L660" s="14" t="s">
        <v>2452</v>
      </c>
      <c r="M660" s="14" t="s">
        <v>700</v>
      </c>
      <c r="N660" s="14" t="s">
        <v>701</v>
      </c>
      <c r="O660" s="14" t="s">
        <v>702</v>
      </c>
      <c r="P660">
        <v>1</v>
      </c>
      <c r="Q660">
        <v>8715670787980</v>
      </c>
      <c r="R660">
        <v>6051704560010001</v>
      </c>
    </row>
    <row r="661" spans="1:18" x14ac:dyDescent="0.3">
      <c r="A661" s="14" t="s">
        <v>2453</v>
      </c>
      <c r="B661" s="14" t="s">
        <v>2454</v>
      </c>
      <c r="C661" s="14" t="s">
        <v>656</v>
      </c>
      <c r="D661">
        <v>561520</v>
      </c>
      <c r="E661" s="14" t="s">
        <v>244</v>
      </c>
      <c r="F661">
        <v>56</v>
      </c>
      <c r="G661" s="21">
        <v>45958</v>
      </c>
      <c r="H661">
        <v>2025</v>
      </c>
      <c r="I661">
        <v>0</v>
      </c>
      <c r="J661" s="14" t="s">
        <v>676</v>
      </c>
      <c r="K661">
        <v>0</v>
      </c>
      <c r="L661" s="14" t="s">
        <v>2455</v>
      </c>
      <c r="M661" s="14" t="s">
        <v>700</v>
      </c>
      <c r="N661" s="14" t="s">
        <v>701</v>
      </c>
      <c r="O661" s="14" t="s">
        <v>1021</v>
      </c>
      <c r="P661">
        <v>1</v>
      </c>
      <c r="Q661">
        <v>8873100804630</v>
      </c>
      <c r="R661">
        <v>605951679</v>
      </c>
    </row>
    <row r="662" spans="1:18" x14ac:dyDescent="0.3">
      <c r="A662" s="14" t="s">
        <v>2456</v>
      </c>
      <c r="B662" s="14" t="s">
        <v>2457</v>
      </c>
      <c r="C662" s="14" t="s">
        <v>656</v>
      </c>
      <c r="D662">
        <v>722515</v>
      </c>
      <c r="E662" s="14" t="s">
        <v>82</v>
      </c>
      <c r="F662">
        <v>72</v>
      </c>
      <c r="G662" s="21">
        <v>45931</v>
      </c>
      <c r="H662">
        <v>2025</v>
      </c>
      <c r="I662">
        <v>0</v>
      </c>
      <c r="J662" s="14" t="s">
        <v>676</v>
      </c>
      <c r="K662">
        <v>0</v>
      </c>
      <c r="L662" s="14" t="s">
        <v>2458</v>
      </c>
      <c r="M662" s="14" t="s">
        <v>700</v>
      </c>
      <c r="N662" s="14" t="s">
        <v>701</v>
      </c>
      <c r="O662" s="14" t="s">
        <v>710</v>
      </c>
      <c r="P662">
        <v>1</v>
      </c>
      <c r="Q662">
        <v>8854750802713</v>
      </c>
      <c r="R662">
        <v>6058849930010001</v>
      </c>
    </row>
    <row r="663" spans="1:18" x14ac:dyDescent="0.3">
      <c r="A663" s="14" t="s">
        <v>2459</v>
      </c>
      <c r="B663" s="14" t="s">
        <v>2459</v>
      </c>
      <c r="C663" s="14" t="s">
        <v>657</v>
      </c>
      <c r="D663">
        <v>531190</v>
      </c>
      <c r="E663" s="14" t="s">
        <v>92</v>
      </c>
      <c r="F663">
        <v>53</v>
      </c>
      <c r="G663" s="21">
        <v>43831</v>
      </c>
      <c r="H663">
        <v>2020</v>
      </c>
      <c r="I663">
        <v>6</v>
      </c>
      <c r="J663" s="14" t="s">
        <v>674</v>
      </c>
      <c r="K663">
        <v>0</v>
      </c>
      <c r="L663" s="14" t="s">
        <v>2460</v>
      </c>
      <c r="M663" s="14" t="s">
        <v>700</v>
      </c>
      <c r="N663" s="14" t="s">
        <v>701</v>
      </c>
      <c r="O663" s="14" t="s">
        <v>702</v>
      </c>
      <c r="P663">
        <v>1</v>
      </c>
      <c r="Q663">
        <v>8455080760587</v>
      </c>
      <c r="R663">
        <v>6045362470010001</v>
      </c>
    </row>
    <row r="664" spans="1:18" x14ac:dyDescent="0.3">
      <c r="A664" s="14" t="s">
        <v>2461</v>
      </c>
      <c r="B664" s="14" t="s">
        <v>2462</v>
      </c>
      <c r="C664" s="14" t="s">
        <v>656</v>
      </c>
      <c r="D664">
        <v>531110</v>
      </c>
      <c r="E664" s="14" t="s">
        <v>20</v>
      </c>
      <c r="F664">
        <v>53</v>
      </c>
      <c r="G664" s="21">
        <v>44448</v>
      </c>
      <c r="H664">
        <v>2021</v>
      </c>
      <c r="I664">
        <v>4</v>
      </c>
      <c r="J664" s="14" t="s">
        <v>672</v>
      </c>
      <c r="K664">
        <v>0</v>
      </c>
      <c r="L664" s="14" t="s">
        <v>2463</v>
      </c>
      <c r="M664" s="14" t="s">
        <v>700</v>
      </c>
      <c r="N664" s="14" t="s">
        <v>701</v>
      </c>
      <c r="O664" s="14" t="s">
        <v>893</v>
      </c>
      <c r="P664">
        <v>1</v>
      </c>
      <c r="Q664">
        <v>8565420772202</v>
      </c>
      <c r="R664">
        <v>6048016050010001</v>
      </c>
    </row>
    <row r="665" spans="1:18" x14ac:dyDescent="0.3">
      <c r="A665" s="14" t="s">
        <v>2464</v>
      </c>
      <c r="B665" s="14" t="s">
        <v>2464</v>
      </c>
      <c r="C665" s="14" t="s">
        <v>657</v>
      </c>
      <c r="D665">
        <v>531110</v>
      </c>
      <c r="E665" s="14" t="s">
        <v>20</v>
      </c>
      <c r="F665">
        <v>53</v>
      </c>
      <c r="G665" s="21">
        <v>42576</v>
      </c>
      <c r="H665">
        <v>2016</v>
      </c>
      <c r="I665">
        <v>10</v>
      </c>
      <c r="J665" s="14" t="s">
        <v>674</v>
      </c>
      <c r="K665">
        <v>0</v>
      </c>
      <c r="L665" s="14" t="s">
        <v>1116</v>
      </c>
      <c r="M665" s="14" t="s">
        <v>700</v>
      </c>
      <c r="N665" s="14" t="s">
        <v>701</v>
      </c>
      <c r="O665" s="14" t="s">
        <v>777</v>
      </c>
      <c r="P665">
        <v>1</v>
      </c>
      <c r="Q665">
        <v>7977070710546</v>
      </c>
      <c r="R665">
        <v>6040137700010001</v>
      </c>
    </row>
    <row r="666" spans="1:18" x14ac:dyDescent="0.3">
      <c r="A666" s="14" t="s">
        <v>2465</v>
      </c>
      <c r="B666" s="14" t="s">
        <v>2465</v>
      </c>
      <c r="C666" s="14" t="s">
        <v>656</v>
      </c>
      <c r="D666">
        <v>531190</v>
      </c>
      <c r="E666" s="14" t="s">
        <v>92</v>
      </c>
      <c r="F666">
        <v>53</v>
      </c>
      <c r="G666" s="21">
        <v>46143</v>
      </c>
      <c r="H666">
        <v>2026</v>
      </c>
      <c r="I666">
        <v>0</v>
      </c>
      <c r="J666" s="14" t="s">
        <v>676</v>
      </c>
      <c r="K666">
        <v>0</v>
      </c>
      <c r="L666" s="14" t="s">
        <v>2466</v>
      </c>
      <c r="M666" s="14" t="s">
        <v>700</v>
      </c>
      <c r="N666" s="14" t="s">
        <v>701</v>
      </c>
      <c r="O666" s="14" t="s">
        <v>714</v>
      </c>
      <c r="P666">
        <v>1</v>
      </c>
      <c r="Q666">
        <v>8913120808965</v>
      </c>
      <c r="R666">
        <v>6044172190010001</v>
      </c>
    </row>
    <row r="667" spans="1:18" x14ac:dyDescent="0.3">
      <c r="A667" s="14" t="s">
        <v>2467</v>
      </c>
      <c r="B667" s="14" t="s">
        <v>2467</v>
      </c>
      <c r="C667" s="14" t="s">
        <v>656</v>
      </c>
      <c r="D667">
        <v>531311</v>
      </c>
      <c r="E667" s="14" t="s">
        <v>47</v>
      </c>
      <c r="F667">
        <v>53</v>
      </c>
      <c r="G667" s="21">
        <v>45961</v>
      </c>
      <c r="H667">
        <v>2025</v>
      </c>
      <c r="I667">
        <v>0</v>
      </c>
      <c r="J667" s="14" t="s">
        <v>676</v>
      </c>
      <c r="K667">
        <v>0</v>
      </c>
      <c r="L667" s="14" t="s">
        <v>2468</v>
      </c>
      <c r="M667" s="14" t="s">
        <v>700</v>
      </c>
      <c r="N667" s="14" t="s">
        <v>701</v>
      </c>
      <c r="O667" s="14" t="s">
        <v>868</v>
      </c>
      <c r="P667">
        <v>1</v>
      </c>
      <c r="Q667">
        <v>8875230804846</v>
      </c>
      <c r="R667">
        <v>6042044010010001</v>
      </c>
    </row>
    <row r="668" spans="1:18" x14ac:dyDescent="0.3">
      <c r="A668" s="14" t="s">
        <v>2469</v>
      </c>
      <c r="B668" s="14" t="s">
        <v>2470</v>
      </c>
      <c r="C668" s="14" t="s">
        <v>656</v>
      </c>
      <c r="D668">
        <v>531390</v>
      </c>
      <c r="E668" s="14" t="s">
        <v>52</v>
      </c>
      <c r="F668">
        <v>53</v>
      </c>
      <c r="G668" s="21">
        <v>44713</v>
      </c>
      <c r="H668">
        <v>2022</v>
      </c>
      <c r="I668">
        <v>4</v>
      </c>
      <c r="J668" s="14" t="s">
        <v>672</v>
      </c>
      <c r="K668">
        <v>0</v>
      </c>
      <c r="L668" s="14" t="s">
        <v>2471</v>
      </c>
      <c r="M668" s="14" t="s">
        <v>700</v>
      </c>
      <c r="N668" s="14" t="s">
        <v>701</v>
      </c>
      <c r="O668" s="14" t="s">
        <v>714</v>
      </c>
      <c r="P668">
        <v>1</v>
      </c>
      <c r="Q668">
        <v>8615020777404</v>
      </c>
      <c r="R668">
        <v>6049224070010001</v>
      </c>
    </row>
    <row r="669" spans="1:18" x14ac:dyDescent="0.3">
      <c r="A669" s="14" t="s">
        <v>2472</v>
      </c>
      <c r="B669" s="14" t="s">
        <v>2473</v>
      </c>
      <c r="C669" s="14" t="s">
        <v>657</v>
      </c>
      <c r="D669">
        <v>721199</v>
      </c>
      <c r="E669" s="14" t="s">
        <v>25</v>
      </c>
      <c r="F669">
        <v>72</v>
      </c>
      <c r="G669" s="21">
        <v>45971</v>
      </c>
      <c r="H669">
        <v>2025</v>
      </c>
      <c r="I669">
        <v>0</v>
      </c>
      <c r="J669" s="14" t="s">
        <v>676</v>
      </c>
      <c r="K669">
        <v>0</v>
      </c>
      <c r="L669" s="14" t="s">
        <v>2474</v>
      </c>
      <c r="M669" s="14" t="s">
        <v>700</v>
      </c>
      <c r="N669" s="14" t="s">
        <v>701</v>
      </c>
      <c r="O669" s="14" t="s">
        <v>714</v>
      </c>
      <c r="P669">
        <v>1</v>
      </c>
      <c r="Q669">
        <v>8876110804934</v>
      </c>
      <c r="R669">
        <v>6035756920010001</v>
      </c>
    </row>
    <row r="670" spans="1:18" x14ac:dyDescent="0.3">
      <c r="A670" s="14" t="s">
        <v>2475</v>
      </c>
      <c r="B670" s="14" t="s">
        <v>2476</v>
      </c>
      <c r="C670" s="14" t="s">
        <v>655</v>
      </c>
      <c r="D670">
        <v>722320</v>
      </c>
      <c r="E670" s="14" t="s">
        <v>75</v>
      </c>
      <c r="F670">
        <v>72</v>
      </c>
      <c r="G670" s="21">
        <v>40678</v>
      </c>
      <c r="H670">
        <v>2011</v>
      </c>
      <c r="I670">
        <v>15</v>
      </c>
      <c r="J670" s="14" t="s">
        <v>673</v>
      </c>
      <c r="K670">
        <v>0</v>
      </c>
      <c r="L670" s="14" t="s">
        <v>2477</v>
      </c>
      <c r="M670" s="14" t="s">
        <v>700</v>
      </c>
      <c r="N670" s="14" t="s">
        <v>701</v>
      </c>
      <c r="O670" s="14" t="s">
        <v>741</v>
      </c>
      <c r="P670">
        <v>1</v>
      </c>
      <c r="Q670">
        <v>7359740645823</v>
      </c>
      <c r="R670">
        <v>6030627380010001</v>
      </c>
    </row>
    <row r="671" spans="1:18" x14ac:dyDescent="0.3">
      <c r="A671" s="14" t="s">
        <v>2478</v>
      </c>
      <c r="B671" s="14" t="s">
        <v>2479</v>
      </c>
      <c r="C671" s="14" t="s">
        <v>655</v>
      </c>
      <c r="D671">
        <v>711410</v>
      </c>
      <c r="E671" s="14" t="s">
        <v>228</v>
      </c>
      <c r="F671">
        <v>71</v>
      </c>
      <c r="G671" s="21">
        <v>43470</v>
      </c>
      <c r="H671">
        <v>2019</v>
      </c>
      <c r="I671">
        <v>7</v>
      </c>
      <c r="J671" s="14" t="s">
        <v>674</v>
      </c>
      <c r="K671">
        <v>0</v>
      </c>
      <c r="L671" s="14" t="s">
        <v>2480</v>
      </c>
      <c r="M671" s="14" t="s">
        <v>736</v>
      </c>
      <c r="N671" s="14" t="s">
        <v>701</v>
      </c>
      <c r="O671" s="14" t="s">
        <v>2219</v>
      </c>
      <c r="P671">
        <v>0</v>
      </c>
      <c r="Q671">
        <v>8351410749630</v>
      </c>
      <c r="R671">
        <v>6006276150010001</v>
      </c>
    </row>
    <row r="672" spans="1:18" x14ac:dyDescent="0.3">
      <c r="A672" s="14" t="s">
        <v>2481</v>
      </c>
      <c r="B672" s="14" t="s">
        <v>2481</v>
      </c>
      <c r="C672" s="14" t="s">
        <v>656</v>
      </c>
      <c r="D672">
        <v>721199</v>
      </c>
      <c r="E672" s="14" t="s">
        <v>25</v>
      </c>
      <c r="F672">
        <v>72</v>
      </c>
      <c r="G672" s="21">
        <v>45078</v>
      </c>
      <c r="H672">
        <v>2023</v>
      </c>
      <c r="I672">
        <v>3</v>
      </c>
      <c r="J672" s="14" t="s">
        <v>672</v>
      </c>
      <c r="K672">
        <v>0</v>
      </c>
      <c r="L672" s="14" t="s">
        <v>2482</v>
      </c>
      <c r="M672" s="14" t="s">
        <v>700</v>
      </c>
      <c r="N672" s="14" t="s">
        <v>701</v>
      </c>
      <c r="O672" s="14" t="s">
        <v>1649</v>
      </c>
      <c r="P672">
        <v>1</v>
      </c>
      <c r="Q672">
        <v>8688880785132</v>
      </c>
      <c r="R672">
        <v>6052479580010001</v>
      </c>
    </row>
    <row r="673" spans="1:18" x14ac:dyDescent="0.3">
      <c r="A673" s="14" t="s">
        <v>2483</v>
      </c>
      <c r="B673" s="14" t="s">
        <v>2483</v>
      </c>
      <c r="C673" s="14" t="s">
        <v>656</v>
      </c>
      <c r="D673">
        <v>721199</v>
      </c>
      <c r="E673" s="14" t="s">
        <v>25</v>
      </c>
      <c r="F673">
        <v>72</v>
      </c>
      <c r="G673" s="21">
        <v>46149</v>
      </c>
      <c r="H673">
        <v>2026</v>
      </c>
      <c r="I673">
        <v>0</v>
      </c>
      <c r="J673" s="14" t="s">
        <v>676</v>
      </c>
      <c r="K673">
        <v>0</v>
      </c>
      <c r="L673" s="14" t="s">
        <v>2484</v>
      </c>
      <c r="M673" s="14" t="s">
        <v>700</v>
      </c>
      <c r="N673" s="14" t="s">
        <v>701</v>
      </c>
      <c r="O673" s="14" t="s">
        <v>1021</v>
      </c>
      <c r="P673">
        <v>1</v>
      </c>
      <c r="Q673">
        <v>8917370809423</v>
      </c>
      <c r="R673">
        <v>4219729650010001</v>
      </c>
    </row>
    <row r="674" spans="1:18" x14ac:dyDescent="0.3">
      <c r="A674" s="14" t="s">
        <v>2485</v>
      </c>
      <c r="B674" s="14" t="s">
        <v>2486</v>
      </c>
      <c r="C674" s="14" t="s">
        <v>656</v>
      </c>
      <c r="D674">
        <v>711510</v>
      </c>
      <c r="E674" s="14" t="s">
        <v>26</v>
      </c>
      <c r="F674">
        <v>71</v>
      </c>
      <c r="G674" s="21">
        <v>45388</v>
      </c>
      <c r="H674">
        <v>2024</v>
      </c>
      <c r="I674">
        <v>2</v>
      </c>
      <c r="J674" s="14" t="s">
        <v>672</v>
      </c>
      <c r="K674">
        <v>0</v>
      </c>
      <c r="L674" s="14" t="s">
        <v>2487</v>
      </c>
      <c r="M674" s="14" t="s">
        <v>700</v>
      </c>
      <c r="N674" s="14" t="s">
        <v>701</v>
      </c>
      <c r="O674" s="14" t="s">
        <v>831</v>
      </c>
      <c r="P674">
        <v>1</v>
      </c>
      <c r="Q674">
        <v>8764740793203</v>
      </c>
      <c r="R674">
        <v>6055003840010001</v>
      </c>
    </row>
    <row r="675" spans="1:18" x14ac:dyDescent="0.3">
      <c r="A675" s="14" t="s">
        <v>2488</v>
      </c>
      <c r="B675" s="14" t="s">
        <v>2488</v>
      </c>
      <c r="C675" s="14" t="s">
        <v>656</v>
      </c>
      <c r="D675">
        <v>531390</v>
      </c>
      <c r="E675" s="14" t="s">
        <v>52</v>
      </c>
      <c r="F675">
        <v>53</v>
      </c>
      <c r="G675" s="21">
        <v>45962</v>
      </c>
      <c r="H675">
        <v>2025</v>
      </c>
      <c r="I675">
        <v>0</v>
      </c>
      <c r="J675" s="14" t="s">
        <v>676</v>
      </c>
      <c r="K675">
        <v>0</v>
      </c>
      <c r="L675" s="14" t="s">
        <v>2489</v>
      </c>
      <c r="M675" s="14" t="s">
        <v>862</v>
      </c>
      <c r="N675" s="14" t="s">
        <v>701</v>
      </c>
      <c r="O675" s="14" t="s">
        <v>2490</v>
      </c>
      <c r="P675">
        <v>0</v>
      </c>
      <c r="Q675">
        <v>8864540803723</v>
      </c>
      <c r="R675">
        <v>6047075890010001</v>
      </c>
    </row>
    <row r="676" spans="1:18" x14ac:dyDescent="0.3">
      <c r="A676" s="14" t="s">
        <v>2491</v>
      </c>
      <c r="B676" s="14" t="s">
        <v>2491</v>
      </c>
      <c r="C676" s="14" t="s">
        <v>657</v>
      </c>
      <c r="D676">
        <v>531120</v>
      </c>
      <c r="E676" s="14" t="s">
        <v>83</v>
      </c>
      <c r="F676">
        <v>53</v>
      </c>
      <c r="G676" s="21">
        <v>44417</v>
      </c>
      <c r="H676">
        <v>2021</v>
      </c>
      <c r="I676">
        <v>4</v>
      </c>
      <c r="J676" s="14" t="s">
        <v>672</v>
      </c>
      <c r="K676">
        <v>0</v>
      </c>
      <c r="L676" s="14" t="s">
        <v>2492</v>
      </c>
      <c r="M676" s="14" t="s">
        <v>700</v>
      </c>
      <c r="N676" s="14" t="s">
        <v>701</v>
      </c>
      <c r="O676" s="14" t="s">
        <v>1649</v>
      </c>
      <c r="P676">
        <v>1</v>
      </c>
      <c r="Q676">
        <v>8553690770971</v>
      </c>
      <c r="R676">
        <v>6047928440010001</v>
      </c>
    </row>
    <row r="677" spans="1:18" x14ac:dyDescent="0.3">
      <c r="A677" s="14" t="s">
        <v>2493</v>
      </c>
      <c r="B677" s="14" t="s">
        <v>2494</v>
      </c>
      <c r="C677" s="14" t="s">
        <v>657</v>
      </c>
      <c r="D677">
        <v>721199</v>
      </c>
      <c r="E677" s="14" t="s">
        <v>25</v>
      </c>
      <c r="F677">
        <v>72</v>
      </c>
      <c r="G677" s="21">
        <v>45991</v>
      </c>
      <c r="H677">
        <v>2025</v>
      </c>
      <c r="I677">
        <v>0</v>
      </c>
      <c r="J677" s="14" t="s">
        <v>676</v>
      </c>
      <c r="K677">
        <v>0</v>
      </c>
      <c r="L677" s="14" t="s">
        <v>2495</v>
      </c>
      <c r="M677" s="14" t="s">
        <v>700</v>
      </c>
      <c r="N677" s="14" t="s">
        <v>701</v>
      </c>
      <c r="O677" s="14" t="s">
        <v>868</v>
      </c>
      <c r="P677">
        <v>1</v>
      </c>
      <c r="Q677">
        <v>8876560804990</v>
      </c>
      <c r="R677">
        <v>6046985250010001</v>
      </c>
    </row>
    <row r="678" spans="1:18" x14ac:dyDescent="0.3">
      <c r="A678" s="14" t="s">
        <v>2496</v>
      </c>
      <c r="B678" s="14" t="s">
        <v>2496</v>
      </c>
      <c r="C678" s="14" t="s">
        <v>657</v>
      </c>
      <c r="D678">
        <v>531110</v>
      </c>
      <c r="E678" s="14" t="s">
        <v>20</v>
      </c>
      <c r="F678">
        <v>53</v>
      </c>
      <c r="G678" s="21">
        <v>44697</v>
      </c>
      <c r="H678">
        <v>2022</v>
      </c>
      <c r="I678">
        <v>4</v>
      </c>
      <c r="J678" s="14" t="s">
        <v>672</v>
      </c>
      <c r="K678">
        <v>0</v>
      </c>
      <c r="L678" s="14" t="s">
        <v>2497</v>
      </c>
      <c r="M678" s="14" t="s">
        <v>700</v>
      </c>
      <c r="N678" s="14" t="s">
        <v>701</v>
      </c>
      <c r="O678" s="14" t="s">
        <v>710</v>
      </c>
      <c r="P678">
        <v>1</v>
      </c>
      <c r="Q678">
        <v>8607560776617</v>
      </c>
      <c r="R678">
        <v>6049041600010001</v>
      </c>
    </row>
    <row r="679" spans="1:18" x14ac:dyDescent="0.3">
      <c r="A679" s="14" t="s">
        <v>2498</v>
      </c>
      <c r="B679" s="14" t="s">
        <v>2499</v>
      </c>
      <c r="C679" s="14" t="s">
        <v>657</v>
      </c>
      <c r="D679">
        <v>722511</v>
      </c>
      <c r="E679" s="14" t="s">
        <v>33</v>
      </c>
      <c r="F679">
        <v>72</v>
      </c>
      <c r="G679" s="21">
        <v>43529</v>
      </c>
      <c r="H679">
        <v>2019</v>
      </c>
      <c r="I679">
        <v>7</v>
      </c>
      <c r="J679" s="14" t="s">
        <v>674</v>
      </c>
      <c r="K679">
        <v>0</v>
      </c>
      <c r="L679" s="14" t="s">
        <v>2500</v>
      </c>
      <c r="M679" s="14" t="s">
        <v>700</v>
      </c>
      <c r="N679" s="14" t="s">
        <v>701</v>
      </c>
      <c r="O679" s="14" t="s">
        <v>714</v>
      </c>
      <c r="P679">
        <v>1</v>
      </c>
      <c r="Q679">
        <v>8361510750693</v>
      </c>
      <c r="R679">
        <v>6043707820010001</v>
      </c>
    </row>
    <row r="680" spans="1:18" x14ac:dyDescent="0.3">
      <c r="A680" s="14" t="s">
        <v>2501</v>
      </c>
      <c r="B680" s="14" t="s">
        <v>2501</v>
      </c>
      <c r="C680" s="14" t="s">
        <v>656</v>
      </c>
      <c r="D680">
        <v>531190</v>
      </c>
      <c r="E680" s="14" t="s">
        <v>92</v>
      </c>
      <c r="F680">
        <v>53</v>
      </c>
      <c r="G680" s="21">
        <v>44440</v>
      </c>
      <c r="H680">
        <v>2021</v>
      </c>
      <c r="I680">
        <v>4</v>
      </c>
      <c r="J680" s="14" t="s">
        <v>672</v>
      </c>
      <c r="K680">
        <v>0</v>
      </c>
      <c r="L680" s="14" t="s">
        <v>2502</v>
      </c>
      <c r="M680" s="14" t="s">
        <v>700</v>
      </c>
      <c r="N680" s="14" t="s">
        <v>701</v>
      </c>
      <c r="O680" s="14" t="s">
        <v>741</v>
      </c>
      <c r="P680">
        <v>1</v>
      </c>
      <c r="Q680">
        <v>8557570771378</v>
      </c>
      <c r="R680">
        <v>6047817860010001</v>
      </c>
    </row>
    <row r="681" spans="1:18" x14ac:dyDescent="0.3">
      <c r="A681" s="14" t="s">
        <v>2503</v>
      </c>
      <c r="B681" s="14" t="s">
        <v>2503</v>
      </c>
      <c r="C681" s="14" t="s">
        <v>657</v>
      </c>
      <c r="D681">
        <v>531110</v>
      </c>
      <c r="E681" s="14" t="s">
        <v>20</v>
      </c>
      <c r="F681">
        <v>53</v>
      </c>
      <c r="G681" s="21">
        <v>42576</v>
      </c>
      <c r="H681">
        <v>2016</v>
      </c>
      <c r="I681">
        <v>10</v>
      </c>
      <c r="J681" s="14" t="s">
        <v>674</v>
      </c>
      <c r="K681">
        <v>0</v>
      </c>
      <c r="L681" s="14" t="s">
        <v>1116</v>
      </c>
      <c r="M681" s="14" t="s">
        <v>700</v>
      </c>
      <c r="N681" s="14" t="s">
        <v>701</v>
      </c>
      <c r="O681" s="14" t="s">
        <v>777</v>
      </c>
      <c r="P681">
        <v>1</v>
      </c>
      <c r="Q681">
        <v>7977050710544</v>
      </c>
      <c r="R681">
        <v>6040219650010001</v>
      </c>
    </row>
    <row r="682" spans="1:18" x14ac:dyDescent="0.3">
      <c r="A682" s="14" t="s">
        <v>2504</v>
      </c>
      <c r="B682" s="14" t="s">
        <v>2505</v>
      </c>
      <c r="C682" s="14" t="s">
        <v>656</v>
      </c>
      <c r="D682">
        <v>721199</v>
      </c>
      <c r="E682" s="14" t="s">
        <v>25</v>
      </c>
      <c r="F682">
        <v>72</v>
      </c>
      <c r="G682" s="21">
        <v>44753</v>
      </c>
      <c r="H682">
        <v>2022</v>
      </c>
      <c r="I682">
        <v>4</v>
      </c>
      <c r="J682" s="14" t="s">
        <v>672</v>
      </c>
      <c r="K682">
        <v>0</v>
      </c>
      <c r="L682" s="14" t="s">
        <v>2506</v>
      </c>
      <c r="M682" s="14" t="s">
        <v>700</v>
      </c>
      <c r="N682" s="14" t="s">
        <v>701</v>
      </c>
      <c r="O682" s="14" t="s">
        <v>741</v>
      </c>
      <c r="P682">
        <v>1</v>
      </c>
      <c r="Q682">
        <v>8623020778250</v>
      </c>
      <c r="R682">
        <v>6034234130010001</v>
      </c>
    </row>
    <row r="683" spans="1:18" x14ac:dyDescent="0.3">
      <c r="A683" s="14" t="s">
        <v>2507</v>
      </c>
      <c r="B683" s="14" t="s">
        <v>2507</v>
      </c>
      <c r="C683" s="14" t="s">
        <v>657</v>
      </c>
      <c r="D683">
        <v>531110</v>
      </c>
      <c r="E683" s="14" t="s">
        <v>20</v>
      </c>
      <c r="F683">
        <v>53</v>
      </c>
      <c r="G683" s="21">
        <v>44774</v>
      </c>
      <c r="H683">
        <v>2022</v>
      </c>
      <c r="I683">
        <v>4</v>
      </c>
      <c r="J683" s="14" t="s">
        <v>672</v>
      </c>
      <c r="K683">
        <v>0</v>
      </c>
      <c r="L683" s="14" t="s">
        <v>2508</v>
      </c>
      <c r="M683" s="14" t="s">
        <v>700</v>
      </c>
      <c r="N683" s="14" t="s">
        <v>701</v>
      </c>
      <c r="O683" s="14" t="s">
        <v>714</v>
      </c>
      <c r="P683">
        <v>1</v>
      </c>
      <c r="Q683">
        <v>8627910778755</v>
      </c>
      <c r="R683">
        <v>6049251410010001</v>
      </c>
    </row>
    <row r="684" spans="1:18" x14ac:dyDescent="0.3">
      <c r="A684" s="14" t="s">
        <v>2509</v>
      </c>
      <c r="B684" s="14" t="s">
        <v>2510</v>
      </c>
      <c r="C684" s="14" t="s">
        <v>654</v>
      </c>
      <c r="D684">
        <v>485310</v>
      </c>
      <c r="E684" s="14" t="s">
        <v>22</v>
      </c>
      <c r="F684">
        <v>48</v>
      </c>
      <c r="G684" s="21">
        <v>45455</v>
      </c>
      <c r="H684">
        <v>2024</v>
      </c>
      <c r="I684">
        <v>2</v>
      </c>
      <c r="J684" s="14" t="s">
        <v>672</v>
      </c>
      <c r="K684">
        <v>0</v>
      </c>
      <c r="L684" s="14" t="s">
        <v>2511</v>
      </c>
      <c r="M684" s="14" t="s">
        <v>871</v>
      </c>
      <c r="N684" s="14" t="s">
        <v>701</v>
      </c>
      <c r="O684" s="14" t="s">
        <v>2237</v>
      </c>
      <c r="P684">
        <v>0</v>
      </c>
      <c r="Q684">
        <v>8766180793364</v>
      </c>
      <c r="R684">
        <v>8766180793364</v>
      </c>
    </row>
    <row r="685" spans="1:18" x14ac:dyDescent="0.3">
      <c r="A685" s="14" t="s">
        <v>2512</v>
      </c>
      <c r="B685" s="14" t="s">
        <v>2513</v>
      </c>
      <c r="C685" s="14" t="s">
        <v>656</v>
      </c>
      <c r="D685">
        <v>713940</v>
      </c>
      <c r="E685" s="14" t="s">
        <v>67</v>
      </c>
      <c r="F685">
        <v>71</v>
      </c>
      <c r="G685" s="21">
        <v>44293</v>
      </c>
      <c r="H685">
        <v>2021</v>
      </c>
      <c r="I685">
        <v>5</v>
      </c>
      <c r="J685" s="14" t="s">
        <v>672</v>
      </c>
      <c r="K685">
        <v>0</v>
      </c>
      <c r="L685" s="14" t="s">
        <v>2514</v>
      </c>
      <c r="M685" s="14" t="s">
        <v>700</v>
      </c>
      <c r="N685" s="14" t="s">
        <v>701</v>
      </c>
      <c r="O685" s="14" t="s">
        <v>745</v>
      </c>
      <c r="P685">
        <v>1</v>
      </c>
      <c r="Q685">
        <v>8546510770226</v>
      </c>
      <c r="R685">
        <v>6047354830010001</v>
      </c>
    </row>
    <row r="686" spans="1:18" x14ac:dyDescent="0.3">
      <c r="A686" s="14" t="s">
        <v>2515</v>
      </c>
      <c r="B686" s="14" t="s">
        <v>2515</v>
      </c>
      <c r="C686" s="14" t="s">
        <v>657</v>
      </c>
      <c r="D686">
        <v>531110</v>
      </c>
      <c r="E686" s="14" t="s">
        <v>20</v>
      </c>
      <c r="F686">
        <v>53</v>
      </c>
      <c r="G686" s="21">
        <v>45894</v>
      </c>
      <c r="H686">
        <v>2025</v>
      </c>
      <c r="I686">
        <v>0</v>
      </c>
      <c r="J686" s="14" t="s">
        <v>676</v>
      </c>
      <c r="K686">
        <v>0</v>
      </c>
      <c r="L686" s="14" t="s">
        <v>2516</v>
      </c>
      <c r="M686" s="14" t="s">
        <v>700</v>
      </c>
      <c r="N686" s="14" t="s">
        <v>701</v>
      </c>
      <c r="O686" s="14" t="s">
        <v>1464</v>
      </c>
      <c r="P686">
        <v>1</v>
      </c>
      <c r="Q686">
        <v>8876270804950</v>
      </c>
      <c r="R686">
        <v>6059609100010001</v>
      </c>
    </row>
    <row r="687" spans="1:18" x14ac:dyDescent="0.3">
      <c r="A687" s="14" t="s">
        <v>2517</v>
      </c>
      <c r="B687" s="14" t="s">
        <v>2518</v>
      </c>
      <c r="C687" s="14" t="s">
        <v>655</v>
      </c>
      <c r="D687">
        <v>541511</v>
      </c>
      <c r="E687" s="14" t="s">
        <v>40</v>
      </c>
      <c r="F687">
        <v>54</v>
      </c>
      <c r="G687" s="21">
        <v>45478</v>
      </c>
      <c r="H687">
        <v>2024</v>
      </c>
      <c r="I687">
        <v>2</v>
      </c>
      <c r="J687" s="14" t="s">
        <v>672</v>
      </c>
      <c r="K687">
        <v>0</v>
      </c>
      <c r="L687" s="14" t="s">
        <v>2519</v>
      </c>
      <c r="M687" s="14" t="s">
        <v>700</v>
      </c>
      <c r="N687" s="14" t="s">
        <v>701</v>
      </c>
      <c r="O687" s="14" t="s">
        <v>831</v>
      </c>
      <c r="P687">
        <v>1</v>
      </c>
      <c r="Q687">
        <v>8771170793886</v>
      </c>
      <c r="R687">
        <v>6055721600010001</v>
      </c>
    </row>
    <row r="688" spans="1:18" x14ac:dyDescent="0.3">
      <c r="A688" s="14" t="s">
        <v>2520</v>
      </c>
      <c r="B688" s="14" t="s">
        <v>2520</v>
      </c>
      <c r="C688" s="14" t="s">
        <v>655</v>
      </c>
      <c r="D688">
        <v>238150</v>
      </c>
      <c r="E688" s="14" t="s">
        <v>150</v>
      </c>
      <c r="F688">
        <v>23</v>
      </c>
      <c r="G688" s="21">
        <v>45292</v>
      </c>
      <c r="H688">
        <v>2024</v>
      </c>
      <c r="I688">
        <v>2</v>
      </c>
      <c r="J688" s="14" t="s">
        <v>672</v>
      </c>
      <c r="K688">
        <v>0</v>
      </c>
      <c r="L688" s="14" t="s">
        <v>2521</v>
      </c>
      <c r="M688" s="14" t="s">
        <v>862</v>
      </c>
      <c r="N688" s="14" t="s">
        <v>701</v>
      </c>
      <c r="O688" s="14" t="s">
        <v>2490</v>
      </c>
      <c r="P688">
        <v>0</v>
      </c>
      <c r="Q688">
        <v>8808320797859</v>
      </c>
      <c r="R688">
        <v>6044555760010001</v>
      </c>
    </row>
    <row r="689" spans="1:18" x14ac:dyDescent="0.3">
      <c r="A689" s="14" t="s">
        <v>2522</v>
      </c>
      <c r="B689" s="14" t="s">
        <v>2522</v>
      </c>
      <c r="C689" s="14" t="s">
        <v>656</v>
      </c>
      <c r="D689">
        <v>721199</v>
      </c>
      <c r="E689" s="14" t="s">
        <v>25</v>
      </c>
      <c r="F689">
        <v>72</v>
      </c>
      <c r="G689" s="21">
        <v>44774</v>
      </c>
      <c r="H689">
        <v>2022</v>
      </c>
      <c r="I689">
        <v>4</v>
      </c>
      <c r="J689" s="14" t="s">
        <v>672</v>
      </c>
      <c r="K689">
        <v>0</v>
      </c>
      <c r="L689" s="14" t="s">
        <v>2523</v>
      </c>
      <c r="M689" s="14" t="s">
        <v>700</v>
      </c>
      <c r="N689" s="14" t="s">
        <v>701</v>
      </c>
      <c r="O689" s="14" t="s">
        <v>847</v>
      </c>
      <c r="P689">
        <v>1</v>
      </c>
      <c r="Q689">
        <v>8614990777401</v>
      </c>
      <c r="R689">
        <v>6041042050010001</v>
      </c>
    </row>
    <row r="690" spans="1:18" x14ac:dyDescent="0.3">
      <c r="A690" s="14" t="s">
        <v>2524</v>
      </c>
      <c r="B690" s="14" t="s">
        <v>2525</v>
      </c>
      <c r="C690" s="14" t="s">
        <v>668</v>
      </c>
      <c r="D690">
        <v>623312</v>
      </c>
      <c r="E690" s="14" t="s">
        <v>229</v>
      </c>
      <c r="F690">
        <v>62</v>
      </c>
      <c r="G690" s="21">
        <v>45786</v>
      </c>
      <c r="H690">
        <v>2025</v>
      </c>
      <c r="I690">
        <v>1</v>
      </c>
      <c r="J690" s="14" t="s">
        <v>672</v>
      </c>
      <c r="K690">
        <v>0</v>
      </c>
      <c r="L690" s="14" t="s">
        <v>2526</v>
      </c>
      <c r="M690" s="14" t="s">
        <v>727</v>
      </c>
      <c r="N690" s="14" t="s">
        <v>701</v>
      </c>
      <c r="O690" s="14" t="s">
        <v>2527</v>
      </c>
      <c r="P690">
        <v>0</v>
      </c>
      <c r="Q690">
        <v>8847010801914</v>
      </c>
      <c r="R690">
        <v>605864088</v>
      </c>
    </row>
    <row r="691" spans="1:18" x14ac:dyDescent="0.3">
      <c r="A691" s="14" t="s">
        <v>2528</v>
      </c>
      <c r="B691" s="14" t="s">
        <v>2529</v>
      </c>
      <c r="C691" s="14" t="s">
        <v>657</v>
      </c>
      <c r="D691">
        <v>236115</v>
      </c>
      <c r="E691" s="14" t="s">
        <v>35</v>
      </c>
      <c r="F691">
        <v>23</v>
      </c>
      <c r="G691" s="21">
        <v>39508</v>
      </c>
      <c r="H691">
        <v>2008</v>
      </c>
      <c r="I691">
        <v>18</v>
      </c>
      <c r="J691" s="14" t="s">
        <v>673</v>
      </c>
      <c r="K691">
        <v>0</v>
      </c>
      <c r="L691" s="14" t="s">
        <v>2530</v>
      </c>
      <c r="M691" s="14" t="s">
        <v>700</v>
      </c>
      <c r="N691" s="14" t="s">
        <v>701</v>
      </c>
      <c r="O691" s="14" t="s">
        <v>732</v>
      </c>
      <c r="P691">
        <v>1</v>
      </c>
      <c r="Q691">
        <v>7370040646897</v>
      </c>
      <c r="R691">
        <v>6027918190010001</v>
      </c>
    </row>
    <row r="692" spans="1:18" x14ac:dyDescent="0.3">
      <c r="A692" s="14" t="s">
        <v>2531</v>
      </c>
      <c r="B692" s="14" t="s">
        <v>2532</v>
      </c>
      <c r="C692" s="14" t="s">
        <v>667</v>
      </c>
      <c r="D692">
        <v>611699</v>
      </c>
      <c r="E692" s="14" t="s">
        <v>64</v>
      </c>
      <c r="F692">
        <v>61</v>
      </c>
      <c r="G692" s="21">
        <v>43846</v>
      </c>
      <c r="H692">
        <v>2020</v>
      </c>
      <c r="I692">
        <v>6</v>
      </c>
      <c r="J692" s="14" t="s">
        <v>674</v>
      </c>
      <c r="K692">
        <v>0</v>
      </c>
      <c r="L692" s="14" t="s">
        <v>2533</v>
      </c>
      <c r="M692" s="14" t="s">
        <v>700</v>
      </c>
      <c r="N692" s="14" t="s">
        <v>701</v>
      </c>
      <c r="O692" s="14" t="s">
        <v>714</v>
      </c>
      <c r="P692">
        <v>1</v>
      </c>
      <c r="Q692">
        <v>8458990761000</v>
      </c>
      <c r="R692">
        <v>6045574320010004</v>
      </c>
    </row>
    <row r="693" spans="1:18" x14ac:dyDescent="0.3">
      <c r="A693" s="14" t="s">
        <v>2531</v>
      </c>
      <c r="B693" s="14" t="s">
        <v>2532</v>
      </c>
      <c r="C693" s="14" t="s">
        <v>667</v>
      </c>
      <c r="D693">
        <v>611699</v>
      </c>
      <c r="E693" s="14" t="s">
        <v>64</v>
      </c>
      <c r="F693">
        <v>61</v>
      </c>
      <c r="G693" s="21">
        <v>43846</v>
      </c>
      <c r="H693">
        <v>2020</v>
      </c>
      <c r="I693">
        <v>6</v>
      </c>
      <c r="J693" s="14" t="s">
        <v>674</v>
      </c>
      <c r="K693">
        <v>0</v>
      </c>
      <c r="L693" s="14" t="s">
        <v>2534</v>
      </c>
      <c r="M693" s="14" t="s">
        <v>700</v>
      </c>
      <c r="N693" s="14" t="s">
        <v>701</v>
      </c>
      <c r="O693" s="14" t="s">
        <v>868</v>
      </c>
      <c r="P693">
        <v>1</v>
      </c>
      <c r="Q693">
        <v>8458990761049</v>
      </c>
      <c r="R693">
        <v>6045574320010002</v>
      </c>
    </row>
    <row r="694" spans="1:18" x14ac:dyDescent="0.3">
      <c r="A694" s="14" t="s">
        <v>2535</v>
      </c>
      <c r="B694" s="14" t="s">
        <v>2536</v>
      </c>
      <c r="C694" s="14" t="s">
        <v>657</v>
      </c>
      <c r="D694">
        <v>531110</v>
      </c>
      <c r="E694" s="14" t="s">
        <v>20</v>
      </c>
      <c r="F694">
        <v>53</v>
      </c>
      <c r="G694" s="21">
        <v>40549</v>
      </c>
      <c r="H694">
        <v>2011</v>
      </c>
      <c r="I694">
        <v>15</v>
      </c>
      <c r="J694" s="14" t="s">
        <v>673</v>
      </c>
      <c r="K694">
        <v>0</v>
      </c>
      <c r="L694" s="14" t="s">
        <v>2537</v>
      </c>
      <c r="M694" s="14" t="s">
        <v>700</v>
      </c>
      <c r="N694" s="14" t="s">
        <v>701</v>
      </c>
      <c r="O694" s="14" t="s">
        <v>847</v>
      </c>
      <c r="P694">
        <v>1</v>
      </c>
      <c r="Q694">
        <v>7335040643146</v>
      </c>
      <c r="R694">
        <v>6030652300010001</v>
      </c>
    </row>
    <row r="695" spans="1:18" x14ac:dyDescent="0.3">
      <c r="A695" s="14" t="s">
        <v>2538</v>
      </c>
      <c r="B695" s="14" t="s">
        <v>2538</v>
      </c>
      <c r="C695" s="14" t="s">
        <v>655</v>
      </c>
      <c r="D695">
        <v>541714</v>
      </c>
      <c r="E695" s="14" t="s">
        <v>80</v>
      </c>
      <c r="F695">
        <v>54</v>
      </c>
      <c r="G695" s="21">
        <v>39814</v>
      </c>
      <c r="H695">
        <v>2009</v>
      </c>
      <c r="I695">
        <v>17</v>
      </c>
      <c r="J695" s="14" t="s">
        <v>673</v>
      </c>
      <c r="K695">
        <v>0</v>
      </c>
      <c r="L695" s="14" t="s">
        <v>2539</v>
      </c>
      <c r="M695" s="14" t="s">
        <v>2540</v>
      </c>
      <c r="N695" s="14" t="s">
        <v>910</v>
      </c>
      <c r="O695" s="14" t="s">
        <v>2541</v>
      </c>
      <c r="P695">
        <v>0</v>
      </c>
      <c r="Q695">
        <v>7158770624303</v>
      </c>
      <c r="R695">
        <v>6019768650010001</v>
      </c>
    </row>
    <row r="696" spans="1:18" x14ac:dyDescent="0.3">
      <c r="A696" s="14" t="s">
        <v>2542</v>
      </c>
      <c r="B696" s="14" t="s">
        <v>2543</v>
      </c>
      <c r="C696" s="14" t="s">
        <v>656</v>
      </c>
      <c r="D696">
        <v>311812</v>
      </c>
      <c r="E696" s="14" t="s">
        <v>191</v>
      </c>
      <c r="F696">
        <v>31</v>
      </c>
      <c r="G696" s="21">
        <v>46023</v>
      </c>
      <c r="H696">
        <v>2026</v>
      </c>
      <c r="I696">
        <v>0</v>
      </c>
      <c r="J696" s="14" t="s">
        <v>676</v>
      </c>
      <c r="K696">
        <v>0</v>
      </c>
      <c r="L696" s="14" t="s">
        <v>2544</v>
      </c>
      <c r="M696" s="14" t="s">
        <v>700</v>
      </c>
      <c r="N696" s="14" t="s">
        <v>701</v>
      </c>
      <c r="O696" s="14" t="s">
        <v>720</v>
      </c>
      <c r="P696">
        <v>1</v>
      </c>
      <c r="Q696">
        <v>8880840805459</v>
      </c>
      <c r="R696">
        <v>6059926460010001</v>
      </c>
    </row>
    <row r="697" spans="1:18" x14ac:dyDescent="0.3">
      <c r="A697" s="14" t="s">
        <v>2545</v>
      </c>
      <c r="B697" s="14" t="s">
        <v>2545</v>
      </c>
      <c r="C697" s="14" t="s">
        <v>655</v>
      </c>
      <c r="D697">
        <v>531110</v>
      </c>
      <c r="E697" s="14" t="s">
        <v>20</v>
      </c>
      <c r="F697">
        <v>53</v>
      </c>
      <c r="G697" s="21">
        <v>42263</v>
      </c>
      <c r="H697">
        <v>2015</v>
      </c>
      <c r="I697">
        <v>10</v>
      </c>
      <c r="J697" s="14" t="s">
        <v>674</v>
      </c>
      <c r="K697">
        <v>0</v>
      </c>
      <c r="L697" s="14" t="s">
        <v>2546</v>
      </c>
      <c r="M697" s="14" t="s">
        <v>700</v>
      </c>
      <c r="N697" s="14" t="s">
        <v>701</v>
      </c>
      <c r="O697" s="14" t="s">
        <v>720</v>
      </c>
      <c r="P697">
        <v>1</v>
      </c>
      <c r="Q697">
        <v>8158870729438</v>
      </c>
      <c r="R697">
        <v>6031652770010001</v>
      </c>
    </row>
    <row r="698" spans="1:18" x14ac:dyDescent="0.3">
      <c r="A698" s="14" t="s">
        <v>2547</v>
      </c>
      <c r="B698" s="14" t="s">
        <v>2548</v>
      </c>
      <c r="C698" s="14" t="s">
        <v>657</v>
      </c>
      <c r="D698">
        <v>531110</v>
      </c>
      <c r="E698" s="14" t="s">
        <v>20</v>
      </c>
      <c r="F698">
        <v>53</v>
      </c>
      <c r="G698" s="21">
        <v>41604</v>
      </c>
      <c r="H698">
        <v>2013</v>
      </c>
      <c r="I698">
        <v>12</v>
      </c>
      <c r="J698" s="14" t="s">
        <v>673</v>
      </c>
      <c r="K698">
        <v>0</v>
      </c>
      <c r="L698" s="14" t="s">
        <v>1794</v>
      </c>
      <c r="M698" s="14" t="s">
        <v>700</v>
      </c>
      <c r="N698" s="14" t="s">
        <v>701</v>
      </c>
      <c r="O698" s="14" t="s">
        <v>827</v>
      </c>
      <c r="P698">
        <v>1</v>
      </c>
      <c r="Q698">
        <v>7632460674663</v>
      </c>
      <c r="R698">
        <v>6033517260010001</v>
      </c>
    </row>
    <row r="699" spans="1:18" x14ac:dyDescent="0.3">
      <c r="A699" s="14" t="s">
        <v>2549</v>
      </c>
      <c r="B699" s="14" t="s">
        <v>2549</v>
      </c>
      <c r="C699" s="14" t="s">
        <v>656</v>
      </c>
      <c r="D699">
        <v>531110</v>
      </c>
      <c r="E699" s="14" t="s">
        <v>20</v>
      </c>
      <c r="F699">
        <v>53</v>
      </c>
      <c r="G699" s="21">
        <v>45658</v>
      </c>
      <c r="H699">
        <v>2025</v>
      </c>
      <c r="I699">
        <v>1</v>
      </c>
      <c r="J699" s="14" t="s">
        <v>672</v>
      </c>
      <c r="K699">
        <v>0</v>
      </c>
      <c r="L699" s="14" t="s">
        <v>2550</v>
      </c>
      <c r="M699" s="14" t="s">
        <v>700</v>
      </c>
      <c r="N699" s="14" t="s">
        <v>701</v>
      </c>
      <c r="O699" s="14" t="s">
        <v>868</v>
      </c>
      <c r="P699">
        <v>1</v>
      </c>
      <c r="Q699">
        <v>8852760802509</v>
      </c>
      <c r="R699">
        <v>6056516690010001</v>
      </c>
    </row>
    <row r="700" spans="1:18" x14ac:dyDescent="0.3">
      <c r="A700" s="14" t="s">
        <v>2551</v>
      </c>
      <c r="B700" s="14" t="s">
        <v>2552</v>
      </c>
      <c r="C700" s="14" t="s">
        <v>657</v>
      </c>
      <c r="D700">
        <v>531210</v>
      </c>
      <c r="E700" s="14" t="s">
        <v>43</v>
      </c>
      <c r="F700">
        <v>53</v>
      </c>
      <c r="G700" s="21">
        <v>38911</v>
      </c>
      <c r="H700">
        <v>2006</v>
      </c>
      <c r="I700">
        <v>20</v>
      </c>
      <c r="J700" s="14" t="s">
        <v>673</v>
      </c>
      <c r="K700">
        <v>0</v>
      </c>
      <c r="L700" s="14" t="s">
        <v>2553</v>
      </c>
      <c r="M700" s="14" t="s">
        <v>700</v>
      </c>
      <c r="N700" s="14" t="s">
        <v>701</v>
      </c>
      <c r="O700" s="14" t="s">
        <v>1021</v>
      </c>
      <c r="P700">
        <v>1</v>
      </c>
      <c r="Q700">
        <v>5974470604907</v>
      </c>
      <c r="R700">
        <v>6026324190010001</v>
      </c>
    </row>
    <row r="701" spans="1:18" x14ac:dyDescent="0.3">
      <c r="A701" s="14" t="s">
        <v>2554</v>
      </c>
      <c r="B701" s="14" t="s">
        <v>2555</v>
      </c>
      <c r="C701" s="14" t="s">
        <v>655</v>
      </c>
      <c r="D701">
        <v>561730</v>
      </c>
      <c r="E701" s="14" t="s">
        <v>48</v>
      </c>
      <c r="F701">
        <v>56</v>
      </c>
      <c r="G701" s="21">
        <v>46143</v>
      </c>
      <c r="H701">
        <v>2026</v>
      </c>
      <c r="I701">
        <v>0</v>
      </c>
      <c r="J701" s="14" t="s">
        <v>676</v>
      </c>
      <c r="K701">
        <v>0</v>
      </c>
      <c r="L701" s="14" t="s">
        <v>2556</v>
      </c>
      <c r="M701" s="14" t="s">
        <v>700</v>
      </c>
      <c r="N701" s="14" t="s">
        <v>701</v>
      </c>
      <c r="O701" s="14" t="s">
        <v>732</v>
      </c>
      <c r="P701">
        <v>1</v>
      </c>
      <c r="Q701">
        <v>8914600809129</v>
      </c>
      <c r="R701">
        <v>6059841920010001</v>
      </c>
    </row>
    <row r="702" spans="1:18" x14ac:dyDescent="0.3">
      <c r="A702" s="14" t="s">
        <v>2557</v>
      </c>
      <c r="B702" s="14" t="s">
        <v>2558</v>
      </c>
      <c r="C702" s="14" t="s">
        <v>657</v>
      </c>
      <c r="D702">
        <v>721191</v>
      </c>
      <c r="E702" s="14" t="s">
        <v>42</v>
      </c>
      <c r="F702">
        <v>72</v>
      </c>
      <c r="G702" s="21">
        <v>43179</v>
      </c>
      <c r="H702">
        <v>2018</v>
      </c>
      <c r="I702">
        <v>8</v>
      </c>
      <c r="J702" s="14" t="s">
        <v>674</v>
      </c>
      <c r="K702">
        <v>0</v>
      </c>
      <c r="L702" s="14" t="s">
        <v>2559</v>
      </c>
      <c r="M702" s="14" t="s">
        <v>700</v>
      </c>
      <c r="N702" s="14" t="s">
        <v>701</v>
      </c>
      <c r="O702" s="14" t="s">
        <v>847</v>
      </c>
      <c r="P702">
        <v>1</v>
      </c>
      <c r="Q702">
        <v>8228060736764</v>
      </c>
      <c r="R702">
        <v>6042611950010001</v>
      </c>
    </row>
    <row r="703" spans="1:18" x14ac:dyDescent="0.3">
      <c r="A703" s="14" t="s">
        <v>2560</v>
      </c>
      <c r="B703" s="14" t="s">
        <v>2560</v>
      </c>
      <c r="C703" s="14" t="s">
        <v>656</v>
      </c>
      <c r="D703">
        <v>721199</v>
      </c>
      <c r="E703" s="14" t="s">
        <v>25</v>
      </c>
      <c r="F703">
        <v>72</v>
      </c>
      <c r="G703" s="21">
        <v>44424</v>
      </c>
      <c r="H703">
        <v>2021</v>
      </c>
      <c r="I703">
        <v>4</v>
      </c>
      <c r="J703" s="14" t="s">
        <v>672</v>
      </c>
      <c r="K703">
        <v>0</v>
      </c>
      <c r="L703" s="14" t="s">
        <v>2561</v>
      </c>
      <c r="M703" s="14" t="s">
        <v>700</v>
      </c>
      <c r="N703" s="14" t="s">
        <v>701</v>
      </c>
      <c r="O703" s="14" t="s">
        <v>757</v>
      </c>
      <c r="P703">
        <v>1</v>
      </c>
      <c r="Q703">
        <v>8553400770942</v>
      </c>
      <c r="R703">
        <v>6045651280010001</v>
      </c>
    </row>
    <row r="704" spans="1:18" x14ac:dyDescent="0.3">
      <c r="A704" s="14" t="s">
        <v>2562</v>
      </c>
      <c r="B704" s="14" t="s">
        <v>2563</v>
      </c>
      <c r="C704" s="14" t="s">
        <v>656</v>
      </c>
      <c r="D704">
        <v>722410</v>
      </c>
      <c r="E704" s="14" t="s">
        <v>87</v>
      </c>
      <c r="F704">
        <v>72</v>
      </c>
      <c r="G704" s="21">
        <v>44274</v>
      </c>
      <c r="H704">
        <v>2021</v>
      </c>
      <c r="I704">
        <v>5</v>
      </c>
      <c r="J704" s="14" t="s">
        <v>672</v>
      </c>
      <c r="K704">
        <v>0</v>
      </c>
      <c r="L704" s="14" t="s">
        <v>2564</v>
      </c>
      <c r="M704" s="14" t="s">
        <v>700</v>
      </c>
      <c r="N704" s="14" t="s">
        <v>701</v>
      </c>
      <c r="O704" s="14" t="s">
        <v>720</v>
      </c>
      <c r="P704">
        <v>1</v>
      </c>
      <c r="Q704">
        <v>8551710770758</v>
      </c>
      <c r="R704">
        <v>6045109480010001</v>
      </c>
    </row>
    <row r="705" spans="1:18" x14ac:dyDescent="0.3">
      <c r="A705" s="14" t="s">
        <v>2565</v>
      </c>
      <c r="B705" s="14" t="s">
        <v>2566</v>
      </c>
      <c r="C705" s="14" t="s">
        <v>657</v>
      </c>
      <c r="D705">
        <v>459999</v>
      </c>
      <c r="E705" s="14" t="s">
        <v>27</v>
      </c>
      <c r="F705">
        <v>45</v>
      </c>
      <c r="G705" s="21">
        <v>40179</v>
      </c>
      <c r="H705">
        <v>2010</v>
      </c>
      <c r="I705">
        <v>16</v>
      </c>
      <c r="J705" s="14" t="s">
        <v>673</v>
      </c>
      <c r="K705">
        <v>0</v>
      </c>
      <c r="L705" s="14" t="s">
        <v>2567</v>
      </c>
      <c r="M705" s="14" t="s">
        <v>700</v>
      </c>
      <c r="N705" s="14" t="s">
        <v>701</v>
      </c>
      <c r="O705" s="14" t="s">
        <v>757</v>
      </c>
      <c r="P705">
        <v>1</v>
      </c>
      <c r="Q705">
        <v>7236380632612</v>
      </c>
      <c r="R705">
        <v>6025683960010001</v>
      </c>
    </row>
    <row r="706" spans="1:18" x14ac:dyDescent="0.3">
      <c r="A706" s="14" t="s">
        <v>2568</v>
      </c>
      <c r="B706" s="14" t="s">
        <v>2569</v>
      </c>
      <c r="C706" s="14" t="s">
        <v>656</v>
      </c>
      <c r="D706">
        <v>531311</v>
      </c>
      <c r="E706" s="14" t="s">
        <v>47</v>
      </c>
      <c r="F706">
        <v>53</v>
      </c>
      <c r="G706" s="21">
        <v>44317</v>
      </c>
      <c r="H706">
        <v>2021</v>
      </c>
      <c r="I706">
        <v>5</v>
      </c>
      <c r="J706" s="14" t="s">
        <v>672</v>
      </c>
      <c r="K706">
        <v>0</v>
      </c>
      <c r="L706" s="14" t="s">
        <v>2570</v>
      </c>
      <c r="M706" s="14" t="s">
        <v>700</v>
      </c>
      <c r="N706" s="14" t="s">
        <v>701</v>
      </c>
      <c r="O706" s="14" t="s">
        <v>714</v>
      </c>
      <c r="P706">
        <v>1</v>
      </c>
      <c r="Q706">
        <v>8536380769177</v>
      </c>
      <c r="R706">
        <v>6047218960010001</v>
      </c>
    </row>
    <row r="707" spans="1:18" x14ac:dyDescent="0.3">
      <c r="A707" s="14" t="s">
        <v>2571</v>
      </c>
      <c r="B707" s="14" t="s">
        <v>2571</v>
      </c>
      <c r="C707" s="14" t="s">
        <v>656</v>
      </c>
      <c r="D707">
        <v>531110</v>
      </c>
      <c r="E707" s="14" t="s">
        <v>20</v>
      </c>
      <c r="F707">
        <v>53</v>
      </c>
      <c r="G707" s="21">
        <v>45798</v>
      </c>
      <c r="H707">
        <v>2025</v>
      </c>
      <c r="I707">
        <v>1</v>
      </c>
      <c r="J707" s="14" t="s">
        <v>672</v>
      </c>
      <c r="K707">
        <v>0</v>
      </c>
      <c r="L707" s="14" t="s">
        <v>2572</v>
      </c>
      <c r="M707" s="14" t="s">
        <v>700</v>
      </c>
      <c r="N707" s="14" t="s">
        <v>701</v>
      </c>
      <c r="O707" s="14" t="s">
        <v>714</v>
      </c>
      <c r="P707">
        <v>1</v>
      </c>
      <c r="Q707">
        <v>8838590801051</v>
      </c>
      <c r="R707">
        <v>6058961850010001</v>
      </c>
    </row>
    <row r="708" spans="1:18" x14ac:dyDescent="0.3">
      <c r="A708" s="14" t="s">
        <v>2573</v>
      </c>
      <c r="B708" s="14" t="s">
        <v>2574</v>
      </c>
      <c r="C708" s="14" t="s">
        <v>657</v>
      </c>
      <c r="D708">
        <v>623312</v>
      </c>
      <c r="E708" s="14" t="s">
        <v>229</v>
      </c>
      <c r="F708">
        <v>62</v>
      </c>
      <c r="G708" s="21">
        <v>44105</v>
      </c>
      <c r="H708">
        <v>2020</v>
      </c>
      <c r="I708">
        <v>5</v>
      </c>
      <c r="J708" s="14" t="s">
        <v>672</v>
      </c>
      <c r="K708">
        <v>0</v>
      </c>
      <c r="L708" s="14" t="s">
        <v>2575</v>
      </c>
      <c r="M708" s="14" t="s">
        <v>700</v>
      </c>
      <c r="N708" s="14" t="s">
        <v>701</v>
      </c>
      <c r="O708" s="14" t="s">
        <v>741</v>
      </c>
      <c r="P708">
        <v>1</v>
      </c>
      <c r="Q708">
        <v>8516140767049</v>
      </c>
      <c r="R708">
        <v>6044894040010001</v>
      </c>
    </row>
    <row r="709" spans="1:18" x14ac:dyDescent="0.3">
      <c r="A709" s="14" t="s">
        <v>2576</v>
      </c>
      <c r="B709" s="14" t="s">
        <v>2577</v>
      </c>
      <c r="C709" s="14" t="s">
        <v>657</v>
      </c>
      <c r="D709">
        <v>525990</v>
      </c>
      <c r="E709" s="14" t="s">
        <v>306</v>
      </c>
      <c r="F709">
        <v>52</v>
      </c>
      <c r="G709" s="21">
        <v>41153</v>
      </c>
      <c r="H709">
        <v>2012</v>
      </c>
      <c r="I709">
        <v>13</v>
      </c>
      <c r="J709" s="14" t="s">
        <v>673</v>
      </c>
      <c r="K709">
        <v>0</v>
      </c>
      <c r="L709" s="14" t="s">
        <v>1434</v>
      </c>
      <c r="M709" s="14" t="s">
        <v>700</v>
      </c>
      <c r="N709" s="14" t="s">
        <v>701</v>
      </c>
      <c r="O709" s="14" t="s">
        <v>732</v>
      </c>
      <c r="P709">
        <v>1</v>
      </c>
      <c r="Q709">
        <v>7530170663840</v>
      </c>
      <c r="R709">
        <v>6032547240010001</v>
      </c>
    </row>
    <row r="710" spans="1:18" x14ac:dyDescent="0.3">
      <c r="A710" s="14" t="s">
        <v>2578</v>
      </c>
      <c r="B710" s="14" t="s">
        <v>2578</v>
      </c>
      <c r="C710" s="14" t="s">
        <v>664</v>
      </c>
      <c r="D710">
        <v>721199</v>
      </c>
      <c r="E710" s="14" t="s">
        <v>25</v>
      </c>
      <c r="F710">
        <v>72</v>
      </c>
      <c r="G710" s="21">
        <v>45992</v>
      </c>
      <c r="H710">
        <v>2025</v>
      </c>
      <c r="I710">
        <v>0</v>
      </c>
      <c r="J710" s="14" t="s">
        <v>676</v>
      </c>
      <c r="K710">
        <v>0</v>
      </c>
      <c r="L710" s="14" t="s">
        <v>2579</v>
      </c>
      <c r="M710" s="14" t="s">
        <v>700</v>
      </c>
      <c r="N710" s="14" t="s">
        <v>701</v>
      </c>
      <c r="O710" s="14" t="s">
        <v>868</v>
      </c>
      <c r="P710">
        <v>1</v>
      </c>
      <c r="Q710">
        <v>8874660804789</v>
      </c>
      <c r="R710">
        <v>6059967410010001</v>
      </c>
    </row>
    <row r="711" spans="1:18" x14ac:dyDescent="0.3">
      <c r="A711" s="14" t="s">
        <v>2580</v>
      </c>
      <c r="B711" s="14" t="s">
        <v>2580</v>
      </c>
      <c r="C711" s="14" t="s">
        <v>656</v>
      </c>
      <c r="D711">
        <v>531311</v>
      </c>
      <c r="E711" s="14" t="s">
        <v>47</v>
      </c>
      <c r="F711">
        <v>53</v>
      </c>
      <c r="G711" s="21">
        <v>45440</v>
      </c>
      <c r="H711">
        <v>2024</v>
      </c>
      <c r="I711">
        <v>2</v>
      </c>
      <c r="J711" s="14" t="s">
        <v>672</v>
      </c>
      <c r="K711">
        <v>0</v>
      </c>
      <c r="L711" s="14" t="s">
        <v>2581</v>
      </c>
      <c r="M711" s="14" t="s">
        <v>700</v>
      </c>
      <c r="N711" s="14" t="s">
        <v>701</v>
      </c>
      <c r="O711" s="14" t="s">
        <v>717</v>
      </c>
      <c r="P711">
        <v>1</v>
      </c>
      <c r="Q711">
        <v>8763390793061</v>
      </c>
      <c r="R711">
        <v>6055269710010001</v>
      </c>
    </row>
    <row r="712" spans="1:18" x14ac:dyDescent="0.3">
      <c r="A712" s="14" t="s">
        <v>2582</v>
      </c>
      <c r="B712" s="14" t="s">
        <v>2583</v>
      </c>
      <c r="C712" s="14" t="s">
        <v>657</v>
      </c>
      <c r="D712">
        <v>445240</v>
      </c>
      <c r="E712" s="14" t="s">
        <v>307</v>
      </c>
      <c r="F712">
        <v>44</v>
      </c>
      <c r="G712" s="21">
        <v>45384</v>
      </c>
      <c r="H712">
        <v>2024</v>
      </c>
      <c r="I712">
        <v>2</v>
      </c>
      <c r="J712" s="14" t="s">
        <v>672</v>
      </c>
      <c r="K712">
        <v>0</v>
      </c>
      <c r="L712" s="14" t="s">
        <v>2584</v>
      </c>
      <c r="M712" s="14" t="s">
        <v>700</v>
      </c>
      <c r="N712" s="14" t="s">
        <v>701</v>
      </c>
      <c r="O712" s="14" t="s">
        <v>702</v>
      </c>
      <c r="P712">
        <v>1</v>
      </c>
      <c r="Q712">
        <v>8748050791419</v>
      </c>
      <c r="R712">
        <v>6054543840010001</v>
      </c>
    </row>
    <row r="713" spans="1:18" x14ac:dyDescent="0.3">
      <c r="A713" s="14" t="s">
        <v>2585</v>
      </c>
      <c r="B713" s="14" t="s">
        <v>2585</v>
      </c>
      <c r="C713" s="14" t="s">
        <v>656</v>
      </c>
      <c r="D713">
        <v>531110</v>
      </c>
      <c r="E713" s="14" t="s">
        <v>20</v>
      </c>
      <c r="F713">
        <v>53</v>
      </c>
      <c r="G713" s="21">
        <v>45536</v>
      </c>
      <c r="H713">
        <v>2024</v>
      </c>
      <c r="I713">
        <v>1</v>
      </c>
      <c r="J713" s="14" t="s">
        <v>672</v>
      </c>
      <c r="K713">
        <v>0</v>
      </c>
      <c r="L713" s="14" t="s">
        <v>2586</v>
      </c>
      <c r="M713" s="14" t="s">
        <v>700</v>
      </c>
      <c r="N713" s="14" t="s">
        <v>701</v>
      </c>
      <c r="O713" s="14" t="s">
        <v>741</v>
      </c>
      <c r="P713">
        <v>1</v>
      </c>
      <c r="Q713">
        <v>8926880810399</v>
      </c>
      <c r="R713">
        <v>6055910980010001</v>
      </c>
    </row>
    <row r="714" spans="1:18" x14ac:dyDescent="0.3">
      <c r="A714" s="14" t="s">
        <v>2587</v>
      </c>
      <c r="B714" s="14" t="s">
        <v>2587</v>
      </c>
      <c r="C714" s="14" t="s">
        <v>656</v>
      </c>
      <c r="D714">
        <v>531110</v>
      </c>
      <c r="E714" s="14" t="s">
        <v>20</v>
      </c>
      <c r="F714">
        <v>53</v>
      </c>
      <c r="G714" s="21">
        <v>44501</v>
      </c>
      <c r="H714">
        <v>2021</v>
      </c>
      <c r="I714">
        <v>4</v>
      </c>
      <c r="J714" s="14" t="s">
        <v>672</v>
      </c>
      <c r="K714">
        <v>0</v>
      </c>
      <c r="L714" s="14" t="s">
        <v>2588</v>
      </c>
      <c r="M714" s="14" t="s">
        <v>700</v>
      </c>
      <c r="N714" s="14" t="s">
        <v>701</v>
      </c>
      <c r="O714" s="14" t="s">
        <v>741</v>
      </c>
      <c r="P714">
        <v>1</v>
      </c>
      <c r="Q714">
        <v>8573830773079</v>
      </c>
      <c r="R714">
        <v>6047977420010001</v>
      </c>
    </row>
    <row r="715" spans="1:18" x14ac:dyDescent="0.3">
      <c r="A715" s="14" t="s">
        <v>2589</v>
      </c>
      <c r="B715" s="14" t="s">
        <v>2589</v>
      </c>
      <c r="C715" s="14" t="s">
        <v>661</v>
      </c>
      <c r="D715">
        <v>811192</v>
      </c>
      <c r="E715" s="14" t="s">
        <v>192</v>
      </c>
      <c r="F715">
        <v>81</v>
      </c>
      <c r="G715" s="21">
        <v>45292</v>
      </c>
      <c r="H715">
        <v>2024</v>
      </c>
      <c r="I715">
        <v>2</v>
      </c>
      <c r="J715" s="14" t="s">
        <v>672</v>
      </c>
      <c r="K715">
        <v>0</v>
      </c>
      <c r="L715" s="14" t="s">
        <v>2590</v>
      </c>
      <c r="M715" s="14" t="s">
        <v>700</v>
      </c>
      <c r="N715" s="14" t="s">
        <v>701</v>
      </c>
      <c r="O715" s="14" t="s">
        <v>741</v>
      </c>
      <c r="P715">
        <v>1</v>
      </c>
      <c r="Q715">
        <v>8728880789411</v>
      </c>
      <c r="R715">
        <v>605380441</v>
      </c>
    </row>
    <row r="716" spans="1:18" x14ac:dyDescent="0.3">
      <c r="A716" s="14" t="s">
        <v>2591</v>
      </c>
      <c r="B716" s="14" t="s">
        <v>2591</v>
      </c>
      <c r="C716" s="14" t="s">
        <v>657</v>
      </c>
      <c r="D716">
        <v>721199</v>
      </c>
      <c r="E716" s="14" t="s">
        <v>25</v>
      </c>
      <c r="F716">
        <v>72</v>
      </c>
      <c r="G716" s="21">
        <v>44666</v>
      </c>
      <c r="H716">
        <v>2022</v>
      </c>
      <c r="I716">
        <v>4</v>
      </c>
      <c r="J716" s="14" t="s">
        <v>672</v>
      </c>
      <c r="K716">
        <v>0</v>
      </c>
      <c r="L716" s="14" t="s">
        <v>2592</v>
      </c>
      <c r="M716" s="14" t="s">
        <v>2218</v>
      </c>
      <c r="N716" s="14" t="s">
        <v>701</v>
      </c>
      <c r="O716" s="14" t="s">
        <v>2593</v>
      </c>
      <c r="P716">
        <v>0</v>
      </c>
      <c r="Q716">
        <v>8600010775842</v>
      </c>
      <c r="R716">
        <v>6048677540010001</v>
      </c>
    </row>
    <row r="717" spans="1:18" x14ac:dyDescent="0.3">
      <c r="A717" s="14" t="s">
        <v>2594</v>
      </c>
      <c r="B717" s="14" t="s">
        <v>2595</v>
      </c>
      <c r="C717" s="14" t="s">
        <v>656</v>
      </c>
      <c r="D717">
        <v>812111</v>
      </c>
      <c r="E717" s="14" t="s">
        <v>96</v>
      </c>
      <c r="F717">
        <v>81</v>
      </c>
      <c r="G717" s="21">
        <v>44440</v>
      </c>
      <c r="H717">
        <v>2021</v>
      </c>
      <c r="I717">
        <v>4</v>
      </c>
      <c r="J717" s="14" t="s">
        <v>672</v>
      </c>
      <c r="K717">
        <v>0</v>
      </c>
      <c r="L717" s="14" t="s">
        <v>2596</v>
      </c>
      <c r="M717" s="14" t="s">
        <v>700</v>
      </c>
      <c r="N717" s="14" t="s">
        <v>701</v>
      </c>
      <c r="O717" s="14" t="s">
        <v>714</v>
      </c>
      <c r="P717">
        <v>1</v>
      </c>
      <c r="Q717">
        <v>8551360770722</v>
      </c>
      <c r="R717">
        <v>6047669960010001</v>
      </c>
    </row>
    <row r="718" spans="1:18" x14ac:dyDescent="0.3">
      <c r="A718" s="14" t="s">
        <v>2597</v>
      </c>
      <c r="B718" s="14" t="s">
        <v>2598</v>
      </c>
      <c r="C718" s="14" t="s">
        <v>656</v>
      </c>
      <c r="D718">
        <v>722330</v>
      </c>
      <c r="E718" s="14" t="s">
        <v>49</v>
      </c>
      <c r="F718">
        <v>72</v>
      </c>
      <c r="G718" s="21">
        <v>45599</v>
      </c>
      <c r="H718">
        <v>2024</v>
      </c>
      <c r="I718">
        <v>1</v>
      </c>
      <c r="J718" s="14" t="s">
        <v>672</v>
      </c>
      <c r="K718">
        <v>0</v>
      </c>
      <c r="L718" s="14" t="s">
        <v>2599</v>
      </c>
      <c r="M718" s="14" t="s">
        <v>871</v>
      </c>
      <c r="N718" s="14" t="s">
        <v>701</v>
      </c>
      <c r="O718" s="14" t="s">
        <v>2237</v>
      </c>
      <c r="P718">
        <v>0</v>
      </c>
      <c r="Q718">
        <v>8791920796098</v>
      </c>
      <c r="R718">
        <v>6052265900010001</v>
      </c>
    </row>
    <row r="719" spans="1:18" x14ac:dyDescent="0.3">
      <c r="A719" s="14" t="s">
        <v>2600</v>
      </c>
      <c r="B719" s="14" t="s">
        <v>2601</v>
      </c>
      <c r="C719" s="14" t="s">
        <v>656</v>
      </c>
      <c r="D719">
        <v>459999</v>
      </c>
      <c r="E719" s="14" t="s">
        <v>27</v>
      </c>
      <c r="F719">
        <v>45</v>
      </c>
      <c r="G719" s="21">
        <v>45710</v>
      </c>
      <c r="H719">
        <v>2025</v>
      </c>
      <c r="I719">
        <v>1</v>
      </c>
      <c r="J719" s="14" t="s">
        <v>672</v>
      </c>
      <c r="K719">
        <v>0</v>
      </c>
      <c r="L719" s="14" t="s">
        <v>2602</v>
      </c>
      <c r="M719" s="14" t="s">
        <v>700</v>
      </c>
      <c r="N719" s="14" t="s">
        <v>701</v>
      </c>
      <c r="O719" s="14" t="s">
        <v>753</v>
      </c>
      <c r="P719">
        <v>1</v>
      </c>
      <c r="Q719">
        <v>8819590799061</v>
      </c>
      <c r="R719">
        <v>6057120300010001</v>
      </c>
    </row>
    <row r="720" spans="1:18" x14ac:dyDescent="0.3">
      <c r="A720" s="14" t="s">
        <v>2603</v>
      </c>
      <c r="B720" s="14" t="s">
        <v>2603</v>
      </c>
      <c r="C720" s="14" t="s">
        <v>657</v>
      </c>
      <c r="D720">
        <v>531120</v>
      </c>
      <c r="E720" s="14" t="s">
        <v>83</v>
      </c>
      <c r="F720">
        <v>53</v>
      </c>
      <c r="G720" s="21">
        <v>41821</v>
      </c>
      <c r="H720">
        <v>2014</v>
      </c>
      <c r="I720">
        <v>12</v>
      </c>
      <c r="J720" s="14" t="s">
        <v>673</v>
      </c>
      <c r="K720">
        <v>0</v>
      </c>
      <c r="L720" s="14" t="s">
        <v>2604</v>
      </c>
      <c r="M720" s="14" t="s">
        <v>700</v>
      </c>
      <c r="N720" s="14" t="s">
        <v>701</v>
      </c>
      <c r="O720" s="14" t="s">
        <v>893</v>
      </c>
      <c r="P720">
        <v>1</v>
      </c>
      <c r="Q720">
        <v>7801750692329</v>
      </c>
      <c r="R720">
        <v>6034045020010001</v>
      </c>
    </row>
    <row r="721" spans="1:18" x14ac:dyDescent="0.3">
      <c r="A721" s="14" t="s">
        <v>2605</v>
      </c>
      <c r="B721" s="14" t="s">
        <v>2605</v>
      </c>
      <c r="C721" s="14" t="s">
        <v>656</v>
      </c>
      <c r="D721">
        <v>721199</v>
      </c>
      <c r="E721" s="14" t="s">
        <v>25</v>
      </c>
      <c r="F721">
        <v>72</v>
      </c>
      <c r="G721" s="21">
        <v>44875</v>
      </c>
      <c r="H721">
        <v>2022</v>
      </c>
      <c r="I721">
        <v>3</v>
      </c>
      <c r="J721" s="14" t="s">
        <v>672</v>
      </c>
      <c r="K721">
        <v>0</v>
      </c>
      <c r="L721" s="14" t="s">
        <v>2606</v>
      </c>
      <c r="M721" s="14" t="s">
        <v>700</v>
      </c>
      <c r="N721" s="14" t="s">
        <v>701</v>
      </c>
      <c r="O721" s="14" t="s">
        <v>714</v>
      </c>
      <c r="P721">
        <v>1</v>
      </c>
      <c r="Q721">
        <v>8647580780840</v>
      </c>
      <c r="R721">
        <v>6046767050010001</v>
      </c>
    </row>
    <row r="722" spans="1:18" x14ac:dyDescent="0.3">
      <c r="A722" s="14" t="s">
        <v>2607</v>
      </c>
      <c r="B722" s="14" t="s">
        <v>2608</v>
      </c>
      <c r="C722" s="14" t="s">
        <v>656</v>
      </c>
      <c r="D722">
        <v>812990</v>
      </c>
      <c r="E722" s="14" t="s">
        <v>21</v>
      </c>
      <c r="F722">
        <v>81</v>
      </c>
      <c r="G722" s="21">
        <v>45658</v>
      </c>
      <c r="H722">
        <v>2025</v>
      </c>
      <c r="I722">
        <v>1</v>
      </c>
      <c r="J722" s="14" t="s">
        <v>672</v>
      </c>
      <c r="K722">
        <v>0</v>
      </c>
      <c r="L722" s="14" t="s">
        <v>2609</v>
      </c>
      <c r="M722" s="14" t="s">
        <v>700</v>
      </c>
      <c r="N722" s="14" t="s">
        <v>701</v>
      </c>
      <c r="O722" s="14" t="s">
        <v>717</v>
      </c>
      <c r="P722">
        <v>1</v>
      </c>
      <c r="Q722">
        <v>8826870799817</v>
      </c>
      <c r="R722">
        <v>6040272050010001</v>
      </c>
    </row>
    <row r="723" spans="1:18" x14ac:dyDescent="0.3">
      <c r="A723" s="14" t="s">
        <v>2610</v>
      </c>
      <c r="B723" s="14" t="s">
        <v>2611</v>
      </c>
      <c r="C723" s="14" t="s">
        <v>657</v>
      </c>
      <c r="D723">
        <v>811111</v>
      </c>
      <c r="E723" s="14" t="s">
        <v>105</v>
      </c>
      <c r="F723">
        <v>81</v>
      </c>
      <c r="G723" s="21">
        <v>40817</v>
      </c>
      <c r="H723">
        <v>2011</v>
      </c>
      <c r="I723">
        <v>14</v>
      </c>
      <c r="J723" s="14" t="s">
        <v>673</v>
      </c>
      <c r="K723">
        <v>0</v>
      </c>
      <c r="L723" s="14" t="s">
        <v>1015</v>
      </c>
      <c r="M723" s="14" t="s">
        <v>700</v>
      </c>
      <c r="N723" s="14" t="s">
        <v>701</v>
      </c>
      <c r="O723" s="14" t="s">
        <v>777</v>
      </c>
      <c r="P723">
        <v>1</v>
      </c>
      <c r="Q723">
        <v>7407120650844</v>
      </c>
      <c r="R723">
        <v>6031425110010001</v>
      </c>
    </row>
    <row r="724" spans="1:18" x14ac:dyDescent="0.3">
      <c r="A724" s="14" t="s">
        <v>2612</v>
      </c>
      <c r="B724" s="14" t="s">
        <v>2612</v>
      </c>
      <c r="C724" s="14" t="s">
        <v>657</v>
      </c>
      <c r="D724">
        <v>531110</v>
      </c>
      <c r="E724" s="14" t="s">
        <v>20</v>
      </c>
      <c r="F724">
        <v>53</v>
      </c>
      <c r="G724" s="21">
        <v>43800</v>
      </c>
      <c r="H724">
        <v>2019</v>
      </c>
      <c r="I724">
        <v>6</v>
      </c>
      <c r="J724" s="14" t="s">
        <v>674</v>
      </c>
      <c r="K724">
        <v>0</v>
      </c>
      <c r="L724" s="14" t="s">
        <v>2613</v>
      </c>
      <c r="M724" s="14" t="s">
        <v>700</v>
      </c>
      <c r="N724" s="14" t="s">
        <v>701</v>
      </c>
      <c r="O724" s="14" t="s">
        <v>831</v>
      </c>
      <c r="P724">
        <v>1</v>
      </c>
      <c r="Q724">
        <v>8423250757148</v>
      </c>
      <c r="R724">
        <v>6040920510010001</v>
      </c>
    </row>
    <row r="725" spans="1:18" x14ac:dyDescent="0.3">
      <c r="A725" s="14" t="s">
        <v>2614</v>
      </c>
      <c r="B725" s="14" t="s">
        <v>2615</v>
      </c>
      <c r="C725" s="14" t="s">
        <v>656</v>
      </c>
      <c r="D725">
        <v>423940</v>
      </c>
      <c r="E725" s="14" t="s">
        <v>153</v>
      </c>
      <c r="F725">
        <v>42</v>
      </c>
      <c r="G725" s="21">
        <v>44964</v>
      </c>
      <c r="H725">
        <v>2023</v>
      </c>
      <c r="I725">
        <v>3</v>
      </c>
      <c r="J725" s="14" t="s">
        <v>672</v>
      </c>
      <c r="K725">
        <v>0</v>
      </c>
      <c r="L725" s="14" t="s">
        <v>2616</v>
      </c>
      <c r="M725" s="14" t="s">
        <v>700</v>
      </c>
      <c r="N725" s="14" t="s">
        <v>701</v>
      </c>
      <c r="O725" s="14" t="s">
        <v>795</v>
      </c>
      <c r="P725">
        <v>1</v>
      </c>
      <c r="Q725">
        <v>8664800782631</v>
      </c>
      <c r="R725">
        <v>6048235000010001</v>
      </c>
    </row>
    <row r="726" spans="1:18" x14ac:dyDescent="0.3">
      <c r="A726" s="14" t="s">
        <v>2617</v>
      </c>
      <c r="B726" s="14" t="s">
        <v>2618</v>
      </c>
      <c r="C726" s="14" t="s">
        <v>657</v>
      </c>
      <c r="D726">
        <v>238220</v>
      </c>
      <c r="E726" s="14" t="s">
        <v>34</v>
      </c>
      <c r="F726">
        <v>23</v>
      </c>
      <c r="G726" s="21">
        <v>46013</v>
      </c>
      <c r="H726">
        <v>2025</v>
      </c>
      <c r="I726">
        <v>0</v>
      </c>
      <c r="J726" s="14" t="s">
        <v>676</v>
      </c>
      <c r="K726">
        <v>0</v>
      </c>
      <c r="L726" s="14" t="s">
        <v>2619</v>
      </c>
      <c r="M726" s="14" t="s">
        <v>2620</v>
      </c>
      <c r="N726" s="14" t="s">
        <v>701</v>
      </c>
      <c r="O726" s="14" t="s">
        <v>2621</v>
      </c>
      <c r="P726">
        <v>0</v>
      </c>
      <c r="Q726">
        <v>8884090805810</v>
      </c>
      <c r="R726">
        <v>6048911430010001</v>
      </c>
    </row>
    <row r="727" spans="1:18" x14ac:dyDescent="0.3">
      <c r="A727" s="14" t="s">
        <v>2622</v>
      </c>
      <c r="B727" s="14" t="s">
        <v>2623</v>
      </c>
      <c r="C727" s="14" t="s">
        <v>657</v>
      </c>
      <c r="D727">
        <v>722511</v>
      </c>
      <c r="E727" s="14" t="s">
        <v>33</v>
      </c>
      <c r="F727">
        <v>72</v>
      </c>
      <c r="G727" s="21">
        <v>45214</v>
      </c>
      <c r="H727">
        <v>2023</v>
      </c>
      <c r="I727">
        <v>2</v>
      </c>
      <c r="J727" s="14" t="s">
        <v>672</v>
      </c>
      <c r="K727">
        <v>0</v>
      </c>
      <c r="L727" s="14" t="s">
        <v>2624</v>
      </c>
      <c r="M727" s="14" t="s">
        <v>700</v>
      </c>
      <c r="N727" s="14" t="s">
        <v>701</v>
      </c>
      <c r="O727" s="14" t="s">
        <v>831</v>
      </c>
      <c r="P727">
        <v>1</v>
      </c>
      <c r="Q727">
        <v>8737990790363</v>
      </c>
      <c r="R727">
        <v>6042192010010002</v>
      </c>
    </row>
    <row r="728" spans="1:18" x14ac:dyDescent="0.3">
      <c r="A728" s="14" t="s">
        <v>2625</v>
      </c>
      <c r="B728" s="14" t="s">
        <v>2626</v>
      </c>
      <c r="C728" s="14" t="s">
        <v>657</v>
      </c>
      <c r="D728">
        <v>445110</v>
      </c>
      <c r="E728" s="14" t="s">
        <v>118</v>
      </c>
      <c r="F728">
        <v>44</v>
      </c>
      <c r="G728" s="21">
        <v>45184</v>
      </c>
      <c r="H728">
        <v>2023</v>
      </c>
      <c r="I728">
        <v>2</v>
      </c>
      <c r="J728" s="14" t="s">
        <v>672</v>
      </c>
      <c r="K728">
        <v>0</v>
      </c>
      <c r="L728" s="14" t="s">
        <v>2627</v>
      </c>
      <c r="M728" s="14" t="s">
        <v>700</v>
      </c>
      <c r="N728" s="14" t="s">
        <v>701</v>
      </c>
      <c r="O728" s="14" t="s">
        <v>1021</v>
      </c>
      <c r="P728">
        <v>1</v>
      </c>
      <c r="Q728">
        <v>8704160786756</v>
      </c>
      <c r="R728">
        <v>6053103180010001</v>
      </c>
    </row>
    <row r="729" spans="1:18" x14ac:dyDescent="0.3">
      <c r="A729" s="14" t="s">
        <v>2628</v>
      </c>
      <c r="B729" s="14" t="s">
        <v>2629</v>
      </c>
      <c r="C729" s="14" t="s">
        <v>657</v>
      </c>
      <c r="D729">
        <v>339930</v>
      </c>
      <c r="E729" s="14" t="s">
        <v>370</v>
      </c>
      <c r="F729">
        <v>33</v>
      </c>
      <c r="G729" s="21">
        <v>42230</v>
      </c>
      <c r="H729">
        <v>2015</v>
      </c>
      <c r="I729">
        <v>10</v>
      </c>
      <c r="J729" s="14" t="s">
        <v>674</v>
      </c>
      <c r="K729">
        <v>0</v>
      </c>
      <c r="L729" s="14" t="s">
        <v>2630</v>
      </c>
      <c r="M729" s="14" t="s">
        <v>2631</v>
      </c>
      <c r="N729" s="14" t="s">
        <v>701</v>
      </c>
      <c r="O729" s="14" t="s">
        <v>863</v>
      </c>
      <c r="P729">
        <v>0</v>
      </c>
      <c r="Q729">
        <v>7866030699017</v>
      </c>
      <c r="R729">
        <v>6035306550010001</v>
      </c>
    </row>
    <row r="730" spans="1:18" x14ac:dyDescent="0.3">
      <c r="A730" s="14" t="s">
        <v>2632</v>
      </c>
      <c r="B730" s="14" t="s">
        <v>2632</v>
      </c>
      <c r="C730" s="14" t="s">
        <v>657</v>
      </c>
      <c r="D730">
        <v>525990</v>
      </c>
      <c r="E730" s="14" t="s">
        <v>306</v>
      </c>
      <c r="F730">
        <v>52</v>
      </c>
      <c r="G730" s="21">
        <v>40755</v>
      </c>
      <c r="H730">
        <v>2011</v>
      </c>
      <c r="I730">
        <v>15</v>
      </c>
      <c r="J730" s="14" t="s">
        <v>673</v>
      </c>
      <c r="K730">
        <v>0</v>
      </c>
      <c r="L730" s="14" t="s">
        <v>2633</v>
      </c>
      <c r="M730" s="14" t="s">
        <v>700</v>
      </c>
      <c r="N730" s="14" t="s">
        <v>701</v>
      </c>
      <c r="O730" s="14" t="s">
        <v>714</v>
      </c>
      <c r="P730">
        <v>1</v>
      </c>
      <c r="Q730">
        <v>7418780652053</v>
      </c>
      <c r="R730">
        <v>6031312380010001</v>
      </c>
    </row>
    <row r="731" spans="1:18" x14ac:dyDescent="0.3">
      <c r="A731" s="14" t="s">
        <v>2634</v>
      </c>
      <c r="B731" s="14" t="s">
        <v>2634</v>
      </c>
      <c r="C731" s="14" t="s">
        <v>657</v>
      </c>
      <c r="D731">
        <v>561110</v>
      </c>
      <c r="E731" s="14" t="s">
        <v>104</v>
      </c>
      <c r="F731">
        <v>56</v>
      </c>
      <c r="G731" s="21">
        <v>35309</v>
      </c>
      <c r="H731">
        <v>1996</v>
      </c>
      <c r="I731">
        <v>29</v>
      </c>
      <c r="J731" s="14" t="s">
        <v>675</v>
      </c>
      <c r="K731">
        <v>0</v>
      </c>
      <c r="L731" s="14" t="s">
        <v>2635</v>
      </c>
      <c r="M731" s="14" t="s">
        <v>700</v>
      </c>
      <c r="N731" s="14" t="s">
        <v>701</v>
      </c>
      <c r="O731" s="14" t="s">
        <v>702</v>
      </c>
      <c r="P731">
        <v>1</v>
      </c>
      <c r="Q731">
        <v>7091370617049</v>
      </c>
      <c r="R731">
        <v>6015861500010002</v>
      </c>
    </row>
    <row r="732" spans="1:18" x14ac:dyDescent="0.3">
      <c r="A732" s="14" t="s">
        <v>2636</v>
      </c>
      <c r="B732" s="14" t="s">
        <v>2637</v>
      </c>
      <c r="C732" s="14" t="s">
        <v>664</v>
      </c>
      <c r="D732">
        <v>721110</v>
      </c>
      <c r="E732" s="14" t="s">
        <v>115</v>
      </c>
      <c r="F732">
        <v>72</v>
      </c>
      <c r="G732" s="21">
        <v>35322</v>
      </c>
      <c r="H732">
        <v>1996</v>
      </c>
      <c r="I732">
        <v>29</v>
      </c>
      <c r="J732" s="14" t="s">
        <v>675</v>
      </c>
      <c r="K732">
        <v>0</v>
      </c>
      <c r="L732" s="14" t="s">
        <v>2635</v>
      </c>
      <c r="M732" s="14" t="s">
        <v>700</v>
      </c>
      <c r="N732" s="14" t="s">
        <v>701</v>
      </c>
      <c r="O732" s="14" t="s">
        <v>702</v>
      </c>
      <c r="P732">
        <v>1</v>
      </c>
      <c r="Q732">
        <v>1901810192776</v>
      </c>
      <c r="R732">
        <v>6017378590010001</v>
      </c>
    </row>
    <row r="733" spans="1:18" x14ac:dyDescent="0.3">
      <c r="A733" s="14" t="s">
        <v>2638</v>
      </c>
      <c r="B733" s="14" t="s">
        <v>2638</v>
      </c>
      <c r="C733" s="14" t="s">
        <v>657</v>
      </c>
      <c r="D733">
        <v>531110</v>
      </c>
      <c r="E733" s="14" t="s">
        <v>20</v>
      </c>
      <c r="F733">
        <v>53</v>
      </c>
      <c r="G733" s="21">
        <v>45717</v>
      </c>
      <c r="H733">
        <v>2025</v>
      </c>
      <c r="I733">
        <v>1</v>
      </c>
      <c r="J733" s="14" t="s">
        <v>672</v>
      </c>
      <c r="K733">
        <v>0</v>
      </c>
      <c r="L733" s="14" t="s">
        <v>2639</v>
      </c>
      <c r="M733" s="14" t="s">
        <v>700</v>
      </c>
      <c r="N733" s="14" t="s">
        <v>701</v>
      </c>
      <c r="O733" s="14" t="s">
        <v>714</v>
      </c>
      <c r="P733">
        <v>1</v>
      </c>
      <c r="Q733">
        <v>8812570798304</v>
      </c>
      <c r="R733">
        <v>6056588830010001</v>
      </c>
    </row>
    <row r="734" spans="1:18" x14ac:dyDescent="0.3">
      <c r="A734" s="14" t="s">
        <v>2640</v>
      </c>
      <c r="B734" s="14" t="s">
        <v>2640</v>
      </c>
      <c r="C734" s="14" t="s">
        <v>658</v>
      </c>
      <c r="D734">
        <v>541511</v>
      </c>
      <c r="E734" s="14" t="s">
        <v>40</v>
      </c>
      <c r="F734">
        <v>54</v>
      </c>
      <c r="G734" s="21">
        <v>43466</v>
      </c>
      <c r="H734">
        <v>2019</v>
      </c>
      <c r="I734">
        <v>7</v>
      </c>
      <c r="J734" s="14" t="s">
        <v>674</v>
      </c>
      <c r="K734">
        <v>0</v>
      </c>
      <c r="L734" s="14" t="s">
        <v>2641</v>
      </c>
      <c r="M734" s="14" t="s">
        <v>700</v>
      </c>
      <c r="N734" s="14" t="s">
        <v>701</v>
      </c>
      <c r="O734" s="14" t="s">
        <v>741</v>
      </c>
      <c r="P734">
        <v>1</v>
      </c>
      <c r="Q734">
        <v>8357300750248</v>
      </c>
      <c r="R734">
        <v>6044143520010001</v>
      </c>
    </row>
    <row r="735" spans="1:18" x14ac:dyDescent="0.3">
      <c r="A735" s="14" t="s">
        <v>2642</v>
      </c>
      <c r="B735" s="14" t="s">
        <v>2642</v>
      </c>
      <c r="C735" s="14" t="s">
        <v>656</v>
      </c>
      <c r="D735">
        <v>531110</v>
      </c>
      <c r="E735" s="14" t="s">
        <v>20</v>
      </c>
      <c r="F735">
        <v>53</v>
      </c>
      <c r="G735" s="21">
        <v>45695</v>
      </c>
      <c r="H735">
        <v>2025</v>
      </c>
      <c r="I735">
        <v>1</v>
      </c>
      <c r="J735" s="14" t="s">
        <v>672</v>
      </c>
      <c r="K735">
        <v>0</v>
      </c>
      <c r="L735" s="14" t="s">
        <v>2643</v>
      </c>
      <c r="M735" s="14" t="s">
        <v>700</v>
      </c>
      <c r="N735" s="14" t="s">
        <v>701</v>
      </c>
      <c r="O735" s="14" t="s">
        <v>847</v>
      </c>
      <c r="P735">
        <v>1</v>
      </c>
      <c r="Q735">
        <v>8828780800012</v>
      </c>
      <c r="R735">
        <v>6056953890010001</v>
      </c>
    </row>
    <row r="736" spans="1:18" x14ac:dyDescent="0.3">
      <c r="A736" s="14" t="s">
        <v>2644</v>
      </c>
      <c r="B736" s="14" t="s">
        <v>2645</v>
      </c>
      <c r="C736" s="14" t="s">
        <v>656</v>
      </c>
      <c r="D736">
        <v>721191</v>
      </c>
      <c r="E736" s="14" t="s">
        <v>42</v>
      </c>
      <c r="F736">
        <v>72</v>
      </c>
      <c r="G736" s="21">
        <v>44894</v>
      </c>
      <c r="H736">
        <v>2022</v>
      </c>
      <c r="I736">
        <v>3</v>
      </c>
      <c r="J736" s="14" t="s">
        <v>672</v>
      </c>
      <c r="K736">
        <v>0</v>
      </c>
      <c r="L736" s="14" t="s">
        <v>2646</v>
      </c>
      <c r="M736" s="14" t="s">
        <v>700</v>
      </c>
      <c r="N736" s="14" t="s">
        <v>701</v>
      </c>
      <c r="O736" s="14" t="s">
        <v>1021</v>
      </c>
      <c r="P736">
        <v>1</v>
      </c>
      <c r="Q736">
        <v>8650160781108</v>
      </c>
      <c r="R736">
        <v>604997839</v>
      </c>
    </row>
    <row r="737" spans="1:18" x14ac:dyDescent="0.3">
      <c r="A737" s="14" t="s">
        <v>2647</v>
      </c>
      <c r="B737" s="14" t="s">
        <v>2647</v>
      </c>
      <c r="C737" s="14" t="s">
        <v>655</v>
      </c>
      <c r="D737">
        <v>459999</v>
      </c>
      <c r="E737" s="14" t="s">
        <v>27</v>
      </c>
      <c r="F737">
        <v>45</v>
      </c>
      <c r="G737" s="21">
        <v>43466</v>
      </c>
      <c r="H737">
        <v>2019</v>
      </c>
      <c r="I737">
        <v>7</v>
      </c>
      <c r="J737" s="14" t="s">
        <v>674</v>
      </c>
      <c r="K737">
        <v>0</v>
      </c>
      <c r="L737" s="14" t="s">
        <v>2648</v>
      </c>
      <c r="M737" s="14" t="s">
        <v>2218</v>
      </c>
      <c r="N737" s="14" t="s">
        <v>701</v>
      </c>
      <c r="O737" s="14" t="s">
        <v>2593</v>
      </c>
      <c r="P737">
        <v>0</v>
      </c>
      <c r="Q737">
        <v>8427900757631</v>
      </c>
      <c r="R737">
        <v>6030829060010001</v>
      </c>
    </row>
    <row r="738" spans="1:18" x14ac:dyDescent="0.3">
      <c r="A738" s="14" t="s">
        <v>2649</v>
      </c>
      <c r="B738" s="14" t="s">
        <v>2649</v>
      </c>
      <c r="C738" s="14" t="s">
        <v>656</v>
      </c>
      <c r="D738">
        <v>531110</v>
      </c>
      <c r="E738" s="14" t="s">
        <v>20</v>
      </c>
      <c r="F738">
        <v>53</v>
      </c>
      <c r="G738" s="21">
        <v>45870</v>
      </c>
      <c r="H738">
        <v>2025</v>
      </c>
      <c r="I738">
        <v>1</v>
      </c>
      <c r="J738" s="14" t="s">
        <v>672</v>
      </c>
      <c r="K738">
        <v>0</v>
      </c>
      <c r="L738" s="14" t="s">
        <v>2650</v>
      </c>
      <c r="M738" s="14" t="s">
        <v>1599</v>
      </c>
      <c r="N738" s="14" t="s">
        <v>701</v>
      </c>
      <c r="O738" s="14" t="s">
        <v>1600</v>
      </c>
      <c r="P738">
        <v>0</v>
      </c>
      <c r="Q738">
        <v>8893190806849</v>
      </c>
      <c r="R738">
        <v>6046813480010001</v>
      </c>
    </row>
    <row r="739" spans="1:18" x14ac:dyDescent="0.3">
      <c r="A739" s="14" t="s">
        <v>2651</v>
      </c>
      <c r="B739" s="14" t="s">
        <v>2651</v>
      </c>
      <c r="C739" s="14" t="s">
        <v>657</v>
      </c>
      <c r="D739">
        <v>531110</v>
      </c>
      <c r="E739" s="14" t="s">
        <v>20</v>
      </c>
      <c r="F739">
        <v>53</v>
      </c>
      <c r="G739" s="21">
        <v>43759</v>
      </c>
      <c r="H739">
        <v>2019</v>
      </c>
      <c r="I739">
        <v>6</v>
      </c>
      <c r="J739" s="14" t="s">
        <v>674</v>
      </c>
      <c r="K739">
        <v>0</v>
      </c>
      <c r="L739" s="14" t="s">
        <v>2652</v>
      </c>
      <c r="M739" s="14" t="s">
        <v>700</v>
      </c>
      <c r="N739" s="14" t="s">
        <v>701</v>
      </c>
      <c r="O739" s="14" t="s">
        <v>893</v>
      </c>
      <c r="P739">
        <v>1</v>
      </c>
      <c r="Q739">
        <v>8421230756940</v>
      </c>
      <c r="R739">
        <v>6022955650010001</v>
      </c>
    </row>
    <row r="740" spans="1:18" x14ac:dyDescent="0.3">
      <c r="A740" s="14" t="s">
        <v>2653</v>
      </c>
      <c r="B740" s="14" t="s">
        <v>2653</v>
      </c>
      <c r="C740" s="14" t="s">
        <v>657</v>
      </c>
      <c r="D740">
        <v>721199</v>
      </c>
      <c r="E740" s="14" t="s">
        <v>25</v>
      </c>
      <c r="F740">
        <v>72</v>
      </c>
      <c r="G740" s="21">
        <v>46192</v>
      </c>
      <c r="H740">
        <v>2026</v>
      </c>
      <c r="I740">
        <v>0</v>
      </c>
      <c r="J740" s="14" t="s">
        <v>676</v>
      </c>
      <c r="K740">
        <v>0</v>
      </c>
      <c r="L740" s="14" t="s">
        <v>2654</v>
      </c>
      <c r="M740" s="14" t="s">
        <v>700</v>
      </c>
      <c r="N740" s="14" t="s">
        <v>701</v>
      </c>
      <c r="O740" s="14" t="s">
        <v>777</v>
      </c>
      <c r="P740">
        <v>1</v>
      </c>
      <c r="Q740">
        <v>8917780809465</v>
      </c>
      <c r="R740">
        <v>6061694990010001</v>
      </c>
    </row>
    <row r="741" spans="1:18" x14ac:dyDescent="0.3">
      <c r="A741" s="14" t="s">
        <v>2655</v>
      </c>
      <c r="B741" s="14" t="s">
        <v>2655</v>
      </c>
      <c r="C741" s="14" t="s">
        <v>656</v>
      </c>
      <c r="D741">
        <v>812990</v>
      </c>
      <c r="E741" s="14" t="s">
        <v>21</v>
      </c>
      <c r="F741">
        <v>81</v>
      </c>
      <c r="G741" s="21">
        <v>44033</v>
      </c>
      <c r="H741">
        <v>2020</v>
      </c>
      <c r="I741">
        <v>6</v>
      </c>
      <c r="J741" s="14" t="s">
        <v>674</v>
      </c>
      <c r="K741">
        <v>0</v>
      </c>
      <c r="L741" s="14" t="s">
        <v>2656</v>
      </c>
      <c r="M741" s="14" t="s">
        <v>2657</v>
      </c>
      <c r="N741" s="14" t="s">
        <v>701</v>
      </c>
      <c r="O741" s="14" t="s">
        <v>2658</v>
      </c>
      <c r="P741">
        <v>0</v>
      </c>
      <c r="Q741">
        <v>8492330764531</v>
      </c>
      <c r="R741">
        <v>6046090910010001</v>
      </c>
    </row>
    <row r="742" spans="1:18" x14ac:dyDescent="0.3">
      <c r="A742" s="14" t="s">
        <v>2659</v>
      </c>
      <c r="B742" s="14" t="s">
        <v>2660</v>
      </c>
      <c r="C742" s="14" t="s">
        <v>656</v>
      </c>
      <c r="D742">
        <v>541410</v>
      </c>
      <c r="E742" s="14" t="s">
        <v>63</v>
      </c>
      <c r="F742">
        <v>54</v>
      </c>
      <c r="G742" s="21">
        <v>43860</v>
      </c>
      <c r="H742">
        <v>2020</v>
      </c>
      <c r="I742">
        <v>6</v>
      </c>
      <c r="J742" s="14" t="s">
        <v>674</v>
      </c>
      <c r="K742">
        <v>0</v>
      </c>
      <c r="L742" s="14" t="s">
        <v>2661</v>
      </c>
      <c r="M742" s="14" t="s">
        <v>700</v>
      </c>
      <c r="N742" s="14" t="s">
        <v>701</v>
      </c>
      <c r="O742" s="14" t="s">
        <v>868</v>
      </c>
      <c r="P742">
        <v>1</v>
      </c>
      <c r="Q742">
        <v>8518500767300</v>
      </c>
      <c r="R742">
        <v>6041596230010001</v>
      </c>
    </row>
    <row r="743" spans="1:18" x14ac:dyDescent="0.3">
      <c r="A743" s="14" t="s">
        <v>2662</v>
      </c>
      <c r="B743" s="14" t="s">
        <v>905</v>
      </c>
      <c r="C743" s="14" t="s">
        <v>658</v>
      </c>
      <c r="D743">
        <v>531120</v>
      </c>
      <c r="E743" s="14" t="s">
        <v>83</v>
      </c>
      <c r="F743">
        <v>53</v>
      </c>
      <c r="G743" s="21">
        <v>43444</v>
      </c>
      <c r="H743">
        <v>2018</v>
      </c>
      <c r="I743">
        <v>7</v>
      </c>
      <c r="J743" s="14" t="s">
        <v>674</v>
      </c>
      <c r="K743">
        <v>0</v>
      </c>
      <c r="L743" s="14" t="s">
        <v>2663</v>
      </c>
      <c r="M743" s="14" t="s">
        <v>700</v>
      </c>
      <c r="N743" s="14" t="s">
        <v>701</v>
      </c>
      <c r="O743" s="14" t="s">
        <v>720</v>
      </c>
      <c r="P743">
        <v>1</v>
      </c>
      <c r="Q743">
        <v>8332080747620</v>
      </c>
      <c r="R743">
        <v>6043369070010001</v>
      </c>
    </row>
    <row r="744" spans="1:18" x14ac:dyDescent="0.3">
      <c r="A744" s="14" t="s">
        <v>2664</v>
      </c>
      <c r="B744" s="14" t="s">
        <v>905</v>
      </c>
      <c r="C744" s="14" t="s">
        <v>658</v>
      </c>
      <c r="D744">
        <v>531120</v>
      </c>
      <c r="E744" s="14" t="s">
        <v>83</v>
      </c>
      <c r="F744">
        <v>53</v>
      </c>
      <c r="G744" s="21">
        <v>43191</v>
      </c>
      <c r="H744">
        <v>2018</v>
      </c>
      <c r="I744">
        <v>8</v>
      </c>
      <c r="J744" s="14" t="s">
        <v>674</v>
      </c>
      <c r="K744">
        <v>0</v>
      </c>
      <c r="L744" s="14" t="s">
        <v>2665</v>
      </c>
      <c r="M744" s="14" t="s">
        <v>700</v>
      </c>
      <c r="N744" s="14" t="s">
        <v>701</v>
      </c>
      <c r="O744" s="14" t="s">
        <v>831</v>
      </c>
      <c r="P744">
        <v>1</v>
      </c>
      <c r="Q744">
        <v>8211230734994</v>
      </c>
      <c r="R744">
        <v>6042187600010001</v>
      </c>
    </row>
    <row r="745" spans="1:18" x14ac:dyDescent="0.3">
      <c r="A745" s="14" t="s">
        <v>2666</v>
      </c>
      <c r="B745" s="14" t="s">
        <v>2666</v>
      </c>
      <c r="C745" s="14" t="s">
        <v>656</v>
      </c>
      <c r="D745">
        <v>531110</v>
      </c>
      <c r="E745" s="14" t="s">
        <v>20</v>
      </c>
      <c r="F745">
        <v>53</v>
      </c>
      <c r="G745" s="21">
        <v>45292</v>
      </c>
      <c r="H745">
        <v>2024</v>
      </c>
      <c r="I745">
        <v>2</v>
      </c>
      <c r="J745" s="14" t="s">
        <v>672</v>
      </c>
      <c r="K745">
        <v>0</v>
      </c>
      <c r="L745" s="14" t="s">
        <v>2667</v>
      </c>
      <c r="M745" s="14" t="s">
        <v>700</v>
      </c>
      <c r="N745" s="14" t="s">
        <v>701</v>
      </c>
      <c r="O745" s="14" t="s">
        <v>893</v>
      </c>
      <c r="P745">
        <v>1</v>
      </c>
      <c r="Q745">
        <v>8728670789389</v>
      </c>
      <c r="R745">
        <v>6051884280010001</v>
      </c>
    </row>
    <row r="746" spans="1:18" x14ac:dyDescent="0.3">
      <c r="A746" s="14" t="s">
        <v>2668</v>
      </c>
      <c r="B746" s="14" t="s">
        <v>2669</v>
      </c>
      <c r="C746" s="14" t="s">
        <v>656</v>
      </c>
      <c r="D746">
        <v>531130</v>
      </c>
      <c r="E746" s="14" t="s">
        <v>240</v>
      </c>
      <c r="F746">
        <v>53</v>
      </c>
      <c r="G746" s="21">
        <v>45232</v>
      </c>
      <c r="H746">
        <v>2023</v>
      </c>
      <c r="I746">
        <v>2</v>
      </c>
      <c r="J746" s="14" t="s">
        <v>672</v>
      </c>
      <c r="K746">
        <v>0</v>
      </c>
      <c r="L746" s="14" t="s">
        <v>2670</v>
      </c>
      <c r="M746" s="14" t="s">
        <v>700</v>
      </c>
      <c r="N746" s="14" t="s">
        <v>701</v>
      </c>
      <c r="O746" s="14" t="s">
        <v>714</v>
      </c>
      <c r="P746">
        <v>1</v>
      </c>
      <c r="Q746">
        <v>8720110788467</v>
      </c>
      <c r="R746">
        <v>6053582270010001</v>
      </c>
    </row>
    <row r="747" spans="1:18" x14ac:dyDescent="0.3">
      <c r="A747" s="14" t="s">
        <v>2671</v>
      </c>
      <c r="B747" s="14" t="s">
        <v>2671</v>
      </c>
      <c r="C747" s="14" t="s">
        <v>656</v>
      </c>
      <c r="D747">
        <v>812990</v>
      </c>
      <c r="E747" s="14" t="s">
        <v>21</v>
      </c>
      <c r="F747">
        <v>81</v>
      </c>
      <c r="G747" s="21">
        <v>46027</v>
      </c>
      <c r="H747">
        <v>2026</v>
      </c>
      <c r="I747">
        <v>0</v>
      </c>
      <c r="J747" s="14" t="s">
        <v>676</v>
      </c>
      <c r="K747">
        <v>0</v>
      </c>
      <c r="L747" s="14" t="s">
        <v>2672</v>
      </c>
      <c r="M747" s="14" t="s">
        <v>700</v>
      </c>
      <c r="N747" s="14" t="s">
        <v>701</v>
      </c>
      <c r="O747" s="14" t="s">
        <v>992</v>
      </c>
      <c r="P747">
        <v>1</v>
      </c>
      <c r="Q747">
        <v>8896660807252</v>
      </c>
      <c r="R747">
        <v>6060329380010001</v>
      </c>
    </row>
    <row r="748" spans="1:18" x14ac:dyDescent="0.3">
      <c r="A748" s="14" t="s">
        <v>2673</v>
      </c>
      <c r="B748" s="14" t="s">
        <v>2673</v>
      </c>
      <c r="C748" s="14" t="s">
        <v>656</v>
      </c>
      <c r="D748">
        <v>531110</v>
      </c>
      <c r="E748" s="14" t="s">
        <v>20</v>
      </c>
      <c r="F748">
        <v>53</v>
      </c>
      <c r="G748" s="21">
        <v>44531</v>
      </c>
      <c r="H748">
        <v>2021</v>
      </c>
      <c r="I748">
        <v>4</v>
      </c>
      <c r="J748" s="14" t="s">
        <v>672</v>
      </c>
      <c r="K748">
        <v>0</v>
      </c>
      <c r="L748" s="14" t="s">
        <v>2674</v>
      </c>
      <c r="M748" s="14" t="s">
        <v>700</v>
      </c>
      <c r="N748" s="14" t="s">
        <v>701</v>
      </c>
      <c r="O748" s="14" t="s">
        <v>847</v>
      </c>
      <c r="P748">
        <v>1</v>
      </c>
      <c r="Q748">
        <v>8575630773261</v>
      </c>
      <c r="R748">
        <v>6048288930010001</v>
      </c>
    </row>
    <row r="749" spans="1:18" x14ac:dyDescent="0.3">
      <c r="A749" s="14" t="s">
        <v>2675</v>
      </c>
      <c r="B749" s="14" t="s">
        <v>2676</v>
      </c>
      <c r="C749" s="14" t="s">
        <v>657</v>
      </c>
      <c r="D749">
        <v>531110</v>
      </c>
      <c r="E749" s="14" t="s">
        <v>20</v>
      </c>
      <c r="F749">
        <v>53</v>
      </c>
      <c r="G749" s="21">
        <v>43466</v>
      </c>
      <c r="H749">
        <v>2019</v>
      </c>
      <c r="I749">
        <v>7</v>
      </c>
      <c r="J749" s="14" t="s">
        <v>674</v>
      </c>
      <c r="K749">
        <v>0</v>
      </c>
      <c r="L749" s="14" t="s">
        <v>2677</v>
      </c>
      <c r="M749" s="14" t="s">
        <v>1383</v>
      </c>
      <c r="N749" s="14" t="s">
        <v>701</v>
      </c>
      <c r="O749" s="14" t="s">
        <v>827</v>
      </c>
      <c r="P749">
        <v>0</v>
      </c>
      <c r="Q749">
        <v>8334400747861</v>
      </c>
      <c r="R749">
        <v>6034370370010001</v>
      </c>
    </row>
    <row r="750" spans="1:18" x14ac:dyDescent="0.3">
      <c r="A750" s="14" t="s">
        <v>2678</v>
      </c>
      <c r="B750" s="14" t="s">
        <v>2678</v>
      </c>
      <c r="C750" s="14" t="s">
        <v>656</v>
      </c>
      <c r="D750">
        <v>721199</v>
      </c>
      <c r="E750" s="14" t="s">
        <v>25</v>
      </c>
      <c r="F750">
        <v>72</v>
      </c>
      <c r="G750" s="21">
        <v>45337</v>
      </c>
      <c r="H750">
        <v>2024</v>
      </c>
      <c r="I750">
        <v>2</v>
      </c>
      <c r="J750" s="14" t="s">
        <v>672</v>
      </c>
      <c r="K750">
        <v>0</v>
      </c>
      <c r="L750" s="14" t="s">
        <v>2679</v>
      </c>
      <c r="M750" s="14" t="s">
        <v>700</v>
      </c>
      <c r="N750" s="14" t="s">
        <v>701</v>
      </c>
      <c r="O750" s="14" t="s">
        <v>847</v>
      </c>
      <c r="P750">
        <v>1</v>
      </c>
      <c r="Q750">
        <v>8734910790047</v>
      </c>
      <c r="R750">
        <v>6053853500010001</v>
      </c>
    </row>
    <row r="751" spans="1:18" x14ac:dyDescent="0.3">
      <c r="A751" s="14" t="s">
        <v>2680</v>
      </c>
      <c r="B751" s="14" t="s">
        <v>2681</v>
      </c>
      <c r="C751" s="14" t="s">
        <v>657</v>
      </c>
      <c r="D751">
        <v>531110</v>
      </c>
      <c r="E751" s="14" t="s">
        <v>20</v>
      </c>
      <c r="F751">
        <v>53</v>
      </c>
      <c r="G751" s="21">
        <v>41821</v>
      </c>
      <c r="H751">
        <v>2014</v>
      </c>
      <c r="I751">
        <v>12</v>
      </c>
      <c r="J751" s="14" t="s">
        <v>673</v>
      </c>
      <c r="K751">
        <v>0</v>
      </c>
      <c r="L751" s="14" t="s">
        <v>2682</v>
      </c>
      <c r="M751" s="14" t="s">
        <v>700</v>
      </c>
      <c r="N751" s="14" t="s">
        <v>701</v>
      </c>
      <c r="O751" s="14" t="s">
        <v>847</v>
      </c>
      <c r="P751">
        <v>1</v>
      </c>
      <c r="Q751">
        <v>8768210793582</v>
      </c>
      <c r="R751">
        <v>6031359480010001</v>
      </c>
    </row>
    <row r="752" spans="1:18" x14ac:dyDescent="0.3">
      <c r="A752" s="14" t="s">
        <v>2683</v>
      </c>
      <c r="B752" s="14" t="s">
        <v>2684</v>
      </c>
      <c r="C752" s="14" t="s">
        <v>656</v>
      </c>
      <c r="D752">
        <v>812111</v>
      </c>
      <c r="E752" s="14" t="s">
        <v>96</v>
      </c>
      <c r="F752">
        <v>81</v>
      </c>
      <c r="G752" s="21">
        <v>45292</v>
      </c>
      <c r="H752">
        <v>2024</v>
      </c>
      <c r="I752">
        <v>2</v>
      </c>
      <c r="J752" s="14" t="s">
        <v>672</v>
      </c>
      <c r="K752">
        <v>0</v>
      </c>
      <c r="L752" s="14" t="s">
        <v>2685</v>
      </c>
      <c r="M752" s="14" t="s">
        <v>700</v>
      </c>
      <c r="N752" s="14" t="s">
        <v>701</v>
      </c>
      <c r="O752" s="14" t="s">
        <v>868</v>
      </c>
      <c r="P752">
        <v>1</v>
      </c>
      <c r="Q752">
        <v>8731120789652</v>
      </c>
      <c r="R752">
        <v>6053782640010001</v>
      </c>
    </row>
    <row r="753" spans="1:18" x14ac:dyDescent="0.3">
      <c r="A753" s="14" t="s">
        <v>2686</v>
      </c>
      <c r="B753" s="14" t="s">
        <v>2686</v>
      </c>
      <c r="C753" s="14" t="s">
        <v>657</v>
      </c>
      <c r="D753">
        <v>485310</v>
      </c>
      <c r="E753" s="14" t="s">
        <v>22</v>
      </c>
      <c r="F753">
        <v>48</v>
      </c>
      <c r="G753" s="21">
        <v>40359</v>
      </c>
      <c r="H753">
        <v>2010</v>
      </c>
      <c r="I753">
        <v>16</v>
      </c>
      <c r="J753" s="14" t="s">
        <v>673</v>
      </c>
      <c r="K753">
        <v>0</v>
      </c>
      <c r="L753" s="14" t="s">
        <v>2687</v>
      </c>
      <c r="M753" s="14" t="s">
        <v>700</v>
      </c>
      <c r="N753" s="14" t="s">
        <v>701</v>
      </c>
      <c r="O753" s="14" t="s">
        <v>842</v>
      </c>
      <c r="P753">
        <v>1</v>
      </c>
      <c r="Q753">
        <v>7290600638401</v>
      </c>
      <c r="R753">
        <v>6030214680010001</v>
      </c>
    </row>
    <row r="754" spans="1:18" x14ac:dyDescent="0.3">
      <c r="A754" s="14" t="s">
        <v>2688</v>
      </c>
      <c r="B754" s="14" t="s">
        <v>2688</v>
      </c>
      <c r="C754" s="14" t="s">
        <v>656</v>
      </c>
      <c r="D754">
        <v>721199</v>
      </c>
      <c r="E754" s="14" t="s">
        <v>25</v>
      </c>
      <c r="F754">
        <v>72</v>
      </c>
      <c r="G754" s="21">
        <v>45959</v>
      </c>
      <c r="H754">
        <v>2025</v>
      </c>
      <c r="I754">
        <v>0</v>
      </c>
      <c r="J754" s="14" t="s">
        <v>676</v>
      </c>
      <c r="K754">
        <v>0</v>
      </c>
      <c r="L754" s="14" t="s">
        <v>2689</v>
      </c>
      <c r="M754" s="14" t="s">
        <v>700</v>
      </c>
      <c r="N754" s="14" t="s">
        <v>701</v>
      </c>
      <c r="O754" s="14" t="s">
        <v>714</v>
      </c>
      <c r="P754">
        <v>1</v>
      </c>
      <c r="Q754">
        <v>8868450804139</v>
      </c>
      <c r="R754">
        <v>6059726920000000</v>
      </c>
    </row>
    <row r="755" spans="1:18" x14ac:dyDescent="0.3">
      <c r="A755" s="14" t="s">
        <v>2690</v>
      </c>
      <c r="B755" s="14" t="s">
        <v>2691</v>
      </c>
      <c r="C755" s="14" t="s">
        <v>657</v>
      </c>
      <c r="D755">
        <v>531110</v>
      </c>
      <c r="E755" s="14" t="s">
        <v>20</v>
      </c>
      <c r="F755">
        <v>53</v>
      </c>
      <c r="G755" s="21">
        <v>44317</v>
      </c>
      <c r="H755">
        <v>2021</v>
      </c>
      <c r="I755">
        <v>5</v>
      </c>
      <c r="J755" s="14" t="s">
        <v>672</v>
      </c>
      <c r="K755">
        <v>0</v>
      </c>
      <c r="L755" s="14" t="s">
        <v>2691</v>
      </c>
      <c r="M755" s="14" t="s">
        <v>700</v>
      </c>
      <c r="N755" s="14" t="s">
        <v>701</v>
      </c>
      <c r="O755" s="14" t="s">
        <v>741</v>
      </c>
      <c r="P755">
        <v>1</v>
      </c>
      <c r="Q755">
        <v>8531240768636</v>
      </c>
      <c r="R755">
        <v>6047279550010001</v>
      </c>
    </row>
    <row r="756" spans="1:18" x14ac:dyDescent="0.3">
      <c r="A756" s="14" t="s">
        <v>2692</v>
      </c>
      <c r="B756" s="14" t="s">
        <v>2693</v>
      </c>
      <c r="C756" s="14" t="s">
        <v>656</v>
      </c>
      <c r="D756">
        <v>541990</v>
      </c>
      <c r="E756" s="14" t="s">
        <v>30</v>
      </c>
      <c r="F756">
        <v>54</v>
      </c>
      <c r="G756" s="21">
        <v>44562</v>
      </c>
      <c r="H756">
        <v>2022</v>
      </c>
      <c r="I756">
        <v>4</v>
      </c>
      <c r="J756" s="14" t="s">
        <v>672</v>
      </c>
      <c r="K756">
        <v>0</v>
      </c>
      <c r="L756" s="14" t="s">
        <v>2694</v>
      </c>
      <c r="M756" s="14" t="s">
        <v>700</v>
      </c>
      <c r="N756" s="14" t="s">
        <v>701</v>
      </c>
      <c r="O756" s="14" t="s">
        <v>799</v>
      </c>
      <c r="P756">
        <v>1</v>
      </c>
      <c r="Q756">
        <v>8709390787311</v>
      </c>
      <c r="R756">
        <v>6048516080010001</v>
      </c>
    </row>
    <row r="757" spans="1:18" x14ac:dyDescent="0.3">
      <c r="A757" s="14" t="s">
        <v>2695</v>
      </c>
      <c r="B757" s="14" t="s">
        <v>2696</v>
      </c>
      <c r="C757" s="14" t="s">
        <v>655</v>
      </c>
      <c r="D757">
        <v>722513</v>
      </c>
      <c r="E757" s="14" t="s">
        <v>31</v>
      </c>
      <c r="F757">
        <v>72</v>
      </c>
      <c r="G757" s="21">
        <v>44927</v>
      </c>
      <c r="H757">
        <v>2023</v>
      </c>
      <c r="I757">
        <v>3</v>
      </c>
      <c r="J757" s="14" t="s">
        <v>672</v>
      </c>
      <c r="K757">
        <v>0</v>
      </c>
      <c r="L757" s="14" t="s">
        <v>2697</v>
      </c>
      <c r="M757" s="14" t="s">
        <v>700</v>
      </c>
      <c r="N757" s="14" t="s">
        <v>701</v>
      </c>
      <c r="O757" s="14" t="s">
        <v>720</v>
      </c>
      <c r="P757">
        <v>1</v>
      </c>
      <c r="Q757">
        <v>8690620785310</v>
      </c>
      <c r="R757">
        <v>6045430950010001</v>
      </c>
    </row>
    <row r="758" spans="1:18" x14ac:dyDescent="0.3">
      <c r="A758" s="14" t="s">
        <v>2698</v>
      </c>
      <c r="B758" s="14" t="s">
        <v>2698</v>
      </c>
      <c r="C758" s="14" t="s">
        <v>655</v>
      </c>
      <c r="D758">
        <v>518210</v>
      </c>
      <c r="E758" s="14" t="s">
        <v>101</v>
      </c>
      <c r="F758">
        <v>51</v>
      </c>
      <c r="G758" s="21">
        <v>42093</v>
      </c>
      <c r="H758">
        <v>2015</v>
      </c>
      <c r="I758">
        <v>11</v>
      </c>
      <c r="J758" s="14" t="s">
        <v>673</v>
      </c>
      <c r="K758">
        <v>0</v>
      </c>
      <c r="L758" s="14" t="s">
        <v>2699</v>
      </c>
      <c r="M758" s="14" t="s">
        <v>700</v>
      </c>
      <c r="N758" s="14" t="s">
        <v>701</v>
      </c>
      <c r="O758" s="14" t="s">
        <v>831</v>
      </c>
      <c r="P758">
        <v>1</v>
      </c>
      <c r="Q758">
        <v>7964470709251</v>
      </c>
      <c r="R758">
        <v>6034883970010001</v>
      </c>
    </row>
    <row r="759" spans="1:18" x14ac:dyDescent="0.3">
      <c r="A759" s="14" t="s">
        <v>2700</v>
      </c>
      <c r="B759" s="14" t="s">
        <v>2700</v>
      </c>
      <c r="C759" s="14" t="s">
        <v>655</v>
      </c>
      <c r="D759">
        <v>621399</v>
      </c>
      <c r="E759" s="14" t="s">
        <v>36</v>
      </c>
      <c r="F759">
        <v>62</v>
      </c>
      <c r="G759" s="21">
        <v>42766</v>
      </c>
      <c r="H759">
        <v>2017</v>
      </c>
      <c r="I759">
        <v>9</v>
      </c>
      <c r="J759" s="14" t="s">
        <v>674</v>
      </c>
      <c r="K759">
        <v>0</v>
      </c>
      <c r="L759" s="14" t="s">
        <v>2701</v>
      </c>
      <c r="M759" s="14" t="s">
        <v>700</v>
      </c>
      <c r="N759" s="14" t="s">
        <v>701</v>
      </c>
      <c r="O759" s="14" t="s">
        <v>831</v>
      </c>
      <c r="P759">
        <v>1</v>
      </c>
      <c r="Q759">
        <v>8197710733587</v>
      </c>
      <c r="R759">
        <v>6040833670010001</v>
      </c>
    </row>
    <row r="760" spans="1:18" x14ac:dyDescent="0.3">
      <c r="A760" s="14" t="s">
        <v>2702</v>
      </c>
      <c r="B760" s="14" t="s">
        <v>2702</v>
      </c>
      <c r="C760" s="14" t="s">
        <v>655</v>
      </c>
      <c r="D760">
        <v>541511</v>
      </c>
      <c r="E760" s="14" t="s">
        <v>40</v>
      </c>
      <c r="F760">
        <v>54</v>
      </c>
      <c r="G760" s="21">
        <v>45017</v>
      </c>
      <c r="H760">
        <v>2023</v>
      </c>
      <c r="I760">
        <v>3</v>
      </c>
      <c r="J760" s="14" t="s">
        <v>672</v>
      </c>
      <c r="K760">
        <v>0</v>
      </c>
      <c r="L760" s="14" t="s">
        <v>2703</v>
      </c>
      <c r="M760" s="14" t="s">
        <v>700</v>
      </c>
      <c r="N760" s="14" t="s">
        <v>701</v>
      </c>
      <c r="O760" s="14" t="s">
        <v>831</v>
      </c>
      <c r="P760">
        <v>1</v>
      </c>
      <c r="Q760">
        <v>8766920793446</v>
      </c>
      <c r="R760">
        <v>6053757200100001</v>
      </c>
    </row>
    <row r="761" spans="1:18" x14ac:dyDescent="0.3">
      <c r="A761" s="14" t="s">
        <v>2704</v>
      </c>
      <c r="B761" s="14" t="s">
        <v>2704</v>
      </c>
      <c r="C761" s="14" t="s">
        <v>656</v>
      </c>
      <c r="D761">
        <v>531311</v>
      </c>
      <c r="E761" s="14" t="s">
        <v>47</v>
      </c>
      <c r="F761">
        <v>53</v>
      </c>
      <c r="G761" s="21">
        <v>45240</v>
      </c>
      <c r="H761">
        <v>2023</v>
      </c>
      <c r="I761">
        <v>2</v>
      </c>
      <c r="J761" s="14" t="s">
        <v>672</v>
      </c>
      <c r="K761">
        <v>0</v>
      </c>
      <c r="L761" s="14" t="s">
        <v>2705</v>
      </c>
      <c r="M761" s="14" t="s">
        <v>700</v>
      </c>
      <c r="N761" s="14" t="s">
        <v>701</v>
      </c>
      <c r="O761" s="14" t="s">
        <v>714</v>
      </c>
      <c r="P761">
        <v>1</v>
      </c>
      <c r="Q761">
        <v>8721580788621</v>
      </c>
      <c r="R761">
        <v>6053494520010001</v>
      </c>
    </row>
    <row r="762" spans="1:18" x14ac:dyDescent="0.3">
      <c r="A762" s="14" t="s">
        <v>2706</v>
      </c>
      <c r="B762" s="14" t="s">
        <v>2707</v>
      </c>
      <c r="C762" s="14" t="s">
        <v>655</v>
      </c>
      <c r="D762">
        <v>541430</v>
      </c>
      <c r="E762" s="14" t="s">
        <v>51</v>
      </c>
      <c r="F762">
        <v>54</v>
      </c>
      <c r="G762" s="21">
        <v>44197</v>
      </c>
      <c r="H762">
        <v>2021</v>
      </c>
      <c r="I762">
        <v>5</v>
      </c>
      <c r="J762" s="14" t="s">
        <v>672</v>
      </c>
      <c r="K762">
        <v>0</v>
      </c>
      <c r="L762" s="14" t="s">
        <v>2708</v>
      </c>
      <c r="M762" s="14" t="s">
        <v>2709</v>
      </c>
      <c r="N762" s="14" t="s">
        <v>910</v>
      </c>
      <c r="O762" s="14" t="s">
        <v>2710</v>
      </c>
      <c r="P762">
        <v>0</v>
      </c>
      <c r="Q762">
        <v>8611130776996</v>
      </c>
      <c r="R762">
        <v>6035765200010001</v>
      </c>
    </row>
    <row r="763" spans="1:18" x14ac:dyDescent="0.3">
      <c r="A763" s="14" t="s">
        <v>2711</v>
      </c>
      <c r="B763" s="14" t="s">
        <v>2711</v>
      </c>
      <c r="C763" s="14" t="s">
        <v>656</v>
      </c>
      <c r="D763">
        <v>541430</v>
      </c>
      <c r="E763" s="14" t="s">
        <v>51</v>
      </c>
      <c r="F763">
        <v>54</v>
      </c>
      <c r="G763" s="21">
        <v>43102</v>
      </c>
      <c r="H763">
        <v>2018</v>
      </c>
      <c r="I763">
        <v>8</v>
      </c>
      <c r="J763" s="14" t="s">
        <v>674</v>
      </c>
      <c r="K763">
        <v>0</v>
      </c>
      <c r="L763" s="14" t="s">
        <v>2712</v>
      </c>
      <c r="M763" s="14" t="s">
        <v>700</v>
      </c>
      <c r="N763" s="14" t="s">
        <v>701</v>
      </c>
      <c r="O763" s="14" t="s">
        <v>741</v>
      </c>
      <c r="P763">
        <v>1</v>
      </c>
      <c r="Q763">
        <v>8184770732169</v>
      </c>
      <c r="R763">
        <v>6035807330010001</v>
      </c>
    </row>
    <row r="764" spans="1:18" x14ac:dyDescent="0.3">
      <c r="A764" s="14" t="s">
        <v>2713</v>
      </c>
      <c r="B764" s="14" t="s">
        <v>2714</v>
      </c>
      <c r="C764" s="14" t="s">
        <v>656</v>
      </c>
      <c r="D764">
        <v>441120</v>
      </c>
      <c r="E764" s="14" t="s">
        <v>187</v>
      </c>
      <c r="F764">
        <v>44</v>
      </c>
      <c r="G764" s="21">
        <v>45843</v>
      </c>
      <c r="H764">
        <v>2025</v>
      </c>
      <c r="I764">
        <v>1</v>
      </c>
      <c r="J764" s="14" t="s">
        <v>672</v>
      </c>
      <c r="K764">
        <v>0</v>
      </c>
      <c r="L764" s="14" t="s">
        <v>2715</v>
      </c>
      <c r="M764" s="14" t="s">
        <v>700</v>
      </c>
      <c r="N764" s="14" t="s">
        <v>701</v>
      </c>
      <c r="O764" s="14" t="s">
        <v>714</v>
      </c>
      <c r="P764">
        <v>1</v>
      </c>
      <c r="Q764">
        <v>8923390810030</v>
      </c>
      <c r="R764">
        <v>6052641570010001</v>
      </c>
    </row>
    <row r="765" spans="1:18" x14ac:dyDescent="0.3">
      <c r="A765" s="14" t="s">
        <v>2716</v>
      </c>
      <c r="B765" s="14" t="s">
        <v>2716</v>
      </c>
      <c r="C765" s="14" t="s">
        <v>656</v>
      </c>
      <c r="D765">
        <v>722330</v>
      </c>
      <c r="E765" s="14" t="s">
        <v>49</v>
      </c>
      <c r="F765">
        <v>72</v>
      </c>
      <c r="G765" s="21">
        <v>43526</v>
      </c>
      <c r="H765">
        <v>2019</v>
      </c>
      <c r="I765">
        <v>7</v>
      </c>
      <c r="J765" s="14" t="s">
        <v>674</v>
      </c>
      <c r="K765">
        <v>0</v>
      </c>
      <c r="L765" s="14" t="s">
        <v>2717</v>
      </c>
      <c r="M765" s="14" t="s">
        <v>700</v>
      </c>
      <c r="N765" s="14" t="s">
        <v>701</v>
      </c>
      <c r="O765" s="14" t="s">
        <v>707</v>
      </c>
      <c r="P765">
        <v>1</v>
      </c>
      <c r="Q765">
        <v>8339220748353</v>
      </c>
      <c r="R765">
        <v>6034413490010001</v>
      </c>
    </row>
    <row r="766" spans="1:18" x14ac:dyDescent="0.3">
      <c r="A766" s="14" t="s">
        <v>2718</v>
      </c>
      <c r="B766" s="14" t="s">
        <v>2719</v>
      </c>
      <c r="C766" s="14" t="s">
        <v>655</v>
      </c>
      <c r="D766">
        <v>722511</v>
      </c>
      <c r="E766" s="14" t="s">
        <v>33</v>
      </c>
      <c r="F766">
        <v>72</v>
      </c>
      <c r="G766" s="21">
        <v>42156</v>
      </c>
      <c r="H766">
        <v>2015</v>
      </c>
      <c r="I766">
        <v>11</v>
      </c>
      <c r="J766" s="14" t="s">
        <v>673</v>
      </c>
      <c r="K766">
        <v>0</v>
      </c>
      <c r="L766" s="14" t="s">
        <v>2720</v>
      </c>
      <c r="M766" s="14" t="s">
        <v>700</v>
      </c>
      <c r="N766" s="14" t="s">
        <v>701</v>
      </c>
      <c r="O766" s="14" t="s">
        <v>702</v>
      </c>
      <c r="P766">
        <v>1</v>
      </c>
      <c r="Q766">
        <v>7821630694388</v>
      </c>
      <c r="R766">
        <v>6034511360010001</v>
      </c>
    </row>
    <row r="767" spans="1:18" x14ac:dyDescent="0.3">
      <c r="A767" s="14" t="s">
        <v>2721</v>
      </c>
      <c r="B767" s="14" t="s">
        <v>2722</v>
      </c>
      <c r="C767" s="14" t="s">
        <v>662</v>
      </c>
      <c r="D767">
        <v>621210</v>
      </c>
      <c r="E767" s="14" t="s">
        <v>81</v>
      </c>
      <c r="F767">
        <v>62</v>
      </c>
      <c r="G767" s="21">
        <v>42468</v>
      </c>
      <c r="H767">
        <v>2016</v>
      </c>
      <c r="I767">
        <v>10</v>
      </c>
      <c r="J767" s="14" t="s">
        <v>674</v>
      </c>
      <c r="K767">
        <v>0</v>
      </c>
      <c r="L767" s="14" t="s">
        <v>2723</v>
      </c>
      <c r="M767" s="14" t="s">
        <v>700</v>
      </c>
      <c r="N767" s="14" t="s">
        <v>701</v>
      </c>
      <c r="O767" s="14" t="s">
        <v>710</v>
      </c>
      <c r="P767">
        <v>1</v>
      </c>
      <c r="Q767">
        <v>7938260706526</v>
      </c>
      <c r="R767">
        <v>6035435660010001</v>
      </c>
    </row>
    <row r="768" spans="1:18" x14ac:dyDescent="0.3">
      <c r="A768" s="14" t="s">
        <v>2724</v>
      </c>
      <c r="B768" s="14" t="s">
        <v>2725</v>
      </c>
      <c r="C768" s="14" t="s">
        <v>657</v>
      </c>
      <c r="D768">
        <v>238210</v>
      </c>
      <c r="E768" s="14" t="s">
        <v>32</v>
      </c>
      <c r="F768">
        <v>23</v>
      </c>
      <c r="G768" s="21">
        <v>38926</v>
      </c>
      <c r="H768">
        <v>2006</v>
      </c>
      <c r="I768">
        <v>20</v>
      </c>
      <c r="J768" s="14" t="s">
        <v>673</v>
      </c>
      <c r="K768">
        <v>0</v>
      </c>
      <c r="L768" s="14" t="s">
        <v>2726</v>
      </c>
      <c r="M768" s="14" t="s">
        <v>700</v>
      </c>
      <c r="N768" s="14" t="s">
        <v>701</v>
      </c>
      <c r="O768" s="14" t="s">
        <v>2727</v>
      </c>
      <c r="P768">
        <v>1</v>
      </c>
      <c r="Q768">
        <v>5902860597345</v>
      </c>
      <c r="R768">
        <v>6026287960010001</v>
      </c>
    </row>
    <row r="769" spans="1:18" x14ac:dyDescent="0.3">
      <c r="A769" s="14" t="s">
        <v>2728</v>
      </c>
      <c r="B769" s="14" t="s">
        <v>2728</v>
      </c>
      <c r="C769" s="14" t="s">
        <v>655</v>
      </c>
      <c r="D769">
        <v>541990</v>
      </c>
      <c r="E769" s="14" t="s">
        <v>30</v>
      </c>
      <c r="F769">
        <v>54</v>
      </c>
      <c r="G769" s="21">
        <v>39114</v>
      </c>
      <c r="H769">
        <v>2007</v>
      </c>
      <c r="I769">
        <v>19</v>
      </c>
      <c r="J769" s="14" t="s">
        <v>673</v>
      </c>
      <c r="K769">
        <v>0</v>
      </c>
      <c r="L769" s="14" t="s">
        <v>2729</v>
      </c>
      <c r="M769" s="14" t="s">
        <v>862</v>
      </c>
      <c r="N769" s="14" t="s">
        <v>701</v>
      </c>
      <c r="O769" s="14" t="s">
        <v>863</v>
      </c>
      <c r="P769">
        <v>0</v>
      </c>
      <c r="Q769">
        <v>5945970601885</v>
      </c>
      <c r="R769">
        <v>6022163640010001</v>
      </c>
    </row>
    <row r="770" spans="1:18" x14ac:dyDescent="0.3">
      <c r="A770" s="14" t="s">
        <v>2730</v>
      </c>
      <c r="B770" s="14" t="s">
        <v>2731</v>
      </c>
      <c r="C770" s="14" t="s">
        <v>656</v>
      </c>
      <c r="D770">
        <v>812199</v>
      </c>
      <c r="E770" s="14" t="s">
        <v>65</v>
      </c>
      <c r="F770">
        <v>81</v>
      </c>
      <c r="G770" s="21">
        <v>45689</v>
      </c>
      <c r="H770">
        <v>2025</v>
      </c>
      <c r="I770">
        <v>1</v>
      </c>
      <c r="J770" s="14" t="s">
        <v>672</v>
      </c>
      <c r="K770">
        <v>0</v>
      </c>
      <c r="L770" s="14" t="s">
        <v>2732</v>
      </c>
      <c r="M770" s="14" t="s">
        <v>700</v>
      </c>
      <c r="N770" s="14" t="s">
        <v>701</v>
      </c>
      <c r="O770" s="14" t="s">
        <v>799</v>
      </c>
      <c r="P770">
        <v>1</v>
      </c>
      <c r="Q770">
        <v>8810250798057</v>
      </c>
      <c r="R770">
        <v>6056649950010001</v>
      </c>
    </row>
    <row r="771" spans="1:18" x14ac:dyDescent="0.3">
      <c r="A771" s="14" t="s">
        <v>2733</v>
      </c>
      <c r="B771" s="14" t="s">
        <v>2734</v>
      </c>
      <c r="C771" s="14" t="s">
        <v>655</v>
      </c>
      <c r="D771">
        <v>332410</v>
      </c>
      <c r="E771" s="14" t="s">
        <v>426</v>
      </c>
      <c r="F771">
        <v>33</v>
      </c>
      <c r="G771" s="21">
        <v>38852</v>
      </c>
      <c r="H771">
        <v>2006</v>
      </c>
      <c r="I771">
        <v>20</v>
      </c>
      <c r="J771" s="14" t="s">
        <v>673</v>
      </c>
      <c r="K771">
        <v>0</v>
      </c>
      <c r="L771" s="14" t="s">
        <v>2735</v>
      </c>
      <c r="M771" s="14" t="s">
        <v>727</v>
      </c>
      <c r="N771" s="14" t="s">
        <v>701</v>
      </c>
      <c r="O771" s="14" t="s">
        <v>728</v>
      </c>
      <c r="P771">
        <v>0</v>
      </c>
      <c r="Q771">
        <v>5901920597246</v>
      </c>
      <c r="R771">
        <v>6026163260010001</v>
      </c>
    </row>
    <row r="772" spans="1:18" x14ac:dyDescent="0.3">
      <c r="A772" s="14" t="s">
        <v>2736</v>
      </c>
      <c r="B772" s="14" t="s">
        <v>2736</v>
      </c>
      <c r="C772" s="14" t="s">
        <v>654</v>
      </c>
      <c r="D772">
        <v>485310</v>
      </c>
      <c r="E772" s="14" t="s">
        <v>22</v>
      </c>
      <c r="F772">
        <v>48</v>
      </c>
      <c r="G772" s="21">
        <v>45188</v>
      </c>
      <c r="H772">
        <v>2023</v>
      </c>
      <c r="I772">
        <v>2</v>
      </c>
      <c r="J772" s="14" t="s">
        <v>672</v>
      </c>
      <c r="K772">
        <v>0</v>
      </c>
      <c r="L772" s="14" t="s">
        <v>2737</v>
      </c>
      <c r="M772" s="14" t="s">
        <v>1302</v>
      </c>
      <c r="N772" s="14" t="s">
        <v>701</v>
      </c>
      <c r="O772" s="14" t="s">
        <v>1303</v>
      </c>
      <c r="P772">
        <v>0</v>
      </c>
      <c r="Q772">
        <v>8711400787535</v>
      </c>
    </row>
    <row r="773" spans="1:18" x14ac:dyDescent="0.3">
      <c r="A773" s="14" t="s">
        <v>2738</v>
      </c>
      <c r="B773" s="14" t="s">
        <v>2738</v>
      </c>
      <c r="C773" s="14" t="s">
        <v>655</v>
      </c>
      <c r="D773">
        <v>236115</v>
      </c>
      <c r="E773" s="14" t="s">
        <v>35</v>
      </c>
      <c r="F773">
        <v>23</v>
      </c>
      <c r="G773" s="21">
        <v>39083</v>
      </c>
      <c r="H773">
        <v>2007</v>
      </c>
      <c r="I773">
        <v>19</v>
      </c>
      <c r="J773" s="14" t="s">
        <v>673</v>
      </c>
      <c r="K773">
        <v>0</v>
      </c>
      <c r="L773" s="14" t="s">
        <v>2739</v>
      </c>
      <c r="M773" s="14" t="s">
        <v>2740</v>
      </c>
      <c r="N773" s="14" t="s">
        <v>701</v>
      </c>
      <c r="O773" s="14" t="s">
        <v>2741</v>
      </c>
      <c r="P773">
        <v>0</v>
      </c>
      <c r="Q773">
        <v>7005640607927</v>
      </c>
      <c r="R773">
        <v>6026766430010001</v>
      </c>
    </row>
    <row r="774" spans="1:18" x14ac:dyDescent="0.3">
      <c r="A774" s="14" t="s">
        <v>2742</v>
      </c>
      <c r="B774" s="14" t="s">
        <v>2742</v>
      </c>
      <c r="C774" s="14" t="s">
        <v>657</v>
      </c>
      <c r="D774">
        <v>238990</v>
      </c>
      <c r="E774" s="14" t="s">
        <v>41</v>
      </c>
      <c r="F774">
        <v>23</v>
      </c>
      <c r="G774" s="21">
        <v>42005</v>
      </c>
      <c r="H774">
        <v>2015</v>
      </c>
      <c r="I774">
        <v>11</v>
      </c>
      <c r="J774" s="14" t="s">
        <v>673</v>
      </c>
      <c r="K774">
        <v>0</v>
      </c>
      <c r="L774" s="14" t="s">
        <v>2743</v>
      </c>
      <c r="M774" s="14" t="s">
        <v>805</v>
      </c>
      <c r="N774" s="14" t="s">
        <v>701</v>
      </c>
      <c r="O774" s="14" t="s">
        <v>806</v>
      </c>
      <c r="P774">
        <v>0</v>
      </c>
      <c r="Q774">
        <v>7779660690010</v>
      </c>
      <c r="R774">
        <v>6034565720010001</v>
      </c>
    </row>
    <row r="775" spans="1:18" x14ac:dyDescent="0.3">
      <c r="A775" s="14" t="s">
        <v>2744</v>
      </c>
      <c r="B775" s="14" t="s">
        <v>2745</v>
      </c>
      <c r="C775" s="14" t="s">
        <v>655</v>
      </c>
      <c r="D775">
        <v>459999</v>
      </c>
      <c r="E775" s="14" t="s">
        <v>27</v>
      </c>
      <c r="F775">
        <v>45</v>
      </c>
      <c r="G775" s="21">
        <v>40179</v>
      </c>
      <c r="H775">
        <v>2010</v>
      </c>
      <c r="I775">
        <v>16</v>
      </c>
      <c r="J775" s="14" t="s">
        <v>673</v>
      </c>
      <c r="K775">
        <v>0</v>
      </c>
      <c r="L775" s="14" t="s">
        <v>2746</v>
      </c>
      <c r="M775" s="14" t="s">
        <v>700</v>
      </c>
      <c r="N775" s="14" t="s">
        <v>701</v>
      </c>
      <c r="O775" s="14" t="s">
        <v>956</v>
      </c>
      <c r="P775">
        <v>1</v>
      </c>
      <c r="Q775">
        <v>7324100641934</v>
      </c>
      <c r="R775">
        <v>6018773700010001</v>
      </c>
    </row>
    <row r="776" spans="1:18" x14ac:dyDescent="0.3">
      <c r="A776" s="14" t="s">
        <v>2747</v>
      </c>
      <c r="B776" s="14" t="s">
        <v>2748</v>
      </c>
      <c r="C776" s="14" t="s">
        <v>657</v>
      </c>
      <c r="D776">
        <v>485310</v>
      </c>
      <c r="E776" s="14" t="s">
        <v>22</v>
      </c>
      <c r="F776">
        <v>48</v>
      </c>
      <c r="G776" s="21">
        <v>40073</v>
      </c>
      <c r="H776">
        <v>2009</v>
      </c>
      <c r="I776">
        <v>16</v>
      </c>
      <c r="J776" s="14" t="s">
        <v>673</v>
      </c>
      <c r="K776">
        <v>0</v>
      </c>
      <c r="L776" s="14" t="s">
        <v>2749</v>
      </c>
      <c r="M776" s="14" t="s">
        <v>764</v>
      </c>
      <c r="N776" s="14" t="s">
        <v>701</v>
      </c>
      <c r="O776" s="14" t="s">
        <v>1299</v>
      </c>
      <c r="P776">
        <v>0</v>
      </c>
      <c r="Q776">
        <v>7212210630048</v>
      </c>
      <c r="R776">
        <v>6029537090010004</v>
      </c>
    </row>
    <row r="777" spans="1:18" x14ac:dyDescent="0.3">
      <c r="A777" s="14" t="s">
        <v>2750</v>
      </c>
      <c r="B777" s="14" t="s">
        <v>2750</v>
      </c>
      <c r="C777" s="14" t="s">
        <v>657</v>
      </c>
      <c r="D777">
        <v>236115</v>
      </c>
      <c r="E777" s="14" t="s">
        <v>35</v>
      </c>
      <c r="F777">
        <v>23</v>
      </c>
      <c r="G777" s="21">
        <v>36161</v>
      </c>
      <c r="H777">
        <v>1999</v>
      </c>
      <c r="I777">
        <v>27</v>
      </c>
      <c r="J777" s="14" t="s">
        <v>675</v>
      </c>
      <c r="K777">
        <v>0</v>
      </c>
      <c r="L777" s="14" t="s">
        <v>2751</v>
      </c>
      <c r="M777" s="14" t="s">
        <v>974</v>
      </c>
      <c r="N777" s="14" t="s">
        <v>701</v>
      </c>
      <c r="O777" s="14" t="s">
        <v>1913</v>
      </c>
      <c r="P777">
        <v>0</v>
      </c>
      <c r="Q777">
        <v>5233780525376</v>
      </c>
      <c r="R777">
        <v>6018798960010002</v>
      </c>
    </row>
    <row r="778" spans="1:18" x14ac:dyDescent="0.3">
      <c r="A778" s="14" t="s">
        <v>2752</v>
      </c>
      <c r="B778" s="14" t="s">
        <v>2753</v>
      </c>
      <c r="C778" s="14" t="s">
        <v>657</v>
      </c>
      <c r="D778">
        <v>811198</v>
      </c>
      <c r="E778" s="14" t="s">
        <v>308</v>
      </c>
      <c r="F778">
        <v>81</v>
      </c>
      <c r="G778" s="21">
        <v>40778</v>
      </c>
      <c r="H778">
        <v>2011</v>
      </c>
      <c r="I778">
        <v>14</v>
      </c>
      <c r="J778" s="14" t="s">
        <v>673</v>
      </c>
      <c r="K778">
        <v>0</v>
      </c>
      <c r="L778" s="14" t="s">
        <v>2754</v>
      </c>
      <c r="M778" s="14" t="s">
        <v>700</v>
      </c>
      <c r="N778" s="14" t="s">
        <v>701</v>
      </c>
      <c r="O778" s="14" t="s">
        <v>717</v>
      </c>
      <c r="P778">
        <v>1</v>
      </c>
      <c r="Q778">
        <v>7392960649353</v>
      </c>
      <c r="R778">
        <v>6031254060010001</v>
      </c>
    </row>
    <row r="779" spans="1:18" x14ac:dyDescent="0.3">
      <c r="A779" s="14" t="s">
        <v>2755</v>
      </c>
      <c r="B779" s="14" t="s">
        <v>2755</v>
      </c>
      <c r="C779" s="14" t="s">
        <v>655</v>
      </c>
      <c r="D779">
        <v>236116</v>
      </c>
      <c r="E779" s="14" t="s">
        <v>120</v>
      </c>
      <c r="F779">
        <v>23</v>
      </c>
      <c r="G779" s="21">
        <v>39665</v>
      </c>
      <c r="H779">
        <v>2008</v>
      </c>
      <c r="I779">
        <v>17</v>
      </c>
      <c r="J779" s="14" t="s">
        <v>673</v>
      </c>
      <c r="K779">
        <v>0</v>
      </c>
      <c r="L779" s="14" t="s">
        <v>2756</v>
      </c>
      <c r="M779" s="14" t="s">
        <v>1263</v>
      </c>
      <c r="N779" s="14" t="s">
        <v>701</v>
      </c>
      <c r="O779" s="14" t="s">
        <v>2449</v>
      </c>
      <c r="P779">
        <v>0</v>
      </c>
      <c r="Q779">
        <v>7104160618394</v>
      </c>
      <c r="R779">
        <v>6022012450010001</v>
      </c>
    </row>
    <row r="780" spans="1:18" x14ac:dyDescent="0.3">
      <c r="A780" s="14" t="s">
        <v>2757</v>
      </c>
      <c r="B780" s="14" t="s">
        <v>2758</v>
      </c>
      <c r="C780" s="14" t="s">
        <v>655</v>
      </c>
      <c r="D780">
        <v>238990</v>
      </c>
      <c r="E780" s="14" t="s">
        <v>41</v>
      </c>
      <c r="F780">
        <v>23</v>
      </c>
      <c r="G780" s="21">
        <v>38748</v>
      </c>
      <c r="H780">
        <v>2006</v>
      </c>
      <c r="I780">
        <v>20</v>
      </c>
      <c r="J780" s="14" t="s">
        <v>673</v>
      </c>
      <c r="K780">
        <v>0</v>
      </c>
      <c r="L780" s="14" t="s">
        <v>2759</v>
      </c>
      <c r="M780" s="14" t="s">
        <v>2760</v>
      </c>
      <c r="N780" s="14" t="s">
        <v>701</v>
      </c>
      <c r="O780" s="14" t="s">
        <v>2007</v>
      </c>
      <c r="P780">
        <v>0</v>
      </c>
      <c r="Q780">
        <v>5887840595714</v>
      </c>
      <c r="R780">
        <v>6022467530010001</v>
      </c>
    </row>
    <row r="781" spans="1:18" x14ac:dyDescent="0.3">
      <c r="A781" s="14" t="s">
        <v>2761</v>
      </c>
      <c r="B781" s="14" t="s">
        <v>2761</v>
      </c>
      <c r="C781" s="14" t="s">
        <v>655</v>
      </c>
      <c r="D781">
        <v>238220</v>
      </c>
      <c r="E781" s="14" t="s">
        <v>34</v>
      </c>
      <c r="F781">
        <v>23</v>
      </c>
      <c r="G781" s="21">
        <v>40485</v>
      </c>
      <c r="H781">
        <v>2010</v>
      </c>
      <c r="I781">
        <v>15</v>
      </c>
      <c r="J781" s="14" t="s">
        <v>673</v>
      </c>
      <c r="K781">
        <v>0</v>
      </c>
      <c r="L781" s="14" t="s">
        <v>2762</v>
      </c>
      <c r="M781" s="14" t="s">
        <v>2763</v>
      </c>
      <c r="N781" s="14" t="s">
        <v>701</v>
      </c>
      <c r="O781" s="14" t="s">
        <v>2764</v>
      </c>
      <c r="P781">
        <v>0</v>
      </c>
      <c r="Q781">
        <v>7318830641392</v>
      </c>
      <c r="R781">
        <v>6013067830010001</v>
      </c>
    </row>
    <row r="782" spans="1:18" x14ac:dyDescent="0.3">
      <c r="A782" s="14" t="s">
        <v>2765</v>
      </c>
      <c r="B782" s="14" t="s">
        <v>2765</v>
      </c>
      <c r="C782" s="14" t="s">
        <v>655</v>
      </c>
      <c r="D782">
        <v>238210</v>
      </c>
      <c r="E782" s="14" t="s">
        <v>32</v>
      </c>
      <c r="F782">
        <v>23</v>
      </c>
      <c r="G782" s="21">
        <v>38412</v>
      </c>
      <c r="H782">
        <v>2005</v>
      </c>
      <c r="I782">
        <v>21</v>
      </c>
      <c r="J782" s="14" t="s">
        <v>675</v>
      </c>
      <c r="K782">
        <v>0</v>
      </c>
      <c r="L782" s="14" t="s">
        <v>2766</v>
      </c>
      <c r="M782" s="14" t="s">
        <v>862</v>
      </c>
      <c r="N782" s="14" t="s">
        <v>701</v>
      </c>
      <c r="O782" s="14" t="s">
        <v>2490</v>
      </c>
      <c r="P782">
        <v>0</v>
      </c>
      <c r="Q782">
        <v>5780530584173</v>
      </c>
      <c r="R782">
        <v>6022772450010001</v>
      </c>
    </row>
    <row r="783" spans="1:18" x14ac:dyDescent="0.3">
      <c r="A783" s="14" t="s">
        <v>2767</v>
      </c>
      <c r="B783" s="14" t="s">
        <v>2768</v>
      </c>
      <c r="C783" s="14" t="s">
        <v>656</v>
      </c>
      <c r="D783">
        <v>722513</v>
      </c>
      <c r="E783" s="14" t="s">
        <v>31</v>
      </c>
      <c r="F783">
        <v>72</v>
      </c>
      <c r="G783" s="21">
        <v>45017</v>
      </c>
      <c r="H783">
        <v>2023</v>
      </c>
      <c r="I783">
        <v>3</v>
      </c>
      <c r="J783" s="14" t="s">
        <v>672</v>
      </c>
      <c r="K783">
        <v>0</v>
      </c>
      <c r="L783" s="14" t="s">
        <v>2769</v>
      </c>
      <c r="M783" s="14" t="s">
        <v>974</v>
      </c>
      <c r="N783" s="14" t="s">
        <v>701</v>
      </c>
      <c r="O783" s="14" t="s">
        <v>2770</v>
      </c>
      <c r="P783">
        <v>0</v>
      </c>
      <c r="Q783">
        <v>8673410783503</v>
      </c>
      <c r="R783">
        <v>6042579900010001</v>
      </c>
    </row>
    <row r="784" spans="1:18" x14ac:dyDescent="0.3">
      <c r="A784" s="14" t="s">
        <v>2771</v>
      </c>
      <c r="B784" s="14" t="s">
        <v>2771</v>
      </c>
      <c r="C784" s="14" t="s">
        <v>657</v>
      </c>
      <c r="D784">
        <v>315990</v>
      </c>
      <c r="E784" s="14" t="s">
        <v>204</v>
      </c>
      <c r="F784">
        <v>31</v>
      </c>
      <c r="G784" s="21">
        <v>45332</v>
      </c>
      <c r="H784">
        <v>2024</v>
      </c>
      <c r="I784">
        <v>2</v>
      </c>
      <c r="J784" s="14" t="s">
        <v>672</v>
      </c>
      <c r="K784">
        <v>0</v>
      </c>
      <c r="L784" s="14" t="s">
        <v>2772</v>
      </c>
      <c r="M784" s="14" t="s">
        <v>2218</v>
      </c>
      <c r="N784" s="14" t="s">
        <v>701</v>
      </c>
      <c r="O784" s="14" t="s">
        <v>707</v>
      </c>
      <c r="P784">
        <v>0</v>
      </c>
      <c r="Q784">
        <v>8728360789358</v>
      </c>
      <c r="R784">
        <v>6044074540010001</v>
      </c>
    </row>
    <row r="785" spans="1:18" x14ac:dyDescent="0.3">
      <c r="A785" s="14" t="s">
        <v>2773</v>
      </c>
      <c r="B785" s="14" t="s">
        <v>2773</v>
      </c>
      <c r="C785" s="14" t="s">
        <v>657</v>
      </c>
      <c r="D785">
        <v>531390</v>
      </c>
      <c r="E785" s="14" t="s">
        <v>52</v>
      </c>
      <c r="F785">
        <v>53</v>
      </c>
      <c r="G785" s="21">
        <v>39654</v>
      </c>
      <c r="H785">
        <v>2008</v>
      </c>
      <c r="I785">
        <v>18</v>
      </c>
      <c r="J785" s="14" t="s">
        <v>673</v>
      </c>
      <c r="K785">
        <v>0</v>
      </c>
      <c r="L785" s="14" t="s">
        <v>2774</v>
      </c>
      <c r="M785" s="14" t="s">
        <v>700</v>
      </c>
      <c r="N785" s="14" t="s">
        <v>701</v>
      </c>
      <c r="O785" s="14" t="s">
        <v>714</v>
      </c>
      <c r="P785">
        <v>1</v>
      </c>
      <c r="Q785">
        <v>7107280618720</v>
      </c>
      <c r="R785">
        <v>6028514370010001</v>
      </c>
    </row>
    <row r="786" spans="1:18" x14ac:dyDescent="0.3">
      <c r="A786" s="14" t="s">
        <v>2775</v>
      </c>
      <c r="B786" s="14" t="s">
        <v>2776</v>
      </c>
      <c r="C786" s="14" t="s">
        <v>657</v>
      </c>
      <c r="D786">
        <v>484110</v>
      </c>
      <c r="E786" s="14" t="s">
        <v>129</v>
      </c>
      <c r="F786">
        <v>48</v>
      </c>
      <c r="G786" s="21">
        <v>38616</v>
      </c>
      <c r="H786">
        <v>2005</v>
      </c>
      <c r="I786">
        <v>20</v>
      </c>
      <c r="J786" s="14" t="s">
        <v>673</v>
      </c>
      <c r="K786">
        <v>0</v>
      </c>
      <c r="L786" s="14" t="s">
        <v>2777</v>
      </c>
      <c r="M786" s="14" t="s">
        <v>706</v>
      </c>
      <c r="N786" s="14" t="s">
        <v>701</v>
      </c>
      <c r="O786" s="14" t="s">
        <v>737</v>
      </c>
      <c r="P786">
        <v>0</v>
      </c>
      <c r="Q786">
        <v>5868230593543</v>
      </c>
      <c r="R786">
        <v>6025398980010001</v>
      </c>
    </row>
    <row r="787" spans="1:18" x14ac:dyDescent="0.3">
      <c r="A787" s="14" t="s">
        <v>2778</v>
      </c>
      <c r="B787" s="14" t="s">
        <v>2779</v>
      </c>
      <c r="C787" s="14" t="s">
        <v>655</v>
      </c>
      <c r="D787">
        <v>238140</v>
      </c>
      <c r="E787" s="14" t="s">
        <v>161</v>
      </c>
      <c r="F787">
        <v>23</v>
      </c>
      <c r="G787" s="21">
        <v>34164</v>
      </c>
      <c r="H787">
        <v>1993</v>
      </c>
      <c r="I787">
        <v>33</v>
      </c>
      <c r="J787" s="14" t="s">
        <v>675</v>
      </c>
      <c r="K787">
        <v>0</v>
      </c>
      <c r="L787" s="14" t="s">
        <v>2780</v>
      </c>
      <c r="M787" s="14" t="s">
        <v>700</v>
      </c>
      <c r="N787" s="14" t="s">
        <v>701</v>
      </c>
      <c r="O787" s="14" t="s">
        <v>1021</v>
      </c>
      <c r="P787">
        <v>1</v>
      </c>
      <c r="Q787">
        <v>1606890162882</v>
      </c>
      <c r="R787">
        <v>6014710730010001</v>
      </c>
    </row>
    <row r="788" spans="1:18" x14ac:dyDescent="0.3">
      <c r="A788" s="14" t="s">
        <v>2781</v>
      </c>
      <c r="B788" s="14" t="s">
        <v>2781</v>
      </c>
      <c r="C788" s="14" t="s">
        <v>657</v>
      </c>
      <c r="D788">
        <v>485310</v>
      </c>
      <c r="E788" s="14" t="s">
        <v>22</v>
      </c>
      <c r="F788">
        <v>48</v>
      </c>
      <c r="G788" s="21">
        <v>39983</v>
      </c>
      <c r="H788">
        <v>2009</v>
      </c>
      <c r="I788">
        <v>17</v>
      </c>
      <c r="J788" s="14" t="s">
        <v>673</v>
      </c>
      <c r="K788">
        <v>0</v>
      </c>
      <c r="L788" s="14" t="s">
        <v>2782</v>
      </c>
      <c r="M788" s="14" t="s">
        <v>764</v>
      </c>
      <c r="N788" s="14" t="s">
        <v>701</v>
      </c>
      <c r="O788" s="14" t="s">
        <v>1299</v>
      </c>
      <c r="P788">
        <v>0</v>
      </c>
      <c r="Q788">
        <v>7190210627730</v>
      </c>
      <c r="R788">
        <v>6029319890010001</v>
      </c>
    </row>
    <row r="789" spans="1:18" x14ac:dyDescent="0.3">
      <c r="A789" s="14" t="s">
        <v>2783</v>
      </c>
      <c r="B789" s="14" t="s">
        <v>2783</v>
      </c>
      <c r="C789" s="14" t="s">
        <v>655</v>
      </c>
      <c r="D789">
        <v>484121</v>
      </c>
      <c r="E789" s="14" t="s">
        <v>331</v>
      </c>
      <c r="F789">
        <v>48</v>
      </c>
      <c r="G789" s="21">
        <v>35065</v>
      </c>
      <c r="H789">
        <v>1996</v>
      </c>
      <c r="I789">
        <v>30</v>
      </c>
      <c r="J789" s="14" t="s">
        <v>675</v>
      </c>
      <c r="K789">
        <v>0</v>
      </c>
      <c r="L789" s="14" t="s">
        <v>2784</v>
      </c>
      <c r="M789" s="14" t="s">
        <v>2785</v>
      </c>
      <c r="N789" s="14" t="s">
        <v>2124</v>
      </c>
      <c r="O789" s="14" t="s">
        <v>2786</v>
      </c>
      <c r="P789">
        <v>0</v>
      </c>
      <c r="Q789">
        <v>5068050507490</v>
      </c>
      <c r="R789">
        <v>6013143930010001</v>
      </c>
    </row>
    <row r="790" spans="1:18" x14ac:dyDescent="0.3">
      <c r="A790" s="14" t="s">
        <v>2787</v>
      </c>
      <c r="B790" s="14" t="s">
        <v>2787</v>
      </c>
      <c r="C790" s="14" t="s">
        <v>655</v>
      </c>
      <c r="D790">
        <v>113310</v>
      </c>
      <c r="E790" s="14" t="s">
        <v>427</v>
      </c>
      <c r="F790">
        <v>11</v>
      </c>
      <c r="G790" s="21">
        <v>42050</v>
      </c>
      <c r="H790">
        <v>2015</v>
      </c>
      <c r="I790">
        <v>11</v>
      </c>
      <c r="J790" s="14" t="s">
        <v>673</v>
      </c>
      <c r="K790">
        <v>0</v>
      </c>
      <c r="L790" s="14" t="s">
        <v>2788</v>
      </c>
      <c r="M790" s="14" t="s">
        <v>974</v>
      </c>
      <c r="N790" s="14" t="s">
        <v>701</v>
      </c>
      <c r="O790" s="14" t="s">
        <v>975</v>
      </c>
      <c r="P790">
        <v>0</v>
      </c>
      <c r="Q790">
        <v>7800930692241</v>
      </c>
      <c r="R790">
        <v>6032799520010001</v>
      </c>
    </row>
    <row r="791" spans="1:18" x14ac:dyDescent="0.3">
      <c r="A791" s="14" t="s">
        <v>2789</v>
      </c>
      <c r="B791" s="14" t="s">
        <v>2790</v>
      </c>
      <c r="C791" s="14" t="s">
        <v>656</v>
      </c>
      <c r="D791">
        <v>812111</v>
      </c>
      <c r="E791" s="14" t="s">
        <v>96</v>
      </c>
      <c r="F791">
        <v>81</v>
      </c>
      <c r="G791" s="21">
        <v>43784</v>
      </c>
      <c r="H791">
        <v>2019</v>
      </c>
      <c r="I791">
        <v>6</v>
      </c>
      <c r="J791" s="14" t="s">
        <v>674</v>
      </c>
      <c r="K791">
        <v>0</v>
      </c>
      <c r="L791" s="14" t="s">
        <v>2791</v>
      </c>
      <c r="M791" s="14" t="s">
        <v>700</v>
      </c>
      <c r="N791" s="14" t="s">
        <v>701</v>
      </c>
      <c r="O791" s="14" t="s">
        <v>1649</v>
      </c>
      <c r="P791">
        <v>1</v>
      </c>
      <c r="Q791">
        <v>8420690756883</v>
      </c>
      <c r="R791">
        <v>6045276440010001</v>
      </c>
    </row>
    <row r="792" spans="1:18" x14ac:dyDescent="0.3">
      <c r="A792" s="14" t="s">
        <v>2792</v>
      </c>
      <c r="B792" s="14" t="s">
        <v>2792</v>
      </c>
      <c r="C792" s="14" t="s">
        <v>657</v>
      </c>
      <c r="D792">
        <v>722514</v>
      </c>
      <c r="E792" s="14" t="s">
        <v>282</v>
      </c>
      <c r="F792">
        <v>72</v>
      </c>
      <c r="G792" s="21">
        <v>44588</v>
      </c>
      <c r="H792">
        <v>2022</v>
      </c>
      <c r="I792">
        <v>4</v>
      </c>
      <c r="J792" s="14" t="s">
        <v>672</v>
      </c>
      <c r="K792">
        <v>0</v>
      </c>
      <c r="L792" s="14" t="s">
        <v>2793</v>
      </c>
      <c r="M792" s="14" t="s">
        <v>700</v>
      </c>
      <c r="N792" s="14" t="s">
        <v>701</v>
      </c>
      <c r="O792" s="14" t="s">
        <v>702</v>
      </c>
      <c r="P792">
        <v>1</v>
      </c>
      <c r="Q792">
        <v>8720580788517</v>
      </c>
      <c r="R792">
        <v>6048620760010001</v>
      </c>
    </row>
    <row r="793" spans="1:18" x14ac:dyDescent="0.3">
      <c r="A793" s="14" t="s">
        <v>2794</v>
      </c>
      <c r="B793" s="14" t="s">
        <v>2794</v>
      </c>
      <c r="C793" s="14" t="s">
        <v>657</v>
      </c>
      <c r="D793">
        <v>523160</v>
      </c>
      <c r="E793" s="14" t="s">
        <v>428</v>
      </c>
      <c r="F793">
        <v>52</v>
      </c>
      <c r="G793" s="21">
        <v>40909</v>
      </c>
      <c r="H793">
        <v>2012</v>
      </c>
      <c r="I793">
        <v>14</v>
      </c>
      <c r="J793" s="14" t="s">
        <v>673</v>
      </c>
      <c r="K793">
        <v>0</v>
      </c>
      <c r="L793" s="14" t="s">
        <v>2795</v>
      </c>
      <c r="M793" s="14" t="s">
        <v>700</v>
      </c>
      <c r="N793" s="14" t="s">
        <v>701</v>
      </c>
      <c r="O793" s="14" t="s">
        <v>827</v>
      </c>
      <c r="P793">
        <v>1</v>
      </c>
      <c r="Q793">
        <v>7427180652942</v>
      </c>
      <c r="R793">
        <v>6031641580010001</v>
      </c>
    </row>
    <row r="794" spans="1:18" x14ac:dyDescent="0.3">
      <c r="A794" s="14" t="s">
        <v>2796</v>
      </c>
      <c r="B794" s="14" t="s">
        <v>2796</v>
      </c>
      <c r="C794" s="14" t="s">
        <v>657</v>
      </c>
      <c r="D794">
        <v>541219</v>
      </c>
      <c r="E794" s="14" t="s">
        <v>57</v>
      </c>
      <c r="F794">
        <v>54</v>
      </c>
      <c r="G794" s="21">
        <v>36726</v>
      </c>
      <c r="H794">
        <v>2000</v>
      </c>
      <c r="I794">
        <v>26</v>
      </c>
      <c r="J794" s="14" t="s">
        <v>675</v>
      </c>
      <c r="K794">
        <v>0</v>
      </c>
      <c r="L794" s="14" t="s">
        <v>2797</v>
      </c>
      <c r="M794" s="14" t="s">
        <v>700</v>
      </c>
      <c r="N794" s="14" t="s">
        <v>701</v>
      </c>
      <c r="O794" s="14" t="s">
        <v>938</v>
      </c>
      <c r="P794">
        <v>1</v>
      </c>
      <c r="Q794">
        <v>5383740541766</v>
      </c>
      <c r="R794">
        <v>6020536220010001</v>
      </c>
    </row>
    <row r="795" spans="1:18" x14ac:dyDescent="0.3">
      <c r="A795" s="14" t="s">
        <v>2798</v>
      </c>
      <c r="B795" s="14" t="s">
        <v>2799</v>
      </c>
      <c r="C795" s="14" t="s">
        <v>655</v>
      </c>
      <c r="D795">
        <v>238220</v>
      </c>
      <c r="E795" s="14" t="s">
        <v>34</v>
      </c>
      <c r="F795">
        <v>23</v>
      </c>
      <c r="G795" s="21">
        <v>39234</v>
      </c>
      <c r="H795">
        <v>2007</v>
      </c>
      <c r="I795">
        <v>19</v>
      </c>
      <c r="J795" s="14" t="s">
        <v>673</v>
      </c>
      <c r="K795">
        <v>0</v>
      </c>
      <c r="L795" s="14" t="s">
        <v>2800</v>
      </c>
      <c r="M795" s="14" t="s">
        <v>700</v>
      </c>
      <c r="N795" s="14" t="s">
        <v>701</v>
      </c>
      <c r="O795" s="14" t="s">
        <v>1021</v>
      </c>
      <c r="P795">
        <v>1</v>
      </c>
      <c r="Q795">
        <v>7100030617968</v>
      </c>
      <c r="R795">
        <v>6027078720010001</v>
      </c>
    </row>
    <row r="796" spans="1:18" x14ac:dyDescent="0.3">
      <c r="A796" s="14" t="s">
        <v>2801</v>
      </c>
      <c r="B796" s="14" t="s">
        <v>2802</v>
      </c>
      <c r="C796" s="14" t="s">
        <v>663</v>
      </c>
      <c r="D796">
        <v>722511</v>
      </c>
      <c r="E796" s="14" t="s">
        <v>33</v>
      </c>
      <c r="F796">
        <v>72</v>
      </c>
      <c r="G796" s="21">
        <v>44454</v>
      </c>
      <c r="H796">
        <v>2021</v>
      </c>
      <c r="I796">
        <v>4</v>
      </c>
      <c r="J796" s="14" t="s">
        <v>672</v>
      </c>
      <c r="K796">
        <v>0</v>
      </c>
      <c r="L796" s="14" t="s">
        <v>2803</v>
      </c>
      <c r="M796" s="14" t="s">
        <v>700</v>
      </c>
      <c r="N796" s="14" t="s">
        <v>701</v>
      </c>
      <c r="O796" s="14" t="s">
        <v>714</v>
      </c>
      <c r="P796">
        <v>1</v>
      </c>
      <c r="Q796">
        <v>8550080770593</v>
      </c>
      <c r="R796">
        <v>6047676590010001</v>
      </c>
    </row>
    <row r="797" spans="1:18" x14ac:dyDescent="0.3">
      <c r="A797" s="14" t="s">
        <v>2804</v>
      </c>
      <c r="B797" s="14" t="s">
        <v>2805</v>
      </c>
      <c r="C797" s="14" t="s">
        <v>655</v>
      </c>
      <c r="D797">
        <v>238320</v>
      </c>
      <c r="E797" s="14" t="s">
        <v>60</v>
      </c>
      <c r="F797">
        <v>23</v>
      </c>
      <c r="G797" s="21">
        <v>39022</v>
      </c>
      <c r="H797">
        <v>2006</v>
      </c>
      <c r="I797">
        <v>19</v>
      </c>
      <c r="J797" s="14" t="s">
        <v>673</v>
      </c>
      <c r="K797">
        <v>0</v>
      </c>
      <c r="L797" s="14" t="s">
        <v>2806</v>
      </c>
      <c r="M797" s="14" t="s">
        <v>727</v>
      </c>
      <c r="N797" s="14" t="s">
        <v>701</v>
      </c>
      <c r="O797" s="14" t="s">
        <v>2807</v>
      </c>
      <c r="P797">
        <v>0</v>
      </c>
      <c r="Q797">
        <v>5920870599210</v>
      </c>
      <c r="R797">
        <v>6026559550010001</v>
      </c>
    </row>
    <row r="798" spans="1:18" x14ac:dyDescent="0.3">
      <c r="A798" s="14" t="s">
        <v>2808</v>
      </c>
      <c r="B798" s="14" t="s">
        <v>2809</v>
      </c>
      <c r="C798" s="14" t="s">
        <v>656</v>
      </c>
      <c r="D798">
        <v>236118</v>
      </c>
      <c r="E798" s="14" t="s">
        <v>29</v>
      </c>
      <c r="F798">
        <v>23</v>
      </c>
      <c r="G798" s="21">
        <v>44652</v>
      </c>
      <c r="H798">
        <v>2022</v>
      </c>
      <c r="I798">
        <v>4</v>
      </c>
      <c r="J798" s="14" t="s">
        <v>672</v>
      </c>
      <c r="K798">
        <v>0</v>
      </c>
      <c r="L798" s="14" t="s">
        <v>2810</v>
      </c>
      <c r="M798" s="14" t="s">
        <v>700</v>
      </c>
      <c r="N798" s="14" t="s">
        <v>701</v>
      </c>
      <c r="O798" s="14" t="s">
        <v>1021</v>
      </c>
      <c r="P798">
        <v>1</v>
      </c>
      <c r="Q798">
        <v>8604370776289</v>
      </c>
      <c r="R798">
        <v>6048936800010001</v>
      </c>
    </row>
    <row r="799" spans="1:18" x14ac:dyDescent="0.3">
      <c r="A799" s="14" t="s">
        <v>2811</v>
      </c>
      <c r="B799" s="14" t="s">
        <v>2811</v>
      </c>
      <c r="C799" s="14" t="s">
        <v>655</v>
      </c>
      <c r="D799">
        <v>238110</v>
      </c>
      <c r="E799" s="14" t="s">
        <v>108</v>
      </c>
      <c r="F799">
        <v>23</v>
      </c>
      <c r="G799" s="21">
        <v>42019</v>
      </c>
      <c r="H799">
        <v>2015</v>
      </c>
      <c r="I799">
        <v>11</v>
      </c>
      <c r="J799" s="14" t="s">
        <v>673</v>
      </c>
      <c r="K799">
        <v>0</v>
      </c>
      <c r="L799" s="14" t="s">
        <v>2812</v>
      </c>
      <c r="M799" s="14" t="s">
        <v>764</v>
      </c>
      <c r="N799" s="14" t="s">
        <v>701</v>
      </c>
      <c r="O799" s="14" t="s">
        <v>1322</v>
      </c>
      <c r="P799">
        <v>0</v>
      </c>
      <c r="Q799">
        <v>7780200690080</v>
      </c>
      <c r="R799">
        <v>6023546060010001</v>
      </c>
    </row>
    <row r="800" spans="1:18" x14ac:dyDescent="0.3">
      <c r="A800" s="14" t="s">
        <v>2813</v>
      </c>
      <c r="B800" s="14" t="s">
        <v>2814</v>
      </c>
      <c r="C800" s="14" t="s">
        <v>657</v>
      </c>
      <c r="D800">
        <v>444180</v>
      </c>
      <c r="E800" s="14" t="s">
        <v>176</v>
      </c>
      <c r="F800">
        <v>44</v>
      </c>
      <c r="G800" s="21">
        <v>43040</v>
      </c>
      <c r="H800">
        <v>2017</v>
      </c>
      <c r="I800">
        <v>8</v>
      </c>
      <c r="J800" s="14" t="s">
        <v>674</v>
      </c>
      <c r="K800">
        <v>0</v>
      </c>
      <c r="L800" s="14" t="s">
        <v>2815</v>
      </c>
      <c r="M800" s="14" t="s">
        <v>700</v>
      </c>
      <c r="N800" s="14" t="s">
        <v>701</v>
      </c>
      <c r="O800" s="14" t="s">
        <v>817</v>
      </c>
      <c r="P800">
        <v>1</v>
      </c>
      <c r="Q800">
        <v>8145020728005</v>
      </c>
      <c r="R800">
        <v>6041212020010002</v>
      </c>
    </row>
    <row r="801" spans="1:18" x14ac:dyDescent="0.3">
      <c r="A801" s="14" t="s">
        <v>2816</v>
      </c>
      <c r="B801" s="14" t="s">
        <v>2817</v>
      </c>
      <c r="C801" s="14" t="s">
        <v>655</v>
      </c>
      <c r="D801">
        <v>423910</v>
      </c>
      <c r="E801" s="14" t="s">
        <v>246</v>
      </c>
      <c r="F801">
        <v>42</v>
      </c>
      <c r="G801" s="21">
        <v>42452</v>
      </c>
      <c r="H801">
        <v>2016</v>
      </c>
      <c r="I801">
        <v>10</v>
      </c>
      <c r="J801" s="14" t="s">
        <v>674</v>
      </c>
      <c r="K801">
        <v>0</v>
      </c>
      <c r="L801" s="14" t="s">
        <v>2818</v>
      </c>
      <c r="M801" s="14" t="s">
        <v>2819</v>
      </c>
      <c r="N801" s="14" t="s">
        <v>1994</v>
      </c>
      <c r="O801" s="14" t="s">
        <v>2820</v>
      </c>
      <c r="P801">
        <v>0</v>
      </c>
      <c r="Q801">
        <v>7929220705587</v>
      </c>
      <c r="R801">
        <v>6035967210010001</v>
      </c>
    </row>
    <row r="802" spans="1:18" x14ac:dyDescent="0.3">
      <c r="A802" s="14" t="s">
        <v>2821</v>
      </c>
      <c r="B802" s="14" t="s">
        <v>2822</v>
      </c>
      <c r="C802" s="14" t="s">
        <v>655</v>
      </c>
      <c r="D802">
        <v>561730</v>
      </c>
      <c r="E802" s="14" t="s">
        <v>48</v>
      </c>
      <c r="F802">
        <v>56</v>
      </c>
      <c r="G802" s="21">
        <v>35065</v>
      </c>
      <c r="H802">
        <v>1996</v>
      </c>
      <c r="I802">
        <v>30</v>
      </c>
      <c r="J802" s="14" t="s">
        <v>675</v>
      </c>
      <c r="K802">
        <v>0</v>
      </c>
      <c r="L802" s="14" t="s">
        <v>2823</v>
      </c>
      <c r="M802" s="14" t="s">
        <v>805</v>
      </c>
      <c r="N802" s="14" t="s">
        <v>701</v>
      </c>
      <c r="O802" s="14" t="s">
        <v>806</v>
      </c>
      <c r="P802">
        <v>0</v>
      </c>
      <c r="Q802">
        <v>1912500193855</v>
      </c>
      <c r="R802">
        <v>6016058370010001</v>
      </c>
    </row>
    <row r="803" spans="1:18" x14ac:dyDescent="0.3">
      <c r="A803" s="14" t="s">
        <v>2824</v>
      </c>
      <c r="B803" s="14" t="s">
        <v>2824</v>
      </c>
      <c r="C803" s="14" t="s">
        <v>655</v>
      </c>
      <c r="D803">
        <v>238160</v>
      </c>
      <c r="E803" s="14" t="s">
        <v>112</v>
      </c>
      <c r="F803">
        <v>23</v>
      </c>
      <c r="G803" s="21">
        <v>45698</v>
      </c>
      <c r="H803">
        <v>2025</v>
      </c>
      <c r="I803">
        <v>1</v>
      </c>
      <c r="J803" s="14" t="s">
        <v>672</v>
      </c>
      <c r="K803">
        <v>0</v>
      </c>
      <c r="L803" s="14" t="s">
        <v>2825</v>
      </c>
      <c r="M803" s="14" t="s">
        <v>1821</v>
      </c>
      <c r="N803" s="14" t="s">
        <v>701</v>
      </c>
      <c r="O803" s="14" t="s">
        <v>2826</v>
      </c>
      <c r="P803">
        <v>0</v>
      </c>
      <c r="Q803">
        <v>8809980798030</v>
      </c>
      <c r="R803">
        <v>6011791520010001</v>
      </c>
    </row>
    <row r="804" spans="1:18" x14ac:dyDescent="0.3">
      <c r="A804" s="14" t="s">
        <v>2827</v>
      </c>
      <c r="B804" s="14" t="s">
        <v>2827</v>
      </c>
      <c r="C804" s="14" t="s">
        <v>657</v>
      </c>
      <c r="D804">
        <v>485310</v>
      </c>
      <c r="E804" s="14" t="s">
        <v>22</v>
      </c>
      <c r="F804">
        <v>48</v>
      </c>
      <c r="G804" s="21">
        <v>41060</v>
      </c>
      <c r="H804">
        <v>2012</v>
      </c>
      <c r="I804">
        <v>14</v>
      </c>
      <c r="J804" s="14" t="s">
        <v>673</v>
      </c>
      <c r="K804">
        <v>0</v>
      </c>
      <c r="L804" s="14" t="s">
        <v>2828</v>
      </c>
      <c r="M804" s="14" t="s">
        <v>764</v>
      </c>
      <c r="N804" s="14" t="s">
        <v>701</v>
      </c>
      <c r="O804" s="14" t="s">
        <v>1322</v>
      </c>
      <c r="P804">
        <v>0</v>
      </c>
      <c r="Q804">
        <v>7474810658022</v>
      </c>
      <c r="R804">
        <v>6031974210010001</v>
      </c>
    </row>
    <row r="805" spans="1:18" x14ac:dyDescent="0.3">
      <c r="A805" s="14" t="s">
        <v>2829</v>
      </c>
      <c r="B805" s="14" t="s">
        <v>2830</v>
      </c>
      <c r="C805" s="14" t="s">
        <v>655</v>
      </c>
      <c r="D805">
        <v>561730</v>
      </c>
      <c r="E805" s="14" t="s">
        <v>48</v>
      </c>
      <c r="F805">
        <v>56</v>
      </c>
      <c r="G805" s="21">
        <v>37622</v>
      </c>
      <c r="H805">
        <v>2003</v>
      </c>
      <c r="I805">
        <v>23</v>
      </c>
      <c r="J805" s="14" t="s">
        <v>675</v>
      </c>
      <c r="K805">
        <v>0</v>
      </c>
      <c r="L805" s="14" t="s">
        <v>2831</v>
      </c>
      <c r="M805" s="14" t="s">
        <v>736</v>
      </c>
      <c r="N805" s="14" t="s">
        <v>701</v>
      </c>
      <c r="O805" s="14" t="s">
        <v>737</v>
      </c>
      <c r="P805">
        <v>0</v>
      </c>
      <c r="Q805">
        <v>5582660563132</v>
      </c>
      <c r="R805">
        <v>6022601060010001</v>
      </c>
    </row>
    <row r="806" spans="1:18" x14ac:dyDescent="0.3">
      <c r="A806" s="14" t="s">
        <v>2832</v>
      </c>
      <c r="B806" s="14" t="s">
        <v>2832</v>
      </c>
      <c r="C806" s="14" t="s">
        <v>654</v>
      </c>
      <c r="D806">
        <v>485310</v>
      </c>
      <c r="E806" s="14" t="s">
        <v>22</v>
      </c>
      <c r="F806">
        <v>48</v>
      </c>
      <c r="G806" s="21">
        <v>46133</v>
      </c>
      <c r="H806">
        <v>2026</v>
      </c>
      <c r="I806">
        <v>0</v>
      </c>
      <c r="J806" s="14" t="s">
        <v>676</v>
      </c>
      <c r="K806">
        <v>0</v>
      </c>
      <c r="L806" s="14" t="s">
        <v>2833</v>
      </c>
      <c r="M806" s="14" t="s">
        <v>727</v>
      </c>
      <c r="N806" s="14" t="s">
        <v>701</v>
      </c>
      <c r="O806" s="14" t="s">
        <v>728</v>
      </c>
      <c r="P806">
        <v>0</v>
      </c>
      <c r="Q806">
        <v>8916420809314</v>
      </c>
      <c r="R806">
        <v>604881138</v>
      </c>
    </row>
    <row r="807" spans="1:18" x14ac:dyDescent="0.3">
      <c r="A807" s="14" t="s">
        <v>2834</v>
      </c>
      <c r="B807" s="14" t="s">
        <v>2834</v>
      </c>
      <c r="C807" s="14" t="s">
        <v>656</v>
      </c>
      <c r="D807">
        <v>561730</v>
      </c>
      <c r="E807" s="14" t="s">
        <v>48</v>
      </c>
      <c r="F807">
        <v>56</v>
      </c>
      <c r="G807" s="21">
        <v>45120</v>
      </c>
      <c r="H807">
        <v>2023</v>
      </c>
      <c r="I807">
        <v>3</v>
      </c>
      <c r="J807" s="14" t="s">
        <v>672</v>
      </c>
      <c r="K807">
        <v>0</v>
      </c>
      <c r="L807" s="14" t="s">
        <v>2835</v>
      </c>
      <c r="M807" s="14" t="s">
        <v>2740</v>
      </c>
      <c r="N807" s="14" t="s">
        <v>701</v>
      </c>
      <c r="O807" s="14" t="s">
        <v>2741</v>
      </c>
      <c r="P807">
        <v>0</v>
      </c>
      <c r="Q807">
        <v>8698280786140</v>
      </c>
      <c r="R807">
        <v>6043500490010001</v>
      </c>
    </row>
    <row r="808" spans="1:18" x14ac:dyDescent="0.3">
      <c r="A808" s="14" t="s">
        <v>2836</v>
      </c>
      <c r="B808" s="14" t="s">
        <v>2836</v>
      </c>
      <c r="C808" s="14" t="s">
        <v>659</v>
      </c>
      <c r="D808">
        <v>624410</v>
      </c>
      <c r="E808" s="14" t="s">
        <v>44</v>
      </c>
      <c r="F808">
        <v>62</v>
      </c>
      <c r="G808" s="21">
        <v>44562</v>
      </c>
      <c r="H808">
        <v>2022</v>
      </c>
      <c r="I808">
        <v>4</v>
      </c>
      <c r="J808" s="14" t="s">
        <v>672</v>
      </c>
      <c r="K808">
        <v>0</v>
      </c>
      <c r="L808" s="14" t="s">
        <v>2837</v>
      </c>
      <c r="M808" s="14" t="s">
        <v>700</v>
      </c>
      <c r="N808" s="14" t="s">
        <v>701</v>
      </c>
      <c r="O808" s="14" t="s">
        <v>777</v>
      </c>
      <c r="P808">
        <v>1</v>
      </c>
      <c r="Q808">
        <v>8596790775513</v>
      </c>
      <c r="R808">
        <v>6046467670070001</v>
      </c>
    </row>
    <row r="809" spans="1:18" x14ac:dyDescent="0.3">
      <c r="A809" s="14" t="s">
        <v>2836</v>
      </c>
      <c r="B809" s="14" t="s">
        <v>2838</v>
      </c>
      <c r="C809" s="14" t="s">
        <v>659</v>
      </c>
      <c r="D809">
        <v>611710</v>
      </c>
      <c r="E809" s="14" t="s">
        <v>71</v>
      </c>
      <c r="F809">
        <v>61</v>
      </c>
      <c r="G809" s="21">
        <v>45809</v>
      </c>
      <c r="H809">
        <v>2025</v>
      </c>
      <c r="I809">
        <v>1</v>
      </c>
      <c r="J809" s="14" t="s">
        <v>672</v>
      </c>
      <c r="K809">
        <v>0</v>
      </c>
      <c r="L809" s="14" t="s">
        <v>948</v>
      </c>
      <c r="M809" s="14" t="s">
        <v>700</v>
      </c>
      <c r="N809" s="14" t="s">
        <v>701</v>
      </c>
      <c r="O809" s="14" t="s">
        <v>777</v>
      </c>
      <c r="P809">
        <v>1</v>
      </c>
      <c r="Q809">
        <v>8596790798743</v>
      </c>
      <c r="R809">
        <v>6046467676046467</v>
      </c>
    </row>
    <row r="810" spans="1:18" x14ac:dyDescent="0.3">
      <c r="A810" s="14" t="s">
        <v>2839</v>
      </c>
      <c r="B810" s="14" t="s">
        <v>2839</v>
      </c>
      <c r="C810" s="14" t="s">
        <v>655</v>
      </c>
      <c r="D810">
        <v>459510</v>
      </c>
      <c r="E810" s="14" t="s">
        <v>74</v>
      </c>
      <c r="F810">
        <v>45</v>
      </c>
      <c r="G810" s="21">
        <v>30682</v>
      </c>
      <c r="H810">
        <v>1984</v>
      </c>
      <c r="I810">
        <v>42</v>
      </c>
      <c r="J810" s="14" t="s">
        <v>675</v>
      </c>
      <c r="K810">
        <v>0</v>
      </c>
      <c r="L810" s="14" t="s">
        <v>2840</v>
      </c>
      <c r="M810" s="14" t="s">
        <v>700</v>
      </c>
      <c r="N810" s="14" t="s">
        <v>701</v>
      </c>
      <c r="O810" s="14" t="s">
        <v>702</v>
      </c>
      <c r="P810">
        <v>1</v>
      </c>
      <c r="Q810">
        <v>365750043857</v>
      </c>
      <c r="R810">
        <v>6004475890010001</v>
      </c>
    </row>
    <row r="811" spans="1:18" x14ac:dyDescent="0.3">
      <c r="A811" s="14" t="s">
        <v>2841</v>
      </c>
      <c r="B811" s="14" t="s">
        <v>2841</v>
      </c>
      <c r="C811" s="14" t="s">
        <v>655</v>
      </c>
      <c r="D811">
        <v>238110</v>
      </c>
      <c r="E811" s="14" t="s">
        <v>108</v>
      </c>
      <c r="F811">
        <v>23</v>
      </c>
      <c r="G811" s="21">
        <v>35065</v>
      </c>
      <c r="H811">
        <v>1996</v>
      </c>
      <c r="I811">
        <v>30</v>
      </c>
      <c r="J811" s="14" t="s">
        <v>675</v>
      </c>
      <c r="K811">
        <v>0</v>
      </c>
      <c r="L811" s="14" t="s">
        <v>2842</v>
      </c>
      <c r="M811" s="14" t="s">
        <v>1291</v>
      </c>
      <c r="N811" s="14" t="s">
        <v>701</v>
      </c>
      <c r="O811" s="14" t="s">
        <v>2843</v>
      </c>
      <c r="P811">
        <v>0</v>
      </c>
      <c r="Q811">
        <v>1864620189008</v>
      </c>
      <c r="R811">
        <v>6014316670010001</v>
      </c>
    </row>
    <row r="812" spans="1:18" x14ac:dyDescent="0.3">
      <c r="A812" s="14" t="s">
        <v>2844</v>
      </c>
      <c r="B812" s="14" t="s">
        <v>2845</v>
      </c>
      <c r="C812" s="14" t="s">
        <v>657</v>
      </c>
      <c r="D812">
        <v>562910</v>
      </c>
      <c r="E812" s="14" t="s">
        <v>213</v>
      </c>
      <c r="F812">
        <v>56</v>
      </c>
      <c r="G812" s="21">
        <v>43101</v>
      </c>
      <c r="H812">
        <v>2018</v>
      </c>
      <c r="I812">
        <v>8</v>
      </c>
      <c r="J812" s="14" t="s">
        <v>674</v>
      </c>
      <c r="K812">
        <v>0</v>
      </c>
      <c r="L812" s="14" t="s">
        <v>2846</v>
      </c>
      <c r="M812" s="14" t="s">
        <v>727</v>
      </c>
      <c r="N812" s="14" t="s">
        <v>701</v>
      </c>
      <c r="O812" s="14" t="s">
        <v>728</v>
      </c>
      <c r="P812">
        <v>0</v>
      </c>
      <c r="Q812">
        <v>8228090736768</v>
      </c>
      <c r="R812">
        <v>6031722570010001</v>
      </c>
    </row>
    <row r="813" spans="1:18" x14ac:dyDescent="0.3">
      <c r="A813" s="14" t="s">
        <v>2847</v>
      </c>
      <c r="B813" s="14" t="s">
        <v>2848</v>
      </c>
      <c r="C813" s="14" t="s">
        <v>655</v>
      </c>
      <c r="D813">
        <v>238220</v>
      </c>
      <c r="E813" s="14" t="s">
        <v>34</v>
      </c>
      <c r="F813">
        <v>23</v>
      </c>
      <c r="G813" s="21">
        <v>45756</v>
      </c>
      <c r="H813">
        <v>2025</v>
      </c>
      <c r="I813">
        <v>1</v>
      </c>
      <c r="J813" s="14" t="s">
        <v>672</v>
      </c>
      <c r="K813">
        <v>0</v>
      </c>
      <c r="L813" s="14" t="s">
        <v>2849</v>
      </c>
      <c r="M813" s="14" t="s">
        <v>2850</v>
      </c>
      <c r="N813" s="14" t="s">
        <v>2124</v>
      </c>
      <c r="O813" s="14" t="s">
        <v>2851</v>
      </c>
      <c r="P813">
        <v>0</v>
      </c>
      <c r="Q813">
        <v>8826130799739</v>
      </c>
      <c r="R813">
        <v>6020845300010001</v>
      </c>
    </row>
    <row r="814" spans="1:18" x14ac:dyDescent="0.3">
      <c r="A814" s="14" t="s">
        <v>2852</v>
      </c>
      <c r="B814" s="14" t="s">
        <v>2853</v>
      </c>
      <c r="C814" s="14" t="s">
        <v>656</v>
      </c>
      <c r="D814">
        <v>623990</v>
      </c>
      <c r="E814" s="14" t="s">
        <v>304</v>
      </c>
      <c r="F814">
        <v>62</v>
      </c>
      <c r="G814" s="21">
        <v>45244</v>
      </c>
      <c r="H814">
        <v>2023</v>
      </c>
      <c r="I814">
        <v>2</v>
      </c>
      <c r="J814" s="14" t="s">
        <v>672</v>
      </c>
      <c r="K814">
        <v>0</v>
      </c>
      <c r="L814" s="14" t="s">
        <v>2854</v>
      </c>
      <c r="M814" s="14" t="s">
        <v>974</v>
      </c>
      <c r="N814" s="14" t="s">
        <v>701</v>
      </c>
      <c r="O814" s="14" t="s">
        <v>975</v>
      </c>
      <c r="P814">
        <v>0</v>
      </c>
      <c r="Q814">
        <v>8724230788904</v>
      </c>
      <c r="R814">
        <v>6041533050010001</v>
      </c>
    </row>
    <row r="815" spans="1:18" x14ac:dyDescent="0.3">
      <c r="A815" s="14" t="s">
        <v>2855</v>
      </c>
      <c r="B815" s="14" t="s">
        <v>2855</v>
      </c>
      <c r="C815" s="14" t="s">
        <v>657</v>
      </c>
      <c r="D815">
        <v>238910</v>
      </c>
      <c r="E815" s="14" t="s">
        <v>88</v>
      </c>
      <c r="F815">
        <v>23</v>
      </c>
      <c r="G815" s="21">
        <v>45203</v>
      </c>
      <c r="H815">
        <v>2023</v>
      </c>
      <c r="I815">
        <v>2</v>
      </c>
      <c r="J815" s="14" t="s">
        <v>672</v>
      </c>
      <c r="K815">
        <v>0</v>
      </c>
      <c r="L815" s="14" t="s">
        <v>2856</v>
      </c>
      <c r="M815" s="14" t="s">
        <v>727</v>
      </c>
      <c r="N815" s="14" t="s">
        <v>701</v>
      </c>
      <c r="O815" s="14" t="s">
        <v>2527</v>
      </c>
      <c r="P815">
        <v>0</v>
      </c>
      <c r="Q815">
        <v>8708580787225</v>
      </c>
      <c r="R815">
        <v>6052894220010001</v>
      </c>
    </row>
    <row r="816" spans="1:18" x14ac:dyDescent="0.3">
      <c r="A816" s="14" t="s">
        <v>2857</v>
      </c>
      <c r="B816" s="14" t="s">
        <v>2857</v>
      </c>
      <c r="C816" s="14" t="s">
        <v>655</v>
      </c>
      <c r="D816">
        <v>238220</v>
      </c>
      <c r="E816" s="14" t="s">
        <v>34</v>
      </c>
      <c r="F816">
        <v>23</v>
      </c>
      <c r="G816" s="21">
        <v>42339</v>
      </c>
      <c r="H816">
        <v>2015</v>
      </c>
      <c r="I816">
        <v>10</v>
      </c>
      <c r="J816" s="14" t="s">
        <v>674</v>
      </c>
      <c r="K816">
        <v>0</v>
      </c>
      <c r="L816" s="14" t="s">
        <v>2858</v>
      </c>
      <c r="M816" s="14" t="s">
        <v>727</v>
      </c>
      <c r="N816" s="14" t="s">
        <v>701</v>
      </c>
      <c r="O816" s="14" t="s">
        <v>728</v>
      </c>
      <c r="P816">
        <v>0</v>
      </c>
      <c r="Q816">
        <v>7894780701986</v>
      </c>
      <c r="R816">
        <v>6026034090010001</v>
      </c>
    </row>
    <row r="817" spans="1:18" x14ac:dyDescent="0.3">
      <c r="A817" s="14" t="s">
        <v>2859</v>
      </c>
      <c r="B817" s="14" t="s">
        <v>2859</v>
      </c>
      <c r="C817" s="14" t="s">
        <v>657</v>
      </c>
      <c r="D817">
        <v>812990</v>
      </c>
      <c r="E817" s="14" t="s">
        <v>21</v>
      </c>
      <c r="F817">
        <v>81</v>
      </c>
      <c r="G817" s="21">
        <v>37681</v>
      </c>
      <c r="H817">
        <v>2003</v>
      </c>
      <c r="I817">
        <v>23</v>
      </c>
      <c r="J817" s="14" t="s">
        <v>675</v>
      </c>
      <c r="K817">
        <v>0</v>
      </c>
      <c r="L817" s="14" t="s">
        <v>2860</v>
      </c>
      <c r="M817" s="14" t="s">
        <v>1751</v>
      </c>
      <c r="N817" s="14" t="s">
        <v>701</v>
      </c>
      <c r="O817" s="14" t="s">
        <v>2861</v>
      </c>
      <c r="P817">
        <v>0</v>
      </c>
      <c r="Q817">
        <v>5675460572999</v>
      </c>
      <c r="R817">
        <v>6021961970010002</v>
      </c>
    </row>
    <row r="818" spans="1:18" x14ac:dyDescent="0.3">
      <c r="A818" s="14" t="s">
        <v>2862</v>
      </c>
      <c r="B818" s="14" t="s">
        <v>2863</v>
      </c>
      <c r="C818" s="14" t="s">
        <v>657</v>
      </c>
      <c r="D818">
        <v>621330</v>
      </c>
      <c r="E818" s="14" t="s">
        <v>24</v>
      </c>
      <c r="F818">
        <v>62</v>
      </c>
      <c r="G818" s="21">
        <v>42491</v>
      </c>
      <c r="H818">
        <v>2016</v>
      </c>
      <c r="I818">
        <v>10</v>
      </c>
      <c r="J818" s="14" t="s">
        <v>674</v>
      </c>
      <c r="K818">
        <v>0</v>
      </c>
      <c r="L818" s="14" t="s">
        <v>2864</v>
      </c>
      <c r="M818" s="14" t="s">
        <v>700</v>
      </c>
      <c r="N818" s="14" t="s">
        <v>701</v>
      </c>
      <c r="O818" s="14" t="s">
        <v>1043</v>
      </c>
      <c r="P818">
        <v>1</v>
      </c>
      <c r="Q818">
        <v>8014180714421</v>
      </c>
      <c r="R818">
        <v>6034943660010001</v>
      </c>
    </row>
    <row r="819" spans="1:18" x14ac:dyDescent="0.3">
      <c r="A819" s="14" t="s">
        <v>2865</v>
      </c>
      <c r="B819" s="14" t="s">
        <v>2865</v>
      </c>
      <c r="C819" s="14" t="s">
        <v>655</v>
      </c>
      <c r="D819">
        <v>561720</v>
      </c>
      <c r="E819" s="14" t="s">
        <v>45</v>
      </c>
      <c r="F819">
        <v>56</v>
      </c>
      <c r="G819" s="21">
        <v>37257</v>
      </c>
      <c r="H819">
        <v>2002</v>
      </c>
      <c r="I819">
        <v>24</v>
      </c>
      <c r="J819" s="14" t="s">
        <v>675</v>
      </c>
      <c r="K819">
        <v>0</v>
      </c>
      <c r="L819" s="14" t="s">
        <v>2866</v>
      </c>
      <c r="M819" s="14" t="s">
        <v>2867</v>
      </c>
      <c r="N819" s="14" t="s">
        <v>701</v>
      </c>
      <c r="O819" s="14" t="s">
        <v>2868</v>
      </c>
      <c r="P819">
        <v>0</v>
      </c>
      <c r="Q819">
        <v>5486970552813</v>
      </c>
      <c r="R819">
        <v>6014354640010002</v>
      </c>
    </row>
    <row r="820" spans="1:18" x14ac:dyDescent="0.3">
      <c r="A820" s="14" t="s">
        <v>2869</v>
      </c>
      <c r="B820" s="14" t="s">
        <v>2869</v>
      </c>
      <c r="C820" s="14" t="s">
        <v>655</v>
      </c>
      <c r="D820">
        <v>325413</v>
      </c>
      <c r="E820" s="14" t="s">
        <v>513</v>
      </c>
      <c r="F820">
        <v>32</v>
      </c>
      <c r="G820" s="21">
        <v>43035</v>
      </c>
      <c r="H820">
        <v>2017</v>
      </c>
      <c r="I820">
        <v>8</v>
      </c>
      <c r="J820" s="14" t="s">
        <v>674</v>
      </c>
      <c r="K820">
        <v>0</v>
      </c>
      <c r="L820" s="14" t="s">
        <v>2870</v>
      </c>
      <c r="M820" s="14" t="s">
        <v>700</v>
      </c>
      <c r="N820" s="14" t="s">
        <v>701</v>
      </c>
      <c r="O820" s="14" t="s">
        <v>710</v>
      </c>
      <c r="P820">
        <v>1</v>
      </c>
      <c r="Q820">
        <v>8368470751425</v>
      </c>
      <c r="R820">
        <v>6041792740010001</v>
      </c>
    </row>
    <row r="821" spans="1:18" x14ac:dyDescent="0.3">
      <c r="A821" s="14" t="s">
        <v>2871</v>
      </c>
      <c r="B821" s="14" t="s">
        <v>2871</v>
      </c>
      <c r="C821" s="14" t="s">
        <v>657</v>
      </c>
      <c r="D821">
        <v>485310</v>
      </c>
      <c r="E821" s="14" t="s">
        <v>22</v>
      </c>
      <c r="F821">
        <v>48</v>
      </c>
      <c r="G821" s="21">
        <v>39983</v>
      </c>
      <c r="H821">
        <v>2009</v>
      </c>
      <c r="I821">
        <v>17</v>
      </c>
      <c r="J821" s="14" t="s">
        <v>673</v>
      </c>
      <c r="K821">
        <v>0</v>
      </c>
      <c r="L821" s="14" t="s">
        <v>2782</v>
      </c>
      <c r="M821" s="14" t="s">
        <v>764</v>
      </c>
      <c r="N821" s="14" t="s">
        <v>701</v>
      </c>
      <c r="O821" s="14" t="s">
        <v>1299</v>
      </c>
      <c r="P821">
        <v>0</v>
      </c>
      <c r="Q821">
        <v>7188350627530</v>
      </c>
      <c r="R821">
        <v>6029319860010001</v>
      </c>
    </row>
    <row r="822" spans="1:18" x14ac:dyDescent="0.3">
      <c r="A822" s="14" t="s">
        <v>2872</v>
      </c>
      <c r="B822" s="14" t="s">
        <v>2873</v>
      </c>
      <c r="C822" s="14" t="s">
        <v>655</v>
      </c>
      <c r="D822">
        <v>339991</v>
      </c>
      <c r="E822" s="14" t="s">
        <v>429</v>
      </c>
      <c r="F822">
        <v>33</v>
      </c>
      <c r="G822" s="21">
        <v>34486</v>
      </c>
      <c r="H822">
        <v>1994</v>
      </c>
      <c r="I822">
        <v>32</v>
      </c>
      <c r="J822" s="14" t="s">
        <v>675</v>
      </c>
      <c r="K822">
        <v>0</v>
      </c>
      <c r="L822" s="14" t="s">
        <v>2874</v>
      </c>
      <c r="M822" s="14" t="s">
        <v>2214</v>
      </c>
      <c r="N822" s="14" t="s">
        <v>1705</v>
      </c>
      <c r="O822" s="14" t="s">
        <v>2875</v>
      </c>
      <c r="P822">
        <v>0</v>
      </c>
      <c r="Q822">
        <v>1673220169644</v>
      </c>
      <c r="R822">
        <v>4090052450010001</v>
      </c>
    </row>
    <row r="823" spans="1:18" x14ac:dyDescent="0.3">
      <c r="A823" s="14" t="s">
        <v>2876</v>
      </c>
      <c r="B823" s="14" t="s">
        <v>2876</v>
      </c>
      <c r="C823" s="14" t="s">
        <v>655</v>
      </c>
      <c r="D823">
        <v>238390</v>
      </c>
      <c r="E823" s="14" t="s">
        <v>126</v>
      </c>
      <c r="F823">
        <v>23</v>
      </c>
      <c r="G823" s="21">
        <v>25526</v>
      </c>
      <c r="H823">
        <v>1969</v>
      </c>
      <c r="I823">
        <v>56</v>
      </c>
      <c r="J823" s="14" t="s">
        <v>675</v>
      </c>
      <c r="K823">
        <v>0</v>
      </c>
      <c r="L823" s="14" t="s">
        <v>2877</v>
      </c>
      <c r="M823" s="14" t="s">
        <v>700</v>
      </c>
      <c r="N823" s="14" t="s">
        <v>701</v>
      </c>
      <c r="O823" s="14" t="s">
        <v>714</v>
      </c>
      <c r="P823">
        <v>1</v>
      </c>
      <c r="Q823">
        <v>13660002453</v>
      </c>
      <c r="R823">
        <v>5780008980010001</v>
      </c>
    </row>
    <row r="824" spans="1:18" x14ac:dyDescent="0.3">
      <c r="A824" s="14" t="s">
        <v>2878</v>
      </c>
      <c r="B824" s="14" t="s">
        <v>2879</v>
      </c>
      <c r="C824" s="14" t="s">
        <v>656</v>
      </c>
      <c r="D824">
        <v>458110</v>
      </c>
      <c r="E824" s="14" t="s">
        <v>50</v>
      </c>
      <c r="F824">
        <v>45</v>
      </c>
      <c r="G824" s="21">
        <v>44968</v>
      </c>
      <c r="H824">
        <v>2023</v>
      </c>
      <c r="I824">
        <v>3</v>
      </c>
      <c r="J824" s="14" t="s">
        <v>672</v>
      </c>
      <c r="K824">
        <v>0</v>
      </c>
      <c r="L824" s="14" t="s">
        <v>2880</v>
      </c>
      <c r="M824" s="14" t="s">
        <v>700</v>
      </c>
      <c r="N824" s="14" t="s">
        <v>701</v>
      </c>
      <c r="O824" s="14" t="s">
        <v>757</v>
      </c>
      <c r="P824">
        <v>1</v>
      </c>
      <c r="Q824">
        <v>8682010784409</v>
      </c>
      <c r="R824">
        <v>6048431270010001</v>
      </c>
    </row>
    <row r="825" spans="1:18" x14ac:dyDescent="0.3">
      <c r="A825" s="14" t="s">
        <v>2881</v>
      </c>
      <c r="B825" s="14" t="s">
        <v>2881</v>
      </c>
      <c r="C825" s="14" t="s">
        <v>657</v>
      </c>
      <c r="D825">
        <v>811490</v>
      </c>
      <c r="E825" s="14" t="s">
        <v>84</v>
      </c>
      <c r="F825">
        <v>81</v>
      </c>
      <c r="G825" s="21">
        <v>41913</v>
      </c>
      <c r="H825">
        <v>2014</v>
      </c>
      <c r="I825">
        <v>11</v>
      </c>
      <c r="J825" s="14" t="s">
        <v>673</v>
      </c>
      <c r="K825">
        <v>0</v>
      </c>
      <c r="L825" s="14" t="s">
        <v>2882</v>
      </c>
      <c r="M825" s="14" t="s">
        <v>700</v>
      </c>
      <c r="N825" s="14" t="s">
        <v>701</v>
      </c>
      <c r="O825" s="14" t="s">
        <v>757</v>
      </c>
      <c r="P825">
        <v>1</v>
      </c>
      <c r="Q825">
        <v>7732210685119</v>
      </c>
      <c r="R825">
        <v>6034274090010001</v>
      </c>
    </row>
    <row r="826" spans="1:18" x14ac:dyDescent="0.3">
      <c r="A826" s="14" t="s">
        <v>2883</v>
      </c>
      <c r="B826" s="14" t="s">
        <v>2883</v>
      </c>
      <c r="C826" s="14" t="s">
        <v>655</v>
      </c>
      <c r="D826">
        <v>812990</v>
      </c>
      <c r="E826" s="14" t="s">
        <v>21</v>
      </c>
      <c r="F826">
        <v>81</v>
      </c>
      <c r="G826" s="21">
        <v>32978</v>
      </c>
      <c r="H826">
        <v>1990</v>
      </c>
      <c r="I826">
        <v>36</v>
      </c>
      <c r="J826" s="14" t="s">
        <v>675</v>
      </c>
      <c r="K826">
        <v>0</v>
      </c>
      <c r="L826" s="14" t="s">
        <v>2884</v>
      </c>
      <c r="M826" s="14" t="s">
        <v>700</v>
      </c>
      <c r="N826" s="14" t="s">
        <v>701</v>
      </c>
      <c r="O826" s="14" t="s">
        <v>753</v>
      </c>
      <c r="P826">
        <v>1</v>
      </c>
      <c r="Q826">
        <v>1188140120060</v>
      </c>
      <c r="R826">
        <v>6012624960010001</v>
      </c>
    </row>
    <row r="827" spans="1:18" x14ac:dyDescent="0.3">
      <c r="A827" s="14" t="s">
        <v>2885</v>
      </c>
      <c r="B827" s="14" t="s">
        <v>2885</v>
      </c>
      <c r="C827" s="14" t="s">
        <v>655</v>
      </c>
      <c r="D827">
        <v>513130</v>
      </c>
      <c r="E827" s="14" t="s">
        <v>139</v>
      </c>
      <c r="F827">
        <v>51</v>
      </c>
      <c r="G827" s="21">
        <v>35796</v>
      </c>
      <c r="H827">
        <v>1998</v>
      </c>
      <c r="I827">
        <v>28</v>
      </c>
      <c r="J827" s="14" t="s">
        <v>675</v>
      </c>
      <c r="K827">
        <v>0</v>
      </c>
      <c r="L827" s="14" t="s">
        <v>2886</v>
      </c>
      <c r="M827" s="14" t="s">
        <v>2887</v>
      </c>
      <c r="N827" s="14" t="s">
        <v>1705</v>
      </c>
      <c r="O827" s="14" t="s">
        <v>2888</v>
      </c>
      <c r="P827">
        <v>0</v>
      </c>
      <c r="Q827">
        <v>5117430512753</v>
      </c>
      <c r="R827">
        <v>6018300930010001</v>
      </c>
    </row>
    <row r="828" spans="1:18" x14ac:dyDescent="0.3">
      <c r="A828" s="14" t="s">
        <v>2889</v>
      </c>
      <c r="B828" s="14" t="s">
        <v>2889</v>
      </c>
      <c r="C828" s="14" t="s">
        <v>655</v>
      </c>
      <c r="D828">
        <v>459210</v>
      </c>
      <c r="E828" s="14" t="s">
        <v>163</v>
      </c>
      <c r="F828">
        <v>45</v>
      </c>
      <c r="G828" s="21">
        <v>35796</v>
      </c>
      <c r="H828">
        <v>1998</v>
      </c>
      <c r="I828">
        <v>28</v>
      </c>
      <c r="J828" s="14" t="s">
        <v>675</v>
      </c>
      <c r="K828">
        <v>0</v>
      </c>
      <c r="L828" s="14" t="s">
        <v>2886</v>
      </c>
      <c r="M828" s="14" t="s">
        <v>2887</v>
      </c>
      <c r="N828" s="14" t="s">
        <v>1705</v>
      </c>
      <c r="O828" s="14" t="s">
        <v>2888</v>
      </c>
      <c r="P828">
        <v>0</v>
      </c>
      <c r="Q828">
        <v>5117440512754</v>
      </c>
      <c r="R828">
        <v>6017487280010001</v>
      </c>
    </row>
    <row r="829" spans="1:18" x14ac:dyDescent="0.3">
      <c r="A829" s="14" t="s">
        <v>2890</v>
      </c>
      <c r="B829" s="14" t="s">
        <v>2891</v>
      </c>
      <c r="C829" s="14" t="s">
        <v>661</v>
      </c>
      <c r="D829">
        <v>236115</v>
      </c>
      <c r="E829" s="14" t="s">
        <v>35</v>
      </c>
      <c r="F829">
        <v>23</v>
      </c>
      <c r="G829" s="21">
        <v>43871</v>
      </c>
      <c r="H829">
        <v>2020</v>
      </c>
      <c r="I829">
        <v>6</v>
      </c>
      <c r="J829" s="14" t="s">
        <v>674</v>
      </c>
      <c r="K829">
        <v>0</v>
      </c>
      <c r="L829" s="14" t="s">
        <v>2892</v>
      </c>
      <c r="M829" s="14" t="s">
        <v>2893</v>
      </c>
      <c r="N829" s="14" t="s">
        <v>2124</v>
      </c>
      <c r="O829" s="14" t="s">
        <v>2894</v>
      </c>
      <c r="P829">
        <v>0</v>
      </c>
      <c r="Q829">
        <v>8469690762113</v>
      </c>
      <c r="R829">
        <v>6026835500010001</v>
      </c>
    </row>
    <row r="830" spans="1:18" x14ac:dyDescent="0.3">
      <c r="A830" s="14" t="s">
        <v>2895</v>
      </c>
      <c r="B830" s="14" t="s">
        <v>2896</v>
      </c>
      <c r="C830" s="14" t="s">
        <v>656</v>
      </c>
      <c r="D830">
        <v>811490</v>
      </c>
      <c r="E830" s="14" t="s">
        <v>84</v>
      </c>
      <c r="F830">
        <v>81</v>
      </c>
      <c r="G830" s="21">
        <v>44025</v>
      </c>
      <c r="H830">
        <v>2020</v>
      </c>
      <c r="I830">
        <v>6</v>
      </c>
      <c r="J830" s="14" t="s">
        <v>674</v>
      </c>
      <c r="K830">
        <v>0</v>
      </c>
      <c r="L830" s="14" t="s">
        <v>2897</v>
      </c>
      <c r="M830" s="14" t="s">
        <v>700</v>
      </c>
      <c r="N830" s="14" t="s">
        <v>701</v>
      </c>
      <c r="O830" s="14" t="s">
        <v>868</v>
      </c>
      <c r="P830">
        <v>1</v>
      </c>
      <c r="Q830">
        <v>8491110764395</v>
      </c>
      <c r="R830">
        <v>6046262860010001</v>
      </c>
    </row>
    <row r="831" spans="1:18" x14ac:dyDescent="0.3">
      <c r="A831" s="14" t="s">
        <v>2898</v>
      </c>
      <c r="B831" s="14" t="s">
        <v>2898</v>
      </c>
      <c r="C831" s="14" t="s">
        <v>655</v>
      </c>
      <c r="D831">
        <v>541519</v>
      </c>
      <c r="E831" s="14" t="s">
        <v>68</v>
      </c>
      <c r="F831">
        <v>54</v>
      </c>
      <c r="G831" s="21">
        <v>38078</v>
      </c>
      <c r="H831">
        <v>2004</v>
      </c>
      <c r="I831">
        <v>22</v>
      </c>
      <c r="J831" s="14" t="s">
        <v>675</v>
      </c>
      <c r="K831">
        <v>0</v>
      </c>
      <c r="L831" s="14" t="s">
        <v>2899</v>
      </c>
      <c r="M831" s="14" t="s">
        <v>700</v>
      </c>
      <c r="N831" s="14" t="s">
        <v>701</v>
      </c>
      <c r="O831" s="14" t="s">
        <v>1464</v>
      </c>
      <c r="P831">
        <v>1</v>
      </c>
      <c r="Q831">
        <v>5698800575469</v>
      </c>
      <c r="R831">
        <v>6023690830010001</v>
      </c>
    </row>
    <row r="832" spans="1:18" x14ac:dyDescent="0.3">
      <c r="A832" s="14" t="s">
        <v>2900</v>
      </c>
      <c r="B832" s="14" t="s">
        <v>2900</v>
      </c>
      <c r="C832" s="14" t="s">
        <v>655</v>
      </c>
      <c r="D832">
        <v>238390</v>
      </c>
      <c r="E832" s="14" t="s">
        <v>126</v>
      </c>
      <c r="F832">
        <v>23</v>
      </c>
      <c r="G832" s="21">
        <v>33359</v>
      </c>
      <c r="H832">
        <v>1991</v>
      </c>
      <c r="I832">
        <v>35</v>
      </c>
      <c r="J832" s="14" t="s">
        <v>675</v>
      </c>
      <c r="K832">
        <v>0</v>
      </c>
      <c r="L832" s="14" t="s">
        <v>2901</v>
      </c>
      <c r="M832" s="14" t="s">
        <v>700</v>
      </c>
      <c r="N832" s="14" t="s">
        <v>701</v>
      </c>
      <c r="O832" s="14" t="s">
        <v>745</v>
      </c>
      <c r="P832">
        <v>1</v>
      </c>
      <c r="Q832">
        <v>1302130131737</v>
      </c>
      <c r="R832">
        <v>6013147870010001</v>
      </c>
    </row>
    <row r="833" spans="1:18" x14ac:dyDescent="0.3">
      <c r="A833" s="14" t="s">
        <v>2902</v>
      </c>
      <c r="B833" s="14" t="s">
        <v>2903</v>
      </c>
      <c r="C833" s="14" t="s">
        <v>657</v>
      </c>
      <c r="D833">
        <v>561720</v>
      </c>
      <c r="E833" s="14" t="s">
        <v>45</v>
      </c>
      <c r="F833">
        <v>56</v>
      </c>
      <c r="G833" s="21">
        <v>38935</v>
      </c>
      <c r="H833">
        <v>2006</v>
      </c>
      <c r="I833">
        <v>19</v>
      </c>
      <c r="J833" s="14" t="s">
        <v>673</v>
      </c>
      <c r="K833">
        <v>0</v>
      </c>
      <c r="L833" s="14" t="s">
        <v>2904</v>
      </c>
      <c r="M833" s="14" t="s">
        <v>700</v>
      </c>
      <c r="N833" s="14" t="s">
        <v>701</v>
      </c>
      <c r="O833" s="14" t="s">
        <v>827</v>
      </c>
      <c r="P833">
        <v>1</v>
      </c>
      <c r="Q833">
        <v>7110910619099</v>
      </c>
      <c r="R833">
        <v>6026392320010001</v>
      </c>
    </row>
    <row r="834" spans="1:18" x14ac:dyDescent="0.3">
      <c r="A834" s="14" t="s">
        <v>2905</v>
      </c>
      <c r="B834" s="14" t="s">
        <v>2905</v>
      </c>
      <c r="C834" s="14" t="s">
        <v>656</v>
      </c>
      <c r="D834">
        <v>722330</v>
      </c>
      <c r="E834" s="14" t="s">
        <v>49</v>
      </c>
      <c r="F834">
        <v>72</v>
      </c>
      <c r="G834" s="21">
        <v>46221</v>
      </c>
      <c r="H834">
        <v>2026</v>
      </c>
      <c r="I834">
        <v>0</v>
      </c>
      <c r="J834" s="14" t="s">
        <v>676</v>
      </c>
      <c r="K834">
        <v>0</v>
      </c>
      <c r="L834" s="14" t="s">
        <v>2906</v>
      </c>
      <c r="M834" s="14" t="s">
        <v>1003</v>
      </c>
      <c r="N834" s="14" t="s">
        <v>701</v>
      </c>
      <c r="O834" s="14" t="s">
        <v>2045</v>
      </c>
      <c r="P834">
        <v>0</v>
      </c>
      <c r="Q834">
        <v>8938050811567</v>
      </c>
      <c r="R834">
        <v>6059694400010001</v>
      </c>
    </row>
    <row r="835" spans="1:18" x14ac:dyDescent="0.3">
      <c r="A835" s="14" t="s">
        <v>2907</v>
      </c>
      <c r="B835" s="14" t="s">
        <v>2908</v>
      </c>
      <c r="C835" s="14" t="s">
        <v>657</v>
      </c>
      <c r="D835">
        <v>541613</v>
      </c>
      <c r="E835" s="14" t="s">
        <v>53</v>
      </c>
      <c r="F835">
        <v>54</v>
      </c>
      <c r="G835" s="21">
        <v>41897</v>
      </c>
      <c r="H835">
        <v>2014</v>
      </c>
      <c r="I835">
        <v>11</v>
      </c>
      <c r="J835" s="14" t="s">
        <v>673</v>
      </c>
      <c r="K835">
        <v>0</v>
      </c>
      <c r="L835" s="14" t="s">
        <v>2909</v>
      </c>
      <c r="M835" s="14" t="s">
        <v>700</v>
      </c>
      <c r="N835" s="14" t="s">
        <v>701</v>
      </c>
      <c r="O835" s="14" t="s">
        <v>757</v>
      </c>
      <c r="P835">
        <v>1</v>
      </c>
      <c r="Q835">
        <v>7738400685767</v>
      </c>
      <c r="R835">
        <v>6034338820010001</v>
      </c>
    </row>
    <row r="836" spans="1:18" x14ac:dyDescent="0.3">
      <c r="A836" s="14" t="s">
        <v>2910</v>
      </c>
      <c r="B836" s="14" t="s">
        <v>2911</v>
      </c>
      <c r="C836" s="14" t="s">
        <v>657</v>
      </c>
      <c r="D836">
        <v>541310</v>
      </c>
      <c r="E836" s="14" t="s">
        <v>46</v>
      </c>
      <c r="F836">
        <v>54</v>
      </c>
      <c r="G836" s="21">
        <v>41426</v>
      </c>
      <c r="H836">
        <v>2013</v>
      </c>
      <c r="I836">
        <v>13</v>
      </c>
      <c r="J836" s="14" t="s">
        <v>673</v>
      </c>
      <c r="K836">
        <v>0</v>
      </c>
      <c r="L836" s="14" t="s">
        <v>2912</v>
      </c>
      <c r="M836" s="14" t="s">
        <v>700</v>
      </c>
      <c r="N836" s="14" t="s">
        <v>701</v>
      </c>
      <c r="O836" s="14" t="s">
        <v>1043</v>
      </c>
      <c r="P836">
        <v>1</v>
      </c>
      <c r="Q836">
        <v>7577120668802</v>
      </c>
      <c r="R836">
        <v>6032995320010001</v>
      </c>
    </row>
    <row r="837" spans="1:18" x14ac:dyDescent="0.3">
      <c r="A837" s="14" t="s">
        <v>2913</v>
      </c>
      <c r="B837" s="14" t="s">
        <v>2913</v>
      </c>
      <c r="C837" s="14" t="s">
        <v>655</v>
      </c>
      <c r="D837">
        <v>238210</v>
      </c>
      <c r="E837" s="14" t="s">
        <v>32</v>
      </c>
      <c r="F837">
        <v>23</v>
      </c>
      <c r="G837" s="21">
        <v>37987</v>
      </c>
      <c r="H837">
        <v>2004</v>
      </c>
      <c r="I837">
        <v>22</v>
      </c>
      <c r="J837" s="14" t="s">
        <v>675</v>
      </c>
      <c r="K837">
        <v>0</v>
      </c>
      <c r="L837" s="14" t="s">
        <v>2914</v>
      </c>
      <c r="M837" s="14" t="s">
        <v>2332</v>
      </c>
      <c r="N837" s="14" t="s">
        <v>701</v>
      </c>
      <c r="O837" s="14" t="s">
        <v>2333</v>
      </c>
      <c r="P837">
        <v>0</v>
      </c>
      <c r="Q837">
        <v>5749430580848</v>
      </c>
      <c r="R837">
        <v>6023521270010001</v>
      </c>
    </row>
    <row r="838" spans="1:18" x14ac:dyDescent="0.3">
      <c r="A838" s="14" t="s">
        <v>2915</v>
      </c>
      <c r="B838" s="14" t="s">
        <v>2915</v>
      </c>
      <c r="C838" s="14" t="s">
        <v>655</v>
      </c>
      <c r="D838">
        <v>238150</v>
      </c>
      <c r="E838" s="14" t="s">
        <v>150</v>
      </c>
      <c r="F838">
        <v>23</v>
      </c>
      <c r="G838" s="21">
        <v>39814</v>
      </c>
      <c r="H838">
        <v>2009</v>
      </c>
      <c r="I838">
        <v>17</v>
      </c>
      <c r="J838" s="14" t="s">
        <v>673</v>
      </c>
      <c r="K838">
        <v>0</v>
      </c>
      <c r="L838" s="14" t="s">
        <v>2916</v>
      </c>
      <c r="M838" s="14" t="s">
        <v>2867</v>
      </c>
      <c r="N838" s="14" t="s">
        <v>701</v>
      </c>
      <c r="O838" s="14" t="s">
        <v>2868</v>
      </c>
      <c r="P838">
        <v>0</v>
      </c>
      <c r="Q838">
        <v>8326770747071</v>
      </c>
      <c r="R838">
        <v>6025311510010002</v>
      </c>
    </row>
    <row r="839" spans="1:18" x14ac:dyDescent="0.3">
      <c r="A839" s="14" t="s">
        <v>2917</v>
      </c>
      <c r="B839" s="14" t="s">
        <v>2918</v>
      </c>
      <c r="C839" s="14" t="s">
        <v>662</v>
      </c>
      <c r="D839">
        <v>541110</v>
      </c>
      <c r="E839" s="14" t="s">
        <v>38</v>
      </c>
      <c r="F839">
        <v>54</v>
      </c>
      <c r="G839" s="21">
        <v>41088</v>
      </c>
      <c r="H839">
        <v>2012</v>
      </c>
      <c r="I839">
        <v>14</v>
      </c>
      <c r="J839" s="14" t="s">
        <v>673</v>
      </c>
      <c r="K839">
        <v>0</v>
      </c>
      <c r="L839" s="14" t="s">
        <v>2919</v>
      </c>
      <c r="M839" s="14" t="s">
        <v>700</v>
      </c>
      <c r="N839" s="14" t="s">
        <v>701</v>
      </c>
      <c r="O839" s="14" t="s">
        <v>753</v>
      </c>
      <c r="P839">
        <v>1</v>
      </c>
      <c r="Q839">
        <v>7480160658585</v>
      </c>
      <c r="R839">
        <v>6032157430010001</v>
      </c>
    </row>
    <row r="840" spans="1:18" x14ac:dyDescent="0.3">
      <c r="A840" s="14" t="s">
        <v>2920</v>
      </c>
      <c r="B840" s="14" t="s">
        <v>2920</v>
      </c>
      <c r="C840" s="14" t="s">
        <v>655</v>
      </c>
      <c r="D840">
        <v>423860</v>
      </c>
      <c r="E840" s="14" t="s">
        <v>332</v>
      </c>
      <c r="F840">
        <v>42</v>
      </c>
      <c r="G840" s="21">
        <v>28157</v>
      </c>
      <c r="H840">
        <v>1977</v>
      </c>
      <c r="I840">
        <v>49</v>
      </c>
      <c r="J840" s="14" t="s">
        <v>675</v>
      </c>
      <c r="K840">
        <v>0</v>
      </c>
      <c r="L840" s="14" t="s">
        <v>2921</v>
      </c>
      <c r="M840" s="14" t="s">
        <v>700</v>
      </c>
      <c r="N840" s="14" t="s">
        <v>701</v>
      </c>
      <c r="O840" s="14" t="s">
        <v>745</v>
      </c>
      <c r="P840">
        <v>1</v>
      </c>
      <c r="Q840">
        <v>137460018170</v>
      </c>
      <c r="R840">
        <v>6000980610010001</v>
      </c>
    </row>
    <row r="841" spans="1:18" x14ac:dyDescent="0.3">
      <c r="A841" s="14" t="s">
        <v>2922</v>
      </c>
      <c r="B841" s="14" t="s">
        <v>2922</v>
      </c>
      <c r="C841" s="14" t="s">
        <v>657</v>
      </c>
      <c r="D841">
        <v>236118</v>
      </c>
      <c r="E841" s="14" t="s">
        <v>29</v>
      </c>
      <c r="F841">
        <v>23</v>
      </c>
      <c r="G841" s="21">
        <v>46174</v>
      </c>
      <c r="H841">
        <v>2026</v>
      </c>
      <c r="I841">
        <v>0</v>
      </c>
      <c r="J841" s="14" t="s">
        <v>676</v>
      </c>
      <c r="K841">
        <v>0</v>
      </c>
      <c r="L841" s="14" t="s">
        <v>2923</v>
      </c>
      <c r="M841" s="14" t="s">
        <v>1589</v>
      </c>
      <c r="N841" s="14" t="s">
        <v>701</v>
      </c>
      <c r="O841" s="14" t="s">
        <v>1590</v>
      </c>
      <c r="P841">
        <v>0</v>
      </c>
      <c r="Q841">
        <v>8919120809601</v>
      </c>
      <c r="R841">
        <v>6061860630010001</v>
      </c>
    </row>
    <row r="842" spans="1:18" x14ac:dyDescent="0.3">
      <c r="A842" s="14" t="s">
        <v>2924</v>
      </c>
      <c r="B842" s="14" t="s">
        <v>2924</v>
      </c>
      <c r="C842" s="14" t="s">
        <v>659</v>
      </c>
      <c r="D842">
        <v>624110</v>
      </c>
      <c r="E842" s="14" t="s">
        <v>193</v>
      </c>
      <c r="F842">
        <v>62</v>
      </c>
      <c r="G842" s="21">
        <v>45992</v>
      </c>
      <c r="H842">
        <v>2025</v>
      </c>
      <c r="I842">
        <v>0</v>
      </c>
      <c r="J842" s="14" t="s">
        <v>676</v>
      </c>
      <c r="K842">
        <v>0</v>
      </c>
      <c r="L842" s="14" t="s">
        <v>2925</v>
      </c>
      <c r="M842" s="14" t="s">
        <v>700</v>
      </c>
      <c r="N842" s="14" t="s">
        <v>701</v>
      </c>
      <c r="O842" s="14" t="s">
        <v>795</v>
      </c>
      <c r="P842">
        <v>1</v>
      </c>
      <c r="Q842">
        <v>8915750809247</v>
      </c>
      <c r="R842">
        <v>6020928390010001</v>
      </c>
    </row>
    <row r="843" spans="1:18" x14ac:dyDescent="0.3">
      <c r="A843" s="14" t="s">
        <v>2926</v>
      </c>
      <c r="B843" s="14" t="s">
        <v>2927</v>
      </c>
      <c r="C843" s="14" t="s">
        <v>656</v>
      </c>
      <c r="D843">
        <v>722515</v>
      </c>
      <c r="E843" s="14" t="s">
        <v>82</v>
      </c>
      <c r="F843">
        <v>72</v>
      </c>
      <c r="G843" s="21">
        <v>44562</v>
      </c>
      <c r="H843">
        <v>2022</v>
      </c>
      <c r="I843">
        <v>4</v>
      </c>
      <c r="J843" s="14" t="s">
        <v>672</v>
      </c>
      <c r="K843">
        <v>0</v>
      </c>
      <c r="L843" s="14" t="s">
        <v>2928</v>
      </c>
      <c r="M843" s="14" t="s">
        <v>700</v>
      </c>
      <c r="N843" s="14" t="s">
        <v>701</v>
      </c>
      <c r="O843" s="14" t="s">
        <v>1021</v>
      </c>
      <c r="P843">
        <v>1</v>
      </c>
      <c r="Q843">
        <v>8595470775376</v>
      </c>
      <c r="R843">
        <v>6048154010010001</v>
      </c>
    </row>
    <row r="844" spans="1:18" x14ac:dyDescent="0.3">
      <c r="A844" s="14" t="s">
        <v>2929</v>
      </c>
      <c r="B844" s="14" t="s">
        <v>2929</v>
      </c>
      <c r="C844" s="14" t="s">
        <v>659</v>
      </c>
      <c r="D844">
        <v>928120</v>
      </c>
      <c r="E844" s="14" t="s">
        <v>514</v>
      </c>
      <c r="F844">
        <v>92</v>
      </c>
      <c r="G844" s="21">
        <v>43215</v>
      </c>
      <c r="H844">
        <v>2018</v>
      </c>
      <c r="I844">
        <v>8</v>
      </c>
      <c r="J844" s="14" t="s">
        <v>674</v>
      </c>
      <c r="K844">
        <v>0</v>
      </c>
      <c r="L844" s="14" t="s">
        <v>2930</v>
      </c>
      <c r="M844" s="14" t="s">
        <v>700</v>
      </c>
      <c r="N844" s="14" t="s">
        <v>701</v>
      </c>
      <c r="O844" s="14" t="s">
        <v>714</v>
      </c>
      <c r="P844">
        <v>1</v>
      </c>
      <c r="Q844">
        <v>8773910794179</v>
      </c>
      <c r="R844">
        <v>6042750870010001</v>
      </c>
    </row>
    <row r="845" spans="1:18" x14ac:dyDescent="0.3">
      <c r="A845" s="14" t="s">
        <v>2931</v>
      </c>
      <c r="B845" s="14" t="s">
        <v>2932</v>
      </c>
      <c r="C845" s="14" t="s">
        <v>654</v>
      </c>
      <c r="D845">
        <v>721199</v>
      </c>
      <c r="E845" s="14" t="s">
        <v>25</v>
      </c>
      <c r="F845">
        <v>72</v>
      </c>
      <c r="G845" s="21">
        <v>44897</v>
      </c>
      <c r="H845">
        <v>2022</v>
      </c>
      <c r="I845">
        <v>3</v>
      </c>
      <c r="J845" s="14" t="s">
        <v>672</v>
      </c>
      <c r="K845">
        <v>0</v>
      </c>
      <c r="L845" s="14" t="s">
        <v>2933</v>
      </c>
      <c r="M845" s="14" t="s">
        <v>700</v>
      </c>
      <c r="N845" s="14" t="s">
        <v>701</v>
      </c>
      <c r="O845" s="14" t="s">
        <v>714</v>
      </c>
      <c r="P845">
        <v>1</v>
      </c>
      <c r="Q845">
        <v>8629590778926</v>
      </c>
    </row>
    <row r="846" spans="1:18" x14ac:dyDescent="0.3">
      <c r="A846" s="14" t="s">
        <v>2934</v>
      </c>
      <c r="B846" s="14" t="s">
        <v>2935</v>
      </c>
      <c r="C846" s="14" t="s">
        <v>656</v>
      </c>
      <c r="D846">
        <v>722511</v>
      </c>
      <c r="E846" s="14" t="s">
        <v>33</v>
      </c>
      <c r="F846">
        <v>72</v>
      </c>
      <c r="G846" s="21">
        <v>44844</v>
      </c>
      <c r="H846">
        <v>2022</v>
      </c>
      <c r="I846">
        <v>3</v>
      </c>
      <c r="J846" s="14" t="s">
        <v>672</v>
      </c>
      <c r="K846">
        <v>0</v>
      </c>
      <c r="L846" s="14" t="s">
        <v>2936</v>
      </c>
      <c r="M846" s="14" t="s">
        <v>700</v>
      </c>
      <c r="N846" s="14" t="s">
        <v>701</v>
      </c>
      <c r="O846" s="14" t="s">
        <v>868</v>
      </c>
      <c r="P846">
        <v>1</v>
      </c>
      <c r="Q846">
        <v>8641150780160</v>
      </c>
      <c r="R846">
        <v>6047524120010001</v>
      </c>
    </row>
    <row r="847" spans="1:18" x14ac:dyDescent="0.3">
      <c r="A847" s="14" t="s">
        <v>2937</v>
      </c>
      <c r="B847" s="14" t="s">
        <v>2938</v>
      </c>
      <c r="C847" s="14" t="s">
        <v>655</v>
      </c>
      <c r="D847">
        <v>711110</v>
      </c>
      <c r="E847" s="14" t="s">
        <v>149</v>
      </c>
      <c r="F847">
        <v>71</v>
      </c>
      <c r="G847" s="21">
        <v>24224</v>
      </c>
      <c r="H847">
        <v>1966</v>
      </c>
      <c r="I847">
        <v>60</v>
      </c>
      <c r="J847" s="14" t="s">
        <v>675</v>
      </c>
      <c r="K847">
        <v>0</v>
      </c>
      <c r="L847" s="14" t="s">
        <v>2939</v>
      </c>
      <c r="M847" s="14" t="s">
        <v>700</v>
      </c>
      <c r="N847" s="14" t="s">
        <v>701</v>
      </c>
      <c r="O847" s="14" t="s">
        <v>702</v>
      </c>
      <c r="P847">
        <v>1</v>
      </c>
      <c r="Q847">
        <v>50310007322</v>
      </c>
      <c r="R847">
        <v>5780751940010001</v>
      </c>
    </row>
    <row r="848" spans="1:18" x14ac:dyDescent="0.3">
      <c r="A848" s="14" t="s">
        <v>2940</v>
      </c>
      <c r="B848" s="14" t="s">
        <v>2941</v>
      </c>
      <c r="C848" s="14" t="s">
        <v>656</v>
      </c>
      <c r="D848">
        <v>483111</v>
      </c>
      <c r="E848" s="14" t="s">
        <v>515</v>
      </c>
      <c r="F848">
        <v>48</v>
      </c>
      <c r="G848" s="21">
        <v>44037</v>
      </c>
      <c r="H848">
        <v>2020</v>
      </c>
      <c r="I848">
        <v>6</v>
      </c>
      <c r="J848" s="14" t="s">
        <v>674</v>
      </c>
      <c r="K848">
        <v>0</v>
      </c>
      <c r="L848" s="14" t="s">
        <v>2942</v>
      </c>
      <c r="M848" s="14" t="s">
        <v>1751</v>
      </c>
      <c r="N848" s="14" t="s">
        <v>701</v>
      </c>
      <c r="O848" s="14" t="s">
        <v>2943</v>
      </c>
      <c r="P848">
        <v>0</v>
      </c>
      <c r="Q848">
        <v>8492810764581</v>
      </c>
      <c r="R848">
        <v>6045582950010001</v>
      </c>
    </row>
    <row r="849" spans="1:18" x14ac:dyDescent="0.3">
      <c r="A849" s="14" t="s">
        <v>2944</v>
      </c>
      <c r="B849" s="14" t="s">
        <v>2945</v>
      </c>
      <c r="C849" s="14" t="s">
        <v>655</v>
      </c>
      <c r="D849">
        <v>423860</v>
      </c>
      <c r="E849" s="14" t="s">
        <v>332</v>
      </c>
      <c r="F849">
        <v>42</v>
      </c>
      <c r="G849" s="21">
        <v>31959</v>
      </c>
      <c r="H849">
        <v>1987</v>
      </c>
      <c r="I849">
        <v>39</v>
      </c>
      <c r="J849" s="14" t="s">
        <v>675</v>
      </c>
      <c r="K849">
        <v>0</v>
      </c>
      <c r="L849" s="14" t="s">
        <v>2946</v>
      </c>
      <c r="M849" s="14" t="s">
        <v>764</v>
      </c>
      <c r="N849" s="14" t="s">
        <v>701</v>
      </c>
      <c r="O849" s="14" t="s">
        <v>765</v>
      </c>
      <c r="P849">
        <v>0</v>
      </c>
      <c r="Q849">
        <v>682020077804</v>
      </c>
      <c r="R849">
        <v>6006464570010001</v>
      </c>
    </row>
    <row r="850" spans="1:18" x14ac:dyDescent="0.3">
      <c r="A850" s="14" t="s">
        <v>2947</v>
      </c>
      <c r="B850" s="14" t="s">
        <v>2948</v>
      </c>
      <c r="C850" s="14" t="s">
        <v>656</v>
      </c>
      <c r="D850">
        <v>812990</v>
      </c>
      <c r="E850" s="14" t="s">
        <v>21</v>
      </c>
      <c r="F850">
        <v>81</v>
      </c>
      <c r="G850" s="21">
        <v>44562</v>
      </c>
      <c r="H850">
        <v>2022</v>
      </c>
      <c r="I850">
        <v>4</v>
      </c>
      <c r="J850" s="14" t="s">
        <v>672</v>
      </c>
      <c r="K850">
        <v>0</v>
      </c>
      <c r="L850" s="14" t="s">
        <v>2949</v>
      </c>
      <c r="M850" s="14" t="s">
        <v>700</v>
      </c>
      <c r="N850" s="14" t="s">
        <v>701</v>
      </c>
      <c r="O850" s="14" t="s">
        <v>753</v>
      </c>
      <c r="P850">
        <v>1</v>
      </c>
      <c r="Q850">
        <v>8609120776783</v>
      </c>
      <c r="R850">
        <v>6047141180010001</v>
      </c>
    </row>
    <row r="851" spans="1:18" x14ac:dyDescent="0.3">
      <c r="A851" s="14" t="s">
        <v>2950</v>
      </c>
      <c r="B851" s="14" t="s">
        <v>2951</v>
      </c>
      <c r="C851" s="14" t="s">
        <v>656</v>
      </c>
      <c r="D851">
        <v>711120</v>
      </c>
      <c r="E851" s="14" t="s">
        <v>247</v>
      </c>
      <c r="F851">
        <v>71</v>
      </c>
      <c r="G851" s="21">
        <v>45445</v>
      </c>
      <c r="H851">
        <v>2024</v>
      </c>
      <c r="I851">
        <v>2</v>
      </c>
      <c r="J851" s="14" t="s">
        <v>672</v>
      </c>
      <c r="K851">
        <v>0</v>
      </c>
      <c r="L851" s="14" t="s">
        <v>2952</v>
      </c>
      <c r="M851" s="14" t="s">
        <v>727</v>
      </c>
      <c r="N851" s="14" t="s">
        <v>701</v>
      </c>
      <c r="O851" s="14" t="s">
        <v>728</v>
      </c>
      <c r="P851">
        <v>0</v>
      </c>
      <c r="Q851">
        <v>8760820792792</v>
      </c>
      <c r="R851">
        <v>6046832310010001</v>
      </c>
    </row>
    <row r="852" spans="1:18" x14ac:dyDescent="0.3">
      <c r="A852" s="14" t="s">
        <v>2953</v>
      </c>
      <c r="B852" s="14" t="s">
        <v>2953</v>
      </c>
      <c r="C852" s="14" t="s">
        <v>656</v>
      </c>
      <c r="D852">
        <v>711510</v>
      </c>
      <c r="E852" s="14" t="s">
        <v>26</v>
      </c>
      <c r="F852">
        <v>71</v>
      </c>
      <c r="G852" s="21">
        <v>45292</v>
      </c>
      <c r="H852">
        <v>2024</v>
      </c>
      <c r="I852">
        <v>2</v>
      </c>
      <c r="J852" s="14" t="s">
        <v>672</v>
      </c>
      <c r="K852">
        <v>0</v>
      </c>
      <c r="L852" s="14" t="s">
        <v>2954</v>
      </c>
      <c r="M852" s="14" t="s">
        <v>700</v>
      </c>
      <c r="N852" s="14" t="s">
        <v>701</v>
      </c>
      <c r="O852" s="14" t="s">
        <v>956</v>
      </c>
      <c r="P852">
        <v>1</v>
      </c>
      <c r="Q852">
        <v>8746090791207</v>
      </c>
      <c r="R852">
        <v>6053844330010001</v>
      </c>
    </row>
    <row r="853" spans="1:18" x14ac:dyDescent="0.3">
      <c r="A853" s="14" t="s">
        <v>2955</v>
      </c>
      <c r="B853" s="14" t="s">
        <v>2956</v>
      </c>
      <c r="C853" s="14" t="s">
        <v>657</v>
      </c>
      <c r="D853">
        <v>621210</v>
      </c>
      <c r="E853" s="14" t="s">
        <v>81</v>
      </c>
      <c r="F853">
        <v>62</v>
      </c>
      <c r="G853" s="21">
        <v>37895</v>
      </c>
      <c r="H853">
        <v>2003</v>
      </c>
      <c r="I853">
        <v>22</v>
      </c>
      <c r="J853" s="14" t="s">
        <v>675</v>
      </c>
      <c r="K853">
        <v>0</v>
      </c>
      <c r="L853" s="14" t="s">
        <v>2957</v>
      </c>
      <c r="M853" s="14" t="s">
        <v>700</v>
      </c>
      <c r="N853" s="14" t="s">
        <v>701</v>
      </c>
      <c r="O853" s="14" t="s">
        <v>753</v>
      </c>
      <c r="P853">
        <v>1</v>
      </c>
      <c r="Q853">
        <v>5670640572454</v>
      </c>
      <c r="R853">
        <v>6023212560010001</v>
      </c>
    </row>
    <row r="854" spans="1:18" x14ac:dyDescent="0.3">
      <c r="A854" s="14" t="s">
        <v>2958</v>
      </c>
      <c r="B854" s="14" t="s">
        <v>2958</v>
      </c>
      <c r="C854" s="14" t="s">
        <v>656</v>
      </c>
      <c r="D854">
        <v>238990</v>
      </c>
      <c r="E854" s="14" t="s">
        <v>41</v>
      </c>
      <c r="F854">
        <v>23</v>
      </c>
      <c r="G854" s="21">
        <v>45474</v>
      </c>
      <c r="H854">
        <v>2024</v>
      </c>
      <c r="I854">
        <v>2</v>
      </c>
      <c r="J854" s="14" t="s">
        <v>672</v>
      </c>
      <c r="K854">
        <v>0</v>
      </c>
      <c r="L854" s="14" t="s">
        <v>2959</v>
      </c>
      <c r="M854" s="14" t="s">
        <v>2740</v>
      </c>
      <c r="N854" s="14" t="s">
        <v>701</v>
      </c>
      <c r="O854" s="14" t="s">
        <v>2741</v>
      </c>
      <c r="P854">
        <v>0</v>
      </c>
      <c r="Q854">
        <v>8769130793677</v>
      </c>
      <c r="R854">
        <v>6045606546045606</v>
      </c>
    </row>
    <row r="855" spans="1:18" x14ac:dyDescent="0.3">
      <c r="A855" s="14" t="s">
        <v>2960</v>
      </c>
      <c r="B855" s="14" t="s">
        <v>2961</v>
      </c>
      <c r="C855" s="14" t="s">
        <v>656</v>
      </c>
      <c r="D855">
        <v>621330</v>
      </c>
      <c r="E855" s="14" t="s">
        <v>24</v>
      </c>
      <c r="F855">
        <v>62</v>
      </c>
      <c r="G855" s="21">
        <v>44256</v>
      </c>
      <c r="H855">
        <v>2021</v>
      </c>
      <c r="I855">
        <v>5</v>
      </c>
      <c r="J855" s="14" t="s">
        <v>672</v>
      </c>
      <c r="K855">
        <v>0</v>
      </c>
      <c r="L855" s="14" t="s">
        <v>2962</v>
      </c>
      <c r="M855" s="14" t="s">
        <v>2740</v>
      </c>
      <c r="N855" s="14" t="s">
        <v>701</v>
      </c>
      <c r="O855" s="14" t="s">
        <v>2741</v>
      </c>
      <c r="P855">
        <v>0</v>
      </c>
      <c r="Q855">
        <v>8530440768552</v>
      </c>
      <c r="R855">
        <v>6044361000010001</v>
      </c>
    </row>
    <row r="856" spans="1:18" x14ac:dyDescent="0.3">
      <c r="A856" s="14" t="s">
        <v>2963</v>
      </c>
      <c r="B856" s="14" t="s">
        <v>2963</v>
      </c>
      <c r="C856" s="14" t="s">
        <v>656</v>
      </c>
      <c r="D856">
        <v>722513</v>
      </c>
      <c r="E856" s="14" t="s">
        <v>31</v>
      </c>
      <c r="F856">
        <v>72</v>
      </c>
      <c r="G856" s="21">
        <v>45353</v>
      </c>
      <c r="H856">
        <v>2024</v>
      </c>
      <c r="I856">
        <v>2</v>
      </c>
      <c r="J856" s="14" t="s">
        <v>672</v>
      </c>
      <c r="K856">
        <v>0</v>
      </c>
      <c r="L856" s="14" t="s">
        <v>2964</v>
      </c>
      <c r="M856" s="14" t="s">
        <v>700</v>
      </c>
      <c r="N856" s="14" t="s">
        <v>701</v>
      </c>
      <c r="O856" s="14" t="s">
        <v>777</v>
      </c>
      <c r="P856">
        <v>1</v>
      </c>
      <c r="Q856">
        <v>8732170789760</v>
      </c>
      <c r="R856">
        <v>6042026500010001</v>
      </c>
    </row>
    <row r="857" spans="1:18" x14ac:dyDescent="0.3">
      <c r="A857" s="14" t="s">
        <v>2965</v>
      </c>
      <c r="B857" s="14" t="s">
        <v>2965</v>
      </c>
      <c r="C857" s="14" t="s">
        <v>662</v>
      </c>
      <c r="D857">
        <v>621111</v>
      </c>
      <c r="E857" s="14" t="s">
        <v>59</v>
      </c>
      <c r="F857">
        <v>62</v>
      </c>
      <c r="G857" s="21">
        <v>39934</v>
      </c>
      <c r="H857">
        <v>2009</v>
      </c>
      <c r="I857">
        <v>17</v>
      </c>
      <c r="J857" s="14" t="s">
        <v>673</v>
      </c>
      <c r="K857">
        <v>0</v>
      </c>
      <c r="L857" s="14" t="s">
        <v>2966</v>
      </c>
      <c r="M857" s="14" t="s">
        <v>700</v>
      </c>
      <c r="N857" s="14" t="s">
        <v>701</v>
      </c>
      <c r="O857" s="14" t="s">
        <v>777</v>
      </c>
      <c r="P857">
        <v>1</v>
      </c>
      <c r="Q857">
        <v>7176500626257</v>
      </c>
      <c r="R857">
        <v>6029200880010001</v>
      </c>
    </row>
    <row r="858" spans="1:18" x14ac:dyDescent="0.3">
      <c r="A858" s="14" t="s">
        <v>2967</v>
      </c>
      <c r="B858" s="14" t="s">
        <v>2967</v>
      </c>
      <c r="C858" s="14" t="s">
        <v>657</v>
      </c>
      <c r="D858">
        <v>812910</v>
      </c>
      <c r="E858" s="14" t="s">
        <v>97</v>
      </c>
      <c r="F858">
        <v>81</v>
      </c>
      <c r="G858" s="21">
        <v>44928</v>
      </c>
      <c r="H858">
        <v>2023</v>
      </c>
      <c r="I858">
        <v>3</v>
      </c>
      <c r="J858" s="14" t="s">
        <v>672</v>
      </c>
      <c r="K858">
        <v>0</v>
      </c>
      <c r="L858" s="14" t="s">
        <v>2968</v>
      </c>
      <c r="M858" s="14" t="s">
        <v>2969</v>
      </c>
      <c r="N858" s="14" t="s">
        <v>701</v>
      </c>
      <c r="O858" s="14" t="s">
        <v>2970</v>
      </c>
      <c r="P858">
        <v>0</v>
      </c>
      <c r="Q858">
        <v>8727580789275</v>
      </c>
      <c r="R858">
        <v>6053680510010001</v>
      </c>
    </row>
    <row r="859" spans="1:18" x14ac:dyDescent="0.3">
      <c r="A859" s="14" t="s">
        <v>2971</v>
      </c>
      <c r="B859" s="14" t="s">
        <v>2972</v>
      </c>
      <c r="C859" s="14" t="s">
        <v>657</v>
      </c>
      <c r="D859">
        <v>459910</v>
      </c>
      <c r="E859" s="14" t="s">
        <v>177</v>
      </c>
      <c r="F859">
        <v>45</v>
      </c>
      <c r="G859" s="21">
        <v>40072</v>
      </c>
      <c r="H859">
        <v>2009</v>
      </c>
      <c r="I859">
        <v>16</v>
      </c>
      <c r="J859" s="14" t="s">
        <v>673</v>
      </c>
      <c r="K859">
        <v>0</v>
      </c>
      <c r="L859" s="14" t="s">
        <v>2973</v>
      </c>
      <c r="M859" s="14" t="s">
        <v>700</v>
      </c>
      <c r="N859" s="14" t="s">
        <v>701</v>
      </c>
      <c r="O859" s="14" t="s">
        <v>745</v>
      </c>
      <c r="P859">
        <v>1</v>
      </c>
      <c r="Q859">
        <v>7230240631954</v>
      </c>
      <c r="R859">
        <v>6029550320010001</v>
      </c>
    </row>
    <row r="860" spans="1:18" x14ac:dyDescent="0.3">
      <c r="A860" s="14" t="s">
        <v>2974</v>
      </c>
      <c r="B860" s="14" t="s">
        <v>2975</v>
      </c>
      <c r="C860" s="14" t="s">
        <v>656</v>
      </c>
      <c r="D860">
        <v>812191</v>
      </c>
      <c r="E860" s="14" t="s">
        <v>333</v>
      </c>
      <c r="F860">
        <v>81</v>
      </c>
      <c r="G860" s="21">
        <v>45698</v>
      </c>
      <c r="H860">
        <v>2025</v>
      </c>
      <c r="I860">
        <v>1</v>
      </c>
      <c r="J860" s="14" t="s">
        <v>672</v>
      </c>
      <c r="K860">
        <v>0</v>
      </c>
      <c r="L860" s="14" t="s">
        <v>1489</v>
      </c>
      <c r="M860" s="14" t="s">
        <v>812</v>
      </c>
      <c r="N860" s="14" t="s">
        <v>701</v>
      </c>
      <c r="O860" s="14" t="s">
        <v>813</v>
      </c>
      <c r="P860">
        <v>0</v>
      </c>
      <c r="Q860">
        <v>8812980798345</v>
      </c>
      <c r="R860">
        <v>6056665540010001</v>
      </c>
    </row>
    <row r="861" spans="1:18" x14ac:dyDescent="0.3">
      <c r="A861" s="14" t="s">
        <v>2976</v>
      </c>
      <c r="B861" s="14" t="s">
        <v>2977</v>
      </c>
      <c r="C861" s="14" t="s">
        <v>657</v>
      </c>
      <c r="D861">
        <v>541830</v>
      </c>
      <c r="E861" s="14" t="s">
        <v>263</v>
      </c>
      <c r="F861">
        <v>54</v>
      </c>
      <c r="G861" s="21">
        <v>39330</v>
      </c>
      <c r="H861">
        <v>2007</v>
      </c>
      <c r="I861">
        <v>18</v>
      </c>
      <c r="J861" s="14" t="s">
        <v>673</v>
      </c>
      <c r="K861">
        <v>0</v>
      </c>
      <c r="L861" s="14" t="s">
        <v>2978</v>
      </c>
      <c r="M861" s="14" t="s">
        <v>700</v>
      </c>
      <c r="N861" s="14" t="s">
        <v>701</v>
      </c>
      <c r="O861" s="14" t="s">
        <v>795</v>
      </c>
      <c r="P861">
        <v>1</v>
      </c>
      <c r="Q861">
        <v>7023490609838</v>
      </c>
      <c r="R861">
        <v>6027606160010001</v>
      </c>
    </row>
    <row r="862" spans="1:18" x14ac:dyDescent="0.3">
      <c r="A862" s="14" t="s">
        <v>2979</v>
      </c>
      <c r="B862" s="14" t="s">
        <v>2979</v>
      </c>
      <c r="C862" s="14" t="s">
        <v>660</v>
      </c>
      <c r="D862">
        <v>713990</v>
      </c>
      <c r="E862" s="14" t="s">
        <v>70</v>
      </c>
      <c r="F862">
        <v>71</v>
      </c>
      <c r="G862" s="21">
        <v>40403</v>
      </c>
      <c r="H862">
        <v>2010</v>
      </c>
      <c r="I862">
        <v>15</v>
      </c>
      <c r="J862" s="14" t="s">
        <v>673</v>
      </c>
      <c r="K862">
        <v>0</v>
      </c>
      <c r="L862" s="14" t="s">
        <v>2980</v>
      </c>
      <c r="M862" s="14" t="s">
        <v>700</v>
      </c>
      <c r="N862" s="14" t="s">
        <v>701</v>
      </c>
      <c r="O862" s="14" t="s">
        <v>799</v>
      </c>
      <c r="P862">
        <v>1</v>
      </c>
      <c r="Q862">
        <v>7362700646131</v>
      </c>
      <c r="R862">
        <v>6030406800010001</v>
      </c>
    </row>
    <row r="863" spans="1:18" x14ac:dyDescent="0.3">
      <c r="A863" s="14" t="s">
        <v>2981</v>
      </c>
      <c r="B863" s="14" t="s">
        <v>2982</v>
      </c>
      <c r="C863" s="14" t="s">
        <v>657</v>
      </c>
      <c r="D863">
        <v>236115</v>
      </c>
      <c r="E863" s="14" t="s">
        <v>35</v>
      </c>
      <c r="F863">
        <v>23</v>
      </c>
      <c r="G863" s="21">
        <v>36290</v>
      </c>
      <c r="H863">
        <v>1999</v>
      </c>
      <c r="I863">
        <v>27</v>
      </c>
      <c r="J863" s="14" t="s">
        <v>675</v>
      </c>
      <c r="K863">
        <v>0</v>
      </c>
      <c r="L863" s="14" t="s">
        <v>2983</v>
      </c>
      <c r="M863" s="14" t="s">
        <v>700</v>
      </c>
      <c r="N863" s="14" t="s">
        <v>701</v>
      </c>
      <c r="O863" s="14" t="s">
        <v>956</v>
      </c>
      <c r="P863">
        <v>1</v>
      </c>
      <c r="Q863">
        <v>5361860539434</v>
      </c>
      <c r="R863">
        <v>6019543990010001</v>
      </c>
    </row>
    <row r="864" spans="1:18" x14ac:dyDescent="0.3">
      <c r="A864" s="14" t="s">
        <v>2984</v>
      </c>
      <c r="B864" s="14" t="s">
        <v>2985</v>
      </c>
      <c r="C864" s="14" t="s">
        <v>655</v>
      </c>
      <c r="D864">
        <v>722410</v>
      </c>
      <c r="E864" s="14" t="s">
        <v>87</v>
      </c>
      <c r="F864">
        <v>72</v>
      </c>
      <c r="G864" s="21">
        <v>34516</v>
      </c>
      <c r="H864">
        <v>1994</v>
      </c>
      <c r="I864">
        <v>32</v>
      </c>
      <c r="J864" s="14" t="s">
        <v>675</v>
      </c>
      <c r="K864">
        <v>0</v>
      </c>
      <c r="L864" s="14" t="s">
        <v>2986</v>
      </c>
      <c r="M864" s="14" t="s">
        <v>700</v>
      </c>
      <c r="N864" s="14" t="s">
        <v>701</v>
      </c>
      <c r="O864" s="14" t="s">
        <v>831</v>
      </c>
      <c r="P864">
        <v>1</v>
      </c>
      <c r="Q864">
        <v>1712810173659</v>
      </c>
      <c r="R864">
        <v>6013568330010001</v>
      </c>
    </row>
    <row r="865" spans="1:18" x14ac:dyDescent="0.3">
      <c r="A865" s="14" t="s">
        <v>2987</v>
      </c>
      <c r="B865" s="14" t="s">
        <v>2987</v>
      </c>
      <c r="C865" s="14" t="s">
        <v>655</v>
      </c>
      <c r="D865">
        <v>238210</v>
      </c>
      <c r="E865" s="14" t="s">
        <v>32</v>
      </c>
      <c r="F865">
        <v>23</v>
      </c>
      <c r="G865" s="21">
        <v>35431</v>
      </c>
      <c r="H865">
        <v>1997</v>
      </c>
      <c r="I865">
        <v>29</v>
      </c>
      <c r="J865" s="14" t="s">
        <v>675</v>
      </c>
      <c r="K865">
        <v>0</v>
      </c>
      <c r="L865" s="14" t="s">
        <v>2988</v>
      </c>
      <c r="M865" s="14" t="s">
        <v>2180</v>
      </c>
      <c r="N865" s="14" t="s">
        <v>701</v>
      </c>
      <c r="O865" s="14" t="s">
        <v>2989</v>
      </c>
      <c r="P865">
        <v>0</v>
      </c>
      <c r="Q865">
        <v>5083920509155</v>
      </c>
      <c r="R865">
        <v>6005692760010001</v>
      </c>
    </row>
    <row r="866" spans="1:18" x14ac:dyDescent="0.3">
      <c r="A866" s="14" t="s">
        <v>2990</v>
      </c>
      <c r="B866" s="14" t="s">
        <v>2990</v>
      </c>
      <c r="C866" s="14" t="s">
        <v>665</v>
      </c>
      <c r="D866">
        <v>238330</v>
      </c>
      <c r="E866" s="14" t="s">
        <v>170</v>
      </c>
      <c r="F866">
        <v>23</v>
      </c>
      <c r="G866" s="21">
        <v>45915</v>
      </c>
      <c r="H866">
        <v>2025</v>
      </c>
      <c r="I866">
        <v>0</v>
      </c>
      <c r="J866" s="14" t="s">
        <v>676</v>
      </c>
      <c r="K866">
        <v>0</v>
      </c>
      <c r="L866" s="14" t="s">
        <v>2991</v>
      </c>
      <c r="M866" s="14" t="s">
        <v>1003</v>
      </c>
      <c r="N866" s="14" t="s">
        <v>701</v>
      </c>
      <c r="O866" s="14" t="s">
        <v>2992</v>
      </c>
      <c r="P866">
        <v>0</v>
      </c>
      <c r="Q866">
        <v>8869220804222</v>
      </c>
      <c r="R866">
        <v>6028208640010001</v>
      </c>
    </row>
    <row r="867" spans="1:18" x14ac:dyDescent="0.3">
      <c r="A867" s="14" t="s">
        <v>2993</v>
      </c>
      <c r="B867" s="14" t="s">
        <v>2994</v>
      </c>
      <c r="C867" s="14" t="s">
        <v>657</v>
      </c>
      <c r="D867">
        <v>236118</v>
      </c>
      <c r="E867" s="14" t="s">
        <v>29</v>
      </c>
      <c r="F867">
        <v>23</v>
      </c>
      <c r="G867" s="21">
        <v>44490</v>
      </c>
      <c r="H867">
        <v>2021</v>
      </c>
      <c r="I867">
        <v>4</v>
      </c>
      <c r="J867" s="14" t="s">
        <v>672</v>
      </c>
      <c r="K867">
        <v>0</v>
      </c>
      <c r="L867" s="14" t="s">
        <v>2995</v>
      </c>
      <c r="M867" s="14" t="s">
        <v>871</v>
      </c>
      <c r="N867" s="14" t="s">
        <v>701</v>
      </c>
      <c r="O867" s="14" t="s">
        <v>2007</v>
      </c>
      <c r="P867">
        <v>0</v>
      </c>
      <c r="Q867">
        <v>8568470772524</v>
      </c>
      <c r="R867">
        <v>6047311610010001</v>
      </c>
    </row>
    <row r="868" spans="1:18" x14ac:dyDescent="0.3">
      <c r="A868" s="14" t="s">
        <v>2996</v>
      </c>
      <c r="B868" s="14" t="s">
        <v>2996</v>
      </c>
      <c r="C868" s="14" t="s">
        <v>656</v>
      </c>
      <c r="D868">
        <v>238220</v>
      </c>
      <c r="E868" s="14" t="s">
        <v>34</v>
      </c>
      <c r="F868">
        <v>23</v>
      </c>
      <c r="G868" s="21">
        <v>43448</v>
      </c>
      <c r="H868">
        <v>2018</v>
      </c>
      <c r="I868">
        <v>7</v>
      </c>
      <c r="J868" s="14" t="s">
        <v>674</v>
      </c>
      <c r="K868">
        <v>0</v>
      </c>
      <c r="L868" s="14" t="s">
        <v>2997</v>
      </c>
      <c r="M868" s="14" t="s">
        <v>1003</v>
      </c>
      <c r="N868" s="14" t="s">
        <v>701</v>
      </c>
      <c r="O868" s="14" t="s">
        <v>2045</v>
      </c>
      <c r="P868">
        <v>0</v>
      </c>
      <c r="Q868">
        <v>8311190745443</v>
      </c>
      <c r="R868">
        <v>6043743150010001</v>
      </c>
    </row>
    <row r="869" spans="1:18" x14ac:dyDescent="0.3">
      <c r="A869" s="14" t="s">
        <v>2998</v>
      </c>
      <c r="B869" s="14" t="s">
        <v>2998</v>
      </c>
      <c r="C869" s="14" t="s">
        <v>657</v>
      </c>
      <c r="D869">
        <v>458110</v>
      </c>
      <c r="E869" s="14" t="s">
        <v>50</v>
      </c>
      <c r="F869">
        <v>45</v>
      </c>
      <c r="G869" s="21">
        <v>45658</v>
      </c>
      <c r="H869">
        <v>2025</v>
      </c>
      <c r="I869">
        <v>1</v>
      </c>
      <c r="J869" s="14" t="s">
        <v>672</v>
      </c>
      <c r="K869">
        <v>0</v>
      </c>
      <c r="L869" s="14" t="s">
        <v>2999</v>
      </c>
      <c r="M869" s="14" t="s">
        <v>700</v>
      </c>
      <c r="N869" s="14" t="s">
        <v>701</v>
      </c>
      <c r="O869" s="14" t="s">
        <v>847</v>
      </c>
      <c r="P869">
        <v>1</v>
      </c>
      <c r="Q869">
        <v>8804740797497</v>
      </c>
      <c r="R869">
        <v>6054987630010002</v>
      </c>
    </row>
    <row r="870" spans="1:18" x14ac:dyDescent="0.3">
      <c r="A870" s="14" t="s">
        <v>3000</v>
      </c>
      <c r="B870" s="14" t="s">
        <v>2998</v>
      </c>
      <c r="C870" s="14" t="s">
        <v>657</v>
      </c>
      <c r="D870">
        <v>458110</v>
      </c>
      <c r="E870" s="14" t="s">
        <v>50</v>
      </c>
      <c r="F870">
        <v>45</v>
      </c>
      <c r="G870" s="21">
        <v>45292</v>
      </c>
      <c r="H870">
        <v>2024</v>
      </c>
      <c r="I870">
        <v>2</v>
      </c>
      <c r="J870" s="14" t="s">
        <v>672</v>
      </c>
      <c r="K870">
        <v>0</v>
      </c>
      <c r="L870" s="14" t="s">
        <v>3001</v>
      </c>
      <c r="M870" s="14" t="s">
        <v>700</v>
      </c>
      <c r="N870" s="14" t="s">
        <v>701</v>
      </c>
      <c r="O870" s="14" t="s">
        <v>817</v>
      </c>
      <c r="P870">
        <v>1</v>
      </c>
      <c r="Q870">
        <v>8804750797498</v>
      </c>
      <c r="R870">
        <v>6054987630010001</v>
      </c>
    </row>
    <row r="871" spans="1:18" x14ac:dyDescent="0.3">
      <c r="A871" s="14" t="s">
        <v>3002</v>
      </c>
      <c r="B871" s="14" t="s">
        <v>3003</v>
      </c>
      <c r="C871" s="14" t="s">
        <v>656</v>
      </c>
      <c r="D871">
        <v>541990</v>
      </c>
      <c r="E871" s="14" t="s">
        <v>30</v>
      </c>
      <c r="F871">
        <v>54</v>
      </c>
      <c r="G871" s="21">
        <v>45293</v>
      </c>
      <c r="H871">
        <v>2024</v>
      </c>
      <c r="I871">
        <v>2</v>
      </c>
      <c r="J871" s="14" t="s">
        <v>672</v>
      </c>
      <c r="K871">
        <v>0</v>
      </c>
      <c r="L871" s="14" t="s">
        <v>3004</v>
      </c>
      <c r="M871" s="14" t="s">
        <v>3005</v>
      </c>
      <c r="N871" s="14" t="s">
        <v>3006</v>
      </c>
      <c r="O871" s="14" t="s">
        <v>3007</v>
      </c>
      <c r="P871">
        <v>0</v>
      </c>
      <c r="Q871">
        <v>8764420793165</v>
      </c>
      <c r="R871">
        <v>6055521230010001</v>
      </c>
    </row>
    <row r="872" spans="1:18" x14ac:dyDescent="0.3">
      <c r="A872" s="14" t="s">
        <v>3008</v>
      </c>
      <c r="B872" s="14" t="s">
        <v>3008</v>
      </c>
      <c r="C872" s="14" t="s">
        <v>658</v>
      </c>
      <c r="D872">
        <v>541618</v>
      </c>
      <c r="E872" s="14" t="s">
        <v>56</v>
      </c>
      <c r="F872">
        <v>54</v>
      </c>
      <c r="G872" s="21">
        <v>43466</v>
      </c>
      <c r="H872">
        <v>2019</v>
      </c>
      <c r="I872">
        <v>7</v>
      </c>
      <c r="J872" s="14" t="s">
        <v>674</v>
      </c>
      <c r="K872">
        <v>0</v>
      </c>
      <c r="L872" s="14" t="s">
        <v>3009</v>
      </c>
      <c r="M872" s="14" t="s">
        <v>700</v>
      </c>
      <c r="N872" s="14" t="s">
        <v>701</v>
      </c>
      <c r="O872" s="14" t="s">
        <v>1021</v>
      </c>
      <c r="P872">
        <v>1</v>
      </c>
      <c r="Q872">
        <v>8363270750893</v>
      </c>
      <c r="R872">
        <v>6043728930010001</v>
      </c>
    </row>
    <row r="873" spans="1:18" x14ac:dyDescent="0.3">
      <c r="A873" s="14" t="s">
        <v>3010</v>
      </c>
      <c r="B873" s="14" t="s">
        <v>3010</v>
      </c>
      <c r="C873" s="14" t="s">
        <v>657</v>
      </c>
      <c r="D873">
        <v>541512</v>
      </c>
      <c r="E873" s="14" t="s">
        <v>61</v>
      </c>
      <c r="F873">
        <v>54</v>
      </c>
      <c r="G873" s="21">
        <v>41487</v>
      </c>
      <c r="H873">
        <v>2013</v>
      </c>
      <c r="I873">
        <v>13</v>
      </c>
      <c r="J873" s="14" t="s">
        <v>673</v>
      </c>
      <c r="K873">
        <v>0</v>
      </c>
      <c r="L873" s="14" t="s">
        <v>3011</v>
      </c>
      <c r="M873" s="14" t="s">
        <v>2218</v>
      </c>
      <c r="N873" s="14" t="s">
        <v>701</v>
      </c>
      <c r="O873" s="14" t="s">
        <v>2593</v>
      </c>
      <c r="P873">
        <v>0</v>
      </c>
      <c r="Q873">
        <v>7600530671307</v>
      </c>
      <c r="R873">
        <v>6033058540010001</v>
      </c>
    </row>
    <row r="874" spans="1:18" x14ac:dyDescent="0.3">
      <c r="A874" s="14" t="s">
        <v>3012</v>
      </c>
      <c r="B874" s="14" t="s">
        <v>3012</v>
      </c>
      <c r="C874" s="14" t="s">
        <v>657</v>
      </c>
      <c r="D874">
        <v>531390</v>
      </c>
      <c r="E874" s="14" t="s">
        <v>52</v>
      </c>
      <c r="F874">
        <v>53</v>
      </c>
      <c r="G874" s="21">
        <v>45444</v>
      </c>
      <c r="H874">
        <v>2024</v>
      </c>
      <c r="I874">
        <v>2</v>
      </c>
      <c r="J874" s="14" t="s">
        <v>672</v>
      </c>
      <c r="K874">
        <v>0</v>
      </c>
      <c r="L874" s="14" t="s">
        <v>3013</v>
      </c>
      <c r="M874" s="14" t="s">
        <v>764</v>
      </c>
      <c r="N874" s="14" t="s">
        <v>701</v>
      </c>
      <c r="O874" s="14" t="s">
        <v>3014</v>
      </c>
      <c r="P874">
        <v>0</v>
      </c>
      <c r="Q874">
        <v>8792280796136</v>
      </c>
      <c r="R874">
        <v>6040010160010001</v>
      </c>
    </row>
    <row r="875" spans="1:18" x14ac:dyDescent="0.3">
      <c r="A875" s="14" t="s">
        <v>3015</v>
      </c>
      <c r="B875" s="14" t="s">
        <v>3016</v>
      </c>
      <c r="C875" s="14" t="s">
        <v>655</v>
      </c>
      <c r="D875">
        <v>621111</v>
      </c>
      <c r="E875" s="14" t="s">
        <v>59</v>
      </c>
      <c r="F875">
        <v>62</v>
      </c>
      <c r="G875" s="21">
        <v>39995</v>
      </c>
      <c r="H875">
        <v>2009</v>
      </c>
      <c r="I875">
        <v>17</v>
      </c>
      <c r="J875" s="14" t="s">
        <v>673</v>
      </c>
      <c r="K875">
        <v>0</v>
      </c>
      <c r="L875" s="14" t="s">
        <v>3017</v>
      </c>
      <c r="M875" s="14" t="s">
        <v>700</v>
      </c>
      <c r="N875" s="14" t="s">
        <v>701</v>
      </c>
      <c r="O875" s="14" t="s">
        <v>753</v>
      </c>
      <c r="P875">
        <v>1</v>
      </c>
      <c r="Q875">
        <v>7257240634794</v>
      </c>
      <c r="R875">
        <v>6029330910010001</v>
      </c>
    </row>
    <row r="876" spans="1:18" x14ac:dyDescent="0.3">
      <c r="A876" s="14" t="s">
        <v>3018</v>
      </c>
      <c r="B876" s="14" t="s">
        <v>3018</v>
      </c>
      <c r="C876" s="14" t="s">
        <v>656</v>
      </c>
      <c r="D876">
        <v>813910</v>
      </c>
      <c r="E876" s="14" t="s">
        <v>143</v>
      </c>
      <c r="F876">
        <v>81</v>
      </c>
      <c r="G876" s="21">
        <v>43988</v>
      </c>
      <c r="H876">
        <v>2020</v>
      </c>
      <c r="I876">
        <v>6</v>
      </c>
      <c r="J876" s="14" t="s">
        <v>674</v>
      </c>
      <c r="K876">
        <v>0</v>
      </c>
      <c r="L876" s="14" t="s">
        <v>3019</v>
      </c>
      <c r="M876" s="14" t="s">
        <v>700</v>
      </c>
      <c r="N876" s="14" t="s">
        <v>701</v>
      </c>
      <c r="O876" s="14" t="s">
        <v>732</v>
      </c>
      <c r="P876">
        <v>1</v>
      </c>
      <c r="Q876">
        <v>8882470805630</v>
      </c>
      <c r="R876">
        <v>6040010690010002</v>
      </c>
    </row>
    <row r="877" spans="1:18" x14ac:dyDescent="0.3">
      <c r="A877" s="14" t="s">
        <v>3020</v>
      </c>
      <c r="B877" s="14" t="s">
        <v>3021</v>
      </c>
      <c r="C877" s="14" t="s">
        <v>655</v>
      </c>
      <c r="D877">
        <v>238330</v>
      </c>
      <c r="E877" s="14" t="s">
        <v>170</v>
      </c>
      <c r="F877">
        <v>23</v>
      </c>
      <c r="G877" s="21">
        <v>43831</v>
      </c>
      <c r="H877">
        <v>2020</v>
      </c>
      <c r="I877">
        <v>6</v>
      </c>
      <c r="J877" s="14" t="s">
        <v>674</v>
      </c>
      <c r="K877">
        <v>0</v>
      </c>
      <c r="L877" s="14" t="s">
        <v>3022</v>
      </c>
      <c r="M877" s="14" t="s">
        <v>3023</v>
      </c>
      <c r="N877" s="14" t="s">
        <v>3024</v>
      </c>
      <c r="O877" s="14" t="s">
        <v>3025</v>
      </c>
      <c r="P877">
        <v>0</v>
      </c>
      <c r="Q877">
        <v>8468300761970</v>
      </c>
      <c r="R877">
        <v>6033716570010001</v>
      </c>
    </row>
    <row r="878" spans="1:18" x14ac:dyDescent="0.3">
      <c r="A878" s="14" t="s">
        <v>3026</v>
      </c>
      <c r="B878" s="14" t="s">
        <v>3027</v>
      </c>
      <c r="C878" s="14" t="s">
        <v>657</v>
      </c>
      <c r="D878">
        <v>541921</v>
      </c>
      <c r="E878" s="14" t="s">
        <v>73</v>
      </c>
      <c r="F878">
        <v>54</v>
      </c>
      <c r="G878" s="21">
        <v>41640</v>
      </c>
      <c r="H878">
        <v>2014</v>
      </c>
      <c r="I878">
        <v>12</v>
      </c>
      <c r="J878" s="14" t="s">
        <v>673</v>
      </c>
      <c r="K878">
        <v>0</v>
      </c>
      <c r="L878" s="14" t="s">
        <v>3028</v>
      </c>
      <c r="M878" s="14" t="s">
        <v>700</v>
      </c>
      <c r="N878" s="14" t="s">
        <v>701</v>
      </c>
      <c r="O878" s="14" t="s">
        <v>1649</v>
      </c>
      <c r="P878">
        <v>1</v>
      </c>
      <c r="Q878">
        <v>7685940680241</v>
      </c>
      <c r="R878">
        <v>6032820560010001</v>
      </c>
    </row>
    <row r="879" spans="1:18" x14ac:dyDescent="0.3">
      <c r="A879" s="14" t="s">
        <v>3029</v>
      </c>
      <c r="B879" s="14" t="s">
        <v>3029</v>
      </c>
      <c r="C879" s="14" t="s">
        <v>657</v>
      </c>
      <c r="D879">
        <v>624120</v>
      </c>
      <c r="E879" s="14" t="s">
        <v>212</v>
      </c>
      <c r="F879">
        <v>62</v>
      </c>
      <c r="G879" s="21">
        <v>40544</v>
      </c>
      <c r="H879">
        <v>2011</v>
      </c>
      <c r="I879">
        <v>15</v>
      </c>
      <c r="J879" s="14" t="s">
        <v>673</v>
      </c>
      <c r="K879">
        <v>0</v>
      </c>
      <c r="L879" s="14" t="s">
        <v>3030</v>
      </c>
      <c r="M879" s="14" t="s">
        <v>700</v>
      </c>
      <c r="N879" s="14" t="s">
        <v>701</v>
      </c>
      <c r="O879" s="14" t="s">
        <v>799</v>
      </c>
      <c r="P879">
        <v>1</v>
      </c>
      <c r="Q879">
        <v>7327280642267</v>
      </c>
      <c r="R879">
        <v>6030686870010001</v>
      </c>
    </row>
    <row r="880" spans="1:18" x14ac:dyDescent="0.3">
      <c r="A880" s="14" t="s">
        <v>3031</v>
      </c>
      <c r="B880" s="14" t="s">
        <v>3031</v>
      </c>
      <c r="C880" s="14" t="s">
        <v>655</v>
      </c>
      <c r="D880">
        <v>524210</v>
      </c>
      <c r="E880" s="14" t="s">
        <v>89</v>
      </c>
      <c r="F880">
        <v>52</v>
      </c>
      <c r="G880" s="21">
        <v>37622</v>
      </c>
      <c r="H880">
        <v>2003</v>
      </c>
      <c r="I880">
        <v>23</v>
      </c>
      <c r="J880" s="14" t="s">
        <v>675</v>
      </c>
      <c r="K880">
        <v>0</v>
      </c>
      <c r="L880" s="14" t="s">
        <v>3032</v>
      </c>
      <c r="M880" s="14" t="s">
        <v>700</v>
      </c>
      <c r="N880" s="14" t="s">
        <v>701</v>
      </c>
      <c r="O880" s="14" t="s">
        <v>757</v>
      </c>
      <c r="P880">
        <v>1</v>
      </c>
      <c r="Q880">
        <v>5629090568011</v>
      </c>
      <c r="R880">
        <v>6022557520010001</v>
      </c>
    </row>
    <row r="881" spans="1:18" x14ac:dyDescent="0.3">
      <c r="A881" s="14" t="s">
        <v>3033</v>
      </c>
      <c r="B881" s="14" t="s">
        <v>3033</v>
      </c>
      <c r="C881" s="14" t="s">
        <v>656</v>
      </c>
      <c r="D881">
        <v>611430</v>
      </c>
      <c r="E881" s="14" t="s">
        <v>136</v>
      </c>
      <c r="F881">
        <v>61</v>
      </c>
      <c r="G881" s="21">
        <v>44701</v>
      </c>
      <c r="H881">
        <v>2022</v>
      </c>
      <c r="I881">
        <v>4</v>
      </c>
      <c r="J881" s="14" t="s">
        <v>672</v>
      </c>
      <c r="K881">
        <v>0</v>
      </c>
      <c r="L881" s="14" t="s">
        <v>3034</v>
      </c>
      <c r="M881" s="14" t="s">
        <v>1003</v>
      </c>
      <c r="N881" s="14" t="s">
        <v>701</v>
      </c>
      <c r="O881" s="14" t="s">
        <v>3035</v>
      </c>
      <c r="P881">
        <v>0</v>
      </c>
      <c r="Q881">
        <v>8617070777615</v>
      </c>
      <c r="R881">
        <v>6044848220010001</v>
      </c>
    </row>
    <row r="882" spans="1:18" x14ac:dyDescent="0.3">
      <c r="A882" s="14" t="s">
        <v>3036</v>
      </c>
      <c r="B882" s="14" t="s">
        <v>3037</v>
      </c>
      <c r="C882" s="14" t="s">
        <v>661</v>
      </c>
      <c r="D882">
        <v>812199</v>
      </c>
      <c r="E882" s="14" t="s">
        <v>65</v>
      </c>
      <c r="F882">
        <v>81</v>
      </c>
      <c r="G882" s="21">
        <v>43891</v>
      </c>
      <c r="H882">
        <v>2020</v>
      </c>
      <c r="I882">
        <v>6</v>
      </c>
      <c r="J882" s="14" t="s">
        <v>674</v>
      </c>
      <c r="K882">
        <v>0</v>
      </c>
      <c r="L882" s="14" t="s">
        <v>3038</v>
      </c>
      <c r="M882" s="14" t="s">
        <v>700</v>
      </c>
      <c r="N882" s="14" t="s">
        <v>701</v>
      </c>
      <c r="O882" s="14" t="s">
        <v>741</v>
      </c>
      <c r="P882">
        <v>1</v>
      </c>
      <c r="Q882">
        <v>8463820761500</v>
      </c>
      <c r="R882">
        <v>6045728710010001</v>
      </c>
    </row>
    <row r="883" spans="1:18" x14ac:dyDescent="0.3">
      <c r="A883" s="14" t="s">
        <v>3039</v>
      </c>
      <c r="B883" s="14" t="s">
        <v>3039</v>
      </c>
      <c r="C883" s="14" t="s">
        <v>655</v>
      </c>
      <c r="D883">
        <v>621391</v>
      </c>
      <c r="E883" s="14" t="s">
        <v>430</v>
      </c>
      <c r="F883">
        <v>62</v>
      </c>
      <c r="G883" s="21">
        <v>33970</v>
      </c>
      <c r="H883">
        <v>1993</v>
      </c>
      <c r="I883">
        <v>33</v>
      </c>
      <c r="J883" s="14" t="s">
        <v>675</v>
      </c>
      <c r="K883">
        <v>0</v>
      </c>
      <c r="L883" s="14" t="s">
        <v>3040</v>
      </c>
      <c r="M883" s="14" t="s">
        <v>700</v>
      </c>
      <c r="N883" s="14" t="s">
        <v>701</v>
      </c>
      <c r="O883" s="14" t="s">
        <v>868</v>
      </c>
      <c r="P883">
        <v>1</v>
      </c>
      <c r="Q883">
        <v>1582270160384</v>
      </c>
      <c r="R883">
        <v>6013605690010001</v>
      </c>
    </row>
    <row r="884" spans="1:18" x14ac:dyDescent="0.3">
      <c r="A884" s="14" t="s">
        <v>3041</v>
      </c>
      <c r="B884" s="14" t="s">
        <v>3041</v>
      </c>
      <c r="C884" s="14" t="s">
        <v>655</v>
      </c>
      <c r="D884">
        <v>423830</v>
      </c>
      <c r="E884" s="14" t="s">
        <v>178</v>
      </c>
      <c r="F884">
        <v>42</v>
      </c>
      <c r="G884" s="21">
        <v>27760</v>
      </c>
      <c r="H884">
        <v>1976</v>
      </c>
      <c r="I884">
        <v>50</v>
      </c>
      <c r="J884" s="14" t="s">
        <v>675</v>
      </c>
      <c r="K884">
        <v>0</v>
      </c>
      <c r="L884" s="14" t="s">
        <v>3042</v>
      </c>
      <c r="M884" s="14" t="s">
        <v>700</v>
      </c>
      <c r="N884" s="14" t="s">
        <v>701</v>
      </c>
      <c r="O884" s="14" t="s">
        <v>745</v>
      </c>
      <c r="P884">
        <v>1</v>
      </c>
      <c r="Q884">
        <v>124860016651</v>
      </c>
      <c r="R884">
        <v>6010759300010001</v>
      </c>
    </row>
    <row r="885" spans="1:18" x14ac:dyDescent="0.3">
      <c r="A885" s="14" t="s">
        <v>3043</v>
      </c>
      <c r="B885" s="14" t="s">
        <v>3043</v>
      </c>
      <c r="C885" s="14" t="s">
        <v>657</v>
      </c>
      <c r="D885">
        <v>531390</v>
      </c>
      <c r="E885" s="14" t="s">
        <v>52</v>
      </c>
      <c r="F885">
        <v>53</v>
      </c>
      <c r="G885" s="21">
        <v>39448</v>
      </c>
      <c r="H885">
        <v>2008</v>
      </c>
      <c r="I885">
        <v>18</v>
      </c>
      <c r="J885" s="14" t="s">
        <v>673</v>
      </c>
      <c r="K885">
        <v>0</v>
      </c>
      <c r="L885" s="14" t="s">
        <v>3044</v>
      </c>
      <c r="M885" s="14" t="s">
        <v>700</v>
      </c>
      <c r="N885" s="14" t="s">
        <v>701</v>
      </c>
      <c r="O885" s="14" t="s">
        <v>1021</v>
      </c>
      <c r="P885">
        <v>1</v>
      </c>
      <c r="Q885">
        <v>7108960618901</v>
      </c>
      <c r="R885">
        <v>6028078730010001</v>
      </c>
    </row>
    <row r="886" spans="1:18" x14ac:dyDescent="0.3">
      <c r="A886" s="14" t="s">
        <v>3045</v>
      </c>
      <c r="B886" s="14" t="s">
        <v>3045</v>
      </c>
      <c r="C886" s="14" t="s">
        <v>656</v>
      </c>
      <c r="D886">
        <v>236118</v>
      </c>
      <c r="E886" s="14" t="s">
        <v>29</v>
      </c>
      <c r="F886">
        <v>23</v>
      </c>
      <c r="G886" s="21">
        <v>44642</v>
      </c>
      <c r="H886">
        <v>2022</v>
      </c>
      <c r="I886">
        <v>4</v>
      </c>
      <c r="J886" s="14" t="s">
        <v>672</v>
      </c>
      <c r="K886">
        <v>0</v>
      </c>
      <c r="L886" s="14" t="s">
        <v>3046</v>
      </c>
      <c r="M886" s="14" t="s">
        <v>700</v>
      </c>
      <c r="N886" s="14" t="s">
        <v>701</v>
      </c>
      <c r="O886" s="14" t="s">
        <v>1021</v>
      </c>
      <c r="P886">
        <v>1</v>
      </c>
      <c r="Q886">
        <v>8617320777640</v>
      </c>
      <c r="R886">
        <v>6048856830010001</v>
      </c>
    </row>
    <row r="887" spans="1:18" x14ac:dyDescent="0.3">
      <c r="A887" s="14" t="s">
        <v>3047</v>
      </c>
      <c r="B887" s="14" t="s">
        <v>3048</v>
      </c>
      <c r="C887" s="14" t="s">
        <v>660</v>
      </c>
      <c r="D887">
        <v>711120</v>
      </c>
      <c r="E887" s="14" t="s">
        <v>247</v>
      </c>
      <c r="F887">
        <v>71</v>
      </c>
      <c r="G887" s="21">
        <v>40179</v>
      </c>
      <c r="H887">
        <v>2010</v>
      </c>
      <c r="I887">
        <v>16</v>
      </c>
      <c r="J887" s="14" t="s">
        <v>673</v>
      </c>
      <c r="K887">
        <v>0</v>
      </c>
      <c r="L887" s="14" t="s">
        <v>3049</v>
      </c>
      <c r="M887" s="14" t="s">
        <v>700</v>
      </c>
      <c r="N887" s="14" t="s">
        <v>701</v>
      </c>
      <c r="O887" s="14" t="s">
        <v>956</v>
      </c>
      <c r="P887">
        <v>1</v>
      </c>
      <c r="Q887">
        <v>7280800637358</v>
      </c>
      <c r="R887">
        <v>6028568820010001</v>
      </c>
    </row>
    <row r="888" spans="1:18" x14ac:dyDescent="0.3">
      <c r="A888" s="14" t="s">
        <v>3050</v>
      </c>
      <c r="B888" s="14" t="s">
        <v>3050</v>
      </c>
      <c r="C888" s="14" t="s">
        <v>655</v>
      </c>
      <c r="D888">
        <v>238210</v>
      </c>
      <c r="E888" s="14" t="s">
        <v>32</v>
      </c>
      <c r="F888">
        <v>23</v>
      </c>
      <c r="G888" s="21">
        <v>34001</v>
      </c>
      <c r="H888">
        <v>1993</v>
      </c>
      <c r="I888">
        <v>33</v>
      </c>
      <c r="J888" s="14" t="s">
        <v>675</v>
      </c>
      <c r="K888">
        <v>0</v>
      </c>
      <c r="L888" s="14" t="s">
        <v>3051</v>
      </c>
      <c r="M888" s="14" t="s">
        <v>1504</v>
      </c>
      <c r="N888" s="14" t="s">
        <v>701</v>
      </c>
      <c r="O888" s="14" t="s">
        <v>1505</v>
      </c>
      <c r="P888">
        <v>0</v>
      </c>
      <c r="Q888">
        <v>1576200159759</v>
      </c>
      <c r="R888">
        <v>6014339710010001</v>
      </c>
    </row>
    <row r="889" spans="1:18" x14ac:dyDescent="0.3">
      <c r="A889" s="14" t="s">
        <v>3052</v>
      </c>
      <c r="B889" s="14" t="s">
        <v>3053</v>
      </c>
      <c r="C889" s="14" t="s">
        <v>655</v>
      </c>
      <c r="D889">
        <v>621610</v>
      </c>
      <c r="E889" s="14" t="s">
        <v>154</v>
      </c>
      <c r="F889">
        <v>62</v>
      </c>
      <c r="G889" s="21">
        <v>46065</v>
      </c>
      <c r="H889">
        <v>2026</v>
      </c>
      <c r="I889">
        <v>0</v>
      </c>
      <c r="J889" s="14" t="s">
        <v>676</v>
      </c>
      <c r="K889">
        <v>0</v>
      </c>
      <c r="L889" s="14" t="s">
        <v>3054</v>
      </c>
      <c r="M889" s="14" t="s">
        <v>1729</v>
      </c>
      <c r="N889" s="14" t="s">
        <v>701</v>
      </c>
      <c r="O889" s="14" t="s">
        <v>1730</v>
      </c>
      <c r="P889">
        <v>0</v>
      </c>
      <c r="Q889">
        <v>8897230807318</v>
      </c>
      <c r="R889">
        <v>6025562380020001</v>
      </c>
    </row>
    <row r="890" spans="1:18" x14ac:dyDescent="0.3">
      <c r="A890" s="14" t="s">
        <v>3055</v>
      </c>
      <c r="B890" s="14" t="s">
        <v>3056</v>
      </c>
      <c r="C890" s="14" t="s">
        <v>656</v>
      </c>
      <c r="D890">
        <v>721199</v>
      </c>
      <c r="E890" s="14" t="s">
        <v>25</v>
      </c>
      <c r="F890">
        <v>72</v>
      </c>
      <c r="G890" s="21">
        <v>46132</v>
      </c>
      <c r="H890">
        <v>2026</v>
      </c>
      <c r="I890">
        <v>0</v>
      </c>
      <c r="J890" s="14" t="s">
        <v>676</v>
      </c>
      <c r="K890">
        <v>0</v>
      </c>
      <c r="L890" s="14" t="s">
        <v>3057</v>
      </c>
      <c r="M890" s="14" t="s">
        <v>700</v>
      </c>
      <c r="N890" s="14" t="s">
        <v>701</v>
      </c>
      <c r="O890" s="14" t="s">
        <v>1043</v>
      </c>
      <c r="P890">
        <v>1</v>
      </c>
      <c r="Q890">
        <v>8909650808604</v>
      </c>
      <c r="R890">
        <v>6061081260010001</v>
      </c>
    </row>
    <row r="891" spans="1:18" x14ac:dyDescent="0.3">
      <c r="A891" s="14" t="s">
        <v>3058</v>
      </c>
      <c r="B891" s="14" t="s">
        <v>3059</v>
      </c>
      <c r="C891" s="14" t="s">
        <v>654</v>
      </c>
      <c r="D891">
        <v>561720</v>
      </c>
      <c r="E891" s="14" t="s">
        <v>45</v>
      </c>
      <c r="F891">
        <v>56</v>
      </c>
      <c r="G891" s="21">
        <v>45400</v>
      </c>
      <c r="H891">
        <v>2024</v>
      </c>
      <c r="I891">
        <v>2</v>
      </c>
      <c r="J891" s="14" t="s">
        <v>672</v>
      </c>
      <c r="K891">
        <v>0</v>
      </c>
      <c r="L891" s="14" t="s">
        <v>3060</v>
      </c>
      <c r="M891" s="14" t="s">
        <v>700</v>
      </c>
      <c r="N891" s="14" t="s">
        <v>701</v>
      </c>
      <c r="O891" s="14" t="s">
        <v>938</v>
      </c>
      <c r="P891">
        <v>1</v>
      </c>
      <c r="Q891">
        <v>8755050792187</v>
      </c>
    </row>
    <row r="892" spans="1:18" x14ac:dyDescent="0.3">
      <c r="A892" s="14" t="s">
        <v>3061</v>
      </c>
      <c r="B892" s="14" t="s">
        <v>3061</v>
      </c>
      <c r="C892" s="14" t="s">
        <v>656</v>
      </c>
      <c r="D892">
        <v>459420</v>
      </c>
      <c r="E892" s="14" t="s">
        <v>94</v>
      </c>
      <c r="F892">
        <v>45</v>
      </c>
      <c r="G892" s="21">
        <v>45658</v>
      </c>
      <c r="H892">
        <v>2025</v>
      </c>
      <c r="I892">
        <v>1</v>
      </c>
      <c r="J892" s="14" t="s">
        <v>672</v>
      </c>
      <c r="K892">
        <v>0</v>
      </c>
      <c r="L892" s="14" t="s">
        <v>3062</v>
      </c>
      <c r="M892" s="14" t="s">
        <v>2218</v>
      </c>
      <c r="N892" s="14" t="s">
        <v>701</v>
      </c>
      <c r="O892" s="14" t="s">
        <v>707</v>
      </c>
      <c r="P892">
        <v>0</v>
      </c>
      <c r="Q892">
        <v>8818440798917</v>
      </c>
      <c r="R892">
        <v>6055931900010001</v>
      </c>
    </row>
    <row r="893" spans="1:18" x14ac:dyDescent="0.3">
      <c r="A893" s="14" t="s">
        <v>3063</v>
      </c>
      <c r="B893" s="14" t="s">
        <v>3064</v>
      </c>
      <c r="C893" s="14" t="s">
        <v>655</v>
      </c>
      <c r="D893">
        <v>541110</v>
      </c>
      <c r="E893" s="14" t="s">
        <v>38</v>
      </c>
      <c r="F893">
        <v>54</v>
      </c>
      <c r="G893" s="21">
        <v>36404</v>
      </c>
      <c r="H893">
        <v>1999</v>
      </c>
      <c r="I893">
        <v>26</v>
      </c>
      <c r="J893" s="14" t="s">
        <v>675</v>
      </c>
      <c r="K893">
        <v>0</v>
      </c>
      <c r="L893" s="14" t="s">
        <v>3065</v>
      </c>
      <c r="M893" s="14" t="s">
        <v>700</v>
      </c>
      <c r="N893" s="14" t="s">
        <v>701</v>
      </c>
      <c r="O893" s="14" t="s">
        <v>702</v>
      </c>
      <c r="P893">
        <v>1</v>
      </c>
      <c r="Q893">
        <v>5310120533844</v>
      </c>
      <c r="R893">
        <v>6019685060010002</v>
      </c>
    </row>
    <row r="894" spans="1:18" x14ac:dyDescent="0.3">
      <c r="A894" s="14" t="s">
        <v>3066</v>
      </c>
      <c r="B894" s="14" t="s">
        <v>3067</v>
      </c>
      <c r="C894" s="14" t="s">
        <v>657</v>
      </c>
      <c r="D894">
        <v>311811</v>
      </c>
      <c r="E894" s="14" t="s">
        <v>134</v>
      </c>
      <c r="F894">
        <v>31</v>
      </c>
      <c r="G894" s="21">
        <v>40118</v>
      </c>
      <c r="H894">
        <v>2009</v>
      </c>
      <c r="I894">
        <v>16</v>
      </c>
      <c r="J894" s="14" t="s">
        <v>673</v>
      </c>
      <c r="K894">
        <v>0</v>
      </c>
      <c r="L894" s="14" t="s">
        <v>3068</v>
      </c>
      <c r="M894" s="14" t="s">
        <v>700</v>
      </c>
      <c r="N894" s="14" t="s">
        <v>701</v>
      </c>
      <c r="O894" s="14" t="s">
        <v>795</v>
      </c>
      <c r="P894">
        <v>1</v>
      </c>
      <c r="Q894">
        <v>7222000631089</v>
      </c>
      <c r="R894">
        <v>6029623090010002</v>
      </c>
    </row>
    <row r="895" spans="1:18" x14ac:dyDescent="0.3">
      <c r="A895" s="14" t="s">
        <v>3066</v>
      </c>
      <c r="B895" s="14" t="s">
        <v>3067</v>
      </c>
      <c r="C895" s="14" t="s">
        <v>657</v>
      </c>
      <c r="D895">
        <v>311811</v>
      </c>
      <c r="E895" s="14" t="s">
        <v>134</v>
      </c>
      <c r="F895">
        <v>31</v>
      </c>
      <c r="G895" s="21">
        <v>40817</v>
      </c>
      <c r="H895">
        <v>2011</v>
      </c>
      <c r="I895">
        <v>14</v>
      </c>
      <c r="J895" s="14" t="s">
        <v>673</v>
      </c>
      <c r="K895">
        <v>0</v>
      </c>
      <c r="L895" s="14" t="s">
        <v>3069</v>
      </c>
      <c r="M895" s="14" t="s">
        <v>700</v>
      </c>
      <c r="N895" s="14" t="s">
        <v>701</v>
      </c>
      <c r="O895" s="14" t="s">
        <v>757</v>
      </c>
      <c r="P895">
        <v>1</v>
      </c>
      <c r="Q895">
        <v>7222000747084</v>
      </c>
      <c r="R895">
        <v>6029623090010001</v>
      </c>
    </row>
    <row r="896" spans="1:18" x14ac:dyDescent="0.3">
      <c r="A896" s="14" t="s">
        <v>3070</v>
      </c>
      <c r="B896" s="14" t="s">
        <v>3071</v>
      </c>
      <c r="C896" s="14" t="s">
        <v>656</v>
      </c>
      <c r="D896">
        <v>459410</v>
      </c>
      <c r="E896" s="14" t="s">
        <v>283</v>
      </c>
      <c r="F896">
        <v>45</v>
      </c>
      <c r="G896" s="21">
        <v>45901</v>
      </c>
      <c r="H896">
        <v>2025</v>
      </c>
      <c r="I896">
        <v>0</v>
      </c>
      <c r="J896" s="14" t="s">
        <v>676</v>
      </c>
      <c r="K896">
        <v>0</v>
      </c>
      <c r="L896" s="14" t="s">
        <v>3072</v>
      </c>
      <c r="M896" s="14" t="s">
        <v>700</v>
      </c>
      <c r="N896" s="14" t="s">
        <v>701</v>
      </c>
      <c r="O896" s="14" t="s">
        <v>795</v>
      </c>
      <c r="P896">
        <v>1</v>
      </c>
      <c r="Q896">
        <v>8858240803081</v>
      </c>
      <c r="R896">
        <v>6059502320010001</v>
      </c>
    </row>
    <row r="897" spans="1:18" x14ac:dyDescent="0.3">
      <c r="A897" s="14" t="s">
        <v>3073</v>
      </c>
      <c r="B897" s="14" t="s">
        <v>3073</v>
      </c>
      <c r="C897" s="14" t="s">
        <v>656</v>
      </c>
      <c r="D897">
        <v>238210</v>
      </c>
      <c r="E897" s="14" t="s">
        <v>32</v>
      </c>
      <c r="F897">
        <v>23</v>
      </c>
      <c r="G897" s="21">
        <v>44727</v>
      </c>
      <c r="H897">
        <v>2022</v>
      </c>
      <c r="I897">
        <v>4</v>
      </c>
      <c r="J897" s="14" t="s">
        <v>672</v>
      </c>
      <c r="K897">
        <v>0</v>
      </c>
      <c r="L897" s="14" t="s">
        <v>3074</v>
      </c>
      <c r="M897" s="14" t="s">
        <v>764</v>
      </c>
      <c r="N897" s="14" t="s">
        <v>701</v>
      </c>
      <c r="O897" s="14" t="s">
        <v>1299</v>
      </c>
      <c r="P897">
        <v>0</v>
      </c>
      <c r="Q897">
        <v>8618510777775</v>
      </c>
      <c r="R897">
        <v>6032201690010001</v>
      </c>
    </row>
    <row r="898" spans="1:18" x14ac:dyDescent="0.3">
      <c r="A898" s="14" t="s">
        <v>3075</v>
      </c>
      <c r="B898" s="14" t="s">
        <v>3075</v>
      </c>
      <c r="C898" s="14" t="s">
        <v>656</v>
      </c>
      <c r="D898">
        <v>621330</v>
      </c>
      <c r="E898" s="14" t="s">
        <v>24</v>
      </c>
      <c r="F898">
        <v>62</v>
      </c>
      <c r="G898" s="21">
        <v>44824</v>
      </c>
      <c r="H898">
        <v>2022</v>
      </c>
      <c r="I898">
        <v>3</v>
      </c>
      <c r="J898" s="14" t="s">
        <v>672</v>
      </c>
      <c r="K898">
        <v>0</v>
      </c>
      <c r="L898" s="14" t="s">
        <v>3076</v>
      </c>
      <c r="M898" s="14" t="s">
        <v>700</v>
      </c>
      <c r="N898" s="14" t="s">
        <v>701</v>
      </c>
      <c r="O898" s="14" t="s">
        <v>757</v>
      </c>
      <c r="P898">
        <v>1</v>
      </c>
      <c r="Q898">
        <v>8662390782379</v>
      </c>
      <c r="R898">
        <v>6049634080010001</v>
      </c>
    </row>
    <row r="899" spans="1:18" x14ac:dyDescent="0.3">
      <c r="A899" s="14" t="s">
        <v>3077</v>
      </c>
      <c r="B899" s="14" t="s">
        <v>3078</v>
      </c>
      <c r="C899" s="14" t="s">
        <v>661</v>
      </c>
      <c r="D899">
        <v>611710</v>
      </c>
      <c r="E899" s="14" t="s">
        <v>71</v>
      </c>
      <c r="F899">
        <v>61</v>
      </c>
      <c r="G899" s="21">
        <v>43152</v>
      </c>
      <c r="H899">
        <v>2018</v>
      </c>
      <c r="I899">
        <v>8</v>
      </c>
      <c r="J899" s="14" t="s">
        <v>674</v>
      </c>
      <c r="K899">
        <v>0</v>
      </c>
      <c r="L899" s="14" t="s">
        <v>3079</v>
      </c>
      <c r="M899" s="14" t="s">
        <v>974</v>
      </c>
      <c r="N899" s="14" t="s">
        <v>701</v>
      </c>
      <c r="O899" s="14" t="s">
        <v>3080</v>
      </c>
      <c r="P899">
        <v>0</v>
      </c>
      <c r="Q899">
        <v>8207650734628</v>
      </c>
      <c r="R899">
        <v>6036177210010001</v>
      </c>
    </row>
    <row r="900" spans="1:18" x14ac:dyDescent="0.3">
      <c r="A900" s="14" t="s">
        <v>3081</v>
      </c>
      <c r="B900" s="14" t="s">
        <v>3081</v>
      </c>
      <c r="C900" s="14" t="s">
        <v>655</v>
      </c>
      <c r="D900">
        <v>238220</v>
      </c>
      <c r="E900" s="14" t="s">
        <v>34</v>
      </c>
      <c r="F900">
        <v>23</v>
      </c>
      <c r="G900" s="21">
        <v>44927</v>
      </c>
      <c r="H900">
        <v>2023</v>
      </c>
      <c r="I900">
        <v>3</v>
      </c>
      <c r="J900" s="14" t="s">
        <v>672</v>
      </c>
      <c r="K900">
        <v>0</v>
      </c>
      <c r="L900" s="14" t="s">
        <v>3082</v>
      </c>
      <c r="M900" s="14" t="s">
        <v>871</v>
      </c>
      <c r="N900" s="14" t="s">
        <v>701</v>
      </c>
      <c r="O900" s="14" t="s">
        <v>2007</v>
      </c>
      <c r="P900">
        <v>0</v>
      </c>
      <c r="Q900">
        <v>8730230789561</v>
      </c>
      <c r="R900">
        <v>6049726270010001</v>
      </c>
    </row>
    <row r="901" spans="1:18" x14ac:dyDescent="0.3">
      <c r="A901" s="14" t="s">
        <v>3083</v>
      </c>
      <c r="B901" s="14" t="s">
        <v>3084</v>
      </c>
      <c r="C901" s="14" t="s">
        <v>657</v>
      </c>
      <c r="D901">
        <v>711130</v>
      </c>
      <c r="E901" s="14" t="s">
        <v>109</v>
      </c>
      <c r="F901">
        <v>71</v>
      </c>
      <c r="G901" s="21">
        <v>41523</v>
      </c>
      <c r="H901">
        <v>2013</v>
      </c>
      <c r="I901">
        <v>12</v>
      </c>
      <c r="J901" s="14" t="s">
        <v>673</v>
      </c>
      <c r="K901">
        <v>0</v>
      </c>
      <c r="L901" s="14" t="s">
        <v>3085</v>
      </c>
      <c r="M901" s="14" t="s">
        <v>700</v>
      </c>
      <c r="N901" s="14" t="s">
        <v>701</v>
      </c>
      <c r="O901" s="14" t="s">
        <v>893</v>
      </c>
      <c r="P901">
        <v>1</v>
      </c>
      <c r="Q901">
        <v>7613290672667</v>
      </c>
      <c r="R901">
        <v>6033315950010001</v>
      </c>
    </row>
    <row r="902" spans="1:18" x14ac:dyDescent="0.3">
      <c r="A902" s="14" t="s">
        <v>3086</v>
      </c>
      <c r="B902" s="14" t="s">
        <v>3086</v>
      </c>
      <c r="C902" s="14" t="s">
        <v>656</v>
      </c>
      <c r="D902">
        <v>541511</v>
      </c>
      <c r="E902" s="14" t="s">
        <v>40</v>
      </c>
      <c r="F902">
        <v>54</v>
      </c>
      <c r="G902" s="21">
        <v>45631</v>
      </c>
      <c r="H902">
        <v>2024</v>
      </c>
      <c r="I902">
        <v>1</v>
      </c>
      <c r="J902" s="14" t="s">
        <v>672</v>
      </c>
      <c r="K902">
        <v>0</v>
      </c>
      <c r="L902" s="14" t="s">
        <v>3087</v>
      </c>
      <c r="M902" s="14" t="s">
        <v>700</v>
      </c>
      <c r="N902" s="14" t="s">
        <v>701</v>
      </c>
      <c r="O902" s="14" t="s">
        <v>741</v>
      </c>
      <c r="P902">
        <v>1</v>
      </c>
      <c r="Q902">
        <v>8800710797046</v>
      </c>
      <c r="R902">
        <v>6056521280010001</v>
      </c>
    </row>
    <row r="903" spans="1:18" x14ac:dyDescent="0.3">
      <c r="A903" s="14" t="s">
        <v>3088</v>
      </c>
      <c r="B903" s="14" t="s">
        <v>3089</v>
      </c>
      <c r="C903" s="14" t="s">
        <v>655</v>
      </c>
      <c r="D903">
        <v>238210</v>
      </c>
      <c r="E903" s="14" t="s">
        <v>32</v>
      </c>
      <c r="F903">
        <v>23</v>
      </c>
      <c r="G903" s="21">
        <v>43101</v>
      </c>
      <c r="H903">
        <v>2018</v>
      </c>
      <c r="I903">
        <v>8</v>
      </c>
      <c r="J903" s="14" t="s">
        <v>674</v>
      </c>
      <c r="K903">
        <v>0</v>
      </c>
      <c r="L903" s="14" t="s">
        <v>3090</v>
      </c>
      <c r="M903" s="14" t="s">
        <v>736</v>
      </c>
      <c r="N903" s="14" t="s">
        <v>701</v>
      </c>
      <c r="O903" s="14" t="s">
        <v>1428</v>
      </c>
      <c r="P903">
        <v>0</v>
      </c>
      <c r="Q903">
        <v>8226100736557</v>
      </c>
      <c r="R903">
        <v>6028868770010001</v>
      </c>
    </row>
    <row r="904" spans="1:18" x14ac:dyDescent="0.3">
      <c r="A904" s="14" t="s">
        <v>3091</v>
      </c>
      <c r="B904" s="14" t="s">
        <v>3092</v>
      </c>
      <c r="C904" s="14" t="s">
        <v>657</v>
      </c>
      <c r="D904">
        <v>459999</v>
      </c>
      <c r="E904" s="14" t="s">
        <v>27</v>
      </c>
      <c r="F904">
        <v>45</v>
      </c>
      <c r="G904" s="21">
        <v>38961</v>
      </c>
      <c r="H904">
        <v>2006</v>
      </c>
      <c r="I904">
        <v>19</v>
      </c>
      <c r="J904" s="14" t="s">
        <v>673</v>
      </c>
      <c r="K904">
        <v>0</v>
      </c>
      <c r="L904" s="14" t="s">
        <v>3093</v>
      </c>
      <c r="M904" s="14" t="s">
        <v>700</v>
      </c>
      <c r="N904" s="14" t="s">
        <v>701</v>
      </c>
      <c r="O904" s="14" t="s">
        <v>847</v>
      </c>
      <c r="P904">
        <v>1</v>
      </c>
      <c r="Q904">
        <v>5897920596829</v>
      </c>
      <c r="R904">
        <v>6026211370010001</v>
      </c>
    </row>
    <row r="905" spans="1:18" x14ac:dyDescent="0.3">
      <c r="A905" s="14" t="s">
        <v>3094</v>
      </c>
      <c r="B905" s="14" t="s">
        <v>3095</v>
      </c>
      <c r="C905" s="14" t="s">
        <v>656</v>
      </c>
      <c r="D905">
        <v>445298</v>
      </c>
      <c r="E905" s="14" t="s">
        <v>147</v>
      </c>
      <c r="F905">
        <v>44</v>
      </c>
      <c r="G905" s="21">
        <v>45170</v>
      </c>
      <c r="H905">
        <v>2023</v>
      </c>
      <c r="I905">
        <v>2</v>
      </c>
      <c r="J905" s="14" t="s">
        <v>672</v>
      </c>
      <c r="K905">
        <v>0</v>
      </c>
      <c r="L905" s="14" t="s">
        <v>3096</v>
      </c>
      <c r="M905" s="14" t="s">
        <v>700</v>
      </c>
      <c r="N905" s="14" t="s">
        <v>701</v>
      </c>
      <c r="O905" s="14" t="s">
        <v>777</v>
      </c>
      <c r="P905">
        <v>1</v>
      </c>
      <c r="Q905">
        <v>8707690787136</v>
      </c>
      <c r="R905">
        <v>6049688190010001</v>
      </c>
    </row>
    <row r="906" spans="1:18" x14ac:dyDescent="0.3">
      <c r="A906" s="14" t="s">
        <v>3097</v>
      </c>
      <c r="B906" s="14" t="s">
        <v>3097</v>
      </c>
      <c r="C906" s="14" t="s">
        <v>656</v>
      </c>
      <c r="D906">
        <v>624120</v>
      </c>
      <c r="E906" s="14" t="s">
        <v>212</v>
      </c>
      <c r="F906">
        <v>62</v>
      </c>
      <c r="G906" s="21">
        <v>44774</v>
      </c>
      <c r="H906">
        <v>2022</v>
      </c>
      <c r="I906">
        <v>4</v>
      </c>
      <c r="J906" s="14" t="s">
        <v>672</v>
      </c>
      <c r="K906">
        <v>0</v>
      </c>
      <c r="L906" s="14" t="s">
        <v>3098</v>
      </c>
      <c r="M906" s="14" t="s">
        <v>700</v>
      </c>
      <c r="N906" s="14" t="s">
        <v>701</v>
      </c>
      <c r="O906" s="14" t="s">
        <v>753</v>
      </c>
      <c r="P906">
        <v>1</v>
      </c>
      <c r="Q906">
        <v>8644410780507</v>
      </c>
      <c r="R906">
        <v>6046694113566472</v>
      </c>
    </row>
    <row r="907" spans="1:18" x14ac:dyDescent="0.3">
      <c r="A907" s="14" t="s">
        <v>3099</v>
      </c>
      <c r="B907" s="14" t="s">
        <v>3100</v>
      </c>
      <c r="C907" s="14" t="s">
        <v>656</v>
      </c>
      <c r="D907">
        <v>621330</v>
      </c>
      <c r="E907" s="14" t="s">
        <v>24</v>
      </c>
      <c r="F907">
        <v>62</v>
      </c>
      <c r="G907" s="21">
        <v>45628</v>
      </c>
      <c r="H907">
        <v>2024</v>
      </c>
      <c r="I907">
        <v>1</v>
      </c>
      <c r="J907" s="14" t="s">
        <v>672</v>
      </c>
      <c r="K907">
        <v>0</v>
      </c>
      <c r="L907" s="14" t="s">
        <v>3101</v>
      </c>
      <c r="M907" s="14" t="s">
        <v>700</v>
      </c>
      <c r="N907" s="14" t="s">
        <v>701</v>
      </c>
      <c r="O907" s="14" t="s">
        <v>714</v>
      </c>
      <c r="P907">
        <v>1</v>
      </c>
      <c r="Q907">
        <v>8799400796909</v>
      </c>
      <c r="R907">
        <v>6056422560010001</v>
      </c>
    </row>
    <row r="908" spans="1:18" x14ac:dyDescent="0.3">
      <c r="A908" s="14" t="s">
        <v>3102</v>
      </c>
      <c r="B908" s="14" t="s">
        <v>3102</v>
      </c>
      <c r="C908" s="14" t="s">
        <v>655</v>
      </c>
      <c r="D908">
        <v>238990</v>
      </c>
      <c r="E908" s="14" t="s">
        <v>41</v>
      </c>
      <c r="F908">
        <v>23</v>
      </c>
      <c r="G908" s="21">
        <v>40817</v>
      </c>
      <c r="H908">
        <v>2011</v>
      </c>
      <c r="I908">
        <v>14</v>
      </c>
      <c r="J908" s="14" t="s">
        <v>673</v>
      </c>
      <c r="K908">
        <v>0</v>
      </c>
      <c r="L908" s="14" t="s">
        <v>3103</v>
      </c>
      <c r="M908" s="14" t="s">
        <v>3104</v>
      </c>
      <c r="N908" s="14" t="s">
        <v>701</v>
      </c>
      <c r="O908" s="14" t="s">
        <v>3105</v>
      </c>
      <c r="P908">
        <v>0</v>
      </c>
      <c r="Q908">
        <v>7417810651956</v>
      </c>
      <c r="R908">
        <v>6020399830010001</v>
      </c>
    </row>
    <row r="909" spans="1:18" x14ac:dyDescent="0.3">
      <c r="A909" s="14" t="s">
        <v>3106</v>
      </c>
      <c r="B909" s="14" t="s">
        <v>3107</v>
      </c>
      <c r="C909" s="14" t="s">
        <v>656</v>
      </c>
      <c r="D909">
        <v>541410</v>
      </c>
      <c r="E909" s="14" t="s">
        <v>63</v>
      </c>
      <c r="F909">
        <v>54</v>
      </c>
      <c r="G909" s="21">
        <v>44562</v>
      </c>
      <c r="H909">
        <v>2022</v>
      </c>
      <c r="I909">
        <v>4</v>
      </c>
      <c r="J909" s="14" t="s">
        <v>672</v>
      </c>
      <c r="K909">
        <v>0</v>
      </c>
      <c r="L909" s="14" t="s">
        <v>3108</v>
      </c>
      <c r="M909" s="14" t="s">
        <v>1383</v>
      </c>
      <c r="N909" s="14" t="s">
        <v>701</v>
      </c>
      <c r="O909" s="14" t="s">
        <v>827</v>
      </c>
      <c r="P909">
        <v>0</v>
      </c>
      <c r="Q909">
        <v>8681660784373</v>
      </c>
      <c r="R909">
        <v>6044600130010001</v>
      </c>
    </row>
    <row r="910" spans="1:18" x14ac:dyDescent="0.3">
      <c r="A910" s="14" t="s">
        <v>3109</v>
      </c>
      <c r="B910" s="14" t="s">
        <v>3110</v>
      </c>
      <c r="C910" s="14" t="s">
        <v>657</v>
      </c>
      <c r="D910">
        <v>621399</v>
      </c>
      <c r="E910" s="14" t="s">
        <v>36</v>
      </c>
      <c r="F910">
        <v>62</v>
      </c>
      <c r="G910" s="21">
        <v>41470</v>
      </c>
      <c r="H910">
        <v>2013</v>
      </c>
      <c r="I910">
        <v>13</v>
      </c>
      <c r="J910" s="14" t="s">
        <v>673</v>
      </c>
      <c r="K910">
        <v>0</v>
      </c>
      <c r="L910" s="14" t="s">
        <v>3111</v>
      </c>
      <c r="M910" s="14" t="s">
        <v>700</v>
      </c>
      <c r="N910" s="14" t="s">
        <v>701</v>
      </c>
      <c r="O910" s="14" t="s">
        <v>745</v>
      </c>
      <c r="P910">
        <v>1</v>
      </c>
      <c r="Q910">
        <v>7618670673235</v>
      </c>
      <c r="R910">
        <v>6032999630010001</v>
      </c>
    </row>
    <row r="911" spans="1:18" x14ac:dyDescent="0.3">
      <c r="A911" s="14" t="s">
        <v>3112</v>
      </c>
      <c r="B911" s="14" t="s">
        <v>3113</v>
      </c>
      <c r="C911" s="14" t="s">
        <v>656</v>
      </c>
      <c r="D911">
        <v>456199</v>
      </c>
      <c r="E911" s="14" t="s">
        <v>100</v>
      </c>
      <c r="F911">
        <v>45</v>
      </c>
      <c r="G911" s="21">
        <v>43101</v>
      </c>
      <c r="H911">
        <v>2018</v>
      </c>
      <c r="I911">
        <v>8</v>
      </c>
      <c r="J911" s="14" t="s">
        <v>674</v>
      </c>
      <c r="K911">
        <v>0</v>
      </c>
      <c r="L911" s="14" t="s">
        <v>2699</v>
      </c>
      <c r="M911" s="14" t="s">
        <v>700</v>
      </c>
      <c r="N911" s="14" t="s">
        <v>701</v>
      </c>
      <c r="O911" s="14" t="s">
        <v>831</v>
      </c>
      <c r="P911">
        <v>1</v>
      </c>
      <c r="Q911">
        <v>8661160782255</v>
      </c>
      <c r="R911">
        <v>6042004590010001</v>
      </c>
    </row>
    <row r="912" spans="1:18" x14ac:dyDescent="0.3">
      <c r="A912" s="14" t="s">
        <v>3114</v>
      </c>
      <c r="B912" s="14" t="s">
        <v>3114</v>
      </c>
      <c r="C912" s="14" t="s">
        <v>657</v>
      </c>
      <c r="D912">
        <v>441120</v>
      </c>
      <c r="E912" s="14" t="s">
        <v>187</v>
      </c>
      <c r="F912">
        <v>44</v>
      </c>
      <c r="G912" s="21">
        <v>42278</v>
      </c>
      <c r="H912">
        <v>2015</v>
      </c>
      <c r="I912">
        <v>10</v>
      </c>
      <c r="J912" s="14" t="s">
        <v>674</v>
      </c>
      <c r="K912">
        <v>0</v>
      </c>
      <c r="L912" s="14" t="s">
        <v>3115</v>
      </c>
      <c r="M912" s="14" t="s">
        <v>700</v>
      </c>
      <c r="N912" s="14" t="s">
        <v>701</v>
      </c>
      <c r="O912" s="14" t="s">
        <v>714</v>
      </c>
      <c r="P912">
        <v>1</v>
      </c>
      <c r="Q912">
        <v>7921600704803</v>
      </c>
      <c r="R912">
        <v>6034346860010001</v>
      </c>
    </row>
    <row r="913" spans="1:18" x14ac:dyDescent="0.3">
      <c r="A913" s="14" t="s">
        <v>3116</v>
      </c>
      <c r="B913" s="14" t="s">
        <v>3117</v>
      </c>
      <c r="C913" s="14" t="s">
        <v>657</v>
      </c>
      <c r="D913">
        <v>722513</v>
      </c>
      <c r="E913" s="14" t="s">
        <v>31</v>
      </c>
      <c r="F913">
        <v>72</v>
      </c>
      <c r="G913" s="21">
        <v>40463</v>
      </c>
      <c r="H913">
        <v>2010</v>
      </c>
      <c r="I913">
        <v>15</v>
      </c>
      <c r="J913" s="14" t="s">
        <v>673</v>
      </c>
      <c r="K913">
        <v>0</v>
      </c>
      <c r="L913" s="14" t="s">
        <v>3118</v>
      </c>
      <c r="M913" s="14" t="s">
        <v>700</v>
      </c>
      <c r="N913" s="14" t="s">
        <v>701</v>
      </c>
      <c r="O913" s="14" t="s">
        <v>1043</v>
      </c>
      <c r="P913">
        <v>1</v>
      </c>
      <c r="Q913">
        <v>7340800643781</v>
      </c>
      <c r="R913">
        <v>6030088690010001</v>
      </c>
    </row>
    <row r="914" spans="1:18" x14ac:dyDescent="0.3">
      <c r="A914" s="14" t="s">
        <v>3119</v>
      </c>
      <c r="B914" s="14" t="s">
        <v>3119</v>
      </c>
      <c r="C914" s="14" t="s">
        <v>655</v>
      </c>
      <c r="D914">
        <v>541219</v>
      </c>
      <c r="E914" s="14" t="s">
        <v>57</v>
      </c>
      <c r="F914">
        <v>54</v>
      </c>
      <c r="G914" s="21">
        <v>39173</v>
      </c>
      <c r="H914">
        <v>2007</v>
      </c>
      <c r="I914">
        <v>19</v>
      </c>
      <c r="J914" s="14" t="s">
        <v>673</v>
      </c>
      <c r="K914">
        <v>0</v>
      </c>
      <c r="L914" s="14" t="s">
        <v>3120</v>
      </c>
      <c r="M914" s="14" t="s">
        <v>700</v>
      </c>
      <c r="N914" s="14" t="s">
        <v>701</v>
      </c>
      <c r="O914" s="14" t="s">
        <v>757</v>
      </c>
      <c r="P914">
        <v>1</v>
      </c>
      <c r="Q914">
        <v>5966470604064</v>
      </c>
      <c r="R914">
        <v>6027102230010001</v>
      </c>
    </row>
    <row r="915" spans="1:18" x14ac:dyDescent="0.3">
      <c r="A915" s="14" t="s">
        <v>3121</v>
      </c>
      <c r="B915" s="14" t="s">
        <v>3122</v>
      </c>
      <c r="C915" s="14" t="s">
        <v>656</v>
      </c>
      <c r="D915">
        <v>313310</v>
      </c>
      <c r="E915" s="14" t="s">
        <v>516</v>
      </c>
      <c r="F915">
        <v>31</v>
      </c>
      <c r="G915" s="21">
        <v>45828</v>
      </c>
      <c r="H915">
        <v>2025</v>
      </c>
      <c r="I915">
        <v>1</v>
      </c>
      <c r="J915" s="14" t="s">
        <v>672</v>
      </c>
      <c r="K915">
        <v>0</v>
      </c>
      <c r="L915" s="14" t="s">
        <v>3123</v>
      </c>
      <c r="M915" s="14" t="s">
        <v>3124</v>
      </c>
      <c r="N915" s="14" t="s">
        <v>2124</v>
      </c>
      <c r="O915" s="14" t="s">
        <v>3125</v>
      </c>
      <c r="P915">
        <v>0</v>
      </c>
      <c r="Q915">
        <v>8838640801056</v>
      </c>
      <c r="R915">
        <v>6059003000010001</v>
      </c>
    </row>
    <row r="916" spans="1:18" x14ac:dyDescent="0.3">
      <c r="A916" s="14" t="s">
        <v>3126</v>
      </c>
      <c r="B916" s="14" t="s">
        <v>3126</v>
      </c>
      <c r="C916" s="14" t="s">
        <v>655</v>
      </c>
      <c r="D916">
        <v>332913</v>
      </c>
      <c r="E916" s="14" t="s">
        <v>309</v>
      </c>
      <c r="F916">
        <v>33</v>
      </c>
      <c r="G916" s="21">
        <v>28271</v>
      </c>
      <c r="H916">
        <v>1977</v>
      </c>
      <c r="I916">
        <v>49</v>
      </c>
      <c r="J916" s="14" t="s">
        <v>675</v>
      </c>
      <c r="K916">
        <v>0</v>
      </c>
      <c r="L916" s="14" t="s">
        <v>3127</v>
      </c>
      <c r="M916" s="14" t="s">
        <v>974</v>
      </c>
      <c r="N916" s="14" t="s">
        <v>701</v>
      </c>
      <c r="O916" s="14" t="s">
        <v>2770</v>
      </c>
      <c r="P916">
        <v>0</v>
      </c>
      <c r="Q916">
        <v>140590018528</v>
      </c>
      <c r="R916">
        <v>4090056540010001</v>
      </c>
    </row>
    <row r="917" spans="1:18" x14ac:dyDescent="0.3">
      <c r="A917" s="14" t="s">
        <v>3128</v>
      </c>
      <c r="B917" s="14" t="s">
        <v>3129</v>
      </c>
      <c r="C917" s="14" t="s">
        <v>656</v>
      </c>
      <c r="D917">
        <v>621399</v>
      </c>
      <c r="E917" s="14" t="s">
        <v>36</v>
      </c>
      <c r="F917">
        <v>62</v>
      </c>
      <c r="G917" s="21">
        <v>45476</v>
      </c>
      <c r="H917">
        <v>2024</v>
      </c>
      <c r="I917">
        <v>2</v>
      </c>
      <c r="J917" s="14" t="s">
        <v>672</v>
      </c>
      <c r="K917">
        <v>0</v>
      </c>
      <c r="L917" s="14" t="s">
        <v>3130</v>
      </c>
      <c r="M917" s="14" t="s">
        <v>700</v>
      </c>
      <c r="N917" s="14" t="s">
        <v>701</v>
      </c>
      <c r="O917" s="14" t="s">
        <v>741</v>
      </c>
      <c r="P917">
        <v>1</v>
      </c>
      <c r="Q917">
        <v>8817530798820</v>
      </c>
      <c r="R917">
        <v>6054588110010001</v>
      </c>
    </row>
    <row r="918" spans="1:18" x14ac:dyDescent="0.3">
      <c r="A918" s="14" t="s">
        <v>3131</v>
      </c>
      <c r="B918" s="14" t="s">
        <v>3132</v>
      </c>
      <c r="C918" s="14" t="s">
        <v>656</v>
      </c>
      <c r="D918">
        <v>813990</v>
      </c>
      <c r="E918" s="14" t="s">
        <v>66</v>
      </c>
      <c r="F918">
        <v>81</v>
      </c>
      <c r="G918" s="21">
        <v>44005</v>
      </c>
      <c r="H918">
        <v>2020</v>
      </c>
      <c r="I918">
        <v>6</v>
      </c>
      <c r="J918" s="14" t="s">
        <v>674</v>
      </c>
      <c r="K918">
        <v>0</v>
      </c>
      <c r="L918" s="14" t="s">
        <v>3133</v>
      </c>
      <c r="M918" s="14" t="s">
        <v>700</v>
      </c>
      <c r="N918" s="14" t="s">
        <v>701</v>
      </c>
      <c r="O918" s="14" t="s">
        <v>777</v>
      </c>
      <c r="P918">
        <v>1</v>
      </c>
      <c r="Q918">
        <v>8514870766917</v>
      </c>
      <c r="R918">
        <v>6046257450010001</v>
      </c>
    </row>
    <row r="919" spans="1:18" x14ac:dyDescent="0.3">
      <c r="A919" s="14" t="s">
        <v>3134</v>
      </c>
      <c r="B919" s="14" t="s">
        <v>3135</v>
      </c>
      <c r="C919" s="14" t="s">
        <v>656</v>
      </c>
      <c r="D919">
        <v>541410</v>
      </c>
      <c r="E919" s="14" t="s">
        <v>63</v>
      </c>
      <c r="F919">
        <v>54</v>
      </c>
      <c r="G919" s="21">
        <v>45305</v>
      </c>
      <c r="H919">
        <v>2024</v>
      </c>
      <c r="I919">
        <v>2</v>
      </c>
      <c r="J919" s="14" t="s">
        <v>672</v>
      </c>
      <c r="K919">
        <v>0</v>
      </c>
      <c r="L919" s="14" t="s">
        <v>3136</v>
      </c>
      <c r="M919" s="14" t="s">
        <v>700</v>
      </c>
      <c r="N919" s="14" t="s">
        <v>701</v>
      </c>
      <c r="O919" s="14" t="s">
        <v>714</v>
      </c>
      <c r="P919">
        <v>1</v>
      </c>
      <c r="Q919">
        <v>8727490789266</v>
      </c>
      <c r="R919">
        <v>6049011470010001</v>
      </c>
    </row>
    <row r="920" spans="1:18" x14ac:dyDescent="0.3">
      <c r="A920" s="14" t="s">
        <v>3137</v>
      </c>
      <c r="B920" s="14" t="s">
        <v>3138</v>
      </c>
      <c r="C920" s="14" t="s">
        <v>655</v>
      </c>
      <c r="D920">
        <v>722511</v>
      </c>
      <c r="E920" s="14" t="s">
        <v>33</v>
      </c>
      <c r="F920">
        <v>72</v>
      </c>
      <c r="G920" s="21">
        <v>41473</v>
      </c>
      <c r="H920">
        <v>2013</v>
      </c>
      <c r="I920">
        <v>13</v>
      </c>
      <c r="J920" s="14" t="s">
        <v>673</v>
      </c>
      <c r="K920">
        <v>0</v>
      </c>
      <c r="L920" s="14" t="s">
        <v>3139</v>
      </c>
      <c r="M920" s="14" t="s">
        <v>700</v>
      </c>
      <c r="N920" s="14" t="s">
        <v>701</v>
      </c>
      <c r="O920" s="14" t="s">
        <v>1043</v>
      </c>
      <c r="P920">
        <v>1</v>
      </c>
      <c r="Q920">
        <v>7602240671480</v>
      </c>
      <c r="R920">
        <v>6032616130010001</v>
      </c>
    </row>
    <row r="921" spans="1:18" x14ac:dyDescent="0.3">
      <c r="A921" s="14" t="s">
        <v>3140</v>
      </c>
      <c r="B921" s="14" t="s">
        <v>3140</v>
      </c>
      <c r="C921" s="14" t="s">
        <v>655</v>
      </c>
      <c r="D921">
        <v>624190</v>
      </c>
      <c r="E921" s="14" t="s">
        <v>54</v>
      </c>
      <c r="F921">
        <v>62</v>
      </c>
      <c r="G921" s="21">
        <v>39507</v>
      </c>
      <c r="H921">
        <v>2008</v>
      </c>
      <c r="I921">
        <v>18</v>
      </c>
      <c r="J921" s="14" t="s">
        <v>673</v>
      </c>
      <c r="K921">
        <v>0</v>
      </c>
      <c r="L921" s="14" t="s">
        <v>3141</v>
      </c>
      <c r="M921" s="14" t="s">
        <v>700</v>
      </c>
      <c r="N921" s="14" t="s">
        <v>701</v>
      </c>
      <c r="O921" s="14" t="s">
        <v>720</v>
      </c>
      <c r="P921">
        <v>1</v>
      </c>
      <c r="Q921">
        <v>7091820617097</v>
      </c>
      <c r="R921">
        <v>6025836100010001</v>
      </c>
    </row>
    <row r="922" spans="1:18" x14ac:dyDescent="0.3">
      <c r="A922" s="14" t="s">
        <v>3142</v>
      </c>
      <c r="B922" s="14" t="s">
        <v>3142</v>
      </c>
      <c r="C922" s="14" t="s">
        <v>655</v>
      </c>
      <c r="D922">
        <v>541519</v>
      </c>
      <c r="E922" s="14" t="s">
        <v>68</v>
      </c>
      <c r="F922">
        <v>54</v>
      </c>
      <c r="G922" s="21">
        <v>40718</v>
      </c>
      <c r="H922">
        <v>2011</v>
      </c>
      <c r="I922">
        <v>15</v>
      </c>
      <c r="J922" s="14" t="s">
        <v>673</v>
      </c>
      <c r="K922">
        <v>0</v>
      </c>
      <c r="L922" s="14" t="s">
        <v>3143</v>
      </c>
      <c r="M922" s="14" t="s">
        <v>700</v>
      </c>
      <c r="N922" s="14" t="s">
        <v>701</v>
      </c>
      <c r="O922" s="14" t="s">
        <v>702</v>
      </c>
      <c r="P922">
        <v>1</v>
      </c>
      <c r="Q922">
        <v>7400680650160</v>
      </c>
      <c r="R922">
        <v>6031233860010002</v>
      </c>
    </row>
    <row r="923" spans="1:18" x14ac:dyDescent="0.3">
      <c r="A923" s="14" t="s">
        <v>3144</v>
      </c>
      <c r="B923" s="14" t="s">
        <v>3145</v>
      </c>
      <c r="C923" s="14" t="s">
        <v>656</v>
      </c>
      <c r="D923">
        <v>541350</v>
      </c>
      <c r="E923" s="14" t="s">
        <v>189</v>
      </c>
      <c r="F923">
        <v>54</v>
      </c>
      <c r="G923" s="21">
        <v>46143</v>
      </c>
      <c r="H923">
        <v>2026</v>
      </c>
      <c r="I923">
        <v>0</v>
      </c>
      <c r="J923" s="14" t="s">
        <v>676</v>
      </c>
      <c r="K923">
        <v>0</v>
      </c>
      <c r="L923" s="14" t="s">
        <v>3146</v>
      </c>
      <c r="M923" s="14" t="s">
        <v>727</v>
      </c>
      <c r="N923" s="14" t="s">
        <v>701</v>
      </c>
      <c r="O923" s="14" t="s">
        <v>728</v>
      </c>
      <c r="P923">
        <v>0</v>
      </c>
      <c r="Q923">
        <v>8915880809260</v>
      </c>
      <c r="R923">
        <v>6060116750010001</v>
      </c>
    </row>
    <row r="924" spans="1:18" x14ac:dyDescent="0.3">
      <c r="A924" s="14" t="s">
        <v>3147</v>
      </c>
      <c r="B924" s="14" t="s">
        <v>3148</v>
      </c>
      <c r="C924" s="14" t="s">
        <v>655</v>
      </c>
      <c r="D924">
        <v>722511</v>
      </c>
      <c r="E924" s="14" t="s">
        <v>33</v>
      </c>
      <c r="F924">
        <v>72</v>
      </c>
      <c r="G924" s="21">
        <v>42339</v>
      </c>
      <c r="H924">
        <v>2015</v>
      </c>
      <c r="I924">
        <v>10</v>
      </c>
      <c r="J924" s="14" t="s">
        <v>674</v>
      </c>
      <c r="K924">
        <v>0</v>
      </c>
      <c r="L924" s="14" t="s">
        <v>3149</v>
      </c>
      <c r="M924" s="14" t="s">
        <v>700</v>
      </c>
      <c r="N924" s="14" t="s">
        <v>701</v>
      </c>
      <c r="O924" s="14" t="s">
        <v>831</v>
      </c>
      <c r="P924">
        <v>1</v>
      </c>
      <c r="Q924">
        <v>7898950702441</v>
      </c>
      <c r="R924">
        <v>6035544360010001</v>
      </c>
    </row>
    <row r="925" spans="1:18" x14ac:dyDescent="0.3">
      <c r="A925" s="14" t="s">
        <v>3150</v>
      </c>
      <c r="B925" s="14" t="s">
        <v>3151</v>
      </c>
      <c r="C925" s="14" t="s">
        <v>656</v>
      </c>
      <c r="D925">
        <v>485320</v>
      </c>
      <c r="E925" s="14" t="s">
        <v>39</v>
      </c>
      <c r="F925">
        <v>48</v>
      </c>
      <c r="G925" s="21">
        <v>45510</v>
      </c>
      <c r="H925">
        <v>2024</v>
      </c>
      <c r="I925">
        <v>1</v>
      </c>
      <c r="J925" s="14" t="s">
        <v>672</v>
      </c>
      <c r="K925">
        <v>0</v>
      </c>
      <c r="L925" s="14" t="s">
        <v>3152</v>
      </c>
      <c r="M925" s="14" t="s">
        <v>727</v>
      </c>
      <c r="N925" s="14" t="s">
        <v>701</v>
      </c>
      <c r="O925" s="14" t="s">
        <v>2807</v>
      </c>
      <c r="P925">
        <v>0</v>
      </c>
      <c r="Q925">
        <v>8776900794500</v>
      </c>
      <c r="R925">
        <v>605586072</v>
      </c>
    </row>
    <row r="926" spans="1:18" x14ac:dyDescent="0.3">
      <c r="A926" s="14" t="s">
        <v>3153</v>
      </c>
      <c r="B926" s="14" t="s">
        <v>3154</v>
      </c>
      <c r="C926" s="14" t="s">
        <v>655</v>
      </c>
      <c r="D926">
        <v>811121</v>
      </c>
      <c r="E926" s="14" t="s">
        <v>239</v>
      </c>
      <c r="F926">
        <v>81</v>
      </c>
      <c r="G926" s="21">
        <v>34425</v>
      </c>
      <c r="H926">
        <v>1994</v>
      </c>
      <c r="I926">
        <v>32</v>
      </c>
      <c r="J926" s="14" t="s">
        <v>675</v>
      </c>
      <c r="K926">
        <v>0</v>
      </c>
      <c r="L926" s="14" t="s">
        <v>3155</v>
      </c>
      <c r="M926" s="14" t="s">
        <v>700</v>
      </c>
      <c r="N926" s="14" t="s">
        <v>701</v>
      </c>
      <c r="O926" s="14" t="s">
        <v>799</v>
      </c>
      <c r="P926">
        <v>1</v>
      </c>
      <c r="Q926">
        <v>1685160170863</v>
      </c>
      <c r="R926">
        <v>6015354680010001</v>
      </c>
    </row>
    <row r="927" spans="1:18" x14ac:dyDescent="0.3">
      <c r="A927" s="14" t="s">
        <v>3156</v>
      </c>
      <c r="B927" s="14" t="s">
        <v>3156</v>
      </c>
      <c r="C927" s="14" t="s">
        <v>656</v>
      </c>
      <c r="D927">
        <v>456191</v>
      </c>
      <c r="E927" s="14" t="s">
        <v>264</v>
      </c>
      <c r="F927">
        <v>45</v>
      </c>
      <c r="G927" s="21">
        <v>46206</v>
      </c>
      <c r="H927">
        <v>2026</v>
      </c>
      <c r="I927">
        <v>0</v>
      </c>
      <c r="J927" s="14" t="s">
        <v>676</v>
      </c>
      <c r="K927">
        <v>0</v>
      </c>
      <c r="L927" s="14" t="s">
        <v>3157</v>
      </c>
      <c r="M927" s="14" t="s">
        <v>700</v>
      </c>
      <c r="N927" s="14" t="s">
        <v>701</v>
      </c>
      <c r="O927" s="14" t="s">
        <v>831</v>
      </c>
      <c r="P927">
        <v>1</v>
      </c>
      <c r="Q927">
        <v>8937640811526</v>
      </c>
      <c r="R927">
        <v>6047089500010001</v>
      </c>
    </row>
    <row r="928" spans="1:18" x14ac:dyDescent="0.3">
      <c r="A928" s="14" t="s">
        <v>3158</v>
      </c>
      <c r="B928" s="14" t="s">
        <v>3159</v>
      </c>
      <c r="C928" s="14" t="s">
        <v>655</v>
      </c>
      <c r="D928">
        <v>561730</v>
      </c>
      <c r="E928" s="14" t="s">
        <v>48</v>
      </c>
      <c r="F928">
        <v>56</v>
      </c>
      <c r="G928" s="21">
        <v>41884</v>
      </c>
      <c r="H928">
        <v>2014</v>
      </c>
      <c r="I928">
        <v>11</v>
      </c>
      <c r="J928" s="14" t="s">
        <v>673</v>
      </c>
      <c r="K928">
        <v>0</v>
      </c>
      <c r="L928" s="14" t="s">
        <v>3160</v>
      </c>
      <c r="M928" s="14" t="s">
        <v>764</v>
      </c>
      <c r="N928" s="14" t="s">
        <v>701</v>
      </c>
      <c r="O928" s="14" t="s">
        <v>1322</v>
      </c>
      <c r="P928">
        <v>0</v>
      </c>
      <c r="Q928">
        <v>7733810685289</v>
      </c>
      <c r="R928">
        <v>6033941770010001</v>
      </c>
    </row>
    <row r="929" spans="1:18" x14ac:dyDescent="0.3">
      <c r="A929" s="14" t="s">
        <v>3161</v>
      </c>
      <c r="B929" s="14" t="s">
        <v>3162</v>
      </c>
      <c r="C929" s="14" t="s">
        <v>655</v>
      </c>
      <c r="D929">
        <v>624190</v>
      </c>
      <c r="E929" s="14" t="s">
        <v>54</v>
      </c>
      <c r="F929">
        <v>62</v>
      </c>
      <c r="G929" s="21">
        <v>33045</v>
      </c>
      <c r="H929">
        <v>1990</v>
      </c>
      <c r="I929">
        <v>36</v>
      </c>
      <c r="J929" s="14" t="s">
        <v>675</v>
      </c>
      <c r="K929">
        <v>0</v>
      </c>
      <c r="L929" s="14" t="s">
        <v>3163</v>
      </c>
      <c r="M929" s="14" t="s">
        <v>700</v>
      </c>
      <c r="N929" s="14" t="s">
        <v>701</v>
      </c>
      <c r="O929" s="14" t="s">
        <v>714</v>
      </c>
      <c r="P929">
        <v>1</v>
      </c>
      <c r="Q929">
        <v>1206440121925</v>
      </c>
      <c r="R929">
        <v>6021143290010001</v>
      </c>
    </row>
    <row r="930" spans="1:18" x14ac:dyDescent="0.3">
      <c r="A930" s="14" t="s">
        <v>3164</v>
      </c>
      <c r="B930" s="14" t="s">
        <v>3164</v>
      </c>
      <c r="C930" s="14" t="s">
        <v>657</v>
      </c>
      <c r="D930">
        <v>238220</v>
      </c>
      <c r="E930" s="14" t="s">
        <v>34</v>
      </c>
      <c r="F930">
        <v>23</v>
      </c>
      <c r="G930" s="21">
        <v>44208</v>
      </c>
      <c r="H930">
        <v>2021</v>
      </c>
      <c r="I930">
        <v>5</v>
      </c>
      <c r="J930" s="14" t="s">
        <v>672</v>
      </c>
      <c r="K930">
        <v>0</v>
      </c>
      <c r="L930" s="14" t="s">
        <v>3165</v>
      </c>
      <c r="M930" s="14" t="s">
        <v>805</v>
      </c>
      <c r="N930" s="14" t="s">
        <v>701</v>
      </c>
      <c r="O930" s="14" t="s">
        <v>806</v>
      </c>
      <c r="P930">
        <v>0</v>
      </c>
      <c r="Q930">
        <v>8517610767209</v>
      </c>
      <c r="R930">
        <v>6046888350010001</v>
      </c>
    </row>
    <row r="931" spans="1:18" x14ac:dyDescent="0.3">
      <c r="A931" s="14" t="s">
        <v>3166</v>
      </c>
      <c r="B931" s="14" t="s">
        <v>3166</v>
      </c>
      <c r="C931" s="14" t="s">
        <v>657</v>
      </c>
      <c r="D931">
        <v>721191</v>
      </c>
      <c r="E931" s="14" t="s">
        <v>42</v>
      </c>
      <c r="F931">
        <v>72</v>
      </c>
      <c r="G931" s="21">
        <v>46113</v>
      </c>
      <c r="H931">
        <v>2026</v>
      </c>
      <c r="I931">
        <v>0</v>
      </c>
      <c r="J931" s="14" t="s">
        <v>676</v>
      </c>
      <c r="K931">
        <v>0</v>
      </c>
      <c r="L931" s="14" t="s">
        <v>3167</v>
      </c>
      <c r="M931" s="14" t="s">
        <v>700</v>
      </c>
      <c r="N931" s="14" t="s">
        <v>701</v>
      </c>
      <c r="O931" s="14" t="s">
        <v>847</v>
      </c>
      <c r="P931">
        <v>1</v>
      </c>
      <c r="Q931">
        <v>8909590808598</v>
      </c>
      <c r="R931">
        <v>6060194250010001</v>
      </c>
    </row>
    <row r="932" spans="1:18" x14ac:dyDescent="0.3">
      <c r="A932" s="14" t="s">
        <v>3168</v>
      </c>
      <c r="B932" s="14" t="s">
        <v>3169</v>
      </c>
      <c r="C932" s="14" t="s">
        <v>655</v>
      </c>
      <c r="D932">
        <v>516210</v>
      </c>
      <c r="E932" s="14" t="s">
        <v>371</v>
      </c>
      <c r="F932">
        <v>51</v>
      </c>
      <c r="G932" s="21">
        <v>42186</v>
      </c>
      <c r="H932">
        <v>2015</v>
      </c>
      <c r="I932">
        <v>11</v>
      </c>
      <c r="J932" s="14" t="s">
        <v>673</v>
      </c>
      <c r="K932">
        <v>0</v>
      </c>
      <c r="L932" s="14" t="s">
        <v>3170</v>
      </c>
      <c r="M932" s="14" t="s">
        <v>3171</v>
      </c>
      <c r="N932" s="14" t="s">
        <v>1994</v>
      </c>
      <c r="O932" s="14" t="s">
        <v>3172</v>
      </c>
      <c r="P932">
        <v>0</v>
      </c>
      <c r="Q932">
        <v>7837760696088</v>
      </c>
      <c r="R932">
        <v>7837760696088</v>
      </c>
    </row>
    <row r="933" spans="1:18" x14ac:dyDescent="0.3">
      <c r="A933" s="14" t="s">
        <v>3173</v>
      </c>
      <c r="B933" s="14" t="s">
        <v>3174</v>
      </c>
      <c r="C933" s="14" t="s">
        <v>655</v>
      </c>
      <c r="D933">
        <v>541310</v>
      </c>
      <c r="E933" s="14" t="s">
        <v>46</v>
      </c>
      <c r="F933">
        <v>54</v>
      </c>
      <c r="G933" s="21">
        <v>30834</v>
      </c>
      <c r="H933">
        <v>1984</v>
      </c>
      <c r="I933">
        <v>42</v>
      </c>
      <c r="J933" s="14" t="s">
        <v>675</v>
      </c>
      <c r="K933">
        <v>0</v>
      </c>
      <c r="L933" s="14" t="s">
        <v>3175</v>
      </c>
      <c r="M933" s="14" t="s">
        <v>700</v>
      </c>
      <c r="N933" s="14" t="s">
        <v>701</v>
      </c>
      <c r="O933" s="14" t="s">
        <v>831</v>
      </c>
      <c r="P933">
        <v>1</v>
      </c>
      <c r="Q933">
        <v>404240047956</v>
      </c>
      <c r="R933">
        <v>6005340030010001</v>
      </c>
    </row>
    <row r="934" spans="1:18" x14ac:dyDescent="0.3">
      <c r="A934" s="14" t="s">
        <v>3176</v>
      </c>
      <c r="B934" s="14" t="s">
        <v>3177</v>
      </c>
      <c r="C934" s="14" t="s">
        <v>655</v>
      </c>
      <c r="D934">
        <v>238210</v>
      </c>
      <c r="E934" s="14" t="s">
        <v>32</v>
      </c>
      <c r="F934">
        <v>23</v>
      </c>
      <c r="G934" s="21">
        <v>39339</v>
      </c>
      <c r="H934">
        <v>2007</v>
      </c>
      <c r="I934">
        <v>18</v>
      </c>
      <c r="J934" s="14" t="s">
        <v>673</v>
      </c>
      <c r="K934">
        <v>0</v>
      </c>
      <c r="L934" s="14" t="s">
        <v>3178</v>
      </c>
      <c r="M934" s="14" t="s">
        <v>2867</v>
      </c>
      <c r="N934" s="14" t="s">
        <v>701</v>
      </c>
      <c r="O934" s="14" t="s">
        <v>2868</v>
      </c>
      <c r="P934">
        <v>0</v>
      </c>
      <c r="Q934">
        <v>7025530610054</v>
      </c>
      <c r="R934">
        <v>6027626240010001</v>
      </c>
    </row>
    <row r="935" spans="1:18" x14ac:dyDescent="0.3">
      <c r="A935" s="14" t="s">
        <v>3179</v>
      </c>
      <c r="B935" s="14" t="s">
        <v>3179</v>
      </c>
      <c r="C935" s="14" t="s">
        <v>655</v>
      </c>
      <c r="D935">
        <v>236115</v>
      </c>
      <c r="E935" s="14" t="s">
        <v>35</v>
      </c>
      <c r="F935">
        <v>23</v>
      </c>
      <c r="G935" s="21">
        <v>38808</v>
      </c>
      <c r="H935">
        <v>2006</v>
      </c>
      <c r="I935">
        <v>20</v>
      </c>
      <c r="J935" s="14" t="s">
        <v>673</v>
      </c>
      <c r="K935">
        <v>0</v>
      </c>
      <c r="L935" s="14" t="s">
        <v>3180</v>
      </c>
      <c r="M935" s="14" t="s">
        <v>700</v>
      </c>
      <c r="N935" s="14" t="s">
        <v>701</v>
      </c>
      <c r="O935" s="14" t="s">
        <v>777</v>
      </c>
      <c r="P935">
        <v>1</v>
      </c>
      <c r="Q935">
        <v>5874170594215</v>
      </c>
      <c r="R935">
        <v>6025981740010001</v>
      </c>
    </row>
    <row r="936" spans="1:18" x14ac:dyDescent="0.3">
      <c r="A936" s="14" t="s">
        <v>3181</v>
      </c>
      <c r="B936" s="14" t="s">
        <v>3181</v>
      </c>
      <c r="C936" s="14" t="s">
        <v>655</v>
      </c>
      <c r="D936">
        <v>459999</v>
      </c>
      <c r="E936" s="14" t="s">
        <v>27</v>
      </c>
      <c r="F936">
        <v>45</v>
      </c>
      <c r="G936" s="21">
        <v>42017</v>
      </c>
      <c r="H936">
        <v>2015</v>
      </c>
      <c r="I936">
        <v>11</v>
      </c>
      <c r="J936" s="14" t="s">
        <v>673</v>
      </c>
      <c r="K936">
        <v>0</v>
      </c>
      <c r="L936" s="14" t="s">
        <v>3182</v>
      </c>
      <c r="M936" s="14" t="s">
        <v>700</v>
      </c>
      <c r="N936" s="14" t="s">
        <v>701</v>
      </c>
      <c r="O936" s="14" t="s">
        <v>720</v>
      </c>
      <c r="P936">
        <v>1</v>
      </c>
      <c r="Q936">
        <v>7791320691251</v>
      </c>
      <c r="R936">
        <v>6034680420010001</v>
      </c>
    </row>
    <row r="937" spans="1:18" x14ac:dyDescent="0.3">
      <c r="A937" s="14" t="s">
        <v>3183</v>
      </c>
      <c r="B937" s="14" t="s">
        <v>3184</v>
      </c>
      <c r="C937" s="14" t="s">
        <v>656</v>
      </c>
      <c r="D937">
        <v>541613</v>
      </c>
      <c r="E937" s="14" t="s">
        <v>53</v>
      </c>
      <c r="F937">
        <v>54</v>
      </c>
      <c r="G937" s="21">
        <v>45945</v>
      </c>
      <c r="H937">
        <v>2025</v>
      </c>
      <c r="I937">
        <v>0</v>
      </c>
      <c r="J937" s="14" t="s">
        <v>676</v>
      </c>
      <c r="K937">
        <v>0</v>
      </c>
      <c r="L937" s="14" t="s">
        <v>3185</v>
      </c>
      <c r="M937" s="14" t="s">
        <v>700</v>
      </c>
      <c r="N937" s="14" t="s">
        <v>701</v>
      </c>
      <c r="O937" s="14" t="s">
        <v>777</v>
      </c>
      <c r="P937">
        <v>1</v>
      </c>
      <c r="Q937">
        <v>8870240804331</v>
      </c>
      <c r="R937">
        <v>6031719720010002</v>
      </c>
    </row>
    <row r="938" spans="1:18" x14ac:dyDescent="0.3">
      <c r="A938" s="14" t="s">
        <v>3186</v>
      </c>
      <c r="B938" s="14" t="s">
        <v>3186</v>
      </c>
      <c r="C938" s="14" t="s">
        <v>658</v>
      </c>
      <c r="D938">
        <v>621399</v>
      </c>
      <c r="E938" s="14" t="s">
        <v>36</v>
      </c>
      <c r="F938">
        <v>62</v>
      </c>
      <c r="G938" s="21">
        <v>43493</v>
      </c>
      <c r="H938">
        <v>2019</v>
      </c>
      <c r="I938">
        <v>7</v>
      </c>
      <c r="J938" s="14" t="s">
        <v>674</v>
      </c>
      <c r="K938">
        <v>0</v>
      </c>
      <c r="L938" s="14" t="s">
        <v>3187</v>
      </c>
      <c r="M938" s="14" t="s">
        <v>700</v>
      </c>
      <c r="N938" s="14" t="s">
        <v>701</v>
      </c>
      <c r="O938" s="14" t="s">
        <v>868</v>
      </c>
      <c r="P938">
        <v>1</v>
      </c>
      <c r="Q938">
        <v>8328000747201</v>
      </c>
      <c r="R938">
        <v>6043720880010001</v>
      </c>
    </row>
    <row r="939" spans="1:18" x14ac:dyDescent="0.3">
      <c r="A939" s="14" t="s">
        <v>3188</v>
      </c>
      <c r="B939" s="14" t="s">
        <v>3189</v>
      </c>
      <c r="C939" s="14" t="s">
        <v>659</v>
      </c>
      <c r="D939">
        <v>711510</v>
      </c>
      <c r="E939" s="14" t="s">
        <v>26</v>
      </c>
      <c r="F939">
        <v>71</v>
      </c>
      <c r="G939" s="21">
        <v>46023</v>
      </c>
      <c r="H939">
        <v>2026</v>
      </c>
      <c r="I939">
        <v>0</v>
      </c>
      <c r="J939" s="14" t="s">
        <v>676</v>
      </c>
      <c r="K939">
        <v>0</v>
      </c>
      <c r="L939" s="14" t="s">
        <v>3190</v>
      </c>
      <c r="M939" s="14" t="s">
        <v>700</v>
      </c>
      <c r="N939" s="14" t="s">
        <v>701</v>
      </c>
      <c r="O939" s="14" t="s">
        <v>817</v>
      </c>
      <c r="P939">
        <v>1</v>
      </c>
      <c r="Q939">
        <v>8892890806813</v>
      </c>
      <c r="R939">
        <v>6059020830010001</v>
      </c>
    </row>
    <row r="940" spans="1:18" x14ac:dyDescent="0.3">
      <c r="A940" s="14" t="s">
        <v>3191</v>
      </c>
      <c r="B940" s="14" t="s">
        <v>3191</v>
      </c>
      <c r="C940" s="14" t="s">
        <v>659</v>
      </c>
      <c r="D940">
        <v>813990</v>
      </c>
      <c r="E940" s="14" t="s">
        <v>66</v>
      </c>
      <c r="F940">
        <v>81</v>
      </c>
      <c r="G940" s="21">
        <v>43805</v>
      </c>
      <c r="H940">
        <v>2019</v>
      </c>
      <c r="I940">
        <v>6</v>
      </c>
      <c r="J940" s="14" t="s">
        <v>674</v>
      </c>
      <c r="K940">
        <v>0</v>
      </c>
      <c r="L940" s="14" t="s">
        <v>3192</v>
      </c>
      <c r="M940" s="14" t="s">
        <v>700</v>
      </c>
      <c r="N940" s="14" t="s">
        <v>701</v>
      </c>
      <c r="O940" s="14" t="s">
        <v>714</v>
      </c>
      <c r="P940">
        <v>1</v>
      </c>
      <c r="Q940">
        <v>8450040760055</v>
      </c>
      <c r="R940">
        <v>6045425890010001</v>
      </c>
    </row>
    <row r="941" spans="1:18" x14ac:dyDescent="0.3">
      <c r="A941" s="14" t="s">
        <v>3193</v>
      </c>
      <c r="B941" s="14" t="s">
        <v>3194</v>
      </c>
      <c r="C941" s="14" t="s">
        <v>657</v>
      </c>
      <c r="D941">
        <v>711510</v>
      </c>
      <c r="E941" s="14" t="s">
        <v>26</v>
      </c>
      <c r="F941">
        <v>71</v>
      </c>
      <c r="G941" s="21">
        <v>46082</v>
      </c>
      <c r="H941">
        <v>2026</v>
      </c>
      <c r="I941">
        <v>0</v>
      </c>
      <c r="J941" s="14" t="s">
        <v>676</v>
      </c>
      <c r="K941">
        <v>0</v>
      </c>
      <c r="L941" s="14" t="s">
        <v>3195</v>
      </c>
      <c r="M941" s="14" t="s">
        <v>700</v>
      </c>
      <c r="N941" s="14" t="s">
        <v>701</v>
      </c>
      <c r="O941" s="14" t="s">
        <v>710</v>
      </c>
      <c r="P941">
        <v>1</v>
      </c>
      <c r="Q941">
        <v>8940430811815</v>
      </c>
      <c r="R941">
        <v>6059540330010001</v>
      </c>
    </row>
    <row r="942" spans="1:18" x14ac:dyDescent="0.3">
      <c r="A942" s="14" t="s">
        <v>3196</v>
      </c>
      <c r="B942" s="14" t="s">
        <v>3196</v>
      </c>
      <c r="C942" s="14" t="s">
        <v>657</v>
      </c>
      <c r="D942">
        <v>238320</v>
      </c>
      <c r="E942" s="14" t="s">
        <v>60</v>
      </c>
      <c r="F942">
        <v>23</v>
      </c>
      <c r="G942" s="21">
        <v>45006</v>
      </c>
      <c r="H942">
        <v>2023</v>
      </c>
      <c r="I942">
        <v>3</v>
      </c>
      <c r="J942" s="14" t="s">
        <v>672</v>
      </c>
      <c r="K942">
        <v>0</v>
      </c>
      <c r="L942" s="14" t="s">
        <v>3197</v>
      </c>
      <c r="M942" s="14" t="s">
        <v>1729</v>
      </c>
      <c r="N942" s="14" t="s">
        <v>701</v>
      </c>
      <c r="O942" s="14" t="s">
        <v>1730</v>
      </c>
      <c r="P942">
        <v>0</v>
      </c>
      <c r="Q942">
        <v>8674340783611</v>
      </c>
      <c r="R942">
        <v>604203809</v>
      </c>
    </row>
    <row r="943" spans="1:18" x14ac:dyDescent="0.3">
      <c r="A943" s="14" t="s">
        <v>3198</v>
      </c>
      <c r="B943" s="14" t="s">
        <v>3198</v>
      </c>
      <c r="C943" s="14" t="s">
        <v>655</v>
      </c>
      <c r="D943">
        <v>488410</v>
      </c>
      <c r="E943" s="14" t="s">
        <v>179</v>
      </c>
      <c r="F943">
        <v>48</v>
      </c>
      <c r="G943" s="21">
        <v>34060</v>
      </c>
      <c r="H943">
        <v>1993</v>
      </c>
      <c r="I943">
        <v>33</v>
      </c>
      <c r="J943" s="14" t="s">
        <v>675</v>
      </c>
      <c r="K943">
        <v>0</v>
      </c>
      <c r="L943" s="14" t="s">
        <v>3199</v>
      </c>
      <c r="M943" s="14" t="s">
        <v>700</v>
      </c>
      <c r="N943" s="14" t="s">
        <v>701</v>
      </c>
      <c r="O943" s="14" t="s">
        <v>992</v>
      </c>
      <c r="P943">
        <v>1</v>
      </c>
      <c r="Q943">
        <v>1520410154116</v>
      </c>
      <c r="R943">
        <v>6014398590010002</v>
      </c>
    </row>
    <row r="944" spans="1:18" x14ac:dyDescent="0.3">
      <c r="A944" s="14" t="s">
        <v>3200</v>
      </c>
      <c r="B944" s="14" t="s">
        <v>3201</v>
      </c>
      <c r="C944" s="14" t="s">
        <v>655</v>
      </c>
      <c r="D944">
        <v>457110</v>
      </c>
      <c r="E944" s="14" t="s">
        <v>172</v>
      </c>
      <c r="F944">
        <v>45</v>
      </c>
      <c r="G944" s="21">
        <v>38640</v>
      </c>
      <c r="H944">
        <v>2005</v>
      </c>
      <c r="I944">
        <v>20</v>
      </c>
      <c r="J944" s="14" t="s">
        <v>673</v>
      </c>
      <c r="K944">
        <v>0</v>
      </c>
      <c r="L944" s="14" t="s">
        <v>3202</v>
      </c>
      <c r="M944" s="14" t="s">
        <v>700</v>
      </c>
      <c r="N944" s="14" t="s">
        <v>701</v>
      </c>
      <c r="O944" s="14" t="s">
        <v>1043</v>
      </c>
      <c r="P944">
        <v>1</v>
      </c>
      <c r="Q944">
        <v>5832620589717</v>
      </c>
      <c r="R944">
        <v>6022777520010002</v>
      </c>
    </row>
    <row r="945" spans="1:18" x14ac:dyDescent="0.3">
      <c r="A945" s="14" t="s">
        <v>3203</v>
      </c>
      <c r="B945" s="14" t="s">
        <v>3203</v>
      </c>
      <c r="C945" s="14" t="s">
        <v>658</v>
      </c>
      <c r="D945">
        <v>611710</v>
      </c>
      <c r="E945" s="14" t="s">
        <v>71</v>
      </c>
      <c r="F945">
        <v>61</v>
      </c>
      <c r="G945" s="21">
        <v>43466</v>
      </c>
      <c r="H945">
        <v>2019</v>
      </c>
      <c r="I945">
        <v>7</v>
      </c>
      <c r="J945" s="14" t="s">
        <v>674</v>
      </c>
      <c r="K945">
        <v>0</v>
      </c>
      <c r="L945" s="14" t="s">
        <v>3204</v>
      </c>
      <c r="M945" s="14" t="s">
        <v>700</v>
      </c>
      <c r="N945" s="14" t="s">
        <v>701</v>
      </c>
      <c r="O945" s="14" t="s">
        <v>938</v>
      </c>
      <c r="P945">
        <v>1</v>
      </c>
      <c r="Q945">
        <v>8314940745831</v>
      </c>
      <c r="R945">
        <v>6035081310010001</v>
      </c>
    </row>
    <row r="946" spans="1:18" x14ac:dyDescent="0.3">
      <c r="A946" s="14" t="s">
        <v>3205</v>
      </c>
      <c r="B946" s="14" t="s">
        <v>3206</v>
      </c>
      <c r="C946" s="14" t="s">
        <v>655</v>
      </c>
      <c r="D946">
        <v>423840</v>
      </c>
      <c r="E946" s="14" t="s">
        <v>261</v>
      </c>
      <c r="F946">
        <v>42</v>
      </c>
      <c r="G946" s="21">
        <v>25559</v>
      </c>
      <c r="H946">
        <v>1969</v>
      </c>
      <c r="I946">
        <v>56</v>
      </c>
      <c r="J946" s="14" t="s">
        <v>675</v>
      </c>
      <c r="K946">
        <v>0</v>
      </c>
      <c r="L946" s="14" t="s">
        <v>3207</v>
      </c>
      <c r="M946" s="14" t="s">
        <v>700</v>
      </c>
      <c r="N946" s="14" t="s">
        <v>701</v>
      </c>
      <c r="O946" s="14" t="s">
        <v>745</v>
      </c>
      <c r="P946">
        <v>1</v>
      </c>
      <c r="Q946">
        <v>66660009440</v>
      </c>
      <c r="R946">
        <v>6000106040010001</v>
      </c>
    </row>
    <row r="947" spans="1:18" x14ac:dyDescent="0.3">
      <c r="A947" s="14" t="s">
        <v>3208</v>
      </c>
      <c r="B947" s="14" t="s">
        <v>3208</v>
      </c>
      <c r="C947" s="14" t="s">
        <v>657</v>
      </c>
      <c r="D947">
        <v>488410</v>
      </c>
      <c r="E947" s="14" t="s">
        <v>179</v>
      </c>
      <c r="F947">
        <v>48</v>
      </c>
      <c r="G947" s="21">
        <v>41054</v>
      </c>
      <c r="H947">
        <v>2012</v>
      </c>
      <c r="I947">
        <v>14</v>
      </c>
      <c r="J947" s="14" t="s">
        <v>673</v>
      </c>
      <c r="K947">
        <v>0</v>
      </c>
      <c r="L947" s="14" t="s">
        <v>3209</v>
      </c>
      <c r="M947" s="14" t="s">
        <v>2218</v>
      </c>
      <c r="N947" s="14" t="s">
        <v>701</v>
      </c>
      <c r="O947" s="14" t="s">
        <v>2219</v>
      </c>
      <c r="P947">
        <v>0</v>
      </c>
      <c r="Q947">
        <v>7473480657887</v>
      </c>
      <c r="R947">
        <v>6030765240010002</v>
      </c>
    </row>
    <row r="948" spans="1:18" x14ac:dyDescent="0.3">
      <c r="A948" s="14" t="s">
        <v>3210</v>
      </c>
      <c r="B948" s="14" t="s">
        <v>3211</v>
      </c>
      <c r="C948" s="14" t="s">
        <v>656</v>
      </c>
      <c r="D948">
        <v>812990</v>
      </c>
      <c r="E948" s="14" t="s">
        <v>21</v>
      </c>
      <c r="F948">
        <v>81</v>
      </c>
      <c r="G948" s="21">
        <v>44562</v>
      </c>
      <c r="H948">
        <v>2022</v>
      </c>
      <c r="I948">
        <v>4</v>
      </c>
      <c r="J948" s="14" t="s">
        <v>672</v>
      </c>
      <c r="K948">
        <v>0</v>
      </c>
      <c r="L948" s="14" t="s">
        <v>3212</v>
      </c>
      <c r="M948" s="14" t="s">
        <v>700</v>
      </c>
      <c r="N948" s="14" t="s">
        <v>701</v>
      </c>
      <c r="O948" s="14" t="s">
        <v>717</v>
      </c>
      <c r="P948">
        <v>1</v>
      </c>
      <c r="Q948">
        <v>8581230773884</v>
      </c>
      <c r="R948">
        <v>6048448670010001</v>
      </c>
    </row>
    <row r="949" spans="1:18" x14ac:dyDescent="0.3">
      <c r="A949" s="14" t="s">
        <v>3213</v>
      </c>
      <c r="B949" s="14" t="s">
        <v>3214</v>
      </c>
      <c r="C949" s="14" t="s">
        <v>657</v>
      </c>
      <c r="D949">
        <v>541511</v>
      </c>
      <c r="E949" s="14" t="s">
        <v>40</v>
      </c>
      <c r="F949">
        <v>54</v>
      </c>
      <c r="G949" s="21">
        <v>36224</v>
      </c>
      <c r="H949">
        <v>1999</v>
      </c>
      <c r="I949">
        <v>27</v>
      </c>
      <c r="J949" s="14" t="s">
        <v>675</v>
      </c>
      <c r="K949">
        <v>0</v>
      </c>
      <c r="L949" s="14" t="s">
        <v>3215</v>
      </c>
      <c r="M949" s="14" t="s">
        <v>700</v>
      </c>
      <c r="N949" s="14" t="s">
        <v>701</v>
      </c>
      <c r="O949" s="14" t="s">
        <v>893</v>
      </c>
      <c r="P949">
        <v>1</v>
      </c>
      <c r="Q949">
        <v>5244940526553</v>
      </c>
      <c r="R949">
        <v>601937540</v>
      </c>
    </row>
    <row r="950" spans="1:18" x14ac:dyDescent="0.3">
      <c r="A950" s="14" t="s">
        <v>3216</v>
      </c>
      <c r="B950" s="14" t="s">
        <v>3217</v>
      </c>
      <c r="C950" s="14" t="s">
        <v>656</v>
      </c>
      <c r="D950">
        <v>711510</v>
      </c>
      <c r="E950" s="14" t="s">
        <v>26</v>
      </c>
      <c r="F950">
        <v>71</v>
      </c>
      <c r="G950" s="21">
        <v>44810</v>
      </c>
      <c r="H950">
        <v>2022</v>
      </c>
      <c r="I950">
        <v>3</v>
      </c>
      <c r="J950" s="14" t="s">
        <v>672</v>
      </c>
      <c r="K950">
        <v>0</v>
      </c>
      <c r="L950" s="14" t="s">
        <v>2243</v>
      </c>
      <c r="M950" s="14" t="s">
        <v>812</v>
      </c>
      <c r="N950" s="14" t="s">
        <v>701</v>
      </c>
      <c r="O950" s="14" t="s">
        <v>813</v>
      </c>
      <c r="P950">
        <v>0</v>
      </c>
      <c r="Q950">
        <v>8648760780961</v>
      </c>
      <c r="R950">
        <v>6049721350010001</v>
      </c>
    </row>
    <row r="951" spans="1:18" x14ac:dyDescent="0.3">
      <c r="A951" s="14" t="s">
        <v>3218</v>
      </c>
      <c r="B951" s="14" t="s">
        <v>3219</v>
      </c>
      <c r="C951" s="14" t="s">
        <v>656</v>
      </c>
      <c r="D951">
        <v>722330</v>
      </c>
      <c r="E951" s="14" t="s">
        <v>49</v>
      </c>
      <c r="F951">
        <v>72</v>
      </c>
      <c r="G951" s="21">
        <v>45778</v>
      </c>
      <c r="H951">
        <v>2025</v>
      </c>
      <c r="I951">
        <v>1</v>
      </c>
      <c r="J951" s="14" t="s">
        <v>672</v>
      </c>
      <c r="K951">
        <v>0</v>
      </c>
      <c r="L951" s="14" t="s">
        <v>3220</v>
      </c>
      <c r="M951" s="14" t="s">
        <v>3221</v>
      </c>
      <c r="N951" s="14" t="s">
        <v>701</v>
      </c>
      <c r="O951" s="14" t="s">
        <v>863</v>
      </c>
      <c r="P951">
        <v>0</v>
      </c>
      <c r="Q951">
        <v>8830500800200</v>
      </c>
      <c r="R951">
        <v>6057466190010001</v>
      </c>
    </row>
    <row r="952" spans="1:18" x14ac:dyDescent="0.3">
      <c r="A952" s="14" t="s">
        <v>3222</v>
      </c>
      <c r="B952" s="14" t="s">
        <v>3222</v>
      </c>
      <c r="C952" s="14" t="s">
        <v>655</v>
      </c>
      <c r="D952">
        <v>541410</v>
      </c>
      <c r="E952" s="14" t="s">
        <v>63</v>
      </c>
      <c r="F952">
        <v>54</v>
      </c>
      <c r="G952" s="21">
        <v>45658</v>
      </c>
      <c r="H952">
        <v>2025</v>
      </c>
      <c r="I952">
        <v>1</v>
      </c>
      <c r="J952" s="14" t="s">
        <v>672</v>
      </c>
      <c r="K952">
        <v>0</v>
      </c>
      <c r="L952" s="14" t="s">
        <v>3223</v>
      </c>
      <c r="M952" s="14" t="s">
        <v>862</v>
      </c>
      <c r="N952" s="14" t="s">
        <v>701</v>
      </c>
      <c r="O952" s="14" t="s">
        <v>1721</v>
      </c>
      <c r="P952">
        <v>0</v>
      </c>
      <c r="Q952">
        <v>8824380799554</v>
      </c>
      <c r="R952">
        <v>6028504960010001</v>
      </c>
    </row>
    <row r="953" spans="1:18" x14ac:dyDescent="0.3">
      <c r="A953" s="14" t="s">
        <v>3224</v>
      </c>
      <c r="B953" s="14" t="s">
        <v>3225</v>
      </c>
      <c r="C953" s="14" t="s">
        <v>657</v>
      </c>
      <c r="D953">
        <v>455219</v>
      </c>
      <c r="E953" s="14" t="s">
        <v>86</v>
      </c>
      <c r="F953">
        <v>45</v>
      </c>
      <c r="G953" s="21">
        <v>44636</v>
      </c>
      <c r="H953">
        <v>2022</v>
      </c>
      <c r="I953">
        <v>4</v>
      </c>
      <c r="J953" s="14" t="s">
        <v>672</v>
      </c>
      <c r="K953">
        <v>0</v>
      </c>
      <c r="L953" s="14" t="s">
        <v>3226</v>
      </c>
      <c r="M953" s="14" t="s">
        <v>700</v>
      </c>
      <c r="N953" s="14" t="s">
        <v>701</v>
      </c>
      <c r="O953" s="14" t="s">
        <v>702</v>
      </c>
      <c r="P953">
        <v>1</v>
      </c>
      <c r="Q953">
        <v>8598830775722</v>
      </c>
      <c r="R953">
        <v>6048843360010001</v>
      </c>
    </row>
    <row r="954" spans="1:18" x14ac:dyDescent="0.3">
      <c r="A954" s="14" t="s">
        <v>3227</v>
      </c>
      <c r="B954" s="14" t="s">
        <v>3227</v>
      </c>
      <c r="C954" s="14" t="s">
        <v>655</v>
      </c>
      <c r="D954">
        <v>621340</v>
      </c>
      <c r="E954" s="14" t="s">
        <v>91</v>
      </c>
      <c r="F954">
        <v>62</v>
      </c>
      <c r="G954" s="21">
        <v>41646</v>
      </c>
      <c r="H954">
        <v>2014</v>
      </c>
      <c r="I954">
        <v>12</v>
      </c>
      <c r="J954" s="14" t="s">
        <v>673</v>
      </c>
      <c r="K954">
        <v>0</v>
      </c>
      <c r="L954" s="14" t="s">
        <v>3228</v>
      </c>
      <c r="M954" s="14" t="s">
        <v>700</v>
      </c>
      <c r="N954" s="14" t="s">
        <v>701</v>
      </c>
      <c r="O954" s="14" t="s">
        <v>720</v>
      </c>
      <c r="P954">
        <v>1</v>
      </c>
      <c r="Q954">
        <v>7663900677919</v>
      </c>
      <c r="R954">
        <v>6033515680010001</v>
      </c>
    </row>
    <row r="955" spans="1:18" x14ac:dyDescent="0.3">
      <c r="A955" s="14" t="s">
        <v>3229</v>
      </c>
      <c r="B955" s="14" t="s">
        <v>3229</v>
      </c>
      <c r="C955" s="14" t="s">
        <v>655</v>
      </c>
      <c r="D955">
        <v>541110</v>
      </c>
      <c r="E955" s="14" t="s">
        <v>38</v>
      </c>
      <c r="F955">
        <v>54</v>
      </c>
      <c r="G955" s="21">
        <v>30864</v>
      </c>
      <c r="H955">
        <v>1984</v>
      </c>
      <c r="I955">
        <v>42</v>
      </c>
      <c r="J955" s="14" t="s">
        <v>675</v>
      </c>
      <c r="K955">
        <v>0</v>
      </c>
      <c r="L955" s="14" t="s">
        <v>3230</v>
      </c>
      <c r="M955" s="14" t="s">
        <v>700</v>
      </c>
      <c r="N955" s="14" t="s">
        <v>701</v>
      </c>
      <c r="O955" s="14" t="s">
        <v>992</v>
      </c>
      <c r="P955">
        <v>1</v>
      </c>
      <c r="Q955">
        <v>572080065884</v>
      </c>
      <c r="R955">
        <v>6004564630010001</v>
      </c>
    </row>
    <row r="956" spans="1:18" x14ac:dyDescent="0.3">
      <c r="A956" s="14" t="s">
        <v>3231</v>
      </c>
      <c r="B956" s="14" t="s">
        <v>3232</v>
      </c>
      <c r="C956" s="14" t="s">
        <v>656</v>
      </c>
      <c r="D956">
        <v>721199</v>
      </c>
      <c r="E956" s="14" t="s">
        <v>25</v>
      </c>
      <c r="F956">
        <v>72</v>
      </c>
      <c r="G956" s="21">
        <v>42887</v>
      </c>
      <c r="H956">
        <v>2017</v>
      </c>
      <c r="I956">
        <v>9</v>
      </c>
      <c r="J956" s="14" t="s">
        <v>674</v>
      </c>
      <c r="K956">
        <v>0</v>
      </c>
      <c r="L956" s="14" t="s">
        <v>3233</v>
      </c>
      <c r="M956" s="14" t="s">
        <v>700</v>
      </c>
      <c r="N956" s="14" t="s">
        <v>701</v>
      </c>
      <c r="O956" s="14" t="s">
        <v>710</v>
      </c>
      <c r="P956">
        <v>1</v>
      </c>
      <c r="Q956">
        <v>8447680759794</v>
      </c>
      <c r="R956">
        <v>6045491920010001</v>
      </c>
    </row>
    <row r="957" spans="1:18" x14ac:dyDescent="0.3">
      <c r="A957" s="14" t="s">
        <v>3234</v>
      </c>
      <c r="B957" s="14" t="s">
        <v>3234</v>
      </c>
      <c r="C957" s="14" t="s">
        <v>655</v>
      </c>
      <c r="D957">
        <v>336510</v>
      </c>
      <c r="E957" s="14" t="s">
        <v>372</v>
      </c>
      <c r="F957">
        <v>33</v>
      </c>
      <c r="G957" s="21">
        <v>45748</v>
      </c>
      <c r="H957">
        <v>2025</v>
      </c>
      <c r="I957">
        <v>1</v>
      </c>
      <c r="J957" s="14" t="s">
        <v>672</v>
      </c>
      <c r="K957">
        <v>0</v>
      </c>
      <c r="L957" s="14" t="s">
        <v>3235</v>
      </c>
      <c r="M957" s="14" t="s">
        <v>3236</v>
      </c>
      <c r="N957" s="14" t="s">
        <v>3237</v>
      </c>
      <c r="O957" s="14" t="s">
        <v>3238</v>
      </c>
      <c r="P957">
        <v>0</v>
      </c>
      <c r="Q957">
        <v>8837900800982</v>
      </c>
      <c r="R957">
        <v>6056999550010001</v>
      </c>
    </row>
    <row r="958" spans="1:18" x14ac:dyDescent="0.3">
      <c r="A958" s="14" t="s">
        <v>3239</v>
      </c>
      <c r="B958" s="14" t="s">
        <v>3239</v>
      </c>
      <c r="C958" s="14" t="s">
        <v>655</v>
      </c>
      <c r="D958">
        <v>541611</v>
      </c>
      <c r="E958" s="14" t="s">
        <v>28</v>
      </c>
      <c r="F958">
        <v>54</v>
      </c>
      <c r="G958" s="21">
        <v>34943</v>
      </c>
      <c r="H958">
        <v>1995</v>
      </c>
      <c r="I958">
        <v>30</v>
      </c>
      <c r="J958" s="14" t="s">
        <v>675</v>
      </c>
      <c r="K958">
        <v>0</v>
      </c>
      <c r="L958" s="14" t="s">
        <v>3240</v>
      </c>
      <c r="M958" s="14" t="s">
        <v>1473</v>
      </c>
      <c r="N958" s="14" t="s">
        <v>1474</v>
      </c>
      <c r="O958" s="14" t="s">
        <v>3241</v>
      </c>
      <c r="P958">
        <v>0</v>
      </c>
      <c r="Q958">
        <v>5068030507488</v>
      </c>
      <c r="R958">
        <v>6016521230010002</v>
      </c>
    </row>
    <row r="959" spans="1:18" x14ac:dyDescent="0.3">
      <c r="A959" s="14" t="s">
        <v>3242</v>
      </c>
      <c r="B959" s="14" t="s">
        <v>3243</v>
      </c>
      <c r="C959" s="14" t="s">
        <v>655</v>
      </c>
      <c r="D959">
        <v>334290</v>
      </c>
      <c r="E959" s="14" t="s">
        <v>431</v>
      </c>
      <c r="F959">
        <v>33</v>
      </c>
      <c r="G959" s="21">
        <v>34335</v>
      </c>
      <c r="H959">
        <v>1994</v>
      </c>
      <c r="I959">
        <v>32</v>
      </c>
      <c r="J959" s="14" t="s">
        <v>675</v>
      </c>
      <c r="K959">
        <v>0</v>
      </c>
      <c r="L959" s="14" t="s">
        <v>3244</v>
      </c>
      <c r="M959" s="14" t="s">
        <v>1291</v>
      </c>
      <c r="N959" s="14" t="s">
        <v>701</v>
      </c>
      <c r="O959" s="14" t="s">
        <v>3245</v>
      </c>
      <c r="P959">
        <v>0</v>
      </c>
      <c r="Q959">
        <v>1642660166512</v>
      </c>
      <c r="R959">
        <v>6014946490010001</v>
      </c>
    </row>
    <row r="960" spans="1:18" x14ac:dyDescent="0.3">
      <c r="A960" s="14" t="s">
        <v>3246</v>
      </c>
      <c r="B960" s="14" t="s">
        <v>3246</v>
      </c>
      <c r="C960" s="14" t="s">
        <v>655</v>
      </c>
      <c r="D960">
        <v>238210</v>
      </c>
      <c r="E960" s="14" t="s">
        <v>32</v>
      </c>
      <c r="F960">
        <v>23</v>
      </c>
      <c r="G960" s="21">
        <v>33298</v>
      </c>
      <c r="H960">
        <v>1991</v>
      </c>
      <c r="I960">
        <v>35</v>
      </c>
      <c r="J960" s="14" t="s">
        <v>675</v>
      </c>
      <c r="K960">
        <v>0</v>
      </c>
      <c r="L960" s="14" t="s">
        <v>3247</v>
      </c>
      <c r="M960" s="14" t="s">
        <v>974</v>
      </c>
      <c r="N960" s="14" t="s">
        <v>701</v>
      </c>
      <c r="O960" s="14" t="s">
        <v>2770</v>
      </c>
      <c r="P960">
        <v>0</v>
      </c>
      <c r="Q960">
        <v>1339160135527</v>
      </c>
      <c r="R960">
        <v>6006473910010001</v>
      </c>
    </row>
    <row r="961" spans="1:18" x14ac:dyDescent="0.3">
      <c r="A961" s="14" t="s">
        <v>3248</v>
      </c>
      <c r="B961" s="14" t="s">
        <v>3248</v>
      </c>
      <c r="C961" s="14" t="s">
        <v>657</v>
      </c>
      <c r="D961">
        <v>561720</v>
      </c>
      <c r="E961" s="14" t="s">
        <v>45</v>
      </c>
      <c r="F961">
        <v>56</v>
      </c>
      <c r="G961" s="21">
        <v>40091</v>
      </c>
      <c r="H961">
        <v>2009</v>
      </c>
      <c r="I961">
        <v>16</v>
      </c>
      <c r="J961" s="14" t="s">
        <v>673</v>
      </c>
      <c r="K961">
        <v>0</v>
      </c>
      <c r="L961" s="14" t="s">
        <v>3249</v>
      </c>
      <c r="M961" s="14" t="s">
        <v>3250</v>
      </c>
      <c r="N961" s="14" t="s">
        <v>701</v>
      </c>
      <c r="O961" s="14" t="s">
        <v>3251</v>
      </c>
      <c r="P961">
        <v>0</v>
      </c>
      <c r="Q961">
        <v>7226980631613</v>
      </c>
      <c r="R961">
        <v>6031195730010001</v>
      </c>
    </row>
    <row r="962" spans="1:18" x14ac:dyDescent="0.3">
      <c r="A962" s="14" t="s">
        <v>3252</v>
      </c>
      <c r="B962" s="14" t="s">
        <v>3252</v>
      </c>
      <c r="C962" s="14" t="s">
        <v>656</v>
      </c>
      <c r="D962">
        <v>236118</v>
      </c>
      <c r="E962" s="14" t="s">
        <v>29</v>
      </c>
      <c r="F962">
        <v>23</v>
      </c>
      <c r="G962" s="21">
        <v>45363</v>
      </c>
      <c r="H962">
        <v>2024</v>
      </c>
      <c r="I962">
        <v>2</v>
      </c>
      <c r="J962" s="14" t="s">
        <v>672</v>
      </c>
      <c r="K962">
        <v>0</v>
      </c>
      <c r="L962" s="14" t="s">
        <v>3253</v>
      </c>
      <c r="M962" s="14" t="s">
        <v>723</v>
      </c>
      <c r="N962" s="14" t="s">
        <v>701</v>
      </c>
      <c r="O962" s="14" t="s">
        <v>1885</v>
      </c>
      <c r="P962">
        <v>0</v>
      </c>
      <c r="Q962">
        <v>8746690791274</v>
      </c>
      <c r="R962">
        <v>6042915950010001</v>
      </c>
    </row>
    <row r="963" spans="1:18" x14ac:dyDescent="0.3">
      <c r="A963" s="14" t="s">
        <v>3254</v>
      </c>
      <c r="B963" s="14" t="s">
        <v>3255</v>
      </c>
      <c r="C963" s="14" t="s">
        <v>656</v>
      </c>
      <c r="D963">
        <v>238990</v>
      </c>
      <c r="E963" s="14" t="s">
        <v>41</v>
      </c>
      <c r="F963">
        <v>23</v>
      </c>
      <c r="G963" s="21">
        <v>44510</v>
      </c>
      <c r="H963">
        <v>2021</v>
      </c>
      <c r="I963">
        <v>4</v>
      </c>
      <c r="J963" s="14" t="s">
        <v>672</v>
      </c>
      <c r="K963">
        <v>0</v>
      </c>
      <c r="L963" s="14" t="s">
        <v>3256</v>
      </c>
      <c r="M963" s="14" t="s">
        <v>2867</v>
      </c>
      <c r="N963" s="14" t="s">
        <v>701</v>
      </c>
      <c r="O963" s="14" t="s">
        <v>2868</v>
      </c>
      <c r="P963">
        <v>0</v>
      </c>
      <c r="Q963">
        <v>8565600772220</v>
      </c>
      <c r="R963">
        <v>6015765480010002</v>
      </c>
    </row>
    <row r="964" spans="1:18" x14ac:dyDescent="0.3">
      <c r="A964" s="14" t="s">
        <v>3257</v>
      </c>
      <c r="B964" s="14" t="s">
        <v>3257</v>
      </c>
      <c r="C964" s="14" t="s">
        <v>657</v>
      </c>
      <c r="D964">
        <v>561790</v>
      </c>
      <c r="E964" s="14" t="s">
        <v>169</v>
      </c>
      <c r="F964">
        <v>56</v>
      </c>
      <c r="G964" s="21">
        <v>41426</v>
      </c>
      <c r="H964">
        <v>2013</v>
      </c>
      <c r="I964">
        <v>13</v>
      </c>
      <c r="J964" s="14" t="s">
        <v>673</v>
      </c>
      <c r="K964">
        <v>0</v>
      </c>
      <c r="L964" s="14" t="s">
        <v>3258</v>
      </c>
      <c r="M964" s="14" t="s">
        <v>736</v>
      </c>
      <c r="N964" s="14" t="s">
        <v>701</v>
      </c>
      <c r="O964" s="14" t="s">
        <v>707</v>
      </c>
      <c r="P964">
        <v>0</v>
      </c>
      <c r="Q964">
        <v>7715580683362</v>
      </c>
      <c r="R964">
        <v>6033049640010001</v>
      </c>
    </row>
    <row r="965" spans="1:18" x14ac:dyDescent="0.3">
      <c r="A965" s="14" t="s">
        <v>3259</v>
      </c>
      <c r="B965" s="14" t="s">
        <v>3260</v>
      </c>
      <c r="C965" s="14" t="s">
        <v>657</v>
      </c>
      <c r="D965">
        <v>541410</v>
      </c>
      <c r="E965" s="14" t="s">
        <v>63</v>
      </c>
      <c r="F965">
        <v>54</v>
      </c>
      <c r="G965" s="21">
        <v>42736</v>
      </c>
      <c r="H965">
        <v>2017</v>
      </c>
      <c r="I965">
        <v>9</v>
      </c>
      <c r="J965" s="14" t="s">
        <v>674</v>
      </c>
      <c r="K965">
        <v>0</v>
      </c>
      <c r="L965" s="14" t="s">
        <v>3261</v>
      </c>
      <c r="M965" s="14" t="s">
        <v>700</v>
      </c>
      <c r="N965" s="14" t="s">
        <v>701</v>
      </c>
      <c r="O965" s="14" t="s">
        <v>956</v>
      </c>
      <c r="P965">
        <v>1</v>
      </c>
      <c r="Q965">
        <v>8023390715386</v>
      </c>
      <c r="R965">
        <v>6040655930010001</v>
      </c>
    </row>
    <row r="966" spans="1:18" x14ac:dyDescent="0.3">
      <c r="A966" s="14" t="s">
        <v>3262</v>
      </c>
      <c r="B966" s="14" t="s">
        <v>3262</v>
      </c>
      <c r="C966" s="14" t="s">
        <v>656</v>
      </c>
      <c r="D966">
        <v>621399</v>
      </c>
      <c r="E966" s="14" t="s">
        <v>36</v>
      </c>
      <c r="F966">
        <v>62</v>
      </c>
      <c r="G966" s="21">
        <v>45956</v>
      </c>
      <c r="H966">
        <v>2025</v>
      </c>
      <c r="I966">
        <v>0</v>
      </c>
      <c r="J966" s="14" t="s">
        <v>676</v>
      </c>
      <c r="K966">
        <v>0</v>
      </c>
      <c r="L966" s="14" t="s">
        <v>3263</v>
      </c>
      <c r="M966" s="14" t="s">
        <v>700</v>
      </c>
      <c r="N966" s="14" t="s">
        <v>701</v>
      </c>
      <c r="O966" s="14" t="s">
        <v>720</v>
      </c>
      <c r="P966">
        <v>1</v>
      </c>
      <c r="Q966">
        <v>8872860804605</v>
      </c>
      <c r="R966">
        <v>6059850030010001</v>
      </c>
    </row>
    <row r="967" spans="1:18" x14ac:dyDescent="0.3">
      <c r="A967" s="14" t="s">
        <v>3264</v>
      </c>
      <c r="B967" s="14" t="s">
        <v>3264</v>
      </c>
      <c r="C967" s="14" t="s">
        <v>657</v>
      </c>
      <c r="D967">
        <v>238990</v>
      </c>
      <c r="E967" s="14" t="s">
        <v>41</v>
      </c>
      <c r="F967">
        <v>23</v>
      </c>
      <c r="G967" s="21">
        <v>38534</v>
      </c>
      <c r="H967">
        <v>2005</v>
      </c>
      <c r="I967">
        <v>21</v>
      </c>
      <c r="J967" s="14" t="s">
        <v>675</v>
      </c>
      <c r="K967">
        <v>0</v>
      </c>
      <c r="L967" s="14" t="s">
        <v>3265</v>
      </c>
      <c r="M967" s="14" t="s">
        <v>3266</v>
      </c>
      <c r="N967" s="14" t="s">
        <v>701</v>
      </c>
      <c r="O967" s="14" t="s">
        <v>3267</v>
      </c>
      <c r="P967">
        <v>0</v>
      </c>
      <c r="Q967">
        <v>5820530588426</v>
      </c>
      <c r="R967">
        <v>6025120460010001</v>
      </c>
    </row>
    <row r="968" spans="1:18" x14ac:dyDescent="0.3">
      <c r="A968" s="14" t="s">
        <v>3268</v>
      </c>
      <c r="B968" s="14" t="s">
        <v>3268</v>
      </c>
      <c r="C968" s="14" t="s">
        <v>656</v>
      </c>
      <c r="D968">
        <v>532120</v>
      </c>
      <c r="E968" s="14" t="s">
        <v>284</v>
      </c>
      <c r="F968">
        <v>53</v>
      </c>
      <c r="G968" s="21">
        <v>45030</v>
      </c>
      <c r="H968">
        <v>2023</v>
      </c>
      <c r="I968">
        <v>3</v>
      </c>
      <c r="J968" s="14" t="s">
        <v>672</v>
      </c>
      <c r="K968">
        <v>0</v>
      </c>
      <c r="L968" s="14" t="s">
        <v>3269</v>
      </c>
      <c r="M968" s="14" t="s">
        <v>700</v>
      </c>
      <c r="N968" s="14" t="s">
        <v>701</v>
      </c>
      <c r="O968" s="14" t="s">
        <v>757</v>
      </c>
      <c r="P968">
        <v>1</v>
      </c>
      <c r="Q968">
        <v>8678250784026</v>
      </c>
      <c r="R968">
        <v>6049254550010001</v>
      </c>
    </row>
    <row r="969" spans="1:18" x14ac:dyDescent="0.3">
      <c r="A969" s="14" t="s">
        <v>3270</v>
      </c>
      <c r="B969" s="14" t="s">
        <v>3270</v>
      </c>
      <c r="C969" s="14" t="s">
        <v>659</v>
      </c>
      <c r="D969">
        <v>611620</v>
      </c>
      <c r="E969" s="14" t="s">
        <v>122</v>
      </c>
      <c r="F969">
        <v>61</v>
      </c>
      <c r="G969" s="21">
        <v>43872</v>
      </c>
      <c r="H969">
        <v>2020</v>
      </c>
      <c r="I969">
        <v>6</v>
      </c>
      <c r="J969" s="14" t="s">
        <v>674</v>
      </c>
      <c r="K969">
        <v>0</v>
      </c>
      <c r="L969" s="14" t="s">
        <v>3271</v>
      </c>
      <c r="M969" s="14" t="s">
        <v>700</v>
      </c>
      <c r="N969" s="14" t="s">
        <v>701</v>
      </c>
      <c r="O969" s="14" t="s">
        <v>757</v>
      </c>
      <c r="P969">
        <v>1</v>
      </c>
      <c r="Q969">
        <v>8467380761871</v>
      </c>
      <c r="R969">
        <v>6045814370010001</v>
      </c>
    </row>
    <row r="970" spans="1:18" x14ac:dyDescent="0.3">
      <c r="A970" s="14" t="s">
        <v>3272</v>
      </c>
      <c r="B970" s="14" t="s">
        <v>3272</v>
      </c>
      <c r="C970" s="14" t="s">
        <v>656</v>
      </c>
      <c r="D970">
        <v>621330</v>
      </c>
      <c r="E970" s="14" t="s">
        <v>24</v>
      </c>
      <c r="F970">
        <v>62</v>
      </c>
      <c r="G970" s="21">
        <v>45054</v>
      </c>
      <c r="H970">
        <v>2023</v>
      </c>
      <c r="I970">
        <v>3</v>
      </c>
      <c r="J970" s="14" t="s">
        <v>672</v>
      </c>
      <c r="K970">
        <v>0</v>
      </c>
      <c r="L970" s="14" t="s">
        <v>3273</v>
      </c>
      <c r="M970" s="14" t="s">
        <v>700</v>
      </c>
      <c r="N970" s="14" t="s">
        <v>701</v>
      </c>
      <c r="O970" s="14" t="s">
        <v>831</v>
      </c>
      <c r="P970">
        <v>1</v>
      </c>
      <c r="Q970">
        <v>8685010784721</v>
      </c>
      <c r="R970">
        <v>6051886490010001</v>
      </c>
    </row>
    <row r="971" spans="1:18" x14ac:dyDescent="0.3">
      <c r="A971" s="14" t="s">
        <v>3274</v>
      </c>
      <c r="B971" s="14" t="s">
        <v>3275</v>
      </c>
      <c r="C971" s="14" t="s">
        <v>657</v>
      </c>
      <c r="D971">
        <v>459420</v>
      </c>
      <c r="E971" s="14" t="s">
        <v>94</v>
      </c>
      <c r="F971">
        <v>45</v>
      </c>
      <c r="G971" s="21">
        <v>40057</v>
      </c>
      <c r="H971">
        <v>2009</v>
      </c>
      <c r="I971">
        <v>16</v>
      </c>
      <c r="J971" s="14" t="s">
        <v>673</v>
      </c>
      <c r="K971">
        <v>0</v>
      </c>
      <c r="L971" s="14" t="s">
        <v>3276</v>
      </c>
      <c r="M971" s="14" t="s">
        <v>700</v>
      </c>
      <c r="N971" s="14" t="s">
        <v>701</v>
      </c>
      <c r="O971" s="14" t="s">
        <v>720</v>
      </c>
      <c r="P971">
        <v>1</v>
      </c>
      <c r="Q971">
        <v>7207840629594</v>
      </c>
      <c r="R971">
        <v>6028373120010001</v>
      </c>
    </row>
    <row r="972" spans="1:18" x14ac:dyDescent="0.3">
      <c r="A972" s="14" t="s">
        <v>3277</v>
      </c>
      <c r="B972" s="14" t="s">
        <v>3278</v>
      </c>
      <c r="C972" s="14" t="s">
        <v>657</v>
      </c>
      <c r="D972">
        <v>812990</v>
      </c>
      <c r="E972" s="14" t="s">
        <v>21</v>
      </c>
      <c r="F972">
        <v>81</v>
      </c>
      <c r="G972" s="21">
        <v>39157</v>
      </c>
      <c r="H972">
        <v>2007</v>
      </c>
      <c r="I972">
        <v>19</v>
      </c>
      <c r="J972" s="14" t="s">
        <v>673</v>
      </c>
      <c r="K972">
        <v>0</v>
      </c>
      <c r="L972" s="14" t="s">
        <v>3279</v>
      </c>
      <c r="M972" s="14" t="s">
        <v>700</v>
      </c>
      <c r="N972" s="14" t="s">
        <v>701</v>
      </c>
      <c r="O972" s="14" t="s">
        <v>799</v>
      </c>
      <c r="P972">
        <v>1</v>
      </c>
      <c r="Q972">
        <v>7025520610053</v>
      </c>
      <c r="R972">
        <v>6027064650010001</v>
      </c>
    </row>
    <row r="973" spans="1:18" x14ac:dyDescent="0.3">
      <c r="A973" s="14" t="s">
        <v>3280</v>
      </c>
      <c r="B973" s="14" t="s">
        <v>3280</v>
      </c>
      <c r="C973" s="14" t="s">
        <v>656</v>
      </c>
      <c r="D973">
        <v>541613</v>
      </c>
      <c r="E973" s="14" t="s">
        <v>53</v>
      </c>
      <c r="F973">
        <v>54</v>
      </c>
      <c r="G973" s="21">
        <v>45877</v>
      </c>
      <c r="H973">
        <v>2025</v>
      </c>
      <c r="I973">
        <v>0</v>
      </c>
      <c r="J973" s="14" t="s">
        <v>676</v>
      </c>
      <c r="K973">
        <v>0</v>
      </c>
      <c r="L973" s="14" t="s">
        <v>3281</v>
      </c>
      <c r="M973" s="14" t="s">
        <v>700</v>
      </c>
      <c r="N973" s="14" t="s">
        <v>701</v>
      </c>
      <c r="O973" s="14" t="s">
        <v>868</v>
      </c>
      <c r="P973">
        <v>1</v>
      </c>
      <c r="Q973">
        <v>8859430803201</v>
      </c>
      <c r="R973">
        <v>6059543000010001</v>
      </c>
    </row>
    <row r="974" spans="1:18" x14ac:dyDescent="0.3">
      <c r="A974" s="14" t="s">
        <v>3282</v>
      </c>
      <c r="B974" s="14" t="s">
        <v>3282</v>
      </c>
      <c r="C974" s="14" t="s">
        <v>656</v>
      </c>
      <c r="D974">
        <v>238990</v>
      </c>
      <c r="E974" s="14" t="s">
        <v>41</v>
      </c>
      <c r="F974">
        <v>23</v>
      </c>
      <c r="G974" s="21">
        <v>46132</v>
      </c>
      <c r="H974">
        <v>2026</v>
      </c>
      <c r="I974">
        <v>0</v>
      </c>
      <c r="J974" s="14" t="s">
        <v>676</v>
      </c>
      <c r="K974">
        <v>0</v>
      </c>
      <c r="L974" s="14" t="s">
        <v>3283</v>
      </c>
      <c r="M974" s="14" t="s">
        <v>700</v>
      </c>
      <c r="N974" s="14" t="s">
        <v>701</v>
      </c>
      <c r="O974" s="14" t="s">
        <v>938</v>
      </c>
      <c r="P974">
        <v>1</v>
      </c>
      <c r="Q974">
        <v>8917400809426</v>
      </c>
      <c r="R974">
        <v>6061799500010001</v>
      </c>
    </row>
    <row r="975" spans="1:18" x14ac:dyDescent="0.3">
      <c r="A975" s="14" t="s">
        <v>3284</v>
      </c>
      <c r="B975" s="14" t="s">
        <v>3284</v>
      </c>
      <c r="C975" s="14" t="s">
        <v>655</v>
      </c>
      <c r="D975">
        <v>561720</v>
      </c>
      <c r="E975" s="14" t="s">
        <v>45</v>
      </c>
      <c r="F975">
        <v>56</v>
      </c>
      <c r="G975" s="21">
        <v>39692</v>
      </c>
      <c r="H975">
        <v>2008</v>
      </c>
      <c r="I975">
        <v>17</v>
      </c>
      <c r="J975" s="14" t="s">
        <v>673</v>
      </c>
      <c r="K975">
        <v>0</v>
      </c>
      <c r="L975" s="14" t="s">
        <v>3285</v>
      </c>
      <c r="M975" s="14" t="s">
        <v>700</v>
      </c>
      <c r="N975" s="14" t="s">
        <v>701</v>
      </c>
      <c r="O975" s="14" t="s">
        <v>1021</v>
      </c>
      <c r="P975">
        <v>1</v>
      </c>
      <c r="Q975">
        <v>7964050709209</v>
      </c>
      <c r="R975">
        <v>6021084110010001</v>
      </c>
    </row>
    <row r="976" spans="1:18" x14ac:dyDescent="0.3">
      <c r="A976" s="14" t="s">
        <v>3286</v>
      </c>
      <c r="B976" s="14" t="s">
        <v>3286</v>
      </c>
      <c r="C976" s="14" t="s">
        <v>657</v>
      </c>
      <c r="D976">
        <v>531110</v>
      </c>
      <c r="E976" s="14" t="s">
        <v>20</v>
      </c>
      <c r="F976">
        <v>53</v>
      </c>
      <c r="G976" s="21">
        <v>44838</v>
      </c>
      <c r="H976">
        <v>2022</v>
      </c>
      <c r="I976">
        <v>3</v>
      </c>
      <c r="J976" s="14" t="s">
        <v>672</v>
      </c>
      <c r="K976">
        <v>0</v>
      </c>
      <c r="L976" s="14" t="s">
        <v>3287</v>
      </c>
      <c r="M976" s="14" t="s">
        <v>700</v>
      </c>
      <c r="N976" s="14" t="s">
        <v>701</v>
      </c>
      <c r="O976" s="14" t="s">
        <v>717</v>
      </c>
      <c r="P976">
        <v>1</v>
      </c>
      <c r="Q976">
        <v>8640140780048</v>
      </c>
      <c r="R976">
        <v>6049792020010001</v>
      </c>
    </row>
    <row r="977" spans="1:18" x14ac:dyDescent="0.3">
      <c r="A977" s="14" t="s">
        <v>3288</v>
      </c>
      <c r="B977" s="14" t="s">
        <v>3289</v>
      </c>
      <c r="C977" s="14" t="s">
        <v>657</v>
      </c>
      <c r="D977">
        <v>459120</v>
      </c>
      <c r="E977" s="14" t="s">
        <v>162</v>
      </c>
      <c r="F977">
        <v>45</v>
      </c>
      <c r="G977" s="21">
        <v>43009</v>
      </c>
      <c r="H977">
        <v>2017</v>
      </c>
      <c r="I977">
        <v>8</v>
      </c>
      <c r="J977" s="14" t="s">
        <v>674</v>
      </c>
      <c r="K977">
        <v>0</v>
      </c>
      <c r="L977" s="14" t="s">
        <v>3290</v>
      </c>
      <c r="M977" s="14" t="s">
        <v>700</v>
      </c>
      <c r="N977" s="14" t="s">
        <v>701</v>
      </c>
      <c r="O977" s="14" t="s">
        <v>757</v>
      </c>
      <c r="P977">
        <v>1</v>
      </c>
      <c r="Q977">
        <v>8147540728267</v>
      </c>
      <c r="R977">
        <v>6041651700010001</v>
      </c>
    </row>
    <row r="978" spans="1:18" x14ac:dyDescent="0.3">
      <c r="A978" s="14" t="s">
        <v>3291</v>
      </c>
      <c r="B978" s="14" t="s">
        <v>3292</v>
      </c>
      <c r="C978" s="14" t="s">
        <v>656</v>
      </c>
      <c r="D978">
        <v>459999</v>
      </c>
      <c r="E978" s="14" t="s">
        <v>27</v>
      </c>
      <c r="F978">
        <v>45</v>
      </c>
      <c r="G978" s="21">
        <v>43831</v>
      </c>
      <c r="H978">
        <v>2020</v>
      </c>
      <c r="I978">
        <v>6</v>
      </c>
      <c r="J978" s="14" t="s">
        <v>674</v>
      </c>
      <c r="K978">
        <v>0</v>
      </c>
      <c r="L978" s="14" t="s">
        <v>3293</v>
      </c>
      <c r="M978" s="14" t="s">
        <v>700</v>
      </c>
      <c r="N978" s="14" t="s">
        <v>701</v>
      </c>
      <c r="O978" s="14" t="s">
        <v>938</v>
      </c>
      <c r="P978">
        <v>1</v>
      </c>
      <c r="Q978">
        <v>8470780762238</v>
      </c>
      <c r="R978">
        <v>6045807070010001</v>
      </c>
    </row>
    <row r="979" spans="1:18" x14ac:dyDescent="0.3">
      <c r="A979" s="14" t="s">
        <v>3294</v>
      </c>
      <c r="B979" s="14" t="s">
        <v>3294</v>
      </c>
      <c r="C979" s="14" t="s">
        <v>661</v>
      </c>
      <c r="D979">
        <v>721191</v>
      </c>
      <c r="E979" s="14" t="s">
        <v>42</v>
      </c>
      <c r="F979">
        <v>72</v>
      </c>
      <c r="G979" s="21">
        <v>43739</v>
      </c>
      <c r="H979">
        <v>2019</v>
      </c>
      <c r="I979">
        <v>6</v>
      </c>
      <c r="J979" s="14" t="s">
        <v>674</v>
      </c>
      <c r="K979">
        <v>0</v>
      </c>
      <c r="L979" s="14" t="s">
        <v>3295</v>
      </c>
      <c r="M979" s="14" t="s">
        <v>700</v>
      </c>
      <c r="N979" s="14" t="s">
        <v>701</v>
      </c>
      <c r="O979" s="14" t="s">
        <v>714</v>
      </c>
      <c r="P979">
        <v>1</v>
      </c>
      <c r="Q979">
        <v>8433860758246</v>
      </c>
      <c r="R979">
        <v>6035414110010001</v>
      </c>
    </row>
    <row r="980" spans="1:18" x14ac:dyDescent="0.3">
      <c r="A980" s="14" t="s">
        <v>3296</v>
      </c>
      <c r="B980" s="14" t="s">
        <v>3297</v>
      </c>
      <c r="C980" s="14" t="s">
        <v>660</v>
      </c>
      <c r="D980">
        <v>722330</v>
      </c>
      <c r="E980" s="14" t="s">
        <v>49</v>
      </c>
      <c r="F980">
        <v>72</v>
      </c>
      <c r="G980" s="21">
        <v>44631</v>
      </c>
      <c r="H980">
        <v>2022</v>
      </c>
      <c r="I980">
        <v>4</v>
      </c>
      <c r="J980" s="14" t="s">
        <v>672</v>
      </c>
      <c r="K980">
        <v>0</v>
      </c>
      <c r="L980" s="14" t="s">
        <v>3298</v>
      </c>
      <c r="M980" s="14" t="s">
        <v>700</v>
      </c>
      <c r="N980" s="14" t="s">
        <v>701</v>
      </c>
      <c r="O980" s="14" t="s">
        <v>938</v>
      </c>
      <c r="P980">
        <v>1</v>
      </c>
      <c r="Q980">
        <v>8624270778379</v>
      </c>
      <c r="R980">
        <v>6044182890010001</v>
      </c>
    </row>
    <row r="981" spans="1:18" x14ac:dyDescent="0.3">
      <c r="A981" s="14" t="s">
        <v>3299</v>
      </c>
      <c r="B981" s="14" t="s">
        <v>3300</v>
      </c>
      <c r="C981" s="14" t="s">
        <v>656</v>
      </c>
      <c r="D981">
        <v>811412</v>
      </c>
      <c r="E981" s="14" t="s">
        <v>373</v>
      </c>
      <c r="F981">
        <v>81</v>
      </c>
      <c r="G981" s="21">
        <v>45906</v>
      </c>
      <c r="H981">
        <v>2025</v>
      </c>
      <c r="I981">
        <v>0</v>
      </c>
      <c r="J981" s="14" t="s">
        <v>676</v>
      </c>
      <c r="K981">
        <v>0</v>
      </c>
      <c r="L981" s="14" t="s">
        <v>3301</v>
      </c>
      <c r="M981" s="14" t="s">
        <v>723</v>
      </c>
      <c r="N981" s="14" t="s">
        <v>701</v>
      </c>
      <c r="O981" s="14" t="s">
        <v>1885</v>
      </c>
      <c r="P981">
        <v>0</v>
      </c>
      <c r="Q981">
        <v>8842460801444</v>
      </c>
      <c r="R981">
        <v>6055843370010001</v>
      </c>
    </row>
    <row r="982" spans="1:18" x14ac:dyDescent="0.3">
      <c r="A982" s="14" t="s">
        <v>3302</v>
      </c>
      <c r="B982" s="14" t="s">
        <v>3303</v>
      </c>
      <c r="C982" s="14" t="s">
        <v>655</v>
      </c>
      <c r="D982">
        <v>445131</v>
      </c>
      <c r="E982" s="14" t="s">
        <v>116</v>
      </c>
      <c r="F982">
        <v>44</v>
      </c>
      <c r="G982" s="21">
        <v>40569</v>
      </c>
      <c r="H982">
        <v>2011</v>
      </c>
      <c r="I982">
        <v>15</v>
      </c>
      <c r="J982" s="14" t="s">
        <v>673</v>
      </c>
      <c r="K982">
        <v>0</v>
      </c>
      <c r="L982" s="14" t="s">
        <v>3304</v>
      </c>
      <c r="M982" s="14" t="s">
        <v>700</v>
      </c>
      <c r="N982" s="14" t="s">
        <v>701</v>
      </c>
      <c r="O982" s="14" t="s">
        <v>714</v>
      </c>
      <c r="P982">
        <v>1</v>
      </c>
      <c r="Q982">
        <v>7340170643712</v>
      </c>
      <c r="R982">
        <v>6030605190010001</v>
      </c>
    </row>
    <row r="983" spans="1:18" x14ac:dyDescent="0.3">
      <c r="A983" s="14" t="s">
        <v>3305</v>
      </c>
      <c r="B983" s="14" t="s">
        <v>3306</v>
      </c>
      <c r="C983" s="14" t="s">
        <v>656</v>
      </c>
      <c r="D983">
        <v>531311</v>
      </c>
      <c r="E983" s="14" t="s">
        <v>47</v>
      </c>
      <c r="F983">
        <v>53</v>
      </c>
      <c r="G983" s="21">
        <v>45799</v>
      </c>
      <c r="H983">
        <v>2025</v>
      </c>
      <c r="I983">
        <v>1</v>
      </c>
      <c r="J983" s="14" t="s">
        <v>672</v>
      </c>
      <c r="K983">
        <v>0</v>
      </c>
      <c r="L983" s="14" t="s">
        <v>3307</v>
      </c>
      <c r="M983" s="14" t="s">
        <v>1986</v>
      </c>
      <c r="N983" s="14" t="s">
        <v>701</v>
      </c>
      <c r="O983" s="14" t="s">
        <v>3308</v>
      </c>
      <c r="P983">
        <v>0</v>
      </c>
      <c r="Q983">
        <v>8838920801084</v>
      </c>
      <c r="R983">
        <v>6056507500018053</v>
      </c>
    </row>
    <row r="984" spans="1:18" x14ac:dyDescent="0.3">
      <c r="A984" s="14" t="s">
        <v>3309</v>
      </c>
      <c r="B984" s="14" t="s">
        <v>3309</v>
      </c>
      <c r="C984" s="14" t="s">
        <v>657</v>
      </c>
      <c r="D984">
        <v>236117</v>
      </c>
      <c r="E984" s="14" t="s">
        <v>160</v>
      </c>
      <c r="F984">
        <v>23</v>
      </c>
      <c r="G984" s="21">
        <v>41640</v>
      </c>
      <c r="H984">
        <v>2014</v>
      </c>
      <c r="I984">
        <v>12</v>
      </c>
      <c r="J984" s="14" t="s">
        <v>673</v>
      </c>
      <c r="K984">
        <v>0</v>
      </c>
      <c r="L984" s="14" t="s">
        <v>3310</v>
      </c>
      <c r="M984" s="14" t="s">
        <v>700</v>
      </c>
      <c r="N984" s="14" t="s">
        <v>701</v>
      </c>
      <c r="O984" s="14" t="s">
        <v>868</v>
      </c>
      <c r="P984">
        <v>1</v>
      </c>
      <c r="Q984">
        <v>7663280677856</v>
      </c>
      <c r="R984">
        <v>6033397930010001</v>
      </c>
    </row>
    <row r="985" spans="1:18" x14ac:dyDescent="0.3">
      <c r="A985" s="14" t="s">
        <v>3311</v>
      </c>
      <c r="B985" s="14" t="s">
        <v>3312</v>
      </c>
      <c r="C985" s="14" t="s">
        <v>657</v>
      </c>
      <c r="D985">
        <v>531110</v>
      </c>
      <c r="E985" s="14" t="s">
        <v>20</v>
      </c>
      <c r="F985">
        <v>53</v>
      </c>
      <c r="G985" s="21">
        <v>46174</v>
      </c>
      <c r="H985">
        <v>2026</v>
      </c>
      <c r="I985">
        <v>0</v>
      </c>
      <c r="J985" s="14" t="s">
        <v>676</v>
      </c>
      <c r="K985">
        <v>0</v>
      </c>
      <c r="L985" s="14" t="s">
        <v>3313</v>
      </c>
      <c r="M985" s="14" t="s">
        <v>700</v>
      </c>
      <c r="N985" s="14" t="s">
        <v>701</v>
      </c>
      <c r="O985" s="14" t="s">
        <v>714</v>
      </c>
      <c r="P985">
        <v>1</v>
      </c>
      <c r="Q985">
        <v>8907940808430</v>
      </c>
      <c r="R985">
        <v>6061375490010001</v>
      </c>
    </row>
    <row r="986" spans="1:18" x14ac:dyDescent="0.3">
      <c r="A986" s="14" t="s">
        <v>3314</v>
      </c>
      <c r="B986" s="14" t="s">
        <v>3314</v>
      </c>
      <c r="C986" s="14" t="s">
        <v>656</v>
      </c>
      <c r="D986">
        <v>238220</v>
      </c>
      <c r="E986" s="14" t="s">
        <v>34</v>
      </c>
      <c r="F986">
        <v>23</v>
      </c>
      <c r="G986" s="21">
        <v>45699</v>
      </c>
      <c r="H986">
        <v>2025</v>
      </c>
      <c r="I986">
        <v>1</v>
      </c>
      <c r="J986" s="14" t="s">
        <v>672</v>
      </c>
      <c r="K986">
        <v>0</v>
      </c>
      <c r="L986" s="14" t="s">
        <v>3315</v>
      </c>
      <c r="M986" s="14" t="s">
        <v>700</v>
      </c>
      <c r="N986" s="14" t="s">
        <v>701</v>
      </c>
      <c r="O986" s="14" t="s">
        <v>1021</v>
      </c>
      <c r="P986">
        <v>1</v>
      </c>
      <c r="Q986">
        <v>8814150798464</v>
      </c>
      <c r="R986">
        <v>6056448760010001</v>
      </c>
    </row>
    <row r="987" spans="1:18" x14ac:dyDescent="0.3">
      <c r="A987" s="14" t="s">
        <v>3316</v>
      </c>
      <c r="B987" s="14" t="s">
        <v>3316</v>
      </c>
      <c r="C987" s="14" t="s">
        <v>656</v>
      </c>
      <c r="D987">
        <v>238220</v>
      </c>
      <c r="E987" s="14" t="s">
        <v>34</v>
      </c>
      <c r="F987">
        <v>23</v>
      </c>
      <c r="G987" s="21">
        <v>44652</v>
      </c>
      <c r="H987">
        <v>2022</v>
      </c>
      <c r="I987">
        <v>4</v>
      </c>
      <c r="J987" s="14" t="s">
        <v>672</v>
      </c>
      <c r="K987">
        <v>0</v>
      </c>
      <c r="L987" s="14" t="s">
        <v>3317</v>
      </c>
      <c r="M987" s="14" t="s">
        <v>974</v>
      </c>
      <c r="N987" s="14" t="s">
        <v>701</v>
      </c>
      <c r="O987" s="14" t="s">
        <v>975</v>
      </c>
      <c r="P987">
        <v>0</v>
      </c>
      <c r="Q987">
        <v>8593030775116</v>
      </c>
      <c r="R987">
        <v>6048647380010001</v>
      </c>
    </row>
    <row r="988" spans="1:18" x14ac:dyDescent="0.3">
      <c r="A988" s="14" t="s">
        <v>3318</v>
      </c>
      <c r="B988" s="14" t="s">
        <v>3318</v>
      </c>
      <c r="C988" s="14" t="s">
        <v>656</v>
      </c>
      <c r="D988">
        <v>236118</v>
      </c>
      <c r="E988" s="14" t="s">
        <v>29</v>
      </c>
      <c r="F988">
        <v>23</v>
      </c>
      <c r="G988" s="21">
        <v>45458</v>
      </c>
      <c r="H988">
        <v>2024</v>
      </c>
      <c r="I988">
        <v>2</v>
      </c>
      <c r="J988" s="14" t="s">
        <v>672</v>
      </c>
      <c r="K988">
        <v>0</v>
      </c>
      <c r="L988" s="14" t="s">
        <v>3319</v>
      </c>
      <c r="M988" s="14" t="s">
        <v>3320</v>
      </c>
      <c r="N988" s="14" t="s">
        <v>3321</v>
      </c>
      <c r="O988" s="14" t="s">
        <v>3322</v>
      </c>
      <c r="P988">
        <v>0</v>
      </c>
      <c r="Q988">
        <v>8760720792779</v>
      </c>
      <c r="R988">
        <v>6055151230010001</v>
      </c>
    </row>
    <row r="989" spans="1:18" x14ac:dyDescent="0.3">
      <c r="A989" s="14" t="s">
        <v>3323</v>
      </c>
      <c r="B989" s="14" t="s">
        <v>3324</v>
      </c>
      <c r="C989" s="14" t="s">
        <v>658</v>
      </c>
      <c r="D989">
        <v>238310</v>
      </c>
      <c r="E989" s="14" t="s">
        <v>93</v>
      </c>
      <c r="F989">
        <v>23</v>
      </c>
      <c r="G989" s="21">
        <v>43160</v>
      </c>
      <c r="H989">
        <v>2018</v>
      </c>
      <c r="I989">
        <v>8</v>
      </c>
      <c r="J989" s="14" t="s">
        <v>674</v>
      </c>
      <c r="K989">
        <v>0</v>
      </c>
      <c r="L989" s="14" t="s">
        <v>3325</v>
      </c>
      <c r="M989" s="14" t="s">
        <v>1263</v>
      </c>
      <c r="N989" s="14" t="s">
        <v>701</v>
      </c>
      <c r="O989" s="14" t="s">
        <v>2449</v>
      </c>
      <c r="P989">
        <v>0</v>
      </c>
      <c r="Q989">
        <v>8210540734924</v>
      </c>
      <c r="R989">
        <v>6036100140010001</v>
      </c>
    </row>
    <row r="990" spans="1:18" x14ac:dyDescent="0.3">
      <c r="A990" s="14" t="s">
        <v>3326</v>
      </c>
      <c r="B990" s="14" t="s">
        <v>3326</v>
      </c>
      <c r="C990" s="14" t="s">
        <v>656</v>
      </c>
      <c r="D990">
        <v>541613</v>
      </c>
      <c r="E990" s="14" t="s">
        <v>53</v>
      </c>
      <c r="F990">
        <v>54</v>
      </c>
      <c r="G990" s="21">
        <v>43894</v>
      </c>
      <c r="H990">
        <v>2020</v>
      </c>
      <c r="I990">
        <v>6</v>
      </c>
      <c r="J990" s="14" t="s">
        <v>674</v>
      </c>
      <c r="K990">
        <v>0</v>
      </c>
      <c r="L990" s="14" t="s">
        <v>3327</v>
      </c>
      <c r="M990" s="14" t="s">
        <v>700</v>
      </c>
      <c r="N990" s="14" t="s">
        <v>701</v>
      </c>
      <c r="O990" s="14" t="s">
        <v>741</v>
      </c>
      <c r="P990">
        <v>1</v>
      </c>
      <c r="Q990">
        <v>8500590765400</v>
      </c>
      <c r="R990">
        <v>6045847520010001</v>
      </c>
    </row>
    <row r="991" spans="1:18" x14ac:dyDescent="0.3">
      <c r="A991" s="14" t="s">
        <v>3328</v>
      </c>
      <c r="B991" s="14" t="s">
        <v>3329</v>
      </c>
      <c r="C991" s="14" t="s">
        <v>656</v>
      </c>
      <c r="D991">
        <v>238220</v>
      </c>
      <c r="E991" s="14" t="s">
        <v>34</v>
      </c>
      <c r="F991">
        <v>23</v>
      </c>
      <c r="G991" s="21">
        <v>44597</v>
      </c>
      <c r="H991">
        <v>2022</v>
      </c>
      <c r="I991">
        <v>4</v>
      </c>
      <c r="J991" s="14" t="s">
        <v>672</v>
      </c>
      <c r="K991">
        <v>0</v>
      </c>
      <c r="L991" s="14" t="s">
        <v>3330</v>
      </c>
      <c r="M991" s="14" t="s">
        <v>1263</v>
      </c>
      <c r="N991" s="14" t="s">
        <v>701</v>
      </c>
      <c r="O991" s="14" t="s">
        <v>1264</v>
      </c>
      <c r="P991">
        <v>0</v>
      </c>
      <c r="Q991">
        <v>8589830774780</v>
      </c>
      <c r="R991">
        <v>6046344370010001</v>
      </c>
    </row>
    <row r="992" spans="1:18" x14ac:dyDescent="0.3">
      <c r="A992" s="14" t="s">
        <v>3331</v>
      </c>
      <c r="B992" s="14" t="s">
        <v>3331</v>
      </c>
      <c r="C992" s="14" t="s">
        <v>655</v>
      </c>
      <c r="D992">
        <v>237310</v>
      </c>
      <c r="E992" s="14" t="s">
        <v>145</v>
      </c>
      <c r="F992">
        <v>23</v>
      </c>
      <c r="G992" s="21">
        <v>45342</v>
      </c>
      <c r="H992">
        <v>2024</v>
      </c>
      <c r="I992">
        <v>2</v>
      </c>
      <c r="J992" s="14" t="s">
        <v>672</v>
      </c>
      <c r="K992">
        <v>0</v>
      </c>
      <c r="L992" s="14" t="s">
        <v>3332</v>
      </c>
      <c r="M992" s="14" t="s">
        <v>3333</v>
      </c>
      <c r="N992" s="14" t="s">
        <v>1994</v>
      </c>
      <c r="O992" s="14" t="s">
        <v>3334</v>
      </c>
      <c r="P992">
        <v>0</v>
      </c>
      <c r="Q992">
        <v>8739410790507</v>
      </c>
      <c r="R992">
        <v>6024366070010003</v>
      </c>
    </row>
    <row r="993" spans="1:18" x14ac:dyDescent="0.3">
      <c r="A993" s="14" t="s">
        <v>3335</v>
      </c>
      <c r="B993" s="14" t="s">
        <v>3336</v>
      </c>
      <c r="C993" s="14" t="s">
        <v>655</v>
      </c>
      <c r="D993">
        <v>488410</v>
      </c>
      <c r="E993" s="14" t="s">
        <v>179</v>
      </c>
      <c r="F993">
        <v>48</v>
      </c>
      <c r="G993" s="21">
        <v>40558</v>
      </c>
      <c r="H993">
        <v>2011</v>
      </c>
      <c r="I993">
        <v>15</v>
      </c>
      <c r="J993" s="14" t="s">
        <v>673</v>
      </c>
      <c r="K993">
        <v>0</v>
      </c>
      <c r="L993" s="14" t="s">
        <v>3337</v>
      </c>
      <c r="M993" s="14" t="s">
        <v>700</v>
      </c>
      <c r="N993" s="14" t="s">
        <v>701</v>
      </c>
      <c r="O993" s="14" t="s">
        <v>938</v>
      </c>
      <c r="P993">
        <v>1</v>
      </c>
      <c r="Q993">
        <v>7339740643661</v>
      </c>
      <c r="R993">
        <v>6030793530010001</v>
      </c>
    </row>
    <row r="994" spans="1:18" x14ac:dyDescent="0.3">
      <c r="A994" s="14" t="s">
        <v>3338</v>
      </c>
      <c r="B994" s="14" t="s">
        <v>3338</v>
      </c>
      <c r="C994" s="14" t="s">
        <v>655</v>
      </c>
      <c r="D994">
        <v>238220</v>
      </c>
      <c r="E994" s="14" t="s">
        <v>34</v>
      </c>
      <c r="F994">
        <v>23</v>
      </c>
      <c r="G994" s="21">
        <v>43623</v>
      </c>
      <c r="H994">
        <v>2019</v>
      </c>
      <c r="I994">
        <v>7</v>
      </c>
      <c r="J994" s="14" t="s">
        <v>674</v>
      </c>
      <c r="K994">
        <v>0</v>
      </c>
      <c r="L994" s="14" t="s">
        <v>3339</v>
      </c>
      <c r="M994" s="14" t="s">
        <v>3340</v>
      </c>
      <c r="N994" s="14" t="s">
        <v>701</v>
      </c>
      <c r="O994" s="14" t="s">
        <v>3341</v>
      </c>
      <c r="P994">
        <v>0</v>
      </c>
      <c r="Q994">
        <v>8370660751651</v>
      </c>
      <c r="R994">
        <v>6010021590010001</v>
      </c>
    </row>
    <row r="995" spans="1:18" x14ac:dyDescent="0.3">
      <c r="A995" s="14" t="s">
        <v>3342</v>
      </c>
      <c r="B995" s="14" t="s">
        <v>3343</v>
      </c>
      <c r="C995" s="14" t="s">
        <v>656</v>
      </c>
      <c r="D995">
        <v>485320</v>
      </c>
      <c r="E995" s="14" t="s">
        <v>39</v>
      </c>
      <c r="F995">
        <v>48</v>
      </c>
      <c r="G995" s="21">
        <v>45574</v>
      </c>
      <c r="H995">
        <v>2024</v>
      </c>
      <c r="I995">
        <v>1</v>
      </c>
      <c r="J995" s="14" t="s">
        <v>672</v>
      </c>
      <c r="K995">
        <v>0</v>
      </c>
      <c r="L995" s="14" t="s">
        <v>3344</v>
      </c>
      <c r="M995" s="14" t="s">
        <v>1291</v>
      </c>
      <c r="N995" s="14" t="s">
        <v>701</v>
      </c>
      <c r="O995" s="14" t="s">
        <v>3245</v>
      </c>
      <c r="P995">
        <v>0</v>
      </c>
      <c r="Q995">
        <v>8789370795822</v>
      </c>
      <c r="R995">
        <v>6053024970010001</v>
      </c>
    </row>
    <row r="996" spans="1:18" x14ac:dyDescent="0.3">
      <c r="A996" s="14" t="s">
        <v>3345</v>
      </c>
      <c r="B996" s="14" t="s">
        <v>3345</v>
      </c>
      <c r="C996" s="14" t="s">
        <v>656</v>
      </c>
      <c r="D996">
        <v>541613</v>
      </c>
      <c r="E996" s="14" t="s">
        <v>53</v>
      </c>
      <c r="F996">
        <v>54</v>
      </c>
      <c r="G996" s="21">
        <v>45506</v>
      </c>
      <c r="H996">
        <v>2024</v>
      </c>
      <c r="I996">
        <v>2</v>
      </c>
      <c r="J996" s="14" t="s">
        <v>672</v>
      </c>
      <c r="K996">
        <v>0</v>
      </c>
      <c r="L996" s="14" t="s">
        <v>3346</v>
      </c>
      <c r="M996" s="14" t="s">
        <v>700</v>
      </c>
      <c r="N996" s="14" t="s">
        <v>701</v>
      </c>
      <c r="O996" s="14" t="s">
        <v>745</v>
      </c>
      <c r="P996">
        <v>1</v>
      </c>
      <c r="Q996">
        <v>8817800798849</v>
      </c>
      <c r="R996">
        <v>6055855760010001</v>
      </c>
    </row>
    <row r="997" spans="1:18" x14ac:dyDescent="0.3">
      <c r="A997" s="14" t="s">
        <v>3347</v>
      </c>
      <c r="B997" s="14" t="s">
        <v>3348</v>
      </c>
      <c r="C997" s="14" t="s">
        <v>657</v>
      </c>
      <c r="D997">
        <v>531390</v>
      </c>
      <c r="E997" s="14" t="s">
        <v>52</v>
      </c>
      <c r="F997">
        <v>53</v>
      </c>
      <c r="G997" s="21">
        <v>45047</v>
      </c>
      <c r="H997">
        <v>2023</v>
      </c>
      <c r="I997">
        <v>3</v>
      </c>
      <c r="J997" s="14" t="s">
        <v>672</v>
      </c>
      <c r="K997">
        <v>0</v>
      </c>
      <c r="L997" s="14" t="s">
        <v>3349</v>
      </c>
      <c r="M997" s="14" t="s">
        <v>700</v>
      </c>
      <c r="N997" s="14" t="s">
        <v>701</v>
      </c>
      <c r="O997" s="14" t="s">
        <v>714</v>
      </c>
      <c r="P997">
        <v>1</v>
      </c>
      <c r="Q997">
        <v>8680400784245</v>
      </c>
      <c r="R997">
        <v>6048262320010001</v>
      </c>
    </row>
    <row r="998" spans="1:18" x14ac:dyDescent="0.3">
      <c r="A998" s="14" t="s">
        <v>3350</v>
      </c>
      <c r="B998" s="14" t="s">
        <v>3350</v>
      </c>
      <c r="C998" s="14" t="s">
        <v>656</v>
      </c>
      <c r="D998">
        <v>236220</v>
      </c>
      <c r="E998" s="14" t="s">
        <v>62</v>
      </c>
      <c r="F998">
        <v>23</v>
      </c>
      <c r="G998" s="21">
        <v>46099</v>
      </c>
      <c r="H998">
        <v>2026</v>
      </c>
      <c r="I998">
        <v>0</v>
      </c>
      <c r="J998" s="14" t="s">
        <v>676</v>
      </c>
      <c r="K998">
        <v>0</v>
      </c>
      <c r="L998" s="14" t="s">
        <v>3351</v>
      </c>
      <c r="M998" s="14" t="s">
        <v>974</v>
      </c>
      <c r="N998" s="14" t="s">
        <v>701</v>
      </c>
      <c r="O998" s="14" t="s">
        <v>1327</v>
      </c>
      <c r="P998">
        <v>0</v>
      </c>
      <c r="Q998">
        <v>8906680808299</v>
      </c>
      <c r="R998">
        <v>6060348850010001</v>
      </c>
    </row>
    <row r="999" spans="1:18" x14ac:dyDescent="0.3">
      <c r="A999" s="14" t="s">
        <v>3352</v>
      </c>
      <c r="B999" s="14" t="s">
        <v>3353</v>
      </c>
      <c r="C999" s="14" t="s">
        <v>657</v>
      </c>
      <c r="D999">
        <v>541320</v>
      </c>
      <c r="E999" s="14" t="s">
        <v>110</v>
      </c>
      <c r="F999">
        <v>54</v>
      </c>
      <c r="G999" s="21">
        <v>41660</v>
      </c>
      <c r="H999">
        <v>2014</v>
      </c>
      <c r="I999">
        <v>12</v>
      </c>
      <c r="J999" s="14" t="s">
        <v>673</v>
      </c>
      <c r="K999">
        <v>0</v>
      </c>
      <c r="L999" s="14" t="s">
        <v>3354</v>
      </c>
      <c r="M999" s="14" t="s">
        <v>974</v>
      </c>
      <c r="N999" s="14" t="s">
        <v>701</v>
      </c>
      <c r="O999" s="14" t="s">
        <v>2770</v>
      </c>
      <c r="P999">
        <v>0</v>
      </c>
      <c r="Q999">
        <v>7670270678588</v>
      </c>
      <c r="R999">
        <v>6032911860010001</v>
      </c>
    </row>
    <row r="1000" spans="1:18" x14ac:dyDescent="0.3">
      <c r="A1000" s="14" t="s">
        <v>3355</v>
      </c>
      <c r="B1000" s="14" t="s">
        <v>3355</v>
      </c>
      <c r="C1000" s="14" t="s">
        <v>657</v>
      </c>
      <c r="D1000">
        <v>485320</v>
      </c>
      <c r="E1000" s="14" t="s">
        <v>39</v>
      </c>
      <c r="F1000">
        <v>48</v>
      </c>
      <c r="G1000" s="21">
        <v>44562</v>
      </c>
      <c r="H1000">
        <v>2022</v>
      </c>
      <c r="I1000">
        <v>4</v>
      </c>
      <c r="J1000" s="14" t="s">
        <v>672</v>
      </c>
      <c r="K1000">
        <v>0</v>
      </c>
      <c r="L1000" s="14" t="s">
        <v>3356</v>
      </c>
      <c r="M1000" s="14" t="s">
        <v>700</v>
      </c>
      <c r="N1000" s="14" t="s">
        <v>701</v>
      </c>
      <c r="O1000" s="14" t="s">
        <v>777</v>
      </c>
      <c r="P1000">
        <v>1</v>
      </c>
      <c r="Q1000">
        <v>8651400781239</v>
      </c>
      <c r="R1000">
        <v>6044573920010001</v>
      </c>
    </row>
    <row r="1001" spans="1:18" x14ac:dyDescent="0.3">
      <c r="A1001" s="14" t="s">
        <v>3357</v>
      </c>
      <c r="B1001" s="14" t="s">
        <v>3357</v>
      </c>
      <c r="C1001" s="14" t="s">
        <v>655</v>
      </c>
      <c r="D1001">
        <v>445110</v>
      </c>
      <c r="E1001" s="14" t="s">
        <v>118</v>
      </c>
      <c r="F1001">
        <v>44</v>
      </c>
      <c r="G1001" s="21">
        <v>42309</v>
      </c>
      <c r="H1001">
        <v>2015</v>
      </c>
      <c r="I1001">
        <v>10</v>
      </c>
      <c r="J1001" s="14" t="s">
        <v>674</v>
      </c>
      <c r="K1001">
        <v>0</v>
      </c>
      <c r="L1001" s="14" t="s">
        <v>3358</v>
      </c>
      <c r="M1001" s="14" t="s">
        <v>700</v>
      </c>
      <c r="N1001" s="14" t="s">
        <v>701</v>
      </c>
      <c r="O1001" s="14" t="s">
        <v>799</v>
      </c>
      <c r="P1001">
        <v>1</v>
      </c>
      <c r="Q1001">
        <v>7900580702612</v>
      </c>
      <c r="R1001">
        <v>6035409130010001</v>
      </c>
    </row>
    <row r="1002" spans="1:18" x14ac:dyDescent="0.3">
      <c r="A1002" s="14" t="s">
        <v>3360</v>
      </c>
      <c r="B1002" s="14" t="s">
        <v>3360</v>
      </c>
      <c r="C1002" s="14" t="s">
        <v>655</v>
      </c>
      <c r="D1002">
        <v>455219</v>
      </c>
      <c r="E1002" s="14" t="s">
        <v>86</v>
      </c>
      <c r="F1002">
        <v>45</v>
      </c>
      <c r="G1002" s="21">
        <v>40848</v>
      </c>
      <c r="H1002">
        <v>2011</v>
      </c>
      <c r="I1002">
        <v>14</v>
      </c>
      <c r="J1002" s="14" t="s">
        <v>673</v>
      </c>
      <c r="K1002">
        <v>0</v>
      </c>
      <c r="L1002" s="14" t="s">
        <v>3361</v>
      </c>
      <c r="M1002" s="14" t="s">
        <v>700</v>
      </c>
      <c r="N1002" s="14" t="s">
        <v>701</v>
      </c>
      <c r="O1002" s="14" t="s">
        <v>799</v>
      </c>
      <c r="P1002">
        <v>1</v>
      </c>
      <c r="Q1002">
        <v>7437150654066</v>
      </c>
      <c r="R1002">
        <v>6031446850010001</v>
      </c>
    </row>
    <row r="1003" spans="1:18" x14ac:dyDescent="0.3">
      <c r="A1003" s="14" t="s">
        <v>3362</v>
      </c>
      <c r="B1003" s="14" t="s">
        <v>3363</v>
      </c>
      <c r="C1003" s="14" t="s">
        <v>655</v>
      </c>
      <c r="D1003">
        <v>561622</v>
      </c>
      <c r="E1003" s="14" t="s">
        <v>310</v>
      </c>
      <c r="F1003">
        <v>56</v>
      </c>
      <c r="G1003" s="21">
        <v>45901</v>
      </c>
      <c r="H1003">
        <v>2025</v>
      </c>
      <c r="I1003">
        <v>0</v>
      </c>
      <c r="J1003" s="14" t="s">
        <v>676</v>
      </c>
      <c r="K1003">
        <v>0</v>
      </c>
      <c r="L1003" s="14" t="s">
        <v>3364</v>
      </c>
      <c r="M1003" s="14" t="s">
        <v>3365</v>
      </c>
      <c r="N1003" s="14" t="s">
        <v>701</v>
      </c>
      <c r="O1003" s="14" t="s">
        <v>3366</v>
      </c>
      <c r="P1003">
        <v>0</v>
      </c>
      <c r="Q1003">
        <v>8859070803165</v>
      </c>
      <c r="R1003">
        <v>6022578280010004</v>
      </c>
    </row>
    <row r="1004" spans="1:18" x14ac:dyDescent="0.3">
      <c r="A1004" s="14" t="s">
        <v>3367</v>
      </c>
      <c r="B1004" s="14" t="s">
        <v>3368</v>
      </c>
      <c r="C1004" s="14" t="s">
        <v>656</v>
      </c>
      <c r="D1004">
        <v>488410</v>
      </c>
      <c r="E1004" s="14" t="s">
        <v>179</v>
      </c>
      <c r="F1004">
        <v>48</v>
      </c>
      <c r="G1004" s="21">
        <v>45200</v>
      </c>
      <c r="H1004">
        <v>2023</v>
      </c>
      <c r="I1004">
        <v>2</v>
      </c>
      <c r="J1004" s="14" t="s">
        <v>672</v>
      </c>
      <c r="K1004">
        <v>0</v>
      </c>
      <c r="L1004" s="14" t="s">
        <v>3369</v>
      </c>
      <c r="M1004" s="14" t="s">
        <v>700</v>
      </c>
      <c r="N1004" s="14" t="s">
        <v>701</v>
      </c>
      <c r="O1004" s="14" t="s">
        <v>817</v>
      </c>
      <c r="P1004">
        <v>1</v>
      </c>
      <c r="Q1004">
        <v>8706700787036</v>
      </c>
      <c r="R1004">
        <v>6048811220010001</v>
      </c>
    </row>
    <row r="1005" spans="1:18" x14ac:dyDescent="0.3">
      <c r="A1005" s="14" t="s">
        <v>3370</v>
      </c>
      <c r="B1005" s="14" t="s">
        <v>3370</v>
      </c>
      <c r="C1005" s="14" t="s">
        <v>657</v>
      </c>
      <c r="D1005">
        <v>562991</v>
      </c>
      <c r="E1005" s="14" t="s">
        <v>517</v>
      </c>
      <c r="F1005">
        <v>56</v>
      </c>
      <c r="G1005" s="21">
        <v>46157</v>
      </c>
      <c r="H1005">
        <v>2026</v>
      </c>
      <c r="I1005">
        <v>0</v>
      </c>
      <c r="J1005" s="14" t="s">
        <v>676</v>
      </c>
      <c r="K1005">
        <v>0</v>
      </c>
      <c r="L1005" s="14" t="s">
        <v>3371</v>
      </c>
      <c r="M1005" s="14" t="s">
        <v>727</v>
      </c>
      <c r="N1005" s="14" t="s">
        <v>701</v>
      </c>
      <c r="O1005" s="14" t="s">
        <v>2807</v>
      </c>
      <c r="P1005">
        <v>0</v>
      </c>
      <c r="Q1005">
        <v>8918610809549</v>
      </c>
      <c r="R1005">
        <v>6058981310010001</v>
      </c>
    </row>
    <row r="1006" spans="1:18" x14ac:dyDescent="0.3">
      <c r="A1006" s="14" t="s">
        <v>3372</v>
      </c>
      <c r="B1006" s="14" t="s">
        <v>3373</v>
      </c>
      <c r="C1006" s="14" t="s">
        <v>656</v>
      </c>
      <c r="D1006">
        <v>531311</v>
      </c>
      <c r="E1006" s="14" t="s">
        <v>47</v>
      </c>
      <c r="F1006">
        <v>53</v>
      </c>
      <c r="G1006" s="21">
        <v>44403</v>
      </c>
      <c r="H1006">
        <v>2021</v>
      </c>
      <c r="I1006">
        <v>5</v>
      </c>
      <c r="J1006" s="14" t="s">
        <v>672</v>
      </c>
      <c r="K1006">
        <v>0</v>
      </c>
      <c r="L1006" s="14" t="s">
        <v>3374</v>
      </c>
      <c r="M1006" s="14" t="s">
        <v>700</v>
      </c>
      <c r="N1006" s="14" t="s">
        <v>701</v>
      </c>
      <c r="O1006" s="14" t="s">
        <v>799</v>
      </c>
      <c r="P1006">
        <v>1</v>
      </c>
      <c r="Q1006">
        <v>8549940770579</v>
      </c>
      <c r="R1006">
        <v>6047778080010001</v>
      </c>
    </row>
    <row r="1007" spans="1:18" x14ac:dyDescent="0.3">
      <c r="A1007" s="14" t="s">
        <v>3375</v>
      </c>
      <c r="B1007" s="14" t="s">
        <v>3376</v>
      </c>
      <c r="C1007" s="14" t="s">
        <v>656</v>
      </c>
      <c r="D1007">
        <v>713990</v>
      </c>
      <c r="E1007" s="14" t="s">
        <v>70</v>
      </c>
      <c r="F1007">
        <v>71</v>
      </c>
      <c r="G1007" s="21">
        <v>45870</v>
      </c>
      <c r="H1007">
        <v>2025</v>
      </c>
      <c r="I1007">
        <v>1</v>
      </c>
      <c r="J1007" s="14" t="s">
        <v>672</v>
      </c>
      <c r="K1007">
        <v>0</v>
      </c>
      <c r="L1007" s="14" t="s">
        <v>3377</v>
      </c>
      <c r="M1007" s="14" t="s">
        <v>700</v>
      </c>
      <c r="N1007" s="14" t="s">
        <v>701</v>
      </c>
      <c r="O1007" s="14" t="s">
        <v>720</v>
      </c>
      <c r="P1007">
        <v>1</v>
      </c>
      <c r="Q1007">
        <v>8868970804195</v>
      </c>
      <c r="R1007">
        <v>6059382150010001</v>
      </c>
    </row>
    <row r="1008" spans="1:18" x14ac:dyDescent="0.3">
      <c r="A1008" s="14" t="s">
        <v>3378</v>
      </c>
      <c r="B1008" s="14" t="s">
        <v>3378</v>
      </c>
      <c r="C1008" s="14" t="s">
        <v>655</v>
      </c>
      <c r="D1008">
        <v>332312</v>
      </c>
      <c r="E1008" s="14" t="s">
        <v>230</v>
      </c>
      <c r="F1008">
        <v>33</v>
      </c>
      <c r="G1008" s="21">
        <v>45976</v>
      </c>
      <c r="H1008">
        <v>2025</v>
      </c>
      <c r="I1008">
        <v>0</v>
      </c>
      <c r="J1008" s="14" t="s">
        <v>676</v>
      </c>
      <c r="K1008">
        <v>0</v>
      </c>
      <c r="L1008" s="14" t="s">
        <v>3379</v>
      </c>
      <c r="M1008" s="14" t="s">
        <v>3380</v>
      </c>
      <c r="N1008" s="14" t="s">
        <v>701</v>
      </c>
      <c r="O1008" s="14" t="s">
        <v>3381</v>
      </c>
      <c r="P1008">
        <v>0</v>
      </c>
      <c r="Q1008">
        <v>8873750804695</v>
      </c>
      <c r="R1008">
        <v>6014347510010001</v>
      </c>
    </row>
    <row r="1009" spans="1:18" x14ac:dyDescent="0.3">
      <c r="A1009" s="14" t="s">
        <v>3382</v>
      </c>
      <c r="B1009" s="14" t="s">
        <v>3382</v>
      </c>
      <c r="C1009" s="14" t="s">
        <v>655</v>
      </c>
      <c r="D1009">
        <v>532490</v>
      </c>
      <c r="E1009" s="14" t="s">
        <v>205</v>
      </c>
      <c r="F1009">
        <v>53</v>
      </c>
      <c r="G1009" s="21">
        <v>41000</v>
      </c>
      <c r="H1009">
        <v>2012</v>
      </c>
      <c r="I1009">
        <v>14</v>
      </c>
      <c r="J1009" s="14" t="s">
        <v>673</v>
      </c>
      <c r="K1009">
        <v>0</v>
      </c>
      <c r="L1009" s="14" t="s">
        <v>3383</v>
      </c>
      <c r="M1009" s="14" t="s">
        <v>700</v>
      </c>
      <c r="N1009" s="14" t="s">
        <v>701</v>
      </c>
      <c r="O1009" s="14" t="s">
        <v>817</v>
      </c>
      <c r="P1009">
        <v>1</v>
      </c>
      <c r="Q1009">
        <v>7520530662819</v>
      </c>
      <c r="R1009">
        <v>6027570130010001</v>
      </c>
    </row>
    <row r="1010" spans="1:18" x14ac:dyDescent="0.3">
      <c r="A1010" s="14" t="s">
        <v>3384</v>
      </c>
      <c r="B1010" s="14" t="s">
        <v>3385</v>
      </c>
      <c r="C1010" s="14" t="s">
        <v>656</v>
      </c>
      <c r="D1010">
        <v>236118</v>
      </c>
      <c r="E1010" s="14" t="s">
        <v>29</v>
      </c>
      <c r="F1010">
        <v>23</v>
      </c>
      <c r="G1010" s="21">
        <v>45922</v>
      </c>
      <c r="H1010">
        <v>2025</v>
      </c>
      <c r="I1010">
        <v>0</v>
      </c>
      <c r="J1010" s="14" t="s">
        <v>676</v>
      </c>
      <c r="K1010">
        <v>0</v>
      </c>
      <c r="L1010" s="14" t="s">
        <v>3386</v>
      </c>
      <c r="M1010" s="14" t="s">
        <v>700</v>
      </c>
      <c r="N1010" s="14" t="s">
        <v>701</v>
      </c>
      <c r="O1010" s="14" t="s">
        <v>777</v>
      </c>
      <c r="P1010">
        <v>1</v>
      </c>
      <c r="Q1010">
        <v>8866930803976</v>
      </c>
      <c r="R1010">
        <v>6051644505164450</v>
      </c>
    </row>
    <row r="1011" spans="1:18" x14ac:dyDescent="0.3">
      <c r="A1011" s="14" t="s">
        <v>3387</v>
      </c>
      <c r="B1011" s="14" t="s">
        <v>3387</v>
      </c>
      <c r="C1011" s="14" t="s">
        <v>657</v>
      </c>
      <c r="D1011">
        <v>236118</v>
      </c>
      <c r="E1011" s="14" t="s">
        <v>29</v>
      </c>
      <c r="F1011">
        <v>23</v>
      </c>
      <c r="G1011" s="21">
        <v>45957</v>
      </c>
      <c r="H1011">
        <v>2025</v>
      </c>
      <c r="I1011">
        <v>0</v>
      </c>
      <c r="J1011" s="14" t="s">
        <v>676</v>
      </c>
      <c r="K1011">
        <v>0</v>
      </c>
      <c r="L1011" s="14" t="s">
        <v>3388</v>
      </c>
      <c r="M1011" s="14" t="s">
        <v>700</v>
      </c>
      <c r="N1011" s="14" t="s">
        <v>701</v>
      </c>
      <c r="O1011" s="14" t="s">
        <v>831</v>
      </c>
      <c r="P1011">
        <v>1</v>
      </c>
      <c r="Q1011">
        <v>8886590806096</v>
      </c>
      <c r="R1011">
        <v>6059857760010001</v>
      </c>
    </row>
    <row r="1012" spans="1:18" x14ac:dyDescent="0.3">
      <c r="A1012" s="14" t="s">
        <v>3389</v>
      </c>
      <c r="B1012" s="14" t="s">
        <v>3390</v>
      </c>
      <c r="C1012" s="14" t="s">
        <v>656</v>
      </c>
      <c r="D1012">
        <v>332323</v>
      </c>
      <c r="E1012" s="14" t="s">
        <v>231</v>
      </c>
      <c r="F1012">
        <v>33</v>
      </c>
      <c r="G1012" s="21">
        <v>46082</v>
      </c>
      <c r="H1012">
        <v>2026</v>
      </c>
      <c r="I1012">
        <v>0</v>
      </c>
      <c r="J1012" s="14" t="s">
        <v>676</v>
      </c>
      <c r="K1012">
        <v>0</v>
      </c>
      <c r="L1012" s="14" t="s">
        <v>3391</v>
      </c>
      <c r="M1012" s="14" t="s">
        <v>3392</v>
      </c>
      <c r="N1012" s="14" t="s">
        <v>2124</v>
      </c>
      <c r="O1012" s="14" t="s">
        <v>3393</v>
      </c>
      <c r="P1012">
        <v>0</v>
      </c>
      <c r="Q1012">
        <v>8886220806056</v>
      </c>
      <c r="R1012">
        <v>6046684600010001</v>
      </c>
    </row>
    <row r="1013" spans="1:18" x14ac:dyDescent="0.3">
      <c r="A1013" s="14" t="s">
        <v>3394</v>
      </c>
      <c r="B1013" s="14" t="s">
        <v>3394</v>
      </c>
      <c r="C1013" s="14" t="s">
        <v>656</v>
      </c>
      <c r="D1013">
        <v>485999</v>
      </c>
      <c r="E1013" s="14" t="s">
        <v>23</v>
      </c>
      <c r="F1013">
        <v>48</v>
      </c>
      <c r="G1013" s="21">
        <v>43873</v>
      </c>
      <c r="H1013">
        <v>2020</v>
      </c>
      <c r="I1013">
        <v>6</v>
      </c>
      <c r="J1013" s="14" t="s">
        <v>674</v>
      </c>
      <c r="K1013">
        <v>0</v>
      </c>
      <c r="L1013" s="14" t="s">
        <v>3395</v>
      </c>
      <c r="M1013" s="14" t="s">
        <v>812</v>
      </c>
      <c r="N1013" s="14" t="s">
        <v>701</v>
      </c>
      <c r="O1013" s="14" t="s">
        <v>813</v>
      </c>
      <c r="P1013">
        <v>0</v>
      </c>
      <c r="Q1013">
        <v>8467020761830</v>
      </c>
      <c r="R1013">
        <v>6045709480010001</v>
      </c>
    </row>
    <row r="1014" spans="1:18" x14ac:dyDescent="0.3">
      <c r="A1014" s="14" t="s">
        <v>3396</v>
      </c>
      <c r="B1014" s="14" t="s">
        <v>3397</v>
      </c>
      <c r="C1014" s="14" t="s">
        <v>657</v>
      </c>
      <c r="D1014">
        <v>531311</v>
      </c>
      <c r="E1014" s="14" t="s">
        <v>47</v>
      </c>
      <c r="F1014">
        <v>53</v>
      </c>
      <c r="G1014" s="21">
        <v>45748</v>
      </c>
      <c r="H1014">
        <v>2025</v>
      </c>
      <c r="I1014">
        <v>1</v>
      </c>
      <c r="J1014" s="14" t="s">
        <v>672</v>
      </c>
      <c r="K1014">
        <v>0</v>
      </c>
      <c r="L1014" s="14" t="s">
        <v>3398</v>
      </c>
      <c r="M1014" s="14" t="s">
        <v>2180</v>
      </c>
      <c r="N1014" s="14" t="s">
        <v>701</v>
      </c>
      <c r="O1014" s="14" t="s">
        <v>2989</v>
      </c>
      <c r="P1014">
        <v>0</v>
      </c>
      <c r="Q1014">
        <v>8823750799486</v>
      </c>
      <c r="R1014">
        <v>6052253270010001</v>
      </c>
    </row>
    <row r="1015" spans="1:18" x14ac:dyDescent="0.3">
      <c r="A1015" s="14" t="s">
        <v>3399</v>
      </c>
      <c r="B1015" s="14" t="s">
        <v>3400</v>
      </c>
      <c r="C1015" s="14" t="s">
        <v>656</v>
      </c>
      <c r="D1015">
        <v>722513</v>
      </c>
      <c r="E1015" s="14" t="s">
        <v>31</v>
      </c>
      <c r="F1015">
        <v>72</v>
      </c>
      <c r="G1015" s="21">
        <v>44706</v>
      </c>
      <c r="H1015">
        <v>2022</v>
      </c>
      <c r="I1015">
        <v>4</v>
      </c>
      <c r="J1015" s="14" t="s">
        <v>672</v>
      </c>
      <c r="K1015">
        <v>0</v>
      </c>
      <c r="L1015" s="14" t="s">
        <v>3401</v>
      </c>
      <c r="M1015" s="14" t="s">
        <v>700</v>
      </c>
      <c r="N1015" s="14" t="s">
        <v>701</v>
      </c>
      <c r="O1015" s="14" t="s">
        <v>1043</v>
      </c>
      <c r="P1015">
        <v>1</v>
      </c>
      <c r="Q1015">
        <v>8614610777363</v>
      </c>
      <c r="R1015">
        <v>6044733290010001</v>
      </c>
    </row>
    <row r="1016" spans="1:18" x14ac:dyDescent="0.3">
      <c r="A1016" s="14" t="s">
        <v>3402</v>
      </c>
      <c r="B1016" s="14" t="s">
        <v>3402</v>
      </c>
      <c r="C1016" s="14" t="s">
        <v>663</v>
      </c>
      <c r="D1016">
        <v>541330</v>
      </c>
      <c r="E1016" s="14" t="s">
        <v>58</v>
      </c>
      <c r="F1016">
        <v>54</v>
      </c>
      <c r="G1016" s="21">
        <v>42489</v>
      </c>
      <c r="H1016">
        <v>2016</v>
      </c>
      <c r="I1016">
        <v>10</v>
      </c>
      <c r="J1016" s="14" t="s">
        <v>674</v>
      </c>
      <c r="K1016">
        <v>0</v>
      </c>
      <c r="L1016" s="14" t="s">
        <v>3403</v>
      </c>
      <c r="M1016" s="14" t="s">
        <v>700</v>
      </c>
      <c r="N1016" s="14" t="s">
        <v>701</v>
      </c>
      <c r="O1016" s="14" t="s">
        <v>777</v>
      </c>
      <c r="P1016">
        <v>1</v>
      </c>
      <c r="Q1016">
        <v>7948160707564</v>
      </c>
      <c r="R1016">
        <v>6036123540010001</v>
      </c>
    </row>
    <row r="1017" spans="1:18" x14ac:dyDescent="0.3">
      <c r="A1017" s="14" t="s">
        <v>3404</v>
      </c>
      <c r="B1017" s="14" t="s">
        <v>3404</v>
      </c>
      <c r="C1017" s="14" t="s">
        <v>662</v>
      </c>
      <c r="D1017">
        <v>541310</v>
      </c>
      <c r="E1017" s="14" t="s">
        <v>46</v>
      </c>
      <c r="F1017">
        <v>54</v>
      </c>
      <c r="G1017" s="21">
        <v>38718</v>
      </c>
      <c r="H1017">
        <v>2006</v>
      </c>
      <c r="I1017">
        <v>20</v>
      </c>
      <c r="J1017" s="14" t="s">
        <v>673</v>
      </c>
      <c r="K1017">
        <v>0</v>
      </c>
      <c r="L1017" s="14" t="s">
        <v>3405</v>
      </c>
      <c r="M1017" s="14" t="s">
        <v>700</v>
      </c>
      <c r="N1017" s="14" t="s">
        <v>701</v>
      </c>
      <c r="O1017" s="14" t="s">
        <v>720</v>
      </c>
      <c r="P1017">
        <v>1</v>
      </c>
      <c r="Q1017">
        <v>5863260593033</v>
      </c>
      <c r="R1017">
        <v>6023257800010001</v>
      </c>
    </row>
    <row r="1018" spans="1:18" x14ac:dyDescent="0.3">
      <c r="A1018" s="14" t="s">
        <v>3406</v>
      </c>
      <c r="B1018" s="14" t="s">
        <v>3406</v>
      </c>
      <c r="C1018" s="14" t="s">
        <v>663</v>
      </c>
      <c r="D1018">
        <v>561621</v>
      </c>
      <c r="E1018" s="14" t="s">
        <v>106</v>
      </c>
      <c r="F1018">
        <v>56</v>
      </c>
      <c r="G1018" s="21">
        <v>38285</v>
      </c>
      <c r="H1018">
        <v>2004</v>
      </c>
      <c r="I1018">
        <v>21</v>
      </c>
      <c r="J1018" s="14" t="s">
        <v>675</v>
      </c>
      <c r="K1018">
        <v>0</v>
      </c>
      <c r="L1018" s="14" t="s">
        <v>3407</v>
      </c>
      <c r="M1018" s="14" t="s">
        <v>3408</v>
      </c>
      <c r="N1018" s="14" t="s">
        <v>910</v>
      </c>
      <c r="O1018" s="14" t="s">
        <v>3409</v>
      </c>
      <c r="P1018">
        <v>0</v>
      </c>
      <c r="Q1018">
        <v>5758060581757</v>
      </c>
      <c r="R1018">
        <v>6029347200010001</v>
      </c>
    </row>
    <row r="1019" spans="1:18" x14ac:dyDescent="0.3">
      <c r="A1019" s="14" t="s">
        <v>3410</v>
      </c>
      <c r="B1019" s="14" t="s">
        <v>3410</v>
      </c>
      <c r="C1019" s="14" t="s">
        <v>656</v>
      </c>
      <c r="D1019">
        <v>541330</v>
      </c>
      <c r="E1019" s="14" t="s">
        <v>58</v>
      </c>
      <c r="F1019">
        <v>54</v>
      </c>
      <c r="G1019" s="21">
        <v>44866</v>
      </c>
      <c r="H1019">
        <v>2022</v>
      </c>
      <c r="I1019">
        <v>3</v>
      </c>
      <c r="J1019" s="14" t="s">
        <v>672</v>
      </c>
      <c r="K1019">
        <v>0</v>
      </c>
      <c r="L1019" s="14" t="s">
        <v>3411</v>
      </c>
      <c r="M1019" s="14" t="s">
        <v>700</v>
      </c>
      <c r="N1019" s="14" t="s">
        <v>701</v>
      </c>
      <c r="O1019" s="14" t="s">
        <v>956</v>
      </c>
      <c r="P1019">
        <v>1</v>
      </c>
      <c r="Q1019">
        <v>8644730780539</v>
      </c>
      <c r="R1019">
        <v>6049683790010001</v>
      </c>
    </row>
    <row r="1020" spans="1:18" x14ac:dyDescent="0.3">
      <c r="A1020" s="14" t="s">
        <v>3412</v>
      </c>
      <c r="B1020" s="14" t="s">
        <v>3412</v>
      </c>
      <c r="C1020" s="14" t="s">
        <v>657</v>
      </c>
      <c r="D1020">
        <v>541613</v>
      </c>
      <c r="E1020" s="14" t="s">
        <v>53</v>
      </c>
      <c r="F1020">
        <v>54</v>
      </c>
      <c r="G1020" s="21">
        <v>42856</v>
      </c>
      <c r="H1020">
        <v>2017</v>
      </c>
      <c r="I1020">
        <v>9</v>
      </c>
      <c r="J1020" s="14" t="s">
        <v>674</v>
      </c>
      <c r="K1020">
        <v>0</v>
      </c>
      <c r="L1020" s="14" t="s">
        <v>3413</v>
      </c>
      <c r="M1020" s="14" t="s">
        <v>700</v>
      </c>
      <c r="N1020" s="14" t="s">
        <v>701</v>
      </c>
      <c r="O1020" s="14" t="s">
        <v>720</v>
      </c>
      <c r="P1020">
        <v>1</v>
      </c>
      <c r="Q1020">
        <v>8074620720713</v>
      </c>
      <c r="R1020">
        <v>6034651120010003</v>
      </c>
    </row>
    <row r="1021" spans="1:18" x14ac:dyDescent="0.3">
      <c r="A1021" s="14" t="s">
        <v>3414</v>
      </c>
      <c r="B1021" s="14" t="s">
        <v>3414</v>
      </c>
      <c r="C1021" s="14" t="s">
        <v>655</v>
      </c>
      <c r="D1021">
        <v>238210</v>
      </c>
      <c r="E1021" s="14" t="s">
        <v>32</v>
      </c>
      <c r="F1021">
        <v>23</v>
      </c>
      <c r="G1021" s="21">
        <v>45474</v>
      </c>
      <c r="H1021">
        <v>2024</v>
      </c>
      <c r="I1021">
        <v>2</v>
      </c>
      <c r="J1021" s="14" t="s">
        <v>672</v>
      </c>
      <c r="K1021">
        <v>0</v>
      </c>
      <c r="L1021" s="14" t="s">
        <v>3415</v>
      </c>
      <c r="M1021" s="14" t="s">
        <v>3416</v>
      </c>
      <c r="N1021" s="14" t="s">
        <v>701</v>
      </c>
      <c r="O1021" s="14" t="s">
        <v>3417</v>
      </c>
      <c r="P1021">
        <v>0</v>
      </c>
      <c r="Q1021">
        <v>8767450793500</v>
      </c>
      <c r="R1021">
        <v>6029009440010002</v>
      </c>
    </row>
    <row r="1022" spans="1:18" x14ac:dyDescent="0.3">
      <c r="A1022" s="14" t="s">
        <v>3418</v>
      </c>
      <c r="B1022" s="14" t="s">
        <v>3419</v>
      </c>
      <c r="C1022" s="14" t="s">
        <v>657</v>
      </c>
      <c r="D1022">
        <v>236116</v>
      </c>
      <c r="E1022" s="14" t="s">
        <v>120</v>
      </c>
      <c r="F1022">
        <v>23</v>
      </c>
      <c r="G1022" s="21">
        <v>40638</v>
      </c>
      <c r="H1022">
        <v>2011</v>
      </c>
      <c r="I1022">
        <v>15</v>
      </c>
      <c r="J1022" s="14" t="s">
        <v>673</v>
      </c>
      <c r="K1022">
        <v>0</v>
      </c>
      <c r="L1022" s="14" t="s">
        <v>3420</v>
      </c>
      <c r="M1022" s="14" t="s">
        <v>1383</v>
      </c>
      <c r="N1022" s="14" t="s">
        <v>701</v>
      </c>
      <c r="O1022" s="14" t="s">
        <v>799</v>
      </c>
      <c r="P1022">
        <v>0</v>
      </c>
      <c r="Q1022">
        <v>7361200645973</v>
      </c>
      <c r="R1022">
        <v>6022134810010003</v>
      </c>
    </row>
    <row r="1023" spans="1:18" x14ac:dyDescent="0.3">
      <c r="A1023" s="14" t="s">
        <v>3421</v>
      </c>
      <c r="B1023" s="14" t="s">
        <v>3422</v>
      </c>
      <c r="C1023" s="14" t="s">
        <v>657</v>
      </c>
      <c r="D1023">
        <v>237310</v>
      </c>
      <c r="E1023" s="14" t="s">
        <v>145</v>
      </c>
      <c r="F1023">
        <v>23</v>
      </c>
      <c r="G1023" s="21">
        <v>33604</v>
      </c>
      <c r="H1023">
        <v>1992</v>
      </c>
      <c r="I1023">
        <v>34</v>
      </c>
      <c r="J1023" s="14" t="s">
        <v>675</v>
      </c>
      <c r="K1023">
        <v>0</v>
      </c>
      <c r="L1023" s="14" t="s">
        <v>3423</v>
      </c>
      <c r="M1023" s="14" t="s">
        <v>3424</v>
      </c>
      <c r="N1023" s="14" t="s">
        <v>701</v>
      </c>
      <c r="O1023" s="14" t="s">
        <v>3425</v>
      </c>
      <c r="P1023">
        <v>0</v>
      </c>
      <c r="Q1023">
        <v>1760910178606</v>
      </c>
      <c r="R1023">
        <v>6002724400010001</v>
      </c>
    </row>
    <row r="1024" spans="1:18" x14ac:dyDescent="0.3">
      <c r="A1024" s="14" t="s">
        <v>3426</v>
      </c>
      <c r="B1024" s="14" t="s">
        <v>3427</v>
      </c>
      <c r="C1024" s="14" t="s">
        <v>657</v>
      </c>
      <c r="D1024">
        <v>722330</v>
      </c>
      <c r="E1024" s="14" t="s">
        <v>49</v>
      </c>
      <c r="F1024">
        <v>72</v>
      </c>
      <c r="G1024" s="21">
        <v>44835</v>
      </c>
      <c r="H1024">
        <v>2022</v>
      </c>
      <c r="I1024">
        <v>3</v>
      </c>
      <c r="J1024" s="14" t="s">
        <v>672</v>
      </c>
      <c r="K1024">
        <v>0</v>
      </c>
      <c r="L1024" s="14" t="s">
        <v>3428</v>
      </c>
      <c r="M1024" s="14" t="s">
        <v>700</v>
      </c>
      <c r="N1024" s="14" t="s">
        <v>701</v>
      </c>
      <c r="O1024" s="14" t="s">
        <v>710</v>
      </c>
      <c r="P1024">
        <v>1</v>
      </c>
      <c r="Q1024">
        <v>8633550779350</v>
      </c>
      <c r="R1024">
        <v>6049631490010001</v>
      </c>
    </row>
    <row r="1025" spans="1:18" x14ac:dyDescent="0.3">
      <c r="A1025" s="14" t="s">
        <v>3429</v>
      </c>
      <c r="B1025" s="14" t="s">
        <v>3429</v>
      </c>
      <c r="C1025" s="14" t="s">
        <v>657</v>
      </c>
      <c r="D1025">
        <v>541199</v>
      </c>
      <c r="E1025" s="14" t="s">
        <v>180</v>
      </c>
      <c r="F1025">
        <v>54</v>
      </c>
      <c r="G1025" s="21">
        <v>42373</v>
      </c>
      <c r="H1025">
        <v>2016</v>
      </c>
      <c r="I1025">
        <v>10</v>
      </c>
      <c r="J1025" s="14" t="s">
        <v>674</v>
      </c>
      <c r="K1025">
        <v>0</v>
      </c>
      <c r="L1025" s="14" t="s">
        <v>3430</v>
      </c>
      <c r="M1025" s="14" t="s">
        <v>700</v>
      </c>
      <c r="N1025" s="14" t="s">
        <v>701</v>
      </c>
      <c r="O1025" s="14" t="s">
        <v>753</v>
      </c>
      <c r="P1025">
        <v>1</v>
      </c>
      <c r="Q1025">
        <v>7918780704514</v>
      </c>
      <c r="R1025">
        <v>6034476830010001</v>
      </c>
    </row>
    <row r="1026" spans="1:18" x14ac:dyDescent="0.3">
      <c r="A1026" s="14" t="s">
        <v>3431</v>
      </c>
      <c r="B1026" s="14" t="s">
        <v>3431</v>
      </c>
      <c r="C1026" s="14" t="s">
        <v>657</v>
      </c>
      <c r="D1026">
        <v>531210</v>
      </c>
      <c r="E1026" s="14" t="s">
        <v>43</v>
      </c>
      <c r="F1026">
        <v>53</v>
      </c>
      <c r="G1026" s="21">
        <v>37987</v>
      </c>
      <c r="H1026">
        <v>2004</v>
      </c>
      <c r="I1026">
        <v>22</v>
      </c>
      <c r="J1026" s="14" t="s">
        <v>675</v>
      </c>
      <c r="K1026">
        <v>0</v>
      </c>
      <c r="L1026" s="14" t="s">
        <v>3432</v>
      </c>
      <c r="M1026" s="14" t="s">
        <v>1060</v>
      </c>
      <c r="N1026" s="14" t="s">
        <v>701</v>
      </c>
      <c r="O1026" s="14" t="s">
        <v>1380</v>
      </c>
      <c r="P1026">
        <v>0</v>
      </c>
      <c r="Q1026">
        <v>5691180574669</v>
      </c>
      <c r="R1026">
        <v>6023692770010001</v>
      </c>
    </row>
    <row r="1027" spans="1:18" x14ac:dyDescent="0.3">
      <c r="A1027" s="14" t="s">
        <v>3433</v>
      </c>
      <c r="B1027" s="14" t="s">
        <v>3434</v>
      </c>
      <c r="C1027" s="14" t="s">
        <v>658</v>
      </c>
      <c r="D1027">
        <v>236118</v>
      </c>
      <c r="E1027" s="14" t="s">
        <v>29</v>
      </c>
      <c r="F1027">
        <v>23</v>
      </c>
      <c r="G1027" s="21">
        <v>43402</v>
      </c>
      <c r="H1027">
        <v>2018</v>
      </c>
      <c r="I1027">
        <v>7</v>
      </c>
      <c r="J1027" s="14" t="s">
        <v>674</v>
      </c>
      <c r="K1027">
        <v>0</v>
      </c>
      <c r="L1027" s="14" t="s">
        <v>3435</v>
      </c>
      <c r="M1027" s="14" t="s">
        <v>1677</v>
      </c>
      <c r="N1027" s="14" t="s">
        <v>701</v>
      </c>
      <c r="O1027" s="14" t="s">
        <v>1678</v>
      </c>
      <c r="P1027">
        <v>0</v>
      </c>
      <c r="Q1027">
        <v>8296400743889</v>
      </c>
      <c r="R1027">
        <v>6034941820010001</v>
      </c>
    </row>
    <row r="1028" spans="1:18" x14ac:dyDescent="0.3">
      <c r="A1028" s="14" t="s">
        <v>3436</v>
      </c>
      <c r="B1028" s="14" t="s">
        <v>3437</v>
      </c>
      <c r="C1028" s="14" t="s">
        <v>656</v>
      </c>
      <c r="D1028">
        <v>722511</v>
      </c>
      <c r="E1028" s="14" t="s">
        <v>33</v>
      </c>
      <c r="F1028">
        <v>72</v>
      </c>
      <c r="G1028" s="21">
        <v>45658</v>
      </c>
      <c r="H1028">
        <v>2025</v>
      </c>
      <c r="I1028">
        <v>1</v>
      </c>
      <c r="J1028" s="14" t="s">
        <v>672</v>
      </c>
      <c r="K1028">
        <v>0</v>
      </c>
      <c r="L1028" s="14" t="s">
        <v>3438</v>
      </c>
      <c r="M1028" s="14" t="s">
        <v>700</v>
      </c>
      <c r="N1028" s="14" t="s">
        <v>701</v>
      </c>
      <c r="O1028" s="14" t="s">
        <v>753</v>
      </c>
      <c r="P1028">
        <v>1</v>
      </c>
      <c r="Q1028">
        <v>8832460800402</v>
      </c>
      <c r="R1028">
        <v>6056423730010001</v>
      </c>
    </row>
    <row r="1029" spans="1:18" x14ac:dyDescent="0.3">
      <c r="A1029" s="14" t="s">
        <v>3439</v>
      </c>
      <c r="B1029" s="14" t="s">
        <v>3440</v>
      </c>
      <c r="C1029" s="14" t="s">
        <v>655</v>
      </c>
      <c r="D1029">
        <v>238170</v>
      </c>
      <c r="E1029" s="14" t="s">
        <v>194</v>
      </c>
      <c r="F1029">
        <v>23</v>
      </c>
      <c r="G1029" s="21">
        <v>45417</v>
      </c>
      <c r="H1029">
        <v>2024</v>
      </c>
      <c r="I1029">
        <v>2</v>
      </c>
      <c r="J1029" s="14" t="s">
        <v>672</v>
      </c>
      <c r="K1029">
        <v>0</v>
      </c>
      <c r="L1029" s="14" t="s">
        <v>3441</v>
      </c>
      <c r="M1029" s="14" t="s">
        <v>723</v>
      </c>
      <c r="N1029" s="14" t="s">
        <v>701</v>
      </c>
      <c r="O1029" s="14" t="s">
        <v>1885</v>
      </c>
      <c r="P1029">
        <v>0</v>
      </c>
      <c r="Q1029">
        <v>8758600792558</v>
      </c>
      <c r="R1029">
        <v>6020515850010002</v>
      </c>
    </row>
    <row r="1030" spans="1:18" x14ac:dyDescent="0.3">
      <c r="A1030" s="14" t="s">
        <v>3442</v>
      </c>
      <c r="B1030" s="14" t="s">
        <v>3443</v>
      </c>
      <c r="C1030" s="14" t="s">
        <v>656</v>
      </c>
      <c r="D1030">
        <v>812113</v>
      </c>
      <c r="E1030" s="14" t="s">
        <v>140</v>
      </c>
      <c r="F1030">
        <v>81</v>
      </c>
      <c r="G1030" s="21">
        <v>45658</v>
      </c>
      <c r="H1030">
        <v>2025</v>
      </c>
      <c r="I1030">
        <v>1</v>
      </c>
      <c r="J1030" s="14" t="s">
        <v>672</v>
      </c>
      <c r="K1030">
        <v>0</v>
      </c>
      <c r="L1030" s="14" t="s">
        <v>3444</v>
      </c>
      <c r="M1030" s="14" t="s">
        <v>700</v>
      </c>
      <c r="N1030" s="14" t="s">
        <v>701</v>
      </c>
      <c r="O1030" s="14" t="s">
        <v>714</v>
      </c>
      <c r="P1030">
        <v>1</v>
      </c>
      <c r="Q1030">
        <v>8806890797714</v>
      </c>
      <c r="R1030">
        <v>6056505390010001</v>
      </c>
    </row>
    <row r="1031" spans="1:18" x14ac:dyDescent="0.3">
      <c r="A1031" s="14" t="s">
        <v>3445</v>
      </c>
      <c r="B1031" s="14" t="s">
        <v>3445</v>
      </c>
      <c r="C1031" s="14" t="s">
        <v>657</v>
      </c>
      <c r="D1031">
        <v>814110</v>
      </c>
      <c r="E1031" s="14" t="s">
        <v>195</v>
      </c>
      <c r="F1031">
        <v>81</v>
      </c>
      <c r="G1031" s="21">
        <v>45352</v>
      </c>
      <c r="H1031">
        <v>2024</v>
      </c>
      <c r="I1031">
        <v>2</v>
      </c>
      <c r="J1031" s="14" t="s">
        <v>672</v>
      </c>
      <c r="K1031">
        <v>0</v>
      </c>
      <c r="L1031" s="14" t="s">
        <v>3446</v>
      </c>
      <c r="M1031" s="14" t="s">
        <v>700</v>
      </c>
      <c r="N1031" s="14" t="s">
        <v>701</v>
      </c>
      <c r="O1031" s="14" t="s">
        <v>827</v>
      </c>
      <c r="P1031">
        <v>1</v>
      </c>
      <c r="Q1031">
        <v>8745690791164</v>
      </c>
      <c r="R1031">
        <v>6053123230010001</v>
      </c>
    </row>
    <row r="1032" spans="1:18" x14ac:dyDescent="0.3">
      <c r="A1032" s="14" t="s">
        <v>3447</v>
      </c>
      <c r="B1032" s="14" t="s">
        <v>3448</v>
      </c>
      <c r="C1032" s="14" t="s">
        <v>656</v>
      </c>
      <c r="D1032">
        <v>236118</v>
      </c>
      <c r="E1032" s="14" t="s">
        <v>29</v>
      </c>
      <c r="F1032">
        <v>23</v>
      </c>
      <c r="G1032" s="21">
        <v>45238</v>
      </c>
      <c r="H1032">
        <v>2023</v>
      </c>
      <c r="I1032">
        <v>2</v>
      </c>
      <c r="J1032" s="14" t="s">
        <v>672</v>
      </c>
      <c r="K1032">
        <v>0</v>
      </c>
      <c r="L1032" s="14" t="s">
        <v>3449</v>
      </c>
      <c r="M1032" s="14" t="s">
        <v>700</v>
      </c>
      <c r="N1032" s="14" t="s">
        <v>701</v>
      </c>
      <c r="O1032" s="14" t="s">
        <v>799</v>
      </c>
      <c r="P1032">
        <v>1</v>
      </c>
      <c r="Q1032">
        <v>8721530788615</v>
      </c>
      <c r="R1032">
        <v>6053613450010001</v>
      </c>
    </row>
    <row r="1033" spans="1:18" x14ac:dyDescent="0.3">
      <c r="A1033" s="14" t="s">
        <v>3450</v>
      </c>
      <c r="B1033" s="14" t="s">
        <v>3451</v>
      </c>
      <c r="C1033" s="14" t="s">
        <v>656</v>
      </c>
      <c r="D1033">
        <v>561720</v>
      </c>
      <c r="E1033" s="14" t="s">
        <v>45</v>
      </c>
      <c r="F1033">
        <v>56</v>
      </c>
      <c r="G1033" s="21">
        <v>45292</v>
      </c>
      <c r="H1033">
        <v>2024</v>
      </c>
      <c r="I1033">
        <v>2</v>
      </c>
      <c r="J1033" s="14" t="s">
        <v>672</v>
      </c>
      <c r="K1033">
        <v>0</v>
      </c>
      <c r="L1033" s="14" t="s">
        <v>3452</v>
      </c>
      <c r="M1033" s="14" t="s">
        <v>2218</v>
      </c>
      <c r="N1033" s="14" t="s">
        <v>701</v>
      </c>
      <c r="O1033" s="14" t="s">
        <v>2593</v>
      </c>
      <c r="P1033">
        <v>0</v>
      </c>
      <c r="Q1033">
        <v>8739260790492</v>
      </c>
      <c r="R1033">
        <v>6053203160010001</v>
      </c>
    </row>
    <row r="1034" spans="1:18" x14ac:dyDescent="0.3">
      <c r="A1034" s="14" t="s">
        <v>3453</v>
      </c>
      <c r="B1034" s="14" t="s">
        <v>3453</v>
      </c>
      <c r="C1034" s="14" t="s">
        <v>655</v>
      </c>
      <c r="D1034">
        <v>212321</v>
      </c>
      <c r="E1034" s="14" t="s">
        <v>518</v>
      </c>
      <c r="F1034">
        <v>21</v>
      </c>
      <c r="G1034" s="21">
        <v>39846</v>
      </c>
      <c r="H1034">
        <v>2009</v>
      </c>
      <c r="I1034">
        <v>17</v>
      </c>
      <c r="J1034" s="14" t="s">
        <v>673</v>
      </c>
      <c r="K1034">
        <v>0</v>
      </c>
      <c r="L1034" s="14" t="s">
        <v>3454</v>
      </c>
      <c r="M1034" s="14" t="s">
        <v>764</v>
      </c>
      <c r="N1034" s="14" t="s">
        <v>701</v>
      </c>
      <c r="O1034" s="14" t="s">
        <v>1322</v>
      </c>
      <c r="P1034">
        <v>0</v>
      </c>
      <c r="Q1034">
        <v>7157590624179</v>
      </c>
      <c r="R1034">
        <v>6028843260010001</v>
      </c>
    </row>
    <row r="1035" spans="1:18" x14ac:dyDescent="0.3">
      <c r="A1035" s="14" t="s">
        <v>3455</v>
      </c>
      <c r="B1035" s="14" t="s">
        <v>3455</v>
      </c>
      <c r="C1035" s="14" t="s">
        <v>655</v>
      </c>
      <c r="D1035">
        <v>238210</v>
      </c>
      <c r="E1035" s="14" t="s">
        <v>32</v>
      </c>
      <c r="F1035">
        <v>23</v>
      </c>
      <c r="G1035" s="21">
        <v>44215</v>
      </c>
      <c r="H1035">
        <v>2021</v>
      </c>
      <c r="I1035">
        <v>5</v>
      </c>
      <c r="J1035" s="14" t="s">
        <v>672</v>
      </c>
      <c r="K1035">
        <v>0</v>
      </c>
      <c r="L1035" s="14" t="s">
        <v>3456</v>
      </c>
      <c r="M1035" s="14" t="s">
        <v>3457</v>
      </c>
      <c r="N1035" s="14" t="s">
        <v>701</v>
      </c>
      <c r="O1035" s="14" t="s">
        <v>3458</v>
      </c>
      <c r="P1035">
        <v>0</v>
      </c>
      <c r="Q1035">
        <v>8518120767262</v>
      </c>
      <c r="R1035">
        <v>6044988410010001</v>
      </c>
    </row>
    <row r="1036" spans="1:18" x14ac:dyDescent="0.3">
      <c r="A1036" s="14" t="s">
        <v>3459</v>
      </c>
      <c r="B1036" s="14" t="s">
        <v>3459</v>
      </c>
      <c r="C1036" s="14" t="s">
        <v>655</v>
      </c>
      <c r="D1036">
        <v>423990</v>
      </c>
      <c r="E1036" s="14" t="s">
        <v>181</v>
      </c>
      <c r="F1036">
        <v>42</v>
      </c>
      <c r="G1036" s="21">
        <v>31183</v>
      </c>
      <c r="H1036">
        <v>1985</v>
      </c>
      <c r="I1036">
        <v>41</v>
      </c>
      <c r="J1036" s="14" t="s">
        <v>675</v>
      </c>
      <c r="K1036">
        <v>0</v>
      </c>
      <c r="L1036" s="14" t="s">
        <v>3460</v>
      </c>
      <c r="M1036" s="14" t="s">
        <v>700</v>
      </c>
      <c r="N1036" s="14" t="s">
        <v>701</v>
      </c>
      <c r="O1036" s="14" t="s">
        <v>720</v>
      </c>
      <c r="P1036">
        <v>1</v>
      </c>
      <c r="Q1036">
        <v>511160059366</v>
      </c>
      <c r="R1036">
        <v>6005792380010001</v>
      </c>
    </row>
    <row r="1037" spans="1:18" x14ac:dyDescent="0.3">
      <c r="A1037" s="14" t="s">
        <v>3461</v>
      </c>
      <c r="B1037" s="14" t="s">
        <v>3462</v>
      </c>
      <c r="C1037" s="14" t="s">
        <v>657</v>
      </c>
      <c r="D1037">
        <v>459999</v>
      </c>
      <c r="E1037" s="14" t="s">
        <v>27</v>
      </c>
      <c r="F1037">
        <v>45</v>
      </c>
      <c r="G1037" s="21">
        <v>40641</v>
      </c>
      <c r="H1037">
        <v>2011</v>
      </c>
      <c r="I1037">
        <v>15</v>
      </c>
      <c r="J1037" s="14" t="s">
        <v>673</v>
      </c>
      <c r="K1037">
        <v>0</v>
      </c>
      <c r="L1037" s="14" t="s">
        <v>3463</v>
      </c>
      <c r="M1037" s="14" t="s">
        <v>974</v>
      </c>
      <c r="N1037" s="14" t="s">
        <v>701</v>
      </c>
      <c r="O1037" s="14" t="s">
        <v>3080</v>
      </c>
      <c r="P1037">
        <v>0</v>
      </c>
      <c r="Q1037">
        <v>7360760645928</v>
      </c>
      <c r="R1037">
        <v>6029530300010001</v>
      </c>
    </row>
    <row r="1038" spans="1:18" x14ac:dyDescent="0.3">
      <c r="A1038" s="14" t="s">
        <v>3464</v>
      </c>
      <c r="B1038" s="14" t="s">
        <v>3465</v>
      </c>
      <c r="C1038" s="14" t="s">
        <v>656</v>
      </c>
      <c r="D1038">
        <v>811490</v>
      </c>
      <c r="E1038" s="14" t="s">
        <v>84</v>
      </c>
      <c r="F1038">
        <v>81</v>
      </c>
      <c r="G1038" s="21">
        <v>44927</v>
      </c>
      <c r="H1038">
        <v>2023</v>
      </c>
      <c r="I1038">
        <v>3</v>
      </c>
      <c r="J1038" s="14" t="s">
        <v>672</v>
      </c>
      <c r="K1038">
        <v>0</v>
      </c>
      <c r="L1038" s="14" t="s">
        <v>3466</v>
      </c>
      <c r="M1038" s="14" t="s">
        <v>974</v>
      </c>
      <c r="N1038" s="14" t="s">
        <v>701</v>
      </c>
      <c r="O1038" s="14" t="s">
        <v>3080</v>
      </c>
      <c r="P1038">
        <v>0</v>
      </c>
      <c r="Q1038">
        <v>8769790793743</v>
      </c>
      <c r="R1038">
        <v>6049884160010001</v>
      </c>
    </row>
    <row r="1039" spans="1:18" x14ac:dyDescent="0.3">
      <c r="A1039" s="14" t="s">
        <v>3467</v>
      </c>
      <c r="B1039" s="14" t="s">
        <v>3468</v>
      </c>
      <c r="C1039" s="14" t="s">
        <v>657</v>
      </c>
      <c r="D1039">
        <v>524113</v>
      </c>
      <c r="E1039" s="14" t="s">
        <v>519</v>
      </c>
      <c r="F1039">
        <v>52</v>
      </c>
      <c r="G1039" s="21">
        <v>40179</v>
      </c>
      <c r="H1039">
        <v>2010</v>
      </c>
      <c r="I1039">
        <v>16</v>
      </c>
      <c r="J1039" s="14" t="s">
        <v>673</v>
      </c>
      <c r="K1039">
        <v>0</v>
      </c>
      <c r="L1039" s="14" t="s">
        <v>3469</v>
      </c>
      <c r="M1039" s="14" t="s">
        <v>700</v>
      </c>
      <c r="N1039" s="14" t="s">
        <v>701</v>
      </c>
      <c r="O1039" s="14" t="s">
        <v>831</v>
      </c>
      <c r="P1039">
        <v>1</v>
      </c>
      <c r="Q1039">
        <v>7247160633738</v>
      </c>
      <c r="R1039">
        <v>6029644120010001</v>
      </c>
    </row>
    <row r="1040" spans="1:18" x14ac:dyDescent="0.3">
      <c r="A1040" s="14" t="s">
        <v>3470</v>
      </c>
      <c r="B1040" s="14" t="s">
        <v>3471</v>
      </c>
      <c r="C1040" s="14" t="s">
        <v>656</v>
      </c>
      <c r="D1040">
        <v>238170</v>
      </c>
      <c r="E1040" s="14" t="s">
        <v>194</v>
      </c>
      <c r="F1040">
        <v>23</v>
      </c>
      <c r="G1040" s="21">
        <v>44197</v>
      </c>
      <c r="H1040">
        <v>2021</v>
      </c>
      <c r="I1040">
        <v>5</v>
      </c>
      <c r="J1040" s="14" t="s">
        <v>672</v>
      </c>
      <c r="K1040">
        <v>0</v>
      </c>
      <c r="L1040" s="14" t="s">
        <v>3472</v>
      </c>
      <c r="M1040" s="14" t="s">
        <v>1307</v>
      </c>
      <c r="N1040" s="14" t="s">
        <v>701</v>
      </c>
      <c r="O1040" s="14" t="s">
        <v>1308</v>
      </c>
      <c r="P1040">
        <v>0</v>
      </c>
      <c r="Q1040">
        <v>8520670767525</v>
      </c>
      <c r="R1040">
        <v>6035735620010001</v>
      </c>
    </row>
    <row r="1041" spans="1:18" x14ac:dyDescent="0.3">
      <c r="A1041" s="14" t="s">
        <v>3473</v>
      </c>
      <c r="B1041" s="14" t="s">
        <v>3473</v>
      </c>
      <c r="C1041" s="14" t="s">
        <v>658</v>
      </c>
      <c r="D1041">
        <v>541350</v>
      </c>
      <c r="E1041" s="14" t="s">
        <v>189</v>
      </c>
      <c r="F1041">
        <v>54</v>
      </c>
      <c r="G1041" s="21">
        <v>43101</v>
      </c>
      <c r="H1041">
        <v>2018</v>
      </c>
      <c r="I1041">
        <v>8</v>
      </c>
      <c r="J1041" s="14" t="s">
        <v>674</v>
      </c>
      <c r="K1041">
        <v>0</v>
      </c>
      <c r="L1041" s="14" t="s">
        <v>3474</v>
      </c>
      <c r="M1041" s="14" t="s">
        <v>700</v>
      </c>
      <c r="N1041" s="14" t="s">
        <v>701</v>
      </c>
      <c r="O1041" s="14" t="s">
        <v>1464</v>
      </c>
      <c r="P1041">
        <v>1</v>
      </c>
      <c r="Q1041">
        <v>8319120746269</v>
      </c>
      <c r="R1041">
        <v>6040907080010001</v>
      </c>
    </row>
    <row r="1042" spans="1:18" x14ac:dyDescent="0.3">
      <c r="A1042" s="14" t="s">
        <v>3475</v>
      </c>
      <c r="B1042" s="14" t="s">
        <v>3476</v>
      </c>
      <c r="C1042" s="14" t="s">
        <v>655</v>
      </c>
      <c r="D1042">
        <v>238220</v>
      </c>
      <c r="E1042" s="14" t="s">
        <v>34</v>
      </c>
      <c r="F1042">
        <v>23</v>
      </c>
      <c r="G1042" s="21">
        <v>42856</v>
      </c>
      <c r="H1042">
        <v>2017</v>
      </c>
      <c r="I1042">
        <v>9</v>
      </c>
      <c r="J1042" s="14" t="s">
        <v>674</v>
      </c>
      <c r="K1042">
        <v>0</v>
      </c>
      <c r="L1042" s="14" t="s">
        <v>3477</v>
      </c>
      <c r="M1042" s="14" t="s">
        <v>1291</v>
      </c>
      <c r="N1042" s="14" t="s">
        <v>701</v>
      </c>
      <c r="O1042" s="14" t="s">
        <v>1596</v>
      </c>
      <c r="P1042">
        <v>0</v>
      </c>
      <c r="Q1042">
        <v>8096170722971</v>
      </c>
      <c r="R1042">
        <v>6040932670010001</v>
      </c>
    </row>
    <row r="1043" spans="1:18" x14ac:dyDescent="0.3">
      <c r="A1043" s="14" t="s">
        <v>3478</v>
      </c>
      <c r="B1043" s="14" t="s">
        <v>3478</v>
      </c>
      <c r="C1043" s="14" t="s">
        <v>655</v>
      </c>
      <c r="D1043">
        <v>238990</v>
      </c>
      <c r="E1043" s="14" t="s">
        <v>41</v>
      </c>
      <c r="F1043">
        <v>23</v>
      </c>
      <c r="G1043" s="21">
        <v>42736</v>
      </c>
      <c r="H1043">
        <v>2017</v>
      </c>
      <c r="I1043">
        <v>9</v>
      </c>
      <c r="J1043" s="14" t="s">
        <v>674</v>
      </c>
      <c r="K1043">
        <v>0</v>
      </c>
      <c r="L1043" s="14" t="s">
        <v>3477</v>
      </c>
      <c r="M1043" s="14" t="s">
        <v>1291</v>
      </c>
      <c r="N1043" s="14" t="s">
        <v>701</v>
      </c>
      <c r="O1043" s="14" t="s">
        <v>1596</v>
      </c>
      <c r="P1043">
        <v>0</v>
      </c>
      <c r="Q1043">
        <v>8076360720895</v>
      </c>
      <c r="R1043">
        <v>6025608250010001</v>
      </c>
    </row>
    <row r="1044" spans="1:18" x14ac:dyDescent="0.3">
      <c r="A1044" s="14" t="s">
        <v>3479</v>
      </c>
      <c r="B1044" s="14" t="s">
        <v>3479</v>
      </c>
      <c r="C1044" s="14" t="s">
        <v>655</v>
      </c>
      <c r="D1044">
        <v>423320</v>
      </c>
      <c r="E1044" s="14" t="s">
        <v>374</v>
      </c>
      <c r="F1044">
        <v>42</v>
      </c>
      <c r="G1044" s="21">
        <v>32509</v>
      </c>
      <c r="H1044">
        <v>1989</v>
      </c>
      <c r="I1044">
        <v>37</v>
      </c>
      <c r="J1044" s="14" t="s">
        <v>675</v>
      </c>
      <c r="K1044">
        <v>0</v>
      </c>
      <c r="L1044" s="14" t="s">
        <v>3480</v>
      </c>
      <c r="M1044" s="14" t="s">
        <v>805</v>
      </c>
      <c r="N1044" s="14" t="s">
        <v>701</v>
      </c>
      <c r="O1044" s="14" t="s">
        <v>806</v>
      </c>
      <c r="P1044">
        <v>0</v>
      </c>
      <c r="Q1044">
        <v>1030860103826</v>
      </c>
      <c r="R1044">
        <v>6003270700010001</v>
      </c>
    </row>
    <row r="1045" spans="1:18" x14ac:dyDescent="0.3">
      <c r="A1045" s="14" t="s">
        <v>3481</v>
      </c>
      <c r="B1045" s="14" t="s">
        <v>3481</v>
      </c>
      <c r="C1045" s="14" t="s">
        <v>655</v>
      </c>
      <c r="D1045">
        <v>541990</v>
      </c>
      <c r="E1045" s="14" t="s">
        <v>30</v>
      </c>
      <c r="F1045">
        <v>54</v>
      </c>
      <c r="G1045" s="21">
        <v>46204</v>
      </c>
      <c r="H1045">
        <v>2026</v>
      </c>
      <c r="I1045">
        <v>0</v>
      </c>
      <c r="J1045" s="14" t="s">
        <v>676</v>
      </c>
      <c r="K1045">
        <v>0</v>
      </c>
      <c r="L1045" s="14" t="s">
        <v>3482</v>
      </c>
      <c r="M1045" s="14" t="s">
        <v>1291</v>
      </c>
      <c r="N1045" s="14" t="s">
        <v>701</v>
      </c>
      <c r="O1045" s="14" t="s">
        <v>1596</v>
      </c>
      <c r="P1045">
        <v>0</v>
      </c>
      <c r="Q1045">
        <v>8933950811146</v>
      </c>
      <c r="R1045">
        <v>6005971160010001</v>
      </c>
    </row>
    <row r="1046" spans="1:18" x14ac:dyDescent="0.3">
      <c r="A1046" s="14" t="s">
        <v>3483</v>
      </c>
      <c r="B1046" s="14" t="s">
        <v>3484</v>
      </c>
      <c r="C1046" s="14" t="s">
        <v>657</v>
      </c>
      <c r="D1046">
        <v>237110</v>
      </c>
      <c r="E1046" s="14" t="s">
        <v>186</v>
      </c>
      <c r="F1046">
        <v>23</v>
      </c>
      <c r="G1046" s="21">
        <v>45135</v>
      </c>
      <c r="H1046">
        <v>2023</v>
      </c>
      <c r="I1046">
        <v>3</v>
      </c>
      <c r="J1046" s="14" t="s">
        <v>672</v>
      </c>
      <c r="K1046">
        <v>0</v>
      </c>
      <c r="L1046" s="14" t="s">
        <v>3485</v>
      </c>
      <c r="M1046" s="14" t="s">
        <v>727</v>
      </c>
      <c r="N1046" s="14" t="s">
        <v>701</v>
      </c>
      <c r="O1046" s="14" t="s">
        <v>2527</v>
      </c>
      <c r="P1046">
        <v>0</v>
      </c>
      <c r="Q1046">
        <v>8701440786476</v>
      </c>
      <c r="R1046">
        <v>6043558320010001</v>
      </c>
    </row>
    <row r="1047" spans="1:18" x14ac:dyDescent="0.3">
      <c r="A1047" s="14" t="s">
        <v>3486</v>
      </c>
      <c r="B1047" s="14" t="s">
        <v>3487</v>
      </c>
      <c r="C1047" s="14" t="s">
        <v>655</v>
      </c>
      <c r="D1047">
        <v>236118</v>
      </c>
      <c r="E1047" s="14" t="s">
        <v>29</v>
      </c>
      <c r="F1047">
        <v>23</v>
      </c>
      <c r="G1047" s="21">
        <v>43107</v>
      </c>
      <c r="H1047">
        <v>2018</v>
      </c>
      <c r="I1047">
        <v>8</v>
      </c>
      <c r="J1047" s="14" t="s">
        <v>674</v>
      </c>
      <c r="K1047">
        <v>0</v>
      </c>
      <c r="L1047" s="14" t="s">
        <v>3488</v>
      </c>
      <c r="M1047" s="14" t="s">
        <v>1263</v>
      </c>
      <c r="N1047" s="14" t="s">
        <v>701</v>
      </c>
      <c r="O1047" s="14" t="s">
        <v>1264</v>
      </c>
      <c r="P1047">
        <v>0</v>
      </c>
      <c r="Q1047">
        <v>8249330738974</v>
      </c>
      <c r="R1047">
        <v>6028434260010001</v>
      </c>
    </row>
    <row r="1048" spans="1:18" x14ac:dyDescent="0.3">
      <c r="A1048" s="14" t="s">
        <v>3489</v>
      </c>
      <c r="B1048" s="14" t="s">
        <v>3489</v>
      </c>
      <c r="C1048" s="14" t="s">
        <v>655</v>
      </c>
      <c r="D1048">
        <v>813990</v>
      </c>
      <c r="E1048" s="14" t="s">
        <v>66</v>
      </c>
      <c r="F1048">
        <v>81</v>
      </c>
      <c r="G1048" s="21">
        <v>42380</v>
      </c>
      <c r="H1048">
        <v>2016</v>
      </c>
      <c r="I1048">
        <v>10</v>
      </c>
      <c r="J1048" s="14" t="s">
        <v>674</v>
      </c>
      <c r="K1048">
        <v>0</v>
      </c>
      <c r="L1048" s="14" t="s">
        <v>3490</v>
      </c>
      <c r="M1048" s="14" t="s">
        <v>700</v>
      </c>
      <c r="N1048" s="14" t="s">
        <v>701</v>
      </c>
      <c r="O1048" s="14" t="s">
        <v>753</v>
      </c>
      <c r="P1048">
        <v>1</v>
      </c>
      <c r="Q1048">
        <v>1860704043</v>
      </c>
      <c r="R1048">
        <v>1780185210010037</v>
      </c>
    </row>
    <row r="1049" spans="1:18" x14ac:dyDescent="0.3">
      <c r="A1049" s="14" t="s">
        <v>3489</v>
      </c>
      <c r="B1049" s="14" t="s">
        <v>3489</v>
      </c>
      <c r="C1049" s="14" t="s">
        <v>655</v>
      </c>
      <c r="D1049">
        <v>813990</v>
      </c>
      <c r="E1049" s="14" t="s">
        <v>66</v>
      </c>
      <c r="F1049">
        <v>81</v>
      </c>
      <c r="G1049" s="21">
        <v>31778</v>
      </c>
      <c r="H1049">
        <v>1987</v>
      </c>
      <c r="I1049">
        <v>39</v>
      </c>
      <c r="J1049" s="14" t="s">
        <v>675</v>
      </c>
      <c r="K1049">
        <v>0</v>
      </c>
      <c r="L1049" s="14" t="s">
        <v>3491</v>
      </c>
      <c r="M1049" s="14" t="s">
        <v>700</v>
      </c>
      <c r="N1049" s="14" t="s">
        <v>701</v>
      </c>
      <c r="O1049" s="14" t="s">
        <v>745</v>
      </c>
      <c r="P1049">
        <v>1</v>
      </c>
      <c r="Q1049">
        <v>1860000338</v>
      </c>
      <c r="R1049">
        <v>1780185210010017</v>
      </c>
    </row>
    <row r="1050" spans="1:18" x14ac:dyDescent="0.3">
      <c r="A1050" s="14" t="s">
        <v>3492</v>
      </c>
      <c r="B1050" s="14" t="s">
        <v>3492</v>
      </c>
      <c r="C1050" s="14" t="s">
        <v>655</v>
      </c>
      <c r="D1050">
        <v>238220</v>
      </c>
      <c r="E1050" s="14" t="s">
        <v>34</v>
      </c>
      <c r="F1050">
        <v>23</v>
      </c>
      <c r="G1050" s="21">
        <v>39264</v>
      </c>
      <c r="H1050">
        <v>2007</v>
      </c>
      <c r="I1050">
        <v>19</v>
      </c>
      <c r="J1050" s="14" t="s">
        <v>673</v>
      </c>
      <c r="K1050">
        <v>0</v>
      </c>
      <c r="L1050" s="14" t="s">
        <v>3493</v>
      </c>
      <c r="M1050" s="14" t="s">
        <v>700</v>
      </c>
      <c r="N1050" s="14" t="s">
        <v>701</v>
      </c>
      <c r="O1050" s="14" t="s">
        <v>1649</v>
      </c>
      <c r="P1050">
        <v>1</v>
      </c>
      <c r="Q1050">
        <v>7857740698132</v>
      </c>
      <c r="R1050">
        <v>6027074100010001</v>
      </c>
    </row>
    <row r="1051" spans="1:18" x14ac:dyDescent="0.3">
      <c r="A1051" s="14" t="s">
        <v>3494</v>
      </c>
      <c r="B1051" s="14" t="s">
        <v>3494</v>
      </c>
      <c r="C1051" s="14" t="s">
        <v>655</v>
      </c>
      <c r="D1051">
        <v>332999</v>
      </c>
      <c r="E1051" s="14" t="s">
        <v>281</v>
      </c>
      <c r="F1051">
        <v>33</v>
      </c>
      <c r="G1051" s="21">
        <v>30317</v>
      </c>
      <c r="H1051">
        <v>1983</v>
      </c>
      <c r="I1051">
        <v>43</v>
      </c>
      <c r="J1051" s="14" t="s">
        <v>675</v>
      </c>
      <c r="K1051">
        <v>0</v>
      </c>
      <c r="L1051" s="14" t="s">
        <v>3495</v>
      </c>
      <c r="M1051" s="14" t="s">
        <v>2020</v>
      </c>
      <c r="N1051" s="14" t="s">
        <v>701</v>
      </c>
      <c r="O1051" s="14" t="s">
        <v>2021</v>
      </c>
      <c r="P1051">
        <v>0</v>
      </c>
      <c r="Q1051">
        <v>273000033803</v>
      </c>
      <c r="R1051">
        <v>6002887690010001</v>
      </c>
    </row>
    <row r="1052" spans="1:18" x14ac:dyDescent="0.3">
      <c r="A1052" s="14" t="s">
        <v>3496</v>
      </c>
      <c r="B1052" s="14" t="s">
        <v>3496</v>
      </c>
      <c r="C1052" s="14" t="s">
        <v>657</v>
      </c>
      <c r="D1052">
        <v>721199</v>
      </c>
      <c r="E1052" s="14" t="s">
        <v>25</v>
      </c>
      <c r="F1052">
        <v>72</v>
      </c>
      <c r="G1052" s="21">
        <v>45936</v>
      </c>
      <c r="H1052">
        <v>2025</v>
      </c>
      <c r="I1052">
        <v>0</v>
      </c>
      <c r="J1052" s="14" t="s">
        <v>676</v>
      </c>
      <c r="K1052">
        <v>0</v>
      </c>
      <c r="L1052" s="14" t="s">
        <v>3497</v>
      </c>
      <c r="M1052" s="14" t="s">
        <v>700</v>
      </c>
      <c r="N1052" s="14" t="s">
        <v>701</v>
      </c>
      <c r="O1052" s="14" t="s">
        <v>868</v>
      </c>
      <c r="P1052">
        <v>1</v>
      </c>
      <c r="Q1052">
        <v>8866330803906</v>
      </c>
      <c r="R1052">
        <v>6059496480010001</v>
      </c>
    </row>
    <row r="1053" spans="1:18" x14ac:dyDescent="0.3">
      <c r="A1053" s="14" t="s">
        <v>3498</v>
      </c>
      <c r="B1053" s="14" t="s">
        <v>3499</v>
      </c>
      <c r="C1053" s="14" t="s">
        <v>655</v>
      </c>
      <c r="D1053">
        <v>561311</v>
      </c>
      <c r="E1053" s="14" t="s">
        <v>151</v>
      </c>
      <c r="F1053">
        <v>56</v>
      </c>
      <c r="G1053" s="21">
        <v>31778</v>
      </c>
      <c r="H1053">
        <v>1987</v>
      </c>
      <c r="I1053">
        <v>39</v>
      </c>
      <c r="J1053" s="14" t="s">
        <v>675</v>
      </c>
      <c r="K1053">
        <v>0</v>
      </c>
      <c r="L1053" s="14" t="s">
        <v>3500</v>
      </c>
      <c r="M1053" s="14" t="s">
        <v>871</v>
      </c>
      <c r="N1053" s="14" t="s">
        <v>701</v>
      </c>
      <c r="O1053" s="14" t="s">
        <v>3501</v>
      </c>
      <c r="P1053">
        <v>0</v>
      </c>
      <c r="Q1053">
        <v>912930091594</v>
      </c>
      <c r="R1053">
        <v>6006406560010001</v>
      </c>
    </row>
    <row r="1054" spans="1:18" x14ac:dyDescent="0.3">
      <c r="A1054" s="14" t="s">
        <v>3502</v>
      </c>
      <c r="B1054" s="14" t="s">
        <v>3502</v>
      </c>
      <c r="C1054" s="14" t="s">
        <v>655</v>
      </c>
      <c r="D1054">
        <v>541330</v>
      </c>
      <c r="E1054" s="14" t="s">
        <v>58</v>
      </c>
      <c r="F1054">
        <v>54</v>
      </c>
      <c r="G1054" s="21">
        <v>30103</v>
      </c>
      <c r="H1054">
        <v>1982</v>
      </c>
      <c r="I1054">
        <v>44</v>
      </c>
      <c r="J1054" s="14" t="s">
        <v>675</v>
      </c>
      <c r="K1054">
        <v>0</v>
      </c>
      <c r="L1054" s="14" t="s">
        <v>3503</v>
      </c>
      <c r="M1054" s="14" t="s">
        <v>700</v>
      </c>
      <c r="N1054" s="14" t="s">
        <v>701</v>
      </c>
      <c r="O1054" s="14" t="s">
        <v>1021</v>
      </c>
      <c r="P1054">
        <v>1</v>
      </c>
      <c r="Q1054">
        <v>251760031416</v>
      </c>
      <c r="R1054">
        <v>6003697170010001</v>
      </c>
    </row>
    <row r="1055" spans="1:18" x14ac:dyDescent="0.3">
      <c r="A1055" s="14" t="s">
        <v>3504</v>
      </c>
      <c r="B1055" s="14" t="s">
        <v>3505</v>
      </c>
      <c r="C1055" s="14" t="s">
        <v>654</v>
      </c>
      <c r="D1055">
        <v>485310</v>
      </c>
      <c r="E1055" s="14" t="s">
        <v>22</v>
      </c>
      <c r="F1055">
        <v>48</v>
      </c>
      <c r="G1055" s="21">
        <v>40415</v>
      </c>
      <c r="H1055">
        <v>2010</v>
      </c>
      <c r="I1055">
        <v>15</v>
      </c>
      <c r="J1055" s="14" t="s">
        <v>673</v>
      </c>
      <c r="K1055">
        <v>0</v>
      </c>
      <c r="L1055" s="14" t="s">
        <v>3506</v>
      </c>
      <c r="M1055" s="14" t="s">
        <v>700</v>
      </c>
      <c r="N1055" s="14" t="s">
        <v>701</v>
      </c>
      <c r="O1055" s="14" t="s">
        <v>717</v>
      </c>
      <c r="P1055">
        <v>1</v>
      </c>
      <c r="Q1055">
        <v>7302690639702</v>
      </c>
      <c r="R1055">
        <v>6030418640010001</v>
      </c>
    </row>
    <row r="1056" spans="1:18" x14ac:dyDescent="0.3">
      <c r="A1056" s="14" t="s">
        <v>3507</v>
      </c>
      <c r="B1056" s="14" t="s">
        <v>3508</v>
      </c>
      <c r="C1056" s="14" t="s">
        <v>655</v>
      </c>
      <c r="D1056">
        <v>541690</v>
      </c>
      <c r="E1056" s="14" t="s">
        <v>76</v>
      </c>
      <c r="F1056">
        <v>54</v>
      </c>
      <c r="G1056" s="21">
        <v>41487</v>
      </c>
      <c r="H1056">
        <v>2013</v>
      </c>
      <c r="I1056">
        <v>13</v>
      </c>
      <c r="J1056" s="14" t="s">
        <v>673</v>
      </c>
      <c r="K1056">
        <v>0</v>
      </c>
      <c r="L1056" s="14" t="s">
        <v>3509</v>
      </c>
      <c r="M1056" s="14" t="s">
        <v>700</v>
      </c>
      <c r="N1056" s="14" t="s">
        <v>701</v>
      </c>
      <c r="O1056" s="14" t="s">
        <v>1649</v>
      </c>
      <c r="P1056">
        <v>1</v>
      </c>
      <c r="Q1056">
        <v>7619280673299</v>
      </c>
      <c r="R1056">
        <v>6031264650010001</v>
      </c>
    </row>
    <row r="1057" spans="1:18" x14ac:dyDescent="0.3">
      <c r="A1057" s="14" t="s">
        <v>3510</v>
      </c>
      <c r="B1057" s="14" t="s">
        <v>3511</v>
      </c>
      <c r="C1057" s="14" t="s">
        <v>663</v>
      </c>
      <c r="D1057">
        <v>531110</v>
      </c>
      <c r="E1057" s="14" t="s">
        <v>20</v>
      </c>
      <c r="F1057">
        <v>53</v>
      </c>
      <c r="G1057" s="21">
        <v>42650</v>
      </c>
      <c r="H1057">
        <v>2016</v>
      </c>
      <c r="I1057">
        <v>9</v>
      </c>
      <c r="J1057" s="14" t="s">
        <v>674</v>
      </c>
      <c r="K1057">
        <v>0</v>
      </c>
      <c r="L1057" s="14" t="s">
        <v>3512</v>
      </c>
      <c r="M1057" s="14" t="s">
        <v>700</v>
      </c>
      <c r="N1057" s="14" t="s">
        <v>701</v>
      </c>
      <c r="O1057" s="14" t="s">
        <v>795</v>
      </c>
      <c r="P1057">
        <v>1</v>
      </c>
      <c r="Q1057">
        <v>7999800712901</v>
      </c>
    </row>
    <row r="1058" spans="1:18" x14ac:dyDescent="0.3">
      <c r="A1058" s="14" t="s">
        <v>3513</v>
      </c>
      <c r="B1058" s="14" t="s">
        <v>3514</v>
      </c>
      <c r="C1058" s="14" t="s">
        <v>664</v>
      </c>
      <c r="D1058">
        <v>459510</v>
      </c>
      <c r="E1058" s="14" t="s">
        <v>74</v>
      </c>
      <c r="F1058">
        <v>45</v>
      </c>
      <c r="G1058" s="21">
        <v>43466</v>
      </c>
      <c r="H1058">
        <v>2019</v>
      </c>
      <c r="I1058">
        <v>7</v>
      </c>
      <c r="J1058" s="14" t="s">
        <v>674</v>
      </c>
      <c r="K1058">
        <v>0</v>
      </c>
      <c r="L1058" s="14" t="s">
        <v>3515</v>
      </c>
      <c r="M1058" s="14" t="s">
        <v>700</v>
      </c>
      <c r="N1058" s="14" t="s">
        <v>701</v>
      </c>
      <c r="O1058" s="14" t="s">
        <v>817</v>
      </c>
      <c r="P1058">
        <v>1</v>
      </c>
      <c r="Q1058">
        <v>8325250746916</v>
      </c>
      <c r="R1058">
        <v>6023279500010002</v>
      </c>
    </row>
    <row r="1059" spans="1:18" x14ac:dyDescent="0.3">
      <c r="A1059" s="14" t="s">
        <v>3516</v>
      </c>
      <c r="B1059" s="14" t="s">
        <v>3517</v>
      </c>
      <c r="C1059" s="14" t="s">
        <v>655</v>
      </c>
      <c r="D1059">
        <v>722513</v>
      </c>
      <c r="E1059" s="14" t="s">
        <v>31</v>
      </c>
      <c r="F1059">
        <v>72</v>
      </c>
      <c r="G1059" s="21">
        <v>43983</v>
      </c>
      <c r="H1059">
        <v>2020</v>
      </c>
      <c r="I1059">
        <v>6</v>
      </c>
      <c r="J1059" s="14" t="s">
        <v>674</v>
      </c>
      <c r="K1059">
        <v>0</v>
      </c>
      <c r="L1059" s="14" t="s">
        <v>3518</v>
      </c>
      <c r="M1059" s="14" t="s">
        <v>700</v>
      </c>
      <c r="N1059" s="14" t="s">
        <v>701</v>
      </c>
      <c r="O1059" s="14" t="s">
        <v>817</v>
      </c>
      <c r="P1059">
        <v>1</v>
      </c>
      <c r="Q1059">
        <v>8510310766427</v>
      </c>
      <c r="R1059">
        <v>6046203060010001</v>
      </c>
    </row>
    <row r="1060" spans="1:18" x14ac:dyDescent="0.3">
      <c r="A1060" s="14" t="s">
        <v>3519</v>
      </c>
      <c r="B1060" s="14" t="s">
        <v>3520</v>
      </c>
      <c r="C1060" s="14" t="s">
        <v>655</v>
      </c>
      <c r="D1060">
        <v>445131</v>
      </c>
      <c r="E1060" s="14" t="s">
        <v>116</v>
      </c>
      <c r="F1060">
        <v>44</v>
      </c>
      <c r="G1060" s="21">
        <v>44824</v>
      </c>
      <c r="H1060">
        <v>2022</v>
      </c>
      <c r="I1060">
        <v>3</v>
      </c>
      <c r="J1060" s="14" t="s">
        <v>672</v>
      </c>
      <c r="K1060">
        <v>0</v>
      </c>
      <c r="L1060" s="14" t="s">
        <v>3521</v>
      </c>
      <c r="M1060" s="14" t="s">
        <v>700</v>
      </c>
      <c r="N1060" s="14" t="s">
        <v>701</v>
      </c>
      <c r="O1060" s="14" t="s">
        <v>714</v>
      </c>
      <c r="P1060">
        <v>1</v>
      </c>
      <c r="Q1060">
        <v>8632300779208</v>
      </c>
      <c r="R1060">
        <v>6049181460010001</v>
      </c>
    </row>
    <row r="1061" spans="1:18" x14ac:dyDescent="0.3">
      <c r="A1061" s="14" t="s">
        <v>3522</v>
      </c>
      <c r="B1061" s="14" t="s">
        <v>3522</v>
      </c>
      <c r="C1061" s="14" t="s">
        <v>655</v>
      </c>
      <c r="D1061">
        <v>811310</v>
      </c>
      <c r="E1061" s="14" t="s">
        <v>156</v>
      </c>
      <c r="F1061">
        <v>81</v>
      </c>
      <c r="G1061" s="21">
        <v>36632</v>
      </c>
      <c r="H1061">
        <v>2000</v>
      </c>
      <c r="I1061">
        <v>26</v>
      </c>
      <c r="J1061" s="14" t="s">
        <v>675</v>
      </c>
      <c r="K1061">
        <v>0</v>
      </c>
      <c r="L1061" s="14" t="s">
        <v>3523</v>
      </c>
      <c r="M1061" s="14" t="s">
        <v>1003</v>
      </c>
      <c r="N1061" s="14" t="s">
        <v>701</v>
      </c>
      <c r="O1061" s="14" t="s">
        <v>1718</v>
      </c>
      <c r="P1061">
        <v>0</v>
      </c>
      <c r="Q1061">
        <v>8407770755558</v>
      </c>
      <c r="R1061">
        <v>6011877450010001</v>
      </c>
    </row>
    <row r="1062" spans="1:18" x14ac:dyDescent="0.3">
      <c r="A1062" s="14" t="s">
        <v>3524</v>
      </c>
      <c r="B1062" s="14" t="s">
        <v>3525</v>
      </c>
      <c r="C1062" s="14" t="s">
        <v>657</v>
      </c>
      <c r="D1062">
        <v>456199</v>
      </c>
      <c r="E1062" s="14" t="s">
        <v>100</v>
      </c>
      <c r="F1062">
        <v>45</v>
      </c>
      <c r="G1062" s="21">
        <v>42579</v>
      </c>
      <c r="H1062">
        <v>2016</v>
      </c>
      <c r="I1062">
        <v>10</v>
      </c>
      <c r="J1062" s="14" t="s">
        <v>674</v>
      </c>
      <c r="K1062">
        <v>0</v>
      </c>
      <c r="L1062" s="14" t="s">
        <v>3526</v>
      </c>
      <c r="M1062" s="14" t="s">
        <v>700</v>
      </c>
      <c r="N1062" s="14" t="s">
        <v>701</v>
      </c>
      <c r="O1062" s="14" t="s">
        <v>956</v>
      </c>
      <c r="P1062">
        <v>1</v>
      </c>
      <c r="Q1062">
        <v>8005510713496</v>
      </c>
      <c r="R1062">
        <v>6034832020010001</v>
      </c>
    </row>
    <row r="1063" spans="1:18" x14ac:dyDescent="0.3">
      <c r="A1063" s="14" t="s">
        <v>3524</v>
      </c>
      <c r="B1063" s="14" t="s">
        <v>3527</v>
      </c>
      <c r="C1063" s="14" t="s">
        <v>657</v>
      </c>
      <c r="D1063">
        <v>424590</v>
      </c>
      <c r="E1063" s="14" t="s">
        <v>334</v>
      </c>
      <c r="F1063">
        <v>42</v>
      </c>
      <c r="G1063" s="21">
        <v>45439</v>
      </c>
      <c r="H1063">
        <v>2024</v>
      </c>
      <c r="I1063">
        <v>2</v>
      </c>
      <c r="J1063" s="14" t="s">
        <v>672</v>
      </c>
      <c r="K1063">
        <v>0</v>
      </c>
      <c r="L1063" s="14" t="s">
        <v>3528</v>
      </c>
      <c r="M1063" s="14" t="s">
        <v>700</v>
      </c>
      <c r="N1063" s="14" t="s">
        <v>701</v>
      </c>
      <c r="O1063" s="14" t="s">
        <v>956</v>
      </c>
      <c r="P1063">
        <v>1</v>
      </c>
      <c r="Q1063">
        <v>8005510793547</v>
      </c>
      <c r="R1063">
        <v>6034832020010002</v>
      </c>
    </row>
    <row r="1064" spans="1:18" x14ac:dyDescent="0.3">
      <c r="A1064" s="14" t="s">
        <v>3529</v>
      </c>
      <c r="B1064" s="14" t="s">
        <v>3530</v>
      </c>
      <c r="C1064" s="14" t="s">
        <v>656</v>
      </c>
      <c r="D1064">
        <v>624410</v>
      </c>
      <c r="E1064" s="14" t="s">
        <v>44</v>
      </c>
      <c r="F1064">
        <v>62</v>
      </c>
      <c r="G1064" s="21">
        <v>44110</v>
      </c>
      <c r="H1064">
        <v>2020</v>
      </c>
      <c r="I1064">
        <v>5</v>
      </c>
      <c r="J1064" s="14" t="s">
        <v>672</v>
      </c>
      <c r="K1064">
        <v>0</v>
      </c>
      <c r="L1064" s="14" t="s">
        <v>3531</v>
      </c>
      <c r="M1064" s="14" t="s">
        <v>700</v>
      </c>
      <c r="N1064" s="14" t="s">
        <v>701</v>
      </c>
      <c r="O1064" s="14" t="s">
        <v>1021</v>
      </c>
      <c r="P1064">
        <v>1</v>
      </c>
      <c r="Q1064">
        <v>8523200767785</v>
      </c>
      <c r="R1064">
        <v>6046575990010001</v>
      </c>
    </row>
    <row r="1065" spans="1:18" x14ac:dyDescent="0.3">
      <c r="A1065" s="14" t="s">
        <v>3532</v>
      </c>
      <c r="B1065" s="14" t="s">
        <v>3532</v>
      </c>
      <c r="C1065" s="14" t="s">
        <v>657</v>
      </c>
      <c r="D1065">
        <v>541511</v>
      </c>
      <c r="E1065" s="14" t="s">
        <v>40</v>
      </c>
      <c r="F1065">
        <v>54</v>
      </c>
      <c r="G1065" s="21">
        <v>40664</v>
      </c>
      <c r="H1065">
        <v>2011</v>
      </c>
      <c r="I1065">
        <v>15</v>
      </c>
      <c r="J1065" s="14" t="s">
        <v>673</v>
      </c>
      <c r="K1065">
        <v>0</v>
      </c>
      <c r="L1065" s="14" t="s">
        <v>3533</v>
      </c>
      <c r="M1065" s="14" t="s">
        <v>700</v>
      </c>
      <c r="N1065" s="14" t="s">
        <v>701</v>
      </c>
      <c r="O1065" s="14" t="s">
        <v>868</v>
      </c>
      <c r="P1065">
        <v>1</v>
      </c>
      <c r="Q1065">
        <v>7821290694353</v>
      </c>
      <c r="R1065">
        <v>6031098030010001</v>
      </c>
    </row>
    <row r="1066" spans="1:18" x14ac:dyDescent="0.3">
      <c r="A1066" s="14" t="s">
        <v>3534</v>
      </c>
      <c r="B1066" s="14" t="s">
        <v>3535</v>
      </c>
      <c r="C1066" s="14" t="s">
        <v>655</v>
      </c>
      <c r="D1066">
        <v>236220</v>
      </c>
      <c r="E1066" s="14" t="s">
        <v>62</v>
      </c>
      <c r="F1066">
        <v>23</v>
      </c>
      <c r="G1066" s="21">
        <v>44562</v>
      </c>
      <c r="H1066">
        <v>2022</v>
      </c>
      <c r="I1066">
        <v>4</v>
      </c>
      <c r="J1066" s="14" t="s">
        <v>672</v>
      </c>
      <c r="K1066">
        <v>0</v>
      </c>
      <c r="L1066" s="14" t="s">
        <v>3536</v>
      </c>
      <c r="M1066" s="14" t="s">
        <v>2332</v>
      </c>
      <c r="N1066" s="14" t="s">
        <v>701</v>
      </c>
      <c r="O1066" s="14" t="s">
        <v>2333</v>
      </c>
      <c r="P1066">
        <v>0</v>
      </c>
      <c r="Q1066">
        <v>8615080777410</v>
      </c>
      <c r="R1066">
        <v>6041224800010001</v>
      </c>
    </row>
    <row r="1067" spans="1:18" x14ac:dyDescent="0.3">
      <c r="A1067" s="14" t="s">
        <v>3537</v>
      </c>
      <c r="B1067" s="14" t="s">
        <v>3538</v>
      </c>
      <c r="C1067" s="14" t="s">
        <v>654</v>
      </c>
      <c r="D1067">
        <v>541990</v>
      </c>
      <c r="E1067" s="14" t="s">
        <v>30</v>
      </c>
      <c r="F1067">
        <v>54</v>
      </c>
      <c r="G1067" s="21">
        <v>38846</v>
      </c>
      <c r="H1067">
        <v>2006</v>
      </c>
      <c r="I1067">
        <v>20</v>
      </c>
      <c r="J1067" s="14" t="s">
        <v>673</v>
      </c>
      <c r="K1067">
        <v>0</v>
      </c>
      <c r="L1067" s="14" t="s">
        <v>3539</v>
      </c>
      <c r="M1067" s="14" t="s">
        <v>3540</v>
      </c>
      <c r="N1067" s="14" t="s">
        <v>701</v>
      </c>
      <c r="O1067" s="14" t="s">
        <v>3541</v>
      </c>
      <c r="P1067">
        <v>0</v>
      </c>
      <c r="Q1067">
        <v>5903540597415</v>
      </c>
      <c r="R1067">
        <v>6026122290010001</v>
      </c>
    </row>
    <row r="1068" spans="1:18" x14ac:dyDescent="0.3">
      <c r="A1068" s="14" t="s">
        <v>3542</v>
      </c>
      <c r="B1068" s="14" t="s">
        <v>3543</v>
      </c>
      <c r="C1068" s="14" t="s">
        <v>656</v>
      </c>
      <c r="D1068">
        <v>722330</v>
      </c>
      <c r="E1068" s="14" t="s">
        <v>49</v>
      </c>
      <c r="F1068">
        <v>72</v>
      </c>
      <c r="G1068" s="21">
        <v>45752</v>
      </c>
      <c r="H1068">
        <v>2025</v>
      </c>
      <c r="I1068">
        <v>1</v>
      </c>
      <c r="J1068" s="14" t="s">
        <v>672</v>
      </c>
      <c r="K1068">
        <v>0</v>
      </c>
      <c r="L1068" s="14" t="s">
        <v>3544</v>
      </c>
      <c r="M1068" s="14" t="s">
        <v>700</v>
      </c>
      <c r="N1068" s="14" t="s">
        <v>701</v>
      </c>
      <c r="O1068" s="14" t="s">
        <v>795</v>
      </c>
      <c r="P1068">
        <v>1</v>
      </c>
      <c r="Q1068">
        <v>8823220799433</v>
      </c>
      <c r="R1068">
        <v>6050715220010001</v>
      </c>
    </row>
    <row r="1069" spans="1:18" x14ac:dyDescent="0.3">
      <c r="A1069" s="14" t="s">
        <v>3545</v>
      </c>
      <c r="B1069" s="14" t="s">
        <v>3545</v>
      </c>
      <c r="C1069" s="14" t="s">
        <v>655</v>
      </c>
      <c r="D1069">
        <v>541714</v>
      </c>
      <c r="E1069" s="14" t="s">
        <v>80</v>
      </c>
      <c r="F1069">
        <v>54</v>
      </c>
      <c r="G1069" s="21">
        <v>34030</v>
      </c>
      <c r="H1069">
        <v>1993</v>
      </c>
      <c r="I1069">
        <v>33</v>
      </c>
      <c r="J1069" s="14" t="s">
        <v>675</v>
      </c>
      <c r="K1069">
        <v>0</v>
      </c>
      <c r="L1069" s="14" t="s">
        <v>3546</v>
      </c>
      <c r="M1069" s="14" t="s">
        <v>1986</v>
      </c>
      <c r="N1069" s="14" t="s">
        <v>701</v>
      </c>
      <c r="O1069" s="14" t="s">
        <v>1987</v>
      </c>
      <c r="P1069">
        <v>0</v>
      </c>
      <c r="Q1069">
        <v>1538040155904</v>
      </c>
      <c r="R1069">
        <v>6012024290010002</v>
      </c>
    </row>
    <row r="1070" spans="1:18" x14ac:dyDescent="0.3">
      <c r="A1070" s="14" t="s">
        <v>3547</v>
      </c>
      <c r="B1070" s="14" t="s">
        <v>3547</v>
      </c>
      <c r="C1070" s="14" t="s">
        <v>655</v>
      </c>
      <c r="D1070">
        <v>561710</v>
      </c>
      <c r="E1070" s="14" t="s">
        <v>196</v>
      </c>
      <c r="F1070">
        <v>56</v>
      </c>
      <c r="G1070" s="21">
        <v>30317</v>
      </c>
      <c r="H1070">
        <v>1983</v>
      </c>
      <c r="I1070">
        <v>43</v>
      </c>
      <c r="J1070" s="14" t="s">
        <v>675</v>
      </c>
      <c r="K1070">
        <v>0</v>
      </c>
      <c r="L1070" s="14" t="s">
        <v>3548</v>
      </c>
      <c r="M1070" s="14" t="s">
        <v>871</v>
      </c>
      <c r="N1070" s="14" t="s">
        <v>701</v>
      </c>
      <c r="O1070" s="14" t="s">
        <v>2007</v>
      </c>
      <c r="P1070">
        <v>0</v>
      </c>
      <c r="Q1070">
        <v>1455020147401</v>
      </c>
      <c r="R1070">
        <v>6004174880000000</v>
      </c>
    </row>
    <row r="1071" spans="1:18" x14ac:dyDescent="0.3">
      <c r="A1071" s="14" t="s">
        <v>3549</v>
      </c>
      <c r="B1071" s="14" t="s">
        <v>3549</v>
      </c>
      <c r="C1071" s="14" t="s">
        <v>657</v>
      </c>
      <c r="D1071">
        <v>238220</v>
      </c>
      <c r="E1071" s="14" t="s">
        <v>34</v>
      </c>
      <c r="F1071">
        <v>23</v>
      </c>
      <c r="G1071" s="21">
        <v>37575</v>
      </c>
      <c r="H1071">
        <v>2002</v>
      </c>
      <c r="I1071">
        <v>23</v>
      </c>
      <c r="J1071" s="14" t="s">
        <v>675</v>
      </c>
      <c r="K1071">
        <v>0</v>
      </c>
      <c r="L1071" s="14" t="s">
        <v>3550</v>
      </c>
      <c r="M1071" s="14" t="s">
        <v>805</v>
      </c>
      <c r="N1071" s="14" t="s">
        <v>701</v>
      </c>
      <c r="O1071" s="14" t="s">
        <v>901</v>
      </c>
      <c r="P1071">
        <v>0</v>
      </c>
      <c r="Q1071">
        <v>5568580561542</v>
      </c>
      <c r="R1071">
        <v>6022193760010002</v>
      </c>
    </row>
    <row r="1072" spans="1:18" x14ac:dyDescent="0.3">
      <c r="A1072" s="14" t="s">
        <v>3551</v>
      </c>
      <c r="B1072" s="14" t="s">
        <v>3552</v>
      </c>
      <c r="C1072" s="14" t="s">
        <v>656</v>
      </c>
      <c r="D1072">
        <v>459999</v>
      </c>
      <c r="E1072" s="14" t="s">
        <v>27</v>
      </c>
      <c r="F1072">
        <v>45</v>
      </c>
      <c r="G1072" s="21">
        <v>45870</v>
      </c>
      <c r="H1072">
        <v>2025</v>
      </c>
      <c r="I1072">
        <v>1</v>
      </c>
      <c r="J1072" s="14" t="s">
        <v>672</v>
      </c>
      <c r="K1072">
        <v>0</v>
      </c>
      <c r="L1072" s="14" t="s">
        <v>3553</v>
      </c>
      <c r="M1072" s="14" t="s">
        <v>1263</v>
      </c>
      <c r="N1072" s="14" t="s">
        <v>701</v>
      </c>
      <c r="O1072" s="14" t="s">
        <v>1264</v>
      </c>
      <c r="P1072">
        <v>0</v>
      </c>
      <c r="Q1072">
        <v>8859290803187</v>
      </c>
      <c r="R1072">
        <v>6028226880010002</v>
      </c>
    </row>
    <row r="1073" spans="1:18" x14ac:dyDescent="0.3">
      <c r="A1073" s="14" t="s">
        <v>3554</v>
      </c>
      <c r="B1073" s="14" t="s">
        <v>3554</v>
      </c>
      <c r="C1073" s="14" t="s">
        <v>656</v>
      </c>
      <c r="D1073">
        <v>238990</v>
      </c>
      <c r="E1073" s="14" t="s">
        <v>41</v>
      </c>
      <c r="F1073">
        <v>23</v>
      </c>
      <c r="G1073" s="21">
        <v>44621</v>
      </c>
      <c r="H1073">
        <v>2022</v>
      </c>
      <c r="I1073">
        <v>4</v>
      </c>
      <c r="J1073" s="14" t="s">
        <v>672</v>
      </c>
      <c r="K1073">
        <v>0</v>
      </c>
      <c r="L1073" s="14" t="s">
        <v>3555</v>
      </c>
      <c r="M1073" s="14" t="s">
        <v>1003</v>
      </c>
      <c r="N1073" s="14" t="s">
        <v>701</v>
      </c>
      <c r="O1073" s="14" t="s">
        <v>3556</v>
      </c>
      <c r="P1073">
        <v>0</v>
      </c>
      <c r="Q1073">
        <v>8591890774994</v>
      </c>
      <c r="R1073">
        <v>6027298340010001</v>
      </c>
    </row>
    <row r="1074" spans="1:18" x14ac:dyDescent="0.3">
      <c r="A1074" s="14" t="s">
        <v>3557</v>
      </c>
      <c r="B1074" s="14" t="s">
        <v>3558</v>
      </c>
      <c r="C1074" s="14" t="s">
        <v>658</v>
      </c>
      <c r="D1074">
        <v>531311</v>
      </c>
      <c r="E1074" s="14" t="s">
        <v>47</v>
      </c>
      <c r="F1074">
        <v>53</v>
      </c>
      <c r="G1074" s="21">
        <v>42856</v>
      </c>
      <c r="H1074">
        <v>2017</v>
      </c>
      <c r="I1074">
        <v>9</v>
      </c>
      <c r="J1074" s="14" t="s">
        <v>674</v>
      </c>
      <c r="K1074">
        <v>0</v>
      </c>
      <c r="L1074" s="14" t="s">
        <v>3559</v>
      </c>
      <c r="M1074" s="14" t="s">
        <v>700</v>
      </c>
      <c r="N1074" s="14" t="s">
        <v>701</v>
      </c>
      <c r="O1074" s="14" t="s">
        <v>710</v>
      </c>
      <c r="P1074">
        <v>1</v>
      </c>
      <c r="Q1074">
        <v>8320860746445</v>
      </c>
      <c r="R1074">
        <v>6041800110010001</v>
      </c>
    </row>
    <row r="1075" spans="1:18" x14ac:dyDescent="0.3">
      <c r="A1075" s="14" t="s">
        <v>3560</v>
      </c>
      <c r="B1075" s="14" t="s">
        <v>3560</v>
      </c>
      <c r="C1075" s="14" t="s">
        <v>655</v>
      </c>
      <c r="D1075">
        <v>561790</v>
      </c>
      <c r="E1075" s="14" t="s">
        <v>169</v>
      </c>
      <c r="F1075">
        <v>56</v>
      </c>
      <c r="G1075" s="21">
        <v>40071</v>
      </c>
      <c r="H1075">
        <v>2009</v>
      </c>
      <c r="I1075">
        <v>16</v>
      </c>
      <c r="J1075" s="14" t="s">
        <v>673</v>
      </c>
      <c r="K1075">
        <v>0</v>
      </c>
      <c r="L1075" s="14" t="s">
        <v>3561</v>
      </c>
      <c r="M1075" s="14" t="s">
        <v>1199</v>
      </c>
      <c r="N1075" s="14" t="s">
        <v>701</v>
      </c>
      <c r="O1075" s="14" t="s">
        <v>1200</v>
      </c>
      <c r="P1075">
        <v>0</v>
      </c>
      <c r="Q1075">
        <v>7209160629733</v>
      </c>
      <c r="R1075">
        <v>6029464320010001</v>
      </c>
    </row>
    <row r="1076" spans="1:18" x14ac:dyDescent="0.3">
      <c r="A1076" s="14" t="s">
        <v>3562</v>
      </c>
      <c r="B1076" s="14" t="s">
        <v>3563</v>
      </c>
      <c r="C1076" s="14" t="s">
        <v>657</v>
      </c>
      <c r="D1076">
        <v>561790</v>
      </c>
      <c r="E1076" s="14" t="s">
        <v>169</v>
      </c>
      <c r="F1076">
        <v>56</v>
      </c>
      <c r="G1076" s="21">
        <v>40360</v>
      </c>
      <c r="H1076">
        <v>2010</v>
      </c>
      <c r="I1076">
        <v>16</v>
      </c>
      <c r="J1076" s="14" t="s">
        <v>673</v>
      </c>
      <c r="K1076">
        <v>0</v>
      </c>
      <c r="L1076" s="14" t="s">
        <v>3564</v>
      </c>
      <c r="M1076" s="14" t="s">
        <v>871</v>
      </c>
      <c r="N1076" s="14" t="s">
        <v>701</v>
      </c>
      <c r="O1076" s="14" t="s">
        <v>2007</v>
      </c>
      <c r="P1076">
        <v>0</v>
      </c>
      <c r="Q1076">
        <v>7350540644837</v>
      </c>
      <c r="R1076">
        <v>6030196100010001</v>
      </c>
    </row>
    <row r="1077" spans="1:18" x14ac:dyDescent="0.3">
      <c r="A1077" s="14" t="s">
        <v>3565</v>
      </c>
      <c r="B1077" s="14" t="s">
        <v>3565</v>
      </c>
      <c r="C1077" s="14" t="s">
        <v>657</v>
      </c>
      <c r="D1077">
        <v>721199</v>
      </c>
      <c r="E1077" s="14" t="s">
        <v>25</v>
      </c>
      <c r="F1077">
        <v>72</v>
      </c>
      <c r="G1077" s="21">
        <v>45404</v>
      </c>
      <c r="H1077">
        <v>2024</v>
      </c>
      <c r="I1077">
        <v>2</v>
      </c>
      <c r="J1077" s="14" t="s">
        <v>672</v>
      </c>
      <c r="K1077">
        <v>0</v>
      </c>
      <c r="L1077" s="14" t="s">
        <v>3566</v>
      </c>
      <c r="M1077" s="14" t="s">
        <v>700</v>
      </c>
      <c r="N1077" s="14" t="s">
        <v>701</v>
      </c>
      <c r="O1077" s="14" t="s">
        <v>795</v>
      </c>
      <c r="P1077">
        <v>1</v>
      </c>
      <c r="Q1077">
        <v>8752570791932</v>
      </c>
      <c r="R1077">
        <v>6054764340010001</v>
      </c>
    </row>
    <row r="1078" spans="1:18" x14ac:dyDescent="0.3">
      <c r="A1078" s="14" t="s">
        <v>3567</v>
      </c>
      <c r="B1078" s="14" t="s">
        <v>3568</v>
      </c>
      <c r="C1078" s="14" t="s">
        <v>656</v>
      </c>
      <c r="D1078">
        <v>236115</v>
      </c>
      <c r="E1078" s="14" t="s">
        <v>35</v>
      </c>
      <c r="F1078">
        <v>23</v>
      </c>
      <c r="G1078" s="21">
        <v>45292</v>
      </c>
      <c r="H1078">
        <v>2024</v>
      </c>
      <c r="I1078">
        <v>2</v>
      </c>
      <c r="J1078" s="14" t="s">
        <v>672</v>
      </c>
      <c r="K1078">
        <v>0</v>
      </c>
      <c r="L1078" s="14" t="s">
        <v>3569</v>
      </c>
      <c r="M1078" s="14" t="s">
        <v>1263</v>
      </c>
      <c r="N1078" s="14" t="s">
        <v>701</v>
      </c>
      <c r="O1078" s="14" t="s">
        <v>1264</v>
      </c>
      <c r="P1078">
        <v>0</v>
      </c>
      <c r="Q1078">
        <v>8764700793199</v>
      </c>
      <c r="R1078">
        <v>6049563730010001</v>
      </c>
    </row>
    <row r="1079" spans="1:18" x14ac:dyDescent="0.3">
      <c r="A1079" s="14" t="s">
        <v>3570</v>
      </c>
      <c r="B1079" s="14" t="s">
        <v>3570</v>
      </c>
      <c r="C1079" s="14" t="s">
        <v>656</v>
      </c>
      <c r="D1079">
        <v>621330</v>
      </c>
      <c r="E1079" s="14" t="s">
        <v>24</v>
      </c>
      <c r="F1079">
        <v>62</v>
      </c>
      <c r="G1079" s="21">
        <v>45583</v>
      </c>
      <c r="H1079">
        <v>2024</v>
      </c>
      <c r="I1079">
        <v>1</v>
      </c>
      <c r="J1079" s="14" t="s">
        <v>672</v>
      </c>
      <c r="K1079">
        <v>0</v>
      </c>
      <c r="L1079" s="14" t="s">
        <v>3571</v>
      </c>
      <c r="M1079" s="14" t="s">
        <v>700</v>
      </c>
      <c r="N1079" s="14" t="s">
        <v>701</v>
      </c>
      <c r="O1079" s="14" t="s">
        <v>1043</v>
      </c>
      <c r="P1079">
        <v>1</v>
      </c>
      <c r="Q1079">
        <v>8800560797030</v>
      </c>
      <c r="R1079">
        <v>6055758400010001</v>
      </c>
    </row>
    <row r="1080" spans="1:18" x14ac:dyDescent="0.3">
      <c r="A1080" s="14" t="s">
        <v>3572</v>
      </c>
      <c r="B1080" s="14" t="s">
        <v>3572</v>
      </c>
      <c r="C1080" s="14" t="s">
        <v>656</v>
      </c>
      <c r="D1080">
        <v>488999</v>
      </c>
      <c r="E1080" s="14" t="s">
        <v>214</v>
      </c>
      <c r="F1080">
        <v>48</v>
      </c>
      <c r="G1080" s="21">
        <v>45748</v>
      </c>
      <c r="H1080">
        <v>2025</v>
      </c>
      <c r="I1080">
        <v>1</v>
      </c>
      <c r="J1080" s="14" t="s">
        <v>672</v>
      </c>
      <c r="K1080">
        <v>0</v>
      </c>
      <c r="L1080" s="14" t="s">
        <v>3573</v>
      </c>
      <c r="M1080" s="14" t="s">
        <v>3574</v>
      </c>
      <c r="N1080" s="14" t="s">
        <v>701</v>
      </c>
      <c r="O1080" s="14" t="s">
        <v>3575</v>
      </c>
      <c r="P1080">
        <v>0</v>
      </c>
      <c r="Q1080">
        <v>8816730798736</v>
      </c>
      <c r="R1080">
        <v>6057109080010001</v>
      </c>
    </row>
    <row r="1081" spans="1:18" x14ac:dyDescent="0.3">
      <c r="A1081" s="14" t="s">
        <v>3576</v>
      </c>
      <c r="B1081" s="14" t="s">
        <v>3577</v>
      </c>
      <c r="C1081" s="14" t="s">
        <v>656</v>
      </c>
      <c r="D1081">
        <v>541922</v>
      </c>
      <c r="E1081" s="14" t="s">
        <v>113</v>
      </c>
      <c r="F1081">
        <v>54</v>
      </c>
      <c r="G1081" s="21">
        <v>43466</v>
      </c>
      <c r="H1081">
        <v>2019</v>
      </c>
      <c r="I1081">
        <v>7</v>
      </c>
      <c r="J1081" s="14" t="s">
        <v>674</v>
      </c>
      <c r="K1081">
        <v>0</v>
      </c>
      <c r="L1081" s="14" t="s">
        <v>3578</v>
      </c>
      <c r="M1081" s="14" t="s">
        <v>700</v>
      </c>
      <c r="N1081" s="14" t="s">
        <v>701</v>
      </c>
      <c r="O1081" s="14" t="s">
        <v>868</v>
      </c>
      <c r="P1081">
        <v>1</v>
      </c>
      <c r="Q1081">
        <v>8635500779555</v>
      </c>
      <c r="R1081">
        <v>6034352980010001</v>
      </c>
    </row>
    <row r="1082" spans="1:18" x14ac:dyDescent="0.3">
      <c r="A1082" s="14" t="s">
        <v>3579</v>
      </c>
      <c r="B1082" s="14" t="s">
        <v>3580</v>
      </c>
      <c r="C1082" s="14" t="s">
        <v>655</v>
      </c>
      <c r="D1082">
        <v>541110</v>
      </c>
      <c r="E1082" s="14" t="s">
        <v>38</v>
      </c>
      <c r="F1082">
        <v>54</v>
      </c>
      <c r="G1082" s="21">
        <v>42005</v>
      </c>
      <c r="H1082">
        <v>2015</v>
      </c>
      <c r="I1082">
        <v>11</v>
      </c>
      <c r="J1082" s="14" t="s">
        <v>673</v>
      </c>
      <c r="K1082">
        <v>0</v>
      </c>
      <c r="L1082" s="14" t="s">
        <v>3581</v>
      </c>
      <c r="M1082" s="14" t="s">
        <v>700</v>
      </c>
      <c r="N1082" s="14" t="s">
        <v>701</v>
      </c>
      <c r="O1082" s="14" t="s">
        <v>831</v>
      </c>
      <c r="P1082">
        <v>1</v>
      </c>
      <c r="Q1082">
        <v>7791830691302</v>
      </c>
      <c r="R1082">
        <v>6028819980010001</v>
      </c>
    </row>
    <row r="1083" spans="1:18" x14ac:dyDescent="0.3">
      <c r="A1083" s="14" t="s">
        <v>3582</v>
      </c>
      <c r="B1083" s="14" t="s">
        <v>3582</v>
      </c>
      <c r="C1083" s="14" t="s">
        <v>656</v>
      </c>
      <c r="D1083">
        <v>512110</v>
      </c>
      <c r="E1083" s="14" t="s">
        <v>78</v>
      </c>
      <c r="F1083">
        <v>51</v>
      </c>
      <c r="G1083" s="21">
        <v>45021</v>
      </c>
      <c r="H1083">
        <v>2023</v>
      </c>
      <c r="I1083">
        <v>3</v>
      </c>
      <c r="J1083" s="14" t="s">
        <v>672</v>
      </c>
      <c r="K1083">
        <v>0</v>
      </c>
      <c r="L1083" s="14" t="s">
        <v>3583</v>
      </c>
      <c r="M1083" s="14" t="s">
        <v>700</v>
      </c>
      <c r="N1083" s="14" t="s">
        <v>701</v>
      </c>
      <c r="O1083" s="14" t="s">
        <v>956</v>
      </c>
      <c r="P1083">
        <v>1</v>
      </c>
      <c r="Q1083">
        <v>8677390783938</v>
      </c>
      <c r="R1083">
        <v>6050967140010001</v>
      </c>
    </row>
    <row r="1084" spans="1:18" x14ac:dyDescent="0.3">
      <c r="A1084" s="14" t="s">
        <v>3584</v>
      </c>
      <c r="B1084" s="14" t="s">
        <v>3584</v>
      </c>
      <c r="C1084" s="14" t="s">
        <v>656</v>
      </c>
      <c r="D1084">
        <v>236118</v>
      </c>
      <c r="E1084" s="14" t="s">
        <v>29</v>
      </c>
      <c r="F1084">
        <v>23</v>
      </c>
      <c r="G1084" s="21">
        <v>44510</v>
      </c>
      <c r="H1084">
        <v>2021</v>
      </c>
      <c r="I1084">
        <v>4</v>
      </c>
      <c r="J1084" s="14" t="s">
        <v>672</v>
      </c>
      <c r="K1084">
        <v>0</v>
      </c>
      <c r="L1084" s="14" t="s">
        <v>3585</v>
      </c>
      <c r="M1084" s="14" t="s">
        <v>974</v>
      </c>
      <c r="N1084" s="14" t="s">
        <v>701</v>
      </c>
      <c r="O1084" s="14" t="s">
        <v>3080</v>
      </c>
      <c r="P1084">
        <v>0</v>
      </c>
      <c r="Q1084">
        <v>8774400794230</v>
      </c>
      <c r="R1084">
        <v>6046681620010001</v>
      </c>
    </row>
    <row r="1085" spans="1:18" x14ac:dyDescent="0.3">
      <c r="A1085" s="14" t="s">
        <v>3586</v>
      </c>
      <c r="B1085" s="14" t="s">
        <v>3586</v>
      </c>
      <c r="C1085" s="14" t="s">
        <v>658</v>
      </c>
      <c r="D1085">
        <v>621330</v>
      </c>
      <c r="E1085" s="14" t="s">
        <v>24</v>
      </c>
      <c r="F1085">
        <v>62</v>
      </c>
      <c r="G1085" s="21">
        <v>43500</v>
      </c>
      <c r="H1085">
        <v>2019</v>
      </c>
      <c r="I1085">
        <v>7</v>
      </c>
      <c r="J1085" s="14" t="s">
        <v>674</v>
      </c>
      <c r="K1085">
        <v>0</v>
      </c>
      <c r="L1085" s="14" t="s">
        <v>3587</v>
      </c>
      <c r="M1085" s="14" t="s">
        <v>3588</v>
      </c>
      <c r="N1085" s="14" t="s">
        <v>910</v>
      </c>
      <c r="O1085" s="14" t="s">
        <v>3589</v>
      </c>
      <c r="P1085">
        <v>0</v>
      </c>
      <c r="Q1085">
        <v>8328720747276</v>
      </c>
      <c r="R1085">
        <v>6043871270010001</v>
      </c>
    </row>
    <row r="1086" spans="1:18" x14ac:dyDescent="0.3">
      <c r="A1086" s="14" t="s">
        <v>3590</v>
      </c>
      <c r="B1086" s="14" t="s">
        <v>3590</v>
      </c>
      <c r="C1086" s="14" t="s">
        <v>656</v>
      </c>
      <c r="D1086">
        <v>327110</v>
      </c>
      <c r="E1086" s="14" t="s">
        <v>232</v>
      </c>
      <c r="F1086">
        <v>32</v>
      </c>
      <c r="G1086" s="21">
        <v>46023</v>
      </c>
      <c r="H1086">
        <v>2026</v>
      </c>
      <c r="I1086">
        <v>0</v>
      </c>
      <c r="J1086" s="14" t="s">
        <v>676</v>
      </c>
      <c r="K1086">
        <v>0</v>
      </c>
      <c r="L1086" s="14" t="s">
        <v>3591</v>
      </c>
      <c r="M1086" s="14" t="s">
        <v>700</v>
      </c>
      <c r="N1086" s="14" t="s">
        <v>701</v>
      </c>
      <c r="O1086" s="14" t="s">
        <v>741</v>
      </c>
      <c r="P1086">
        <v>1</v>
      </c>
      <c r="Q1086">
        <v>8880620805437</v>
      </c>
      <c r="R1086">
        <v>6060157290010001</v>
      </c>
    </row>
    <row r="1087" spans="1:18" x14ac:dyDescent="0.3">
      <c r="A1087" s="14" t="s">
        <v>3592</v>
      </c>
      <c r="B1087" s="14" t="s">
        <v>3593</v>
      </c>
      <c r="C1087" s="14" t="s">
        <v>654</v>
      </c>
      <c r="D1087">
        <v>621399</v>
      </c>
      <c r="E1087" s="14" t="s">
        <v>36</v>
      </c>
      <c r="F1087">
        <v>62</v>
      </c>
      <c r="G1087" s="21">
        <v>39569</v>
      </c>
      <c r="H1087">
        <v>2008</v>
      </c>
      <c r="I1087">
        <v>18</v>
      </c>
      <c r="J1087" s="14" t="s">
        <v>673</v>
      </c>
      <c r="K1087">
        <v>0</v>
      </c>
      <c r="L1087" s="14" t="s">
        <v>3594</v>
      </c>
      <c r="M1087" s="14" t="s">
        <v>700</v>
      </c>
      <c r="N1087" s="14" t="s">
        <v>701</v>
      </c>
      <c r="O1087" s="14" t="s">
        <v>1649</v>
      </c>
      <c r="P1087">
        <v>1</v>
      </c>
      <c r="Q1087">
        <v>7081110615946</v>
      </c>
      <c r="R1087">
        <v>6017678070010001</v>
      </c>
    </row>
    <row r="1088" spans="1:18" x14ac:dyDescent="0.3">
      <c r="A1088" s="14" t="s">
        <v>3595</v>
      </c>
      <c r="B1088" s="14" t="s">
        <v>3595</v>
      </c>
      <c r="C1088" s="14" t="s">
        <v>657</v>
      </c>
      <c r="D1088">
        <v>531210</v>
      </c>
      <c r="E1088" s="14" t="s">
        <v>43</v>
      </c>
      <c r="F1088">
        <v>53</v>
      </c>
      <c r="G1088" s="21">
        <v>38928</v>
      </c>
      <c r="H1088">
        <v>2006</v>
      </c>
      <c r="I1088">
        <v>20</v>
      </c>
      <c r="J1088" s="14" t="s">
        <v>673</v>
      </c>
      <c r="K1088">
        <v>0</v>
      </c>
      <c r="L1088" s="14" t="s">
        <v>3596</v>
      </c>
      <c r="M1088" s="14" t="s">
        <v>700</v>
      </c>
      <c r="N1088" s="14" t="s">
        <v>701</v>
      </c>
      <c r="O1088" s="14" t="s">
        <v>714</v>
      </c>
      <c r="P1088">
        <v>1</v>
      </c>
      <c r="Q1088">
        <v>5900160597065</v>
      </c>
      <c r="R1088">
        <v>6026306590010001</v>
      </c>
    </row>
    <row r="1089" spans="1:18" x14ac:dyDescent="0.3">
      <c r="A1089" s="14" t="s">
        <v>3597</v>
      </c>
      <c r="B1089" s="14" t="s">
        <v>3598</v>
      </c>
      <c r="C1089" s="14" t="s">
        <v>657</v>
      </c>
      <c r="D1089">
        <v>722330</v>
      </c>
      <c r="E1089" s="14" t="s">
        <v>49</v>
      </c>
      <c r="F1089">
        <v>72</v>
      </c>
      <c r="G1089" s="21">
        <v>44927</v>
      </c>
      <c r="H1089">
        <v>2023</v>
      </c>
      <c r="I1089">
        <v>3</v>
      </c>
      <c r="J1089" s="14" t="s">
        <v>672</v>
      </c>
      <c r="K1089">
        <v>0</v>
      </c>
      <c r="L1089" s="14" t="s">
        <v>3599</v>
      </c>
      <c r="M1089" s="14" t="s">
        <v>700</v>
      </c>
      <c r="N1089" s="14" t="s">
        <v>701</v>
      </c>
      <c r="O1089" s="14" t="s">
        <v>714</v>
      </c>
      <c r="P1089">
        <v>1</v>
      </c>
      <c r="Q1089">
        <v>8651000781195</v>
      </c>
      <c r="R1089">
        <v>6050040200010001</v>
      </c>
    </row>
    <row r="1090" spans="1:18" x14ac:dyDescent="0.3">
      <c r="A1090" s="14" t="s">
        <v>3600</v>
      </c>
      <c r="B1090" s="14" t="s">
        <v>3600</v>
      </c>
      <c r="C1090" s="14" t="s">
        <v>657</v>
      </c>
      <c r="D1090">
        <v>561730</v>
      </c>
      <c r="E1090" s="14" t="s">
        <v>48</v>
      </c>
      <c r="F1090">
        <v>56</v>
      </c>
      <c r="G1090" s="21">
        <v>44682</v>
      </c>
      <c r="H1090">
        <v>2022</v>
      </c>
      <c r="I1090">
        <v>4</v>
      </c>
      <c r="J1090" s="14" t="s">
        <v>672</v>
      </c>
      <c r="K1090">
        <v>0</v>
      </c>
      <c r="L1090" s="14" t="s">
        <v>3601</v>
      </c>
      <c r="M1090" s="14" t="s">
        <v>3602</v>
      </c>
      <c r="N1090" s="14" t="s">
        <v>701</v>
      </c>
      <c r="O1090" s="14" t="s">
        <v>3603</v>
      </c>
      <c r="P1090">
        <v>0</v>
      </c>
      <c r="Q1090">
        <v>8615160777418</v>
      </c>
      <c r="R1090">
        <v>6044437220010001</v>
      </c>
    </row>
    <row r="1091" spans="1:18" x14ac:dyDescent="0.3">
      <c r="A1091" s="14" t="s">
        <v>3604</v>
      </c>
      <c r="B1091" s="14" t="s">
        <v>3604</v>
      </c>
      <c r="C1091" s="14" t="s">
        <v>656</v>
      </c>
      <c r="D1091">
        <v>236118</v>
      </c>
      <c r="E1091" s="14" t="s">
        <v>29</v>
      </c>
      <c r="F1091">
        <v>23</v>
      </c>
      <c r="G1091" s="21">
        <v>45352</v>
      </c>
      <c r="H1091">
        <v>2024</v>
      </c>
      <c r="I1091">
        <v>2</v>
      </c>
      <c r="J1091" s="14" t="s">
        <v>672</v>
      </c>
      <c r="K1091">
        <v>0</v>
      </c>
      <c r="L1091" s="14" t="s">
        <v>3605</v>
      </c>
      <c r="M1091" s="14" t="s">
        <v>3606</v>
      </c>
      <c r="N1091" s="14" t="s">
        <v>701</v>
      </c>
      <c r="O1091" s="14" t="s">
        <v>3607</v>
      </c>
      <c r="P1091">
        <v>0</v>
      </c>
      <c r="Q1091">
        <v>8744830791075</v>
      </c>
      <c r="R1091">
        <v>6054464060010001</v>
      </c>
    </row>
    <row r="1092" spans="1:18" x14ac:dyDescent="0.3">
      <c r="A1092" s="14" t="s">
        <v>3608</v>
      </c>
      <c r="B1092" s="14" t="s">
        <v>3609</v>
      </c>
      <c r="C1092" s="14" t="s">
        <v>657</v>
      </c>
      <c r="D1092">
        <v>423210</v>
      </c>
      <c r="E1092" s="14" t="s">
        <v>285</v>
      </c>
      <c r="F1092">
        <v>42</v>
      </c>
      <c r="G1092" s="21">
        <v>40544</v>
      </c>
      <c r="H1092">
        <v>2011</v>
      </c>
      <c r="I1092">
        <v>15</v>
      </c>
      <c r="J1092" s="14" t="s">
        <v>673</v>
      </c>
      <c r="K1092">
        <v>0</v>
      </c>
      <c r="L1092" s="14" t="s">
        <v>3610</v>
      </c>
      <c r="M1092" s="14" t="s">
        <v>3611</v>
      </c>
      <c r="N1092" s="14" t="s">
        <v>3612</v>
      </c>
      <c r="O1092" s="14" t="s">
        <v>3613</v>
      </c>
      <c r="P1092">
        <v>0</v>
      </c>
      <c r="Q1092">
        <v>7371610647064</v>
      </c>
      <c r="R1092">
        <v>6023341890010001</v>
      </c>
    </row>
    <row r="1093" spans="1:18" x14ac:dyDescent="0.3">
      <c r="A1093" s="14" t="s">
        <v>3614</v>
      </c>
      <c r="B1093" s="14" t="s">
        <v>3614</v>
      </c>
      <c r="C1093" s="14" t="s">
        <v>655</v>
      </c>
      <c r="D1093">
        <v>531110</v>
      </c>
      <c r="E1093" s="14" t="s">
        <v>20</v>
      </c>
      <c r="F1093">
        <v>53</v>
      </c>
      <c r="G1093" s="21">
        <v>45108</v>
      </c>
      <c r="H1093">
        <v>2023</v>
      </c>
      <c r="I1093">
        <v>3</v>
      </c>
      <c r="J1093" s="14" t="s">
        <v>672</v>
      </c>
      <c r="K1093">
        <v>0</v>
      </c>
      <c r="L1093" s="14" t="s">
        <v>3615</v>
      </c>
      <c r="M1093" s="14" t="s">
        <v>700</v>
      </c>
      <c r="N1093" s="14" t="s">
        <v>701</v>
      </c>
      <c r="O1093" s="14" t="s">
        <v>868</v>
      </c>
      <c r="P1093">
        <v>1</v>
      </c>
      <c r="Q1093">
        <v>8693690785662</v>
      </c>
      <c r="R1093">
        <v>6027476510010001</v>
      </c>
    </row>
    <row r="1094" spans="1:18" x14ac:dyDescent="0.3">
      <c r="A1094" s="14" t="s">
        <v>3616</v>
      </c>
      <c r="B1094" s="14" t="s">
        <v>3617</v>
      </c>
      <c r="C1094" s="14" t="s">
        <v>655</v>
      </c>
      <c r="D1094">
        <v>457110</v>
      </c>
      <c r="E1094" s="14" t="s">
        <v>172</v>
      </c>
      <c r="F1094">
        <v>45</v>
      </c>
      <c r="G1094" s="21">
        <v>44440</v>
      </c>
      <c r="H1094">
        <v>2021</v>
      </c>
      <c r="I1094">
        <v>4</v>
      </c>
      <c r="J1094" s="14" t="s">
        <v>672</v>
      </c>
      <c r="K1094">
        <v>0</v>
      </c>
      <c r="L1094" s="14" t="s">
        <v>3618</v>
      </c>
      <c r="M1094" s="14" t="s">
        <v>700</v>
      </c>
      <c r="N1094" s="14" t="s">
        <v>701</v>
      </c>
      <c r="O1094" s="14" t="s">
        <v>1021</v>
      </c>
      <c r="P1094">
        <v>1</v>
      </c>
      <c r="Q1094">
        <v>8553320770934</v>
      </c>
      <c r="R1094">
        <v>6047292520010001</v>
      </c>
    </row>
    <row r="1095" spans="1:18" x14ac:dyDescent="0.3">
      <c r="A1095" s="14" t="s">
        <v>3619</v>
      </c>
      <c r="B1095" s="14" t="s">
        <v>3619</v>
      </c>
      <c r="C1095" s="14" t="s">
        <v>656</v>
      </c>
      <c r="D1095">
        <v>531110</v>
      </c>
      <c r="E1095" s="14" t="s">
        <v>20</v>
      </c>
      <c r="F1095">
        <v>53</v>
      </c>
      <c r="G1095" s="21">
        <v>45383</v>
      </c>
      <c r="H1095">
        <v>2024</v>
      </c>
      <c r="I1095">
        <v>2</v>
      </c>
      <c r="J1095" s="14" t="s">
        <v>672</v>
      </c>
      <c r="K1095">
        <v>0</v>
      </c>
      <c r="L1095" s="14" t="s">
        <v>3620</v>
      </c>
      <c r="M1095" s="14" t="s">
        <v>700</v>
      </c>
      <c r="N1095" s="14" t="s">
        <v>701</v>
      </c>
      <c r="O1095" s="14" t="s">
        <v>745</v>
      </c>
      <c r="P1095">
        <v>1</v>
      </c>
      <c r="Q1095">
        <v>8748080791422</v>
      </c>
      <c r="R1095">
        <v>6054412290010001</v>
      </c>
    </row>
    <row r="1096" spans="1:18" x14ac:dyDescent="0.3">
      <c r="A1096" s="14" t="s">
        <v>3621</v>
      </c>
      <c r="B1096" s="14" t="s">
        <v>3622</v>
      </c>
      <c r="C1096" s="14" t="s">
        <v>655</v>
      </c>
      <c r="D1096">
        <v>459991</v>
      </c>
      <c r="E1096" s="14" t="s">
        <v>226</v>
      </c>
      <c r="F1096">
        <v>45</v>
      </c>
      <c r="G1096" s="21">
        <v>42887</v>
      </c>
      <c r="H1096">
        <v>2017</v>
      </c>
      <c r="I1096">
        <v>9</v>
      </c>
      <c r="J1096" s="14" t="s">
        <v>674</v>
      </c>
      <c r="K1096">
        <v>0</v>
      </c>
      <c r="L1096" s="14" t="s">
        <v>3623</v>
      </c>
      <c r="M1096" s="14" t="s">
        <v>700</v>
      </c>
      <c r="N1096" s="14" t="s">
        <v>701</v>
      </c>
      <c r="O1096" s="14" t="s">
        <v>831</v>
      </c>
      <c r="P1096">
        <v>1</v>
      </c>
      <c r="Q1096">
        <v>8089100722234</v>
      </c>
      <c r="R1096">
        <v>6041206190010001</v>
      </c>
    </row>
    <row r="1097" spans="1:18" x14ac:dyDescent="0.3">
      <c r="A1097" s="14" t="s">
        <v>3624</v>
      </c>
      <c r="B1097" s="14" t="s">
        <v>3625</v>
      </c>
      <c r="C1097" s="14" t="s">
        <v>657</v>
      </c>
      <c r="D1097">
        <v>541350</v>
      </c>
      <c r="E1097" s="14" t="s">
        <v>189</v>
      </c>
      <c r="F1097">
        <v>54</v>
      </c>
      <c r="G1097" s="21">
        <v>42808</v>
      </c>
      <c r="H1097">
        <v>2017</v>
      </c>
      <c r="I1097">
        <v>9</v>
      </c>
      <c r="J1097" s="14" t="s">
        <v>674</v>
      </c>
      <c r="K1097">
        <v>0</v>
      </c>
      <c r="L1097" s="14" t="s">
        <v>3626</v>
      </c>
      <c r="M1097" s="14" t="s">
        <v>1060</v>
      </c>
      <c r="N1097" s="14" t="s">
        <v>701</v>
      </c>
      <c r="O1097" s="14" t="s">
        <v>1061</v>
      </c>
      <c r="P1097">
        <v>0</v>
      </c>
      <c r="Q1097">
        <v>8044610717597</v>
      </c>
      <c r="R1097">
        <v>6040654700010001</v>
      </c>
    </row>
    <row r="1098" spans="1:18" x14ac:dyDescent="0.3">
      <c r="A1098" s="14" t="s">
        <v>3627</v>
      </c>
      <c r="B1098" s="14" t="s">
        <v>3628</v>
      </c>
      <c r="C1098" s="14" t="s">
        <v>657</v>
      </c>
      <c r="D1098">
        <v>722511</v>
      </c>
      <c r="E1098" s="14" t="s">
        <v>33</v>
      </c>
      <c r="F1098">
        <v>72</v>
      </c>
      <c r="G1098" s="21">
        <v>45839</v>
      </c>
      <c r="H1098">
        <v>2025</v>
      </c>
      <c r="I1098">
        <v>1</v>
      </c>
      <c r="J1098" s="14" t="s">
        <v>672</v>
      </c>
      <c r="K1098">
        <v>0</v>
      </c>
      <c r="L1098" s="14" t="s">
        <v>3629</v>
      </c>
      <c r="M1098" s="14" t="s">
        <v>700</v>
      </c>
      <c r="N1098" s="14" t="s">
        <v>701</v>
      </c>
      <c r="O1098" s="14" t="s">
        <v>720</v>
      </c>
      <c r="P1098">
        <v>1</v>
      </c>
      <c r="Q1098">
        <v>8854220802655</v>
      </c>
      <c r="R1098">
        <v>6056770110010002</v>
      </c>
    </row>
    <row r="1099" spans="1:18" x14ac:dyDescent="0.3">
      <c r="A1099" s="14" t="s">
        <v>3630</v>
      </c>
      <c r="B1099" s="14" t="s">
        <v>3631</v>
      </c>
      <c r="C1099" s="14" t="s">
        <v>656</v>
      </c>
      <c r="D1099">
        <v>722511</v>
      </c>
      <c r="E1099" s="14" t="s">
        <v>33</v>
      </c>
      <c r="F1099">
        <v>72</v>
      </c>
      <c r="G1099" s="21">
        <v>45597</v>
      </c>
      <c r="H1099">
        <v>2024</v>
      </c>
      <c r="I1099">
        <v>1</v>
      </c>
      <c r="J1099" s="14" t="s">
        <v>672</v>
      </c>
      <c r="K1099">
        <v>0</v>
      </c>
      <c r="L1099" s="14" t="s">
        <v>3632</v>
      </c>
      <c r="M1099" s="14" t="s">
        <v>700</v>
      </c>
      <c r="N1099" s="14" t="s">
        <v>701</v>
      </c>
      <c r="O1099" s="14" t="s">
        <v>714</v>
      </c>
      <c r="P1099">
        <v>1</v>
      </c>
      <c r="Q1099">
        <v>8888930806359</v>
      </c>
      <c r="R1099">
        <v>6053577380010002</v>
      </c>
    </row>
    <row r="1100" spans="1:18" x14ac:dyDescent="0.3">
      <c r="A1100" s="14" t="s">
        <v>3633</v>
      </c>
      <c r="B1100" s="14" t="s">
        <v>3633</v>
      </c>
      <c r="C1100" s="14" t="s">
        <v>657</v>
      </c>
      <c r="D1100">
        <v>238210</v>
      </c>
      <c r="E1100" s="14" t="s">
        <v>32</v>
      </c>
      <c r="F1100">
        <v>23</v>
      </c>
      <c r="G1100" s="21">
        <v>41000</v>
      </c>
      <c r="H1100">
        <v>2012</v>
      </c>
      <c r="I1100">
        <v>14</v>
      </c>
      <c r="J1100" s="14" t="s">
        <v>673</v>
      </c>
      <c r="K1100">
        <v>0</v>
      </c>
      <c r="L1100" s="14" t="s">
        <v>3634</v>
      </c>
      <c r="M1100" s="14" t="s">
        <v>3635</v>
      </c>
      <c r="N1100" s="14" t="s">
        <v>3024</v>
      </c>
      <c r="O1100" s="14" t="s">
        <v>3636</v>
      </c>
      <c r="P1100">
        <v>0</v>
      </c>
      <c r="Q1100">
        <v>7532250664063</v>
      </c>
      <c r="R1100">
        <v>6032092090010001</v>
      </c>
    </row>
    <row r="1101" spans="1:18" x14ac:dyDescent="0.3">
      <c r="A1101" s="14" t="s">
        <v>3637</v>
      </c>
      <c r="B1101" s="14" t="s">
        <v>3638</v>
      </c>
      <c r="C1101" s="14" t="s">
        <v>657</v>
      </c>
      <c r="D1101">
        <v>722513</v>
      </c>
      <c r="E1101" s="14" t="s">
        <v>31</v>
      </c>
      <c r="F1101">
        <v>72</v>
      </c>
      <c r="G1101" s="21">
        <v>45397</v>
      </c>
      <c r="H1101">
        <v>2024</v>
      </c>
      <c r="I1101">
        <v>2</v>
      </c>
      <c r="J1101" s="14" t="s">
        <v>672</v>
      </c>
      <c r="K1101">
        <v>0</v>
      </c>
      <c r="L1101" s="14" t="s">
        <v>3639</v>
      </c>
      <c r="M1101" s="14" t="s">
        <v>700</v>
      </c>
      <c r="N1101" s="14" t="s">
        <v>701</v>
      </c>
      <c r="O1101" s="14" t="s">
        <v>847</v>
      </c>
      <c r="P1101">
        <v>1</v>
      </c>
      <c r="Q1101">
        <v>7780100792663</v>
      </c>
      <c r="R1101">
        <v>6034579030010003</v>
      </c>
    </row>
    <row r="1102" spans="1:18" x14ac:dyDescent="0.3">
      <c r="A1102" s="14" t="s">
        <v>3637</v>
      </c>
      <c r="B1102" s="14" t="s">
        <v>3640</v>
      </c>
      <c r="C1102" s="14" t="s">
        <v>657</v>
      </c>
      <c r="D1102">
        <v>722513</v>
      </c>
      <c r="E1102" s="14" t="s">
        <v>31</v>
      </c>
      <c r="F1102">
        <v>72</v>
      </c>
      <c r="G1102" s="21">
        <v>42005</v>
      </c>
      <c r="H1102">
        <v>2015</v>
      </c>
      <c r="I1102">
        <v>11</v>
      </c>
      <c r="J1102" s="14" t="s">
        <v>673</v>
      </c>
      <c r="K1102">
        <v>0</v>
      </c>
      <c r="L1102" s="14" t="s">
        <v>833</v>
      </c>
      <c r="M1102" s="14" t="s">
        <v>700</v>
      </c>
      <c r="N1102" s="14" t="s">
        <v>701</v>
      </c>
      <c r="O1102" s="14" t="s">
        <v>831</v>
      </c>
      <c r="P1102">
        <v>1</v>
      </c>
      <c r="Q1102">
        <v>7780100690070</v>
      </c>
      <c r="R1102">
        <v>6034579030010002</v>
      </c>
    </row>
    <row r="1103" spans="1:18" x14ac:dyDescent="0.3">
      <c r="A1103" s="14" t="s">
        <v>3641</v>
      </c>
      <c r="B1103" s="14" t="s">
        <v>3641</v>
      </c>
      <c r="C1103" s="14" t="s">
        <v>657</v>
      </c>
      <c r="D1103">
        <v>541715</v>
      </c>
      <c r="E1103" s="14" t="s">
        <v>206</v>
      </c>
      <c r="F1103">
        <v>54</v>
      </c>
      <c r="G1103" s="21">
        <v>43775</v>
      </c>
      <c r="H1103">
        <v>2019</v>
      </c>
      <c r="I1103">
        <v>6</v>
      </c>
      <c r="J1103" s="14" t="s">
        <v>674</v>
      </c>
      <c r="K1103">
        <v>0</v>
      </c>
      <c r="L1103" s="14" t="s">
        <v>3642</v>
      </c>
      <c r="M1103" s="14" t="s">
        <v>700</v>
      </c>
      <c r="N1103" s="14" t="s">
        <v>701</v>
      </c>
      <c r="O1103" s="14" t="s">
        <v>777</v>
      </c>
      <c r="P1103">
        <v>1</v>
      </c>
      <c r="Q1103">
        <v>8475020762701</v>
      </c>
      <c r="R1103">
        <v>6045352260010001</v>
      </c>
    </row>
    <row r="1104" spans="1:18" x14ac:dyDescent="0.3">
      <c r="A1104" s="14" t="s">
        <v>3643</v>
      </c>
      <c r="B1104" s="14" t="s">
        <v>3644</v>
      </c>
      <c r="C1104" s="14" t="s">
        <v>655</v>
      </c>
      <c r="D1104">
        <v>541310</v>
      </c>
      <c r="E1104" s="14" t="s">
        <v>46</v>
      </c>
      <c r="F1104">
        <v>54</v>
      </c>
      <c r="G1104" s="21">
        <v>42005</v>
      </c>
      <c r="H1104">
        <v>2015</v>
      </c>
      <c r="I1104">
        <v>11</v>
      </c>
      <c r="J1104" s="14" t="s">
        <v>673</v>
      </c>
      <c r="K1104">
        <v>0</v>
      </c>
      <c r="L1104" s="14" t="s">
        <v>3645</v>
      </c>
      <c r="M1104" s="14" t="s">
        <v>700</v>
      </c>
      <c r="N1104" s="14" t="s">
        <v>701</v>
      </c>
      <c r="O1104" s="14" t="s">
        <v>777</v>
      </c>
      <c r="P1104">
        <v>1</v>
      </c>
      <c r="Q1104">
        <v>7860090698384</v>
      </c>
      <c r="R1104">
        <v>6033999190010001</v>
      </c>
    </row>
    <row r="1105" spans="1:18" x14ac:dyDescent="0.3">
      <c r="A1105" s="14" t="s">
        <v>3646</v>
      </c>
      <c r="B1105" s="14" t="s">
        <v>3646</v>
      </c>
      <c r="C1105" s="14" t="s">
        <v>656</v>
      </c>
      <c r="D1105">
        <v>541611</v>
      </c>
      <c r="E1105" s="14" t="s">
        <v>28</v>
      </c>
      <c r="F1105">
        <v>54</v>
      </c>
      <c r="G1105" s="21">
        <v>45483</v>
      </c>
      <c r="H1105">
        <v>2024</v>
      </c>
      <c r="I1105">
        <v>2</v>
      </c>
      <c r="J1105" s="14" t="s">
        <v>672</v>
      </c>
      <c r="K1105">
        <v>0</v>
      </c>
      <c r="L1105" s="14" t="s">
        <v>1489</v>
      </c>
      <c r="M1105" s="14" t="s">
        <v>812</v>
      </c>
      <c r="N1105" s="14" t="s">
        <v>701</v>
      </c>
      <c r="O1105" s="14" t="s">
        <v>813</v>
      </c>
      <c r="P1105">
        <v>0</v>
      </c>
      <c r="Q1105">
        <v>8771070793876</v>
      </c>
      <c r="R1105">
        <v>605572469</v>
      </c>
    </row>
    <row r="1106" spans="1:18" x14ac:dyDescent="0.3">
      <c r="A1106" s="14" t="s">
        <v>3647</v>
      </c>
      <c r="B1106" s="14" t="s">
        <v>3647</v>
      </c>
      <c r="C1106" s="14" t="s">
        <v>656</v>
      </c>
      <c r="D1106">
        <v>238220</v>
      </c>
      <c r="E1106" s="14" t="s">
        <v>34</v>
      </c>
      <c r="F1106">
        <v>23</v>
      </c>
      <c r="G1106" s="21">
        <v>44136</v>
      </c>
      <c r="H1106">
        <v>2020</v>
      </c>
      <c r="I1106">
        <v>5</v>
      </c>
      <c r="J1106" s="14" t="s">
        <v>672</v>
      </c>
      <c r="K1106">
        <v>0</v>
      </c>
      <c r="L1106" s="14" t="s">
        <v>3648</v>
      </c>
      <c r="M1106" s="14" t="s">
        <v>727</v>
      </c>
      <c r="N1106" s="14" t="s">
        <v>701</v>
      </c>
      <c r="O1106" s="14" t="s">
        <v>728</v>
      </c>
      <c r="P1106">
        <v>0</v>
      </c>
      <c r="Q1106">
        <v>8504310765801</v>
      </c>
      <c r="R1106">
        <v>6044863970010001</v>
      </c>
    </row>
    <row r="1107" spans="1:18" x14ac:dyDescent="0.3">
      <c r="A1107" s="14" t="s">
        <v>3649</v>
      </c>
      <c r="B1107" s="14" t="s">
        <v>3650</v>
      </c>
      <c r="C1107" s="14" t="s">
        <v>655</v>
      </c>
      <c r="D1107">
        <v>621310</v>
      </c>
      <c r="E1107" s="14" t="s">
        <v>135</v>
      </c>
      <c r="F1107">
        <v>62</v>
      </c>
      <c r="G1107" s="21">
        <v>42345</v>
      </c>
      <c r="H1107">
        <v>2015</v>
      </c>
      <c r="I1107">
        <v>10</v>
      </c>
      <c r="J1107" s="14" t="s">
        <v>674</v>
      </c>
      <c r="K1107">
        <v>0</v>
      </c>
      <c r="L1107" s="14" t="s">
        <v>3651</v>
      </c>
      <c r="M1107" s="14" t="s">
        <v>700</v>
      </c>
      <c r="N1107" s="14" t="s">
        <v>701</v>
      </c>
      <c r="O1107" s="14" t="s">
        <v>714</v>
      </c>
      <c r="P1107">
        <v>1</v>
      </c>
      <c r="Q1107">
        <v>7898870702433</v>
      </c>
      <c r="R1107">
        <v>6035661860010001</v>
      </c>
    </row>
    <row r="1108" spans="1:18" x14ac:dyDescent="0.3">
      <c r="A1108" s="14" t="s">
        <v>3652</v>
      </c>
      <c r="B1108" s="14" t="s">
        <v>3653</v>
      </c>
      <c r="C1108" s="14" t="s">
        <v>655</v>
      </c>
      <c r="D1108">
        <v>561720</v>
      </c>
      <c r="E1108" s="14" t="s">
        <v>45</v>
      </c>
      <c r="F1108">
        <v>56</v>
      </c>
      <c r="G1108" s="21">
        <v>36617</v>
      </c>
      <c r="H1108">
        <v>2000</v>
      </c>
      <c r="I1108">
        <v>26</v>
      </c>
      <c r="J1108" s="14" t="s">
        <v>675</v>
      </c>
      <c r="K1108">
        <v>0</v>
      </c>
      <c r="L1108" s="14" t="s">
        <v>3654</v>
      </c>
      <c r="M1108" s="14" t="s">
        <v>700</v>
      </c>
      <c r="N1108" s="14" t="s">
        <v>701</v>
      </c>
      <c r="O1108" s="14" t="s">
        <v>745</v>
      </c>
      <c r="P1108">
        <v>1</v>
      </c>
      <c r="Q1108">
        <v>5344470537603</v>
      </c>
      <c r="R1108">
        <v>6020099850010001</v>
      </c>
    </row>
    <row r="1109" spans="1:18" x14ac:dyDescent="0.3">
      <c r="A1109" s="14" t="s">
        <v>3655</v>
      </c>
      <c r="B1109" s="14" t="s">
        <v>3655</v>
      </c>
      <c r="C1109" s="14" t="s">
        <v>656</v>
      </c>
      <c r="D1109">
        <v>541715</v>
      </c>
      <c r="E1109" s="14" t="s">
        <v>206</v>
      </c>
      <c r="F1109">
        <v>54</v>
      </c>
      <c r="G1109" s="21">
        <v>44440</v>
      </c>
      <c r="H1109">
        <v>2021</v>
      </c>
      <c r="I1109">
        <v>4</v>
      </c>
      <c r="J1109" s="14" t="s">
        <v>672</v>
      </c>
      <c r="K1109">
        <v>0</v>
      </c>
      <c r="L1109" s="14" t="s">
        <v>3656</v>
      </c>
      <c r="M1109" s="14" t="s">
        <v>700</v>
      </c>
      <c r="N1109" s="14" t="s">
        <v>701</v>
      </c>
      <c r="O1109" s="14" t="s">
        <v>714</v>
      </c>
      <c r="P1109">
        <v>1</v>
      </c>
      <c r="Q1109">
        <v>8582780774050</v>
      </c>
      <c r="R1109">
        <v>6047091480010001</v>
      </c>
    </row>
    <row r="1110" spans="1:18" x14ac:dyDescent="0.3">
      <c r="A1110" s="14" t="s">
        <v>3657</v>
      </c>
      <c r="B1110" s="14" t="s">
        <v>3657</v>
      </c>
      <c r="C1110" s="14" t="s">
        <v>656</v>
      </c>
      <c r="D1110">
        <v>541820</v>
      </c>
      <c r="E1110" s="14" t="s">
        <v>173</v>
      </c>
      <c r="F1110">
        <v>54</v>
      </c>
      <c r="G1110" s="21">
        <v>45292</v>
      </c>
      <c r="H1110">
        <v>2024</v>
      </c>
      <c r="I1110">
        <v>2</v>
      </c>
      <c r="J1110" s="14" t="s">
        <v>672</v>
      </c>
      <c r="K1110">
        <v>0</v>
      </c>
      <c r="L1110" s="14" t="s">
        <v>3658</v>
      </c>
      <c r="M1110" s="14" t="s">
        <v>700</v>
      </c>
      <c r="N1110" s="14" t="s">
        <v>701</v>
      </c>
      <c r="O1110" s="14" t="s">
        <v>777</v>
      </c>
      <c r="P1110">
        <v>1</v>
      </c>
      <c r="Q1110">
        <v>8735990790157</v>
      </c>
      <c r="R1110">
        <v>6053532670010001</v>
      </c>
    </row>
    <row r="1111" spans="1:18" x14ac:dyDescent="0.3">
      <c r="A1111" s="14" t="s">
        <v>3659</v>
      </c>
      <c r="B1111" s="14" t="s">
        <v>3659</v>
      </c>
      <c r="C1111" s="14" t="s">
        <v>657</v>
      </c>
      <c r="D1111">
        <v>423490</v>
      </c>
      <c r="E1111" s="14" t="s">
        <v>215</v>
      </c>
      <c r="F1111">
        <v>42</v>
      </c>
      <c r="G1111" s="21">
        <v>41275</v>
      </c>
      <c r="H1111">
        <v>2013</v>
      </c>
      <c r="I1111">
        <v>13</v>
      </c>
      <c r="J1111" s="14" t="s">
        <v>673</v>
      </c>
      <c r="K1111">
        <v>0</v>
      </c>
      <c r="L1111" s="14" t="s">
        <v>3660</v>
      </c>
      <c r="M1111" s="14" t="s">
        <v>3661</v>
      </c>
      <c r="N1111" s="14" t="s">
        <v>910</v>
      </c>
      <c r="O1111" s="14" t="s">
        <v>3662</v>
      </c>
      <c r="P1111">
        <v>0</v>
      </c>
      <c r="Q1111">
        <v>7546930665614</v>
      </c>
      <c r="R1111">
        <v>6029669460010001</v>
      </c>
    </row>
    <row r="1112" spans="1:18" x14ac:dyDescent="0.3">
      <c r="A1112" s="14" t="s">
        <v>3663</v>
      </c>
      <c r="B1112" s="14" t="s">
        <v>3663</v>
      </c>
      <c r="C1112" s="14" t="s">
        <v>657</v>
      </c>
      <c r="D1112">
        <v>562219</v>
      </c>
      <c r="E1112" s="14" t="s">
        <v>375</v>
      </c>
      <c r="F1112">
        <v>56</v>
      </c>
      <c r="G1112" s="21">
        <v>39083</v>
      </c>
      <c r="H1112">
        <v>2007</v>
      </c>
      <c r="I1112">
        <v>19</v>
      </c>
      <c r="J1112" s="14" t="s">
        <v>673</v>
      </c>
      <c r="K1112">
        <v>0</v>
      </c>
      <c r="L1112" s="14" t="s">
        <v>3664</v>
      </c>
      <c r="M1112" s="14" t="s">
        <v>700</v>
      </c>
      <c r="N1112" s="14" t="s">
        <v>701</v>
      </c>
      <c r="O1112" s="14" t="s">
        <v>1021</v>
      </c>
      <c r="P1112">
        <v>1</v>
      </c>
      <c r="Q1112">
        <v>5939710601231</v>
      </c>
      <c r="R1112">
        <v>6026766930010001</v>
      </c>
    </row>
    <row r="1113" spans="1:18" x14ac:dyDescent="0.3">
      <c r="A1113" s="14" t="s">
        <v>3665</v>
      </c>
      <c r="B1113" s="14" t="s">
        <v>3665</v>
      </c>
      <c r="C1113" s="14" t="s">
        <v>657</v>
      </c>
      <c r="D1113">
        <v>541990</v>
      </c>
      <c r="E1113" s="14" t="s">
        <v>30</v>
      </c>
      <c r="F1113">
        <v>54</v>
      </c>
      <c r="G1113" s="21">
        <v>37747</v>
      </c>
      <c r="H1113">
        <v>2003</v>
      </c>
      <c r="I1113">
        <v>23</v>
      </c>
      <c r="J1113" s="14" t="s">
        <v>675</v>
      </c>
      <c r="K1113">
        <v>0</v>
      </c>
      <c r="L1113" s="14" t="s">
        <v>3666</v>
      </c>
      <c r="M1113" s="14" t="s">
        <v>700</v>
      </c>
      <c r="N1113" s="14" t="s">
        <v>701</v>
      </c>
      <c r="O1113" s="14" t="s">
        <v>831</v>
      </c>
      <c r="P1113">
        <v>1</v>
      </c>
      <c r="Q1113">
        <v>5803050586586</v>
      </c>
      <c r="R1113">
        <v>6022950690010001</v>
      </c>
    </row>
    <row r="1114" spans="1:18" x14ac:dyDescent="0.3">
      <c r="A1114" s="14" t="s">
        <v>3667</v>
      </c>
      <c r="B1114" s="14" t="s">
        <v>3667</v>
      </c>
      <c r="C1114" s="14" t="s">
        <v>657</v>
      </c>
      <c r="D1114">
        <v>485310</v>
      </c>
      <c r="E1114" s="14" t="s">
        <v>22</v>
      </c>
      <c r="F1114">
        <v>48</v>
      </c>
      <c r="G1114" s="21">
        <v>42853</v>
      </c>
      <c r="H1114">
        <v>2017</v>
      </c>
      <c r="I1114">
        <v>9</v>
      </c>
      <c r="J1114" s="14" t="s">
        <v>674</v>
      </c>
      <c r="K1114">
        <v>0</v>
      </c>
      <c r="L1114" s="14" t="s">
        <v>3668</v>
      </c>
      <c r="M1114" s="14" t="s">
        <v>862</v>
      </c>
      <c r="N1114" s="14" t="s">
        <v>701</v>
      </c>
      <c r="O1114" s="14" t="s">
        <v>1546</v>
      </c>
      <c r="P1114">
        <v>0</v>
      </c>
      <c r="Q1114">
        <v>8074240720675</v>
      </c>
      <c r="R1114">
        <v>6041184620010001</v>
      </c>
    </row>
    <row r="1115" spans="1:18" x14ac:dyDescent="0.3">
      <c r="A1115" s="14" t="s">
        <v>3669</v>
      </c>
      <c r="B1115" s="14" t="s">
        <v>3669</v>
      </c>
      <c r="C1115" s="14" t="s">
        <v>656</v>
      </c>
      <c r="D1115">
        <v>531311</v>
      </c>
      <c r="E1115" s="14" t="s">
        <v>47</v>
      </c>
      <c r="F1115">
        <v>53</v>
      </c>
      <c r="G1115" s="21">
        <v>46028</v>
      </c>
      <c r="H1115">
        <v>2026</v>
      </c>
      <c r="I1115">
        <v>0</v>
      </c>
      <c r="J1115" s="14" t="s">
        <v>676</v>
      </c>
      <c r="K1115">
        <v>0</v>
      </c>
      <c r="L1115" s="14" t="s">
        <v>3670</v>
      </c>
      <c r="M1115" s="14" t="s">
        <v>700</v>
      </c>
      <c r="N1115" s="14" t="s">
        <v>701</v>
      </c>
      <c r="O1115" s="14" t="s">
        <v>741</v>
      </c>
      <c r="P1115">
        <v>1</v>
      </c>
      <c r="Q1115">
        <v>8886880806127</v>
      </c>
      <c r="R1115">
        <v>6056485540010001</v>
      </c>
    </row>
    <row r="1116" spans="1:18" x14ac:dyDescent="0.3">
      <c r="A1116" s="14" t="s">
        <v>3671</v>
      </c>
      <c r="B1116" s="14" t="s">
        <v>3672</v>
      </c>
      <c r="C1116" s="14" t="s">
        <v>656</v>
      </c>
      <c r="D1116">
        <v>624410</v>
      </c>
      <c r="E1116" s="14" t="s">
        <v>44</v>
      </c>
      <c r="F1116">
        <v>62</v>
      </c>
      <c r="G1116" s="21">
        <v>44551</v>
      </c>
      <c r="H1116">
        <v>2021</v>
      </c>
      <c r="I1116">
        <v>4</v>
      </c>
      <c r="J1116" s="14" t="s">
        <v>672</v>
      </c>
      <c r="K1116">
        <v>0</v>
      </c>
      <c r="L1116" s="14" t="s">
        <v>3673</v>
      </c>
      <c r="M1116" s="14" t="s">
        <v>700</v>
      </c>
      <c r="N1116" s="14" t="s">
        <v>701</v>
      </c>
      <c r="O1116" s="14" t="s">
        <v>720</v>
      </c>
      <c r="P1116">
        <v>1</v>
      </c>
      <c r="Q1116">
        <v>8638410779866</v>
      </c>
      <c r="R1116">
        <v>6048480260010001</v>
      </c>
    </row>
    <row r="1117" spans="1:18" x14ac:dyDescent="0.3">
      <c r="A1117" s="14" t="s">
        <v>3674</v>
      </c>
      <c r="B1117" s="14" t="s">
        <v>3674</v>
      </c>
      <c r="C1117" s="14" t="s">
        <v>656</v>
      </c>
      <c r="D1117">
        <v>561720</v>
      </c>
      <c r="E1117" s="14" t="s">
        <v>45</v>
      </c>
      <c r="F1117">
        <v>56</v>
      </c>
      <c r="G1117" s="21">
        <v>44197</v>
      </c>
      <c r="H1117">
        <v>2021</v>
      </c>
      <c r="I1117">
        <v>5</v>
      </c>
      <c r="J1117" s="14" t="s">
        <v>672</v>
      </c>
      <c r="K1117">
        <v>0</v>
      </c>
      <c r="L1117" s="14" t="s">
        <v>3675</v>
      </c>
      <c r="M1117" s="14" t="s">
        <v>1003</v>
      </c>
      <c r="N1117" s="14" t="s">
        <v>701</v>
      </c>
      <c r="O1117" s="14" t="s">
        <v>1004</v>
      </c>
      <c r="P1117">
        <v>0</v>
      </c>
      <c r="Q1117">
        <v>8533900768909</v>
      </c>
      <c r="R1117">
        <v>6031658350010001</v>
      </c>
    </row>
    <row r="1118" spans="1:18" x14ac:dyDescent="0.3">
      <c r="A1118" s="14" t="s">
        <v>3676</v>
      </c>
      <c r="B1118" s="14" t="s">
        <v>3676</v>
      </c>
      <c r="C1118" s="14" t="s">
        <v>657</v>
      </c>
      <c r="D1118">
        <v>541219</v>
      </c>
      <c r="E1118" s="14" t="s">
        <v>57</v>
      </c>
      <c r="F1118">
        <v>54</v>
      </c>
      <c r="G1118" s="21">
        <v>42401</v>
      </c>
      <c r="H1118">
        <v>2016</v>
      </c>
      <c r="I1118">
        <v>10</v>
      </c>
      <c r="J1118" s="14" t="s">
        <v>674</v>
      </c>
      <c r="K1118">
        <v>0</v>
      </c>
      <c r="L1118" s="14" t="s">
        <v>3677</v>
      </c>
      <c r="M1118" s="14" t="s">
        <v>700</v>
      </c>
      <c r="N1118" s="14" t="s">
        <v>701</v>
      </c>
      <c r="O1118" s="14" t="s">
        <v>702</v>
      </c>
      <c r="P1118">
        <v>1</v>
      </c>
      <c r="Q1118">
        <v>7915230704144</v>
      </c>
      <c r="R1118">
        <v>6035778240010001</v>
      </c>
    </row>
    <row r="1119" spans="1:18" x14ac:dyDescent="0.3">
      <c r="A1119" s="14" t="s">
        <v>3678</v>
      </c>
      <c r="B1119" s="14" t="s">
        <v>3678</v>
      </c>
      <c r="C1119" s="14" t="s">
        <v>657</v>
      </c>
      <c r="D1119">
        <v>238350</v>
      </c>
      <c r="E1119" s="14" t="s">
        <v>103</v>
      </c>
      <c r="F1119">
        <v>23</v>
      </c>
      <c r="G1119" s="21">
        <v>39083</v>
      </c>
      <c r="H1119">
        <v>2007</v>
      </c>
      <c r="I1119">
        <v>19</v>
      </c>
      <c r="J1119" s="14" t="s">
        <v>673</v>
      </c>
      <c r="K1119">
        <v>0</v>
      </c>
      <c r="L1119" s="14" t="s">
        <v>3679</v>
      </c>
      <c r="M1119" s="14" t="s">
        <v>700</v>
      </c>
      <c r="N1119" s="14" t="s">
        <v>701</v>
      </c>
      <c r="O1119" s="14" t="s">
        <v>992</v>
      </c>
      <c r="P1119">
        <v>1</v>
      </c>
      <c r="Q1119">
        <v>5939950601257</v>
      </c>
      <c r="R1119">
        <v>6025827460010001</v>
      </c>
    </row>
    <row r="1120" spans="1:18" x14ac:dyDescent="0.3">
      <c r="A1120" s="14" t="s">
        <v>3680</v>
      </c>
      <c r="B1120" s="14" t="s">
        <v>3681</v>
      </c>
      <c r="C1120" s="14" t="s">
        <v>656</v>
      </c>
      <c r="D1120">
        <v>541613</v>
      </c>
      <c r="E1120" s="14" t="s">
        <v>53</v>
      </c>
      <c r="F1120">
        <v>54</v>
      </c>
      <c r="G1120" s="21">
        <v>44040</v>
      </c>
      <c r="H1120">
        <v>2020</v>
      </c>
      <c r="I1120">
        <v>6</v>
      </c>
      <c r="J1120" s="14" t="s">
        <v>674</v>
      </c>
      <c r="K1120">
        <v>0</v>
      </c>
      <c r="L1120" s="14" t="s">
        <v>3682</v>
      </c>
      <c r="M1120" s="14" t="s">
        <v>700</v>
      </c>
      <c r="N1120" s="14" t="s">
        <v>701</v>
      </c>
      <c r="O1120" s="14" t="s">
        <v>741</v>
      </c>
      <c r="P1120">
        <v>1</v>
      </c>
      <c r="Q1120">
        <v>8505680765954</v>
      </c>
      <c r="R1120">
        <v>6046411570010001</v>
      </c>
    </row>
    <row r="1121" spans="1:18" x14ac:dyDescent="0.3">
      <c r="A1121" s="14" t="s">
        <v>3683</v>
      </c>
      <c r="B1121" s="14" t="s">
        <v>3684</v>
      </c>
      <c r="C1121" s="14" t="s">
        <v>655</v>
      </c>
      <c r="D1121">
        <v>531210</v>
      </c>
      <c r="E1121" s="14" t="s">
        <v>43</v>
      </c>
      <c r="F1121">
        <v>53</v>
      </c>
      <c r="G1121" s="21">
        <v>41821</v>
      </c>
      <c r="H1121">
        <v>2014</v>
      </c>
      <c r="I1121">
        <v>12</v>
      </c>
      <c r="J1121" s="14" t="s">
        <v>673</v>
      </c>
      <c r="K1121">
        <v>0</v>
      </c>
      <c r="L1121" s="14" t="s">
        <v>3685</v>
      </c>
      <c r="M1121" s="14" t="s">
        <v>1383</v>
      </c>
      <c r="N1121" s="14" t="s">
        <v>701</v>
      </c>
      <c r="O1121" s="14" t="s">
        <v>799</v>
      </c>
      <c r="P1121">
        <v>0</v>
      </c>
      <c r="Q1121">
        <v>7762400688230</v>
      </c>
      <c r="R1121">
        <v>6018241900010001</v>
      </c>
    </row>
    <row r="1122" spans="1:18" x14ac:dyDescent="0.3">
      <c r="A1122" s="14" t="s">
        <v>3686</v>
      </c>
      <c r="B1122" s="14" t="s">
        <v>3687</v>
      </c>
      <c r="C1122" s="14" t="s">
        <v>654</v>
      </c>
      <c r="D1122">
        <v>485999</v>
      </c>
      <c r="E1122" s="14" t="s">
        <v>23</v>
      </c>
      <c r="F1122">
        <v>48</v>
      </c>
      <c r="G1122" s="21">
        <v>43112</v>
      </c>
      <c r="H1122">
        <v>2018</v>
      </c>
      <c r="I1122">
        <v>8</v>
      </c>
      <c r="J1122" s="14" t="s">
        <v>674</v>
      </c>
      <c r="K1122">
        <v>0</v>
      </c>
      <c r="L1122" s="14" t="s">
        <v>3688</v>
      </c>
      <c r="M1122" s="14" t="s">
        <v>764</v>
      </c>
      <c r="N1122" s="14" t="s">
        <v>701</v>
      </c>
      <c r="O1122" s="14" t="s">
        <v>765</v>
      </c>
      <c r="P1122">
        <v>0</v>
      </c>
      <c r="Q1122">
        <v>8201410733973</v>
      </c>
    </row>
    <row r="1123" spans="1:18" x14ac:dyDescent="0.3">
      <c r="A1123" s="14" t="s">
        <v>3689</v>
      </c>
      <c r="B1123" s="14" t="s">
        <v>3690</v>
      </c>
      <c r="C1123" s="14" t="s">
        <v>654</v>
      </c>
      <c r="D1123">
        <v>513210</v>
      </c>
      <c r="E1123" s="14" t="s">
        <v>72</v>
      </c>
      <c r="F1123">
        <v>51</v>
      </c>
      <c r="G1123" s="21">
        <v>43624</v>
      </c>
      <c r="H1123">
        <v>2019</v>
      </c>
      <c r="I1123">
        <v>7</v>
      </c>
      <c r="J1123" s="14" t="s">
        <v>674</v>
      </c>
      <c r="K1123">
        <v>0</v>
      </c>
      <c r="L1123" s="14" t="s">
        <v>3691</v>
      </c>
      <c r="M1123" s="14" t="s">
        <v>700</v>
      </c>
      <c r="N1123" s="14" t="s">
        <v>701</v>
      </c>
      <c r="O1123" s="14" t="s">
        <v>1043</v>
      </c>
      <c r="P1123">
        <v>1</v>
      </c>
      <c r="Q1123">
        <v>8375200752118</v>
      </c>
      <c r="R1123">
        <v>6044603650010001</v>
      </c>
    </row>
    <row r="1124" spans="1:18" x14ac:dyDescent="0.3">
      <c r="A1124" s="14" t="s">
        <v>3692</v>
      </c>
      <c r="B1124" s="14" t="s">
        <v>3693</v>
      </c>
      <c r="C1124" s="14" t="s">
        <v>654</v>
      </c>
      <c r="D1124">
        <v>721199</v>
      </c>
      <c r="E1124" s="14" t="s">
        <v>25</v>
      </c>
      <c r="F1124">
        <v>72</v>
      </c>
      <c r="G1124" s="21">
        <v>45290</v>
      </c>
      <c r="H1124">
        <v>2023</v>
      </c>
      <c r="I1124">
        <v>2</v>
      </c>
      <c r="J1124" s="14" t="s">
        <v>672</v>
      </c>
      <c r="K1124">
        <v>0</v>
      </c>
      <c r="L1124" s="14" t="s">
        <v>3694</v>
      </c>
      <c r="M1124" s="14" t="s">
        <v>700</v>
      </c>
      <c r="N1124" s="14" t="s">
        <v>701</v>
      </c>
      <c r="O1124" s="14" t="s">
        <v>868</v>
      </c>
      <c r="P1124">
        <v>1</v>
      </c>
      <c r="Q1124">
        <v>8730450789583</v>
      </c>
    </row>
    <row r="1125" spans="1:18" x14ac:dyDescent="0.3">
      <c r="A1125" s="14" t="s">
        <v>3695</v>
      </c>
      <c r="B1125" s="14" t="s">
        <v>3695</v>
      </c>
      <c r="C1125" s="14" t="s">
        <v>654</v>
      </c>
      <c r="D1125">
        <v>485310</v>
      </c>
      <c r="E1125" s="14" t="s">
        <v>22</v>
      </c>
      <c r="F1125">
        <v>48</v>
      </c>
      <c r="G1125" s="21">
        <v>41617</v>
      </c>
      <c r="H1125">
        <v>2013</v>
      </c>
      <c r="I1125">
        <v>12</v>
      </c>
      <c r="J1125" s="14" t="s">
        <v>673</v>
      </c>
      <c r="K1125">
        <v>0</v>
      </c>
      <c r="L1125" s="14" t="s">
        <v>3696</v>
      </c>
      <c r="M1125" s="14" t="s">
        <v>700</v>
      </c>
      <c r="N1125" s="14" t="s">
        <v>701</v>
      </c>
      <c r="O1125" s="14" t="s">
        <v>1021</v>
      </c>
      <c r="P1125">
        <v>1</v>
      </c>
      <c r="Q1125">
        <v>7635780675008</v>
      </c>
    </row>
    <row r="1126" spans="1:18" x14ac:dyDescent="0.3">
      <c r="A1126" s="14" t="s">
        <v>3697</v>
      </c>
      <c r="B1126" s="14" t="s">
        <v>3697</v>
      </c>
      <c r="C1126" s="14" t="s">
        <v>656</v>
      </c>
      <c r="D1126">
        <v>561612</v>
      </c>
      <c r="E1126" s="14" t="s">
        <v>138</v>
      </c>
      <c r="F1126">
        <v>56</v>
      </c>
      <c r="G1126" s="21">
        <v>45825</v>
      </c>
      <c r="H1126">
        <v>2025</v>
      </c>
      <c r="I1126">
        <v>1</v>
      </c>
      <c r="J1126" s="14" t="s">
        <v>672</v>
      </c>
      <c r="K1126">
        <v>0</v>
      </c>
      <c r="L1126" s="14" t="s">
        <v>3698</v>
      </c>
      <c r="M1126" s="14" t="s">
        <v>700</v>
      </c>
      <c r="N1126" s="14" t="s">
        <v>701</v>
      </c>
      <c r="O1126" s="14" t="s">
        <v>1021</v>
      </c>
      <c r="P1126">
        <v>1</v>
      </c>
      <c r="Q1126">
        <v>8844200801628</v>
      </c>
      <c r="R1126">
        <v>604950563</v>
      </c>
    </row>
    <row r="1127" spans="1:18" x14ac:dyDescent="0.3">
      <c r="A1127" s="14" t="s">
        <v>3699</v>
      </c>
      <c r="B1127" s="14" t="s">
        <v>3699</v>
      </c>
      <c r="C1127" s="14" t="s">
        <v>656</v>
      </c>
      <c r="D1127">
        <v>238990</v>
      </c>
      <c r="E1127" s="14" t="s">
        <v>41</v>
      </c>
      <c r="F1127">
        <v>23</v>
      </c>
      <c r="G1127" s="21">
        <v>45778</v>
      </c>
      <c r="H1127">
        <v>2025</v>
      </c>
      <c r="I1127">
        <v>1</v>
      </c>
      <c r="J1127" s="14" t="s">
        <v>672</v>
      </c>
      <c r="K1127">
        <v>0</v>
      </c>
      <c r="L1127" s="14" t="s">
        <v>3700</v>
      </c>
      <c r="M1127" s="14" t="s">
        <v>700</v>
      </c>
      <c r="N1127" s="14" t="s">
        <v>701</v>
      </c>
      <c r="O1127" s="14" t="s">
        <v>707</v>
      </c>
      <c r="P1127">
        <v>1</v>
      </c>
      <c r="Q1127">
        <v>8826470799774</v>
      </c>
      <c r="R1127">
        <v>6056771980010001</v>
      </c>
    </row>
    <row r="1128" spans="1:18" x14ac:dyDescent="0.3">
      <c r="A1128" s="14" t="s">
        <v>3701</v>
      </c>
      <c r="B1128" s="14" t="s">
        <v>3702</v>
      </c>
      <c r="C1128" s="14" t="s">
        <v>654</v>
      </c>
      <c r="D1128">
        <v>812199</v>
      </c>
      <c r="E1128" s="14" t="s">
        <v>65</v>
      </c>
      <c r="F1128">
        <v>81</v>
      </c>
      <c r="G1128" s="21">
        <v>45380</v>
      </c>
      <c r="H1128">
        <v>2024</v>
      </c>
      <c r="I1128">
        <v>2</v>
      </c>
      <c r="J1128" s="14" t="s">
        <v>672</v>
      </c>
      <c r="K1128">
        <v>0</v>
      </c>
      <c r="L1128" s="14" t="s">
        <v>3703</v>
      </c>
      <c r="M1128" s="14" t="s">
        <v>700</v>
      </c>
      <c r="N1128" s="14" t="s">
        <v>701</v>
      </c>
      <c r="O1128" s="14" t="s">
        <v>1043</v>
      </c>
      <c r="P1128">
        <v>1</v>
      </c>
      <c r="Q1128">
        <v>8813250798372</v>
      </c>
      <c r="R1128">
        <v>6056585140010001</v>
      </c>
    </row>
    <row r="1129" spans="1:18" x14ac:dyDescent="0.3">
      <c r="A1129" s="14" t="s">
        <v>3704</v>
      </c>
      <c r="B1129" s="14" t="s">
        <v>3705</v>
      </c>
      <c r="C1129" s="14" t="s">
        <v>654</v>
      </c>
      <c r="D1129">
        <v>721310</v>
      </c>
      <c r="E1129" s="14" t="s">
        <v>168</v>
      </c>
      <c r="F1129">
        <v>72</v>
      </c>
      <c r="G1129" s="21">
        <v>44682</v>
      </c>
      <c r="H1129">
        <v>2022</v>
      </c>
      <c r="I1129">
        <v>4</v>
      </c>
      <c r="J1129" s="14" t="s">
        <v>672</v>
      </c>
      <c r="K1129">
        <v>0</v>
      </c>
      <c r="L1129" s="14" t="s">
        <v>3706</v>
      </c>
      <c r="M1129" s="14" t="s">
        <v>700</v>
      </c>
      <c r="N1129" s="14" t="s">
        <v>701</v>
      </c>
      <c r="O1129" s="14" t="s">
        <v>795</v>
      </c>
      <c r="P1129">
        <v>1</v>
      </c>
      <c r="Q1129">
        <v>8598860775725</v>
      </c>
      <c r="R1129">
        <v>6048693880010001</v>
      </c>
    </row>
    <row r="1130" spans="1:18" x14ac:dyDescent="0.3">
      <c r="A1130" s="14" t="s">
        <v>3707</v>
      </c>
      <c r="B1130" s="14" t="s">
        <v>3708</v>
      </c>
      <c r="C1130" s="14" t="s">
        <v>654</v>
      </c>
      <c r="D1130">
        <v>459999</v>
      </c>
      <c r="E1130" s="14" t="s">
        <v>27</v>
      </c>
      <c r="F1130">
        <v>45</v>
      </c>
      <c r="G1130" s="21">
        <v>43784</v>
      </c>
      <c r="H1130">
        <v>2019</v>
      </c>
      <c r="I1130">
        <v>6</v>
      </c>
      <c r="J1130" s="14" t="s">
        <v>674</v>
      </c>
      <c r="K1130">
        <v>0</v>
      </c>
      <c r="L1130" s="14" t="s">
        <v>3709</v>
      </c>
      <c r="M1130" s="14" t="s">
        <v>700</v>
      </c>
      <c r="N1130" s="14" t="s">
        <v>701</v>
      </c>
      <c r="O1130" s="14" t="s">
        <v>1649</v>
      </c>
      <c r="P1130">
        <v>1</v>
      </c>
      <c r="Q1130">
        <v>8424570757286</v>
      </c>
      <c r="R1130">
        <v>6044788760010001</v>
      </c>
    </row>
    <row r="1131" spans="1:18" x14ac:dyDescent="0.3">
      <c r="A1131" s="14" t="s">
        <v>3710</v>
      </c>
      <c r="B1131" s="14" t="s">
        <v>3711</v>
      </c>
      <c r="C1131" s="14" t="s">
        <v>655</v>
      </c>
      <c r="D1131">
        <v>722513</v>
      </c>
      <c r="E1131" s="14" t="s">
        <v>31</v>
      </c>
      <c r="F1131">
        <v>72</v>
      </c>
      <c r="G1131" s="21">
        <v>45366</v>
      </c>
      <c r="H1131">
        <v>2024</v>
      </c>
      <c r="I1131">
        <v>2</v>
      </c>
      <c r="J1131" s="14" t="s">
        <v>672</v>
      </c>
      <c r="K1131">
        <v>0</v>
      </c>
      <c r="L1131" s="14" t="s">
        <v>3712</v>
      </c>
      <c r="M1131" s="14" t="s">
        <v>700</v>
      </c>
      <c r="N1131" s="14" t="s">
        <v>701</v>
      </c>
      <c r="O1131" s="14" t="s">
        <v>1021</v>
      </c>
      <c r="P1131">
        <v>1</v>
      </c>
      <c r="Q1131">
        <v>8752410791916</v>
      </c>
      <c r="R1131">
        <v>6050319530010001</v>
      </c>
    </row>
    <row r="1132" spans="1:18" x14ac:dyDescent="0.3">
      <c r="A1132" s="14" t="s">
        <v>3713</v>
      </c>
      <c r="B1132" s="14" t="s">
        <v>3713</v>
      </c>
      <c r="C1132" s="14" t="s">
        <v>663</v>
      </c>
      <c r="D1132">
        <v>445110</v>
      </c>
      <c r="E1132" s="14" t="s">
        <v>118</v>
      </c>
      <c r="F1132">
        <v>44</v>
      </c>
      <c r="G1132" s="21">
        <v>45005</v>
      </c>
      <c r="H1132">
        <v>2023</v>
      </c>
      <c r="I1132">
        <v>3</v>
      </c>
      <c r="J1132" s="14" t="s">
        <v>672</v>
      </c>
      <c r="K1132">
        <v>0</v>
      </c>
      <c r="L1132" s="14" t="s">
        <v>3714</v>
      </c>
      <c r="M1132" s="14" t="s">
        <v>700</v>
      </c>
      <c r="N1132" s="14" t="s">
        <v>701</v>
      </c>
      <c r="O1132" s="14" t="s">
        <v>777</v>
      </c>
      <c r="P1132">
        <v>1</v>
      </c>
      <c r="Q1132">
        <v>8674500783627</v>
      </c>
      <c r="R1132">
        <v>6051507720010001</v>
      </c>
    </row>
    <row r="1133" spans="1:18" x14ac:dyDescent="0.3">
      <c r="A1133" s="14" t="s">
        <v>3715</v>
      </c>
      <c r="B1133" s="14" t="s">
        <v>3716</v>
      </c>
      <c r="C1133" s="14" t="s">
        <v>654</v>
      </c>
      <c r="D1133">
        <v>561720</v>
      </c>
      <c r="E1133" s="14" t="s">
        <v>45</v>
      </c>
      <c r="F1133">
        <v>56</v>
      </c>
      <c r="G1133" s="21">
        <v>39734</v>
      </c>
      <c r="H1133">
        <v>2008</v>
      </c>
      <c r="I1133">
        <v>17</v>
      </c>
      <c r="J1133" s="14" t="s">
        <v>673</v>
      </c>
      <c r="K1133">
        <v>0</v>
      </c>
      <c r="L1133" s="14" t="s">
        <v>3717</v>
      </c>
      <c r="M1133" s="14" t="s">
        <v>700</v>
      </c>
      <c r="N1133" s="14" t="s">
        <v>701</v>
      </c>
      <c r="O1133" s="14" t="s">
        <v>745</v>
      </c>
      <c r="P1133">
        <v>1</v>
      </c>
      <c r="Q1133">
        <v>7123580620415</v>
      </c>
      <c r="R1133">
        <v>6028688160010001</v>
      </c>
    </row>
    <row r="1134" spans="1:18" x14ac:dyDescent="0.3">
      <c r="A1134" s="14" t="s">
        <v>3718</v>
      </c>
      <c r="B1134" s="14" t="s">
        <v>3719</v>
      </c>
      <c r="C1134" s="14" t="s">
        <v>654</v>
      </c>
      <c r="D1134">
        <v>485310</v>
      </c>
      <c r="E1134" s="14" t="s">
        <v>22</v>
      </c>
      <c r="F1134">
        <v>48</v>
      </c>
      <c r="G1134" s="21">
        <v>41341</v>
      </c>
      <c r="H1134">
        <v>2013</v>
      </c>
      <c r="I1134">
        <v>13</v>
      </c>
      <c r="J1134" s="14" t="s">
        <v>673</v>
      </c>
      <c r="K1134">
        <v>0</v>
      </c>
      <c r="L1134" s="14" t="s">
        <v>3720</v>
      </c>
      <c r="M1134" s="14" t="s">
        <v>1383</v>
      </c>
      <c r="N1134" s="14" t="s">
        <v>701</v>
      </c>
      <c r="O1134" s="14" t="s">
        <v>799</v>
      </c>
      <c r="P1134">
        <v>0</v>
      </c>
      <c r="Q1134">
        <v>7556860666668</v>
      </c>
      <c r="R1134">
        <v>6033562620010001</v>
      </c>
    </row>
    <row r="1135" spans="1:18" x14ac:dyDescent="0.3">
      <c r="A1135" s="14" t="s">
        <v>3721</v>
      </c>
      <c r="B1135" s="14" t="s">
        <v>3722</v>
      </c>
      <c r="C1135" s="14" t="s">
        <v>656</v>
      </c>
      <c r="D1135">
        <v>562910</v>
      </c>
      <c r="E1135" s="14" t="s">
        <v>213</v>
      </c>
      <c r="F1135">
        <v>56</v>
      </c>
      <c r="G1135" s="21">
        <v>44440</v>
      </c>
      <c r="H1135">
        <v>2021</v>
      </c>
      <c r="I1135">
        <v>4</v>
      </c>
      <c r="J1135" s="14" t="s">
        <v>672</v>
      </c>
      <c r="K1135">
        <v>0</v>
      </c>
      <c r="L1135" s="14" t="s">
        <v>3723</v>
      </c>
      <c r="M1135" s="14" t="s">
        <v>3380</v>
      </c>
      <c r="N1135" s="14" t="s">
        <v>701</v>
      </c>
      <c r="O1135" s="14" t="s">
        <v>3724</v>
      </c>
      <c r="P1135">
        <v>0</v>
      </c>
      <c r="Q1135">
        <v>8557520771373</v>
      </c>
      <c r="R1135">
        <v>6041907120010001</v>
      </c>
    </row>
    <row r="1136" spans="1:18" x14ac:dyDescent="0.3">
      <c r="A1136" s="14" t="s">
        <v>3725</v>
      </c>
      <c r="B1136" s="14" t="s">
        <v>3725</v>
      </c>
      <c r="C1136" s="14" t="s">
        <v>655</v>
      </c>
      <c r="D1136">
        <v>423810</v>
      </c>
      <c r="E1136" s="14" t="s">
        <v>376</v>
      </c>
      <c r="F1136">
        <v>42</v>
      </c>
      <c r="G1136" s="21">
        <v>34351</v>
      </c>
      <c r="H1136">
        <v>1994</v>
      </c>
      <c r="I1136">
        <v>32</v>
      </c>
      <c r="J1136" s="14" t="s">
        <v>675</v>
      </c>
      <c r="K1136">
        <v>0</v>
      </c>
      <c r="L1136" s="14" t="s">
        <v>3726</v>
      </c>
      <c r="M1136" s="14" t="s">
        <v>3727</v>
      </c>
      <c r="N1136" s="14" t="s">
        <v>1994</v>
      </c>
      <c r="O1136" s="14" t="s">
        <v>3728</v>
      </c>
      <c r="P1136">
        <v>0</v>
      </c>
      <c r="Q1136">
        <v>1770110179537</v>
      </c>
      <c r="R1136">
        <v>6012245630010001</v>
      </c>
    </row>
    <row r="1137" spans="1:18" x14ac:dyDescent="0.3">
      <c r="A1137" s="14" t="s">
        <v>3729</v>
      </c>
      <c r="B1137" s="14" t="s">
        <v>3730</v>
      </c>
      <c r="C1137" s="14" t="s">
        <v>654</v>
      </c>
      <c r="D1137">
        <v>485310</v>
      </c>
      <c r="E1137" s="14" t="s">
        <v>22</v>
      </c>
      <c r="F1137">
        <v>48</v>
      </c>
      <c r="G1137" s="21">
        <v>36211</v>
      </c>
      <c r="H1137">
        <v>1999</v>
      </c>
      <c r="I1137">
        <v>27</v>
      </c>
      <c r="J1137" s="14" t="s">
        <v>675</v>
      </c>
      <c r="K1137">
        <v>0</v>
      </c>
      <c r="L1137" s="14" t="s">
        <v>3731</v>
      </c>
      <c r="M1137" s="14" t="s">
        <v>700</v>
      </c>
      <c r="N1137" s="14" t="s">
        <v>701</v>
      </c>
      <c r="O1137" s="14" t="s">
        <v>938</v>
      </c>
      <c r="P1137">
        <v>1</v>
      </c>
      <c r="Q1137">
        <v>5231770525163</v>
      </c>
      <c r="R1137">
        <v>6031957930010001</v>
      </c>
    </row>
    <row r="1138" spans="1:18" x14ac:dyDescent="0.3">
      <c r="A1138" s="14" t="s">
        <v>3732</v>
      </c>
      <c r="B1138" s="14" t="s">
        <v>3733</v>
      </c>
      <c r="C1138" s="14" t="s">
        <v>654</v>
      </c>
      <c r="D1138">
        <v>624410</v>
      </c>
      <c r="E1138" s="14" t="s">
        <v>44</v>
      </c>
      <c r="F1138">
        <v>62</v>
      </c>
      <c r="G1138" s="21">
        <v>44771</v>
      </c>
      <c r="H1138">
        <v>2022</v>
      </c>
      <c r="I1138">
        <v>4</v>
      </c>
      <c r="J1138" s="14" t="s">
        <v>672</v>
      </c>
      <c r="K1138">
        <v>0</v>
      </c>
      <c r="L1138" s="14" t="s">
        <v>3734</v>
      </c>
      <c r="M1138" s="14" t="s">
        <v>700</v>
      </c>
      <c r="N1138" s="14" t="s">
        <v>701</v>
      </c>
      <c r="O1138" s="14" t="s">
        <v>745</v>
      </c>
      <c r="P1138">
        <v>1</v>
      </c>
      <c r="Q1138">
        <v>8940580811830</v>
      </c>
    </row>
    <row r="1139" spans="1:18" x14ac:dyDescent="0.3">
      <c r="A1139" s="14" t="s">
        <v>3735</v>
      </c>
      <c r="B1139" s="14" t="s">
        <v>3736</v>
      </c>
      <c r="C1139" s="14" t="s">
        <v>654</v>
      </c>
      <c r="D1139">
        <v>485310</v>
      </c>
      <c r="E1139" s="14" t="s">
        <v>22</v>
      </c>
      <c r="F1139">
        <v>48</v>
      </c>
      <c r="G1139" s="21">
        <v>45601</v>
      </c>
      <c r="H1139">
        <v>2024</v>
      </c>
      <c r="I1139">
        <v>1</v>
      </c>
      <c r="J1139" s="14" t="s">
        <v>672</v>
      </c>
      <c r="K1139">
        <v>0</v>
      </c>
      <c r="L1139" s="14" t="s">
        <v>3731</v>
      </c>
      <c r="M1139" s="14" t="s">
        <v>700</v>
      </c>
      <c r="N1139" s="14" t="s">
        <v>701</v>
      </c>
      <c r="O1139" s="14" t="s">
        <v>938</v>
      </c>
      <c r="P1139">
        <v>1</v>
      </c>
      <c r="Q1139">
        <v>8794800796413</v>
      </c>
    </row>
    <row r="1140" spans="1:18" x14ac:dyDescent="0.3">
      <c r="A1140" s="14" t="s">
        <v>3737</v>
      </c>
      <c r="B1140" s="14" t="s">
        <v>3738</v>
      </c>
      <c r="C1140" s="14" t="s">
        <v>654</v>
      </c>
      <c r="D1140">
        <v>485310</v>
      </c>
      <c r="E1140" s="14" t="s">
        <v>22</v>
      </c>
      <c r="F1140">
        <v>48</v>
      </c>
      <c r="G1140" s="21">
        <v>41852</v>
      </c>
      <c r="H1140">
        <v>2014</v>
      </c>
      <c r="I1140">
        <v>12</v>
      </c>
      <c r="J1140" s="14" t="s">
        <v>673</v>
      </c>
      <c r="K1140">
        <v>0</v>
      </c>
      <c r="L1140" s="14" t="s">
        <v>3739</v>
      </c>
      <c r="M1140" s="14" t="s">
        <v>1060</v>
      </c>
      <c r="N1140" s="14" t="s">
        <v>701</v>
      </c>
      <c r="O1140" s="14" t="s">
        <v>1380</v>
      </c>
      <c r="P1140">
        <v>0</v>
      </c>
      <c r="Q1140">
        <v>7748030686763</v>
      </c>
    </row>
    <row r="1141" spans="1:18" x14ac:dyDescent="0.3">
      <c r="A1141" s="14" t="s">
        <v>3740</v>
      </c>
      <c r="B1141" s="14" t="s">
        <v>3740</v>
      </c>
      <c r="C1141" s="14" t="s">
        <v>654</v>
      </c>
      <c r="D1141">
        <v>485999</v>
      </c>
      <c r="E1141" s="14" t="s">
        <v>23</v>
      </c>
      <c r="F1141">
        <v>48</v>
      </c>
      <c r="G1141" s="21">
        <v>43101</v>
      </c>
      <c r="H1141">
        <v>2018</v>
      </c>
      <c r="I1141">
        <v>8</v>
      </c>
      <c r="J1141" s="14" t="s">
        <v>674</v>
      </c>
      <c r="K1141">
        <v>0</v>
      </c>
      <c r="L1141" s="14" t="s">
        <v>3741</v>
      </c>
      <c r="M1141" s="14" t="s">
        <v>700</v>
      </c>
      <c r="N1141" s="14" t="s">
        <v>701</v>
      </c>
      <c r="O1141" s="14" t="s">
        <v>847</v>
      </c>
      <c r="P1141">
        <v>1</v>
      </c>
      <c r="Q1141">
        <v>8181820731846</v>
      </c>
    </row>
    <row r="1142" spans="1:18" x14ac:dyDescent="0.3">
      <c r="A1142" s="14" t="s">
        <v>3742</v>
      </c>
      <c r="B1142" s="14" t="s">
        <v>3743</v>
      </c>
      <c r="C1142" s="14" t="s">
        <v>654</v>
      </c>
      <c r="D1142">
        <v>485310</v>
      </c>
      <c r="E1142" s="14" t="s">
        <v>22</v>
      </c>
      <c r="F1142">
        <v>48</v>
      </c>
      <c r="G1142" s="21">
        <v>41358</v>
      </c>
      <c r="H1142">
        <v>2013</v>
      </c>
      <c r="I1142">
        <v>13</v>
      </c>
      <c r="J1142" s="14" t="s">
        <v>673</v>
      </c>
      <c r="K1142">
        <v>0</v>
      </c>
      <c r="L1142" s="14" t="s">
        <v>3744</v>
      </c>
      <c r="M1142" s="14" t="s">
        <v>736</v>
      </c>
      <c r="N1142" s="14" t="s">
        <v>701</v>
      </c>
      <c r="O1142" s="14" t="s">
        <v>737</v>
      </c>
      <c r="P1142">
        <v>0</v>
      </c>
      <c r="Q1142">
        <v>7561580667181</v>
      </c>
      <c r="R1142">
        <v>6033854490010003</v>
      </c>
    </row>
    <row r="1143" spans="1:18" x14ac:dyDescent="0.3">
      <c r="A1143" s="14" t="s">
        <v>3745</v>
      </c>
      <c r="B1143" s="14" t="s">
        <v>3746</v>
      </c>
      <c r="C1143" s="14" t="s">
        <v>654</v>
      </c>
      <c r="D1143">
        <v>812111</v>
      </c>
      <c r="E1143" s="14" t="s">
        <v>96</v>
      </c>
      <c r="F1143">
        <v>81</v>
      </c>
      <c r="G1143" s="21">
        <v>45715</v>
      </c>
      <c r="H1143">
        <v>2025</v>
      </c>
      <c r="I1143">
        <v>1</v>
      </c>
      <c r="J1143" s="14" t="s">
        <v>672</v>
      </c>
      <c r="K1143">
        <v>0</v>
      </c>
      <c r="L1143" s="14" t="s">
        <v>3747</v>
      </c>
      <c r="M1143" s="14" t="s">
        <v>736</v>
      </c>
      <c r="N1143" s="14" t="s">
        <v>701</v>
      </c>
      <c r="O1143" s="14" t="s">
        <v>737</v>
      </c>
      <c r="P1143">
        <v>0</v>
      </c>
      <c r="Q1143">
        <v>8817730798840</v>
      </c>
    </row>
    <row r="1144" spans="1:18" x14ac:dyDescent="0.3">
      <c r="A1144" s="14" t="s">
        <v>3748</v>
      </c>
      <c r="B1144" s="14" t="s">
        <v>3749</v>
      </c>
      <c r="C1144" s="14" t="s">
        <v>654</v>
      </c>
      <c r="D1144">
        <v>311811</v>
      </c>
      <c r="E1144" s="14" t="s">
        <v>134</v>
      </c>
      <c r="F1144">
        <v>31</v>
      </c>
      <c r="G1144" s="21">
        <v>42478</v>
      </c>
      <c r="H1144">
        <v>2016</v>
      </c>
      <c r="I1144">
        <v>10</v>
      </c>
      <c r="J1144" s="14" t="s">
        <v>674</v>
      </c>
      <c r="K1144">
        <v>0</v>
      </c>
      <c r="L1144" s="14" t="s">
        <v>3750</v>
      </c>
      <c r="M1144" s="14" t="s">
        <v>700</v>
      </c>
      <c r="N1144" s="14" t="s">
        <v>701</v>
      </c>
      <c r="O1144" s="14" t="s">
        <v>1021</v>
      </c>
      <c r="P1144">
        <v>1</v>
      </c>
      <c r="Q1144">
        <v>7952020707961</v>
      </c>
      <c r="R1144">
        <v>6036173600010001</v>
      </c>
    </row>
    <row r="1145" spans="1:18" x14ac:dyDescent="0.3">
      <c r="A1145" s="14" t="s">
        <v>3751</v>
      </c>
      <c r="B1145" s="14" t="s">
        <v>3752</v>
      </c>
      <c r="C1145" s="14" t="s">
        <v>656</v>
      </c>
      <c r="D1145">
        <v>445131</v>
      </c>
      <c r="E1145" s="14" t="s">
        <v>116</v>
      </c>
      <c r="F1145">
        <v>44</v>
      </c>
      <c r="G1145" s="21">
        <v>44854</v>
      </c>
      <c r="H1145">
        <v>2022</v>
      </c>
      <c r="I1145">
        <v>3</v>
      </c>
      <c r="J1145" s="14" t="s">
        <v>672</v>
      </c>
      <c r="K1145">
        <v>0</v>
      </c>
      <c r="L1145" s="14" t="s">
        <v>3753</v>
      </c>
      <c r="M1145" s="14" t="s">
        <v>700</v>
      </c>
      <c r="N1145" s="14" t="s">
        <v>701</v>
      </c>
      <c r="O1145" s="14" t="s">
        <v>753</v>
      </c>
      <c r="P1145">
        <v>1</v>
      </c>
      <c r="Q1145">
        <v>8643650780417</v>
      </c>
      <c r="R1145">
        <v>6049850340010001</v>
      </c>
    </row>
    <row r="1146" spans="1:18" x14ac:dyDescent="0.3">
      <c r="A1146" s="14" t="s">
        <v>3754</v>
      </c>
      <c r="B1146" s="14" t="s">
        <v>3754</v>
      </c>
      <c r="C1146" s="14" t="s">
        <v>654</v>
      </c>
      <c r="D1146">
        <v>485310</v>
      </c>
      <c r="E1146" s="14" t="s">
        <v>22</v>
      </c>
      <c r="F1146">
        <v>48</v>
      </c>
      <c r="G1146" s="21">
        <v>38540</v>
      </c>
      <c r="H1146">
        <v>2005</v>
      </c>
      <c r="I1146">
        <v>21</v>
      </c>
      <c r="J1146" s="14" t="s">
        <v>675</v>
      </c>
      <c r="K1146">
        <v>0</v>
      </c>
      <c r="L1146" s="14" t="s">
        <v>3755</v>
      </c>
      <c r="M1146" s="14" t="s">
        <v>1383</v>
      </c>
      <c r="N1146" s="14" t="s">
        <v>701</v>
      </c>
      <c r="O1146" s="14" t="s">
        <v>1505</v>
      </c>
      <c r="P1146">
        <v>0</v>
      </c>
      <c r="Q1146">
        <v>5806830586990</v>
      </c>
    </row>
    <row r="1147" spans="1:18" x14ac:dyDescent="0.3">
      <c r="A1147" s="14" t="s">
        <v>3756</v>
      </c>
      <c r="B1147" s="14" t="s">
        <v>3757</v>
      </c>
      <c r="C1147" s="14" t="s">
        <v>654</v>
      </c>
      <c r="D1147">
        <v>485310</v>
      </c>
      <c r="E1147" s="14" t="s">
        <v>22</v>
      </c>
      <c r="F1147">
        <v>48</v>
      </c>
      <c r="G1147" s="21">
        <v>38723</v>
      </c>
      <c r="H1147">
        <v>2006</v>
      </c>
      <c r="I1147">
        <v>20</v>
      </c>
      <c r="J1147" s="14" t="s">
        <v>673</v>
      </c>
      <c r="K1147">
        <v>0</v>
      </c>
      <c r="L1147" s="14" t="s">
        <v>3758</v>
      </c>
      <c r="M1147" s="14" t="s">
        <v>700</v>
      </c>
      <c r="N1147" s="14" t="s">
        <v>701</v>
      </c>
      <c r="O1147" s="14" t="s">
        <v>1021</v>
      </c>
      <c r="P1147">
        <v>1</v>
      </c>
      <c r="Q1147">
        <v>5844910591028</v>
      </c>
      <c r="R1147">
        <v>6036140340010001</v>
      </c>
    </row>
    <row r="1148" spans="1:18" x14ac:dyDescent="0.3">
      <c r="A1148" s="14" t="s">
        <v>3759</v>
      </c>
      <c r="B1148" s="14" t="s">
        <v>3759</v>
      </c>
      <c r="C1148" s="14" t="s">
        <v>655</v>
      </c>
      <c r="D1148">
        <v>711510</v>
      </c>
      <c r="E1148" s="14" t="s">
        <v>26</v>
      </c>
      <c r="F1148">
        <v>71</v>
      </c>
      <c r="G1148" s="21">
        <v>45078</v>
      </c>
      <c r="H1148">
        <v>2023</v>
      </c>
      <c r="I1148">
        <v>3</v>
      </c>
      <c r="J1148" s="14" t="s">
        <v>672</v>
      </c>
      <c r="K1148">
        <v>0</v>
      </c>
      <c r="L1148" s="14" t="s">
        <v>3760</v>
      </c>
      <c r="M1148" s="14" t="s">
        <v>700</v>
      </c>
      <c r="N1148" s="14" t="s">
        <v>701</v>
      </c>
      <c r="O1148" s="14" t="s">
        <v>714</v>
      </c>
      <c r="P1148">
        <v>1</v>
      </c>
      <c r="Q1148">
        <v>8705400786895</v>
      </c>
      <c r="R1148">
        <v>6026940100010001</v>
      </c>
    </row>
    <row r="1149" spans="1:18" x14ac:dyDescent="0.3">
      <c r="A1149" s="14" t="s">
        <v>3761</v>
      </c>
      <c r="B1149" s="14" t="s">
        <v>3761</v>
      </c>
      <c r="C1149" s="14" t="s">
        <v>655</v>
      </c>
      <c r="D1149">
        <v>335999</v>
      </c>
      <c r="E1149" s="14" t="s">
        <v>377</v>
      </c>
      <c r="F1149">
        <v>33</v>
      </c>
      <c r="G1149" s="21">
        <v>44470</v>
      </c>
      <c r="H1149">
        <v>2021</v>
      </c>
      <c r="I1149">
        <v>4</v>
      </c>
      <c r="J1149" s="14" t="s">
        <v>672</v>
      </c>
      <c r="K1149">
        <v>0</v>
      </c>
      <c r="L1149" s="14" t="s">
        <v>3762</v>
      </c>
      <c r="M1149" s="14" t="s">
        <v>3763</v>
      </c>
      <c r="N1149" s="14" t="s">
        <v>3764</v>
      </c>
      <c r="O1149" s="14" t="s">
        <v>3765</v>
      </c>
      <c r="P1149">
        <v>0</v>
      </c>
      <c r="Q1149">
        <v>8573450773040</v>
      </c>
      <c r="R1149">
        <v>6048158810010001</v>
      </c>
    </row>
    <row r="1150" spans="1:18" x14ac:dyDescent="0.3">
      <c r="A1150" s="14" t="s">
        <v>3766</v>
      </c>
      <c r="B1150" s="14" t="s">
        <v>3767</v>
      </c>
      <c r="C1150" s="14" t="s">
        <v>655</v>
      </c>
      <c r="D1150">
        <v>541511</v>
      </c>
      <c r="E1150" s="14" t="s">
        <v>40</v>
      </c>
      <c r="F1150">
        <v>54</v>
      </c>
      <c r="G1150" s="21">
        <v>36069</v>
      </c>
      <c r="H1150">
        <v>1998</v>
      </c>
      <c r="I1150">
        <v>27</v>
      </c>
      <c r="J1150" s="14" t="s">
        <v>675</v>
      </c>
      <c r="K1150">
        <v>0</v>
      </c>
      <c r="L1150" s="14" t="s">
        <v>3768</v>
      </c>
      <c r="M1150" s="14" t="s">
        <v>3769</v>
      </c>
      <c r="N1150" s="14" t="s">
        <v>3770</v>
      </c>
      <c r="O1150" s="14" t="s">
        <v>3771</v>
      </c>
      <c r="P1150">
        <v>0</v>
      </c>
      <c r="Q1150">
        <v>5816210587979</v>
      </c>
      <c r="R1150">
        <v>6018140020010001</v>
      </c>
    </row>
    <row r="1151" spans="1:18" x14ac:dyDescent="0.3">
      <c r="A1151" s="14" t="s">
        <v>3772</v>
      </c>
      <c r="B1151" s="14" t="s">
        <v>3772</v>
      </c>
      <c r="C1151" s="14" t="s">
        <v>655</v>
      </c>
      <c r="D1151">
        <v>423610</v>
      </c>
      <c r="E1151" s="14" t="s">
        <v>216</v>
      </c>
      <c r="F1151">
        <v>42</v>
      </c>
      <c r="G1151" s="21">
        <v>32875</v>
      </c>
      <c r="H1151">
        <v>1990</v>
      </c>
      <c r="I1151">
        <v>36</v>
      </c>
      <c r="J1151" s="14" t="s">
        <v>675</v>
      </c>
      <c r="K1151">
        <v>0</v>
      </c>
      <c r="L1151" s="14" t="s">
        <v>3773</v>
      </c>
      <c r="M1151" s="14" t="s">
        <v>3774</v>
      </c>
      <c r="N1151" s="14" t="s">
        <v>3770</v>
      </c>
      <c r="O1151" s="14" t="s">
        <v>3775</v>
      </c>
      <c r="P1151">
        <v>0</v>
      </c>
      <c r="Q1151">
        <v>1168800118092</v>
      </c>
      <c r="R1151">
        <v>6004028210010001</v>
      </c>
    </row>
    <row r="1152" spans="1:18" x14ac:dyDescent="0.3">
      <c r="A1152" s="14" t="s">
        <v>3776</v>
      </c>
      <c r="B1152" s="14" t="s">
        <v>3776</v>
      </c>
      <c r="C1152" s="14" t="s">
        <v>656</v>
      </c>
      <c r="D1152">
        <v>238990</v>
      </c>
      <c r="E1152" s="14" t="s">
        <v>41</v>
      </c>
      <c r="F1152">
        <v>23</v>
      </c>
      <c r="G1152" s="21">
        <v>44714</v>
      </c>
      <c r="H1152">
        <v>2022</v>
      </c>
      <c r="I1152">
        <v>4</v>
      </c>
      <c r="J1152" s="14" t="s">
        <v>672</v>
      </c>
      <c r="K1152">
        <v>0</v>
      </c>
      <c r="L1152" s="14" t="s">
        <v>3777</v>
      </c>
      <c r="M1152" s="14" t="s">
        <v>727</v>
      </c>
      <c r="N1152" s="14" t="s">
        <v>701</v>
      </c>
      <c r="O1152" s="14" t="s">
        <v>728</v>
      </c>
      <c r="P1152">
        <v>0</v>
      </c>
      <c r="Q1152">
        <v>8616150777522</v>
      </c>
      <c r="R1152">
        <v>6048500900010001</v>
      </c>
    </row>
    <row r="1153" spans="1:18" x14ac:dyDescent="0.3">
      <c r="A1153" s="14" t="s">
        <v>3778</v>
      </c>
      <c r="B1153" s="14" t="s">
        <v>3779</v>
      </c>
      <c r="C1153" s="14" t="s">
        <v>664</v>
      </c>
      <c r="D1153">
        <v>238990</v>
      </c>
      <c r="E1153" s="14" t="s">
        <v>41</v>
      </c>
      <c r="F1153">
        <v>23</v>
      </c>
      <c r="G1153" s="21">
        <v>44713</v>
      </c>
      <c r="H1153">
        <v>2022</v>
      </c>
      <c r="I1153">
        <v>4</v>
      </c>
      <c r="J1153" s="14" t="s">
        <v>672</v>
      </c>
      <c r="K1153">
        <v>0</v>
      </c>
      <c r="L1153" s="14" t="s">
        <v>3780</v>
      </c>
      <c r="M1153" s="14" t="s">
        <v>1383</v>
      </c>
      <c r="N1153" s="14" t="s">
        <v>701</v>
      </c>
      <c r="O1153" s="14" t="s">
        <v>1505</v>
      </c>
      <c r="P1153">
        <v>0</v>
      </c>
      <c r="Q1153">
        <v>8617180777626</v>
      </c>
      <c r="R1153">
        <v>6047906450010001</v>
      </c>
    </row>
    <row r="1154" spans="1:18" x14ac:dyDescent="0.3">
      <c r="A1154" s="14" t="s">
        <v>3781</v>
      </c>
      <c r="B1154" s="14" t="s">
        <v>3782</v>
      </c>
      <c r="C1154" s="14" t="s">
        <v>654</v>
      </c>
      <c r="D1154">
        <v>485999</v>
      </c>
      <c r="E1154" s="14" t="s">
        <v>23</v>
      </c>
      <c r="F1154">
        <v>48</v>
      </c>
      <c r="G1154" s="21">
        <v>43556</v>
      </c>
      <c r="H1154">
        <v>2019</v>
      </c>
      <c r="I1154">
        <v>7</v>
      </c>
      <c r="J1154" s="14" t="s">
        <v>674</v>
      </c>
      <c r="K1154">
        <v>0</v>
      </c>
      <c r="L1154" s="14" t="s">
        <v>3783</v>
      </c>
      <c r="M1154" s="14" t="s">
        <v>727</v>
      </c>
      <c r="N1154" s="14" t="s">
        <v>701</v>
      </c>
      <c r="O1154" s="14" t="s">
        <v>2807</v>
      </c>
      <c r="P1154">
        <v>0</v>
      </c>
      <c r="Q1154">
        <v>8352110749702</v>
      </c>
    </row>
    <row r="1155" spans="1:18" x14ac:dyDescent="0.3">
      <c r="A1155" s="14" t="s">
        <v>3784</v>
      </c>
      <c r="B1155" s="14" t="s">
        <v>3784</v>
      </c>
      <c r="C1155" s="14" t="s">
        <v>654</v>
      </c>
      <c r="D1155">
        <v>485999</v>
      </c>
      <c r="E1155" s="14" t="s">
        <v>23</v>
      </c>
      <c r="F1155">
        <v>48</v>
      </c>
      <c r="G1155" s="21">
        <v>43867</v>
      </c>
      <c r="H1155">
        <v>2020</v>
      </c>
      <c r="I1155">
        <v>6</v>
      </c>
      <c r="J1155" s="14" t="s">
        <v>674</v>
      </c>
      <c r="K1155">
        <v>0</v>
      </c>
      <c r="L1155" s="14" t="s">
        <v>3785</v>
      </c>
      <c r="M1155" s="14" t="s">
        <v>764</v>
      </c>
      <c r="N1155" s="14" t="s">
        <v>701</v>
      </c>
      <c r="O1155" s="14" t="s">
        <v>3014</v>
      </c>
      <c r="P1155">
        <v>0</v>
      </c>
      <c r="Q1155">
        <v>8465730761698</v>
      </c>
    </row>
    <row r="1156" spans="1:18" x14ac:dyDescent="0.3">
      <c r="A1156" s="14" t="s">
        <v>3786</v>
      </c>
      <c r="B1156" s="14" t="s">
        <v>3787</v>
      </c>
      <c r="C1156" s="14" t="s">
        <v>657</v>
      </c>
      <c r="D1156">
        <v>531110</v>
      </c>
      <c r="E1156" s="14" t="s">
        <v>20</v>
      </c>
      <c r="F1156">
        <v>53</v>
      </c>
      <c r="G1156" s="21">
        <v>44708</v>
      </c>
      <c r="H1156">
        <v>2022</v>
      </c>
      <c r="I1156">
        <v>4</v>
      </c>
      <c r="J1156" s="14" t="s">
        <v>672</v>
      </c>
      <c r="K1156">
        <v>0</v>
      </c>
      <c r="L1156" s="14" t="s">
        <v>3788</v>
      </c>
      <c r="M1156" s="14" t="s">
        <v>700</v>
      </c>
      <c r="N1156" s="14" t="s">
        <v>701</v>
      </c>
      <c r="O1156" s="14" t="s">
        <v>777</v>
      </c>
      <c r="P1156">
        <v>1</v>
      </c>
      <c r="Q1156">
        <v>8613960777297</v>
      </c>
      <c r="R1156">
        <v>6040090390010001</v>
      </c>
    </row>
    <row r="1157" spans="1:18" x14ac:dyDescent="0.3">
      <c r="A1157" s="14" t="s">
        <v>3789</v>
      </c>
      <c r="B1157" s="14" t="s">
        <v>3789</v>
      </c>
      <c r="C1157" s="14" t="s">
        <v>658</v>
      </c>
      <c r="D1157">
        <v>812990</v>
      </c>
      <c r="E1157" s="14" t="s">
        <v>21</v>
      </c>
      <c r="F1157">
        <v>81</v>
      </c>
      <c r="G1157" s="21">
        <v>43586</v>
      </c>
      <c r="H1157">
        <v>2019</v>
      </c>
      <c r="I1157">
        <v>7</v>
      </c>
      <c r="J1157" s="14" t="s">
        <v>674</v>
      </c>
      <c r="K1157">
        <v>0</v>
      </c>
      <c r="L1157" s="14" t="s">
        <v>3790</v>
      </c>
      <c r="M1157" s="14" t="s">
        <v>700</v>
      </c>
      <c r="N1157" s="14" t="s">
        <v>701</v>
      </c>
      <c r="O1157" s="14" t="s">
        <v>992</v>
      </c>
      <c r="P1157">
        <v>1</v>
      </c>
      <c r="Q1157">
        <v>8362660750816</v>
      </c>
      <c r="R1157">
        <v>6043409160010001</v>
      </c>
    </row>
    <row r="1158" spans="1:18" x14ac:dyDescent="0.3">
      <c r="A1158" s="14" t="s">
        <v>3791</v>
      </c>
      <c r="B1158" s="14" t="s">
        <v>3792</v>
      </c>
      <c r="C1158" s="14" t="s">
        <v>654</v>
      </c>
      <c r="D1158">
        <v>721191</v>
      </c>
      <c r="E1158" s="14" t="s">
        <v>42</v>
      </c>
      <c r="F1158">
        <v>72</v>
      </c>
      <c r="G1158" s="21">
        <v>42287</v>
      </c>
      <c r="H1158">
        <v>2015</v>
      </c>
      <c r="I1158">
        <v>10</v>
      </c>
      <c r="J1158" s="14" t="s">
        <v>674</v>
      </c>
      <c r="K1158">
        <v>0</v>
      </c>
      <c r="L1158" s="14" t="s">
        <v>3793</v>
      </c>
      <c r="M1158" s="14" t="s">
        <v>700</v>
      </c>
      <c r="N1158" s="14" t="s">
        <v>701</v>
      </c>
      <c r="O1158" s="14" t="s">
        <v>868</v>
      </c>
      <c r="P1158">
        <v>1</v>
      </c>
      <c r="Q1158">
        <v>7886370701123</v>
      </c>
      <c r="R1158">
        <v>6025901980010001</v>
      </c>
    </row>
    <row r="1159" spans="1:18" x14ac:dyDescent="0.3">
      <c r="A1159" s="14" t="s">
        <v>3794</v>
      </c>
      <c r="B1159" s="14" t="s">
        <v>3795</v>
      </c>
      <c r="C1159" s="14" t="s">
        <v>654</v>
      </c>
      <c r="D1159">
        <v>812990</v>
      </c>
      <c r="E1159" s="14" t="s">
        <v>21</v>
      </c>
      <c r="F1159">
        <v>81</v>
      </c>
      <c r="G1159" s="21">
        <v>38384</v>
      </c>
      <c r="H1159">
        <v>2005</v>
      </c>
      <c r="I1159">
        <v>21</v>
      </c>
      <c r="J1159" s="14" t="s">
        <v>675</v>
      </c>
      <c r="K1159">
        <v>0</v>
      </c>
      <c r="L1159" s="14" t="s">
        <v>3796</v>
      </c>
      <c r="M1159" s="14" t="s">
        <v>700</v>
      </c>
      <c r="N1159" s="14" t="s">
        <v>701</v>
      </c>
      <c r="O1159" s="14" t="s">
        <v>702</v>
      </c>
      <c r="P1159">
        <v>1</v>
      </c>
      <c r="Q1159">
        <v>5766700582662</v>
      </c>
      <c r="R1159">
        <v>6024618310010001</v>
      </c>
    </row>
    <row r="1160" spans="1:18" x14ac:dyDescent="0.3">
      <c r="A1160" s="14" t="s">
        <v>3797</v>
      </c>
      <c r="B1160" s="14" t="s">
        <v>3797</v>
      </c>
      <c r="C1160" s="14" t="s">
        <v>656</v>
      </c>
      <c r="D1160">
        <v>621399</v>
      </c>
      <c r="E1160" s="14" t="s">
        <v>36</v>
      </c>
      <c r="F1160">
        <v>62</v>
      </c>
      <c r="G1160" s="21">
        <v>45231</v>
      </c>
      <c r="H1160">
        <v>2023</v>
      </c>
      <c r="I1160">
        <v>2</v>
      </c>
      <c r="J1160" s="14" t="s">
        <v>672</v>
      </c>
      <c r="K1160">
        <v>0</v>
      </c>
      <c r="L1160" s="14" t="s">
        <v>3798</v>
      </c>
      <c r="M1160" s="14" t="s">
        <v>3799</v>
      </c>
      <c r="N1160" s="14" t="s">
        <v>3764</v>
      </c>
      <c r="O1160" s="14" t="s">
        <v>3800</v>
      </c>
      <c r="P1160">
        <v>0</v>
      </c>
      <c r="Q1160">
        <v>8762480792970</v>
      </c>
      <c r="R1160">
        <v>6051575040010001</v>
      </c>
    </row>
    <row r="1161" spans="1:18" x14ac:dyDescent="0.3">
      <c r="A1161" s="14" t="s">
        <v>3801</v>
      </c>
      <c r="B1161" s="14" t="s">
        <v>3802</v>
      </c>
      <c r="C1161" s="14" t="s">
        <v>656</v>
      </c>
      <c r="D1161">
        <v>311811</v>
      </c>
      <c r="E1161" s="14" t="s">
        <v>134</v>
      </c>
      <c r="F1161">
        <v>31</v>
      </c>
      <c r="G1161" s="21">
        <v>46273</v>
      </c>
      <c r="H1161">
        <v>2026</v>
      </c>
      <c r="I1161">
        <v>0</v>
      </c>
      <c r="J1161" s="14" t="s">
        <v>677</v>
      </c>
      <c r="K1161">
        <v>1</v>
      </c>
      <c r="L1161" s="14" t="s">
        <v>3803</v>
      </c>
      <c r="M1161" s="14" t="s">
        <v>700</v>
      </c>
      <c r="N1161" s="14" t="s">
        <v>701</v>
      </c>
      <c r="O1161" s="14" t="s">
        <v>956</v>
      </c>
      <c r="P1161">
        <v>1</v>
      </c>
      <c r="Q1161">
        <v>8941230811897</v>
      </c>
      <c r="R1161">
        <v>6062522730010001</v>
      </c>
    </row>
    <row r="1162" spans="1:18" x14ac:dyDescent="0.3">
      <c r="A1162" s="14" t="s">
        <v>3804</v>
      </c>
      <c r="B1162" s="14" t="s">
        <v>3805</v>
      </c>
      <c r="C1162" s="14" t="s">
        <v>656</v>
      </c>
      <c r="D1162">
        <v>238220</v>
      </c>
      <c r="E1162" s="14" t="s">
        <v>34</v>
      </c>
      <c r="F1162">
        <v>23</v>
      </c>
      <c r="G1162" s="21">
        <v>45901</v>
      </c>
      <c r="H1162">
        <v>2025</v>
      </c>
      <c r="I1162">
        <v>0</v>
      </c>
      <c r="J1162" s="14" t="s">
        <v>676</v>
      </c>
      <c r="K1162">
        <v>0</v>
      </c>
      <c r="L1162" s="14" t="s">
        <v>3806</v>
      </c>
      <c r="M1162" s="14" t="s">
        <v>1307</v>
      </c>
      <c r="N1162" s="14" t="s">
        <v>701</v>
      </c>
      <c r="O1162" s="14" t="s">
        <v>1308</v>
      </c>
      <c r="P1162">
        <v>0</v>
      </c>
      <c r="Q1162">
        <v>8858450803103</v>
      </c>
      <c r="R1162">
        <v>6049791830010001</v>
      </c>
    </row>
    <row r="1163" spans="1:18" x14ac:dyDescent="0.3">
      <c r="A1163" s="14" t="s">
        <v>3807</v>
      </c>
      <c r="B1163" s="14" t="s">
        <v>3808</v>
      </c>
      <c r="C1163" s="14" t="s">
        <v>656</v>
      </c>
      <c r="D1163">
        <v>541714</v>
      </c>
      <c r="E1163" s="14" t="s">
        <v>80</v>
      </c>
      <c r="F1163">
        <v>54</v>
      </c>
      <c r="G1163" s="21">
        <v>44835</v>
      </c>
      <c r="H1163">
        <v>2022</v>
      </c>
      <c r="I1163">
        <v>3</v>
      </c>
      <c r="J1163" s="14" t="s">
        <v>672</v>
      </c>
      <c r="K1163">
        <v>0</v>
      </c>
      <c r="L1163" s="14" t="s">
        <v>3809</v>
      </c>
      <c r="M1163" s="14" t="s">
        <v>700</v>
      </c>
      <c r="N1163" s="14" t="s">
        <v>701</v>
      </c>
      <c r="O1163" s="14" t="s">
        <v>710</v>
      </c>
      <c r="P1163">
        <v>1</v>
      </c>
      <c r="Q1163">
        <v>8642030780250</v>
      </c>
      <c r="R1163">
        <v>6049673850010001</v>
      </c>
    </row>
    <row r="1164" spans="1:18" x14ac:dyDescent="0.3">
      <c r="A1164" s="14" t="s">
        <v>3810</v>
      </c>
      <c r="B1164" s="14" t="s">
        <v>3811</v>
      </c>
      <c r="C1164" s="14" t="s">
        <v>654</v>
      </c>
      <c r="D1164">
        <v>721191</v>
      </c>
      <c r="E1164" s="14" t="s">
        <v>42</v>
      </c>
      <c r="F1164">
        <v>72</v>
      </c>
      <c r="G1164" s="21">
        <v>46189</v>
      </c>
      <c r="H1164">
        <v>2026</v>
      </c>
      <c r="I1164">
        <v>0</v>
      </c>
      <c r="J1164" s="14" t="s">
        <v>676</v>
      </c>
      <c r="K1164">
        <v>0</v>
      </c>
      <c r="L1164" s="14" t="s">
        <v>3812</v>
      </c>
      <c r="M1164" s="14" t="s">
        <v>700</v>
      </c>
      <c r="N1164" s="14" t="s">
        <v>701</v>
      </c>
      <c r="O1164" s="14" t="s">
        <v>795</v>
      </c>
      <c r="P1164">
        <v>1</v>
      </c>
      <c r="Q1164">
        <v>8933670811118</v>
      </c>
      <c r="R1164">
        <v>606242354</v>
      </c>
    </row>
    <row r="1165" spans="1:18" x14ac:dyDescent="0.3">
      <c r="A1165" s="14" t="s">
        <v>3813</v>
      </c>
      <c r="B1165" s="14" t="s">
        <v>3813</v>
      </c>
      <c r="C1165" s="14" t="s">
        <v>657</v>
      </c>
      <c r="D1165">
        <v>236220</v>
      </c>
      <c r="E1165" s="14" t="s">
        <v>62</v>
      </c>
      <c r="F1165">
        <v>23</v>
      </c>
      <c r="G1165" s="21">
        <v>30337</v>
      </c>
      <c r="H1165">
        <v>1983</v>
      </c>
      <c r="I1165">
        <v>43</v>
      </c>
      <c r="J1165" s="14" t="s">
        <v>675</v>
      </c>
      <c r="K1165">
        <v>0</v>
      </c>
      <c r="L1165" s="14" t="s">
        <v>3814</v>
      </c>
      <c r="M1165" s="14" t="s">
        <v>700</v>
      </c>
      <c r="N1165" s="14" t="s">
        <v>701</v>
      </c>
      <c r="O1165" s="14" t="s">
        <v>817</v>
      </c>
      <c r="P1165">
        <v>1</v>
      </c>
      <c r="Q1165">
        <v>349550042122</v>
      </c>
      <c r="R1165">
        <v>6004791230010001</v>
      </c>
    </row>
    <row r="1166" spans="1:18" x14ac:dyDescent="0.3">
      <c r="A1166" s="14" t="s">
        <v>3815</v>
      </c>
      <c r="B1166" s="14" t="s">
        <v>3815</v>
      </c>
      <c r="C1166" s="14" t="s">
        <v>654</v>
      </c>
      <c r="D1166">
        <v>812990</v>
      </c>
      <c r="E1166" s="14" t="s">
        <v>21</v>
      </c>
      <c r="F1166">
        <v>81</v>
      </c>
      <c r="G1166" s="21">
        <v>36661</v>
      </c>
      <c r="H1166">
        <v>2000</v>
      </c>
      <c r="I1166">
        <v>26</v>
      </c>
      <c r="J1166" s="14" t="s">
        <v>675</v>
      </c>
      <c r="K1166">
        <v>0</v>
      </c>
      <c r="L1166" s="14" t="s">
        <v>3816</v>
      </c>
      <c r="M1166" s="14" t="s">
        <v>3817</v>
      </c>
      <c r="N1166" s="14" t="s">
        <v>701</v>
      </c>
      <c r="O1166" s="14" t="s">
        <v>3818</v>
      </c>
      <c r="P1166">
        <v>0</v>
      </c>
      <c r="Q1166">
        <v>5355110538723</v>
      </c>
      <c r="R1166">
        <v>6019033010010001</v>
      </c>
    </row>
    <row r="1167" spans="1:18" x14ac:dyDescent="0.3">
      <c r="A1167" s="14" t="s">
        <v>3819</v>
      </c>
      <c r="B1167" s="14" t="s">
        <v>3820</v>
      </c>
      <c r="C1167" s="14" t="s">
        <v>655</v>
      </c>
      <c r="D1167">
        <v>423450</v>
      </c>
      <c r="E1167" s="14" t="s">
        <v>128</v>
      </c>
      <c r="F1167">
        <v>42</v>
      </c>
      <c r="G1167" s="21">
        <v>36008</v>
      </c>
      <c r="H1167">
        <v>1998</v>
      </c>
      <c r="I1167">
        <v>28</v>
      </c>
      <c r="J1167" s="14" t="s">
        <v>675</v>
      </c>
      <c r="K1167">
        <v>0</v>
      </c>
      <c r="L1167" s="14" t="s">
        <v>3821</v>
      </c>
      <c r="M1167" s="14" t="s">
        <v>3822</v>
      </c>
      <c r="N1167" s="14" t="s">
        <v>1474</v>
      </c>
      <c r="O1167" s="14" t="s">
        <v>3823</v>
      </c>
      <c r="P1167">
        <v>0</v>
      </c>
      <c r="Q1167">
        <v>5230010524974</v>
      </c>
      <c r="R1167">
        <v>6018367600010001</v>
      </c>
    </row>
    <row r="1168" spans="1:18" x14ac:dyDescent="0.3">
      <c r="A1168" s="14" t="s">
        <v>3824</v>
      </c>
      <c r="B1168" s="14" t="s">
        <v>3825</v>
      </c>
      <c r="C1168" s="14" t="s">
        <v>654</v>
      </c>
      <c r="D1168">
        <v>812990</v>
      </c>
      <c r="E1168" s="14" t="s">
        <v>21</v>
      </c>
      <c r="F1168">
        <v>81</v>
      </c>
      <c r="G1168" s="21">
        <v>37659</v>
      </c>
      <c r="H1168">
        <v>2003</v>
      </c>
      <c r="I1168">
        <v>23</v>
      </c>
      <c r="J1168" s="14" t="s">
        <v>675</v>
      </c>
      <c r="K1168">
        <v>0</v>
      </c>
      <c r="L1168" s="14" t="s">
        <v>3826</v>
      </c>
      <c r="M1168" s="14" t="s">
        <v>700</v>
      </c>
      <c r="N1168" s="14" t="s">
        <v>701</v>
      </c>
      <c r="O1168" s="14" t="s">
        <v>720</v>
      </c>
      <c r="P1168">
        <v>1</v>
      </c>
      <c r="Q1168">
        <v>5604400565432</v>
      </c>
      <c r="R1168">
        <v>6040989210010001</v>
      </c>
    </row>
    <row r="1169" spans="1:18" x14ac:dyDescent="0.3">
      <c r="A1169" s="14" t="s">
        <v>3827</v>
      </c>
      <c r="B1169" s="14" t="s">
        <v>3828</v>
      </c>
      <c r="C1169" s="14" t="s">
        <v>657</v>
      </c>
      <c r="D1169">
        <v>722513</v>
      </c>
      <c r="E1169" s="14" t="s">
        <v>31</v>
      </c>
      <c r="F1169">
        <v>72</v>
      </c>
      <c r="G1169" s="21">
        <v>36617</v>
      </c>
      <c r="H1169">
        <v>2000</v>
      </c>
      <c r="I1169">
        <v>26</v>
      </c>
      <c r="J1169" s="14" t="s">
        <v>675</v>
      </c>
      <c r="K1169">
        <v>0</v>
      </c>
      <c r="L1169" s="14" t="s">
        <v>3829</v>
      </c>
      <c r="M1169" s="14" t="s">
        <v>700</v>
      </c>
      <c r="N1169" s="14" t="s">
        <v>701</v>
      </c>
      <c r="O1169" s="14" t="s">
        <v>795</v>
      </c>
      <c r="P1169">
        <v>1</v>
      </c>
      <c r="Q1169">
        <v>5360170539254</v>
      </c>
      <c r="R1169">
        <v>6020023230010002</v>
      </c>
    </row>
    <row r="1170" spans="1:18" x14ac:dyDescent="0.3">
      <c r="A1170" s="14" t="s">
        <v>3827</v>
      </c>
      <c r="B1170" s="14" t="s">
        <v>3830</v>
      </c>
      <c r="C1170" s="14" t="s">
        <v>657</v>
      </c>
      <c r="D1170">
        <v>722513</v>
      </c>
      <c r="E1170" s="14" t="s">
        <v>31</v>
      </c>
      <c r="F1170">
        <v>72</v>
      </c>
      <c r="G1170" s="21">
        <v>36617</v>
      </c>
      <c r="H1170">
        <v>2000</v>
      </c>
      <c r="I1170">
        <v>26</v>
      </c>
      <c r="J1170" s="14" t="s">
        <v>675</v>
      </c>
      <c r="K1170">
        <v>0</v>
      </c>
      <c r="L1170" s="14" t="s">
        <v>3831</v>
      </c>
      <c r="M1170" s="14" t="s">
        <v>700</v>
      </c>
      <c r="N1170" s="14" t="s">
        <v>701</v>
      </c>
      <c r="O1170" s="14" t="s">
        <v>1649</v>
      </c>
      <c r="P1170">
        <v>1</v>
      </c>
      <c r="Q1170">
        <v>5360170539250</v>
      </c>
      <c r="R1170">
        <v>6020023230010003</v>
      </c>
    </row>
    <row r="1171" spans="1:18" x14ac:dyDescent="0.3">
      <c r="A1171" s="14" t="s">
        <v>3832</v>
      </c>
      <c r="B1171" s="14" t="s">
        <v>3833</v>
      </c>
      <c r="C1171" s="14" t="s">
        <v>664</v>
      </c>
      <c r="D1171">
        <v>621111</v>
      </c>
      <c r="E1171" s="14" t="s">
        <v>59</v>
      </c>
      <c r="F1171">
        <v>62</v>
      </c>
      <c r="G1171" s="21">
        <v>39448</v>
      </c>
      <c r="H1171">
        <v>2008</v>
      </c>
      <c r="I1171">
        <v>18</v>
      </c>
      <c r="J1171" s="14" t="s">
        <v>673</v>
      </c>
      <c r="K1171">
        <v>0</v>
      </c>
      <c r="L1171" s="14" t="s">
        <v>3834</v>
      </c>
      <c r="M1171" s="14" t="s">
        <v>700</v>
      </c>
      <c r="N1171" s="14" t="s">
        <v>701</v>
      </c>
      <c r="O1171" s="14" t="s">
        <v>868</v>
      </c>
      <c r="P1171">
        <v>1</v>
      </c>
      <c r="Q1171">
        <v>7078860615716</v>
      </c>
      <c r="R1171">
        <v>6027754590010001</v>
      </c>
    </row>
    <row r="1172" spans="1:18" x14ac:dyDescent="0.3">
      <c r="A1172" s="14" t="s">
        <v>3835</v>
      </c>
      <c r="B1172" s="14" t="s">
        <v>3835</v>
      </c>
      <c r="C1172" s="14" t="s">
        <v>656</v>
      </c>
      <c r="D1172">
        <v>812990</v>
      </c>
      <c r="E1172" s="14" t="s">
        <v>21</v>
      </c>
      <c r="F1172">
        <v>81</v>
      </c>
      <c r="G1172" s="21">
        <v>44948</v>
      </c>
      <c r="H1172">
        <v>2023</v>
      </c>
      <c r="I1172">
        <v>3</v>
      </c>
      <c r="J1172" s="14" t="s">
        <v>672</v>
      </c>
      <c r="K1172">
        <v>0</v>
      </c>
      <c r="L1172" s="14" t="s">
        <v>3836</v>
      </c>
      <c r="M1172" s="14" t="s">
        <v>700</v>
      </c>
      <c r="N1172" s="14" t="s">
        <v>701</v>
      </c>
      <c r="O1172" s="14" t="s">
        <v>714</v>
      </c>
      <c r="P1172">
        <v>1</v>
      </c>
      <c r="Q1172">
        <v>8700800786408</v>
      </c>
      <c r="R1172">
        <v>6050161400010001</v>
      </c>
    </row>
    <row r="1173" spans="1:18" x14ac:dyDescent="0.3">
      <c r="A1173" s="14" t="s">
        <v>3837</v>
      </c>
      <c r="B1173" s="14" t="s">
        <v>3837</v>
      </c>
      <c r="C1173" s="14" t="s">
        <v>656</v>
      </c>
      <c r="D1173">
        <v>812111</v>
      </c>
      <c r="E1173" s="14" t="s">
        <v>96</v>
      </c>
      <c r="F1173">
        <v>81</v>
      </c>
      <c r="G1173" s="21">
        <v>45292</v>
      </c>
      <c r="H1173">
        <v>2024</v>
      </c>
      <c r="I1173">
        <v>2</v>
      </c>
      <c r="J1173" s="14" t="s">
        <v>672</v>
      </c>
      <c r="K1173">
        <v>0</v>
      </c>
      <c r="L1173" s="14" t="s">
        <v>3838</v>
      </c>
      <c r="M1173" s="14" t="s">
        <v>700</v>
      </c>
      <c r="N1173" s="14" t="s">
        <v>701</v>
      </c>
      <c r="O1173" s="14" t="s">
        <v>714</v>
      </c>
      <c r="P1173">
        <v>1</v>
      </c>
      <c r="Q1173">
        <v>8889010806368</v>
      </c>
      <c r="R1173">
        <v>6056229880010001</v>
      </c>
    </row>
    <row r="1174" spans="1:18" x14ac:dyDescent="0.3">
      <c r="A1174" s="14" t="s">
        <v>3839</v>
      </c>
      <c r="B1174" s="14" t="s">
        <v>3839</v>
      </c>
      <c r="C1174" s="14" t="s">
        <v>661</v>
      </c>
      <c r="D1174">
        <v>541922</v>
      </c>
      <c r="E1174" s="14" t="s">
        <v>113</v>
      </c>
      <c r="F1174">
        <v>54</v>
      </c>
      <c r="G1174" s="21">
        <v>43486</v>
      </c>
      <c r="H1174">
        <v>2019</v>
      </c>
      <c r="I1174">
        <v>7</v>
      </c>
      <c r="J1174" s="14" t="s">
        <v>674</v>
      </c>
      <c r="K1174">
        <v>0</v>
      </c>
      <c r="L1174" s="14" t="s">
        <v>3840</v>
      </c>
      <c r="M1174" s="14" t="s">
        <v>706</v>
      </c>
      <c r="N1174" s="14" t="s">
        <v>701</v>
      </c>
      <c r="O1174" s="14" t="s">
        <v>737</v>
      </c>
      <c r="P1174">
        <v>0</v>
      </c>
      <c r="Q1174">
        <v>8321100746472</v>
      </c>
      <c r="R1174">
        <v>6043837840010001</v>
      </c>
    </row>
    <row r="1175" spans="1:18" x14ac:dyDescent="0.3">
      <c r="A1175" s="14" t="s">
        <v>3841</v>
      </c>
      <c r="B1175" s="14" t="s">
        <v>3842</v>
      </c>
      <c r="C1175" s="14" t="s">
        <v>656</v>
      </c>
      <c r="D1175">
        <v>624410</v>
      </c>
      <c r="E1175" s="14" t="s">
        <v>44</v>
      </c>
      <c r="F1175">
        <v>62</v>
      </c>
      <c r="G1175" s="21">
        <v>44579</v>
      </c>
      <c r="H1175">
        <v>2022</v>
      </c>
      <c r="I1175">
        <v>4</v>
      </c>
      <c r="J1175" s="14" t="s">
        <v>672</v>
      </c>
      <c r="K1175">
        <v>0</v>
      </c>
      <c r="L1175" s="14" t="s">
        <v>3843</v>
      </c>
      <c r="M1175" s="14" t="s">
        <v>700</v>
      </c>
      <c r="N1175" s="14" t="s">
        <v>701</v>
      </c>
      <c r="O1175" s="14" t="s">
        <v>707</v>
      </c>
      <c r="P1175">
        <v>1</v>
      </c>
      <c r="Q1175">
        <v>8597360775571</v>
      </c>
      <c r="R1175">
        <v>6048651090010001</v>
      </c>
    </row>
    <row r="1176" spans="1:18" x14ac:dyDescent="0.3">
      <c r="A1176" s="14" t="s">
        <v>3844</v>
      </c>
      <c r="B1176" s="14" t="s">
        <v>3845</v>
      </c>
      <c r="C1176" s="14" t="s">
        <v>655</v>
      </c>
      <c r="D1176">
        <v>541310</v>
      </c>
      <c r="E1176" s="14" t="s">
        <v>46</v>
      </c>
      <c r="F1176">
        <v>54</v>
      </c>
      <c r="G1176" s="21">
        <v>37699</v>
      </c>
      <c r="H1176">
        <v>2003</v>
      </c>
      <c r="I1176">
        <v>23</v>
      </c>
      <c r="J1176" s="14" t="s">
        <v>675</v>
      </c>
      <c r="K1176">
        <v>0</v>
      </c>
      <c r="L1176" s="14" t="s">
        <v>3846</v>
      </c>
      <c r="M1176" s="14" t="s">
        <v>700</v>
      </c>
      <c r="N1176" s="14" t="s">
        <v>701</v>
      </c>
      <c r="O1176" s="14" t="s">
        <v>710</v>
      </c>
      <c r="P1176">
        <v>1</v>
      </c>
      <c r="Q1176">
        <v>5624450567524</v>
      </c>
      <c r="R1176">
        <v>6022960110010001</v>
      </c>
    </row>
    <row r="1177" spans="1:18" x14ac:dyDescent="0.3">
      <c r="A1177" s="14" t="s">
        <v>3847</v>
      </c>
      <c r="B1177" s="14" t="s">
        <v>3847</v>
      </c>
      <c r="C1177" s="14" t="s">
        <v>661</v>
      </c>
      <c r="D1177">
        <v>541320</v>
      </c>
      <c r="E1177" s="14" t="s">
        <v>110</v>
      </c>
      <c r="F1177">
        <v>54</v>
      </c>
      <c r="G1177" s="21">
        <v>43388</v>
      </c>
      <c r="H1177">
        <v>2018</v>
      </c>
      <c r="I1177">
        <v>7</v>
      </c>
      <c r="J1177" s="14" t="s">
        <v>674</v>
      </c>
      <c r="K1177">
        <v>0</v>
      </c>
      <c r="L1177" s="14" t="s">
        <v>3848</v>
      </c>
      <c r="M1177" s="14" t="s">
        <v>3849</v>
      </c>
      <c r="N1177" s="14" t="s">
        <v>701</v>
      </c>
      <c r="O1177" s="14" t="s">
        <v>3850</v>
      </c>
      <c r="P1177">
        <v>0</v>
      </c>
      <c r="Q1177">
        <v>8281770742361</v>
      </c>
      <c r="R1177">
        <v>6035881430010001</v>
      </c>
    </row>
    <row r="1178" spans="1:18" x14ac:dyDescent="0.3">
      <c r="A1178" s="14" t="s">
        <v>3851</v>
      </c>
      <c r="B1178" s="14" t="s">
        <v>3852</v>
      </c>
      <c r="C1178" s="14" t="s">
        <v>658</v>
      </c>
      <c r="D1178">
        <v>561730</v>
      </c>
      <c r="E1178" s="14" t="s">
        <v>48</v>
      </c>
      <c r="F1178">
        <v>56</v>
      </c>
      <c r="G1178" s="21">
        <v>43467</v>
      </c>
      <c r="H1178">
        <v>2019</v>
      </c>
      <c r="I1178">
        <v>7</v>
      </c>
      <c r="J1178" s="14" t="s">
        <v>674</v>
      </c>
      <c r="K1178">
        <v>0</v>
      </c>
      <c r="L1178" s="14" t="s">
        <v>3853</v>
      </c>
      <c r="M1178" s="14" t="s">
        <v>3854</v>
      </c>
      <c r="N1178" s="14" t="s">
        <v>701</v>
      </c>
      <c r="O1178" s="14" t="s">
        <v>3855</v>
      </c>
      <c r="P1178">
        <v>0</v>
      </c>
      <c r="Q1178">
        <v>8354570749955</v>
      </c>
      <c r="R1178">
        <v>6042057290010001</v>
      </c>
    </row>
    <row r="1179" spans="1:18" x14ac:dyDescent="0.3">
      <c r="A1179" s="14" t="s">
        <v>3856</v>
      </c>
      <c r="B1179" s="14" t="s">
        <v>3856</v>
      </c>
      <c r="C1179" s="14" t="s">
        <v>655</v>
      </c>
      <c r="D1179">
        <v>541990</v>
      </c>
      <c r="E1179" s="14" t="s">
        <v>30</v>
      </c>
      <c r="F1179">
        <v>54</v>
      </c>
      <c r="G1179" s="21">
        <v>39326</v>
      </c>
      <c r="H1179">
        <v>2007</v>
      </c>
      <c r="I1179">
        <v>18</v>
      </c>
      <c r="J1179" s="14" t="s">
        <v>673</v>
      </c>
      <c r="K1179">
        <v>0</v>
      </c>
      <c r="L1179" s="14" t="s">
        <v>3857</v>
      </c>
      <c r="M1179" s="14" t="s">
        <v>3858</v>
      </c>
      <c r="N1179" s="14" t="s">
        <v>3859</v>
      </c>
      <c r="O1179" s="14" t="s">
        <v>3860</v>
      </c>
      <c r="P1179">
        <v>0</v>
      </c>
      <c r="Q1179">
        <v>7009400608319</v>
      </c>
      <c r="R1179">
        <v>6024111950010001</v>
      </c>
    </row>
    <row r="1180" spans="1:18" x14ac:dyDescent="0.3">
      <c r="A1180" s="14" t="s">
        <v>3861</v>
      </c>
      <c r="B1180" s="14" t="s">
        <v>3862</v>
      </c>
      <c r="C1180" s="14" t="s">
        <v>656</v>
      </c>
      <c r="D1180">
        <v>812990</v>
      </c>
      <c r="E1180" s="14" t="s">
        <v>21</v>
      </c>
      <c r="F1180">
        <v>81</v>
      </c>
      <c r="G1180" s="21">
        <v>29860</v>
      </c>
      <c r="H1180">
        <v>1981</v>
      </c>
      <c r="I1180">
        <v>44</v>
      </c>
      <c r="J1180" s="14" t="s">
        <v>675</v>
      </c>
      <c r="K1180">
        <v>0</v>
      </c>
      <c r="L1180" s="14" t="s">
        <v>3863</v>
      </c>
      <c r="M1180" s="14" t="s">
        <v>700</v>
      </c>
      <c r="N1180" s="14" t="s">
        <v>701</v>
      </c>
      <c r="O1180" s="14" t="s">
        <v>702</v>
      </c>
      <c r="P1180">
        <v>1</v>
      </c>
      <c r="Q1180">
        <v>247260030904</v>
      </c>
      <c r="R1180">
        <v>6004314810010001</v>
      </c>
    </row>
    <row r="1181" spans="1:18" x14ac:dyDescent="0.3">
      <c r="A1181" s="14" t="s">
        <v>3864</v>
      </c>
      <c r="B1181" s="14" t="s">
        <v>3864</v>
      </c>
      <c r="C1181" s="14" t="s">
        <v>655</v>
      </c>
      <c r="D1181">
        <v>311710</v>
      </c>
      <c r="E1181" s="14" t="s">
        <v>432</v>
      </c>
      <c r="F1181">
        <v>31</v>
      </c>
      <c r="G1181" s="21">
        <v>24624</v>
      </c>
      <c r="H1181">
        <v>1967</v>
      </c>
      <c r="I1181">
        <v>59</v>
      </c>
      <c r="J1181" s="14" t="s">
        <v>675</v>
      </c>
      <c r="K1181">
        <v>0</v>
      </c>
      <c r="L1181" s="14" t="s">
        <v>3865</v>
      </c>
      <c r="M1181" s="14" t="s">
        <v>700</v>
      </c>
      <c r="N1181" s="14" t="s">
        <v>701</v>
      </c>
      <c r="O1181" s="14" t="s">
        <v>992</v>
      </c>
      <c r="P1181">
        <v>1</v>
      </c>
      <c r="Q1181">
        <v>55060007951</v>
      </c>
      <c r="R1181">
        <v>1780662940010001</v>
      </c>
    </row>
    <row r="1182" spans="1:18" x14ac:dyDescent="0.3">
      <c r="A1182" s="14" t="s">
        <v>3866</v>
      </c>
      <c r="B1182" s="14" t="s">
        <v>3866</v>
      </c>
      <c r="C1182" s="14" t="s">
        <v>655</v>
      </c>
      <c r="D1182">
        <v>449210</v>
      </c>
      <c r="E1182" s="14" t="s">
        <v>95</v>
      </c>
      <c r="F1182">
        <v>44</v>
      </c>
      <c r="G1182" s="21">
        <v>42401</v>
      </c>
      <c r="H1182">
        <v>2016</v>
      </c>
      <c r="I1182">
        <v>10</v>
      </c>
      <c r="J1182" s="14" t="s">
        <v>674</v>
      </c>
      <c r="K1182">
        <v>0</v>
      </c>
      <c r="L1182" s="14" t="s">
        <v>3867</v>
      </c>
      <c r="M1182" s="14" t="s">
        <v>862</v>
      </c>
      <c r="N1182" s="14" t="s">
        <v>701</v>
      </c>
      <c r="O1182" s="14" t="s">
        <v>1721</v>
      </c>
      <c r="P1182">
        <v>0</v>
      </c>
      <c r="Q1182">
        <v>7946650707396</v>
      </c>
      <c r="R1182">
        <v>6035803200010002</v>
      </c>
    </row>
    <row r="1183" spans="1:18" x14ac:dyDescent="0.3">
      <c r="A1183" s="14" t="s">
        <v>3866</v>
      </c>
      <c r="B1183" s="14" t="s">
        <v>3868</v>
      </c>
      <c r="C1183" s="14" t="s">
        <v>655</v>
      </c>
      <c r="D1183">
        <v>449210</v>
      </c>
      <c r="E1183" s="14" t="s">
        <v>95</v>
      </c>
      <c r="F1183">
        <v>44</v>
      </c>
      <c r="G1183" s="21">
        <v>42917</v>
      </c>
      <c r="H1183">
        <v>2017</v>
      </c>
      <c r="I1183">
        <v>9</v>
      </c>
      <c r="J1183" s="14" t="s">
        <v>674</v>
      </c>
      <c r="K1183">
        <v>0</v>
      </c>
      <c r="L1183" s="14" t="s">
        <v>3869</v>
      </c>
      <c r="M1183" s="14" t="s">
        <v>700</v>
      </c>
      <c r="N1183" s="14" t="s">
        <v>701</v>
      </c>
      <c r="O1183" s="14" t="s">
        <v>893</v>
      </c>
      <c r="P1183">
        <v>1</v>
      </c>
      <c r="Q1183">
        <v>7946650730370</v>
      </c>
      <c r="R1183">
        <v>6035803200010004</v>
      </c>
    </row>
    <row r="1184" spans="1:18" x14ac:dyDescent="0.3">
      <c r="A1184" s="14" t="s">
        <v>3866</v>
      </c>
      <c r="B1184" s="14" t="s">
        <v>3870</v>
      </c>
      <c r="C1184" s="14" t="s">
        <v>655</v>
      </c>
      <c r="D1184">
        <v>449210</v>
      </c>
      <c r="E1184" s="14" t="s">
        <v>95</v>
      </c>
      <c r="F1184">
        <v>44</v>
      </c>
      <c r="G1184" s="21">
        <v>42747</v>
      </c>
      <c r="H1184">
        <v>2017</v>
      </c>
      <c r="I1184">
        <v>9</v>
      </c>
      <c r="J1184" s="14" t="s">
        <v>674</v>
      </c>
      <c r="K1184">
        <v>0</v>
      </c>
      <c r="L1184" s="14" t="s">
        <v>3871</v>
      </c>
      <c r="M1184" s="14" t="s">
        <v>700</v>
      </c>
      <c r="N1184" s="14" t="s">
        <v>701</v>
      </c>
      <c r="O1184" s="14" t="s">
        <v>757</v>
      </c>
      <c r="P1184">
        <v>1</v>
      </c>
      <c r="Q1184">
        <v>7946650730372</v>
      </c>
      <c r="R1184">
        <v>6035803200010006</v>
      </c>
    </row>
    <row r="1185" spans="1:18" x14ac:dyDescent="0.3">
      <c r="A1185" s="14" t="s">
        <v>3872</v>
      </c>
      <c r="B1185" s="14" t="s">
        <v>3872</v>
      </c>
      <c r="C1185" s="14" t="s">
        <v>657</v>
      </c>
      <c r="D1185">
        <v>541219</v>
      </c>
      <c r="E1185" s="14" t="s">
        <v>57</v>
      </c>
      <c r="F1185">
        <v>54</v>
      </c>
      <c r="G1185" s="21">
        <v>42005</v>
      </c>
      <c r="H1185">
        <v>2015</v>
      </c>
      <c r="I1185">
        <v>11</v>
      </c>
      <c r="J1185" s="14" t="s">
        <v>673</v>
      </c>
      <c r="K1185">
        <v>0</v>
      </c>
      <c r="L1185" s="14" t="s">
        <v>3873</v>
      </c>
      <c r="M1185" s="14" t="s">
        <v>700</v>
      </c>
      <c r="N1185" s="14" t="s">
        <v>701</v>
      </c>
      <c r="O1185" s="14" t="s">
        <v>745</v>
      </c>
      <c r="P1185">
        <v>1</v>
      </c>
      <c r="Q1185">
        <v>7910040703610</v>
      </c>
      <c r="R1185">
        <v>6034734890010001</v>
      </c>
    </row>
    <row r="1186" spans="1:18" x14ac:dyDescent="0.3">
      <c r="A1186" s="14" t="s">
        <v>3874</v>
      </c>
      <c r="B1186" s="14" t="s">
        <v>3874</v>
      </c>
      <c r="C1186" s="14" t="s">
        <v>656</v>
      </c>
      <c r="D1186">
        <v>238990</v>
      </c>
      <c r="E1186" s="14" t="s">
        <v>41</v>
      </c>
      <c r="F1186">
        <v>23</v>
      </c>
      <c r="G1186" s="21">
        <v>44621</v>
      </c>
      <c r="H1186">
        <v>2022</v>
      </c>
      <c r="I1186">
        <v>4</v>
      </c>
      <c r="J1186" s="14" t="s">
        <v>672</v>
      </c>
      <c r="K1186">
        <v>0</v>
      </c>
      <c r="L1186" s="14" t="s">
        <v>3875</v>
      </c>
      <c r="M1186" s="14" t="s">
        <v>700</v>
      </c>
      <c r="N1186" s="14" t="s">
        <v>701</v>
      </c>
      <c r="O1186" s="14" t="s">
        <v>753</v>
      </c>
      <c r="P1186">
        <v>1</v>
      </c>
      <c r="Q1186">
        <v>8676410783834</v>
      </c>
      <c r="R1186">
        <v>6048657710010001</v>
      </c>
    </row>
    <row r="1187" spans="1:18" x14ac:dyDescent="0.3">
      <c r="A1187" s="14" t="s">
        <v>3876</v>
      </c>
      <c r="B1187" s="14" t="s">
        <v>3876</v>
      </c>
      <c r="C1187" s="14" t="s">
        <v>656</v>
      </c>
      <c r="D1187">
        <v>531190</v>
      </c>
      <c r="E1187" s="14" t="s">
        <v>92</v>
      </c>
      <c r="F1187">
        <v>53</v>
      </c>
      <c r="G1187" s="21">
        <v>45018</v>
      </c>
      <c r="H1187">
        <v>2023</v>
      </c>
      <c r="I1187">
        <v>3</v>
      </c>
      <c r="J1187" s="14" t="s">
        <v>672</v>
      </c>
      <c r="K1187">
        <v>0</v>
      </c>
      <c r="L1187" s="14" t="s">
        <v>3877</v>
      </c>
      <c r="M1187" s="14" t="s">
        <v>974</v>
      </c>
      <c r="N1187" s="14" t="s">
        <v>701</v>
      </c>
      <c r="O1187" s="14" t="s">
        <v>2770</v>
      </c>
      <c r="P1187">
        <v>0</v>
      </c>
      <c r="Q1187">
        <v>8677280783927</v>
      </c>
      <c r="R1187">
        <v>6034105770010014</v>
      </c>
    </row>
    <row r="1188" spans="1:18" x14ac:dyDescent="0.3">
      <c r="A1188" s="14" t="s">
        <v>3878</v>
      </c>
      <c r="B1188" s="14" t="s">
        <v>3879</v>
      </c>
      <c r="C1188" s="14" t="s">
        <v>657</v>
      </c>
      <c r="D1188">
        <v>512110</v>
      </c>
      <c r="E1188" s="14" t="s">
        <v>78</v>
      </c>
      <c r="F1188">
        <v>51</v>
      </c>
      <c r="G1188" s="21">
        <v>43303</v>
      </c>
      <c r="H1188">
        <v>2018</v>
      </c>
      <c r="I1188">
        <v>8</v>
      </c>
      <c r="J1188" s="14" t="s">
        <v>674</v>
      </c>
      <c r="K1188">
        <v>0</v>
      </c>
      <c r="L1188" s="14" t="s">
        <v>3880</v>
      </c>
      <c r="M1188" s="14" t="s">
        <v>3881</v>
      </c>
      <c r="N1188" s="14" t="s">
        <v>910</v>
      </c>
      <c r="O1188" s="14" t="s">
        <v>3882</v>
      </c>
      <c r="P1188">
        <v>0</v>
      </c>
      <c r="Q1188">
        <v>8259170740003</v>
      </c>
      <c r="R1188">
        <v>6024674860010001</v>
      </c>
    </row>
    <row r="1189" spans="1:18" x14ac:dyDescent="0.3">
      <c r="A1189" s="14" t="s">
        <v>3883</v>
      </c>
      <c r="B1189" s="14" t="s">
        <v>3884</v>
      </c>
      <c r="C1189" s="14" t="s">
        <v>657</v>
      </c>
      <c r="D1189">
        <v>561720</v>
      </c>
      <c r="E1189" s="14" t="s">
        <v>45</v>
      </c>
      <c r="F1189">
        <v>56</v>
      </c>
      <c r="G1189" s="21">
        <v>45015</v>
      </c>
      <c r="H1189">
        <v>2023</v>
      </c>
      <c r="I1189">
        <v>3</v>
      </c>
      <c r="J1189" s="14" t="s">
        <v>672</v>
      </c>
      <c r="K1189">
        <v>0</v>
      </c>
      <c r="L1189" s="14" t="s">
        <v>3885</v>
      </c>
      <c r="M1189" s="14" t="s">
        <v>700</v>
      </c>
      <c r="N1189" s="14" t="s">
        <v>701</v>
      </c>
      <c r="O1189" s="14" t="s">
        <v>795</v>
      </c>
      <c r="P1189">
        <v>1</v>
      </c>
      <c r="Q1189">
        <v>8679100784113</v>
      </c>
      <c r="R1189">
        <v>6051661460010001</v>
      </c>
    </row>
    <row r="1190" spans="1:18" x14ac:dyDescent="0.3">
      <c r="A1190" s="14" t="s">
        <v>3886</v>
      </c>
      <c r="B1190" s="14" t="s">
        <v>3886</v>
      </c>
      <c r="C1190" s="14" t="s">
        <v>655</v>
      </c>
      <c r="D1190">
        <v>423390</v>
      </c>
      <c r="E1190" s="14" t="s">
        <v>243</v>
      </c>
      <c r="F1190">
        <v>42</v>
      </c>
      <c r="G1190" s="21">
        <v>39814</v>
      </c>
      <c r="H1190">
        <v>2009</v>
      </c>
      <c r="I1190">
        <v>17</v>
      </c>
      <c r="J1190" s="14" t="s">
        <v>673</v>
      </c>
      <c r="K1190">
        <v>0</v>
      </c>
      <c r="L1190" s="14" t="s">
        <v>3887</v>
      </c>
      <c r="M1190" s="14" t="s">
        <v>1986</v>
      </c>
      <c r="N1190" s="14" t="s">
        <v>701</v>
      </c>
      <c r="O1190" s="14" t="s">
        <v>1987</v>
      </c>
      <c r="P1190">
        <v>0</v>
      </c>
      <c r="Q1190">
        <v>7215420630383</v>
      </c>
      <c r="R1190">
        <v>6000562410010001</v>
      </c>
    </row>
    <row r="1191" spans="1:18" x14ac:dyDescent="0.3">
      <c r="A1191" s="14" t="s">
        <v>3888</v>
      </c>
      <c r="B1191" s="14" t="s">
        <v>3889</v>
      </c>
      <c r="C1191" s="14" t="s">
        <v>655</v>
      </c>
      <c r="D1191">
        <v>488410</v>
      </c>
      <c r="E1191" s="14" t="s">
        <v>179</v>
      </c>
      <c r="F1191">
        <v>48</v>
      </c>
      <c r="G1191" s="21">
        <v>33848</v>
      </c>
      <c r="H1191">
        <v>1992</v>
      </c>
      <c r="I1191">
        <v>33</v>
      </c>
      <c r="J1191" s="14" t="s">
        <v>675</v>
      </c>
      <c r="K1191">
        <v>0</v>
      </c>
      <c r="L1191" s="14" t="s">
        <v>3890</v>
      </c>
      <c r="M1191" s="14" t="s">
        <v>700</v>
      </c>
      <c r="N1191" s="14" t="s">
        <v>701</v>
      </c>
      <c r="O1191" s="14" t="s">
        <v>745</v>
      </c>
      <c r="P1191">
        <v>1</v>
      </c>
      <c r="Q1191">
        <v>1479730149934</v>
      </c>
      <c r="R1191">
        <v>6014097200010001</v>
      </c>
    </row>
    <row r="1192" spans="1:18" x14ac:dyDescent="0.3">
      <c r="A1192" s="14" t="s">
        <v>3891</v>
      </c>
      <c r="B1192" s="14" t="s">
        <v>3892</v>
      </c>
      <c r="C1192" s="14" t="s">
        <v>656</v>
      </c>
      <c r="D1192">
        <v>488410</v>
      </c>
      <c r="E1192" s="14" t="s">
        <v>179</v>
      </c>
      <c r="F1192">
        <v>48</v>
      </c>
      <c r="G1192" s="21">
        <v>45717</v>
      </c>
      <c r="H1192">
        <v>2025</v>
      </c>
      <c r="I1192">
        <v>1</v>
      </c>
      <c r="J1192" s="14" t="s">
        <v>672</v>
      </c>
      <c r="K1192">
        <v>0</v>
      </c>
      <c r="L1192" s="14" t="s">
        <v>3890</v>
      </c>
      <c r="M1192" s="14" t="s">
        <v>700</v>
      </c>
      <c r="N1192" s="14" t="s">
        <v>701</v>
      </c>
      <c r="O1192" s="14" t="s">
        <v>745</v>
      </c>
      <c r="P1192">
        <v>1</v>
      </c>
      <c r="Q1192">
        <v>8827710799904</v>
      </c>
      <c r="R1192">
        <v>6056207080010002</v>
      </c>
    </row>
    <row r="1193" spans="1:18" x14ac:dyDescent="0.3">
      <c r="A1193" s="14" t="s">
        <v>3893</v>
      </c>
      <c r="B1193" s="14" t="s">
        <v>3894</v>
      </c>
      <c r="C1193" s="14" t="s">
        <v>655</v>
      </c>
      <c r="D1193">
        <v>621399</v>
      </c>
      <c r="E1193" s="14" t="s">
        <v>36</v>
      </c>
      <c r="F1193">
        <v>62</v>
      </c>
      <c r="G1193" s="21">
        <v>32509</v>
      </c>
      <c r="H1193">
        <v>1989</v>
      </c>
      <c r="I1193">
        <v>37</v>
      </c>
      <c r="J1193" s="14" t="s">
        <v>675</v>
      </c>
      <c r="K1193">
        <v>0</v>
      </c>
      <c r="L1193" s="14" t="s">
        <v>3895</v>
      </c>
      <c r="M1193" s="14" t="s">
        <v>700</v>
      </c>
      <c r="N1193" s="14" t="s">
        <v>701</v>
      </c>
      <c r="O1193" s="14" t="s">
        <v>753</v>
      </c>
      <c r="P1193">
        <v>1</v>
      </c>
      <c r="Q1193">
        <v>1124870113570</v>
      </c>
      <c r="R1193">
        <v>6010749710010001</v>
      </c>
    </row>
    <row r="1194" spans="1:18" x14ac:dyDescent="0.3">
      <c r="A1194" s="14" t="s">
        <v>3896</v>
      </c>
      <c r="B1194" s="14" t="s">
        <v>3897</v>
      </c>
      <c r="C1194" s="14" t="s">
        <v>655</v>
      </c>
      <c r="D1194">
        <v>238220</v>
      </c>
      <c r="E1194" s="14" t="s">
        <v>34</v>
      </c>
      <c r="F1194">
        <v>23</v>
      </c>
      <c r="G1194" s="21">
        <v>41506</v>
      </c>
      <c r="H1194">
        <v>2013</v>
      </c>
      <c r="I1194">
        <v>12</v>
      </c>
      <c r="J1194" s="14" t="s">
        <v>673</v>
      </c>
      <c r="K1194">
        <v>0</v>
      </c>
      <c r="L1194" s="14" t="s">
        <v>3898</v>
      </c>
      <c r="M1194" s="14" t="s">
        <v>1291</v>
      </c>
      <c r="N1194" s="14" t="s">
        <v>701</v>
      </c>
      <c r="O1194" s="14" t="s">
        <v>2843</v>
      </c>
      <c r="P1194">
        <v>0</v>
      </c>
      <c r="Q1194">
        <v>7608430672134</v>
      </c>
      <c r="R1194">
        <v>6023496510010001</v>
      </c>
    </row>
    <row r="1195" spans="1:18" x14ac:dyDescent="0.3">
      <c r="A1195" s="14" t="s">
        <v>3899</v>
      </c>
      <c r="B1195" s="14" t="s">
        <v>3899</v>
      </c>
      <c r="C1195" s="14" t="s">
        <v>655</v>
      </c>
      <c r="D1195">
        <v>532420</v>
      </c>
      <c r="E1195" s="14" t="s">
        <v>260</v>
      </c>
      <c r="F1195">
        <v>53</v>
      </c>
      <c r="G1195" s="21">
        <v>43831</v>
      </c>
      <c r="H1195">
        <v>2020</v>
      </c>
      <c r="I1195">
        <v>6</v>
      </c>
      <c r="J1195" s="14" t="s">
        <v>674</v>
      </c>
      <c r="K1195">
        <v>0</v>
      </c>
      <c r="L1195" s="14" t="s">
        <v>3900</v>
      </c>
      <c r="M1195" s="14" t="s">
        <v>3901</v>
      </c>
      <c r="N1195" s="14" t="s">
        <v>749</v>
      </c>
      <c r="O1195" s="14" t="s">
        <v>3902</v>
      </c>
      <c r="P1195">
        <v>0</v>
      </c>
      <c r="Q1195">
        <v>8465590761684</v>
      </c>
      <c r="R1195">
        <v>6045727190010001</v>
      </c>
    </row>
    <row r="1196" spans="1:18" x14ac:dyDescent="0.3">
      <c r="A1196" s="14" t="s">
        <v>3903</v>
      </c>
      <c r="B1196" s="14" t="s">
        <v>3904</v>
      </c>
      <c r="C1196" s="14" t="s">
        <v>654</v>
      </c>
      <c r="D1196">
        <v>722320</v>
      </c>
      <c r="E1196" s="14" t="s">
        <v>75</v>
      </c>
      <c r="F1196">
        <v>72</v>
      </c>
      <c r="G1196" s="21">
        <v>45231</v>
      </c>
      <c r="H1196">
        <v>2023</v>
      </c>
      <c r="I1196">
        <v>2</v>
      </c>
      <c r="J1196" s="14" t="s">
        <v>672</v>
      </c>
      <c r="K1196">
        <v>0</v>
      </c>
      <c r="L1196" s="14" t="s">
        <v>3905</v>
      </c>
      <c r="M1196" s="14" t="s">
        <v>862</v>
      </c>
      <c r="N1196" s="14" t="s">
        <v>701</v>
      </c>
      <c r="O1196" s="14" t="s">
        <v>2490</v>
      </c>
      <c r="P1196">
        <v>0</v>
      </c>
      <c r="Q1196">
        <v>8715940788008</v>
      </c>
      <c r="R1196">
        <v>6052406630010001</v>
      </c>
    </row>
    <row r="1197" spans="1:18" x14ac:dyDescent="0.3">
      <c r="A1197" s="14" t="s">
        <v>3906</v>
      </c>
      <c r="B1197" s="14" t="s">
        <v>3906</v>
      </c>
      <c r="C1197" s="14" t="s">
        <v>655</v>
      </c>
      <c r="D1197">
        <v>524210</v>
      </c>
      <c r="E1197" s="14" t="s">
        <v>89</v>
      </c>
      <c r="F1197">
        <v>52</v>
      </c>
      <c r="G1197" s="21">
        <v>42734</v>
      </c>
      <c r="H1197">
        <v>2016</v>
      </c>
      <c r="I1197">
        <v>9</v>
      </c>
      <c r="J1197" s="14" t="s">
        <v>674</v>
      </c>
      <c r="K1197">
        <v>0</v>
      </c>
      <c r="L1197" s="14" t="s">
        <v>3907</v>
      </c>
      <c r="M1197" s="14" t="s">
        <v>3908</v>
      </c>
      <c r="N1197" s="14" t="s">
        <v>910</v>
      </c>
      <c r="O1197" s="14" t="s">
        <v>3909</v>
      </c>
      <c r="P1197">
        <v>0</v>
      </c>
      <c r="Q1197">
        <v>8052100718377</v>
      </c>
      <c r="R1197">
        <v>6032514460010001</v>
      </c>
    </row>
    <row r="1198" spans="1:18" x14ac:dyDescent="0.3">
      <c r="A1198" s="14" t="s">
        <v>3910</v>
      </c>
      <c r="B1198" s="14" t="s">
        <v>3911</v>
      </c>
      <c r="C1198" s="14" t="s">
        <v>654</v>
      </c>
      <c r="D1198">
        <v>485310</v>
      </c>
      <c r="E1198" s="14" t="s">
        <v>22</v>
      </c>
      <c r="F1198">
        <v>48</v>
      </c>
      <c r="G1198" s="21">
        <v>45825</v>
      </c>
      <c r="H1198">
        <v>2025</v>
      </c>
      <c r="I1198">
        <v>1</v>
      </c>
      <c r="J1198" s="14" t="s">
        <v>672</v>
      </c>
      <c r="K1198">
        <v>0</v>
      </c>
      <c r="L1198" s="14" t="s">
        <v>3912</v>
      </c>
      <c r="M1198" s="14" t="s">
        <v>700</v>
      </c>
      <c r="N1198" s="14" t="s">
        <v>701</v>
      </c>
      <c r="O1198" s="14" t="s">
        <v>1021</v>
      </c>
      <c r="P1198">
        <v>1</v>
      </c>
      <c r="Q1198">
        <v>8844250801633</v>
      </c>
    </row>
    <row r="1199" spans="1:18" x14ac:dyDescent="0.3">
      <c r="A1199" s="14" t="s">
        <v>3913</v>
      </c>
      <c r="B1199" s="14" t="s">
        <v>3913</v>
      </c>
      <c r="C1199" s="14" t="s">
        <v>654</v>
      </c>
      <c r="D1199">
        <v>485310</v>
      </c>
      <c r="E1199" s="14" t="s">
        <v>22</v>
      </c>
      <c r="F1199">
        <v>48</v>
      </c>
      <c r="G1199" s="21">
        <v>37377</v>
      </c>
      <c r="H1199">
        <v>2002</v>
      </c>
      <c r="I1199">
        <v>24</v>
      </c>
      <c r="J1199" s="14" t="s">
        <v>675</v>
      </c>
      <c r="K1199">
        <v>0</v>
      </c>
      <c r="L1199" s="14" t="s">
        <v>3914</v>
      </c>
      <c r="M1199" s="14" t="s">
        <v>700</v>
      </c>
      <c r="N1199" s="14" t="s">
        <v>701</v>
      </c>
      <c r="O1199" s="14" t="s">
        <v>1464</v>
      </c>
      <c r="P1199">
        <v>1</v>
      </c>
      <c r="Q1199">
        <v>5518680556236</v>
      </c>
    </row>
    <row r="1200" spans="1:18" x14ac:dyDescent="0.3">
      <c r="A1200" s="14" t="s">
        <v>3915</v>
      </c>
      <c r="B1200" s="14" t="s">
        <v>3916</v>
      </c>
      <c r="C1200" s="14" t="s">
        <v>654</v>
      </c>
      <c r="D1200">
        <v>624410</v>
      </c>
      <c r="E1200" s="14" t="s">
        <v>44</v>
      </c>
      <c r="F1200">
        <v>62</v>
      </c>
      <c r="G1200" s="21">
        <v>43620</v>
      </c>
      <c r="H1200">
        <v>2019</v>
      </c>
      <c r="I1200">
        <v>7</v>
      </c>
      <c r="J1200" s="14" t="s">
        <v>674</v>
      </c>
      <c r="K1200">
        <v>0</v>
      </c>
      <c r="L1200" s="14" t="s">
        <v>3917</v>
      </c>
      <c r="M1200" s="14" t="s">
        <v>700</v>
      </c>
      <c r="N1200" s="14" t="s">
        <v>701</v>
      </c>
      <c r="O1200" s="14" t="s">
        <v>1021</v>
      </c>
      <c r="P1200">
        <v>1</v>
      </c>
      <c r="Q1200">
        <v>8450830760135</v>
      </c>
      <c r="R1200">
        <v>6043717640010001</v>
      </c>
    </row>
    <row r="1201" spans="1:18" x14ac:dyDescent="0.3">
      <c r="A1201" s="14" t="s">
        <v>3918</v>
      </c>
      <c r="B1201" s="14" t="s">
        <v>3919</v>
      </c>
      <c r="C1201" s="14" t="s">
        <v>654</v>
      </c>
      <c r="D1201">
        <v>624410</v>
      </c>
      <c r="E1201" s="14" t="s">
        <v>44</v>
      </c>
      <c r="F1201">
        <v>62</v>
      </c>
      <c r="G1201" s="21">
        <v>41275</v>
      </c>
      <c r="H1201">
        <v>2013</v>
      </c>
      <c r="I1201">
        <v>13</v>
      </c>
      <c r="J1201" s="14" t="s">
        <v>673</v>
      </c>
      <c r="K1201">
        <v>0</v>
      </c>
      <c r="L1201" s="14" t="s">
        <v>3920</v>
      </c>
      <c r="M1201" s="14" t="s">
        <v>700</v>
      </c>
      <c r="N1201" s="14" t="s">
        <v>701</v>
      </c>
      <c r="O1201" s="14" t="s">
        <v>1021</v>
      </c>
      <c r="P1201">
        <v>1</v>
      </c>
      <c r="Q1201">
        <v>7683490679988</v>
      </c>
    </row>
    <row r="1202" spans="1:18" x14ac:dyDescent="0.3">
      <c r="A1202" s="14" t="s">
        <v>3921</v>
      </c>
      <c r="B1202" s="14" t="s">
        <v>3922</v>
      </c>
      <c r="C1202" s="14" t="s">
        <v>654</v>
      </c>
      <c r="D1202">
        <v>485999</v>
      </c>
      <c r="E1202" s="14" t="s">
        <v>23</v>
      </c>
      <c r="F1202">
        <v>48</v>
      </c>
      <c r="G1202" s="21">
        <v>42767</v>
      </c>
      <c r="H1202">
        <v>2017</v>
      </c>
      <c r="I1202">
        <v>9</v>
      </c>
      <c r="J1202" s="14" t="s">
        <v>674</v>
      </c>
      <c r="K1202">
        <v>0</v>
      </c>
      <c r="L1202" s="14" t="s">
        <v>3923</v>
      </c>
      <c r="M1202" s="14" t="s">
        <v>862</v>
      </c>
      <c r="N1202" s="14" t="s">
        <v>701</v>
      </c>
      <c r="O1202" s="14" t="s">
        <v>2490</v>
      </c>
      <c r="P1202">
        <v>0</v>
      </c>
      <c r="Q1202">
        <v>8071580720397</v>
      </c>
    </row>
    <row r="1203" spans="1:18" x14ac:dyDescent="0.3">
      <c r="A1203" s="14" t="s">
        <v>3924</v>
      </c>
      <c r="B1203" s="14" t="s">
        <v>3925</v>
      </c>
      <c r="C1203" s="14" t="s">
        <v>654</v>
      </c>
      <c r="D1203">
        <v>541720</v>
      </c>
      <c r="E1203" s="14" t="s">
        <v>217</v>
      </c>
      <c r="F1203">
        <v>54</v>
      </c>
      <c r="G1203" s="21">
        <v>44927</v>
      </c>
      <c r="H1203">
        <v>2023</v>
      </c>
      <c r="I1203">
        <v>3</v>
      </c>
      <c r="J1203" s="14" t="s">
        <v>672</v>
      </c>
      <c r="K1203">
        <v>0</v>
      </c>
      <c r="L1203" s="14" t="s">
        <v>3926</v>
      </c>
      <c r="M1203" s="14" t="s">
        <v>700</v>
      </c>
      <c r="N1203" s="14" t="s">
        <v>701</v>
      </c>
      <c r="O1203" s="14" t="s">
        <v>868</v>
      </c>
      <c r="P1203">
        <v>1</v>
      </c>
      <c r="Q1203">
        <v>8669000783059</v>
      </c>
      <c r="R1203">
        <v>6050856470010001</v>
      </c>
    </row>
    <row r="1204" spans="1:18" x14ac:dyDescent="0.3">
      <c r="A1204" s="14" t="s">
        <v>3927</v>
      </c>
      <c r="B1204" s="14" t="s">
        <v>3928</v>
      </c>
      <c r="C1204" s="14" t="s">
        <v>654</v>
      </c>
      <c r="D1204">
        <v>485310</v>
      </c>
      <c r="E1204" s="14" t="s">
        <v>22</v>
      </c>
      <c r="F1204">
        <v>48</v>
      </c>
      <c r="G1204" s="21">
        <v>40675</v>
      </c>
      <c r="H1204">
        <v>2011</v>
      </c>
      <c r="I1204">
        <v>15</v>
      </c>
      <c r="J1204" s="14" t="s">
        <v>673</v>
      </c>
      <c r="K1204">
        <v>0</v>
      </c>
      <c r="L1204" s="14" t="s">
        <v>3929</v>
      </c>
      <c r="M1204" s="14" t="s">
        <v>700</v>
      </c>
      <c r="N1204" s="14" t="s">
        <v>701</v>
      </c>
      <c r="O1204" s="14" t="s">
        <v>1021</v>
      </c>
      <c r="P1204">
        <v>1</v>
      </c>
      <c r="Q1204">
        <v>7372970647211</v>
      </c>
    </row>
    <row r="1205" spans="1:18" x14ac:dyDescent="0.3">
      <c r="A1205" s="14" t="s">
        <v>3930</v>
      </c>
      <c r="B1205" s="14" t="s">
        <v>3931</v>
      </c>
      <c r="C1205" s="14" t="s">
        <v>654</v>
      </c>
      <c r="D1205">
        <v>485310</v>
      </c>
      <c r="E1205" s="14" t="s">
        <v>22</v>
      </c>
      <c r="F1205">
        <v>48</v>
      </c>
      <c r="G1205" s="21">
        <v>40787</v>
      </c>
      <c r="H1205">
        <v>2011</v>
      </c>
      <c r="I1205">
        <v>14</v>
      </c>
      <c r="J1205" s="14" t="s">
        <v>673</v>
      </c>
      <c r="K1205">
        <v>0</v>
      </c>
      <c r="L1205" s="14" t="s">
        <v>3932</v>
      </c>
      <c r="M1205" s="14" t="s">
        <v>723</v>
      </c>
      <c r="N1205" s="14" t="s">
        <v>701</v>
      </c>
      <c r="O1205" s="14" t="s">
        <v>724</v>
      </c>
      <c r="P1205">
        <v>0</v>
      </c>
      <c r="Q1205">
        <v>7401800650278</v>
      </c>
    </row>
    <row r="1206" spans="1:18" x14ac:dyDescent="0.3">
      <c r="A1206" s="14" t="s">
        <v>3933</v>
      </c>
      <c r="B1206" s="14" t="s">
        <v>3934</v>
      </c>
      <c r="C1206" s="14" t="s">
        <v>654</v>
      </c>
      <c r="D1206">
        <v>485999</v>
      </c>
      <c r="E1206" s="14" t="s">
        <v>23</v>
      </c>
      <c r="F1206">
        <v>48</v>
      </c>
      <c r="G1206" s="21">
        <v>42933</v>
      </c>
      <c r="H1206">
        <v>2017</v>
      </c>
      <c r="I1206">
        <v>9</v>
      </c>
      <c r="J1206" s="14" t="s">
        <v>674</v>
      </c>
      <c r="K1206">
        <v>0</v>
      </c>
      <c r="L1206" s="14" t="s">
        <v>3935</v>
      </c>
      <c r="M1206" s="14" t="s">
        <v>1003</v>
      </c>
      <c r="N1206" s="14" t="s">
        <v>701</v>
      </c>
      <c r="O1206" s="14" t="s">
        <v>3936</v>
      </c>
      <c r="P1206">
        <v>0</v>
      </c>
      <c r="Q1206">
        <v>8126320726086</v>
      </c>
    </row>
    <row r="1207" spans="1:18" x14ac:dyDescent="0.3">
      <c r="A1207" s="14" t="s">
        <v>3937</v>
      </c>
      <c r="B1207" s="14" t="s">
        <v>3937</v>
      </c>
      <c r="C1207" s="14" t="s">
        <v>654</v>
      </c>
      <c r="D1207">
        <v>485999</v>
      </c>
      <c r="E1207" s="14" t="s">
        <v>23</v>
      </c>
      <c r="F1207">
        <v>48</v>
      </c>
      <c r="G1207" s="21">
        <v>43240</v>
      </c>
      <c r="H1207">
        <v>2018</v>
      </c>
      <c r="I1207">
        <v>8</v>
      </c>
      <c r="J1207" s="14" t="s">
        <v>674</v>
      </c>
      <c r="K1207">
        <v>0</v>
      </c>
      <c r="L1207" s="14" t="s">
        <v>3938</v>
      </c>
      <c r="M1207" s="14" t="s">
        <v>1729</v>
      </c>
      <c r="N1207" s="14" t="s">
        <v>701</v>
      </c>
      <c r="O1207" s="14" t="s">
        <v>1730</v>
      </c>
      <c r="P1207">
        <v>0</v>
      </c>
      <c r="Q1207">
        <v>8240670738077</v>
      </c>
    </row>
    <row r="1208" spans="1:18" x14ac:dyDescent="0.3">
      <c r="A1208" s="14" t="s">
        <v>3939</v>
      </c>
      <c r="B1208" s="14" t="s">
        <v>3940</v>
      </c>
      <c r="C1208" s="14" t="s">
        <v>654</v>
      </c>
      <c r="D1208">
        <v>485310</v>
      </c>
      <c r="E1208" s="14" t="s">
        <v>22</v>
      </c>
      <c r="F1208">
        <v>48</v>
      </c>
      <c r="G1208" s="21">
        <v>41344</v>
      </c>
      <c r="H1208">
        <v>2013</v>
      </c>
      <c r="I1208">
        <v>13</v>
      </c>
      <c r="J1208" s="14" t="s">
        <v>673</v>
      </c>
      <c r="K1208">
        <v>0</v>
      </c>
      <c r="L1208" s="14" t="s">
        <v>3941</v>
      </c>
      <c r="M1208" s="14" t="s">
        <v>700</v>
      </c>
      <c r="N1208" s="14" t="s">
        <v>701</v>
      </c>
      <c r="O1208" s="14" t="s">
        <v>1464</v>
      </c>
      <c r="P1208">
        <v>1</v>
      </c>
      <c r="Q1208">
        <v>7557330666716</v>
      </c>
      <c r="R1208">
        <v>6033717130010001</v>
      </c>
    </row>
    <row r="1209" spans="1:18" x14ac:dyDescent="0.3">
      <c r="A1209" s="14" t="s">
        <v>3942</v>
      </c>
      <c r="B1209" s="14" t="s">
        <v>3943</v>
      </c>
      <c r="C1209" s="14" t="s">
        <v>654</v>
      </c>
      <c r="D1209">
        <v>485310</v>
      </c>
      <c r="E1209" s="14" t="s">
        <v>22</v>
      </c>
      <c r="F1209">
        <v>48</v>
      </c>
      <c r="G1209" s="21">
        <v>37826</v>
      </c>
      <c r="H1209">
        <v>2003</v>
      </c>
      <c r="I1209">
        <v>23</v>
      </c>
      <c r="J1209" s="14" t="s">
        <v>675</v>
      </c>
      <c r="K1209">
        <v>0</v>
      </c>
      <c r="L1209" s="14" t="s">
        <v>3944</v>
      </c>
      <c r="M1209" s="14" t="s">
        <v>700</v>
      </c>
      <c r="N1209" s="14" t="s">
        <v>701</v>
      </c>
      <c r="O1209" s="14" t="s">
        <v>842</v>
      </c>
      <c r="P1209">
        <v>1</v>
      </c>
      <c r="Q1209">
        <v>5631180568229</v>
      </c>
    </row>
    <row r="1210" spans="1:18" x14ac:dyDescent="0.3">
      <c r="A1210" s="14" t="s">
        <v>3945</v>
      </c>
      <c r="B1210" s="14" t="s">
        <v>3945</v>
      </c>
      <c r="C1210" s="14" t="s">
        <v>654</v>
      </c>
      <c r="D1210">
        <v>485310</v>
      </c>
      <c r="E1210" s="14" t="s">
        <v>22</v>
      </c>
      <c r="F1210">
        <v>48</v>
      </c>
      <c r="G1210" s="21">
        <v>33148</v>
      </c>
      <c r="H1210">
        <v>1990</v>
      </c>
      <c r="I1210">
        <v>35</v>
      </c>
      <c r="J1210" s="14" t="s">
        <v>675</v>
      </c>
      <c r="K1210">
        <v>0</v>
      </c>
      <c r="L1210" s="14" t="s">
        <v>3946</v>
      </c>
      <c r="M1210" s="14" t="s">
        <v>736</v>
      </c>
      <c r="N1210" s="14" t="s">
        <v>701</v>
      </c>
      <c r="O1210" s="14" t="s">
        <v>737</v>
      </c>
      <c r="P1210">
        <v>0</v>
      </c>
      <c r="Q1210">
        <v>1240910125459</v>
      </c>
    </row>
    <row r="1211" spans="1:18" x14ac:dyDescent="0.3">
      <c r="A1211" s="14" t="s">
        <v>3947</v>
      </c>
      <c r="B1211" s="14" t="s">
        <v>3948</v>
      </c>
      <c r="C1211" s="14" t="s">
        <v>654</v>
      </c>
      <c r="D1211">
        <v>485999</v>
      </c>
      <c r="E1211" s="14" t="s">
        <v>23</v>
      </c>
      <c r="F1211">
        <v>48</v>
      </c>
      <c r="G1211" s="21">
        <v>42751</v>
      </c>
      <c r="H1211">
        <v>2017</v>
      </c>
      <c r="I1211">
        <v>9</v>
      </c>
      <c r="J1211" s="14" t="s">
        <v>674</v>
      </c>
      <c r="K1211">
        <v>0</v>
      </c>
      <c r="L1211" s="14" t="s">
        <v>3949</v>
      </c>
      <c r="M1211" s="14" t="s">
        <v>700</v>
      </c>
      <c r="N1211" s="14" t="s">
        <v>701</v>
      </c>
      <c r="O1211" s="14" t="s">
        <v>777</v>
      </c>
      <c r="P1211">
        <v>1</v>
      </c>
      <c r="Q1211">
        <v>8067220719942</v>
      </c>
    </row>
    <row r="1212" spans="1:18" x14ac:dyDescent="0.3">
      <c r="A1212" s="14" t="s">
        <v>3950</v>
      </c>
      <c r="B1212" s="14" t="s">
        <v>3951</v>
      </c>
      <c r="C1212" s="14" t="s">
        <v>654</v>
      </c>
      <c r="D1212">
        <v>485320</v>
      </c>
      <c r="E1212" s="14" t="s">
        <v>39</v>
      </c>
      <c r="F1212">
        <v>48</v>
      </c>
      <c r="G1212" s="21">
        <v>41369</v>
      </c>
      <c r="H1212">
        <v>2013</v>
      </c>
      <c r="I1212">
        <v>13</v>
      </c>
      <c r="J1212" s="14" t="s">
        <v>673</v>
      </c>
      <c r="K1212">
        <v>0</v>
      </c>
      <c r="L1212" s="14" t="s">
        <v>3952</v>
      </c>
      <c r="M1212" s="14" t="s">
        <v>764</v>
      </c>
      <c r="N1212" s="14" t="s">
        <v>701</v>
      </c>
      <c r="O1212" s="14" t="s">
        <v>1299</v>
      </c>
      <c r="P1212">
        <v>0</v>
      </c>
      <c r="Q1212">
        <v>7565230667558</v>
      </c>
      <c r="R1212">
        <v>6033687640010001</v>
      </c>
    </row>
    <row r="1213" spans="1:18" x14ac:dyDescent="0.3">
      <c r="A1213" s="14" t="s">
        <v>3953</v>
      </c>
      <c r="B1213" s="14" t="s">
        <v>3954</v>
      </c>
      <c r="C1213" s="14" t="s">
        <v>654</v>
      </c>
      <c r="D1213">
        <v>485310</v>
      </c>
      <c r="E1213" s="14" t="s">
        <v>22</v>
      </c>
      <c r="F1213">
        <v>48</v>
      </c>
      <c r="G1213" s="21">
        <v>38727</v>
      </c>
      <c r="H1213">
        <v>2006</v>
      </c>
      <c r="I1213">
        <v>20</v>
      </c>
      <c r="J1213" s="14" t="s">
        <v>673</v>
      </c>
      <c r="K1213">
        <v>0</v>
      </c>
      <c r="L1213" s="14" t="s">
        <v>3955</v>
      </c>
      <c r="M1213" s="14" t="s">
        <v>706</v>
      </c>
      <c r="N1213" s="14" t="s">
        <v>701</v>
      </c>
      <c r="O1213" s="14" t="s">
        <v>707</v>
      </c>
      <c r="P1213">
        <v>0</v>
      </c>
      <c r="Q1213">
        <v>5845260591068</v>
      </c>
      <c r="R1213">
        <v>6032151380010001</v>
      </c>
    </row>
    <row r="1214" spans="1:18" x14ac:dyDescent="0.3">
      <c r="A1214" s="14" t="s">
        <v>3956</v>
      </c>
      <c r="B1214" s="14" t="s">
        <v>3957</v>
      </c>
      <c r="C1214" s="14" t="s">
        <v>654</v>
      </c>
      <c r="D1214">
        <v>485310</v>
      </c>
      <c r="E1214" s="14" t="s">
        <v>22</v>
      </c>
      <c r="F1214">
        <v>48</v>
      </c>
      <c r="G1214" s="21">
        <v>38117</v>
      </c>
      <c r="H1214">
        <v>2004</v>
      </c>
      <c r="I1214">
        <v>22</v>
      </c>
      <c r="J1214" s="14" t="s">
        <v>675</v>
      </c>
      <c r="K1214">
        <v>0</v>
      </c>
      <c r="L1214" s="14" t="s">
        <v>3958</v>
      </c>
      <c r="M1214" s="14" t="s">
        <v>974</v>
      </c>
      <c r="N1214" s="14" t="s">
        <v>701</v>
      </c>
      <c r="O1214" s="14" t="s">
        <v>2770</v>
      </c>
      <c r="P1214">
        <v>0</v>
      </c>
      <c r="Q1214">
        <v>5697660575349</v>
      </c>
    </row>
    <row r="1215" spans="1:18" x14ac:dyDescent="0.3">
      <c r="A1215" s="14" t="s">
        <v>3959</v>
      </c>
      <c r="B1215" s="14" t="s">
        <v>3960</v>
      </c>
      <c r="C1215" s="14" t="s">
        <v>654</v>
      </c>
      <c r="D1215">
        <v>485310</v>
      </c>
      <c r="E1215" s="14" t="s">
        <v>22</v>
      </c>
      <c r="F1215">
        <v>48</v>
      </c>
      <c r="G1215" s="21">
        <v>39177</v>
      </c>
      <c r="H1215">
        <v>2007</v>
      </c>
      <c r="I1215">
        <v>19</v>
      </c>
      <c r="J1215" s="14" t="s">
        <v>673</v>
      </c>
      <c r="K1215">
        <v>0</v>
      </c>
      <c r="L1215" s="14" t="s">
        <v>3961</v>
      </c>
      <c r="M1215" s="14" t="s">
        <v>700</v>
      </c>
      <c r="N1215" s="14" t="s">
        <v>701</v>
      </c>
      <c r="O1215" s="14" t="s">
        <v>842</v>
      </c>
      <c r="P1215">
        <v>1</v>
      </c>
      <c r="Q1215">
        <v>5964910603898</v>
      </c>
    </row>
    <row r="1216" spans="1:18" x14ac:dyDescent="0.3">
      <c r="A1216" s="14" t="s">
        <v>3962</v>
      </c>
      <c r="B1216" s="14" t="s">
        <v>3963</v>
      </c>
      <c r="C1216" s="14" t="s">
        <v>654</v>
      </c>
      <c r="D1216">
        <v>485310</v>
      </c>
      <c r="E1216" s="14" t="s">
        <v>22</v>
      </c>
      <c r="F1216">
        <v>48</v>
      </c>
      <c r="G1216" s="21">
        <v>41522</v>
      </c>
      <c r="H1216">
        <v>2013</v>
      </c>
      <c r="I1216">
        <v>12</v>
      </c>
      <c r="J1216" s="14" t="s">
        <v>673</v>
      </c>
      <c r="K1216">
        <v>0</v>
      </c>
      <c r="L1216" s="14" t="s">
        <v>3964</v>
      </c>
      <c r="M1216" s="14" t="s">
        <v>764</v>
      </c>
      <c r="N1216" s="14" t="s">
        <v>701</v>
      </c>
      <c r="O1216" s="14" t="s">
        <v>1299</v>
      </c>
      <c r="P1216">
        <v>0</v>
      </c>
      <c r="Q1216">
        <v>7612280672562</v>
      </c>
    </row>
    <row r="1217" spans="1:18" x14ac:dyDescent="0.3">
      <c r="A1217" s="14" t="s">
        <v>3965</v>
      </c>
      <c r="B1217" s="14" t="s">
        <v>3966</v>
      </c>
      <c r="C1217" s="14" t="s">
        <v>654</v>
      </c>
      <c r="D1217">
        <v>485999</v>
      </c>
      <c r="E1217" s="14" t="s">
        <v>23</v>
      </c>
      <c r="F1217">
        <v>48</v>
      </c>
      <c r="G1217" s="21">
        <v>42709</v>
      </c>
      <c r="H1217">
        <v>2016</v>
      </c>
      <c r="I1217">
        <v>9</v>
      </c>
      <c r="J1217" s="14" t="s">
        <v>674</v>
      </c>
      <c r="K1217">
        <v>0</v>
      </c>
      <c r="L1217" s="14" t="s">
        <v>3967</v>
      </c>
      <c r="M1217" s="14" t="s">
        <v>706</v>
      </c>
      <c r="N1217" s="14" t="s">
        <v>701</v>
      </c>
      <c r="O1217" s="14" t="s">
        <v>1021</v>
      </c>
      <c r="P1217">
        <v>0</v>
      </c>
      <c r="Q1217">
        <v>8015050714509</v>
      </c>
      <c r="R1217">
        <v>6044836140010001</v>
      </c>
    </row>
    <row r="1218" spans="1:18" x14ac:dyDescent="0.3">
      <c r="A1218" s="14" t="s">
        <v>3968</v>
      </c>
      <c r="B1218" s="14" t="s">
        <v>3969</v>
      </c>
      <c r="C1218" s="14" t="s">
        <v>654</v>
      </c>
      <c r="D1218">
        <v>485999</v>
      </c>
      <c r="E1218" s="14" t="s">
        <v>23</v>
      </c>
      <c r="F1218">
        <v>48</v>
      </c>
      <c r="G1218" s="21">
        <v>42552</v>
      </c>
      <c r="H1218">
        <v>2016</v>
      </c>
      <c r="I1218">
        <v>10</v>
      </c>
      <c r="J1218" s="14" t="s">
        <v>674</v>
      </c>
      <c r="K1218">
        <v>0</v>
      </c>
      <c r="L1218" s="14" t="s">
        <v>3970</v>
      </c>
      <c r="M1218" s="14" t="s">
        <v>764</v>
      </c>
      <c r="N1218" s="14" t="s">
        <v>701</v>
      </c>
      <c r="O1218" s="14" t="s">
        <v>1299</v>
      </c>
      <c r="P1218">
        <v>0</v>
      </c>
      <c r="Q1218">
        <v>7952600708019</v>
      </c>
    </row>
    <row r="1219" spans="1:18" x14ac:dyDescent="0.3">
      <c r="A1219" s="14" t="s">
        <v>3971</v>
      </c>
      <c r="B1219" s="14" t="s">
        <v>3972</v>
      </c>
      <c r="C1219" s="14" t="s">
        <v>654</v>
      </c>
      <c r="D1219">
        <v>485310</v>
      </c>
      <c r="E1219" s="14" t="s">
        <v>22</v>
      </c>
      <c r="F1219">
        <v>48</v>
      </c>
      <c r="G1219" s="21">
        <v>45444</v>
      </c>
      <c r="H1219">
        <v>2024</v>
      </c>
      <c r="I1219">
        <v>2</v>
      </c>
      <c r="J1219" s="14" t="s">
        <v>672</v>
      </c>
      <c r="K1219">
        <v>0</v>
      </c>
      <c r="L1219" s="14" t="s">
        <v>3973</v>
      </c>
      <c r="M1219" s="14" t="s">
        <v>706</v>
      </c>
      <c r="N1219" s="14" t="s">
        <v>701</v>
      </c>
      <c r="O1219" s="14" t="s">
        <v>707</v>
      </c>
      <c r="P1219">
        <v>0</v>
      </c>
      <c r="Q1219">
        <v>8762710792993</v>
      </c>
    </row>
    <row r="1220" spans="1:18" x14ac:dyDescent="0.3">
      <c r="A1220" s="14" t="s">
        <v>3974</v>
      </c>
      <c r="B1220" s="14" t="s">
        <v>3975</v>
      </c>
      <c r="C1220" s="14" t="s">
        <v>654</v>
      </c>
      <c r="D1220">
        <v>485310</v>
      </c>
      <c r="E1220" s="14" t="s">
        <v>22</v>
      </c>
      <c r="F1220">
        <v>48</v>
      </c>
      <c r="G1220" s="21">
        <v>42592</v>
      </c>
      <c r="H1220">
        <v>2016</v>
      </c>
      <c r="I1220">
        <v>9</v>
      </c>
      <c r="J1220" s="14" t="s">
        <v>674</v>
      </c>
      <c r="K1220">
        <v>0</v>
      </c>
      <c r="L1220" s="14" t="s">
        <v>3976</v>
      </c>
      <c r="M1220" s="14" t="s">
        <v>700</v>
      </c>
      <c r="N1220" s="14" t="s">
        <v>701</v>
      </c>
      <c r="O1220" s="14" t="s">
        <v>1021</v>
      </c>
      <c r="P1220">
        <v>1</v>
      </c>
      <c r="Q1220">
        <v>7978280710673</v>
      </c>
      <c r="R1220">
        <v>7978280710673</v>
      </c>
    </row>
    <row r="1221" spans="1:18" x14ac:dyDescent="0.3">
      <c r="A1221" s="14" t="s">
        <v>3977</v>
      </c>
      <c r="B1221" s="14" t="s">
        <v>3978</v>
      </c>
      <c r="C1221" s="14" t="s">
        <v>654</v>
      </c>
      <c r="D1221">
        <v>624410</v>
      </c>
      <c r="E1221" s="14" t="s">
        <v>44</v>
      </c>
      <c r="F1221">
        <v>62</v>
      </c>
      <c r="G1221" s="21">
        <v>44620</v>
      </c>
      <c r="H1221">
        <v>2022</v>
      </c>
      <c r="I1221">
        <v>4</v>
      </c>
      <c r="J1221" s="14" t="s">
        <v>672</v>
      </c>
      <c r="K1221">
        <v>0</v>
      </c>
      <c r="L1221" s="14" t="s">
        <v>3979</v>
      </c>
      <c r="M1221" s="14" t="s">
        <v>700</v>
      </c>
      <c r="N1221" s="14" t="s">
        <v>701</v>
      </c>
      <c r="O1221" s="14" t="s">
        <v>745</v>
      </c>
      <c r="P1221">
        <v>1</v>
      </c>
      <c r="Q1221">
        <v>8591290774932</v>
      </c>
      <c r="R1221">
        <v>6048685850010001</v>
      </c>
    </row>
    <row r="1222" spans="1:18" x14ac:dyDescent="0.3">
      <c r="A1222" s="14" t="s">
        <v>3980</v>
      </c>
      <c r="B1222" s="14" t="s">
        <v>3981</v>
      </c>
      <c r="C1222" s="14" t="s">
        <v>654</v>
      </c>
      <c r="D1222">
        <v>624410</v>
      </c>
      <c r="E1222" s="14" t="s">
        <v>44</v>
      </c>
      <c r="F1222">
        <v>62</v>
      </c>
      <c r="G1222" s="21">
        <v>39904</v>
      </c>
      <c r="H1222">
        <v>2009</v>
      </c>
      <c r="I1222">
        <v>17</v>
      </c>
      <c r="J1222" s="14" t="s">
        <v>673</v>
      </c>
      <c r="K1222">
        <v>0</v>
      </c>
      <c r="L1222" s="14" t="s">
        <v>3982</v>
      </c>
      <c r="M1222" s="14" t="s">
        <v>700</v>
      </c>
      <c r="N1222" s="14" t="s">
        <v>701</v>
      </c>
      <c r="O1222" s="14" t="s">
        <v>847</v>
      </c>
      <c r="P1222">
        <v>1</v>
      </c>
      <c r="Q1222">
        <v>7219340630796</v>
      </c>
      <c r="R1222">
        <v>6027064690010002</v>
      </c>
    </row>
    <row r="1223" spans="1:18" x14ac:dyDescent="0.3">
      <c r="A1223" s="14" t="s">
        <v>3983</v>
      </c>
      <c r="B1223" s="14" t="s">
        <v>3984</v>
      </c>
      <c r="C1223" s="14" t="s">
        <v>654</v>
      </c>
      <c r="D1223">
        <v>811111</v>
      </c>
      <c r="E1223" s="14" t="s">
        <v>105</v>
      </c>
      <c r="F1223">
        <v>81</v>
      </c>
      <c r="G1223" s="21">
        <v>45321</v>
      </c>
      <c r="H1223">
        <v>2024</v>
      </c>
      <c r="I1223">
        <v>2</v>
      </c>
      <c r="J1223" s="14" t="s">
        <v>672</v>
      </c>
      <c r="K1223">
        <v>0</v>
      </c>
      <c r="L1223" s="14" t="s">
        <v>3985</v>
      </c>
      <c r="M1223" s="14" t="s">
        <v>700</v>
      </c>
      <c r="N1223" s="14" t="s">
        <v>701</v>
      </c>
      <c r="O1223" s="14" t="s">
        <v>745</v>
      </c>
      <c r="P1223">
        <v>1</v>
      </c>
      <c r="Q1223">
        <v>8736970790259</v>
      </c>
      <c r="R1223">
        <v>602787092</v>
      </c>
    </row>
    <row r="1224" spans="1:18" x14ac:dyDescent="0.3">
      <c r="A1224" s="14" t="s">
        <v>3986</v>
      </c>
      <c r="B1224" s="14" t="s">
        <v>3987</v>
      </c>
      <c r="C1224" s="14" t="s">
        <v>656</v>
      </c>
      <c r="D1224">
        <v>621330</v>
      </c>
      <c r="E1224" s="14" t="s">
        <v>24</v>
      </c>
      <c r="F1224">
        <v>62</v>
      </c>
      <c r="G1224" s="21">
        <v>44237</v>
      </c>
      <c r="H1224">
        <v>2021</v>
      </c>
      <c r="I1224">
        <v>5</v>
      </c>
      <c r="J1224" s="14" t="s">
        <v>672</v>
      </c>
      <c r="K1224">
        <v>0</v>
      </c>
      <c r="L1224" s="14" t="s">
        <v>3988</v>
      </c>
      <c r="M1224" s="14" t="s">
        <v>700</v>
      </c>
      <c r="N1224" s="14" t="s">
        <v>701</v>
      </c>
      <c r="O1224" s="14" t="s">
        <v>1021</v>
      </c>
      <c r="P1224">
        <v>1</v>
      </c>
      <c r="Q1224">
        <v>8523040767768</v>
      </c>
      <c r="R1224">
        <v>6046712770010001</v>
      </c>
    </row>
    <row r="1225" spans="1:18" x14ac:dyDescent="0.3">
      <c r="A1225" s="14" t="s">
        <v>3989</v>
      </c>
      <c r="B1225" s="14" t="s">
        <v>3990</v>
      </c>
      <c r="C1225" s="14" t="s">
        <v>654</v>
      </c>
      <c r="D1225">
        <v>485310</v>
      </c>
      <c r="E1225" s="14" t="s">
        <v>22</v>
      </c>
      <c r="F1225">
        <v>48</v>
      </c>
      <c r="G1225" s="21">
        <v>41277</v>
      </c>
      <c r="H1225">
        <v>2013</v>
      </c>
      <c r="I1225">
        <v>13</v>
      </c>
      <c r="J1225" s="14" t="s">
        <v>673</v>
      </c>
      <c r="K1225">
        <v>0</v>
      </c>
      <c r="L1225" s="14" t="s">
        <v>3991</v>
      </c>
      <c r="M1225" s="14" t="s">
        <v>2218</v>
      </c>
      <c r="N1225" s="14" t="s">
        <v>701</v>
      </c>
      <c r="O1225" s="14" t="s">
        <v>842</v>
      </c>
      <c r="P1225">
        <v>0</v>
      </c>
      <c r="Q1225">
        <v>7534540664306</v>
      </c>
    </row>
    <row r="1226" spans="1:18" x14ac:dyDescent="0.3">
      <c r="A1226" s="14" t="s">
        <v>3992</v>
      </c>
      <c r="B1226" s="14" t="s">
        <v>3992</v>
      </c>
      <c r="C1226" s="14" t="s">
        <v>654</v>
      </c>
      <c r="D1226">
        <v>485310</v>
      </c>
      <c r="E1226" s="14" t="s">
        <v>22</v>
      </c>
      <c r="F1226">
        <v>48</v>
      </c>
      <c r="G1226" s="21">
        <v>39724</v>
      </c>
      <c r="H1226">
        <v>2008</v>
      </c>
      <c r="I1226">
        <v>17</v>
      </c>
      <c r="J1226" s="14" t="s">
        <v>673</v>
      </c>
      <c r="K1226">
        <v>0</v>
      </c>
      <c r="L1226" s="14" t="s">
        <v>3993</v>
      </c>
      <c r="M1226" s="14" t="s">
        <v>736</v>
      </c>
      <c r="N1226" s="14" t="s">
        <v>701</v>
      </c>
      <c r="O1226" s="14" t="s">
        <v>737</v>
      </c>
      <c r="P1226">
        <v>0</v>
      </c>
      <c r="Q1226">
        <v>7121500620204</v>
      </c>
    </row>
    <row r="1227" spans="1:18" x14ac:dyDescent="0.3">
      <c r="A1227" s="14" t="s">
        <v>3994</v>
      </c>
      <c r="B1227" s="14" t="s">
        <v>3995</v>
      </c>
      <c r="C1227" s="14" t="s">
        <v>654</v>
      </c>
      <c r="D1227">
        <v>624410</v>
      </c>
      <c r="E1227" s="14" t="s">
        <v>44</v>
      </c>
      <c r="F1227">
        <v>62</v>
      </c>
      <c r="G1227" s="21">
        <v>43111</v>
      </c>
      <c r="H1227">
        <v>2018</v>
      </c>
      <c r="I1227">
        <v>8</v>
      </c>
      <c r="J1227" s="14" t="s">
        <v>674</v>
      </c>
      <c r="K1227">
        <v>0</v>
      </c>
      <c r="L1227" s="14" t="s">
        <v>3996</v>
      </c>
      <c r="M1227" s="14" t="s">
        <v>700</v>
      </c>
      <c r="N1227" s="14" t="s">
        <v>701</v>
      </c>
      <c r="O1227" s="14" t="s">
        <v>1021</v>
      </c>
      <c r="P1227">
        <v>1</v>
      </c>
      <c r="Q1227">
        <v>8189980732709</v>
      </c>
      <c r="R1227">
        <v>6041996970010001</v>
      </c>
    </row>
    <row r="1228" spans="1:18" x14ac:dyDescent="0.3">
      <c r="A1228" s="14" t="s">
        <v>3997</v>
      </c>
      <c r="B1228" s="14" t="s">
        <v>3998</v>
      </c>
      <c r="C1228" s="14" t="s">
        <v>654</v>
      </c>
      <c r="D1228">
        <v>485999</v>
      </c>
      <c r="E1228" s="14" t="s">
        <v>23</v>
      </c>
      <c r="F1228">
        <v>48</v>
      </c>
      <c r="G1228" s="21">
        <v>43335</v>
      </c>
      <c r="H1228">
        <v>2018</v>
      </c>
      <c r="I1228">
        <v>7</v>
      </c>
      <c r="J1228" s="14" t="s">
        <v>674</v>
      </c>
      <c r="K1228">
        <v>0</v>
      </c>
      <c r="L1228" s="14" t="s">
        <v>3999</v>
      </c>
      <c r="M1228" s="14" t="s">
        <v>4000</v>
      </c>
      <c r="N1228" s="14" t="s">
        <v>701</v>
      </c>
      <c r="O1228" s="14" t="s">
        <v>3080</v>
      </c>
      <c r="P1228">
        <v>0</v>
      </c>
      <c r="Q1228">
        <v>8272530741393</v>
      </c>
    </row>
    <row r="1229" spans="1:18" x14ac:dyDescent="0.3">
      <c r="A1229" s="14" t="s">
        <v>4001</v>
      </c>
      <c r="B1229" s="14" t="s">
        <v>4002</v>
      </c>
      <c r="C1229" s="14" t="s">
        <v>654</v>
      </c>
      <c r="D1229">
        <v>485310</v>
      </c>
      <c r="E1229" s="14" t="s">
        <v>22</v>
      </c>
      <c r="F1229">
        <v>48</v>
      </c>
      <c r="G1229" s="21">
        <v>46176</v>
      </c>
      <c r="H1229">
        <v>2026</v>
      </c>
      <c r="I1229">
        <v>0</v>
      </c>
      <c r="J1229" s="14" t="s">
        <v>676</v>
      </c>
      <c r="K1229">
        <v>0</v>
      </c>
      <c r="L1229" s="14" t="s">
        <v>4003</v>
      </c>
      <c r="M1229" s="14" t="s">
        <v>736</v>
      </c>
      <c r="N1229" s="14" t="s">
        <v>701</v>
      </c>
      <c r="O1229" s="14" t="s">
        <v>737</v>
      </c>
      <c r="P1229">
        <v>0</v>
      </c>
      <c r="Q1229">
        <v>8929740810703</v>
      </c>
    </row>
    <row r="1230" spans="1:18" x14ac:dyDescent="0.3">
      <c r="A1230" s="14" t="s">
        <v>4004</v>
      </c>
      <c r="B1230" s="14" t="s">
        <v>4004</v>
      </c>
      <c r="C1230" s="14" t="s">
        <v>654</v>
      </c>
      <c r="D1230">
        <v>485320</v>
      </c>
      <c r="E1230" s="14" t="s">
        <v>39</v>
      </c>
      <c r="F1230">
        <v>48</v>
      </c>
      <c r="G1230" s="21">
        <v>44938</v>
      </c>
      <c r="H1230">
        <v>2023</v>
      </c>
      <c r="I1230">
        <v>3</v>
      </c>
      <c r="J1230" s="14" t="s">
        <v>672</v>
      </c>
      <c r="K1230">
        <v>0</v>
      </c>
      <c r="L1230" s="14" t="s">
        <v>4005</v>
      </c>
      <c r="M1230" s="14" t="s">
        <v>700</v>
      </c>
      <c r="N1230" s="14" t="s">
        <v>701</v>
      </c>
      <c r="O1230" s="14" t="s">
        <v>1021</v>
      </c>
      <c r="P1230">
        <v>1</v>
      </c>
      <c r="Q1230">
        <v>8668880783046</v>
      </c>
    </row>
    <row r="1231" spans="1:18" x14ac:dyDescent="0.3">
      <c r="A1231" s="14" t="s">
        <v>4006</v>
      </c>
      <c r="B1231" s="14" t="s">
        <v>4007</v>
      </c>
      <c r="C1231" s="14" t="s">
        <v>654</v>
      </c>
      <c r="D1231">
        <v>485310</v>
      </c>
      <c r="E1231" s="14" t="s">
        <v>22</v>
      </c>
      <c r="F1231">
        <v>48</v>
      </c>
      <c r="G1231" s="21">
        <v>42066</v>
      </c>
      <c r="H1231">
        <v>2015</v>
      </c>
      <c r="I1231">
        <v>11</v>
      </c>
      <c r="J1231" s="14" t="s">
        <v>673</v>
      </c>
      <c r="K1231">
        <v>0</v>
      </c>
      <c r="L1231" s="14" t="s">
        <v>4008</v>
      </c>
      <c r="M1231" s="14" t="s">
        <v>700</v>
      </c>
      <c r="N1231" s="14" t="s">
        <v>701</v>
      </c>
      <c r="O1231" s="14" t="s">
        <v>777</v>
      </c>
      <c r="P1231">
        <v>1</v>
      </c>
      <c r="Q1231">
        <v>7809330693117</v>
      </c>
      <c r="R1231">
        <v>6035659110010001</v>
      </c>
    </row>
    <row r="1232" spans="1:18" x14ac:dyDescent="0.3">
      <c r="A1232" s="14" t="s">
        <v>4009</v>
      </c>
      <c r="B1232" s="14" t="s">
        <v>4010</v>
      </c>
      <c r="C1232" s="14" t="s">
        <v>654</v>
      </c>
      <c r="D1232">
        <v>485999</v>
      </c>
      <c r="E1232" s="14" t="s">
        <v>23</v>
      </c>
      <c r="F1232">
        <v>48</v>
      </c>
      <c r="G1232" s="21">
        <v>43525</v>
      </c>
      <c r="H1232">
        <v>2019</v>
      </c>
      <c r="I1232">
        <v>7</v>
      </c>
      <c r="J1232" s="14" t="s">
        <v>674</v>
      </c>
      <c r="K1232">
        <v>0</v>
      </c>
      <c r="L1232" s="14" t="s">
        <v>4011</v>
      </c>
      <c r="M1232" s="14" t="s">
        <v>736</v>
      </c>
      <c r="N1232" s="14" t="s">
        <v>701</v>
      </c>
      <c r="O1232" s="14" t="s">
        <v>1021</v>
      </c>
      <c r="P1232">
        <v>0</v>
      </c>
      <c r="Q1232">
        <v>8355280750028</v>
      </c>
    </row>
    <row r="1233" spans="1:18" x14ac:dyDescent="0.3">
      <c r="A1233" s="14" t="s">
        <v>4012</v>
      </c>
      <c r="B1233" s="14" t="s">
        <v>4013</v>
      </c>
      <c r="C1233" s="14" t="s">
        <v>654</v>
      </c>
      <c r="D1233">
        <v>624410</v>
      </c>
      <c r="E1233" s="14" t="s">
        <v>44</v>
      </c>
      <c r="F1233">
        <v>62</v>
      </c>
      <c r="G1233" s="21">
        <v>44849</v>
      </c>
      <c r="H1233">
        <v>2022</v>
      </c>
      <c r="I1233">
        <v>3</v>
      </c>
      <c r="J1233" s="14" t="s">
        <v>672</v>
      </c>
      <c r="K1233">
        <v>0</v>
      </c>
      <c r="L1233" s="14" t="s">
        <v>4014</v>
      </c>
      <c r="M1233" s="14" t="s">
        <v>700</v>
      </c>
      <c r="N1233" s="14" t="s">
        <v>701</v>
      </c>
      <c r="O1233" s="14" t="s">
        <v>745</v>
      </c>
      <c r="P1233">
        <v>1</v>
      </c>
      <c r="Q1233">
        <v>8640300780064</v>
      </c>
      <c r="R1233">
        <v>6049688170010001</v>
      </c>
    </row>
    <row r="1234" spans="1:18" x14ac:dyDescent="0.3">
      <c r="A1234" s="14" t="s">
        <v>4015</v>
      </c>
      <c r="B1234" s="14" t="s">
        <v>4016</v>
      </c>
      <c r="C1234" s="14" t="s">
        <v>654</v>
      </c>
      <c r="D1234">
        <v>624110</v>
      </c>
      <c r="E1234" s="14" t="s">
        <v>193</v>
      </c>
      <c r="F1234">
        <v>62</v>
      </c>
      <c r="G1234" s="21">
        <v>45279</v>
      </c>
      <c r="H1234">
        <v>2023</v>
      </c>
      <c r="I1234">
        <v>2</v>
      </c>
      <c r="J1234" s="14" t="s">
        <v>672</v>
      </c>
      <c r="K1234">
        <v>0</v>
      </c>
      <c r="L1234" s="14" t="s">
        <v>4017</v>
      </c>
      <c r="M1234" s="14" t="s">
        <v>700</v>
      </c>
      <c r="N1234" s="14" t="s">
        <v>701</v>
      </c>
      <c r="O1234" s="14" t="s">
        <v>745</v>
      </c>
      <c r="P1234">
        <v>1</v>
      </c>
      <c r="Q1234">
        <v>8761150792826</v>
      </c>
      <c r="R1234">
        <v>6052878080010001</v>
      </c>
    </row>
    <row r="1235" spans="1:18" x14ac:dyDescent="0.3">
      <c r="A1235" s="14" t="s">
        <v>4018</v>
      </c>
      <c r="B1235" s="14" t="s">
        <v>4019</v>
      </c>
      <c r="C1235" s="14" t="s">
        <v>654</v>
      </c>
      <c r="D1235">
        <v>485999</v>
      </c>
      <c r="E1235" s="14" t="s">
        <v>23</v>
      </c>
      <c r="F1235">
        <v>48</v>
      </c>
      <c r="G1235" s="21">
        <v>43724</v>
      </c>
      <c r="H1235">
        <v>2019</v>
      </c>
      <c r="I1235">
        <v>6</v>
      </c>
      <c r="J1235" s="14" t="s">
        <v>674</v>
      </c>
      <c r="K1235">
        <v>0</v>
      </c>
      <c r="L1235" s="14" t="s">
        <v>4020</v>
      </c>
      <c r="M1235" s="14" t="s">
        <v>700</v>
      </c>
      <c r="N1235" s="14" t="s">
        <v>701</v>
      </c>
      <c r="O1235" s="14" t="s">
        <v>1021</v>
      </c>
      <c r="P1235">
        <v>1</v>
      </c>
      <c r="Q1235">
        <v>8413750756170</v>
      </c>
    </row>
    <row r="1236" spans="1:18" x14ac:dyDescent="0.3">
      <c r="A1236" s="14" t="s">
        <v>4021</v>
      </c>
      <c r="B1236" s="14" t="s">
        <v>4022</v>
      </c>
      <c r="C1236" s="14" t="s">
        <v>654</v>
      </c>
      <c r="D1236">
        <v>485310</v>
      </c>
      <c r="E1236" s="14" t="s">
        <v>22</v>
      </c>
      <c r="F1236">
        <v>48</v>
      </c>
      <c r="G1236" s="21">
        <v>41834</v>
      </c>
      <c r="H1236">
        <v>2014</v>
      </c>
      <c r="I1236">
        <v>12</v>
      </c>
      <c r="J1236" s="14" t="s">
        <v>673</v>
      </c>
      <c r="K1236">
        <v>0</v>
      </c>
      <c r="L1236" s="14" t="s">
        <v>4023</v>
      </c>
      <c r="M1236" s="14" t="s">
        <v>700</v>
      </c>
      <c r="N1236" s="14" t="s">
        <v>701</v>
      </c>
      <c r="O1236" s="14" t="s">
        <v>745</v>
      </c>
      <c r="P1236">
        <v>1</v>
      </c>
      <c r="Q1236">
        <v>7721860684032</v>
      </c>
    </row>
    <row r="1237" spans="1:18" x14ac:dyDescent="0.3">
      <c r="A1237" s="14" t="s">
        <v>4024</v>
      </c>
      <c r="B1237" s="14" t="s">
        <v>4025</v>
      </c>
      <c r="C1237" s="14" t="s">
        <v>654</v>
      </c>
      <c r="D1237">
        <v>485320</v>
      </c>
      <c r="E1237" s="14" t="s">
        <v>39</v>
      </c>
      <c r="F1237">
        <v>48</v>
      </c>
      <c r="G1237" s="21">
        <v>41102</v>
      </c>
      <c r="H1237">
        <v>2012</v>
      </c>
      <c r="I1237">
        <v>14</v>
      </c>
      <c r="J1237" s="14" t="s">
        <v>673</v>
      </c>
      <c r="K1237">
        <v>0</v>
      </c>
      <c r="L1237" s="14" t="s">
        <v>4026</v>
      </c>
      <c r="M1237" s="14" t="s">
        <v>736</v>
      </c>
      <c r="N1237" s="14" t="s">
        <v>701</v>
      </c>
      <c r="O1237" s="14" t="s">
        <v>737</v>
      </c>
      <c r="P1237">
        <v>0</v>
      </c>
      <c r="Q1237">
        <v>7498280660481</v>
      </c>
      <c r="R1237">
        <v>6032199150010001</v>
      </c>
    </row>
    <row r="1238" spans="1:18" x14ac:dyDescent="0.3">
      <c r="A1238" s="14" t="s">
        <v>4027</v>
      </c>
      <c r="B1238" s="14" t="s">
        <v>4028</v>
      </c>
      <c r="C1238" s="14" t="s">
        <v>654</v>
      </c>
      <c r="D1238">
        <v>485310</v>
      </c>
      <c r="E1238" s="14" t="s">
        <v>22</v>
      </c>
      <c r="F1238">
        <v>48</v>
      </c>
      <c r="G1238" s="21">
        <v>41213</v>
      </c>
      <c r="H1238">
        <v>2012</v>
      </c>
      <c r="I1238">
        <v>13</v>
      </c>
      <c r="J1238" s="14" t="s">
        <v>673</v>
      </c>
      <c r="K1238">
        <v>0</v>
      </c>
      <c r="L1238" s="14" t="s">
        <v>4029</v>
      </c>
      <c r="M1238" s="14" t="s">
        <v>700</v>
      </c>
      <c r="N1238" s="14" t="s">
        <v>701</v>
      </c>
      <c r="O1238" s="14" t="s">
        <v>753</v>
      </c>
      <c r="P1238">
        <v>1</v>
      </c>
      <c r="Q1238">
        <v>7518780662633</v>
      </c>
      <c r="R1238">
        <v>6032627880010001</v>
      </c>
    </row>
    <row r="1239" spans="1:18" x14ac:dyDescent="0.3">
      <c r="A1239" s="14" t="s">
        <v>4030</v>
      </c>
      <c r="B1239" s="14" t="s">
        <v>4031</v>
      </c>
      <c r="C1239" s="14" t="s">
        <v>654</v>
      </c>
      <c r="D1239">
        <v>485310</v>
      </c>
      <c r="E1239" s="14" t="s">
        <v>22</v>
      </c>
      <c r="F1239">
        <v>48</v>
      </c>
      <c r="G1239" s="21">
        <v>44973</v>
      </c>
      <c r="H1239">
        <v>2023</v>
      </c>
      <c r="I1239">
        <v>3</v>
      </c>
      <c r="J1239" s="14" t="s">
        <v>672</v>
      </c>
      <c r="K1239">
        <v>0</v>
      </c>
      <c r="L1239" s="14" t="s">
        <v>4032</v>
      </c>
      <c r="M1239" s="14" t="s">
        <v>764</v>
      </c>
      <c r="N1239" s="14" t="s">
        <v>701</v>
      </c>
      <c r="O1239" s="14" t="s">
        <v>1322</v>
      </c>
      <c r="P1239">
        <v>0</v>
      </c>
      <c r="Q1239">
        <v>8666710782824</v>
      </c>
    </row>
    <row r="1240" spans="1:18" x14ac:dyDescent="0.3">
      <c r="A1240" s="14" t="s">
        <v>4033</v>
      </c>
      <c r="B1240" s="14" t="s">
        <v>4034</v>
      </c>
      <c r="C1240" s="14" t="s">
        <v>654</v>
      </c>
      <c r="D1240">
        <v>624410</v>
      </c>
      <c r="E1240" s="14" t="s">
        <v>44</v>
      </c>
      <c r="F1240">
        <v>62</v>
      </c>
      <c r="G1240" s="21">
        <v>43570</v>
      </c>
      <c r="H1240">
        <v>2019</v>
      </c>
      <c r="I1240">
        <v>7</v>
      </c>
      <c r="J1240" s="14" t="s">
        <v>674</v>
      </c>
      <c r="K1240">
        <v>0</v>
      </c>
      <c r="L1240" s="14" t="s">
        <v>4035</v>
      </c>
      <c r="M1240" s="14" t="s">
        <v>700</v>
      </c>
      <c r="N1240" s="14" t="s">
        <v>701</v>
      </c>
      <c r="O1240" s="14" t="s">
        <v>1464</v>
      </c>
      <c r="P1240">
        <v>1</v>
      </c>
      <c r="Q1240">
        <v>8512750766685</v>
      </c>
      <c r="R1240">
        <v>6042338040010001</v>
      </c>
    </row>
    <row r="1241" spans="1:18" x14ac:dyDescent="0.3">
      <c r="A1241" s="14" t="s">
        <v>4036</v>
      </c>
      <c r="B1241" s="14" t="s">
        <v>4037</v>
      </c>
      <c r="C1241" s="14" t="s">
        <v>654</v>
      </c>
      <c r="D1241">
        <v>485310</v>
      </c>
      <c r="E1241" s="14" t="s">
        <v>22</v>
      </c>
      <c r="F1241">
        <v>48</v>
      </c>
      <c r="G1241" s="21">
        <v>42231</v>
      </c>
      <c r="H1241">
        <v>2015</v>
      </c>
      <c r="I1241">
        <v>10</v>
      </c>
      <c r="J1241" s="14" t="s">
        <v>674</v>
      </c>
      <c r="K1241">
        <v>0</v>
      </c>
      <c r="L1241" s="14" t="s">
        <v>4038</v>
      </c>
      <c r="M1241" s="14" t="s">
        <v>700</v>
      </c>
      <c r="N1241" s="14" t="s">
        <v>701</v>
      </c>
      <c r="O1241" s="14" t="s">
        <v>1021</v>
      </c>
      <c r="P1241">
        <v>1</v>
      </c>
      <c r="Q1241">
        <v>7864420698840</v>
      </c>
    </row>
    <row r="1242" spans="1:18" x14ac:dyDescent="0.3">
      <c r="A1242" s="14" t="s">
        <v>4039</v>
      </c>
      <c r="B1242" s="14" t="s">
        <v>4040</v>
      </c>
      <c r="C1242" s="14" t="s">
        <v>654</v>
      </c>
      <c r="D1242">
        <v>485310</v>
      </c>
      <c r="E1242" s="14" t="s">
        <v>22</v>
      </c>
      <c r="F1242">
        <v>48</v>
      </c>
      <c r="G1242" s="21">
        <v>45601</v>
      </c>
      <c r="H1242">
        <v>2024</v>
      </c>
      <c r="I1242">
        <v>1</v>
      </c>
      <c r="J1242" s="14" t="s">
        <v>672</v>
      </c>
      <c r="K1242">
        <v>0</v>
      </c>
      <c r="L1242" s="14" t="s">
        <v>4041</v>
      </c>
      <c r="M1242" s="14" t="s">
        <v>764</v>
      </c>
      <c r="N1242" s="14" t="s">
        <v>701</v>
      </c>
      <c r="O1242" s="14" t="s">
        <v>1299</v>
      </c>
      <c r="P1242">
        <v>0</v>
      </c>
      <c r="Q1242">
        <v>8794820796415</v>
      </c>
    </row>
    <row r="1243" spans="1:18" x14ac:dyDescent="0.3">
      <c r="A1243" s="14" t="s">
        <v>4042</v>
      </c>
      <c r="B1243" s="14" t="s">
        <v>4043</v>
      </c>
      <c r="C1243" s="14" t="s">
        <v>654</v>
      </c>
      <c r="D1243">
        <v>624110</v>
      </c>
      <c r="E1243" s="14" t="s">
        <v>193</v>
      </c>
      <c r="F1243">
        <v>62</v>
      </c>
      <c r="G1243" s="21">
        <v>43647</v>
      </c>
      <c r="H1243">
        <v>2019</v>
      </c>
      <c r="I1243">
        <v>7</v>
      </c>
      <c r="J1243" s="14" t="s">
        <v>674</v>
      </c>
      <c r="K1243">
        <v>0</v>
      </c>
      <c r="L1243" s="14" t="s">
        <v>4044</v>
      </c>
      <c r="M1243" s="14" t="s">
        <v>700</v>
      </c>
      <c r="N1243" s="14" t="s">
        <v>701</v>
      </c>
      <c r="O1243" s="14" t="s">
        <v>1021</v>
      </c>
      <c r="P1243">
        <v>1</v>
      </c>
      <c r="Q1243">
        <v>8570670772755</v>
      </c>
      <c r="R1243">
        <v>6044009310010001</v>
      </c>
    </row>
    <row r="1244" spans="1:18" x14ac:dyDescent="0.3">
      <c r="A1244" s="14" t="s">
        <v>4045</v>
      </c>
      <c r="B1244" s="14" t="s">
        <v>4045</v>
      </c>
      <c r="C1244" s="14" t="s">
        <v>654</v>
      </c>
      <c r="D1244">
        <v>485999</v>
      </c>
      <c r="E1244" s="14" t="s">
        <v>23</v>
      </c>
      <c r="F1244">
        <v>48</v>
      </c>
      <c r="G1244" s="21">
        <v>43126</v>
      </c>
      <c r="H1244">
        <v>2018</v>
      </c>
      <c r="I1244">
        <v>8</v>
      </c>
      <c r="J1244" s="14" t="s">
        <v>674</v>
      </c>
      <c r="K1244">
        <v>0</v>
      </c>
      <c r="L1244" s="14" t="s">
        <v>4046</v>
      </c>
      <c r="M1244" s="14" t="s">
        <v>727</v>
      </c>
      <c r="N1244" s="14" t="s">
        <v>701</v>
      </c>
      <c r="O1244" s="14" t="s">
        <v>728</v>
      </c>
      <c r="P1244">
        <v>0</v>
      </c>
      <c r="Q1244">
        <v>8196340733449</v>
      </c>
      <c r="R1244">
        <v>6048279110010001</v>
      </c>
    </row>
    <row r="1245" spans="1:18" x14ac:dyDescent="0.3">
      <c r="A1245" s="14" t="s">
        <v>4047</v>
      </c>
      <c r="B1245" s="14" t="s">
        <v>4048</v>
      </c>
      <c r="C1245" s="14" t="s">
        <v>654</v>
      </c>
      <c r="D1245">
        <v>812112</v>
      </c>
      <c r="E1245" s="14" t="s">
        <v>37</v>
      </c>
      <c r="F1245">
        <v>81</v>
      </c>
      <c r="G1245" s="21">
        <v>45352</v>
      </c>
      <c r="H1245">
        <v>2024</v>
      </c>
      <c r="I1245">
        <v>2</v>
      </c>
      <c r="J1245" s="14" t="s">
        <v>672</v>
      </c>
      <c r="K1245">
        <v>0</v>
      </c>
      <c r="L1245" s="14" t="s">
        <v>4049</v>
      </c>
      <c r="M1245" s="14" t="s">
        <v>700</v>
      </c>
      <c r="N1245" s="14" t="s">
        <v>701</v>
      </c>
      <c r="O1245" s="14" t="s">
        <v>732</v>
      </c>
      <c r="P1245">
        <v>1</v>
      </c>
      <c r="Q1245">
        <v>8738080790372</v>
      </c>
      <c r="R1245">
        <v>6053991860010001</v>
      </c>
    </row>
    <row r="1246" spans="1:18" x14ac:dyDescent="0.3">
      <c r="A1246" s="14" t="s">
        <v>4050</v>
      </c>
      <c r="B1246" s="14" t="s">
        <v>4051</v>
      </c>
      <c r="C1246" s="14" t="s">
        <v>654</v>
      </c>
      <c r="D1246">
        <v>624410</v>
      </c>
      <c r="E1246" s="14" t="s">
        <v>44</v>
      </c>
      <c r="F1246">
        <v>62</v>
      </c>
      <c r="G1246" s="21">
        <v>41334</v>
      </c>
      <c r="H1246">
        <v>2013</v>
      </c>
      <c r="I1246">
        <v>13</v>
      </c>
      <c r="J1246" s="14" t="s">
        <v>673</v>
      </c>
      <c r="K1246">
        <v>0</v>
      </c>
      <c r="L1246" s="14" t="s">
        <v>4052</v>
      </c>
      <c r="M1246" s="14" t="s">
        <v>700</v>
      </c>
      <c r="N1246" s="14" t="s">
        <v>701</v>
      </c>
      <c r="O1246" s="14" t="s">
        <v>938</v>
      </c>
      <c r="P1246">
        <v>1</v>
      </c>
      <c r="Q1246">
        <v>7671630678728</v>
      </c>
      <c r="R1246">
        <v>6033766180010001</v>
      </c>
    </row>
    <row r="1247" spans="1:18" x14ac:dyDescent="0.3">
      <c r="A1247" s="14" t="s">
        <v>4053</v>
      </c>
      <c r="B1247" s="14" t="s">
        <v>4054</v>
      </c>
      <c r="C1247" s="14" t="s">
        <v>654</v>
      </c>
      <c r="D1247">
        <v>458110</v>
      </c>
      <c r="E1247" s="14" t="s">
        <v>50</v>
      </c>
      <c r="F1247">
        <v>45</v>
      </c>
      <c r="G1247" s="21">
        <v>42767</v>
      </c>
      <c r="H1247">
        <v>2017</v>
      </c>
      <c r="I1247">
        <v>9</v>
      </c>
      <c r="J1247" s="14" t="s">
        <v>674</v>
      </c>
      <c r="K1247">
        <v>0</v>
      </c>
      <c r="L1247" s="14" t="s">
        <v>4055</v>
      </c>
      <c r="M1247" s="14" t="s">
        <v>700</v>
      </c>
      <c r="N1247" s="14" t="s">
        <v>701</v>
      </c>
      <c r="O1247" s="14" t="s">
        <v>1021</v>
      </c>
      <c r="P1247">
        <v>1</v>
      </c>
      <c r="Q1247">
        <v>8058760719061</v>
      </c>
      <c r="R1247">
        <v>8058760719061</v>
      </c>
    </row>
    <row r="1248" spans="1:18" x14ac:dyDescent="0.3">
      <c r="A1248" s="14" t="s">
        <v>4056</v>
      </c>
      <c r="B1248" s="14" t="s">
        <v>4056</v>
      </c>
      <c r="C1248" s="14" t="s">
        <v>654</v>
      </c>
      <c r="D1248">
        <v>485310</v>
      </c>
      <c r="E1248" s="14" t="s">
        <v>22</v>
      </c>
      <c r="F1248">
        <v>48</v>
      </c>
      <c r="G1248" s="21">
        <v>37533</v>
      </c>
      <c r="H1248">
        <v>2002</v>
      </c>
      <c r="I1248">
        <v>23</v>
      </c>
      <c r="J1248" s="14" t="s">
        <v>675</v>
      </c>
      <c r="K1248">
        <v>0</v>
      </c>
      <c r="L1248" s="14" t="s">
        <v>4057</v>
      </c>
      <c r="M1248" s="14" t="s">
        <v>764</v>
      </c>
      <c r="N1248" s="14" t="s">
        <v>701</v>
      </c>
      <c r="O1248" s="14" t="s">
        <v>1322</v>
      </c>
      <c r="P1248">
        <v>0</v>
      </c>
      <c r="Q1248">
        <v>5559140560539</v>
      </c>
    </row>
    <row r="1249" spans="1:18" x14ac:dyDescent="0.3">
      <c r="A1249" s="14" t="s">
        <v>4058</v>
      </c>
      <c r="B1249" s="14" t="s">
        <v>4059</v>
      </c>
      <c r="C1249" s="14" t="s">
        <v>654</v>
      </c>
      <c r="D1249">
        <v>485320</v>
      </c>
      <c r="E1249" s="14" t="s">
        <v>39</v>
      </c>
      <c r="F1249">
        <v>48</v>
      </c>
      <c r="G1249" s="21">
        <v>41491</v>
      </c>
      <c r="H1249">
        <v>2013</v>
      </c>
      <c r="I1249">
        <v>12</v>
      </c>
      <c r="J1249" s="14" t="s">
        <v>673</v>
      </c>
      <c r="K1249">
        <v>0</v>
      </c>
      <c r="L1249" s="14" t="s">
        <v>4060</v>
      </c>
      <c r="M1249" s="14" t="s">
        <v>700</v>
      </c>
      <c r="N1249" s="14" t="s">
        <v>701</v>
      </c>
      <c r="O1249" s="14" t="s">
        <v>938</v>
      </c>
      <c r="P1249">
        <v>1</v>
      </c>
      <c r="Q1249">
        <v>7603960671655</v>
      </c>
      <c r="R1249">
        <v>6029954580010001</v>
      </c>
    </row>
    <row r="1250" spans="1:18" x14ac:dyDescent="0.3">
      <c r="A1250" s="14" t="s">
        <v>4061</v>
      </c>
      <c r="B1250" s="14" t="s">
        <v>4062</v>
      </c>
      <c r="C1250" s="14" t="s">
        <v>654</v>
      </c>
      <c r="D1250">
        <v>485310</v>
      </c>
      <c r="E1250" s="14" t="s">
        <v>22</v>
      </c>
      <c r="F1250">
        <v>48</v>
      </c>
      <c r="G1250" s="21">
        <v>41562</v>
      </c>
      <c r="H1250">
        <v>2013</v>
      </c>
      <c r="I1250">
        <v>12</v>
      </c>
      <c r="J1250" s="14" t="s">
        <v>673</v>
      </c>
      <c r="K1250">
        <v>0</v>
      </c>
      <c r="L1250" s="14" t="s">
        <v>4063</v>
      </c>
      <c r="M1250" s="14" t="s">
        <v>736</v>
      </c>
      <c r="N1250" s="14" t="s">
        <v>701</v>
      </c>
      <c r="O1250" s="14" t="s">
        <v>737</v>
      </c>
      <c r="P1250">
        <v>0</v>
      </c>
      <c r="Q1250">
        <v>7621300673510</v>
      </c>
      <c r="R1250">
        <v>6033669220010001</v>
      </c>
    </row>
    <row r="1251" spans="1:18" x14ac:dyDescent="0.3">
      <c r="A1251" s="14" t="s">
        <v>4064</v>
      </c>
      <c r="B1251" s="14" t="s">
        <v>4065</v>
      </c>
      <c r="C1251" s="14" t="s">
        <v>654</v>
      </c>
      <c r="D1251">
        <v>722330</v>
      </c>
      <c r="E1251" s="14" t="s">
        <v>49</v>
      </c>
      <c r="F1251">
        <v>72</v>
      </c>
      <c r="G1251" s="21">
        <v>45871</v>
      </c>
      <c r="H1251">
        <v>2025</v>
      </c>
      <c r="I1251">
        <v>1</v>
      </c>
      <c r="J1251" s="14" t="s">
        <v>672</v>
      </c>
      <c r="K1251">
        <v>0</v>
      </c>
      <c r="L1251" s="14" t="s">
        <v>4066</v>
      </c>
      <c r="M1251" s="14" t="s">
        <v>2969</v>
      </c>
      <c r="N1251" s="14" t="s">
        <v>701</v>
      </c>
      <c r="O1251" s="14" t="s">
        <v>2970</v>
      </c>
      <c r="P1251">
        <v>0</v>
      </c>
      <c r="Q1251">
        <v>8851900802418</v>
      </c>
      <c r="R1251">
        <v>6055580930010001</v>
      </c>
    </row>
    <row r="1252" spans="1:18" x14ac:dyDescent="0.3">
      <c r="A1252" s="14" t="s">
        <v>4067</v>
      </c>
      <c r="B1252" s="14" t="s">
        <v>4067</v>
      </c>
      <c r="C1252" s="14" t="s">
        <v>654</v>
      </c>
      <c r="D1252">
        <v>485310</v>
      </c>
      <c r="E1252" s="14" t="s">
        <v>22</v>
      </c>
      <c r="F1252">
        <v>48</v>
      </c>
      <c r="G1252" s="21">
        <v>45769</v>
      </c>
      <c r="H1252">
        <v>2025</v>
      </c>
      <c r="I1252">
        <v>1</v>
      </c>
      <c r="J1252" s="14" t="s">
        <v>672</v>
      </c>
      <c r="K1252">
        <v>0</v>
      </c>
      <c r="L1252" s="14" t="s">
        <v>4068</v>
      </c>
      <c r="M1252" s="14" t="s">
        <v>700</v>
      </c>
      <c r="N1252" s="14" t="s">
        <v>701</v>
      </c>
      <c r="O1252" s="14" t="s">
        <v>745</v>
      </c>
      <c r="P1252">
        <v>1</v>
      </c>
      <c r="Q1252">
        <v>8831430800296</v>
      </c>
    </row>
    <row r="1253" spans="1:18" x14ac:dyDescent="0.3">
      <c r="A1253" s="14" t="s">
        <v>4069</v>
      </c>
      <c r="B1253" s="14" t="s">
        <v>4069</v>
      </c>
      <c r="C1253" s="14" t="s">
        <v>658</v>
      </c>
      <c r="D1253">
        <v>485119</v>
      </c>
      <c r="E1253" s="14" t="s">
        <v>520</v>
      </c>
      <c r="F1253">
        <v>48</v>
      </c>
      <c r="G1253" s="21">
        <v>43437</v>
      </c>
      <c r="H1253">
        <v>2018</v>
      </c>
      <c r="I1253">
        <v>7</v>
      </c>
      <c r="J1253" s="14" t="s">
        <v>674</v>
      </c>
      <c r="K1253">
        <v>0</v>
      </c>
      <c r="L1253" s="14" t="s">
        <v>4070</v>
      </c>
      <c r="M1253" s="14" t="s">
        <v>764</v>
      </c>
      <c r="N1253" s="14" t="s">
        <v>701</v>
      </c>
      <c r="O1253" s="14" t="s">
        <v>765</v>
      </c>
      <c r="P1253">
        <v>0</v>
      </c>
      <c r="Q1253">
        <v>8312070745531</v>
      </c>
      <c r="R1253">
        <v>6043610820779519</v>
      </c>
    </row>
    <row r="1254" spans="1:18" x14ac:dyDescent="0.3">
      <c r="A1254" s="14" t="s">
        <v>4071</v>
      </c>
      <c r="B1254" s="14" t="s">
        <v>4072</v>
      </c>
      <c r="C1254" s="14" t="s">
        <v>654</v>
      </c>
      <c r="D1254">
        <v>485310</v>
      </c>
      <c r="E1254" s="14" t="s">
        <v>22</v>
      </c>
      <c r="F1254">
        <v>48</v>
      </c>
      <c r="G1254" s="21">
        <v>35587</v>
      </c>
      <c r="H1254">
        <v>1997</v>
      </c>
      <c r="I1254">
        <v>29</v>
      </c>
      <c r="J1254" s="14" t="s">
        <v>675</v>
      </c>
      <c r="K1254">
        <v>0</v>
      </c>
      <c r="L1254" s="14" t="s">
        <v>4073</v>
      </c>
      <c r="M1254" s="14" t="s">
        <v>700</v>
      </c>
      <c r="N1254" s="14" t="s">
        <v>701</v>
      </c>
      <c r="O1254" s="14" t="s">
        <v>842</v>
      </c>
      <c r="P1254">
        <v>1</v>
      </c>
      <c r="Q1254">
        <v>5058580506469</v>
      </c>
      <c r="R1254">
        <v>6030298120010001</v>
      </c>
    </row>
    <row r="1255" spans="1:18" x14ac:dyDescent="0.3">
      <c r="A1255" s="14" t="s">
        <v>4074</v>
      </c>
      <c r="B1255" s="14" t="s">
        <v>4074</v>
      </c>
      <c r="C1255" s="14" t="s">
        <v>664</v>
      </c>
      <c r="D1255">
        <v>485310</v>
      </c>
      <c r="E1255" s="14" t="s">
        <v>22</v>
      </c>
      <c r="F1255">
        <v>48</v>
      </c>
      <c r="G1255" s="21">
        <v>41537</v>
      </c>
      <c r="H1255">
        <v>2013</v>
      </c>
      <c r="I1255">
        <v>12</v>
      </c>
      <c r="J1255" s="14" t="s">
        <v>673</v>
      </c>
      <c r="K1255">
        <v>0</v>
      </c>
      <c r="L1255" s="14" t="s">
        <v>4075</v>
      </c>
      <c r="M1255" s="14" t="s">
        <v>974</v>
      </c>
      <c r="N1255" s="14" t="s">
        <v>701</v>
      </c>
      <c r="O1255" s="14" t="s">
        <v>2770</v>
      </c>
      <c r="P1255">
        <v>0</v>
      </c>
      <c r="Q1255">
        <v>7615740672926</v>
      </c>
      <c r="R1255">
        <v>6033347690010001</v>
      </c>
    </row>
    <row r="1256" spans="1:18" x14ac:dyDescent="0.3">
      <c r="A1256" s="14" t="s">
        <v>4076</v>
      </c>
      <c r="B1256" s="14" t="s">
        <v>4077</v>
      </c>
      <c r="C1256" s="14" t="s">
        <v>654</v>
      </c>
      <c r="D1256">
        <v>485320</v>
      </c>
      <c r="E1256" s="14" t="s">
        <v>39</v>
      </c>
      <c r="F1256">
        <v>48</v>
      </c>
      <c r="G1256" s="21">
        <v>45216</v>
      </c>
      <c r="H1256">
        <v>2023</v>
      </c>
      <c r="I1256">
        <v>2</v>
      </c>
      <c r="J1256" s="14" t="s">
        <v>672</v>
      </c>
      <c r="K1256">
        <v>0</v>
      </c>
      <c r="L1256" s="14" t="s">
        <v>4078</v>
      </c>
      <c r="M1256" s="14" t="s">
        <v>862</v>
      </c>
      <c r="N1256" s="14" t="s">
        <v>701</v>
      </c>
      <c r="O1256" s="14" t="s">
        <v>2490</v>
      </c>
      <c r="P1256">
        <v>0</v>
      </c>
      <c r="Q1256">
        <v>8716480788062</v>
      </c>
      <c r="R1256">
        <v>603589413</v>
      </c>
    </row>
    <row r="1257" spans="1:18" x14ac:dyDescent="0.3">
      <c r="A1257" s="14" t="s">
        <v>4079</v>
      </c>
      <c r="B1257" s="14" t="s">
        <v>4079</v>
      </c>
      <c r="C1257" s="14" t="s">
        <v>654</v>
      </c>
      <c r="D1257">
        <v>485310</v>
      </c>
      <c r="E1257" s="14" t="s">
        <v>22</v>
      </c>
      <c r="F1257">
        <v>48</v>
      </c>
      <c r="G1257" s="21">
        <v>37323</v>
      </c>
      <c r="H1257">
        <v>2002</v>
      </c>
      <c r="I1257">
        <v>24</v>
      </c>
      <c r="J1257" s="14" t="s">
        <v>675</v>
      </c>
      <c r="K1257">
        <v>0</v>
      </c>
      <c r="L1257" s="14" t="s">
        <v>4080</v>
      </c>
      <c r="M1257" s="14" t="s">
        <v>700</v>
      </c>
      <c r="N1257" s="14" t="s">
        <v>701</v>
      </c>
      <c r="O1257" s="14" t="s">
        <v>745</v>
      </c>
      <c r="P1257">
        <v>1</v>
      </c>
      <c r="Q1257">
        <v>5504250554685</v>
      </c>
    </row>
    <row r="1258" spans="1:18" x14ac:dyDescent="0.3">
      <c r="A1258" s="14" t="s">
        <v>4081</v>
      </c>
      <c r="B1258" s="14" t="s">
        <v>4082</v>
      </c>
      <c r="C1258" s="14" t="s">
        <v>654</v>
      </c>
      <c r="D1258">
        <v>485310</v>
      </c>
      <c r="E1258" s="14" t="s">
        <v>22</v>
      </c>
      <c r="F1258">
        <v>48</v>
      </c>
      <c r="G1258" s="21">
        <v>39388</v>
      </c>
      <c r="H1258">
        <v>2007</v>
      </c>
      <c r="I1258">
        <v>18</v>
      </c>
      <c r="J1258" s="14" t="s">
        <v>673</v>
      </c>
      <c r="K1258">
        <v>0</v>
      </c>
      <c r="L1258" s="14" t="s">
        <v>4083</v>
      </c>
      <c r="M1258" s="14" t="s">
        <v>736</v>
      </c>
      <c r="N1258" s="14" t="s">
        <v>701</v>
      </c>
      <c r="O1258" s="14" t="s">
        <v>737</v>
      </c>
      <c r="P1258">
        <v>0</v>
      </c>
      <c r="Q1258">
        <v>7027720610286</v>
      </c>
      <c r="R1258">
        <v>6040105490010001</v>
      </c>
    </row>
    <row r="1259" spans="1:18" x14ac:dyDescent="0.3">
      <c r="A1259" s="14" t="s">
        <v>4084</v>
      </c>
      <c r="B1259" s="14" t="s">
        <v>4085</v>
      </c>
      <c r="C1259" s="14" t="s">
        <v>654</v>
      </c>
      <c r="D1259">
        <v>485310</v>
      </c>
      <c r="E1259" s="14" t="s">
        <v>22</v>
      </c>
      <c r="F1259">
        <v>48</v>
      </c>
      <c r="G1259" s="21">
        <v>43607</v>
      </c>
      <c r="H1259">
        <v>2019</v>
      </c>
      <c r="I1259">
        <v>7</v>
      </c>
      <c r="J1259" s="14" t="s">
        <v>674</v>
      </c>
      <c r="K1259">
        <v>0</v>
      </c>
      <c r="L1259" s="14" t="s">
        <v>4086</v>
      </c>
      <c r="M1259" s="14" t="s">
        <v>974</v>
      </c>
      <c r="N1259" s="14" t="s">
        <v>701</v>
      </c>
      <c r="O1259" s="14" t="s">
        <v>1913</v>
      </c>
      <c r="P1259">
        <v>0</v>
      </c>
      <c r="Q1259">
        <v>8368290751406</v>
      </c>
      <c r="R1259">
        <v>6044952560010001</v>
      </c>
    </row>
    <row r="1260" spans="1:18" x14ac:dyDescent="0.3">
      <c r="A1260" s="14" t="s">
        <v>4087</v>
      </c>
      <c r="B1260" s="14" t="s">
        <v>4088</v>
      </c>
      <c r="C1260" s="14" t="s">
        <v>654</v>
      </c>
      <c r="D1260">
        <v>485320</v>
      </c>
      <c r="E1260" s="14" t="s">
        <v>39</v>
      </c>
      <c r="F1260">
        <v>48</v>
      </c>
      <c r="G1260" s="21">
        <v>41872</v>
      </c>
      <c r="H1260">
        <v>2014</v>
      </c>
      <c r="I1260">
        <v>11</v>
      </c>
      <c r="J1260" s="14" t="s">
        <v>673</v>
      </c>
      <c r="K1260">
        <v>0</v>
      </c>
      <c r="L1260" s="14" t="s">
        <v>4089</v>
      </c>
      <c r="M1260" s="14" t="s">
        <v>700</v>
      </c>
      <c r="N1260" s="14" t="s">
        <v>701</v>
      </c>
      <c r="O1260" s="14" t="s">
        <v>1464</v>
      </c>
      <c r="P1260">
        <v>1</v>
      </c>
      <c r="Q1260">
        <v>7731780685076</v>
      </c>
      <c r="R1260">
        <v>6034302490010001</v>
      </c>
    </row>
    <row r="1261" spans="1:18" x14ac:dyDescent="0.3">
      <c r="A1261" s="14" t="s">
        <v>4090</v>
      </c>
      <c r="B1261" s="14" t="s">
        <v>4091</v>
      </c>
      <c r="C1261" s="14" t="s">
        <v>654</v>
      </c>
      <c r="D1261">
        <v>485999</v>
      </c>
      <c r="E1261" s="14" t="s">
        <v>23</v>
      </c>
      <c r="F1261">
        <v>48</v>
      </c>
      <c r="G1261" s="21">
        <v>44790</v>
      </c>
      <c r="H1261">
        <v>2022</v>
      </c>
      <c r="I1261">
        <v>3</v>
      </c>
      <c r="J1261" s="14" t="s">
        <v>672</v>
      </c>
      <c r="K1261">
        <v>0</v>
      </c>
      <c r="L1261" s="14" t="s">
        <v>4092</v>
      </c>
      <c r="M1261" s="14" t="s">
        <v>871</v>
      </c>
      <c r="N1261" s="14" t="s">
        <v>701</v>
      </c>
      <c r="O1261" s="14" t="s">
        <v>872</v>
      </c>
      <c r="P1261">
        <v>0</v>
      </c>
      <c r="Q1261">
        <v>8631170779092</v>
      </c>
    </row>
    <row r="1262" spans="1:18" x14ac:dyDescent="0.3">
      <c r="A1262" s="14" t="s">
        <v>4093</v>
      </c>
      <c r="B1262" s="14" t="s">
        <v>4094</v>
      </c>
      <c r="C1262" s="14" t="s">
        <v>654</v>
      </c>
      <c r="D1262">
        <v>812199</v>
      </c>
      <c r="E1262" s="14" t="s">
        <v>65</v>
      </c>
      <c r="F1262">
        <v>81</v>
      </c>
      <c r="G1262" s="21">
        <v>46054</v>
      </c>
      <c r="H1262">
        <v>2026</v>
      </c>
      <c r="I1262">
        <v>0</v>
      </c>
      <c r="J1262" s="14" t="s">
        <v>676</v>
      </c>
      <c r="K1262">
        <v>0</v>
      </c>
      <c r="L1262" s="14" t="s">
        <v>4095</v>
      </c>
      <c r="M1262" s="14" t="s">
        <v>700</v>
      </c>
      <c r="N1262" s="14" t="s">
        <v>701</v>
      </c>
      <c r="O1262" s="14" t="s">
        <v>868</v>
      </c>
      <c r="P1262">
        <v>1</v>
      </c>
      <c r="Q1262">
        <v>8889810806458</v>
      </c>
      <c r="R1262">
        <v>6026763370010004</v>
      </c>
    </row>
    <row r="1263" spans="1:18" x14ac:dyDescent="0.3">
      <c r="A1263" s="14" t="s">
        <v>4096</v>
      </c>
      <c r="B1263" s="14" t="s">
        <v>4097</v>
      </c>
      <c r="C1263" s="14" t="s">
        <v>654</v>
      </c>
      <c r="D1263">
        <v>722513</v>
      </c>
      <c r="E1263" s="14" t="s">
        <v>31</v>
      </c>
      <c r="F1263">
        <v>72</v>
      </c>
      <c r="G1263" s="21">
        <v>41306</v>
      </c>
      <c r="H1263">
        <v>2013</v>
      </c>
      <c r="I1263">
        <v>13</v>
      </c>
      <c r="J1263" s="14" t="s">
        <v>673</v>
      </c>
      <c r="K1263">
        <v>0</v>
      </c>
      <c r="L1263" s="14" t="s">
        <v>4098</v>
      </c>
      <c r="M1263" s="14" t="s">
        <v>700</v>
      </c>
      <c r="N1263" s="14" t="s">
        <v>701</v>
      </c>
      <c r="O1263" s="14" t="s">
        <v>1021</v>
      </c>
      <c r="P1263">
        <v>1</v>
      </c>
      <c r="Q1263">
        <v>7538060664689</v>
      </c>
      <c r="R1263">
        <v>6032668860010001</v>
      </c>
    </row>
    <row r="1264" spans="1:18" x14ac:dyDescent="0.3">
      <c r="A1264" s="14" t="s">
        <v>4099</v>
      </c>
      <c r="B1264" s="14" t="s">
        <v>4100</v>
      </c>
      <c r="C1264" s="14" t="s">
        <v>654</v>
      </c>
      <c r="D1264">
        <v>485310</v>
      </c>
      <c r="E1264" s="14" t="s">
        <v>22</v>
      </c>
      <c r="F1264">
        <v>48</v>
      </c>
      <c r="G1264" s="21">
        <v>39622</v>
      </c>
      <c r="H1264">
        <v>2008</v>
      </c>
      <c r="I1264">
        <v>18</v>
      </c>
      <c r="J1264" s="14" t="s">
        <v>673</v>
      </c>
      <c r="K1264">
        <v>0</v>
      </c>
      <c r="L1264" s="14" t="s">
        <v>4101</v>
      </c>
      <c r="M1264" s="14" t="s">
        <v>700</v>
      </c>
      <c r="N1264" s="14" t="s">
        <v>701</v>
      </c>
      <c r="O1264" s="14" t="s">
        <v>732</v>
      </c>
      <c r="P1264">
        <v>1</v>
      </c>
      <c r="Q1264">
        <v>7090510616959</v>
      </c>
    </row>
    <row r="1265" spans="1:18" x14ac:dyDescent="0.3">
      <c r="A1265" s="14" t="s">
        <v>4102</v>
      </c>
      <c r="B1265" s="14" t="s">
        <v>4102</v>
      </c>
      <c r="C1265" s="14" t="s">
        <v>654</v>
      </c>
      <c r="D1265">
        <v>485310</v>
      </c>
      <c r="E1265" s="14" t="s">
        <v>22</v>
      </c>
      <c r="F1265">
        <v>48</v>
      </c>
      <c r="G1265" s="21">
        <v>41794</v>
      </c>
      <c r="H1265">
        <v>2014</v>
      </c>
      <c r="I1265">
        <v>12</v>
      </c>
      <c r="J1265" s="14" t="s">
        <v>673</v>
      </c>
      <c r="K1265">
        <v>0</v>
      </c>
      <c r="L1265" s="14" t="s">
        <v>4103</v>
      </c>
      <c r="M1265" s="14" t="s">
        <v>736</v>
      </c>
      <c r="N1265" s="14" t="s">
        <v>701</v>
      </c>
      <c r="O1265" s="14" t="s">
        <v>737</v>
      </c>
      <c r="P1265">
        <v>0</v>
      </c>
      <c r="Q1265">
        <v>7711250682898</v>
      </c>
    </row>
    <row r="1266" spans="1:18" x14ac:dyDescent="0.3">
      <c r="A1266" s="14" t="s">
        <v>4104</v>
      </c>
      <c r="B1266" s="14" t="s">
        <v>4105</v>
      </c>
      <c r="C1266" s="14" t="s">
        <v>654</v>
      </c>
      <c r="D1266">
        <v>485999</v>
      </c>
      <c r="E1266" s="14" t="s">
        <v>23</v>
      </c>
      <c r="F1266">
        <v>48</v>
      </c>
      <c r="G1266" s="21">
        <v>42929</v>
      </c>
      <c r="H1266">
        <v>2017</v>
      </c>
      <c r="I1266">
        <v>9</v>
      </c>
      <c r="J1266" s="14" t="s">
        <v>674</v>
      </c>
      <c r="K1266">
        <v>0</v>
      </c>
      <c r="L1266" s="14" t="s">
        <v>4106</v>
      </c>
      <c r="M1266" s="14" t="s">
        <v>974</v>
      </c>
      <c r="N1266" s="14" t="s">
        <v>701</v>
      </c>
      <c r="O1266" s="14" t="s">
        <v>975</v>
      </c>
      <c r="P1266">
        <v>0</v>
      </c>
      <c r="Q1266">
        <v>8113450724757</v>
      </c>
    </row>
    <row r="1267" spans="1:18" x14ac:dyDescent="0.3">
      <c r="A1267" s="14" t="s">
        <v>4107</v>
      </c>
      <c r="B1267" s="14" t="s">
        <v>4107</v>
      </c>
      <c r="C1267" s="14" t="s">
        <v>656</v>
      </c>
      <c r="D1267">
        <v>722515</v>
      </c>
      <c r="E1267" s="14" t="s">
        <v>82</v>
      </c>
      <c r="F1267">
        <v>72</v>
      </c>
      <c r="G1267" s="21">
        <v>46174</v>
      </c>
      <c r="H1267">
        <v>2026</v>
      </c>
      <c r="I1267">
        <v>0</v>
      </c>
      <c r="J1267" s="14" t="s">
        <v>676</v>
      </c>
      <c r="K1267">
        <v>0</v>
      </c>
      <c r="L1267" s="14" t="s">
        <v>4108</v>
      </c>
      <c r="M1267" s="14" t="s">
        <v>700</v>
      </c>
      <c r="N1267" s="14" t="s">
        <v>701</v>
      </c>
      <c r="O1267" s="14" t="s">
        <v>753</v>
      </c>
      <c r="P1267">
        <v>1</v>
      </c>
      <c r="Q1267">
        <v>8912870808935</v>
      </c>
      <c r="R1267">
        <v>6061369930010001</v>
      </c>
    </row>
    <row r="1268" spans="1:18" x14ac:dyDescent="0.3">
      <c r="A1268" s="14" t="s">
        <v>4109</v>
      </c>
      <c r="B1268" s="14" t="s">
        <v>4110</v>
      </c>
      <c r="C1268" s="14" t="s">
        <v>654</v>
      </c>
      <c r="D1268">
        <v>485999</v>
      </c>
      <c r="E1268" s="14" t="s">
        <v>23</v>
      </c>
      <c r="F1268">
        <v>48</v>
      </c>
      <c r="G1268" s="21">
        <v>42638</v>
      </c>
      <c r="H1268">
        <v>2016</v>
      </c>
      <c r="I1268">
        <v>9</v>
      </c>
      <c r="J1268" s="14" t="s">
        <v>674</v>
      </c>
      <c r="K1268">
        <v>0</v>
      </c>
      <c r="L1268" s="14" t="s">
        <v>4111</v>
      </c>
      <c r="M1268" s="14" t="s">
        <v>700</v>
      </c>
      <c r="N1268" s="14" t="s">
        <v>701</v>
      </c>
      <c r="O1268" s="14" t="s">
        <v>717</v>
      </c>
      <c r="P1268">
        <v>1</v>
      </c>
      <c r="Q1268">
        <v>8013970714400</v>
      </c>
    </row>
    <row r="1269" spans="1:18" x14ac:dyDescent="0.3">
      <c r="A1269" s="14" t="s">
        <v>4112</v>
      </c>
      <c r="B1269" s="14" t="s">
        <v>4113</v>
      </c>
      <c r="C1269" s="14" t="s">
        <v>654</v>
      </c>
      <c r="D1269">
        <v>485999</v>
      </c>
      <c r="E1269" s="14" t="s">
        <v>23</v>
      </c>
      <c r="F1269">
        <v>48</v>
      </c>
      <c r="G1269" s="21">
        <v>33437</v>
      </c>
      <c r="H1269">
        <v>1991</v>
      </c>
      <c r="I1269">
        <v>35</v>
      </c>
      <c r="J1269" s="14" t="s">
        <v>675</v>
      </c>
      <c r="K1269">
        <v>0</v>
      </c>
      <c r="L1269" s="14" t="s">
        <v>4114</v>
      </c>
      <c r="M1269" s="14" t="s">
        <v>700</v>
      </c>
      <c r="N1269" s="14" t="s">
        <v>701</v>
      </c>
      <c r="O1269" s="14" t="s">
        <v>799</v>
      </c>
      <c r="P1269">
        <v>1</v>
      </c>
      <c r="Q1269">
        <v>1344200136038</v>
      </c>
      <c r="R1269">
        <v>6023003330010001</v>
      </c>
    </row>
    <row r="1270" spans="1:18" x14ac:dyDescent="0.3">
      <c r="A1270" s="14" t="s">
        <v>4115</v>
      </c>
      <c r="B1270" s="14" t="s">
        <v>4116</v>
      </c>
      <c r="C1270" s="14" t="s">
        <v>654</v>
      </c>
      <c r="D1270">
        <v>624410</v>
      </c>
      <c r="E1270" s="14" t="s">
        <v>44</v>
      </c>
      <c r="F1270">
        <v>62</v>
      </c>
      <c r="G1270" s="21">
        <v>43109</v>
      </c>
      <c r="H1270">
        <v>2018</v>
      </c>
      <c r="I1270">
        <v>8</v>
      </c>
      <c r="J1270" s="14" t="s">
        <v>674</v>
      </c>
      <c r="K1270">
        <v>0</v>
      </c>
      <c r="L1270" s="14" t="s">
        <v>4117</v>
      </c>
      <c r="M1270" s="14" t="s">
        <v>700</v>
      </c>
      <c r="N1270" s="14" t="s">
        <v>701</v>
      </c>
      <c r="O1270" s="14" t="s">
        <v>745</v>
      </c>
      <c r="P1270">
        <v>1</v>
      </c>
      <c r="Q1270">
        <v>8188580732561</v>
      </c>
    </row>
    <row r="1271" spans="1:18" x14ac:dyDescent="0.3">
      <c r="A1271" s="14" t="s">
        <v>4118</v>
      </c>
      <c r="B1271" s="14" t="s">
        <v>4119</v>
      </c>
      <c r="C1271" s="14" t="s">
        <v>654</v>
      </c>
      <c r="D1271">
        <v>485320</v>
      </c>
      <c r="E1271" s="14" t="s">
        <v>39</v>
      </c>
      <c r="F1271">
        <v>48</v>
      </c>
      <c r="G1271" s="21">
        <v>42956</v>
      </c>
      <c r="H1271">
        <v>2017</v>
      </c>
      <c r="I1271">
        <v>8</v>
      </c>
      <c r="J1271" s="14" t="s">
        <v>674</v>
      </c>
      <c r="K1271">
        <v>0</v>
      </c>
      <c r="L1271" s="14" t="s">
        <v>4120</v>
      </c>
      <c r="M1271" s="14" t="s">
        <v>700</v>
      </c>
      <c r="N1271" s="14" t="s">
        <v>701</v>
      </c>
      <c r="O1271" s="14" t="s">
        <v>707</v>
      </c>
      <c r="P1271">
        <v>1</v>
      </c>
      <c r="Q1271">
        <v>8129020726358</v>
      </c>
      <c r="R1271">
        <v>6041570330010001</v>
      </c>
    </row>
    <row r="1272" spans="1:18" x14ac:dyDescent="0.3">
      <c r="A1272" s="14" t="s">
        <v>4121</v>
      </c>
      <c r="B1272" s="14" t="s">
        <v>4122</v>
      </c>
      <c r="C1272" s="14" t="s">
        <v>654</v>
      </c>
      <c r="D1272">
        <v>485310</v>
      </c>
      <c r="E1272" s="14" t="s">
        <v>22</v>
      </c>
      <c r="F1272">
        <v>48</v>
      </c>
      <c r="G1272" s="21">
        <v>40079</v>
      </c>
      <c r="H1272">
        <v>2009</v>
      </c>
      <c r="I1272">
        <v>16</v>
      </c>
      <c r="J1272" s="14" t="s">
        <v>673</v>
      </c>
      <c r="K1272">
        <v>0</v>
      </c>
      <c r="L1272" s="14" t="s">
        <v>4123</v>
      </c>
      <c r="M1272" s="14" t="s">
        <v>764</v>
      </c>
      <c r="N1272" s="14" t="s">
        <v>701</v>
      </c>
      <c r="O1272" s="14" t="s">
        <v>1322</v>
      </c>
      <c r="P1272">
        <v>0</v>
      </c>
      <c r="Q1272">
        <v>7213180630149</v>
      </c>
      <c r="R1272">
        <v>6030992090010001</v>
      </c>
    </row>
    <row r="1273" spans="1:18" x14ac:dyDescent="0.3">
      <c r="A1273" s="14" t="s">
        <v>4124</v>
      </c>
      <c r="B1273" s="14" t="s">
        <v>4125</v>
      </c>
      <c r="C1273" s="14" t="s">
        <v>654</v>
      </c>
      <c r="D1273">
        <v>485310</v>
      </c>
      <c r="E1273" s="14" t="s">
        <v>22</v>
      </c>
      <c r="F1273">
        <v>48</v>
      </c>
      <c r="G1273" s="21">
        <v>36661</v>
      </c>
      <c r="H1273">
        <v>2000</v>
      </c>
      <c r="I1273">
        <v>26</v>
      </c>
      <c r="J1273" s="14" t="s">
        <v>675</v>
      </c>
      <c r="K1273">
        <v>0</v>
      </c>
      <c r="L1273" s="14" t="s">
        <v>4126</v>
      </c>
      <c r="M1273" s="14" t="s">
        <v>700</v>
      </c>
      <c r="N1273" s="14" t="s">
        <v>701</v>
      </c>
      <c r="O1273" s="14" t="s">
        <v>753</v>
      </c>
      <c r="P1273">
        <v>1</v>
      </c>
      <c r="Q1273">
        <v>5353040538509</v>
      </c>
      <c r="R1273">
        <v>6041942750010001</v>
      </c>
    </row>
    <row r="1274" spans="1:18" x14ac:dyDescent="0.3">
      <c r="A1274" s="14" t="s">
        <v>4127</v>
      </c>
      <c r="B1274" s="14" t="s">
        <v>4128</v>
      </c>
      <c r="C1274" s="14" t="s">
        <v>654</v>
      </c>
      <c r="D1274">
        <v>485310</v>
      </c>
      <c r="E1274" s="14" t="s">
        <v>22</v>
      </c>
      <c r="F1274">
        <v>48</v>
      </c>
      <c r="G1274" s="21">
        <v>43245</v>
      </c>
      <c r="H1274">
        <v>2018</v>
      </c>
      <c r="I1274">
        <v>8</v>
      </c>
      <c r="J1274" s="14" t="s">
        <v>674</v>
      </c>
      <c r="K1274">
        <v>0</v>
      </c>
      <c r="L1274" s="14" t="s">
        <v>4129</v>
      </c>
      <c r="M1274" s="14" t="s">
        <v>871</v>
      </c>
      <c r="N1274" s="14" t="s">
        <v>701</v>
      </c>
      <c r="O1274" s="14" t="s">
        <v>2237</v>
      </c>
      <c r="P1274">
        <v>0</v>
      </c>
      <c r="Q1274">
        <v>8391260753829</v>
      </c>
    </row>
    <row r="1275" spans="1:18" x14ac:dyDescent="0.3">
      <c r="A1275" s="14" t="s">
        <v>4130</v>
      </c>
      <c r="B1275" s="14" t="s">
        <v>4130</v>
      </c>
      <c r="C1275" s="14" t="s">
        <v>655</v>
      </c>
      <c r="D1275">
        <v>485310</v>
      </c>
      <c r="E1275" s="14" t="s">
        <v>22</v>
      </c>
      <c r="F1275">
        <v>48</v>
      </c>
      <c r="G1275" s="21">
        <v>43899</v>
      </c>
      <c r="H1275">
        <v>2020</v>
      </c>
      <c r="I1275">
        <v>6</v>
      </c>
      <c r="J1275" s="14" t="s">
        <v>674</v>
      </c>
      <c r="K1275">
        <v>0</v>
      </c>
      <c r="L1275" s="14" t="s">
        <v>4131</v>
      </c>
      <c r="M1275" s="14" t="s">
        <v>1986</v>
      </c>
      <c r="N1275" s="14" t="s">
        <v>701</v>
      </c>
      <c r="O1275" s="14" t="s">
        <v>3308</v>
      </c>
      <c r="P1275">
        <v>0</v>
      </c>
      <c r="Q1275">
        <v>8475340762733</v>
      </c>
      <c r="R1275">
        <v>6045288040010001</v>
      </c>
    </row>
    <row r="1276" spans="1:18" x14ac:dyDescent="0.3">
      <c r="A1276" s="14" t="s">
        <v>4132</v>
      </c>
      <c r="B1276" s="14" t="s">
        <v>4132</v>
      </c>
      <c r="C1276" s="14" t="s">
        <v>654</v>
      </c>
      <c r="D1276">
        <v>485999</v>
      </c>
      <c r="E1276" s="14" t="s">
        <v>23</v>
      </c>
      <c r="F1276">
        <v>48</v>
      </c>
      <c r="G1276" s="21">
        <v>43374</v>
      </c>
      <c r="H1276">
        <v>2018</v>
      </c>
      <c r="I1276">
        <v>7</v>
      </c>
      <c r="J1276" s="14" t="s">
        <v>674</v>
      </c>
      <c r="K1276">
        <v>0</v>
      </c>
      <c r="L1276" s="14" t="s">
        <v>4133</v>
      </c>
      <c r="M1276" s="14" t="s">
        <v>764</v>
      </c>
      <c r="N1276" s="14" t="s">
        <v>701</v>
      </c>
      <c r="O1276" s="14" t="s">
        <v>1299</v>
      </c>
      <c r="P1276">
        <v>0</v>
      </c>
      <c r="Q1276">
        <v>8372370751823</v>
      </c>
    </row>
    <row r="1277" spans="1:18" x14ac:dyDescent="0.3">
      <c r="A1277" s="14" t="s">
        <v>4134</v>
      </c>
      <c r="B1277" s="14" t="s">
        <v>4135</v>
      </c>
      <c r="C1277" s="14" t="s">
        <v>654</v>
      </c>
      <c r="D1277">
        <v>485999</v>
      </c>
      <c r="E1277" s="14" t="s">
        <v>23</v>
      </c>
      <c r="F1277">
        <v>48</v>
      </c>
      <c r="G1277" s="21">
        <v>43537</v>
      </c>
      <c r="H1277">
        <v>2019</v>
      </c>
      <c r="I1277">
        <v>7</v>
      </c>
      <c r="J1277" s="14" t="s">
        <v>674</v>
      </c>
      <c r="K1277">
        <v>0</v>
      </c>
      <c r="L1277" s="14" t="s">
        <v>4136</v>
      </c>
      <c r="M1277" s="14" t="s">
        <v>1302</v>
      </c>
      <c r="N1277" s="14" t="s">
        <v>701</v>
      </c>
      <c r="O1277" s="14" t="s">
        <v>1303</v>
      </c>
      <c r="P1277">
        <v>0</v>
      </c>
      <c r="Q1277">
        <v>8345380749000</v>
      </c>
    </row>
    <row r="1278" spans="1:18" x14ac:dyDescent="0.3">
      <c r="A1278" s="14" t="s">
        <v>4137</v>
      </c>
      <c r="B1278" s="14" t="s">
        <v>4138</v>
      </c>
      <c r="C1278" s="14" t="s">
        <v>655</v>
      </c>
      <c r="D1278">
        <v>485310</v>
      </c>
      <c r="E1278" s="14" t="s">
        <v>22</v>
      </c>
      <c r="F1278">
        <v>48</v>
      </c>
      <c r="G1278" s="21">
        <v>44299</v>
      </c>
      <c r="H1278">
        <v>2021</v>
      </c>
      <c r="I1278">
        <v>5</v>
      </c>
      <c r="J1278" s="14" t="s">
        <v>672</v>
      </c>
      <c r="K1278">
        <v>0</v>
      </c>
      <c r="L1278" s="14" t="s">
        <v>4131</v>
      </c>
      <c r="M1278" s="14" t="s">
        <v>1986</v>
      </c>
      <c r="N1278" s="14" t="s">
        <v>701</v>
      </c>
      <c r="O1278" s="14" t="s">
        <v>3308</v>
      </c>
      <c r="P1278">
        <v>0</v>
      </c>
      <c r="Q1278">
        <v>8558980771529</v>
      </c>
      <c r="R1278">
        <v>6045264220010001</v>
      </c>
    </row>
    <row r="1279" spans="1:18" x14ac:dyDescent="0.3">
      <c r="A1279" s="14" t="s">
        <v>4139</v>
      </c>
      <c r="B1279" s="14" t="s">
        <v>4140</v>
      </c>
      <c r="C1279" s="14" t="s">
        <v>656</v>
      </c>
      <c r="D1279">
        <v>485999</v>
      </c>
      <c r="E1279" s="14" t="s">
        <v>23</v>
      </c>
      <c r="F1279">
        <v>48</v>
      </c>
      <c r="G1279" s="21">
        <v>43350</v>
      </c>
      <c r="H1279">
        <v>2018</v>
      </c>
      <c r="I1279">
        <v>7</v>
      </c>
      <c r="J1279" s="14" t="s">
        <v>674</v>
      </c>
      <c r="K1279">
        <v>0</v>
      </c>
      <c r="L1279" s="14" t="s">
        <v>4141</v>
      </c>
      <c r="M1279" s="14" t="s">
        <v>764</v>
      </c>
      <c r="N1279" s="14" t="s">
        <v>701</v>
      </c>
      <c r="O1279" s="14" t="s">
        <v>1299</v>
      </c>
      <c r="P1279">
        <v>0</v>
      </c>
      <c r="Q1279">
        <v>8277290741904</v>
      </c>
      <c r="R1279">
        <v>6043230630010001</v>
      </c>
    </row>
    <row r="1280" spans="1:18" x14ac:dyDescent="0.3">
      <c r="A1280" s="14" t="s">
        <v>4142</v>
      </c>
      <c r="B1280" s="14" t="s">
        <v>4143</v>
      </c>
      <c r="C1280" s="14" t="s">
        <v>654</v>
      </c>
      <c r="D1280">
        <v>485999</v>
      </c>
      <c r="E1280" s="14" t="s">
        <v>23</v>
      </c>
      <c r="F1280">
        <v>48</v>
      </c>
      <c r="G1280" s="21">
        <v>42524</v>
      </c>
      <c r="H1280">
        <v>2016</v>
      </c>
      <c r="I1280">
        <v>10</v>
      </c>
      <c r="J1280" s="14" t="s">
        <v>674</v>
      </c>
      <c r="K1280">
        <v>0</v>
      </c>
      <c r="L1280" s="14" t="s">
        <v>4144</v>
      </c>
      <c r="M1280" s="14" t="s">
        <v>700</v>
      </c>
      <c r="N1280" s="14" t="s">
        <v>701</v>
      </c>
      <c r="O1280" s="14" t="s">
        <v>728</v>
      </c>
      <c r="P1280">
        <v>1</v>
      </c>
      <c r="Q1280">
        <v>7959330708727</v>
      </c>
    </row>
    <row r="1281" spans="1:18" x14ac:dyDescent="0.3">
      <c r="A1281" s="14" t="s">
        <v>4145</v>
      </c>
      <c r="B1281" s="14" t="s">
        <v>4146</v>
      </c>
      <c r="C1281" s="14" t="s">
        <v>656</v>
      </c>
      <c r="D1281">
        <v>485310</v>
      </c>
      <c r="E1281" s="14" t="s">
        <v>22</v>
      </c>
      <c r="F1281">
        <v>48</v>
      </c>
      <c r="G1281" s="21">
        <v>45839</v>
      </c>
      <c r="H1281">
        <v>2025</v>
      </c>
      <c r="I1281">
        <v>1</v>
      </c>
      <c r="J1281" s="14" t="s">
        <v>672</v>
      </c>
      <c r="K1281">
        <v>0</v>
      </c>
      <c r="L1281" s="14" t="s">
        <v>4147</v>
      </c>
      <c r="M1281" s="14" t="s">
        <v>764</v>
      </c>
      <c r="N1281" s="14" t="s">
        <v>701</v>
      </c>
      <c r="O1281" s="14" t="s">
        <v>1299</v>
      </c>
      <c r="P1281">
        <v>0</v>
      </c>
      <c r="Q1281">
        <v>8847230801937</v>
      </c>
      <c r="R1281">
        <v>6045374330010001</v>
      </c>
    </row>
    <row r="1282" spans="1:18" x14ac:dyDescent="0.3">
      <c r="A1282" s="14" t="s">
        <v>4148</v>
      </c>
      <c r="B1282" s="14" t="s">
        <v>4149</v>
      </c>
      <c r="C1282" s="14" t="s">
        <v>654</v>
      </c>
      <c r="D1282">
        <v>485310</v>
      </c>
      <c r="E1282" s="14" t="s">
        <v>22</v>
      </c>
      <c r="F1282">
        <v>48</v>
      </c>
      <c r="G1282" s="21">
        <v>44743</v>
      </c>
      <c r="H1282">
        <v>2022</v>
      </c>
      <c r="I1282">
        <v>4</v>
      </c>
      <c r="J1282" s="14" t="s">
        <v>672</v>
      </c>
      <c r="K1282">
        <v>0</v>
      </c>
      <c r="L1282" s="14" t="s">
        <v>4150</v>
      </c>
      <c r="M1282" s="14" t="s">
        <v>1383</v>
      </c>
      <c r="N1282" s="14" t="s">
        <v>701</v>
      </c>
      <c r="O1282" s="14" t="s">
        <v>1505</v>
      </c>
      <c r="P1282">
        <v>0</v>
      </c>
      <c r="Q1282">
        <v>8620190777951</v>
      </c>
    </row>
    <row r="1283" spans="1:18" x14ac:dyDescent="0.3">
      <c r="A1283" s="14" t="s">
        <v>4151</v>
      </c>
      <c r="B1283" s="14" t="s">
        <v>4152</v>
      </c>
      <c r="C1283" s="14" t="s">
        <v>654</v>
      </c>
      <c r="D1283">
        <v>488510</v>
      </c>
      <c r="E1283" s="14" t="s">
        <v>182</v>
      </c>
      <c r="F1283">
        <v>48</v>
      </c>
      <c r="G1283" s="21">
        <v>39303</v>
      </c>
      <c r="H1283">
        <v>2007</v>
      </c>
      <c r="I1283">
        <v>18</v>
      </c>
      <c r="J1283" s="14" t="s">
        <v>673</v>
      </c>
      <c r="K1283">
        <v>0</v>
      </c>
      <c r="L1283" s="14" t="s">
        <v>4153</v>
      </c>
      <c r="M1283" s="14" t="s">
        <v>871</v>
      </c>
      <c r="N1283" s="14" t="s">
        <v>701</v>
      </c>
      <c r="O1283" s="14" t="s">
        <v>2007</v>
      </c>
      <c r="P1283">
        <v>0</v>
      </c>
      <c r="Q1283">
        <v>7005530607912</v>
      </c>
    </row>
    <row r="1284" spans="1:18" x14ac:dyDescent="0.3">
      <c r="A1284" s="14" t="s">
        <v>4154</v>
      </c>
      <c r="B1284" s="14" t="s">
        <v>4155</v>
      </c>
      <c r="C1284" s="14" t="s">
        <v>654</v>
      </c>
      <c r="D1284">
        <v>485310</v>
      </c>
      <c r="E1284" s="14" t="s">
        <v>22</v>
      </c>
      <c r="F1284">
        <v>48</v>
      </c>
      <c r="G1284" s="21">
        <v>42233</v>
      </c>
      <c r="H1284">
        <v>2015</v>
      </c>
      <c r="I1284">
        <v>10</v>
      </c>
      <c r="J1284" s="14" t="s">
        <v>674</v>
      </c>
      <c r="K1284">
        <v>0</v>
      </c>
      <c r="L1284" s="14" t="s">
        <v>4156</v>
      </c>
      <c r="M1284" s="14" t="s">
        <v>700</v>
      </c>
      <c r="N1284" s="14" t="s">
        <v>701</v>
      </c>
      <c r="O1284" s="14" t="s">
        <v>1021</v>
      </c>
      <c r="P1284">
        <v>1</v>
      </c>
      <c r="Q1284">
        <v>7867830699204</v>
      </c>
    </row>
    <row r="1285" spans="1:18" x14ac:dyDescent="0.3">
      <c r="A1285" s="14" t="s">
        <v>4157</v>
      </c>
      <c r="B1285" s="14" t="s">
        <v>4158</v>
      </c>
      <c r="C1285" s="14" t="s">
        <v>654</v>
      </c>
      <c r="D1285">
        <v>812111</v>
      </c>
      <c r="E1285" s="14" t="s">
        <v>96</v>
      </c>
      <c r="F1285">
        <v>81</v>
      </c>
      <c r="G1285" s="21">
        <v>41395</v>
      </c>
      <c r="H1285">
        <v>2013</v>
      </c>
      <c r="I1285">
        <v>13</v>
      </c>
      <c r="J1285" s="14" t="s">
        <v>673</v>
      </c>
      <c r="K1285">
        <v>0</v>
      </c>
      <c r="L1285" s="14" t="s">
        <v>4159</v>
      </c>
      <c r="M1285" s="14" t="s">
        <v>700</v>
      </c>
      <c r="N1285" s="14" t="s">
        <v>701</v>
      </c>
      <c r="O1285" s="14" t="s">
        <v>1021</v>
      </c>
      <c r="P1285">
        <v>1</v>
      </c>
      <c r="Q1285">
        <v>7570630668121</v>
      </c>
      <c r="R1285">
        <v>6049571860010001</v>
      </c>
    </row>
    <row r="1286" spans="1:18" x14ac:dyDescent="0.3">
      <c r="A1286" s="14" t="s">
        <v>4160</v>
      </c>
      <c r="B1286" s="14" t="s">
        <v>4161</v>
      </c>
      <c r="C1286" s="14" t="s">
        <v>654</v>
      </c>
      <c r="D1286">
        <v>485999</v>
      </c>
      <c r="E1286" s="14" t="s">
        <v>23</v>
      </c>
      <c r="F1286">
        <v>48</v>
      </c>
      <c r="G1286" s="21">
        <v>42135</v>
      </c>
      <c r="H1286">
        <v>2015</v>
      </c>
      <c r="I1286">
        <v>11</v>
      </c>
      <c r="J1286" s="14" t="s">
        <v>673</v>
      </c>
      <c r="K1286">
        <v>0</v>
      </c>
      <c r="L1286" s="14" t="s">
        <v>4162</v>
      </c>
      <c r="M1286" s="14" t="s">
        <v>700</v>
      </c>
      <c r="N1286" s="14" t="s">
        <v>701</v>
      </c>
      <c r="O1286" s="14" t="s">
        <v>1464</v>
      </c>
      <c r="P1286">
        <v>1</v>
      </c>
      <c r="Q1286">
        <v>7831140695383</v>
      </c>
      <c r="R1286">
        <v>6036205270010001</v>
      </c>
    </row>
    <row r="1287" spans="1:18" x14ac:dyDescent="0.3">
      <c r="A1287" s="14" t="s">
        <v>4163</v>
      </c>
      <c r="B1287" s="14" t="s">
        <v>4164</v>
      </c>
      <c r="C1287" s="14" t="s">
        <v>654</v>
      </c>
      <c r="D1287">
        <v>485320</v>
      </c>
      <c r="E1287" s="14" t="s">
        <v>39</v>
      </c>
      <c r="F1287">
        <v>48</v>
      </c>
      <c r="G1287" s="21">
        <v>42909</v>
      </c>
      <c r="H1287">
        <v>2017</v>
      </c>
      <c r="I1287">
        <v>9</v>
      </c>
      <c r="J1287" s="14" t="s">
        <v>674</v>
      </c>
      <c r="K1287">
        <v>0</v>
      </c>
      <c r="L1287" s="14" t="s">
        <v>4165</v>
      </c>
      <c r="M1287" s="14" t="s">
        <v>700</v>
      </c>
      <c r="N1287" s="14" t="s">
        <v>701</v>
      </c>
      <c r="O1287" s="14" t="s">
        <v>777</v>
      </c>
      <c r="P1287">
        <v>1</v>
      </c>
      <c r="Q1287">
        <v>8100710723453</v>
      </c>
      <c r="R1287">
        <v>6032805810010001</v>
      </c>
    </row>
    <row r="1288" spans="1:18" x14ac:dyDescent="0.3">
      <c r="A1288" s="14" t="s">
        <v>4166</v>
      </c>
      <c r="B1288" s="14" t="s">
        <v>4166</v>
      </c>
      <c r="C1288" s="14" t="s">
        <v>654</v>
      </c>
      <c r="D1288">
        <v>485310</v>
      </c>
      <c r="E1288" s="14" t="s">
        <v>22</v>
      </c>
      <c r="F1288">
        <v>48</v>
      </c>
      <c r="G1288" s="21">
        <v>36845</v>
      </c>
      <c r="H1288">
        <v>2000</v>
      </c>
      <c r="I1288">
        <v>25</v>
      </c>
      <c r="J1288" s="14" t="s">
        <v>675</v>
      </c>
      <c r="K1288">
        <v>0</v>
      </c>
      <c r="L1288" s="14" t="s">
        <v>4167</v>
      </c>
      <c r="M1288" s="14" t="s">
        <v>700</v>
      </c>
      <c r="N1288" s="14" t="s">
        <v>701</v>
      </c>
      <c r="O1288" s="14" t="s">
        <v>702</v>
      </c>
      <c r="P1288">
        <v>1</v>
      </c>
      <c r="Q1288">
        <v>5396950543166</v>
      </c>
    </row>
    <row r="1289" spans="1:18" x14ac:dyDescent="0.3">
      <c r="A1289" s="14" t="s">
        <v>4168</v>
      </c>
      <c r="B1289" s="14" t="s">
        <v>4169</v>
      </c>
      <c r="C1289" s="14" t="s">
        <v>654</v>
      </c>
      <c r="D1289">
        <v>541990</v>
      </c>
      <c r="E1289" s="14" t="s">
        <v>30</v>
      </c>
      <c r="F1289">
        <v>54</v>
      </c>
      <c r="G1289" s="21">
        <v>44197</v>
      </c>
      <c r="H1289">
        <v>2021</v>
      </c>
      <c r="I1289">
        <v>5</v>
      </c>
      <c r="J1289" s="14" t="s">
        <v>672</v>
      </c>
      <c r="K1289">
        <v>0</v>
      </c>
      <c r="L1289" s="14" t="s">
        <v>4170</v>
      </c>
      <c r="M1289" s="14" t="s">
        <v>700</v>
      </c>
      <c r="N1289" s="14" t="s">
        <v>701</v>
      </c>
      <c r="O1289" s="14" t="s">
        <v>868</v>
      </c>
      <c r="P1289">
        <v>1</v>
      </c>
      <c r="Q1289">
        <v>8536410769181</v>
      </c>
      <c r="R1289">
        <v>6047252460010001</v>
      </c>
    </row>
    <row r="1290" spans="1:18" x14ac:dyDescent="0.3">
      <c r="A1290" s="14" t="s">
        <v>4171</v>
      </c>
      <c r="B1290" s="14" t="s">
        <v>4171</v>
      </c>
      <c r="C1290" s="14" t="s">
        <v>662</v>
      </c>
      <c r="D1290">
        <v>541110</v>
      </c>
      <c r="E1290" s="14" t="s">
        <v>38</v>
      </c>
      <c r="F1290">
        <v>54</v>
      </c>
      <c r="G1290" s="21">
        <v>41066</v>
      </c>
      <c r="H1290">
        <v>2012</v>
      </c>
      <c r="I1290">
        <v>14</v>
      </c>
      <c r="J1290" s="14" t="s">
        <v>673</v>
      </c>
      <c r="K1290">
        <v>0</v>
      </c>
      <c r="L1290" s="14" t="s">
        <v>4172</v>
      </c>
      <c r="M1290" s="14" t="s">
        <v>700</v>
      </c>
      <c r="N1290" s="14" t="s">
        <v>701</v>
      </c>
      <c r="O1290" s="14" t="s">
        <v>753</v>
      </c>
      <c r="P1290">
        <v>1</v>
      </c>
      <c r="Q1290">
        <v>7536880664559</v>
      </c>
      <c r="R1290">
        <v>6032130850010001</v>
      </c>
    </row>
    <row r="1291" spans="1:18" x14ac:dyDescent="0.3">
      <c r="A1291" s="14" t="s">
        <v>4173</v>
      </c>
      <c r="B1291" s="14" t="s">
        <v>4174</v>
      </c>
      <c r="C1291" s="14" t="s">
        <v>654</v>
      </c>
      <c r="D1291">
        <v>624410</v>
      </c>
      <c r="E1291" s="14" t="s">
        <v>44</v>
      </c>
      <c r="F1291">
        <v>62</v>
      </c>
      <c r="G1291" s="21">
        <v>43714</v>
      </c>
      <c r="H1291">
        <v>2019</v>
      </c>
      <c r="I1291">
        <v>6</v>
      </c>
      <c r="J1291" s="14" t="s">
        <v>674</v>
      </c>
      <c r="K1291">
        <v>0</v>
      </c>
      <c r="L1291" s="14" t="s">
        <v>4175</v>
      </c>
      <c r="M1291" s="14" t="s">
        <v>2218</v>
      </c>
      <c r="N1291" s="14" t="s">
        <v>701</v>
      </c>
      <c r="O1291" s="14" t="s">
        <v>842</v>
      </c>
      <c r="P1291">
        <v>0</v>
      </c>
      <c r="Q1291">
        <v>8410330755822</v>
      </c>
      <c r="R1291">
        <v>6048772090010001</v>
      </c>
    </row>
    <row r="1292" spans="1:18" x14ac:dyDescent="0.3">
      <c r="A1292" s="14" t="s">
        <v>4176</v>
      </c>
      <c r="B1292" s="14" t="s">
        <v>4177</v>
      </c>
      <c r="C1292" s="14" t="s">
        <v>654</v>
      </c>
      <c r="D1292">
        <v>485310</v>
      </c>
      <c r="E1292" s="14" t="s">
        <v>22</v>
      </c>
      <c r="F1292">
        <v>48</v>
      </c>
      <c r="G1292" s="21">
        <v>42005</v>
      </c>
      <c r="H1292">
        <v>2015</v>
      </c>
      <c r="I1292">
        <v>11</v>
      </c>
      <c r="J1292" s="14" t="s">
        <v>673</v>
      </c>
      <c r="K1292">
        <v>0</v>
      </c>
      <c r="L1292" s="14" t="s">
        <v>4178</v>
      </c>
      <c r="M1292" s="14" t="s">
        <v>700</v>
      </c>
      <c r="N1292" s="14" t="s">
        <v>701</v>
      </c>
      <c r="O1292" s="14" t="s">
        <v>777</v>
      </c>
      <c r="P1292">
        <v>1</v>
      </c>
      <c r="Q1292">
        <v>7783780690460</v>
      </c>
      <c r="R1292">
        <v>6041367930010001</v>
      </c>
    </row>
    <row r="1293" spans="1:18" x14ac:dyDescent="0.3">
      <c r="A1293" s="14" t="s">
        <v>4179</v>
      </c>
      <c r="B1293" s="14" t="s">
        <v>4179</v>
      </c>
      <c r="C1293" s="14" t="s">
        <v>654</v>
      </c>
      <c r="D1293">
        <v>485999</v>
      </c>
      <c r="E1293" s="14" t="s">
        <v>23</v>
      </c>
      <c r="F1293">
        <v>48</v>
      </c>
      <c r="G1293" s="21">
        <v>43040</v>
      </c>
      <c r="H1293">
        <v>2017</v>
      </c>
      <c r="I1293">
        <v>8</v>
      </c>
      <c r="J1293" s="14" t="s">
        <v>674</v>
      </c>
      <c r="K1293">
        <v>0</v>
      </c>
      <c r="L1293" s="14" t="s">
        <v>4180</v>
      </c>
      <c r="M1293" s="14" t="s">
        <v>706</v>
      </c>
      <c r="N1293" s="14" t="s">
        <v>701</v>
      </c>
      <c r="O1293" s="14" t="s">
        <v>707</v>
      </c>
      <c r="P1293">
        <v>0</v>
      </c>
      <c r="Q1293">
        <v>8176490731286</v>
      </c>
    </row>
    <row r="1294" spans="1:18" x14ac:dyDescent="0.3">
      <c r="A1294" s="14" t="s">
        <v>4181</v>
      </c>
      <c r="B1294" s="14" t="s">
        <v>4182</v>
      </c>
      <c r="C1294" s="14" t="s">
        <v>654</v>
      </c>
      <c r="D1294">
        <v>485991</v>
      </c>
      <c r="E1294" s="14" t="s">
        <v>433</v>
      </c>
      <c r="F1294">
        <v>48</v>
      </c>
      <c r="G1294" s="21">
        <v>41887</v>
      </c>
      <c r="H1294">
        <v>2014</v>
      </c>
      <c r="I1294">
        <v>11</v>
      </c>
      <c r="J1294" s="14" t="s">
        <v>673</v>
      </c>
      <c r="K1294">
        <v>0</v>
      </c>
      <c r="L1294" s="14" t="s">
        <v>4183</v>
      </c>
      <c r="M1294" s="14" t="s">
        <v>700</v>
      </c>
      <c r="N1294" s="14" t="s">
        <v>701</v>
      </c>
      <c r="O1294" s="14" t="s">
        <v>1021</v>
      </c>
      <c r="P1294">
        <v>1</v>
      </c>
      <c r="Q1294">
        <v>7727430684629</v>
      </c>
      <c r="R1294">
        <v>6034221030010001</v>
      </c>
    </row>
    <row r="1295" spans="1:18" x14ac:dyDescent="0.3">
      <c r="A1295" s="14" t="s">
        <v>4184</v>
      </c>
      <c r="B1295" s="14" t="s">
        <v>4185</v>
      </c>
      <c r="C1295" s="14" t="s">
        <v>654</v>
      </c>
      <c r="D1295">
        <v>485310</v>
      </c>
      <c r="E1295" s="14" t="s">
        <v>22</v>
      </c>
      <c r="F1295">
        <v>48</v>
      </c>
      <c r="G1295" s="21">
        <v>40095</v>
      </c>
      <c r="H1295">
        <v>2009</v>
      </c>
      <c r="I1295">
        <v>16</v>
      </c>
      <c r="J1295" s="14" t="s">
        <v>673</v>
      </c>
      <c r="K1295">
        <v>0</v>
      </c>
      <c r="L1295" s="14" t="s">
        <v>4186</v>
      </c>
      <c r="M1295" s="14" t="s">
        <v>700</v>
      </c>
      <c r="N1295" s="14" t="s">
        <v>701</v>
      </c>
      <c r="O1295" s="14" t="s">
        <v>720</v>
      </c>
      <c r="P1295">
        <v>1</v>
      </c>
      <c r="Q1295">
        <v>7217990630656</v>
      </c>
    </row>
    <row r="1296" spans="1:18" x14ac:dyDescent="0.3">
      <c r="A1296" s="14" t="s">
        <v>4184</v>
      </c>
      <c r="B1296" s="14" t="s">
        <v>4187</v>
      </c>
      <c r="C1296" s="14" t="s">
        <v>654</v>
      </c>
      <c r="D1296">
        <v>485310</v>
      </c>
      <c r="E1296" s="14" t="s">
        <v>22</v>
      </c>
      <c r="F1296">
        <v>48</v>
      </c>
      <c r="G1296" s="21">
        <v>45456</v>
      </c>
      <c r="H1296">
        <v>2024</v>
      </c>
      <c r="I1296">
        <v>2</v>
      </c>
      <c r="J1296" s="14" t="s">
        <v>672</v>
      </c>
      <c r="K1296">
        <v>0</v>
      </c>
      <c r="L1296" s="14" t="s">
        <v>4188</v>
      </c>
      <c r="M1296" s="14" t="s">
        <v>974</v>
      </c>
      <c r="N1296" s="14" t="s">
        <v>701</v>
      </c>
      <c r="O1296" s="14" t="s">
        <v>1327</v>
      </c>
      <c r="P1296">
        <v>0</v>
      </c>
      <c r="Q1296">
        <v>8766390793390</v>
      </c>
    </row>
    <row r="1297" spans="1:18" x14ac:dyDescent="0.3">
      <c r="A1297" s="14" t="s">
        <v>4189</v>
      </c>
      <c r="B1297" s="14" t="s">
        <v>4190</v>
      </c>
      <c r="C1297" s="14" t="s">
        <v>654</v>
      </c>
      <c r="D1297">
        <v>485999</v>
      </c>
      <c r="E1297" s="14" t="s">
        <v>23</v>
      </c>
      <c r="F1297">
        <v>48</v>
      </c>
      <c r="G1297" s="21">
        <v>42856</v>
      </c>
      <c r="H1297">
        <v>2017</v>
      </c>
      <c r="I1297">
        <v>9</v>
      </c>
      <c r="J1297" s="14" t="s">
        <v>674</v>
      </c>
      <c r="K1297">
        <v>0</v>
      </c>
      <c r="L1297" s="14" t="s">
        <v>4191</v>
      </c>
      <c r="M1297" s="14" t="s">
        <v>706</v>
      </c>
      <c r="N1297" s="14" t="s">
        <v>701</v>
      </c>
      <c r="O1297" s="14" t="s">
        <v>707</v>
      </c>
      <c r="P1297">
        <v>0</v>
      </c>
      <c r="Q1297">
        <v>8126930726148</v>
      </c>
    </row>
    <row r="1298" spans="1:18" x14ac:dyDescent="0.3">
      <c r="A1298" s="14" t="s">
        <v>4192</v>
      </c>
      <c r="B1298" s="14" t="s">
        <v>4193</v>
      </c>
      <c r="C1298" s="14" t="s">
        <v>654</v>
      </c>
      <c r="D1298">
        <v>485310</v>
      </c>
      <c r="E1298" s="14" t="s">
        <v>22</v>
      </c>
      <c r="F1298">
        <v>48</v>
      </c>
      <c r="G1298" s="21">
        <v>40702</v>
      </c>
      <c r="H1298">
        <v>2011</v>
      </c>
      <c r="I1298">
        <v>15</v>
      </c>
      <c r="J1298" s="14" t="s">
        <v>673</v>
      </c>
      <c r="K1298">
        <v>0</v>
      </c>
      <c r="L1298" s="14" t="s">
        <v>4194</v>
      </c>
      <c r="M1298" s="14" t="s">
        <v>700</v>
      </c>
      <c r="N1298" s="14" t="s">
        <v>701</v>
      </c>
      <c r="O1298" s="14" t="s">
        <v>717</v>
      </c>
      <c r="P1298">
        <v>1</v>
      </c>
      <c r="Q1298">
        <v>7379300647921</v>
      </c>
      <c r="R1298">
        <v>6031274470010001</v>
      </c>
    </row>
    <row r="1299" spans="1:18" x14ac:dyDescent="0.3">
      <c r="A1299" s="14" t="s">
        <v>4195</v>
      </c>
      <c r="B1299" s="14" t="s">
        <v>4196</v>
      </c>
      <c r="C1299" s="14" t="s">
        <v>654</v>
      </c>
      <c r="D1299">
        <v>485310</v>
      </c>
      <c r="E1299" s="14" t="s">
        <v>22</v>
      </c>
      <c r="F1299">
        <v>48</v>
      </c>
      <c r="G1299" s="21">
        <v>45776</v>
      </c>
      <c r="H1299">
        <v>2025</v>
      </c>
      <c r="I1299">
        <v>1</v>
      </c>
      <c r="J1299" s="14" t="s">
        <v>672</v>
      </c>
      <c r="K1299">
        <v>0</v>
      </c>
      <c r="L1299" s="14" t="s">
        <v>4197</v>
      </c>
      <c r="M1299" s="14" t="s">
        <v>1427</v>
      </c>
      <c r="N1299" s="14" t="s">
        <v>701</v>
      </c>
      <c r="O1299" s="14" t="s">
        <v>1428</v>
      </c>
      <c r="P1299">
        <v>0</v>
      </c>
      <c r="Q1299">
        <v>8833070800464</v>
      </c>
    </row>
    <row r="1300" spans="1:18" x14ac:dyDescent="0.3">
      <c r="A1300" s="14" t="s">
        <v>4198</v>
      </c>
      <c r="B1300" s="14" t="s">
        <v>4199</v>
      </c>
      <c r="C1300" s="14" t="s">
        <v>654</v>
      </c>
      <c r="D1300">
        <v>485310</v>
      </c>
      <c r="E1300" s="14" t="s">
        <v>22</v>
      </c>
      <c r="F1300">
        <v>48</v>
      </c>
      <c r="G1300" s="21">
        <v>42985</v>
      </c>
      <c r="H1300">
        <v>2017</v>
      </c>
      <c r="I1300">
        <v>8</v>
      </c>
      <c r="J1300" s="14" t="s">
        <v>674</v>
      </c>
      <c r="K1300">
        <v>0</v>
      </c>
      <c r="L1300" s="14" t="s">
        <v>4200</v>
      </c>
      <c r="M1300" s="14" t="s">
        <v>723</v>
      </c>
      <c r="N1300" s="14" t="s">
        <v>701</v>
      </c>
      <c r="O1300" s="14" t="s">
        <v>1885</v>
      </c>
      <c r="P1300">
        <v>0</v>
      </c>
      <c r="Q1300">
        <v>8143170727819</v>
      </c>
    </row>
    <row r="1301" spans="1:18" x14ac:dyDescent="0.3">
      <c r="A1301" s="14" t="s">
        <v>4201</v>
      </c>
      <c r="B1301" s="14" t="s">
        <v>4202</v>
      </c>
      <c r="C1301" s="14" t="s">
        <v>654</v>
      </c>
      <c r="D1301">
        <v>485310</v>
      </c>
      <c r="E1301" s="14" t="s">
        <v>22</v>
      </c>
      <c r="F1301">
        <v>48</v>
      </c>
      <c r="G1301" s="21">
        <v>37053</v>
      </c>
      <c r="H1301">
        <v>2001</v>
      </c>
      <c r="I1301">
        <v>25</v>
      </c>
      <c r="J1301" s="14" t="s">
        <v>675</v>
      </c>
      <c r="K1301">
        <v>0</v>
      </c>
      <c r="L1301" s="14" t="s">
        <v>4203</v>
      </c>
      <c r="M1301" s="14" t="s">
        <v>764</v>
      </c>
      <c r="N1301" s="14" t="s">
        <v>701</v>
      </c>
      <c r="O1301" s="14" t="s">
        <v>1299</v>
      </c>
      <c r="P1301">
        <v>0</v>
      </c>
      <c r="Q1301">
        <v>5445360548381</v>
      </c>
      <c r="R1301">
        <v>6033223080010001</v>
      </c>
    </row>
    <row r="1302" spans="1:18" x14ac:dyDescent="0.3">
      <c r="A1302" s="14" t="s">
        <v>4204</v>
      </c>
      <c r="B1302" s="14" t="s">
        <v>4205</v>
      </c>
      <c r="C1302" s="14" t="s">
        <v>654</v>
      </c>
      <c r="D1302">
        <v>485310</v>
      </c>
      <c r="E1302" s="14" t="s">
        <v>22</v>
      </c>
      <c r="F1302">
        <v>48</v>
      </c>
      <c r="G1302" s="21">
        <v>36392</v>
      </c>
      <c r="H1302">
        <v>1999</v>
      </c>
      <c r="I1302">
        <v>26</v>
      </c>
      <c r="J1302" s="14" t="s">
        <v>675</v>
      </c>
      <c r="K1302">
        <v>0</v>
      </c>
      <c r="L1302" s="14" t="s">
        <v>4206</v>
      </c>
      <c r="M1302" s="14" t="s">
        <v>700</v>
      </c>
      <c r="N1302" s="14" t="s">
        <v>701</v>
      </c>
      <c r="O1302" s="14" t="s">
        <v>1021</v>
      </c>
      <c r="P1302">
        <v>1</v>
      </c>
      <c r="Q1302">
        <v>5283530530964</v>
      </c>
      <c r="R1302">
        <v>6022903900010001</v>
      </c>
    </row>
    <row r="1303" spans="1:18" x14ac:dyDescent="0.3">
      <c r="A1303" s="14" t="s">
        <v>4207</v>
      </c>
      <c r="B1303" s="14" t="s">
        <v>4208</v>
      </c>
      <c r="C1303" s="14" t="s">
        <v>654</v>
      </c>
      <c r="D1303">
        <v>624410</v>
      </c>
      <c r="E1303" s="14" t="s">
        <v>44</v>
      </c>
      <c r="F1303">
        <v>62</v>
      </c>
      <c r="G1303" s="21">
        <v>42917</v>
      </c>
      <c r="H1303">
        <v>2017</v>
      </c>
      <c r="I1303">
        <v>9</v>
      </c>
      <c r="J1303" s="14" t="s">
        <v>674</v>
      </c>
      <c r="K1303">
        <v>0</v>
      </c>
      <c r="L1303" s="14" t="s">
        <v>4209</v>
      </c>
      <c r="M1303" s="14" t="s">
        <v>700</v>
      </c>
      <c r="N1303" s="14" t="s">
        <v>701</v>
      </c>
      <c r="O1303" s="14" t="s">
        <v>1464</v>
      </c>
      <c r="P1303">
        <v>1</v>
      </c>
      <c r="Q1303">
        <v>8108280724235</v>
      </c>
      <c r="R1303">
        <v>6041439860010001</v>
      </c>
    </row>
    <row r="1304" spans="1:18" x14ac:dyDescent="0.3">
      <c r="A1304" s="14" t="s">
        <v>4210</v>
      </c>
      <c r="B1304" s="14" t="s">
        <v>4211</v>
      </c>
      <c r="C1304" s="14" t="s">
        <v>654</v>
      </c>
      <c r="D1304">
        <v>624410</v>
      </c>
      <c r="E1304" s="14" t="s">
        <v>44</v>
      </c>
      <c r="F1304">
        <v>62</v>
      </c>
      <c r="G1304" s="21">
        <v>36831</v>
      </c>
      <c r="H1304">
        <v>2000</v>
      </c>
      <c r="I1304">
        <v>25</v>
      </c>
      <c r="J1304" s="14" t="s">
        <v>675</v>
      </c>
      <c r="K1304">
        <v>0</v>
      </c>
      <c r="L1304" s="14" t="s">
        <v>4212</v>
      </c>
      <c r="M1304" s="14" t="s">
        <v>700</v>
      </c>
      <c r="N1304" s="14" t="s">
        <v>701</v>
      </c>
      <c r="O1304" s="14" t="s">
        <v>745</v>
      </c>
      <c r="P1304">
        <v>1</v>
      </c>
      <c r="Q1304">
        <v>5435290547333</v>
      </c>
      <c r="R1304">
        <v>6021180070010001</v>
      </c>
    </row>
    <row r="1305" spans="1:18" x14ac:dyDescent="0.3">
      <c r="A1305" s="14" t="s">
        <v>4213</v>
      </c>
      <c r="B1305" s="14" t="s">
        <v>4214</v>
      </c>
      <c r="C1305" s="14" t="s">
        <v>654</v>
      </c>
      <c r="D1305">
        <v>812199</v>
      </c>
      <c r="E1305" s="14" t="s">
        <v>65</v>
      </c>
      <c r="F1305">
        <v>81</v>
      </c>
      <c r="G1305" s="21">
        <v>44314</v>
      </c>
      <c r="H1305">
        <v>2021</v>
      </c>
      <c r="I1305">
        <v>5</v>
      </c>
      <c r="J1305" s="14" t="s">
        <v>672</v>
      </c>
      <c r="K1305">
        <v>0</v>
      </c>
      <c r="L1305" s="14" t="s">
        <v>4215</v>
      </c>
      <c r="M1305" s="14" t="s">
        <v>700</v>
      </c>
      <c r="N1305" s="14" t="s">
        <v>701</v>
      </c>
      <c r="O1305" s="14" t="s">
        <v>1464</v>
      </c>
      <c r="P1305">
        <v>1</v>
      </c>
      <c r="Q1305">
        <v>8628950778862</v>
      </c>
      <c r="R1305">
        <v>6046839090010001</v>
      </c>
    </row>
    <row r="1306" spans="1:18" x14ac:dyDescent="0.3">
      <c r="A1306" s="14" t="s">
        <v>4216</v>
      </c>
      <c r="B1306" s="14" t="s">
        <v>4217</v>
      </c>
      <c r="C1306" s="14" t="s">
        <v>654</v>
      </c>
      <c r="D1306">
        <v>624410</v>
      </c>
      <c r="E1306" s="14" t="s">
        <v>44</v>
      </c>
      <c r="F1306">
        <v>62</v>
      </c>
      <c r="G1306" s="21">
        <v>39604</v>
      </c>
      <c r="H1306">
        <v>2008</v>
      </c>
      <c r="I1306">
        <v>18</v>
      </c>
      <c r="J1306" s="14" t="s">
        <v>673</v>
      </c>
      <c r="K1306">
        <v>0</v>
      </c>
      <c r="L1306" s="14" t="s">
        <v>4218</v>
      </c>
      <c r="M1306" s="14" t="s">
        <v>700</v>
      </c>
      <c r="N1306" s="14" t="s">
        <v>701</v>
      </c>
      <c r="O1306" s="14" t="s">
        <v>1021</v>
      </c>
      <c r="P1306">
        <v>1</v>
      </c>
      <c r="Q1306">
        <v>7107490618742</v>
      </c>
      <c r="R1306">
        <v>6028576000010001</v>
      </c>
    </row>
    <row r="1307" spans="1:18" x14ac:dyDescent="0.3">
      <c r="A1307" s="14" t="s">
        <v>4219</v>
      </c>
      <c r="B1307" s="14" t="s">
        <v>4220</v>
      </c>
      <c r="C1307" s="14" t="s">
        <v>654</v>
      </c>
      <c r="D1307">
        <v>624410</v>
      </c>
      <c r="E1307" s="14" t="s">
        <v>44</v>
      </c>
      <c r="F1307">
        <v>62</v>
      </c>
      <c r="G1307" s="21">
        <v>43812</v>
      </c>
      <c r="H1307">
        <v>2019</v>
      </c>
      <c r="I1307">
        <v>6</v>
      </c>
      <c r="J1307" s="14" t="s">
        <v>674</v>
      </c>
      <c r="K1307">
        <v>0</v>
      </c>
      <c r="L1307" s="14" t="s">
        <v>4221</v>
      </c>
      <c r="M1307" s="14" t="s">
        <v>700</v>
      </c>
      <c r="N1307" s="14" t="s">
        <v>701</v>
      </c>
      <c r="O1307" s="14" t="s">
        <v>745</v>
      </c>
      <c r="P1307">
        <v>1</v>
      </c>
      <c r="Q1307">
        <v>8447550759781</v>
      </c>
    </row>
    <row r="1308" spans="1:18" x14ac:dyDescent="0.3">
      <c r="A1308" s="14" t="s">
        <v>4222</v>
      </c>
      <c r="B1308" s="14" t="s">
        <v>4223</v>
      </c>
      <c r="C1308" s="14" t="s">
        <v>654</v>
      </c>
      <c r="D1308">
        <v>485310</v>
      </c>
      <c r="E1308" s="14" t="s">
        <v>22</v>
      </c>
      <c r="F1308">
        <v>48</v>
      </c>
      <c r="G1308" s="21">
        <v>39790</v>
      </c>
      <c r="H1308">
        <v>2008</v>
      </c>
      <c r="I1308">
        <v>17</v>
      </c>
      <c r="J1308" s="14" t="s">
        <v>673</v>
      </c>
      <c r="K1308">
        <v>0</v>
      </c>
      <c r="L1308" s="14" t="s">
        <v>4224</v>
      </c>
      <c r="M1308" s="14" t="s">
        <v>974</v>
      </c>
      <c r="N1308" s="14" t="s">
        <v>701</v>
      </c>
      <c r="O1308" s="14" t="s">
        <v>2770</v>
      </c>
      <c r="P1308">
        <v>0</v>
      </c>
      <c r="Q1308">
        <v>7136160621727</v>
      </c>
    </row>
    <row r="1309" spans="1:18" x14ac:dyDescent="0.3">
      <c r="A1309" s="14" t="s">
        <v>4225</v>
      </c>
      <c r="B1309" s="14" t="s">
        <v>4226</v>
      </c>
      <c r="C1309" s="14" t="s">
        <v>654</v>
      </c>
      <c r="D1309">
        <v>485310</v>
      </c>
      <c r="E1309" s="14" t="s">
        <v>22</v>
      </c>
      <c r="F1309">
        <v>48</v>
      </c>
      <c r="G1309" s="21">
        <v>45461</v>
      </c>
      <c r="H1309">
        <v>2024</v>
      </c>
      <c r="I1309">
        <v>2</v>
      </c>
      <c r="J1309" s="14" t="s">
        <v>672</v>
      </c>
      <c r="K1309">
        <v>0</v>
      </c>
      <c r="L1309" s="14" t="s">
        <v>4227</v>
      </c>
      <c r="M1309" s="14" t="s">
        <v>4228</v>
      </c>
      <c r="N1309" s="14" t="s">
        <v>701</v>
      </c>
      <c r="O1309" s="14" t="s">
        <v>1342</v>
      </c>
      <c r="P1309">
        <v>0</v>
      </c>
      <c r="Q1309">
        <v>8767220793477</v>
      </c>
    </row>
    <row r="1310" spans="1:18" x14ac:dyDescent="0.3">
      <c r="A1310" s="14" t="s">
        <v>4229</v>
      </c>
      <c r="B1310" s="14" t="s">
        <v>4230</v>
      </c>
      <c r="C1310" s="14" t="s">
        <v>654</v>
      </c>
      <c r="D1310">
        <v>485999</v>
      </c>
      <c r="E1310" s="14" t="s">
        <v>23</v>
      </c>
      <c r="F1310">
        <v>48</v>
      </c>
      <c r="G1310" s="21">
        <v>40220</v>
      </c>
      <c r="H1310">
        <v>2010</v>
      </c>
      <c r="I1310">
        <v>16</v>
      </c>
      <c r="J1310" s="14" t="s">
        <v>673</v>
      </c>
      <c r="K1310">
        <v>0</v>
      </c>
      <c r="L1310" s="14" t="s">
        <v>4231</v>
      </c>
      <c r="M1310" s="14" t="s">
        <v>700</v>
      </c>
      <c r="N1310" s="14" t="s">
        <v>701</v>
      </c>
      <c r="O1310" s="14" t="s">
        <v>714</v>
      </c>
      <c r="P1310">
        <v>1</v>
      </c>
      <c r="Q1310">
        <v>7249940634027</v>
      </c>
    </row>
    <row r="1311" spans="1:18" x14ac:dyDescent="0.3">
      <c r="A1311" s="14" t="s">
        <v>4232</v>
      </c>
      <c r="B1311" s="14" t="s">
        <v>4233</v>
      </c>
      <c r="C1311" s="14" t="s">
        <v>654</v>
      </c>
      <c r="D1311">
        <v>485999</v>
      </c>
      <c r="E1311" s="14" t="s">
        <v>23</v>
      </c>
      <c r="F1311">
        <v>48</v>
      </c>
      <c r="G1311" s="21">
        <v>43739</v>
      </c>
      <c r="H1311">
        <v>2019</v>
      </c>
      <c r="I1311">
        <v>6</v>
      </c>
      <c r="J1311" s="14" t="s">
        <v>674</v>
      </c>
      <c r="K1311">
        <v>0</v>
      </c>
      <c r="L1311" s="14" t="s">
        <v>4234</v>
      </c>
      <c r="M1311" s="14" t="s">
        <v>805</v>
      </c>
      <c r="N1311" s="14" t="s">
        <v>701</v>
      </c>
      <c r="O1311" s="14" t="s">
        <v>901</v>
      </c>
      <c r="P1311">
        <v>0</v>
      </c>
      <c r="Q1311">
        <v>8450390760091</v>
      </c>
    </row>
    <row r="1312" spans="1:18" x14ac:dyDescent="0.3">
      <c r="A1312" s="14" t="s">
        <v>4235</v>
      </c>
      <c r="B1312" s="14" t="s">
        <v>4236</v>
      </c>
      <c r="C1312" s="14" t="s">
        <v>654</v>
      </c>
      <c r="D1312">
        <v>561740</v>
      </c>
      <c r="E1312" s="14" t="s">
        <v>218</v>
      </c>
      <c r="F1312">
        <v>56</v>
      </c>
      <c r="G1312" s="21">
        <v>46096</v>
      </c>
      <c r="H1312">
        <v>2026</v>
      </c>
      <c r="I1312">
        <v>0</v>
      </c>
      <c r="J1312" s="14" t="s">
        <v>676</v>
      </c>
      <c r="K1312">
        <v>0</v>
      </c>
      <c r="L1312" s="14" t="s">
        <v>4237</v>
      </c>
      <c r="M1312" s="14" t="s">
        <v>700</v>
      </c>
      <c r="N1312" s="14" t="s">
        <v>701</v>
      </c>
      <c r="O1312" s="14" t="s">
        <v>868</v>
      </c>
      <c r="P1312">
        <v>1</v>
      </c>
      <c r="Q1312">
        <v>8904880808113</v>
      </c>
      <c r="R1312">
        <v>6051600890010001</v>
      </c>
    </row>
    <row r="1313" spans="1:18" x14ac:dyDescent="0.3">
      <c r="A1313" s="14" t="s">
        <v>4238</v>
      </c>
      <c r="B1313" s="14" t="s">
        <v>4238</v>
      </c>
      <c r="C1313" s="14" t="s">
        <v>654</v>
      </c>
      <c r="D1313">
        <v>485310</v>
      </c>
      <c r="E1313" s="14" t="s">
        <v>22</v>
      </c>
      <c r="F1313">
        <v>48</v>
      </c>
      <c r="G1313" s="21">
        <v>37344</v>
      </c>
      <c r="H1313">
        <v>2002</v>
      </c>
      <c r="I1313">
        <v>24</v>
      </c>
      <c r="J1313" s="14" t="s">
        <v>675</v>
      </c>
      <c r="K1313">
        <v>0</v>
      </c>
      <c r="L1313" s="14" t="s">
        <v>4239</v>
      </c>
      <c r="M1313" s="14" t="s">
        <v>706</v>
      </c>
      <c r="N1313" s="14" t="s">
        <v>701</v>
      </c>
      <c r="O1313" s="14" t="s">
        <v>707</v>
      </c>
      <c r="P1313">
        <v>0</v>
      </c>
      <c r="Q1313">
        <v>5510160555339</v>
      </c>
      <c r="R1313">
        <v>6049872040010001</v>
      </c>
    </row>
    <row r="1314" spans="1:18" x14ac:dyDescent="0.3">
      <c r="A1314" s="14" t="s">
        <v>4240</v>
      </c>
      <c r="B1314" s="14" t="s">
        <v>4241</v>
      </c>
      <c r="C1314" s="14" t="s">
        <v>654</v>
      </c>
      <c r="D1314">
        <v>611110</v>
      </c>
      <c r="E1314" s="14" t="s">
        <v>119</v>
      </c>
      <c r="F1314">
        <v>61</v>
      </c>
      <c r="G1314" s="21">
        <v>46058</v>
      </c>
      <c r="H1314">
        <v>2026</v>
      </c>
      <c r="I1314">
        <v>0</v>
      </c>
      <c r="J1314" s="14" t="s">
        <v>676</v>
      </c>
      <c r="K1314">
        <v>0</v>
      </c>
      <c r="L1314" s="14" t="s">
        <v>4242</v>
      </c>
      <c r="M1314" s="14" t="s">
        <v>700</v>
      </c>
      <c r="N1314" s="14" t="s">
        <v>701</v>
      </c>
      <c r="O1314" s="14" t="s">
        <v>745</v>
      </c>
      <c r="P1314">
        <v>1</v>
      </c>
      <c r="Q1314">
        <v>8895240807088</v>
      </c>
    </row>
    <row r="1315" spans="1:18" x14ac:dyDescent="0.3">
      <c r="A1315" s="14" t="s">
        <v>4243</v>
      </c>
      <c r="B1315" s="14" t="s">
        <v>4244</v>
      </c>
      <c r="C1315" s="14" t="s">
        <v>656</v>
      </c>
      <c r="D1315">
        <v>812111</v>
      </c>
      <c r="E1315" s="14" t="s">
        <v>96</v>
      </c>
      <c r="F1315">
        <v>81</v>
      </c>
      <c r="G1315" s="21">
        <v>45505</v>
      </c>
      <c r="H1315">
        <v>2024</v>
      </c>
      <c r="I1315">
        <v>2</v>
      </c>
      <c r="J1315" s="14" t="s">
        <v>672</v>
      </c>
      <c r="K1315">
        <v>0</v>
      </c>
      <c r="L1315" s="14" t="s">
        <v>4245</v>
      </c>
      <c r="M1315" s="14" t="s">
        <v>700</v>
      </c>
      <c r="N1315" s="14" t="s">
        <v>701</v>
      </c>
      <c r="O1315" s="14" t="s">
        <v>741</v>
      </c>
      <c r="P1315">
        <v>1</v>
      </c>
      <c r="Q1315">
        <v>8774060794194</v>
      </c>
      <c r="R1315">
        <v>6055182160010001</v>
      </c>
    </row>
    <row r="1316" spans="1:18" x14ac:dyDescent="0.3">
      <c r="A1316" s="14" t="s">
        <v>4246</v>
      </c>
      <c r="B1316" s="14" t="s">
        <v>4246</v>
      </c>
      <c r="C1316" s="14" t="s">
        <v>657</v>
      </c>
      <c r="D1316">
        <v>485999</v>
      </c>
      <c r="E1316" s="14" t="s">
        <v>23</v>
      </c>
      <c r="F1316">
        <v>48</v>
      </c>
      <c r="G1316" s="21">
        <v>42125</v>
      </c>
      <c r="H1316">
        <v>2015</v>
      </c>
      <c r="I1316">
        <v>11</v>
      </c>
      <c r="J1316" s="14" t="s">
        <v>673</v>
      </c>
      <c r="K1316">
        <v>0</v>
      </c>
      <c r="L1316" s="14" t="s">
        <v>4247</v>
      </c>
      <c r="M1316" s="14" t="s">
        <v>1291</v>
      </c>
      <c r="N1316" s="14" t="s">
        <v>701</v>
      </c>
      <c r="O1316" s="14" t="s">
        <v>2843</v>
      </c>
      <c r="P1316">
        <v>0</v>
      </c>
      <c r="Q1316">
        <v>7824840694718</v>
      </c>
      <c r="R1316">
        <v>6034892170010001</v>
      </c>
    </row>
    <row r="1317" spans="1:18" x14ac:dyDescent="0.3">
      <c r="A1317" s="14" t="s">
        <v>4248</v>
      </c>
      <c r="B1317" s="14" t="s">
        <v>4249</v>
      </c>
      <c r="C1317" s="14" t="s">
        <v>654</v>
      </c>
      <c r="D1317">
        <v>485310</v>
      </c>
      <c r="E1317" s="14" t="s">
        <v>22</v>
      </c>
      <c r="F1317">
        <v>48</v>
      </c>
      <c r="G1317" s="21">
        <v>40746</v>
      </c>
      <c r="H1317">
        <v>2011</v>
      </c>
      <c r="I1317">
        <v>15</v>
      </c>
      <c r="J1317" s="14" t="s">
        <v>673</v>
      </c>
      <c r="K1317">
        <v>0</v>
      </c>
      <c r="L1317" s="14" t="s">
        <v>4250</v>
      </c>
      <c r="M1317" s="14" t="s">
        <v>974</v>
      </c>
      <c r="N1317" s="14" t="s">
        <v>701</v>
      </c>
      <c r="O1317" s="14" t="s">
        <v>975</v>
      </c>
      <c r="P1317">
        <v>0</v>
      </c>
      <c r="Q1317">
        <v>7390820649134</v>
      </c>
      <c r="R1317">
        <v>6031401760010001</v>
      </c>
    </row>
    <row r="1318" spans="1:18" x14ac:dyDescent="0.3">
      <c r="A1318" s="14" t="s">
        <v>4251</v>
      </c>
      <c r="B1318" s="14" t="s">
        <v>4252</v>
      </c>
      <c r="C1318" s="14" t="s">
        <v>654</v>
      </c>
      <c r="D1318">
        <v>485310</v>
      </c>
      <c r="E1318" s="14" t="s">
        <v>22</v>
      </c>
      <c r="F1318">
        <v>48</v>
      </c>
      <c r="G1318" s="21">
        <v>39961</v>
      </c>
      <c r="H1318">
        <v>2009</v>
      </c>
      <c r="I1318">
        <v>17</v>
      </c>
      <c r="J1318" s="14" t="s">
        <v>673</v>
      </c>
      <c r="K1318">
        <v>0</v>
      </c>
      <c r="L1318" s="14" t="s">
        <v>4253</v>
      </c>
      <c r="M1318" s="14" t="s">
        <v>700</v>
      </c>
      <c r="N1318" s="14" t="s">
        <v>701</v>
      </c>
      <c r="O1318" s="14" t="s">
        <v>753</v>
      </c>
      <c r="P1318">
        <v>1</v>
      </c>
      <c r="Q1318">
        <v>7176670626276</v>
      </c>
      <c r="R1318">
        <v>6036198780010001</v>
      </c>
    </row>
    <row r="1319" spans="1:18" x14ac:dyDescent="0.3">
      <c r="A1319" s="14" t="s">
        <v>4254</v>
      </c>
      <c r="B1319" s="14" t="s">
        <v>4254</v>
      </c>
      <c r="C1319" s="14" t="s">
        <v>654</v>
      </c>
      <c r="D1319">
        <v>485999</v>
      </c>
      <c r="E1319" s="14" t="s">
        <v>23</v>
      </c>
      <c r="F1319">
        <v>48</v>
      </c>
      <c r="G1319" s="21">
        <v>45474</v>
      </c>
      <c r="H1319">
        <v>2024</v>
      </c>
      <c r="I1319">
        <v>2</v>
      </c>
      <c r="J1319" s="14" t="s">
        <v>672</v>
      </c>
      <c r="K1319">
        <v>0</v>
      </c>
      <c r="L1319" s="14" t="s">
        <v>4255</v>
      </c>
      <c r="M1319" s="14" t="s">
        <v>1291</v>
      </c>
      <c r="N1319" s="14" t="s">
        <v>701</v>
      </c>
      <c r="O1319" s="14" t="s">
        <v>2843</v>
      </c>
      <c r="P1319">
        <v>0</v>
      </c>
      <c r="Q1319">
        <v>8879300805294</v>
      </c>
    </row>
    <row r="1320" spans="1:18" x14ac:dyDescent="0.3">
      <c r="A1320" s="14" t="s">
        <v>4256</v>
      </c>
      <c r="B1320" s="14" t="s">
        <v>4256</v>
      </c>
      <c r="C1320" s="14" t="s">
        <v>654</v>
      </c>
      <c r="D1320">
        <v>485999</v>
      </c>
      <c r="E1320" s="14" t="s">
        <v>23</v>
      </c>
      <c r="F1320">
        <v>48</v>
      </c>
      <c r="G1320" s="21">
        <v>43045</v>
      </c>
      <c r="H1320">
        <v>2017</v>
      </c>
      <c r="I1320">
        <v>8</v>
      </c>
      <c r="J1320" s="14" t="s">
        <v>674</v>
      </c>
      <c r="K1320">
        <v>0</v>
      </c>
      <c r="L1320" s="14" t="s">
        <v>4257</v>
      </c>
      <c r="M1320" s="14" t="s">
        <v>706</v>
      </c>
      <c r="N1320" s="14" t="s">
        <v>701</v>
      </c>
      <c r="O1320" s="14" t="s">
        <v>707</v>
      </c>
      <c r="P1320">
        <v>0</v>
      </c>
      <c r="Q1320">
        <v>8168160730423</v>
      </c>
    </row>
    <row r="1321" spans="1:18" x14ac:dyDescent="0.3">
      <c r="A1321" s="14" t="s">
        <v>4258</v>
      </c>
      <c r="B1321" s="14" t="s">
        <v>4259</v>
      </c>
      <c r="C1321" s="14" t="s">
        <v>654</v>
      </c>
      <c r="D1321">
        <v>485320</v>
      </c>
      <c r="E1321" s="14" t="s">
        <v>39</v>
      </c>
      <c r="F1321">
        <v>48</v>
      </c>
      <c r="G1321" s="21">
        <v>40463</v>
      </c>
      <c r="H1321">
        <v>2010</v>
      </c>
      <c r="I1321">
        <v>15</v>
      </c>
      <c r="J1321" s="14" t="s">
        <v>673</v>
      </c>
      <c r="K1321">
        <v>0</v>
      </c>
      <c r="L1321" s="14" t="s">
        <v>4260</v>
      </c>
      <c r="M1321" s="14" t="s">
        <v>700</v>
      </c>
      <c r="N1321" s="14" t="s">
        <v>701</v>
      </c>
      <c r="O1321" s="14" t="s">
        <v>842</v>
      </c>
      <c r="P1321">
        <v>1</v>
      </c>
      <c r="Q1321">
        <v>7314620640957</v>
      </c>
      <c r="R1321">
        <v>6026657840010002</v>
      </c>
    </row>
    <row r="1322" spans="1:18" x14ac:dyDescent="0.3">
      <c r="A1322" s="14" t="s">
        <v>4261</v>
      </c>
      <c r="B1322" s="14" t="s">
        <v>4262</v>
      </c>
      <c r="C1322" s="14" t="s">
        <v>654</v>
      </c>
      <c r="D1322">
        <v>485310</v>
      </c>
      <c r="E1322" s="14" t="s">
        <v>22</v>
      </c>
      <c r="F1322">
        <v>48</v>
      </c>
      <c r="G1322" s="21">
        <v>41496</v>
      </c>
      <c r="H1322">
        <v>2013</v>
      </c>
      <c r="I1322">
        <v>12</v>
      </c>
      <c r="J1322" s="14" t="s">
        <v>673</v>
      </c>
      <c r="K1322">
        <v>0</v>
      </c>
      <c r="L1322" s="14" t="s">
        <v>4263</v>
      </c>
      <c r="M1322" s="14" t="s">
        <v>700</v>
      </c>
      <c r="N1322" s="14" t="s">
        <v>701</v>
      </c>
      <c r="O1322" s="14" t="s">
        <v>753</v>
      </c>
      <c r="P1322">
        <v>1</v>
      </c>
      <c r="Q1322">
        <v>7749670686929</v>
      </c>
    </row>
    <row r="1323" spans="1:18" x14ac:dyDescent="0.3">
      <c r="A1323" s="14" t="s">
        <v>4264</v>
      </c>
      <c r="B1323" s="14" t="s">
        <v>4265</v>
      </c>
      <c r="C1323" s="14" t="s">
        <v>654</v>
      </c>
      <c r="D1323">
        <v>485999</v>
      </c>
      <c r="E1323" s="14" t="s">
        <v>23</v>
      </c>
      <c r="F1323">
        <v>48</v>
      </c>
      <c r="G1323" s="21">
        <v>42257</v>
      </c>
      <c r="H1323">
        <v>2015</v>
      </c>
      <c r="I1323">
        <v>10</v>
      </c>
      <c r="J1323" s="14" t="s">
        <v>674</v>
      </c>
      <c r="K1323">
        <v>0</v>
      </c>
      <c r="L1323" s="14" t="s">
        <v>4266</v>
      </c>
      <c r="M1323" s="14" t="s">
        <v>871</v>
      </c>
      <c r="N1323" s="14" t="s">
        <v>701</v>
      </c>
      <c r="O1323" s="14" t="s">
        <v>2237</v>
      </c>
      <c r="P1323">
        <v>0</v>
      </c>
      <c r="Q1323">
        <v>7972420710074</v>
      </c>
    </row>
    <row r="1324" spans="1:18" x14ac:dyDescent="0.3">
      <c r="A1324" s="14" t="s">
        <v>4267</v>
      </c>
      <c r="B1324" s="14" t="s">
        <v>4268</v>
      </c>
      <c r="C1324" s="14" t="s">
        <v>654</v>
      </c>
      <c r="D1324">
        <v>485310</v>
      </c>
      <c r="E1324" s="14" t="s">
        <v>22</v>
      </c>
      <c r="F1324">
        <v>48</v>
      </c>
      <c r="G1324" s="21">
        <v>39226</v>
      </c>
      <c r="H1324">
        <v>2007</v>
      </c>
      <c r="I1324">
        <v>19</v>
      </c>
      <c r="J1324" s="14" t="s">
        <v>673</v>
      </c>
      <c r="K1324">
        <v>0</v>
      </c>
      <c r="L1324" s="14" t="s">
        <v>4269</v>
      </c>
      <c r="M1324" s="14" t="s">
        <v>764</v>
      </c>
      <c r="N1324" s="14" t="s">
        <v>701</v>
      </c>
      <c r="O1324" s="14" t="s">
        <v>1322</v>
      </c>
      <c r="P1324">
        <v>0</v>
      </c>
      <c r="Q1324">
        <v>5980010605492</v>
      </c>
      <c r="R1324">
        <v>6040829780010001</v>
      </c>
    </row>
    <row r="1325" spans="1:18" x14ac:dyDescent="0.3">
      <c r="A1325" s="14" t="s">
        <v>4270</v>
      </c>
      <c r="B1325" s="14" t="s">
        <v>4271</v>
      </c>
      <c r="C1325" s="14" t="s">
        <v>654</v>
      </c>
      <c r="D1325">
        <v>485999</v>
      </c>
      <c r="E1325" s="14" t="s">
        <v>23</v>
      </c>
      <c r="F1325">
        <v>48</v>
      </c>
      <c r="G1325" s="21">
        <v>41268</v>
      </c>
      <c r="H1325">
        <v>2012</v>
      </c>
      <c r="I1325">
        <v>13</v>
      </c>
      <c r="J1325" s="14" t="s">
        <v>673</v>
      </c>
      <c r="K1325">
        <v>0</v>
      </c>
      <c r="L1325" s="14" t="s">
        <v>4272</v>
      </c>
      <c r="M1325" s="14" t="s">
        <v>700</v>
      </c>
      <c r="N1325" s="14" t="s">
        <v>701</v>
      </c>
      <c r="O1325" s="14" t="s">
        <v>1021</v>
      </c>
      <c r="P1325">
        <v>1</v>
      </c>
      <c r="Q1325">
        <v>7530430663869</v>
      </c>
      <c r="R1325">
        <v>6043773300010001</v>
      </c>
    </row>
    <row r="1326" spans="1:18" x14ac:dyDescent="0.3">
      <c r="A1326" s="14" t="s">
        <v>4273</v>
      </c>
      <c r="B1326" s="14" t="s">
        <v>4274</v>
      </c>
      <c r="C1326" s="14" t="s">
        <v>654</v>
      </c>
      <c r="D1326">
        <v>485310</v>
      </c>
      <c r="E1326" s="14" t="s">
        <v>22</v>
      </c>
      <c r="F1326">
        <v>48</v>
      </c>
      <c r="G1326" s="21">
        <v>45853</v>
      </c>
      <c r="H1326">
        <v>2025</v>
      </c>
      <c r="I1326">
        <v>1</v>
      </c>
      <c r="J1326" s="14" t="s">
        <v>672</v>
      </c>
      <c r="K1326">
        <v>0</v>
      </c>
      <c r="L1326" s="14" t="s">
        <v>4275</v>
      </c>
      <c r="M1326" s="14" t="s">
        <v>736</v>
      </c>
      <c r="N1326" s="14" t="s">
        <v>701</v>
      </c>
      <c r="O1326" s="14" t="s">
        <v>737</v>
      </c>
      <c r="P1326">
        <v>0</v>
      </c>
      <c r="Q1326">
        <v>8849710802190</v>
      </c>
    </row>
    <row r="1327" spans="1:18" x14ac:dyDescent="0.3">
      <c r="A1327" s="14" t="s">
        <v>4276</v>
      </c>
      <c r="B1327" s="14" t="s">
        <v>4277</v>
      </c>
      <c r="C1327" s="14" t="s">
        <v>657</v>
      </c>
      <c r="D1327">
        <v>611710</v>
      </c>
      <c r="E1327" s="14" t="s">
        <v>71</v>
      </c>
      <c r="F1327">
        <v>61</v>
      </c>
      <c r="G1327" s="21">
        <v>40942</v>
      </c>
      <c r="H1327">
        <v>2012</v>
      </c>
      <c r="I1327">
        <v>14</v>
      </c>
      <c r="J1327" s="14" t="s">
        <v>673</v>
      </c>
      <c r="K1327">
        <v>0</v>
      </c>
      <c r="L1327" s="14" t="s">
        <v>4278</v>
      </c>
      <c r="M1327" s="14" t="s">
        <v>706</v>
      </c>
      <c r="N1327" s="14" t="s">
        <v>701</v>
      </c>
      <c r="O1327" s="14" t="s">
        <v>737</v>
      </c>
      <c r="P1327">
        <v>0</v>
      </c>
      <c r="Q1327">
        <v>7440480654420</v>
      </c>
      <c r="R1327">
        <v>6031777470010001</v>
      </c>
    </row>
    <row r="1328" spans="1:18" x14ac:dyDescent="0.3">
      <c r="A1328" s="14" t="s">
        <v>4279</v>
      </c>
      <c r="B1328" s="14" t="s">
        <v>4280</v>
      </c>
      <c r="C1328" s="14" t="s">
        <v>654</v>
      </c>
      <c r="D1328">
        <v>485310</v>
      </c>
      <c r="E1328" s="14" t="s">
        <v>22</v>
      </c>
      <c r="F1328">
        <v>48</v>
      </c>
      <c r="G1328" s="21">
        <v>41333</v>
      </c>
      <c r="H1328">
        <v>2013</v>
      </c>
      <c r="I1328">
        <v>13</v>
      </c>
      <c r="J1328" s="14" t="s">
        <v>673</v>
      </c>
      <c r="K1328">
        <v>0</v>
      </c>
      <c r="L1328" s="14" t="s">
        <v>4281</v>
      </c>
      <c r="M1328" s="14" t="s">
        <v>700</v>
      </c>
      <c r="N1328" s="14" t="s">
        <v>701</v>
      </c>
      <c r="O1328" s="14" t="s">
        <v>1021</v>
      </c>
      <c r="P1328">
        <v>1</v>
      </c>
      <c r="Q1328">
        <v>7553760666339</v>
      </c>
    </row>
    <row r="1329" spans="1:18" x14ac:dyDescent="0.3">
      <c r="A1329" s="14" t="s">
        <v>4282</v>
      </c>
      <c r="B1329" s="14" t="s">
        <v>4283</v>
      </c>
      <c r="C1329" s="14" t="s">
        <v>654</v>
      </c>
      <c r="D1329">
        <v>488999</v>
      </c>
      <c r="E1329" s="14" t="s">
        <v>214</v>
      </c>
      <c r="F1329">
        <v>48</v>
      </c>
      <c r="G1329" s="21">
        <v>39569</v>
      </c>
      <c r="H1329">
        <v>2008</v>
      </c>
      <c r="I1329">
        <v>18</v>
      </c>
      <c r="J1329" s="14" t="s">
        <v>673</v>
      </c>
      <c r="K1329">
        <v>0</v>
      </c>
      <c r="L1329" s="14" t="s">
        <v>4284</v>
      </c>
      <c r="M1329" s="14" t="s">
        <v>736</v>
      </c>
      <c r="N1329" s="14" t="s">
        <v>701</v>
      </c>
      <c r="O1329" s="14" t="s">
        <v>737</v>
      </c>
      <c r="P1329">
        <v>0</v>
      </c>
      <c r="Q1329">
        <v>5903120597371</v>
      </c>
      <c r="R1329">
        <v>6026315680010001</v>
      </c>
    </row>
    <row r="1330" spans="1:18" x14ac:dyDescent="0.3">
      <c r="A1330" s="14" t="s">
        <v>4285</v>
      </c>
      <c r="B1330" s="14" t="s">
        <v>4285</v>
      </c>
      <c r="C1330" s="14" t="s">
        <v>657</v>
      </c>
      <c r="D1330">
        <v>485320</v>
      </c>
      <c r="E1330" s="14" t="s">
        <v>39</v>
      </c>
      <c r="F1330">
        <v>48</v>
      </c>
      <c r="G1330" s="21">
        <v>41768</v>
      </c>
      <c r="H1330">
        <v>2014</v>
      </c>
      <c r="I1330">
        <v>12</v>
      </c>
      <c r="J1330" s="14" t="s">
        <v>673</v>
      </c>
      <c r="K1330">
        <v>0</v>
      </c>
      <c r="L1330" s="14" t="s">
        <v>4286</v>
      </c>
      <c r="M1330" s="14" t="s">
        <v>723</v>
      </c>
      <c r="N1330" s="14" t="s">
        <v>701</v>
      </c>
      <c r="O1330" s="14" t="s">
        <v>1885</v>
      </c>
      <c r="P1330">
        <v>0</v>
      </c>
      <c r="Q1330">
        <v>7703530682071</v>
      </c>
      <c r="R1330">
        <v>6034093050010001</v>
      </c>
    </row>
    <row r="1331" spans="1:18" x14ac:dyDescent="0.3">
      <c r="A1331" s="14" t="s">
        <v>4287</v>
      </c>
      <c r="B1331" s="14" t="s">
        <v>4288</v>
      </c>
      <c r="C1331" s="14" t="s">
        <v>654</v>
      </c>
      <c r="D1331">
        <v>423940</v>
      </c>
      <c r="E1331" s="14" t="s">
        <v>153</v>
      </c>
      <c r="F1331">
        <v>42</v>
      </c>
      <c r="G1331" s="21">
        <v>39978</v>
      </c>
      <c r="H1331">
        <v>2009</v>
      </c>
      <c r="I1331">
        <v>17</v>
      </c>
      <c r="J1331" s="14" t="s">
        <v>673</v>
      </c>
      <c r="K1331">
        <v>0</v>
      </c>
      <c r="L1331" s="14" t="s">
        <v>4289</v>
      </c>
      <c r="M1331" s="14" t="s">
        <v>700</v>
      </c>
      <c r="N1331" s="14" t="s">
        <v>701</v>
      </c>
      <c r="O1331" s="14" t="s">
        <v>956</v>
      </c>
      <c r="P1331">
        <v>1</v>
      </c>
      <c r="Q1331">
        <v>7180360626688</v>
      </c>
      <c r="R1331">
        <v>6029300220010001</v>
      </c>
    </row>
    <row r="1332" spans="1:18" x14ac:dyDescent="0.3">
      <c r="A1332" s="14" t="s">
        <v>4290</v>
      </c>
      <c r="B1332" s="14" t="s">
        <v>4291</v>
      </c>
      <c r="C1332" s="14" t="s">
        <v>654</v>
      </c>
      <c r="D1332">
        <v>485999</v>
      </c>
      <c r="E1332" s="14" t="s">
        <v>23</v>
      </c>
      <c r="F1332">
        <v>48</v>
      </c>
      <c r="G1332" s="21">
        <v>43186</v>
      </c>
      <c r="H1332">
        <v>2018</v>
      </c>
      <c r="I1332">
        <v>8</v>
      </c>
      <c r="J1332" s="14" t="s">
        <v>674</v>
      </c>
      <c r="K1332">
        <v>0</v>
      </c>
      <c r="L1332" s="14" t="s">
        <v>4292</v>
      </c>
      <c r="M1332" s="14" t="s">
        <v>1383</v>
      </c>
      <c r="N1332" s="14" t="s">
        <v>701</v>
      </c>
      <c r="O1332" s="14" t="s">
        <v>1505</v>
      </c>
      <c r="P1332">
        <v>0</v>
      </c>
      <c r="Q1332">
        <v>8245020738528</v>
      </c>
    </row>
    <row r="1333" spans="1:18" x14ac:dyDescent="0.3">
      <c r="A1333" s="14" t="s">
        <v>4293</v>
      </c>
      <c r="B1333" s="14" t="s">
        <v>4294</v>
      </c>
      <c r="C1333" s="14" t="s">
        <v>654</v>
      </c>
      <c r="D1333">
        <v>721199</v>
      </c>
      <c r="E1333" s="14" t="s">
        <v>25</v>
      </c>
      <c r="F1333">
        <v>72</v>
      </c>
      <c r="G1333" s="21">
        <v>44621</v>
      </c>
      <c r="H1333">
        <v>2022</v>
      </c>
      <c r="I1333">
        <v>4</v>
      </c>
      <c r="J1333" s="14" t="s">
        <v>672</v>
      </c>
      <c r="K1333">
        <v>0</v>
      </c>
      <c r="L1333" s="14" t="s">
        <v>4295</v>
      </c>
      <c r="M1333" s="14" t="s">
        <v>700</v>
      </c>
      <c r="N1333" s="14" t="s">
        <v>701</v>
      </c>
      <c r="O1333" s="14" t="s">
        <v>868</v>
      </c>
      <c r="P1333">
        <v>1</v>
      </c>
      <c r="Q1333">
        <v>8586570774446</v>
      </c>
      <c r="R1333">
        <v>6048096830010001</v>
      </c>
    </row>
    <row r="1334" spans="1:18" x14ac:dyDescent="0.3">
      <c r="A1334" s="14" t="s">
        <v>4296</v>
      </c>
      <c r="B1334" s="14" t="s">
        <v>4297</v>
      </c>
      <c r="C1334" s="14" t="s">
        <v>654</v>
      </c>
      <c r="D1334">
        <v>455219</v>
      </c>
      <c r="E1334" s="14" t="s">
        <v>86</v>
      </c>
      <c r="F1334">
        <v>45</v>
      </c>
      <c r="G1334" s="21">
        <v>45352</v>
      </c>
      <c r="H1334">
        <v>2024</v>
      </c>
      <c r="I1334">
        <v>2</v>
      </c>
      <c r="J1334" s="14" t="s">
        <v>672</v>
      </c>
      <c r="K1334">
        <v>0</v>
      </c>
      <c r="L1334" s="14" t="s">
        <v>4298</v>
      </c>
      <c r="M1334" s="14" t="s">
        <v>974</v>
      </c>
      <c r="N1334" s="14" t="s">
        <v>701</v>
      </c>
      <c r="O1334" s="14" t="s">
        <v>2770</v>
      </c>
      <c r="P1334">
        <v>0</v>
      </c>
      <c r="Q1334">
        <v>8749120791569</v>
      </c>
      <c r="R1334">
        <v>6030876360010001</v>
      </c>
    </row>
    <row r="1335" spans="1:18" x14ac:dyDescent="0.3">
      <c r="A1335" s="14" t="s">
        <v>4299</v>
      </c>
      <c r="B1335" s="14" t="s">
        <v>4300</v>
      </c>
      <c r="C1335" s="14" t="s">
        <v>654</v>
      </c>
      <c r="D1335">
        <v>531110</v>
      </c>
      <c r="E1335" s="14" t="s">
        <v>20</v>
      </c>
      <c r="F1335">
        <v>53</v>
      </c>
      <c r="G1335" s="21">
        <v>44832</v>
      </c>
      <c r="H1335">
        <v>2022</v>
      </c>
      <c r="I1335">
        <v>3</v>
      </c>
      <c r="J1335" s="14" t="s">
        <v>672</v>
      </c>
      <c r="K1335">
        <v>0</v>
      </c>
      <c r="L1335" s="14" t="s">
        <v>4301</v>
      </c>
      <c r="M1335" s="14" t="s">
        <v>700</v>
      </c>
      <c r="N1335" s="14" t="s">
        <v>701</v>
      </c>
      <c r="O1335" s="14" t="s">
        <v>741</v>
      </c>
      <c r="P1335">
        <v>1</v>
      </c>
      <c r="Q1335">
        <v>8639720780005</v>
      </c>
      <c r="R1335">
        <v>6049670390010001</v>
      </c>
    </row>
    <row r="1336" spans="1:18" x14ac:dyDescent="0.3">
      <c r="A1336" s="14" t="s">
        <v>4302</v>
      </c>
      <c r="B1336" s="14" t="s">
        <v>4303</v>
      </c>
      <c r="C1336" s="14" t="s">
        <v>654</v>
      </c>
      <c r="D1336">
        <v>485310</v>
      </c>
      <c r="E1336" s="14" t="s">
        <v>22</v>
      </c>
      <c r="F1336">
        <v>48</v>
      </c>
      <c r="G1336" s="21">
        <v>45825</v>
      </c>
      <c r="H1336">
        <v>2025</v>
      </c>
      <c r="I1336">
        <v>1</v>
      </c>
      <c r="J1336" s="14" t="s">
        <v>672</v>
      </c>
      <c r="K1336">
        <v>0</v>
      </c>
      <c r="L1336" s="14" t="s">
        <v>4304</v>
      </c>
      <c r="M1336" s="14" t="s">
        <v>736</v>
      </c>
      <c r="N1336" s="14" t="s">
        <v>701</v>
      </c>
      <c r="O1336" s="14" t="s">
        <v>737</v>
      </c>
      <c r="P1336">
        <v>0</v>
      </c>
      <c r="Q1336">
        <v>8844300801638</v>
      </c>
    </row>
    <row r="1337" spans="1:18" x14ac:dyDescent="0.3">
      <c r="A1337" s="14" t="s">
        <v>4305</v>
      </c>
      <c r="B1337" s="14" t="s">
        <v>4306</v>
      </c>
      <c r="C1337" s="14" t="s">
        <v>654</v>
      </c>
      <c r="D1337">
        <v>485999</v>
      </c>
      <c r="E1337" s="14" t="s">
        <v>23</v>
      </c>
      <c r="F1337">
        <v>48</v>
      </c>
      <c r="G1337" s="21">
        <v>43249</v>
      </c>
      <c r="H1337">
        <v>2018</v>
      </c>
      <c r="I1337">
        <v>8</v>
      </c>
      <c r="J1337" s="14" t="s">
        <v>674</v>
      </c>
      <c r="K1337">
        <v>0</v>
      </c>
      <c r="L1337" s="14" t="s">
        <v>4307</v>
      </c>
      <c r="M1337" s="14" t="s">
        <v>736</v>
      </c>
      <c r="N1337" s="14" t="s">
        <v>701</v>
      </c>
      <c r="O1337" s="14" t="s">
        <v>737</v>
      </c>
      <c r="P1337">
        <v>0</v>
      </c>
      <c r="Q1337">
        <v>8241550738171</v>
      </c>
    </row>
    <row r="1338" spans="1:18" x14ac:dyDescent="0.3">
      <c r="A1338" s="14" t="s">
        <v>4308</v>
      </c>
      <c r="B1338" s="14" t="s">
        <v>4308</v>
      </c>
      <c r="C1338" s="14" t="s">
        <v>654</v>
      </c>
      <c r="D1338">
        <v>485999</v>
      </c>
      <c r="E1338" s="14" t="s">
        <v>23</v>
      </c>
      <c r="F1338">
        <v>48</v>
      </c>
      <c r="G1338" s="21">
        <v>43043</v>
      </c>
      <c r="H1338">
        <v>2017</v>
      </c>
      <c r="I1338">
        <v>8</v>
      </c>
      <c r="J1338" s="14" t="s">
        <v>674</v>
      </c>
      <c r="K1338">
        <v>0</v>
      </c>
      <c r="L1338" s="14" t="s">
        <v>4309</v>
      </c>
      <c r="M1338" s="14" t="s">
        <v>4310</v>
      </c>
      <c r="N1338" s="14" t="s">
        <v>701</v>
      </c>
      <c r="O1338" s="14" t="s">
        <v>4311</v>
      </c>
      <c r="P1338">
        <v>0</v>
      </c>
      <c r="Q1338">
        <v>8182920731971</v>
      </c>
    </row>
    <row r="1339" spans="1:18" x14ac:dyDescent="0.3">
      <c r="A1339" s="14" t="s">
        <v>4312</v>
      </c>
      <c r="B1339" s="14" t="s">
        <v>4313</v>
      </c>
      <c r="C1339" s="14" t="s">
        <v>655</v>
      </c>
      <c r="D1339">
        <v>458110</v>
      </c>
      <c r="E1339" s="14" t="s">
        <v>50</v>
      </c>
      <c r="F1339">
        <v>45</v>
      </c>
      <c r="G1339" s="21">
        <v>32174</v>
      </c>
      <c r="H1339">
        <v>1988</v>
      </c>
      <c r="I1339">
        <v>38</v>
      </c>
      <c r="J1339" s="14" t="s">
        <v>675</v>
      </c>
      <c r="K1339">
        <v>0</v>
      </c>
      <c r="L1339" s="14" t="s">
        <v>4314</v>
      </c>
      <c r="M1339" s="14" t="s">
        <v>4315</v>
      </c>
      <c r="N1339" s="14" t="s">
        <v>769</v>
      </c>
      <c r="O1339" s="14" t="s">
        <v>4316</v>
      </c>
      <c r="P1339">
        <v>0</v>
      </c>
      <c r="Q1339">
        <v>951280095619</v>
      </c>
      <c r="R1339">
        <v>6020630890010014</v>
      </c>
    </row>
    <row r="1340" spans="1:18" x14ac:dyDescent="0.3">
      <c r="A1340" s="14" t="s">
        <v>4317</v>
      </c>
      <c r="B1340" s="14" t="s">
        <v>4318</v>
      </c>
      <c r="C1340" s="14" t="s">
        <v>656</v>
      </c>
      <c r="D1340">
        <v>711510</v>
      </c>
      <c r="E1340" s="14" t="s">
        <v>26</v>
      </c>
      <c r="F1340">
        <v>71</v>
      </c>
      <c r="G1340" s="21">
        <v>44437</v>
      </c>
      <c r="H1340">
        <v>2021</v>
      </c>
      <c r="I1340">
        <v>4</v>
      </c>
      <c r="J1340" s="14" t="s">
        <v>672</v>
      </c>
      <c r="K1340">
        <v>0</v>
      </c>
      <c r="L1340" s="14" t="s">
        <v>4319</v>
      </c>
      <c r="M1340" s="14" t="s">
        <v>700</v>
      </c>
      <c r="N1340" s="14" t="s">
        <v>701</v>
      </c>
      <c r="O1340" s="14" t="s">
        <v>714</v>
      </c>
      <c r="P1340">
        <v>1</v>
      </c>
      <c r="Q1340">
        <v>8557580771379</v>
      </c>
      <c r="R1340">
        <v>6046695840010001</v>
      </c>
    </row>
    <row r="1341" spans="1:18" x14ac:dyDescent="0.3">
      <c r="A1341" s="14" t="s">
        <v>4320</v>
      </c>
      <c r="B1341" s="14" t="s">
        <v>4321</v>
      </c>
      <c r="C1341" s="14" t="s">
        <v>654</v>
      </c>
      <c r="D1341">
        <v>624190</v>
      </c>
      <c r="E1341" s="14" t="s">
        <v>54</v>
      </c>
      <c r="F1341">
        <v>62</v>
      </c>
      <c r="G1341" s="21">
        <v>40664</v>
      </c>
      <c r="H1341">
        <v>2011</v>
      </c>
      <c r="I1341">
        <v>15</v>
      </c>
      <c r="J1341" s="14" t="s">
        <v>673</v>
      </c>
      <c r="K1341">
        <v>0</v>
      </c>
      <c r="L1341" s="14" t="s">
        <v>4322</v>
      </c>
      <c r="M1341" s="14" t="s">
        <v>700</v>
      </c>
      <c r="N1341" s="14" t="s">
        <v>701</v>
      </c>
      <c r="O1341" s="14" t="s">
        <v>992</v>
      </c>
      <c r="P1341">
        <v>1</v>
      </c>
      <c r="Q1341">
        <v>7368990646786</v>
      </c>
      <c r="R1341">
        <v>6031089360010001</v>
      </c>
    </row>
    <row r="1342" spans="1:18" x14ac:dyDescent="0.3">
      <c r="A1342" s="14" t="s">
        <v>4323</v>
      </c>
      <c r="B1342" s="14" t="s">
        <v>4324</v>
      </c>
      <c r="C1342" s="14" t="s">
        <v>657</v>
      </c>
      <c r="D1342">
        <v>485320</v>
      </c>
      <c r="E1342" s="14" t="s">
        <v>39</v>
      </c>
      <c r="F1342">
        <v>48</v>
      </c>
      <c r="G1342" s="21">
        <v>39330</v>
      </c>
      <c r="H1342">
        <v>2007</v>
      </c>
      <c r="I1342">
        <v>18</v>
      </c>
      <c r="J1342" s="14" t="s">
        <v>673</v>
      </c>
      <c r="K1342">
        <v>0</v>
      </c>
      <c r="L1342" s="14" t="s">
        <v>4325</v>
      </c>
      <c r="M1342" s="14" t="s">
        <v>700</v>
      </c>
      <c r="N1342" s="14" t="s">
        <v>701</v>
      </c>
      <c r="O1342" s="14" t="s">
        <v>938</v>
      </c>
      <c r="P1342">
        <v>1</v>
      </c>
      <c r="Q1342">
        <v>7089510616849</v>
      </c>
      <c r="R1342">
        <v>6027605400010001</v>
      </c>
    </row>
    <row r="1343" spans="1:18" x14ac:dyDescent="0.3">
      <c r="A1343" s="14" t="s">
        <v>4326</v>
      </c>
      <c r="B1343" s="14" t="s">
        <v>4326</v>
      </c>
      <c r="C1343" s="14" t="s">
        <v>655</v>
      </c>
      <c r="D1343">
        <v>484110</v>
      </c>
      <c r="E1343" s="14" t="s">
        <v>129</v>
      </c>
      <c r="F1343">
        <v>48</v>
      </c>
      <c r="G1343" s="21">
        <v>35339</v>
      </c>
      <c r="H1343">
        <v>1996</v>
      </c>
      <c r="I1343">
        <v>29</v>
      </c>
      <c r="J1343" s="14" t="s">
        <v>675</v>
      </c>
      <c r="K1343">
        <v>0</v>
      </c>
      <c r="L1343" s="14" t="s">
        <v>4327</v>
      </c>
      <c r="M1343" s="14" t="s">
        <v>4328</v>
      </c>
      <c r="N1343" s="14" t="s">
        <v>4329</v>
      </c>
      <c r="O1343" s="14" t="s">
        <v>4330</v>
      </c>
      <c r="P1343">
        <v>0</v>
      </c>
      <c r="Q1343">
        <v>5889090595850</v>
      </c>
      <c r="R1343">
        <v>6010453930010001</v>
      </c>
    </row>
    <row r="1344" spans="1:18" x14ac:dyDescent="0.3">
      <c r="A1344" s="14" t="s">
        <v>4331</v>
      </c>
      <c r="B1344" s="14" t="s">
        <v>4332</v>
      </c>
      <c r="C1344" s="14" t="s">
        <v>656</v>
      </c>
      <c r="D1344">
        <v>485320</v>
      </c>
      <c r="E1344" s="14" t="s">
        <v>39</v>
      </c>
      <c r="F1344">
        <v>48</v>
      </c>
      <c r="G1344" s="21">
        <v>45076</v>
      </c>
      <c r="H1344">
        <v>2023</v>
      </c>
      <c r="I1344">
        <v>3</v>
      </c>
      <c r="J1344" s="14" t="s">
        <v>672</v>
      </c>
      <c r="K1344">
        <v>0</v>
      </c>
      <c r="L1344" s="14" t="s">
        <v>4333</v>
      </c>
      <c r="M1344" s="14" t="s">
        <v>1003</v>
      </c>
      <c r="N1344" s="14" t="s">
        <v>701</v>
      </c>
      <c r="O1344" s="14" t="s">
        <v>4334</v>
      </c>
      <c r="P1344">
        <v>0</v>
      </c>
      <c r="Q1344">
        <v>8692740785566</v>
      </c>
      <c r="R1344">
        <v>6048209050010001</v>
      </c>
    </row>
    <row r="1345" spans="1:18" x14ac:dyDescent="0.3">
      <c r="A1345" s="14" t="s">
        <v>4335</v>
      </c>
      <c r="B1345" s="14" t="s">
        <v>4335</v>
      </c>
      <c r="C1345" s="14" t="s">
        <v>655</v>
      </c>
      <c r="D1345">
        <v>423830</v>
      </c>
      <c r="E1345" s="14" t="s">
        <v>178</v>
      </c>
      <c r="F1345">
        <v>42</v>
      </c>
      <c r="G1345" s="21">
        <v>35521</v>
      </c>
      <c r="H1345">
        <v>1997</v>
      </c>
      <c r="I1345">
        <v>29</v>
      </c>
      <c r="J1345" s="14" t="s">
        <v>675</v>
      </c>
      <c r="K1345">
        <v>0</v>
      </c>
      <c r="L1345" s="14" t="s">
        <v>4336</v>
      </c>
      <c r="M1345" s="14" t="s">
        <v>4337</v>
      </c>
      <c r="N1345" s="14" t="s">
        <v>1973</v>
      </c>
      <c r="O1345" s="14" t="s">
        <v>4338</v>
      </c>
      <c r="P1345">
        <v>0</v>
      </c>
      <c r="Q1345">
        <v>558790064484</v>
      </c>
      <c r="R1345">
        <v>6004059780010001</v>
      </c>
    </row>
    <row r="1346" spans="1:18" x14ac:dyDescent="0.3">
      <c r="A1346" s="14" t="s">
        <v>4339</v>
      </c>
      <c r="B1346" s="14" t="s">
        <v>4339</v>
      </c>
      <c r="C1346" s="14" t="s">
        <v>656</v>
      </c>
      <c r="D1346">
        <v>423220</v>
      </c>
      <c r="E1346" s="14" t="s">
        <v>286</v>
      </c>
      <c r="F1346">
        <v>42</v>
      </c>
      <c r="G1346" s="21">
        <v>45976</v>
      </c>
      <c r="H1346">
        <v>2025</v>
      </c>
      <c r="I1346">
        <v>0</v>
      </c>
      <c r="J1346" s="14" t="s">
        <v>676</v>
      </c>
      <c r="K1346">
        <v>0</v>
      </c>
      <c r="L1346" s="14" t="s">
        <v>4340</v>
      </c>
      <c r="M1346" s="14" t="s">
        <v>700</v>
      </c>
      <c r="N1346" s="14" t="s">
        <v>701</v>
      </c>
      <c r="O1346" s="14" t="s">
        <v>868</v>
      </c>
      <c r="P1346">
        <v>1</v>
      </c>
      <c r="Q1346">
        <v>8913840809044</v>
      </c>
      <c r="R1346">
        <v>6058012500010001</v>
      </c>
    </row>
    <row r="1347" spans="1:18" x14ac:dyDescent="0.3">
      <c r="A1347" s="14" t="s">
        <v>4341</v>
      </c>
      <c r="B1347" s="14" t="s">
        <v>4342</v>
      </c>
      <c r="C1347" s="14" t="s">
        <v>654</v>
      </c>
      <c r="D1347">
        <v>721199</v>
      </c>
      <c r="E1347" s="14" t="s">
        <v>25</v>
      </c>
      <c r="F1347">
        <v>72</v>
      </c>
      <c r="G1347" s="21">
        <v>45717</v>
      </c>
      <c r="H1347">
        <v>2025</v>
      </c>
      <c r="I1347">
        <v>1</v>
      </c>
      <c r="J1347" s="14" t="s">
        <v>672</v>
      </c>
      <c r="K1347">
        <v>0</v>
      </c>
      <c r="L1347" s="14" t="s">
        <v>4343</v>
      </c>
      <c r="M1347" s="14" t="s">
        <v>700</v>
      </c>
      <c r="N1347" s="14" t="s">
        <v>701</v>
      </c>
      <c r="O1347" s="14" t="s">
        <v>777</v>
      </c>
      <c r="P1347">
        <v>1</v>
      </c>
      <c r="Q1347">
        <v>8812100798255</v>
      </c>
    </row>
    <row r="1348" spans="1:18" x14ac:dyDescent="0.3">
      <c r="A1348" s="14" t="s">
        <v>4344</v>
      </c>
      <c r="B1348" s="14" t="s">
        <v>4344</v>
      </c>
      <c r="C1348" s="14" t="s">
        <v>654</v>
      </c>
      <c r="D1348">
        <v>485999</v>
      </c>
      <c r="E1348" s="14" t="s">
        <v>23</v>
      </c>
      <c r="F1348">
        <v>48</v>
      </c>
      <c r="G1348" s="21">
        <v>42918</v>
      </c>
      <c r="H1348">
        <v>2017</v>
      </c>
      <c r="I1348">
        <v>9</v>
      </c>
      <c r="J1348" s="14" t="s">
        <v>674</v>
      </c>
      <c r="K1348">
        <v>0</v>
      </c>
      <c r="L1348" s="14" t="s">
        <v>4345</v>
      </c>
      <c r="M1348" s="14" t="s">
        <v>723</v>
      </c>
      <c r="N1348" s="14" t="s">
        <v>701</v>
      </c>
      <c r="O1348" s="14" t="s">
        <v>724</v>
      </c>
      <c r="P1348">
        <v>0</v>
      </c>
      <c r="Q1348">
        <v>8120630725497</v>
      </c>
    </row>
    <row r="1349" spans="1:18" x14ac:dyDescent="0.3">
      <c r="A1349" s="14" t="s">
        <v>4346</v>
      </c>
      <c r="B1349" s="14" t="s">
        <v>4347</v>
      </c>
      <c r="C1349" s="14" t="s">
        <v>654</v>
      </c>
      <c r="D1349">
        <v>485320</v>
      </c>
      <c r="E1349" s="14" t="s">
        <v>39</v>
      </c>
      <c r="F1349">
        <v>48</v>
      </c>
      <c r="G1349" s="21">
        <v>45635</v>
      </c>
      <c r="H1349">
        <v>2024</v>
      </c>
      <c r="I1349">
        <v>1</v>
      </c>
      <c r="J1349" s="14" t="s">
        <v>672</v>
      </c>
      <c r="K1349">
        <v>0</v>
      </c>
      <c r="L1349" s="14" t="s">
        <v>4348</v>
      </c>
      <c r="M1349" s="14" t="s">
        <v>871</v>
      </c>
      <c r="N1349" s="14" t="s">
        <v>701</v>
      </c>
      <c r="O1349" s="14" t="s">
        <v>872</v>
      </c>
      <c r="P1349">
        <v>0</v>
      </c>
      <c r="Q1349">
        <v>8800280797001</v>
      </c>
      <c r="R1349">
        <v>6047220340010002</v>
      </c>
    </row>
    <row r="1350" spans="1:18" x14ac:dyDescent="0.3">
      <c r="A1350" s="14" t="s">
        <v>4349</v>
      </c>
      <c r="B1350" s="14" t="s">
        <v>4350</v>
      </c>
      <c r="C1350" s="14" t="s">
        <v>654</v>
      </c>
      <c r="D1350">
        <v>485999</v>
      </c>
      <c r="E1350" s="14" t="s">
        <v>23</v>
      </c>
      <c r="F1350">
        <v>48</v>
      </c>
      <c r="G1350" s="21">
        <v>45406</v>
      </c>
      <c r="H1350">
        <v>2024</v>
      </c>
      <c r="I1350">
        <v>2</v>
      </c>
      <c r="J1350" s="14" t="s">
        <v>672</v>
      </c>
      <c r="K1350">
        <v>0</v>
      </c>
      <c r="L1350" s="14" t="s">
        <v>4351</v>
      </c>
      <c r="M1350" s="14" t="s">
        <v>4352</v>
      </c>
      <c r="N1350" s="14" t="s">
        <v>1994</v>
      </c>
      <c r="O1350" s="14" t="s">
        <v>4353</v>
      </c>
      <c r="P1350">
        <v>0</v>
      </c>
      <c r="Q1350">
        <v>8756480792338</v>
      </c>
      <c r="R1350">
        <v>605497841</v>
      </c>
    </row>
    <row r="1351" spans="1:18" x14ac:dyDescent="0.3">
      <c r="A1351" s="14" t="s">
        <v>4354</v>
      </c>
      <c r="B1351" s="14" t="s">
        <v>4354</v>
      </c>
      <c r="C1351" s="14" t="s">
        <v>656</v>
      </c>
      <c r="D1351">
        <v>721199</v>
      </c>
      <c r="E1351" s="14" t="s">
        <v>25</v>
      </c>
      <c r="F1351">
        <v>72</v>
      </c>
      <c r="G1351" s="21">
        <v>44727</v>
      </c>
      <c r="H1351">
        <v>2022</v>
      </c>
      <c r="I1351">
        <v>4</v>
      </c>
      <c r="J1351" s="14" t="s">
        <v>672</v>
      </c>
      <c r="K1351">
        <v>0</v>
      </c>
      <c r="L1351" s="14" t="s">
        <v>4355</v>
      </c>
      <c r="M1351" s="14" t="s">
        <v>700</v>
      </c>
      <c r="N1351" s="14" t="s">
        <v>701</v>
      </c>
      <c r="O1351" s="14" t="s">
        <v>842</v>
      </c>
      <c r="P1351">
        <v>1</v>
      </c>
      <c r="Q1351">
        <v>8617220777630</v>
      </c>
      <c r="R1351">
        <v>6049124830010001</v>
      </c>
    </row>
    <row r="1352" spans="1:18" x14ac:dyDescent="0.3">
      <c r="A1352" s="14" t="s">
        <v>4356</v>
      </c>
      <c r="B1352" s="14" t="s">
        <v>4356</v>
      </c>
      <c r="C1352" s="14" t="s">
        <v>656</v>
      </c>
      <c r="D1352">
        <v>531110</v>
      </c>
      <c r="E1352" s="14" t="s">
        <v>20</v>
      </c>
      <c r="F1352">
        <v>53</v>
      </c>
      <c r="G1352" s="21">
        <v>45884</v>
      </c>
      <c r="H1352">
        <v>2025</v>
      </c>
      <c r="I1352">
        <v>0</v>
      </c>
      <c r="J1352" s="14" t="s">
        <v>676</v>
      </c>
      <c r="K1352">
        <v>0</v>
      </c>
      <c r="L1352" s="14" t="s">
        <v>4357</v>
      </c>
      <c r="M1352" s="14" t="s">
        <v>700</v>
      </c>
      <c r="N1352" s="14" t="s">
        <v>701</v>
      </c>
      <c r="O1352" s="14" t="s">
        <v>956</v>
      </c>
      <c r="P1352">
        <v>1</v>
      </c>
      <c r="Q1352">
        <v>8854540802688</v>
      </c>
      <c r="R1352">
        <v>6056495560010001</v>
      </c>
    </row>
    <row r="1353" spans="1:18" x14ac:dyDescent="0.3">
      <c r="A1353" s="14" t="s">
        <v>4358</v>
      </c>
      <c r="B1353" s="14" t="s">
        <v>4359</v>
      </c>
      <c r="C1353" s="14" t="s">
        <v>657</v>
      </c>
      <c r="D1353">
        <v>541611</v>
      </c>
      <c r="E1353" s="14" t="s">
        <v>28</v>
      </c>
      <c r="F1353">
        <v>54</v>
      </c>
      <c r="G1353" s="21">
        <v>42522</v>
      </c>
      <c r="H1353">
        <v>2016</v>
      </c>
      <c r="I1353">
        <v>10</v>
      </c>
      <c r="J1353" s="14" t="s">
        <v>674</v>
      </c>
      <c r="K1353">
        <v>0</v>
      </c>
      <c r="L1353" s="14" t="s">
        <v>4360</v>
      </c>
      <c r="M1353" s="14" t="s">
        <v>700</v>
      </c>
      <c r="N1353" s="14" t="s">
        <v>701</v>
      </c>
      <c r="O1353" s="14" t="s">
        <v>868</v>
      </c>
      <c r="P1353">
        <v>1</v>
      </c>
      <c r="Q1353">
        <v>7954960708265</v>
      </c>
      <c r="R1353">
        <v>6036158720010001</v>
      </c>
    </row>
    <row r="1354" spans="1:18" x14ac:dyDescent="0.3">
      <c r="A1354" s="14" t="s">
        <v>4361</v>
      </c>
      <c r="B1354" s="14" t="s">
        <v>4362</v>
      </c>
      <c r="C1354" s="14" t="s">
        <v>657</v>
      </c>
      <c r="D1354">
        <v>424820</v>
      </c>
      <c r="E1354" s="14" t="s">
        <v>265</v>
      </c>
      <c r="F1354">
        <v>42</v>
      </c>
      <c r="G1354" s="21">
        <v>40033</v>
      </c>
      <c r="H1354">
        <v>2009</v>
      </c>
      <c r="I1354">
        <v>16</v>
      </c>
      <c r="J1354" s="14" t="s">
        <v>673</v>
      </c>
      <c r="K1354">
        <v>0</v>
      </c>
      <c r="L1354" s="14" t="s">
        <v>4363</v>
      </c>
      <c r="M1354" s="14" t="s">
        <v>700</v>
      </c>
      <c r="N1354" s="14" t="s">
        <v>701</v>
      </c>
      <c r="O1354" s="14" t="s">
        <v>992</v>
      </c>
      <c r="P1354">
        <v>1</v>
      </c>
      <c r="Q1354">
        <v>7233750632329</v>
      </c>
      <c r="R1354">
        <v>6029420540010001</v>
      </c>
    </row>
    <row r="1355" spans="1:18" x14ac:dyDescent="0.3">
      <c r="A1355" s="14" t="s">
        <v>4364</v>
      </c>
      <c r="B1355" s="14" t="s">
        <v>4364</v>
      </c>
      <c r="C1355" s="14" t="s">
        <v>656</v>
      </c>
      <c r="D1355">
        <v>621330</v>
      </c>
      <c r="E1355" s="14" t="s">
        <v>24</v>
      </c>
      <c r="F1355">
        <v>62</v>
      </c>
      <c r="G1355" s="21">
        <v>44659</v>
      </c>
      <c r="H1355">
        <v>2022</v>
      </c>
      <c r="I1355">
        <v>4</v>
      </c>
      <c r="J1355" s="14" t="s">
        <v>672</v>
      </c>
      <c r="K1355">
        <v>0</v>
      </c>
      <c r="L1355" s="14" t="s">
        <v>4365</v>
      </c>
      <c r="M1355" s="14" t="s">
        <v>700</v>
      </c>
      <c r="N1355" s="14" t="s">
        <v>701</v>
      </c>
      <c r="O1355" s="14" t="s">
        <v>757</v>
      </c>
      <c r="P1355">
        <v>1</v>
      </c>
      <c r="Q1355">
        <v>8600820775924</v>
      </c>
      <c r="R1355">
        <v>6048816070010001</v>
      </c>
    </row>
    <row r="1356" spans="1:18" x14ac:dyDescent="0.3">
      <c r="A1356" s="14" t="s">
        <v>4366</v>
      </c>
      <c r="B1356" s="14" t="s">
        <v>4367</v>
      </c>
      <c r="C1356" s="14" t="s">
        <v>656</v>
      </c>
      <c r="D1356">
        <v>621399</v>
      </c>
      <c r="E1356" s="14" t="s">
        <v>36</v>
      </c>
      <c r="F1356">
        <v>62</v>
      </c>
      <c r="G1356" s="21">
        <v>43101</v>
      </c>
      <c r="H1356">
        <v>2018</v>
      </c>
      <c r="I1356">
        <v>8</v>
      </c>
      <c r="J1356" s="14" t="s">
        <v>674</v>
      </c>
      <c r="K1356">
        <v>0</v>
      </c>
      <c r="L1356" s="14" t="s">
        <v>4368</v>
      </c>
      <c r="M1356" s="14" t="s">
        <v>700</v>
      </c>
      <c r="N1356" s="14" t="s">
        <v>701</v>
      </c>
      <c r="O1356" s="14" t="s">
        <v>714</v>
      </c>
      <c r="P1356">
        <v>1</v>
      </c>
      <c r="Q1356">
        <v>8530030768511</v>
      </c>
      <c r="R1356">
        <v>6041976420010001</v>
      </c>
    </row>
    <row r="1357" spans="1:18" x14ac:dyDescent="0.3">
      <c r="A1357" s="14" t="s">
        <v>4369</v>
      </c>
      <c r="B1357" s="14" t="s">
        <v>4370</v>
      </c>
      <c r="C1357" s="14" t="s">
        <v>656</v>
      </c>
      <c r="D1357">
        <v>459510</v>
      </c>
      <c r="E1357" s="14" t="s">
        <v>74</v>
      </c>
      <c r="F1357">
        <v>45</v>
      </c>
      <c r="G1357" s="21">
        <v>44564</v>
      </c>
      <c r="H1357">
        <v>2022</v>
      </c>
      <c r="I1357">
        <v>4</v>
      </c>
      <c r="J1357" s="14" t="s">
        <v>672</v>
      </c>
      <c r="K1357">
        <v>0</v>
      </c>
      <c r="L1357" s="14" t="s">
        <v>4371</v>
      </c>
      <c r="M1357" s="14" t="s">
        <v>700</v>
      </c>
      <c r="N1357" s="14" t="s">
        <v>701</v>
      </c>
      <c r="O1357" s="14" t="s">
        <v>817</v>
      </c>
      <c r="P1357">
        <v>1</v>
      </c>
      <c r="Q1357">
        <v>8594910775316</v>
      </c>
      <c r="R1357">
        <v>6044101560010001</v>
      </c>
    </row>
    <row r="1358" spans="1:18" x14ac:dyDescent="0.3">
      <c r="A1358" s="14" t="s">
        <v>4372</v>
      </c>
      <c r="B1358" s="14" t="s">
        <v>4373</v>
      </c>
      <c r="C1358" s="14" t="s">
        <v>654</v>
      </c>
      <c r="D1358">
        <v>485310</v>
      </c>
      <c r="E1358" s="14" t="s">
        <v>22</v>
      </c>
      <c r="F1358">
        <v>48</v>
      </c>
      <c r="G1358" s="21">
        <v>45834</v>
      </c>
      <c r="H1358">
        <v>2025</v>
      </c>
      <c r="I1358">
        <v>1</v>
      </c>
      <c r="J1358" s="14" t="s">
        <v>672</v>
      </c>
      <c r="K1358">
        <v>0</v>
      </c>
      <c r="L1358" s="14" t="s">
        <v>4374</v>
      </c>
      <c r="M1358" s="14" t="s">
        <v>4375</v>
      </c>
      <c r="N1358" s="14" t="s">
        <v>701</v>
      </c>
      <c r="O1358" s="14" t="s">
        <v>1428</v>
      </c>
      <c r="P1358">
        <v>0</v>
      </c>
      <c r="Q1358">
        <v>8846220801832</v>
      </c>
    </row>
    <row r="1359" spans="1:18" x14ac:dyDescent="0.3">
      <c r="A1359" s="14" t="s">
        <v>4376</v>
      </c>
      <c r="B1359" s="14" t="s">
        <v>4377</v>
      </c>
      <c r="C1359" s="14" t="s">
        <v>654</v>
      </c>
      <c r="D1359">
        <v>531390</v>
      </c>
      <c r="E1359" s="14" t="s">
        <v>52</v>
      </c>
      <c r="F1359">
        <v>53</v>
      </c>
      <c r="G1359" s="21">
        <v>44835</v>
      </c>
      <c r="H1359">
        <v>2022</v>
      </c>
      <c r="I1359">
        <v>3</v>
      </c>
      <c r="J1359" s="14" t="s">
        <v>672</v>
      </c>
      <c r="K1359">
        <v>0</v>
      </c>
      <c r="L1359" s="14" t="s">
        <v>4378</v>
      </c>
      <c r="M1359" s="14" t="s">
        <v>700</v>
      </c>
      <c r="N1359" s="14" t="s">
        <v>701</v>
      </c>
      <c r="O1359" s="14" t="s">
        <v>956</v>
      </c>
      <c r="P1359">
        <v>1</v>
      </c>
      <c r="Q1359">
        <v>8629400778907</v>
      </c>
    </row>
    <row r="1360" spans="1:18" x14ac:dyDescent="0.3">
      <c r="A1360" s="14" t="s">
        <v>4379</v>
      </c>
      <c r="B1360" s="14" t="s">
        <v>4379</v>
      </c>
      <c r="C1360" s="14" t="s">
        <v>655</v>
      </c>
      <c r="D1360">
        <v>423450</v>
      </c>
      <c r="E1360" s="14" t="s">
        <v>128</v>
      </c>
      <c r="F1360">
        <v>42</v>
      </c>
      <c r="G1360" s="21">
        <v>35431</v>
      </c>
      <c r="H1360">
        <v>1997</v>
      </c>
      <c r="I1360">
        <v>29</v>
      </c>
      <c r="J1360" s="14" t="s">
        <v>675</v>
      </c>
      <c r="K1360">
        <v>0</v>
      </c>
      <c r="L1360" s="14" t="s">
        <v>4380</v>
      </c>
      <c r="M1360" s="14" t="s">
        <v>4381</v>
      </c>
      <c r="N1360" s="14" t="s">
        <v>3006</v>
      </c>
      <c r="O1360" s="14" t="s">
        <v>4382</v>
      </c>
      <c r="P1360">
        <v>0</v>
      </c>
      <c r="Q1360">
        <v>5940950601367</v>
      </c>
      <c r="R1360">
        <v>6017874750010001</v>
      </c>
    </row>
    <row r="1361" spans="1:18" x14ac:dyDescent="0.3">
      <c r="A1361" s="14" t="s">
        <v>4383</v>
      </c>
      <c r="B1361" s="14" t="s">
        <v>4384</v>
      </c>
      <c r="C1361" s="14" t="s">
        <v>654</v>
      </c>
      <c r="D1361">
        <v>485999</v>
      </c>
      <c r="E1361" s="14" t="s">
        <v>23</v>
      </c>
      <c r="F1361">
        <v>48</v>
      </c>
      <c r="G1361" s="21">
        <v>42976</v>
      </c>
      <c r="H1361">
        <v>2017</v>
      </c>
      <c r="I1361">
        <v>8</v>
      </c>
      <c r="J1361" s="14" t="s">
        <v>674</v>
      </c>
      <c r="K1361">
        <v>0</v>
      </c>
      <c r="L1361" s="14" t="s">
        <v>4385</v>
      </c>
      <c r="M1361" s="14" t="s">
        <v>1291</v>
      </c>
      <c r="N1361" s="14" t="s">
        <v>701</v>
      </c>
      <c r="O1361" s="14" t="s">
        <v>3245</v>
      </c>
      <c r="P1361">
        <v>0</v>
      </c>
      <c r="Q1361">
        <v>8139030727394</v>
      </c>
    </row>
    <row r="1362" spans="1:18" x14ac:dyDescent="0.3">
      <c r="A1362" s="14" t="s">
        <v>4386</v>
      </c>
      <c r="B1362" s="14" t="s">
        <v>4387</v>
      </c>
      <c r="C1362" s="14" t="s">
        <v>656</v>
      </c>
      <c r="D1362">
        <v>541310</v>
      </c>
      <c r="E1362" s="14" t="s">
        <v>46</v>
      </c>
      <c r="F1362">
        <v>54</v>
      </c>
      <c r="G1362" s="21">
        <v>44806</v>
      </c>
      <c r="H1362">
        <v>2022</v>
      </c>
      <c r="I1362">
        <v>3</v>
      </c>
      <c r="J1362" s="14" t="s">
        <v>672</v>
      </c>
      <c r="K1362">
        <v>0</v>
      </c>
      <c r="L1362" s="14" t="s">
        <v>4388</v>
      </c>
      <c r="M1362" s="14" t="s">
        <v>700</v>
      </c>
      <c r="N1362" s="14" t="s">
        <v>701</v>
      </c>
      <c r="O1362" s="14" t="s">
        <v>1649</v>
      </c>
      <c r="P1362">
        <v>1</v>
      </c>
      <c r="Q1362">
        <v>8669880783149</v>
      </c>
      <c r="R1362">
        <v>6049667480010001</v>
      </c>
    </row>
    <row r="1363" spans="1:18" x14ac:dyDescent="0.3">
      <c r="A1363" s="14" t="s">
        <v>4389</v>
      </c>
      <c r="B1363" s="14" t="s">
        <v>4390</v>
      </c>
      <c r="C1363" s="14" t="s">
        <v>654</v>
      </c>
      <c r="D1363">
        <v>485999</v>
      </c>
      <c r="E1363" s="14" t="s">
        <v>23</v>
      </c>
      <c r="F1363">
        <v>48</v>
      </c>
      <c r="G1363" s="21">
        <v>41939</v>
      </c>
      <c r="H1363">
        <v>2014</v>
      </c>
      <c r="I1363">
        <v>11</v>
      </c>
      <c r="J1363" s="14" t="s">
        <v>673</v>
      </c>
      <c r="K1363">
        <v>0</v>
      </c>
      <c r="L1363" s="14" t="s">
        <v>4391</v>
      </c>
      <c r="M1363" s="14" t="s">
        <v>706</v>
      </c>
      <c r="N1363" s="14" t="s">
        <v>701</v>
      </c>
      <c r="O1363" s="14" t="s">
        <v>737</v>
      </c>
      <c r="P1363">
        <v>0</v>
      </c>
      <c r="Q1363">
        <v>7752640687228</v>
      </c>
    </row>
    <row r="1364" spans="1:18" x14ac:dyDescent="0.3">
      <c r="A1364" s="14" t="s">
        <v>4392</v>
      </c>
      <c r="B1364" s="14" t="s">
        <v>4393</v>
      </c>
      <c r="C1364" s="14" t="s">
        <v>655</v>
      </c>
      <c r="D1364">
        <v>541511</v>
      </c>
      <c r="E1364" s="14" t="s">
        <v>40</v>
      </c>
      <c r="F1364">
        <v>54</v>
      </c>
      <c r="G1364" s="21">
        <v>45298</v>
      </c>
      <c r="H1364">
        <v>2024</v>
      </c>
      <c r="I1364">
        <v>2</v>
      </c>
      <c r="J1364" s="14" t="s">
        <v>672</v>
      </c>
      <c r="K1364">
        <v>0</v>
      </c>
      <c r="L1364" s="14" t="s">
        <v>4394</v>
      </c>
      <c r="M1364" s="14" t="s">
        <v>4395</v>
      </c>
      <c r="N1364" s="14" t="s">
        <v>910</v>
      </c>
      <c r="O1364" s="14" t="s">
        <v>4396</v>
      </c>
      <c r="P1364">
        <v>0</v>
      </c>
      <c r="Q1364">
        <v>8770070793775</v>
      </c>
      <c r="R1364">
        <v>6049440180010001</v>
      </c>
    </row>
    <row r="1365" spans="1:18" x14ac:dyDescent="0.3">
      <c r="A1365" s="14" t="s">
        <v>4397</v>
      </c>
      <c r="B1365" s="14" t="s">
        <v>4397</v>
      </c>
      <c r="C1365" s="14" t="s">
        <v>656</v>
      </c>
      <c r="D1365">
        <v>488510</v>
      </c>
      <c r="E1365" s="14" t="s">
        <v>182</v>
      </c>
      <c r="F1365">
        <v>48</v>
      </c>
      <c r="G1365" s="21">
        <v>35903</v>
      </c>
      <c r="H1365">
        <v>1998</v>
      </c>
      <c r="I1365">
        <v>28</v>
      </c>
      <c r="J1365" s="14" t="s">
        <v>675</v>
      </c>
      <c r="K1365">
        <v>0</v>
      </c>
      <c r="L1365" s="14" t="s">
        <v>4398</v>
      </c>
      <c r="M1365" s="14" t="s">
        <v>736</v>
      </c>
      <c r="N1365" s="14" t="s">
        <v>701</v>
      </c>
      <c r="O1365" s="14" t="s">
        <v>1428</v>
      </c>
      <c r="P1365">
        <v>0</v>
      </c>
      <c r="Q1365">
        <v>5182910519919</v>
      </c>
      <c r="R1365">
        <v>6018688570010001</v>
      </c>
    </row>
    <row r="1366" spans="1:18" x14ac:dyDescent="0.3">
      <c r="A1366" s="14" t="s">
        <v>4399</v>
      </c>
      <c r="B1366" s="14" t="s">
        <v>4400</v>
      </c>
      <c r="C1366" s="14" t="s">
        <v>656</v>
      </c>
      <c r="D1366">
        <v>561730</v>
      </c>
      <c r="E1366" s="14" t="s">
        <v>48</v>
      </c>
      <c r="F1366">
        <v>56</v>
      </c>
      <c r="G1366" s="21">
        <v>44119</v>
      </c>
      <c r="H1366">
        <v>2020</v>
      </c>
      <c r="I1366">
        <v>5</v>
      </c>
      <c r="J1366" s="14" t="s">
        <v>672</v>
      </c>
      <c r="K1366">
        <v>0</v>
      </c>
      <c r="L1366" s="14" t="s">
        <v>4401</v>
      </c>
      <c r="M1366" s="14" t="s">
        <v>700</v>
      </c>
      <c r="N1366" s="14" t="s">
        <v>701</v>
      </c>
      <c r="O1366" s="14" t="s">
        <v>757</v>
      </c>
      <c r="P1366">
        <v>1</v>
      </c>
      <c r="Q1366">
        <v>8523240767790</v>
      </c>
      <c r="R1366">
        <v>6044998380010001</v>
      </c>
    </row>
    <row r="1367" spans="1:18" x14ac:dyDescent="0.3">
      <c r="A1367" s="14" t="s">
        <v>4402</v>
      </c>
      <c r="B1367" s="14" t="s">
        <v>4403</v>
      </c>
      <c r="C1367" s="14" t="s">
        <v>654</v>
      </c>
      <c r="D1367">
        <v>812990</v>
      </c>
      <c r="E1367" s="14" t="s">
        <v>21</v>
      </c>
      <c r="F1367">
        <v>81</v>
      </c>
      <c r="G1367" s="21">
        <v>34824</v>
      </c>
      <c r="H1367">
        <v>1995</v>
      </c>
      <c r="I1367">
        <v>31</v>
      </c>
      <c r="J1367" s="14" t="s">
        <v>675</v>
      </c>
      <c r="K1367">
        <v>0</v>
      </c>
      <c r="L1367" s="14" t="s">
        <v>4404</v>
      </c>
      <c r="M1367" s="14" t="s">
        <v>700</v>
      </c>
      <c r="N1367" s="14" t="s">
        <v>701</v>
      </c>
      <c r="O1367" s="14" t="s">
        <v>714</v>
      </c>
      <c r="P1367">
        <v>1</v>
      </c>
      <c r="Q1367">
        <v>1761660178682</v>
      </c>
      <c r="R1367">
        <v>6016272910010001</v>
      </c>
    </row>
    <row r="1368" spans="1:18" x14ac:dyDescent="0.3">
      <c r="A1368" s="14" t="s">
        <v>4405</v>
      </c>
      <c r="B1368" s="14" t="s">
        <v>4406</v>
      </c>
      <c r="C1368" s="14" t="s">
        <v>654</v>
      </c>
      <c r="D1368">
        <v>458110</v>
      </c>
      <c r="E1368" s="14" t="s">
        <v>50</v>
      </c>
      <c r="F1368">
        <v>45</v>
      </c>
      <c r="G1368" s="21">
        <v>36241</v>
      </c>
      <c r="H1368">
        <v>1999</v>
      </c>
      <c r="I1368">
        <v>27</v>
      </c>
      <c r="J1368" s="14" t="s">
        <v>675</v>
      </c>
      <c r="K1368">
        <v>0</v>
      </c>
      <c r="L1368" s="14" t="s">
        <v>4407</v>
      </c>
      <c r="M1368" s="14" t="s">
        <v>700</v>
      </c>
      <c r="N1368" s="14" t="s">
        <v>701</v>
      </c>
      <c r="O1368" s="14" t="s">
        <v>795</v>
      </c>
      <c r="P1368">
        <v>1</v>
      </c>
      <c r="Q1368">
        <v>5237300525744</v>
      </c>
    </row>
    <row r="1369" spans="1:18" x14ac:dyDescent="0.3">
      <c r="A1369" s="14" t="s">
        <v>4408</v>
      </c>
      <c r="B1369" s="14" t="s">
        <v>4409</v>
      </c>
      <c r="C1369" s="14" t="s">
        <v>656</v>
      </c>
      <c r="D1369">
        <v>722511</v>
      </c>
      <c r="E1369" s="14" t="s">
        <v>33</v>
      </c>
      <c r="F1369">
        <v>72</v>
      </c>
      <c r="G1369" s="21">
        <v>43466</v>
      </c>
      <c r="H1369">
        <v>2019</v>
      </c>
      <c r="I1369">
        <v>7</v>
      </c>
      <c r="J1369" s="14" t="s">
        <v>674</v>
      </c>
      <c r="K1369">
        <v>0</v>
      </c>
      <c r="L1369" s="14" t="s">
        <v>4410</v>
      </c>
      <c r="M1369" s="14" t="s">
        <v>700</v>
      </c>
      <c r="N1369" s="14" t="s">
        <v>701</v>
      </c>
      <c r="O1369" s="14" t="s">
        <v>714</v>
      </c>
      <c r="P1369">
        <v>1</v>
      </c>
      <c r="Q1369">
        <v>8320970746456</v>
      </c>
      <c r="R1369">
        <v>6043425240010001</v>
      </c>
    </row>
    <row r="1370" spans="1:18" x14ac:dyDescent="0.3">
      <c r="A1370" s="14" t="s">
        <v>4411</v>
      </c>
      <c r="B1370" s="14" t="s">
        <v>4411</v>
      </c>
      <c r="C1370" s="14" t="s">
        <v>656</v>
      </c>
      <c r="D1370">
        <v>238170</v>
      </c>
      <c r="E1370" s="14" t="s">
        <v>194</v>
      </c>
      <c r="F1370">
        <v>23</v>
      </c>
      <c r="G1370" s="21">
        <v>45717</v>
      </c>
      <c r="H1370">
        <v>2025</v>
      </c>
      <c r="I1370">
        <v>1</v>
      </c>
      <c r="J1370" s="14" t="s">
        <v>672</v>
      </c>
      <c r="K1370">
        <v>0</v>
      </c>
      <c r="L1370" s="14" t="s">
        <v>4412</v>
      </c>
      <c r="M1370" s="14" t="s">
        <v>1291</v>
      </c>
      <c r="N1370" s="14" t="s">
        <v>701</v>
      </c>
      <c r="O1370" s="14" t="s">
        <v>1292</v>
      </c>
      <c r="P1370">
        <v>0</v>
      </c>
      <c r="Q1370">
        <v>8831760800329</v>
      </c>
      <c r="R1370">
        <v>6027813180010001</v>
      </c>
    </row>
    <row r="1371" spans="1:18" x14ac:dyDescent="0.3">
      <c r="A1371" s="14" t="s">
        <v>4413</v>
      </c>
      <c r="B1371" s="14" t="s">
        <v>4414</v>
      </c>
      <c r="C1371" s="14" t="s">
        <v>656</v>
      </c>
      <c r="D1371">
        <v>238210</v>
      </c>
      <c r="E1371" s="14" t="s">
        <v>32</v>
      </c>
      <c r="F1371">
        <v>23</v>
      </c>
      <c r="G1371" s="21">
        <v>45112</v>
      </c>
      <c r="H1371">
        <v>2023</v>
      </c>
      <c r="I1371">
        <v>3</v>
      </c>
      <c r="J1371" s="14" t="s">
        <v>672</v>
      </c>
      <c r="K1371">
        <v>0</v>
      </c>
      <c r="L1371" s="14" t="s">
        <v>4415</v>
      </c>
      <c r="M1371" s="14" t="s">
        <v>812</v>
      </c>
      <c r="N1371" s="14" t="s">
        <v>701</v>
      </c>
      <c r="O1371" s="14" t="s">
        <v>4416</v>
      </c>
      <c r="P1371">
        <v>0</v>
      </c>
      <c r="Q1371">
        <v>8696220785930</v>
      </c>
      <c r="R1371">
        <v>6052595280010001</v>
      </c>
    </row>
    <row r="1372" spans="1:18" x14ac:dyDescent="0.3">
      <c r="A1372" s="14" t="s">
        <v>4417</v>
      </c>
      <c r="B1372" s="14" t="s">
        <v>4418</v>
      </c>
      <c r="C1372" s="14" t="s">
        <v>657</v>
      </c>
      <c r="D1372">
        <v>812930</v>
      </c>
      <c r="E1372" s="14" t="s">
        <v>55</v>
      </c>
      <c r="F1372">
        <v>81</v>
      </c>
      <c r="G1372" s="21">
        <v>43160</v>
      </c>
      <c r="H1372">
        <v>2018</v>
      </c>
      <c r="I1372">
        <v>8</v>
      </c>
      <c r="J1372" s="14" t="s">
        <v>674</v>
      </c>
      <c r="K1372">
        <v>0</v>
      </c>
      <c r="L1372" s="14" t="s">
        <v>4419</v>
      </c>
      <c r="M1372" s="14" t="s">
        <v>700</v>
      </c>
      <c r="N1372" s="14" t="s">
        <v>701</v>
      </c>
      <c r="O1372" s="14" t="s">
        <v>702</v>
      </c>
      <c r="P1372">
        <v>1</v>
      </c>
      <c r="Q1372">
        <v>8040820743667</v>
      </c>
      <c r="R1372">
        <v>604075772</v>
      </c>
    </row>
    <row r="1373" spans="1:18" x14ac:dyDescent="0.3">
      <c r="A1373" s="14" t="s">
        <v>4417</v>
      </c>
      <c r="B1373" s="14" t="s">
        <v>4417</v>
      </c>
      <c r="C1373" s="14" t="s">
        <v>657</v>
      </c>
      <c r="D1373">
        <v>561720</v>
      </c>
      <c r="E1373" s="14" t="s">
        <v>45</v>
      </c>
      <c r="F1373">
        <v>56</v>
      </c>
      <c r="G1373" s="21">
        <v>42736</v>
      </c>
      <c r="H1373">
        <v>2017</v>
      </c>
      <c r="I1373">
        <v>9</v>
      </c>
      <c r="J1373" s="14" t="s">
        <v>674</v>
      </c>
      <c r="K1373">
        <v>0</v>
      </c>
      <c r="L1373" s="14" t="s">
        <v>4420</v>
      </c>
      <c r="M1373" s="14" t="s">
        <v>700</v>
      </c>
      <c r="N1373" s="14" t="s">
        <v>701</v>
      </c>
      <c r="O1373" s="14" t="s">
        <v>831</v>
      </c>
      <c r="P1373">
        <v>1</v>
      </c>
      <c r="Q1373">
        <v>8040820717201</v>
      </c>
      <c r="R1373">
        <v>6040757720010001</v>
      </c>
    </row>
    <row r="1374" spans="1:18" x14ac:dyDescent="0.3">
      <c r="A1374" s="14" t="s">
        <v>4417</v>
      </c>
      <c r="B1374" s="14" t="s">
        <v>4417</v>
      </c>
      <c r="C1374" s="14" t="s">
        <v>657</v>
      </c>
      <c r="D1374">
        <v>812930</v>
      </c>
      <c r="E1374" s="14" t="s">
        <v>55</v>
      </c>
      <c r="F1374">
        <v>81</v>
      </c>
      <c r="G1374" s="21">
        <v>39257</v>
      </c>
      <c r="H1374">
        <v>2007</v>
      </c>
      <c r="I1374">
        <v>19</v>
      </c>
      <c r="J1374" s="14" t="s">
        <v>673</v>
      </c>
      <c r="K1374">
        <v>0</v>
      </c>
      <c r="L1374" s="14" t="s">
        <v>4421</v>
      </c>
      <c r="M1374" s="14" t="s">
        <v>700</v>
      </c>
      <c r="N1374" s="14" t="s">
        <v>701</v>
      </c>
      <c r="O1374" s="14" t="s">
        <v>702</v>
      </c>
      <c r="P1374">
        <v>1</v>
      </c>
      <c r="Q1374">
        <v>8040820788343</v>
      </c>
      <c r="R1374">
        <v>604075772</v>
      </c>
    </row>
    <row r="1375" spans="1:18" x14ac:dyDescent="0.3">
      <c r="A1375" s="14" t="s">
        <v>4417</v>
      </c>
      <c r="B1375" s="14" t="s">
        <v>4417</v>
      </c>
      <c r="C1375" s="14" t="s">
        <v>657</v>
      </c>
      <c r="D1375">
        <v>812930</v>
      </c>
      <c r="E1375" s="14" t="s">
        <v>55</v>
      </c>
      <c r="F1375">
        <v>81</v>
      </c>
      <c r="G1375" s="21">
        <v>43221</v>
      </c>
      <c r="H1375">
        <v>2018</v>
      </c>
      <c r="I1375">
        <v>8</v>
      </c>
      <c r="J1375" s="14" t="s">
        <v>674</v>
      </c>
      <c r="K1375">
        <v>0</v>
      </c>
      <c r="L1375" s="14" t="s">
        <v>4422</v>
      </c>
      <c r="M1375" s="14" t="s">
        <v>700</v>
      </c>
      <c r="N1375" s="14" t="s">
        <v>701</v>
      </c>
      <c r="O1375" s="14" t="s">
        <v>702</v>
      </c>
      <c r="P1375">
        <v>1</v>
      </c>
      <c r="Q1375">
        <v>8040820788457</v>
      </c>
      <c r="R1375">
        <v>604075772</v>
      </c>
    </row>
    <row r="1376" spans="1:18" x14ac:dyDescent="0.3">
      <c r="A1376" s="14" t="s">
        <v>4417</v>
      </c>
      <c r="B1376" s="14" t="s">
        <v>4417</v>
      </c>
      <c r="C1376" s="14" t="s">
        <v>657</v>
      </c>
      <c r="D1376">
        <v>812930</v>
      </c>
      <c r="E1376" s="14" t="s">
        <v>55</v>
      </c>
      <c r="F1376">
        <v>81</v>
      </c>
      <c r="G1376" s="21">
        <v>39947</v>
      </c>
      <c r="H1376">
        <v>2009</v>
      </c>
      <c r="I1376">
        <v>17</v>
      </c>
      <c r="J1376" s="14" t="s">
        <v>673</v>
      </c>
      <c r="K1376">
        <v>0</v>
      </c>
      <c r="L1376" s="14" t="s">
        <v>4423</v>
      </c>
      <c r="M1376" s="14" t="s">
        <v>700</v>
      </c>
      <c r="N1376" s="14" t="s">
        <v>701</v>
      </c>
      <c r="O1376" s="14" t="s">
        <v>831</v>
      </c>
      <c r="P1376">
        <v>1</v>
      </c>
      <c r="Q1376">
        <v>8040820788321</v>
      </c>
      <c r="R1376">
        <v>604075772</v>
      </c>
    </row>
    <row r="1377" spans="1:18" x14ac:dyDescent="0.3">
      <c r="A1377" s="14" t="s">
        <v>4417</v>
      </c>
      <c r="B1377" s="14" t="s">
        <v>4417</v>
      </c>
      <c r="C1377" s="14" t="s">
        <v>657</v>
      </c>
      <c r="D1377">
        <v>812930</v>
      </c>
      <c r="E1377" s="14" t="s">
        <v>55</v>
      </c>
      <c r="F1377">
        <v>81</v>
      </c>
      <c r="G1377" s="21">
        <v>44348</v>
      </c>
      <c r="H1377">
        <v>2021</v>
      </c>
      <c r="I1377">
        <v>5</v>
      </c>
      <c r="J1377" s="14" t="s">
        <v>672</v>
      </c>
      <c r="K1377">
        <v>0</v>
      </c>
      <c r="L1377" s="14" t="s">
        <v>4424</v>
      </c>
      <c r="M1377" s="14" t="s">
        <v>700</v>
      </c>
      <c r="N1377" s="14" t="s">
        <v>701</v>
      </c>
      <c r="O1377" s="14" t="s">
        <v>702</v>
      </c>
      <c r="P1377">
        <v>1</v>
      </c>
      <c r="Q1377">
        <v>8040820788441</v>
      </c>
      <c r="R1377">
        <v>604075772</v>
      </c>
    </row>
    <row r="1378" spans="1:18" x14ac:dyDescent="0.3">
      <c r="A1378" s="14" t="s">
        <v>4417</v>
      </c>
      <c r="B1378" s="14" t="s">
        <v>4417</v>
      </c>
      <c r="C1378" s="14" t="s">
        <v>657</v>
      </c>
      <c r="D1378">
        <v>812930</v>
      </c>
      <c r="E1378" s="14" t="s">
        <v>55</v>
      </c>
      <c r="F1378">
        <v>81</v>
      </c>
      <c r="G1378" s="21">
        <v>41791</v>
      </c>
      <c r="H1378">
        <v>2014</v>
      </c>
      <c r="I1378">
        <v>12</v>
      </c>
      <c r="J1378" s="14" t="s">
        <v>673</v>
      </c>
      <c r="K1378">
        <v>0</v>
      </c>
      <c r="L1378" s="14" t="s">
        <v>4425</v>
      </c>
      <c r="M1378" s="14" t="s">
        <v>700</v>
      </c>
      <c r="N1378" s="14" t="s">
        <v>701</v>
      </c>
      <c r="O1378" s="14" t="s">
        <v>1043</v>
      </c>
      <c r="P1378">
        <v>1</v>
      </c>
      <c r="Q1378">
        <v>8040820788452</v>
      </c>
      <c r="R1378">
        <v>604075772</v>
      </c>
    </row>
    <row r="1379" spans="1:18" x14ac:dyDescent="0.3">
      <c r="A1379" s="14" t="s">
        <v>4417</v>
      </c>
      <c r="B1379" s="14" t="s">
        <v>4417</v>
      </c>
      <c r="C1379" s="14" t="s">
        <v>657</v>
      </c>
      <c r="D1379">
        <v>812930</v>
      </c>
      <c r="E1379" s="14" t="s">
        <v>55</v>
      </c>
      <c r="F1379">
        <v>81</v>
      </c>
      <c r="G1379" s="21">
        <v>44621</v>
      </c>
      <c r="H1379">
        <v>2022</v>
      </c>
      <c r="I1379">
        <v>4</v>
      </c>
      <c r="J1379" s="14" t="s">
        <v>672</v>
      </c>
      <c r="K1379">
        <v>0</v>
      </c>
      <c r="L1379" s="14" t="s">
        <v>4426</v>
      </c>
      <c r="M1379" s="14" t="s">
        <v>700</v>
      </c>
      <c r="N1379" s="14" t="s">
        <v>701</v>
      </c>
      <c r="O1379" s="14" t="s">
        <v>745</v>
      </c>
      <c r="P1379">
        <v>1</v>
      </c>
      <c r="Q1379">
        <v>8040820788298</v>
      </c>
      <c r="R1379">
        <v>604075772</v>
      </c>
    </row>
    <row r="1380" spans="1:18" x14ac:dyDescent="0.3">
      <c r="A1380" s="14" t="s">
        <v>4417</v>
      </c>
      <c r="B1380" s="14" t="s">
        <v>4417</v>
      </c>
      <c r="C1380" s="14" t="s">
        <v>657</v>
      </c>
      <c r="D1380">
        <v>812930</v>
      </c>
      <c r="E1380" s="14" t="s">
        <v>55</v>
      </c>
      <c r="F1380">
        <v>81</v>
      </c>
      <c r="G1380" s="21">
        <v>44348</v>
      </c>
      <c r="H1380">
        <v>2021</v>
      </c>
      <c r="I1380">
        <v>5</v>
      </c>
      <c r="J1380" s="14" t="s">
        <v>672</v>
      </c>
      <c r="K1380">
        <v>0</v>
      </c>
      <c r="L1380" s="14" t="s">
        <v>4427</v>
      </c>
      <c r="M1380" s="14" t="s">
        <v>700</v>
      </c>
      <c r="N1380" s="14" t="s">
        <v>701</v>
      </c>
      <c r="O1380" s="14" t="s">
        <v>702</v>
      </c>
      <c r="P1380">
        <v>1</v>
      </c>
      <c r="Q1380">
        <v>8040820788446</v>
      </c>
      <c r="R1380">
        <v>604075772</v>
      </c>
    </row>
    <row r="1381" spans="1:18" x14ac:dyDescent="0.3">
      <c r="A1381" s="14" t="s">
        <v>4417</v>
      </c>
      <c r="B1381" s="14" t="s">
        <v>4417</v>
      </c>
      <c r="C1381" s="14" t="s">
        <v>657</v>
      </c>
      <c r="D1381">
        <v>812930</v>
      </c>
      <c r="E1381" s="14" t="s">
        <v>55</v>
      </c>
      <c r="F1381">
        <v>81</v>
      </c>
      <c r="G1381" s="21">
        <v>39260</v>
      </c>
      <c r="H1381">
        <v>2007</v>
      </c>
      <c r="I1381">
        <v>19</v>
      </c>
      <c r="J1381" s="14" t="s">
        <v>673</v>
      </c>
      <c r="K1381">
        <v>0</v>
      </c>
      <c r="L1381" s="14" t="s">
        <v>4428</v>
      </c>
      <c r="M1381" s="14" t="s">
        <v>700</v>
      </c>
      <c r="N1381" s="14" t="s">
        <v>701</v>
      </c>
      <c r="O1381" s="14" t="s">
        <v>702</v>
      </c>
      <c r="P1381">
        <v>1</v>
      </c>
      <c r="Q1381">
        <v>8040820788322</v>
      </c>
      <c r="R1381">
        <v>604075772</v>
      </c>
    </row>
    <row r="1382" spans="1:18" x14ac:dyDescent="0.3">
      <c r="A1382" s="14" t="s">
        <v>4417</v>
      </c>
      <c r="B1382" s="14" t="s">
        <v>4417</v>
      </c>
      <c r="C1382" s="14" t="s">
        <v>657</v>
      </c>
      <c r="D1382">
        <v>812930</v>
      </c>
      <c r="E1382" s="14" t="s">
        <v>55</v>
      </c>
      <c r="F1382">
        <v>81</v>
      </c>
      <c r="G1382" s="21">
        <v>39260</v>
      </c>
      <c r="H1382">
        <v>2007</v>
      </c>
      <c r="I1382">
        <v>19</v>
      </c>
      <c r="J1382" s="14" t="s">
        <v>673</v>
      </c>
      <c r="K1382">
        <v>0</v>
      </c>
      <c r="L1382" s="14" t="s">
        <v>4429</v>
      </c>
      <c r="M1382" s="14" t="s">
        <v>700</v>
      </c>
      <c r="N1382" s="14" t="s">
        <v>701</v>
      </c>
      <c r="O1382" s="14" t="s">
        <v>702</v>
      </c>
      <c r="P1382">
        <v>1</v>
      </c>
      <c r="Q1382">
        <v>8040820788323</v>
      </c>
      <c r="R1382">
        <v>604075772</v>
      </c>
    </row>
    <row r="1383" spans="1:18" x14ac:dyDescent="0.3">
      <c r="A1383" s="14" t="s">
        <v>4417</v>
      </c>
      <c r="B1383" s="14" t="s">
        <v>4417</v>
      </c>
      <c r="C1383" s="14" t="s">
        <v>657</v>
      </c>
      <c r="D1383">
        <v>812930</v>
      </c>
      <c r="E1383" s="14" t="s">
        <v>55</v>
      </c>
      <c r="F1383">
        <v>81</v>
      </c>
      <c r="G1383" s="21">
        <v>39322</v>
      </c>
      <c r="H1383">
        <v>2007</v>
      </c>
      <c r="I1383">
        <v>18</v>
      </c>
      <c r="J1383" s="14" t="s">
        <v>673</v>
      </c>
      <c r="K1383">
        <v>0</v>
      </c>
      <c r="L1383" s="14" t="s">
        <v>4430</v>
      </c>
      <c r="M1383" s="14" t="s">
        <v>700</v>
      </c>
      <c r="N1383" s="14" t="s">
        <v>701</v>
      </c>
      <c r="O1383" s="14" t="s">
        <v>702</v>
      </c>
      <c r="P1383">
        <v>1</v>
      </c>
      <c r="Q1383">
        <v>8040820788347</v>
      </c>
      <c r="R1383">
        <v>604075772</v>
      </c>
    </row>
    <row r="1384" spans="1:18" x14ac:dyDescent="0.3">
      <c r="A1384" s="14" t="s">
        <v>4417</v>
      </c>
      <c r="B1384" s="14" t="s">
        <v>4417</v>
      </c>
      <c r="C1384" s="14" t="s">
        <v>657</v>
      </c>
      <c r="D1384">
        <v>812930</v>
      </c>
      <c r="E1384" s="14" t="s">
        <v>55</v>
      </c>
      <c r="F1384">
        <v>81</v>
      </c>
      <c r="G1384" s="21">
        <v>45078</v>
      </c>
      <c r="H1384">
        <v>2023</v>
      </c>
      <c r="I1384">
        <v>3</v>
      </c>
      <c r="J1384" s="14" t="s">
        <v>672</v>
      </c>
      <c r="K1384">
        <v>0</v>
      </c>
      <c r="L1384" s="14" t="s">
        <v>4431</v>
      </c>
      <c r="M1384" s="14" t="s">
        <v>700</v>
      </c>
      <c r="N1384" s="14" t="s">
        <v>701</v>
      </c>
      <c r="O1384" s="14" t="s">
        <v>702</v>
      </c>
      <c r="P1384">
        <v>1</v>
      </c>
      <c r="Q1384">
        <v>8040820788447</v>
      </c>
      <c r="R1384">
        <v>604075772</v>
      </c>
    </row>
    <row r="1385" spans="1:18" x14ac:dyDescent="0.3">
      <c r="A1385" s="14" t="s">
        <v>4417</v>
      </c>
      <c r="B1385" s="14" t="s">
        <v>4417</v>
      </c>
      <c r="C1385" s="14" t="s">
        <v>657</v>
      </c>
      <c r="D1385">
        <v>812930</v>
      </c>
      <c r="E1385" s="14" t="s">
        <v>55</v>
      </c>
      <c r="F1385">
        <v>81</v>
      </c>
      <c r="G1385" s="21">
        <v>44348</v>
      </c>
      <c r="H1385">
        <v>2021</v>
      </c>
      <c r="I1385">
        <v>5</v>
      </c>
      <c r="J1385" s="14" t="s">
        <v>672</v>
      </c>
      <c r="K1385">
        <v>0</v>
      </c>
      <c r="L1385" s="14" t="s">
        <v>4432</v>
      </c>
      <c r="M1385" s="14" t="s">
        <v>700</v>
      </c>
      <c r="N1385" s="14" t="s">
        <v>701</v>
      </c>
      <c r="O1385" s="14" t="s">
        <v>702</v>
      </c>
      <c r="P1385">
        <v>1</v>
      </c>
      <c r="Q1385">
        <v>8040820788444</v>
      </c>
      <c r="R1385">
        <v>604075772</v>
      </c>
    </row>
    <row r="1386" spans="1:18" x14ac:dyDescent="0.3">
      <c r="A1386" s="14" t="s">
        <v>4417</v>
      </c>
      <c r="B1386" s="14" t="s">
        <v>4417</v>
      </c>
      <c r="C1386" s="14" t="s">
        <v>657</v>
      </c>
      <c r="D1386">
        <v>812930</v>
      </c>
      <c r="E1386" s="14" t="s">
        <v>55</v>
      </c>
      <c r="F1386">
        <v>81</v>
      </c>
      <c r="G1386" s="21">
        <v>39261</v>
      </c>
      <c r="H1386">
        <v>2007</v>
      </c>
      <c r="I1386">
        <v>19</v>
      </c>
      <c r="J1386" s="14" t="s">
        <v>673</v>
      </c>
      <c r="K1386">
        <v>0</v>
      </c>
      <c r="L1386" s="14" t="s">
        <v>4433</v>
      </c>
      <c r="M1386" s="14" t="s">
        <v>700</v>
      </c>
      <c r="N1386" s="14" t="s">
        <v>701</v>
      </c>
      <c r="O1386" s="14" t="s">
        <v>702</v>
      </c>
      <c r="P1386">
        <v>1</v>
      </c>
      <c r="Q1386">
        <v>8040820788456</v>
      </c>
      <c r="R1386">
        <v>604075772</v>
      </c>
    </row>
    <row r="1387" spans="1:18" x14ac:dyDescent="0.3">
      <c r="A1387" s="14" t="s">
        <v>4417</v>
      </c>
      <c r="B1387" s="14" t="s">
        <v>4417</v>
      </c>
      <c r="C1387" s="14" t="s">
        <v>657</v>
      </c>
      <c r="D1387">
        <v>812930</v>
      </c>
      <c r="E1387" s="14" t="s">
        <v>55</v>
      </c>
      <c r="F1387">
        <v>81</v>
      </c>
      <c r="G1387" s="21">
        <v>44621</v>
      </c>
      <c r="H1387">
        <v>2022</v>
      </c>
      <c r="I1387">
        <v>4</v>
      </c>
      <c r="J1387" s="14" t="s">
        <v>672</v>
      </c>
      <c r="K1387">
        <v>0</v>
      </c>
      <c r="L1387" s="14" t="s">
        <v>4434</v>
      </c>
      <c r="M1387" s="14" t="s">
        <v>700</v>
      </c>
      <c r="N1387" s="14" t="s">
        <v>701</v>
      </c>
      <c r="O1387" s="14" t="s">
        <v>817</v>
      </c>
      <c r="P1387">
        <v>1</v>
      </c>
      <c r="Q1387">
        <v>8040820788300</v>
      </c>
      <c r="R1387">
        <v>604075772</v>
      </c>
    </row>
    <row r="1388" spans="1:18" x14ac:dyDescent="0.3">
      <c r="A1388" s="14" t="s">
        <v>4417</v>
      </c>
      <c r="B1388" s="14" t="s">
        <v>4417</v>
      </c>
      <c r="C1388" s="14" t="s">
        <v>657</v>
      </c>
      <c r="D1388">
        <v>812930</v>
      </c>
      <c r="E1388" s="14" t="s">
        <v>55</v>
      </c>
      <c r="F1388">
        <v>81</v>
      </c>
      <c r="G1388" s="21">
        <v>45078</v>
      </c>
      <c r="H1388">
        <v>2023</v>
      </c>
      <c r="I1388">
        <v>3</v>
      </c>
      <c r="J1388" s="14" t="s">
        <v>672</v>
      </c>
      <c r="K1388">
        <v>0</v>
      </c>
      <c r="L1388" s="14" t="s">
        <v>4435</v>
      </c>
      <c r="M1388" s="14" t="s">
        <v>700</v>
      </c>
      <c r="N1388" s="14" t="s">
        <v>701</v>
      </c>
      <c r="O1388" s="14" t="s">
        <v>702</v>
      </c>
      <c r="P1388">
        <v>1</v>
      </c>
      <c r="Q1388">
        <v>8040820788448</v>
      </c>
      <c r="R1388">
        <v>604075772</v>
      </c>
    </row>
    <row r="1389" spans="1:18" x14ac:dyDescent="0.3">
      <c r="A1389" s="14" t="s">
        <v>4417</v>
      </c>
      <c r="B1389" s="14" t="s">
        <v>4417</v>
      </c>
      <c r="C1389" s="14" t="s">
        <v>657</v>
      </c>
      <c r="D1389">
        <v>812930</v>
      </c>
      <c r="E1389" s="14" t="s">
        <v>55</v>
      </c>
      <c r="F1389">
        <v>81</v>
      </c>
      <c r="G1389" s="21">
        <v>44593</v>
      </c>
      <c r="H1389">
        <v>2022</v>
      </c>
      <c r="I1389">
        <v>4</v>
      </c>
      <c r="J1389" s="14" t="s">
        <v>672</v>
      </c>
      <c r="K1389">
        <v>0</v>
      </c>
      <c r="L1389" s="14" t="s">
        <v>4436</v>
      </c>
      <c r="M1389" s="14" t="s">
        <v>700</v>
      </c>
      <c r="N1389" s="14" t="s">
        <v>701</v>
      </c>
      <c r="O1389" s="14" t="s">
        <v>702</v>
      </c>
      <c r="P1389">
        <v>1</v>
      </c>
      <c r="Q1389">
        <v>8040820788352</v>
      </c>
      <c r="R1389">
        <v>604075772</v>
      </c>
    </row>
    <row r="1390" spans="1:18" x14ac:dyDescent="0.3">
      <c r="A1390" s="14" t="s">
        <v>4417</v>
      </c>
      <c r="B1390" s="14" t="s">
        <v>4437</v>
      </c>
      <c r="C1390" s="14" t="s">
        <v>657</v>
      </c>
      <c r="D1390">
        <v>812930</v>
      </c>
      <c r="E1390" s="14" t="s">
        <v>55</v>
      </c>
      <c r="F1390">
        <v>81</v>
      </c>
      <c r="G1390" s="21">
        <v>42736</v>
      </c>
      <c r="H1390">
        <v>2017</v>
      </c>
      <c r="I1390">
        <v>9</v>
      </c>
      <c r="J1390" s="14" t="s">
        <v>674</v>
      </c>
      <c r="K1390">
        <v>0</v>
      </c>
      <c r="L1390" s="14" t="s">
        <v>4438</v>
      </c>
      <c r="M1390" s="14" t="s">
        <v>700</v>
      </c>
      <c r="N1390" s="14" t="s">
        <v>701</v>
      </c>
      <c r="O1390" s="14" t="s">
        <v>702</v>
      </c>
      <c r="P1390">
        <v>1</v>
      </c>
      <c r="Q1390">
        <v>8040820726756</v>
      </c>
      <c r="R1390">
        <v>604075772</v>
      </c>
    </row>
    <row r="1391" spans="1:18" x14ac:dyDescent="0.3">
      <c r="A1391" s="14" t="s">
        <v>4417</v>
      </c>
      <c r="B1391" s="14" t="s">
        <v>4439</v>
      </c>
      <c r="C1391" s="14" t="s">
        <v>657</v>
      </c>
      <c r="D1391">
        <v>812930</v>
      </c>
      <c r="E1391" s="14" t="s">
        <v>55</v>
      </c>
      <c r="F1391">
        <v>81</v>
      </c>
      <c r="G1391" s="21">
        <v>42736</v>
      </c>
      <c r="H1391">
        <v>2017</v>
      </c>
      <c r="I1391">
        <v>9</v>
      </c>
      <c r="J1391" s="14" t="s">
        <v>674</v>
      </c>
      <c r="K1391">
        <v>0</v>
      </c>
      <c r="L1391" s="14" t="s">
        <v>4440</v>
      </c>
      <c r="M1391" s="14" t="s">
        <v>700</v>
      </c>
      <c r="N1391" s="14" t="s">
        <v>701</v>
      </c>
      <c r="O1391" s="14" t="s">
        <v>831</v>
      </c>
      <c r="P1391">
        <v>1</v>
      </c>
      <c r="Q1391">
        <v>8040820726754</v>
      </c>
      <c r="R1391">
        <v>604075772</v>
      </c>
    </row>
    <row r="1392" spans="1:18" x14ac:dyDescent="0.3">
      <c r="A1392" s="14" t="s">
        <v>4417</v>
      </c>
      <c r="B1392" s="14" t="s">
        <v>4441</v>
      </c>
      <c r="C1392" s="14" t="s">
        <v>657</v>
      </c>
      <c r="D1392">
        <v>812930</v>
      </c>
      <c r="E1392" s="14" t="s">
        <v>55</v>
      </c>
      <c r="F1392">
        <v>81</v>
      </c>
      <c r="G1392" s="21">
        <v>45597</v>
      </c>
      <c r="H1392">
        <v>2024</v>
      </c>
      <c r="I1392">
        <v>1</v>
      </c>
      <c r="J1392" s="14" t="s">
        <v>672</v>
      </c>
      <c r="K1392">
        <v>0</v>
      </c>
      <c r="L1392" s="14" t="s">
        <v>1360</v>
      </c>
      <c r="M1392" s="14" t="s">
        <v>700</v>
      </c>
      <c r="N1392" s="14" t="s">
        <v>701</v>
      </c>
      <c r="O1392" s="14" t="s">
        <v>831</v>
      </c>
      <c r="P1392">
        <v>1</v>
      </c>
      <c r="Q1392">
        <v>8040820796420</v>
      </c>
      <c r="R1392">
        <v>604075772</v>
      </c>
    </row>
    <row r="1393" spans="1:18" x14ac:dyDescent="0.3">
      <c r="A1393" s="14" t="s">
        <v>4417</v>
      </c>
      <c r="B1393" s="14" t="s">
        <v>4442</v>
      </c>
      <c r="C1393" s="14" t="s">
        <v>657</v>
      </c>
      <c r="D1393">
        <v>812930</v>
      </c>
      <c r="E1393" s="14" t="s">
        <v>55</v>
      </c>
      <c r="F1393">
        <v>81</v>
      </c>
      <c r="G1393" s="21">
        <v>45597</v>
      </c>
      <c r="H1393">
        <v>2024</v>
      </c>
      <c r="I1393">
        <v>1</v>
      </c>
      <c r="J1393" s="14" t="s">
        <v>672</v>
      </c>
      <c r="K1393">
        <v>0</v>
      </c>
      <c r="L1393" s="14" t="s">
        <v>4420</v>
      </c>
      <c r="M1393" s="14" t="s">
        <v>700</v>
      </c>
      <c r="N1393" s="14" t="s">
        <v>701</v>
      </c>
      <c r="O1393" s="14" t="s">
        <v>831</v>
      </c>
      <c r="P1393">
        <v>1</v>
      </c>
      <c r="Q1393">
        <v>8040820796424</v>
      </c>
      <c r="R1393">
        <v>604075772</v>
      </c>
    </row>
    <row r="1394" spans="1:18" x14ac:dyDescent="0.3">
      <c r="A1394" s="14" t="s">
        <v>4417</v>
      </c>
      <c r="B1394" s="14" t="s">
        <v>4443</v>
      </c>
      <c r="C1394" s="14" t="s">
        <v>657</v>
      </c>
      <c r="D1394">
        <v>812930</v>
      </c>
      <c r="E1394" s="14" t="s">
        <v>55</v>
      </c>
      <c r="F1394">
        <v>81</v>
      </c>
      <c r="G1394" s="21">
        <v>45915</v>
      </c>
      <c r="H1394">
        <v>2025</v>
      </c>
      <c r="I1394">
        <v>0</v>
      </c>
      <c r="J1394" s="14" t="s">
        <v>676</v>
      </c>
      <c r="K1394">
        <v>0</v>
      </c>
      <c r="L1394" s="14" t="s">
        <v>4444</v>
      </c>
      <c r="M1394" s="14" t="s">
        <v>700</v>
      </c>
      <c r="N1394" s="14" t="s">
        <v>701</v>
      </c>
      <c r="O1394" s="14" t="s">
        <v>831</v>
      </c>
      <c r="P1394">
        <v>1</v>
      </c>
      <c r="Q1394">
        <v>8040820806113</v>
      </c>
      <c r="R1394">
        <v>604075772</v>
      </c>
    </row>
    <row r="1395" spans="1:18" x14ac:dyDescent="0.3">
      <c r="A1395" s="14" t="s">
        <v>4445</v>
      </c>
      <c r="B1395" s="14" t="s">
        <v>4445</v>
      </c>
      <c r="C1395" s="14" t="s">
        <v>658</v>
      </c>
      <c r="D1395">
        <v>531390</v>
      </c>
      <c r="E1395" s="14" t="s">
        <v>52</v>
      </c>
      <c r="F1395">
        <v>53</v>
      </c>
      <c r="G1395" s="21">
        <v>43723</v>
      </c>
      <c r="H1395">
        <v>2019</v>
      </c>
      <c r="I1395">
        <v>6</v>
      </c>
      <c r="J1395" s="14" t="s">
        <v>674</v>
      </c>
      <c r="K1395">
        <v>0</v>
      </c>
      <c r="L1395" s="14" t="s">
        <v>4446</v>
      </c>
      <c r="M1395" s="14" t="s">
        <v>700</v>
      </c>
      <c r="N1395" s="14" t="s">
        <v>701</v>
      </c>
      <c r="O1395" s="14" t="s">
        <v>1464</v>
      </c>
      <c r="P1395">
        <v>1</v>
      </c>
      <c r="Q1395">
        <v>8410990755889</v>
      </c>
      <c r="R1395">
        <v>6044855640010001</v>
      </c>
    </row>
    <row r="1396" spans="1:18" x14ac:dyDescent="0.3">
      <c r="A1396" s="14" t="s">
        <v>4447</v>
      </c>
      <c r="B1396" s="14" t="s">
        <v>4448</v>
      </c>
      <c r="C1396" s="14" t="s">
        <v>654</v>
      </c>
      <c r="D1396">
        <v>531110</v>
      </c>
      <c r="E1396" s="14" t="s">
        <v>20</v>
      </c>
      <c r="F1396">
        <v>53</v>
      </c>
      <c r="G1396" s="21">
        <v>44409</v>
      </c>
      <c r="H1396">
        <v>2021</v>
      </c>
      <c r="I1396">
        <v>5</v>
      </c>
      <c r="J1396" s="14" t="s">
        <v>672</v>
      </c>
      <c r="K1396">
        <v>0</v>
      </c>
      <c r="L1396" s="14" t="s">
        <v>4449</v>
      </c>
      <c r="M1396" s="14" t="s">
        <v>700</v>
      </c>
      <c r="N1396" s="14" t="s">
        <v>701</v>
      </c>
      <c r="O1396" s="14" t="s">
        <v>702</v>
      </c>
      <c r="P1396">
        <v>1</v>
      </c>
      <c r="Q1396">
        <v>8546440770219</v>
      </c>
      <c r="R1396">
        <v>6047498680010001</v>
      </c>
    </row>
    <row r="1397" spans="1:18" x14ac:dyDescent="0.3">
      <c r="A1397" s="14" t="s">
        <v>4450</v>
      </c>
      <c r="B1397" s="14" t="s">
        <v>4450</v>
      </c>
      <c r="C1397" s="14" t="s">
        <v>655</v>
      </c>
      <c r="D1397">
        <v>721310</v>
      </c>
      <c r="E1397" s="14" t="s">
        <v>168</v>
      </c>
      <c r="F1397">
        <v>72</v>
      </c>
      <c r="G1397" s="21">
        <v>42005</v>
      </c>
      <c r="H1397">
        <v>2015</v>
      </c>
      <c r="I1397">
        <v>11</v>
      </c>
      <c r="J1397" s="14" t="s">
        <v>673</v>
      </c>
      <c r="K1397">
        <v>0</v>
      </c>
      <c r="L1397" s="14" t="s">
        <v>4451</v>
      </c>
      <c r="M1397" s="14" t="s">
        <v>2867</v>
      </c>
      <c r="N1397" s="14" t="s">
        <v>701</v>
      </c>
      <c r="O1397" s="14" t="s">
        <v>2868</v>
      </c>
      <c r="P1397">
        <v>0</v>
      </c>
      <c r="Q1397">
        <v>8427760757617</v>
      </c>
      <c r="R1397">
        <v>6016550200010007</v>
      </c>
    </row>
    <row r="1398" spans="1:18" x14ac:dyDescent="0.3">
      <c r="A1398" s="14" t="s">
        <v>4452</v>
      </c>
      <c r="B1398" s="14" t="s">
        <v>4452</v>
      </c>
      <c r="C1398" s="14" t="s">
        <v>657</v>
      </c>
      <c r="D1398">
        <v>236115</v>
      </c>
      <c r="E1398" s="14" t="s">
        <v>35</v>
      </c>
      <c r="F1398">
        <v>23</v>
      </c>
      <c r="G1398" s="21">
        <v>37498</v>
      </c>
      <c r="H1398">
        <v>2002</v>
      </c>
      <c r="I1398">
        <v>23</v>
      </c>
      <c r="J1398" s="14" t="s">
        <v>675</v>
      </c>
      <c r="K1398">
        <v>0</v>
      </c>
      <c r="L1398" s="14" t="s">
        <v>4453</v>
      </c>
      <c r="M1398" s="14" t="s">
        <v>700</v>
      </c>
      <c r="N1398" s="14" t="s">
        <v>701</v>
      </c>
      <c r="O1398" s="14" t="s">
        <v>741</v>
      </c>
      <c r="P1398">
        <v>1</v>
      </c>
      <c r="Q1398">
        <v>5560780560722</v>
      </c>
      <c r="R1398">
        <v>6022259230010002</v>
      </c>
    </row>
    <row r="1399" spans="1:18" x14ac:dyDescent="0.3">
      <c r="A1399" s="14" t="s">
        <v>4454</v>
      </c>
      <c r="B1399" s="14" t="s">
        <v>4454</v>
      </c>
      <c r="C1399" s="14" t="s">
        <v>655</v>
      </c>
      <c r="D1399">
        <v>561621</v>
      </c>
      <c r="E1399" s="14" t="s">
        <v>106</v>
      </c>
      <c r="F1399">
        <v>56</v>
      </c>
      <c r="G1399" s="21">
        <v>42948</v>
      </c>
      <c r="H1399">
        <v>2017</v>
      </c>
      <c r="I1399">
        <v>9</v>
      </c>
      <c r="J1399" s="14" t="s">
        <v>674</v>
      </c>
      <c r="K1399">
        <v>0</v>
      </c>
      <c r="L1399" s="14" t="s">
        <v>4455</v>
      </c>
      <c r="M1399" s="14" t="s">
        <v>4456</v>
      </c>
      <c r="N1399" s="14" t="s">
        <v>910</v>
      </c>
      <c r="O1399" s="14" t="s">
        <v>4457</v>
      </c>
      <c r="P1399">
        <v>0</v>
      </c>
      <c r="Q1399">
        <v>8118710725302</v>
      </c>
      <c r="R1399">
        <v>604495171</v>
      </c>
    </row>
    <row r="1400" spans="1:18" x14ac:dyDescent="0.3">
      <c r="A1400" s="14" t="s">
        <v>4458</v>
      </c>
      <c r="B1400" s="14" t="s">
        <v>4458</v>
      </c>
      <c r="C1400" s="14" t="s">
        <v>656</v>
      </c>
      <c r="D1400">
        <v>721199</v>
      </c>
      <c r="E1400" s="14" t="s">
        <v>25</v>
      </c>
      <c r="F1400">
        <v>72</v>
      </c>
      <c r="G1400" s="21">
        <v>45000</v>
      </c>
      <c r="H1400">
        <v>2023</v>
      </c>
      <c r="I1400">
        <v>3</v>
      </c>
      <c r="J1400" s="14" t="s">
        <v>672</v>
      </c>
      <c r="K1400">
        <v>0</v>
      </c>
      <c r="L1400" s="14" t="s">
        <v>4459</v>
      </c>
      <c r="M1400" s="14" t="s">
        <v>974</v>
      </c>
      <c r="N1400" s="14" t="s">
        <v>701</v>
      </c>
      <c r="O1400" s="14" t="s">
        <v>3080</v>
      </c>
      <c r="P1400">
        <v>0</v>
      </c>
      <c r="Q1400">
        <v>8669980783159</v>
      </c>
      <c r="R1400">
        <v>6050705930010001</v>
      </c>
    </row>
    <row r="1401" spans="1:18" x14ac:dyDescent="0.3">
      <c r="A1401" s="14" t="s">
        <v>4460</v>
      </c>
      <c r="B1401" s="14" t="s">
        <v>4461</v>
      </c>
      <c r="C1401" s="14" t="s">
        <v>655</v>
      </c>
      <c r="D1401">
        <v>459999</v>
      </c>
      <c r="E1401" s="14" t="s">
        <v>27</v>
      </c>
      <c r="F1401">
        <v>45</v>
      </c>
      <c r="G1401" s="21">
        <v>43862</v>
      </c>
      <c r="H1401">
        <v>2020</v>
      </c>
      <c r="I1401">
        <v>6</v>
      </c>
      <c r="J1401" s="14" t="s">
        <v>674</v>
      </c>
      <c r="K1401">
        <v>0</v>
      </c>
      <c r="L1401" s="14" t="s">
        <v>4462</v>
      </c>
      <c r="M1401" s="14" t="s">
        <v>862</v>
      </c>
      <c r="N1401" s="14" t="s">
        <v>701</v>
      </c>
      <c r="O1401" s="14" t="s">
        <v>1546</v>
      </c>
      <c r="P1401">
        <v>0</v>
      </c>
      <c r="Q1401">
        <v>8744020790991</v>
      </c>
      <c r="R1401">
        <v>6042830990010001</v>
      </c>
    </row>
    <row r="1402" spans="1:18" x14ac:dyDescent="0.3">
      <c r="A1402" s="14" t="s">
        <v>4463</v>
      </c>
      <c r="B1402" s="14" t="s">
        <v>4464</v>
      </c>
      <c r="C1402" s="14" t="s">
        <v>654</v>
      </c>
      <c r="D1402">
        <v>812112</v>
      </c>
      <c r="E1402" s="14" t="s">
        <v>37</v>
      </c>
      <c r="F1402">
        <v>81</v>
      </c>
      <c r="G1402" s="21">
        <v>31686</v>
      </c>
      <c r="H1402">
        <v>1986</v>
      </c>
      <c r="I1402">
        <v>39</v>
      </c>
      <c r="J1402" s="14" t="s">
        <v>675</v>
      </c>
      <c r="K1402">
        <v>0</v>
      </c>
      <c r="L1402" s="14" t="s">
        <v>4465</v>
      </c>
      <c r="M1402" s="14" t="s">
        <v>700</v>
      </c>
      <c r="N1402" s="14" t="s">
        <v>701</v>
      </c>
      <c r="O1402" s="14" t="s">
        <v>992</v>
      </c>
      <c r="P1402">
        <v>1</v>
      </c>
      <c r="Q1402">
        <v>601280069053</v>
      </c>
      <c r="R1402">
        <v>6010063790010001</v>
      </c>
    </row>
    <row r="1403" spans="1:18" x14ac:dyDescent="0.3">
      <c r="A1403" s="14" t="s">
        <v>4466</v>
      </c>
      <c r="B1403" s="14" t="s">
        <v>4467</v>
      </c>
      <c r="C1403" s="14" t="s">
        <v>654</v>
      </c>
      <c r="D1403">
        <v>531110</v>
      </c>
      <c r="E1403" s="14" t="s">
        <v>20</v>
      </c>
      <c r="F1403">
        <v>53</v>
      </c>
      <c r="G1403" s="21">
        <v>46006</v>
      </c>
      <c r="H1403">
        <v>2025</v>
      </c>
      <c r="I1403">
        <v>0</v>
      </c>
      <c r="J1403" s="14" t="s">
        <v>676</v>
      </c>
      <c r="K1403">
        <v>0</v>
      </c>
      <c r="L1403" s="14" t="s">
        <v>4468</v>
      </c>
      <c r="M1403" s="14" t="s">
        <v>700</v>
      </c>
      <c r="N1403" s="14" t="s">
        <v>701</v>
      </c>
      <c r="O1403" s="14" t="s">
        <v>847</v>
      </c>
      <c r="P1403">
        <v>1</v>
      </c>
      <c r="Q1403">
        <v>8883140805704</v>
      </c>
      <c r="R1403">
        <v>6060224080010001</v>
      </c>
    </row>
    <row r="1404" spans="1:18" x14ac:dyDescent="0.3">
      <c r="A1404" s="14" t="s">
        <v>4469</v>
      </c>
      <c r="B1404" s="14" t="s">
        <v>4469</v>
      </c>
      <c r="C1404" s="14" t="s">
        <v>658</v>
      </c>
      <c r="D1404">
        <v>541611</v>
      </c>
      <c r="E1404" s="14" t="s">
        <v>28</v>
      </c>
      <c r="F1404">
        <v>54</v>
      </c>
      <c r="G1404" s="21">
        <v>43126</v>
      </c>
      <c r="H1404">
        <v>2018</v>
      </c>
      <c r="I1404">
        <v>8</v>
      </c>
      <c r="J1404" s="14" t="s">
        <v>674</v>
      </c>
      <c r="K1404">
        <v>0</v>
      </c>
      <c r="L1404" s="14" t="s">
        <v>4470</v>
      </c>
      <c r="M1404" s="14" t="s">
        <v>700</v>
      </c>
      <c r="N1404" s="14" t="s">
        <v>701</v>
      </c>
      <c r="O1404" s="14" t="s">
        <v>777</v>
      </c>
      <c r="P1404">
        <v>1</v>
      </c>
      <c r="Q1404">
        <v>8196540733469</v>
      </c>
      <c r="R1404">
        <v>6042133100010001</v>
      </c>
    </row>
    <row r="1405" spans="1:18" x14ac:dyDescent="0.3">
      <c r="A1405" s="14" t="s">
        <v>4471</v>
      </c>
      <c r="B1405" s="14" t="s">
        <v>4472</v>
      </c>
      <c r="C1405" s="14" t="s">
        <v>654</v>
      </c>
      <c r="D1405">
        <v>624410</v>
      </c>
      <c r="E1405" s="14" t="s">
        <v>44</v>
      </c>
      <c r="F1405">
        <v>62</v>
      </c>
      <c r="G1405" s="21">
        <v>41091</v>
      </c>
      <c r="H1405">
        <v>2012</v>
      </c>
      <c r="I1405">
        <v>14</v>
      </c>
      <c r="J1405" s="14" t="s">
        <v>673</v>
      </c>
      <c r="K1405">
        <v>0</v>
      </c>
      <c r="L1405" s="14" t="s">
        <v>4473</v>
      </c>
      <c r="M1405" s="14" t="s">
        <v>706</v>
      </c>
      <c r="N1405" s="14" t="s">
        <v>701</v>
      </c>
      <c r="O1405" s="14" t="s">
        <v>938</v>
      </c>
      <c r="P1405">
        <v>0</v>
      </c>
      <c r="Q1405">
        <v>7485680659160</v>
      </c>
    </row>
    <row r="1406" spans="1:18" x14ac:dyDescent="0.3">
      <c r="A1406" s="14" t="s">
        <v>4474</v>
      </c>
      <c r="B1406" s="14" t="s">
        <v>4475</v>
      </c>
      <c r="C1406" s="14" t="s">
        <v>654</v>
      </c>
      <c r="D1406">
        <v>624190</v>
      </c>
      <c r="E1406" s="14" t="s">
        <v>54</v>
      </c>
      <c r="F1406">
        <v>62</v>
      </c>
      <c r="G1406" s="21">
        <v>35718</v>
      </c>
      <c r="H1406">
        <v>1997</v>
      </c>
      <c r="I1406">
        <v>28</v>
      </c>
      <c r="J1406" s="14" t="s">
        <v>675</v>
      </c>
      <c r="K1406">
        <v>0</v>
      </c>
      <c r="L1406" s="14" t="s">
        <v>4476</v>
      </c>
      <c r="M1406" s="14" t="s">
        <v>1383</v>
      </c>
      <c r="N1406" s="14" t="s">
        <v>701</v>
      </c>
      <c r="O1406" s="14" t="s">
        <v>799</v>
      </c>
      <c r="P1406">
        <v>0</v>
      </c>
      <c r="Q1406">
        <v>5101010510960</v>
      </c>
      <c r="R1406">
        <v>6030054220010001</v>
      </c>
    </row>
    <row r="1407" spans="1:18" x14ac:dyDescent="0.3">
      <c r="A1407" s="14" t="s">
        <v>4477</v>
      </c>
      <c r="B1407" s="14" t="s">
        <v>4478</v>
      </c>
      <c r="C1407" s="14" t="s">
        <v>658</v>
      </c>
      <c r="D1407">
        <v>621210</v>
      </c>
      <c r="E1407" s="14" t="s">
        <v>81</v>
      </c>
      <c r="F1407">
        <v>62</v>
      </c>
      <c r="G1407" s="21">
        <v>43374</v>
      </c>
      <c r="H1407">
        <v>2018</v>
      </c>
      <c r="I1407">
        <v>7</v>
      </c>
      <c r="J1407" s="14" t="s">
        <v>674</v>
      </c>
      <c r="K1407">
        <v>0</v>
      </c>
      <c r="L1407" s="14" t="s">
        <v>4479</v>
      </c>
      <c r="M1407" s="14" t="s">
        <v>700</v>
      </c>
      <c r="N1407" s="14" t="s">
        <v>701</v>
      </c>
      <c r="O1407" s="14" t="s">
        <v>710</v>
      </c>
      <c r="P1407">
        <v>1</v>
      </c>
      <c r="Q1407">
        <v>8269980741133</v>
      </c>
      <c r="R1407">
        <v>6042246510010001</v>
      </c>
    </row>
    <row r="1408" spans="1:18" x14ac:dyDescent="0.3">
      <c r="A1408" s="14" t="s">
        <v>4480</v>
      </c>
      <c r="B1408" s="14" t="s">
        <v>4480</v>
      </c>
      <c r="C1408" s="14" t="s">
        <v>656</v>
      </c>
      <c r="D1408">
        <v>621399</v>
      </c>
      <c r="E1408" s="14" t="s">
        <v>36</v>
      </c>
      <c r="F1408">
        <v>62</v>
      </c>
      <c r="G1408" s="21">
        <v>44607</v>
      </c>
      <c r="H1408">
        <v>2022</v>
      </c>
      <c r="I1408">
        <v>4</v>
      </c>
      <c r="J1408" s="14" t="s">
        <v>672</v>
      </c>
      <c r="K1408">
        <v>0</v>
      </c>
      <c r="L1408" s="14" t="s">
        <v>4481</v>
      </c>
      <c r="M1408" s="14" t="s">
        <v>1263</v>
      </c>
      <c r="N1408" s="14" t="s">
        <v>701</v>
      </c>
      <c r="O1408" s="14" t="s">
        <v>1264</v>
      </c>
      <c r="P1408">
        <v>0</v>
      </c>
      <c r="Q1408">
        <v>8584160774198</v>
      </c>
      <c r="R1408">
        <v>6048022320010001</v>
      </c>
    </row>
    <row r="1409" spans="1:18" x14ac:dyDescent="0.3">
      <c r="A1409" s="14" t="s">
        <v>4482</v>
      </c>
      <c r="B1409" s="14" t="s">
        <v>4482</v>
      </c>
      <c r="C1409" s="14" t="s">
        <v>655</v>
      </c>
      <c r="D1409">
        <v>238220</v>
      </c>
      <c r="E1409" s="14" t="s">
        <v>34</v>
      </c>
      <c r="F1409">
        <v>23</v>
      </c>
      <c r="G1409" s="21">
        <v>45341</v>
      </c>
      <c r="H1409">
        <v>2024</v>
      </c>
      <c r="I1409">
        <v>2</v>
      </c>
      <c r="J1409" s="14" t="s">
        <v>672</v>
      </c>
      <c r="K1409">
        <v>0</v>
      </c>
      <c r="L1409" s="14" t="s">
        <v>4483</v>
      </c>
      <c r="M1409" s="14" t="s">
        <v>4484</v>
      </c>
      <c r="N1409" s="14" t="s">
        <v>701</v>
      </c>
      <c r="O1409" s="14" t="s">
        <v>4485</v>
      </c>
      <c r="P1409">
        <v>0</v>
      </c>
      <c r="Q1409">
        <v>8741170790698</v>
      </c>
      <c r="R1409">
        <v>6042948120010001</v>
      </c>
    </row>
    <row r="1410" spans="1:18" x14ac:dyDescent="0.3">
      <c r="A1410" s="14" t="s">
        <v>4486</v>
      </c>
      <c r="B1410" s="14" t="s">
        <v>4486</v>
      </c>
      <c r="C1410" s="14" t="s">
        <v>656</v>
      </c>
      <c r="D1410">
        <v>236118</v>
      </c>
      <c r="E1410" s="14" t="s">
        <v>29</v>
      </c>
      <c r="F1410">
        <v>23</v>
      </c>
      <c r="G1410" s="21">
        <v>44562</v>
      </c>
      <c r="H1410">
        <v>2022</v>
      </c>
      <c r="I1410">
        <v>4</v>
      </c>
      <c r="J1410" s="14" t="s">
        <v>672</v>
      </c>
      <c r="K1410">
        <v>0</v>
      </c>
      <c r="L1410" s="14" t="s">
        <v>4487</v>
      </c>
      <c r="M1410" s="14" t="s">
        <v>3250</v>
      </c>
      <c r="N1410" s="14" t="s">
        <v>701</v>
      </c>
      <c r="O1410" s="14" t="s">
        <v>3251</v>
      </c>
      <c r="P1410">
        <v>0</v>
      </c>
      <c r="Q1410">
        <v>8590860774889</v>
      </c>
      <c r="R1410">
        <v>6043507270010001</v>
      </c>
    </row>
    <row r="1411" spans="1:18" x14ac:dyDescent="0.3">
      <c r="A1411" s="14" t="s">
        <v>4488</v>
      </c>
      <c r="B1411" s="14" t="s">
        <v>4488</v>
      </c>
      <c r="C1411" s="14" t="s">
        <v>657</v>
      </c>
      <c r="D1411">
        <v>238990</v>
      </c>
      <c r="E1411" s="14" t="s">
        <v>41</v>
      </c>
      <c r="F1411">
        <v>23</v>
      </c>
      <c r="G1411" s="21">
        <v>42444</v>
      </c>
      <c r="H1411">
        <v>2016</v>
      </c>
      <c r="I1411">
        <v>10</v>
      </c>
      <c r="J1411" s="14" t="s">
        <v>674</v>
      </c>
      <c r="K1411">
        <v>0</v>
      </c>
      <c r="L1411" s="14" t="s">
        <v>4489</v>
      </c>
      <c r="M1411" s="14" t="s">
        <v>805</v>
      </c>
      <c r="N1411" s="14" t="s">
        <v>701</v>
      </c>
      <c r="O1411" s="14" t="s">
        <v>901</v>
      </c>
      <c r="P1411">
        <v>0</v>
      </c>
      <c r="Q1411">
        <v>7932840705967</v>
      </c>
      <c r="R1411">
        <v>6034580060010001</v>
      </c>
    </row>
    <row r="1412" spans="1:18" x14ac:dyDescent="0.3">
      <c r="A1412" s="14" t="s">
        <v>4490</v>
      </c>
      <c r="B1412" s="14" t="s">
        <v>4490</v>
      </c>
      <c r="C1412" s="14" t="s">
        <v>663</v>
      </c>
      <c r="D1412">
        <v>531190</v>
      </c>
      <c r="E1412" s="14" t="s">
        <v>92</v>
      </c>
      <c r="F1412">
        <v>53</v>
      </c>
      <c r="G1412" s="21">
        <v>45684</v>
      </c>
      <c r="H1412">
        <v>2025</v>
      </c>
      <c r="I1412">
        <v>1</v>
      </c>
      <c r="J1412" s="14" t="s">
        <v>672</v>
      </c>
      <c r="K1412">
        <v>0</v>
      </c>
      <c r="L1412" s="14" t="s">
        <v>4491</v>
      </c>
      <c r="M1412" s="14" t="s">
        <v>700</v>
      </c>
      <c r="N1412" s="14" t="s">
        <v>701</v>
      </c>
      <c r="O1412" s="14" t="s">
        <v>714</v>
      </c>
      <c r="P1412">
        <v>1</v>
      </c>
      <c r="Q1412">
        <v>8810580798092</v>
      </c>
      <c r="R1412">
        <v>6049111392202951</v>
      </c>
    </row>
    <row r="1413" spans="1:18" x14ac:dyDescent="0.3">
      <c r="A1413" s="14" t="s">
        <v>4492</v>
      </c>
      <c r="B1413" s="14" t="s">
        <v>4493</v>
      </c>
      <c r="C1413" s="14" t="s">
        <v>655</v>
      </c>
      <c r="D1413">
        <v>236115</v>
      </c>
      <c r="E1413" s="14" t="s">
        <v>35</v>
      </c>
      <c r="F1413">
        <v>23</v>
      </c>
      <c r="G1413" s="21">
        <v>35886</v>
      </c>
      <c r="H1413">
        <v>1998</v>
      </c>
      <c r="I1413">
        <v>28</v>
      </c>
      <c r="J1413" s="14" t="s">
        <v>675</v>
      </c>
      <c r="K1413">
        <v>0</v>
      </c>
      <c r="L1413" s="14" t="s">
        <v>4494</v>
      </c>
      <c r="M1413" s="14" t="s">
        <v>1060</v>
      </c>
      <c r="N1413" s="14" t="s">
        <v>701</v>
      </c>
      <c r="O1413" s="14" t="s">
        <v>1380</v>
      </c>
      <c r="P1413">
        <v>0</v>
      </c>
      <c r="Q1413">
        <v>5148620516239</v>
      </c>
      <c r="R1413">
        <v>6016578370010001</v>
      </c>
    </row>
    <row r="1414" spans="1:18" x14ac:dyDescent="0.3">
      <c r="A1414" s="14" t="s">
        <v>4495</v>
      </c>
      <c r="B1414" s="14" t="s">
        <v>4496</v>
      </c>
      <c r="C1414" s="14" t="s">
        <v>656</v>
      </c>
      <c r="D1414">
        <v>238320</v>
      </c>
      <c r="E1414" s="14" t="s">
        <v>60</v>
      </c>
      <c r="F1414">
        <v>23</v>
      </c>
      <c r="G1414" s="21">
        <v>43858</v>
      </c>
      <c r="H1414">
        <v>2020</v>
      </c>
      <c r="I1414">
        <v>6</v>
      </c>
      <c r="J1414" s="14" t="s">
        <v>674</v>
      </c>
      <c r="K1414">
        <v>0</v>
      </c>
      <c r="L1414" s="14" t="s">
        <v>4497</v>
      </c>
      <c r="M1414" s="14" t="s">
        <v>974</v>
      </c>
      <c r="N1414" s="14" t="s">
        <v>701</v>
      </c>
      <c r="O1414" s="14" t="s">
        <v>975</v>
      </c>
      <c r="P1414">
        <v>0</v>
      </c>
      <c r="Q1414">
        <v>8461730761288</v>
      </c>
      <c r="R1414">
        <v>6035021530010001</v>
      </c>
    </row>
    <row r="1415" spans="1:18" x14ac:dyDescent="0.3">
      <c r="A1415" s="14" t="s">
        <v>4498</v>
      </c>
      <c r="B1415" s="14" t="s">
        <v>4498</v>
      </c>
      <c r="C1415" s="14" t="s">
        <v>656</v>
      </c>
      <c r="D1415">
        <v>621610</v>
      </c>
      <c r="E1415" s="14" t="s">
        <v>154</v>
      </c>
      <c r="F1415">
        <v>62</v>
      </c>
      <c r="G1415" s="21">
        <v>46023</v>
      </c>
      <c r="H1415">
        <v>2026</v>
      </c>
      <c r="I1415">
        <v>0</v>
      </c>
      <c r="J1415" s="14" t="s">
        <v>676</v>
      </c>
      <c r="K1415">
        <v>0</v>
      </c>
      <c r="L1415" s="14" t="s">
        <v>4499</v>
      </c>
      <c r="M1415" s="14" t="s">
        <v>700</v>
      </c>
      <c r="N1415" s="14" t="s">
        <v>701</v>
      </c>
      <c r="O1415" s="14" t="s">
        <v>831</v>
      </c>
      <c r="P1415">
        <v>1</v>
      </c>
      <c r="Q1415">
        <v>8890710806561</v>
      </c>
      <c r="R1415">
        <v>8307013124285731</v>
      </c>
    </row>
    <row r="1416" spans="1:18" x14ac:dyDescent="0.3">
      <c r="A1416" s="14" t="s">
        <v>4500</v>
      </c>
      <c r="B1416" s="14" t="s">
        <v>4500</v>
      </c>
      <c r="C1416" s="14" t="s">
        <v>657</v>
      </c>
      <c r="D1416">
        <v>238220</v>
      </c>
      <c r="E1416" s="14" t="s">
        <v>34</v>
      </c>
      <c r="F1416">
        <v>23</v>
      </c>
      <c r="G1416" s="21">
        <v>45007</v>
      </c>
      <c r="H1416">
        <v>2023</v>
      </c>
      <c r="I1416">
        <v>3</v>
      </c>
      <c r="J1416" s="14" t="s">
        <v>672</v>
      </c>
      <c r="K1416">
        <v>0</v>
      </c>
      <c r="L1416" s="14" t="s">
        <v>4501</v>
      </c>
      <c r="M1416" s="14" t="s">
        <v>1060</v>
      </c>
      <c r="N1416" s="14" t="s">
        <v>701</v>
      </c>
      <c r="O1416" s="14" t="s">
        <v>1774</v>
      </c>
      <c r="P1416">
        <v>0</v>
      </c>
      <c r="Q1416">
        <v>8674570783634</v>
      </c>
      <c r="R1416">
        <v>6030897750010001</v>
      </c>
    </row>
    <row r="1417" spans="1:18" x14ac:dyDescent="0.3">
      <c r="A1417" s="14" t="s">
        <v>4502</v>
      </c>
      <c r="B1417" s="14" t="s">
        <v>4502</v>
      </c>
      <c r="C1417" s="14" t="s">
        <v>655</v>
      </c>
      <c r="D1417">
        <v>238220</v>
      </c>
      <c r="E1417" s="14" t="s">
        <v>34</v>
      </c>
      <c r="F1417">
        <v>23</v>
      </c>
      <c r="G1417" s="21">
        <v>41556</v>
      </c>
      <c r="H1417">
        <v>2013</v>
      </c>
      <c r="I1417">
        <v>12</v>
      </c>
      <c r="J1417" s="14" t="s">
        <v>673</v>
      </c>
      <c r="K1417">
        <v>0</v>
      </c>
      <c r="L1417" s="14" t="s">
        <v>4503</v>
      </c>
      <c r="M1417" s="14" t="s">
        <v>1003</v>
      </c>
      <c r="N1417" s="14" t="s">
        <v>701</v>
      </c>
      <c r="O1417" s="14" t="s">
        <v>2045</v>
      </c>
      <c r="P1417">
        <v>0</v>
      </c>
      <c r="Q1417">
        <v>7620130673387</v>
      </c>
      <c r="R1417">
        <v>6028057040010002</v>
      </c>
    </row>
    <row r="1418" spans="1:18" x14ac:dyDescent="0.3">
      <c r="A1418" s="14" t="s">
        <v>4504</v>
      </c>
      <c r="B1418" s="14" t="s">
        <v>4504</v>
      </c>
      <c r="C1418" s="14" t="s">
        <v>657</v>
      </c>
      <c r="D1418">
        <v>238170</v>
      </c>
      <c r="E1418" s="14" t="s">
        <v>194</v>
      </c>
      <c r="F1418">
        <v>23</v>
      </c>
      <c r="G1418" s="21">
        <v>42150</v>
      </c>
      <c r="H1418">
        <v>2015</v>
      </c>
      <c r="I1418">
        <v>11</v>
      </c>
      <c r="J1418" s="14" t="s">
        <v>673</v>
      </c>
      <c r="K1418">
        <v>0</v>
      </c>
      <c r="L1418" s="14" t="s">
        <v>4505</v>
      </c>
      <c r="M1418" s="14" t="s">
        <v>1821</v>
      </c>
      <c r="N1418" s="14" t="s">
        <v>701</v>
      </c>
      <c r="O1418" s="14" t="s">
        <v>1822</v>
      </c>
      <c r="P1418">
        <v>0</v>
      </c>
      <c r="Q1418">
        <v>7833400695626</v>
      </c>
      <c r="R1418">
        <v>6027191050010001</v>
      </c>
    </row>
    <row r="1419" spans="1:18" x14ac:dyDescent="0.3">
      <c r="A1419" s="14" t="s">
        <v>4506</v>
      </c>
      <c r="B1419" s="14" t="s">
        <v>4507</v>
      </c>
      <c r="C1419" s="14" t="s">
        <v>654</v>
      </c>
      <c r="D1419">
        <v>485310</v>
      </c>
      <c r="E1419" s="14" t="s">
        <v>22</v>
      </c>
      <c r="F1419">
        <v>48</v>
      </c>
      <c r="G1419" s="21">
        <v>45966</v>
      </c>
      <c r="H1419">
        <v>2025</v>
      </c>
      <c r="I1419">
        <v>0</v>
      </c>
      <c r="J1419" s="14" t="s">
        <v>676</v>
      </c>
      <c r="K1419">
        <v>0</v>
      </c>
      <c r="L1419" s="14" t="s">
        <v>4508</v>
      </c>
      <c r="M1419" s="14" t="s">
        <v>700</v>
      </c>
      <c r="N1419" s="14" t="s">
        <v>701</v>
      </c>
      <c r="O1419" s="14" t="s">
        <v>847</v>
      </c>
      <c r="P1419">
        <v>1</v>
      </c>
      <c r="Q1419">
        <v>8875080804831</v>
      </c>
    </row>
    <row r="1420" spans="1:18" x14ac:dyDescent="0.3">
      <c r="A1420" s="14" t="s">
        <v>4509</v>
      </c>
      <c r="B1420" s="14" t="s">
        <v>4510</v>
      </c>
      <c r="C1420" s="14" t="s">
        <v>656</v>
      </c>
      <c r="D1420">
        <v>236115</v>
      </c>
      <c r="E1420" s="14" t="s">
        <v>35</v>
      </c>
      <c r="F1420">
        <v>23</v>
      </c>
      <c r="G1420" s="21">
        <v>45066</v>
      </c>
      <c r="H1420">
        <v>2023</v>
      </c>
      <c r="I1420">
        <v>3</v>
      </c>
      <c r="J1420" s="14" t="s">
        <v>672</v>
      </c>
      <c r="K1420">
        <v>0</v>
      </c>
      <c r="L1420" s="14" t="s">
        <v>4511</v>
      </c>
      <c r="M1420" s="14" t="s">
        <v>4512</v>
      </c>
      <c r="N1420" s="14" t="s">
        <v>701</v>
      </c>
      <c r="O1420" s="14" t="s">
        <v>4513</v>
      </c>
      <c r="P1420">
        <v>0</v>
      </c>
      <c r="Q1420">
        <v>8702650786600</v>
      </c>
      <c r="R1420">
        <v>6050038040010001</v>
      </c>
    </row>
    <row r="1421" spans="1:18" x14ac:dyDescent="0.3">
      <c r="A1421" s="14" t="s">
        <v>4514</v>
      </c>
      <c r="B1421" s="14" t="s">
        <v>4515</v>
      </c>
      <c r="C1421" s="14" t="s">
        <v>657</v>
      </c>
      <c r="D1421">
        <v>722330</v>
      </c>
      <c r="E1421" s="14" t="s">
        <v>49</v>
      </c>
      <c r="F1421">
        <v>72</v>
      </c>
      <c r="G1421" s="21">
        <v>45389</v>
      </c>
      <c r="H1421">
        <v>2024</v>
      </c>
      <c r="I1421">
        <v>2</v>
      </c>
      <c r="J1421" s="14" t="s">
        <v>672</v>
      </c>
      <c r="K1421">
        <v>0</v>
      </c>
      <c r="L1421" s="14" t="s">
        <v>4516</v>
      </c>
      <c r="M1421" s="14" t="s">
        <v>700</v>
      </c>
      <c r="N1421" s="14" t="s">
        <v>701</v>
      </c>
      <c r="O1421" s="14" t="s">
        <v>702</v>
      </c>
      <c r="P1421">
        <v>1</v>
      </c>
      <c r="Q1421">
        <v>8739920790567</v>
      </c>
      <c r="R1421">
        <v>6052536320010001</v>
      </c>
    </row>
    <row r="1422" spans="1:18" x14ac:dyDescent="0.3">
      <c r="A1422" s="14" t="s">
        <v>4517</v>
      </c>
      <c r="B1422" s="14" t="s">
        <v>4518</v>
      </c>
      <c r="C1422" s="14" t="s">
        <v>657</v>
      </c>
      <c r="D1422">
        <v>236115</v>
      </c>
      <c r="E1422" s="14" t="s">
        <v>35</v>
      </c>
      <c r="F1422">
        <v>23</v>
      </c>
      <c r="G1422" s="21">
        <v>40562</v>
      </c>
      <c r="H1422">
        <v>2011</v>
      </c>
      <c r="I1422">
        <v>15</v>
      </c>
      <c r="J1422" s="14" t="s">
        <v>673</v>
      </c>
      <c r="K1422">
        <v>0</v>
      </c>
      <c r="L1422" s="14" t="s">
        <v>4519</v>
      </c>
      <c r="M1422" s="14" t="s">
        <v>700</v>
      </c>
      <c r="N1422" s="14" t="s">
        <v>701</v>
      </c>
      <c r="O1422" s="14" t="s">
        <v>777</v>
      </c>
      <c r="P1422">
        <v>1</v>
      </c>
      <c r="Q1422">
        <v>7685260680170</v>
      </c>
      <c r="R1422">
        <v>6030792690010001</v>
      </c>
    </row>
    <row r="1423" spans="1:18" x14ac:dyDescent="0.3">
      <c r="A1423" s="14" t="s">
        <v>4520</v>
      </c>
      <c r="B1423" s="14" t="s">
        <v>4521</v>
      </c>
      <c r="C1423" s="14" t="s">
        <v>654</v>
      </c>
      <c r="D1423">
        <v>485999</v>
      </c>
      <c r="E1423" s="14" t="s">
        <v>23</v>
      </c>
      <c r="F1423">
        <v>48</v>
      </c>
      <c r="G1423" s="21">
        <v>42767</v>
      </c>
      <c r="H1423">
        <v>2017</v>
      </c>
      <c r="I1423">
        <v>9</v>
      </c>
      <c r="J1423" s="14" t="s">
        <v>674</v>
      </c>
      <c r="K1423">
        <v>0</v>
      </c>
      <c r="L1423" s="14" t="s">
        <v>4522</v>
      </c>
      <c r="M1423" s="14" t="s">
        <v>700</v>
      </c>
      <c r="N1423" s="14" t="s">
        <v>701</v>
      </c>
      <c r="O1423" s="14" t="s">
        <v>938</v>
      </c>
      <c r="P1423">
        <v>1</v>
      </c>
      <c r="Q1423">
        <v>8038230716936</v>
      </c>
      <c r="R1423">
        <v>8038230716936</v>
      </c>
    </row>
    <row r="1424" spans="1:18" x14ac:dyDescent="0.3">
      <c r="A1424" s="14" t="s">
        <v>4523</v>
      </c>
      <c r="B1424" s="14" t="s">
        <v>4523</v>
      </c>
      <c r="C1424" s="14" t="s">
        <v>654</v>
      </c>
      <c r="D1424">
        <v>485310</v>
      </c>
      <c r="E1424" s="14" t="s">
        <v>22</v>
      </c>
      <c r="F1424">
        <v>48</v>
      </c>
      <c r="G1424" s="21">
        <v>39690</v>
      </c>
      <c r="H1424">
        <v>2008</v>
      </c>
      <c r="I1424">
        <v>17</v>
      </c>
      <c r="J1424" s="14" t="s">
        <v>673</v>
      </c>
      <c r="K1424">
        <v>0</v>
      </c>
      <c r="L1424" s="14" t="s">
        <v>4524</v>
      </c>
      <c r="M1424" s="14" t="s">
        <v>700</v>
      </c>
      <c r="N1424" s="14" t="s">
        <v>701</v>
      </c>
      <c r="O1424" s="14" t="s">
        <v>1021</v>
      </c>
      <c r="P1424">
        <v>1</v>
      </c>
      <c r="Q1424">
        <v>7097060617654</v>
      </c>
    </row>
    <row r="1425" spans="1:18" x14ac:dyDescent="0.3">
      <c r="A1425" s="14" t="s">
        <v>4525</v>
      </c>
      <c r="B1425" s="14" t="s">
        <v>4526</v>
      </c>
      <c r="C1425" s="14" t="s">
        <v>654</v>
      </c>
      <c r="D1425">
        <v>488410</v>
      </c>
      <c r="E1425" s="14" t="s">
        <v>179</v>
      </c>
      <c r="F1425">
        <v>48</v>
      </c>
      <c r="G1425" s="21">
        <v>40299</v>
      </c>
      <c r="H1425">
        <v>2010</v>
      </c>
      <c r="I1425">
        <v>16</v>
      </c>
      <c r="J1425" s="14" t="s">
        <v>673</v>
      </c>
      <c r="K1425">
        <v>0</v>
      </c>
      <c r="L1425" s="14" t="s">
        <v>4527</v>
      </c>
      <c r="M1425" s="14" t="s">
        <v>700</v>
      </c>
      <c r="N1425" s="14" t="s">
        <v>701</v>
      </c>
      <c r="O1425" s="14" t="s">
        <v>714</v>
      </c>
      <c r="P1425">
        <v>1</v>
      </c>
      <c r="Q1425">
        <v>7264300635586</v>
      </c>
      <c r="R1425">
        <v>6030073100010001</v>
      </c>
    </row>
    <row r="1426" spans="1:18" x14ac:dyDescent="0.3">
      <c r="A1426" s="14" t="s">
        <v>4528</v>
      </c>
      <c r="B1426" s="14" t="s">
        <v>4529</v>
      </c>
      <c r="C1426" s="14" t="s">
        <v>654</v>
      </c>
      <c r="D1426">
        <v>445131</v>
      </c>
      <c r="E1426" s="14" t="s">
        <v>116</v>
      </c>
      <c r="F1426">
        <v>44</v>
      </c>
      <c r="G1426" s="21">
        <v>43920</v>
      </c>
      <c r="H1426">
        <v>2020</v>
      </c>
      <c r="I1426">
        <v>6</v>
      </c>
      <c r="J1426" s="14" t="s">
        <v>674</v>
      </c>
      <c r="K1426">
        <v>0</v>
      </c>
      <c r="L1426" s="14" t="s">
        <v>4530</v>
      </c>
      <c r="M1426" s="14" t="s">
        <v>700</v>
      </c>
      <c r="N1426" s="14" t="s">
        <v>701</v>
      </c>
      <c r="O1426" s="14" t="s">
        <v>717</v>
      </c>
      <c r="P1426">
        <v>1</v>
      </c>
      <c r="Q1426">
        <v>8473050762478</v>
      </c>
      <c r="R1426">
        <v>6045872010010001</v>
      </c>
    </row>
    <row r="1427" spans="1:18" x14ac:dyDescent="0.3">
      <c r="A1427" s="14" t="s">
        <v>4531</v>
      </c>
      <c r="B1427" s="14" t="s">
        <v>4532</v>
      </c>
      <c r="C1427" s="14" t="s">
        <v>654</v>
      </c>
      <c r="D1427">
        <v>485310</v>
      </c>
      <c r="E1427" s="14" t="s">
        <v>22</v>
      </c>
      <c r="F1427">
        <v>48</v>
      </c>
      <c r="G1427" s="21">
        <v>42510</v>
      </c>
      <c r="H1427">
        <v>2016</v>
      </c>
      <c r="I1427">
        <v>10</v>
      </c>
      <c r="J1427" s="14" t="s">
        <v>674</v>
      </c>
      <c r="K1427">
        <v>0</v>
      </c>
      <c r="L1427" s="14" t="s">
        <v>4533</v>
      </c>
      <c r="M1427" s="14" t="s">
        <v>700</v>
      </c>
      <c r="N1427" s="14" t="s">
        <v>701</v>
      </c>
      <c r="O1427" s="14" t="s">
        <v>938</v>
      </c>
      <c r="P1427">
        <v>1</v>
      </c>
      <c r="Q1427">
        <v>7955360708306</v>
      </c>
    </row>
    <row r="1428" spans="1:18" x14ac:dyDescent="0.3">
      <c r="A1428" s="14" t="s">
        <v>4534</v>
      </c>
      <c r="B1428" s="14" t="s">
        <v>4534</v>
      </c>
      <c r="C1428" s="14" t="s">
        <v>654</v>
      </c>
      <c r="D1428">
        <v>485999</v>
      </c>
      <c r="E1428" s="14" t="s">
        <v>23</v>
      </c>
      <c r="F1428">
        <v>48</v>
      </c>
      <c r="G1428" s="21">
        <v>43045</v>
      </c>
      <c r="H1428">
        <v>2017</v>
      </c>
      <c r="I1428">
        <v>8</v>
      </c>
      <c r="J1428" s="14" t="s">
        <v>674</v>
      </c>
      <c r="K1428">
        <v>0</v>
      </c>
      <c r="L1428" s="14" t="s">
        <v>4535</v>
      </c>
      <c r="M1428" s="14" t="s">
        <v>1291</v>
      </c>
      <c r="N1428" s="14" t="s">
        <v>701</v>
      </c>
      <c r="O1428" s="14" t="s">
        <v>2843</v>
      </c>
      <c r="P1428">
        <v>0</v>
      </c>
      <c r="Q1428">
        <v>8179540731608</v>
      </c>
      <c r="R1428">
        <v>601158517</v>
      </c>
    </row>
    <row r="1429" spans="1:18" x14ac:dyDescent="0.3">
      <c r="A1429" s="14" t="s">
        <v>4536</v>
      </c>
      <c r="B1429" s="14" t="s">
        <v>4537</v>
      </c>
      <c r="C1429" s="14" t="s">
        <v>654</v>
      </c>
      <c r="D1429">
        <v>485310</v>
      </c>
      <c r="E1429" s="14" t="s">
        <v>22</v>
      </c>
      <c r="F1429">
        <v>48</v>
      </c>
      <c r="G1429" s="21">
        <v>39461</v>
      </c>
      <c r="H1429">
        <v>2008</v>
      </c>
      <c r="I1429">
        <v>18</v>
      </c>
      <c r="J1429" s="14" t="s">
        <v>673</v>
      </c>
      <c r="K1429">
        <v>0</v>
      </c>
      <c r="L1429" s="14" t="s">
        <v>4538</v>
      </c>
      <c r="M1429" s="14" t="s">
        <v>1729</v>
      </c>
      <c r="N1429" s="14" t="s">
        <v>701</v>
      </c>
      <c r="O1429" s="14" t="s">
        <v>1730</v>
      </c>
      <c r="P1429">
        <v>0</v>
      </c>
      <c r="Q1429">
        <v>7041820611805</v>
      </c>
      <c r="R1429">
        <v>6035550610010001</v>
      </c>
    </row>
    <row r="1430" spans="1:18" x14ac:dyDescent="0.3">
      <c r="A1430" s="14" t="s">
        <v>4539</v>
      </c>
      <c r="B1430" s="14" t="s">
        <v>4540</v>
      </c>
      <c r="C1430" s="14" t="s">
        <v>654</v>
      </c>
      <c r="D1430">
        <v>621112</v>
      </c>
      <c r="E1430" s="14" t="s">
        <v>79</v>
      </c>
      <c r="F1430">
        <v>62</v>
      </c>
      <c r="G1430" s="21">
        <v>42370</v>
      </c>
      <c r="H1430">
        <v>2016</v>
      </c>
      <c r="I1430">
        <v>10</v>
      </c>
      <c r="J1430" s="14" t="s">
        <v>674</v>
      </c>
      <c r="K1430">
        <v>0</v>
      </c>
      <c r="L1430" s="14" t="s">
        <v>4541</v>
      </c>
      <c r="M1430" s="14" t="s">
        <v>700</v>
      </c>
      <c r="N1430" s="14" t="s">
        <v>701</v>
      </c>
      <c r="O1430" s="14" t="s">
        <v>702</v>
      </c>
      <c r="P1430">
        <v>1</v>
      </c>
      <c r="Q1430">
        <v>8143470727849</v>
      </c>
      <c r="R1430">
        <v>6032450840010001</v>
      </c>
    </row>
    <row r="1431" spans="1:18" x14ac:dyDescent="0.3">
      <c r="A1431" s="14" t="s">
        <v>4542</v>
      </c>
      <c r="B1431" s="14" t="s">
        <v>4543</v>
      </c>
      <c r="C1431" s="14" t="s">
        <v>657</v>
      </c>
      <c r="D1431">
        <v>813920</v>
      </c>
      <c r="E1431" s="14" t="s">
        <v>130</v>
      </c>
      <c r="F1431">
        <v>81</v>
      </c>
      <c r="G1431" s="21">
        <v>41212</v>
      </c>
      <c r="H1431">
        <v>2012</v>
      </c>
      <c r="I1431">
        <v>13</v>
      </c>
      <c r="J1431" s="14" t="s">
        <v>673</v>
      </c>
      <c r="K1431">
        <v>0</v>
      </c>
      <c r="L1431" s="14" t="s">
        <v>4544</v>
      </c>
      <c r="M1431" s="14" t="s">
        <v>700</v>
      </c>
      <c r="N1431" s="14" t="s">
        <v>701</v>
      </c>
      <c r="O1431" s="14" t="s">
        <v>720</v>
      </c>
      <c r="P1431">
        <v>1</v>
      </c>
      <c r="Q1431">
        <v>7556220666599</v>
      </c>
      <c r="R1431">
        <v>6032498610010001</v>
      </c>
    </row>
    <row r="1432" spans="1:18" x14ac:dyDescent="0.3">
      <c r="A1432" s="14" t="s">
        <v>4545</v>
      </c>
      <c r="B1432" s="14" t="s">
        <v>4546</v>
      </c>
      <c r="C1432" s="14" t="s">
        <v>654</v>
      </c>
      <c r="D1432">
        <v>445110</v>
      </c>
      <c r="E1432" s="14" t="s">
        <v>118</v>
      </c>
      <c r="F1432">
        <v>44</v>
      </c>
      <c r="G1432" s="21">
        <v>37329</v>
      </c>
      <c r="H1432">
        <v>2002</v>
      </c>
      <c r="I1432">
        <v>24</v>
      </c>
      <c r="J1432" s="14" t="s">
        <v>675</v>
      </c>
      <c r="K1432">
        <v>0</v>
      </c>
      <c r="L1432" s="14" t="s">
        <v>4547</v>
      </c>
      <c r="M1432" s="14" t="s">
        <v>700</v>
      </c>
      <c r="N1432" s="14" t="s">
        <v>701</v>
      </c>
      <c r="O1432" s="14" t="s">
        <v>893</v>
      </c>
      <c r="P1432">
        <v>1</v>
      </c>
      <c r="Q1432">
        <v>5510450555370</v>
      </c>
      <c r="R1432">
        <v>6021775200010001</v>
      </c>
    </row>
    <row r="1433" spans="1:18" x14ac:dyDescent="0.3">
      <c r="A1433" s="14" t="s">
        <v>4548</v>
      </c>
      <c r="B1433" s="14" t="s">
        <v>4549</v>
      </c>
      <c r="C1433" s="14" t="s">
        <v>654</v>
      </c>
      <c r="D1433">
        <v>485999</v>
      </c>
      <c r="E1433" s="14" t="s">
        <v>23</v>
      </c>
      <c r="F1433">
        <v>48</v>
      </c>
      <c r="G1433" s="21">
        <v>41964</v>
      </c>
      <c r="H1433">
        <v>2014</v>
      </c>
      <c r="I1433">
        <v>11</v>
      </c>
      <c r="J1433" s="14" t="s">
        <v>673</v>
      </c>
      <c r="K1433">
        <v>0</v>
      </c>
      <c r="L1433" s="14" t="s">
        <v>4550</v>
      </c>
      <c r="M1433" s="14" t="s">
        <v>700</v>
      </c>
      <c r="N1433" s="14" t="s">
        <v>701</v>
      </c>
      <c r="O1433" s="14" t="s">
        <v>741</v>
      </c>
      <c r="P1433">
        <v>1</v>
      </c>
      <c r="Q1433">
        <v>7770250689030</v>
      </c>
    </row>
    <row r="1434" spans="1:18" x14ac:dyDescent="0.3">
      <c r="A1434" s="14" t="s">
        <v>4551</v>
      </c>
      <c r="B1434" s="14" t="s">
        <v>4552</v>
      </c>
      <c r="C1434" s="14" t="s">
        <v>654</v>
      </c>
      <c r="D1434">
        <v>485310</v>
      </c>
      <c r="E1434" s="14" t="s">
        <v>22</v>
      </c>
      <c r="F1434">
        <v>48</v>
      </c>
      <c r="G1434" s="21">
        <v>37586</v>
      </c>
      <c r="H1434">
        <v>2002</v>
      </c>
      <c r="I1434">
        <v>23</v>
      </c>
      <c r="J1434" s="14" t="s">
        <v>675</v>
      </c>
      <c r="K1434">
        <v>0</v>
      </c>
      <c r="L1434" s="14" t="s">
        <v>4553</v>
      </c>
      <c r="M1434" s="14" t="s">
        <v>700</v>
      </c>
      <c r="N1434" s="14" t="s">
        <v>701</v>
      </c>
      <c r="O1434" s="14" t="s">
        <v>717</v>
      </c>
      <c r="P1434">
        <v>1</v>
      </c>
      <c r="Q1434">
        <v>5570420561739</v>
      </c>
      <c r="R1434">
        <v>6031672060010001</v>
      </c>
    </row>
    <row r="1435" spans="1:18" x14ac:dyDescent="0.3">
      <c r="A1435" s="14" t="s">
        <v>4554</v>
      </c>
      <c r="B1435" s="14" t="s">
        <v>4554</v>
      </c>
      <c r="C1435" s="14" t="s">
        <v>654</v>
      </c>
      <c r="D1435">
        <v>485310</v>
      </c>
      <c r="E1435" s="14" t="s">
        <v>22</v>
      </c>
      <c r="F1435">
        <v>48</v>
      </c>
      <c r="G1435" s="21">
        <v>37237</v>
      </c>
      <c r="H1435">
        <v>2001</v>
      </c>
      <c r="I1435">
        <v>24</v>
      </c>
      <c r="J1435" s="14" t="s">
        <v>675</v>
      </c>
      <c r="K1435">
        <v>0</v>
      </c>
      <c r="L1435" s="14" t="s">
        <v>4555</v>
      </c>
      <c r="M1435" s="14" t="s">
        <v>764</v>
      </c>
      <c r="N1435" s="14" t="s">
        <v>701</v>
      </c>
      <c r="O1435" s="14" t="s">
        <v>1299</v>
      </c>
      <c r="P1435">
        <v>0</v>
      </c>
      <c r="Q1435">
        <v>5484140552504</v>
      </c>
    </row>
    <row r="1436" spans="1:18" x14ac:dyDescent="0.3">
      <c r="A1436" s="14" t="s">
        <v>4556</v>
      </c>
      <c r="B1436" s="14" t="s">
        <v>4557</v>
      </c>
      <c r="C1436" s="14" t="s">
        <v>657</v>
      </c>
      <c r="D1436">
        <v>485310</v>
      </c>
      <c r="E1436" s="14" t="s">
        <v>22</v>
      </c>
      <c r="F1436">
        <v>48</v>
      </c>
      <c r="G1436" s="21">
        <v>42208</v>
      </c>
      <c r="H1436">
        <v>2015</v>
      </c>
      <c r="I1436">
        <v>11</v>
      </c>
      <c r="J1436" s="14" t="s">
        <v>673</v>
      </c>
      <c r="K1436">
        <v>0</v>
      </c>
      <c r="L1436" s="14" t="s">
        <v>4558</v>
      </c>
      <c r="M1436" s="14" t="s">
        <v>871</v>
      </c>
      <c r="N1436" s="14" t="s">
        <v>701</v>
      </c>
      <c r="O1436" s="14" t="s">
        <v>872</v>
      </c>
      <c r="P1436">
        <v>0</v>
      </c>
      <c r="Q1436">
        <v>7859880698363</v>
      </c>
    </row>
    <row r="1437" spans="1:18" x14ac:dyDescent="0.3">
      <c r="A1437" s="14" t="s">
        <v>4559</v>
      </c>
      <c r="B1437" s="14" t="s">
        <v>4559</v>
      </c>
      <c r="C1437" s="14" t="s">
        <v>656</v>
      </c>
      <c r="D1437">
        <v>621330</v>
      </c>
      <c r="E1437" s="14" t="s">
        <v>24</v>
      </c>
      <c r="F1437">
        <v>62</v>
      </c>
      <c r="G1437" s="21">
        <v>43831</v>
      </c>
      <c r="H1437">
        <v>2020</v>
      </c>
      <c r="I1437">
        <v>6</v>
      </c>
      <c r="J1437" s="14" t="s">
        <v>674</v>
      </c>
      <c r="K1437">
        <v>0</v>
      </c>
      <c r="L1437" s="14" t="s">
        <v>4560</v>
      </c>
      <c r="M1437" s="14" t="s">
        <v>700</v>
      </c>
      <c r="N1437" s="14" t="s">
        <v>701</v>
      </c>
      <c r="O1437" s="14" t="s">
        <v>777</v>
      </c>
      <c r="P1437">
        <v>1</v>
      </c>
      <c r="Q1437">
        <v>8514780766908</v>
      </c>
      <c r="R1437">
        <v>6046887090010001</v>
      </c>
    </row>
    <row r="1438" spans="1:18" x14ac:dyDescent="0.3">
      <c r="A1438" s="14" t="s">
        <v>4561</v>
      </c>
      <c r="B1438" s="14" t="s">
        <v>4562</v>
      </c>
      <c r="C1438" s="14" t="s">
        <v>654</v>
      </c>
      <c r="D1438">
        <v>721199</v>
      </c>
      <c r="E1438" s="14" t="s">
        <v>25</v>
      </c>
      <c r="F1438">
        <v>72</v>
      </c>
      <c r="G1438" s="21">
        <v>45621</v>
      </c>
      <c r="H1438">
        <v>2024</v>
      </c>
      <c r="I1438">
        <v>1</v>
      </c>
      <c r="J1438" s="14" t="s">
        <v>672</v>
      </c>
      <c r="K1438">
        <v>0</v>
      </c>
      <c r="L1438" s="14" t="s">
        <v>4563</v>
      </c>
      <c r="M1438" s="14" t="s">
        <v>700</v>
      </c>
      <c r="N1438" s="14" t="s">
        <v>701</v>
      </c>
      <c r="O1438" s="14" t="s">
        <v>757</v>
      </c>
      <c r="P1438">
        <v>1</v>
      </c>
      <c r="Q1438">
        <v>8797130796671</v>
      </c>
    </row>
    <row r="1439" spans="1:18" x14ac:dyDescent="0.3">
      <c r="A1439" s="14" t="s">
        <v>4564</v>
      </c>
      <c r="B1439" s="14" t="s">
        <v>4565</v>
      </c>
      <c r="C1439" s="14" t="s">
        <v>654</v>
      </c>
      <c r="D1439">
        <v>531110</v>
      </c>
      <c r="E1439" s="14" t="s">
        <v>20</v>
      </c>
      <c r="F1439">
        <v>53</v>
      </c>
      <c r="G1439" s="21">
        <v>46204</v>
      </c>
      <c r="H1439">
        <v>2026</v>
      </c>
      <c r="I1439">
        <v>0</v>
      </c>
      <c r="J1439" s="14" t="s">
        <v>676</v>
      </c>
      <c r="K1439">
        <v>0</v>
      </c>
      <c r="L1439" s="14" t="s">
        <v>4566</v>
      </c>
      <c r="M1439" s="14" t="s">
        <v>700</v>
      </c>
      <c r="N1439" s="14" t="s">
        <v>701</v>
      </c>
      <c r="O1439" s="14" t="s">
        <v>868</v>
      </c>
      <c r="P1439">
        <v>1</v>
      </c>
      <c r="Q1439">
        <v>8905750808205</v>
      </c>
      <c r="R1439">
        <v>6061267170010001</v>
      </c>
    </row>
    <row r="1440" spans="1:18" x14ac:dyDescent="0.3">
      <c r="A1440" s="14" t="s">
        <v>4567</v>
      </c>
      <c r="B1440" s="14" t="s">
        <v>4568</v>
      </c>
      <c r="C1440" s="14" t="s">
        <v>654</v>
      </c>
      <c r="D1440">
        <v>812990</v>
      </c>
      <c r="E1440" s="14" t="s">
        <v>21</v>
      </c>
      <c r="F1440">
        <v>81</v>
      </c>
      <c r="G1440" s="21">
        <v>37327</v>
      </c>
      <c r="H1440">
        <v>2002</v>
      </c>
      <c r="I1440">
        <v>24</v>
      </c>
      <c r="J1440" s="14" t="s">
        <v>675</v>
      </c>
      <c r="K1440">
        <v>0</v>
      </c>
      <c r="L1440" s="14" t="s">
        <v>4569</v>
      </c>
      <c r="M1440" s="14" t="s">
        <v>700</v>
      </c>
      <c r="N1440" s="14" t="s">
        <v>701</v>
      </c>
      <c r="O1440" s="14" t="s">
        <v>992</v>
      </c>
      <c r="P1440">
        <v>1</v>
      </c>
      <c r="Q1440">
        <v>5504880554752</v>
      </c>
    </row>
    <row r="1441" spans="1:18" x14ac:dyDescent="0.3">
      <c r="A1441" s="14" t="s">
        <v>4570</v>
      </c>
      <c r="B1441" s="14" t="s">
        <v>4571</v>
      </c>
      <c r="C1441" s="14" t="s">
        <v>654</v>
      </c>
      <c r="D1441">
        <v>531390</v>
      </c>
      <c r="E1441" s="14" t="s">
        <v>52</v>
      </c>
      <c r="F1441">
        <v>53</v>
      </c>
      <c r="G1441" s="21">
        <v>45455</v>
      </c>
      <c r="H1441">
        <v>2024</v>
      </c>
      <c r="I1441">
        <v>2</v>
      </c>
      <c r="J1441" s="14" t="s">
        <v>672</v>
      </c>
      <c r="K1441">
        <v>0</v>
      </c>
      <c r="L1441" s="14" t="s">
        <v>4572</v>
      </c>
      <c r="M1441" s="14" t="s">
        <v>700</v>
      </c>
      <c r="N1441" s="14" t="s">
        <v>701</v>
      </c>
      <c r="O1441" s="14" t="s">
        <v>893</v>
      </c>
      <c r="P1441">
        <v>1</v>
      </c>
      <c r="Q1441">
        <v>8765680793307</v>
      </c>
    </row>
    <row r="1442" spans="1:18" x14ac:dyDescent="0.3">
      <c r="A1442" s="14" t="s">
        <v>4573</v>
      </c>
      <c r="B1442" s="14" t="s">
        <v>4574</v>
      </c>
      <c r="C1442" s="14" t="s">
        <v>655</v>
      </c>
      <c r="D1442">
        <v>541922</v>
      </c>
      <c r="E1442" s="14" t="s">
        <v>113</v>
      </c>
      <c r="F1442">
        <v>54</v>
      </c>
      <c r="G1442" s="21">
        <v>37622</v>
      </c>
      <c r="H1442">
        <v>2003</v>
      </c>
      <c r="I1442">
        <v>23</v>
      </c>
      <c r="J1442" s="14" t="s">
        <v>675</v>
      </c>
      <c r="K1442">
        <v>0</v>
      </c>
      <c r="L1442" s="14" t="s">
        <v>4575</v>
      </c>
      <c r="M1442" s="14" t="s">
        <v>700</v>
      </c>
      <c r="N1442" s="14" t="s">
        <v>701</v>
      </c>
      <c r="O1442" s="14" t="s">
        <v>777</v>
      </c>
      <c r="P1442">
        <v>1</v>
      </c>
      <c r="Q1442">
        <v>5579120562747</v>
      </c>
      <c r="R1442">
        <v>6021570150010001</v>
      </c>
    </row>
    <row r="1443" spans="1:18" x14ac:dyDescent="0.3">
      <c r="A1443" s="14" t="s">
        <v>4576</v>
      </c>
      <c r="B1443" s="14" t="s">
        <v>4576</v>
      </c>
      <c r="C1443" s="14" t="s">
        <v>662</v>
      </c>
      <c r="D1443">
        <v>621310</v>
      </c>
      <c r="E1443" s="14" t="s">
        <v>135</v>
      </c>
      <c r="F1443">
        <v>62</v>
      </c>
      <c r="G1443" s="21">
        <v>40673</v>
      </c>
      <c r="H1443">
        <v>2011</v>
      </c>
      <c r="I1443">
        <v>15</v>
      </c>
      <c r="J1443" s="14" t="s">
        <v>673</v>
      </c>
      <c r="K1443">
        <v>0</v>
      </c>
      <c r="L1443" s="14" t="s">
        <v>4577</v>
      </c>
      <c r="M1443" s="14" t="s">
        <v>700</v>
      </c>
      <c r="N1443" s="14" t="s">
        <v>701</v>
      </c>
      <c r="O1443" s="14" t="s">
        <v>799</v>
      </c>
      <c r="P1443">
        <v>1</v>
      </c>
      <c r="Q1443">
        <v>7365170646389</v>
      </c>
      <c r="R1443">
        <v>6030890480010001</v>
      </c>
    </row>
    <row r="1444" spans="1:18" x14ac:dyDescent="0.3">
      <c r="A1444" s="14" t="s">
        <v>4578</v>
      </c>
      <c r="B1444" s="14" t="s">
        <v>4579</v>
      </c>
      <c r="C1444" s="14" t="s">
        <v>662</v>
      </c>
      <c r="D1444">
        <v>621111</v>
      </c>
      <c r="E1444" s="14" t="s">
        <v>59</v>
      </c>
      <c r="F1444">
        <v>62</v>
      </c>
      <c r="G1444" s="21">
        <v>40167</v>
      </c>
      <c r="H1444">
        <v>2009</v>
      </c>
      <c r="I1444">
        <v>16</v>
      </c>
      <c r="J1444" s="14" t="s">
        <v>673</v>
      </c>
      <c r="K1444">
        <v>0</v>
      </c>
      <c r="L1444" s="14" t="s">
        <v>4580</v>
      </c>
      <c r="M1444" s="14" t="s">
        <v>700</v>
      </c>
      <c r="N1444" s="14" t="s">
        <v>701</v>
      </c>
      <c r="O1444" s="14" t="s">
        <v>831</v>
      </c>
      <c r="P1444">
        <v>1</v>
      </c>
      <c r="Q1444">
        <v>7220930630966</v>
      </c>
      <c r="R1444">
        <v>6028927950010001</v>
      </c>
    </row>
    <row r="1445" spans="1:18" x14ac:dyDescent="0.3">
      <c r="A1445" s="14" t="s">
        <v>4581</v>
      </c>
      <c r="B1445" s="14" t="s">
        <v>4581</v>
      </c>
      <c r="C1445" s="14" t="s">
        <v>654</v>
      </c>
      <c r="D1445">
        <v>621399</v>
      </c>
      <c r="E1445" s="14" t="s">
        <v>36</v>
      </c>
      <c r="F1445">
        <v>62</v>
      </c>
      <c r="G1445" s="21">
        <v>34335</v>
      </c>
      <c r="H1445">
        <v>1994</v>
      </c>
      <c r="I1445">
        <v>32</v>
      </c>
      <c r="J1445" s="14" t="s">
        <v>675</v>
      </c>
      <c r="K1445">
        <v>0</v>
      </c>
      <c r="L1445" s="14" t="s">
        <v>4582</v>
      </c>
      <c r="M1445" s="14" t="s">
        <v>700</v>
      </c>
      <c r="N1445" s="14" t="s">
        <v>701</v>
      </c>
      <c r="O1445" s="14" t="s">
        <v>795</v>
      </c>
      <c r="P1445">
        <v>1</v>
      </c>
      <c r="Q1445">
        <v>1653890167655</v>
      </c>
      <c r="R1445">
        <v>6005471840010001</v>
      </c>
    </row>
    <row r="1446" spans="1:18" x14ac:dyDescent="0.3">
      <c r="A1446" s="14" t="s">
        <v>4583</v>
      </c>
      <c r="B1446" s="14" t="s">
        <v>4584</v>
      </c>
      <c r="C1446" s="14" t="s">
        <v>654</v>
      </c>
      <c r="D1446">
        <v>236118</v>
      </c>
      <c r="E1446" s="14" t="s">
        <v>29</v>
      </c>
      <c r="F1446">
        <v>23</v>
      </c>
      <c r="G1446" s="21">
        <v>44896</v>
      </c>
      <c r="H1446">
        <v>2022</v>
      </c>
      <c r="I1446">
        <v>3</v>
      </c>
      <c r="J1446" s="14" t="s">
        <v>672</v>
      </c>
      <c r="K1446">
        <v>0</v>
      </c>
      <c r="L1446" s="14" t="s">
        <v>4585</v>
      </c>
      <c r="M1446" s="14" t="s">
        <v>723</v>
      </c>
      <c r="N1446" s="14" t="s">
        <v>701</v>
      </c>
      <c r="O1446" s="14" t="s">
        <v>1885</v>
      </c>
      <c r="P1446">
        <v>0</v>
      </c>
      <c r="Q1446">
        <v>8651310781230</v>
      </c>
      <c r="R1446">
        <v>6042836790010001</v>
      </c>
    </row>
    <row r="1447" spans="1:18" x14ac:dyDescent="0.3">
      <c r="A1447" s="14" t="s">
        <v>4586</v>
      </c>
      <c r="B1447" s="14" t="s">
        <v>4587</v>
      </c>
      <c r="C1447" s="14" t="s">
        <v>654</v>
      </c>
      <c r="D1447">
        <v>812990</v>
      </c>
      <c r="E1447" s="14" t="s">
        <v>21</v>
      </c>
      <c r="F1447">
        <v>81</v>
      </c>
      <c r="G1447" s="21">
        <v>43739</v>
      </c>
      <c r="H1447">
        <v>2019</v>
      </c>
      <c r="I1447">
        <v>6</v>
      </c>
      <c r="J1447" s="14" t="s">
        <v>674</v>
      </c>
      <c r="K1447">
        <v>0</v>
      </c>
      <c r="L1447" s="14" t="s">
        <v>4588</v>
      </c>
      <c r="M1447" s="14" t="s">
        <v>723</v>
      </c>
      <c r="N1447" s="14" t="s">
        <v>701</v>
      </c>
      <c r="O1447" s="14" t="s">
        <v>1885</v>
      </c>
      <c r="P1447">
        <v>0</v>
      </c>
      <c r="Q1447">
        <v>8417720756576</v>
      </c>
      <c r="R1447">
        <v>6044093080010001</v>
      </c>
    </row>
    <row r="1448" spans="1:18" x14ac:dyDescent="0.3">
      <c r="A1448" s="14" t="s">
        <v>4589</v>
      </c>
      <c r="B1448" s="14" t="s">
        <v>4590</v>
      </c>
      <c r="C1448" s="14" t="s">
        <v>654</v>
      </c>
      <c r="D1448">
        <v>485999</v>
      </c>
      <c r="E1448" s="14" t="s">
        <v>23</v>
      </c>
      <c r="F1448">
        <v>48</v>
      </c>
      <c r="G1448" s="21">
        <v>42933</v>
      </c>
      <c r="H1448">
        <v>2017</v>
      </c>
      <c r="I1448">
        <v>9</v>
      </c>
      <c r="J1448" s="14" t="s">
        <v>674</v>
      </c>
      <c r="K1448">
        <v>0</v>
      </c>
      <c r="L1448" s="14" t="s">
        <v>4591</v>
      </c>
      <c r="M1448" s="14" t="s">
        <v>700</v>
      </c>
      <c r="N1448" s="14" t="s">
        <v>701</v>
      </c>
      <c r="O1448" s="14" t="s">
        <v>753</v>
      </c>
      <c r="P1448">
        <v>1</v>
      </c>
      <c r="Q1448">
        <v>8115130724929</v>
      </c>
    </row>
    <row r="1449" spans="1:18" x14ac:dyDescent="0.3">
      <c r="A1449" s="14" t="s">
        <v>4592</v>
      </c>
      <c r="B1449" s="14" t="s">
        <v>4592</v>
      </c>
      <c r="C1449" s="14" t="s">
        <v>654</v>
      </c>
      <c r="D1449">
        <v>561720</v>
      </c>
      <c r="E1449" s="14" t="s">
        <v>45</v>
      </c>
      <c r="F1449">
        <v>56</v>
      </c>
      <c r="G1449" s="21">
        <v>45419</v>
      </c>
      <c r="H1449">
        <v>2024</v>
      </c>
      <c r="I1449">
        <v>2</v>
      </c>
      <c r="J1449" s="14" t="s">
        <v>672</v>
      </c>
      <c r="K1449">
        <v>0</v>
      </c>
      <c r="L1449" s="14" t="s">
        <v>4593</v>
      </c>
      <c r="M1449" s="14" t="s">
        <v>700</v>
      </c>
      <c r="N1449" s="14" t="s">
        <v>701</v>
      </c>
      <c r="O1449" s="14" t="s">
        <v>799</v>
      </c>
      <c r="P1449">
        <v>1</v>
      </c>
      <c r="Q1449">
        <v>8759480792651</v>
      </c>
    </row>
    <row r="1450" spans="1:18" x14ac:dyDescent="0.3">
      <c r="A1450" s="14" t="s">
        <v>4594</v>
      </c>
      <c r="B1450" s="14" t="s">
        <v>4595</v>
      </c>
      <c r="C1450" s="14" t="s">
        <v>654</v>
      </c>
      <c r="D1450">
        <v>561720</v>
      </c>
      <c r="E1450" s="14" t="s">
        <v>45</v>
      </c>
      <c r="F1450">
        <v>56</v>
      </c>
      <c r="G1450" s="21">
        <v>39569</v>
      </c>
      <c r="H1450">
        <v>2008</v>
      </c>
      <c r="I1450">
        <v>18</v>
      </c>
      <c r="J1450" s="14" t="s">
        <v>673</v>
      </c>
      <c r="K1450">
        <v>0</v>
      </c>
      <c r="L1450" s="14" t="s">
        <v>4596</v>
      </c>
      <c r="M1450" s="14" t="s">
        <v>700</v>
      </c>
      <c r="N1450" s="14" t="s">
        <v>701</v>
      </c>
      <c r="O1450" s="14" t="s">
        <v>956</v>
      </c>
      <c r="P1450">
        <v>1</v>
      </c>
      <c r="Q1450">
        <v>8887830806235</v>
      </c>
      <c r="R1450">
        <v>6060346000010001</v>
      </c>
    </row>
    <row r="1451" spans="1:18" x14ac:dyDescent="0.3">
      <c r="A1451" s="14" t="s">
        <v>4597</v>
      </c>
      <c r="B1451" s="14" t="s">
        <v>4597</v>
      </c>
      <c r="C1451" s="14" t="s">
        <v>656</v>
      </c>
      <c r="D1451">
        <v>541511</v>
      </c>
      <c r="E1451" s="14" t="s">
        <v>40</v>
      </c>
      <c r="F1451">
        <v>54</v>
      </c>
      <c r="G1451" s="21">
        <v>44927</v>
      </c>
      <c r="H1451">
        <v>2023</v>
      </c>
      <c r="I1451">
        <v>3</v>
      </c>
      <c r="J1451" s="14" t="s">
        <v>672</v>
      </c>
      <c r="K1451">
        <v>0</v>
      </c>
      <c r="L1451" s="14" t="s">
        <v>4598</v>
      </c>
      <c r="M1451" s="14" t="s">
        <v>700</v>
      </c>
      <c r="N1451" s="14" t="s">
        <v>701</v>
      </c>
      <c r="O1451" s="14" t="s">
        <v>1649</v>
      </c>
      <c r="P1451">
        <v>1</v>
      </c>
      <c r="Q1451">
        <v>8676380783831</v>
      </c>
      <c r="R1451">
        <v>6050137710010001</v>
      </c>
    </row>
    <row r="1452" spans="1:18" x14ac:dyDescent="0.3">
      <c r="A1452" s="14" t="s">
        <v>4599</v>
      </c>
      <c r="B1452" s="14" t="s">
        <v>4600</v>
      </c>
      <c r="C1452" s="14" t="s">
        <v>656</v>
      </c>
      <c r="D1452">
        <v>624190</v>
      </c>
      <c r="E1452" s="14" t="s">
        <v>54</v>
      </c>
      <c r="F1452">
        <v>62</v>
      </c>
      <c r="G1452" s="21">
        <v>45691</v>
      </c>
      <c r="H1452">
        <v>2025</v>
      </c>
      <c r="I1452">
        <v>1</v>
      </c>
      <c r="J1452" s="14" t="s">
        <v>672</v>
      </c>
      <c r="K1452">
        <v>0</v>
      </c>
      <c r="L1452" s="14" t="s">
        <v>4601</v>
      </c>
      <c r="M1452" s="14" t="s">
        <v>974</v>
      </c>
      <c r="N1452" s="14" t="s">
        <v>701</v>
      </c>
      <c r="O1452" s="14" t="s">
        <v>3080</v>
      </c>
      <c r="P1452">
        <v>0</v>
      </c>
      <c r="Q1452">
        <v>8812200798265</v>
      </c>
      <c r="R1452">
        <v>6051615160010001</v>
      </c>
    </row>
    <row r="1453" spans="1:18" x14ac:dyDescent="0.3">
      <c r="A1453" s="14" t="s">
        <v>4602</v>
      </c>
      <c r="B1453" s="14" t="s">
        <v>4602</v>
      </c>
      <c r="C1453" s="14" t="s">
        <v>656</v>
      </c>
      <c r="D1453">
        <v>485310</v>
      </c>
      <c r="E1453" s="14" t="s">
        <v>22</v>
      </c>
      <c r="F1453">
        <v>48</v>
      </c>
      <c r="G1453" s="21">
        <v>43383</v>
      </c>
      <c r="H1453">
        <v>2018</v>
      </c>
      <c r="I1453">
        <v>7</v>
      </c>
      <c r="J1453" s="14" t="s">
        <v>674</v>
      </c>
      <c r="K1453">
        <v>0</v>
      </c>
      <c r="L1453" s="14" t="s">
        <v>4603</v>
      </c>
      <c r="M1453" s="14" t="s">
        <v>736</v>
      </c>
      <c r="N1453" s="14" t="s">
        <v>701</v>
      </c>
      <c r="O1453" s="14" t="s">
        <v>737</v>
      </c>
      <c r="P1453">
        <v>0</v>
      </c>
      <c r="Q1453">
        <v>8288120743034</v>
      </c>
      <c r="R1453">
        <v>6043360270010001</v>
      </c>
    </row>
    <row r="1454" spans="1:18" x14ac:dyDescent="0.3">
      <c r="A1454" s="14" t="s">
        <v>4604</v>
      </c>
      <c r="B1454" s="14" t="s">
        <v>4605</v>
      </c>
      <c r="C1454" s="14" t="s">
        <v>655</v>
      </c>
      <c r="D1454">
        <v>441227</v>
      </c>
      <c r="E1454" s="14" t="s">
        <v>378</v>
      </c>
      <c r="F1454">
        <v>44</v>
      </c>
      <c r="G1454" s="21">
        <v>45492</v>
      </c>
      <c r="H1454">
        <v>2024</v>
      </c>
      <c r="I1454">
        <v>2</v>
      </c>
      <c r="J1454" s="14" t="s">
        <v>672</v>
      </c>
      <c r="K1454">
        <v>0</v>
      </c>
      <c r="L1454" s="14" t="s">
        <v>4606</v>
      </c>
      <c r="M1454" s="14" t="s">
        <v>700</v>
      </c>
      <c r="N1454" s="14" t="s">
        <v>701</v>
      </c>
      <c r="O1454" s="14" t="s">
        <v>714</v>
      </c>
      <c r="P1454">
        <v>1</v>
      </c>
      <c r="Q1454">
        <v>8898850807488</v>
      </c>
      <c r="R1454">
        <v>6055649590010001</v>
      </c>
    </row>
    <row r="1455" spans="1:18" x14ac:dyDescent="0.3">
      <c r="A1455" s="14" t="s">
        <v>4607</v>
      </c>
      <c r="B1455" s="14" t="s">
        <v>4607</v>
      </c>
      <c r="C1455" s="14" t="s">
        <v>655</v>
      </c>
      <c r="D1455">
        <v>531390</v>
      </c>
      <c r="E1455" s="14" t="s">
        <v>52</v>
      </c>
      <c r="F1455">
        <v>53</v>
      </c>
      <c r="G1455" s="21">
        <v>46191</v>
      </c>
      <c r="H1455">
        <v>2026</v>
      </c>
      <c r="I1455">
        <v>0</v>
      </c>
      <c r="J1455" s="14" t="s">
        <v>676</v>
      </c>
      <c r="K1455">
        <v>0</v>
      </c>
      <c r="L1455" s="14" t="s">
        <v>4608</v>
      </c>
      <c r="M1455" s="14" t="s">
        <v>3380</v>
      </c>
      <c r="N1455" s="14" t="s">
        <v>701</v>
      </c>
      <c r="O1455" s="14" t="s">
        <v>4609</v>
      </c>
      <c r="P1455">
        <v>0</v>
      </c>
      <c r="Q1455">
        <v>8883280805719</v>
      </c>
      <c r="R1455">
        <v>6022295350010001</v>
      </c>
    </row>
    <row r="1456" spans="1:18" x14ac:dyDescent="0.3">
      <c r="A1456" s="14" t="s">
        <v>4610</v>
      </c>
      <c r="B1456" s="14" t="s">
        <v>4610</v>
      </c>
      <c r="C1456" s="14" t="s">
        <v>657</v>
      </c>
      <c r="D1456">
        <v>326199</v>
      </c>
      <c r="E1456" s="14" t="s">
        <v>379</v>
      </c>
      <c r="F1456">
        <v>32</v>
      </c>
      <c r="G1456" s="21">
        <v>42915</v>
      </c>
      <c r="H1456">
        <v>2017</v>
      </c>
      <c r="I1456">
        <v>9</v>
      </c>
      <c r="J1456" s="14" t="s">
        <v>674</v>
      </c>
      <c r="K1456">
        <v>0</v>
      </c>
      <c r="L1456" s="14" t="s">
        <v>4611</v>
      </c>
      <c r="M1456" s="14" t="s">
        <v>700</v>
      </c>
      <c r="N1456" s="14" t="s">
        <v>701</v>
      </c>
      <c r="O1456" s="14" t="s">
        <v>745</v>
      </c>
      <c r="P1456">
        <v>1</v>
      </c>
      <c r="Q1456">
        <v>8159010729453</v>
      </c>
      <c r="R1456">
        <v>6041461070010001</v>
      </c>
    </row>
    <row r="1457" spans="1:18" x14ac:dyDescent="0.3">
      <c r="A1457" s="14" t="s">
        <v>4612</v>
      </c>
      <c r="B1457" s="14" t="s">
        <v>4612</v>
      </c>
      <c r="C1457" s="14" t="s">
        <v>655</v>
      </c>
      <c r="D1457">
        <v>541990</v>
      </c>
      <c r="E1457" s="14" t="s">
        <v>30</v>
      </c>
      <c r="F1457">
        <v>54</v>
      </c>
      <c r="G1457" s="21">
        <v>45017</v>
      </c>
      <c r="H1457">
        <v>2023</v>
      </c>
      <c r="I1457">
        <v>3</v>
      </c>
      <c r="J1457" s="14" t="s">
        <v>672</v>
      </c>
      <c r="K1457">
        <v>0</v>
      </c>
      <c r="L1457" s="14" t="s">
        <v>4613</v>
      </c>
      <c r="M1457" s="14" t="s">
        <v>4614</v>
      </c>
      <c r="N1457" s="14" t="s">
        <v>1994</v>
      </c>
      <c r="O1457" s="14" t="s">
        <v>4615</v>
      </c>
      <c r="P1457">
        <v>0</v>
      </c>
      <c r="Q1457">
        <v>8682100784418</v>
      </c>
      <c r="R1457">
        <v>6049998430010001</v>
      </c>
    </row>
    <row r="1458" spans="1:18" x14ac:dyDescent="0.3">
      <c r="A1458" s="14" t="s">
        <v>4616</v>
      </c>
      <c r="B1458" s="14" t="s">
        <v>4617</v>
      </c>
      <c r="C1458" s="14" t="s">
        <v>655</v>
      </c>
      <c r="D1458">
        <v>812990</v>
      </c>
      <c r="E1458" s="14" t="s">
        <v>21</v>
      </c>
      <c r="F1458">
        <v>81</v>
      </c>
      <c r="G1458" s="21">
        <v>35431</v>
      </c>
      <c r="H1458">
        <v>1997</v>
      </c>
      <c r="I1458">
        <v>29</v>
      </c>
      <c r="J1458" s="14" t="s">
        <v>675</v>
      </c>
      <c r="K1458">
        <v>0</v>
      </c>
      <c r="L1458" s="14" t="s">
        <v>4613</v>
      </c>
      <c r="M1458" s="14" t="s">
        <v>4614</v>
      </c>
      <c r="N1458" s="14" t="s">
        <v>1994</v>
      </c>
      <c r="O1458" s="14" t="s">
        <v>4615</v>
      </c>
      <c r="P1458">
        <v>0</v>
      </c>
      <c r="Q1458">
        <v>5070090507704</v>
      </c>
      <c r="R1458">
        <v>6015216450010001</v>
      </c>
    </row>
    <row r="1459" spans="1:18" x14ac:dyDescent="0.3">
      <c r="A1459" s="14" t="s">
        <v>4618</v>
      </c>
      <c r="B1459" s="14" t="s">
        <v>4619</v>
      </c>
      <c r="C1459" s="14" t="s">
        <v>657</v>
      </c>
      <c r="D1459">
        <v>551112</v>
      </c>
      <c r="E1459" s="14" t="s">
        <v>121</v>
      </c>
      <c r="F1459">
        <v>55</v>
      </c>
      <c r="G1459" s="21">
        <v>41579</v>
      </c>
      <c r="H1459">
        <v>2013</v>
      </c>
      <c r="I1459">
        <v>12</v>
      </c>
      <c r="J1459" s="14" t="s">
        <v>673</v>
      </c>
      <c r="K1459">
        <v>0</v>
      </c>
      <c r="L1459" s="14" t="s">
        <v>4620</v>
      </c>
      <c r="M1459" s="14" t="s">
        <v>700</v>
      </c>
      <c r="N1459" s="14" t="s">
        <v>701</v>
      </c>
      <c r="O1459" s="14" t="s">
        <v>1043</v>
      </c>
      <c r="P1459">
        <v>1</v>
      </c>
      <c r="Q1459">
        <v>7636120675051</v>
      </c>
      <c r="R1459">
        <v>6026610990010001</v>
      </c>
    </row>
    <row r="1460" spans="1:18" x14ac:dyDescent="0.3">
      <c r="A1460" s="14" t="s">
        <v>4618</v>
      </c>
      <c r="B1460" s="14" t="s">
        <v>4621</v>
      </c>
      <c r="C1460" s="14" t="s">
        <v>657</v>
      </c>
      <c r="D1460">
        <v>551112</v>
      </c>
      <c r="E1460" s="14" t="s">
        <v>121</v>
      </c>
      <c r="F1460">
        <v>55</v>
      </c>
      <c r="G1460" s="21">
        <v>41579</v>
      </c>
      <c r="H1460">
        <v>2013</v>
      </c>
      <c r="I1460">
        <v>12</v>
      </c>
      <c r="J1460" s="14" t="s">
        <v>673</v>
      </c>
      <c r="K1460">
        <v>0</v>
      </c>
      <c r="L1460" s="14" t="s">
        <v>4622</v>
      </c>
      <c r="M1460" s="14" t="s">
        <v>700</v>
      </c>
      <c r="N1460" s="14" t="s">
        <v>701</v>
      </c>
      <c r="O1460" s="14" t="s">
        <v>1043</v>
      </c>
      <c r="P1460">
        <v>1</v>
      </c>
      <c r="Q1460">
        <v>7636120675043</v>
      </c>
      <c r="R1460">
        <v>6026610990010001</v>
      </c>
    </row>
    <row r="1461" spans="1:18" x14ac:dyDescent="0.3">
      <c r="A1461" s="14" t="s">
        <v>4618</v>
      </c>
      <c r="B1461" s="14" t="s">
        <v>4623</v>
      </c>
      <c r="C1461" s="14" t="s">
        <v>657</v>
      </c>
      <c r="D1461">
        <v>551112</v>
      </c>
      <c r="E1461" s="14" t="s">
        <v>121</v>
      </c>
      <c r="F1461">
        <v>55</v>
      </c>
      <c r="G1461" s="21">
        <v>43070</v>
      </c>
      <c r="H1461">
        <v>2017</v>
      </c>
      <c r="I1461">
        <v>8</v>
      </c>
      <c r="J1461" s="14" t="s">
        <v>674</v>
      </c>
      <c r="K1461">
        <v>0</v>
      </c>
      <c r="L1461" s="14" t="s">
        <v>4624</v>
      </c>
      <c r="M1461" s="14" t="s">
        <v>700</v>
      </c>
      <c r="N1461" s="14" t="s">
        <v>701</v>
      </c>
      <c r="O1461" s="14" t="s">
        <v>1043</v>
      </c>
      <c r="P1461">
        <v>1</v>
      </c>
      <c r="Q1461">
        <v>7636120782069</v>
      </c>
      <c r="R1461">
        <v>602661099</v>
      </c>
    </row>
    <row r="1462" spans="1:18" x14ac:dyDescent="0.3">
      <c r="A1462" s="14" t="s">
        <v>4618</v>
      </c>
      <c r="B1462" s="14" t="s">
        <v>4625</v>
      </c>
      <c r="C1462" s="14" t="s">
        <v>657</v>
      </c>
      <c r="D1462">
        <v>551112</v>
      </c>
      <c r="E1462" s="14" t="s">
        <v>121</v>
      </c>
      <c r="F1462">
        <v>55</v>
      </c>
      <c r="G1462" s="21">
        <v>41579</v>
      </c>
      <c r="H1462">
        <v>2013</v>
      </c>
      <c r="I1462">
        <v>12</v>
      </c>
      <c r="J1462" s="14" t="s">
        <v>673</v>
      </c>
      <c r="K1462">
        <v>0</v>
      </c>
      <c r="L1462" s="14" t="s">
        <v>4626</v>
      </c>
      <c r="M1462" s="14" t="s">
        <v>700</v>
      </c>
      <c r="N1462" s="14" t="s">
        <v>701</v>
      </c>
      <c r="O1462" s="14" t="s">
        <v>1043</v>
      </c>
      <c r="P1462">
        <v>1</v>
      </c>
      <c r="Q1462">
        <v>7636120675052</v>
      </c>
      <c r="R1462">
        <v>6026610990010001</v>
      </c>
    </row>
    <row r="1463" spans="1:18" x14ac:dyDescent="0.3">
      <c r="A1463" s="14" t="s">
        <v>4627</v>
      </c>
      <c r="B1463" s="14" t="s">
        <v>4627</v>
      </c>
      <c r="C1463" s="14" t="s">
        <v>655</v>
      </c>
      <c r="D1463">
        <v>561621</v>
      </c>
      <c r="E1463" s="14" t="s">
        <v>106</v>
      </c>
      <c r="F1463">
        <v>56</v>
      </c>
      <c r="G1463" s="21">
        <v>29099</v>
      </c>
      <c r="H1463">
        <v>1979</v>
      </c>
      <c r="I1463">
        <v>46</v>
      </c>
      <c r="J1463" s="14" t="s">
        <v>675</v>
      </c>
      <c r="K1463">
        <v>0</v>
      </c>
      <c r="L1463" s="14" t="s">
        <v>4628</v>
      </c>
      <c r="M1463" s="14" t="s">
        <v>871</v>
      </c>
      <c r="N1463" s="14" t="s">
        <v>701</v>
      </c>
      <c r="O1463" s="14" t="s">
        <v>2237</v>
      </c>
      <c r="P1463">
        <v>0</v>
      </c>
      <c r="Q1463">
        <v>175210022560</v>
      </c>
      <c r="R1463">
        <v>6002609730010001</v>
      </c>
    </row>
    <row r="1464" spans="1:18" x14ac:dyDescent="0.3">
      <c r="A1464" s="14" t="s">
        <v>4629</v>
      </c>
      <c r="B1464" s="14" t="s">
        <v>4629</v>
      </c>
      <c r="C1464" s="14" t="s">
        <v>655</v>
      </c>
      <c r="D1464">
        <v>541714</v>
      </c>
      <c r="E1464" s="14" t="s">
        <v>80</v>
      </c>
      <c r="F1464">
        <v>54</v>
      </c>
      <c r="G1464" s="21">
        <v>45656</v>
      </c>
      <c r="H1464">
        <v>2024</v>
      </c>
      <c r="I1464">
        <v>1</v>
      </c>
      <c r="J1464" s="14" t="s">
        <v>672</v>
      </c>
      <c r="K1464">
        <v>0</v>
      </c>
      <c r="L1464" s="14" t="s">
        <v>4630</v>
      </c>
      <c r="M1464" s="14" t="s">
        <v>4631</v>
      </c>
      <c r="N1464" s="14" t="s">
        <v>910</v>
      </c>
      <c r="O1464" s="14" t="s">
        <v>4632</v>
      </c>
      <c r="P1464">
        <v>0</v>
      </c>
      <c r="Q1464">
        <v>8806040797629</v>
      </c>
      <c r="R1464">
        <v>6056583470010002</v>
      </c>
    </row>
    <row r="1465" spans="1:18" x14ac:dyDescent="0.3">
      <c r="A1465" s="14" t="s">
        <v>4633</v>
      </c>
      <c r="B1465" s="14" t="s">
        <v>4633</v>
      </c>
      <c r="C1465" s="14" t="s">
        <v>655</v>
      </c>
      <c r="D1465">
        <v>541330</v>
      </c>
      <c r="E1465" s="14" t="s">
        <v>58</v>
      </c>
      <c r="F1465">
        <v>54</v>
      </c>
      <c r="G1465" s="21">
        <v>27273</v>
      </c>
      <c r="H1465">
        <v>1974</v>
      </c>
      <c r="I1465">
        <v>51</v>
      </c>
      <c r="J1465" s="14" t="s">
        <v>675</v>
      </c>
      <c r="K1465">
        <v>0</v>
      </c>
      <c r="L1465" s="14" t="s">
        <v>4634</v>
      </c>
      <c r="M1465" s="14" t="s">
        <v>700</v>
      </c>
      <c r="N1465" s="14" t="s">
        <v>701</v>
      </c>
      <c r="O1465" s="14" t="s">
        <v>702</v>
      </c>
      <c r="P1465">
        <v>1</v>
      </c>
      <c r="Q1465">
        <v>113310015219</v>
      </c>
      <c r="R1465">
        <v>6005192780010001</v>
      </c>
    </row>
    <row r="1466" spans="1:18" x14ac:dyDescent="0.3">
      <c r="A1466" s="14" t="s">
        <v>4635</v>
      </c>
      <c r="B1466" s="14" t="s">
        <v>4635</v>
      </c>
      <c r="C1466" s="14" t="s">
        <v>656</v>
      </c>
      <c r="D1466">
        <v>541990</v>
      </c>
      <c r="E1466" s="14" t="s">
        <v>30</v>
      </c>
      <c r="F1466">
        <v>54</v>
      </c>
      <c r="G1466" s="21">
        <v>45061</v>
      </c>
      <c r="H1466">
        <v>2023</v>
      </c>
      <c r="I1466">
        <v>3</v>
      </c>
      <c r="J1466" s="14" t="s">
        <v>672</v>
      </c>
      <c r="K1466">
        <v>0</v>
      </c>
      <c r="L1466" s="14" t="s">
        <v>4636</v>
      </c>
      <c r="M1466" s="14" t="s">
        <v>4637</v>
      </c>
      <c r="N1466" s="14" t="s">
        <v>701</v>
      </c>
      <c r="O1466" s="14" t="s">
        <v>2449</v>
      </c>
      <c r="P1466">
        <v>0</v>
      </c>
      <c r="Q1466">
        <v>8678850784087</v>
      </c>
      <c r="R1466">
        <v>6047863650010001</v>
      </c>
    </row>
    <row r="1467" spans="1:18" x14ac:dyDescent="0.3">
      <c r="A1467" s="14" t="s">
        <v>4638</v>
      </c>
      <c r="B1467" s="14" t="s">
        <v>4638</v>
      </c>
      <c r="C1467" s="14" t="s">
        <v>655</v>
      </c>
      <c r="D1467">
        <v>236210</v>
      </c>
      <c r="E1467" s="14" t="s">
        <v>219</v>
      </c>
      <c r="F1467">
        <v>23</v>
      </c>
      <c r="G1467" s="21">
        <v>22372</v>
      </c>
      <c r="H1467">
        <v>1961</v>
      </c>
      <c r="I1467">
        <v>65</v>
      </c>
      <c r="J1467" s="14" t="s">
        <v>675</v>
      </c>
      <c r="K1467">
        <v>0</v>
      </c>
      <c r="L1467" s="14" t="s">
        <v>4639</v>
      </c>
      <c r="M1467" s="14" t="s">
        <v>3416</v>
      </c>
      <c r="N1467" s="14" t="s">
        <v>701</v>
      </c>
      <c r="O1467" s="14" t="s">
        <v>3417</v>
      </c>
      <c r="P1467">
        <v>0</v>
      </c>
      <c r="Q1467">
        <v>35350005345</v>
      </c>
      <c r="R1467">
        <v>2750037160010005</v>
      </c>
    </row>
    <row r="1468" spans="1:18" x14ac:dyDescent="0.3">
      <c r="A1468" s="14" t="s">
        <v>4640</v>
      </c>
      <c r="B1468" s="14" t="s">
        <v>4640</v>
      </c>
      <c r="C1468" s="14" t="s">
        <v>666</v>
      </c>
      <c r="D1468">
        <v>236220</v>
      </c>
      <c r="E1468" s="14" t="s">
        <v>62</v>
      </c>
      <c r="F1468">
        <v>23</v>
      </c>
      <c r="G1468" s="21">
        <v>44578</v>
      </c>
      <c r="H1468">
        <v>2022</v>
      </c>
      <c r="I1468">
        <v>4</v>
      </c>
      <c r="J1468" s="14" t="s">
        <v>672</v>
      </c>
      <c r="K1468">
        <v>0</v>
      </c>
      <c r="L1468" s="14" t="s">
        <v>4639</v>
      </c>
      <c r="M1468" s="14" t="s">
        <v>3416</v>
      </c>
      <c r="N1468" s="14" t="s">
        <v>701</v>
      </c>
      <c r="O1468" s="14" t="s">
        <v>3417</v>
      </c>
      <c r="P1468">
        <v>0</v>
      </c>
      <c r="Q1468">
        <v>8585450774330</v>
      </c>
      <c r="R1468">
        <v>6048572240010001</v>
      </c>
    </row>
    <row r="1469" spans="1:18" x14ac:dyDescent="0.3">
      <c r="A1469" s="14" t="s">
        <v>4641</v>
      </c>
      <c r="B1469" s="14" t="s">
        <v>4641</v>
      </c>
      <c r="C1469" s="14" t="s">
        <v>658</v>
      </c>
      <c r="D1469">
        <v>236210</v>
      </c>
      <c r="E1469" s="14" t="s">
        <v>219</v>
      </c>
      <c r="F1469">
        <v>23</v>
      </c>
      <c r="G1469" s="21">
        <v>43252</v>
      </c>
      <c r="H1469">
        <v>2018</v>
      </c>
      <c r="I1469">
        <v>8</v>
      </c>
      <c r="J1469" s="14" t="s">
        <v>674</v>
      </c>
      <c r="K1469">
        <v>0</v>
      </c>
      <c r="L1469" s="14" t="s">
        <v>4639</v>
      </c>
      <c r="M1469" s="14" t="s">
        <v>3416</v>
      </c>
      <c r="N1469" s="14" t="s">
        <v>701</v>
      </c>
      <c r="O1469" s="14" t="s">
        <v>3417</v>
      </c>
      <c r="P1469">
        <v>0</v>
      </c>
      <c r="Q1469">
        <v>8323460746735</v>
      </c>
      <c r="R1469">
        <v>6041383360010001</v>
      </c>
    </row>
    <row r="1470" spans="1:18" x14ac:dyDescent="0.3">
      <c r="A1470" s="14" t="s">
        <v>4642</v>
      </c>
      <c r="B1470" s="14" t="s">
        <v>4642</v>
      </c>
      <c r="C1470" s="14" t="s">
        <v>657</v>
      </c>
      <c r="D1470">
        <v>236115</v>
      </c>
      <c r="E1470" s="14" t="s">
        <v>35</v>
      </c>
      <c r="F1470">
        <v>23</v>
      </c>
      <c r="G1470" s="21">
        <v>44530</v>
      </c>
      <c r="H1470">
        <v>2021</v>
      </c>
      <c r="I1470">
        <v>4</v>
      </c>
      <c r="J1470" s="14" t="s">
        <v>672</v>
      </c>
      <c r="K1470">
        <v>0</v>
      </c>
      <c r="L1470" s="14" t="s">
        <v>4639</v>
      </c>
      <c r="M1470" s="14" t="s">
        <v>3416</v>
      </c>
      <c r="N1470" s="14" t="s">
        <v>701</v>
      </c>
      <c r="O1470" s="14" t="s">
        <v>3417</v>
      </c>
      <c r="P1470">
        <v>0</v>
      </c>
      <c r="Q1470">
        <v>8575920773292</v>
      </c>
      <c r="R1470">
        <v>6047705240010001</v>
      </c>
    </row>
    <row r="1471" spans="1:18" x14ac:dyDescent="0.3">
      <c r="A1471" s="14" t="s">
        <v>4643</v>
      </c>
      <c r="B1471" s="14" t="s">
        <v>4643</v>
      </c>
      <c r="C1471" s="14" t="s">
        <v>657</v>
      </c>
      <c r="D1471">
        <v>236116</v>
      </c>
      <c r="E1471" s="14" t="s">
        <v>120</v>
      </c>
      <c r="F1471">
        <v>23</v>
      </c>
      <c r="G1471" s="21">
        <v>41883</v>
      </c>
      <c r="H1471">
        <v>2014</v>
      </c>
      <c r="I1471">
        <v>11</v>
      </c>
      <c r="J1471" s="14" t="s">
        <v>673</v>
      </c>
      <c r="K1471">
        <v>0</v>
      </c>
      <c r="L1471" s="14" t="s">
        <v>4639</v>
      </c>
      <c r="M1471" s="14" t="s">
        <v>3416</v>
      </c>
      <c r="N1471" s="14" t="s">
        <v>701</v>
      </c>
      <c r="O1471" s="14" t="s">
        <v>3417</v>
      </c>
      <c r="P1471">
        <v>0</v>
      </c>
      <c r="Q1471">
        <v>7754050687378</v>
      </c>
      <c r="R1471">
        <v>6033567260010001</v>
      </c>
    </row>
    <row r="1472" spans="1:18" x14ac:dyDescent="0.3">
      <c r="A1472" s="14" t="s">
        <v>4644</v>
      </c>
      <c r="B1472" s="14" t="s">
        <v>4644</v>
      </c>
      <c r="C1472" s="14" t="s">
        <v>656</v>
      </c>
      <c r="D1472">
        <v>621610</v>
      </c>
      <c r="E1472" s="14" t="s">
        <v>154</v>
      </c>
      <c r="F1472">
        <v>62</v>
      </c>
      <c r="G1472" s="21">
        <v>45729</v>
      </c>
      <c r="H1472">
        <v>2025</v>
      </c>
      <c r="I1472">
        <v>1</v>
      </c>
      <c r="J1472" s="14" t="s">
        <v>672</v>
      </c>
      <c r="K1472">
        <v>0</v>
      </c>
      <c r="L1472" s="14" t="s">
        <v>4645</v>
      </c>
      <c r="M1472" s="14" t="s">
        <v>700</v>
      </c>
      <c r="N1472" s="14" t="s">
        <v>701</v>
      </c>
      <c r="O1472" s="14" t="s">
        <v>1464</v>
      </c>
      <c r="P1472">
        <v>1</v>
      </c>
      <c r="Q1472">
        <v>8827040799834</v>
      </c>
      <c r="R1472">
        <v>6058018720010001</v>
      </c>
    </row>
    <row r="1473" spans="1:18" x14ac:dyDescent="0.3">
      <c r="A1473" s="14" t="s">
        <v>4646</v>
      </c>
      <c r="B1473" s="14" t="s">
        <v>4647</v>
      </c>
      <c r="C1473" s="14" t="s">
        <v>654</v>
      </c>
      <c r="D1473">
        <v>485310</v>
      </c>
      <c r="E1473" s="14" t="s">
        <v>22</v>
      </c>
      <c r="F1473">
        <v>48</v>
      </c>
      <c r="G1473" s="21">
        <v>46071</v>
      </c>
      <c r="H1473">
        <v>2026</v>
      </c>
      <c r="I1473">
        <v>0</v>
      </c>
      <c r="J1473" s="14" t="s">
        <v>676</v>
      </c>
      <c r="K1473">
        <v>0</v>
      </c>
      <c r="L1473" s="14" t="s">
        <v>4648</v>
      </c>
      <c r="M1473" s="14" t="s">
        <v>871</v>
      </c>
      <c r="N1473" s="14" t="s">
        <v>701</v>
      </c>
      <c r="O1473" s="14" t="s">
        <v>872</v>
      </c>
      <c r="P1473">
        <v>0</v>
      </c>
      <c r="Q1473">
        <v>8898430807445</v>
      </c>
      <c r="R1473">
        <v>6041441670010001</v>
      </c>
    </row>
    <row r="1474" spans="1:18" x14ac:dyDescent="0.3">
      <c r="A1474" s="14" t="s">
        <v>4649</v>
      </c>
      <c r="B1474" s="14" t="s">
        <v>4650</v>
      </c>
      <c r="C1474" s="14" t="s">
        <v>654</v>
      </c>
      <c r="D1474">
        <v>485310</v>
      </c>
      <c r="E1474" s="14" t="s">
        <v>22</v>
      </c>
      <c r="F1474">
        <v>48</v>
      </c>
      <c r="G1474" s="21">
        <v>38408</v>
      </c>
      <c r="H1474">
        <v>2005</v>
      </c>
      <c r="I1474">
        <v>21</v>
      </c>
      <c r="J1474" s="14" t="s">
        <v>675</v>
      </c>
      <c r="K1474">
        <v>0</v>
      </c>
      <c r="L1474" s="14" t="s">
        <v>4651</v>
      </c>
      <c r="M1474" s="14" t="s">
        <v>736</v>
      </c>
      <c r="N1474" s="14" t="s">
        <v>701</v>
      </c>
      <c r="O1474" s="14" t="s">
        <v>737</v>
      </c>
      <c r="P1474">
        <v>0</v>
      </c>
      <c r="Q1474">
        <v>5766650582657</v>
      </c>
    </row>
    <row r="1475" spans="1:18" x14ac:dyDescent="0.3">
      <c r="A1475" s="14" t="s">
        <v>4652</v>
      </c>
      <c r="B1475" s="14" t="s">
        <v>4652</v>
      </c>
      <c r="C1475" s="14" t="s">
        <v>655</v>
      </c>
      <c r="D1475">
        <v>561740</v>
      </c>
      <c r="E1475" s="14" t="s">
        <v>218</v>
      </c>
      <c r="F1475">
        <v>56</v>
      </c>
      <c r="G1475" s="21">
        <v>38443</v>
      </c>
      <c r="H1475">
        <v>2005</v>
      </c>
      <c r="I1475">
        <v>21</v>
      </c>
      <c r="J1475" s="14" t="s">
        <v>675</v>
      </c>
      <c r="K1475">
        <v>0</v>
      </c>
      <c r="L1475" s="14" t="s">
        <v>4653</v>
      </c>
      <c r="M1475" s="14" t="s">
        <v>700</v>
      </c>
      <c r="N1475" s="14" t="s">
        <v>701</v>
      </c>
      <c r="O1475" s="14" t="s">
        <v>842</v>
      </c>
      <c r="P1475">
        <v>1</v>
      </c>
      <c r="Q1475">
        <v>5870740593808</v>
      </c>
      <c r="R1475">
        <v>6024968620010001</v>
      </c>
    </row>
    <row r="1476" spans="1:18" x14ac:dyDescent="0.3">
      <c r="A1476" s="14" t="s">
        <v>4654</v>
      </c>
      <c r="B1476" s="14" t="s">
        <v>4654</v>
      </c>
      <c r="C1476" s="14" t="s">
        <v>656</v>
      </c>
      <c r="D1476">
        <v>236118</v>
      </c>
      <c r="E1476" s="14" t="s">
        <v>29</v>
      </c>
      <c r="F1476">
        <v>23</v>
      </c>
      <c r="G1476" s="21">
        <v>44340</v>
      </c>
      <c r="H1476">
        <v>2021</v>
      </c>
      <c r="I1476">
        <v>5</v>
      </c>
      <c r="J1476" s="14" t="s">
        <v>672</v>
      </c>
      <c r="K1476">
        <v>0</v>
      </c>
      <c r="L1476" s="14" t="s">
        <v>4655</v>
      </c>
      <c r="M1476" s="14" t="s">
        <v>3416</v>
      </c>
      <c r="N1476" s="14" t="s">
        <v>701</v>
      </c>
      <c r="O1476" s="14" t="s">
        <v>4656</v>
      </c>
      <c r="P1476">
        <v>0</v>
      </c>
      <c r="Q1476">
        <v>8540030769559</v>
      </c>
      <c r="R1476">
        <v>6041463150010001</v>
      </c>
    </row>
    <row r="1477" spans="1:18" x14ac:dyDescent="0.3">
      <c r="A1477" s="14" t="s">
        <v>4657</v>
      </c>
      <c r="B1477" s="14" t="s">
        <v>4657</v>
      </c>
      <c r="C1477" s="14" t="s">
        <v>656</v>
      </c>
      <c r="D1477">
        <v>711510</v>
      </c>
      <c r="E1477" s="14" t="s">
        <v>26</v>
      </c>
      <c r="F1477">
        <v>71</v>
      </c>
      <c r="G1477" s="21">
        <v>45413</v>
      </c>
      <c r="H1477">
        <v>2024</v>
      </c>
      <c r="I1477">
        <v>2</v>
      </c>
      <c r="J1477" s="14" t="s">
        <v>672</v>
      </c>
      <c r="K1477">
        <v>0</v>
      </c>
      <c r="L1477" s="14" t="s">
        <v>4658</v>
      </c>
      <c r="M1477" s="14" t="s">
        <v>1291</v>
      </c>
      <c r="N1477" s="14" t="s">
        <v>701</v>
      </c>
      <c r="O1477" s="14" t="s">
        <v>2843</v>
      </c>
      <c r="P1477">
        <v>0</v>
      </c>
      <c r="Q1477">
        <v>8750060791668</v>
      </c>
      <c r="R1477">
        <v>6051725500010001</v>
      </c>
    </row>
    <row r="1478" spans="1:18" x14ac:dyDescent="0.3">
      <c r="A1478" s="14" t="s">
        <v>4659</v>
      </c>
      <c r="B1478" s="14" t="s">
        <v>4660</v>
      </c>
      <c r="C1478" s="14" t="s">
        <v>655</v>
      </c>
      <c r="D1478">
        <v>812990</v>
      </c>
      <c r="E1478" s="14" t="s">
        <v>21</v>
      </c>
      <c r="F1478">
        <v>81</v>
      </c>
      <c r="G1478" s="21">
        <v>42918</v>
      </c>
      <c r="H1478">
        <v>2017</v>
      </c>
      <c r="I1478">
        <v>9</v>
      </c>
      <c r="J1478" s="14" t="s">
        <v>674</v>
      </c>
      <c r="K1478">
        <v>0</v>
      </c>
      <c r="L1478" s="14" t="s">
        <v>4661</v>
      </c>
      <c r="M1478" s="14" t="s">
        <v>700</v>
      </c>
      <c r="N1478" s="14" t="s">
        <v>701</v>
      </c>
      <c r="O1478" s="14" t="s">
        <v>741</v>
      </c>
      <c r="P1478">
        <v>1</v>
      </c>
      <c r="Q1478">
        <v>8122670725708</v>
      </c>
      <c r="R1478">
        <v>6040769440010001</v>
      </c>
    </row>
    <row r="1479" spans="1:18" x14ac:dyDescent="0.3">
      <c r="A1479" s="14" t="s">
        <v>4662</v>
      </c>
      <c r="B1479" s="14" t="s">
        <v>4662</v>
      </c>
      <c r="C1479" s="14" t="s">
        <v>655</v>
      </c>
      <c r="D1479">
        <v>238220</v>
      </c>
      <c r="E1479" s="14" t="s">
        <v>34</v>
      </c>
      <c r="F1479">
        <v>23</v>
      </c>
      <c r="G1479" s="21">
        <v>42005</v>
      </c>
      <c r="H1479">
        <v>2015</v>
      </c>
      <c r="I1479">
        <v>11</v>
      </c>
      <c r="J1479" s="14" t="s">
        <v>673</v>
      </c>
      <c r="K1479">
        <v>0</v>
      </c>
      <c r="L1479" s="14" t="s">
        <v>4663</v>
      </c>
      <c r="M1479" s="14" t="s">
        <v>727</v>
      </c>
      <c r="N1479" s="14" t="s">
        <v>701</v>
      </c>
      <c r="O1479" s="14" t="s">
        <v>728</v>
      </c>
      <c r="P1479">
        <v>0</v>
      </c>
      <c r="Q1479">
        <v>7934290706117</v>
      </c>
      <c r="R1479">
        <v>6034391430010001</v>
      </c>
    </row>
    <row r="1480" spans="1:18" x14ac:dyDescent="0.3">
      <c r="A1480" s="14" t="s">
        <v>4664</v>
      </c>
      <c r="B1480" s="14" t="s">
        <v>4664</v>
      </c>
      <c r="C1480" s="14" t="s">
        <v>655</v>
      </c>
      <c r="D1480">
        <v>531390</v>
      </c>
      <c r="E1480" s="14" t="s">
        <v>52</v>
      </c>
      <c r="F1480">
        <v>53</v>
      </c>
      <c r="G1480" s="21">
        <v>46045</v>
      </c>
      <c r="H1480">
        <v>2026</v>
      </c>
      <c r="I1480">
        <v>0</v>
      </c>
      <c r="J1480" s="14" t="s">
        <v>676</v>
      </c>
      <c r="K1480">
        <v>0</v>
      </c>
      <c r="L1480" s="14" t="s">
        <v>4665</v>
      </c>
      <c r="M1480" s="14" t="s">
        <v>700</v>
      </c>
      <c r="N1480" s="14" t="s">
        <v>701</v>
      </c>
      <c r="O1480" s="14" t="s">
        <v>799</v>
      </c>
      <c r="P1480">
        <v>1</v>
      </c>
      <c r="Q1480">
        <v>8891640806664</v>
      </c>
      <c r="R1480">
        <v>6046199730010001</v>
      </c>
    </row>
    <row r="1481" spans="1:18" x14ac:dyDescent="0.3">
      <c r="A1481" s="14" t="s">
        <v>4666</v>
      </c>
      <c r="B1481" s="14" t="s">
        <v>4667</v>
      </c>
      <c r="C1481" s="14" t="s">
        <v>655</v>
      </c>
      <c r="D1481">
        <v>238140</v>
      </c>
      <c r="E1481" s="14" t="s">
        <v>161</v>
      </c>
      <c r="F1481">
        <v>23</v>
      </c>
      <c r="G1481" s="21">
        <v>44927</v>
      </c>
      <c r="H1481">
        <v>2023</v>
      </c>
      <c r="I1481">
        <v>3</v>
      </c>
      <c r="J1481" s="14" t="s">
        <v>672</v>
      </c>
      <c r="K1481">
        <v>0</v>
      </c>
      <c r="L1481" s="14" t="s">
        <v>4668</v>
      </c>
      <c r="M1481" s="14" t="s">
        <v>727</v>
      </c>
      <c r="N1481" s="14" t="s">
        <v>701</v>
      </c>
      <c r="O1481" s="14" t="s">
        <v>2527</v>
      </c>
      <c r="P1481">
        <v>0</v>
      </c>
      <c r="Q1481">
        <v>8721510788613</v>
      </c>
      <c r="R1481">
        <v>6022609890010002</v>
      </c>
    </row>
    <row r="1482" spans="1:18" x14ac:dyDescent="0.3">
      <c r="A1482" s="14" t="s">
        <v>4669</v>
      </c>
      <c r="B1482" s="14" t="s">
        <v>4669</v>
      </c>
      <c r="C1482" s="14" t="s">
        <v>655</v>
      </c>
      <c r="D1482">
        <v>238210</v>
      </c>
      <c r="E1482" s="14" t="s">
        <v>32</v>
      </c>
      <c r="F1482">
        <v>23</v>
      </c>
      <c r="G1482" s="21">
        <v>42842</v>
      </c>
      <c r="H1482">
        <v>2017</v>
      </c>
      <c r="I1482">
        <v>9</v>
      </c>
      <c r="J1482" s="14" t="s">
        <v>674</v>
      </c>
      <c r="K1482">
        <v>0</v>
      </c>
      <c r="L1482" s="14" t="s">
        <v>4670</v>
      </c>
      <c r="M1482" s="14" t="s">
        <v>764</v>
      </c>
      <c r="N1482" s="14" t="s">
        <v>701</v>
      </c>
      <c r="O1482" s="14" t="s">
        <v>765</v>
      </c>
      <c r="P1482">
        <v>0</v>
      </c>
      <c r="Q1482">
        <v>8067140719934</v>
      </c>
      <c r="R1482">
        <v>6035639110010001</v>
      </c>
    </row>
    <row r="1483" spans="1:18" x14ac:dyDescent="0.3">
      <c r="A1483" s="14" t="s">
        <v>4671</v>
      </c>
      <c r="B1483" s="14" t="s">
        <v>4671</v>
      </c>
      <c r="C1483" s="14" t="s">
        <v>655</v>
      </c>
      <c r="D1483">
        <v>541519</v>
      </c>
      <c r="E1483" s="14" t="s">
        <v>68</v>
      </c>
      <c r="F1483">
        <v>54</v>
      </c>
      <c r="G1483" s="21">
        <v>44743</v>
      </c>
      <c r="H1483">
        <v>2022</v>
      </c>
      <c r="I1483">
        <v>4</v>
      </c>
      <c r="J1483" s="14" t="s">
        <v>672</v>
      </c>
      <c r="K1483">
        <v>0</v>
      </c>
      <c r="L1483" s="14" t="s">
        <v>4672</v>
      </c>
      <c r="M1483" s="14" t="s">
        <v>700</v>
      </c>
      <c r="N1483" s="14" t="s">
        <v>701</v>
      </c>
      <c r="O1483" s="14" t="s">
        <v>702</v>
      </c>
      <c r="P1483">
        <v>1</v>
      </c>
      <c r="Q1483">
        <v>8645300780598</v>
      </c>
      <c r="R1483">
        <v>6019004300010001</v>
      </c>
    </row>
    <row r="1484" spans="1:18" x14ac:dyDescent="0.3">
      <c r="A1484" s="14" t="s">
        <v>4673</v>
      </c>
      <c r="B1484" s="14" t="s">
        <v>4674</v>
      </c>
      <c r="C1484" s="14" t="s">
        <v>655</v>
      </c>
      <c r="D1484">
        <v>238990</v>
      </c>
      <c r="E1484" s="14" t="s">
        <v>41</v>
      </c>
      <c r="F1484">
        <v>23</v>
      </c>
      <c r="G1484" s="21">
        <v>39475</v>
      </c>
      <c r="H1484">
        <v>2008</v>
      </c>
      <c r="I1484">
        <v>18</v>
      </c>
      <c r="J1484" s="14" t="s">
        <v>673</v>
      </c>
      <c r="K1484">
        <v>0</v>
      </c>
      <c r="L1484" s="14" t="s">
        <v>4675</v>
      </c>
      <c r="M1484" s="14" t="s">
        <v>871</v>
      </c>
      <c r="N1484" s="14" t="s">
        <v>701</v>
      </c>
      <c r="O1484" s="14" t="s">
        <v>2237</v>
      </c>
      <c r="P1484">
        <v>0</v>
      </c>
      <c r="Q1484">
        <v>7045720612221</v>
      </c>
      <c r="R1484">
        <v>6021924220010001</v>
      </c>
    </row>
    <row r="1485" spans="1:18" x14ac:dyDescent="0.3">
      <c r="A1485" s="14" t="s">
        <v>4676</v>
      </c>
      <c r="B1485" s="14" t="s">
        <v>4676</v>
      </c>
      <c r="C1485" s="14" t="s">
        <v>656</v>
      </c>
      <c r="D1485">
        <v>238990</v>
      </c>
      <c r="E1485" s="14" t="s">
        <v>41</v>
      </c>
      <c r="F1485">
        <v>23</v>
      </c>
      <c r="G1485" s="21">
        <v>44927</v>
      </c>
      <c r="H1485">
        <v>2023</v>
      </c>
      <c r="I1485">
        <v>3</v>
      </c>
      <c r="J1485" s="14" t="s">
        <v>672</v>
      </c>
      <c r="K1485">
        <v>0</v>
      </c>
      <c r="L1485" s="14" t="s">
        <v>4677</v>
      </c>
      <c r="M1485" s="14" t="s">
        <v>700</v>
      </c>
      <c r="N1485" s="14" t="s">
        <v>701</v>
      </c>
      <c r="O1485" s="14" t="s">
        <v>753</v>
      </c>
      <c r="P1485">
        <v>1</v>
      </c>
      <c r="Q1485">
        <v>8641900780237</v>
      </c>
      <c r="R1485">
        <v>6049651920010001</v>
      </c>
    </row>
    <row r="1486" spans="1:18" x14ac:dyDescent="0.3">
      <c r="A1486" s="14" t="s">
        <v>4678</v>
      </c>
      <c r="B1486" s="14" t="s">
        <v>4678</v>
      </c>
      <c r="C1486" s="14" t="s">
        <v>656</v>
      </c>
      <c r="D1486">
        <v>459999</v>
      </c>
      <c r="E1486" s="14" t="s">
        <v>27</v>
      </c>
      <c r="F1486">
        <v>45</v>
      </c>
      <c r="G1486" s="21">
        <v>45394</v>
      </c>
      <c r="H1486">
        <v>2024</v>
      </c>
      <c r="I1486">
        <v>2</v>
      </c>
      <c r="J1486" s="14" t="s">
        <v>672</v>
      </c>
      <c r="K1486">
        <v>0</v>
      </c>
      <c r="L1486" s="14" t="s">
        <v>4679</v>
      </c>
      <c r="M1486" s="14" t="s">
        <v>700</v>
      </c>
      <c r="N1486" s="14" t="s">
        <v>701</v>
      </c>
      <c r="O1486" s="14" t="s">
        <v>1021</v>
      </c>
      <c r="P1486">
        <v>1</v>
      </c>
      <c r="Q1486">
        <v>8757820792477</v>
      </c>
      <c r="R1486">
        <v>6052116450010001</v>
      </c>
    </row>
    <row r="1487" spans="1:18" x14ac:dyDescent="0.3">
      <c r="A1487" s="14" t="s">
        <v>4680</v>
      </c>
      <c r="B1487" s="14" t="s">
        <v>4680</v>
      </c>
      <c r="C1487" s="14" t="s">
        <v>655</v>
      </c>
      <c r="D1487">
        <v>541511</v>
      </c>
      <c r="E1487" s="14" t="s">
        <v>40</v>
      </c>
      <c r="F1487">
        <v>54</v>
      </c>
      <c r="G1487" s="21">
        <v>45999</v>
      </c>
      <c r="H1487">
        <v>2025</v>
      </c>
      <c r="I1487">
        <v>0</v>
      </c>
      <c r="J1487" s="14" t="s">
        <v>676</v>
      </c>
      <c r="K1487">
        <v>0</v>
      </c>
      <c r="L1487" s="14" t="s">
        <v>4681</v>
      </c>
      <c r="M1487" s="14" t="s">
        <v>4682</v>
      </c>
      <c r="N1487" s="14" t="s">
        <v>4683</v>
      </c>
      <c r="O1487" s="14" t="s">
        <v>4684</v>
      </c>
      <c r="P1487">
        <v>0</v>
      </c>
      <c r="Q1487">
        <v>8905370808165</v>
      </c>
      <c r="R1487">
        <v>6048078830010001</v>
      </c>
    </row>
    <row r="1488" spans="1:18" x14ac:dyDescent="0.3">
      <c r="A1488" s="14" t="s">
        <v>4685</v>
      </c>
      <c r="B1488" s="14" t="s">
        <v>4685</v>
      </c>
      <c r="C1488" s="14" t="s">
        <v>655</v>
      </c>
      <c r="D1488">
        <v>238140</v>
      </c>
      <c r="E1488" s="14" t="s">
        <v>161</v>
      </c>
      <c r="F1488">
        <v>23</v>
      </c>
      <c r="G1488" s="21">
        <v>42491</v>
      </c>
      <c r="H1488">
        <v>2016</v>
      </c>
      <c r="I1488">
        <v>10</v>
      </c>
      <c r="J1488" s="14" t="s">
        <v>674</v>
      </c>
      <c r="K1488">
        <v>0</v>
      </c>
      <c r="L1488" s="14" t="s">
        <v>4686</v>
      </c>
      <c r="M1488" s="14" t="s">
        <v>4687</v>
      </c>
      <c r="N1488" s="14" t="s">
        <v>4688</v>
      </c>
      <c r="O1488" s="14" t="s">
        <v>4689</v>
      </c>
      <c r="P1488">
        <v>0</v>
      </c>
      <c r="Q1488">
        <v>7946300707360</v>
      </c>
      <c r="R1488">
        <v>6035963380010001</v>
      </c>
    </row>
    <row r="1489" spans="1:18" x14ac:dyDescent="0.3">
      <c r="A1489" s="14" t="s">
        <v>4690</v>
      </c>
      <c r="B1489" s="14" t="s">
        <v>4691</v>
      </c>
      <c r="C1489" s="14" t="s">
        <v>655</v>
      </c>
      <c r="D1489">
        <v>541714</v>
      </c>
      <c r="E1489" s="14" t="s">
        <v>80</v>
      </c>
      <c r="F1489">
        <v>54</v>
      </c>
      <c r="G1489" s="21">
        <v>33600</v>
      </c>
      <c r="H1489">
        <v>1991</v>
      </c>
      <c r="I1489">
        <v>34</v>
      </c>
      <c r="J1489" s="14" t="s">
        <v>675</v>
      </c>
      <c r="K1489">
        <v>0</v>
      </c>
      <c r="L1489" s="14" t="s">
        <v>4692</v>
      </c>
      <c r="M1489" s="14" t="s">
        <v>4693</v>
      </c>
      <c r="N1489" s="14" t="s">
        <v>4694</v>
      </c>
      <c r="O1489" s="14" t="s">
        <v>4695</v>
      </c>
      <c r="P1489">
        <v>0</v>
      </c>
      <c r="Q1489">
        <v>1417160143536</v>
      </c>
      <c r="R1489">
        <v>6000955570010001</v>
      </c>
    </row>
    <row r="1490" spans="1:18" x14ac:dyDescent="0.3">
      <c r="A1490" s="14" t="s">
        <v>4696</v>
      </c>
      <c r="B1490" s="14" t="s">
        <v>4697</v>
      </c>
      <c r="C1490" s="14" t="s">
        <v>654</v>
      </c>
      <c r="D1490">
        <v>624410</v>
      </c>
      <c r="E1490" s="14" t="s">
        <v>44</v>
      </c>
      <c r="F1490">
        <v>62</v>
      </c>
      <c r="G1490" s="21">
        <v>43739</v>
      </c>
      <c r="H1490">
        <v>2019</v>
      </c>
      <c r="I1490">
        <v>6</v>
      </c>
      <c r="J1490" s="14" t="s">
        <v>674</v>
      </c>
      <c r="K1490">
        <v>0</v>
      </c>
      <c r="L1490" s="14" t="s">
        <v>4698</v>
      </c>
      <c r="M1490" s="14" t="s">
        <v>700</v>
      </c>
      <c r="N1490" s="14" t="s">
        <v>701</v>
      </c>
      <c r="O1490" s="14" t="s">
        <v>745</v>
      </c>
      <c r="P1490">
        <v>1</v>
      </c>
      <c r="Q1490">
        <v>8508980766292</v>
      </c>
      <c r="R1490">
        <v>6042002760010001</v>
      </c>
    </row>
    <row r="1491" spans="1:18" x14ac:dyDescent="0.3">
      <c r="A1491" s="14" t="s">
        <v>4699</v>
      </c>
      <c r="B1491" s="14" t="s">
        <v>4700</v>
      </c>
      <c r="C1491" s="14" t="s">
        <v>656</v>
      </c>
      <c r="D1491">
        <v>621210</v>
      </c>
      <c r="E1491" s="14" t="s">
        <v>81</v>
      </c>
      <c r="F1491">
        <v>62</v>
      </c>
      <c r="G1491" s="21">
        <v>43565</v>
      </c>
      <c r="H1491">
        <v>2019</v>
      </c>
      <c r="I1491">
        <v>7</v>
      </c>
      <c r="J1491" s="14" t="s">
        <v>674</v>
      </c>
      <c r="K1491">
        <v>0</v>
      </c>
      <c r="L1491" s="14" t="s">
        <v>4701</v>
      </c>
      <c r="M1491" s="14" t="s">
        <v>700</v>
      </c>
      <c r="N1491" s="14" t="s">
        <v>701</v>
      </c>
      <c r="O1491" s="14" t="s">
        <v>702</v>
      </c>
      <c r="P1491">
        <v>1</v>
      </c>
      <c r="Q1491">
        <v>8774540794244</v>
      </c>
      <c r="R1491">
        <v>6043870520010001</v>
      </c>
    </row>
    <row r="1492" spans="1:18" x14ac:dyDescent="0.3">
      <c r="A1492" s="14" t="s">
        <v>4702</v>
      </c>
      <c r="B1492" s="14" t="s">
        <v>4703</v>
      </c>
      <c r="C1492" s="14" t="s">
        <v>656</v>
      </c>
      <c r="D1492">
        <v>722515</v>
      </c>
      <c r="E1492" s="14" t="s">
        <v>82</v>
      </c>
      <c r="F1492">
        <v>72</v>
      </c>
      <c r="G1492" s="21">
        <v>44635</v>
      </c>
      <c r="H1492">
        <v>2022</v>
      </c>
      <c r="I1492">
        <v>4</v>
      </c>
      <c r="J1492" s="14" t="s">
        <v>672</v>
      </c>
      <c r="K1492">
        <v>0</v>
      </c>
      <c r="L1492" s="14" t="s">
        <v>4704</v>
      </c>
      <c r="M1492" s="14" t="s">
        <v>700</v>
      </c>
      <c r="N1492" s="14" t="s">
        <v>701</v>
      </c>
      <c r="O1492" s="14" t="s">
        <v>1043</v>
      </c>
      <c r="P1492">
        <v>1</v>
      </c>
      <c r="Q1492">
        <v>8582080773969</v>
      </c>
      <c r="R1492">
        <v>6048366130010001</v>
      </c>
    </row>
    <row r="1493" spans="1:18" x14ac:dyDescent="0.3">
      <c r="A1493" s="14" t="s">
        <v>4705</v>
      </c>
      <c r="B1493" s="14" t="s">
        <v>4706</v>
      </c>
      <c r="C1493" s="14" t="s">
        <v>656</v>
      </c>
      <c r="D1493">
        <v>488999</v>
      </c>
      <c r="E1493" s="14" t="s">
        <v>214</v>
      </c>
      <c r="F1493">
        <v>48</v>
      </c>
      <c r="G1493" s="21">
        <v>45301</v>
      </c>
      <c r="H1493">
        <v>2024</v>
      </c>
      <c r="I1493">
        <v>2</v>
      </c>
      <c r="J1493" s="14" t="s">
        <v>672</v>
      </c>
      <c r="K1493">
        <v>0</v>
      </c>
      <c r="L1493" s="14" t="s">
        <v>4707</v>
      </c>
      <c r="M1493" s="14" t="s">
        <v>2218</v>
      </c>
      <c r="N1493" s="14" t="s">
        <v>701</v>
      </c>
      <c r="O1493" s="14" t="s">
        <v>2593</v>
      </c>
      <c r="P1493">
        <v>0</v>
      </c>
      <c r="Q1493">
        <v>8731840789726</v>
      </c>
      <c r="R1493">
        <v>6053815380010001</v>
      </c>
    </row>
    <row r="1494" spans="1:18" x14ac:dyDescent="0.3">
      <c r="A1494" s="14" t="s">
        <v>4708</v>
      </c>
      <c r="B1494" s="14" t="s">
        <v>4709</v>
      </c>
      <c r="C1494" s="14" t="s">
        <v>654</v>
      </c>
      <c r="D1494">
        <v>624410</v>
      </c>
      <c r="E1494" s="14" t="s">
        <v>44</v>
      </c>
      <c r="F1494">
        <v>62</v>
      </c>
      <c r="G1494" s="21">
        <v>41031</v>
      </c>
      <c r="H1494">
        <v>2012</v>
      </c>
      <c r="I1494">
        <v>14</v>
      </c>
      <c r="J1494" s="14" t="s">
        <v>673</v>
      </c>
      <c r="K1494">
        <v>0</v>
      </c>
      <c r="L1494" s="14" t="s">
        <v>4710</v>
      </c>
      <c r="M1494" s="14" t="s">
        <v>700</v>
      </c>
      <c r="N1494" s="14" t="s">
        <v>701</v>
      </c>
      <c r="O1494" s="14" t="s">
        <v>745</v>
      </c>
      <c r="P1494">
        <v>1</v>
      </c>
      <c r="Q1494">
        <v>7465710657068</v>
      </c>
    </row>
    <row r="1495" spans="1:18" x14ac:dyDescent="0.3">
      <c r="A1495" s="14" t="s">
        <v>4711</v>
      </c>
      <c r="B1495" s="14" t="s">
        <v>4712</v>
      </c>
      <c r="C1495" s="14" t="s">
        <v>654</v>
      </c>
      <c r="D1495">
        <v>485999</v>
      </c>
      <c r="E1495" s="14" t="s">
        <v>23</v>
      </c>
      <c r="F1495">
        <v>48</v>
      </c>
      <c r="G1495" s="21">
        <v>43003</v>
      </c>
      <c r="H1495">
        <v>2017</v>
      </c>
      <c r="I1495">
        <v>8</v>
      </c>
      <c r="J1495" s="14" t="s">
        <v>674</v>
      </c>
      <c r="K1495">
        <v>0</v>
      </c>
      <c r="L1495" s="14" t="s">
        <v>4713</v>
      </c>
      <c r="M1495" s="14" t="s">
        <v>4714</v>
      </c>
      <c r="N1495" s="14" t="s">
        <v>701</v>
      </c>
      <c r="O1495" s="14" t="s">
        <v>4715</v>
      </c>
      <c r="P1495">
        <v>0</v>
      </c>
      <c r="Q1495">
        <v>8151810728704</v>
      </c>
    </row>
    <row r="1496" spans="1:18" x14ac:dyDescent="0.3">
      <c r="A1496" s="14" t="s">
        <v>4716</v>
      </c>
      <c r="B1496" s="14" t="s">
        <v>4717</v>
      </c>
      <c r="C1496" s="14" t="s">
        <v>654</v>
      </c>
      <c r="D1496">
        <v>541613</v>
      </c>
      <c r="E1496" s="14" t="s">
        <v>53</v>
      </c>
      <c r="F1496">
        <v>54</v>
      </c>
      <c r="G1496" s="21">
        <v>46132</v>
      </c>
      <c r="H1496">
        <v>2026</v>
      </c>
      <c r="I1496">
        <v>0</v>
      </c>
      <c r="J1496" s="14" t="s">
        <v>676</v>
      </c>
      <c r="K1496">
        <v>0</v>
      </c>
      <c r="L1496" s="14" t="s">
        <v>4718</v>
      </c>
      <c r="M1496" s="14" t="s">
        <v>700</v>
      </c>
      <c r="N1496" s="14" t="s">
        <v>701</v>
      </c>
      <c r="O1496" s="14" t="s">
        <v>992</v>
      </c>
      <c r="P1496">
        <v>1</v>
      </c>
      <c r="Q1496">
        <v>8931980810947</v>
      </c>
      <c r="R1496">
        <v>6062368840010001</v>
      </c>
    </row>
    <row r="1497" spans="1:18" x14ac:dyDescent="0.3">
      <c r="A1497" s="14" t="s">
        <v>4719</v>
      </c>
      <c r="B1497" s="14" t="s">
        <v>4720</v>
      </c>
      <c r="C1497" s="14" t="s">
        <v>654</v>
      </c>
      <c r="D1497">
        <v>485310</v>
      </c>
      <c r="E1497" s="14" t="s">
        <v>22</v>
      </c>
      <c r="F1497">
        <v>48</v>
      </c>
      <c r="G1497" s="21">
        <v>39010</v>
      </c>
      <c r="H1497">
        <v>2006</v>
      </c>
      <c r="I1497">
        <v>19</v>
      </c>
      <c r="J1497" s="14" t="s">
        <v>673</v>
      </c>
      <c r="K1497">
        <v>0</v>
      </c>
      <c r="L1497" s="14" t="s">
        <v>4721</v>
      </c>
      <c r="M1497" s="14" t="s">
        <v>764</v>
      </c>
      <c r="N1497" s="14" t="s">
        <v>701</v>
      </c>
      <c r="O1497" s="14" t="s">
        <v>1322</v>
      </c>
      <c r="P1497">
        <v>0</v>
      </c>
      <c r="Q1497">
        <v>5922870599430</v>
      </c>
    </row>
    <row r="1498" spans="1:18" x14ac:dyDescent="0.3">
      <c r="A1498" s="14" t="s">
        <v>4722</v>
      </c>
      <c r="B1498" s="14" t="s">
        <v>4723</v>
      </c>
      <c r="C1498" s="14" t="s">
        <v>654</v>
      </c>
      <c r="D1498">
        <v>485310</v>
      </c>
      <c r="E1498" s="14" t="s">
        <v>22</v>
      </c>
      <c r="F1498">
        <v>48</v>
      </c>
      <c r="G1498" s="21">
        <v>42367</v>
      </c>
      <c r="H1498">
        <v>2015</v>
      </c>
      <c r="I1498">
        <v>10</v>
      </c>
      <c r="J1498" s="14" t="s">
        <v>674</v>
      </c>
      <c r="K1498">
        <v>0</v>
      </c>
      <c r="L1498" s="14" t="s">
        <v>4724</v>
      </c>
      <c r="M1498" s="14" t="s">
        <v>706</v>
      </c>
      <c r="N1498" s="14" t="s">
        <v>701</v>
      </c>
      <c r="O1498" s="14" t="s">
        <v>707</v>
      </c>
      <c r="P1498">
        <v>0</v>
      </c>
      <c r="Q1498">
        <v>7923600705012</v>
      </c>
    </row>
    <row r="1499" spans="1:18" x14ac:dyDescent="0.3">
      <c r="A1499" s="14" t="s">
        <v>4725</v>
      </c>
      <c r="B1499" s="14" t="s">
        <v>4726</v>
      </c>
      <c r="C1499" s="14" t="s">
        <v>654</v>
      </c>
      <c r="D1499">
        <v>485310</v>
      </c>
      <c r="E1499" s="14" t="s">
        <v>22</v>
      </c>
      <c r="F1499">
        <v>48</v>
      </c>
      <c r="G1499" s="21">
        <v>45083</v>
      </c>
      <c r="H1499">
        <v>2023</v>
      </c>
      <c r="I1499">
        <v>3</v>
      </c>
      <c r="J1499" s="14" t="s">
        <v>672</v>
      </c>
      <c r="K1499">
        <v>0</v>
      </c>
      <c r="L1499" s="14" t="s">
        <v>4727</v>
      </c>
      <c r="M1499" s="14" t="s">
        <v>700</v>
      </c>
      <c r="N1499" s="14" t="s">
        <v>701</v>
      </c>
      <c r="O1499" s="14" t="s">
        <v>1464</v>
      </c>
      <c r="P1499">
        <v>1</v>
      </c>
      <c r="Q1499">
        <v>8690850785335</v>
      </c>
    </row>
    <row r="1500" spans="1:18" x14ac:dyDescent="0.3">
      <c r="A1500" s="14" t="s">
        <v>4728</v>
      </c>
      <c r="B1500" s="14" t="s">
        <v>4729</v>
      </c>
      <c r="C1500" s="14" t="s">
        <v>654</v>
      </c>
      <c r="D1500">
        <v>721199</v>
      </c>
      <c r="E1500" s="14" t="s">
        <v>25</v>
      </c>
      <c r="F1500">
        <v>72</v>
      </c>
      <c r="G1500" s="21">
        <v>43800</v>
      </c>
      <c r="H1500">
        <v>2019</v>
      </c>
      <c r="I1500">
        <v>6</v>
      </c>
      <c r="J1500" s="14" t="s">
        <v>674</v>
      </c>
      <c r="K1500">
        <v>0</v>
      </c>
      <c r="L1500" s="14" t="s">
        <v>4730</v>
      </c>
      <c r="M1500" s="14" t="s">
        <v>700</v>
      </c>
      <c r="N1500" s="14" t="s">
        <v>701</v>
      </c>
      <c r="O1500" s="14" t="s">
        <v>847</v>
      </c>
      <c r="P1500">
        <v>1</v>
      </c>
      <c r="Q1500">
        <v>8440930759011</v>
      </c>
      <c r="R1500">
        <v>6045315480010001</v>
      </c>
    </row>
    <row r="1501" spans="1:18" x14ac:dyDescent="0.3">
      <c r="A1501" s="14" t="s">
        <v>4731</v>
      </c>
      <c r="B1501" s="14" t="s">
        <v>4732</v>
      </c>
      <c r="C1501" s="14" t="s">
        <v>654</v>
      </c>
      <c r="D1501">
        <v>485999</v>
      </c>
      <c r="E1501" s="14" t="s">
        <v>23</v>
      </c>
      <c r="F1501">
        <v>48</v>
      </c>
      <c r="G1501" s="21">
        <v>42536</v>
      </c>
      <c r="H1501">
        <v>2016</v>
      </c>
      <c r="I1501">
        <v>10</v>
      </c>
      <c r="J1501" s="14" t="s">
        <v>674</v>
      </c>
      <c r="K1501">
        <v>0</v>
      </c>
      <c r="L1501" s="14" t="s">
        <v>4733</v>
      </c>
      <c r="M1501" s="14" t="s">
        <v>974</v>
      </c>
      <c r="N1501" s="14" t="s">
        <v>701</v>
      </c>
      <c r="O1501" s="14" t="s">
        <v>1327</v>
      </c>
      <c r="P1501">
        <v>0</v>
      </c>
      <c r="Q1501">
        <v>8017810714798</v>
      </c>
    </row>
    <row r="1502" spans="1:18" x14ac:dyDescent="0.3">
      <c r="A1502" s="14" t="s">
        <v>4734</v>
      </c>
      <c r="B1502" s="14" t="s">
        <v>4735</v>
      </c>
      <c r="C1502" s="14" t="s">
        <v>654</v>
      </c>
      <c r="D1502">
        <v>485310</v>
      </c>
      <c r="E1502" s="14" t="s">
        <v>22</v>
      </c>
      <c r="F1502">
        <v>48</v>
      </c>
      <c r="G1502" s="21">
        <v>39603</v>
      </c>
      <c r="H1502">
        <v>2008</v>
      </c>
      <c r="I1502">
        <v>18</v>
      </c>
      <c r="J1502" s="14" t="s">
        <v>673</v>
      </c>
      <c r="K1502">
        <v>0</v>
      </c>
      <c r="L1502" s="14" t="s">
        <v>4736</v>
      </c>
      <c r="M1502" s="14" t="s">
        <v>700</v>
      </c>
      <c r="N1502" s="14" t="s">
        <v>701</v>
      </c>
      <c r="O1502" s="14" t="s">
        <v>1021</v>
      </c>
      <c r="P1502">
        <v>1</v>
      </c>
      <c r="Q1502">
        <v>7085120616372</v>
      </c>
      <c r="R1502">
        <v>6043185380010001</v>
      </c>
    </row>
    <row r="1503" spans="1:18" x14ac:dyDescent="0.3">
      <c r="A1503" s="14" t="s">
        <v>4737</v>
      </c>
      <c r="B1503" s="14" t="s">
        <v>4737</v>
      </c>
      <c r="C1503" s="14" t="s">
        <v>656</v>
      </c>
      <c r="D1503">
        <v>621610</v>
      </c>
      <c r="E1503" s="14" t="s">
        <v>154</v>
      </c>
      <c r="F1503">
        <v>62</v>
      </c>
      <c r="G1503" s="21">
        <v>45786</v>
      </c>
      <c r="H1503">
        <v>2025</v>
      </c>
      <c r="I1503">
        <v>1</v>
      </c>
      <c r="J1503" s="14" t="s">
        <v>672</v>
      </c>
      <c r="K1503">
        <v>0</v>
      </c>
      <c r="L1503" s="14" t="s">
        <v>4738</v>
      </c>
      <c r="M1503" s="14" t="s">
        <v>1003</v>
      </c>
      <c r="N1503" s="14" t="s">
        <v>701</v>
      </c>
      <c r="O1503" s="14" t="s">
        <v>1004</v>
      </c>
      <c r="P1503">
        <v>0</v>
      </c>
      <c r="Q1503">
        <v>8824080799522</v>
      </c>
      <c r="R1503">
        <v>6046524300010001</v>
      </c>
    </row>
    <row r="1504" spans="1:18" x14ac:dyDescent="0.3">
      <c r="A1504" s="14" t="s">
        <v>4739</v>
      </c>
      <c r="B1504" s="14" t="s">
        <v>4739</v>
      </c>
      <c r="C1504" s="14" t="s">
        <v>656</v>
      </c>
      <c r="D1504">
        <v>339999</v>
      </c>
      <c r="E1504" s="14" t="s">
        <v>123</v>
      </c>
      <c r="F1504">
        <v>33</v>
      </c>
      <c r="G1504" s="21">
        <v>45906</v>
      </c>
      <c r="H1504">
        <v>2025</v>
      </c>
      <c r="I1504">
        <v>0</v>
      </c>
      <c r="J1504" s="14" t="s">
        <v>676</v>
      </c>
      <c r="K1504">
        <v>0</v>
      </c>
      <c r="L1504" s="14" t="s">
        <v>4740</v>
      </c>
      <c r="M1504" s="14" t="s">
        <v>3250</v>
      </c>
      <c r="N1504" s="14" t="s">
        <v>701</v>
      </c>
      <c r="O1504" s="14" t="s">
        <v>4741</v>
      </c>
      <c r="P1504">
        <v>0</v>
      </c>
      <c r="Q1504">
        <v>8861270803386</v>
      </c>
      <c r="R1504">
        <v>6057086730010001</v>
      </c>
    </row>
    <row r="1505" spans="1:18" x14ac:dyDescent="0.3">
      <c r="A1505" s="14" t="s">
        <v>4742</v>
      </c>
      <c r="B1505" s="14" t="s">
        <v>4743</v>
      </c>
      <c r="C1505" s="14" t="s">
        <v>655</v>
      </c>
      <c r="D1505">
        <v>621112</v>
      </c>
      <c r="E1505" s="14" t="s">
        <v>79</v>
      </c>
      <c r="F1505">
        <v>62</v>
      </c>
      <c r="G1505" s="21">
        <v>40544</v>
      </c>
      <c r="H1505">
        <v>2011</v>
      </c>
      <c r="I1505">
        <v>15</v>
      </c>
      <c r="J1505" s="14" t="s">
        <v>673</v>
      </c>
      <c r="K1505">
        <v>0</v>
      </c>
      <c r="L1505" s="14" t="s">
        <v>4744</v>
      </c>
      <c r="M1505" s="14" t="s">
        <v>700</v>
      </c>
      <c r="N1505" s="14" t="s">
        <v>701</v>
      </c>
      <c r="O1505" s="14" t="s">
        <v>720</v>
      </c>
      <c r="P1505">
        <v>1</v>
      </c>
      <c r="Q1505">
        <v>7351790644968</v>
      </c>
      <c r="R1505">
        <v>6027887840010001</v>
      </c>
    </row>
    <row r="1506" spans="1:18" x14ac:dyDescent="0.3">
      <c r="A1506" s="14" t="s">
        <v>4745</v>
      </c>
      <c r="B1506" s="14" t="s">
        <v>4745</v>
      </c>
      <c r="C1506" s="14" t="s">
        <v>656</v>
      </c>
      <c r="D1506">
        <v>541110</v>
      </c>
      <c r="E1506" s="14" t="s">
        <v>38</v>
      </c>
      <c r="F1506">
        <v>54</v>
      </c>
      <c r="G1506" s="21">
        <v>46093</v>
      </c>
      <c r="H1506">
        <v>2026</v>
      </c>
      <c r="I1506">
        <v>0</v>
      </c>
      <c r="J1506" s="14" t="s">
        <v>676</v>
      </c>
      <c r="K1506">
        <v>0</v>
      </c>
      <c r="L1506" s="14" t="s">
        <v>4746</v>
      </c>
      <c r="M1506" s="14" t="s">
        <v>700</v>
      </c>
      <c r="N1506" s="14" t="s">
        <v>701</v>
      </c>
      <c r="O1506" s="14" t="s">
        <v>992</v>
      </c>
      <c r="P1506">
        <v>1</v>
      </c>
      <c r="Q1506">
        <v>8907200808352</v>
      </c>
      <c r="R1506">
        <v>6061134880010001</v>
      </c>
    </row>
    <row r="1507" spans="1:18" x14ac:dyDescent="0.3">
      <c r="A1507" s="14" t="s">
        <v>4747</v>
      </c>
      <c r="B1507" s="14" t="s">
        <v>4747</v>
      </c>
      <c r="C1507" s="14" t="s">
        <v>656</v>
      </c>
      <c r="D1507">
        <v>812990</v>
      </c>
      <c r="E1507" s="14" t="s">
        <v>21</v>
      </c>
      <c r="F1507">
        <v>81</v>
      </c>
      <c r="G1507" s="21">
        <v>45222</v>
      </c>
      <c r="H1507">
        <v>2023</v>
      </c>
      <c r="I1507">
        <v>2</v>
      </c>
      <c r="J1507" s="14" t="s">
        <v>672</v>
      </c>
      <c r="K1507">
        <v>0</v>
      </c>
      <c r="L1507" s="14" t="s">
        <v>4748</v>
      </c>
      <c r="M1507" s="14" t="s">
        <v>1383</v>
      </c>
      <c r="N1507" s="14" t="s">
        <v>701</v>
      </c>
      <c r="O1507" s="14" t="s">
        <v>1505</v>
      </c>
      <c r="P1507">
        <v>0</v>
      </c>
      <c r="Q1507">
        <v>8716490788063</v>
      </c>
      <c r="R1507">
        <v>6053486260010001</v>
      </c>
    </row>
    <row r="1508" spans="1:18" x14ac:dyDescent="0.3">
      <c r="A1508" s="14" t="s">
        <v>4749</v>
      </c>
      <c r="B1508" s="14" t="s">
        <v>4750</v>
      </c>
      <c r="C1508" s="14" t="s">
        <v>654</v>
      </c>
      <c r="D1508">
        <v>485999</v>
      </c>
      <c r="E1508" s="14" t="s">
        <v>23</v>
      </c>
      <c r="F1508">
        <v>48</v>
      </c>
      <c r="G1508" s="21">
        <v>44880</v>
      </c>
      <c r="H1508">
        <v>2022</v>
      </c>
      <c r="I1508">
        <v>3</v>
      </c>
      <c r="J1508" s="14" t="s">
        <v>672</v>
      </c>
      <c r="K1508">
        <v>0</v>
      </c>
      <c r="L1508" s="14" t="s">
        <v>4751</v>
      </c>
      <c r="M1508" s="14" t="s">
        <v>764</v>
      </c>
      <c r="N1508" s="14" t="s">
        <v>701</v>
      </c>
      <c r="O1508" s="14" t="s">
        <v>765</v>
      </c>
      <c r="P1508">
        <v>0</v>
      </c>
      <c r="Q1508">
        <v>8580410773801</v>
      </c>
    </row>
    <row r="1509" spans="1:18" x14ac:dyDescent="0.3">
      <c r="A1509" s="14" t="s">
        <v>4752</v>
      </c>
      <c r="B1509" s="14" t="s">
        <v>4753</v>
      </c>
      <c r="C1509" s="14" t="s">
        <v>654</v>
      </c>
      <c r="D1509">
        <v>485999</v>
      </c>
      <c r="E1509" s="14" t="s">
        <v>23</v>
      </c>
      <c r="F1509">
        <v>48</v>
      </c>
      <c r="G1509" s="21">
        <v>42499</v>
      </c>
      <c r="H1509">
        <v>2016</v>
      </c>
      <c r="I1509">
        <v>10</v>
      </c>
      <c r="J1509" s="14" t="s">
        <v>674</v>
      </c>
      <c r="K1509">
        <v>0</v>
      </c>
      <c r="L1509" s="14" t="s">
        <v>4754</v>
      </c>
      <c r="M1509" s="14" t="s">
        <v>736</v>
      </c>
      <c r="N1509" s="14" t="s">
        <v>701</v>
      </c>
      <c r="O1509" s="14" t="s">
        <v>737</v>
      </c>
      <c r="P1509">
        <v>0</v>
      </c>
      <c r="Q1509">
        <v>7951320707890</v>
      </c>
    </row>
    <row r="1510" spans="1:18" x14ac:dyDescent="0.3">
      <c r="A1510" s="14" t="s">
        <v>4755</v>
      </c>
      <c r="B1510" s="14" t="s">
        <v>4756</v>
      </c>
      <c r="C1510" s="14" t="s">
        <v>658</v>
      </c>
      <c r="D1510">
        <v>921190</v>
      </c>
      <c r="E1510" s="14" t="s">
        <v>146</v>
      </c>
      <c r="F1510">
        <v>92</v>
      </c>
      <c r="G1510" s="21">
        <v>32509</v>
      </c>
      <c r="H1510">
        <v>1989</v>
      </c>
      <c r="I1510">
        <v>37</v>
      </c>
      <c r="J1510" s="14" t="s">
        <v>675</v>
      </c>
      <c r="K1510">
        <v>0</v>
      </c>
      <c r="L1510" s="14" t="s">
        <v>4757</v>
      </c>
      <c r="M1510" s="14" t="s">
        <v>700</v>
      </c>
      <c r="N1510" s="14" t="s">
        <v>701</v>
      </c>
      <c r="O1510" s="14" t="s">
        <v>868</v>
      </c>
      <c r="P1510">
        <v>1</v>
      </c>
      <c r="Q1510">
        <v>1033530104102</v>
      </c>
      <c r="R1510">
        <v>6019700580010001</v>
      </c>
    </row>
    <row r="1511" spans="1:18" x14ac:dyDescent="0.3">
      <c r="A1511" s="14" t="s">
        <v>4758</v>
      </c>
      <c r="B1511" s="14" t="s">
        <v>4759</v>
      </c>
      <c r="C1511" s="14" t="s">
        <v>654</v>
      </c>
      <c r="D1511">
        <v>485999</v>
      </c>
      <c r="E1511" s="14" t="s">
        <v>23</v>
      </c>
      <c r="F1511">
        <v>48</v>
      </c>
      <c r="G1511" s="21">
        <v>42986</v>
      </c>
      <c r="H1511">
        <v>2017</v>
      </c>
      <c r="I1511">
        <v>8</v>
      </c>
      <c r="J1511" s="14" t="s">
        <v>674</v>
      </c>
      <c r="K1511">
        <v>0</v>
      </c>
      <c r="L1511" s="14" t="s">
        <v>4760</v>
      </c>
      <c r="M1511" s="14" t="s">
        <v>1263</v>
      </c>
      <c r="N1511" s="14" t="s">
        <v>701</v>
      </c>
      <c r="O1511" s="14" t="s">
        <v>2449</v>
      </c>
      <c r="P1511">
        <v>0</v>
      </c>
      <c r="Q1511">
        <v>8143430727845</v>
      </c>
    </row>
    <row r="1512" spans="1:18" x14ac:dyDescent="0.3">
      <c r="A1512" s="14" t="s">
        <v>4761</v>
      </c>
      <c r="B1512" s="14" t="s">
        <v>4761</v>
      </c>
      <c r="C1512" s="14" t="s">
        <v>655</v>
      </c>
      <c r="D1512">
        <v>488510</v>
      </c>
      <c r="E1512" s="14" t="s">
        <v>182</v>
      </c>
      <c r="F1512">
        <v>48</v>
      </c>
      <c r="G1512" s="21">
        <v>35431</v>
      </c>
      <c r="H1512">
        <v>1997</v>
      </c>
      <c r="I1512">
        <v>29</v>
      </c>
      <c r="J1512" s="14" t="s">
        <v>675</v>
      </c>
      <c r="K1512">
        <v>0</v>
      </c>
      <c r="L1512" s="14" t="s">
        <v>4762</v>
      </c>
      <c r="M1512" s="14" t="s">
        <v>700</v>
      </c>
      <c r="N1512" s="14" t="s">
        <v>701</v>
      </c>
      <c r="O1512" s="14" t="s">
        <v>745</v>
      </c>
      <c r="P1512">
        <v>1</v>
      </c>
      <c r="Q1512">
        <v>5089330509725</v>
      </c>
      <c r="R1512">
        <v>6011353640010001</v>
      </c>
    </row>
    <row r="1513" spans="1:18" x14ac:dyDescent="0.3">
      <c r="A1513" s="14" t="s">
        <v>4763</v>
      </c>
      <c r="B1513" s="14" t="s">
        <v>4764</v>
      </c>
      <c r="C1513" s="14" t="s">
        <v>656</v>
      </c>
      <c r="D1513">
        <v>812990</v>
      </c>
      <c r="E1513" s="14" t="s">
        <v>21</v>
      </c>
      <c r="F1513">
        <v>81</v>
      </c>
      <c r="G1513" s="21">
        <v>44973</v>
      </c>
      <c r="H1513">
        <v>2023</v>
      </c>
      <c r="I1513">
        <v>3</v>
      </c>
      <c r="J1513" s="14" t="s">
        <v>672</v>
      </c>
      <c r="K1513">
        <v>0</v>
      </c>
      <c r="L1513" s="14" t="s">
        <v>4765</v>
      </c>
      <c r="M1513" s="14" t="s">
        <v>700</v>
      </c>
      <c r="N1513" s="14" t="s">
        <v>701</v>
      </c>
      <c r="O1513" s="14" t="s">
        <v>831</v>
      </c>
      <c r="P1513">
        <v>1</v>
      </c>
      <c r="Q1513">
        <v>8666790782832</v>
      </c>
      <c r="R1513">
        <v>6050614130010001</v>
      </c>
    </row>
    <row r="1514" spans="1:18" x14ac:dyDescent="0.3">
      <c r="A1514" s="14" t="s">
        <v>4766</v>
      </c>
      <c r="B1514" s="14" t="s">
        <v>4767</v>
      </c>
      <c r="C1514" s="14" t="s">
        <v>658</v>
      </c>
      <c r="D1514">
        <v>236115</v>
      </c>
      <c r="E1514" s="14" t="s">
        <v>35</v>
      </c>
      <c r="F1514">
        <v>23</v>
      </c>
      <c r="G1514" s="21">
        <v>43132</v>
      </c>
      <c r="H1514">
        <v>2018</v>
      </c>
      <c r="I1514">
        <v>8</v>
      </c>
      <c r="J1514" s="14" t="s">
        <v>674</v>
      </c>
      <c r="K1514">
        <v>0</v>
      </c>
      <c r="L1514" s="14" t="s">
        <v>4768</v>
      </c>
      <c r="M1514" s="14" t="s">
        <v>700</v>
      </c>
      <c r="N1514" s="14" t="s">
        <v>701</v>
      </c>
      <c r="O1514" s="14" t="s">
        <v>795</v>
      </c>
      <c r="P1514">
        <v>1</v>
      </c>
      <c r="Q1514">
        <v>8186720732367</v>
      </c>
      <c r="R1514">
        <v>6042007410010001</v>
      </c>
    </row>
    <row r="1515" spans="1:18" x14ac:dyDescent="0.3">
      <c r="A1515" s="14" t="s">
        <v>4769</v>
      </c>
      <c r="B1515" s="14" t="s">
        <v>4770</v>
      </c>
      <c r="C1515" s="14" t="s">
        <v>655</v>
      </c>
      <c r="D1515">
        <v>541921</v>
      </c>
      <c r="E1515" s="14" t="s">
        <v>73</v>
      </c>
      <c r="F1515">
        <v>54</v>
      </c>
      <c r="G1515" s="21">
        <v>39720</v>
      </c>
      <c r="H1515">
        <v>2008</v>
      </c>
      <c r="I1515">
        <v>17</v>
      </c>
      <c r="J1515" s="14" t="s">
        <v>673</v>
      </c>
      <c r="K1515">
        <v>0</v>
      </c>
      <c r="L1515" s="14" t="s">
        <v>4771</v>
      </c>
      <c r="M1515" s="14" t="s">
        <v>700</v>
      </c>
      <c r="N1515" s="14" t="s">
        <v>701</v>
      </c>
      <c r="O1515" s="14" t="s">
        <v>745</v>
      </c>
      <c r="P1515">
        <v>1</v>
      </c>
      <c r="Q1515">
        <v>7166540625191</v>
      </c>
      <c r="R1515">
        <v>6028669890010001</v>
      </c>
    </row>
    <row r="1516" spans="1:18" x14ac:dyDescent="0.3">
      <c r="A1516" s="14" t="s">
        <v>4772</v>
      </c>
      <c r="B1516" s="14" t="s">
        <v>4773</v>
      </c>
      <c r="C1516" s="14" t="s">
        <v>656</v>
      </c>
      <c r="D1516">
        <v>441120</v>
      </c>
      <c r="E1516" s="14" t="s">
        <v>187</v>
      </c>
      <c r="F1516">
        <v>44</v>
      </c>
      <c r="G1516" s="21">
        <v>46091</v>
      </c>
      <c r="H1516">
        <v>2026</v>
      </c>
      <c r="I1516">
        <v>0</v>
      </c>
      <c r="J1516" s="14" t="s">
        <v>676</v>
      </c>
      <c r="K1516">
        <v>0</v>
      </c>
      <c r="L1516" s="14" t="s">
        <v>4774</v>
      </c>
      <c r="M1516" s="14" t="s">
        <v>700</v>
      </c>
      <c r="N1516" s="14" t="s">
        <v>701</v>
      </c>
      <c r="O1516" s="14" t="s">
        <v>1464</v>
      </c>
      <c r="P1516">
        <v>1</v>
      </c>
      <c r="Q1516">
        <v>8904450808068</v>
      </c>
      <c r="R1516">
        <v>6035850010020002</v>
      </c>
    </row>
    <row r="1517" spans="1:18" x14ac:dyDescent="0.3">
      <c r="A1517" s="14" t="s">
        <v>4775</v>
      </c>
      <c r="B1517" s="14" t="s">
        <v>4775</v>
      </c>
      <c r="C1517" s="14" t="s">
        <v>657</v>
      </c>
      <c r="D1517">
        <v>541330</v>
      </c>
      <c r="E1517" s="14" t="s">
        <v>58</v>
      </c>
      <c r="F1517">
        <v>54</v>
      </c>
      <c r="G1517" s="21">
        <v>41867</v>
      </c>
      <c r="H1517">
        <v>2014</v>
      </c>
      <c r="I1517">
        <v>11</v>
      </c>
      <c r="J1517" s="14" t="s">
        <v>673</v>
      </c>
      <c r="K1517">
        <v>0</v>
      </c>
      <c r="L1517" s="14" t="s">
        <v>4776</v>
      </c>
      <c r="M1517" s="14" t="s">
        <v>700</v>
      </c>
      <c r="N1517" s="14" t="s">
        <v>701</v>
      </c>
      <c r="O1517" s="14" t="s">
        <v>799</v>
      </c>
      <c r="P1517">
        <v>1</v>
      </c>
      <c r="Q1517">
        <v>7782840690358</v>
      </c>
      <c r="R1517">
        <v>6034333350010001</v>
      </c>
    </row>
    <row r="1518" spans="1:18" x14ac:dyDescent="0.3">
      <c r="A1518" s="14" t="s">
        <v>4777</v>
      </c>
      <c r="B1518" s="14" t="s">
        <v>4778</v>
      </c>
      <c r="C1518" s="14" t="s">
        <v>656</v>
      </c>
      <c r="D1518">
        <v>238310</v>
      </c>
      <c r="E1518" s="14" t="s">
        <v>93</v>
      </c>
      <c r="F1518">
        <v>23</v>
      </c>
      <c r="G1518" s="21">
        <v>45474</v>
      </c>
      <c r="H1518">
        <v>2024</v>
      </c>
      <c r="I1518">
        <v>2</v>
      </c>
      <c r="J1518" s="14" t="s">
        <v>672</v>
      </c>
      <c r="K1518">
        <v>0</v>
      </c>
      <c r="L1518" s="14" t="s">
        <v>4779</v>
      </c>
      <c r="M1518" s="14" t="s">
        <v>4780</v>
      </c>
      <c r="N1518" s="14" t="s">
        <v>701</v>
      </c>
      <c r="O1518" s="14" t="s">
        <v>4781</v>
      </c>
      <c r="P1518">
        <v>0</v>
      </c>
      <c r="Q1518">
        <v>8772190793998</v>
      </c>
      <c r="R1518">
        <v>6048672960010001</v>
      </c>
    </row>
    <row r="1519" spans="1:18" x14ac:dyDescent="0.3">
      <c r="A1519" s="14" t="s">
        <v>4782</v>
      </c>
      <c r="B1519" s="14" t="s">
        <v>4782</v>
      </c>
      <c r="C1519" s="14" t="s">
        <v>655</v>
      </c>
      <c r="D1519">
        <v>238210</v>
      </c>
      <c r="E1519" s="14" t="s">
        <v>32</v>
      </c>
      <c r="F1519">
        <v>23</v>
      </c>
      <c r="G1519" s="21">
        <v>35886</v>
      </c>
      <c r="H1519">
        <v>1998</v>
      </c>
      <c r="I1519">
        <v>28</v>
      </c>
      <c r="J1519" s="14" t="s">
        <v>675</v>
      </c>
      <c r="K1519">
        <v>0</v>
      </c>
      <c r="L1519" s="14" t="s">
        <v>4783</v>
      </c>
      <c r="M1519" s="14" t="s">
        <v>764</v>
      </c>
      <c r="N1519" s="14" t="s">
        <v>701</v>
      </c>
      <c r="O1519" s="14" t="s">
        <v>1322</v>
      </c>
      <c r="P1519">
        <v>0</v>
      </c>
      <c r="Q1519">
        <v>5451870549083</v>
      </c>
      <c r="R1519">
        <v>6018588370010001</v>
      </c>
    </row>
    <row r="1520" spans="1:18" x14ac:dyDescent="0.3">
      <c r="A1520" s="14" t="s">
        <v>4784</v>
      </c>
      <c r="B1520" s="14" t="s">
        <v>4785</v>
      </c>
      <c r="C1520" s="14" t="s">
        <v>656</v>
      </c>
      <c r="D1520">
        <v>238990</v>
      </c>
      <c r="E1520" s="14" t="s">
        <v>41</v>
      </c>
      <c r="F1520">
        <v>23</v>
      </c>
      <c r="G1520" s="21">
        <v>45716</v>
      </c>
      <c r="H1520">
        <v>2025</v>
      </c>
      <c r="I1520">
        <v>1</v>
      </c>
      <c r="J1520" s="14" t="s">
        <v>672</v>
      </c>
      <c r="K1520">
        <v>0</v>
      </c>
      <c r="L1520" s="14" t="s">
        <v>4786</v>
      </c>
      <c r="M1520" s="14" t="s">
        <v>4787</v>
      </c>
      <c r="N1520" s="14" t="s">
        <v>701</v>
      </c>
      <c r="O1520" s="14" t="s">
        <v>728</v>
      </c>
      <c r="P1520">
        <v>0</v>
      </c>
      <c r="Q1520">
        <v>8892650806788</v>
      </c>
      <c r="R1520">
        <v>6060364260010001</v>
      </c>
    </row>
    <row r="1521" spans="1:18" x14ac:dyDescent="0.3">
      <c r="A1521" s="14" t="s">
        <v>4788</v>
      </c>
      <c r="B1521" s="14" t="s">
        <v>4789</v>
      </c>
      <c r="C1521" s="14" t="s">
        <v>655</v>
      </c>
      <c r="D1521">
        <v>561730</v>
      </c>
      <c r="E1521" s="14" t="s">
        <v>48</v>
      </c>
      <c r="F1521">
        <v>56</v>
      </c>
      <c r="G1521" s="21">
        <v>41061</v>
      </c>
      <c r="H1521">
        <v>2012</v>
      </c>
      <c r="I1521">
        <v>14</v>
      </c>
      <c r="J1521" s="14" t="s">
        <v>673</v>
      </c>
      <c r="K1521">
        <v>0</v>
      </c>
      <c r="L1521" s="14" t="s">
        <v>4790</v>
      </c>
      <c r="M1521" s="14" t="s">
        <v>700</v>
      </c>
      <c r="N1521" s="14" t="s">
        <v>701</v>
      </c>
      <c r="O1521" s="14" t="s">
        <v>795</v>
      </c>
      <c r="P1521">
        <v>1</v>
      </c>
      <c r="Q1521">
        <v>7490530659676</v>
      </c>
      <c r="R1521">
        <v>6031973950010001</v>
      </c>
    </row>
    <row r="1522" spans="1:18" x14ac:dyDescent="0.3">
      <c r="A1522" s="14" t="s">
        <v>4791</v>
      </c>
      <c r="B1522" s="14" t="s">
        <v>4791</v>
      </c>
      <c r="C1522" s="14" t="s">
        <v>655</v>
      </c>
      <c r="D1522">
        <v>238990</v>
      </c>
      <c r="E1522" s="14" t="s">
        <v>41</v>
      </c>
      <c r="F1522">
        <v>23</v>
      </c>
      <c r="G1522" s="21">
        <v>36161</v>
      </c>
      <c r="H1522">
        <v>1999</v>
      </c>
      <c r="I1522">
        <v>27</v>
      </c>
      <c r="J1522" s="14" t="s">
        <v>675</v>
      </c>
      <c r="K1522">
        <v>0</v>
      </c>
      <c r="L1522" s="14" t="s">
        <v>4792</v>
      </c>
      <c r="M1522" s="14" t="s">
        <v>727</v>
      </c>
      <c r="N1522" s="14" t="s">
        <v>701</v>
      </c>
      <c r="O1522" s="14" t="s">
        <v>2807</v>
      </c>
      <c r="P1522">
        <v>0</v>
      </c>
      <c r="Q1522">
        <v>5574380562180</v>
      </c>
      <c r="R1522">
        <v>6017517330010001</v>
      </c>
    </row>
    <row r="1523" spans="1:18" x14ac:dyDescent="0.3">
      <c r="A1523" s="14" t="s">
        <v>4793</v>
      </c>
      <c r="B1523" s="14" t="s">
        <v>4793</v>
      </c>
      <c r="C1523" s="14" t="s">
        <v>657</v>
      </c>
      <c r="D1523">
        <v>238320</v>
      </c>
      <c r="E1523" s="14" t="s">
        <v>60</v>
      </c>
      <c r="F1523">
        <v>23</v>
      </c>
      <c r="G1523" s="21">
        <v>39661</v>
      </c>
      <c r="H1523">
        <v>2008</v>
      </c>
      <c r="I1523">
        <v>18</v>
      </c>
      <c r="J1523" s="14" t="s">
        <v>673</v>
      </c>
      <c r="K1523">
        <v>0</v>
      </c>
      <c r="L1523" s="14" t="s">
        <v>4794</v>
      </c>
      <c r="M1523" s="14" t="s">
        <v>4795</v>
      </c>
      <c r="N1523" s="14" t="s">
        <v>701</v>
      </c>
      <c r="O1523" s="14" t="s">
        <v>4796</v>
      </c>
      <c r="P1523">
        <v>0</v>
      </c>
      <c r="Q1523">
        <v>7106630618646</v>
      </c>
      <c r="R1523">
        <v>6028325070010001</v>
      </c>
    </row>
    <row r="1524" spans="1:18" x14ac:dyDescent="0.3">
      <c r="A1524" s="14" t="s">
        <v>4797</v>
      </c>
      <c r="B1524" s="14" t="s">
        <v>4797</v>
      </c>
      <c r="C1524" s="14" t="s">
        <v>655</v>
      </c>
      <c r="D1524">
        <v>237130</v>
      </c>
      <c r="E1524" s="14" t="s">
        <v>197</v>
      </c>
      <c r="F1524">
        <v>23</v>
      </c>
      <c r="G1524" s="21">
        <v>37257</v>
      </c>
      <c r="H1524">
        <v>2002</v>
      </c>
      <c r="I1524">
        <v>24</v>
      </c>
      <c r="J1524" s="14" t="s">
        <v>675</v>
      </c>
      <c r="K1524">
        <v>0</v>
      </c>
      <c r="L1524" s="14" t="s">
        <v>4798</v>
      </c>
      <c r="M1524" s="14" t="s">
        <v>4795</v>
      </c>
      <c r="N1524" s="14" t="s">
        <v>701</v>
      </c>
      <c r="O1524" s="14" t="s">
        <v>4796</v>
      </c>
      <c r="P1524">
        <v>0</v>
      </c>
      <c r="Q1524">
        <v>5532610557732</v>
      </c>
      <c r="R1524">
        <v>6021285260010001</v>
      </c>
    </row>
    <row r="1525" spans="1:18" x14ac:dyDescent="0.3">
      <c r="A1525" s="14" t="s">
        <v>4799</v>
      </c>
      <c r="B1525" s="14" t="s">
        <v>4800</v>
      </c>
      <c r="C1525" s="14" t="s">
        <v>656</v>
      </c>
      <c r="D1525">
        <v>424490</v>
      </c>
      <c r="E1525" s="14" t="s">
        <v>164</v>
      </c>
      <c r="F1525">
        <v>42</v>
      </c>
      <c r="G1525" s="21">
        <v>44758</v>
      </c>
      <c r="H1525">
        <v>2022</v>
      </c>
      <c r="I1525">
        <v>4</v>
      </c>
      <c r="J1525" s="14" t="s">
        <v>672</v>
      </c>
      <c r="K1525">
        <v>0</v>
      </c>
      <c r="L1525" s="14" t="s">
        <v>4801</v>
      </c>
      <c r="M1525" s="14" t="s">
        <v>1383</v>
      </c>
      <c r="N1525" s="14" t="s">
        <v>701</v>
      </c>
      <c r="O1525" s="14" t="s">
        <v>827</v>
      </c>
      <c r="P1525">
        <v>0</v>
      </c>
      <c r="Q1525">
        <v>8623930778343</v>
      </c>
      <c r="R1525">
        <v>6044827460010001</v>
      </c>
    </row>
    <row r="1526" spans="1:18" x14ac:dyDescent="0.3">
      <c r="A1526" s="14" t="s">
        <v>4802</v>
      </c>
      <c r="B1526" s="14" t="s">
        <v>4802</v>
      </c>
      <c r="C1526" s="14" t="s">
        <v>656</v>
      </c>
      <c r="D1526">
        <v>621330</v>
      </c>
      <c r="E1526" s="14" t="s">
        <v>24</v>
      </c>
      <c r="F1526">
        <v>62</v>
      </c>
      <c r="G1526" s="21">
        <v>44774</v>
      </c>
      <c r="H1526">
        <v>2022</v>
      </c>
      <c r="I1526">
        <v>4</v>
      </c>
      <c r="J1526" s="14" t="s">
        <v>672</v>
      </c>
      <c r="K1526">
        <v>0</v>
      </c>
      <c r="L1526" s="14" t="s">
        <v>4803</v>
      </c>
      <c r="M1526" s="14" t="s">
        <v>700</v>
      </c>
      <c r="N1526" s="14" t="s">
        <v>701</v>
      </c>
      <c r="O1526" s="14" t="s">
        <v>831</v>
      </c>
      <c r="P1526">
        <v>1</v>
      </c>
      <c r="Q1526">
        <v>8620600777995</v>
      </c>
      <c r="R1526">
        <v>6049289730010001</v>
      </c>
    </row>
    <row r="1527" spans="1:18" x14ac:dyDescent="0.3">
      <c r="A1527" s="14" t="s">
        <v>4804</v>
      </c>
      <c r="B1527" s="14" t="s">
        <v>4804</v>
      </c>
      <c r="C1527" s="14" t="s">
        <v>656</v>
      </c>
      <c r="D1527">
        <v>721199</v>
      </c>
      <c r="E1527" s="14" t="s">
        <v>25</v>
      </c>
      <c r="F1527">
        <v>72</v>
      </c>
      <c r="G1527" s="21">
        <v>46188</v>
      </c>
      <c r="H1527">
        <v>2026</v>
      </c>
      <c r="I1527">
        <v>0</v>
      </c>
      <c r="J1527" s="14" t="s">
        <v>676</v>
      </c>
      <c r="K1527">
        <v>0</v>
      </c>
      <c r="L1527" s="14" t="s">
        <v>4805</v>
      </c>
      <c r="M1527" s="14" t="s">
        <v>700</v>
      </c>
      <c r="N1527" s="14" t="s">
        <v>701</v>
      </c>
      <c r="O1527" s="14" t="s">
        <v>992</v>
      </c>
      <c r="P1527">
        <v>1</v>
      </c>
      <c r="Q1527">
        <v>8932530811002</v>
      </c>
      <c r="R1527">
        <v>6053222870020002</v>
      </c>
    </row>
    <row r="1528" spans="1:18" x14ac:dyDescent="0.3">
      <c r="A1528" s="14" t="s">
        <v>4806</v>
      </c>
      <c r="B1528" s="14" t="s">
        <v>4807</v>
      </c>
      <c r="C1528" s="14" t="s">
        <v>656</v>
      </c>
      <c r="D1528">
        <v>611430</v>
      </c>
      <c r="E1528" s="14" t="s">
        <v>136</v>
      </c>
      <c r="F1528">
        <v>61</v>
      </c>
      <c r="G1528" s="21">
        <v>45323</v>
      </c>
      <c r="H1528">
        <v>2024</v>
      </c>
      <c r="I1528">
        <v>2</v>
      </c>
      <c r="J1528" s="14" t="s">
        <v>672</v>
      </c>
      <c r="K1528">
        <v>0</v>
      </c>
      <c r="L1528" s="14" t="s">
        <v>773</v>
      </c>
      <c r="M1528" s="14" t="s">
        <v>700</v>
      </c>
      <c r="N1528" s="14" t="s">
        <v>701</v>
      </c>
      <c r="O1528" s="14" t="s">
        <v>753</v>
      </c>
      <c r="P1528">
        <v>1</v>
      </c>
      <c r="Q1528">
        <v>8751600791835</v>
      </c>
      <c r="R1528">
        <v>6053018280010002</v>
      </c>
    </row>
    <row r="1529" spans="1:18" x14ac:dyDescent="0.3">
      <c r="A1529" s="14" t="s">
        <v>4808</v>
      </c>
      <c r="B1529" s="14" t="s">
        <v>4808</v>
      </c>
      <c r="C1529" s="14" t="s">
        <v>656</v>
      </c>
      <c r="D1529">
        <v>238210</v>
      </c>
      <c r="E1529" s="14" t="s">
        <v>32</v>
      </c>
      <c r="F1529">
        <v>23</v>
      </c>
      <c r="G1529" s="21">
        <v>45184</v>
      </c>
      <c r="H1529">
        <v>2023</v>
      </c>
      <c r="I1529">
        <v>2</v>
      </c>
      <c r="J1529" s="14" t="s">
        <v>672</v>
      </c>
      <c r="K1529">
        <v>0</v>
      </c>
      <c r="L1529" s="14" t="s">
        <v>4809</v>
      </c>
      <c r="M1529" s="14" t="s">
        <v>1427</v>
      </c>
      <c r="N1529" s="14" t="s">
        <v>701</v>
      </c>
      <c r="O1529" s="14" t="s">
        <v>1428</v>
      </c>
      <c r="P1529">
        <v>0</v>
      </c>
      <c r="Q1529">
        <v>8715330787946</v>
      </c>
      <c r="R1529">
        <v>6052355680010001</v>
      </c>
    </row>
    <row r="1530" spans="1:18" x14ac:dyDescent="0.3">
      <c r="A1530" s="14" t="s">
        <v>4810</v>
      </c>
      <c r="B1530" s="14" t="s">
        <v>4811</v>
      </c>
      <c r="C1530" s="14" t="s">
        <v>656</v>
      </c>
      <c r="D1530">
        <v>455219</v>
      </c>
      <c r="E1530" s="14" t="s">
        <v>86</v>
      </c>
      <c r="F1530">
        <v>45</v>
      </c>
      <c r="G1530" s="21">
        <v>44538</v>
      </c>
      <c r="H1530">
        <v>2021</v>
      </c>
      <c r="I1530">
        <v>4</v>
      </c>
      <c r="J1530" s="14" t="s">
        <v>672</v>
      </c>
      <c r="K1530">
        <v>0</v>
      </c>
      <c r="L1530" s="14" t="s">
        <v>4812</v>
      </c>
      <c r="M1530" s="14" t="s">
        <v>4813</v>
      </c>
      <c r="N1530" s="14" t="s">
        <v>3237</v>
      </c>
      <c r="O1530" s="14" t="s">
        <v>4814</v>
      </c>
      <c r="P1530">
        <v>0</v>
      </c>
      <c r="Q1530">
        <v>8575500773248</v>
      </c>
      <c r="R1530">
        <v>6048371220010001</v>
      </c>
    </row>
    <row r="1531" spans="1:18" x14ac:dyDescent="0.3">
      <c r="A1531" s="14" t="s">
        <v>4815</v>
      </c>
      <c r="B1531" s="14" t="s">
        <v>4816</v>
      </c>
      <c r="C1531" s="14" t="s">
        <v>655</v>
      </c>
      <c r="D1531">
        <v>541990</v>
      </c>
      <c r="E1531" s="14" t="s">
        <v>30</v>
      </c>
      <c r="F1531">
        <v>54</v>
      </c>
      <c r="G1531" s="21">
        <v>41890</v>
      </c>
      <c r="H1531">
        <v>2014</v>
      </c>
      <c r="I1531">
        <v>11</v>
      </c>
      <c r="J1531" s="14" t="s">
        <v>673</v>
      </c>
      <c r="K1531">
        <v>0</v>
      </c>
      <c r="L1531" s="14" t="s">
        <v>4817</v>
      </c>
      <c r="M1531" s="14" t="s">
        <v>4818</v>
      </c>
      <c r="N1531" s="14" t="s">
        <v>910</v>
      </c>
      <c r="O1531" s="14" t="s">
        <v>4819</v>
      </c>
      <c r="P1531">
        <v>0</v>
      </c>
      <c r="Q1531">
        <v>7737550685679</v>
      </c>
      <c r="R1531">
        <v>6034353220010001</v>
      </c>
    </row>
    <row r="1532" spans="1:18" x14ac:dyDescent="0.3">
      <c r="A1532" s="14" t="s">
        <v>4820</v>
      </c>
      <c r="B1532" s="14" t="s">
        <v>4820</v>
      </c>
      <c r="C1532" s="14" t="s">
        <v>657</v>
      </c>
      <c r="D1532">
        <v>813990</v>
      </c>
      <c r="E1532" s="14" t="s">
        <v>66</v>
      </c>
      <c r="F1532">
        <v>81</v>
      </c>
      <c r="G1532" s="21">
        <v>42442</v>
      </c>
      <c r="H1532">
        <v>2016</v>
      </c>
      <c r="I1532">
        <v>10</v>
      </c>
      <c r="J1532" s="14" t="s">
        <v>674</v>
      </c>
      <c r="K1532">
        <v>0</v>
      </c>
      <c r="L1532" s="14" t="s">
        <v>4821</v>
      </c>
      <c r="M1532" s="14" t="s">
        <v>700</v>
      </c>
      <c r="N1532" s="14" t="s">
        <v>701</v>
      </c>
      <c r="O1532" s="14" t="s">
        <v>1043</v>
      </c>
      <c r="P1532">
        <v>1</v>
      </c>
      <c r="Q1532">
        <v>8438700758760</v>
      </c>
      <c r="R1532">
        <v>6021271890010001</v>
      </c>
    </row>
    <row r="1533" spans="1:18" x14ac:dyDescent="0.3">
      <c r="A1533" s="14" t="s">
        <v>4822</v>
      </c>
      <c r="B1533" s="14" t="s">
        <v>4823</v>
      </c>
      <c r="C1533" s="14" t="s">
        <v>656</v>
      </c>
      <c r="D1533">
        <v>541720</v>
      </c>
      <c r="E1533" s="14" t="s">
        <v>217</v>
      </c>
      <c r="F1533">
        <v>54</v>
      </c>
      <c r="G1533" s="21">
        <v>43859</v>
      </c>
      <c r="H1533">
        <v>2020</v>
      </c>
      <c r="I1533">
        <v>6</v>
      </c>
      <c r="J1533" s="14" t="s">
        <v>674</v>
      </c>
      <c r="K1533">
        <v>0</v>
      </c>
      <c r="L1533" s="14" t="s">
        <v>4824</v>
      </c>
      <c r="M1533" s="14" t="s">
        <v>700</v>
      </c>
      <c r="N1533" s="14" t="s">
        <v>701</v>
      </c>
      <c r="O1533" s="14" t="s">
        <v>1021</v>
      </c>
      <c r="P1533">
        <v>1</v>
      </c>
      <c r="Q1533">
        <v>8462620761379</v>
      </c>
      <c r="R1533">
        <v>6045726290010001</v>
      </c>
    </row>
    <row r="1534" spans="1:18" x14ac:dyDescent="0.3">
      <c r="A1534" s="14" t="s">
        <v>4825</v>
      </c>
      <c r="B1534" s="14" t="s">
        <v>4825</v>
      </c>
      <c r="C1534" s="14" t="s">
        <v>656</v>
      </c>
      <c r="D1534">
        <v>611310</v>
      </c>
      <c r="E1534" s="14" t="s">
        <v>311</v>
      </c>
      <c r="F1534">
        <v>61</v>
      </c>
      <c r="G1534" s="21">
        <v>43270</v>
      </c>
      <c r="H1534">
        <v>2018</v>
      </c>
      <c r="I1534">
        <v>8</v>
      </c>
      <c r="J1534" s="14" t="s">
        <v>674</v>
      </c>
      <c r="K1534">
        <v>0</v>
      </c>
      <c r="L1534" s="14" t="s">
        <v>4826</v>
      </c>
      <c r="M1534" s="14" t="s">
        <v>700</v>
      </c>
      <c r="N1534" s="14" t="s">
        <v>701</v>
      </c>
      <c r="O1534" s="14" t="s">
        <v>714</v>
      </c>
      <c r="P1534">
        <v>1</v>
      </c>
      <c r="Q1534">
        <v>8569180772602</v>
      </c>
      <c r="R1534">
        <v>6043001740010001</v>
      </c>
    </row>
    <row r="1535" spans="1:18" x14ac:dyDescent="0.3">
      <c r="A1535" s="14" t="s">
        <v>4827</v>
      </c>
      <c r="B1535" s="14" t="s">
        <v>4827</v>
      </c>
      <c r="C1535" s="14" t="s">
        <v>656</v>
      </c>
      <c r="D1535">
        <v>611110</v>
      </c>
      <c r="E1535" s="14" t="s">
        <v>119</v>
      </c>
      <c r="F1535">
        <v>61</v>
      </c>
      <c r="G1535" s="21">
        <v>45992</v>
      </c>
      <c r="H1535">
        <v>2025</v>
      </c>
      <c r="I1535">
        <v>0</v>
      </c>
      <c r="J1535" s="14" t="s">
        <v>676</v>
      </c>
      <c r="K1535">
        <v>0</v>
      </c>
      <c r="L1535" s="14" t="s">
        <v>4828</v>
      </c>
      <c r="M1535" s="14" t="s">
        <v>1003</v>
      </c>
      <c r="N1535" s="14" t="s">
        <v>701</v>
      </c>
      <c r="O1535" s="14" t="s">
        <v>1004</v>
      </c>
      <c r="P1535">
        <v>0</v>
      </c>
      <c r="Q1535">
        <v>8868500804144</v>
      </c>
      <c r="R1535">
        <v>6056537180010001</v>
      </c>
    </row>
    <row r="1536" spans="1:18" x14ac:dyDescent="0.3">
      <c r="A1536" s="14" t="s">
        <v>4829</v>
      </c>
      <c r="B1536" s="14" t="s">
        <v>4829</v>
      </c>
      <c r="C1536" s="14" t="s">
        <v>658</v>
      </c>
      <c r="D1536">
        <v>621210</v>
      </c>
      <c r="E1536" s="14" t="s">
        <v>81</v>
      </c>
      <c r="F1536">
        <v>62</v>
      </c>
      <c r="G1536" s="21">
        <v>35192</v>
      </c>
      <c r="H1536">
        <v>1996</v>
      </c>
      <c r="I1536">
        <v>30</v>
      </c>
      <c r="J1536" s="14" t="s">
        <v>675</v>
      </c>
      <c r="K1536">
        <v>0</v>
      </c>
      <c r="L1536" s="14" t="s">
        <v>4830</v>
      </c>
      <c r="M1536" s="14" t="s">
        <v>700</v>
      </c>
      <c r="N1536" s="14" t="s">
        <v>701</v>
      </c>
      <c r="O1536" s="14" t="s">
        <v>795</v>
      </c>
      <c r="P1536">
        <v>1</v>
      </c>
      <c r="Q1536">
        <v>1864050188952</v>
      </c>
      <c r="R1536">
        <v>6016971090010001</v>
      </c>
    </row>
    <row r="1537" spans="1:18" x14ac:dyDescent="0.3">
      <c r="A1537" s="14" t="s">
        <v>4831</v>
      </c>
      <c r="B1537" s="14" t="s">
        <v>4831</v>
      </c>
      <c r="C1537" s="14" t="s">
        <v>655</v>
      </c>
      <c r="D1537">
        <v>611699</v>
      </c>
      <c r="E1537" s="14" t="s">
        <v>64</v>
      </c>
      <c r="F1537">
        <v>61</v>
      </c>
      <c r="G1537" s="21">
        <v>39111</v>
      </c>
      <c r="H1537">
        <v>2007</v>
      </c>
      <c r="I1537">
        <v>19</v>
      </c>
      <c r="J1537" s="14" t="s">
        <v>673</v>
      </c>
      <c r="K1537">
        <v>0</v>
      </c>
      <c r="L1537" s="14" t="s">
        <v>4832</v>
      </c>
      <c r="M1537" s="14" t="s">
        <v>700</v>
      </c>
      <c r="N1537" s="14" t="s">
        <v>701</v>
      </c>
      <c r="O1537" s="14" t="s">
        <v>847</v>
      </c>
      <c r="P1537">
        <v>1</v>
      </c>
      <c r="Q1537">
        <v>5963630603766</v>
      </c>
      <c r="R1537">
        <v>6021363350010002</v>
      </c>
    </row>
    <row r="1538" spans="1:18" x14ac:dyDescent="0.3">
      <c r="A1538" s="14" t="s">
        <v>4833</v>
      </c>
      <c r="B1538" s="14" t="s">
        <v>4833</v>
      </c>
      <c r="C1538" s="14" t="s">
        <v>660</v>
      </c>
      <c r="D1538">
        <v>611310</v>
      </c>
      <c r="E1538" s="14" t="s">
        <v>311</v>
      </c>
      <c r="F1538">
        <v>61</v>
      </c>
      <c r="G1538" s="21">
        <v>40664</v>
      </c>
      <c r="H1538">
        <v>2011</v>
      </c>
      <c r="I1538">
        <v>15</v>
      </c>
      <c r="J1538" s="14" t="s">
        <v>673</v>
      </c>
      <c r="K1538">
        <v>0</v>
      </c>
      <c r="L1538" s="14" t="s">
        <v>4834</v>
      </c>
      <c r="M1538" s="14" t="s">
        <v>700</v>
      </c>
      <c r="N1538" s="14" t="s">
        <v>701</v>
      </c>
      <c r="O1538" s="14" t="s">
        <v>720</v>
      </c>
      <c r="P1538">
        <v>1</v>
      </c>
      <c r="Q1538">
        <v>7392910649348</v>
      </c>
      <c r="R1538">
        <v>6030594530010001</v>
      </c>
    </row>
    <row r="1539" spans="1:18" x14ac:dyDescent="0.3">
      <c r="A1539" s="14" t="s">
        <v>4835</v>
      </c>
      <c r="B1539" s="14" t="s">
        <v>4835</v>
      </c>
      <c r="C1539" s="14" t="s">
        <v>655</v>
      </c>
      <c r="D1539">
        <v>611710</v>
      </c>
      <c r="E1539" s="14" t="s">
        <v>71</v>
      </c>
      <c r="F1539">
        <v>61</v>
      </c>
      <c r="G1539" s="21">
        <v>45425</v>
      </c>
      <c r="H1539">
        <v>2024</v>
      </c>
      <c r="I1539">
        <v>2</v>
      </c>
      <c r="J1539" s="14" t="s">
        <v>672</v>
      </c>
      <c r="K1539">
        <v>0</v>
      </c>
      <c r="L1539" s="14" t="s">
        <v>4836</v>
      </c>
      <c r="M1539" s="14" t="s">
        <v>4714</v>
      </c>
      <c r="N1539" s="14" t="s">
        <v>701</v>
      </c>
      <c r="O1539" s="14" t="s">
        <v>4715</v>
      </c>
      <c r="P1539">
        <v>0</v>
      </c>
      <c r="Q1539">
        <v>8759990792705</v>
      </c>
      <c r="R1539">
        <v>6022600410010001</v>
      </c>
    </row>
    <row r="1540" spans="1:18" x14ac:dyDescent="0.3">
      <c r="A1540" s="14" t="s">
        <v>4837</v>
      </c>
      <c r="B1540" s="14" t="s">
        <v>4837</v>
      </c>
      <c r="C1540" s="14" t="s">
        <v>657</v>
      </c>
      <c r="D1540">
        <v>236115</v>
      </c>
      <c r="E1540" s="14" t="s">
        <v>35</v>
      </c>
      <c r="F1540">
        <v>23</v>
      </c>
      <c r="G1540" s="21">
        <v>45287</v>
      </c>
      <c r="H1540">
        <v>2023</v>
      </c>
      <c r="I1540">
        <v>2</v>
      </c>
      <c r="J1540" s="14" t="s">
        <v>672</v>
      </c>
      <c r="K1540">
        <v>0</v>
      </c>
      <c r="L1540" s="14" t="s">
        <v>4838</v>
      </c>
      <c r="M1540" s="14" t="s">
        <v>723</v>
      </c>
      <c r="N1540" s="14" t="s">
        <v>701</v>
      </c>
      <c r="O1540" s="14" t="s">
        <v>724</v>
      </c>
      <c r="P1540">
        <v>0</v>
      </c>
      <c r="Q1540">
        <v>8787800795645</v>
      </c>
      <c r="R1540">
        <v>6047212750010001</v>
      </c>
    </row>
    <row r="1541" spans="1:18" x14ac:dyDescent="0.3">
      <c r="A1541" s="14" t="s">
        <v>4839</v>
      </c>
      <c r="B1541" s="14" t="s">
        <v>4839</v>
      </c>
      <c r="C1541" s="14" t="s">
        <v>664</v>
      </c>
      <c r="D1541">
        <v>518210</v>
      </c>
      <c r="E1541" s="14" t="s">
        <v>101</v>
      </c>
      <c r="F1541">
        <v>51</v>
      </c>
      <c r="G1541" s="21">
        <v>40909</v>
      </c>
      <c r="H1541">
        <v>2012</v>
      </c>
      <c r="I1541">
        <v>14</v>
      </c>
      <c r="J1541" s="14" t="s">
        <v>673</v>
      </c>
      <c r="K1541">
        <v>0</v>
      </c>
      <c r="L1541" s="14" t="s">
        <v>4840</v>
      </c>
      <c r="M1541" s="14" t="s">
        <v>700</v>
      </c>
      <c r="N1541" s="14" t="s">
        <v>701</v>
      </c>
      <c r="O1541" s="14" t="s">
        <v>720</v>
      </c>
      <c r="P1541">
        <v>1</v>
      </c>
      <c r="Q1541">
        <v>7432640653561</v>
      </c>
      <c r="R1541">
        <v>6031647710010001</v>
      </c>
    </row>
    <row r="1542" spans="1:18" x14ac:dyDescent="0.3">
      <c r="A1542" s="14" t="s">
        <v>4841</v>
      </c>
      <c r="B1542" s="14" t="s">
        <v>4841</v>
      </c>
      <c r="C1542" s="14" t="s">
        <v>662</v>
      </c>
      <c r="D1542">
        <v>541110</v>
      </c>
      <c r="E1542" s="14" t="s">
        <v>38</v>
      </c>
      <c r="F1542">
        <v>54</v>
      </c>
      <c r="G1542" s="21">
        <v>42370</v>
      </c>
      <c r="H1542">
        <v>2016</v>
      </c>
      <c r="I1542">
        <v>10</v>
      </c>
      <c r="J1542" s="14" t="s">
        <v>674</v>
      </c>
      <c r="K1542">
        <v>0</v>
      </c>
      <c r="L1542" s="14" t="s">
        <v>4842</v>
      </c>
      <c r="M1542" s="14" t="s">
        <v>700</v>
      </c>
      <c r="N1542" s="14" t="s">
        <v>701</v>
      </c>
      <c r="O1542" s="14" t="s">
        <v>753</v>
      </c>
      <c r="P1542">
        <v>1</v>
      </c>
      <c r="Q1542">
        <v>7944720707198</v>
      </c>
      <c r="R1542">
        <v>6033674560010001</v>
      </c>
    </row>
    <row r="1543" spans="1:18" x14ac:dyDescent="0.3">
      <c r="A1543" s="14" t="s">
        <v>4843</v>
      </c>
      <c r="B1543" s="14" t="s">
        <v>4844</v>
      </c>
      <c r="C1543" s="14" t="s">
        <v>657</v>
      </c>
      <c r="D1543">
        <v>561621</v>
      </c>
      <c r="E1543" s="14" t="s">
        <v>106</v>
      </c>
      <c r="F1543">
        <v>56</v>
      </c>
      <c r="G1543" s="21">
        <v>41511</v>
      </c>
      <c r="H1543">
        <v>2013</v>
      </c>
      <c r="I1543">
        <v>12</v>
      </c>
      <c r="J1543" s="14" t="s">
        <v>673</v>
      </c>
      <c r="K1543">
        <v>0</v>
      </c>
      <c r="L1543" s="14" t="s">
        <v>4845</v>
      </c>
      <c r="M1543" s="14" t="s">
        <v>4846</v>
      </c>
      <c r="N1543" s="14" t="s">
        <v>4847</v>
      </c>
      <c r="O1543" s="14" t="s">
        <v>4848</v>
      </c>
      <c r="P1543">
        <v>0</v>
      </c>
      <c r="Q1543">
        <v>7607240671998</v>
      </c>
    </row>
    <row r="1544" spans="1:18" x14ac:dyDescent="0.3">
      <c r="A1544" s="14" t="s">
        <v>4849</v>
      </c>
      <c r="B1544" s="14" t="s">
        <v>4850</v>
      </c>
      <c r="C1544" s="14" t="s">
        <v>656</v>
      </c>
      <c r="D1544">
        <v>722515</v>
      </c>
      <c r="E1544" s="14" t="s">
        <v>82</v>
      </c>
      <c r="F1544">
        <v>72</v>
      </c>
      <c r="G1544" s="21">
        <v>46235</v>
      </c>
      <c r="H1544">
        <v>2026</v>
      </c>
      <c r="I1544">
        <v>0</v>
      </c>
      <c r="J1544" s="14" t="s">
        <v>676</v>
      </c>
      <c r="K1544">
        <v>0</v>
      </c>
      <c r="L1544" s="14" t="s">
        <v>4851</v>
      </c>
      <c r="M1544" s="14" t="s">
        <v>700</v>
      </c>
      <c r="N1544" s="14" t="s">
        <v>701</v>
      </c>
      <c r="O1544" s="14" t="s">
        <v>799</v>
      </c>
      <c r="P1544">
        <v>1</v>
      </c>
      <c r="Q1544">
        <v>8910890808731</v>
      </c>
      <c r="R1544">
        <v>6061077430010001</v>
      </c>
    </row>
    <row r="1545" spans="1:18" x14ac:dyDescent="0.3">
      <c r="A1545" s="14" t="s">
        <v>4852</v>
      </c>
      <c r="B1545" s="14" t="s">
        <v>4853</v>
      </c>
      <c r="C1545" s="14" t="s">
        <v>657</v>
      </c>
      <c r="D1545">
        <v>722513</v>
      </c>
      <c r="E1545" s="14" t="s">
        <v>31</v>
      </c>
      <c r="F1545">
        <v>72</v>
      </c>
      <c r="G1545" s="21">
        <v>46254</v>
      </c>
      <c r="H1545">
        <v>2026</v>
      </c>
      <c r="I1545">
        <v>0</v>
      </c>
      <c r="J1545" s="14" t="s">
        <v>677</v>
      </c>
      <c r="K1545">
        <v>1</v>
      </c>
      <c r="L1545" s="14" t="s">
        <v>4854</v>
      </c>
      <c r="M1545" s="14" t="s">
        <v>700</v>
      </c>
      <c r="N1545" s="14" t="s">
        <v>701</v>
      </c>
      <c r="O1545" s="14" t="s">
        <v>831</v>
      </c>
      <c r="P1545">
        <v>1</v>
      </c>
      <c r="Q1545">
        <v>8931370810882</v>
      </c>
      <c r="R1545">
        <v>6053916320020002</v>
      </c>
    </row>
    <row r="1546" spans="1:18" x14ac:dyDescent="0.3">
      <c r="A1546" s="14" t="s">
        <v>4855</v>
      </c>
      <c r="B1546" s="14" t="s">
        <v>4856</v>
      </c>
      <c r="C1546" s="14" t="s">
        <v>655</v>
      </c>
      <c r="D1546">
        <v>532112</v>
      </c>
      <c r="E1546" s="14" t="s">
        <v>287</v>
      </c>
      <c r="F1546">
        <v>53</v>
      </c>
      <c r="G1546" s="21">
        <v>40725</v>
      </c>
      <c r="H1546">
        <v>2011</v>
      </c>
      <c r="I1546">
        <v>15</v>
      </c>
      <c r="J1546" s="14" t="s">
        <v>673</v>
      </c>
      <c r="K1546">
        <v>0</v>
      </c>
      <c r="L1546" s="14" t="s">
        <v>4857</v>
      </c>
      <c r="M1546" s="14" t="s">
        <v>4858</v>
      </c>
      <c r="N1546" s="14" t="s">
        <v>1994</v>
      </c>
      <c r="O1546" s="14" t="s">
        <v>4859</v>
      </c>
      <c r="P1546">
        <v>0</v>
      </c>
      <c r="Q1546">
        <v>7397700649850</v>
      </c>
      <c r="R1546">
        <v>6028008590010001</v>
      </c>
    </row>
    <row r="1547" spans="1:18" x14ac:dyDescent="0.3">
      <c r="A1547" s="14" t="s">
        <v>4860</v>
      </c>
      <c r="B1547" s="14" t="s">
        <v>4861</v>
      </c>
      <c r="C1547" s="14" t="s">
        <v>656</v>
      </c>
      <c r="D1547">
        <v>722513</v>
      </c>
      <c r="E1547" s="14" t="s">
        <v>31</v>
      </c>
      <c r="F1547">
        <v>72</v>
      </c>
      <c r="G1547" s="21">
        <v>44546</v>
      </c>
      <c r="H1547">
        <v>2021</v>
      </c>
      <c r="I1547">
        <v>4</v>
      </c>
      <c r="J1547" s="14" t="s">
        <v>672</v>
      </c>
      <c r="K1547">
        <v>0</v>
      </c>
      <c r="L1547" s="14" t="s">
        <v>4862</v>
      </c>
      <c r="M1547" s="14" t="s">
        <v>700</v>
      </c>
      <c r="N1547" s="14" t="s">
        <v>701</v>
      </c>
      <c r="O1547" s="14" t="s">
        <v>702</v>
      </c>
      <c r="P1547">
        <v>1</v>
      </c>
      <c r="Q1547">
        <v>8657450781870</v>
      </c>
      <c r="R1547">
        <v>6048189390010001</v>
      </c>
    </row>
    <row r="1548" spans="1:18" x14ac:dyDescent="0.3">
      <c r="A1548" s="14" t="s">
        <v>4863</v>
      </c>
      <c r="B1548" s="14" t="s">
        <v>4864</v>
      </c>
      <c r="C1548" s="14" t="s">
        <v>657</v>
      </c>
      <c r="D1548">
        <v>722513</v>
      </c>
      <c r="E1548" s="14" t="s">
        <v>31</v>
      </c>
      <c r="F1548">
        <v>72</v>
      </c>
      <c r="G1548" s="21">
        <v>45870</v>
      </c>
      <c r="H1548">
        <v>2025</v>
      </c>
      <c r="I1548">
        <v>1</v>
      </c>
      <c r="J1548" s="14" t="s">
        <v>672</v>
      </c>
      <c r="K1548">
        <v>0</v>
      </c>
      <c r="L1548" s="14" t="s">
        <v>4865</v>
      </c>
      <c r="M1548" s="14" t="s">
        <v>700</v>
      </c>
      <c r="N1548" s="14" t="s">
        <v>701</v>
      </c>
      <c r="O1548" s="14" t="s">
        <v>702</v>
      </c>
      <c r="P1548">
        <v>1</v>
      </c>
      <c r="Q1548">
        <v>8854060802639</v>
      </c>
      <c r="R1548">
        <v>6056427710010001</v>
      </c>
    </row>
    <row r="1549" spans="1:18" x14ac:dyDescent="0.3">
      <c r="A1549" s="14" t="s">
        <v>4866</v>
      </c>
      <c r="B1549" s="14" t="s">
        <v>4867</v>
      </c>
      <c r="C1549" s="14" t="s">
        <v>655</v>
      </c>
      <c r="D1549">
        <v>541620</v>
      </c>
      <c r="E1549" s="14" t="s">
        <v>157</v>
      </c>
      <c r="F1549">
        <v>54</v>
      </c>
      <c r="G1549" s="21">
        <v>44475</v>
      </c>
      <c r="H1549">
        <v>2021</v>
      </c>
      <c r="I1549">
        <v>4</v>
      </c>
      <c r="J1549" s="14" t="s">
        <v>672</v>
      </c>
      <c r="K1549">
        <v>0</v>
      </c>
      <c r="L1549" s="14" t="s">
        <v>4868</v>
      </c>
      <c r="M1549" s="14" t="s">
        <v>2709</v>
      </c>
      <c r="N1549" s="14" t="s">
        <v>910</v>
      </c>
      <c r="O1549" s="14" t="s">
        <v>4869</v>
      </c>
      <c r="P1549">
        <v>0</v>
      </c>
      <c r="Q1549">
        <v>8566740772349</v>
      </c>
      <c r="R1549">
        <v>6048206410010001</v>
      </c>
    </row>
    <row r="1550" spans="1:18" x14ac:dyDescent="0.3">
      <c r="A1550" s="14" t="s">
        <v>4870</v>
      </c>
      <c r="B1550" s="14" t="s">
        <v>4870</v>
      </c>
      <c r="C1550" s="14" t="s">
        <v>655</v>
      </c>
      <c r="D1550">
        <v>236220</v>
      </c>
      <c r="E1550" s="14" t="s">
        <v>62</v>
      </c>
      <c r="F1550">
        <v>23</v>
      </c>
      <c r="G1550" s="21">
        <v>41236</v>
      </c>
      <c r="H1550">
        <v>2012</v>
      </c>
      <c r="I1550">
        <v>13</v>
      </c>
      <c r="J1550" s="14" t="s">
        <v>673</v>
      </c>
      <c r="K1550">
        <v>0</v>
      </c>
      <c r="L1550" s="14" t="s">
        <v>4871</v>
      </c>
      <c r="M1550" s="14" t="s">
        <v>4872</v>
      </c>
      <c r="N1550" s="14" t="s">
        <v>701</v>
      </c>
      <c r="O1550" s="14" t="s">
        <v>4873</v>
      </c>
      <c r="P1550">
        <v>0</v>
      </c>
      <c r="Q1550">
        <v>7524000663179</v>
      </c>
      <c r="R1550">
        <v>6018200180010001</v>
      </c>
    </row>
    <row r="1551" spans="1:18" x14ac:dyDescent="0.3">
      <c r="A1551" s="14" t="s">
        <v>4874</v>
      </c>
      <c r="B1551" s="14" t="s">
        <v>4874</v>
      </c>
      <c r="C1551" s="14" t="s">
        <v>656</v>
      </c>
      <c r="D1551">
        <v>721199</v>
      </c>
      <c r="E1551" s="14" t="s">
        <v>25</v>
      </c>
      <c r="F1551">
        <v>72</v>
      </c>
      <c r="G1551" s="21">
        <v>46185</v>
      </c>
      <c r="H1551">
        <v>2026</v>
      </c>
      <c r="I1551">
        <v>0</v>
      </c>
      <c r="J1551" s="14" t="s">
        <v>676</v>
      </c>
      <c r="K1551">
        <v>0</v>
      </c>
      <c r="L1551" s="14" t="s">
        <v>4875</v>
      </c>
      <c r="M1551" s="14" t="s">
        <v>700</v>
      </c>
      <c r="N1551" s="14" t="s">
        <v>701</v>
      </c>
      <c r="O1551" s="14" t="s">
        <v>741</v>
      </c>
      <c r="P1551">
        <v>1</v>
      </c>
      <c r="Q1551">
        <v>8929900810720</v>
      </c>
      <c r="R1551">
        <v>6060597110010001</v>
      </c>
    </row>
    <row r="1552" spans="1:18" x14ac:dyDescent="0.3">
      <c r="A1552" s="14" t="s">
        <v>4876</v>
      </c>
      <c r="B1552" s="14" t="s">
        <v>4876</v>
      </c>
      <c r="C1552" s="14" t="s">
        <v>658</v>
      </c>
      <c r="D1552">
        <v>541990</v>
      </c>
      <c r="E1552" s="14" t="s">
        <v>30</v>
      </c>
      <c r="F1552">
        <v>54</v>
      </c>
      <c r="G1552" s="21">
        <v>43282</v>
      </c>
      <c r="H1552">
        <v>2018</v>
      </c>
      <c r="I1552">
        <v>8</v>
      </c>
      <c r="J1552" s="14" t="s">
        <v>674</v>
      </c>
      <c r="K1552">
        <v>0</v>
      </c>
      <c r="L1552" s="14" t="s">
        <v>4877</v>
      </c>
      <c r="M1552" s="14" t="s">
        <v>700</v>
      </c>
      <c r="N1552" s="14" t="s">
        <v>701</v>
      </c>
      <c r="O1552" s="14" t="s">
        <v>1649</v>
      </c>
      <c r="P1552">
        <v>1</v>
      </c>
      <c r="Q1552">
        <v>8300440744316</v>
      </c>
      <c r="R1552">
        <v>6042987670010001</v>
      </c>
    </row>
    <row r="1553" spans="1:18" x14ac:dyDescent="0.3">
      <c r="A1553" s="14" t="s">
        <v>4878</v>
      </c>
      <c r="B1553" s="14" t="s">
        <v>4878</v>
      </c>
      <c r="C1553" s="14" t="s">
        <v>655</v>
      </c>
      <c r="D1553">
        <v>541611</v>
      </c>
      <c r="E1553" s="14" t="s">
        <v>28</v>
      </c>
      <c r="F1553">
        <v>54</v>
      </c>
      <c r="G1553" s="21">
        <v>38047</v>
      </c>
      <c r="H1553">
        <v>2004</v>
      </c>
      <c r="I1553">
        <v>22</v>
      </c>
      <c r="J1553" s="14" t="s">
        <v>675</v>
      </c>
      <c r="K1553">
        <v>0</v>
      </c>
      <c r="L1553" s="14" t="s">
        <v>4879</v>
      </c>
      <c r="M1553" s="14" t="s">
        <v>1986</v>
      </c>
      <c r="N1553" s="14" t="s">
        <v>701</v>
      </c>
      <c r="O1553" s="14" t="s">
        <v>1987</v>
      </c>
      <c r="P1553">
        <v>0</v>
      </c>
      <c r="Q1553">
        <v>5817720588135</v>
      </c>
      <c r="R1553">
        <v>6020667510010002</v>
      </c>
    </row>
    <row r="1554" spans="1:18" x14ac:dyDescent="0.3">
      <c r="A1554" s="14" t="s">
        <v>4880</v>
      </c>
      <c r="B1554" s="14" t="s">
        <v>4881</v>
      </c>
      <c r="C1554" s="14" t="s">
        <v>655</v>
      </c>
      <c r="D1554">
        <v>517112</v>
      </c>
      <c r="E1554" s="14" t="s">
        <v>335</v>
      </c>
      <c r="F1554">
        <v>51</v>
      </c>
      <c r="G1554" s="21">
        <v>45518</v>
      </c>
      <c r="H1554">
        <v>2024</v>
      </c>
      <c r="I1554">
        <v>1</v>
      </c>
      <c r="J1554" s="14" t="s">
        <v>672</v>
      </c>
      <c r="K1554">
        <v>0</v>
      </c>
      <c r="L1554" s="14" t="s">
        <v>4882</v>
      </c>
      <c r="M1554" s="14" t="s">
        <v>764</v>
      </c>
      <c r="N1554" s="14" t="s">
        <v>701</v>
      </c>
      <c r="O1554" s="14" t="s">
        <v>1322</v>
      </c>
      <c r="P1554">
        <v>0</v>
      </c>
      <c r="Q1554">
        <v>8778870794701</v>
      </c>
      <c r="R1554">
        <v>6019614790010001</v>
      </c>
    </row>
    <row r="1555" spans="1:18" x14ac:dyDescent="0.3">
      <c r="A1555" s="14" t="s">
        <v>4883</v>
      </c>
      <c r="B1555" s="14" t="s">
        <v>4883</v>
      </c>
      <c r="C1555" s="14" t="s">
        <v>657</v>
      </c>
      <c r="D1555">
        <v>425120</v>
      </c>
      <c r="E1555" s="14" t="s">
        <v>288</v>
      </c>
      <c r="F1555">
        <v>42</v>
      </c>
      <c r="G1555" s="21">
        <v>40942</v>
      </c>
      <c r="H1555">
        <v>2012</v>
      </c>
      <c r="I1555">
        <v>14</v>
      </c>
      <c r="J1555" s="14" t="s">
        <v>673</v>
      </c>
      <c r="K1555">
        <v>0</v>
      </c>
      <c r="L1555" s="14" t="s">
        <v>4884</v>
      </c>
      <c r="M1555" s="14" t="s">
        <v>700</v>
      </c>
      <c r="N1555" s="14" t="s">
        <v>701</v>
      </c>
      <c r="O1555" s="14" t="s">
        <v>868</v>
      </c>
      <c r="P1555">
        <v>1</v>
      </c>
      <c r="Q1555">
        <v>7442640654646</v>
      </c>
      <c r="R1555">
        <v>6031782650010001</v>
      </c>
    </row>
    <row r="1556" spans="1:18" x14ac:dyDescent="0.3">
      <c r="A1556" s="14" t="s">
        <v>4885</v>
      </c>
      <c r="B1556" s="14" t="s">
        <v>4885</v>
      </c>
      <c r="C1556" s="14" t="s">
        <v>655</v>
      </c>
      <c r="D1556">
        <v>811490</v>
      </c>
      <c r="E1556" s="14" t="s">
        <v>84</v>
      </c>
      <c r="F1556">
        <v>81</v>
      </c>
      <c r="G1556" s="21">
        <v>31902</v>
      </c>
      <c r="H1556">
        <v>1987</v>
      </c>
      <c r="I1556">
        <v>39</v>
      </c>
      <c r="J1556" s="14" t="s">
        <v>675</v>
      </c>
      <c r="K1556">
        <v>0</v>
      </c>
      <c r="L1556" s="14" t="s">
        <v>4886</v>
      </c>
      <c r="M1556" s="14" t="s">
        <v>700</v>
      </c>
      <c r="N1556" s="14" t="s">
        <v>701</v>
      </c>
      <c r="O1556" s="14" t="s">
        <v>732</v>
      </c>
      <c r="P1556">
        <v>1</v>
      </c>
      <c r="Q1556">
        <v>666270076075</v>
      </c>
      <c r="R1556">
        <v>6010249630010001</v>
      </c>
    </row>
    <row r="1557" spans="1:18" x14ac:dyDescent="0.3">
      <c r="A1557" s="14" t="s">
        <v>4887</v>
      </c>
      <c r="B1557" s="14" t="s">
        <v>4888</v>
      </c>
      <c r="C1557" s="14" t="s">
        <v>655</v>
      </c>
      <c r="D1557">
        <v>541519</v>
      </c>
      <c r="E1557" s="14" t="s">
        <v>68</v>
      </c>
      <c r="F1557">
        <v>54</v>
      </c>
      <c r="G1557" s="21">
        <v>37622</v>
      </c>
      <c r="H1557">
        <v>2003</v>
      </c>
      <c r="I1557">
        <v>23</v>
      </c>
      <c r="J1557" s="14" t="s">
        <v>675</v>
      </c>
      <c r="K1557">
        <v>0</v>
      </c>
      <c r="L1557" s="14" t="s">
        <v>4889</v>
      </c>
      <c r="M1557" s="14" t="s">
        <v>4890</v>
      </c>
      <c r="N1557" s="14" t="s">
        <v>910</v>
      </c>
      <c r="O1557" s="14" t="s">
        <v>4891</v>
      </c>
      <c r="P1557">
        <v>0</v>
      </c>
      <c r="Q1557">
        <v>5612800566307</v>
      </c>
      <c r="R1557">
        <v>6010824220010001</v>
      </c>
    </row>
    <row r="1558" spans="1:18" x14ac:dyDescent="0.3">
      <c r="A1558" s="14" t="s">
        <v>4892</v>
      </c>
      <c r="B1558" s="14" t="s">
        <v>4893</v>
      </c>
      <c r="C1558" s="14" t="s">
        <v>657</v>
      </c>
      <c r="D1558">
        <v>541618</v>
      </c>
      <c r="E1558" s="14" t="s">
        <v>56</v>
      </c>
      <c r="F1558">
        <v>54</v>
      </c>
      <c r="G1558" s="21">
        <v>39337</v>
      </c>
      <c r="H1558">
        <v>2007</v>
      </c>
      <c r="I1558">
        <v>18</v>
      </c>
      <c r="J1558" s="14" t="s">
        <v>673</v>
      </c>
      <c r="K1558">
        <v>0</v>
      </c>
      <c r="L1558" s="14" t="s">
        <v>4894</v>
      </c>
      <c r="M1558" s="14" t="s">
        <v>700</v>
      </c>
      <c r="N1558" s="14" t="s">
        <v>701</v>
      </c>
      <c r="O1558" s="14" t="s">
        <v>868</v>
      </c>
      <c r="P1558">
        <v>1</v>
      </c>
      <c r="Q1558">
        <v>7017290609171</v>
      </c>
      <c r="R1558">
        <v>6027616650010001</v>
      </c>
    </row>
    <row r="1559" spans="1:18" x14ac:dyDescent="0.3">
      <c r="A1559" s="14" t="s">
        <v>4895</v>
      </c>
      <c r="B1559" s="14" t="s">
        <v>4895</v>
      </c>
      <c r="C1559" s="14" t="s">
        <v>655</v>
      </c>
      <c r="D1559">
        <v>532490</v>
      </c>
      <c r="E1559" s="14" t="s">
        <v>205</v>
      </c>
      <c r="F1559">
        <v>53</v>
      </c>
      <c r="G1559" s="21">
        <v>41275</v>
      </c>
      <c r="H1559">
        <v>2013</v>
      </c>
      <c r="I1559">
        <v>13</v>
      </c>
      <c r="J1559" s="14" t="s">
        <v>673</v>
      </c>
      <c r="K1559">
        <v>0</v>
      </c>
      <c r="L1559" s="14" t="s">
        <v>4896</v>
      </c>
      <c r="M1559" s="14" t="s">
        <v>4897</v>
      </c>
      <c r="N1559" s="14" t="s">
        <v>1783</v>
      </c>
      <c r="O1559" s="14" t="s">
        <v>4898</v>
      </c>
      <c r="P1559">
        <v>0</v>
      </c>
      <c r="Q1559">
        <v>8404200755163</v>
      </c>
      <c r="R1559">
        <v>6032625960010001</v>
      </c>
    </row>
    <row r="1560" spans="1:18" x14ac:dyDescent="0.3">
      <c r="A1560" s="14" t="s">
        <v>4899</v>
      </c>
      <c r="B1560" s="14" t="s">
        <v>4899</v>
      </c>
      <c r="C1560" s="14" t="s">
        <v>663</v>
      </c>
      <c r="D1560">
        <v>541613</v>
      </c>
      <c r="E1560" s="14" t="s">
        <v>53</v>
      </c>
      <c r="F1560">
        <v>54</v>
      </c>
      <c r="G1560" s="21">
        <v>45597</v>
      </c>
      <c r="H1560">
        <v>2024</v>
      </c>
      <c r="I1560">
        <v>1</v>
      </c>
      <c r="J1560" s="14" t="s">
        <v>672</v>
      </c>
      <c r="K1560">
        <v>0</v>
      </c>
      <c r="L1560" s="14" t="s">
        <v>4900</v>
      </c>
      <c r="M1560" s="14" t="s">
        <v>4901</v>
      </c>
      <c r="N1560" s="14" t="s">
        <v>1474</v>
      </c>
      <c r="O1560" s="14" t="s">
        <v>4902</v>
      </c>
      <c r="P1560">
        <v>0</v>
      </c>
      <c r="Q1560">
        <v>8805630797588</v>
      </c>
      <c r="R1560">
        <v>6056377464611040</v>
      </c>
    </row>
    <row r="1561" spans="1:18" x14ac:dyDescent="0.3">
      <c r="A1561" s="14" t="s">
        <v>4903</v>
      </c>
      <c r="B1561" s="14" t="s">
        <v>4903</v>
      </c>
      <c r="C1561" s="14" t="s">
        <v>655</v>
      </c>
      <c r="D1561">
        <v>541613</v>
      </c>
      <c r="E1561" s="14" t="s">
        <v>53</v>
      </c>
      <c r="F1561">
        <v>54</v>
      </c>
      <c r="G1561" s="21">
        <v>42461</v>
      </c>
      <c r="H1561">
        <v>2016</v>
      </c>
      <c r="I1561">
        <v>10</v>
      </c>
      <c r="J1561" s="14" t="s">
        <v>674</v>
      </c>
      <c r="K1561">
        <v>0</v>
      </c>
      <c r="L1561" s="14" t="s">
        <v>4904</v>
      </c>
      <c r="M1561" s="14" t="s">
        <v>748</v>
      </c>
      <c r="N1561" s="14" t="s">
        <v>749</v>
      </c>
      <c r="O1561" s="14" t="s">
        <v>4905</v>
      </c>
      <c r="P1561">
        <v>0</v>
      </c>
      <c r="Q1561">
        <v>7946570707387</v>
      </c>
      <c r="R1561">
        <v>6035916070010001</v>
      </c>
    </row>
    <row r="1562" spans="1:18" x14ac:dyDescent="0.3">
      <c r="A1562" s="14" t="s">
        <v>4906</v>
      </c>
      <c r="B1562" s="14" t="s">
        <v>4907</v>
      </c>
      <c r="C1562" s="14" t="s">
        <v>657</v>
      </c>
      <c r="D1562">
        <v>541611</v>
      </c>
      <c r="E1562" s="14" t="s">
        <v>28</v>
      </c>
      <c r="F1562">
        <v>54</v>
      </c>
      <c r="G1562" s="21">
        <v>40739</v>
      </c>
      <c r="H1562">
        <v>2011</v>
      </c>
      <c r="I1562">
        <v>15</v>
      </c>
      <c r="J1562" s="14" t="s">
        <v>673</v>
      </c>
      <c r="K1562">
        <v>0</v>
      </c>
      <c r="L1562" s="14" t="s">
        <v>4908</v>
      </c>
      <c r="M1562" s="14" t="s">
        <v>700</v>
      </c>
      <c r="N1562" s="14" t="s">
        <v>701</v>
      </c>
      <c r="O1562" s="14" t="s">
        <v>720</v>
      </c>
      <c r="P1562">
        <v>1</v>
      </c>
      <c r="Q1562">
        <v>7450510655480</v>
      </c>
      <c r="R1562">
        <v>6031230960010001</v>
      </c>
    </row>
    <row r="1563" spans="1:18" x14ac:dyDescent="0.3">
      <c r="A1563" s="14" t="s">
        <v>4909</v>
      </c>
      <c r="B1563" s="14" t="s">
        <v>4909</v>
      </c>
      <c r="C1563" s="14" t="s">
        <v>655</v>
      </c>
      <c r="D1563">
        <v>339999</v>
      </c>
      <c r="E1563" s="14" t="s">
        <v>123</v>
      </c>
      <c r="F1563">
        <v>33</v>
      </c>
      <c r="G1563" s="21">
        <v>44621</v>
      </c>
      <c r="H1563">
        <v>2022</v>
      </c>
      <c r="I1563">
        <v>4</v>
      </c>
      <c r="J1563" s="14" t="s">
        <v>672</v>
      </c>
      <c r="K1563">
        <v>0</v>
      </c>
      <c r="L1563" s="14" t="s">
        <v>4910</v>
      </c>
      <c r="M1563" s="14" t="s">
        <v>4911</v>
      </c>
      <c r="N1563" s="14" t="s">
        <v>910</v>
      </c>
      <c r="O1563" s="14" t="s">
        <v>4912</v>
      </c>
      <c r="P1563">
        <v>0</v>
      </c>
      <c r="Q1563">
        <v>8585700774355</v>
      </c>
      <c r="R1563">
        <v>6047086490010001</v>
      </c>
    </row>
    <row r="1564" spans="1:18" x14ac:dyDescent="0.3">
      <c r="A1564" s="14" t="s">
        <v>4913</v>
      </c>
      <c r="B1564" s="14" t="s">
        <v>4913</v>
      </c>
      <c r="C1564" s="14" t="s">
        <v>655</v>
      </c>
      <c r="D1564">
        <v>541611</v>
      </c>
      <c r="E1564" s="14" t="s">
        <v>28</v>
      </c>
      <c r="F1564">
        <v>54</v>
      </c>
      <c r="G1564" s="21">
        <v>41841</v>
      </c>
      <c r="H1564">
        <v>2014</v>
      </c>
      <c r="I1564">
        <v>12</v>
      </c>
      <c r="J1564" s="14" t="s">
        <v>673</v>
      </c>
      <c r="K1564">
        <v>0</v>
      </c>
      <c r="L1564" s="14" t="s">
        <v>4914</v>
      </c>
      <c r="M1564" s="14" t="s">
        <v>700</v>
      </c>
      <c r="N1564" s="14" t="s">
        <v>701</v>
      </c>
      <c r="O1564" s="14" t="s">
        <v>893</v>
      </c>
      <c r="P1564">
        <v>1</v>
      </c>
      <c r="Q1564">
        <v>7726110684479</v>
      </c>
      <c r="R1564">
        <v>6032943290010001</v>
      </c>
    </row>
    <row r="1565" spans="1:18" x14ac:dyDescent="0.3">
      <c r="A1565" s="14" t="s">
        <v>4915</v>
      </c>
      <c r="B1565" s="14" t="s">
        <v>4915</v>
      </c>
      <c r="C1565" s="14" t="s">
        <v>658</v>
      </c>
      <c r="D1565">
        <v>541611</v>
      </c>
      <c r="E1565" s="14" t="s">
        <v>28</v>
      </c>
      <c r="F1565">
        <v>54</v>
      </c>
      <c r="G1565" s="21">
        <v>43254</v>
      </c>
      <c r="H1565">
        <v>2018</v>
      </c>
      <c r="I1565">
        <v>8</v>
      </c>
      <c r="J1565" s="14" t="s">
        <v>674</v>
      </c>
      <c r="K1565">
        <v>0</v>
      </c>
      <c r="L1565" s="14" t="s">
        <v>4916</v>
      </c>
      <c r="M1565" s="14" t="s">
        <v>700</v>
      </c>
      <c r="N1565" s="14" t="s">
        <v>701</v>
      </c>
      <c r="O1565" s="14" t="s">
        <v>717</v>
      </c>
      <c r="P1565">
        <v>1</v>
      </c>
      <c r="Q1565">
        <v>8345600749033</v>
      </c>
      <c r="R1565">
        <v>6043019780010001</v>
      </c>
    </row>
    <row r="1566" spans="1:18" x14ac:dyDescent="0.3">
      <c r="A1566" s="14" t="s">
        <v>4917</v>
      </c>
      <c r="B1566" s="14" t="s">
        <v>4917</v>
      </c>
      <c r="C1566" s="14" t="s">
        <v>655</v>
      </c>
      <c r="D1566">
        <v>541519</v>
      </c>
      <c r="E1566" s="14" t="s">
        <v>68</v>
      </c>
      <c r="F1566">
        <v>54</v>
      </c>
      <c r="G1566" s="21">
        <v>44758</v>
      </c>
      <c r="H1566">
        <v>2022</v>
      </c>
      <c r="I1566">
        <v>4</v>
      </c>
      <c r="J1566" s="14" t="s">
        <v>672</v>
      </c>
      <c r="K1566">
        <v>0</v>
      </c>
      <c r="L1566" s="14" t="s">
        <v>4918</v>
      </c>
      <c r="M1566" s="14" t="s">
        <v>4919</v>
      </c>
      <c r="N1566" s="14" t="s">
        <v>1705</v>
      </c>
      <c r="O1566" s="14" t="s">
        <v>4920</v>
      </c>
      <c r="P1566">
        <v>0</v>
      </c>
      <c r="Q1566">
        <v>8627410778704</v>
      </c>
      <c r="R1566">
        <v>6049470330010001</v>
      </c>
    </row>
    <row r="1567" spans="1:18" x14ac:dyDescent="0.3">
      <c r="A1567" s="14" t="s">
        <v>4921</v>
      </c>
      <c r="B1567" s="14" t="s">
        <v>4922</v>
      </c>
      <c r="C1567" s="14" t="s">
        <v>656</v>
      </c>
      <c r="D1567">
        <v>459999</v>
      </c>
      <c r="E1567" s="14" t="s">
        <v>27</v>
      </c>
      <c r="F1567">
        <v>45</v>
      </c>
      <c r="G1567" s="21">
        <v>44621</v>
      </c>
      <c r="H1567">
        <v>2022</v>
      </c>
      <c r="I1567">
        <v>4</v>
      </c>
      <c r="J1567" s="14" t="s">
        <v>672</v>
      </c>
      <c r="K1567">
        <v>0</v>
      </c>
      <c r="L1567" s="14" t="s">
        <v>4923</v>
      </c>
      <c r="M1567" s="14" t="s">
        <v>700</v>
      </c>
      <c r="N1567" s="14" t="s">
        <v>701</v>
      </c>
      <c r="O1567" s="14" t="s">
        <v>938</v>
      </c>
      <c r="P1567">
        <v>1</v>
      </c>
      <c r="Q1567">
        <v>8669150783074</v>
      </c>
      <c r="R1567">
        <v>6047140230010001</v>
      </c>
    </row>
    <row r="1568" spans="1:18" x14ac:dyDescent="0.3">
      <c r="A1568" s="14" t="s">
        <v>4924</v>
      </c>
      <c r="B1568" s="14" t="s">
        <v>4924</v>
      </c>
      <c r="C1568" s="14" t="s">
        <v>655</v>
      </c>
      <c r="D1568">
        <v>423310</v>
      </c>
      <c r="E1568" s="14" t="s">
        <v>312</v>
      </c>
      <c r="F1568">
        <v>42</v>
      </c>
      <c r="G1568" s="21">
        <v>41275</v>
      </c>
      <c r="H1568">
        <v>2013</v>
      </c>
      <c r="I1568">
        <v>13</v>
      </c>
      <c r="J1568" s="14" t="s">
        <v>673</v>
      </c>
      <c r="K1568">
        <v>0</v>
      </c>
      <c r="L1568" s="14" t="s">
        <v>4925</v>
      </c>
      <c r="M1568" s="14" t="s">
        <v>2867</v>
      </c>
      <c r="N1568" s="14" t="s">
        <v>701</v>
      </c>
      <c r="O1568" s="14" t="s">
        <v>2868</v>
      </c>
      <c r="P1568">
        <v>0</v>
      </c>
      <c r="Q1568">
        <v>8204760734328</v>
      </c>
      <c r="R1568">
        <v>6027786180010003</v>
      </c>
    </row>
    <row r="1569" spans="1:18" x14ac:dyDescent="0.3">
      <c r="A1569" s="14" t="s">
        <v>4926</v>
      </c>
      <c r="B1569" s="14" t="s">
        <v>4926</v>
      </c>
      <c r="C1569" s="14" t="s">
        <v>656</v>
      </c>
      <c r="D1569">
        <v>541430</v>
      </c>
      <c r="E1569" s="14" t="s">
        <v>51</v>
      </c>
      <c r="F1569">
        <v>54</v>
      </c>
      <c r="G1569" s="21">
        <v>45695</v>
      </c>
      <c r="H1569">
        <v>2025</v>
      </c>
      <c r="I1569">
        <v>1</v>
      </c>
      <c r="J1569" s="14" t="s">
        <v>672</v>
      </c>
      <c r="K1569">
        <v>0</v>
      </c>
      <c r="L1569" s="14" t="s">
        <v>4927</v>
      </c>
      <c r="M1569" s="14" t="s">
        <v>700</v>
      </c>
      <c r="N1569" s="14" t="s">
        <v>701</v>
      </c>
      <c r="O1569" s="14" t="s">
        <v>795</v>
      </c>
      <c r="P1569">
        <v>1</v>
      </c>
      <c r="Q1569">
        <v>8813260798373</v>
      </c>
      <c r="R1569">
        <v>6056851030010001</v>
      </c>
    </row>
    <row r="1570" spans="1:18" x14ac:dyDescent="0.3">
      <c r="A1570" s="14" t="s">
        <v>4928</v>
      </c>
      <c r="B1570" s="14" t="s">
        <v>4928</v>
      </c>
      <c r="C1570" s="14" t="s">
        <v>654</v>
      </c>
      <c r="D1570">
        <v>812112</v>
      </c>
      <c r="E1570" s="14" t="s">
        <v>37</v>
      </c>
      <c r="F1570">
        <v>81</v>
      </c>
      <c r="G1570" s="21">
        <v>42586</v>
      </c>
      <c r="H1570">
        <v>2016</v>
      </c>
      <c r="I1570">
        <v>9</v>
      </c>
      <c r="J1570" s="14" t="s">
        <v>674</v>
      </c>
      <c r="K1570">
        <v>0</v>
      </c>
      <c r="L1570" s="14" t="s">
        <v>4929</v>
      </c>
      <c r="M1570" s="14" t="s">
        <v>700</v>
      </c>
      <c r="N1570" s="14" t="s">
        <v>701</v>
      </c>
      <c r="O1570" s="14" t="s">
        <v>831</v>
      </c>
      <c r="P1570">
        <v>1</v>
      </c>
      <c r="Q1570">
        <v>7978380710683</v>
      </c>
      <c r="R1570">
        <v>6040108860010001</v>
      </c>
    </row>
    <row r="1571" spans="1:18" x14ac:dyDescent="0.3">
      <c r="A1571" s="14" t="s">
        <v>4930</v>
      </c>
      <c r="B1571" s="14" t="s">
        <v>4930</v>
      </c>
      <c r="C1571" s="14" t="s">
        <v>664</v>
      </c>
      <c r="D1571">
        <v>541611</v>
      </c>
      <c r="E1571" s="14" t="s">
        <v>28</v>
      </c>
      <c r="F1571">
        <v>54</v>
      </c>
      <c r="G1571" s="21">
        <v>32752</v>
      </c>
      <c r="H1571">
        <v>1989</v>
      </c>
      <c r="I1571">
        <v>36</v>
      </c>
      <c r="J1571" s="14" t="s">
        <v>675</v>
      </c>
      <c r="K1571">
        <v>0</v>
      </c>
      <c r="L1571" s="14" t="s">
        <v>4931</v>
      </c>
      <c r="M1571" s="14" t="s">
        <v>700</v>
      </c>
      <c r="N1571" s="14" t="s">
        <v>701</v>
      </c>
      <c r="O1571" s="14" t="s">
        <v>702</v>
      </c>
      <c r="P1571">
        <v>1</v>
      </c>
      <c r="Q1571">
        <v>1115520112603</v>
      </c>
      <c r="R1571">
        <v>6012084730010001</v>
      </c>
    </row>
    <row r="1572" spans="1:18" x14ac:dyDescent="0.3">
      <c r="A1572" s="14" t="s">
        <v>4930</v>
      </c>
      <c r="B1572" s="14" t="s">
        <v>4930</v>
      </c>
      <c r="C1572" s="14" t="s">
        <v>664</v>
      </c>
      <c r="D1572">
        <v>541611</v>
      </c>
      <c r="E1572" s="14" t="s">
        <v>28</v>
      </c>
      <c r="F1572">
        <v>54</v>
      </c>
      <c r="G1572" s="21">
        <v>41464</v>
      </c>
      <c r="H1572">
        <v>2013</v>
      </c>
      <c r="I1572">
        <v>13</v>
      </c>
      <c r="J1572" s="14" t="s">
        <v>673</v>
      </c>
      <c r="K1572">
        <v>0</v>
      </c>
      <c r="L1572" s="14" t="s">
        <v>4932</v>
      </c>
      <c r="M1572" s="14" t="s">
        <v>700</v>
      </c>
      <c r="N1572" s="14" t="s">
        <v>701</v>
      </c>
      <c r="O1572" s="14" t="s">
        <v>831</v>
      </c>
      <c r="P1572">
        <v>1</v>
      </c>
      <c r="Q1572">
        <v>1115520674957</v>
      </c>
      <c r="R1572">
        <v>6012084730010001</v>
      </c>
    </row>
    <row r="1573" spans="1:18" x14ac:dyDescent="0.3">
      <c r="A1573" s="14" t="s">
        <v>4933</v>
      </c>
      <c r="B1573" s="14" t="s">
        <v>4934</v>
      </c>
      <c r="C1573" s="14" t="s">
        <v>655</v>
      </c>
      <c r="D1573">
        <v>541511</v>
      </c>
      <c r="E1573" s="14" t="s">
        <v>40</v>
      </c>
      <c r="F1573">
        <v>54</v>
      </c>
      <c r="G1573" s="21">
        <v>41645</v>
      </c>
      <c r="H1573">
        <v>2014</v>
      </c>
      <c r="I1573">
        <v>12</v>
      </c>
      <c r="J1573" s="14" t="s">
        <v>673</v>
      </c>
      <c r="K1573">
        <v>0</v>
      </c>
      <c r="L1573" s="14" t="s">
        <v>4935</v>
      </c>
      <c r="M1573" s="14" t="s">
        <v>4936</v>
      </c>
      <c r="N1573" s="14" t="s">
        <v>1474</v>
      </c>
      <c r="O1573" s="14" t="s">
        <v>4937</v>
      </c>
      <c r="P1573">
        <v>0</v>
      </c>
      <c r="Q1573">
        <v>7676430679230</v>
      </c>
      <c r="R1573">
        <v>6033800360010001</v>
      </c>
    </row>
    <row r="1574" spans="1:18" x14ac:dyDescent="0.3">
      <c r="A1574" s="14" t="s">
        <v>4938</v>
      </c>
      <c r="B1574" s="14" t="s">
        <v>4939</v>
      </c>
      <c r="C1574" s="14" t="s">
        <v>655</v>
      </c>
      <c r="D1574">
        <v>444180</v>
      </c>
      <c r="E1574" s="14" t="s">
        <v>176</v>
      </c>
      <c r="F1574">
        <v>44</v>
      </c>
      <c r="G1574" s="21">
        <v>42571</v>
      </c>
      <c r="H1574">
        <v>2016</v>
      </c>
      <c r="I1574">
        <v>10</v>
      </c>
      <c r="J1574" s="14" t="s">
        <v>674</v>
      </c>
      <c r="K1574">
        <v>0</v>
      </c>
      <c r="L1574" s="14" t="s">
        <v>4940</v>
      </c>
      <c r="M1574" s="14" t="s">
        <v>1307</v>
      </c>
      <c r="N1574" s="14" t="s">
        <v>701</v>
      </c>
      <c r="O1574" s="14" t="s">
        <v>1308</v>
      </c>
      <c r="P1574">
        <v>0</v>
      </c>
      <c r="Q1574">
        <v>8223130736243</v>
      </c>
      <c r="R1574">
        <v>6024439840010002</v>
      </c>
    </row>
    <row r="1575" spans="1:18" x14ac:dyDescent="0.3">
      <c r="A1575" s="14" t="s">
        <v>4941</v>
      </c>
      <c r="B1575" s="14" t="s">
        <v>4941</v>
      </c>
      <c r="C1575" s="14" t="s">
        <v>656</v>
      </c>
      <c r="D1575">
        <v>456199</v>
      </c>
      <c r="E1575" s="14" t="s">
        <v>100</v>
      </c>
      <c r="F1575">
        <v>45</v>
      </c>
      <c r="G1575" s="21">
        <v>44682</v>
      </c>
      <c r="H1575">
        <v>2022</v>
      </c>
      <c r="I1575">
        <v>4</v>
      </c>
      <c r="J1575" s="14" t="s">
        <v>672</v>
      </c>
      <c r="K1575">
        <v>0</v>
      </c>
      <c r="L1575" s="14" t="s">
        <v>4942</v>
      </c>
      <c r="M1575" s="14" t="s">
        <v>700</v>
      </c>
      <c r="N1575" s="14" t="s">
        <v>701</v>
      </c>
      <c r="O1575" s="14" t="s">
        <v>847</v>
      </c>
      <c r="P1575">
        <v>1</v>
      </c>
      <c r="Q1575">
        <v>8605980776451</v>
      </c>
      <c r="R1575">
        <v>6048335290010001</v>
      </c>
    </row>
    <row r="1576" spans="1:18" x14ac:dyDescent="0.3">
      <c r="A1576" s="14" t="s">
        <v>4943</v>
      </c>
      <c r="B1576" s="14" t="s">
        <v>4943</v>
      </c>
      <c r="C1576" s="14" t="s">
        <v>656</v>
      </c>
      <c r="D1576">
        <v>485999</v>
      </c>
      <c r="E1576" s="14" t="s">
        <v>23</v>
      </c>
      <c r="F1576">
        <v>48</v>
      </c>
      <c r="G1576" s="21">
        <v>43332</v>
      </c>
      <c r="H1576">
        <v>2018</v>
      </c>
      <c r="I1576">
        <v>7</v>
      </c>
      <c r="J1576" s="14" t="s">
        <v>674</v>
      </c>
      <c r="K1576">
        <v>0</v>
      </c>
      <c r="L1576" s="14" t="s">
        <v>4944</v>
      </c>
      <c r="M1576" s="14" t="s">
        <v>1383</v>
      </c>
      <c r="N1576" s="14" t="s">
        <v>701</v>
      </c>
      <c r="O1576" s="14" t="s">
        <v>799</v>
      </c>
      <c r="P1576">
        <v>0</v>
      </c>
      <c r="Q1576">
        <v>8270800741218</v>
      </c>
      <c r="R1576">
        <v>6041232460010001</v>
      </c>
    </row>
    <row r="1577" spans="1:18" x14ac:dyDescent="0.3">
      <c r="A1577" s="14" t="s">
        <v>4945</v>
      </c>
      <c r="B1577" s="14" t="s">
        <v>4945</v>
      </c>
      <c r="C1577" s="14" t="s">
        <v>655</v>
      </c>
      <c r="D1577">
        <v>238910</v>
      </c>
      <c r="E1577" s="14" t="s">
        <v>88</v>
      </c>
      <c r="F1577">
        <v>23</v>
      </c>
      <c r="G1577" s="21">
        <v>39522</v>
      </c>
      <c r="H1577">
        <v>2008</v>
      </c>
      <c r="I1577">
        <v>18</v>
      </c>
      <c r="J1577" s="14" t="s">
        <v>673</v>
      </c>
      <c r="K1577">
        <v>0</v>
      </c>
      <c r="L1577" s="14" t="s">
        <v>4946</v>
      </c>
      <c r="M1577" s="14" t="s">
        <v>805</v>
      </c>
      <c r="N1577" s="14" t="s">
        <v>701</v>
      </c>
      <c r="O1577" s="14" t="s">
        <v>901</v>
      </c>
      <c r="P1577">
        <v>0</v>
      </c>
      <c r="Q1577">
        <v>7069940614780</v>
      </c>
      <c r="R1577">
        <v>6015162840010001</v>
      </c>
    </row>
    <row r="1578" spans="1:18" x14ac:dyDescent="0.3">
      <c r="A1578" s="14" t="s">
        <v>4947</v>
      </c>
      <c r="B1578" s="14" t="s">
        <v>4947</v>
      </c>
      <c r="C1578" s="14" t="s">
        <v>655</v>
      </c>
      <c r="D1578">
        <v>423990</v>
      </c>
      <c r="E1578" s="14" t="s">
        <v>181</v>
      </c>
      <c r="F1578">
        <v>42</v>
      </c>
      <c r="G1578" s="21">
        <v>38764</v>
      </c>
      <c r="H1578">
        <v>2006</v>
      </c>
      <c r="I1578">
        <v>20</v>
      </c>
      <c r="J1578" s="14" t="s">
        <v>673</v>
      </c>
      <c r="K1578">
        <v>0</v>
      </c>
      <c r="L1578" s="14" t="s">
        <v>4948</v>
      </c>
      <c r="M1578" s="14" t="s">
        <v>4949</v>
      </c>
      <c r="N1578" s="14" t="s">
        <v>701</v>
      </c>
      <c r="O1578" s="14" t="s">
        <v>4950</v>
      </c>
      <c r="P1578">
        <v>0</v>
      </c>
      <c r="Q1578">
        <v>5867050593424</v>
      </c>
      <c r="R1578">
        <v>6025560070010001</v>
      </c>
    </row>
    <row r="1579" spans="1:18" x14ac:dyDescent="0.3">
      <c r="A1579" s="14" t="s">
        <v>4951</v>
      </c>
      <c r="B1579" s="14" t="s">
        <v>4952</v>
      </c>
      <c r="C1579" s="14" t="s">
        <v>657</v>
      </c>
      <c r="D1579">
        <v>541990</v>
      </c>
      <c r="E1579" s="14" t="s">
        <v>30</v>
      </c>
      <c r="F1579">
        <v>54</v>
      </c>
      <c r="G1579" s="21">
        <v>45658</v>
      </c>
      <c r="H1579">
        <v>2025</v>
      </c>
      <c r="I1579">
        <v>1</v>
      </c>
      <c r="J1579" s="14" t="s">
        <v>672</v>
      </c>
      <c r="K1579">
        <v>0</v>
      </c>
      <c r="L1579" s="14" t="s">
        <v>4953</v>
      </c>
      <c r="M1579" s="14" t="s">
        <v>700</v>
      </c>
      <c r="N1579" s="14" t="s">
        <v>701</v>
      </c>
      <c r="O1579" s="14" t="s">
        <v>741</v>
      </c>
      <c r="P1579">
        <v>1</v>
      </c>
      <c r="Q1579">
        <v>8854740802712</v>
      </c>
      <c r="R1579">
        <v>6058492100010001</v>
      </c>
    </row>
    <row r="1580" spans="1:18" x14ac:dyDescent="0.3">
      <c r="A1580" s="14" t="s">
        <v>4954</v>
      </c>
      <c r="B1580" s="14" t="s">
        <v>4954</v>
      </c>
      <c r="C1580" s="14" t="s">
        <v>661</v>
      </c>
      <c r="D1580">
        <v>611513</v>
      </c>
      <c r="E1580" s="14" t="s">
        <v>380</v>
      </c>
      <c r="F1580">
        <v>61</v>
      </c>
      <c r="G1580" s="21">
        <v>44635</v>
      </c>
      <c r="H1580">
        <v>2022</v>
      </c>
      <c r="I1580">
        <v>4</v>
      </c>
      <c r="J1580" s="14" t="s">
        <v>672</v>
      </c>
      <c r="K1580">
        <v>0</v>
      </c>
      <c r="L1580" s="14" t="s">
        <v>4955</v>
      </c>
      <c r="M1580" s="14" t="s">
        <v>700</v>
      </c>
      <c r="N1580" s="14" t="s">
        <v>701</v>
      </c>
      <c r="O1580" s="14" t="s">
        <v>893</v>
      </c>
      <c r="P1580">
        <v>1</v>
      </c>
      <c r="Q1580">
        <v>8674140783589</v>
      </c>
      <c r="R1580">
        <v>6048748440010001</v>
      </c>
    </row>
    <row r="1581" spans="1:18" x14ac:dyDescent="0.3">
      <c r="A1581" s="14" t="s">
        <v>4956</v>
      </c>
      <c r="B1581" s="14" t="s">
        <v>4956</v>
      </c>
      <c r="C1581" s="14" t="s">
        <v>655</v>
      </c>
      <c r="D1581">
        <v>423450</v>
      </c>
      <c r="E1581" s="14" t="s">
        <v>128</v>
      </c>
      <c r="F1581">
        <v>42</v>
      </c>
      <c r="G1581" s="21">
        <v>39097</v>
      </c>
      <c r="H1581">
        <v>2007</v>
      </c>
      <c r="I1581">
        <v>19</v>
      </c>
      <c r="J1581" s="14" t="s">
        <v>673</v>
      </c>
      <c r="K1581">
        <v>0</v>
      </c>
      <c r="L1581" s="14" t="s">
        <v>4957</v>
      </c>
      <c r="M1581" s="14" t="s">
        <v>700</v>
      </c>
      <c r="N1581" s="14" t="s">
        <v>701</v>
      </c>
      <c r="O1581" s="14" t="s">
        <v>753</v>
      </c>
      <c r="P1581">
        <v>1</v>
      </c>
      <c r="Q1581">
        <v>5957180603089</v>
      </c>
      <c r="R1581">
        <v>6026808460010001</v>
      </c>
    </row>
    <row r="1582" spans="1:18" x14ac:dyDescent="0.3">
      <c r="A1582" s="14" t="s">
        <v>4958</v>
      </c>
      <c r="B1582" s="14" t="s">
        <v>4958</v>
      </c>
      <c r="C1582" s="14" t="s">
        <v>656</v>
      </c>
      <c r="D1582">
        <v>812990</v>
      </c>
      <c r="E1582" s="14" t="s">
        <v>21</v>
      </c>
      <c r="F1582">
        <v>81</v>
      </c>
      <c r="G1582" s="21">
        <v>45786</v>
      </c>
      <c r="H1582">
        <v>2025</v>
      </c>
      <c r="I1582">
        <v>1</v>
      </c>
      <c r="J1582" s="14" t="s">
        <v>672</v>
      </c>
      <c r="K1582">
        <v>0</v>
      </c>
      <c r="L1582" s="14" t="s">
        <v>4959</v>
      </c>
      <c r="M1582" s="14" t="s">
        <v>700</v>
      </c>
      <c r="N1582" s="14" t="s">
        <v>701</v>
      </c>
      <c r="O1582" s="14" t="s">
        <v>893</v>
      </c>
      <c r="P1582">
        <v>1</v>
      </c>
      <c r="Q1582">
        <v>8836250800812</v>
      </c>
      <c r="R1582">
        <v>6058949180010001</v>
      </c>
    </row>
    <row r="1583" spans="1:18" x14ac:dyDescent="0.3">
      <c r="A1583" s="14" t="s">
        <v>4960</v>
      </c>
      <c r="B1583" s="14" t="s">
        <v>4961</v>
      </c>
      <c r="C1583" s="14" t="s">
        <v>655</v>
      </c>
      <c r="D1583">
        <v>517111</v>
      </c>
      <c r="E1583" s="14" t="s">
        <v>124</v>
      </c>
      <c r="F1583">
        <v>51</v>
      </c>
      <c r="G1583" s="21">
        <v>36892</v>
      </c>
      <c r="H1583">
        <v>2001</v>
      </c>
      <c r="I1583">
        <v>25</v>
      </c>
      <c r="J1583" s="14" t="s">
        <v>675</v>
      </c>
      <c r="K1583">
        <v>0</v>
      </c>
      <c r="L1583" s="14" t="s">
        <v>4962</v>
      </c>
      <c r="M1583" s="14" t="s">
        <v>1473</v>
      </c>
      <c r="N1583" s="14" t="s">
        <v>1474</v>
      </c>
      <c r="O1583" s="14" t="s">
        <v>4963</v>
      </c>
      <c r="P1583">
        <v>0</v>
      </c>
      <c r="Q1583">
        <v>5681780573673</v>
      </c>
      <c r="R1583">
        <v>6019234390010001</v>
      </c>
    </row>
    <row r="1584" spans="1:18" x14ac:dyDescent="0.3">
      <c r="A1584" s="14" t="s">
        <v>4964</v>
      </c>
      <c r="B1584" s="14" t="s">
        <v>4964</v>
      </c>
      <c r="C1584" s="14" t="s">
        <v>656</v>
      </c>
      <c r="D1584">
        <v>445132</v>
      </c>
      <c r="E1584" s="14" t="s">
        <v>289</v>
      </c>
      <c r="F1584">
        <v>44</v>
      </c>
      <c r="G1584" s="21">
        <v>46249</v>
      </c>
      <c r="H1584">
        <v>2026</v>
      </c>
      <c r="I1584">
        <v>0</v>
      </c>
      <c r="J1584" s="14" t="s">
        <v>677</v>
      </c>
      <c r="K1584">
        <v>1</v>
      </c>
      <c r="L1584" s="14" t="s">
        <v>4965</v>
      </c>
      <c r="M1584" s="14" t="s">
        <v>1291</v>
      </c>
      <c r="N1584" s="14" t="s">
        <v>701</v>
      </c>
      <c r="O1584" s="14" t="s">
        <v>1292</v>
      </c>
      <c r="P1584">
        <v>0</v>
      </c>
      <c r="Q1584">
        <v>8942470812029</v>
      </c>
      <c r="R1584">
        <v>6060241290010001</v>
      </c>
    </row>
    <row r="1585" spans="1:18" x14ac:dyDescent="0.3">
      <c r="A1585" s="14" t="s">
        <v>4966</v>
      </c>
      <c r="B1585" s="14" t="s">
        <v>4966</v>
      </c>
      <c r="C1585" s="14" t="s">
        <v>656</v>
      </c>
      <c r="D1585">
        <v>541990</v>
      </c>
      <c r="E1585" s="14" t="s">
        <v>30</v>
      </c>
      <c r="F1585">
        <v>54</v>
      </c>
      <c r="G1585" s="21">
        <v>45418</v>
      </c>
      <c r="H1585">
        <v>2024</v>
      </c>
      <c r="I1585">
        <v>2</v>
      </c>
      <c r="J1585" s="14" t="s">
        <v>672</v>
      </c>
      <c r="K1585">
        <v>0</v>
      </c>
      <c r="L1585" s="14" t="s">
        <v>4967</v>
      </c>
      <c r="M1585" s="14" t="s">
        <v>700</v>
      </c>
      <c r="N1585" s="14" t="s">
        <v>701</v>
      </c>
      <c r="O1585" s="14" t="s">
        <v>741</v>
      </c>
      <c r="P1585">
        <v>1</v>
      </c>
      <c r="Q1585">
        <v>8767350793490</v>
      </c>
      <c r="R1585">
        <v>6052769260010001</v>
      </c>
    </row>
    <row r="1586" spans="1:18" x14ac:dyDescent="0.3">
      <c r="A1586" s="14" t="s">
        <v>4968</v>
      </c>
      <c r="B1586" s="14" t="s">
        <v>4969</v>
      </c>
      <c r="C1586" s="14" t="s">
        <v>655</v>
      </c>
      <c r="D1586">
        <v>517111</v>
      </c>
      <c r="E1586" s="14" t="s">
        <v>124</v>
      </c>
      <c r="F1586">
        <v>51</v>
      </c>
      <c r="G1586" s="21">
        <v>35827</v>
      </c>
      <c r="H1586">
        <v>1998</v>
      </c>
      <c r="I1586">
        <v>28</v>
      </c>
      <c r="J1586" s="14" t="s">
        <v>675</v>
      </c>
      <c r="K1586">
        <v>0</v>
      </c>
      <c r="L1586" s="14" t="s">
        <v>4970</v>
      </c>
      <c r="M1586" s="14" t="s">
        <v>862</v>
      </c>
      <c r="N1586" s="14" t="s">
        <v>701</v>
      </c>
      <c r="O1586" s="14" t="s">
        <v>2490</v>
      </c>
      <c r="P1586">
        <v>0</v>
      </c>
      <c r="Q1586">
        <v>5232480525237</v>
      </c>
      <c r="R1586">
        <v>6018499810010001</v>
      </c>
    </row>
    <row r="1587" spans="1:18" x14ac:dyDescent="0.3">
      <c r="A1587" s="14" t="s">
        <v>4971</v>
      </c>
      <c r="B1587" s="14" t="s">
        <v>4971</v>
      </c>
      <c r="C1587" s="14" t="s">
        <v>655</v>
      </c>
      <c r="D1587">
        <v>541714</v>
      </c>
      <c r="E1587" s="14" t="s">
        <v>80</v>
      </c>
      <c r="F1587">
        <v>54</v>
      </c>
      <c r="G1587" s="21">
        <v>34274</v>
      </c>
      <c r="H1587">
        <v>1993</v>
      </c>
      <c r="I1587">
        <v>32</v>
      </c>
      <c r="J1587" s="14" t="s">
        <v>675</v>
      </c>
      <c r="K1587">
        <v>0</v>
      </c>
      <c r="L1587" s="14" t="s">
        <v>4972</v>
      </c>
      <c r="M1587" s="14" t="s">
        <v>700</v>
      </c>
      <c r="N1587" s="14" t="s">
        <v>701</v>
      </c>
      <c r="O1587" s="14" t="s">
        <v>720</v>
      </c>
      <c r="P1587">
        <v>1</v>
      </c>
      <c r="Q1587">
        <v>1616310163850</v>
      </c>
      <c r="R1587">
        <v>6014874120010002</v>
      </c>
    </row>
    <row r="1588" spans="1:18" x14ac:dyDescent="0.3">
      <c r="A1588" s="14" t="s">
        <v>4973</v>
      </c>
      <c r="B1588" s="14" t="s">
        <v>4974</v>
      </c>
      <c r="C1588" s="14" t="s">
        <v>655</v>
      </c>
      <c r="D1588">
        <v>238210</v>
      </c>
      <c r="E1588" s="14" t="s">
        <v>32</v>
      </c>
      <c r="F1588">
        <v>23</v>
      </c>
      <c r="G1588" s="21">
        <v>41484</v>
      </c>
      <c r="H1588">
        <v>2013</v>
      </c>
      <c r="I1588">
        <v>13</v>
      </c>
      <c r="J1588" s="14" t="s">
        <v>673</v>
      </c>
      <c r="K1588">
        <v>0</v>
      </c>
      <c r="L1588" s="14" t="s">
        <v>4975</v>
      </c>
      <c r="M1588" s="14" t="s">
        <v>812</v>
      </c>
      <c r="N1588" s="14" t="s">
        <v>701</v>
      </c>
      <c r="O1588" s="14" t="s">
        <v>4976</v>
      </c>
      <c r="P1588">
        <v>0</v>
      </c>
      <c r="Q1588">
        <v>7600250671275</v>
      </c>
      <c r="R1588">
        <v>6022817980010001</v>
      </c>
    </row>
    <row r="1589" spans="1:18" x14ac:dyDescent="0.3">
      <c r="A1589" s="14" t="s">
        <v>4977</v>
      </c>
      <c r="B1589" s="14" t="s">
        <v>4977</v>
      </c>
      <c r="C1589" s="14" t="s">
        <v>656</v>
      </c>
      <c r="D1589">
        <v>621330</v>
      </c>
      <c r="E1589" s="14" t="s">
        <v>24</v>
      </c>
      <c r="F1589">
        <v>62</v>
      </c>
      <c r="G1589" s="21">
        <v>45831</v>
      </c>
      <c r="H1589">
        <v>2025</v>
      </c>
      <c r="I1589">
        <v>1</v>
      </c>
      <c r="J1589" s="14" t="s">
        <v>672</v>
      </c>
      <c r="K1589">
        <v>0</v>
      </c>
      <c r="L1589" s="14" t="s">
        <v>4978</v>
      </c>
      <c r="M1589" s="14" t="s">
        <v>812</v>
      </c>
      <c r="N1589" s="14" t="s">
        <v>701</v>
      </c>
      <c r="O1589" s="14" t="s">
        <v>813</v>
      </c>
      <c r="P1589">
        <v>0</v>
      </c>
      <c r="Q1589">
        <v>8846530801865</v>
      </c>
      <c r="R1589">
        <v>6059072870010001</v>
      </c>
    </row>
    <row r="1590" spans="1:18" x14ac:dyDescent="0.3">
      <c r="A1590" s="14" t="s">
        <v>4979</v>
      </c>
      <c r="B1590" s="14" t="s">
        <v>4980</v>
      </c>
      <c r="C1590" s="14" t="s">
        <v>655</v>
      </c>
      <c r="D1590">
        <v>517111</v>
      </c>
      <c r="E1590" s="14" t="s">
        <v>124</v>
      </c>
      <c r="F1590">
        <v>51</v>
      </c>
      <c r="G1590" s="21">
        <v>36586</v>
      </c>
      <c r="H1590">
        <v>2000</v>
      </c>
      <c r="I1590">
        <v>26</v>
      </c>
      <c r="J1590" s="14" t="s">
        <v>675</v>
      </c>
      <c r="K1590">
        <v>0</v>
      </c>
      <c r="L1590" s="14" t="s">
        <v>4981</v>
      </c>
      <c r="M1590" s="14" t="s">
        <v>4982</v>
      </c>
      <c r="N1590" s="14" t="s">
        <v>910</v>
      </c>
      <c r="O1590" s="14" t="s">
        <v>4983</v>
      </c>
      <c r="P1590">
        <v>0</v>
      </c>
      <c r="Q1590">
        <v>5352060538407</v>
      </c>
      <c r="R1590">
        <v>6006464460010001</v>
      </c>
    </row>
    <row r="1591" spans="1:18" x14ac:dyDescent="0.3">
      <c r="A1591" s="14" t="s">
        <v>4984</v>
      </c>
      <c r="B1591" s="14" t="s">
        <v>4985</v>
      </c>
      <c r="C1591" s="14" t="s">
        <v>654</v>
      </c>
      <c r="D1591">
        <v>541490</v>
      </c>
      <c r="E1591" s="14" t="s">
        <v>152</v>
      </c>
      <c r="F1591">
        <v>54</v>
      </c>
      <c r="G1591" s="21">
        <v>44228</v>
      </c>
      <c r="H1591">
        <v>2021</v>
      </c>
      <c r="I1591">
        <v>5</v>
      </c>
      <c r="J1591" s="14" t="s">
        <v>672</v>
      </c>
      <c r="K1591">
        <v>0</v>
      </c>
      <c r="L1591" s="14" t="s">
        <v>4986</v>
      </c>
      <c r="M1591" s="14" t="s">
        <v>700</v>
      </c>
      <c r="N1591" s="14" t="s">
        <v>701</v>
      </c>
      <c r="O1591" s="14" t="s">
        <v>714</v>
      </c>
      <c r="P1591">
        <v>1</v>
      </c>
      <c r="Q1591">
        <v>8561410771786</v>
      </c>
      <c r="R1591">
        <v>6046961910010001</v>
      </c>
    </row>
    <row r="1592" spans="1:18" x14ac:dyDescent="0.3">
      <c r="A1592" s="14" t="s">
        <v>4987</v>
      </c>
      <c r="B1592" s="14" t="s">
        <v>4988</v>
      </c>
      <c r="C1592" s="14" t="s">
        <v>654</v>
      </c>
      <c r="D1592">
        <v>459999</v>
      </c>
      <c r="E1592" s="14" t="s">
        <v>27</v>
      </c>
      <c r="F1592">
        <v>45</v>
      </c>
      <c r="G1592" s="21">
        <v>45108</v>
      </c>
      <c r="H1592">
        <v>2023</v>
      </c>
      <c r="I1592">
        <v>3</v>
      </c>
      <c r="J1592" s="14" t="s">
        <v>672</v>
      </c>
      <c r="K1592">
        <v>0</v>
      </c>
      <c r="L1592" s="14" t="s">
        <v>4989</v>
      </c>
      <c r="M1592" s="14" t="s">
        <v>700</v>
      </c>
      <c r="N1592" s="14" t="s">
        <v>701</v>
      </c>
      <c r="O1592" s="14" t="s">
        <v>757</v>
      </c>
      <c r="P1592">
        <v>1</v>
      </c>
      <c r="Q1592">
        <v>8694600785763</v>
      </c>
      <c r="R1592">
        <v>6049065740010001</v>
      </c>
    </row>
    <row r="1593" spans="1:18" x14ac:dyDescent="0.3">
      <c r="A1593" s="14" t="s">
        <v>4990</v>
      </c>
      <c r="B1593" s="14" t="s">
        <v>4990</v>
      </c>
      <c r="C1593" s="14" t="s">
        <v>655</v>
      </c>
      <c r="D1593">
        <v>621310</v>
      </c>
      <c r="E1593" s="14" t="s">
        <v>135</v>
      </c>
      <c r="F1593">
        <v>62</v>
      </c>
      <c r="G1593" s="21">
        <v>39965</v>
      </c>
      <c r="H1593">
        <v>2009</v>
      </c>
      <c r="I1593">
        <v>17</v>
      </c>
      <c r="J1593" s="14" t="s">
        <v>673</v>
      </c>
      <c r="K1593">
        <v>0</v>
      </c>
      <c r="L1593" s="14" t="s">
        <v>4991</v>
      </c>
      <c r="M1593" s="14" t="s">
        <v>700</v>
      </c>
      <c r="N1593" s="14" t="s">
        <v>701</v>
      </c>
      <c r="O1593" s="14" t="s">
        <v>777</v>
      </c>
      <c r="P1593">
        <v>1</v>
      </c>
      <c r="Q1593">
        <v>7188810627578</v>
      </c>
      <c r="R1593">
        <v>6028968640010001</v>
      </c>
    </row>
    <row r="1594" spans="1:18" x14ac:dyDescent="0.3">
      <c r="A1594" s="14" t="s">
        <v>4992</v>
      </c>
      <c r="B1594" s="14" t="s">
        <v>4992</v>
      </c>
      <c r="C1594" s="14" t="s">
        <v>655</v>
      </c>
      <c r="D1594">
        <v>541714</v>
      </c>
      <c r="E1594" s="14" t="s">
        <v>80</v>
      </c>
      <c r="F1594">
        <v>54</v>
      </c>
      <c r="G1594" s="21">
        <v>45002</v>
      </c>
      <c r="H1594">
        <v>2023</v>
      </c>
      <c r="I1594">
        <v>3</v>
      </c>
      <c r="J1594" s="14" t="s">
        <v>672</v>
      </c>
      <c r="K1594">
        <v>0</v>
      </c>
      <c r="L1594" s="14" t="s">
        <v>4993</v>
      </c>
      <c r="M1594" s="14" t="s">
        <v>700</v>
      </c>
      <c r="N1594" s="14" t="s">
        <v>701</v>
      </c>
      <c r="O1594" s="14" t="s">
        <v>893</v>
      </c>
      <c r="P1594">
        <v>1</v>
      </c>
      <c r="Q1594">
        <v>8739210790487</v>
      </c>
      <c r="R1594">
        <v>6051621350010001</v>
      </c>
    </row>
    <row r="1595" spans="1:18" x14ac:dyDescent="0.3">
      <c r="A1595" s="14" t="s">
        <v>4994</v>
      </c>
      <c r="B1595" s="14" t="s">
        <v>4994</v>
      </c>
      <c r="C1595" s="14" t="s">
        <v>656</v>
      </c>
      <c r="D1595">
        <v>721199</v>
      </c>
      <c r="E1595" s="14" t="s">
        <v>25</v>
      </c>
      <c r="F1595">
        <v>72</v>
      </c>
      <c r="G1595" s="21">
        <v>45839</v>
      </c>
      <c r="H1595">
        <v>2025</v>
      </c>
      <c r="I1595">
        <v>1</v>
      </c>
      <c r="J1595" s="14" t="s">
        <v>672</v>
      </c>
      <c r="K1595">
        <v>0</v>
      </c>
      <c r="L1595" s="14" t="s">
        <v>4995</v>
      </c>
      <c r="M1595" s="14" t="s">
        <v>700</v>
      </c>
      <c r="N1595" s="14" t="s">
        <v>701</v>
      </c>
      <c r="O1595" s="14" t="s">
        <v>702</v>
      </c>
      <c r="P1595">
        <v>1</v>
      </c>
      <c r="Q1595">
        <v>8846730801885</v>
      </c>
      <c r="R1595">
        <v>6059148870010001</v>
      </c>
    </row>
    <row r="1596" spans="1:18" x14ac:dyDescent="0.3">
      <c r="A1596" s="14" t="s">
        <v>4996</v>
      </c>
      <c r="B1596" s="14" t="s">
        <v>4997</v>
      </c>
      <c r="C1596" s="14" t="s">
        <v>656</v>
      </c>
      <c r="D1596">
        <v>541213</v>
      </c>
      <c r="E1596" s="14" t="s">
        <v>336</v>
      </c>
      <c r="F1596">
        <v>54</v>
      </c>
      <c r="G1596" s="21">
        <v>45961</v>
      </c>
      <c r="H1596">
        <v>2025</v>
      </c>
      <c r="I1596">
        <v>0</v>
      </c>
      <c r="J1596" s="14" t="s">
        <v>676</v>
      </c>
      <c r="K1596">
        <v>0</v>
      </c>
      <c r="L1596" s="14" t="s">
        <v>4998</v>
      </c>
      <c r="M1596" s="14" t="s">
        <v>700</v>
      </c>
      <c r="N1596" s="14" t="s">
        <v>701</v>
      </c>
      <c r="O1596" s="14" t="s">
        <v>1021</v>
      </c>
      <c r="P1596">
        <v>1</v>
      </c>
      <c r="Q1596">
        <v>8863760803640</v>
      </c>
      <c r="R1596">
        <v>6059738080010001</v>
      </c>
    </row>
    <row r="1597" spans="1:18" x14ac:dyDescent="0.3">
      <c r="A1597" s="14" t="s">
        <v>4999</v>
      </c>
      <c r="B1597" s="14" t="s">
        <v>5000</v>
      </c>
      <c r="C1597" s="14" t="s">
        <v>655</v>
      </c>
      <c r="D1597">
        <v>541219</v>
      </c>
      <c r="E1597" s="14" t="s">
        <v>57</v>
      </c>
      <c r="F1597">
        <v>54</v>
      </c>
      <c r="G1597" s="21">
        <v>34516</v>
      </c>
      <c r="H1597">
        <v>1994</v>
      </c>
      <c r="I1597">
        <v>32</v>
      </c>
      <c r="J1597" s="14" t="s">
        <v>675</v>
      </c>
      <c r="K1597">
        <v>0</v>
      </c>
      <c r="L1597" s="14" t="s">
        <v>5001</v>
      </c>
      <c r="M1597" s="14" t="s">
        <v>700</v>
      </c>
      <c r="N1597" s="14" t="s">
        <v>701</v>
      </c>
      <c r="O1597" s="14" t="s">
        <v>1043</v>
      </c>
      <c r="P1597">
        <v>1</v>
      </c>
      <c r="Q1597">
        <v>1705930172962</v>
      </c>
      <c r="R1597">
        <v>6015666430010001</v>
      </c>
    </row>
    <row r="1598" spans="1:18" x14ac:dyDescent="0.3">
      <c r="A1598" s="14" t="s">
        <v>5002</v>
      </c>
      <c r="B1598" s="14" t="s">
        <v>5002</v>
      </c>
      <c r="C1598" s="14" t="s">
        <v>657</v>
      </c>
      <c r="D1598">
        <v>423490</v>
      </c>
      <c r="E1598" s="14" t="s">
        <v>215</v>
      </c>
      <c r="F1598">
        <v>42</v>
      </c>
      <c r="G1598" s="21">
        <v>41365</v>
      </c>
      <c r="H1598">
        <v>2013</v>
      </c>
      <c r="I1598">
        <v>13</v>
      </c>
      <c r="J1598" s="14" t="s">
        <v>673</v>
      </c>
      <c r="K1598">
        <v>0</v>
      </c>
      <c r="L1598" s="14" t="s">
        <v>5003</v>
      </c>
      <c r="M1598" s="14" t="s">
        <v>5004</v>
      </c>
      <c r="N1598" s="14" t="s">
        <v>1474</v>
      </c>
      <c r="O1598" s="14" t="s">
        <v>5005</v>
      </c>
      <c r="P1598">
        <v>0</v>
      </c>
      <c r="Q1598">
        <v>7611580672489</v>
      </c>
      <c r="R1598">
        <v>6005427130010001</v>
      </c>
    </row>
    <row r="1599" spans="1:18" x14ac:dyDescent="0.3">
      <c r="A1599" s="14" t="s">
        <v>5006</v>
      </c>
      <c r="B1599" s="14" t="s">
        <v>5006</v>
      </c>
      <c r="C1599" s="14" t="s">
        <v>655</v>
      </c>
      <c r="D1599">
        <v>238220</v>
      </c>
      <c r="E1599" s="14" t="s">
        <v>34</v>
      </c>
      <c r="F1599">
        <v>23</v>
      </c>
      <c r="G1599" s="21">
        <v>31656</v>
      </c>
      <c r="H1599">
        <v>1986</v>
      </c>
      <c r="I1599">
        <v>39</v>
      </c>
      <c r="J1599" s="14" t="s">
        <v>675</v>
      </c>
      <c r="K1599">
        <v>0</v>
      </c>
      <c r="L1599" s="14" t="s">
        <v>5007</v>
      </c>
      <c r="M1599" s="14" t="s">
        <v>700</v>
      </c>
      <c r="N1599" s="14" t="s">
        <v>701</v>
      </c>
      <c r="O1599" s="14" t="s">
        <v>745</v>
      </c>
      <c r="P1599">
        <v>1</v>
      </c>
      <c r="Q1599">
        <v>960990096615</v>
      </c>
      <c r="R1599">
        <v>6010036690010001</v>
      </c>
    </row>
    <row r="1600" spans="1:18" x14ac:dyDescent="0.3">
      <c r="A1600" s="14" t="s">
        <v>5008</v>
      </c>
      <c r="B1600" s="14" t="s">
        <v>5008</v>
      </c>
      <c r="C1600" s="14" t="s">
        <v>655</v>
      </c>
      <c r="D1600">
        <v>561422</v>
      </c>
      <c r="E1600" s="14" t="s">
        <v>266</v>
      </c>
      <c r="F1600">
        <v>56</v>
      </c>
      <c r="G1600" s="21">
        <v>42373</v>
      </c>
      <c r="H1600">
        <v>2016</v>
      </c>
      <c r="I1600">
        <v>10</v>
      </c>
      <c r="J1600" s="14" t="s">
        <v>674</v>
      </c>
      <c r="K1600">
        <v>0</v>
      </c>
      <c r="L1600" s="14" t="s">
        <v>5009</v>
      </c>
      <c r="M1600" s="14" t="s">
        <v>700</v>
      </c>
      <c r="N1600" s="14" t="s">
        <v>701</v>
      </c>
      <c r="O1600" s="14" t="s">
        <v>702</v>
      </c>
      <c r="P1600">
        <v>1</v>
      </c>
      <c r="Q1600">
        <v>7920790704721</v>
      </c>
      <c r="R1600">
        <v>6032111350010003</v>
      </c>
    </row>
    <row r="1601" spans="1:18" x14ac:dyDescent="0.3">
      <c r="A1601" s="14" t="s">
        <v>5010</v>
      </c>
      <c r="B1601" s="14" t="s">
        <v>5010</v>
      </c>
      <c r="C1601" s="14" t="s">
        <v>655</v>
      </c>
      <c r="D1601">
        <v>531312</v>
      </c>
      <c r="E1601" s="14" t="s">
        <v>159</v>
      </c>
      <c r="F1601">
        <v>53</v>
      </c>
      <c r="G1601" s="21">
        <v>40391</v>
      </c>
      <c r="H1601">
        <v>2010</v>
      </c>
      <c r="I1601">
        <v>16</v>
      </c>
      <c r="J1601" s="14" t="s">
        <v>673</v>
      </c>
      <c r="K1601">
        <v>0</v>
      </c>
      <c r="L1601" s="14" t="s">
        <v>5011</v>
      </c>
      <c r="M1601" s="14" t="s">
        <v>700</v>
      </c>
      <c r="N1601" s="14" t="s">
        <v>701</v>
      </c>
      <c r="O1601" s="14" t="s">
        <v>720</v>
      </c>
      <c r="P1601">
        <v>1</v>
      </c>
      <c r="Q1601">
        <v>7309130640392</v>
      </c>
      <c r="R1601">
        <v>6018893510010001</v>
      </c>
    </row>
    <row r="1602" spans="1:18" x14ac:dyDescent="0.3">
      <c r="A1602" s="14" t="s">
        <v>5012</v>
      </c>
      <c r="B1602" s="14" t="s">
        <v>5013</v>
      </c>
      <c r="C1602" s="14" t="s">
        <v>657</v>
      </c>
      <c r="D1602">
        <v>722511</v>
      </c>
      <c r="E1602" s="14" t="s">
        <v>33</v>
      </c>
      <c r="F1602">
        <v>72</v>
      </c>
      <c r="G1602" s="21">
        <v>45397</v>
      </c>
      <c r="H1602">
        <v>2024</v>
      </c>
      <c r="I1602">
        <v>2</v>
      </c>
      <c r="J1602" s="14" t="s">
        <v>672</v>
      </c>
      <c r="K1602">
        <v>0</v>
      </c>
      <c r="L1602" s="14" t="s">
        <v>5014</v>
      </c>
      <c r="M1602" s="14" t="s">
        <v>700</v>
      </c>
      <c r="N1602" s="14" t="s">
        <v>701</v>
      </c>
      <c r="O1602" s="14" t="s">
        <v>757</v>
      </c>
      <c r="P1602">
        <v>1</v>
      </c>
      <c r="Q1602">
        <v>8743650790952</v>
      </c>
      <c r="R1602">
        <v>6052422800010001</v>
      </c>
    </row>
    <row r="1603" spans="1:18" x14ac:dyDescent="0.3">
      <c r="A1603" s="14" t="s">
        <v>5015</v>
      </c>
      <c r="B1603" s="14" t="s">
        <v>5016</v>
      </c>
      <c r="C1603" s="14" t="s">
        <v>655</v>
      </c>
      <c r="D1603">
        <v>236220</v>
      </c>
      <c r="E1603" s="14" t="s">
        <v>62</v>
      </c>
      <c r="F1603">
        <v>23</v>
      </c>
      <c r="G1603" s="21">
        <v>42164</v>
      </c>
      <c r="H1603">
        <v>2015</v>
      </c>
      <c r="I1603">
        <v>11</v>
      </c>
      <c r="J1603" s="14" t="s">
        <v>673</v>
      </c>
      <c r="K1603">
        <v>0</v>
      </c>
      <c r="L1603" s="14" t="s">
        <v>5017</v>
      </c>
      <c r="M1603" s="14" t="s">
        <v>1307</v>
      </c>
      <c r="N1603" s="14" t="s">
        <v>701</v>
      </c>
      <c r="O1603" s="14" t="s">
        <v>1308</v>
      </c>
      <c r="P1603">
        <v>0</v>
      </c>
      <c r="Q1603">
        <v>7839730696289</v>
      </c>
      <c r="R1603">
        <v>6027009030010001</v>
      </c>
    </row>
    <row r="1604" spans="1:18" x14ac:dyDescent="0.3">
      <c r="A1604" s="14" t="s">
        <v>5018</v>
      </c>
      <c r="B1604" s="14" t="s">
        <v>5019</v>
      </c>
      <c r="C1604" s="14" t="s">
        <v>655</v>
      </c>
      <c r="D1604">
        <v>722513</v>
      </c>
      <c r="E1604" s="14" t="s">
        <v>31</v>
      </c>
      <c r="F1604">
        <v>72</v>
      </c>
      <c r="G1604" s="21">
        <v>39539</v>
      </c>
      <c r="H1604">
        <v>2008</v>
      </c>
      <c r="I1604">
        <v>18</v>
      </c>
      <c r="J1604" s="14" t="s">
        <v>673</v>
      </c>
      <c r="K1604">
        <v>0</v>
      </c>
      <c r="L1604" s="14" t="s">
        <v>5020</v>
      </c>
      <c r="M1604" s="14" t="s">
        <v>700</v>
      </c>
      <c r="N1604" s="14" t="s">
        <v>701</v>
      </c>
      <c r="O1604" s="14" t="s">
        <v>753</v>
      </c>
      <c r="P1604">
        <v>1</v>
      </c>
      <c r="Q1604">
        <v>7068330614611</v>
      </c>
      <c r="R1604">
        <v>6003355380010040</v>
      </c>
    </row>
    <row r="1605" spans="1:18" x14ac:dyDescent="0.3">
      <c r="A1605" s="14" t="s">
        <v>5021</v>
      </c>
      <c r="B1605" s="14" t="s">
        <v>5021</v>
      </c>
      <c r="C1605" s="14" t="s">
        <v>657</v>
      </c>
      <c r="D1605">
        <v>523940</v>
      </c>
      <c r="E1605" s="14" t="s">
        <v>77</v>
      </c>
      <c r="F1605">
        <v>52</v>
      </c>
      <c r="G1605" s="21">
        <v>45024</v>
      </c>
      <c r="H1605">
        <v>2023</v>
      </c>
      <c r="I1605">
        <v>3</v>
      </c>
      <c r="J1605" s="14" t="s">
        <v>672</v>
      </c>
      <c r="K1605">
        <v>0</v>
      </c>
      <c r="L1605" s="14" t="s">
        <v>5022</v>
      </c>
      <c r="M1605" s="14" t="s">
        <v>5023</v>
      </c>
      <c r="N1605" s="14" t="s">
        <v>3764</v>
      </c>
      <c r="O1605" s="14" t="s">
        <v>5024</v>
      </c>
      <c r="P1605">
        <v>0</v>
      </c>
      <c r="Q1605">
        <v>8942610812044</v>
      </c>
      <c r="R1605">
        <v>6052443340010001</v>
      </c>
    </row>
    <row r="1606" spans="1:18" x14ac:dyDescent="0.3">
      <c r="A1606" s="14" t="s">
        <v>5025</v>
      </c>
      <c r="B1606" s="14" t="s">
        <v>5026</v>
      </c>
      <c r="C1606" s="14" t="s">
        <v>654</v>
      </c>
      <c r="D1606">
        <v>621330</v>
      </c>
      <c r="E1606" s="14" t="s">
        <v>24</v>
      </c>
      <c r="F1606">
        <v>62</v>
      </c>
      <c r="G1606" s="21">
        <v>45749</v>
      </c>
      <c r="H1606">
        <v>2025</v>
      </c>
      <c r="I1606">
        <v>1</v>
      </c>
      <c r="J1606" s="14" t="s">
        <v>672</v>
      </c>
      <c r="K1606">
        <v>0</v>
      </c>
      <c r="L1606" s="14" t="s">
        <v>5027</v>
      </c>
      <c r="M1606" s="14" t="s">
        <v>700</v>
      </c>
      <c r="N1606" s="14" t="s">
        <v>701</v>
      </c>
      <c r="O1606" s="14" t="s">
        <v>1043</v>
      </c>
      <c r="P1606">
        <v>1</v>
      </c>
      <c r="Q1606">
        <v>8824470799563</v>
      </c>
      <c r="R1606">
        <v>6046606650010001</v>
      </c>
    </row>
    <row r="1607" spans="1:18" x14ac:dyDescent="0.3">
      <c r="A1607" s="14" t="s">
        <v>5028</v>
      </c>
      <c r="B1607" s="14" t="s">
        <v>5028</v>
      </c>
      <c r="C1607" s="14" t="s">
        <v>658</v>
      </c>
      <c r="D1607">
        <v>812990</v>
      </c>
      <c r="E1607" s="14" t="s">
        <v>21</v>
      </c>
      <c r="F1607">
        <v>81</v>
      </c>
      <c r="G1607" s="21">
        <v>34963</v>
      </c>
      <c r="H1607">
        <v>1995</v>
      </c>
      <c r="I1607">
        <v>30</v>
      </c>
      <c r="J1607" s="14" t="s">
        <v>675</v>
      </c>
      <c r="K1607">
        <v>0</v>
      </c>
      <c r="L1607" s="14" t="s">
        <v>5029</v>
      </c>
      <c r="M1607" s="14" t="s">
        <v>700</v>
      </c>
      <c r="N1607" s="14" t="s">
        <v>701</v>
      </c>
      <c r="O1607" s="14" t="s">
        <v>1464</v>
      </c>
      <c r="P1607">
        <v>1</v>
      </c>
      <c r="Q1607">
        <v>1804410183026</v>
      </c>
      <c r="R1607">
        <v>6016587200010001</v>
      </c>
    </row>
    <row r="1608" spans="1:18" x14ac:dyDescent="0.3">
      <c r="A1608" s="14" t="s">
        <v>5030</v>
      </c>
      <c r="B1608" s="14" t="s">
        <v>5030</v>
      </c>
      <c r="C1608" s="14" t="s">
        <v>655</v>
      </c>
      <c r="D1608">
        <v>541219</v>
      </c>
      <c r="E1608" s="14" t="s">
        <v>57</v>
      </c>
      <c r="F1608">
        <v>54</v>
      </c>
      <c r="G1608" s="21">
        <v>36342</v>
      </c>
      <c r="H1608">
        <v>1999</v>
      </c>
      <c r="I1608">
        <v>27</v>
      </c>
      <c r="J1608" s="14" t="s">
        <v>675</v>
      </c>
      <c r="K1608">
        <v>0</v>
      </c>
      <c r="L1608" s="14" t="s">
        <v>5031</v>
      </c>
      <c r="M1608" s="14" t="s">
        <v>2969</v>
      </c>
      <c r="N1608" s="14" t="s">
        <v>701</v>
      </c>
      <c r="O1608" s="14" t="s">
        <v>5032</v>
      </c>
      <c r="P1608">
        <v>0</v>
      </c>
      <c r="Q1608">
        <v>5284000531014</v>
      </c>
      <c r="R1608">
        <v>6015175860010002</v>
      </c>
    </row>
    <row r="1609" spans="1:18" x14ac:dyDescent="0.3">
      <c r="A1609" s="14" t="s">
        <v>5033</v>
      </c>
      <c r="B1609" s="14" t="s">
        <v>5033</v>
      </c>
      <c r="C1609" s="14" t="s">
        <v>662</v>
      </c>
      <c r="D1609">
        <v>541219</v>
      </c>
      <c r="E1609" s="14" t="s">
        <v>57</v>
      </c>
      <c r="F1609">
        <v>54</v>
      </c>
      <c r="G1609" s="21">
        <v>38719</v>
      </c>
      <c r="H1609">
        <v>2006</v>
      </c>
      <c r="I1609">
        <v>20</v>
      </c>
      <c r="J1609" s="14" t="s">
        <v>673</v>
      </c>
      <c r="K1609">
        <v>0</v>
      </c>
      <c r="L1609" s="14" t="s">
        <v>5034</v>
      </c>
      <c r="M1609" s="14" t="s">
        <v>700</v>
      </c>
      <c r="N1609" s="14" t="s">
        <v>701</v>
      </c>
      <c r="O1609" s="14" t="s">
        <v>753</v>
      </c>
      <c r="P1609">
        <v>1</v>
      </c>
      <c r="Q1609">
        <v>5855780592199</v>
      </c>
      <c r="R1609">
        <v>6023430520010001</v>
      </c>
    </row>
    <row r="1610" spans="1:18" x14ac:dyDescent="0.3">
      <c r="A1610" s="14" t="s">
        <v>5035</v>
      </c>
      <c r="B1610" s="14" t="s">
        <v>5035</v>
      </c>
      <c r="C1610" s="14" t="s">
        <v>656</v>
      </c>
      <c r="D1610">
        <v>621399</v>
      </c>
      <c r="E1610" s="14" t="s">
        <v>36</v>
      </c>
      <c r="F1610">
        <v>62</v>
      </c>
      <c r="G1610" s="21">
        <v>46113</v>
      </c>
      <c r="H1610">
        <v>2026</v>
      </c>
      <c r="I1610">
        <v>0</v>
      </c>
      <c r="J1610" s="14" t="s">
        <v>676</v>
      </c>
      <c r="K1610">
        <v>0</v>
      </c>
      <c r="L1610" s="14" t="s">
        <v>5036</v>
      </c>
      <c r="M1610" s="14" t="s">
        <v>1383</v>
      </c>
      <c r="N1610" s="14" t="s">
        <v>701</v>
      </c>
      <c r="O1610" s="14" t="s">
        <v>1505</v>
      </c>
      <c r="P1610">
        <v>0</v>
      </c>
      <c r="Q1610">
        <v>8912070808853</v>
      </c>
      <c r="R1610">
        <v>6057605240010001</v>
      </c>
    </row>
    <row r="1611" spans="1:18" x14ac:dyDescent="0.3">
      <c r="A1611" s="14" t="s">
        <v>5037</v>
      </c>
      <c r="B1611" s="14" t="s">
        <v>5038</v>
      </c>
      <c r="C1611" s="14" t="s">
        <v>656</v>
      </c>
      <c r="D1611">
        <v>541618</v>
      </c>
      <c r="E1611" s="14" t="s">
        <v>56</v>
      </c>
      <c r="F1611">
        <v>54</v>
      </c>
      <c r="G1611" s="21">
        <v>44441</v>
      </c>
      <c r="H1611">
        <v>2021</v>
      </c>
      <c r="I1611">
        <v>4</v>
      </c>
      <c r="J1611" s="14" t="s">
        <v>672</v>
      </c>
      <c r="K1611">
        <v>0</v>
      </c>
      <c r="L1611" s="14" t="s">
        <v>5039</v>
      </c>
      <c r="M1611" s="14" t="s">
        <v>700</v>
      </c>
      <c r="N1611" s="14" t="s">
        <v>701</v>
      </c>
      <c r="O1611" s="14" t="s">
        <v>777</v>
      </c>
      <c r="P1611">
        <v>1</v>
      </c>
      <c r="Q1611">
        <v>8592940775107</v>
      </c>
      <c r="R1611">
        <v>6048049330010001</v>
      </c>
    </row>
    <row r="1612" spans="1:18" x14ac:dyDescent="0.3">
      <c r="A1612" s="14" t="s">
        <v>5040</v>
      </c>
      <c r="B1612" s="14" t="s">
        <v>5040</v>
      </c>
      <c r="C1612" s="14" t="s">
        <v>655</v>
      </c>
      <c r="D1612">
        <v>561720</v>
      </c>
      <c r="E1612" s="14" t="s">
        <v>45</v>
      </c>
      <c r="F1612">
        <v>56</v>
      </c>
      <c r="G1612" s="21">
        <v>42541</v>
      </c>
      <c r="H1612">
        <v>2016</v>
      </c>
      <c r="I1612">
        <v>10</v>
      </c>
      <c r="J1612" s="14" t="s">
        <v>674</v>
      </c>
      <c r="K1612">
        <v>0</v>
      </c>
      <c r="L1612" s="14" t="s">
        <v>5041</v>
      </c>
      <c r="M1612" s="14" t="s">
        <v>3250</v>
      </c>
      <c r="N1612" s="14" t="s">
        <v>701</v>
      </c>
      <c r="O1612" s="14" t="s">
        <v>4741</v>
      </c>
      <c r="P1612">
        <v>0</v>
      </c>
      <c r="Q1612">
        <v>7972730710105</v>
      </c>
      <c r="R1612">
        <v>6028352560010001</v>
      </c>
    </row>
    <row r="1613" spans="1:18" x14ac:dyDescent="0.3">
      <c r="A1613" s="14" t="s">
        <v>5042</v>
      </c>
      <c r="B1613" s="14" t="s">
        <v>5042</v>
      </c>
      <c r="C1613" s="14" t="s">
        <v>655</v>
      </c>
      <c r="D1613">
        <v>561320</v>
      </c>
      <c r="E1613" s="14" t="s">
        <v>85</v>
      </c>
      <c r="F1613">
        <v>56</v>
      </c>
      <c r="G1613" s="21">
        <v>41640</v>
      </c>
      <c r="H1613">
        <v>2014</v>
      </c>
      <c r="I1613">
        <v>12</v>
      </c>
      <c r="J1613" s="14" t="s">
        <v>673</v>
      </c>
      <c r="K1613">
        <v>0</v>
      </c>
      <c r="L1613" s="14" t="s">
        <v>5043</v>
      </c>
      <c r="M1613" s="14" t="s">
        <v>5044</v>
      </c>
      <c r="N1613" s="14" t="s">
        <v>1994</v>
      </c>
      <c r="O1613" s="14" t="s">
        <v>5045</v>
      </c>
      <c r="P1613">
        <v>0</v>
      </c>
      <c r="Q1613">
        <v>7652390676694</v>
      </c>
      <c r="R1613">
        <v>6032655300010001</v>
      </c>
    </row>
    <row r="1614" spans="1:18" x14ac:dyDescent="0.3">
      <c r="A1614" s="14" t="s">
        <v>5046</v>
      </c>
      <c r="B1614" s="14" t="s">
        <v>5046</v>
      </c>
      <c r="C1614" s="14" t="s">
        <v>657</v>
      </c>
      <c r="D1614">
        <v>541219</v>
      </c>
      <c r="E1614" s="14" t="s">
        <v>57</v>
      </c>
      <c r="F1614">
        <v>54</v>
      </c>
      <c r="G1614" s="21">
        <v>42603</v>
      </c>
      <c r="H1614">
        <v>2016</v>
      </c>
      <c r="I1614">
        <v>9</v>
      </c>
      <c r="J1614" s="14" t="s">
        <v>674</v>
      </c>
      <c r="K1614">
        <v>0</v>
      </c>
      <c r="L1614" s="14" t="s">
        <v>5047</v>
      </c>
      <c r="M1614" s="14" t="s">
        <v>700</v>
      </c>
      <c r="N1614" s="14" t="s">
        <v>701</v>
      </c>
      <c r="O1614" s="14" t="s">
        <v>795</v>
      </c>
      <c r="P1614">
        <v>1</v>
      </c>
      <c r="Q1614">
        <v>8034140716524</v>
      </c>
      <c r="R1614">
        <v>6035306830010001</v>
      </c>
    </row>
    <row r="1615" spans="1:18" x14ac:dyDescent="0.3">
      <c r="A1615" s="14" t="s">
        <v>5048</v>
      </c>
      <c r="B1615" s="14" t="s">
        <v>5048</v>
      </c>
      <c r="C1615" s="14" t="s">
        <v>655</v>
      </c>
      <c r="D1615">
        <v>541219</v>
      </c>
      <c r="E1615" s="14" t="s">
        <v>57</v>
      </c>
      <c r="F1615">
        <v>54</v>
      </c>
      <c r="G1615" s="21">
        <v>41518</v>
      </c>
      <c r="H1615">
        <v>2013</v>
      </c>
      <c r="I1615">
        <v>12</v>
      </c>
      <c r="J1615" s="14" t="s">
        <v>673</v>
      </c>
      <c r="K1615">
        <v>0</v>
      </c>
      <c r="L1615" s="14" t="s">
        <v>5049</v>
      </c>
      <c r="M1615" s="14" t="s">
        <v>700</v>
      </c>
      <c r="N1615" s="14" t="s">
        <v>701</v>
      </c>
      <c r="O1615" s="14" t="s">
        <v>1021</v>
      </c>
      <c r="P1615">
        <v>1</v>
      </c>
      <c r="Q1615">
        <v>7619840673358</v>
      </c>
      <c r="R1615">
        <v>6029432370010001</v>
      </c>
    </row>
    <row r="1616" spans="1:18" x14ac:dyDescent="0.3">
      <c r="A1616" s="14" t="s">
        <v>5050</v>
      </c>
      <c r="B1616" s="14" t="s">
        <v>5051</v>
      </c>
      <c r="C1616" s="14" t="s">
        <v>655</v>
      </c>
      <c r="D1616">
        <v>561320</v>
      </c>
      <c r="E1616" s="14" t="s">
        <v>85</v>
      </c>
      <c r="F1616">
        <v>56</v>
      </c>
      <c r="G1616" s="21">
        <v>40544</v>
      </c>
      <c r="H1616">
        <v>2011</v>
      </c>
      <c r="I1616">
        <v>15</v>
      </c>
      <c r="J1616" s="14" t="s">
        <v>673</v>
      </c>
      <c r="K1616">
        <v>0</v>
      </c>
      <c r="L1616" s="14" t="s">
        <v>5052</v>
      </c>
      <c r="M1616" s="14" t="s">
        <v>5053</v>
      </c>
      <c r="N1616" s="14" t="s">
        <v>1705</v>
      </c>
      <c r="O1616" s="14" t="s">
        <v>5054</v>
      </c>
      <c r="P1616">
        <v>0</v>
      </c>
      <c r="Q1616">
        <v>7355150645316</v>
      </c>
      <c r="R1616">
        <v>6029402800010003</v>
      </c>
    </row>
    <row r="1617" spans="1:18" x14ac:dyDescent="0.3">
      <c r="A1617" s="14" t="s">
        <v>5055</v>
      </c>
      <c r="B1617" s="14" t="s">
        <v>5056</v>
      </c>
      <c r="C1617" s="14" t="s">
        <v>657</v>
      </c>
      <c r="D1617">
        <v>459420</v>
      </c>
      <c r="E1617" s="14" t="s">
        <v>94</v>
      </c>
      <c r="F1617">
        <v>45</v>
      </c>
      <c r="G1617" s="21">
        <v>39083</v>
      </c>
      <c r="H1617">
        <v>2007</v>
      </c>
      <c r="I1617">
        <v>19</v>
      </c>
      <c r="J1617" s="14" t="s">
        <v>673</v>
      </c>
      <c r="K1617">
        <v>0</v>
      </c>
      <c r="L1617" s="14" t="s">
        <v>5057</v>
      </c>
      <c r="M1617" s="14" t="s">
        <v>700</v>
      </c>
      <c r="N1617" s="14" t="s">
        <v>701</v>
      </c>
      <c r="O1617" s="14" t="s">
        <v>714</v>
      </c>
      <c r="P1617">
        <v>1</v>
      </c>
      <c r="Q1617">
        <v>5968120604235</v>
      </c>
      <c r="R1617">
        <v>6026554360010001</v>
      </c>
    </row>
    <row r="1618" spans="1:18" x14ac:dyDescent="0.3">
      <c r="A1618" s="14" t="s">
        <v>5058</v>
      </c>
      <c r="B1618" s="14" t="s">
        <v>5058</v>
      </c>
      <c r="C1618" s="14" t="s">
        <v>657</v>
      </c>
      <c r="D1618">
        <v>551112</v>
      </c>
      <c r="E1618" s="14" t="s">
        <v>121</v>
      </c>
      <c r="F1618">
        <v>55</v>
      </c>
      <c r="G1618" s="21">
        <v>42675</v>
      </c>
      <c r="H1618">
        <v>2016</v>
      </c>
      <c r="I1618">
        <v>9</v>
      </c>
      <c r="J1618" s="14" t="s">
        <v>674</v>
      </c>
      <c r="K1618">
        <v>0</v>
      </c>
      <c r="L1618" s="14" t="s">
        <v>5059</v>
      </c>
      <c r="M1618" s="14" t="s">
        <v>700</v>
      </c>
      <c r="N1618" s="14" t="s">
        <v>701</v>
      </c>
      <c r="O1618" s="14" t="s">
        <v>702</v>
      </c>
      <c r="P1618">
        <v>1</v>
      </c>
      <c r="Q1618">
        <v>8004010713340</v>
      </c>
      <c r="R1618">
        <v>6025611010010001</v>
      </c>
    </row>
    <row r="1619" spans="1:18" x14ac:dyDescent="0.3">
      <c r="A1619" s="14" t="s">
        <v>5060</v>
      </c>
      <c r="B1619" s="14" t="s">
        <v>5060</v>
      </c>
      <c r="C1619" s="14" t="s">
        <v>657</v>
      </c>
      <c r="D1619">
        <v>525920</v>
      </c>
      <c r="E1619" s="14" t="s">
        <v>337</v>
      </c>
      <c r="F1619">
        <v>52</v>
      </c>
      <c r="G1619" s="21">
        <v>38718</v>
      </c>
      <c r="H1619">
        <v>2006</v>
      </c>
      <c r="I1619">
        <v>20</v>
      </c>
      <c r="J1619" s="14" t="s">
        <v>673</v>
      </c>
      <c r="K1619">
        <v>0</v>
      </c>
      <c r="L1619" s="14" t="s">
        <v>5061</v>
      </c>
      <c r="M1619" s="14" t="s">
        <v>700</v>
      </c>
      <c r="N1619" s="14" t="s">
        <v>701</v>
      </c>
      <c r="O1619" s="14" t="s">
        <v>702</v>
      </c>
      <c r="P1619">
        <v>1</v>
      </c>
      <c r="Q1619">
        <v>5969470604383</v>
      </c>
      <c r="R1619">
        <v>6025477180010001</v>
      </c>
    </row>
    <row r="1620" spans="1:18" x14ac:dyDescent="0.3">
      <c r="A1620" s="14" t="s">
        <v>5062</v>
      </c>
      <c r="B1620" s="14" t="s">
        <v>5063</v>
      </c>
      <c r="C1620" s="14" t="s">
        <v>655</v>
      </c>
      <c r="D1620">
        <v>541519</v>
      </c>
      <c r="E1620" s="14" t="s">
        <v>68</v>
      </c>
      <c r="F1620">
        <v>54</v>
      </c>
      <c r="G1620" s="21">
        <v>35737</v>
      </c>
      <c r="H1620">
        <v>1997</v>
      </c>
      <c r="I1620">
        <v>28</v>
      </c>
      <c r="J1620" s="14" t="s">
        <v>675</v>
      </c>
      <c r="K1620">
        <v>0</v>
      </c>
      <c r="L1620" s="14" t="s">
        <v>5059</v>
      </c>
      <c r="M1620" s="14" t="s">
        <v>700</v>
      </c>
      <c r="N1620" s="14" t="s">
        <v>701</v>
      </c>
      <c r="O1620" s="14" t="s">
        <v>702</v>
      </c>
      <c r="P1620">
        <v>1</v>
      </c>
      <c r="Q1620">
        <v>5109810511888</v>
      </c>
      <c r="R1620">
        <v>6018292920010001</v>
      </c>
    </row>
    <row r="1621" spans="1:18" x14ac:dyDescent="0.3">
      <c r="A1621" s="14" t="s">
        <v>5064</v>
      </c>
      <c r="B1621" s="14" t="s">
        <v>5065</v>
      </c>
      <c r="C1621" s="14" t="s">
        <v>657</v>
      </c>
      <c r="D1621">
        <v>238290</v>
      </c>
      <c r="E1621" s="14" t="s">
        <v>233</v>
      </c>
      <c r="F1621">
        <v>23</v>
      </c>
      <c r="G1621" s="21">
        <v>44562</v>
      </c>
      <c r="H1621">
        <v>2022</v>
      </c>
      <c r="I1621">
        <v>4</v>
      </c>
      <c r="J1621" s="14" t="s">
        <v>672</v>
      </c>
      <c r="K1621">
        <v>0</v>
      </c>
      <c r="L1621" s="14" t="s">
        <v>5066</v>
      </c>
      <c r="M1621" s="14" t="s">
        <v>3104</v>
      </c>
      <c r="N1621" s="14" t="s">
        <v>701</v>
      </c>
      <c r="O1621" s="14" t="s">
        <v>3105</v>
      </c>
      <c r="P1621">
        <v>0</v>
      </c>
      <c r="Q1621">
        <v>8632580779238</v>
      </c>
      <c r="R1621">
        <v>6048106580010001</v>
      </c>
    </row>
    <row r="1622" spans="1:18" x14ac:dyDescent="0.3">
      <c r="A1622" s="14" t="s">
        <v>5067</v>
      </c>
      <c r="B1622" s="14" t="s">
        <v>5067</v>
      </c>
      <c r="C1622" s="14" t="s">
        <v>655</v>
      </c>
      <c r="D1622">
        <v>238990</v>
      </c>
      <c r="E1622" s="14" t="s">
        <v>41</v>
      </c>
      <c r="F1622">
        <v>23</v>
      </c>
      <c r="G1622" s="21">
        <v>46235</v>
      </c>
      <c r="H1622">
        <v>2026</v>
      </c>
      <c r="I1622">
        <v>0</v>
      </c>
      <c r="J1622" s="14" t="s">
        <v>676</v>
      </c>
      <c r="K1622">
        <v>0</v>
      </c>
      <c r="L1622" s="14" t="s">
        <v>5068</v>
      </c>
      <c r="M1622" s="14" t="s">
        <v>1751</v>
      </c>
      <c r="N1622" s="14" t="s">
        <v>701</v>
      </c>
      <c r="O1622" s="14" t="s">
        <v>5069</v>
      </c>
      <c r="P1622">
        <v>0</v>
      </c>
      <c r="Q1622">
        <v>8940170811783</v>
      </c>
      <c r="R1622">
        <v>6030263090010001</v>
      </c>
    </row>
    <row r="1623" spans="1:18" x14ac:dyDescent="0.3">
      <c r="A1623" s="14" t="s">
        <v>5070</v>
      </c>
      <c r="B1623" s="14" t="s">
        <v>5071</v>
      </c>
      <c r="C1623" s="14" t="s">
        <v>655</v>
      </c>
      <c r="D1623">
        <v>238210</v>
      </c>
      <c r="E1623" s="14" t="s">
        <v>32</v>
      </c>
      <c r="F1623">
        <v>23</v>
      </c>
      <c r="G1623" s="21">
        <v>41045</v>
      </c>
      <c r="H1623">
        <v>2012</v>
      </c>
      <c r="I1623">
        <v>14</v>
      </c>
      <c r="J1623" s="14" t="s">
        <v>673</v>
      </c>
      <c r="K1623">
        <v>0</v>
      </c>
      <c r="L1623" s="14" t="s">
        <v>5072</v>
      </c>
      <c r="M1623" s="14" t="s">
        <v>805</v>
      </c>
      <c r="N1623" s="14" t="s">
        <v>701</v>
      </c>
      <c r="O1623" s="14" t="s">
        <v>806</v>
      </c>
      <c r="P1623">
        <v>0</v>
      </c>
      <c r="Q1623">
        <v>7469910657506</v>
      </c>
      <c r="R1623">
        <v>6031977010010002</v>
      </c>
    </row>
    <row r="1624" spans="1:18" x14ac:dyDescent="0.3">
      <c r="A1624" s="14" t="s">
        <v>5073</v>
      </c>
      <c r="B1624" s="14" t="s">
        <v>5073</v>
      </c>
      <c r="C1624" s="14" t="s">
        <v>655</v>
      </c>
      <c r="D1624">
        <v>238210</v>
      </c>
      <c r="E1624" s="14" t="s">
        <v>32</v>
      </c>
      <c r="F1624">
        <v>23</v>
      </c>
      <c r="G1624" s="21">
        <v>43180</v>
      </c>
      <c r="H1624">
        <v>2018</v>
      </c>
      <c r="I1624">
        <v>8</v>
      </c>
      <c r="J1624" s="14" t="s">
        <v>674</v>
      </c>
      <c r="K1624">
        <v>0</v>
      </c>
      <c r="L1624" s="14" t="s">
        <v>5074</v>
      </c>
      <c r="M1624" s="14" t="s">
        <v>1751</v>
      </c>
      <c r="N1624" s="14" t="s">
        <v>701</v>
      </c>
      <c r="O1624" s="14" t="s">
        <v>5069</v>
      </c>
      <c r="P1624">
        <v>0</v>
      </c>
      <c r="Q1624">
        <v>8215510735444</v>
      </c>
      <c r="R1624">
        <v>6029660340010001</v>
      </c>
    </row>
    <row r="1625" spans="1:18" x14ac:dyDescent="0.3">
      <c r="A1625" s="14" t="s">
        <v>5075</v>
      </c>
      <c r="B1625" s="14" t="s">
        <v>5075</v>
      </c>
      <c r="C1625" s="14" t="s">
        <v>655</v>
      </c>
      <c r="D1625">
        <v>456199</v>
      </c>
      <c r="E1625" s="14" t="s">
        <v>100</v>
      </c>
      <c r="F1625">
        <v>45</v>
      </c>
      <c r="G1625" s="21">
        <v>45444</v>
      </c>
      <c r="H1625">
        <v>2024</v>
      </c>
      <c r="I1625">
        <v>2</v>
      </c>
      <c r="J1625" s="14" t="s">
        <v>672</v>
      </c>
      <c r="K1625">
        <v>0</v>
      </c>
      <c r="L1625" s="14" t="s">
        <v>5076</v>
      </c>
      <c r="M1625" s="14" t="s">
        <v>5077</v>
      </c>
      <c r="N1625" s="14" t="s">
        <v>5078</v>
      </c>
      <c r="O1625" s="14" t="s">
        <v>5079</v>
      </c>
      <c r="P1625">
        <v>0</v>
      </c>
      <c r="Q1625">
        <v>8777210794531</v>
      </c>
      <c r="R1625">
        <v>6045997910010001</v>
      </c>
    </row>
    <row r="1626" spans="1:18" x14ac:dyDescent="0.3">
      <c r="A1626" s="14" t="s">
        <v>5080</v>
      </c>
      <c r="B1626" s="14" t="s">
        <v>5081</v>
      </c>
      <c r="C1626" s="14" t="s">
        <v>655</v>
      </c>
      <c r="D1626">
        <v>541310</v>
      </c>
      <c r="E1626" s="14" t="s">
        <v>46</v>
      </c>
      <c r="F1626">
        <v>54</v>
      </c>
      <c r="G1626" s="21">
        <v>35879</v>
      </c>
      <c r="H1626">
        <v>1998</v>
      </c>
      <c r="I1626">
        <v>28</v>
      </c>
      <c r="J1626" s="14" t="s">
        <v>675</v>
      </c>
      <c r="K1626">
        <v>0</v>
      </c>
      <c r="L1626" s="14" t="s">
        <v>5082</v>
      </c>
      <c r="M1626" s="14" t="s">
        <v>700</v>
      </c>
      <c r="N1626" s="14" t="s">
        <v>701</v>
      </c>
      <c r="O1626" s="14" t="s">
        <v>868</v>
      </c>
      <c r="P1626">
        <v>1</v>
      </c>
      <c r="Q1626">
        <v>5604650565457</v>
      </c>
      <c r="R1626">
        <v>6018667650010001</v>
      </c>
    </row>
    <row r="1627" spans="1:18" x14ac:dyDescent="0.3">
      <c r="A1627" s="14" t="s">
        <v>5083</v>
      </c>
      <c r="B1627" s="14" t="s">
        <v>5083</v>
      </c>
      <c r="C1627" s="14" t="s">
        <v>655</v>
      </c>
      <c r="D1627">
        <v>812990</v>
      </c>
      <c r="E1627" s="14" t="s">
        <v>21</v>
      </c>
      <c r="F1627">
        <v>81</v>
      </c>
      <c r="G1627" s="21">
        <v>35431</v>
      </c>
      <c r="H1627">
        <v>1997</v>
      </c>
      <c r="I1627">
        <v>29</v>
      </c>
      <c r="J1627" s="14" t="s">
        <v>675</v>
      </c>
      <c r="K1627">
        <v>0</v>
      </c>
      <c r="L1627" s="14" t="s">
        <v>5084</v>
      </c>
      <c r="M1627" s="14" t="s">
        <v>5085</v>
      </c>
      <c r="N1627" s="14" t="s">
        <v>769</v>
      </c>
      <c r="O1627" s="14" t="s">
        <v>5086</v>
      </c>
      <c r="P1627">
        <v>0</v>
      </c>
      <c r="Q1627">
        <v>5068790507567</v>
      </c>
      <c r="R1627">
        <v>6013650300010001</v>
      </c>
    </row>
    <row r="1628" spans="1:18" x14ac:dyDescent="0.3">
      <c r="A1628" s="14" t="s">
        <v>5087</v>
      </c>
      <c r="B1628" s="14" t="s">
        <v>5087</v>
      </c>
      <c r="C1628" s="14" t="s">
        <v>657</v>
      </c>
      <c r="D1628">
        <v>238210</v>
      </c>
      <c r="E1628" s="14" t="s">
        <v>32</v>
      </c>
      <c r="F1628">
        <v>23</v>
      </c>
      <c r="G1628" s="21">
        <v>45325</v>
      </c>
      <c r="H1628">
        <v>2024</v>
      </c>
      <c r="I1628">
        <v>2</v>
      </c>
      <c r="J1628" s="14" t="s">
        <v>672</v>
      </c>
      <c r="K1628">
        <v>0</v>
      </c>
      <c r="L1628" s="14" t="s">
        <v>5088</v>
      </c>
      <c r="M1628" s="14" t="s">
        <v>700</v>
      </c>
      <c r="N1628" s="14" t="s">
        <v>701</v>
      </c>
      <c r="O1628" s="14" t="s">
        <v>717</v>
      </c>
      <c r="P1628">
        <v>1</v>
      </c>
      <c r="Q1628">
        <v>8746330791235</v>
      </c>
      <c r="R1628">
        <v>6054016120010001</v>
      </c>
    </row>
    <row r="1629" spans="1:18" x14ac:dyDescent="0.3">
      <c r="A1629" s="14" t="s">
        <v>5089</v>
      </c>
      <c r="B1629" s="14" t="s">
        <v>5089</v>
      </c>
      <c r="C1629" s="14" t="s">
        <v>655</v>
      </c>
      <c r="D1629">
        <v>423440</v>
      </c>
      <c r="E1629" s="14" t="s">
        <v>338</v>
      </c>
      <c r="F1629">
        <v>42</v>
      </c>
      <c r="G1629" s="21">
        <v>30621</v>
      </c>
      <c r="H1629">
        <v>1983</v>
      </c>
      <c r="I1629">
        <v>42</v>
      </c>
      <c r="J1629" s="14" t="s">
        <v>675</v>
      </c>
      <c r="K1629">
        <v>0</v>
      </c>
      <c r="L1629" s="14" t="s">
        <v>5090</v>
      </c>
      <c r="M1629" s="14" t="s">
        <v>700</v>
      </c>
      <c r="N1629" s="14" t="s">
        <v>701</v>
      </c>
      <c r="O1629" s="14" t="s">
        <v>992</v>
      </c>
      <c r="P1629">
        <v>1</v>
      </c>
      <c r="Q1629">
        <v>346860041833</v>
      </c>
      <c r="R1629">
        <v>6005053150010001</v>
      </c>
    </row>
    <row r="1630" spans="1:18" x14ac:dyDescent="0.3">
      <c r="A1630" s="14" t="s">
        <v>5091</v>
      </c>
      <c r="B1630" s="14" t="s">
        <v>5092</v>
      </c>
      <c r="C1630" s="14" t="s">
        <v>656</v>
      </c>
      <c r="D1630">
        <v>561730</v>
      </c>
      <c r="E1630" s="14" t="s">
        <v>48</v>
      </c>
      <c r="F1630">
        <v>56</v>
      </c>
      <c r="G1630" s="21">
        <v>45608</v>
      </c>
      <c r="H1630">
        <v>2024</v>
      </c>
      <c r="I1630">
        <v>1</v>
      </c>
      <c r="J1630" s="14" t="s">
        <v>672</v>
      </c>
      <c r="K1630">
        <v>0</v>
      </c>
      <c r="L1630" s="14" t="s">
        <v>5093</v>
      </c>
      <c r="M1630" s="14" t="s">
        <v>1291</v>
      </c>
      <c r="N1630" s="14" t="s">
        <v>701</v>
      </c>
      <c r="O1630" s="14" t="s">
        <v>2843</v>
      </c>
      <c r="P1630">
        <v>0</v>
      </c>
      <c r="Q1630">
        <v>8795890796524</v>
      </c>
      <c r="R1630">
        <v>16053888610001</v>
      </c>
    </row>
    <row r="1631" spans="1:18" x14ac:dyDescent="0.3">
      <c r="A1631" s="14" t="s">
        <v>5094</v>
      </c>
      <c r="B1631" s="14" t="s">
        <v>5095</v>
      </c>
      <c r="C1631" s="14" t="s">
        <v>655</v>
      </c>
      <c r="D1631">
        <v>339116</v>
      </c>
      <c r="E1631" s="14" t="s">
        <v>381</v>
      </c>
      <c r="F1631">
        <v>33</v>
      </c>
      <c r="G1631" s="21">
        <v>40360</v>
      </c>
      <c r="H1631">
        <v>2010</v>
      </c>
      <c r="I1631">
        <v>16</v>
      </c>
      <c r="J1631" s="14" t="s">
        <v>673</v>
      </c>
      <c r="K1631">
        <v>0</v>
      </c>
      <c r="L1631" s="14" t="s">
        <v>5096</v>
      </c>
      <c r="M1631" s="14" t="s">
        <v>700</v>
      </c>
      <c r="N1631" s="14" t="s">
        <v>701</v>
      </c>
      <c r="O1631" s="14" t="s">
        <v>741</v>
      </c>
      <c r="P1631">
        <v>1</v>
      </c>
      <c r="Q1631">
        <v>7298240639214</v>
      </c>
      <c r="R1631">
        <v>6030267230010001</v>
      </c>
    </row>
    <row r="1632" spans="1:18" x14ac:dyDescent="0.3">
      <c r="A1632" s="14" t="s">
        <v>5097</v>
      </c>
      <c r="B1632" s="14" t="s">
        <v>5098</v>
      </c>
      <c r="C1632" s="14" t="s">
        <v>656</v>
      </c>
      <c r="D1632">
        <v>621999</v>
      </c>
      <c r="E1632" s="14" t="s">
        <v>190</v>
      </c>
      <c r="F1632">
        <v>62</v>
      </c>
      <c r="G1632" s="21">
        <v>45839</v>
      </c>
      <c r="H1632">
        <v>2025</v>
      </c>
      <c r="I1632">
        <v>1</v>
      </c>
      <c r="J1632" s="14" t="s">
        <v>672</v>
      </c>
      <c r="K1632">
        <v>0</v>
      </c>
      <c r="L1632" s="14" t="s">
        <v>5099</v>
      </c>
      <c r="M1632" s="14" t="s">
        <v>700</v>
      </c>
      <c r="N1632" s="14" t="s">
        <v>701</v>
      </c>
      <c r="O1632" s="14" t="s">
        <v>817</v>
      </c>
      <c r="P1632">
        <v>1</v>
      </c>
      <c r="Q1632">
        <v>8834950800674</v>
      </c>
      <c r="R1632">
        <v>6058219980010001</v>
      </c>
    </row>
    <row r="1633" spans="1:18" x14ac:dyDescent="0.3">
      <c r="A1633" s="14" t="s">
        <v>5100</v>
      </c>
      <c r="B1633" s="14" t="s">
        <v>5100</v>
      </c>
      <c r="C1633" s="14" t="s">
        <v>655</v>
      </c>
      <c r="D1633">
        <v>812990</v>
      </c>
      <c r="E1633" s="14" t="s">
        <v>21</v>
      </c>
      <c r="F1633">
        <v>81</v>
      </c>
      <c r="G1633" s="21">
        <v>42887</v>
      </c>
      <c r="H1633">
        <v>2017</v>
      </c>
      <c r="I1633">
        <v>9</v>
      </c>
      <c r="J1633" s="14" t="s">
        <v>674</v>
      </c>
      <c r="K1633">
        <v>0</v>
      </c>
      <c r="L1633" s="14" t="s">
        <v>5101</v>
      </c>
      <c r="M1633" s="14" t="s">
        <v>700</v>
      </c>
      <c r="N1633" s="14" t="s">
        <v>701</v>
      </c>
      <c r="O1633" s="14" t="s">
        <v>777</v>
      </c>
      <c r="P1633">
        <v>1</v>
      </c>
      <c r="Q1633">
        <v>8083100721598</v>
      </c>
      <c r="R1633">
        <v>6033815420010001</v>
      </c>
    </row>
    <row r="1634" spans="1:18" x14ac:dyDescent="0.3">
      <c r="A1634" s="14" t="s">
        <v>5102</v>
      </c>
      <c r="B1634" s="14" t="s">
        <v>5103</v>
      </c>
      <c r="C1634" s="14" t="s">
        <v>655</v>
      </c>
      <c r="D1634">
        <v>811111</v>
      </c>
      <c r="E1634" s="14" t="s">
        <v>105</v>
      </c>
      <c r="F1634">
        <v>81</v>
      </c>
      <c r="G1634" s="21">
        <v>42370</v>
      </c>
      <c r="H1634">
        <v>2016</v>
      </c>
      <c r="I1634">
        <v>10</v>
      </c>
      <c r="J1634" s="14" t="s">
        <v>674</v>
      </c>
      <c r="K1634">
        <v>0</v>
      </c>
      <c r="L1634" s="14" t="s">
        <v>5104</v>
      </c>
      <c r="M1634" s="14" t="s">
        <v>700</v>
      </c>
      <c r="N1634" s="14" t="s">
        <v>701</v>
      </c>
      <c r="O1634" s="14" t="s">
        <v>868</v>
      </c>
      <c r="P1634">
        <v>1</v>
      </c>
      <c r="Q1634">
        <v>7929310705598</v>
      </c>
      <c r="R1634">
        <v>6034701010010001</v>
      </c>
    </row>
    <row r="1635" spans="1:18" x14ac:dyDescent="0.3">
      <c r="A1635" s="14" t="s">
        <v>5105</v>
      </c>
      <c r="B1635" s="14" t="s">
        <v>5105</v>
      </c>
      <c r="C1635" s="14" t="s">
        <v>655</v>
      </c>
      <c r="D1635">
        <v>238110</v>
      </c>
      <c r="E1635" s="14" t="s">
        <v>108</v>
      </c>
      <c r="F1635">
        <v>23</v>
      </c>
      <c r="G1635" s="21">
        <v>38565</v>
      </c>
      <c r="H1635">
        <v>2005</v>
      </c>
      <c r="I1635">
        <v>21</v>
      </c>
      <c r="J1635" s="14" t="s">
        <v>675</v>
      </c>
      <c r="K1635">
        <v>0</v>
      </c>
      <c r="L1635" s="14" t="s">
        <v>5106</v>
      </c>
      <c r="M1635" s="14" t="s">
        <v>700</v>
      </c>
      <c r="N1635" s="14" t="s">
        <v>701</v>
      </c>
      <c r="O1635" s="14" t="s">
        <v>753</v>
      </c>
      <c r="P1635">
        <v>1</v>
      </c>
      <c r="Q1635">
        <v>5857080592336</v>
      </c>
      <c r="R1635">
        <v>6025154830010001</v>
      </c>
    </row>
    <row r="1636" spans="1:18" x14ac:dyDescent="0.3">
      <c r="A1636" s="14" t="s">
        <v>5107</v>
      </c>
      <c r="B1636" s="14" t="s">
        <v>5108</v>
      </c>
      <c r="C1636" s="14" t="s">
        <v>656</v>
      </c>
      <c r="D1636">
        <v>811121</v>
      </c>
      <c r="E1636" s="14" t="s">
        <v>239</v>
      </c>
      <c r="F1636">
        <v>81</v>
      </c>
      <c r="G1636" s="21">
        <v>45383</v>
      </c>
      <c r="H1636">
        <v>2024</v>
      </c>
      <c r="I1636">
        <v>2</v>
      </c>
      <c r="J1636" s="14" t="s">
        <v>672</v>
      </c>
      <c r="K1636">
        <v>0</v>
      </c>
      <c r="L1636" s="14" t="s">
        <v>5109</v>
      </c>
      <c r="M1636" s="14" t="s">
        <v>700</v>
      </c>
      <c r="N1636" s="14" t="s">
        <v>701</v>
      </c>
      <c r="O1636" s="14" t="s">
        <v>745</v>
      </c>
      <c r="P1636">
        <v>1</v>
      </c>
      <c r="Q1636">
        <v>8836850800872</v>
      </c>
      <c r="R1636">
        <v>6048537320010002</v>
      </c>
    </row>
    <row r="1637" spans="1:18" x14ac:dyDescent="0.3">
      <c r="A1637" s="14" t="s">
        <v>5110</v>
      </c>
      <c r="B1637" s="14" t="s">
        <v>5110</v>
      </c>
      <c r="C1637" s="14" t="s">
        <v>655</v>
      </c>
      <c r="D1637">
        <v>236220</v>
      </c>
      <c r="E1637" s="14" t="s">
        <v>62</v>
      </c>
      <c r="F1637">
        <v>23</v>
      </c>
      <c r="G1637" s="21">
        <v>31833</v>
      </c>
      <c r="H1637">
        <v>1987</v>
      </c>
      <c r="I1637">
        <v>39</v>
      </c>
      <c r="J1637" s="14" t="s">
        <v>675</v>
      </c>
      <c r="K1637">
        <v>0</v>
      </c>
      <c r="L1637" s="14" t="s">
        <v>5111</v>
      </c>
      <c r="M1637" s="14" t="s">
        <v>706</v>
      </c>
      <c r="N1637" s="14" t="s">
        <v>701</v>
      </c>
      <c r="O1637" s="14" t="s">
        <v>707</v>
      </c>
      <c r="P1637">
        <v>0</v>
      </c>
      <c r="Q1637">
        <v>656930075059</v>
      </c>
      <c r="R1637">
        <v>6010116080010001</v>
      </c>
    </row>
    <row r="1638" spans="1:18" x14ac:dyDescent="0.3">
      <c r="A1638" s="14" t="s">
        <v>5112</v>
      </c>
      <c r="B1638" s="14" t="s">
        <v>5113</v>
      </c>
      <c r="C1638" s="14" t="s">
        <v>655</v>
      </c>
      <c r="D1638">
        <v>236115</v>
      </c>
      <c r="E1638" s="14" t="s">
        <v>35</v>
      </c>
      <c r="F1638">
        <v>23</v>
      </c>
      <c r="G1638" s="21">
        <v>31686</v>
      </c>
      <c r="H1638">
        <v>1986</v>
      </c>
      <c r="I1638">
        <v>39</v>
      </c>
      <c r="J1638" s="14" t="s">
        <v>675</v>
      </c>
      <c r="K1638">
        <v>0</v>
      </c>
      <c r="L1638" s="14" t="s">
        <v>5114</v>
      </c>
      <c r="M1638" s="14" t="s">
        <v>2740</v>
      </c>
      <c r="N1638" s="14" t="s">
        <v>701</v>
      </c>
      <c r="O1638" s="14" t="s">
        <v>2741</v>
      </c>
      <c r="P1638">
        <v>0</v>
      </c>
      <c r="Q1638">
        <v>1519490154023</v>
      </c>
      <c r="R1638">
        <v>6000616680010001</v>
      </c>
    </row>
    <row r="1639" spans="1:18" x14ac:dyDescent="0.3">
      <c r="A1639" s="14" t="s">
        <v>5115</v>
      </c>
      <c r="B1639" s="14" t="s">
        <v>5115</v>
      </c>
      <c r="C1639" s="14" t="s">
        <v>655</v>
      </c>
      <c r="D1639">
        <v>423710</v>
      </c>
      <c r="E1639" s="14" t="s">
        <v>267</v>
      </c>
      <c r="F1639">
        <v>42</v>
      </c>
      <c r="G1639" s="21">
        <v>32509</v>
      </c>
      <c r="H1639">
        <v>1989</v>
      </c>
      <c r="I1639">
        <v>37</v>
      </c>
      <c r="J1639" s="14" t="s">
        <v>675</v>
      </c>
      <c r="K1639">
        <v>0</v>
      </c>
      <c r="L1639" s="14" t="s">
        <v>5116</v>
      </c>
      <c r="M1639" s="14" t="s">
        <v>5117</v>
      </c>
      <c r="N1639" s="14" t="s">
        <v>1474</v>
      </c>
      <c r="O1639" s="14" t="s">
        <v>5118</v>
      </c>
      <c r="P1639">
        <v>0</v>
      </c>
      <c r="Q1639">
        <v>5270670529592</v>
      </c>
      <c r="R1639">
        <v>6004313080010001</v>
      </c>
    </row>
    <row r="1640" spans="1:18" x14ac:dyDescent="0.3">
      <c r="A1640" s="14" t="s">
        <v>5119</v>
      </c>
      <c r="B1640" s="14" t="s">
        <v>5119</v>
      </c>
      <c r="C1640" s="14" t="s">
        <v>655</v>
      </c>
      <c r="D1640">
        <v>561720</v>
      </c>
      <c r="E1640" s="14" t="s">
        <v>45</v>
      </c>
      <c r="F1640">
        <v>56</v>
      </c>
      <c r="G1640" s="21">
        <v>43831</v>
      </c>
      <c r="H1640">
        <v>2020</v>
      </c>
      <c r="I1640">
        <v>6</v>
      </c>
      <c r="J1640" s="14" t="s">
        <v>674</v>
      </c>
      <c r="K1640">
        <v>0</v>
      </c>
      <c r="L1640" s="14" t="s">
        <v>5120</v>
      </c>
      <c r="M1640" s="14" t="s">
        <v>862</v>
      </c>
      <c r="N1640" s="14" t="s">
        <v>701</v>
      </c>
      <c r="O1640" s="14" t="s">
        <v>863</v>
      </c>
      <c r="P1640">
        <v>0</v>
      </c>
      <c r="Q1640">
        <v>8513090766719</v>
      </c>
      <c r="R1640">
        <v>6033878010010001</v>
      </c>
    </row>
    <row r="1641" spans="1:18" x14ac:dyDescent="0.3">
      <c r="A1641" s="14" t="s">
        <v>5121</v>
      </c>
      <c r="B1641" s="14" t="s">
        <v>5122</v>
      </c>
      <c r="C1641" s="14" t="s">
        <v>656</v>
      </c>
      <c r="D1641">
        <v>238220</v>
      </c>
      <c r="E1641" s="14" t="s">
        <v>34</v>
      </c>
      <c r="F1641">
        <v>23</v>
      </c>
      <c r="G1641" s="21">
        <v>44416</v>
      </c>
      <c r="H1641">
        <v>2021</v>
      </c>
      <c r="I1641">
        <v>4</v>
      </c>
      <c r="J1641" s="14" t="s">
        <v>672</v>
      </c>
      <c r="K1641">
        <v>0</v>
      </c>
      <c r="L1641" s="14" t="s">
        <v>5123</v>
      </c>
      <c r="M1641" s="14" t="s">
        <v>700</v>
      </c>
      <c r="N1641" s="14" t="s">
        <v>701</v>
      </c>
      <c r="O1641" s="14" t="s">
        <v>745</v>
      </c>
      <c r="P1641">
        <v>1</v>
      </c>
      <c r="Q1641">
        <v>8553530770955</v>
      </c>
      <c r="R1641">
        <v>6047865610010001</v>
      </c>
    </row>
    <row r="1642" spans="1:18" x14ac:dyDescent="0.3">
      <c r="A1642" s="14" t="s">
        <v>5124</v>
      </c>
      <c r="B1642" s="14" t="s">
        <v>5124</v>
      </c>
      <c r="C1642" s="14" t="s">
        <v>655</v>
      </c>
      <c r="D1642">
        <v>811310</v>
      </c>
      <c r="E1642" s="14" t="s">
        <v>156</v>
      </c>
      <c r="F1642">
        <v>81</v>
      </c>
      <c r="G1642" s="21">
        <v>44470</v>
      </c>
      <c r="H1642">
        <v>2021</v>
      </c>
      <c r="I1642">
        <v>4</v>
      </c>
      <c r="J1642" s="14" t="s">
        <v>672</v>
      </c>
      <c r="K1642">
        <v>0</v>
      </c>
      <c r="L1642" s="14" t="s">
        <v>5125</v>
      </c>
      <c r="M1642" s="14" t="s">
        <v>1751</v>
      </c>
      <c r="N1642" s="14" t="s">
        <v>701</v>
      </c>
      <c r="O1642" s="14" t="s">
        <v>2943</v>
      </c>
      <c r="P1642">
        <v>0</v>
      </c>
      <c r="Q1642">
        <v>8567520772428</v>
      </c>
      <c r="R1642">
        <v>6041953450010001</v>
      </c>
    </row>
    <row r="1643" spans="1:18" x14ac:dyDescent="0.3">
      <c r="A1643" s="14" t="s">
        <v>5126</v>
      </c>
      <c r="B1643" s="14" t="s">
        <v>5126</v>
      </c>
      <c r="C1643" s="14" t="s">
        <v>657</v>
      </c>
      <c r="D1643">
        <v>236118</v>
      </c>
      <c r="E1643" s="14" t="s">
        <v>29</v>
      </c>
      <c r="F1643">
        <v>23</v>
      </c>
      <c r="G1643" s="21">
        <v>42632</v>
      </c>
      <c r="H1643">
        <v>2016</v>
      </c>
      <c r="I1643">
        <v>9</v>
      </c>
      <c r="J1643" s="14" t="s">
        <v>674</v>
      </c>
      <c r="K1643">
        <v>0</v>
      </c>
      <c r="L1643" s="14" t="s">
        <v>5127</v>
      </c>
      <c r="M1643" s="14" t="s">
        <v>1383</v>
      </c>
      <c r="N1643" s="14" t="s">
        <v>701</v>
      </c>
      <c r="O1643" s="14" t="s">
        <v>1505</v>
      </c>
      <c r="P1643">
        <v>0</v>
      </c>
      <c r="Q1643">
        <v>7993510712261</v>
      </c>
      <c r="R1643">
        <v>6032716810010001</v>
      </c>
    </row>
    <row r="1644" spans="1:18" x14ac:dyDescent="0.3">
      <c r="A1644" s="14" t="s">
        <v>5128</v>
      </c>
      <c r="B1644" s="14" t="s">
        <v>5129</v>
      </c>
      <c r="C1644" s="14" t="s">
        <v>655</v>
      </c>
      <c r="D1644">
        <v>812930</v>
      </c>
      <c r="E1644" s="14" t="s">
        <v>55</v>
      </c>
      <c r="F1644">
        <v>81</v>
      </c>
      <c r="G1644" s="21">
        <v>44166</v>
      </c>
      <c r="H1644">
        <v>2020</v>
      </c>
      <c r="I1644">
        <v>5</v>
      </c>
      <c r="J1644" s="14" t="s">
        <v>672</v>
      </c>
      <c r="K1644">
        <v>0</v>
      </c>
      <c r="L1644" s="14" t="s">
        <v>5129</v>
      </c>
      <c r="M1644" s="14" t="s">
        <v>700</v>
      </c>
      <c r="N1644" s="14" t="s">
        <v>701</v>
      </c>
      <c r="O1644" s="14" t="s">
        <v>702</v>
      </c>
      <c r="P1644">
        <v>1</v>
      </c>
      <c r="Q1644">
        <v>1629830767395</v>
      </c>
      <c r="R1644">
        <v>6015065800763740</v>
      </c>
    </row>
    <row r="1645" spans="1:18" x14ac:dyDescent="0.3">
      <c r="A1645" s="14" t="s">
        <v>5128</v>
      </c>
      <c r="B1645" s="14" t="s">
        <v>5130</v>
      </c>
      <c r="C1645" s="14" t="s">
        <v>655</v>
      </c>
      <c r="D1645">
        <v>812930</v>
      </c>
      <c r="E1645" s="14" t="s">
        <v>55</v>
      </c>
      <c r="F1645">
        <v>81</v>
      </c>
      <c r="G1645" s="21">
        <v>43922</v>
      </c>
      <c r="H1645">
        <v>2020</v>
      </c>
      <c r="I1645">
        <v>6</v>
      </c>
      <c r="J1645" s="14" t="s">
        <v>674</v>
      </c>
      <c r="K1645">
        <v>0</v>
      </c>
      <c r="L1645" s="14" t="s">
        <v>5131</v>
      </c>
      <c r="M1645" s="14" t="s">
        <v>700</v>
      </c>
      <c r="N1645" s="14" t="s">
        <v>701</v>
      </c>
      <c r="O1645" s="14" t="s">
        <v>720</v>
      </c>
      <c r="P1645">
        <v>1</v>
      </c>
      <c r="Q1645">
        <v>1629830763740</v>
      </c>
      <c r="R1645">
        <v>6015065800010050</v>
      </c>
    </row>
    <row r="1646" spans="1:18" x14ac:dyDescent="0.3">
      <c r="A1646" s="14" t="s">
        <v>5128</v>
      </c>
      <c r="B1646" s="14" t="s">
        <v>5132</v>
      </c>
      <c r="C1646" s="14" t="s">
        <v>655</v>
      </c>
      <c r="D1646">
        <v>812930</v>
      </c>
      <c r="E1646" s="14" t="s">
        <v>55</v>
      </c>
      <c r="F1646">
        <v>81</v>
      </c>
      <c r="G1646" s="21">
        <v>43395</v>
      </c>
      <c r="H1646">
        <v>2018</v>
      </c>
      <c r="I1646">
        <v>7</v>
      </c>
      <c r="J1646" s="14" t="s">
        <v>674</v>
      </c>
      <c r="K1646">
        <v>0</v>
      </c>
      <c r="L1646" s="14" t="s">
        <v>5133</v>
      </c>
      <c r="M1646" s="14" t="s">
        <v>700</v>
      </c>
      <c r="N1646" s="14" t="s">
        <v>701</v>
      </c>
      <c r="O1646" s="14" t="s">
        <v>702</v>
      </c>
      <c r="P1646">
        <v>1</v>
      </c>
      <c r="Q1646">
        <v>1629830743777</v>
      </c>
      <c r="R1646">
        <v>6015065800010036</v>
      </c>
    </row>
    <row r="1647" spans="1:18" x14ac:dyDescent="0.3">
      <c r="A1647" s="14" t="s">
        <v>5128</v>
      </c>
      <c r="B1647" s="14" t="s">
        <v>5134</v>
      </c>
      <c r="C1647" s="14" t="s">
        <v>655</v>
      </c>
      <c r="D1647">
        <v>812930</v>
      </c>
      <c r="E1647" s="14" t="s">
        <v>55</v>
      </c>
      <c r="F1647">
        <v>81</v>
      </c>
      <c r="G1647" s="21">
        <v>36617</v>
      </c>
      <c r="H1647">
        <v>2000</v>
      </c>
      <c r="I1647">
        <v>26</v>
      </c>
      <c r="J1647" s="14" t="s">
        <v>675</v>
      </c>
      <c r="K1647">
        <v>0</v>
      </c>
      <c r="L1647" s="14" t="s">
        <v>5135</v>
      </c>
      <c r="M1647" s="14" t="s">
        <v>700</v>
      </c>
      <c r="N1647" s="14" t="s">
        <v>701</v>
      </c>
      <c r="O1647" s="14" t="s">
        <v>702</v>
      </c>
      <c r="P1647">
        <v>1</v>
      </c>
      <c r="Q1647">
        <v>1629830543241</v>
      </c>
      <c r="R1647">
        <v>6015065800010007</v>
      </c>
    </row>
    <row r="1648" spans="1:18" x14ac:dyDescent="0.3">
      <c r="A1648" s="14" t="s">
        <v>5128</v>
      </c>
      <c r="B1648" s="14" t="s">
        <v>5136</v>
      </c>
      <c r="C1648" s="14" t="s">
        <v>655</v>
      </c>
      <c r="D1648">
        <v>812930</v>
      </c>
      <c r="E1648" s="14" t="s">
        <v>55</v>
      </c>
      <c r="F1648">
        <v>81</v>
      </c>
      <c r="G1648" s="21">
        <v>40118</v>
      </c>
      <c r="H1648">
        <v>2009</v>
      </c>
      <c r="I1648">
        <v>16</v>
      </c>
      <c r="J1648" s="14" t="s">
        <v>673</v>
      </c>
      <c r="K1648">
        <v>0</v>
      </c>
      <c r="L1648" s="14" t="s">
        <v>5137</v>
      </c>
      <c r="M1648" s="14" t="s">
        <v>700</v>
      </c>
      <c r="N1648" s="14" t="s">
        <v>701</v>
      </c>
      <c r="O1648" s="14" t="s">
        <v>702</v>
      </c>
      <c r="P1648">
        <v>1</v>
      </c>
      <c r="Q1648">
        <v>1629830631784</v>
      </c>
      <c r="R1648">
        <v>6015065800010014</v>
      </c>
    </row>
    <row r="1649" spans="1:18" x14ac:dyDescent="0.3">
      <c r="A1649" s="14" t="s">
        <v>5128</v>
      </c>
      <c r="B1649" s="14" t="s">
        <v>5138</v>
      </c>
      <c r="C1649" s="14" t="s">
        <v>655</v>
      </c>
      <c r="D1649">
        <v>812930</v>
      </c>
      <c r="E1649" s="14" t="s">
        <v>55</v>
      </c>
      <c r="F1649">
        <v>81</v>
      </c>
      <c r="G1649" s="21">
        <v>41440</v>
      </c>
      <c r="H1649">
        <v>2013</v>
      </c>
      <c r="I1649">
        <v>13</v>
      </c>
      <c r="J1649" s="14" t="s">
        <v>673</v>
      </c>
      <c r="K1649">
        <v>0</v>
      </c>
      <c r="L1649" s="14" t="s">
        <v>2255</v>
      </c>
      <c r="M1649" s="14" t="s">
        <v>700</v>
      </c>
      <c r="N1649" s="14" t="s">
        <v>701</v>
      </c>
      <c r="O1649" s="14" t="s">
        <v>720</v>
      </c>
      <c r="P1649">
        <v>1</v>
      </c>
      <c r="Q1649">
        <v>1629830670831</v>
      </c>
      <c r="R1649">
        <v>6015065800010023</v>
      </c>
    </row>
    <row r="1650" spans="1:18" x14ac:dyDescent="0.3">
      <c r="A1650" s="14" t="s">
        <v>5128</v>
      </c>
      <c r="B1650" s="14" t="s">
        <v>5139</v>
      </c>
      <c r="C1650" s="14" t="s">
        <v>655</v>
      </c>
      <c r="D1650">
        <v>812930</v>
      </c>
      <c r="E1650" s="14" t="s">
        <v>55</v>
      </c>
      <c r="F1650">
        <v>81</v>
      </c>
      <c r="G1650" s="21">
        <v>41548</v>
      </c>
      <c r="H1650">
        <v>2013</v>
      </c>
      <c r="I1650">
        <v>12</v>
      </c>
      <c r="J1650" s="14" t="s">
        <v>673</v>
      </c>
      <c r="K1650">
        <v>0</v>
      </c>
      <c r="L1650" s="14" t="s">
        <v>5140</v>
      </c>
      <c r="M1650" s="14" t="s">
        <v>700</v>
      </c>
      <c r="N1650" s="14" t="s">
        <v>701</v>
      </c>
      <c r="O1650" s="14" t="s">
        <v>831</v>
      </c>
      <c r="P1650">
        <v>1</v>
      </c>
      <c r="Q1650">
        <v>1629830673882</v>
      </c>
      <c r="R1650">
        <v>6015065800010024</v>
      </c>
    </row>
    <row r="1651" spans="1:18" x14ac:dyDescent="0.3">
      <c r="A1651" s="14" t="s">
        <v>5128</v>
      </c>
      <c r="B1651" s="14" t="s">
        <v>5141</v>
      </c>
      <c r="C1651" s="14" t="s">
        <v>655</v>
      </c>
      <c r="D1651">
        <v>812930</v>
      </c>
      <c r="E1651" s="14" t="s">
        <v>55</v>
      </c>
      <c r="F1651">
        <v>81</v>
      </c>
      <c r="G1651" s="21">
        <v>36678</v>
      </c>
      <c r="H1651">
        <v>2000</v>
      </c>
      <c r="I1651">
        <v>26</v>
      </c>
      <c r="J1651" s="14" t="s">
        <v>675</v>
      </c>
      <c r="K1651">
        <v>0</v>
      </c>
      <c r="L1651" s="14" t="s">
        <v>5142</v>
      </c>
      <c r="M1651" s="14" t="s">
        <v>700</v>
      </c>
      <c r="N1651" s="14" t="s">
        <v>701</v>
      </c>
      <c r="O1651" s="14" t="s">
        <v>702</v>
      </c>
      <c r="P1651">
        <v>1</v>
      </c>
      <c r="Q1651">
        <v>1629830540891</v>
      </c>
      <c r="R1651">
        <v>6015065800010005</v>
      </c>
    </row>
    <row r="1652" spans="1:18" x14ac:dyDescent="0.3">
      <c r="A1652" s="14" t="s">
        <v>5128</v>
      </c>
      <c r="B1652" s="14" t="s">
        <v>5143</v>
      </c>
      <c r="C1652" s="14" t="s">
        <v>655</v>
      </c>
      <c r="D1652">
        <v>812930</v>
      </c>
      <c r="E1652" s="14" t="s">
        <v>55</v>
      </c>
      <c r="F1652">
        <v>81</v>
      </c>
      <c r="G1652" s="21">
        <v>39508</v>
      </c>
      <c r="H1652">
        <v>2008</v>
      </c>
      <c r="I1652">
        <v>18</v>
      </c>
      <c r="J1652" s="14" t="s">
        <v>673</v>
      </c>
      <c r="K1652">
        <v>0</v>
      </c>
      <c r="L1652" s="14" t="s">
        <v>5144</v>
      </c>
      <c r="M1652" s="14" t="s">
        <v>700</v>
      </c>
      <c r="N1652" s="14" t="s">
        <v>701</v>
      </c>
      <c r="O1652" s="14" t="s">
        <v>702</v>
      </c>
      <c r="P1652">
        <v>1</v>
      </c>
      <c r="Q1652">
        <v>1629830613634</v>
      </c>
      <c r="R1652">
        <v>6015065800010011</v>
      </c>
    </row>
    <row r="1653" spans="1:18" x14ac:dyDescent="0.3">
      <c r="A1653" s="14" t="s">
        <v>5128</v>
      </c>
      <c r="B1653" s="14" t="s">
        <v>5145</v>
      </c>
      <c r="C1653" s="14" t="s">
        <v>655</v>
      </c>
      <c r="D1653">
        <v>812930</v>
      </c>
      <c r="E1653" s="14" t="s">
        <v>55</v>
      </c>
      <c r="F1653">
        <v>81</v>
      </c>
      <c r="G1653" s="21">
        <v>40360</v>
      </c>
      <c r="H1653">
        <v>2010</v>
      </c>
      <c r="I1653">
        <v>16</v>
      </c>
      <c r="J1653" s="14" t="s">
        <v>673</v>
      </c>
      <c r="K1653">
        <v>0</v>
      </c>
      <c r="L1653" s="14" t="s">
        <v>5146</v>
      </c>
      <c r="M1653" s="14" t="s">
        <v>700</v>
      </c>
      <c r="N1653" s="14" t="s">
        <v>701</v>
      </c>
      <c r="O1653" s="14" t="s">
        <v>702</v>
      </c>
      <c r="P1653">
        <v>1</v>
      </c>
      <c r="Q1653">
        <v>1629830639443</v>
      </c>
      <c r="R1653">
        <v>6015065800010015</v>
      </c>
    </row>
    <row r="1654" spans="1:18" x14ac:dyDescent="0.3">
      <c r="A1654" s="14" t="s">
        <v>5128</v>
      </c>
      <c r="B1654" s="14" t="s">
        <v>5147</v>
      </c>
      <c r="C1654" s="14" t="s">
        <v>655</v>
      </c>
      <c r="D1654">
        <v>812930</v>
      </c>
      <c r="E1654" s="14" t="s">
        <v>55</v>
      </c>
      <c r="F1654">
        <v>81</v>
      </c>
      <c r="G1654" s="21">
        <v>35674</v>
      </c>
      <c r="H1654">
        <v>1997</v>
      </c>
      <c r="I1654">
        <v>28</v>
      </c>
      <c r="J1654" s="14" t="s">
        <v>675</v>
      </c>
      <c r="K1654">
        <v>0</v>
      </c>
      <c r="L1654" s="14" t="s">
        <v>5148</v>
      </c>
      <c r="M1654" s="14" t="s">
        <v>700</v>
      </c>
      <c r="N1654" s="14" t="s">
        <v>701</v>
      </c>
      <c r="O1654" s="14" t="s">
        <v>702</v>
      </c>
      <c r="P1654">
        <v>1</v>
      </c>
      <c r="Q1654">
        <v>1629830509324</v>
      </c>
      <c r="R1654">
        <v>6015065800010001</v>
      </c>
    </row>
    <row r="1655" spans="1:18" x14ac:dyDescent="0.3">
      <c r="A1655" s="14" t="s">
        <v>5128</v>
      </c>
      <c r="B1655" s="14" t="s">
        <v>5149</v>
      </c>
      <c r="C1655" s="14" t="s">
        <v>655</v>
      </c>
      <c r="D1655">
        <v>812930</v>
      </c>
      <c r="E1655" s="14" t="s">
        <v>55</v>
      </c>
      <c r="F1655">
        <v>81</v>
      </c>
      <c r="G1655" s="21">
        <v>42675</v>
      </c>
      <c r="H1655">
        <v>2016</v>
      </c>
      <c r="I1655">
        <v>9</v>
      </c>
      <c r="J1655" s="14" t="s">
        <v>674</v>
      </c>
      <c r="K1655">
        <v>0</v>
      </c>
      <c r="L1655" s="14" t="s">
        <v>5150</v>
      </c>
      <c r="M1655" s="14" t="s">
        <v>700</v>
      </c>
      <c r="N1655" s="14" t="s">
        <v>701</v>
      </c>
      <c r="O1655" s="14" t="s">
        <v>702</v>
      </c>
      <c r="P1655">
        <v>1</v>
      </c>
      <c r="Q1655">
        <v>1629830714947</v>
      </c>
      <c r="R1655">
        <v>6015065800010031</v>
      </c>
    </row>
    <row r="1656" spans="1:18" x14ac:dyDescent="0.3">
      <c r="A1656" s="14" t="s">
        <v>5128</v>
      </c>
      <c r="B1656" s="14" t="s">
        <v>5151</v>
      </c>
      <c r="C1656" s="14" t="s">
        <v>655</v>
      </c>
      <c r="D1656">
        <v>812930</v>
      </c>
      <c r="E1656" s="14" t="s">
        <v>55</v>
      </c>
      <c r="F1656">
        <v>81</v>
      </c>
      <c r="G1656" s="21">
        <v>42792</v>
      </c>
      <c r="H1656">
        <v>2017</v>
      </c>
      <c r="I1656">
        <v>9</v>
      </c>
      <c r="J1656" s="14" t="s">
        <v>674</v>
      </c>
      <c r="K1656">
        <v>0</v>
      </c>
      <c r="L1656" s="14" t="s">
        <v>5152</v>
      </c>
      <c r="M1656" s="14" t="s">
        <v>700</v>
      </c>
      <c r="N1656" s="14" t="s">
        <v>701</v>
      </c>
      <c r="O1656" s="14" t="s">
        <v>702</v>
      </c>
      <c r="P1656">
        <v>1</v>
      </c>
      <c r="Q1656">
        <v>1629830719282</v>
      </c>
      <c r="R1656">
        <v>6015065800010032</v>
      </c>
    </row>
    <row r="1657" spans="1:18" x14ac:dyDescent="0.3">
      <c r="A1657" s="14" t="s">
        <v>5128</v>
      </c>
      <c r="B1657" s="14" t="s">
        <v>5153</v>
      </c>
      <c r="C1657" s="14" t="s">
        <v>655</v>
      </c>
      <c r="D1657">
        <v>812930</v>
      </c>
      <c r="E1657" s="14" t="s">
        <v>55</v>
      </c>
      <c r="F1657">
        <v>81</v>
      </c>
      <c r="G1657" s="21">
        <v>45717</v>
      </c>
      <c r="H1657">
        <v>2025</v>
      </c>
      <c r="I1657">
        <v>1</v>
      </c>
      <c r="J1657" s="14" t="s">
        <v>672</v>
      </c>
      <c r="K1657">
        <v>0</v>
      </c>
      <c r="L1657" s="14" t="s">
        <v>5154</v>
      </c>
      <c r="M1657" s="14" t="s">
        <v>700</v>
      </c>
      <c r="N1657" s="14" t="s">
        <v>701</v>
      </c>
      <c r="O1657" s="14" t="s">
        <v>831</v>
      </c>
      <c r="P1657">
        <v>1</v>
      </c>
      <c r="Q1657">
        <v>1629830799519</v>
      </c>
      <c r="R1657">
        <v>6015065800010078</v>
      </c>
    </row>
    <row r="1658" spans="1:18" x14ac:dyDescent="0.3">
      <c r="A1658" s="14" t="s">
        <v>5128</v>
      </c>
      <c r="B1658" s="14" t="s">
        <v>5155</v>
      </c>
      <c r="C1658" s="14" t="s">
        <v>655</v>
      </c>
      <c r="D1658">
        <v>812930</v>
      </c>
      <c r="E1658" s="14" t="s">
        <v>55</v>
      </c>
      <c r="F1658">
        <v>81</v>
      </c>
      <c r="G1658" s="21">
        <v>42036</v>
      </c>
      <c r="H1658">
        <v>2015</v>
      </c>
      <c r="I1658">
        <v>11</v>
      </c>
      <c r="J1658" s="14" t="s">
        <v>673</v>
      </c>
      <c r="K1658">
        <v>0</v>
      </c>
      <c r="L1658" s="14" t="s">
        <v>5156</v>
      </c>
      <c r="M1658" s="14" t="s">
        <v>700</v>
      </c>
      <c r="N1658" s="14" t="s">
        <v>701</v>
      </c>
      <c r="O1658" s="14" t="s">
        <v>702</v>
      </c>
      <c r="P1658">
        <v>1</v>
      </c>
      <c r="Q1658">
        <v>1629830692709</v>
      </c>
      <c r="R1658">
        <v>6015065800010029</v>
      </c>
    </row>
    <row r="1659" spans="1:18" x14ac:dyDescent="0.3">
      <c r="A1659" s="14" t="s">
        <v>5128</v>
      </c>
      <c r="B1659" s="14" t="s">
        <v>5157</v>
      </c>
      <c r="C1659" s="14" t="s">
        <v>655</v>
      </c>
      <c r="D1659">
        <v>812930</v>
      </c>
      <c r="E1659" s="14" t="s">
        <v>55</v>
      </c>
      <c r="F1659">
        <v>81</v>
      </c>
      <c r="G1659" s="21">
        <v>42036</v>
      </c>
      <c r="H1659">
        <v>2015</v>
      </c>
      <c r="I1659">
        <v>11</v>
      </c>
      <c r="J1659" s="14" t="s">
        <v>673</v>
      </c>
      <c r="K1659">
        <v>0</v>
      </c>
      <c r="L1659" s="14" t="s">
        <v>5158</v>
      </c>
      <c r="M1659" s="14" t="s">
        <v>700</v>
      </c>
      <c r="N1659" s="14" t="s">
        <v>701</v>
      </c>
      <c r="O1659" s="14" t="s">
        <v>702</v>
      </c>
      <c r="P1659">
        <v>1</v>
      </c>
      <c r="Q1659">
        <v>1629830692708</v>
      </c>
      <c r="R1659">
        <v>6015065800010028</v>
      </c>
    </row>
    <row r="1660" spans="1:18" x14ac:dyDescent="0.3">
      <c r="A1660" s="14" t="s">
        <v>5128</v>
      </c>
      <c r="B1660" s="14" t="s">
        <v>5128</v>
      </c>
      <c r="C1660" s="14" t="s">
        <v>655</v>
      </c>
      <c r="D1660">
        <v>812930</v>
      </c>
      <c r="E1660" s="14" t="s">
        <v>55</v>
      </c>
      <c r="F1660">
        <v>81</v>
      </c>
      <c r="G1660" s="21">
        <v>44732</v>
      </c>
      <c r="H1660">
        <v>2022</v>
      </c>
      <c r="I1660">
        <v>4</v>
      </c>
      <c r="J1660" s="14" t="s">
        <v>672</v>
      </c>
      <c r="K1660">
        <v>0</v>
      </c>
      <c r="L1660" s="14" t="s">
        <v>5159</v>
      </c>
      <c r="M1660" s="14" t="s">
        <v>700</v>
      </c>
      <c r="N1660" s="14" t="s">
        <v>701</v>
      </c>
      <c r="O1660" s="14" t="s">
        <v>720</v>
      </c>
      <c r="P1660">
        <v>1</v>
      </c>
      <c r="Q1660">
        <v>1629830777923</v>
      </c>
      <c r="R1660">
        <v>6015065800777923</v>
      </c>
    </row>
    <row r="1661" spans="1:18" x14ac:dyDescent="0.3">
      <c r="A1661" s="14" t="s">
        <v>5128</v>
      </c>
      <c r="B1661" s="14" t="s">
        <v>5128</v>
      </c>
      <c r="C1661" s="14" t="s">
        <v>655</v>
      </c>
      <c r="D1661">
        <v>812930</v>
      </c>
      <c r="E1661" s="14" t="s">
        <v>55</v>
      </c>
      <c r="F1661">
        <v>81</v>
      </c>
      <c r="G1661" s="21">
        <v>34335</v>
      </c>
      <c r="H1661">
        <v>1994</v>
      </c>
      <c r="I1661">
        <v>32</v>
      </c>
      <c r="J1661" s="14" t="s">
        <v>675</v>
      </c>
      <c r="K1661">
        <v>0</v>
      </c>
      <c r="L1661" s="14" t="s">
        <v>5160</v>
      </c>
      <c r="M1661" s="14" t="s">
        <v>700</v>
      </c>
      <c r="N1661" s="14" t="s">
        <v>701</v>
      </c>
      <c r="O1661" s="14" t="s">
        <v>702</v>
      </c>
      <c r="P1661">
        <v>1</v>
      </c>
      <c r="Q1661">
        <v>1629830165225</v>
      </c>
      <c r="R1661">
        <v>6015065800010001</v>
      </c>
    </row>
    <row r="1662" spans="1:18" x14ac:dyDescent="0.3">
      <c r="A1662" s="14" t="s">
        <v>5128</v>
      </c>
      <c r="B1662" s="14" t="s">
        <v>5128</v>
      </c>
      <c r="C1662" s="14" t="s">
        <v>655</v>
      </c>
      <c r="D1662">
        <v>812930</v>
      </c>
      <c r="E1662" s="14" t="s">
        <v>55</v>
      </c>
      <c r="F1662">
        <v>81</v>
      </c>
      <c r="G1662" s="21">
        <v>44348</v>
      </c>
      <c r="H1662">
        <v>2021</v>
      </c>
      <c r="I1662">
        <v>5</v>
      </c>
      <c r="J1662" s="14" t="s">
        <v>672</v>
      </c>
      <c r="K1662">
        <v>0</v>
      </c>
      <c r="L1662" s="14" t="s">
        <v>5161</v>
      </c>
      <c r="M1662" s="14" t="s">
        <v>700</v>
      </c>
      <c r="N1662" s="14" t="s">
        <v>701</v>
      </c>
      <c r="O1662" s="14" t="s">
        <v>702</v>
      </c>
      <c r="P1662">
        <v>1</v>
      </c>
      <c r="Q1662">
        <v>1629830770995</v>
      </c>
      <c r="R1662">
        <v>6015065800770995</v>
      </c>
    </row>
    <row r="1663" spans="1:18" x14ac:dyDescent="0.3">
      <c r="A1663" s="14" t="s">
        <v>5128</v>
      </c>
      <c r="B1663" s="14" t="s">
        <v>5128</v>
      </c>
      <c r="C1663" s="14" t="s">
        <v>655</v>
      </c>
      <c r="D1663">
        <v>812930</v>
      </c>
      <c r="E1663" s="14" t="s">
        <v>55</v>
      </c>
      <c r="F1663">
        <v>81</v>
      </c>
      <c r="G1663" s="21">
        <v>45692</v>
      </c>
      <c r="H1663">
        <v>2025</v>
      </c>
      <c r="I1663">
        <v>1</v>
      </c>
      <c r="J1663" s="14" t="s">
        <v>672</v>
      </c>
      <c r="K1663">
        <v>0</v>
      </c>
      <c r="L1663" s="14" t="s">
        <v>5162</v>
      </c>
      <c r="M1663" s="14" t="s">
        <v>700</v>
      </c>
      <c r="N1663" s="14" t="s">
        <v>701</v>
      </c>
      <c r="O1663" s="14" t="s">
        <v>831</v>
      </c>
      <c r="P1663">
        <v>1</v>
      </c>
      <c r="Q1663">
        <v>1629830798289</v>
      </c>
      <c r="R1663">
        <v>6015065801506580</v>
      </c>
    </row>
    <row r="1664" spans="1:18" x14ac:dyDescent="0.3">
      <c r="A1664" s="14" t="s">
        <v>5128</v>
      </c>
      <c r="B1664" s="14" t="s">
        <v>5128</v>
      </c>
      <c r="C1664" s="14" t="s">
        <v>655</v>
      </c>
      <c r="D1664">
        <v>812930</v>
      </c>
      <c r="E1664" s="14" t="s">
        <v>55</v>
      </c>
      <c r="F1664">
        <v>81</v>
      </c>
      <c r="G1664" s="21">
        <v>45103</v>
      </c>
      <c r="H1664">
        <v>2023</v>
      </c>
      <c r="I1664">
        <v>3</v>
      </c>
      <c r="J1664" s="14" t="s">
        <v>672</v>
      </c>
      <c r="K1664">
        <v>0</v>
      </c>
      <c r="L1664" s="14" t="s">
        <v>5163</v>
      </c>
      <c r="M1664" s="14" t="s">
        <v>700</v>
      </c>
      <c r="N1664" s="14" t="s">
        <v>701</v>
      </c>
      <c r="O1664" s="14" t="s">
        <v>720</v>
      </c>
      <c r="P1664">
        <v>1</v>
      </c>
      <c r="Q1664">
        <v>1629830786632</v>
      </c>
      <c r="R1664">
        <v>6015065800786632</v>
      </c>
    </row>
    <row r="1665" spans="1:18" x14ac:dyDescent="0.3">
      <c r="A1665" s="14" t="s">
        <v>5128</v>
      </c>
      <c r="B1665" s="14" t="s">
        <v>5128</v>
      </c>
      <c r="C1665" s="14" t="s">
        <v>655</v>
      </c>
      <c r="D1665">
        <v>812930</v>
      </c>
      <c r="E1665" s="14" t="s">
        <v>55</v>
      </c>
      <c r="F1665">
        <v>81</v>
      </c>
      <c r="G1665" s="21">
        <v>44958</v>
      </c>
      <c r="H1665">
        <v>2023</v>
      </c>
      <c r="I1665">
        <v>3</v>
      </c>
      <c r="J1665" s="14" t="s">
        <v>672</v>
      </c>
      <c r="K1665">
        <v>0</v>
      </c>
      <c r="L1665" s="14" t="s">
        <v>5164</v>
      </c>
      <c r="M1665" s="14" t="s">
        <v>700</v>
      </c>
      <c r="N1665" s="14" t="s">
        <v>701</v>
      </c>
      <c r="O1665" s="14" t="s">
        <v>831</v>
      </c>
      <c r="P1665">
        <v>1</v>
      </c>
      <c r="Q1665">
        <v>1629830782952</v>
      </c>
      <c r="R1665">
        <v>6015065800782952</v>
      </c>
    </row>
    <row r="1666" spans="1:18" x14ac:dyDescent="0.3">
      <c r="A1666" s="14" t="s">
        <v>5128</v>
      </c>
      <c r="B1666" s="14" t="s">
        <v>5128</v>
      </c>
      <c r="C1666" s="14" t="s">
        <v>655</v>
      </c>
      <c r="D1666">
        <v>812930</v>
      </c>
      <c r="E1666" s="14" t="s">
        <v>55</v>
      </c>
      <c r="F1666">
        <v>81</v>
      </c>
      <c r="G1666" s="21">
        <v>44197</v>
      </c>
      <c r="H1666">
        <v>2021</v>
      </c>
      <c r="I1666">
        <v>5</v>
      </c>
      <c r="J1666" s="14" t="s">
        <v>672</v>
      </c>
      <c r="K1666">
        <v>0</v>
      </c>
      <c r="L1666" s="14" t="s">
        <v>5165</v>
      </c>
      <c r="M1666" s="14" t="s">
        <v>700</v>
      </c>
      <c r="N1666" s="14" t="s">
        <v>701</v>
      </c>
      <c r="O1666" s="14" t="s">
        <v>720</v>
      </c>
      <c r="P1666">
        <v>1</v>
      </c>
      <c r="Q1666">
        <v>1629830768997</v>
      </c>
      <c r="R1666">
        <v>6015065800768997</v>
      </c>
    </row>
    <row r="1667" spans="1:18" x14ac:dyDescent="0.3">
      <c r="A1667" s="14" t="s">
        <v>5128</v>
      </c>
      <c r="B1667" s="14" t="s">
        <v>5128</v>
      </c>
      <c r="C1667" s="14" t="s">
        <v>655</v>
      </c>
      <c r="D1667">
        <v>812930</v>
      </c>
      <c r="E1667" s="14" t="s">
        <v>55</v>
      </c>
      <c r="F1667">
        <v>81</v>
      </c>
      <c r="G1667" s="21">
        <v>44501</v>
      </c>
      <c r="H1667">
        <v>2021</v>
      </c>
      <c r="I1667">
        <v>4</v>
      </c>
      <c r="J1667" s="14" t="s">
        <v>672</v>
      </c>
      <c r="K1667">
        <v>0</v>
      </c>
      <c r="L1667" s="14" t="s">
        <v>5166</v>
      </c>
      <c r="M1667" s="14" t="s">
        <v>700</v>
      </c>
      <c r="N1667" s="14" t="s">
        <v>701</v>
      </c>
      <c r="O1667" s="14" t="s">
        <v>831</v>
      </c>
      <c r="P1667">
        <v>1</v>
      </c>
      <c r="Q1667">
        <v>1629830773368</v>
      </c>
      <c r="R1667">
        <v>6015065800770996</v>
      </c>
    </row>
    <row r="1668" spans="1:18" x14ac:dyDescent="0.3">
      <c r="A1668" s="14" t="s">
        <v>5128</v>
      </c>
      <c r="B1668" s="14" t="s">
        <v>5167</v>
      </c>
      <c r="C1668" s="14" t="s">
        <v>655</v>
      </c>
      <c r="D1668">
        <v>812930</v>
      </c>
      <c r="E1668" s="14" t="s">
        <v>55</v>
      </c>
      <c r="F1668">
        <v>81</v>
      </c>
      <c r="G1668" s="21">
        <v>44927</v>
      </c>
      <c r="H1668">
        <v>2023</v>
      </c>
      <c r="I1668">
        <v>3</v>
      </c>
      <c r="J1668" s="14" t="s">
        <v>672</v>
      </c>
      <c r="K1668">
        <v>0</v>
      </c>
      <c r="L1668" s="14" t="s">
        <v>2699</v>
      </c>
      <c r="M1668" s="14" t="s">
        <v>700</v>
      </c>
      <c r="N1668" s="14" t="s">
        <v>701</v>
      </c>
      <c r="O1668" s="14" t="s">
        <v>831</v>
      </c>
      <c r="P1668">
        <v>1</v>
      </c>
      <c r="Q1668">
        <v>1629830782942</v>
      </c>
      <c r="R1668">
        <v>6015065800782942</v>
      </c>
    </row>
    <row r="1669" spans="1:18" x14ac:dyDescent="0.3">
      <c r="A1669" s="14" t="s">
        <v>5128</v>
      </c>
      <c r="B1669" s="14" t="s">
        <v>5168</v>
      </c>
      <c r="C1669" s="14" t="s">
        <v>655</v>
      </c>
      <c r="D1669">
        <v>812930</v>
      </c>
      <c r="E1669" s="14" t="s">
        <v>55</v>
      </c>
      <c r="F1669">
        <v>81</v>
      </c>
      <c r="G1669" s="21">
        <v>43521</v>
      </c>
      <c r="H1669">
        <v>2019</v>
      </c>
      <c r="I1669">
        <v>7</v>
      </c>
      <c r="J1669" s="14" t="s">
        <v>674</v>
      </c>
      <c r="K1669">
        <v>0</v>
      </c>
      <c r="L1669" s="14" t="s">
        <v>5169</v>
      </c>
      <c r="M1669" s="14" t="s">
        <v>700</v>
      </c>
      <c r="N1669" s="14" t="s">
        <v>701</v>
      </c>
      <c r="O1669" s="14" t="s">
        <v>720</v>
      </c>
      <c r="P1669">
        <v>1</v>
      </c>
      <c r="Q1669">
        <v>1629830750759</v>
      </c>
      <c r="R1669">
        <v>6015065800010038</v>
      </c>
    </row>
    <row r="1670" spans="1:18" x14ac:dyDescent="0.3">
      <c r="A1670" s="14" t="s">
        <v>5128</v>
      </c>
      <c r="B1670" s="14" t="s">
        <v>5170</v>
      </c>
      <c r="C1670" s="14" t="s">
        <v>655</v>
      </c>
      <c r="D1670">
        <v>812930</v>
      </c>
      <c r="E1670" s="14" t="s">
        <v>55</v>
      </c>
      <c r="F1670">
        <v>81</v>
      </c>
      <c r="G1670" s="21">
        <v>43536</v>
      </c>
      <c r="H1670">
        <v>2019</v>
      </c>
      <c r="I1670">
        <v>7</v>
      </c>
      <c r="J1670" s="14" t="s">
        <v>674</v>
      </c>
      <c r="K1670">
        <v>0</v>
      </c>
      <c r="L1670" s="14" t="s">
        <v>5171</v>
      </c>
      <c r="M1670" s="14" t="s">
        <v>700</v>
      </c>
      <c r="N1670" s="14" t="s">
        <v>701</v>
      </c>
      <c r="O1670" s="14" t="s">
        <v>720</v>
      </c>
      <c r="P1670">
        <v>1</v>
      </c>
      <c r="Q1670">
        <v>1629830750760</v>
      </c>
      <c r="R1670">
        <v>6015065800010039</v>
      </c>
    </row>
    <row r="1671" spans="1:18" x14ac:dyDescent="0.3">
      <c r="A1671" s="14" t="s">
        <v>5128</v>
      </c>
      <c r="B1671" s="14" t="s">
        <v>5172</v>
      </c>
      <c r="C1671" s="14" t="s">
        <v>655</v>
      </c>
      <c r="D1671">
        <v>812930</v>
      </c>
      <c r="E1671" s="14" t="s">
        <v>55</v>
      </c>
      <c r="F1671">
        <v>81</v>
      </c>
      <c r="G1671" s="21">
        <v>43556</v>
      </c>
      <c r="H1671">
        <v>2019</v>
      </c>
      <c r="I1671">
        <v>7</v>
      </c>
      <c r="J1671" s="14" t="s">
        <v>674</v>
      </c>
      <c r="K1671">
        <v>0</v>
      </c>
      <c r="L1671" s="14" t="s">
        <v>5173</v>
      </c>
      <c r="M1671" s="14" t="s">
        <v>700</v>
      </c>
      <c r="N1671" s="14" t="s">
        <v>701</v>
      </c>
      <c r="O1671" s="14" t="s">
        <v>720</v>
      </c>
      <c r="P1671">
        <v>1</v>
      </c>
      <c r="Q1671">
        <v>1629830750860</v>
      </c>
      <c r="R1671">
        <v>6015065800010042</v>
      </c>
    </row>
    <row r="1672" spans="1:18" x14ac:dyDescent="0.3">
      <c r="A1672" s="14" t="s">
        <v>5128</v>
      </c>
      <c r="B1672" s="14" t="s">
        <v>5174</v>
      </c>
      <c r="C1672" s="14" t="s">
        <v>655</v>
      </c>
      <c r="D1672">
        <v>812930</v>
      </c>
      <c r="E1672" s="14" t="s">
        <v>55</v>
      </c>
      <c r="F1672">
        <v>81</v>
      </c>
      <c r="G1672" s="21">
        <v>43556</v>
      </c>
      <c r="H1672">
        <v>2019</v>
      </c>
      <c r="I1672">
        <v>7</v>
      </c>
      <c r="J1672" s="14" t="s">
        <v>674</v>
      </c>
      <c r="K1672">
        <v>0</v>
      </c>
      <c r="L1672" s="14" t="s">
        <v>5175</v>
      </c>
      <c r="M1672" s="14" t="s">
        <v>700</v>
      </c>
      <c r="N1672" s="14" t="s">
        <v>701</v>
      </c>
      <c r="O1672" s="14" t="s">
        <v>720</v>
      </c>
      <c r="P1672">
        <v>1</v>
      </c>
      <c r="Q1672">
        <v>1629830750808</v>
      </c>
      <c r="R1672">
        <v>6015065800010040</v>
      </c>
    </row>
    <row r="1673" spans="1:18" x14ac:dyDescent="0.3">
      <c r="A1673" s="14" t="s">
        <v>5128</v>
      </c>
      <c r="B1673" s="14" t="s">
        <v>5176</v>
      </c>
      <c r="C1673" s="14" t="s">
        <v>655</v>
      </c>
      <c r="D1673">
        <v>812930</v>
      </c>
      <c r="E1673" s="14" t="s">
        <v>55</v>
      </c>
      <c r="F1673">
        <v>81</v>
      </c>
      <c r="G1673" s="21">
        <v>43556</v>
      </c>
      <c r="H1673">
        <v>2019</v>
      </c>
      <c r="I1673">
        <v>7</v>
      </c>
      <c r="J1673" s="14" t="s">
        <v>674</v>
      </c>
      <c r="K1673">
        <v>0</v>
      </c>
      <c r="L1673" s="14" t="s">
        <v>5177</v>
      </c>
      <c r="M1673" s="14" t="s">
        <v>700</v>
      </c>
      <c r="N1673" s="14" t="s">
        <v>701</v>
      </c>
      <c r="O1673" s="14" t="s">
        <v>720</v>
      </c>
      <c r="P1673">
        <v>1</v>
      </c>
      <c r="Q1673">
        <v>1629830750810</v>
      </c>
      <c r="R1673">
        <v>6015065800010041</v>
      </c>
    </row>
    <row r="1674" spans="1:18" x14ac:dyDescent="0.3">
      <c r="A1674" s="14" t="s">
        <v>5128</v>
      </c>
      <c r="B1674" s="14" t="s">
        <v>5178</v>
      </c>
      <c r="C1674" s="14" t="s">
        <v>655</v>
      </c>
      <c r="D1674">
        <v>812930</v>
      </c>
      <c r="E1674" s="14" t="s">
        <v>55</v>
      </c>
      <c r="F1674">
        <v>81</v>
      </c>
      <c r="G1674" s="21">
        <v>43922</v>
      </c>
      <c r="H1674">
        <v>2020</v>
      </c>
      <c r="I1674">
        <v>6</v>
      </c>
      <c r="J1674" s="14" t="s">
        <v>674</v>
      </c>
      <c r="K1674">
        <v>0</v>
      </c>
      <c r="L1674" s="14" t="s">
        <v>5179</v>
      </c>
      <c r="M1674" s="14" t="s">
        <v>700</v>
      </c>
      <c r="N1674" s="14" t="s">
        <v>701</v>
      </c>
      <c r="O1674" s="14" t="s">
        <v>847</v>
      </c>
      <c r="P1674">
        <v>1</v>
      </c>
      <c r="Q1674">
        <v>1629830763737</v>
      </c>
      <c r="R1674">
        <v>6015065800010047</v>
      </c>
    </row>
    <row r="1675" spans="1:18" x14ac:dyDescent="0.3">
      <c r="A1675" s="14" t="s">
        <v>5128</v>
      </c>
      <c r="B1675" s="14" t="s">
        <v>5180</v>
      </c>
      <c r="C1675" s="14" t="s">
        <v>655</v>
      </c>
      <c r="D1675">
        <v>812930</v>
      </c>
      <c r="E1675" s="14" t="s">
        <v>55</v>
      </c>
      <c r="F1675">
        <v>81</v>
      </c>
      <c r="G1675" s="21">
        <v>43922</v>
      </c>
      <c r="H1675">
        <v>2020</v>
      </c>
      <c r="I1675">
        <v>6</v>
      </c>
      <c r="J1675" s="14" t="s">
        <v>674</v>
      </c>
      <c r="K1675">
        <v>0</v>
      </c>
      <c r="L1675" s="14" t="s">
        <v>5181</v>
      </c>
      <c r="M1675" s="14" t="s">
        <v>700</v>
      </c>
      <c r="N1675" s="14" t="s">
        <v>701</v>
      </c>
      <c r="O1675" s="14" t="s">
        <v>720</v>
      </c>
      <c r="P1675">
        <v>1</v>
      </c>
      <c r="Q1675">
        <v>1629830763730</v>
      </c>
      <c r="R1675">
        <v>6015065800010044</v>
      </c>
    </row>
    <row r="1676" spans="1:18" x14ac:dyDescent="0.3">
      <c r="A1676" s="14" t="s">
        <v>5128</v>
      </c>
      <c r="B1676" s="14" t="s">
        <v>5182</v>
      </c>
      <c r="C1676" s="14" t="s">
        <v>655</v>
      </c>
      <c r="D1676">
        <v>812930</v>
      </c>
      <c r="E1676" s="14" t="s">
        <v>55</v>
      </c>
      <c r="F1676">
        <v>81</v>
      </c>
      <c r="G1676" s="21">
        <v>43922</v>
      </c>
      <c r="H1676">
        <v>2020</v>
      </c>
      <c r="I1676">
        <v>6</v>
      </c>
      <c r="J1676" s="14" t="s">
        <v>674</v>
      </c>
      <c r="K1676">
        <v>0</v>
      </c>
      <c r="L1676" s="14" t="s">
        <v>5183</v>
      </c>
      <c r="M1676" s="14" t="s">
        <v>700</v>
      </c>
      <c r="N1676" s="14" t="s">
        <v>701</v>
      </c>
      <c r="O1676" s="14" t="s">
        <v>831</v>
      </c>
      <c r="P1676">
        <v>1</v>
      </c>
      <c r="Q1676">
        <v>1629830763735</v>
      </c>
      <c r="R1676">
        <v>6015065800010046</v>
      </c>
    </row>
    <row r="1677" spans="1:18" x14ac:dyDescent="0.3">
      <c r="A1677" s="14" t="s">
        <v>5128</v>
      </c>
      <c r="B1677" s="14" t="s">
        <v>5184</v>
      </c>
      <c r="C1677" s="14" t="s">
        <v>655</v>
      </c>
      <c r="D1677">
        <v>812930</v>
      </c>
      <c r="E1677" s="14" t="s">
        <v>55</v>
      </c>
      <c r="F1677">
        <v>81</v>
      </c>
      <c r="G1677" s="21">
        <v>46054</v>
      </c>
      <c r="H1677">
        <v>2026</v>
      </c>
      <c r="I1677">
        <v>0</v>
      </c>
      <c r="J1677" s="14" t="s">
        <v>676</v>
      </c>
      <c r="K1677">
        <v>0</v>
      </c>
      <c r="L1677" s="14" t="s">
        <v>5185</v>
      </c>
      <c r="M1677" s="14" t="s">
        <v>700</v>
      </c>
      <c r="N1677" s="14" t="s">
        <v>701</v>
      </c>
      <c r="O1677" s="14" t="s">
        <v>702</v>
      </c>
      <c r="P1677">
        <v>1</v>
      </c>
      <c r="Q1677">
        <v>1629830807575</v>
      </c>
      <c r="R1677">
        <v>6015065800010081</v>
      </c>
    </row>
    <row r="1678" spans="1:18" x14ac:dyDescent="0.3">
      <c r="A1678" s="14" t="s">
        <v>5128</v>
      </c>
      <c r="B1678" s="14" t="s">
        <v>5186</v>
      </c>
      <c r="C1678" s="14" t="s">
        <v>655</v>
      </c>
      <c r="D1678">
        <v>812930</v>
      </c>
      <c r="E1678" s="14" t="s">
        <v>55</v>
      </c>
      <c r="F1678">
        <v>81</v>
      </c>
      <c r="G1678" s="21">
        <v>46054</v>
      </c>
      <c r="H1678">
        <v>2026</v>
      </c>
      <c r="I1678">
        <v>0</v>
      </c>
      <c r="J1678" s="14" t="s">
        <v>676</v>
      </c>
      <c r="K1678">
        <v>0</v>
      </c>
      <c r="L1678" s="14" t="s">
        <v>5187</v>
      </c>
      <c r="M1678" s="14" t="s">
        <v>700</v>
      </c>
      <c r="N1678" s="14" t="s">
        <v>701</v>
      </c>
      <c r="O1678" s="14" t="s">
        <v>702</v>
      </c>
      <c r="P1678">
        <v>1</v>
      </c>
      <c r="Q1678">
        <v>1629830807569</v>
      </c>
      <c r="R1678">
        <v>6015065800807575</v>
      </c>
    </row>
    <row r="1679" spans="1:18" x14ac:dyDescent="0.3">
      <c r="A1679" s="14" t="s">
        <v>5128</v>
      </c>
      <c r="B1679" s="14" t="s">
        <v>5188</v>
      </c>
      <c r="C1679" s="14" t="s">
        <v>655</v>
      </c>
      <c r="D1679">
        <v>812930</v>
      </c>
      <c r="E1679" s="14" t="s">
        <v>55</v>
      </c>
      <c r="F1679">
        <v>81</v>
      </c>
      <c r="G1679" s="21">
        <v>45047</v>
      </c>
      <c r="H1679">
        <v>2023</v>
      </c>
      <c r="I1679">
        <v>3</v>
      </c>
      <c r="J1679" s="14" t="s">
        <v>672</v>
      </c>
      <c r="K1679">
        <v>0</v>
      </c>
      <c r="L1679" s="14" t="s">
        <v>5189</v>
      </c>
      <c r="M1679" s="14" t="s">
        <v>700</v>
      </c>
      <c r="N1679" s="14" t="s">
        <v>701</v>
      </c>
      <c r="O1679" s="14" t="s">
        <v>847</v>
      </c>
      <c r="P1679">
        <v>1</v>
      </c>
      <c r="Q1679">
        <v>1629830785816</v>
      </c>
      <c r="R1679">
        <v>6015065800785816</v>
      </c>
    </row>
    <row r="1680" spans="1:18" x14ac:dyDescent="0.3">
      <c r="A1680" s="14" t="s">
        <v>5128</v>
      </c>
      <c r="B1680" s="14" t="s">
        <v>5190</v>
      </c>
      <c r="C1680" s="14" t="s">
        <v>655</v>
      </c>
      <c r="D1680">
        <v>812930</v>
      </c>
      <c r="E1680" s="14" t="s">
        <v>55</v>
      </c>
      <c r="F1680">
        <v>81</v>
      </c>
      <c r="G1680" s="21">
        <v>45047</v>
      </c>
      <c r="H1680">
        <v>2023</v>
      </c>
      <c r="I1680">
        <v>3</v>
      </c>
      <c r="J1680" s="14" t="s">
        <v>672</v>
      </c>
      <c r="K1680">
        <v>0</v>
      </c>
      <c r="L1680" s="14" t="s">
        <v>5191</v>
      </c>
      <c r="M1680" s="14" t="s">
        <v>700</v>
      </c>
      <c r="N1680" s="14" t="s">
        <v>701</v>
      </c>
      <c r="O1680" s="14" t="s">
        <v>757</v>
      </c>
      <c r="P1680">
        <v>1</v>
      </c>
      <c r="Q1680">
        <v>1629830785422</v>
      </c>
      <c r="R1680">
        <v>6015065800785422</v>
      </c>
    </row>
    <row r="1681" spans="1:18" x14ac:dyDescent="0.3">
      <c r="A1681" s="14" t="s">
        <v>5128</v>
      </c>
      <c r="B1681" s="14" t="s">
        <v>5192</v>
      </c>
      <c r="C1681" s="14" t="s">
        <v>655</v>
      </c>
      <c r="D1681">
        <v>812930</v>
      </c>
      <c r="E1681" s="14" t="s">
        <v>55</v>
      </c>
      <c r="F1681">
        <v>81</v>
      </c>
      <c r="G1681" s="21">
        <v>45047</v>
      </c>
      <c r="H1681">
        <v>2023</v>
      </c>
      <c r="I1681">
        <v>3</v>
      </c>
      <c r="J1681" s="14" t="s">
        <v>672</v>
      </c>
      <c r="K1681">
        <v>0</v>
      </c>
      <c r="L1681" s="14" t="s">
        <v>5193</v>
      </c>
      <c r="M1681" s="14" t="s">
        <v>700</v>
      </c>
      <c r="N1681" s="14" t="s">
        <v>701</v>
      </c>
      <c r="O1681" s="14" t="s">
        <v>893</v>
      </c>
      <c r="P1681">
        <v>1</v>
      </c>
      <c r="Q1681">
        <v>1629830785421</v>
      </c>
      <c r="R1681">
        <v>6015065800785421</v>
      </c>
    </row>
    <row r="1682" spans="1:18" x14ac:dyDescent="0.3">
      <c r="A1682" s="14" t="s">
        <v>5128</v>
      </c>
      <c r="B1682" s="14" t="s">
        <v>5194</v>
      </c>
      <c r="C1682" s="14" t="s">
        <v>655</v>
      </c>
      <c r="D1682">
        <v>812930</v>
      </c>
      <c r="E1682" s="14" t="s">
        <v>55</v>
      </c>
      <c r="F1682">
        <v>81</v>
      </c>
      <c r="G1682" s="21">
        <v>45047</v>
      </c>
      <c r="H1682">
        <v>2023</v>
      </c>
      <c r="I1682">
        <v>3</v>
      </c>
      <c r="J1682" s="14" t="s">
        <v>672</v>
      </c>
      <c r="K1682">
        <v>0</v>
      </c>
      <c r="L1682" s="14" t="s">
        <v>5195</v>
      </c>
      <c r="M1682" s="14" t="s">
        <v>700</v>
      </c>
      <c r="N1682" s="14" t="s">
        <v>701</v>
      </c>
      <c r="O1682" s="14" t="s">
        <v>847</v>
      </c>
      <c r="P1682">
        <v>1</v>
      </c>
      <c r="Q1682">
        <v>1629830785425</v>
      </c>
      <c r="R1682">
        <v>6015065800785425</v>
      </c>
    </row>
    <row r="1683" spans="1:18" x14ac:dyDescent="0.3">
      <c r="A1683" s="14" t="s">
        <v>5128</v>
      </c>
      <c r="B1683" s="14" t="s">
        <v>5196</v>
      </c>
      <c r="C1683" s="14" t="s">
        <v>655</v>
      </c>
      <c r="D1683">
        <v>812930</v>
      </c>
      <c r="E1683" s="14" t="s">
        <v>55</v>
      </c>
      <c r="F1683">
        <v>81</v>
      </c>
      <c r="G1683" s="21">
        <v>45047</v>
      </c>
      <c r="H1683">
        <v>2023</v>
      </c>
      <c r="I1683">
        <v>3</v>
      </c>
      <c r="J1683" s="14" t="s">
        <v>672</v>
      </c>
      <c r="K1683">
        <v>0</v>
      </c>
      <c r="L1683" s="14" t="s">
        <v>5197</v>
      </c>
      <c r="M1683" s="14" t="s">
        <v>700</v>
      </c>
      <c r="N1683" s="14" t="s">
        <v>701</v>
      </c>
      <c r="O1683" s="14" t="s">
        <v>757</v>
      </c>
      <c r="P1683">
        <v>1</v>
      </c>
      <c r="Q1683">
        <v>1629830785423</v>
      </c>
      <c r="R1683">
        <v>6015065800785423</v>
      </c>
    </row>
    <row r="1684" spans="1:18" x14ac:dyDescent="0.3">
      <c r="A1684" s="14" t="s">
        <v>5128</v>
      </c>
      <c r="B1684" s="14" t="s">
        <v>5198</v>
      </c>
      <c r="C1684" s="14" t="s">
        <v>655</v>
      </c>
      <c r="D1684">
        <v>812930</v>
      </c>
      <c r="E1684" s="14" t="s">
        <v>55</v>
      </c>
      <c r="F1684">
        <v>81</v>
      </c>
      <c r="G1684" s="21">
        <v>45047</v>
      </c>
      <c r="H1684">
        <v>2023</v>
      </c>
      <c r="I1684">
        <v>3</v>
      </c>
      <c r="J1684" s="14" t="s">
        <v>672</v>
      </c>
      <c r="K1684">
        <v>0</v>
      </c>
      <c r="L1684" s="14" t="s">
        <v>5199</v>
      </c>
      <c r="M1684" s="14" t="s">
        <v>700</v>
      </c>
      <c r="N1684" s="14" t="s">
        <v>701</v>
      </c>
      <c r="O1684" s="14" t="s">
        <v>847</v>
      </c>
      <c r="P1684">
        <v>1</v>
      </c>
      <c r="Q1684">
        <v>1629830785428</v>
      </c>
      <c r="R1684">
        <v>6015065800785428</v>
      </c>
    </row>
    <row r="1685" spans="1:18" x14ac:dyDescent="0.3">
      <c r="A1685" s="14" t="s">
        <v>5128</v>
      </c>
      <c r="B1685" s="14" t="s">
        <v>5200</v>
      </c>
      <c r="C1685" s="14" t="s">
        <v>655</v>
      </c>
      <c r="D1685">
        <v>812930</v>
      </c>
      <c r="E1685" s="14" t="s">
        <v>55</v>
      </c>
      <c r="F1685">
        <v>81</v>
      </c>
      <c r="G1685" s="21">
        <v>45047</v>
      </c>
      <c r="H1685">
        <v>2023</v>
      </c>
      <c r="I1685">
        <v>3</v>
      </c>
      <c r="J1685" s="14" t="s">
        <v>672</v>
      </c>
      <c r="K1685">
        <v>0</v>
      </c>
      <c r="L1685" s="14" t="s">
        <v>5201</v>
      </c>
      <c r="M1685" s="14" t="s">
        <v>700</v>
      </c>
      <c r="N1685" s="14" t="s">
        <v>701</v>
      </c>
      <c r="O1685" s="14" t="s">
        <v>847</v>
      </c>
      <c r="P1685">
        <v>1</v>
      </c>
      <c r="Q1685">
        <v>1629830785424</v>
      </c>
      <c r="R1685">
        <v>6015065800785424</v>
      </c>
    </row>
    <row r="1686" spans="1:18" x14ac:dyDescent="0.3">
      <c r="A1686" s="14" t="s">
        <v>5128</v>
      </c>
      <c r="B1686" s="14" t="s">
        <v>5202</v>
      </c>
      <c r="C1686" s="14" t="s">
        <v>655</v>
      </c>
      <c r="D1686">
        <v>812930</v>
      </c>
      <c r="E1686" s="14" t="s">
        <v>55</v>
      </c>
      <c r="F1686">
        <v>81</v>
      </c>
      <c r="G1686" s="21">
        <v>45047</v>
      </c>
      <c r="H1686">
        <v>2023</v>
      </c>
      <c r="I1686">
        <v>3</v>
      </c>
      <c r="J1686" s="14" t="s">
        <v>672</v>
      </c>
      <c r="K1686">
        <v>0</v>
      </c>
      <c r="L1686" s="14" t="s">
        <v>5203</v>
      </c>
      <c r="M1686" s="14" t="s">
        <v>700</v>
      </c>
      <c r="N1686" s="14" t="s">
        <v>701</v>
      </c>
      <c r="O1686" s="14" t="s">
        <v>847</v>
      </c>
      <c r="P1686">
        <v>1</v>
      </c>
      <c r="Q1686">
        <v>1629830785420</v>
      </c>
      <c r="R1686">
        <v>6015065800785420</v>
      </c>
    </row>
    <row r="1687" spans="1:18" x14ac:dyDescent="0.3">
      <c r="A1687" s="14" t="s">
        <v>5128</v>
      </c>
      <c r="B1687" s="14" t="s">
        <v>5204</v>
      </c>
      <c r="C1687" s="14" t="s">
        <v>655</v>
      </c>
      <c r="D1687">
        <v>812930</v>
      </c>
      <c r="E1687" s="14" t="s">
        <v>55</v>
      </c>
      <c r="F1687">
        <v>81</v>
      </c>
      <c r="G1687" s="21">
        <v>45047</v>
      </c>
      <c r="H1687">
        <v>2023</v>
      </c>
      <c r="I1687">
        <v>3</v>
      </c>
      <c r="J1687" s="14" t="s">
        <v>672</v>
      </c>
      <c r="K1687">
        <v>0</v>
      </c>
      <c r="L1687" s="14" t="s">
        <v>5205</v>
      </c>
      <c r="M1687" s="14" t="s">
        <v>700</v>
      </c>
      <c r="N1687" s="14" t="s">
        <v>701</v>
      </c>
      <c r="O1687" s="14" t="s">
        <v>847</v>
      </c>
      <c r="P1687">
        <v>1</v>
      </c>
      <c r="Q1687">
        <v>1629830785817</v>
      </c>
      <c r="R1687">
        <v>6015065800785817</v>
      </c>
    </row>
    <row r="1688" spans="1:18" x14ac:dyDescent="0.3">
      <c r="A1688" s="14" t="s">
        <v>5128</v>
      </c>
      <c r="B1688" s="14" t="s">
        <v>5206</v>
      </c>
      <c r="C1688" s="14" t="s">
        <v>655</v>
      </c>
      <c r="D1688">
        <v>812930</v>
      </c>
      <c r="E1688" s="14" t="s">
        <v>55</v>
      </c>
      <c r="F1688">
        <v>81</v>
      </c>
      <c r="G1688" s="21">
        <v>45047</v>
      </c>
      <c r="H1688">
        <v>2023</v>
      </c>
      <c r="I1688">
        <v>3</v>
      </c>
      <c r="J1688" s="14" t="s">
        <v>672</v>
      </c>
      <c r="K1688">
        <v>0</v>
      </c>
      <c r="L1688" s="14" t="s">
        <v>5207</v>
      </c>
      <c r="M1688" s="14" t="s">
        <v>700</v>
      </c>
      <c r="N1688" s="14" t="s">
        <v>701</v>
      </c>
      <c r="O1688" s="14" t="s">
        <v>720</v>
      </c>
      <c r="P1688">
        <v>1</v>
      </c>
      <c r="Q1688">
        <v>1629830785516</v>
      </c>
      <c r="R1688">
        <v>6015065800785516</v>
      </c>
    </row>
    <row r="1689" spans="1:18" x14ac:dyDescent="0.3">
      <c r="A1689" s="14" t="s">
        <v>5128</v>
      </c>
      <c r="B1689" s="14" t="s">
        <v>5208</v>
      </c>
      <c r="C1689" s="14" t="s">
        <v>655</v>
      </c>
      <c r="D1689">
        <v>812930</v>
      </c>
      <c r="E1689" s="14" t="s">
        <v>55</v>
      </c>
      <c r="F1689">
        <v>81</v>
      </c>
      <c r="G1689" s="21">
        <v>43922</v>
      </c>
      <c r="H1689">
        <v>2020</v>
      </c>
      <c r="I1689">
        <v>6</v>
      </c>
      <c r="J1689" s="14" t="s">
        <v>674</v>
      </c>
      <c r="K1689">
        <v>0</v>
      </c>
      <c r="L1689" s="14" t="s">
        <v>5209</v>
      </c>
      <c r="M1689" s="14" t="s">
        <v>700</v>
      </c>
      <c r="N1689" s="14" t="s">
        <v>701</v>
      </c>
      <c r="O1689" s="14" t="s">
        <v>893</v>
      </c>
      <c r="P1689">
        <v>1</v>
      </c>
      <c r="Q1689">
        <v>1629830763738</v>
      </c>
      <c r="R1689">
        <v>6015065800010048</v>
      </c>
    </row>
    <row r="1690" spans="1:18" x14ac:dyDescent="0.3">
      <c r="A1690" s="14" t="s">
        <v>5128</v>
      </c>
      <c r="B1690" s="14" t="s">
        <v>5210</v>
      </c>
      <c r="C1690" s="14" t="s">
        <v>655</v>
      </c>
      <c r="D1690">
        <v>812930</v>
      </c>
      <c r="E1690" s="14" t="s">
        <v>55</v>
      </c>
      <c r="F1690">
        <v>81</v>
      </c>
      <c r="G1690" s="21">
        <v>46204</v>
      </c>
      <c r="H1690">
        <v>2026</v>
      </c>
      <c r="I1690">
        <v>0</v>
      </c>
      <c r="J1690" s="14" t="s">
        <v>676</v>
      </c>
      <c r="K1690">
        <v>0</v>
      </c>
      <c r="L1690" s="14" t="s">
        <v>5211</v>
      </c>
      <c r="M1690" s="14" t="s">
        <v>700</v>
      </c>
      <c r="N1690" s="14" t="s">
        <v>701</v>
      </c>
      <c r="O1690" s="14" t="s">
        <v>831</v>
      </c>
      <c r="P1690">
        <v>1</v>
      </c>
      <c r="Q1690">
        <v>1629830811753</v>
      </c>
      <c r="R1690">
        <v>601506580</v>
      </c>
    </row>
    <row r="1691" spans="1:18" x14ac:dyDescent="0.3">
      <c r="A1691" s="14" t="s">
        <v>5128</v>
      </c>
      <c r="B1691" s="14" t="s">
        <v>5212</v>
      </c>
      <c r="C1691" s="14" t="s">
        <v>655</v>
      </c>
      <c r="D1691">
        <v>812930</v>
      </c>
      <c r="E1691" s="14" t="s">
        <v>55</v>
      </c>
      <c r="F1691">
        <v>81</v>
      </c>
      <c r="G1691" s="21">
        <v>43922</v>
      </c>
      <c r="H1691">
        <v>2020</v>
      </c>
      <c r="I1691">
        <v>6</v>
      </c>
      <c r="J1691" s="14" t="s">
        <v>674</v>
      </c>
      <c r="K1691">
        <v>0</v>
      </c>
      <c r="L1691" s="14" t="s">
        <v>5213</v>
      </c>
      <c r="M1691" s="14" t="s">
        <v>700</v>
      </c>
      <c r="N1691" s="14" t="s">
        <v>701</v>
      </c>
      <c r="O1691" s="14" t="s">
        <v>720</v>
      </c>
      <c r="P1691">
        <v>1</v>
      </c>
      <c r="Q1691">
        <v>1629830763733</v>
      </c>
      <c r="R1691">
        <v>6015065800010045</v>
      </c>
    </row>
    <row r="1692" spans="1:18" x14ac:dyDescent="0.3">
      <c r="A1692" s="14" t="s">
        <v>5128</v>
      </c>
      <c r="B1692" s="14" t="s">
        <v>5214</v>
      </c>
      <c r="C1692" s="14" t="s">
        <v>655</v>
      </c>
      <c r="D1692">
        <v>812930</v>
      </c>
      <c r="E1692" s="14" t="s">
        <v>55</v>
      </c>
      <c r="F1692">
        <v>81</v>
      </c>
      <c r="G1692" s="21">
        <v>44378</v>
      </c>
      <c r="H1692">
        <v>2021</v>
      </c>
      <c r="I1692">
        <v>5</v>
      </c>
      <c r="J1692" s="14" t="s">
        <v>672</v>
      </c>
      <c r="K1692">
        <v>0</v>
      </c>
      <c r="L1692" s="14" t="s">
        <v>5215</v>
      </c>
      <c r="M1692" s="14" t="s">
        <v>700</v>
      </c>
      <c r="N1692" s="14" t="s">
        <v>701</v>
      </c>
      <c r="O1692" s="14" t="s">
        <v>710</v>
      </c>
      <c r="P1692">
        <v>1</v>
      </c>
      <c r="Q1692">
        <v>1629830771135</v>
      </c>
      <c r="R1692">
        <v>6015065800771135</v>
      </c>
    </row>
    <row r="1693" spans="1:18" x14ac:dyDescent="0.3">
      <c r="A1693" s="14" t="s">
        <v>5128</v>
      </c>
      <c r="B1693" s="14" t="s">
        <v>5216</v>
      </c>
      <c r="C1693" s="14" t="s">
        <v>655</v>
      </c>
      <c r="D1693">
        <v>812930</v>
      </c>
      <c r="E1693" s="14" t="s">
        <v>55</v>
      </c>
      <c r="F1693">
        <v>81</v>
      </c>
      <c r="G1693" s="21">
        <v>43922</v>
      </c>
      <c r="H1693">
        <v>2020</v>
      </c>
      <c r="I1693">
        <v>6</v>
      </c>
      <c r="J1693" s="14" t="s">
        <v>674</v>
      </c>
      <c r="K1693">
        <v>0</v>
      </c>
      <c r="L1693" s="14" t="s">
        <v>5217</v>
      </c>
      <c r="M1693" s="14" t="s">
        <v>700</v>
      </c>
      <c r="N1693" s="14" t="s">
        <v>701</v>
      </c>
      <c r="O1693" s="14" t="s">
        <v>732</v>
      </c>
      <c r="P1693">
        <v>1</v>
      </c>
      <c r="Q1693">
        <v>1629830763739</v>
      </c>
      <c r="R1693">
        <v>6015065800010049</v>
      </c>
    </row>
    <row r="1694" spans="1:18" x14ac:dyDescent="0.3">
      <c r="A1694" s="14" t="s">
        <v>5218</v>
      </c>
      <c r="B1694" s="14" t="s">
        <v>5219</v>
      </c>
      <c r="C1694" s="14" t="s">
        <v>656</v>
      </c>
      <c r="D1694">
        <v>722511</v>
      </c>
      <c r="E1694" s="14" t="s">
        <v>33</v>
      </c>
      <c r="F1694">
        <v>72</v>
      </c>
      <c r="G1694" s="21">
        <v>44470</v>
      </c>
      <c r="H1694">
        <v>2021</v>
      </c>
      <c r="I1694">
        <v>4</v>
      </c>
      <c r="J1694" s="14" t="s">
        <v>672</v>
      </c>
      <c r="K1694">
        <v>0</v>
      </c>
      <c r="L1694" s="14" t="s">
        <v>5220</v>
      </c>
      <c r="M1694" s="14" t="s">
        <v>700</v>
      </c>
      <c r="N1694" s="14" t="s">
        <v>701</v>
      </c>
      <c r="O1694" s="14" t="s">
        <v>714</v>
      </c>
      <c r="P1694">
        <v>1</v>
      </c>
      <c r="Q1694">
        <v>8750330791697</v>
      </c>
      <c r="R1694">
        <v>6048041270010001</v>
      </c>
    </row>
    <row r="1695" spans="1:18" x14ac:dyDescent="0.3">
      <c r="A1695" s="14" t="s">
        <v>5221</v>
      </c>
      <c r="B1695" s="14" t="s">
        <v>5221</v>
      </c>
      <c r="C1695" s="14" t="s">
        <v>655</v>
      </c>
      <c r="D1695">
        <v>541990</v>
      </c>
      <c r="E1695" s="14" t="s">
        <v>30</v>
      </c>
      <c r="F1695">
        <v>54</v>
      </c>
      <c r="G1695" s="21">
        <v>30091</v>
      </c>
      <c r="H1695">
        <v>1982</v>
      </c>
      <c r="I1695">
        <v>44</v>
      </c>
      <c r="J1695" s="14" t="s">
        <v>675</v>
      </c>
      <c r="K1695">
        <v>0</v>
      </c>
      <c r="L1695" s="14" t="s">
        <v>5222</v>
      </c>
      <c r="M1695" s="14" t="s">
        <v>727</v>
      </c>
      <c r="N1695" s="14" t="s">
        <v>701</v>
      </c>
      <c r="O1695" s="14" t="s">
        <v>728</v>
      </c>
      <c r="P1695">
        <v>0</v>
      </c>
      <c r="Q1695">
        <v>247640030947</v>
      </c>
      <c r="R1695">
        <v>3130128820010001</v>
      </c>
    </row>
    <row r="1696" spans="1:18" x14ac:dyDescent="0.3">
      <c r="A1696" s="14" t="s">
        <v>5223</v>
      </c>
      <c r="B1696" s="14" t="s">
        <v>5223</v>
      </c>
      <c r="C1696" s="14" t="s">
        <v>656</v>
      </c>
      <c r="D1696">
        <v>561730</v>
      </c>
      <c r="E1696" s="14" t="s">
        <v>48</v>
      </c>
      <c r="F1696">
        <v>56</v>
      </c>
      <c r="G1696" s="21">
        <v>45292</v>
      </c>
      <c r="H1696">
        <v>2024</v>
      </c>
      <c r="I1696">
        <v>2</v>
      </c>
      <c r="J1696" s="14" t="s">
        <v>672</v>
      </c>
      <c r="K1696">
        <v>0</v>
      </c>
      <c r="L1696" s="14" t="s">
        <v>5224</v>
      </c>
      <c r="M1696" s="14" t="s">
        <v>862</v>
      </c>
      <c r="N1696" s="14" t="s">
        <v>701</v>
      </c>
      <c r="O1696" s="14" t="s">
        <v>1025</v>
      </c>
      <c r="P1696">
        <v>0</v>
      </c>
      <c r="Q1696">
        <v>8730980789638</v>
      </c>
      <c r="R1696">
        <v>6033386140010001</v>
      </c>
    </row>
    <row r="1697" spans="1:18" x14ac:dyDescent="0.3">
      <c r="A1697" s="14" t="s">
        <v>5225</v>
      </c>
      <c r="B1697" s="14" t="s">
        <v>5226</v>
      </c>
      <c r="C1697" s="14" t="s">
        <v>657</v>
      </c>
      <c r="D1697">
        <v>621111</v>
      </c>
      <c r="E1697" s="14" t="s">
        <v>59</v>
      </c>
      <c r="F1697">
        <v>62</v>
      </c>
      <c r="G1697" s="21">
        <v>44962</v>
      </c>
      <c r="H1697">
        <v>2023</v>
      </c>
      <c r="I1697">
        <v>3</v>
      </c>
      <c r="J1697" s="14" t="s">
        <v>672</v>
      </c>
      <c r="K1697">
        <v>0</v>
      </c>
      <c r="L1697" s="14" t="s">
        <v>5227</v>
      </c>
      <c r="M1697" s="14" t="s">
        <v>2867</v>
      </c>
      <c r="N1697" s="14" t="s">
        <v>701</v>
      </c>
      <c r="O1697" s="14" t="s">
        <v>2868</v>
      </c>
      <c r="P1697">
        <v>0</v>
      </c>
      <c r="Q1697">
        <v>8661660782305</v>
      </c>
      <c r="R1697">
        <v>6050000230010001</v>
      </c>
    </row>
    <row r="1698" spans="1:18" x14ac:dyDescent="0.3">
      <c r="A1698" s="14" t="s">
        <v>5228</v>
      </c>
      <c r="B1698" s="14" t="s">
        <v>5228</v>
      </c>
      <c r="C1698" s="14" t="s">
        <v>657</v>
      </c>
      <c r="D1698">
        <v>523999</v>
      </c>
      <c r="E1698" s="14" t="s">
        <v>175</v>
      </c>
      <c r="F1698">
        <v>52</v>
      </c>
      <c r="G1698" s="21">
        <v>41079</v>
      </c>
      <c r="H1698">
        <v>2012</v>
      </c>
      <c r="I1698">
        <v>14</v>
      </c>
      <c r="J1698" s="14" t="s">
        <v>673</v>
      </c>
      <c r="K1698">
        <v>0</v>
      </c>
      <c r="L1698" s="14" t="s">
        <v>5229</v>
      </c>
      <c r="M1698" s="14" t="s">
        <v>700</v>
      </c>
      <c r="N1698" s="14" t="s">
        <v>701</v>
      </c>
      <c r="O1698" s="14" t="s">
        <v>847</v>
      </c>
      <c r="P1698">
        <v>1</v>
      </c>
      <c r="Q1698">
        <v>8725890789083</v>
      </c>
      <c r="R1698">
        <v>6035249360010001</v>
      </c>
    </row>
    <row r="1699" spans="1:18" x14ac:dyDescent="0.3">
      <c r="A1699" s="14" t="s">
        <v>5230</v>
      </c>
      <c r="B1699" s="14" t="s">
        <v>5230</v>
      </c>
      <c r="C1699" s="14" t="s">
        <v>657</v>
      </c>
      <c r="D1699">
        <v>237110</v>
      </c>
      <c r="E1699" s="14" t="s">
        <v>186</v>
      </c>
      <c r="F1699">
        <v>23</v>
      </c>
      <c r="G1699" s="21">
        <v>44197</v>
      </c>
      <c r="H1699">
        <v>2021</v>
      </c>
      <c r="I1699">
        <v>5</v>
      </c>
      <c r="J1699" s="14" t="s">
        <v>672</v>
      </c>
      <c r="K1699">
        <v>0</v>
      </c>
      <c r="L1699" s="14" t="s">
        <v>5231</v>
      </c>
      <c r="M1699" s="14" t="s">
        <v>700</v>
      </c>
      <c r="N1699" s="14" t="s">
        <v>701</v>
      </c>
      <c r="O1699" s="14" t="s">
        <v>745</v>
      </c>
      <c r="P1699">
        <v>1</v>
      </c>
      <c r="Q1699">
        <v>8513920766811</v>
      </c>
      <c r="R1699">
        <v>6046739840010001</v>
      </c>
    </row>
    <row r="1700" spans="1:18" x14ac:dyDescent="0.3">
      <c r="A1700" s="14" t="s">
        <v>5232</v>
      </c>
      <c r="B1700" s="14" t="s">
        <v>5233</v>
      </c>
      <c r="C1700" s="14" t="s">
        <v>654</v>
      </c>
      <c r="D1700">
        <v>485999</v>
      </c>
      <c r="E1700" s="14" t="s">
        <v>23</v>
      </c>
      <c r="F1700">
        <v>48</v>
      </c>
      <c r="G1700" s="21">
        <v>43011</v>
      </c>
      <c r="H1700">
        <v>2017</v>
      </c>
      <c r="I1700">
        <v>8</v>
      </c>
      <c r="J1700" s="14" t="s">
        <v>674</v>
      </c>
      <c r="K1700">
        <v>0</v>
      </c>
      <c r="L1700" s="14" t="s">
        <v>5234</v>
      </c>
      <c r="M1700" s="14" t="s">
        <v>1427</v>
      </c>
      <c r="N1700" s="14" t="s">
        <v>701</v>
      </c>
      <c r="O1700" s="14" t="s">
        <v>1428</v>
      </c>
      <c r="P1700">
        <v>0</v>
      </c>
      <c r="Q1700">
        <v>8155270729063</v>
      </c>
      <c r="R1700">
        <v>8155270729063</v>
      </c>
    </row>
    <row r="1701" spans="1:18" x14ac:dyDescent="0.3">
      <c r="A1701" s="14" t="s">
        <v>5235</v>
      </c>
      <c r="B1701" s="14" t="s">
        <v>5236</v>
      </c>
      <c r="C1701" s="14" t="s">
        <v>654</v>
      </c>
      <c r="D1701">
        <v>561720</v>
      </c>
      <c r="E1701" s="14" t="s">
        <v>45</v>
      </c>
      <c r="F1701">
        <v>56</v>
      </c>
      <c r="G1701" s="21">
        <v>37316</v>
      </c>
      <c r="H1701">
        <v>2002</v>
      </c>
      <c r="I1701">
        <v>24</v>
      </c>
      <c r="J1701" s="14" t="s">
        <v>675</v>
      </c>
      <c r="K1701">
        <v>0</v>
      </c>
      <c r="L1701" s="14" t="s">
        <v>5237</v>
      </c>
      <c r="M1701" s="14" t="s">
        <v>700</v>
      </c>
      <c r="N1701" s="14" t="s">
        <v>701</v>
      </c>
      <c r="O1701" s="14" t="s">
        <v>842</v>
      </c>
      <c r="P1701">
        <v>1</v>
      </c>
      <c r="Q1701">
        <v>5499890554209</v>
      </c>
      <c r="R1701">
        <v>6022021810010001</v>
      </c>
    </row>
    <row r="1702" spans="1:18" x14ac:dyDescent="0.3">
      <c r="A1702" s="14" t="s">
        <v>5238</v>
      </c>
      <c r="B1702" s="14" t="s">
        <v>5239</v>
      </c>
      <c r="C1702" s="14" t="s">
        <v>654</v>
      </c>
      <c r="D1702">
        <v>561730</v>
      </c>
      <c r="E1702" s="14" t="s">
        <v>48</v>
      </c>
      <c r="F1702">
        <v>56</v>
      </c>
      <c r="G1702" s="21">
        <v>36602</v>
      </c>
      <c r="H1702">
        <v>2000</v>
      </c>
      <c r="I1702">
        <v>26</v>
      </c>
      <c r="J1702" s="14" t="s">
        <v>675</v>
      </c>
      <c r="K1702">
        <v>0</v>
      </c>
      <c r="L1702" s="14" t="s">
        <v>5240</v>
      </c>
      <c r="M1702" s="14" t="s">
        <v>700</v>
      </c>
      <c r="N1702" s="14" t="s">
        <v>701</v>
      </c>
      <c r="O1702" s="14" t="s">
        <v>753</v>
      </c>
      <c r="P1702">
        <v>1</v>
      </c>
      <c r="Q1702">
        <v>5341800537310</v>
      </c>
    </row>
    <row r="1703" spans="1:18" x14ac:dyDescent="0.3">
      <c r="A1703" s="14" t="s">
        <v>5241</v>
      </c>
      <c r="B1703" s="14" t="s">
        <v>5242</v>
      </c>
      <c r="C1703" s="14" t="s">
        <v>654</v>
      </c>
      <c r="D1703">
        <v>445230</v>
      </c>
      <c r="E1703" s="14" t="s">
        <v>290</v>
      </c>
      <c r="F1703">
        <v>44</v>
      </c>
      <c r="G1703" s="21">
        <v>44710</v>
      </c>
      <c r="H1703">
        <v>2022</v>
      </c>
      <c r="I1703">
        <v>4</v>
      </c>
      <c r="J1703" s="14" t="s">
        <v>672</v>
      </c>
      <c r="K1703">
        <v>0</v>
      </c>
      <c r="L1703" s="14" t="s">
        <v>5243</v>
      </c>
      <c r="M1703" s="14" t="s">
        <v>700</v>
      </c>
      <c r="N1703" s="14" t="s">
        <v>701</v>
      </c>
      <c r="O1703" s="14" t="s">
        <v>842</v>
      </c>
      <c r="P1703">
        <v>1</v>
      </c>
      <c r="Q1703">
        <v>8620130777945</v>
      </c>
      <c r="R1703">
        <v>6049326320010001</v>
      </c>
    </row>
    <row r="1704" spans="1:18" x14ac:dyDescent="0.3">
      <c r="A1704" s="14" t="s">
        <v>5244</v>
      </c>
      <c r="B1704" s="14" t="s">
        <v>5245</v>
      </c>
      <c r="C1704" s="14" t="s">
        <v>654</v>
      </c>
      <c r="D1704">
        <v>236118</v>
      </c>
      <c r="E1704" s="14" t="s">
        <v>29</v>
      </c>
      <c r="F1704">
        <v>23</v>
      </c>
      <c r="G1704" s="21">
        <v>42041</v>
      </c>
      <c r="H1704">
        <v>2015</v>
      </c>
      <c r="I1704">
        <v>11</v>
      </c>
      <c r="J1704" s="14" t="s">
        <v>673</v>
      </c>
      <c r="K1704">
        <v>0</v>
      </c>
      <c r="L1704" s="14" t="s">
        <v>5246</v>
      </c>
      <c r="M1704" s="14" t="s">
        <v>700</v>
      </c>
      <c r="N1704" s="14" t="s">
        <v>701</v>
      </c>
      <c r="O1704" s="14" t="s">
        <v>992</v>
      </c>
      <c r="P1704">
        <v>1</v>
      </c>
      <c r="Q1704">
        <v>7801460692296</v>
      </c>
      <c r="R1704">
        <v>6034805060010001</v>
      </c>
    </row>
    <row r="1705" spans="1:18" x14ac:dyDescent="0.3">
      <c r="A1705" s="14" t="s">
        <v>5247</v>
      </c>
      <c r="B1705" s="14" t="s">
        <v>5248</v>
      </c>
      <c r="C1705" s="14" t="s">
        <v>655</v>
      </c>
      <c r="D1705">
        <v>332313</v>
      </c>
      <c r="E1705" s="14" t="s">
        <v>521</v>
      </c>
      <c r="F1705">
        <v>33</v>
      </c>
      <c r="G1705" s="21">
        <v>41399</v>
      </c>
      <c r="H1705">
        <v>2013</v>
      </c>
      <c r="I1705">
        <v>13</v>
      </c>
      <c r="J1705" s="14" t="s">
        <v>673</v>
      </c>
      <c r="K1705">
        <v>0</v>
      </c>
      <c r="L1705" s="14" t="s">
        <v>5249</v>
      </c>
      <c r="M1705" s="14" t="s">
        <v>2893</v>
      </c>
      <c r="N1705" s="14" t="s">
        <v>2124</v>
      </c>
      <c r="O1705" s="14" t="s">
        <v>5250</v>
      </c>
      <c r="P1705">
        <v>0</v>
      </c>
      <c r="Q1705">
        <v>7562850667311</v>
      </c>
      <c r="R1705">
        <v>6021840410010001</v>
      </c>
    </row>
    <row r="1706" spans="1:18" x14ac:dyDescent="0.3">
      <c r="A1706" s="14" t="s">
        <v>5251</v>
      </c>
      <c r="B1706" s="14" t="s">
        <v>5252</v>
      </c>
      <c r="C1706" s="14" t="s">
        <v>656</v>
      </c>
      <c r="D1706">
        <v>541613</v>
      </c>
      <c r="E1706" s="14" t="s">
        <v>53</v>
      </c>
      <c r="F1706">
        <v>54</v>
      </c>
      <c r="G1706" s="21">
        <v>45627</v>
      </c>
      <c r="H1706">
        <v>2024</v>
      </c>
      <c r="I1706">
        <v>1</v>
      </c>
      <c r="J1706" s="14" t="s">
        <v>672</v>
      </c>
      <c r="K1706">
        <v>0</v>
      </c>
      <c r="L1706" s="14" t="s">
        <v>5253</v>
      </c>
      <c r="M1706" s="14" t="s">
        <v>5254</v>
      </c>
      <c r="N1706" s="14" t="s">
        <v>5078</v>
      </c>
      <c r="O1706" s="14" t="s">
        <v>5255</v>
      </c>
      <c r="P1706">
        <v>0</v>
      </c>
      <c r="Q1706">
        <v>8792830796202</v>
      </c>
      <c r="R1706">
        <v>6056232820010001</v>
      </c>
    </row>
    <row r="1707" spans="1:18" x14ac:dyDescent="0.3">
      <c r="A1707" s="14" t="s">
        <v>5256</v>
      </c>
      <c r="B1707" s="14" t="s">
        <v>5256</v>
      </c>
      <c r="C1707" s="14" t="s">
        <v>655</v>
      </c>
      <c r="D1707">
        <v>236115</v>
      </c>
      <c r="E1707" s="14" t="s">
        <v>35</v>
      </c>
      <c r="F1707">
        <v>23</v>
      </c>
      <c r="G1707" s="21">
        <v>37530</v>
      </c>
      <c r="H1707">
        <v>2002</v>
      </c>
      <c r="I1707">
        <v>23</v>
      </c>
      <c r="J1707" s="14" t="s">
        <v>675</v>
      </c>
      <c r="K1707">
        <v>0</v>
      </c>
      <c r="L1707" s="14" t="s">
        <v>5257</v>
      </c>
      <c r="M1707" s="14" t="s">
        <v>2218</v>
      </c>
      <c r="N1707" s="14" t="s">
        <v>701</v>
      </c>
      <c r="O1707" s="14" t="s">
        <v>2593</v>
      </c>
      <c r="P1707">
        <v>0</v>
      </c>
      <c r="Q1707">
        <v>5558280560453</v>
      </c>
      <c r="R1707">
        <v>6022380340010001</v>
      </c>
    </row>
    <row r="1708" spans="1:18" x14ac:dyDescent="0.3">
      <c r="A1708" s="14" t="s">
        <v>5258</v>
      </c>
      <c r="B1708" s="14" t="s">
        <v>5259</v>
      </c>
      <c r="C1708" s="14" t="s">
        <v>657</v>
      </c>
      <c r="D1708">
        <v>455219</v>
      </c>
      <c r="E1708" s="14" t="s">
        <v>86</v>
      </c>
      <c r="F1708">
        <v>45</v>
      </c>
      <c r="G1708" s="21">
        <v>36708</v>
      </c>
      <c r="H1708">
        <v>2000</v>
      </c>
      <c r="I1708">
        <v>26</v>
      </c>
      <c r="J1708" s="14" t="s">
        <v>675</v>
      </c>
      <c r="K1708">
        <v>0</v>
      </c>
      <c r="L1708" s="14" t="s">
        <v>5260</v>
      </c>
      <c r="M1708" s="14" t="s">
        <v>700</v>
      </c>
      <c r="N1708" s="14" t="s">
        <v>701</v>
      </c>
      <c r="O1708" s="14" t="s">
        <v>710</v>
      </c>
      <c r="P1708">
        <v>1</v>
      </c>
      <c r="Q1708">
        <v>5355650538778</v>
      </c>
      <c r="R1708">
        <v>6020394980010003</v>
      </c>
    </row>
    <row r="1709" spans="1:18" x14ac:dyDescent="0.3">
      <c r="A1709" s="14" t="s">
        <v>5261</v>
      </c>
      <c r="B1709" s="14" t="s">
        <v>5262</v>
      </c>
      <c r="C1709" s="14" t="s">
        <v>654</v>
      </c>
      <c r="D1709">
        <v>721199</v>
      </c>
      <c r="E1709" s="14" t="s">
        <v>25</v>
      </c>
      <c r="F1709">
        <v>72</v>
      </c>
      <c r="G1709" s="21">
        <v>46143</v>
      </c>
      <c r="H1709">
        <v>2026</v>
      </c>
      <c r="I1709">
        <v>0</v>
      </c>
      <c r="J1709" s="14" t="s">
        <v>676</v>
      </c>
      <c r="K1709">
        <v>0</v>
      </c>
      <c r="L1709" s="14" t="s">
        <v>5263</v>
      </c>
      <c r="M1709" s="14" t="s">
        <v>700</v>
      </c>
      <c r="N1709" s="14" t="s">
        <v>701</v>
      </c>
      <c r="O1709" s="14" t="s">
        <v>714</v>
      </c>
      <c r="P1709">
        <v>1</v>
      </c>
      <c r="Q1709">
        <v>8912890808937</v>
      </c>
      <c r="R1709">
        <v>6061470150010001</v>
      </c>
    </row>
    <row r="1710" spans="1:18" x14ac:dyDescent="0.3">
      <c r="A1710" s="14" t="s">
        <v>5264</v>
      </c>
      <c r="B1710" s="14" t="s">
        <v>5265</v>
      </c>
      <c r="C1710" s="14" t="s">
        <v>654</v>
      </c>
      <c r="D1710">
        <v>721191</v>
      </c>
      <c r="E1710" s="14" t="s">
        <v>42</v>
      </c>
      <c r="F1710">
        <v>72</v>
      </c>
      <c r="G1710" s="21">
        <v>45017</v>
      </c>
      <c r="H1710">
        <v>2023</v>
      </c>
      <c r="I1710">
        <v>3</v>
      </c>
      <c r="J1710" s="14" t="s">
        <v>672</v>
      </c>
      <c r="K1710">
        <v>0</v>
      </c>
      <c r="L1710" s="14" t="s">
        <v>5266</v>
      </c>
      <c r="M1710" s="14" t="s">
        <v>700</v>
      </c>
      <c r="N1710" s="14" t="s">
        <v>701</v>
      </c>
      <c r="O1710" s="14" t="s">
        <v>717</v>
      </c>
      <c r="P1710">
        <v>1</v>
      </c>
      <c r="Q1710">
        <v>8667230782877</v>
      </c>
    </row>
    <row r="1711" spans="1:18" x14ac:dyDescent="0.3">
      <c r="A1711" s="14" t="s">
        <v>5267</v>
      </c>
      <c r="B1711" s="14" t="s">
        <v>5267</v>
      </c>
      <c r="C1711" s="14" t="s">
        <v>656</v>
      </c>
      <c r="D1711">
        <v>561720</v>
      </c>
      <c r="E1711" s="14" t="s">
        <v>45</v>
      </c>
      <c r="F1711">
        <v>56</v>
      </c>
      <c r="G1711" s="21">
        <v>44986</v>
      </c>
      <c r="H1711">
        <v>2023</v>
      </c>
      <c r="I1711">
        <v>3</v>
      </c>
      <c r="J1711" s="14" t="s">
        <v>672</v>
      </c>
      <c r="K1711">
        <v>0</v>
      </c>
      <c r="L1711" s="14" t="s">
        <v>1658</v>
      </c>
      <c r="M1711" s="14" t="s">
        <v>700</v>
      </c>
      <c r="N1711" s="14" t="s">
        <v>701</v>
      </c>
      <c r="O1711" s="14" t="s">
        <v>795</v>
      </c>
      <c r="P1711">
        <v>1</v>
      </c>
      <c r="Q1711">
        <v>8828580799992</v>
      </c>
      <c r="R1711">
        <v>6049534970010001</v>
      </c>
    </row>
    <row r="1712" spans="1:18" x14ac:dyDescent="0.3">
      <c r="A1712" s="14" t="s">
        <v>5268</v>
      </c>
      <c r="B1712" s="14" t="s">
        <v>5268</v>
      </c>
      <c r="C1712" s="14" t="s">
        <v>656</v>
      </c>
      <c r="D1712">
        <v>561720</v>
      </c>
      <c r="E1712" s="14" t="s">
        <v>45</v>
      </c>
      <c r="F1712">
        <v>56</v>
      </c>
      <c r="G1712" s="21">
        <v>45029</v>
      </c>
      <c r="H1712">
        <v>2023</v>
      </c>
      <c r="I1712">
        <v>3</v>
      </c>
      <c r="J1712" s="14" t="s">
        <v>672</v>
      </c>
      <c r="K1712">
        <v>0</v>
      </c>
      <c r="L1712" s="14" t="s">
        <v>5269</v>
      </c>
      <c r="M1712" s="14" t="s">
        <v>700</v>
      </c>
      <c r="N1712" s="14" t="s">
        <v>701</v>
      </c>
      <c r="O1712" s="14" t="s">
        <v>1649</v>
      </c>
      <c r="P1712">
        <v>1</v>
      </c>
      <c r="Q1712">
        <v>8709250787296</v>
      </c>
      <c r="R1712">
        <v>6049534970010001</v>
      </c>
    </row>
    <row r="1713" spans="1:18" x14ac:dyDescent="0.3">
      <c r="A1713" s="14" t="s">
        <v>5270</v>
      </c>
      <c r="B1713" s="14" t="s">
        <v>5270</v>
      </c>
      <c r="C1713" s="14" t="s">
        <v>655</v>
      </c>
      <c r="D1713">
        <v>561790</v>
      </c>
      <c r="E1713" s="14" t="s">
        <v>169</v>
      </c>
      <c r="F1713">
        <v>56</v>
      </c>
      <c r="G1713" s="21">
        <v>45139</v>
      </c>
      <c r="H1713">
        <v>2023</v>
      </c>
      <c r="I1713">
        <v>3</v>
      </c>
      <c r="J1713" s="14" t="s">
        <v>672</v>
      </c>
      <c r="K1713">
        <v>0</v>
      </c>
      <c r="L1713" s="14" t="s">
        <v>5271</v>
      </c>
      <c r="M1713" s="14" t="s">
        <v>1263</v>
      </c>
      <c r="N1713" s="14" t="s">
        <v>701</v>
      </c>
      <c r="O1713" s="14" t="s">
        <v>1264</v>
      </c>
      <c r="P1713">
        <v>0</v>
      </c>
      <c r="Q1713">
        <v>8736990790261</v>
      </c>
      <c r="R1713">
        <v>6049576870010001</v>
      </c>
    </row>
    <row r="1714" spans="1:18" x14ac:dyDescent="0.3">
      <c r="A1714" s="14" t="s">
        <v>5272</v>
      </c>
      <c r="B1714" s="14" t="s">
        <v>5272</v>
      </c>
      <c r="C1714" s="14" t="s">
        <v>657</v>
      </c>
      <c r="D1714">
        <v>561320</v>
      </c>
      <c r="E1714" s="14" t="s">
        <v>85</v>
      </c>
      <c r="F1714">
        <v>56</v>
      </c>
      <c r="G1714" s="21">
        <v>40575</v>
      </c>
      <c r="H1714">
        <v>2011</v>
      </c>
      <c r="I1714">
        <v>15</v>
      </c>
      <c r="J1714" s="14" t="s">
        <v>673</v>
      </c>
      <c r="K1714">
        <v>0</v>
      </c>
      <c r="L1714" s="14" t="s">
        <v>5273</v>
      </c>
      <c r="M1714" s="14" t="s">
        <v>5274</v>
      </c>
      <c r="N1714" s="14" t="s">
        <v>3024</v>
      </c>
      <c r="O1714" s="14" t="s">
        <v>5275</v>
      </c>
      <c r="P1714">
        <v>0</v>
      </c>
      <c r="Q1714">
        <v>7395050649569</v>
      </c>
      <c r="R1714">
        <v>6029281110010001</v>
      </c>
    </row>
    <row r="1715" spans="1:18" x14ac:dyDescent="0.3">
      <c r="A1715" s="14" t="s">
        <v>5276</v>
      </c>
      <c r="B1715" s="14" t="s">
        <v>5276</v>
      </c>
      <c r="C1715" s="14" t="s">
        <v>656</v>
      </c>
      <c r="D1715">
        <v>236118</v>
      </c>
      <c r="E1715" s="14" t="s">
        <v>29</v>
      </c>
      <c r="F1715">
        <v>23</v>
      </c>
      <c r="G1715" s="21">
        <v>46003</v>
      </c>
      <c r="H1715">
        <v>2025</v>
      </c>
      <c r="I1715">
        <v>0</v>
      </c>
      <c r="J1715" s="14" t="s">
        <v>676</v>
      </c>
      <c r="K1715">
        <v>0</v>
      </c>
      <c r="L1715" s="14" t="s">
        <v>5277</v>
      </c>
      <c r="M1715" s="14" t="s">
        <v>700</v>
      </c>
      <c r="N1715" s="14" t="s">
        <v>701</v>
      </c>
      <c r="O1715" s="14" t="s">
        <v>795</v>
      </c>
      <c r="P1715">
        <v>1</v>
      </c>
      <c r="Q1715">
        <v>8900170807629</v>
      </c>
      <c r="R1715">
        <v>6059389900010001</v>
      </c>
    </row>
    <row r="1716" spans="1:18" x14ac:dyDescent="0.3">
      <c r="A1716" s="14" t="s">
        <v>5278</v>
      </c>
      <c r="B1716" s="14" t="s">
        <v>5279</v>
      </c>
      <c r="C1716" s="14" t="s">
        <v>656</v>
      </c>
      <c r="D1716">
        <v>456120</v>
      </c>
      <c r="E1716" s="14" t="s">
        <v>117</v>
      </c>
      <c r="F1716">
        <v>45</v>
      </c>
      <c r="G1716" s="21">
        <v>45534</v>
      </c>
      <c r="H1716">
        <v>2024</v>
      </c>
      <c r="I1716">
        <v>1</v>
      </c>
      <c r="J1716" s="14" t="s">
        <v>672</v>
      </c>
      <c r="K1716">
        <v>0</v>
      </c>
      <c r="L1716" s="14" t="s">
        <v>5280</v>
      </c>
      <c r="M1716" s="14" t="s">
        <v>700</v>
      </c>
      <c r="N1716" s="14" t="s">
        <v>701</v>
      </c>
      <c r="O1716" s="14" t="s">
        <v>893</v>
      </c>
      <c r="P1716">
        <v>1</v>
      </c>
      <c r="Q1716">
        <v>8780910794912</v>
      </c>
      <c r="R1716">
        <v>6055713110010001</v>
      </c>
    </row>
    <row r="1717" spans="1:18" x14ac:dyDescent="0.3">
      <c r="A1717" s="14" t="s">
        <v>5281</v>
      </c>
      <c r="B1717" s="14" t="s">
        <v>5282</v>
      </c>
      <c r="C1717" s="14" t="s">
        <v>657</v>
      </c>
      <c r="D1717">
        <v>812990</v>
      </c>
      <c r="E1717" s="14" t="s">
        <v>21</v>
      </c>
      <c r="F1717">
        <v>81</v>
      </c>
      <c r="G1717" s="21">
        <v>38899</v>
      </c>
      <c r="H1717">
        <v>2006</v>
      </c>
      <c r="I1717">
        <v>20</v>
      </c>
      <c r="J1717" s="14" t="s">
        <v>673</v>
      </c>
      <c r="K1717">
        <v>0</v>
      </c>
      <c r="L1717" s="14" t="s">
        <v>5283</v>
      </c>
      <c r="M1717" s="14" t="s">
        <v>1729</v>
      </c>
      <c r="N1717" s="14" t="s">
        <v>701</v>
      </c>
      <c r="O1717" s="14" t="s">
        <v>5284</v>
      </c>
      <c r="P1717">
        <v>0</v>
      </c>
      <c r="Q1717">
        <v>5892890596295</v>
      </c>
      <c r="R1717">
        <v>6026267630010001</v>
      </c>
    </row>
    <row r="1718" spans="1:18" x14ac:dyDescent="0.3">
      <c r="A1718" s="14" t="s">
        <v>5285</v>
      </c>
      <c r="B1718" s="14" t="s">
        <v>5285</v>
      </c>
      <c r="C1718" s="14" t="s">
        <v>655</v>
      </c>
      <c r="D1718">
        <v>611430</v>
      </c>
      <c r="E1718" s="14" t="s">
        <v>136</v>
      </c>
      <c r="F1718">
        <v>61</v>
      </c>
      <c r="G1718" s="21">
        <v>41667</v>
      </c>
      <c r="H1718">
        <v>2014</v>
      </c>
      <c r="I1718">
        <v>12</v>
      </c>
      <c r="J1718" s="14" t="s">
        <v>673</v>
      </c>
      <c r="K1718">
        <v>0</v>
      </c>
      <c r="L1718" s="14" t="s">
        <v>1351</v>
      </c>
      <c r="M1718" s="14" t="s">
        <v>700</v>
      </c>
      <c r="N1718" s="14" t="s">
        <v>701</v>
      </c>
      <c r="O1718" s="14" t="s">
        <v>732</v>
      </c>
      <c r="P1718">
        <v>1</v>
      </c>
      <c r="Q1718">
        <v>7664890678019</v>
      </c>
      <c r="R1718">
        <v>6033701000010001</v>
      </c>
    </row>
    <row r="1719" spans="1:18" x14ac:dyDescent="0.3">
      <c r="A1719" s="14" t="s">
        <v>5286</v>
      </c>
      <c r="B1719" s="14" t="s">
        <v>5286</v>
      </c>
      <c r="C1719" s="14" t="s">
        <v>655</v>
      </c>
      <c r="D1719">
        <v>459999</v>
      </c>
      <c r="E1719" s="14" t="s">
        <v>27</v>
      </c>
      <c r="F1719">
        <v>45</v>
      </c>
      <c r="G1719" s="21">
        <v>39326</v>
      </c>
      <c r="H1719">
        <v>2007</v>
      </c>
      <c r="I1719">
        <v>18</v>
      </c>
      <c r="J1719" s="14" t="s">
        <v>673</v>
      </c>
      <c r="K1719">
        <v>0</v>
      </c>
      <c r="L1719" s="14" t="s">
        <v>3413</v>
      </c>
      <c r="M1719" s="14" t="s">
        <v>700</v>
      </c>
      <c r="N1719" s="14" t="s">
        <v>701</v>
      </c>
      <c r="O1719" s="14" t="s">
        <v>720</v>
      </c>
      <c r="P1719">
        <v>1</v>
      </c>
      <c r="Q1719">
        <v>7008640608236</v>
      </c>
      <c r="R1719">
        <v>6027253670010001</v>
      </c>
    </row>
    <row r="1720" spans="1:18" x14ac:dyDescent="0.3">
      <c r="A1720" s="14" t="s">
        <v>5287</v>
      </c>
      <c r="B1720" s="14" t="s">
        <v>5288</v>
      </c>
      <c r="C1720" s="14" t="s">
        <v>655</v>
      </c>
      <c r="D1720">
        <v>423430</v>
      </c>
      <c r="E1720" s="14" t="s">
        <v>248</v>
      </c>
      <c r="F1720">
        <v>42</v>
      </c>
      <c r="G1720" s="21">
        <v>32478</v>
      </c>
      <c r="H1720">
        <v>1988</v>
      </c>
      <c r="I1720">
        <v>37</v>
      </c>
      <c r="J1720" s="14" t="s">
        <v>675</v>
      </c>
      <c r="K1720">
        <v>0</v>
      </c>
      <c r="L1720" s="14" t="s">
        <v>5289</v>
      </c>
      <c r="M1720" s="14" t="s">
        <v>5290</v>
      </c>
      <c r="N1720" s="14" t="s">
        <v>5291</v>
      </c>
      <c r="O1720" s="14" t="s">
        <v>5292</v>
      </c>
      <c r="P1720">
        <v>0</v>
      </c>
      <c r="Q1720">
        <v>1607550162949</v>
      </c>
      <c r="R1720">
        <v>6030657370010001</v>
      </c>
    </row>
    <row r="1721" spans="1:18" x14ac:dyDescent="0.3">
      <c r="A1721" s="14" t="s">
        <v>5293</v>
      </c>
      <c r="B1721" s="14" t="s">
        <v>5294</v>
      </c>
      <c r="C1721" s="14" t="s">
        <v>657</v>
      </c>
      <c r="D1721">
        <v>458110</v>
      </c>
      <c r="E1721" s="14" t="s">
        <v>50</v>
      </c>
      <c r="F1721">
        <v>45</v>
      </c>
      <c r="G1721" s="21">
        <v>42495</v>
      </c>
      <c r="H1721">
        <v>2016</v>
      </c>
      <c r="I1721">
        <v>10</v>
      </c>
      <c r="J1721" s="14" t="s">
        <v>674</v>
      </c>
      <c r="K1721">
        <v>0</v>
      </c>
      <c r="L1721" s="14" t="s">
        <v>5295</v>
      </c>
      <c r="M1721" s="14" t="s">
        <v>700</v>
      </c>
      <c r="N1721" s="14" t="s">
        <v>701</v>
      </c>
      <c r="O1721" s="14" t="s">
        <v>1649</v>
      </c>
      <c r="P1721">
        <v>1</v>
      </c>
      <c r="Q1721">
        <v>7953120708071</v>
      </c>
      <c r="R1721">
        <v>6036161230010001</v>
      </c>
    </row>
    <row r="1722" spans="1:18" x14ac:dyDescent="0.3">
      <c r="A1722" s="14" t="s">
        <v>5296</v>
      </c>
      <c r="B1722" s="14" t="s">
        <v>5297</v>
      </c>
      <c r="C1722" s="14" t="s">
        <v>656</v>
      </c>
      <c r="D1722">
        <v>238210</v>
      </c>
      <c r="E1722" s="14" t="s">
        <v>32</v>
      </c>
      <c r="F1722">
        <v>23</v>
      </c>
      <c r="G1722" s="21">
        <v>45406</v>
      </c>
      <c r="H1722">
        <v>2024</v>
      </c>
      <c r="I1722">
        <v>2</v>
      </c>
      <c r="J1722" s="14" t="s">
        <v>672</v>
      </c>
      <c r="K1722">
        <v>0</v>
      </c>
      <c r="L1722" s="14" t="s">
        <v>5298</v>
      </c>
      <c r="M1722" s="14" t="s">
        <v>5299</v>
      </c>
      <c r="N1722" s="14" t="s">
        <v>701</v>
      </c>
      <c r="O1722" s="14" t="s">
        <v>5300</v>
      </c>
      <c r="P1722">
        <v>0</v>
      </c>
      <c r="Q1722">
        <v>8754870792169</v>
      </c>
      <c r="R1722">
        <v>6035937650010001</v>
      </c>
    </row>
    <row r="1723" spans="1:18" x14ac:dyDescent="0.3">
      <c r="A1723" s="14" t="s">
        <v>5301</v>
      </c>
      <c r="B1723" s="14" t="s">
        <v>5302</v>
      </c>
      <c r="C1723" s="14" t="s">
        <v>654</v>
      </c>
      <c r="D1723">
        <v>236220</v>
      </c>
      <c r="E1723" s="14" t="s">
        <v>62</v>
      </c>
      <c r="F1723">
        <v>23</v>
      </c>
      <c r="G1723" s="21">
        <v>45992</v>
      </c>
      <c r="H1723">
        <v>2025</v>
      </c>
      <c r="I1723">
        <v>0</v>
      </c>
      <c r="J1723" s="14" t="s">
        <v>676</v>
      </c>
      <c r="K1723">
        <v>0</v>
      </c>
      <c r="L1723" s="14" t="s">
        <v>5303</v>
      </c>
      <c r="M1723" s="14" t="s">
        <v>3266</v>
      </c>
      <c r="N1723" s="14" t="s">
        <v>701</v>
      </c>
      <c r="O1723" s="14" t="s">
        <v>3267</v>
      </c>
      <c r="P1723">
        <v>0</v>
      </c>
      <c r="Q1723">
        <v>8878690805233</v>
      </c>
      <c r="R1723">
        <v>6014936910010001</v>
      </c>
    </row>
    <row r="1724" spans="1:18" x14ac:dyDescent="0.3">
      <c r="A1724" s="14" t="s">
        <v>5304</v>
      </c>
      <c r="B1724" s="14" t="s">
        <v>5304</v>
      </c>
      <c r="C1724" s="14" t="s">
        <v>657</v>
      </c>
      <c r="D1724">
        <v>812990</v>
      </c>
      <c r="E1724" s="14" t="s">
        <v>21</v>
      </c>
      <c r="F1724">
        <v>81</v>
      </c>
      <c r="G1724" s="21">
        <v>37257</v>
      </c>
      <c r="H1724">
        <v>2002</v>
      </c>
      <c r="I1724">
        <v>24</v>
      </c>
      <c r="J1724" s="14" t="s">
        <v>675</v>
      </c>
      <c r="K1724">
        <v>0</v>
      </c>
      <c r="L1724" s="14" t="s">
        <v>5305</v>
      </c>
      <c r="M1724" s="14" t="s">
        <v>700</v>
      </c>
      <c r="N1724" s="14" t="s">
        <v>701</v>
      </c>
      <c r="O1724" s="14" t="s">
        <v>702</v>
      </c>
      <c r="P1724">
        <v>1</v>
      </c>
      <c r="Q1724">
        <v>5527280557152</v>
      </c>
      <c r="R1724">
        <v>6021684570100001</v>
      </c>
    </row>
    <row r="1725" spans="1:18" x14ac:dyDescent="0.3">
      <c r="A1725" s="14" t="s">
        <v>5306</v>
      </c>
      <c r="B1725" s="14" t="s">
        <v>5306</v>
      </c>
      <c r="C1725" s="14" t="s">
        <v>654</v>
      </c>
      <c r="D1725">
        <v>721191</v>
      </c>
      <c r="E1725" s="14" t="s">
        <v>42</v>
      </c>
      <c r="F1725">
        <v>72</v>
      </c>
      <c r="G1725" s="21">
        <v>42887</v>
      </c>
      <c r="H1725">
        <v>2017</v>
      </c>
      <c r="I1725">
        <v>9</v>
      </c>
      <c r="J1725" s="14" t="s">
        <v>674</v>
      </c>
      <c r="K1725">
        <v>0</v>
      </c>
      <c r="L1725" s="14" t="s">
        <v>5307</v>
      </c>
      <c r="M1725" s="14" t="s">
        <v>700</v>
      </c>
      <c r="N1725" s="14" t="s">
        <v>701</v>
      </c>
      <c r="O1725" s="14" t="s">
        <v>893</v>
      </c>
      <c r="P1725">
        <v>1</v>
      </c>
      <c r="Q1725">
        <v>8394270754140</v>
      </c>
    </row>
    <row r="1726" spans="1:18" x14ac:dyDescent="0.3">
      <c r="A1726" s="14" t="s">
        <v>5308</v>
      </c>
      <c r="B1726" s="14" t="s">
        <v>5309</v>
      </c>
      <c r="C1726" s="14" t="s">
        <v>654</v>
      </c>
      <c r="D1726">
        <v>611610</v>
      </c>
      <c r="E1726" s="14" t="s">
        <v>98</v>
      </c>
      <c r="F1726">
        <v>61</v>
      </c>
      <c r="G1726" s="21">
        <v>45292</v>
      </c>
      <c r="H1726">
        <v>2024</v>
      </c>
      <c r="I1726">
        <v>2</v>
      </c>
      <c r="J1726" s="14" t="s">
        <v>672</v>
      </c>
      <c r="K1726">
        <v>0</v>
      </c>
      <c r="L1726" s="14" t="s">
        <v>5310</v>
      </c>
      <c r="M1726" s="14" t="s">
        <v>700</v>
      </c>
      <c r="N1726" s="14" t="s">
        <v>701</v>
      </c>
      <c r="O1726" s="14" t="s">
        <v>717</v>
      </c>
      <c r="P1726">
        <v>1</v>
      </c>
      <c r="Q1726">
        <v>8729360789464</v>
      </c>
      <c r="R1726">
        <v>6053813310010001</v>
      </c>
    </row>
    <row r="1727" spans="1:18" x14ac:dyDescent="0.3">
      <c r="A1727" s="14" t="s">
        <v>5311</v>
      </c>
      <c r="B1727" s="14" t="s">
        <v>5312</v>
      </c>
      <c r="C1727" s="14" t="s">
        <v>661</v>
      </c>
      <c r="D1727">
        <v>523940</v>
      </c>
      <c r="E1727" s="14" t="s">
        <v>77</v>
      </c>
      <c r="F1727">
        <v>52</v>
      </c>
      <c r="G1727" s="21">
        <v>41246</v>
      </c>
      <c r="H1727">
        <v>2012</v>
      </c>
      <c r="I1727">
        <v>13</v>
      </c>
      <c r="J1727" s="14" t="s">
        <v>673</v>
      </c>
      <c r="K1727">
        <v>0</v>
      </c>
      <c r="L1727" s="14" t="s">
        <v>5313</v>
      </c>
      <c r="M1727" s="14" t="s">
        <v>700</v>
      </c>
      <c r="N1727" s="14" t="s">
        <v>701</v>
      </c>
      <c r="O1727" s="14" t="s">
        <v>702</v>
      </c>
      <c r="P1727">
        <v>1</v>
      </c>
      <c r="Q1727">
        <v>8392580753963</v>
      </c>
      <c r="R1727">
        <v>6032573350010001</v>
      </c>
    </row>
    <row r="1728" spans="1:18" x14ac:dyDescent="0.3">
      <c r="A1728" s="14" t="s">
        <v>5314</v>
      </c>
      <c r="B1728" s="14" t="s">
        <v>5315</v>
      </c>
      <c r="C1728" s="14" t="s">
        <v>655</v>
      </c>
      <c r="D1728">
        <v>445240</v>
      </c>
      <c r="E1728" s="14" t="s">
        <v>307</v>
      </c>
      <c r="F1728">
        <v>44</v>
      </c>
      <c r="G1728" s="21">
        <v>36039</v>
      </c>
      <c r="H1728">
        <v>1998</v>
      </c>
      <c r="I1728">
        <v>27</v>
      </c>
      <c r="J1728" s="14" t="s">
        <v>675</v>
      </c>
      <c r="K1728">
        <v>0</v>
      </c>
      <c r="L1728" s="14" t="s">
        <v>5316</v>
      </c>
      <c r="M1728" s="14" t="s">
        <v>700</v>
      </c>
      <c r="N1728" s="14" t="s">
        <v>701</v>
      </c>
      <c r="O1728" s="14" t="s">
        <v>1021</v>
      </c>
      <c r="P1728">
        <v>1</v>
      </c>
      <c r="Q1728">
        <v>5185910520231</v>
      </c>
      <c r="R1728">
        <v>6018916030010001</v>
      </c>
    </row>
    <row r="1729" spans="1:18" x14ac:dyDescent="0.3">
      <c r="A1729" s="14" t="s">
        <v>5317</v>
      </c>
      <c r="B1729" s="14" t="s">
        <v>5318</v>
      </c>
      <c r="C1729" s="14" t="s">
        <v>656</v>
      </c>
      <c r="D1729">
        <v>722511</v>
      </c>
      <c r="E1729" s="14" t="s">
        <v>33</v>
      </c>
      <c r="F1729">
        <v>72</v>
      </c>
      <c r="G1729" s="21">
        <v>45748</v>
      </c>
      <c r="H1729">
        <v>2025</v>
      </c>
      <c r="I1729">
        <v>1</v>
      </c>
      <c r="J1729" s="14" t="s">
        <v>672</v>
      </c>
      <c r="K1729">
        <v>0</v>
      </c>
      <c r="L1729" s="14" t="s">
        <v>5319</v>
      </c>
      <c r="M1729" s="14" t="s">
        <v>700</v>
      </c>
      <c r="N1729" s="14" t="s">
        <v>701</v>
      </c>
      <c r="O1729" s="14" t="s">
        <v>720</v>
      </c>
      <c r="P1729">
        <v>1</v>
      </c>
      <c r="Q1729">
        <v>8818430798916</v>
      </c>
      <c r="R1729">
        <v>6048599320010001</v>
      </c>
    </row>
    <row r="1730" spans="1:18" x14ac:dyDescent="0.3">
      <c r="A1730" s="14" t="s">
        <v>5320</v>
      </c>
      <c r="B1730" s="14" t="s">
        <v>5321</v>
      </c>
      <c r="C1730" s="14" t="s">
        <v>657</v>
      </c>
      <c r="D1730">
        <v>238990</v>
      </c>
      <c r="E1730" s="14" t="s">
        <v>41</v>
      </c>
      <c r="F1730">
        <v>23</v>
      </c>
      <c r="G1730" s="21">
        <v>44927</v>
      </c>
      <c r="H1730">
        <v>2023</v>
      </c>
      <c r="I1730">
        <v>3</v>
      </c>
      <c r="J1730" s="14" t="s">
        <v>672</v>
      </c>
      <c r="K1730">
        <v>0</v>
      </c>
      <c r="L1730" s="14" t="s">
        <v>5322</v>
      </c>
      <c r="M1730" s="14" t="s">
        <v>5323</v>
      </c>
      <c r="N1730" s="14" t="s">
        <v>701</v>
      </c>
      <c r="O1730" s="14" t="s">
        <v>5324</v>
      </c>
      <c r="P1730">
        <v>0</v>
      </c>
      <c r="Q1730">
        <v>8700020786328</v>
      </c>
      <c r="R1730">
        <v>6048884500010001</v>
      </c>
    </row>
    <row r="1731" spans="1:18" x14ac:dyDescent="0.3">
      <c r="A1731" s="14" t="s">
        <v>5325</v>
      </c>
      <c r="B1731" s="14" t="s">
        <v>5326</v>
      </c>
      <c r="C1731" s="14" t="s">
        <v>657</v>
      </c>
      <c r="D1731">
        <v>721199</v>
      </c>
      <c r="E1731" s="14" t="s">
        <v>25</v>
      </c>
      <c r="F1731">
        <v>72</v>
      </c>
      <c r="G1731" s="21">
        <v>45108</v>
      </c>
      <c r="H1731">
        <v>2023</v>
      </c>
      <c r="I1731">
        <v>3</v>
      </c>
      <c r="J1731" s="14" t="s">
        <v>672</v>
      </c>
      <c r="K1731">
        <v>0</v>
      </c>
      <c r="L1731" s="14" t="s">
        <v>5327</v>
      </c>
      <c r="M1731" s="14" t="s">
        <v>700</v>
      </c>
      <c r="N1731" s="14" t="s">
        <v>701</v>
      </c>
      <c r="O1731" s="14" t="s">
        <v>702</v>
      </c>
      <c r="P1731">
        <v>1</v>
      </c>
      <c r="Q1731">
        <v>8694820785786</v>
      </c>
      <c r="R1731">
        <v>6052692550010001</v>
      </c>
    </row>
    <row r="1732" spans="1:18" x14ac:dyDescent="0.3">
      <c r="A1732" s="14" t="s">
        <v>5328</v>
      </c>
      <c r="B1732" s="14" t="s">
        <v>5328</v>
      </c>
      <c r="C1732" s="14" t="s">
        <v>655</v>
      </c>
      <c r="D1732">
        <v>811198</v>
      </c>
      <c r="E1732" s="14" t="s">
        <v>308</v>
      </c>
      <c r="F1732">
        <v>81</v>
      </c>
      <c r="G1732" s="21">
        <v>30529</v>
      </c>
      <c r="H1732">
        <v>1983</v>
      </c>
      <c r="I1732">
        <v>43</v>
      </c>
      <c r="J1732" s="14" t="s">
        <v>675</v>
      </c>
      <c r="K1732">
        <v>0</v>
      </c>
      <c r="L1732" s="14" t="s">
        <v>5329</v>
      </c>
      <c r="M1732" s="14" t="s">
        <v>700</v>
      </c>
      <c r="N1732" s="14" t="s">
        <v>701</v>
      </c>
      <c r="O1732" s="14" t="s">
        <v>714</v>
      </c>
      <c r="P1732">
        <v>1</v>
      </c>
      <c r="Q1732">
        <v>332050040211</v>
      </c>
      <c r="R1732">
        <v>6004975190010001</v>
      </c>
    </row>
    <row r="1733" spans="1:18" x14ac:dyDescent="0.3">
      <c r="A1733" s="14" t="s">
        <v>5330</v>
      </c>
      <c r="B1733" s="14" t="s">
        <v>5331</v>
      </c>
      <c r="C1733" s="14" t="s">
        <v>658</v>
      </c>
      <c r="D1733">
        <v>722511</v>
      </c>
      <c r="E1733" s="14" t="s">
        <v>33</v>
      </c>
      <c r="F1733">
        <v>72</v>
      </c>
      <c r="G1733" s="21">
        <v>43115</v>
      </c>
      <c r="H1733">
        <v>2018</v>
      </c>
      <c r="I1733">
        <v>8</v>
      </c>
      <c r="J1733" s="14" t="s">
        <v>674</v>
      </c>
      <c r="K1733">
        <v>0</v>
      </c>
      <c r="L1733" s="14" t="s">
        <v>5332</v>
      </c>
      <c r="M1733" s="14" t="s">
        <v>700</v>
      </c>
      <c r="N1733" s="14" t="s">
        <v>701</v>
      </c>
      <c r="O1733" s="14" t="s">
        <v>868</v>
      </c>
      <c r="P1733">
        <v>1</v>
      </c>
      <c r="Q1733">
        <v>8186170732310</v>
      </c>
      <c r="R1733">
        <v>6040274180010001</v>
      </c>
    </row>
    <row r="1734" spans="1:18" x14ac:dyDescent="0.3">
      <c r="A1734" s="14" t="s">
        <v>5333</v>
      </c>
      <c r="B1734" s="14" t="s">
        <v>5334</v>
      </c>
      <c r="C1734" s="14" t="s">
        <v>657</v>
      </c>
      <c r="D1734">
        <v>722513</v>
      </c>
      <c r="E1734" s="14" t="s">
        <v>31</v>
      </c>
      <c r="F1734">
        <v>72</v>
      </c>
      <c r="G1734" s="21">
        <v>40817</v>
      </c>
      <c r="H1734">
        <v>2011</v>
      </c>
      <c r="I1734">
        <v>14</v>
      </c>
      <c r="J1734" s="14" t="s">
        <v>673</v>
      </c>
      <c r="K1734">
        <v>0</v>
      </c>
      <c r="L1734" s="14" t="s">
        <v>5335</v>
      </c>
      <c r="M1734" s="14" t="s">
        <v>700</v>
      </c>
      <c r="N1734" s="14" t="s">
        <v>701</v>
      </c>
      <c r="O1734" s="14" t="s">
        <v>714</v>
      </c>
      <c r="P1734">
        <v>1</v>
      </c>
      <c r="Q1734">
        <v>7426720652894</v>
      </c>
      <c r="R1734">
        <v>6030446630010001</v>
      </c>
    </row>
    <row r="1735" spans="1:18" x14ac:dyDescent="0.3">
      <c r="A1735" s="14" t="s">
        <v>5336</v>
      </c>
      <c r="B1735" s="14" t="s">
        <v>5336</v>
      </c>
      <c r="C1735" s="14" t="s">
        <v>655</v>
      </c>
      <c r="D1735">
        <v>237310</v>
      </c>
      <c r="E1735" s="14" t="s">
        <v>145</v>
      </c>
      <c r="F1735">
        <v>23</v>
      </c>
      <c r="G1735" s="21">
        <v>41303</v>
      </c>
      <c r="H1735">
        <v>2013</v>
      </c>
      <c r="I1735">
        <v>13</v>
      </c>
      <c r="J1735" s="14" t="s">
        <v>673</v>
      </c>
      <c r="K1735">
        <v>0</v>
      </c>
      <c r="L1735" s="14" t="s">
        <v>5337</v>
      </c>
      <c r="M1735" s="14" t="s">
        <v>812</v>
      </c>
      <c r="N1735" s="14" t="s">
        <v>701</v>
      </c>
      <c r="O1735" s="14" t="s">
        <v>5338</v>
      </c>
      <c r="P1735">
        <v>0</v>
      </c>
      <c r="Q1735">
        <v>7542270665124</v>
      </c>
      <c r="R1735">
        <v>6021702110010001</v>
      </c>
    </row>
    <row r="1736" spans="1:18" x14ac:dyDescent="0.3">
      <c r="A1736" s="14" t="s">
        <v>5339</v>
      </c>
      <c r="B1736" s="14" t="s">
        <v>5339</v>
      </c>
      <c r="C1736" s="14" t="s">
        <v>655</v>
      </c>
      <c r="D1736">
        <v>423390</v>
      </c>
      <c r="E1736" s="14" t="s">
        <v>243</v>
      </c>
      <c r="F1736">
        <v>42</v>
      </c>
      <c r="G1736" s="21">
        <v>30072</v>
      </c>
      <c r="H1736">
        <v>1982</v>
      </c>
      <c r="I1736">
        <v>44</v>
      </c>
      <c r="J1736" s="14" t="s">
        <v>675</v>
      </c>
      <c r="K1736">
        <v>0</v>
      </c>
      <c r="L1736" s="14" t="s">
        <v>5340</v>
      </c>
      <c r="M1736" s="14" t="s">
        <v>700</v>
      </c>
      <c r="N1736" s="14" t="s">
        <v>701</v>
      </c>
      <c r="O1736" s="14" t="s">
        <v>817</v>
      </c>
      <c r="P1736">
        <v>1</v>
      </c>
      <c r="Q1736">
        <v>253770031644</v>
      </c>
      <c r="R1736">
        <v>6004375910010001</v>
      </c>
    </row>
    <row r="1737" spans="1:18" x14ac:dyDescent="0.3">
      <c r="A1737" s="14" t="s">
        <v>5341</v>
      </c>
      <c r="B1737" s="14" t="s">
        <v>5341</v>
      </c>
      <c r="C1737" s="14" t="s">
        <v>656</v>
      </c>
      <c r="D1737">
        <v>541511</v>
      </c>
      <c r="E1737" s="14" t="s">
        <v>40</v>
      </c>
      <c r="F1737">
        <v>54</v>
      </c>
      <c r="G1737" s="21">
        <v>44197</v>
      </c>
      <c r="H1737">
        <v>2021</v>
      </c>
      <c r="I1737">
        <v>5</v>
      </c>
      <c r="J1737" s="14" t="s">
        <v>672</v>
      </c>
      <c r="K1737">
        <v>0</v>
      </c>
      <c r="L1737" s="14" t="s">
        <v>5342</v>
      </c>
      <c r="M1737" s="14" t="s">
        <v>700</v>
      </c>
      <c r="N1737" s="14" t="s">
        <v>701</v>
      </c>
      <c r="O1737" s="14" t="s">
        <v>714</v>
      </c>
      <c r="P1737">
        <v>1</v>
      </c>
      <c r="Q1737">
        <v>8542450769812</v>
      </c>
      <c r="R1737">
        <v>6043700680010001</v>
      </c>
    </row>
    <row r="1738" spans="1:18" x14ac:dyDescent="0.3">
      <c r="A1738" s="14" t="s">
        <v>5343</v>
      </c>
      <c r="B1738" s="14" t="s">
        <v>5343</v>
      </c>
      <c r="C1738" s="14" t="s">
        <v>655</v>
      </c>
      <c r="D1738">
        <v>522210</v>
      </c>
      <c r="E1738" s="14" t="s">
        <v>434</v>
      </c>
      <c r="F1738">
        <v>52</v>
      </c>
      <c r="G1738" s="21">
        <v>23377</v>
      </c>
      <c r="H1738">
        <v>1964</v>
      </c>
      <c r="I1738">
        <v>62</v>
      </c>
      <c r="J1738" s="14" t="s">
        <v>675</v>
      </c>
      <c r="K1738">
        <v>0</v>
      </c>
      <c r="L1738" s="14" t="s">
        <v>5344</v>
      </c>
      <c r="M1738" s="14" t="s">
        <v>700</v>
      </c>
      <c r="N1738" s="14" t="s">
        <v>701</v>
      </c>
      <c r="O1738" s="14" t="s">
        <v>799</v>
      </c>
      <c r="P1738">
        <v>1</v>
      </c>
      <c r="Q1738">
        <v>43210006338</v>
      </c>
      <c r="R1738">
        <v>5780654080010001</v>
      </c>
    </row>
    <row r="1739" spans="1:18" x14ac:dyDescent="0.3">
      <c r="A1739" s="14" t="s">
        <v>5345</v>
      </c>
      <c r="B1739" s="14" t="s">
        <v>5345</v>
      </c>
      <c r="C1739" s="14" t="s">
        <v>655</v>
      </c>
      <c r="D1739">
        <v>424490</v>
      </c>
      <c r="E1739" s="14" t="s">
        <v>164</v>
      </c>
      <c r="F1739">
        <v>42</v>
      </c>
      <c r="G1739" s="21">
        <v>26938</v>
      </c>
      <c r="H1739">
        <v>1973</v>
      </c>
      <c r="I1739">
        <v>52</v>
      </c>
      <c r="J1739" s="14" t="s">
        <v>675</v>
      </c>
      <c r="K1739">
        <v>0</v>
      </c>
      <c r="L1739" s="14" t="s">
        <v>5346</v>
      </c>
      <c r="M1739" s="14" t="s">
        <v>700</v>
      </c>
      <c r="N1739" s="14" t="s">
        <v>701</v>
      </c>
      <c r="O1739" s="14" t="s">
        <v>745</v>
      </c>
      <c r="P1739">
        <v>1</v>
      </c>
      <c r="Q1739">
        <v>99720013652</v>
      </c>
      <c r="R1739">
        <v>6001102610010002</v>
      </c>
    </row>
    <row r="1740" spans="1:18" x14ac:dyDescent="0.3">
      <c r="A1740" s="14" t="s">
        <v>5347</v>
      </c>
      <c r="B1740" s="14" t="s">
        <v>5348</v>
      </c>
      <c r="C1740" s="14" t="s">
        <v>656</v>
      </c>
      <c r="D1740">
        <v>541990</v>
      </c>
      <c r="E1740" s="14" t="s">
        <v>30</v>
      </c>
      <c r="F1740">
        <v>54</v>
      </c>
      <c r="G1740" s="21">
        <v>45566</v>
      </c>
      <c r="H1740">
        <v>2024</v>
      </c>
      <c r="I1740">
        <v>1</v>
      </c>
      <c r="J1740" s="14" t="s">
        <v>672</v>
      </c>
      <c r="K1740">
        <v>0</v>
      </c>
      <c r="L1740" s="14" t="s">
        <v>5349</v>
      </c>
      <c r="M1740" s="14" t="s">
        <v>700</v>
      </c>
      <c r="N1740" s="14" t="s">
        <v>701</v>
      </c>
      <c r="O1740" s="14" t="s">
        <v>717</v>
      </c>
      <c r="P1740">
        <v>1</v>
      </c>
      <c r="Q1740">
        <v>8789290795812</v>
      </c>
      <c r="R1740">
        <v>6056172580000000</v>
      </c>
    </row>
    <row r="1741" spans="1:18" x14ac:dyDescent="0.3">
      <c r="A1741" s="14" t="s">
        <v>5350</v>
      </c>
      <c r="B1741" s="14" t="s">
        <v>5350</v>
      </c>
      <c r="C1741" s="14" t="s">
        <v>655</v>
      </c>
      <c r="D1741">
        <v>238990</v>
      </c>
      <c r="E1741" s="14" t="s">
        <v>41</v>
      </c>
      <c r="F1741">
        <v>23</v>
      </c>
      <c r="G1741" s="21">
        <v>46228</v>
      </c>
      <c r="H1741">
        <v>2026</v>
      </c>
      <c r="I1741">
        <v>0</v>
      </c>
      <c r="J1741" s="14" t="s">
        <v>676</v>
      </c>
      <c r="K1741">
        <v>0</v>
      </c>
      <c r="L1741" s="14" t="s">
        <v>5351</v>
      </c>
      <c r="M1741" s="14" t="s">
        <v>764</v>
      </c>
      <c r="N1741" s="14" t="s">
        <v>701</v>
      </c>
      <c r="O1741" s="14" t="s">
        <v>1299</v>
      </c>
      <c r="P1741">
        <v>0</v>
      </c>
      <c r="Q1741">
        <v>8941560811931</v>
      </c>
      <c r="R1741">
        <v>6040479170980312</v>
      </c>
    </row>
    <row r="1742" spans="1:18" x14ac:dyDescent="0.3">
      <c r="A1742" s="14" t="s">
        <v>5352</v>
      </c>
      <c r="B1742" s="14" t="s">
        <v>5353</v>
      </c>
      <c r="C1742" s="14" t="s">
        <v>655</v>
      </c>
      <c r="D1742">
        <v>311615</v>
      </c>
      <c r="E1742" s="14" t="s">
        <v>522</v>
      </c>
      <c r="F1742">
        <v>31</v>
      </c>
      <c r="G1742" s="21">
        <v>29495</v>
      </c>
      <c r="H1742">
        <v>1980</v>
      </c>
      <c r="I1742">
        <v>45</v>
      </c>
      <c r="J1742" s="14" t="s">
        <v>675</v>
      </c>
      <c r="K1742">
        <v>0</v>
      </c>
      <c r="L1742" s="14" t="s">
        <v>5354</v>
      </c>
      <c r="M1742" s="14" t="s">
        <v>727</v>
      </c>
      <c r="N1742" s="14" t="s">
        <v>701</v>
      </c>
      <c r="O1742" s="14" t="s">
        <v>2807</v>
      </c>
      <c r="P1742">
        <v>0</v>
      </c>
      <c r="Q1742">
        <v>199230025355</v>
      </c>
      <c r="R1742">
        <v>6003756740010001</v>
      </c>
    </row>
    <row r="1743" spans="1:18" x14ac:dyDescent="0.3">
      <c r="A1743" s="14" t="s">
        <v>5355</v>
      </c>
      <c r="B1743" s="14" t="s">
        <v>5356</v>
      </c>
      <c r="C1743" s="14" t="s">
        <v>655</v>
      </c>
      <c r="D1743">
        <v>517111</v>
      </c>
      <c r="E1743" s="14" t="s">
        <v>124</v>
      </c>
      <c r="F1743">
        <v>51</v>
      </c>
      <c r="G1743" s="21">
        <v>37165</v>
      </c>
      <c r="H1743">
        <v>2001</v>
      </c>
      <c r="I1743">
        <v>24</v>
      </c>
      <c r="J1743" s="14" t="s">
        <v>675</v>
      </c>
      <c r="K1743">
        <v>0</v>
      </c>
      <c r="L1743" s="14" t="s">
        <v>5357</v>
      </c>
      <c r="M1743" s="14" t="s">
        <v>3005</v>
      </c>
      <c r="N1743" s="14" t="s">
        <v>3770</v>
      </c>
      <c r="O1743" s="14" t="s">
        <v>5358</v>
      </c>
      <c r="P1743">
        <v>0</v>
      </c>
      <c r="Q1743">
        <v>5482370552311</v>
      </c>
      <c r="R1743">
        <v>6020077010010001</v>
      </c>
    </row>
    <row r="1744" spans="1:18" x14ac:dyDescent="0.3">
      <c r="A1744" s="14" t="s">
        <v>5359</v>
      </c>
      <c r="B1744" s="14" t="s">
        <v>5360</v>
      </c>
      <c r="C1744" s="14" t="s">
        <v>654</v>
      </c>
      <c r="D1744">
        <v>531110</v>
      </c>
      <c r="E1744" s="14" t="s">
        <v>20</v>
      </c>
      <c r="F1744">
        <v>53</v>
      </c>
      <c r="G1744" s="21">
        <v>43160</v>
      </c>
      <c r="H1744">
        <v>2018</v>
      </c>
      <c r="I1744">
        <v>8</v>
      </c>
      <c r="J1744" s="14" t="s">
        <v>674</v>
      </c>
      <c r="K1744">
        <v>0</v>
      </c>
      <c r="L1744" s="14" t="s">
        <v>5361</v>
      </c>
      <c r="M1744" s="14" t="s">
        <v>700</v>
      </c>
      <c r="N1744" s="14" t="s">
        <v>701</v>
      </c>
      <c r="O1744" s="14" t="s">
        <v>777</v>
      </c>
      <c r="P1744">
        <v>1</v>
      </c>
      <c r="Q1744">
        <v>8385040753172</v>
      </c>
    </row>
    <row r="1745" spans="1:18" x14ac:dyDescent="0.3">
      <c r="A1745" s="14" t="s">
        <v>5362</v>
      </c>
      <c r="B1745" s="14" t="s">
        <v>5362</v>
      </c>
      <c r="C1745" s="14" t="s">
        <v>655</v>
      </c>
      <c r="D1745">
        <v>238990</v>
      </c>
      <c r="E1745" s="14" t="s">
        <v>41</v>
      </c>
      <c r="F1745">
        <v>23</v>
      </c>
      <c r="G1745" s="21">
        <v>45139</v>
      </c>
      <c r="H1745">
        <v>2023</v>
      </c>
      <c r="I1745">
        <v>3</v>
      </c>
      <c r="J1745" s="14" t="s">
        <v>672</v>
      </c>
      <c r="K1745">
        <v>0</v>
      </c>
      <c r="L1745" s="14" t="s">
        <v>5363</v>
      </c>
      <c r="M1745" s="14" t="s">
        <v>5364</v>
      </c>
      <c r="N1745" s="14" t="s">
        <v>2124</v>
      </c>
      <c r="O1745" s="14" t="s">
        <v>5365</v>
      </c>
      <c r="P1745">
        <v>0</v>
      </c>
      <c r="Q1745">
        <v>8712260787625</v>
      </c>
      <c r="R1745">
        <v>6032496670010001</v>
      </c>
    </row>
    <row r="1746" spans="1:18" x14ac:dyDescent="0.3">
      <c r="A1746" s="14" t="s">
        <v>5366</v>
      </c>
      <c r="B1746" s="14" t="s">
        <v>5367</v>
      </c>
      <c r="C1746" s="14" t="s">
        <v>661</v>
      </c>
      <c r="D1746">
        <v>621420</v>
      </c>
      <c r="E1746" s="14" t="s">
        <v>165</v>
      </c>
      <c r="F1746">
        <v>62</v>
      </c>
      <c r="G1746" s="21">
        <v>44315</v>
      </c>
      <c r="H1746">
        <v>2021</v>
      </c>
      <c r="I1746">
        <v>5</v>
      </c>
      <c r="J1746" s="14" t="s">
        <v>672</v>
      </c>
      <c r="K1746">
        <v>0</v>
      </c>
      <c r="L1746" s="14" t="s">
        <v>5368</v>
      </c>
      <c r="M1746" s="14" t="s">
        <v>700</v>
      </c>
      <c r="N1746" s="14" t="s">
        <v>701</v>
      </c>
      <c r="O1746" s="14" t="s">
        <v>707</v>
      </c>
      <c r="P1746">
        <v>1</v>
      </c>
      <c r="Q1746">
        <v>8545950770169</v>
      </c>
      <c r="R1746">
        <v>6046310650010001</v>
      </c>
    </row>
    <row r="1747" spans="1:18" x14ac:dyDescent="0.3">
      <c r="A1747" s="14" t="s">
        <v>5369</v>
      </c>
      <c r="B1747" s="14" t="s">
        <v>5370</v>
      </c>
      <c r="C1747" s="14" t="s">
        <v>665</v>
      </c>
      <c r="D1747">
        <v>531110</v>
      </c>
      <c r="E1747" s="14" t="s">
        <v>20</v>
      </c>
      <c r="F1747">
        <v>53</v>
      </c>
      <c r="G1747" s="21">
        <v>44646</v>
      </c>
      <c r="H1747">
        <v>2022</v>
      </c>
      <c r="I1747">
        <v>4</v>
      </c>
      <c r="J1747" s="14" t="s">
        <v>672</v>
      </c>
      <c r="K1747">
        <v>0</v>
      </c>
      <c r="L1747" s="14" t="s">
        <v>5371</v>
      </c>
      <c r="M1747" s="14" t="s">
        <v>700</v>
      </c>
      <c r="N1747" s="14" t="s">
        <v>701</v>
      </c>
      <c r="O1747" s="14" t="s">
        <v>732</v>
      </c>
      <c r="P1747">
        <v>1</v>
      </c>
      <c r="Q1747">
        <v>8601120775954</v>
      </c>
      <c r="R1747">
        <v>6048877650010001</v>
      </c>
    </row>
    <row r="1748" spans="1:18" x14ac:dyDescent="0.3">
      <c r="A1748" s="14" t="s">
        <v>5372</v>
      </c>
      <c r="B1748" s="14" t="s">
        <v>5372</v>
      </c>
      <c r="C1748" s="14" t="s">
        <v>657</v>
      </c>
      <c r="D1748">
        <v>531210</v>
      </c>
      <c r="E1748" s="14" t="s">
        <v>43</v>
      </c>
      <c r="F1748">
        <v>53</v>
      </c>
      <c r="G1748" s="21">
        <v>41275</v>
      </c>
      <c r="H1748">
        <v>2013</v>
      </c>
      <c r="I1748">
        <v>13</v>
      </c>
      <c r="J1748" s="14" t="s">
        <v>673</v>
      </c>
      <c r="K1748">
        <v>0</v>
      </c>
      <c r="L1748" s="14" t="s">
        <v>3413</v>
      </c>
      <c r="M1748" s="14" t="s">
        <v>700</v>
      </c>
      <c r="N1748" s="14" t="s">
        <v>701</v>
      </c>
      <c r="O1748" s="14" t="s">
        <v>720</v>
      </c>
      <c r="P1748">
        <v>1</v>
      </c>
      <c r="Q1748">
        <v>7591060670316</v>
      </c>
      <c r="R1748">
        <v>6031835120010001</v>
      </c>
    </row>
    <row r="1749" spans="1:18" x14ac:dyDescent="0.3">
      <c r="A1749" s="14" t="s">
        <v>5373</v>
      </c>
      <c r="B1749" s="14" t="s">
        <v>5373</v>
      </c>
      <c r="C1749" s="14" t="s">
        <v>655</v>
      </c>
      <c r="D1749">
        <v>333921</v>
      </c>
      <c r="E1749" s="14" t="s">
        <v>523</v>
      </c>
      <c r="F1749">
        <v>33</v>
      </c>
      <c r="G1749" s="21">
        <v>41136</v>
      </c>
      <c r="H1749">
        <v>2012</v>
      </c>
      <c r="I1749">
        <v>13</v>
      </c>
      <c r="J1749" s="14" t="s">
        <v>673</v>
      </c>
      <c r="K1749">
        <v>0</v>
      </c>
      <c r="L1749" s="14" t="s">
        <v>5374</v>
      </c>
      <c r="M1749" s="14" t="s">
        <v>5375</v>
      </c>
      <c r="N1749" s="14" t="s">
        <v>1705</v>
      </c>
      <c r="O1749" s="14" t="s">
        <v>5376</v>
      </c>
      <c r="P1749">
        <v>0</v>
      </c>
      <c r="Q1749">
        <v>7488860659496</v>
      </c>
      <c r="R1749">
        <v>6029489100010001</v>
      </c>
    </row>
    <row r="1750" spans="1:18" x14ac:dyDescent="0.3">
      <c r="A1750" s="14" t="s">
        <v>5377</v>
      </c>
      <c r="B1750" s="14" t="s">
        <v>5377</v>
      </c>
      <c r="C1750" s="14" t="s">
        <v>657</v>
      </c>
      <c r="D1750">
        <v>459130</v>
      </c>
      <c r="E1750" s="14" t="s">
        <v>227</v>
      </c>
      <c r="F1750">
        <v>45</v>
      </c>
      <c r="G1750" s="21">
        <v>42736</v>
      </c>
      <c r="H1750">
        <v>2017</v>
      </c>
      <c r="I1750">
        <v>9</v>
      </c>
      <c r="J1750" s="14" t="s">
        <v>674</v>
      </c>
      <c r="K1750">
        <v>0</v>
      </c>
      <c r="L1750" s="14" t="s">
        <v>5378</v>
      </c>
      <c r="M1750" s="14" t="s">
        <v>700</v>
      </c>
      <c r="N1750" s="14" t="s">
        <v>701</v>
      </c>
      <c r="O1750" s="14" t="s">
        <v>1043</v>
      </c>
      <c r="P1750">
        <v>1</v>
      </c>
      <c r="Q1750">
        <v>8020050715034</v>
      </c>
      <c r="R1750">
        <v>6040672660010001</v>
      </c>
    </row>
    <row r="1751" spans="1:18" x14ac:dyDescent="0.3">
      <c r="A1751" s="14" t="s">
        <v>5379</v>
      </c>
      <c r="B1751" s="14" t="s">
        <v>5379</v>
      </c>
      <c r="C1751" s="14" t="s">
        <v>656</v>
      </c>
      <c r="D1751">
        <v>621330</v>
      </c>
      <c r="E1751" s="14" t="s">
        <v>24</v>
      </c>
      <c r="F1751">
        <v>62</v>
      </c>
      <c r="G1751" s="21">
        <v>45231</v>
      </c>
      <c r="H1751">
        <v>2023</v>
      </c>
      <c r="I1751">
        <v>2</v>
      </c>
      <c r="J1751" s="14" t="s">
        <v>672</v>
      </c>
      <c r="K1751">
        <v>0</v>
      </c>
      <c r="L1751" s="14" t="s">
        <v>5380</v>
      </c>
      <c r="M1751" s="14" t="s">
        <v>5381</v>
      </c>
      <c r="N1751" s="14" t="s">
        <v>701</v>
      </c>
      <c r="O1751" s="14" t="s">
        <v>5284</v>
      </c>
      <c r="P1751">
        <v>0</v>
      </c>
      <c r="Q1751">
        <v>8714850787897</v>
      </c>
      <c r="R1751">
        <v>6046153780010001</v>
      </c>
    </row>
    <row r="1752" spans="1:18" x14ac:dyDescent="0.3">
      <c r="A1752" s="14" t="s">
        <v>5382</v>
      </c>
      <c r="B1752" s="14" t="s">
        <v>5383</v>
      </c>
      <c r="C1752" s="14" t="s">
        <v>655</v>
      </c>
      <c r="D1752">
        <v>561730</v>
      </c>
      <c r="E1752" s="14" t="s">
        <v>48</v>
      </c>
      <c r="F1752">
        <v>56</v>
      </c>
      <c r="G1752" s="21">
        <v>41852</v>
      </c>
      <c r="H1752">
        <v>2014</v>
      </c>
      <c r="I1752">
        <v>12</v>
      </c>
      <c r="J1752" s="14" t="s">
        <v>673</v>
      </c>
      <c r="K1752">
        <v>0</v>
      </c>
      <c r="L1752" s="14" t="s">
        <v>5384</v>
      </c>
      <c r="M1752" s="14" t="s">
        <v>2867</v>
      </c>
      <c r="N1752" s="14" t="s">
        <v>701</v>
      </c>
      <c r="O1752" s="14" t="s">
        <v>5385</v>
      </c>
      <c r="P1752">
        <v>0</v>
      </c>
      <c r="Q1752">
        <v>7723910684249</v>
      </c>
      <c r="R1752">
        <v>6026813920010001</v>
      </c>
    </row>
    <row r="1753" spans="1:18" x14ac:dyDescent="0.3">
      <c r="A1753" s="14" t="s">
        <v>5386</v>
      </c>
      <c r="B1753" s="14" t="s">
        <v>5387</v>
      </c>
      <c r="C1753" s="14" t="s">
        <v>654</v>
      </c>
      <c r="D1753">
        <v>812990</v>
      </c>
      <c r="E1753" s="14" t="s">
        <v>21</v>
      </c>
      <c r="F1753">
        <v>81</v>
      </c>
      <c r="G1753" s="21">
        <v>35156</v>
      </c>
      <c r="H1753">
        <v>1996</v>
      </c>
      <c r="I1753">
        <v>30</v>
      </c>
      <c r="J1753" s="14" t="s">
        <v>675</v>
      </c>
      <c r="K1753">
        <v>0</v>
      </c>
      <c r="L1753" s="14" t="s">
        <v>5388</v>
      </c>
      <c r="M1753" s="14" t="s">
        <v>700</v>
      </c>
      <c r="N1753" s="14" t="s">
        <v>701</v>
      </c>
      <c r="O1753" s="14" t="s">
        <v>1021</v>
      </c>
      <c r="P1753">
        <v>1</v>
      </c>
      <c r="Q1753">
        <v>1849840187524</v>
      </c>
      <c r="R1753">
        <v>6017010210010001</v>
      </c>
    </row>
    <row r="1754" spans="1:18" x14ac:dyDescent="0.3">
      <c r="A1754" s="14" t="s">
        <v>5389</v>
      </c>
      <c r="B1754" s="14" t="s">
        <v>5389</v>
      </c>
      <c r="C1754" s="14" t="s">
        <v>654</v>
      </c>
      <c r="D1754">
        <v>485999</v>
      </c>
      <c r="E1754" s="14" t="s">
        <v>23</v>
      </c>
      <c r="F1754">
        <v>48</v>
      </c>
      <c r="G1754" s="21">
        <v>42800</v>
      </c>
      <c r="H1754">
        <v>2017</v>
      </c>
      <c r="I1754">
        <v>9</v>
      </c>
      <c r="J1754" s="14" t="s">
        <v>674</v>
      </c>
      <c r="K1754">
        <v>0</v>
      </c>
      <c r="L1754" s="14" t="s">
        <v>5390</v>
      </c>
      <c r="M1754" s="14" t="s">
        <v>5391</v>
      </c>
      <c r="N1754" s="14" t="s">
        <v>701</v>
      </c>
      <c r="O1754" s="14" t="s">
        <v>5392</v>
      </c>
      <c r="P1754">
        <v>0</v>
      </c>
      <c r="Q1754">
        <v>8069640720186</v>
      </c>
    </row>
    <row r="1755" spans="1:18" x14ac:dyDescent="0.3">
      <c r="A1755" s="14" t="s">
        <v>5393</v>
      </c>
      <c r="B1755" s="14" t="s">
        <v>5394</v>
      </c>
      <c r="C1755" s="14" t="s">
        <v>654</v>
      </c>
      <c r="D1755">
        <v>711510</v>
      </c>
      <c r="E1755" s="14" t="s">
        <v>26</v>
      </c>
      <c r="F1755">
        <v>71</v>
      </c>
      <c r="G1755" s="21">
        <v>46229</v>
      </c>
      <c r="H1755">
        <v>2026</v>
      </c>
      <c r="I1755">
        <v>0</v>
      </c>
      <c r="J1755" s="14" t="s">
        <v>676</v>
      </c>
      <c r="K1755">
        <v>0</v>
      </c>
      <c r="L1755" s="14" t="s">
        <v>5395</v>
      </c>
      <c r="M1755" s="14" t="s">
        <v>1003</v>
      </c>
      <c r="N1755" s="14" t="s">
        <v>701</v>
      </c>
      <c r="O1755" s="14" t="s">
        <v>2045</v>
      </c>
      <c r="P1755">
        <v>0</v>
      </c>
      <c r="Q1755">
        <v>8927850810498</v>
      </c>
      <c r="R1755">
        <v>6052165450010001</v>
      </c>
    </row>
    <row r="1756" spans="1:18" x14ac:dyDescent="0.3">
      <c r="A1756" s="14" t="s">
        <v>5396</v>
      </c>
      <c r="B1756" s="14" t="s">
        <v>5397</v>
      </c>
      <c r="C1756" s="14" t="s">
        <v>654</v>
      </c>
      <c r="D1756">
        <v>711510</v>
      </c>
      <c r="E1756" s="14" t="s">
        <v>26</v>
      </c>
      <c r="F1756">
        <v>71</v>
      </c>
      <c r="G1756" s="21">
        <v>41275</v>
      </c>
      <c r="H1756">
        <v>2013</v>
      </c>
      <c r="I1756">
        <v>13</v>
      </c>
      <c r="J1756" s="14" t="s">
        <v>673</v>
      </c>
      <c r="K1756">
        <v>0</v>
      </c>
      <c r="L1756" s="14" t="s">
        <v>5398</v>
      </c>
      <c r="M1756" s="14" t="s">
        <v>700</v>
      </c>
      <c r="N1756" s="14" t="s">
        <v>701</v>
      </c>
      <c r="O1756" s="14" t="s">
        <v>732</v>
      </c>
      <c r="P1756">
        <v>1</v>
      </c>
      <c r="Q1756">
        <v>7662710677797</v>
      </c>
    </row>
    <row r="1757" spans="1:18" x14ac:dyDescent="0.3">
      <c r="A1757" s="14" t="s">
        <v>5399</v>
      </c>
      <c r="B1757" s="14" t="s">
        <v>5400</v>
      </c>
      <c r="C1757" s="14" t="s">
        <v>654</v>
      </c>
      <c r="D1757">
        <v>721191</v>
      </c>
      <c r="E1757" s="14" t="s">
        <v>42</v>
      </c>
      <c r="F1757">
        <v>72</v>
      </c>
      <c r="G1757" s="21">
        <v>43868</v>
      </c>
      <c r="H1757">
        <v>2020</v>
      </c>
      <c r="I1757">
        <v>6</v>
      </c>
      <c r="J1757" s="14" t="s">
        <v>674</v>
      </c>
      <c r="K1757">
        <v>0</v>
      </c>
      <c r="L1757" s="14" t="s">
        <v>5401</v>
      </c>
      <c r="M1757" s="14" t="s">
        <v>700</v>
      </c>
      <c r="N1757" s="14" t="s">
        <v>701</v>
      </c>
      <c r="O1757" s="14" t="s">
        <v>777</v>
      </c>
      <c r="P1757">
        <v>1</v>
      </c>
      <c r="Q1757">
        <v>8466200761745</v>
      </c>
    </row>
    <row r="1758" spans="1:18" x14ac:dyDescent="0.3">
      <c r="A1758" s="14" t="s">
        <v>5402</v>
      </c>
      <c r="B1758" s="14" t="s">
        <v>5403</v>
      </c>
      <c r="C1758" s="14" t="s">
        <v>656</v>
      </c>
      <c r="D1758">
        <v>722511</v>
      </c>
      <c r="E1758" s="14" t="s">
        <v>33</v>
      </c>
      <c r="F1758">
        <v>72</v>
      </c>
      <c r="G1758" s="21">
        <v>45870</v>
      </c>
      <c r="H1758">
        <v>2025</v>
      </c>
      <c r="I1758">
        <v>1</v>
      </c>
      <c r="J1758" s="14" t="s">
        <v>672</v>
      </c>
      <c r="K1758">
        <v>0</v>
      </c>
      <c r="L1758" s="14" t="s">
        <v>5404</v>
      </c>
      <c r="M1758" s="14" t="s">
        <v>700</v>
      </c>
      <c r="N1758" s="14" t="s">
        <v>701</v>
      </c>
      <c r="O1758" s="14" t="s">
        <v>753</v>
      </c>
      <c r="P1758">
        <v>1</v>
      </c>
      <c r="Q1758">
        <v>8852630802495</v>
      </c>
      <c r="R1758">
        <v>6057742640010001</v>
      </c>
    </row>
    <row r="1759" spans="1:18" x14ac:dyDescent="0.3">
      <c r="A1759" s="14" t="s">
        <v>5405</v>
      </c>
      <c r="B1759" s="14" t="s">
        <v>5406</v>
      </c>
      <c r="C1759" s="14" t="s">
        <v>655</v>
      </c>
      <c r="D1759">
        <v>238310</v>
      </c>
      <c r="E1759" s="14" t="s">
        <v>93</v>
      </c>
      <c r="F1759">
        <v>23</v>
      </c>
      <c r="G1759" s="21">
        <v>44137</v>
      </c>
      <c r="H1759">
        <v>2020</v>
      </c>
      <c r="I1759">
        <v>5</v>
      </c>
      <c r="J1759" s="14" t="s">
        <v>672</v>
      </c>
      <c r="K1759">
        <v>0</v>
      </c>
      <c r="L1759" s="14" t="s">
        <v>5407</v>
      </c>
      <c r="M1759" s="14" t="s">
        <v>2740</v>
      </c>
      <c r="N1759" s="14" t="s">
        <v>701</v>
      </c>
      <c r="O1759" s="14" t="s">
        <v>2741</v>
      </c>
      <c r="P1759">
        <v>0</v>
      </c>
      <c r="Q1759">
        <v>8500930765434</v>
      </c>
      <c r="R1759">
        <v>6022215690010001</v>
      </c>
    </row>
    <row r="1760" spans="1:18" x14ac:dyDescent="0.3">
      <c r="A1760" s="14" t="s">
        <v>5408</v>
      </c>
      <c r="B1760" s="14" t="s">
        <v>5408</v>
      </c>
      <c r="C1760" s="14" t="s">
        <v>655</v>
      </c>
      <c r="D1760">
        <v>238310</v>
      </c>
      <c r="E1760" s="14" t="s">
        <v>93</v>
      </c>
      <c r="F1760">
        <v>23</v>
      </c>
      <c r="G1760" s="21">
        <v>23894</v>
      </c>
      <c r="H1760">
        <v>1965</v>
      </c>
      <c r="I1760">
        <v>61</v>
      </c>
      <c r="J1760" s="14" t="s">
        <v>675</v>
      </c>
      <c r="K1760">
        <v>0</v>
      </c>
      <c r="L1760" s="14" t="s">
        <v>5409</v>
      </c>
      <c r="M1760" s="14" t="s">
        <v>764</v>
      </c>
      <c r="N1760" s="14" t="s">
        <v>701</v>
      </c>
      <c r="O1760" s="14" t="s">
        <v>1322</v>
      </c>
      <c r="P1760">
        <v>0</v>
      </c>
      <c r="Q1760">
        <v>47650006996</v>
      </c>
      <c r="R1760">
        <v>5780719100010001</v>
      </c>
    </row>
    <row r="1761" spans="1:18" x14ac:dyDescent="0.3">
      <c r="A1761" s="14" t="s">
        <v>5410</v>
      </c>
      <c r="B1761" s="14" t="s">
        <v>5410</v>
      </c>
      <c r="C1761" s="14" t="s">
        <v>655</v>
      </c>
      <c r="D1761">
        <v>238310</v>
      </c>
      <c r="E1761" s="14" t="s">
        <v>93</v>
      </c>
      <c r="F1761">
        <v>23</v>
      </c>
      <c r="G1761" s="21">
        <v>35065</v>
      </c>
      <c r="H1761">
        <v>1996</v>
      </c>
      <c r="I1761">
        <v>30</v>
      </c>
      <c r="J1761" s="14" t="s">
        <v>675</v>
      </c>
      <c r="K1761">
        <v>0</v>
      </c>
      <c r="L1761" s="14" t="s">
        <v>5411</v>
      </c>
      <c r="M1761" s="14" t="s">
        <v>1003</v>
      </c>
      <c r="N1761" s="14" t="s">
        <v>701</v>
      </c>
      <c r="O1761" s="14" t="s">
        <v>2045</v>
      </c>
      <c r="P1761">
        <v>0</v>
      </c>
      <c r="Q1761">
        <v>1831660185776</v>
      </c>
      <c r="R1761">
        <v>6014201690010001</v>
      </c>
    </row>
    <row r="1762" spans="1:18" x14ac:dyDescent="0.3">
      <c r="A1762" s="14" t="s">
        <v>5412</v>
      </c>
      <c r="B1762" s="14" t="s">
        <v>5412</v>
      </c>
      <c r="C1762" s="14" t="s">
        <v>658</v>
      </c>
      <c r="D1762">
        <v>238310</v>
      </c>
      <c r="E1762" s="14" t="s">
        <v>93</v>
      </c>
      <c r="F1762">
        <v>23</v>
      </c>
      <c r="G1762" s="21">
        <v>43563</v>
      </c>
      <c r="H1762">
        <v>2019</v>
      </c>
      <c r="I1762">
        <v>7</v>
      </c>
      <c r="J1762" s="14" t="s">
        <v>674</v>
      </c>
      <c r="K1762">
        <v>0</v>
      </c>
      <c r="L1762" s="14" t="s">
        <v>5413</v>
      </c>
      <c r="M1762" s="14" t="s">
        <v>1263</v>
      </c>
      <c r="N1762" s="14" t="s">
        <v>701</v>
      </c>
      <c r="O1762" s="14" t="s">
        <v>1264</v>
      </c>
      <c r="P1762">
        <v>0</v>
      </c>
      <c r="Q1762">
        <v>8356450750152</v>
      </c>
      <c r="R1762">
        <v>6041195780010001</v>
      </c>
    </row>
    <row r="1763" spans="1:18" x14ac:dyDescent="0.3">
      <c r="A1763" s="14" t="s">
        <v>5414</v>
      </c>
      <c r="B1763" s="14" t="s">
        <v>5415</v>
      </c>
      <c r="C1763" s="14" t="s">
        <v>656</v>
      </c>
      <c r="D1763">
        <v>722330</v>
      </c>
      <c r="E1763" s="14" t="s">
        <v>49</v>
      </c>
      <c r="F1763">
        <v>72</v>
      </c>
      <c r="G1763" s="21">
        <v>45270</v>
      </c>
      <c r="H1763">
        <v>2023</v>
      </c>
      <c r="I1763">
        <v>2</v>
      </c>
      <c r="J1763" s="14" t="s">
        <v>672</v>
      </c>
      <c r="K1763">
        <v>0</v>
      </c>
      <c r="L1763" s="14" t="s">
        <v>5416</v>
      </c>
      <c r="M1763" s="14" t="s">
        <v>700</v>
      </c>
      <c r="N1763" s="14" t="s">
        <v>701</v>
      </c>
      <c r="O1763" s="14" t="s">
        <v>831</v>
      </c>
      <c r="P1763">
        <v>1</v>
      </c>
      <c r="Q1763">
        <v>8722180788691</v>
      </c>
      <c r="R1763">
        <v>6053573850010001</v>
      </c>
    </row>
    <row r="1764" spans="1:18" x14ac:dyDescent="0.3">
      <c r="A1764" s="14" t="s">
        <v>5417</v>
      </c>
      <c r="B1764" s="14" t="s">
        <v>5417</v>
      </c>
      <c r="C1764" s="14" t="s">
        <v>655</v>
      </c>
      <c r="D1764">
        <v>531210</v>
      </c>
      <c r="E1764" s="14" t="s">
        <v>43</v>
      </c>
      <c r="F1764">
        <v>53</v>
      </c>
      <c r="G1764" s="21">
        <v>41388</v>
      </c>
      <c r="H1764">
        <v>2013</v>
      </c>
      <c r="I1764">
        <v>13</v>
      </c>
      <c r="J1764" s="14" t="s">
        <v>673</v>
      </c>
      <c r="K1764">
        <v>0</v>
      </c>
      <c r="L1764" s="14" t="s">
        <v>5418</v>
      </c>
      <c r="M1764" s="14" t="s">
        <v>700</v>
      </c>
      <c r="N1764" s="14" t="s">
        <v>701</v>
      </c>
      <c r="O1764" s="14" t="s">
        <v>893</v>
      </c>
      <c r="P1764">
        <v>1</v>
      </c>
      <c r="Q1764">
        <v>7634460674867</v>
      </c>
      <c r="R1764">
        <v>6032960860010001</v>
      </c>
    </row>
    <row r="1765" spans="1:18" x14ac:dyDescent="0.3">
      <c r="A1765" s="14" t="s">
        <v>5419</v>
      </c>
      <c r="B1765" s="14" t="s">
        <v>5419</v>
      </c>
      <c r="C1765" s="14" t="s">
        <v>655</v>
      </c>
      <c r="D1765">
        <v>812990</v>
      </c>
      <c r="E1765" s="14" t="s">
        <v>21</v>
      </c>
      <c r="F1765">
        <v>81</v>
      </c>
      <c r="G1765" s="21">
        <v>36161</v>
      </c>
      <c r="H1765">
        <v>1999</v>
      </c>
      <c r="I1765">
        <v>27</v>
      </c>
      <c r="J1765" s="14" t="s">
        <v>675</v>
      </c>
      <c r="K1765">
        <v>0</v>
      </c>
      <c r="L1765" s="14" t="s">
        <v>5420</v>
      </c>
      <c r="M1765" s="14" t="s">
        <v>700</v>
      </c>
      <c r="N1765" s="14" t="s">
        <v>701</v>
      </c>
      <c r="O1765" s="14" t="s">
        <v>831</v>
      </c>
      <c r="P1765">
        <v>1</v>
      </c>
      <c r="Q1765">
        <v>5217200523588</v>
      </c>
      <c r="R1765">
        <v>6019187800010001</v>
      </c>
    </row>
    <row r="1766" spans="1:18" x14ac:dyDescent="0.3">
      <c r="A1766" s="14" t="s">
        <v>5421</v>
      </c>
      <c r="B1766" s="14" t="s">
        <v>5422</v>
      </c>
      <c r="C1766" s="14" t="s">
        <v>657</v>
      </c>
      <c r="D1766">
        <v>531110</v>
      </c>
      <c r="E1766" s="14" t="s">
        <v>20</v>
      </c>
      <c r="F1766">
        <v>53</v>
      </c>
      <c r="G1766" s="21">
        <v>41174</v>
      </c>
      <c r="H1766">
        <v>2012</v>
      </c>
      <c r="I1766">
        <v>13</v>
      </c>
      <c r="J1766" s="14" t="s">
        <v>673</v>
      </c>
      <c r="K1766">
        <v>0</v>
      </c>
      <c r="L1766" s="14" t="s">
        <v>5423</v>
      </c>
      <c r="M1766" s="14" t="s">
        <v>2325</v>
      </c>
      <c r="N1766" s="14" t="s">
        <v>701</v>
      </c>
      <c r="O1766" s="14" t="s">
        <v>2326</v>
      </c>
      <c r="P1766">
        <v>0</v>
      </c>
      <c r="Q1766">
        <v>7509370661647</v>
      </c>
      <c r="R1766">
        <v>6032405510010001</v>
      </c>
    </row>
    <row r="1767" spans="1:18" x14ac:dyDescent="0.3">
      <c r="A1767" s="14" t="s">
        <v>5424</v>
      </c>
      <c r="B1767" s="14" t="s">
        <v>5425</v>
      </c>
      <c r="C1767" s="14" t="s">
        <v>658</v>
      </c>
      <c r="D1767">
        <v>531311</v>
      </c>
      <c r="E1767" s="14" t="s">
        <v>47</v>
      </c>
      <c r="F1767">
        <v>53</v>
      </c>
      <c r="G1767" s="21">
        <v>41730</v>
      </c>
      <c r="H1767">
        <v>2014</v>
      </c>
      <c r="I1767">
        <v>12</v>
      </c>
      <c r="J1767" s="14" t="s">
        <v>673</v>
      </c>
      <c r="K1767">
        <v>0</v>
      </c>
      <c r="L1767" s="14" t="s">
        <v>5426</v>
      </c>
      <c r="M1767" s="14" t="s">
        <v>1427</v>
      </c>
      <c r="N1767" s="14" t="s">
        <v>701</v>
      </c>
      <c r="O1767" s="14" t="s">
        <v>1428</v>
      </c>
      <c r="P1767">
        <v>0</v>
      </c>
      <c r="Q1767">
        <v>8410190755808</v>
      </c>
      <c r="R1767">
        <v>6033859730010001</v>
      </c>
    </row>
    <row r="1768" spans="1:18" x14ac:dyDescent="0.3">
      <c r="A1768" s="14" t="s">
        <v>5427</v>
      </c>
      <c r="B1768" s="14" t="s">
        <v>5428</v>
      </c>
      <c r="C1768" s="14" t="s">
        <v>657</v>
      </c>
      <c r="D1768">
        <v>711190</v>
      </c>
      <c r="E1768" s="14" t="s">
        <v>249</v>
      </c>
      <c r="F1768">
        <v>71</v>
      </c>
      <c r="G1768" s="21">
        <v>41465</v>
      </c>
      <c r="H1768">
        <v>2013</v>
      </c>
      <c r="I1768">
        <v>13</v>
      </c>
      <c r="J1768" s="14" t="s">
        <v>673</v>
      </c>
      <c r="K1768">
        <v>0</v>
      </c>
      <c r="L1768" s="14" t="s">
        <v>5429</v>
      </c>
      <c r="M1768" s="14" t="s">
        <v>700</v>
      </c>
      <c r="N1768" s="14" t="s">
        <v>701</v>
      </c>
      <c r="O1768" s="14" t="s">
        <v>745</v>
      </c>
      <c r="P1768">
        <v>1</v>
      </c>
      <c r="Q1768">
        <v>7594260670642</v>
      </c>
      <c r="R1768">
        <v>6033072660010001</v>
      </c>
    </row>
    <row r="1769" spans="1:18" x14ac:dyDescent="0.3">
      <c r="A1769" s="14" t="s">
        <v>5430</v>
      </c>
      <c r="B1769" s="14" t="s">
        <v>5431</v>
      </c>
      <c r="C1769" s="14" t="s">
        <v>655</v>
      </c>
      <c r="D1769">
        <v>561612</v>
      </c>
      <c r="E1769" s="14" t="s">
        <v>138</v>
      </c>
      <c r="F1769">
        <v>56</v>
      </c>
      <c r="G1769" s="21">
        <v>45748</v>
      </c>
      <c r="H1769">
        <v>2025</v>
      </c>
      <c r="I1769">
        <v>1</v>
      </c>
      <c r="J1769" s="14" t="s">
        <v>672</v>
      </c>
      <c r="K1769">
        <v>0</v>
      </c>
      <c r="L1769" s="14" t="s">
        <v>5432</v>
      </c>
      <c r="M1769" s="14" t="s">
        <v>700</v>
      </c>
      <c r="N1769" s="14" t="s">
        <v>701</v>
      </c>
      <c r="O1769" s="14" t="s">
        <v>938</v>
      </c>
      <c r="P1769">
        <v>1</v>
      </c>
      <c r="Q1769">
        <v>8817230798789</v>
      </c>
      <c r="R1769">
        <v>6045373350010001</v>
      </c>
    </row>
    <row r="1770" spans="1:18" x14ac:dyDescent="0.3">
      <c r="A1770" s="14" t="s">
        <v>5433</v>
      </c>
      <c r="B1770" s="14" t="s">
        <v>5433</v>
      </c>
      <c r="C1770" s="14" t="s">
        <v>657</v>
      </c>
      <c r="D1770">
        <v>236115</v>
      </c>
      <c r="E1770" s="14" t="s">
        <v>35</v>
      </c>
      <c r="F1770">
        <v>23</v>
      </c>
      <c r="G1770" s="21">
        <v>42156</v>
      </c>
      <c r="H1770">
        <v>2015</v>
      </c>
      <c r="I1770">
        <v>11</v>
      </c>
      <c r="J1770" s="14" t="s">
        <v>673</v>
      </c>
      <c r="K1770">
        <v>0</v>
      </c>
      <c r="L1770" s="14" t="s">
        <v>5434</v>
      </c>
      <c r="M1770" s="14" t="s">
        <v>1238</v>
      </c>
      <c r="N1770" s="14" t="s">
        <v>701</v>
      </c>
      <c r="O1770" s="14" t="s">
        <v>1239</v>
      </c>
      <c r="P1770">
        <v>0</v>
      </c>
      <c r="Q1770">
        <v>8010910714083</v>
      </c>
      <c r="R1770">
        <v>6027219040010002</v>
      </c>
    </row>
    <row r="1771" spans="1:18" x14ac:dyDescent="0.3">
      <c r="A1771" s="14" t="s">
        <v>5435</v>
      </c>
      <c r="B1771" s="14" t="s">
        <v>5436</v>
      </c>
      <c r="C1771" s="14" t="s">
        <v>657</v>
      </c>
      <c r="D1771">
        <v>541519</v>
      </c>
      <c r="E1771" s="14" t="s">
        <v>68</v>
      </c>
      <c r="F1771">
        <v>54</v>
      </c>
      <c r="G1771" s="21">
        <v>42005</v>
      </c>
      <c r="H1771">
        <v>2015</v>
      </c>
      <c r="I1771">
        <v>11</v>
      </c>
      <c r="J1771" s="14" t="s">
        <v>673</v>
      </c>
      <c r="K1771">
        <v>0</v>
      </c>
      <c r="L1771" s="14" t="s">
        <v>5437</v>
      </c>
      <c r="M1771" s="14" t="s">
        <v>5438</v>
      </c>
      <c r="N1771" s="14" t="s">
        <v>4196</v>
      </c>
      <c r="O1771" s="14" t="s">
        <v>5439</v>
      </c>
      <c r="P1771">
        <v>0</v>
      </c>
      <c r="Q1771">
        <v>7788910691006</v>
      </c>
      <c r="R1771">
        <v>6031054770010001</v>
      </c>
    </row>
    <row r="1772" spans="1:18" x14ac:dyDescent="0.3">
      <c r="A1772" s="14" t="s">
        <v>5440</v>
      </c>
      <c r="B1772" s="14" t="s">
        <v>5440</v>
      </c>
      <c r="C1772" s="14" t="s">
        <v>657</v>
      </c>
      <c r="D1772">
        <v>236118</v>
      </c>
      <c r="E1772" s="14" t="s">
        <v>29</v>
      </c>
      <c r="F1772">
        <v>23</v>
      </c>
      <c r="G1772" s="21">
        <v>41640</v>
      </c>
      <c r="H1772">
        <v>2014</v>
      </c>
      <c r="I1772">
        <v>12</v>
      </c>
      <c r="J1772" s="14" t="s">
        <v>673</v>
      </c>
      <c r="K1772">
        <v>0</v>
      </c>
      <c r="L1772" s="14" t="s">
        <v>5441</v>
      </c>
      <c r="M1772" s="14" t="s">
        <v>1003</v>
      </c>
      <c r="N1772" s="14" t="s">
        <v>701</v>
      </c>
      <c r="O1772" s="14" t="s">
        <v>5442</v>
      </c>
      <c r="P1772">
        <v>0</v>
      </c>
      <c r="Q1772">
        <v>7700670681775</v>
      </c>
      <c r="R1772">
        <v>6032585580010002</v>
      </c>
    </row>
    <row r="1773" spans="1:18" x14ac:dyDescent="0.3">
      <c r="A1773" s="14" t="s">
        <v>5443</v>
      </c>
      <c r="B1773" s="14" t="s">
        <v>5444</v>
      </c>
      <c r="C1773" s="14" t="s">
        <v>657</v>
      </c>
      <c r="D1773">
        <v>444180</v>
      </c>
      <c r="E1773" s="14" t="s">
        <v>176</v>
      </c>
      <c r="F1773">
        <v>44</v>
      </c>
      <c r="G1773" s="21">
        <v>39600</v>
      </c>
      <c r="H1773">
        <v>2008</v>
      </c>
      <c r="I1773">
        <v>18</v>
      </c>
      <c r="J1773" s="14" t="s">
        <v>673</v>
      </c>
      <c r="K1773">
        <v>0</v>
      </c>
      <c r="L1773" s="14" t="s">
        <v>5445</v>
      </c>
      <c r="M1773" s="14" t="s">
        <v>700</v>
      </c>
      <c r="N1773" s="14" t="s">
        <v>701</v>
      </c>
      <c r="O1773" s="14" t="s">
        <v>795</v>
      </c>
      <c r="P1773">
        <v>1</v>
      </c>
      <c r="Q1773">
        <v>7087110616590</v>
      </c>
      <c r="R1773">
        <v>6025896100010001</v>
      </c>
    </row>
    <row r="1774" spans="1:18" x14ac:dyDescent="0.3">
      <c r="A1774" s="14" t="s">
        <v>5446</v>
      </c>
      <c r="B1774" s="14" t="s">
        <v>5447</v>
      </c>
      <c r="C1774" s="14" t="s">
        <v>656</v>
      </c>
      <c r="D1774">
        <v>449122</v>
      </c>
      <c r="E1774" s="14" t="s">
        <v>435</v>
      </c>
      <c r="F1774">
        <v>44</v>
      </c>
      <c r="G1774" s="21">
        <v>45217</v>
      </c>
      <c r="H1774">
        <v>2023</v>
      </c>
      <c r="I1774">
        <v>2</v>
      </c>
      <c r="J1774" s="14" t="s">
        <v>672</v>
      </c>
      <c r="K1774">
        <v>0</v>
      </c>
      <c r="L1774" s="14" t="s">
        <v>5448</v>
      </c>
      <c r="M1774" s="14" t="s">
        <v>700</v>
      </c>
      <c r="N1774" s="14" t="s">
        <v>701</v>
      </c>
      <c r="O1774" s="14" t="s">
        <v>893</v>
      </c>
      <c r="P1774">
        <v>1</v>
      </c>
      <c r="Q1774">
        <v>8793000796219</v>
      </c>
      <c r="R1774">
        <v>6053487460010001</v>
      </c>
    </row>
    <row r="1775" spans="1:18" x14ac:dyDescent="0.3">
      <c r="A1775" s="14" t="s">
        <v>5449</v>
      </c>
      <c r="B1775" s="14" t="s">
        <v>5449</v>
      </c>
      <c r="C1775" s="14" t="s">
        <v>655</v>
      </c>
      <c r="D1775">
        <v>325220</v>
      </c>
      <c r="E1775" s="14" t="s">
        <v>524</v>
      </c>
      <c r="F1775">
        <v>32</v>
      </c>
      <c r="G1775" s="21">
        <v>44075</v>
      </c>
      <c r="H1775">
        <v>2020</v>
      </c>
      <c r="I1775">
        <v>5</v>
      </c>
      <c r="J1775" s="14" t="s">
        <v>672</v>
      </c>
      <c r="K1775">
        <v>0</v>
      </c>
      <c r="L1775" s="14" t="s">
        <v>5450</v>
      </c>
      <c r="M1775" s="14" t="s">
        <v>5451</v>
      </c>
      <c r="N1775" s="14" t="s">
        <v>1994</v>
      </c>
      <c r="O1775" s="14" t="s">
        <v>5452</v>
      </c>
      <c r="P1775">
        <v>0</v>
      </c>
      <c r="Q1775">
        <v>8494350764743</v>
      </c>
      <c r="R1775">
        <v>6040944810010001</v>
      </c>
    </row>
    <row r="1776" spans="1:18" x14ac:dyDescent="0.3">
      <c r="A1776" s="14" t="s">
        <v>5453</v>
      </c>
      <c r="B1776" s="14" t="s">
        <v>5454</v>
      </c>
      <c r="C1776" s="14" t="s">
        <v>655</v>
      </c>
      <c r="D1776">
        <v>541511</v>
      </c>
      <c r="E1776" s="14" t="s">
        <v>40</v>
      </c>
      <c r="F1776">
        <v>54</v>
      </c>
      <c r="G1776" s="21">
        <v>44978</v>
      </c>
      <c r="H1776">
        <v>2023</v>
      </c>
      <c r="I1776">
        <v>3</v>
      </c>
      <c r="J1776" s="14" t="s">
        <v>672</v>
      </c>
      <c r="K1776">
        <v>0</v>
      </c>
      <c r="L1776" s="14" t="s">
        <v>5455</v>
      </c>
      <c r="M1776" s="14" t="s">
        <v>2893</v>
      </c>
      <c r="N1776" s="14" t="s">
        <v>2124</v>
      </c>
      <c r="O1776" s="14" t="s">
        <v>5456</v>
      </c>
      <c r="P1776">
        <v>0</v>
      </c>
      <c r="Q1776">
        <v>8670030783164</v>
      </c>
      <c r="R1776">
        <v>6033703370010001</v>
      </c>
    </row>
    <row r="1777" spans="1:18" x14ac:dyDescent="0.3">
      <c r="A1777" s="14" t="s">
        <v>5457</v>
      </c>
      <c r="B1777" s="14" t="s">
        <v>5457</v>
      </c>
      <c r="C1777" s="14" t="s">
        <v>655</v>
      </c>
      <c r="D1777">
        <v>561320</v>
      </c>
      <c r="E1777" s="14" t="s">
        <v>85</v>
      </c>
      <c r="F1777">
        <v>56</v>
      </c>
      <c r="G1777" s="21">
        <v>44562</v>
      </c>
      <c r="H1777">
        <v>2022</v>
      </c>
      <c r="I1777">
        <v>4</v>
      </c>
      <c r="J1777" s="14" t="s">
        <v>672</v>
      </c>
      <c r="K1777">
        <v>0</v>
      </c>
      <c r="L1777" s="14" t="s">
        <v>5458</v>
      </c>
      <c r="M1777" s="14" t="s">
        <v>862</v>
      </c>
      <c r="N1777" s="14" t="s">
        <v>701</v>
      </c>
      <c r="O1777" s="14" t="s">
        <v>863</v>
      </c>
      <c r="P1777">
        <v>0</v>
      </c>
      <c r="Q1777">
        <v>8597930775631</v>
      </c>
      <c r="R1777">
        <v>6047984200010001</v>
      </c>
    </row>
    <row r="1778" spans="1:18" x14ac:dyDescent="0.3">
      <c r="A1778" s="14" t="s">
        <v>5459</v>
      </c>
      <c r="B1778" s="14" t="s">
        <v>5459</v>
      </c>
      <c r="C1778" s="14" t="s">
        <v>655</v>
      </c>
      <c r="D1778">
        <v>518210</v>
      </c>
      <c r="E1778" s="14" t="s">
        <v>101</v>
      </c>
      <c r="F1778">
        <v>51</v>
      </c>
      <c r="G1778" s="21">
        <v>44562</v>
      </c>
      <c r="H1778">
        <v>2022</v>
      </c>
      <c r="I1778">
        <v>4</v>
      </c>
      <c r="J1778" s="14" t="s">
        <v>672</v>
      </c>
      <c r="K1778">
        <v>0</v>
      </c>
      <c r="L1778" s="14" t="s">
        <v>5460</v>
      </c>
      <c r="M1778" s="14" t="s">
        <v>5461</v>
      </c>
      <c r="N1778" s="14" t="s">
        <v>701</v>
      </c>
      <c r="O1778" s="14" t="s">
        <v>5462</v>
      </c>
      <c r="P1778">
        <v>0</v>
      </c>
      <c r="Q1778">
        <v>8626340778593</v>
      </c>
      <c r="R1778">
        <v>6033580160010002</v>
      </c>
    </row>
    <row r="1779" spans="1:18" x14ac:dyDescent="0.3">
      <c r="A1779" s="14" t="s">
        <v>5463</v>
      </c>
      <c r="B1779" s="14" t="s">
        <v>5463</v>
      </c>
      <c r="C1779" s="14" t="s">
        <v>656</v>
      </c>
      <c r="D1779">
        <v>238210</v>
      </c>
      <c r="E1779" s="14" t="s">
        <v>32</v>
      </c>
      <c r="F1779">
        <v>23</v>
      </c>
      <c r="G1779" s="21">
        <v>45313</v>
      </c>
      <c r="H1779">
        <v>2024</v>
      </c>
      <c r="I1779">
        <v>2</v>
      </c>
      <c r="J1779" s="14" t="s">
        <v>672</v>
      </c>
      <c r="K1779">
        <v>0</v>
      </c>
      <c r="L1779" s="14" t="s">
        <v>5464</v>
      </c>
      <c r="M1779" s="14" t="s">
        <v>3416</v>
      </c>
      <c r="N1779" s="14" t="s">
        <v>701</v>
      </c>
      <c r="O1779" s="14" t="s">
        <v>5465</v>
      </c>
      <c r="P1779">
        <v>0</v>
      </c>
      <c r="Q1779">
        <v>8734870790043</v>
      </c>
      <c r="R1779">
        <v>6053310530010001</v>
      </c>
    </row>
    <row r="1780" spans="1:18" x14ac:dyDescent="0.3">
      <c r="A1780" s="14" t="s">
        <v>5466</v>
      </c>
      <c r="B1780" s="14" t="s">
        <v>5467</v>
      </c>
      <c r="C1780" s="14" t="s">
        <v>657</v>
      </c>
      <c r="D1780">
        <v>444180</v>
      </c>
      <c r="E1780" s="14" t="s">
        <v>176</v>
      </c>
      <c r="F1780">
        <v>44</v>
      </c>
      <c r="G1780" s="21">
        <v>40179</v>
      </c>
      <c r="H1780">
        <v>2010</v>
      </c>
      <c r="I1780">
        <v>16</v>
      </c>
      <c r="J1780" s="14" t="s">
        <v>673</v>
      </c>
      <c r="K1780">
        <v>0</v>
      </c>
      <c r="L1780" s="14" t="s">
        <v>5468</v>
      </c>
      <c r="M1780" s="14" t="s">
        <v>700</v>
      </c>
      <c r="N1780" s="14" t="s">
        <v>701</v>
      </c>
      <c r="O1780" s="14" t="s">
        <v>831</v>
      </c>
      <c r="P1780">
        <v>1</v>
      </c>
      <c r="Q1780">
        <v>7244910633506</v>
      </c>
      <c r="R1780">
        <v>6029339980010001</v>
      </c>
    </row>
    <row r="1781" spans="1:18" x14ac:dyDescent="0.3">
      <c r="A1781" s="14" t="s">
        <v>5469</v>
      </c>
      <c r="B1781" s="14" t="s">
        <v>5469</v>
      </c>
      <c r="C1781" s="14" t="s">
        <v>655</v>
      </c>
      <c r="D1781">
        <v>238210</v>
      </c>
      <c r="E1781" s="14" t="s">
        <v>32</v>
      </c>
      <c r="F1781">
        <v>23</v>
      </c>
      <c r="G1781" s="21">
        <v>45768</v>
      </c>
      <c r="H1781">
        <v>2025</v>
      </c>
      <c r="I1781">
        <v>1</v>
      </c>
      <c r="J1781" s="14" t="s">
        <v>672</v>
      </c>
      <c r="K1781">
        <v>0</v>
      </c>
      <c r="L1781" s="14" t="s">
        <v>5470</v>
      </c>
      <c r="M1781" s="14" t="s">
        <v>1821</v>
      </c>
      <c r="N1781" s="14" t="s">
        <v>701</v>
      </c>
      <c r="O1781" s="14" t="s">
        <v>5471</v>
      </c>
      <c r="P1781">
        <v>0</v>
      </c>
      <c r="Q1781">
        <v>8830930800244</v>
      </c>
      <c r="R1781">
        <v>6044577640010001</v>
      </c>
    </row>
    <row r="1782" spans="1:18" x14ac:dyDescent="0.3">
      <c r="A1782" s="14" t="s">
        <v>5472</v>
      </c>
      <c r="B1782" s="14" t="s">
        <v>5473</v>
      </c>
      <c r="C1782" s="14" t="s">
        <v>654</v>
      </c>
      <c r="D1782">
        <v>236118</v>
      </c>
      <c r="E1782" s="14" t="s">
        <v>29</v>
      </c>
      <c r="F1782">
        <v>23</v>
      </c>
      <c r="G1782" s="21">
        <v>43166</v>
      </c>
      <c r="H1782">
        <v>2018</v>
      </c>
      <c r="I1782">
        <v>8</v>
      </c>
      <c r="J1782" s="14" t="s">
        <v>674</v>
      </c>
      <c r="K1782">
        <v>0</v>
      </c>
      <c r="L1782" s="14" t="s">
        <v>5474</v>
      </c>
      <c r="M1782" s="14" t="s">
        <v>700</v>
      </c>
      <c r="N1782" s="14" t="s">
        <v>701</v>
      </c>
      <c r="O1782" s="14" t="s">
        <v>893</v>
      </c>
      <c r="P1782">
        <v>1</v>
      </c>
      <c r="Q1782">
        <v>8212480735121</v>
      </c>
      <c r="R1782">
        <v>6042221860821248</v>
      </c>
    </row>
    <row r="1783" spans="1:18" x14ac:dyDescent="0.3">
      <c r="A1783" s="14" t="s">
        <v>5475</v>
      </c>
      <c r="B1783" s="14" t="s">
        <v>5476</v>
      </c>
      <c r="C1783" s="14" t="s">
        <v>657</v>
      </c>
      <c r="D1783">
        <v>238220</v>
      </c>
      <c r="E1783" s="14" t="s">
        <v>34</v>
      </c>
      <c r="F1783">
        <v>23</v>
      </c>
      <c r="G1783" s="21">
        <v>41030</v>
      </c>
      <c r="H1783">
        <v>2012</v>
      </c>
      <c r="I1783">
        <v>14</v>
      </c>
      <c r="J1783" s="14" t="s">
        <v>673</v>
      </c>
      <c r="K1783">
        <v>0</v>
      </c>
      <c r="L1783" s="14" t="s">
        <v>5477</v>
      </c>
      <c r="M1783" s="14" t="s">
        <v>1729</v>
      </c>
      <c r="N1783" s="14" t="s">
        <v>701</v>
      </c>
      <c r="O1783" s="14" t="s">
        <v>1730</v>
      </c>
      <c r="P1783">
        <v>0</v>
      </c>
      <c r="Q1783">
        <v>7517900662543</v>
      </c>
      <c r="R1783">
        <v>6032016000010001</v>
      </c>
    </row>
    <row r="1784" spans="1:18" x14ac:dyDescent="0.3">
      <c r="A1784" s="14" t="s">
        <v>5478</v>
      </c>
      <c r="B1784" s="14" t="s">
        <v>5478</v>
      </c>
      <c r="C1784" s="14" t="s">
        <v>656</v>
      </c>
      <c r="D1784">
        <v>562219</v>
      </c>
      <c r="E1784" s="14" t="s">
        <v>375</v>
      </c>
      <c r="F1784">
        <v>56</v>
      </c>
      <c r="G1784" s="21">
        <v>45292</v>
      </c>
      <c r="H1784">
        <v>2024</v>
      </c>
      <c r="I1784">
        <v>2</v>
      </c>
      <c r="J1784" s="14" t="s">
        <v>672</v>
      </c>
      <c r="K1784">
        <v>0</v>
      </c>
      <c r="L1784" s="14" t="s">
        <v>5479</v>
      </c>
      <c r="M1784" s="14" t="s">
        <v>974</v>
      </c>
      <c r="N1784" s="14" t="s">
        <v>701</v>
      </c>
      <c r="O1784" s="14" t="s">
        <v>3080</v>
      </c>
      <c r="P1784">
        <v>0</v>
      </c>
      <c r="Q1784">
        <v>8724250788906</v>
      </c>
      <c r="R1784">
        <v>6046794730010001</v>
      </c>
    </row>
    <row r="1785" spans="1:18" x14ac:dyDescent="0.3">
      <c r="A1785" s="14" t="s">
        <v>5480</v>
      </c>
      <c r="B1785" s="14" t="s">
        <v>5480</v>
      </c>
      <c r="C1785" s="14" t="s">
        <v>655</v>
      </c>
      <c r="D1785">
        <v>238210</v>
      </c>
      <c r="E1785" s="14" t="s">
        <v>32</v>
      </c>
      <c r="F1785">
        <v>23</v>
      </c>
      <c r="G1785" s="21">
        <v>33587</v>
      </c>
      <c r="H1785">
        <v>1991</v>
      </c>
      <c r="I1785">
        <v>34</v>
      </c>
      <c r="J1785" s="14" t="s">
        <v>675</v>
      </c>
      <c r="K1785">
        <v>0</v>
      </c>
      <c r="L1785" s="14" t="s">
        <v>5481</v>
      </c>
      <c r="M1785" s="14" t="s">
        <v>862</v>
      </c>
      <c r="N1785" s="14" t="s">
        <v>701</v>
      </c>
      <c r="O1785" s="14" t="s">
        <v>1721</v>
      </c>
      <c r="P1785">
        <v>0</v>
      </c>
      <c r="Q1785">
        <v>1390140140746</v>
      </c>
      <c r="R1785">
        <v>6012623110010002</v>
      </c>
    </row>
    <row r="1786" spans="1:18" x14ac:dyDescent="0.3">
      <c r="A1786" s="14" t="s">
        <v>5482</v>
      </c>
      <c r="B1786" s="14" t="s">
        <v>5482</v>
      </c>
      <c r="C1786" s="14" t="s">
        <v>656</v>
      </c>
      <c r="D1786">
        <v>561790</v>
      </c>
      <c r="E1786" s="14" t="s">
        <v>169</v>
      </c>
      <c r="F1786">
        <v>56</v>
      </c>
      <c r="G1786" s="21">
        <v>44682</v>
      </c>
      <c r="H1786">
        <v>2022</v>
      </c>
      <c r="I1786">
        <v>4</v>
      </c>
      <c r="J1786" s="14" t="s">
        <v>672</v>
      </c>
      <c r="K1786">
        <v>0</v>
      </c>
      <c r="L1786" s="14" t="s">
        <v>5483</v>
      </c>
      <c r="M1786" s="14" t="s">
        <v>1383</v>
      </c>
      <c r="N1786" s="14" t="s">
        <v>701</v>
      </c>
      <c r="O1786" s="14" t="s">
        <v>1505</v>
      </c>
      <c r="P1786">
        <v>0</v>
      </c>
      <c r="Q1786">
        <v>8612520777142</v>
      </c>
      <c r="R1786">
        <v>6045430880010001</v>
      </c>
    </row>
    <row r="1787" spans="1:18" x14ac:dyDescent="0.3">
      <c r="A1787" s="14" t="s">
        <v>5484</v>
      </c>
      <c r="B1787" s="14" t="s">
        <v>5484</v>
      </c>
      <c r="C1787" s="14" t="s">
        <v>655</v>
      </c>
      <c r="D1787">
        <v>812990</v>
      </c>
      <c r="E1787" s="14" t="s">
        <v>21</v>
      </c>
      <c r="F1787">
        <v>81</v>
      </c>
      <c r="G1787" s="21">
        <v>38565</v>
      </c>
      <c r="H1787">
        <v>2005</v>
      </c>
      <c r="I1787">
        <v>21</v>
      </c>
      <c r="J1787" s="14" t="s">
        <v>675</v>
      </c>
      <c r="K1787">
        <v>0</v>
      </c>
      <c r="L1787" s="14" t="s">
        <v>5485</v>
      </c>
      <c r="M1787" s="14" t="s">
        <v>700</v>
      </c>
      <c r="N1787" s="14" t="s">
        <v>701</v>
      </c>
      <c r="O1787" s="14" t="s">
        <v>753</v>
      </c>
      <c r="P1787">
        <v>1</v>
      </c>
      <c r="Q1787">
        <v>5811880587518</v>
      </c>
      <c r="R1787">
        <v>6025173580010001</v>
      </c>
    </row>
    <row r="1788" spans="1:18" x14ac:dyDescent="0.3">
      <c r="A1788" s="14" t="s">
        <v>5486</v>
      </c>
      <c r="B1788" s="14" t="s">
        <v>5486</v>
      </c>
      <c r="C1788" s="14" t="s">
        <v>655</v>
      </c>
      <c r="D1788">
        <v>812990</v>
      </c>
      <c r="E1788" s="14" t="s">
        <v>21</v>
      </c>
      <c r="F1788">
        <v>81</v>
      </c>
      <c r="G1788" s="21">
        <v>35620</v>
      </c>
      <c r="H1788">
        <v>1997</v>
      </c>
      <c r="I1788">
        <v>29</v>
      </c>
      <c r="J1788" s="14" t="s">
        <v>675</v>
      </c>
      <c r="K1788">
        <v>0</v>
      </c>
      <c r="L1788" s="14" t="s">
        <v>5487</v>
      </c>
      <c r="M1788" s="14" t="s">
        <v>785</v>
      </c>
      <c r="N1788" s="14" t="s">
        <v>701</v>
      </c>
      <c r="O1788" s="14" t="s">
        <v>786</v>
      </c>
      <c r="P1788">
        <v>0</v>
      </c>
      <c r="Q1788">
        <v>5074690508203</v>
      </c>
      <c r="R1788">
        <v>6014028930010001</v>
      </c>
    </row>
    <row r="1789" spans="1:18" x14ac:dyDescent="0.3">
      <c r="A1789" s="14" t="s">
        <v>5488</v>
      </c>
      <c r="B1789" s="14" t="s">
        <v>5488</v>
      </c>
      <c r="C1789" s="14" t="s">
        <v>655</v>
      </c>
      <c r="D1789">
        <v>541519</v>
      </c>
      <c r="E1789" s="14" t="s">
        <v>68</v>
      </c>
      <c r="F1789">
        <v>54</v>
      </c>
      <c r="G1789" s="21">
        <v>35278</v>
      </c>
      <c r="H1789">
        <v>1996</v>
      </c>
      <c r="I1789">
        <v>30</v>
      </c>
      <c r="J1789" s="14" t="s">
        <v>675</v>
      </c>
      <c r="K1789">
        <v>0</v>
      </c>
      <c r="L1789" s="14" t="s">
        <v>5489</v>
      </c>
      <c r="M1789" s="14" t="s">
        <v>700</v>
      </c>
      <c r="N1789" s="14" t="s">
        <v>701</v>
      </c>
      <c r="O1789" s="14" t="s">
        <v>753</v>
      </c>
      <c r="P1789">
        <v>1</v>
      </c>
      <c r="Q1789">
        <v>1890710191662</v>
      </c>
      <c r="R1789">
        <v>6017272460010001</v>
      </c>
    </row>
    <row r="1790" spans="1:18" x14ac:dyDescent="0.3">
      <c r="A1790" s="14" t="s">
        <v>5490</v>
      </c>
      <c r="B1790" s="14" t="s">
        <v>5491</v>
      </c>
      <c r="C1790" s="14" t="s">
        <v>655</v>
      </c>
      <c r="D1790">
        <v>561320</v>
      </c>
      <c r="E1790" s="14" t="s">
        <v>85</v>
      </c>
      <c r="F1790">
        <v>56</v>
      </c>
      <c r="G1790" s="21">
        <v>45896</v>
      </c>
      <c r="H1790">
        <v>2025</v>
      </c>
      <c r="I1790">
        <v>0</v>
      </c>
      <c r="J1790" s="14" t="s">
        <v>676</v>
      </c>
      <c r="K1790">
        <v>0</v>
      </c>
      <c r="L1790" s="14" t="s">
        <v>5492</v>
      </c>
      <c r="M1790" s="14" t="s">
        <v>5493</v>
      </c>
      <c r="N1790" s="14" t="s">
        <v>3859</v>
      </c>
      <c r="O1790" s="14" t="s">
        <v>5494</v>
      </c>
      <c r="P1790">
        <v>0</v>
      </c>
      <c r="Q1790">
        <v>8859550803213</v>
      </c>
      <c r="R1790">
        <v>6025015750010002</v>
      </c>
    </row>
    <row r="1791" spans="1:18" x14ac:dyDescent="0.3">
      <c r="A1791" s="14" t="s">
        <v>5495</v>
      </c>
      <c r="B1791" s="14" t="s">
        <v>5495</v>
      </c>
      <c r="C1791" s="14" t="s">
        <v>656</v>
      </c>
      <c r="D1791">
        <v>611620</v>
      </c>
      <c r="E1791" s="14" t="s">
        <v>122</v>
      </c>
      <c r="F1791">
        <v>61</v>
      </c>
      <c r="G1791" s="21">
        <v>44816</v>
      </c>
      <c r="H1791">
        <v>2022</v>
      </c>
      <c r="I1791">
        <v>3</v>
      </c>
      <c r="J1791" s="14" t="s">
        <v>672</v>
      </c>
      <c r="K1791">
        <v>0</v>
      </c>
      <c r="L1791" s="14" t="s">
        <v>5496</v>
      </c>
      <c r="M1791" s="14" t="s">
        <v>700</v>
      </c>
      <c r="N1791" s="14" t="s">
        <v>701</v>
      </c>
      <c r="O1791" s="14" t="s">
        <v>757</v>
      </c>
      <c r="P1791">
        <v>1</v>
      </c>
      <c r="Q1791">
        <v>8607120776571</v>
      </c>
      <c r="R1791">
        <v>6049053550010001</v>
      </c>
    </row>
    <row r="1792" spans="1:18" x14ac:dyDescent="0.3">
      <c r="A1792" s="14" t="s">
        <v>5497</v>
      </c>
      <c r="B1792" s="14" t="s">
        <v>5497</v>
      </c>
      <c r="C1792" s="14" t="s">
        <v>655</v>
      </c>
      <c r="D1792">
        <v>238910</v>
      </c>
      <c r="E1792" s="14" t="s">
        <v>88</v>
      </c>
      <c r="F1792">
        <v>23</v>
      </c>
      <c r="G1792" s="21">
        <v>32748</v>
      </c>
      <c r="H1792">
        <v>1989</v>
      </c>
      <c r="I1792">
        <v>36</v>
      </c>
      <c r="J1792" s="14" t="s">
        <v>675</v>
      </c>
      <c r="K1792">
        <v>0</v>
      </c>
      <c r="L1792" s="14" t="s">
        <v>5498</v>
      </c>
      <c r="M1792" s="14" t="s">
        <v>1003</v>
      </c>
      <c r="N1792" s="14" t="s">
        <v>701</v>
      </c>
      <c r="O1792" s="14" t="s">
        <v>5499</v>
      </c>
      <c r="P1792">
        <v>0</v>
      </c>
      <c r="Q1792">
        <v>1104460111464</v>
      </c>
      <c r="R1792">
        <v>2730015330010001</v>
      </c>
    </row>
    <row r="1793" spans="1:18" x14ac:dyDescent="0.3">
      <c r="A1793" s="14" t="s">
        <v>5500</v>
      </c>
      <c r="B1793" s="14" t="s">
        <v>5500</v>
      </c>
      <c r="C1793" s="14" t="s">
        <v>655</v>
      </c>
      <c r="D1793">
        <v>713990</v>
      </c>
      <c r="E1793" s="14" t="s">
        <v>70</v>
      </c>
      <c r="F1793">
        <v>71</v>
      </c>
      <c r="G1793" s="21">
        <v>34421</v>
      </c>
      <c r="H1793">
        <v>1994</v>
      </c>
      <c r="I1793">
        <v>32</v>
      </c>
      <c r="J1793" s="14" t="s">
        <v>675</v>
      </c>
      <c r="K1793">
        <v>0</v>
      </c>
      <c r="L1793" s="14" t="s">
        <v>5501</v>
      </c>
      <c r="M1793" s="14" t="s">
        <v>700</v>
      </c>
      <c r="N1793" s="14" t="s">
        <v>701</v>
      </c>
      <c r="O1793" s="14" t="s">
        <v>717</v>
      </c>
      <c r="P1793">
        <v>1</v>
      </c>
      <c r="Q1793">
        <v>1654700167741</v>
      </c>
      <c r="R1793">
        <v>6015244600010004</v>
      </c>
    </row>
    <row r="1794" spans="1:18" x14ac:dyDescent="0.3">
      <c r="A1794" s="14" t="s">
        <v>5502</v>
      </c>
      <c r="B1794" s="14" t="s">
        <v>5502</v>
      </c>
      <c r="C1794" s="14" t="s">
        <v>655</v>
      </c>
      <c r="D1794">
        <v>532412</v>
      </c>
      <c r="E1794" s="14" t="s">
        <v>291</v>
      </c>
      <c r="F1794">
        <v>53</v>
      </c>
      <c r="G1794" s="21">
        <v>46027</v>
      </c>
      <c r="H1794">
        <v>2026</v>
      </c>
      <c r="I1794">
        <v>0</v>
      </c>
      <c r="J1794" s="14" t="s">
        <v>676</v>
      </c>
      <c r="K1794">
        <v>0</v>
      </c>
      <c r="L1794" s="14" t="s">
        <v>5503</v>
      </c>
      <c r="M1794" s="14" t="s">
        <v>2740</v>
      </c>
      <c r="N1794" s="14" t="s">
        <v>701</v>
      </c>
      <c r="O1794" s="14" t="s">
        <v>2741</v>
      </c>
      <c r="P1794">
        <v>0</v>
      </c>
      <c r="Q1794">
        <v>8910090808648</v>
      </c>
      <c r="R1794">
        <v>6006476680010001</v>
      </c>
    </row>
    <row r="1795" spans="1:18" x14ac:dyDescent="0.3">
      <c r="A1795" s="14" t="s">
        <v>5504</v>
      </c>
      <c r="B1795" s="14" t="s">
        <v>5505</v>
      </c>
      <c r="C1795" s="14" t="s">
        <v>655</v>
      </c>
      <c r="D1795">
        <v>621310</v>
      </c>
      <c r="E1795" s="14" t="s">
        <v>135</v>
      </c>
      <c r="F1795">
        <v>62</v>
      </c>
      <c r="G1795" s="21">
        <v>42552</v>
      </c>
      <c r="H1795">
        <v>2016</v>
      </c>
      <c r="I1795">
        <v>10</v>
      </c>
      <c r="J1795" s="14" t="s">
        <v>674</v>
      </c>
      <c r="K1795">
        <v>0</v>
      </c>
      <c r="L1795" s="14" t="s">
        <v>5506</v>
      </c>
      <c r="M1795" s="14" t="s">
        <v>700</v>
      </c>
      <c r="N1795" s="14" t="s">
        <v>701</v>
      </c>
      <c r="O1795" s="14" t="s">
        <v>720</v>
      </c>
      <c r="P1795">
        <v>1</v>
      </c>
      <c r="Q1795">
        <v>7952870708046</v>
      </c>
      <c r="R1795">
        <v>6036035090010001</v>
      </c>
    </row>
    <row r="1796" spans="1:18" x14ac:dyDescent="0.3">
      <c r="A1796" s="14" t="s">
        <v>5507</v>
      </c>
      <c r="B1796" s="14" t="s">
        <v>5507</v>
      </c>
      <c r="C1796" s="14" t="s">
        <v>657</v>
      </c>
      <c r="D1796">
        <v>518210</v>
      </c>
      <c r="E1796" s="14" t="s">
        <v>101</v>
      </c>
      <c r="F1796">
        <v>51</v>
      </c>
      <c r="G1796" s="21">
        <v>41760</v>
      </c>
      <c r="H1796">
        <v>2014</v>
      </c>
      <c r="I1796">
        <v>12</v>
      </c>
      <c r="J1796" s="14" t="s">
        <v>673</v>
      </c>
      <c r="K1796">
        <v>0</v>
      </c>
      <c r="L1796" s="14" t="s">
        <v>5508</v>
      </c>
      <c r="M1796" s="14" t="s">
        <v>3611</v>
      </c>
      <c r="N1796" s="14" t="s">
        <v>3612</v>
      </c>
      <c r="O1796" s="14" t="s">
        <v>5509</v>
      </c>
      <c r="P1796">
        <v>0</v>
      </c>
      <c r="Q1796">
        <v>7757590687739</v>
      </c>
      <c r="R1796">
        <v>6033987990010001</v>
      </c>
    </row>
    <row r="1797" spans="1:18" x14ac:dyDescent="0.3">
      <c r="A1797" s="14" t="s">
        <v>5510</v>
      </c>
      <c r="B1797" s="14" t="s">
        <v>5510</v>
      </c>
      <c r="C1797" s="14" t="s">
        <v>655</v>
      </c>
      <c r="D1797">
        <v>541618</v>
      </c>
      <c r="E1797" s="14" t="s">
        <v>56</v>
      </c>
      <c r="F1797">
        <v>54</v>
      </c>
      <c r="G1797" s="21">
        <v>38018</v>
      </c>
      <c r="H1797">
        <v>2004</v>
      </c>
      <c r="I1797">
        <v>22</v>
      </c>
      <c r="J1797" s="14" t="s">
        <v>675</v>
      </c>
      <c r="K1797">
        <v>0</v>
      </c>
      <c r="L1797" s="14" t="s">
        <v>5511</v>
      </c>
      <c r="M1797" s="14" t="s">
        <v>700</v>
      </c>
      <c r="N1797" s="14" t="s">
        <v>701</v>
      </c>
      <c r="O1797" s="14" t="s">
        <v>714</v>
      </c>
      <c r="P1797">
        <v>1</v>
      </c>
      <c r="Q1797">
        <v>5681010573588</v>
      </c>
      <c r="R1797">
        <v>6023615860010001</v>
      </c>
    </row>
    <row r="1798" spans="1:18" x14ac:dyDescent="0.3">
      <c r="A1798" s="14" t="s">
        <v>5512</v>
      </c>
      <c r="B1798" s="14" t="s">
        <v>5512</v>
      </c>
      <c r="C1798" s="14" t="s">
        <v>662</v>
      </c>
      <c r="D1798">
        <v>621310</v>
      </c>
      <c r="E1798" s="14" t="s">
        <v>135</v>
      </c>
      <c r="F1798">
        <v>62</v>
      </c>
      <c r="G1798" s="21">
        <v>39587</v>
      </c>
      <c r="H1798">
        <v>2008</v>
      </c>
      <c r="I1798">
        <v>18</v>
      </c>
      <c r="J1798" s="14" t="s">
        <v>673</v>
      </c>
      <c r="K1798">
        <v>0</v>
      </c>
      <c r="L1798" s="14" t="s">
        <v>5513</v>
      </c>
      <c r="M1798" s="14" t="s">
        <v>700</v>
      </c>
      <c r="N1798" s="14" t="s">
        <v>701</v>
      </c>
      <c r="O1798" s="14" t="s">
        <v>893</v>
      </c>
      <c r="P1798">
        <v>1</v>
      </c>
      <c r="Q1798">
        <v>7081160615951</v>
      </c>
      <c r="R1798">
        <v>6028333090010001</v>
      </c>
    </row>
    <row r="1799" spans="1:18" x14ac:dyDescent="0.3">
      <c r="A1799" s="14" t="s">
        <v>5514</v>
      </c>
      <c r="B1799" s="14" t="s">
        <v>5515</v>
      </c>
      <c r="C1799" s="14" t="s">
        <v>657</v>
      </c>
      <c r="D1799">
        <v>488410</v>
      </c>
      <c r="E1799" s="14" t="s">
        <v>179</v>
      </c>
      <c r="F1799">
        <v>48</v>
      </c>
      <c r="G1799" s="21">
        <v>45423</v>
      </c>
      <c r="H1799">
        <v>2024</v>
      </c>
      <c r="I1799">
        <v>2</v>
      </c>
      <c r="J1799" s="14" t="s">
        <v>672</v>
      </c>
      <c r="K1799">
        <v>0</v>
      </c>
      <c r="L1799" s="14" t="s">
        <v>5516</v>
      </c>
      <c r="M1799" s="14" t="s">
        <v>700</v>
      </c>
      <c r="N1799" s="14" t="s">
        <v>701</v>
      </c>
      <c r="O1799" s="14" t="s">
        <v>992</v>
      </c>
      <c r="P1799">
        <v>1</v>
      </c>
      <c r="Q1799">
        <v>8763650793087</v>
      </c>
      <c r="R1799">
        <v>6053185460010001</v>
      </c>
    </row>
    <row r="1800" spans="1:18" x14ac:dyDescent="0.3">
      <c r="A1800" s="14" t="s">
        <v>5517</v>
      </c>
      <c r="B1800" s="14" t="s">
        <v>5518</v>
      </c>
      <c r="C1800" s="14" t="s">
        <v>655</v>
      </c>
      <c r="D1800">
        <v>459999</v>
      </c>
      <c r="E1800" s="14" t="s">
        <v>27</v>
      </c>
      <c r="F1800">
        <v>45</v>
      </c>
      <c r="G1800" s="21">
        <v>32885</v>
      </c>
      <c r="H1800">
        <v>1990</v>
      </c>
      <c r="I1800">
        <v>36</v>
      </c>
      <c r="J1800" s="14" t="s">
        <v>675</v>
      </c>
      <c r="K1800">
        <v>0</v>
      </c>
      <c r="L1800" s="14" t="s">
        <v>5519</v>
      </c>
      <c r="M1800" s="14" t="s">
        <v>2850</v>
      </c>
      <c r="N1800" s="14" t="s">
        <v>2124</v>
      </c>
      <c r="O1800" s="14" t="s">
        <v>2851</v>
      </c>
      <c r="P1800">
        <v>0</v>
      </c>
      <c r="Q1800">
        <v>1157080116889</v>
      </c>
      <c r="R1800">
        <v>6006190061915497</v>
      </c>
    </row>
    <row r="1801" spans="1:18" x14ac:dyDescent="0.3">
      <c r="A1801" s="14" t="s">
        <v>5520</v>
      </c>
      <c r="B1801" s="14" t="s">
        <v>5520</v>
      </c>
      <c r="C1801" s="14" t="s">
        <v>655</v>
      </c>
      <c r="D1801">
        <v>541990</v>
      </c>
      <c r="E1801" s="14" t="s">
        <v>30</v>
      </c>
      <c r="F1801">
        <v>54</v>
      </c>
      <c r="G1801" s="21">
        <v>44219</v>
      </c>
      <c r="H1801">
        <v>2021</v>
      </c>
      <c r="I1801">
        <v>5</v>
      </c>
      <c r="J1801" s="14" t="s">
        <v>672</v>
      </c>
      <c r="K1801">
        <v>0</v>
      </c>
      <c r="L1801" s="14" t="s">
        <v>5521</v>
      </c>
      <c r="M1801" s="14" t="s">
        <v>700</v>
      </c>
      <c r="N1801" s="14" t="s">
        <v>701</v>
      </c>
      <c r="O1801" s="14" t="s">
        <v>868</v>
      </c>
      <c r="P1801">
        <v>1</v>
      </c>
      <c r="Q1801">
        <v>8522040767664</v>
      </c>
      <c r="R1801">
        <v>6046898880010001</v>
      </c>
    </row>
    <row r="1802" spans="1:18" x14ac:dyDescent="0.3">
      <c r="A1802" s="14" t="s">
        <v>5522</v>
      </c>
      <c r="B1802" s="14" t="s">
        <v>5523</v>
      </c>
      <c r="C1802" s="14" t="s">
        <v>656</v>
      </c>
      <c r="D1802">
        <v>813319</v>
      </c>
      <c r="E1802" s="14" t="s">
        <v>111</v>
      </c>
      <c r="F1802">
        <v>81</v>
      </c>
      <c r="G1802" s="21">
        <v>44124</v>
      </c>
      <c r="H1802">
        <v>2020</v>
      </c>
      <c r="I1802">
        <v>5</v>
      </c>
      <c r="J1802" s="14" t="s">
        <v>672</v>
      </c>
      <c r="K1802">
        <v>0</v>
      </c>
      <c r="L1802" s="14" t="s">
        <v>5524</v>
      </c>
      <c r="M1802" s="14" t="s">
        <v>3416</v>
      </c>
      <c r="N1802" s="14" t="s">
        <v>701</v>
      </c>
      <c r="O1802" s="14" t="s">
        <v>4656</v>
      </c>
      <c r="P1802">
        <v>0</v>
      </c>
      <c r="Q1802">
        <v>8499770765314</v>
      </c>
      <c r="R1802">
        <v>6046413260010001</v>
      </c>
    </row>
    <row r="1803" spans="1:18" x14ac:dyDescent="0.3">
      <c r="A1803" s="14" t="s">
        <v>5525</v>
      </c>
      <c r="B1803" s="14" t="s">
        <v>5525</v>
      </c>
      <c r="C1803" s="14" t="s">
        <v>659</v>
      </c>
      <c r="D1803">
        <v>711110</v>
      </c>
      <c r="E1803" s="14" t="s">
        <v>149</v>
      </c>
      <c r="F1803">
        <v>71</v>
      </c>
      <c r="G1803" s="21">
        <v>44027</v>
      </c>
      <c r="H1803">
        <v>2020</v>
      </c>
      <c r="I1803">
        <v>6</v>
      </c>
      <c r="J1803" s="14" t="s">
        <v>674</v>
      </c>
      <c r="K1803">
        <v>0</v>
      </c>
      <c r="L1803" s="14" t="s">
        <v>5526</v>
      </c>
      <c r="M1803" s="14" t="s">
        <v>700</v>
      </c>
      <c r="N1803" s="14" t="s">
        <v>701</v>
      </c>
      <c r="O1803" s="14" t="s">
        <v>842</v>
      </c>
      <c r="P1803">
        <v>1</v>
      </c>
      <c r="Q1803">
        <v>8555150771122</v>
      </c>
      <c r="R1803">
        <v>6046026220010001</v>
      </c>
    </row>
    <row r="1804" spans="1:18" x14ac:dyDescent="0.3">
      <c r="A1804" s="14" t="s">
        <v>5527</v>
      </c>
      <c r="B1804" s="14" t="s">
        <v>5528</v>
      </c>
      <c r="C1804" s="14" t="s">
        <v>657</v>
      </c>
      <c r="D1804">
        <v>512110</v>
      </c>
      <c r="E1804" s="14" t="s">
        <v>78</v>
      </c>
      <c r="F1804">
        <v>51</v>
      </c>
      <c r="G1804" s="21">
        <v>45078</v>
      </c>
      <c r="H1804">
        <v>2023</v>
      </c>
      <c r="I1804">
        <v>3</v>
      </c>
      <c r="J1804" s="14" t="s">
        <v>672</v>
      </c>
      <c r="K1804">
        <v>0</v>
      </c>
      <c r="L1804" s="14" t="s">
        <v>5529</v>
      </c>
      <c r="M1804" s="14" t="s">
        <v>700</v>
      </c>
      <c r="N1804" s="14" t="s">
        <v>701</v>
      </c>
      <c r="O1804" s="14" t="s">
        <v>1021</v>
      </c>
      <c r="P1804">
        <v>1</v>
      </c>
      <c r="Q1804">
        <v>8726960789211</v>
      </c>
      <c r="R1804">
        <v>6052500030010001</v>
      </c>
    </row>
    <row r="1805" spans="1:18" x14ac:dyDescent="0.3">
      <c r="A1805" s="14" t="s">
        <v>5530</v>
      </c>
      <c r="B1805" s="14" t="s">
        <v>5531</v>
      </c>
      <c r="C1805" s="14" t="s">
        <v>657</v>
      </c>
      <c r="D1805">
        <v>621399</v>
      </c>
      <c r="E1805" s="14" t="s">
        <v>36</v>
      </c>
      <c r="F1805">
        <v>62</v>
      </c>
      <c r="G1805" s="21">
        <v>41883</v>
      </c>
      <c r="H1805">
        <v>2014</v>
      </c>
      <c r="I1805">
        <v>11</v>
      </c>
      <c r="J1805" s="14" t="s">
        <v>673</v>
      </c>
      <c r="K1805">
        <v>0</v>
      </c>
      <c r="L1805" s="14" t="s">
        <v>5532</v>
      </c>
      <c r="M1805" s="14" t="s">
        <v>700</v>
      </c>
      <c r="N1805" s="14" t="s">
        <v>701</v>
      </c>
      <c r="O1805" s="14" t="s">
        <v>1043</v>
      </c>
      <c r="P1805">
        <v>1</v>
      </c>
      <c r="Q1805">
        <v>7732180685116</v>
      </c>
      <c r="R1805">
        <v>6033684900010001</v>
      </c>
    </row>
    <row r="1806" spans="1:18" x14ac:dyDescent="0.3">
      <c r="A1806" s="14" t="s">
        <v>5533</v>
      </c>
      <c r="B1806" s="14" t="s">
        <v>5533</v>
      </c>
      <c r="C1806" s="14" t="s">
        <v>659</v>
      </c>
      <c r="D1806">
        <v>711510</v>
      </c>
      <c r="E1806" s="14" t="s">
        <v>26</v>
      </c>
      <c r="F1806">
        <v>71</v>
      </c>
      <c r="G1806" s="21">
        <v>45352</v>
      </c>
      <c r="H1806">
        <v>2024</v>
      </c>
      <c r="I1806">
        <v>2</v>
      </c>
      <c r="J1806" s="14" t="s">
        <v>672</v>
      </c>
      <c r="K1806">
        <v>0</v>
      </c>
      <c r="L1806" s="14" t="s">
        <v>3190</v>
      </c>
      <c r="M1806" s="14" t="s">
        <v>700</v>
      </c>
      <c r="N1806" s="14" t="s">
        <v>701</v>
      </c>
      <c r="O1806" s="14" t="s">
        <v>817</v>
      </c>
      <c r="P1806">
        <v>1</v>
      </c>
      <c r="Q1806">
        <v>8743810790969</v>
      </c>
      <c r="R1806">
        <v>6054446130010001</v>
      </c>
    </row>
    <row r="1807" spans="1:18" x14ac:dyDescent="0.3">
      <c r="A1807" s="14" t="s">
        <v>5534</v>
      </c>
      <c r="B1807" s="14" t="s">
        <v>5535</v>
      </c>
      <c r="C1807" s="14" t="s">
        <v>663</v>
      </c>
      <c r="D1807">
        <v>541810</v>
      </c>
      <c r="E1807" s="14" t="s">
        <v>144</v>
      </c>
      <c r="F1807">
        <v>54</v>
      </c>
      <c r="G1807" s="21">
        <v>46023</v>
      </c>
      <c r="H1807">
        <v>2026</v>
      </c>
      <c r="I1807">
        <v>0</v>
      </c>
      <c r="J1807" s="14" t="s">
        <v>676</v>
      </c>
      <c r="K1807">
        <v>0</v>
      </c>
      <c r="L1807" s="14" t="s">
        <v>5536</v>
      </c>
      <c r="M1807" s="14" t="s">
        <v>700</v>
      </c>
      <c r="N1807" s="14" t="s">
        <v>701</v>
      </c>
      <c r="O1807" s="14" t="s">
        <v>831</v>
      </c>
      <c r="P1807">
        <v>1</v>
      </c>
      <c r="Q1807">
        <v>8905600808189</v>
      </c>
      <c r="R1807">
        <v>6035397580010001</v>
      </c>
    </row>
    <row r="1808" spans="1:18" x14ac:dyDescent="0.3">
      <c r="A1808" s="14" t="s">
        <v>5537</v>
      </c>
      <c r="B1808" s="14" t="s">
        <v>5538</v>
      </c>
      <c r="C1808" s="14" t="s">
        <v>655</v>
      </c>
      <c r="D1808">
        <v>541714</v>
      </c>
      <c r="E1808" s="14" t="s">
        <v>80</v>
      </c>
      <c r="F1808">
        <v>54</v>
      </c>
      <c r="G1808" s="21">
        <v>41193</v>
      </c>
      <c r="H1808">
        <v>2012</v>
      </c>
      <c r="I1808">
        <v>13</v>
      </c>
      <c r="J1808" s="14" t="s">
        <v>673</v>
      </c>
      <c r="K1808">
        <v>0</v>
      </c>
      <c r="L1808" s="14" t="s">
        <v>5539</v>
      </c>
      <c r="M1808" s="14" t="s">
        <v>700</v>
      </c>
      <c r="N1808" s="14" t="s">
        <v>701</v>
      </c>
      <c r="O1808" s="14" t="s">
        <v>710</v>
      </c>
      <c r="P1808">
        <v>1</v>
      </c>
      <c r="Q1808">
        <v>7576620668751</v>
      </c>
      <c r="R1808">
        <v>6032670910010001</v>
      </c>
    </row>
    <row r="1809" spans="1:18" x14ac:dyDescent="0.3">
      <c r="A1809" s="14" t="s">
        <v>5540</v>
      </c>
      <c r="B1809" s="14" t="s">
        <v>5541</v>
      </c>
      <c r="C1809" s="14" t="s">
        <v>657</v>
      </c>
      <c r="D1809">
        <v>812990</v>
      </c>
      <c r="E1809" s="14" t="s">
        <v>21</v>
      </c>
      <c r="F1809">
        <v>81</v>
      </c>
      <c r="G1809" s="21">
        <v>39448</v>
      </c>
      <c r="H1809">
        <v>2008</v>
      </c>
      <c r="I1809">
        <v>18</v>
      </c>
      <c r="J1809" s="14" t="s">
        <v>673</v>
      </c>
      <c r="K1809">
        <v>0</v>
      </c>
      <c r="L1809" s="14" t="s">
        <v>5542</v>
      </c>
      <c r="M1809" s="14" t="s">
        <v>700</v>
      </c>
      <c r="N1809" s="14" t="s">
        <v>701</v>
      </c>
      <c r="O1809" s="14" t="s">
        <v>714</v>
      </c>
      <c r="P1809">
        <v>1</v>
      </c>
      <c r="Q1809">
        <v>7057690613490</v>
      </c>
      <c r="R1809">
        <v>6027802650010001</v>
      </c>
    </row>
    <row r="1810" spans="1:18" x14ac:dyDescent="0.3">
      <c r="A1810" s="14" t="s">
        <v>5543</v>
      </c>
      <c r="B1810" s="14" t="s">
        <v>5544</v>
      </c>
      <c r="C1810" s="14" t="s">
        <v>655</v>
      </c>
      <c r="D1810">
        <v>541219</v>
      </c>
      <c r="E1810" s="14" t="s">
        <v>57</v>
      </c>
      <c r="F1810">
        <v>54</v>
      </c>
      <c r="G1810" s="21">
        <v>45231</v>
      </c>
      <c r="H1810">
        <v>2023</v>
      </c>
      <c r="I1810">
        <v>2</v>
      </c>
      <c r="J1810" s="14" t="s">
        <v>672</v>
      </c>
      <c r="K1810">
        <v>0</v>
      </c>
      <c r="L1810" s="14" t="s">
        <v>5545</v>
      </c>
      <c r="M1810" s="14" t="s">
        <v>700</v>
      </c>
      <c r="N1810" s="14" t="s">
        <v>701</v>
      </c>
      <c r="O1810" s="14" t="s">
        <v>799</v>
      </c>
      <c r="P1810">
        <v>1</v>
      </c>
      <c r="Q1810">
        <v>8723200788796</v>
      </c>
      <c r="R1810">
        <v>6053640250010001</v>
      </c>
    </row>
    <row r="1811" spans="1:18" x14ac:dyDescent="0.3">
      <c r="A1811" s="14" t="s">
        <v>5546</v>
      </c>
      <c r="B1811" s="14" t="s">
        <v>5547</v>
      </c>
      <c r="C1811" s="14" t="s">
        <v>655</v>
      </c>
      <c r="D1811">
        <v>325412</v>
      </c>
      <c r="E1811" s="14" t="s">
        <v>382</v>
      </c>
      <c r="F1811">
        <v>32</v>
      </c>
      <c r="G1811" s="21">
        <v>42705</v>
      </c>
      <c r="H1811">
        <v>2016</v>
      </c>
      <c r="I1811">
        <v>9</v>
      </c>
      <c r="J1811" s="14" t="s">
        <v>674</v>
      </c>
      <c r="K1811">
        <v>0</v>
      </c>
      <c r="L1811" s="14" t="s">
        <v>5548</v>
      </c>
      <c r="M1811" s="14" t="s">
        <v>700</v>
      </c>
      <c r="N1811" s="14" t="s">
        <v>701</v>
      </c>
      <c r="O1811" s="14" t="s">
        <v>702</v>
      </c>
      <c r="P1811">
        <v>1</v>
      </c>
      <c r="Q1811">
        <v>8033230716428</v>
      </c>
      <c r="R1811">
        <v>6036007390000000</v>
      </c>
    </row>
    <row r="1812" spans="1:18" x14ac:dyDescent="0.3">
      <c r="A1812" s="14" t="s">
        <v>5549</v>
      </c>
      <c r="B1812" s="14" t="s">
        <v>5549</v>
      </c>
      <c r="C1812" s="14" t="s">
        <v>656</v>
      </c>
      <c r="D1812">
        <v>621399</v>
      </c>
      <c r="E1812" s="14" t="s">
        <v>36</v>
      </c>
      <c r="F1812">
        <v>62</v>
      </c>
      <c r="G1812" s="21">
        <v>44928</v>
      </c>
      <c r="H1812">
        <v>2023</v>
      </c>
      <c r="I1812">
        <v>3</v>
      </c>
      <c r="J1812" s="14" t="s">
        <v>672</v>
      </c>
      <c r="K1812">
        <v>0</v>
      </c>
      <c r="L1812" s="14" t="s">
        <v>5550</v>
      </c>
      <c r="M1812" s="14" t="s">
        <v>700</v>
      </c>
      <c r="N1812" s="14" t="s">
        <v>701</v>
      </c>
      <c r="O1812" s="14" t="s">
        <v>702</v>
      </c>
      <c r="P1812">
        <v>1</v>
      </c>
      <c r="Q1812">
        <v>8753010791980</v>
      </c>
      <c r="R1812">
        <v>6050094390010001</v>
      </c>
    </row>
    <row r="1813" spans="1:18" x14ac:dyDescent="0.3">
      <c r="A1813" s="14" t="s">
        <v>5551</v>
      </c>
      <c r="B1813" s="14" t="s">
        <v>5551</v>
      </c>
      <c r="C1813" s="14" t="s">
        <v>657</v>
      </c>
      <c r="D1813">
        <v>541611</v>
      </c>
      <c r="E1813" s="14" t="s">
        <v>28</v>
      </c>
      <c r="F1813">
        <v>54</v>
      </c>
      <c r="G1813" s="21">
        <v>40756</v>
      </c>
      <c r="H1813">
        <v>2011</v>
      </c>
      <c r="I1813">
        <v>15</v>
      </c>
      <c r="J1813" s="14" t="s">
        <v>673</v>
      </c>
      <c r="K1813">
        <v>0</v>
      </c>
      <c r="L1813" s="14" t="s">
        <v>5552</v>
      </c>
      <c r="M1813" s="14" t="s">
        <v>700</v>
      </c>
      <c r="N1813" s="14" t="s">
        <v>701</v>
      </c>
      <c r="O1813" s="14" t="s">
        <v>702</v>
      </c>
      <c r="P1813">
        <v>1</v>
      </c>
      <c r="Q1813">
        <v>7424790652687</v>
      </c>
      <c r="R1813">
        <v>6030619250010001</v>
      </c>
    </row>
    <row r="1814" spans="1:18" x14ac:dyDescent="0.3">
      <c r="A1814" s="14" t="s">
        <v>5553</v>
      </c>
      <c r="B1814" s="14" t="s">
        <v>5554</v>
      </c>
      <c r="C1814" s="14" t="s">
        <v>655</v>
      </c>
      <c r="D1814">
        <v>424690</v>
      </c>
      <c r="E1814" s="14" t="s">
        <v>220</v>
      </c>
      <c r="F1814">
        <v>42</v>
      </c>
      <c r="G1814" s="21">
        <v>39083</v>
      </c>
      <c r="H1814">
        <v>2007</v>
      </c>
      <c r="I1814">
        <v>19</v>
      </c>
      <c r="J1814" s="14" t="s">
        <v>673</v>
      </c>
      <c r="K1814">
        <v>0</v>
      </c>
      <c r="L1814" s="14" t="s">
        <v>5555</v>
      </c>
      <c r="M1814" s="14" t="s">
        <v>764</v>
      </c>
      <c r="N1814" s="14" t="s">
        <v>701</v>
      </c>
      <c r="O1814" s="14" t="s">
        <v>1322</v>
      </c>
      <c r="P1814">
        <v>0</v>
      </c>
      <c r="Q1814">
        <v>5947600602058</v>
      </c>
      <c r="R1814">
        <v>6027814530010001</v>
      </c>
    </row>
    <row r="1815" spans="1:18" x14ac:dyDescent="0.3">
      <c r="A1815" s="14" t="s">
        <v>5556</v>
      </c>
      <c r="B1815" s="14" t="s">
        <v>5556</v>
      </c>
      <c r="C1815" s="14" t="s">
        <v>657</v>
      </c>
      <c r="D1815">
        <v>621399</v>
      </c>
      <c r="E1815" s="14" t="s">
        <v>36</v>
      </c>
      <c r="F1815">
        <v>62</v>
      </c>
      <c r="G1815" s="21">
        <v>40603</v>
      </c>
      <c r="H1815">
        <v>2011</v>
      </c>
      <c r="I1815">
        <v>15</v>
      </c>
      <c r="J1815" s="14" t="s">
        <v>673</v>
      </c>
      <c r="K1815">
        <v>0</v>
      </c>
      <c r="L1815" s="14" t="s">
        <v>5557</v>
      </c>
      <c r="M1815" s="14" t="s">
        <v>700</v>
      </c>
      <c r="N1815" s="14" t="s">
        <v>701</v>
      </c>
      <c r="O1815" s="14" t="s">
        <v>720</v>
      </c>
      <c r="P1815">
        <v>1</v>
      </c>
      <c r="Q1815">
        <v>7352260645017</v>
      </c>
      <c r="R1815">
        <v>6030929570010001</v>
      </c>
    </row>
    <row r="1816" spans="1:18" x14ac:dyDescent="0.3">
      <c r="A1816" s="14" t="s">
        <v>5558</v>
      </c>
      <c r="B1816" s="14" t="s">
        <v>5559</v>
      </c>
      <c r="C1816" s="14" t="s">
        <v>655</v>
      </c>
      <c r="D1816">
        <v>621399</v>
      </c>
      <c r="E1816" s="14" t="s">
        <v>36</v>
      </c>
      <c r="F1816">
        <v>62</v>
      </c>
      <c r="G1816" s="21">
        <v>43831</v>
      </c>
      <c r="H1816">
        <v>2020</v>
      </c>
      <c r="I1816">
        <v>6</v>
      </c>
      <c r="J1816" s="14" t="s">
        <v>674</v>
      </c>
      <c r="K1816">
        <v>0</v>
      </c>
      <c r="L1816" s="14" t="s">
        <v>5560</v>
      </c>
      <c r="M1816" s="14" t="s">
        <v>700</v>
      </c>
      <c r="N1816" s="14" t="s">
        <v>701</v>
      </c>
      <c r="O1816" s="14" t="s">
        <v>732</v>
      </c>
      <c r="P1816">
        <v>1</v>
      </c>
      <c r="Q1816">
        <v>8471590762326</v>
      </c>
      <c r="R1816">
        <v>6029389120010001</v>
      </c>
    </row>
    <row r="1817" spans="1:18" x14ac:dyDescent="0.3">
      <c r="A1817" s="14" t="s">
        <v>5561</v>
      </c>
      <c r="B1817" s="14" t="s">
        <v>5562</v>
      </c>
      <c r="C1817" s="14" t="s">
        <v>657</v>
      </c>
      <c r="D1817">
        <v>621399</v>
      </c>
      <c r="E1817" s="14" t="s">
        <v>36</v>
      </c>
      <c r="F1817">
        <v>62</v>
      </c>
      <c r="G1817" s="21">
        <v>38733</v>
      </c>
      <c r="H1817">
        <v>2006</v>
      </c>
      <c r="I1817">
        <v>20</v>
      </c>
      <c r="J1817" s="14" t="s">
        <v>673</v>
      </c>
      <c r="K1817">
        <v>0</v>
      </c>
      <c r="L1817" s="14" t="s">
        <v>5563</v>
      </c>
      <c r="M1817" s="14" t="s">
        <v>700</v>
      </c>
      <c r="N1817" s="14" t="s">
        <v>701</v>
      </c>
      <c r="O1817" s="14" t="s">
        <v>732</v>
      </c>
      <c r="P1817">
        <v>1</v>
      </c>
      <c r="Q1817">
        <v>5902120597266</v>
      </c>
      <c r="R1817">
        <v>6025372120590212</v>
      </c>
    </row>
    <row r="1818" spans="1:18" x14ac:dyDescent="0.3">
      <c r="A1818" s="14" t="s">
        <v>5564</v>
      </c>
      <c r="B1818" s="14" t="s">
        <v>5564</v>
      </c>
      <c r="C1818" s="14" t="s">
        <v>657</v>
      </c>
      <c r="D1818">
        <v>621399</v>
      </c>
      <c r="E1818" s="14" t="s">
        <v>36</v>
      </c>
      <c r="F1818">
        <v>62</v>
      </c>
      <c r="G1818" s="21">
        <v>40148</v>
      </c>
      <c r="H1818">
        <v>2009</v>
      </c>
      <c r="I1818">
        <v>16</v>
      </c>
      <c r="J1818" s="14" t="s">
        <v>673</v>
      </c>
      <c r="K1818">
        <v>0</v>
      </c>
      <c r="L1818" s="14" t="s">
        <v>3571</v>
      </c>
      <c r="M1818" s="14" t="s">
        <v>700</v>
      </c>
      <c r="N1818" s="14" t="s">
        <v>701</v>
      </c>
      <c r="O1818" s="14" t="s">
        <v>1043</v>
      </c>
      <c r="P1818">
        <v>1</v>
      </c>
      <c r="Q1818">
        <v>7222360631126</v>
      </c>
      <c r="R1818">
        <v>6029652830010001</v>
      </c>
    </row>
    <row r="1819" spans="1:18" x14ac:dyDescent="0.3">
      <c r="A1819" s="14" t="s">
        <v>5565</v>
      </c>
      <c r="B1819" s="14" t="s">
        <v>5565</v>
      </c>
      <c r="C1819" s="14" t="s">
        <v>655</v>
      </c>
      <c r="D1819">
        <v>424990</v>
      </c>
      <c r="E1819" s="14" t="s">
        <v>90</v>
      </c>
      <c r="F1819">
        <v>42</v>
      </c>
      <c r="G1819" s="21">
        <v>31778</v>
      </c>
      <c r="H1819">
        <v>1987</v>
      </c>
      <c r="I1819">
        <v>39</v>
      </c>
      <c r="J1819" s="14" t="s">
        <v>675</v>
      </c>
      <c r="K1819">
        <v>0</v>
      </c>
      <c r="L1819" s="14" t="s">
        <v>5566</v>
      </c>
      <c r="M1819" s="14" t="s">
        <v>5567</v>
      </c>
      <c r="N1819" s="14" t="s">
        <v>3006</v>
      </c>
      <c r="O1819" s="14" t="s">
        <v>5568</v>
      </c>
      <c r="P1819">
        <v>0</v>
      </c>
      <c r="Q1819">
        <v>5083740509136</v>
      </c>
      <c r="R1819">
        <v>6015535740010001</v>
      </c>
    </row>
    <row r="1820" spans="1:18" x14ac:dyDescent="0.3">
      <c r="A1820" s="14" t="s">
        <v>5569</v>
      </c>
      <c r="B1820" s="14" t="s">
        <v>5570</v>
      </c>
      <c r="C1820" s="14" t="s">
        <v>658</v>
      </c>
      <c r="D1820">
        <v>621111</v>
      </c>
      <c r="E1820" s="14" t="s">
        <v>59</v>
      </c>
      <c r="F1820">
        <v>62</v>
      </c>
      <c r="G1820" s="21">
        <v>43437</v>
      </c>
      <c r="H1820">
        <v>2018</v>
      </c>
      <c r="I1820">
        <v>7</v>
      </c>
      <c r="J1820" s="14" t="s">
        <v>674</v>
      </c>
      <c r="K1820">
        <v>0</v>
      </c>
      <c r="L1820" s="14" t="s">
        <v>5571</v>
      </c>
      <c r="M1820" s="14" t="s">
        <v>700</v>
      </c>
      <c r="N1820" s="14" t="s">
        <v>701</v>
      </c>
      <c r="O1820" s="14" t="s">
        <v>868</v>
      </c>
      <c r="P1820">
        <v>1</v>
      </c>
      <c r="Q1820">
        <v>8306700744967</v>
      </c>
      <c r="R1820">
        <v>6031329310010003</v>
      </c>
    </row>
    <row r="1821" spans="1:18" x14ac:dyDescent="0.3">
      <c r="A1821" s="14" t="s">
        <v>5572</v>
      </c>
      <c r="B1821" s="14" t="s">
        <v>5573</v>
      </c>
      <c r="C1821" s="14" t="s">
        <v>662</v>
      </c>
      <c r="D1821">
        <v>531110</v>
      </c>
      <c r="E1821" s="14" t="s">
        <v>20</v>
      </c>
      <c r="F1821">
        <v>53</v>
      </c>
      <c r="G1821" s="21">
        <v>43852</v>
      </c>
      <c r="H1821">
        <v>2020</v>
      </c>
      <c r="I1821">
        <v>6</v>
      </c>
      <c r="J1821" s="14" t="s">
        <v>674</v>
      </c>
      <c r="K1821">
        <v>0</v>
      </c>
      <c r="L1821" s="14" t="s">
        <v>5574</v>
      </c>
      <c r="M1821" s="14" t="s">
        <v>700</v>
      </c>
      <c r="N1821" s="14" t="s">
        <v>701</v>
      </c>
      <c r="O1821" s="14" t="s">
        <v>720</v>
      </c>
      <c r="P1821">
        <v>1</v>
      </c>
      <c r="Q1821">
        <v>8869600804265</v>
      </c>
      <c r="R1821">
        <v>6035913330010007</v>
      </c>
    </row>
    <row r="1822" spans="1:18" x14ac:dyDescent="0.3">
      <c r="A1822" s="14" t="s">
        <v>5575</v>
      </c>
      <c r="B1822" s="14" t="s">
        <v>5575</v>
      </c>
      <c r="C1822" s="14" t="s">
        <v>656</v>
      </c>
      <c r="D1822">
        <v>812990</v>
      </c>
      <c r="E1822" s="14" t="s">
        <v>21</v>
      </c>
      <c r="F1822">
        <v>81</v>
      </c>
      <c r="G1822" s="21">
        <v>44972</v>
      </c>
      <c r="H1822">
        <v>2023</v>
      </c>
      <c r="I1822">
        <v>3</v>
      </c>
      <c r="J1822" s="14" t="s">
        <v>672</v>
      </c>
      <c r="K1822">
        <v>0</v>
      </c>
      <c r="L1822" s="14" t="s">
        <v>5576</v>
      </c>
      <c r="M1822" s="14" t="s">
        <v>1939</v>
      </c>
      <c r="N1822" s="14" t="s">
        <v>701</v>
      </c>
      <c r="O1822" s="14" t="s">
        <v>5577</v>
      </c>
      <c r="P1822">
        <v>0</v>
      </c>
      <c r="Q1822">
        <v>8667060782859</v>
      </c>
      <c r="R1822">
        <v>6050381080010001</v>
      </c>
    </row>
    <row r="1823" spans="1:18" x14ac:dyDescent="0.3">
      <c r="A1823" s="14" t="s">
        <v>5578</v>
      </c>
      <c r="B1823" s="14" t="s">
        <v>5579</v>
      </c>
      <c r="C1823" s="14" t="s">
        <v>656</v>
      </c>
      <c r="D1823">
        <v>541613</v>
      </c>
      <c r="E1823" s="14" t="s">
        <v>53</v>
      </c>
      <c r="F1823">
        <v>54</v>
      </c>
      <c r="G1823" s="21">
        <v>45474</v>
      </c>
      <c r="H1823">
        <v>2024</v>
      </c>
      <c r="I1823">
        <v>2</v>
      </c>
      <c r="J1823" s="14" t="s">
        <v>672</v>
      </c>
      <c r="K1823">
        <v>0</v>
      </c>
      <c r="L1823" s="14" t="s">
        <v>5580</v>
      </c>
      <c r="M1823" s="14" t="s">
        <v>700</v>
      </c>
      <c r="N1823" s="14" t="s">
        <v>701</v>
      </c>
      <c r="O1823" s="14" t="s">
        <v>847</v>
      </c>
      <c r="P1823">
        <v>1</v>
      </c>
      <c r="Q1823">
        <v>8765670793306</v>
      </c>
      <c r="R1823">
        <v>6055563470010001</v>
      </c>
    </row>
    <row r="1824" spans="1:18" x14ac:dyDescent="0.3">
      <c r="A1824" s="14" t="s">
        <v>5581</v>
      </c>
      <c r="B1824" s="14" t="s">
        <v>5581</v>
      </c>
      <c r="C1824" s="14" t="s">
        <v>656</v>
      </c>
      <c r="D1824">
        <v>449122</v>
      </c>
      <c r="E1824" s="14" t="s">
        <v>435</v>
      </c>
      <c r="F1824">
        <v>44</v>
      </c>
      <c r="G1824" s="21">
        <v>45505</v>
      </c>
      <c r="H1824">
        <v>2024</v>
      </c>
      <c r="I1824">
        <v>2</v>
      </c>
      <c r="J1824" s="14" t="s">
        <v>672</v>
      </c>
      <c r="K1824">
        <v>0</v>
      </c>
      <c r="L1824" s="14" t="s">
        <v>5582</v>
      </c>
      <c r="M1824" s="14" t="s">
        <v>700</v>
      </c>
      <c r="N1824" s="14" t="s">
        <v>701</v>
      </c>
      <c r="O1824" s="14" t="s">
        <v>842</v>
      </c>
      <c r="P1824">
        <v>1</v>
      </c>
      <c r="Q1824">
        <v>8776170794426</v>
      </c>
      <c r="R1824">
        <v>6051193050010001</v>
      </c>
    </row>
    <row r="1825" spans="1:18" x14ac:dyDescent="0.3">
      <c r="A1825" s="14" t="s">
        <v>5583</v>
      </c>
      <c r="B1825" s="14" t="s">
        <v>5584</v>
      </c>
      <c r="C1825" s="14" t="s">
        <v>656</v>
      </c>
      <c r="D1825">
        <v>541990</v>
      </c>
      <c r="E1825" s="14" t="s">
        <v>30</v>
      </c>
      <c r="F1825">
        <v>54</v>
      </c>
      <c r="G1825" s="21">
        <v>45627</v>
      </c>
      <c r="H1825">
        <v>2024</v>
      </c>
      <c r="I1825">
        <v>1</v>
      </c>
      <c r="J1825" s="14" t="s">
        <v>672</v>
      </c>
      <c r="K1825">
        <v>0</v>
      </c>
      <c r="L1825" s="14" t="s">
        <v>5585</v>
      </c>
      <c r="M1825" s="14" t="s">
        <v>700</v>
      </c>
      <c r="N1825" s="14" t="s">
        <v>701</v>
      </c>
      <c r="O1825" s="14" t="s">
        <v>720</v>
      </c>
      <c r="P1825">
        <v>1</v>
      </c>
      <c r="Q1825">
        <v>8820440799148</v>
      </c>
      <c r="R1825">
        <v>6053635810010001</v>
      </c>
    </row>
    <row r="1826" spans="1:18" x14ac:dyDescent="0.3">
      <c r="A1826" s="14" t="s">
        <v>5586</v>
      </c>
      <c r="B1826" s="14" t="s">
        <v>5587</v>
      </c>
      <c r="C1826" s="14" t="s">
        <v>656</v>
      </c>
      <c r="D1826">
        <v>624190</v>
      </c>
      <c r="E1826" s="14" t="s">
        <v>54</v>
      </c>
      <c r="F1826">
        <v>62</v>
      </c>
      <c r="G1826" s="21">
        <v>44550</v>
      </c>
      <c r="H1826">
        <v>2021</v>
      </c>
      <c r="I1826">
        <v>4</v>
      </c>
      <c r="J1826" s="14" t="s">
        <v>672</v>
      </c>
      <c r="K1826">
        <v>0</v>
      </c>
      <c r="L1826" s="14" t="s">
        <v>5588</v>
      </c>
      <c r="M1826" s="14" t="s">
        <v>700</v>
      </c>
      <c r="N1826" s="14" t="s">
        <v>701</v>
      </c>
      <c r="O1826" s="14" t="s">
        <v>1021</v>
      </c>
      <c r="P1826">
        <v>1</v>
      </c>
      <c r="Q1826">
        <v>8579330773688</v>
      </c>
      <c r="R1826">
        <v>6048469300010001</v>
      </c>
    </row>
    <row r="1827" spans="1:18" x14ac:dyDescent="0.3">
      <c r="A1827" s="14" t="s">
        <v>5589</v>
      </c>
      <c r="B1827" s="14" t="s">
        <v>5590</v>
      </c>
      <c r="C1827" s="14" t="s">
        <v>656</v>
      </c>
      <c r="D1827">
        <v>541511</v>
      </c>
      <c r="E1827" s="14" t="s">
        <v>40</v>
      </c>
      <c r="F1827">
        <v>54</v>
      </c>
      <c r="G1827" s="21">
        <v>46001</v>
      </c>
      <c r="H1827">
        <v>2025</v>
      </c>
      <c r="I1827">
        <v>0</v>
      </c>
      <c r="J1827" s="14" t="s">
        <v>676</v>
      </c>
      <c r="K1827">
        <v>0</v>
      </c>
      <c r="L1827" s="14" t="s">
        <v>5591</v>
      </c>
      <c r="M1827" s="14" t="s">
        <v>700</v>
      </c>
      <c r="N1827" s="14" t="s">
        <v>701</v>
      </c>
      <c r="O1827" s="14" t="s">
        <v>710</v>
      </c>
      <c r="P1827">
        <v>1</v>
      </c>
      <c r="Q1827">
        <v>8881860805567</v>
      </c>
      <c r="R1827">
        <v>6055662870010001</v>
      </c>
    </row>
    <row r="1828" spans="1:18" x14ac:dyDescent="0.3">
      <c r="A1828" s="14" t="s">
        <v>5592</v>
      </c>
      <c r="B1828" s="14" t="s">
        <v>5592</v>
      </c>
      <c r="C1828" s="14" t="s">
        <v>655</v>
      </c>
      <c r="D1828">
        <v>541511</v>
      </c>
      <c r="E1828" s="14" t="s">
        <v>40</v>
      </c>
      <c r="F1828">
        <v>54</v>
      </c>
      <c r="G1828" s="21">
        <v>42505</v>
      </c>
      <c r="H1828">
        <v>2016</v>
      </c>
      <c r="I1828">
        <v>10</v>
      </c>
      <c r="J1828" s="14" t="s">
        <v>674</v>
      </c>
      <c r="K1828">
        <v>0</v>
      </c>
      <c r="L1828" s="14" t="s">
        <v>5593</v>
      </c>
      <c r="M1828" s="14" t="s">
        <v>3221</v>
      </c>
      <c r="N1828" s="14" t="s">
        <v>701</v>
      </c>
      <c r="O1828" s="14" t="s">
        <v>863</v>
      </c>
      <c r="P1828">
        <v>0</v>
      </c>
      <c r="Q1828">
        <v>7955180708288</v>
      </c>
      <c r="R1828">
        <v>6036195330010001</v>
      </c>
    </row>
    <row r="1829" spans="1:18" x14ac:dyDescent="0.3">
      <c r="A1829" s="14" t="s">
        <v>5594</v>
      </c>
      <c r="B1829" s="14" t="s">
        <v>5594</v>
      </c>
      <c r="C1829" s="14" t="s">
        <v>656</v>
      </c>
      <c r="D1829">
        <v>621111</v>
      </c>
      <c r="E1829" s="14" t="s">
        <v>59</v>
      </c>
      <c r="F1829">
        <v>62</v>
      </c>
      <c r="G1829" s="21">
        <v>46235</v>
      </c>
      <c r="H1829">
        <v>2026</v>
      </c>
      <c r="I1829">
        <v>0</v>
      </c>
      <c r="J1829" s="14" t="s">
        <v>676</v>
      </c>
      <c r="K1829">
        <v>0</v>
      </c>
      <c r="L1829" s="14" t="s">
        <v>5595</v>
      </c>
      <c r="M1829" s="14" t="s">
        <v>700</v>
      </c>
      <c r="N1829" s="14" t="s">
        <v>701</v>
      </c>
      <c r="O1829" s="14" t="s">
        <v>757</v>
      </c>
      <c r="P1829">
        <v>1</v>
      </c>
      <c r="Q1829">
        <v>8942320812012</v>
      </c>
      <c r="R1829">
        <v>6062691040010001</v>
      </c>
    </row>
    <row r="1830" spans="1:18" x14ac:dyDescent="0.3">
      <c r="A1830" s="14" t="s">
        <v>5596</v>
      </c>
      <c r="B1830" s="14" t="s">
        <v>5596</v>
      </c>
      <c r="C1830" s="14" t="s">
        <v>655</v>
      </c>
      <c r="D1830">
        <v>459999</v>
      </c>
      <c r="E1830" s="14" t="s">
        <v>27</v>
      </c>
      <c r="F1830">
        <v>45</v>
      </c>
      <c r="G1830" s="21">
        <v>40080</v>
      </c>
      <c r="H1830">
        <v>2009</v>
      </c>
      <c r="I1830">
        <v>16</v>
      </c>
      <c r="J1830" s="14" t="s">
        <v>673</v>
      </c>
      <c r="K1830">
        <v>0</v>
      </c>
      <c r="L1830" s="14" t="s">
        <v>5597</v>
      </c>
      <c r="M1830" s="14" t="s">
        <v>723</v>
      </c>
      <c r="N1830" s="14" t="s">
        <v>701</v>
      </c>
      <c r="O1830" s="14" t="s">
        <v>724</v>
      </c>
      <c r="P1830">
        <v>0</v>
      </c>
      <c r="Q1830">
        <v>7281790637462</v>
      </c>
      <c r="R1830">
        <v>6022981780010001</v>
      </c>
    </row>
    <row r="1831" spans="1:18" x14ac:dyDescent="0.3">
      <c r="A1831" s="14" t="s">
        <v>5598</v>
      </c>
      <c r="B1831" s="14" t="s">
        <v>5598</v>
      </c>
      <c r="C1831" s="14" t="s">
        <v>659</v>
      </c>
      <c r="D1831">
        <v>611420</v>
      </c>
      <c r="E1831" s="14" t="s">
        <v>436</v>
      </c>
      <c r="F1831">
        <v>61</v>
      </c>
      <c r="G1831" s="21">
        <v>44197</v>
      </c>
      <c r="H1831">
        <v>2021</v>
      </c>
      <c r="I1831">
        <v>5</v>
      </c>
      <c r="J1831" s="14" t="s">
        <v>672</v>
      </c>
      <c r="K1831">
        <v>0</v>
      </c>
      <c r="L1831" s="14" t="s">
        <v>5599</v>
      </c>
      <c r="M1831" s="14" t="s">
        <v>700</v>
      </c>
      <c r="N1831" s="14" t="s">
        <v>701</v>
      </c>
      <c r="O1831" s="14" t="s">
        <v>831</v>
      </c>
      <c r="P1831">
        <v>1</v>
      </c>
      <c r="Q1831">
        <v>8509780766373</v>
      </c>
      <c r="R1831">
        <v>6046301290010001</v>
      </c>
    </row>
    <row r="1832" spans="1:18" x14ac:dyDescent="0.3">
      <c r="A1832" s="14" t="s">
        <v>5600</v>
      </c>
      <c r="B1832" s="14" t="s">
        <v>5601</v>
      </c>
      <c r="C1832" s="14" t="s">
        <v>655</v>
      </c>
      <c r="D1832">
        <v>441110</v>
      </c>
      <c r="E1832" s="14" t="s">
        <v>221</v>
      </c>
      <c r="F1832">
        <v>44</v>
      </c>
      <c r="G1832" s="21">
        <v>39203</v>
      </c>
      <c r="H1832">
        <v>2007</v>
      </c>
      <c r="I1832">
        <v>19</v>
      </c>
      <c r="J1832" s="14" t="s">
        <v>673</v>
      </c>
      <c r="K1832">
        <v>0</v>
      </c>
      <c r="L1832" s="14" t="s">
        <v>5602</v>
      </c>
      <c r="M1832" s="14" t="s">
        <v>2218</v>
      </c>
      <c r="N1832" s="14" t="s">
        <v>701</v>
      </c>
      <c r="O1832" s="14" t="s">
        <v>2219</v>
      </c>
      <c r="P1832">
        <v>0</v>
      </c>
      <c r="Q1832">
        <v>5978840605369</v>
      </c>
      <c r="R1832">
        <v>6011429810010001</v>
      </c>
    </row>
    <row r="1833" spans="1:18" x14ac:dyDescent="0.3">
      <c r="A1833" s="14" t="s">
        <v>5603</v>
      </c>
      <c r="B1833" s="14" t="s">
        <v>5604</v>
      </c>
      <c r="C1833" s="14" t="s">
        <v>654</v>
      </c>
      <c r="D1833">
        <v>485310</v>
      </c>
      <c r="E1833" s="14" t="s">
        <v>22</v>
      </c>
      <c r="F1833">
        <v>48</v>
      </c>
      <c r="G1833" s="21">
        <v>43762</v>
      </c>
      <c r="H1833">
        <v>2019</v>
      </c>
      <c r="I1833">
        <v>6</v>
      </c>
      <c r="J1833" s="14" t="s">
        <v>674</v>
      </c>
      <c r="K1833">
        <v>0</v>
      </c>
      <c r="L1833" s="14" t="s">
        <v>5605</v>
      </c>
      <c r="M1833" s="14" t="s">
        <v>1939</v>
      </c>
      <c r="N1833" s="14" t="s">
        <v>701</v>
      </c>
      <c r="O1833" s="14" t="s">
        <v>5577</v>
      </c>
      <c r="P1833">
        <v>0</v>
      </c>
      <c r="Q1833">
        <v>8425320757363</v>
      </c>
    </row>
    <row r="1834" spans="1:18" x14ac:dyDescent="0.3">
      <c r="A1834" s="14" t="s">
        <v>5606</v>
      </c>
      <c r="B1834" s="14" t="s">
        <v>5607</v>
      </c>
      <c r="C1834" s="14" t="s">
        <v>654</v>
      </c>
      <c r="D1834">
        <v>621320</v>
      </c>
      <c r="E1834" s="14" t="s">
        <v>313</v>
      </c>
      <c r="F1834">
        <v>62</v>
      </c>
      <c r="G1834" s="21">
        <v>30706</v>
      </c>
      <c r="H1834">
        <v>1984</v>
      </c>
      <c r="I1834">
        <v>42</v>
      </c>
      <c r="J1834" s="14" t="s">
        <v>675</v>
      </c>
      <c r="K1834">
        <v>0</v>
      </c>
      <c r="L1834" s="14" t="s">
        <v>5608</v>
      </c>
      <c r="M1834" s="14" t="s">
        <v>700</v>
      </c>
      <c r="N1834" s="14" t="s">
        <v>701</v>
      </c>
      <c r="O1834" s="14" t="s">
        <v>702</v>
      </c>
      <c r="P1834">
        <v>1</v>
      </c>
      <c r="Q1834">
        <v>371590044478</v>
      </c>
      <c r="R1834">
        <v>6005281623320676</v>
      </c>
    </row>
    <row r="1835" spans="1:18" x14ac:dyDescent="0.3">
      <c r="A1835" s="14" t="s">
        <v>5609</v>
      </c>
      <c r="B1835" s="14" t="s">
        <v>5610</v>
      </c>
      <c r="C1835" s="14" t="s">
        <v>657</v>
      </c>
      <c r="D1835">
        <v>311920</v>
      </c>
      <c r="E1835" s="14" t="s">
        <v>207</v>
      </c>
      <c r="F1835">
        <v>31</v>
      </c>
      <c r="G1835" s="21">
        <v>45033</v>
      </c>
      <c r="H1835">
        <v>2023</v>
      </c>
      <c r="I1835">
        <v>3</v>
      </c>
      <c r="J1835" s="14" t="s">
        <v>672</v>
      </c>
      <c r="K1835">
        <v>0</v>
      </c>
      <c r="L1835" s="14" t="s">
        <v>5611</v>
      </c>
      <c r="M1835" s="14" t="s">
        <v>700</v>
      </c>
      <c r="N1835" s="14" t="s">
        <v>701</v>
      </c>
      <c r="O1835" s="14" t="s">
        <v>1021</v>
      </c>
      <c r="P1835">
        <v>1</v>
      </c>
      <c r="Q1835">
        <v>8689510785195</v>
      </c>
      <c r="R1835">
        <v>6052121250010001</v>
      </c>
    </row>
    <row r="1836" spans="1:18" x14ac:dyDescent="0.3">
      <c r="A1836" s="14" t="s">
        <v>5612</v>
      </c>
      <c r="B1836" s="14" t="s">
        <v>5613</v>
      </c>
      <c r="C1836" s="14" t="s">
        <v>654</v>
      </c>
      <c r="D1836">
        <v>541613</v>
      </c>
      <c r="E1836" s="14" t="s">
        <v>53</v>
      </c>
      <c r="F1836">
        <v>54</v>
      </c>
      <c r="G1836" s="21">
        <v>42064</v>
      </c>
      <c r="H1836">
        <v>2015</v>
      </c>
      <c r="I1836">
        <v>11</v>
      </c>
      <c r="J1836" s="14" t="s">
        <v>673</v>
      </c>
      <c r="K1836">
        <v>0</v>
      </c>
      <c r="L1836" s="14" t="s">
        <v>5614</v>
      </c>
      <c r="M1836" s="14" t="s">
        <v>700</v>
      </c>
      <c r="N1836" s="14" t="s">
        <v>701</v>
      </c>
      <c r="O1836" s="14" t="s">
        <v>741</v>
      </c>
      <c r="P1836">
        <v>1</v>
      </c>
      <c r="Q1836">
        <v>7827850695040</v>
      </c>
      <c r="R1836">
        <v>6034943960010001</v>
      </c>
    </row>
    <row r="1837" spans="1:18" x14ac:dyDescent="0.3">
      <c r="A1837" s="14" t="s">
        <v>5615</v>
      </c>
      <c r="B1837" s="14" t="s">
        <v>5616</v>
      </c>
      <c r="C1837" s="14" t="s">
        <v>655</v>
      </c>
      <c r="D1837">
        <v>236115</v>
      </c>
      <c r="E1837" s="14" t="s">
        <v>35</v>
      </c>
      <c r="F1837">
        <v>23</v>
      </c>
      <c r="G1837" s="21">
        <v>41426</v>
      </c>
      <c r="H1837">
        <v>2013</v>
      </c>
      <c r="I1837">
        <v>13</v>
      </c>
      <c r="J1837" s="14" t="s">
        <v>673</v>
      </c>
      <c r="K1837">
        <v>0</v>
      </c>
      <c r="L1837" s="14" t="s">
        <v>5617</v>
      </c>
      <c r="M1837" s="14" t="s">
        <v>1751</v>
      </c>
      <c r="N1837" s="14" t="s">
        <v>701</v>
      </c>
      <c r="O1837" s="14" t="s">
        <v>1960</v>
      </c>
      <c r="P1837">
        <v>0</v>
      </c>
      <c r="Q1837">
        <v>7581310669249</v>
      </c>
      <c r="R1837">
        <v>6002579080010001</v>
      </c>
    </row>
    <row r="1838" spans="1:18" x14ac:dyDescent="0.3">
      <c r="A1838" s="14" t="s">
        <v>5618</v>
      </c>
      <c r="B1838" s="14" t="s">
        <v>5619</v>
      </c>
      <c r="C1838" s="14" t="s">
        <v>656</v>
      </c>
      <c r="D1838">
        <v>561730</v>
      </c>
      <c r="E1838" s="14" t="s">
        <v>48</v>
      </c>
      <c r="F1838">
        <v>56</v>
      </c>
      <c r="G1838" s="21">
        <v>45726</v>
      </c>
      <c r="H1838">
        <v>2025</v>
      </c>
      <c r="I1838">
        <v>1</v>
      </c>
      <c r="J1838" s="14" t="s">
        <v>672</v>
      </c>
      <c r="K1838">
        <v>0</v>
      </c>
      <c r="L1838" s="14" t="s">
        <v>5620</v>
      </c>
      <c r="M1838" s="14" t="s">
        <v>1383</v>
      </c>
      <c r="N1838" s="14" t="s">
        <v>701</v>
      </c>
      <c r="O1838" s="14" t="s">
        <v>1505</v>
      </c>
      <c r="P1838">
        <v>0</v>
      </c>
      <c r="Q1838">
        <v>8818690798970</v>
      </c>
      <c r="R1838">
        <v>6056705450010001</v>
      </c>
    </row>
    <row r="1839" spans="1:18" x14ac:dyDescent="0.3">
      <c r="A1839" s="14" t="s">
        <v>5621</v>
      </c>
      <c r="B1839" s="14" t="s">
        <v>5621</v>
      </c>
      <c r="C1839" s="14" t="s">
        <v>657</v>
      </c>
      <c r="D1839">
        <v>485310</v>
      </c>
      <c r="E1839" s="14" t="s">
        <v>22</v>
      </c>
      <c r="F1839">
        <v>48</v>
      </c>
      <c r="G1839" s="21">
        <v>40289</v>
      </c>
      <c r="H1839">
        <v>2010</v>
      </c>
      <c r="I1839">
        <v>16</v>
      </c>
      <c r="J1839" s="14" t="s">
        <v>673</v>
      </c>
      <c r="K1839">
        <v>0</v>
      </c>
      <c r="L1839" s="14" t="s">
        <v>5622</v>
      </c>
      <c r="M1839" s="14" t="s">
        <v>1383</v>
      </c>
      <c r="N1839" s="14" t="s">
        <v>701</v>
      </c>
      <c r="O1839" s="14" t="s">
        <v>1505</v>
      </c>
      <c r="P1839">
        <v>0</v>
      </c>
      <c r="Q1839">
        <v>7269810636173</v>
      </c>
      <c r="R1839">
        <v>6030078770010001</v>
      </c>
    </row>
    <row r="1840" spans="1:18" x14ac:dyDescent="0.3">
      <c r="A1840" s="14" t="s">
        <v>5623</v>
      </c>
      <c r="B1840" s="14" t="s">
        <v>5624</v>
      </c>
      <c r="C1840" s="14" t="s">
        <v>654</v>
      </c>
      <c r="D1840">
        <v>531390</v>
      </c>
      <c r="E1840" s="14" t="s">
        <v>52</v>
      </c>
      <c r="F1840">
        <v>53</v>
      </c>
      <c r="G1840" s="21">
        <v>45775</v>
      </c>
      <c r="H1840">
        <v>2025</v>
      </c>
      <c r="I1840">
        <v>1</v>
      </c>
      <c r="J1840" s="14" t="s">
        <v>672</v>
      </c>
      <c r="K1840">
        <v>0</v>
      </c>
      <c r="L1840" s="14" t="s">
        <v>5625</v>
      </c>
      <c r="M1840" s="14" t="s">
        <v>700</v>
      </c>
      <c r="N1840" s="14" t="s">
        <v>701</v>
      </c>
      <c r="O1840" s="14" t="s">
        <v>720</v>
      </c>
      <c r="P1840">
        <v>1</v>
      </c>
      <c r="Q1840">
        <v>8832470800403</v>
      </c>
    </row>
    <row r="1841" spans="1:18" x14ac:dyDescent="0.3">
      <c r="A1841" s="14" t="s">
        <v>5626</v>
      </c>
      <c r="B1841" s="14" t="s">
        <v>5627</v>
      </c>
      <c r="C1841" s="14" t="s">
        <v>654</v>
      </c>
      <c r="D1841">
        <v>485310</v>
      </c>
      <c r="E1841" s="14" t="s">
        <v>22</v>
      </c>
      <c r="F1841">
        <v>48</v>
      </c>
      <c r="G1841" s="21">
        <v>44886</v>
      </c>
      <c r="H1841">
        <v>2022</v>
      </c>
      <c r="I1841">
        <v>3</v>
      </c>
      <c r="J1841" s="14" t="s">
        <v>672</v>
      </c>
      <c r="K1841">
        <v>0</v>
      </c>
      <c r="L1841" s="14" t="s">
        <v>5628</v>
      </c>
      <c r="M1841" s="14" t="s">
        <v>1427</v>
      </c>
      <c r="N1841" s="14" t="s">
        <v>701</v>
      </c>
      <c r="O1841" s="14" t="s">
        <v>1428</v>
      </c>
      <c r="P1841">
        <v>0</v>
      </c>
      <c r="Q1841">
        <v>8649510781040</v>
      </c>
      <c r="R1841">
        <v>605001864</v>
      </c>
    </row>
    <row r="1842" spans="1:18" x14ac:dyDescent="0.3">
      <c r="A1842" s="14" t="s">
        <v>5629</v>
      </c>
      <c r="B1842" s="14" t="s">
        <v>5629</v>
      </c>
      <c r="C1842" s="14" t="s">
        <v>654</v>
      </c>
      <c r="D1842">
        <v>485310</v>
      </c>
      <c r="E1842" s="14" t="s">
        <v>22</v>
      </c>
      <c r="F1842">
        <v>48</v>
      </c>
      <c r="G1842" s="21">
        <v>39062</v>
      </c>
      <c r="H1842">
        <v>2006</v>
      </c>
      <c r="I1842">
        <v>19</v>
      </c>
      <c r="J1842" s="14" t="s">
        <v>673</v>
      </c>
      <c r="K1842">
        <v>0</v>
      </c>
      <c r="L1842" s="14" t="s">
        <v>5630</v>
      </c>
      <c r="M1842" s="14" t="s">
        <v>700</v>
      </c>
      <c r="N1842" s="14" t="s">
        <v>701</v>
      </c>
      <c r="O1842" s="14" t="s">
        <v>847</v>
      </c>
      <c r="P1842">
        <v>1</v>
      </c>
      <c r="Q1842">
        <v>5209500522723</v>
      </c>
      <c r="R1842">
        <v>6019979710010001</v>
      </c>
    </row>
    <row r="1843" spans="1:18" x14ac:dyDescent="0.3">
      <c r="A1843" s="14" t="s">
        <v>5631</v>
      </c>
      <c r="B1843" s="14" t="s">
        <v>5631</v>
      </c>
      <c r="C1843" s="14" t="s">
        <v>654</v>
      </c>
      <c r="D1843">
        <v>485310</v>
      </c>
      <c r="E1843" s="14" t="s">
        <v>22</v>
      </c>
      <c r="F1843">
        <v>48</v>
      </c>
      <c r="G1843" s="21">
        <v>41396</v>
      </c>
      <c r="H1843">
        <v>2013</v>
      </c>
      <c r="I1843">
        <v>13</v>
      </c>
      <c r="J1843" s="14" t="s">
        <v>673</v>
      </c>
      <c r="K1843">
        <v>0</v>
      </c>
      <c r="L1843" s="14" t="s">
        <v>5632</v>
      </c>
      <c r="M1843" s="14" t="s">
        <v>700</v>
      </c>
      <c r="N1843" s="14" t="s">
        <v>701</v>
      </c>
      <c r="O1843" s="14" t="s">
        <v>1021</v>
      </c>
      <c r="P1843">
        <v>1</v>
      </c>
      <c r="Q1843">
        <v>7574160668486</v>
      </c>
      <c r="R1843">
        <v>7574160668486000</v>
      </c>
    </row>
    <row r="1844" spans="1:18" x14ac:dyDescent="0.3">
      <c r="A1844" s="14" t="s">
        <v>5633</v>
      </c>
      <c r="B1844" s="14" t="s">
        <v>5634</v>
      </c>
      <c r="C1844" s="14" t="s">
        <v>657</v>
      </c>
      <c r="D1844">
        <v>512110</v>
      </c>
      <c r="E1844" s="14" t="s">
        <v>78</v>
      </c>
      <c r="F1844">
        <v>51</v>
      </c>
      <c r="G1844" s="21">
        <v>41487</v>
      </c>
      <c r="H1844">
        <v>2013</v>
      </c>
      <c r="I1844">
        <v>13</v>
      </c>
      <c r="J1844" s="14" t="s">
        <v>673</v>
      </c>
      <c r="K1844">
        <v>0</v>
      </c>
      <c r="L1844" s="14" t="s">
        <v>1693</v>
      </c>
      <c r="M1844" s="14" t="s">
        <v>700</v>
      </c>
      <c r="N1844" s="14" t="s">
        <v>701</v>
      </c>
      <c r="O1844" s="14" t="s">
        <v>817</v>
      </c>
      <c r="P1844">
        <v>1</v>
      </c>
      <c r="Q1844">
        <v>7612960672633</v>
      </c>
      <c r="R1844">
        <v>6030197840010001</v>
      </c>
    </row>
    <row r="1845" spans="1:18" x14ac:dyDescent="0.3">
      <c r="A1845" s="14" t="s">
        <v>5635</v>
      </c>
      <c r="B1845" s="14" t="s">
        <v>5636</v>
      </c>
      <c r="C1845" s="14" t="s">
        <v>656</v>
      </c>
      <c r="D1845">
        <v>541410</v>
      </c>
      <c r="E1845" s="14" t="s">
        <v>63</v>
      </c>
      <c r="F1845">
        <v>54</v>
      </c>
      <c r="G1845" s="21">
        <v>45413</v>
      </c>
      <c r="H1845">
        <v>2024</v>
      </c>
      <c r="I1845">
        <v>2</v>
      </c>
      <c r="J1845" s="14" t="s">
        <v>672</v>
      </c>
      <c r="K1845">
        <v>0</v>
      </c>
      <c r="L1845" s="14" t="s">
        <v>5637</v>
      </c>
      <c r="M1845" s="14" t="s">
        <v>700</v>
      </c>
      <c r="N1845" s="14" t="s">
        <v>701</v>
      </c>
      <c r="O1845" s="14" t="s">
        <v>817</v>
      </c>
      <c r="P1845">
        <v>1</v>
      </c>
      <c r="Q1845">
        <v>8763460793068</v>
      </c>
      <c r="R1845">
        <v>6055185230010001</v>
      </c>
    </row>
    <row r="1846" spans="1:18" x14ac:dyDescent="0.3">
      <c r="A1846" s="14" t="s">
        <v>5638</v>
      </c>
      <c r="B1846" s="14" t="s">
        <v>5639</v>
      </c>
      <c r="C1846" s="14" t="s">
        <v>656</v>
      </c>
      <c r="D1846">
        <v>445131</v>
      </c>
      <c r="E1846" s="14" t="s">
        <v>116</v>
      </c>
      <c r="F1846">
        <v>44</v>
      </c>
      <c r="G1846" s="21">
        <v>45992</v>
      </c>
      <c r="H1846">
        <v>2025</v>
      </c>
      <c r="I1846">
        <v>0</v>
      </c>
      <c r="J1846" s="14" t="s">
        <v>676</v>
      </c>
      <c r="K1846">
        <v>0</v>
      </c>
      <c r="L1846" s="14" t="s">
        <v>5640</v>
      </c>
      <c r="M1846" s="14" t="s">
        <v>700</v>
      </c>
      <c r="N1846" s="14" t="s">
        <v>701</v>
      </c>
      <c r="O1846" s="14" t="s">
        <v>1021</v>
      </c>
      <c r="P1846">
        <v>1</v>
      </c>
      <c r="Q1846">
        <v>8883180805709</v>
      </c>
      <c r="R1846">
        <v>6052335210010001</v>
      </c>
    </row>
    <row r="1847" spans="1:18" x14ac:dyDescent="0.3">
      <c r="A1847" s="14" t="s">
        <v>5641</v>
      </c>
      <c r="B1847" s="14" t="s">
        <v>5641</v>
      </c>
      <c r="C1847" s="14" t="s">
        <v>655</v>
      </c>
      <c r="D1847">
        <v>541990</v>
      </c>
      <c r="E1847" s="14" t="s">
        <v>30</v>
      </c>
      <c r="F1847">
        <v>54</v>
      </c>
      <c r="G1847" s="21">
        <v>43831</v>
      </c>
      <c r="H1847">
        <v>2020</v>
      </c>
      <c r="I1847">
        <v>6</v>
      </c>
      <c r="J1847" s="14" t="s">
        <v>674</v>
      </c>
      <c r="K1847">
        <v>0</v>
      </c>
      <c r="L1847" s="14" t="s">
        <v>5642</v>
      </c>
      <c r="M1847" s="14" t="s">
        <v>5643</v>
      </c>
      <c r="N1847" s="14" t="s">
        <v>701</v>
      </c>
      <c r="O1847" s="14" t="s">
        <v>5644</v>
      </c>
      <c r="P1847">
        <v>0</v>
      </c>
      <c r="Q1847">
        <v>8460490761161</v>
      </c>
      <c r="R1847">
        <v>6045648310010001</v>
      </c>
    </row>
    <row r="1848" spans="1:18" x14ac:dyDescent="0.3">
      <c r="A1848" s="14" t="s">
        <v>5645</v>
      </c>
      <c r="B1848" s="14" t="s">
        <v>5645</v>
      </c>
      <c r="C1848" s="14" t="s">
        <v>655</v>
      </c>
      <c r="D1848">
        <v>621399</v>
      </c>
      <c r="E1848" s="14" t="s">
        <v>36</v>
      </c>
      <c r="F1848">
        <v>62</v>
      </c>
      <c r="G1848" s="21">
        <v>40185</v>
      </c>
      <c r="H1848">
        <v>2010</v>
      </c>
      <c r="I1848">
        <v>16</v>
      </c>
      <c r="J1848" s="14" t="s">
        <v>673</v>
      </c>
      <c r="K1848">
        <v>0</v>
      </c>
      <c r="L1848" s="14" t="s">
        <v>5646</v>
      </c>
      <c r="M1848" s="14" t="s">
        <v>700</v>
      </c>
      <c r="N1848" s="14" t="s">
        <v>701</v>
      </c>
      <c r="O1848" s="14" t="s">
        <v>720</v>
      </c>
      <c r="P1848">
        <v>1</v>
      </c>
      <c r="Q1848">
        <v>7259730635056</v>
      </c>
      <c r="R1848">
        <v>6029831160010001</v>
      </c>
    </row>
    <row r="1849" spans="1:18" x14ac:dyDescent="0.3">
      <c r="A1849" s="14" t="s">
        <v>5647</v>
      </c>
      <c r="B1849" s="14" t="s">
        <v>5648</v>
      </c>
      <c r="C1849" s="14" t="s">
        <v>654</v>
      </c>
      <c r="D1849">
        <v>561499</v>
      </c>
      <c r="E1849" s="14" t="s">
        <v>166</v>
      </c>
      <c r="F1849">
        <v>56</v>
      </c>
      <c r="G1849" s="21">
        <v>39472</v>
      </c>
      <c r="H1849">
        <v>2008</v>
      </c>
      <c r="I1849">
        <v>18</v>
      </c>
      <c r="J1849" s="14" t="s">
        <v>673</v>
      </c>
      <c r="K1849">
        <v>0</v>
      </c>
      <c r="L1849" s="14" t="s">
        <v>5649</v>
      </c>
      <c r="M1849" s="14" t="s">
        <v>700</v>
      </c>
      <c r="N1849" s="14" t="s">
        <v>701</v>
      </c>
      <c r="O1849" s="14" t="s">
        <v>717</v>
      </c>
      <c r="P1849">
        <v>1</v>
      </c>
      <c r="Q1849">
        <v>7046330612285</v>
      </c>
    </row>
    <row r="1850" spans="1:18" x14ac:dyDescent="0.3">
      <c r="A1850" s="14" t="s">
        <v>5650</v>
      </c>
      <c r="B1850" s="14" t="s">
        <v>5651</v>
      </c>
      <c r="C1850" s="14" t="s">
        <v>654</v>
      </c>
      <c r="D1850">
        <v>238220</v>
      </c>
      <c r="E1850" s="14" t="s">
        <v>34</v>
      </c>
      <c r="F1850">
        <v>23</v>
      </c>
      <c r="G1850" s="21">
        <v>41555</v>
      </c>
      <c r="H1850">
        <v>2013</v>
      </c>
      <c r="I1850">
        <v>12</v>
      </c>
      <c r="J1850" s="14" t="s">
        <v>673</v>
      </c>
      <c r="K1850">
        <v>0</v>
      </c>
      <c r="L1850" s="14" t="s">
        <v>5652</v>
      </c>
      <c r="M1850" s="14" t="s">
        <v>700</v>
      </c>
      <c r="N1850" s="14" t="s">
        <v>701</v>
      </c>
      <c r="O1850" s="14" t="s">
        <v>831</v>
      </c>
      <c r="P1850">
        <v>1</v>
      </c>
      <c r="Q1850">
        <v>7619880673362</v>
      </c>
    </row>
    <row r="1851" spans="1:18" x14ac:dyDescent="0.3">
      <c r="A1851" s="14" t="s">
        <v>5653</v>
      </c>
      <c r="B1851" s="14" t="s">
        <v>5654</v>
      </c>
      <c r="C1851" s="14" t="s">
        <v>654</v>
      </c>
      <c r="D1851">
        <v>485310</v>
      </c>
      <c r="E1851" s="14" t="s">
        <v>22</v>
      </c>
      <c r="F1851">
        <v>48</v>
      </c>
      <c r="G1851" s="21">
        <v>43437</v>
      </c>
      <c r="H1851">
        <v>2018</v>
      </c>
      <c r="I1851">
        <v>7</v>
      </c>
      <c r="J1851" s="14" t="s">
        <v>674</v>
      </c>
      <c r="K1851">
        <v>0</v>
      </c>
      <c r="L1851" s="14" t="s">
        <v>5655</v>
      </c>
      <c r="M1851" s="14" t="s">
        <v>723</v>
      </c>
      <c r="N1851" s="14" t="s">
        <v>701</v>
      </c>
      <c r="O1851" s="14" t="s">
        <v>1885</v>
      </c>
      <c r="P1851">
        <v>0</v>
      </c>
      <c r="Q1851">
        <v>8306750744972</v>
      </c>
      <c r="R1851">
        <v>6041173710010005</v>
      </c>
    </row>
    <row r="1852" spans="1:18" x14ac:dyDescent="0.3">
      <c r="A1852" s="14" t="s">
        <v>5656</v>
      </c>
      <c r="B1852" s="14" t="s">
        <v>5656</v>
      </c>
      <c r="C1852" s="14" t="s">
        <v>654</v>
      </c>
      <c r="D1852">
        <v>485310</v>
      </c>
      <c r="E1852" s="14" t="s">
        <v>22</v>
      </c>
      <c r="F1852">
        <v>48</v>
      </c>
      <c r="G1852" s="21">
        <v>37092</v>
      </c>
      <c r="H1852">
        <v>2001</v>
      </c>
      <c r="I1852">
        <v>25</v>
      </c>
      <c r="J1852" s="14" t="s">
        <v>675</v>
      </c>
      <c r="K1852">
        <v>0</v>
      </c>
      <c r="L1852" s="14" t="s">
        <v>5657</v>
      </c>
      <c r="M1852" s="14" t="s">
        <v>700</v>
      </c>
      <c r="N1852" s="14" t="s">
        <v>701</v>
      </c>
      <c r="O1852" s="14" t="s">
        <v>1021</v>
      </c>
      <c r="P1852">
        <v>1</v>
      </c>
      <c r="Q1852">
        <v>5452690549173</v>
      </c>
    </row>
    <row r="1853" spans="1:18" x14ac:dyDescent="0.3">
      <c r="A1853" s="14" t="s">
        <v>5658</v>
      </c>
      <c r="B1853" s="14" t="s">
        <v>5659</v>
      </c>
      <c r="C1853" s="14" t="s">
        <v>654</v>
      </c>
      <c r="D1853">
        <v>721199</v>
      </c>
      <c r="E1853" s="14" t="s">
        <v>25</v>
      </c>
      <c r="F1853">
        <v>72</v>
      </c>
      <c r="G1853" s="21">
        <v>44996</v>
      </c>
      <c r="H1853">
        <v>2023</v>
      </c>
      <c r="I1853">
        <v>3</v>
      </c>
      <c r="J1853" s="14" t="s">
        <v>672</v>
      </c>
      <c r="K1853">
        <v>0</v>
      </c>
      <c r="L1853" s="14" t="s">
        <v>5660</v>
      </c>
      <c r="M1853" s="14" t="s">
        <v>700</v>
      </c>
      <c r="N1853" s="14" t="s">
        <v>701</v>
      </c>
      <c r="O1853" s="14" t="s">
        <v>714</v>
      </c>
      <c r="P1853">
        <v>1</v>
      </c>
      <c r="Q1853">
        <v>8672160783378</v>
      </c>
    </row>
    <row r="1854" spans="1:18" x14ac:dyDescent="0.3">
      <c r="A1854" s="14" t="s">
        <v>5661</v>
      </c>
      <c r="B1854" s="14" t="s">
        <v>5662</v>
      </c>
      <c r="C1854" s="14" t="s">
        <v>654</v>
      </c>
      <c r="D1854">
        <v>454111</v>
      </c>
      <c r="E1854" s="14" t="s">
        <v>525</v>
      </c>
      <c r="F1854">
        <v>45</v>
      </c>
      <c r="G1854" s="21">
        <v>40654</v>
      </c>
      <c r="H1854">
        <v>2011</v>
      </c>
      <c r="I1854">
        <v>15</v>
      </c>
      <c r="J1854" s="14" t="s">
        <v>673</v>
      </c>
      <c r="K1854">
        <v>0</v>
      </c>
      <c r="L1854" s="14" t="s">
        <v>5663</v>
      </c>
      <c r="M1854" s="14" t="s">
        <v>5664</v>
      </c>
      <c r="N1854" s="14" t="s">
        <v>3237</v>
      </c>
      <c r="O1854" s="14" t="s">
        <v>5665</v>
      </c>
      <c r="P1854">
        <v>0</v>
      </c>
      <c r="Q1854">
        <v>7365870646461</v>
      </c>
    </row>
    <row r="1855" spans="1:18" x14ac:dyDescent="0.3">
      <c r="A1855" s="14" t="s">
        <v>5666</v>
      </c>
      <c r="B1855" s="14" t="s">
        <v>5667</v>
      </c>
      <c r="C1855" s="14" t="s">
        <v>654</v>
      </c>
      <c r="D1855">
        <v>485320</v>
      </c>
      <c r="E1855" s="14" t="s">
        <v>39</v>
      </c>
      <c r="F1855">
        <v>48</v>
      </c>
      <c r="G1855" s="21">
        <v>35101</v>
      </c>
      <c r="H1855">
        <v>1996</v>
      </c>
      <c r="I1855">
        <v>30</v>
      </c>
      <c r="J1855" s="14" t="s">
        <v>675</v>
      </c>
      <c r="K1855">
        <v>0</v>
      </c>
      <c r="L1855" s="14" t="s">
        <v>5668</v>
      </c>
      <c r="M1855" s="14" t="s">
        <v>700</v>
      </c>
      <c r="N1855" s="14" t="s">
        <v>701</v>
      </c>
      <c r="O1855" s="14" t="s">
        <v>1021</v>
      </c>
      <c r="P1855">
        <v>1</v>
      </c>
      <c r="Q1855">
        <v>1825060185106</v>
      </c>
      <c r="R1855">
        <v>6018275820010001</v>
      </c>
    </row>
    <row r="1856" spans="1:18" x14ac:dyDescent="0.3">
      <c r="A1856" s="14" t="s">
        <v>5669</v>
      </c>
      <c r="B1856" s="14" t="s">
        <v>5670</v>
      </c>
      <c r="C1856" s="14" t="s">
        <v>656</v>
      </c>
      <c r="D1856">
        <v>621112</v>
      </c>
      <c r="E1856" s="14" t="s">
        <v>79</v>
      </c>
      <c r="F1856">
        <v>62</v>
      </c>
      <c r="G1856" s="21">
        <v>45619</v>
      </c>
      <c r="H1856">
        <v>2024</v>
      </c>
      <c r="I1856">
        <v>1</v>
      </c>
      <c r="J1856" s="14" t="s">
        <v>672</v>
      </c>
      <c r="K1856">
        <v>0</v>
      </c>
      <c r="L1856" s="14" t="s">
        <v>5671</v>
      </c>
      <c r="M1856" s="14" t="s">
        <v>700</v>
      </c>
      <c r="N1856" s="14" t="s">
        <v>701</v>
      </c>
      <c r="O1856" s="14" t="s">
        <v>831</v>
      </c>
      <c r="P1856">
        <v>1</v>
      </c>
      <c r="Q1856">
        <v>8798410796809</v>
      </c>
      <c r="R1856">
        <v>6047631390010001</v>
      </c>
    </row>
    <row r="1857" spans="1:18" x14ac:dyDescent="0.3">
      <c r="A1857" s="14" t="s">
        <v>5672</v>
      </c>
      <c r="B1857" s="14" t="s">
        <v>5672</v>
      </c>
      <c r="C1857" s="14" t="s">
        <v>656</v>
      </c>
      <c r="D1857">
        <v>621112</v>
      </c>
      <c r="E1857" s="14" t="s">
        <v>79</v>
      </c>
      <c r="F1857">
        <v>62</v>
      </c>
      <c r="G1857" s="21">
        <v>43831</v>
      </c>
      <c r="H1857">
        <v>2020</v>
      </c>
      <c r="I1857">
        <v>6</v>
      </c>
      <c r="J1857" s="14" t="s">
        <v>674</v>
      </c>
      <c r="K1857">
        <v>0</v>
      </c>
      <c r="L1857" s="14" t="s">
        <v>5673</v>
      </c>
      <c r="M1857" s="14" t="s">
        <v>700</v>
      </c>
      <c r="N1857" s="14" t="s">
        <v>701</v>
      </c>
      <c r="O1857" s="14" t="s">
        <v>714</v>
      </c>
      <c r="P1857">
        <v>1</v>
      </c>
      <c r="Q1857">
        <v>8468180761958</v>
      </c>
      <c r="R1857">
        <v>6045823100010001</v>
      </c>
    </row>
    <row r="1858" spans="1:18" x14ac:dyDescent="0.3">
      <c r="A1858" s="14" t="s">
        <v>5674</v>
      </c>
      <c r="B1858" s="14" t="s">
        <v>5675</v>
      </c>
      <c r="C1858" s="14" t="s">
        <v>656</v>
      </c>
      <c r="D1858">
        <v>458110</v>
      </c>
      <c r="E1858" s="14" t="s">
        <v>50</v>
      </c>
      <c r="F1858">
        <v>45</v>
      </c>
      <c r="G1858" s="21">
        <v>45658</v>
      </c>
      <c r="H1858">
        <v>2025</v>
      </c>
      <c r="I1858">
        <v>1</v>
      </c>
      <c r="J1858" s="14" t="s">
        <v>672</v>
      </c>
      <c r="K1858">
        <v>0</v>
      </c>
      <c r="L1858" s="14" t="s">
        <v>5676</v>
      </c>
      <c r="M1858" s="14" t="s">
        <v>700</v>
      </c>
      <c r="N1858" s="14" t="s">
        <v>701</v>
      </c>
      <c r="O1858" s="14" t="s">
        <v>1021</v>
      </c>
      <c r="P1858">
        <v>1</v>
      </c>
      <c r="Q1858">
        <v>8805000797524</v>
      </c>
      <c r="R1858">
        <v>6056614150010001</v>
      </c>
    </row>
    <row r="1859" spans="1:18" x14ac:dyDescent="0.3">
      <c r="A1859" s="14" t="s">
        <v>5677</v>
      </c>
      <c r="B1859" s="14" t="s">
        <v>5678</v>
      </c>
      <c r="C1859" s="14" t="s">
        <v>654</v>
      </c>
      <c r="D1859">
        <v>624410</v>
      </c>
      <c r="E1859" s="14" t="s">
        <v>44</v>
      </c>
      <c r="F1859">
        <v>62</v>
      </c>
      <c r="G1859" s="21">
        <v>43586</v>
      </c>
      <c r="H1859">
        <v>2019</v>
      </c>
      <c r="I1859">
        <v>7</v>
      </c>
      <c r="J1859" s="14" t="s">
        <v>674</v>
      </c>
      <c r="K1859">
        <v>0</v>
      </c>
      <c r="L1859" s="14" t="s">
        <v>5679</v>
      </c>
      <c r="M1859" s="14" t="s">
        <v>700</v>
      </c>
      <c r="N1859" s="14" t="s">
        <v>701</v>
      </c>
      <c r="O1859" s="14" t="s">
        <v>1021</v>
      </c>
      <c r="P1859">
        <v>1</v>
      </c>
      <c r="Q1859">
        <v>8356290750134</v>
      </c>
    </row>
    <row r="1860" spans="1:18" x14ac:dyDescent="0.3">
      <c r="A1860" s="14" t="s">
        <v>5680</v>
      </c>
      <c r="B1860" s="14" t="s">
        <v>5681</v>
      </c>
      <c r="C1860" s="14" t="s">
        <v>657</v>
      </c>
      <c r="D1860">
        <v>541310</v>
      </c>
      <c r="E1860" s="14" t="s">
        <v>46</v>
      </c>
      <c r="F1860">
        <v>54</v>
      </c>
      <c r="G1860" s="21">
        <v>40344</v>
      </c>
      <c r="H1860">
        <v>2010</v>
      </c>
      <c r="I1860">
        <v>16</v>
      </c>
      <c r="J1860" s="14" t="s">
        <v>673</v>
      </c>
      <c r="K1860">
        <v>0</v>
      </c>
      <c r="L1860" s="14" t="s">
        <v>5682</v>
      </c>
      <c r="M1860" s="14" t="s">
        <v>700</v>
      </c>
      <c r="N1860" s="14" t="s">
        <v>701</v>
      </c>
      <c r="O1860" s="14" t="s">
        <v>757</v>
      </c>
      <c r="P1860">
        <v>1</v>
      </c>
      <c r="Q1860">
        <v>7283960637691</v>
      </c>
      <c r="R1860">
        <v>6030243960010001</v>
      </c>
    </row>
    <row r="1861" spans="1:18" x14ac:dyDescent="0.3">
      <c r="A1861" s="14" t="s">
        <v>5683</v>
      </c>
      <c r="B1861" s="14" t="s">
        <v>5684</v>
      </c>
      <c r="C1861" s="14" t="s">
        <v>654</v>
      </c>
      <c r="D1861">
        <v>512199</v>
      </c>
      <c r="E1861" s="14" t="s">
        <v>339</v>
      </c>
      <c r="F1861">
        <v>51</v>
      </c>
      <c r="G1861" s="21">
        <v>32509</v>
      </c>
      <c r="H1861">
        <v>1989</v>
      </c>
      <c r="I1861">
        <v>37</v>
      </c>
      <c r="J1861" s="14" t="s">
        <v>675</v>
      </c>
      <c r="K1861">
        <v>0</v>
      </c>
      <c r="L1861" s="14" t="s">
        <v>5685</v>
      </c>
      <c r="M1861" s="14" t="s">
        <v>700</v>
      </c>
      <c r="N1861" s="14" t="s">
        <v>701</v>
      </c>
      <c r="O1861" s="14" t="s">
        <v>868</v>
      </c>
      <c r="P1861">
        <v>1</v>
      </c>
      <c r="Q1861">
        <v>1190820120335</v>
      </c>
      <c r="R1861">
        <v>6005252460010001</v>
      </c>
    </row>
    <row r="1862" spans="1:18" x14ac:dyDescent="0.3">
      <c r="A1862" s="14" t="s">
        <v>5686</v>
      </c>
      <c r="B1862" s="14" t="s">
        <v>5686</v>
      </c>
      <c r="C1862" s="14" t="s">
        <v>655</v>
      </c>
      <c r="D1862">
        <v>424990</v>
      </c>
      <c r="E1862" s="14" t="s">
        <v>90</v>
      </c>
      <c r="F1862">
        <v>42</v>
      </c>
      <c r="G1862" s="21">
        <v>35431</v>
      </c>
      <c r="H1862">
        <v>1997</v>
      </c>
      <c r="I1862">
        <v>29</v>
      </c>
      <c r="J1862" s="14" t="s">
        <v>675</v>
      </c>
      <c r="K1862">
        <v>0</v>
      </c>
      <c r="L1862" s="14" t="s">
        <v>5687</v>
      </c>
      <c r="M1862" s="14" t="s">
        <v>5688</v>
      </c>
      <c r="N1862" s="14" t="s">
        <v>749</v>
      </c>
      <c r="O1862" s="14" t="s">
        <v>5689</v>
      </c>
      <c r="P1862">
        <v>0</v>
      </c>
      <c r="Q1862">
        <v>5067120507395</v>
      </c>
      <c r="R1862">
        <v>6014143060010001</v>
      </c>
    </row>
    <row r="1863" spans="1:18" x14ac:dyDescent="0.3">
      <c r="A1863" s="14" t="s">
        <v>5690</v>
      </c>
      <c r="B1863" s="14" t="s">
        <v>5691</v>
      </c>
      <c r="C1863" s="14" t="s">
        <v>654</v>
      </c>
      <c r="D1863">
        <v>541430</v>
      </c>
      <c r="E1863" s="14" t="s">
        <v>51</v>
      </c>
      <c r="F1863">
        <v>54</v>
      </c>
      <c r="G1863" s="21">
        <v>38201</v>
      </c>
      <c r="H1863">
        <v>2004</v>
      </c>
      <c r="I1863">
        <v>22</v>
      </c>
      <c r="J1863" s="14" t="s">
        <v>675</v>
      </c>
      <c r="K1863">
        <v>0</v>
      </c>
      <c r="L1863" s="14" t="s">
        <v>5692</v>
      </c>
      <c r="M1863" s="14" t="s">
        <v>700</v>
      </c>
      <c r="N1863" s="14" t="s">
        <v>701</v>
      </c>
      <c r="O1863" s="14" t="s">
        <v>799</v>
      </c>
      <c r="P1863">
        <v>1</v>
      </c>
      <c r="Q1863">
        <v>5725530578327</v>
      </c>
      <c r="R1863">
        <v>6024187890010001</v>
      </c>
    </row>
    <row r="1864" spans="1:18" x14ac:dyDescent="0.3">
      <c r="A1864" s="14" t="s">
        <v>5693</v>
      </c>
      <c r="B1864" s="14" t="s">
        <v>5694</v>
      </c>
      <c r="C1864" s="14" t="s">
        <v>654</v>
      </c>
      <c r="D1864">
        <v>485310</v>
      </c>
      <c r="E1864" s="14" t="s">
        <v>22</v>
      </c>
      <c r="F1864">
        <v>48</v>
      </c>
      <c r="G1864" s="21">
        <v>39856</v>
      </c>
      <c r="H1864">
        <v>2009</v>
      </c>
      <c r="I1864">
        <v>17</v>
      </c>
      <c r="J1864" s="14" t="s">
        <v>673</v>
      </c>
      <c r="K1864">
        <v>0</v>
      </c>
      <c r="L1864" s="14" t="s">
        <v>5695</v>
      </c>
      <c r="M1864" s="14" t="s">
        <v>736</v>
      </c>
      <c r="N1864" s="14" t="s">
        <v>701</v>
      </c>
      <c r="O1864" s="14" t="s">
        <v>707</v>
      </c>
      <c r="P1864">
        <v>0</v>
      </c>
      <c r="Q1864">
        <v>7153240623649</v>
      </c>
      <c r="R1864">
        <v>6031249980010001</v>
      </c>
    </row>
    <row r="1865" spans="1:18" x14ac:dyDescent="0.3">
      <c r="A1865" s="14" t="s">
        <v>5696</v>
      </c>
      <c r="B1865" s="14" t="s">
        <v>5697</v>
      </c>
      <c r="C1865" s="14" t="s">
        <v>654</v>
      </c>
      <c r="D1865">
        <v>531110</v>
      </c>
      <c r="E1865" s="14" t="s">
        <v>20</v>
      </c>
      <c r="F1865">
        <v>53</v>
      </c>
      <c r="G1865" s="21">
        <v>45717</v>
      </c>
      <c r="H1865">
        <v>2025</v>
      </c>
      <c r="I1865">
        <v>1</v>
      </c>
      <c r="J1865" s="14" t="s">
        <v>672</v>
      </c>
      <c r="K1865">
        <v>0</v>
      </c>
      <c r="L1865" s="14" t="s">
        <v>5698</v>
      </c>
      <c r="M1865" s="14" t="s">
        <v>700</v>
      </c>
      <c r="N1865" s="14" t="s">
        <v>701</v>
      </c>
      <c r="O1865" s="14" t="s">
        <v>741</v>
      </c>
      <c r="P1865">
        <v>1</v>
      </c>
      <c r="Q1865">
        <v>8810970798139</v>
      </c>
      <c r="R1865">
        <v>6056640950010001</v>
      </c>
    </row>
    <row r="1866" spans="1:18" x14ac:dyDescent="0.3">
      <c r="A1866" s="14" t="s">
        <v>5699</v>
      </c>
      <c r="B1866" s="14" t="s">
        <v>5700</v>
      </c>
      <c r="C1866" s="14" t="s">
        <v>654</v>
      </c>
      <c r="D1866">
        <v>711510</v>
      </c>
      <c r="E1866" s="14" t="s">
        <v>26</v>
      </c>
      <c r="F1866">
        <v>71</v>
      </c>
      <c r="G1866" s="21">
        <v>46077</v>
      </c>
      <c r="H1866">
        <v>2026</v>
      </c>
      <c r="I1866">
        <v>0</v>
      </c>
      <c r="J1866" s="14" t="s">
        <v>676</v>
      </c>
      <c r="K1866">
        <v>0</v>
      </c>
      <c r="L1866" s="14" t="s">
        <v>5701</v>
      </c>
      <c r="M1866" s="14" t="s">
        <v>700</v>
      </c>
      <c r="N1866" s="14" t="s">
        <v>701</v>
      </c>
      <c r="O1866" s="14" t="s">
        <v>741</v>
      </c>
      <c r="P1866">
        <v>1</v>
      </c>
      <c r="Q1866">
        <v>8900070807619</v>
      </c>
    </row>
    <row r="1867" spans="1:18" x14ac:dyDescent="0.3">
      <c r="A1867" s="14" t="s">
        <v>5702</v>
      </c>
      <c r="B1867" s="14" t="s">
        <v>5703</v>
      </c>
      <c r="C1867" s="14" t="s">
        <v>655</v>
      </c>
      <c r="D1867">
        <v>541310</v>
      </c>
      <c r="E1867" s="14" t="s">
        <v>46</v>
      </c>
      <c r="F1867">
        <v>54</v>
      </c>
      <c r="G1867" s="21">
        <v>41765</v>
      </c>
      <c r="H1867">
        <v>2014</v>
      </c>
      <c r="I1867">
        <v>12</v>
      </c>
      <c r="J1867" s="14" t="s">
        <v>673</v>
      </c>
      <c r="K1867">
        <v>0</v>
      </c>
      <c r="L1867" s="14" t="s">
        <v>5704</v>
      </c>
      <c r="M1867" s="14" t="s">
        <v>700</v>
      </c>
      <c r="N1867" s="14" t="s">
        <v>701</v>
      </c>
      <c r="O1867" s="14" t="s">
        <v>1043</v>
      </c>
      <c r="P1867">
        <v>1</v>
      </c>
      <c r="Q1867">
        <v>7704380682157</v>
      </c>
      <c r="R1867">
        <v>6034009620010001</v>
      </c>
    </row>
    <row r="1868" spans="1:18" x14ac:dyDescent="0.3">
      <c r="A1868" s="14" t="s">
        <v>5705</v>
      </c>
      <c r="B1868" s="14" t="s">
        <v>5706</v>
      </c>
      <c r="C1868" s="14" t="s">
        <v>654</v>
      </c>
      <c r="D1868">
        <v>812990</v>
      </c>
      <c r="E1868" s="14" t="s">
        <v>21</v>
      </c>
      <c r="F1868">
        <v>81</v>
      </c>
      <c r="G1868" s="21">
        <v>41092</v>
      </c>
      <c r="H1868">
        <v>2012</v>
      </c>
      <c r="I1868">
        <v>14</v>
      </c>
      <c r="J1868" s="14" t="s">
        <v>673</v>
      </c>
      <c r="K1868">
        <v>0</v>
      </c>
      <c r="L1868" s="14" t="s">
        <v>5707</v>
      </c>
      <c r="M1868" s="14" t="s">
        <v>700</v>
      </c>
      <c r="N1868" s="14" t="s">
        <v>701</v>
      </c>
      <c r="O1868" s="14" t="s">
        <v>732</v>
      </c>
      <c r="P1868">
        <v>1</v>
      </c>
      <c r="Q1868">
        <v>7483380658923</v>
      </c>
    </row>
    <row r="1869" spans="1:18" x14ac:dyDescent="0.3">
      <c r="A1869" s="14" t="s">
        <v>5708</v>
      </c>
      <c r="B1869" s="14" t="s">
        <v>5708</v>
      </c>
      <c r="C1869" s="14" t="s">
        <v>655</v>
      </c>
      <c r="D1869">
        <v>238110</v>
      </c>
      <c r="E1869" s="14" t="s">
        <v>108</v>
      </c>
      <c r="F1869">
        <v>23</v>
      </c>
      <c r="G1869" s="21">
        <v>29333</v>
      </c>
      <c r="H1869">
        <v>1980</v>
      </c>
      <c r="I1869">
        <v>46</v>
      </c>
      <c r="J1869" s="14" t="s">
        <v>675</v>
      </c>
      <c r="K1869">
        <v>0</v>
      </c>
      <c r="L1869" s="14" t="s">
        <v>5709</v>
      </c>
      <c r="M1869" s="14" t="s">
        <v>3380</v>
      </c>
      <c r="N1869" s="14" t="s">
        <v>701</v>
      </c>
      <c r="O1869" s="14" t="s">
        <v>3724</v>
      </c>
      <c r="P1869">
        <v>0</v>
      </c>
      <c r="Q1869">
        <v>1524390154520</v>
      </c>
      <c r="R1869">
        <v>6003641360010002</v>
      </c>
    </row>
    <row r="1870" spans="1:18" x14ac:dyDescent="0.3">
      <c r="A1870" s="14" t="s">
        <v>5710</v>
      </c>
      <c r="B1870" s="14" t="s">
        <v>5711</v>
      </c>
      <c r="C1870" s="14" t="s">
        <v>654</v>
      </c>
      <c r="D1870">
        <v>236220</v>
      </c>
      <c r="E1870" s="14" t="s">
        <v>62</v>
      </c>
      <c r="F1870">
        <v>23</v>
      </c>
      <c r="G1870" s="21">
        <v>45803</v>
      </c>
      <c r="H1870">
        <v>2025</v>
      </c>
      <c r="I1870">
        <v>1</v>
      </c>
      <c r="J1870" s="14" t="s">
        <v>672</v>
      </c>
      <c r="K1870">
        <v>0</v>
      </c>
      <c r="L1870" s="14" t="s">
        <v>5712</v>
      </c>
      <c r="M1870" s="14" t="s">
        <v>1291</v>
      </c>
      <c r="N1870" s="14" t="s">
        <v>701</v>
      </c>
      <c r="O1870" s="14" t="s">
        <v>1292</v>
      </c>
      <c r="P1870">
        <v>0</v>
      </c>
      <c r="Q1870">
        <v>8839280801120</v>
      </c>
      <c r="R1870">
        <v>6059067180010001</v>
      </c>
    </row>
    <row r="1871" spans="1:18" x14ac:dyDescent="0.3">
      <c r="A1871" s="14" t="s">
        <v>5713</v>
      </c>
      <c r="B1871" s="14" t="s">
        <v>5714</v>
      </c>
      <c r="C1871" s="14" t="s">
        <v>654</v>
      </c>
      <c r="D1871">
        <v>812990</v>
      </c>
      <c r="E1871" s="14" t="s">
        <v>21</v>
      </c>
      <c r="F1871">
        <v>81</v>
      </c>
      <c r="G1871" s="21">
        <v>36020</v>
      </c>
      <c r="H1871">
        <v>1998</v>
      </c>
      <c r="I1871">
        <v>27</v>
      </c>
      <c r="J1871" s="14" t="s">
        <v>675</v>
      </c>
      <c r="K1871">
        <v>0</v>
      </c>
      <c r="L1871" s="14" t="s">
        <v>5715</v>
      </c>
      <c r="M1871" s="14" t="s">
        <v>700</v>
      </c>
      <c r="N1871" s="14" t="s">
        <v>701</v>
      </c>
      <c r="O1871" s="14" t="s">
        <v>741</v>
      </c>
      <c r="P1871">
        <v>1</v>
      </c>
      <c r="Q1871">
        <v>5183590519988</v>
      </c>
    </row>
    <row r="1872" spans="1:18" x14ac:dyDescent="0.3">
      <c r="A1872" s="14" t="s">
        <v>5716</v>
      </c>
      <c r="B1872" s="14" t="s">
        <v>5716</v>
      </c>
      <c r="C1872" s="14" t="s">
        <v>657</v>
      </c>
      <c r="D1872">
        <v>236118</v>
      </c>
      <c r="E1872" s="14" t="s">
        <v>29</v>
      </c>
      <c r="F1872">
        <v>23</v>
      </c>
      <c r="G1872" s="21">
        <v>41091</v>
      </c>
      <c r="H1872">
        <v>2012</v>
      </c>
      <c r="I1872">
        <v>14</v>
      </c>
      <c r="J1872" s="14" t="s">
        <v>673</v>
      </c>
      <c r="K1872">
        <v>0</v>
      </c>
      <c r="L1872" s="14" t="s">
        <v>5717</v>
      </c>
      <c r="M1872" s="14" t="s">
        <v>700</v>
      </c>
      <c r="N1872" s="14" t="s">
        <v>701</v>
      </c>
      <c r="O1872" s="14" t="s">
        <v>868</v>
      </c>
      <c r="P1872">
        <v>1</v>
      </c>
      <c r="Q1872">
        <v>7482490658829</v>
      </c>
      <c r="R1872">
        <v>6022139710010001</v>
      </c>
    </row>
    <row r="1873" spans="1:18" x14ac:dyDescent="0.3">
      <c r="A1873" s="14" t="s">
        <v>5718</v>
      </c>
      <c r="B1873" s="14" t="s">
        <v>5719</v>
      </c>
      <c r="C1873" s="14" t="s">
        <v>656</v>
      </c>
      <c r="D1873">
        <v>624110</v>
      </c>
      <c r="E1873" s="14" t="s">
        <v>193</v>
      </c>
      <c r="F1873">
        <v>62</v>
      </c>
      <c r="G1873" s="21">
        <v>45988</v>
      </c>
      <c r="H1873">
        <v>2025</v>
      </c>
      <c r="I1873">
        <v>0</v>
      </c>
      <c r="J1873" s="14" t="s">
        <v>676</v>
      </c>
      <c r="K1873">
        <v>0</v>
      </c>
      <c r="L1873" s="14" t="s">
        <v>5720</v>
      </c>
      <c r="M1873" s="14" t="s">
        <v>700</v>
      </c>
      <c r="N1873" s="14" t="s">
        <v>701</v>
      </c>
      <c r="O1873" s="14" t="s">
        <v>1021</v>
      </c>
      <c r="P1873">
        <v>1</v>
      </c>
      <c r="Q1873">
        <v>8901920807807</v>
      </c>
      <c r="R1873">
        <v>6059166590010001</v>
      </c>
    </row>
    <row r="1874" spans="1:18" x14ac:dyDescent="0.3">
      <c r="A1874" s="14" t="s">
        <v>5721</v>
      </c>
      <c r="B1874" s="14" t="s">
        <v>5722</v>
      </c>
      <c r="C1874" s="14" t="s">
        <v>654</v>
      </c>
      <c r="D1874">
        <v>621330</v>
      </c>
      <c r="E1874" s="14" t="s">
        <v>24</v>
      </c>
      <c r="F1874">
        <v>62</v>
      </c>
      <c r="G1874" s="21">
        <v>42186</v>
      </c>
      <c r="H1874">
        <v>2015</v>
      </c>
      <c r="I1874">
        <v>11</v>
      </c>
      <c r="J1874" s="14" t="s">
        <v>673</v>
      </c>
      <c r="K1874">
        <v>0</v>
      </c>
      <c r="L1874" s="14" t="s">
        <v>5723</v>
      </c>
      <c r="M1874" s="14" t="s">
        <v>700</v>
      </c>
      <c r="N1874" s="14" t="s">
        <v>701</v>
      </c>
      <c r="O1874" s="14" t="s">
        <v>714</v>
      </c>
      <c r="P1874">
        <v>1</v>
      </c>
      <c r="Q1874">
        <v>7837200696032</v>
      </c>
      <c r="R1874">
        <v>6035148630010001</v>
      </c>
    </row>
    <row r="1875" spans="1:18" x14ac:dyDescent="0.3">
      <c r="A1875" s="14" t="s">
        <v>5724</v>
      </c>
      <c r="B1875" s="14" t="s">
        <v>5725</v>
      </c>
      <c r="C1875" s="14" t="s">
        <v>654</v>
      </c>
      <c r="D1875">
        <v>531110</v>
      </c>
      <c r="E1875" s="14" t="s">
        <v>20</v>
      </c>
      <c r="F1875">
        <v>53</v>
      </c>
      <c r="G1875" s="21">
        <v>44501</v>
      </c>
      <c r="H1875">
        <v>2021</v>
      </c>
      <c r="I1875">
        <v>4</v>
      </c>
      <c r="J1875" s="14" t="s">
        <v>672</v>
      </c>
      <c r="K1875">
        <v>0</v>
      </c>
      <c r="L1875" s="14" t="s">
        <v>5726</v>
      </c>
      <c r="M1875" s="14" t="s">
        <v>700</v>
      </c>
      <c r="N1875" s="14" t="s">
        <v>701</v>
      </c>
      <c r="O1875" s="14" t="s">
        <v>741</v>
      </c>
      <c r="P1875">
        <v>1</v>
      </c>
      <c r="Q1875">
        <v>8568490772526</v>
      </c>
    </row>
    <row r="1876" spans="1:18" x14ac:dyDescent="0.3">
      <c r="A1876" s="14" t="s">
        <v>5727</v>
      </c>
      <c r="B1876" s="14" t="s">
        <v>5727</v>
      </c>
      <c r="C1876" s="14" t="s">
        <v>655</v>
      </c>
      <c r="D1876">
        <v>236115</v>
      </c>
      <c r="E1876" s="14" t="s">
        <v>35</v>
      </c>
      <c r="F1876">
        <v>23</v>
      </c>
      <c r="G1876" s="21">
        <v>35156</v>
      </c>
      <c r="H1876">
        <v>1996</v>
      </c>
      <c r="I1876">
        <v>30</v>
      </c>
      <c r="J1876" s="14" t="s">
        <v>675</v>
      </c>
      <c r="K1876">
        <v>0</v>
      </c>
      <c r="L1876" s="14" t="s">
        <v>5728</v>
      </c>
      <c r="M1876" s="14" t="s">
        <v>1939</v>
      </c>
      <c r="N1876" s="14" t="s">
        <v>701</v>
      </c>
      <c r="O1876" s="14" t="s">
        <v>5577</v>
      </c>
      <c r="P1876">
        <v>0</v>
      </c>
      <c r="Q1876">
        <v>1929700195615</v>
      </c>
      <c r="R1876">
        <v>6016937200010001</v>
      </c>
    </row>
    <row r="1877" spans="1:18" x14ac:dyDescent="0.3">
      <c r="A1877" s="14" t="s">
        <v>5729</v>
      </c>
      <c r="B1877" s="14" t="s">
        <v>5729</v>
      </c>
      <c r="C1877" s="14" t="s">
        <v>657</v>
      </c>
      <c r="D1877">
        <v>541310</v>
      </c>
      <c r="E1877" s="14" t="s">
        <v>46</v>
      </c>
      <c r="F1877">
        <v>54</v>
      </c>
      <c r="G1877" s="21">
        <v>41641</v>
      </c>
      <c r="H1877">
        <v>2014</v>
      </c>
      <c r="I1877">
        <v>12</v>
      </c>
      <c r="J1877" s="14" t="s">
        <v>673</v>
      </c>
      <c r="K1877">
        <v>0</v>
      </c>
      <c r="L1877" s="14" t="s">
        <v>5730</v>
      </c>
      <c r="M1877" s="14" t="s">
        <v>700</v>
      </c>
      <c r="N1877" s="14" t="s">
        <v>701</v>
      </c>
      <c r="O1877" s="14" t="s">
        <v>714</v>
      </c>
      <c r="P1877">
        <v>1</v>
      </c>
      <c r="Q1877">
        <v>7656870677178</v>
      </c>
      <c r="R1877">
        <v>6030185410010001</v>
      </c>
    </row>
    <row r="1878" spans="1:18" x14ac:dyDescent="0.3">
      <c r="A1878" s="14" t="s">
        <v>5731</v>
      </c>
      <c r="B1878" s="14" t="s">
        <v>5732</v>
      </c>
      <c r="C1878" s="14" t="s">
        <v>654</v>
      </c>
      <c r="D1878">
        <v>531110</v>
      </c>
      <c r="E1878" s="14" t="s">
        <v>20</v>
      </c>
      <c r="F1878">
        <v>53</v>
      </c>
      <c r="G1878" s="21">
        <v>45078</v>
      </c>
      <c r="H1878">
        <v>2023</v>
      </c>
      <c r="I1878">
        <v>3</v>
      </c>
      <c r="J1878" s="14" t="s">
        <v>672</v>
      </c>
      <c r="K1878">
        <v>0</v>
      </c>
      <c r="L1878" s="14" t="s">
        <v>5733</v>
      </c>
      <c r="M1878" s="14" t="s">
        <v>700</v>
      </c>
      <c r="N1878" s="14" t="s">
        <v>701</v>
      </c>
      <c r="O1878" s="14" t="s">
        <v>741</v>
      </c>
      <c r="P1878">
        <v>1</v>
      </c>
      <c r="Q1878">
        <v>8686690784900</v>
      </c>
      <c r="R1878">
        <v>6048071430010002</v>
      </c>
    </row>
    <row r="1879" spans="1:18" x14ac:dyDescent="0.3">
      <c r="A1879" s="14" t="s">
        <v>5734</v>
      </c>
      <c r="B1879" s="14" t="s">
        <v>5735</v>
      </c>
      <c r="C1879" s="14" t="s">
        <v>654</v>
      </c>
      <c r="D1879">
        <v>711510</v>
      </c>
      <c r="E1879" s="14" t="s">
        <v>26</v>
      </c>
      <c r="F1879">
        <v>71</v>
      </c>
      <c r="G1879" s="21">
        <v>44197</v>
      </c>
      <c r="H1879">
        <v>2021</v>
      </c>
      <c r="I1879">
        <v>5</v>
      </c>
      <c r="J1879" s="14" t="s">
        <v>672</v>
      </c>
      <c r="K1879">
        <v>0</v>
      </c>
      <c r="L1879" s="14" t="s">
        <v>5736</v>
      </c>
      <c r="M1879" s="14" t="s">
        <v>700</v>
      </c>
      <c r="N1879" s="14" t="s">
        <v>701</v>
      </c>
      <c r="O1879" s="14" t="s">
        <v>714</v>
      </c>
      <c r="P1879">
        <v>1</v>
      </c>
      <c r="Q1879">
        <v>8574960773193</v>
      </c>
      <c r="R1879">
        <v>6047588000010001</v>
      </c>
    </row>
    <row r="1880" spans="1:18" x14ac:dyDescent="0.3">
      <c r="A1880" s="14" t="s">
        <v>5737</v>
      </c>
      <c r="B1880" s="14" t="s">
        <v>5738</v>
      </c>
      <c r="C1880" s="14" t="s">
        <v>654</v>
      </c>
      <c r="D1880">
        <v>721199</v>
      </c>
      <c r="E1880" s="14" t="s">
        <v>25</v>
      </c>
      <c r="F1880">
        <v>72</v>
      </c>
      <c r="G1880" s="21">
        <v>46076</v>
      </c>
      <c r="H1880">
        <v>2026</v>
      </c>
      <c r="I1880">
        <v>0</v>
      </c>
      <c r="J1880" s="14" t="s">
        <v>676</v>
      </c>
      <c r="K1880">
        <v>0</v>
      </c>
      <c r="L1880" s="14" t="s">
        <v>5739</v>
      </c>
      <c r="M1880" s="14" t="s">
        <v>700</v>
      </c>
      <c r="N1880" s="14" t="s">
        <v>701</v>
      </c>
      <c r="O1880" s="14" t="s">
        <v>847</v>
      </c>
      <c r="P1880">
        <v>1</v>
      </c>
      <c r="Q1880">
        <v>8930900810833</v>
      </c>
      <c r="R1880">
        <v>6062343850010001</v>
      </c>
    </row>
    <row r="1881" spans="1:18" x14ac:dyDescent="0.3">
      <c r="A1881" s="14" t="s">
        <v>5740</v>
      </c>
      <c r="B1881" s="14" t="s">
        <v>5741</v>
      </c>
      <c r="C1881" s="14" t="s">
        <v>656</v>
      </c>
      <c r="D1881">
        <v>523940</v>
      </c>
      <c r="E1881" s="14" t="s">
        <v>77</v>
      </c>
      <c r="F1881">
        <v>52</v>
      </c>
      <c r="G1881" s="21">
        <v>42005</v>
      </c>
      <c r="H1881">
        <v>2015</v>
      </c>
      <c r="I1881">
        <v>11</v>
      </c>
      <c r="J1881" s="14" t="s">
        <v>673</v>
      </c>
      <c r="K1881">
        <v>0</v>
      </c>
      <c r="L1881" s="14" t="s">
        <v>5742</v>
      </c>
      <c r="M1881" s="14" t="s">
        <v>700</v>
      </c>
      <c r="N1881" s="14" t="s">
        <v>701</v>
      </c>
      <c r="O1881" s="14" t="s">
        <v>5743</v>
      </c>
      <c r="P1881">
        <v>1</v>
      </c>
      <c r="Q1881">
        <v>8857970803054</v>
      </c>
      <c r="R1881">
        <v>6024579280010001</v>
      </c>
    </row>
    <row r="1882" spans="1:18" x14ac:dyDescent="0.3">
      <c r="A1882" s="14" t="s">
        <v>5744</v>
      </c>
      <c r="B1882" s="14" t="s">
        <v>5745</v>
      </c>
      <c r="C1882" s="14" t="s">
        <v>657</v>
      </c>
      <c r="D1882">
        <v>238310</v>
      </c>
      <c r="E1882" s="14" t="s">
        <v>93</v>
      </c>
      <c r="F1882">
        <v>23</v>
      </c>
      <c r="G1882" s="21">
        <v>41548</v>
      </c>
      <c r="H1882">
        <v>2013</v>
      </c>
      <c r="I1882">
        <v>12</v>
      </c>
      <c r="J1882" s="14" t="s">
        <v>673</v>
      </c>
      <c r="K1882">
        <v>0</v>
      </c>
      <c r="L1882" s="14" t="s">
        <v>5746</v>
      </c>
      <c r="M1882" s="14" t="s">
        <v>1291</v>
      </c>
      <c r="N1882" s="14" t="s">
        <v>701</v>
      </c>
      <c r="O1882" s="14" t="s">
        <v>2843</v>
      </c>
      <c r="P1882">
        <v>0</v>
      </c>
      <c r="Q1882">
        <v>7619780673352</v>
      </c>
      <c r="R1882">
        <v>6033666680010001</v>
      </c>
    </row>
    <row r="1883" spans="1:18" x14ac:dyDescent="0.3">
      <c r="A1883" s="14" t="s">
        <v>5747</v>
      </c>
      <c r="B1883" s="14" t="s">
        <v>5747</v>
      </c>
      <c r="C1883" s="14" t="s">
        <v>657</v>
      </c>
      <c r="D1883">
        <v>541990</v>
      </c>
      <c r="E1883" s="14" t="s">
        <v>30</v>
      </c>
      <c r="F1883">
        <v>54</v>
      </c>
      <c r="G1883" s="21">
        <v>39098</v>
      </c>
      <c r="H1883">
        <v>2007</v>
      </c>
      <c r="I1883">
        <v>19</v>
      </c>
      <c r="J1883" s="14" t="s">
        <v>673</v>
      </c>
      <c r="K1883">
        <v>0</v>
      </c>
      <c r="L1883" s="14" t="s">
        <v>5748</v>
      </c>
      <c r="M1883" s="14" t="s">
        <v>862</v>
      </c>
      <c r="N1883" s="14" t="s">
        <v>701</v>
      </c>
      <c r="O1883" s="14" t="s">
        <v>1721</v>
      </c>
      <c r="P1883">
        <v>0</v>
      </c>
      <c r="Q1883">
        <v>5945640601851</v>
      </c>
      <c r="R1883">
        <v>6026856470010001</v>
      </c>
    </row>
    <row r="1884" spans="1:18" x14ac:dyDescent="0.3">
      <c r="A1884" s="14" t="s">
        <v>5749</v>
      </c>
      <c r="B1884" s="14" t="s">
        <v>5750</v>
      </c>
      <c r="C1884" s="14" t="s">
        <v>654</v>
      </c>
      <c r="D1884">
        <v>711510</v>
      </c>
      <c r="E1884" s="14" t="s">
        <v>26</v>
      </c>
      <c r="F1884">
        <v>71</v>
      </c>
      <c r="G1884" s="21">
        <v>37724</v>
      </c>
      <c r="H1884">
        <v>2003</v>
      </c>
      <c r="I1884">
        <v>23</v>
      </c>
      <c r="J1884" s="14" t="s">
        <v>675</v>
      </c>
      <c r="K1884">
        <v>0</v>
      </c>
      <c r="L1884" s="14" t="s">
        <v>5751</v>
      </c>
      <c r="M1884" s="14" t="s">
        <v>700</v>
      </c>
      <c r="N1884" s="14" t="s">
        <v>701</v>
      </c>
      <c r="O1884" s="14" t="s">
        <v>714</v>
      </c>
      <c r="P1884">
        <v>1</v>
      </c>
      <c r="Q1884">
        <v>5603320565318</v>
      </c>
      <c r="R1884">
        <v>6022531190010001</v>
      </c>
    </row>
    <row r="1885" spans="1:18" x14ac:dyDescent="0.3">
      <c r="A1885" s="14" t="s">
        <v>5752</v>
      </c>
      <c r="B1885" s="14" t="s">
        <v>5753</v>
      </c>
      <c r="C1885" s="14" t="s">
        <v>654</v>
      </c>
      <c r="D1885">
        <v>458110</v>
      </c>
      <c r="E1885" s="14" t="s">
        <v>50</v>
      </c>
      <c r="F1885">
        <v>45</v>
      </c>
      <c r="G1885" s="21">
        <v>44998</v>
      </c>
      <c r="H1885">
        <v>2023</v>
      </c>
      <c r="I1885">
        <v>3</v>
      </c>
      <c r="J1885" s="14" t="s">
        <v>672</v>
      </c>
      <c r="K1885">
        <v>0</v>
      </c>
      <c r="L1885" s="14" t="s">
        <v>5754</v>
      </c>
      <c r="M1885" s="14" t="s">
        <v>768</v>
      </c>
      <c r="N1885" s="14" t="s">
        <v>769</v>
      </c>
      <c r="O1885" s="14" t="s">
        <v>5755</v>
      </c>
      <c r="P1885">
        <v>0</v>
      </c>
      <c r="Q1885">
        <v>8672310783393</v>
      </c>
      <c r="R1885">
        <v>6051230110010001</v>
      </c>
    </row>
    <row r="1886" spans="1:18" x14ac:dyDescent="0.3">
      <c r="A1886" s="14" t="s">
        <v>5756</v>
      </c>
      <c r="B1886" s="14" t="s">
        <v>5757</v>
      </c>
      <c r="C1886" s="14" t="s">
        <v>657</v>
      </c>
      <c r="D1886">
        <v>541430</v>
      </c>
      <c r="E1886" s="14" t="s">
        <v>51</v>
      </c>
      <c r="F1886">
        <v>54</v>
      </c>
      <c r="G1886" s="21">
        <v>39664</v>
      </c>
      <c r="H1886">
        <v>2008</v>
      </c>
      <c r="I1886">
        <v>17</v>
      </c>
      <c r="J1886" s="14" t="s">
        <v>673</v>
      </c>
      <c r="K1886">
        <v>0</v>
      </c>
      <c r="L1886" s="14" t="s">
        <v>5758</v>
      </c>
      <c r="M1886" s="14" t="s">
        <v>700</v>
      </c>
      <c r="N1886" s="14" t="s">
        <v>701</v>
      </c>
      <c r="O1886" s="14" t="s">
        <v>868</v>
      </c>
      <c r="P1886">
        <v>1</v>
      </c>
      <c r="Q1886">
        <v>7117110619752</v>
      </c>
      <c r="R1886">
        <v>6028545310010001</v>
      </c>
    </row>
    <row r="1887" spans="1:18" x14ac:dyDescent="0.3">
      <c r="A1887" s="14" t="s">
        <v>5759</v>
      </c>
      <c r="B1887" s="14" t="s">
        <v>5759</v>
      </c>
      <c r="C1887" s="14" t="s">
        <v>657</v>
      </c>
      <c r="D1887">
        <v>484110</v>
      </c>
      <c r="E1887" s="14" t="s">
        <v>129</v>
      </c>
      <c r="F1887">
        <v>48</v>
      </c>
      <c r="G1887" s="21">
        <v>38596</v>
      </c>
      <c r="H1887">
        <v>2005</v>
      </c>
      <c r="I1887">
        <v>20</v>
      </c>
      <c r="J1887" s="14" t="s">
        <v>673</v>
      </c>
      <c r="K1887">
        <v>0</v>
      </c>
      <c r="L1887" s="14" t="s">
        <v>5760</v>
      </c>
      <c r="M1887" s="14" t="s">
        <v>700</v>
      </c>
      <c r="N1887" s="14" t="s">
        <v>701</v>
      </c>
      <c r="O1887" s="14" t="s">
        <v>799</v>
      </c>
      <c r="P1887">
        <v>1</v>
      </c>
      <c r="Q1887">
        <v>5860450592712</v>
      </c>
      <c r="R1887">
        <v>6025369950010001</v>
      </c>
    </row>
    <row r="1888" spans="1:18" x14ac:dyDescent="0.3">
      <c r="A1888" s="14" t="s">
        <v>5761</v>
      </c>
      <c r="B1888" s="14" t="s">
        <v>5761</v>
      </c>
      <c r="C1888" s="14" t="s">
        <v>657</v>
      </c>
      <c r="D1888">
        <v>532310</v>
      </c>
      <c r="E1888" s="14" t="s">
        <v>292</v>
      </c>
      <c r="F1888">
        <v>53</v>
      </c>
      <c r="G1888" s="21">
        <v>41699</v>
      </c>
      <c r="H1888">
        <v>2014</v>
      </c>
      <c r="I1888">
        <v>12</v>
      </c>
      <c r="J1888" s="14" t="s">
        <v>673</v>
      </c>
      <c r="K1888">
        <v>0</v>
      </c>
      <c r="L1888" s="14" t="s">
        <v>5760</v>
      </c>
      <c r="M1888" s="14" t="s">
        <v>700</v>
      </c>
      <c r="N1888" s="14" t="s">
        <v>701</v>
      </c>
      <c r="O1888" s="14" t="s">
        <v>799</v>
      </c>
      <c r="P1888">
        <v>1</v>
      </c>
      <c r="Q1888">
        <v>7694730681149</v>
      </c>
      <c r="R1888">
        <v>6033437030010001</v>
      </c>
    </row>
    <row r="1889" spans="1:18" x14ac:dyDescent="0.3">
      <c r="A1889" s="14" t="s">
        <v>5762</v>
      </c>
      <c r="B1889" s="14" t="s">
        <v>5763</v>
      </c>
      <c r="C1889" s="14" t="s">
        <v>657</v>
      </c>
      <c r="D1889">
        <v>512191</v>
      </c>
      <c r="E1889" s="14" t="s">
        <v>340</v>
      </c>
      <c r="F1889">
        <v>51</v>
      </c>
      <c r="G1889" s="21">
        <v>40269</v>
      </c>
      <c r="H1889">
        <v>2010</v>
      </c>
      <c r="I1889">
        <v>16</v>
      </c>
      <c r="J1889" s="14" t="s">
        <v>673</v>
      </c>
      <c r="K1889">
        <v>0</v>
      </c>
      <c r="L1889" s="14" t="s">
        <v>5764</v>
      </c>
      <c r="M1889" s="14" t="s">
        <v>700</v>
      </c>
      <c r="N1889" s="14" t="s">
        <v>701</v>
      </c>
      <c r="O1889" s="14" t="s">
        <v>795</v>
      </c>
      <c r="P1889">
        <v>1</v>
      </c>
      <c r="Q1889">
        <v>7261820635302</v>
      </c>
      <c r="R1889">
        <v>6030018110010001</v>
      </c>
    </row>
    <row r="1890" spans="1:18" x14ac:dyDescent="0.3">
      <c r="A1890" s="14" t="s">
        <v>5765</v>
      </c>
      <c r="B1890" s="14" t="s">
        <v>5766</v>
      </c>
      <c r="C1890" s="14" t="s">
        <v>654</v>
      </c>
      <c r="D1890">
        <v>812112</v>
      </c>
      <c r="E1890" s="14" t="s">
        <v>37</v>
      </c>
      <c r="F1890">
        <v>81</v>
      </c>
      <c r="G1890" s="21">
        <v>44593</v>
      </c>
      <c r="H1890">
        <v>2022</v>
      </c>
      <c r="I1890">
        <v>4</v>
      </c>
      <c r="J1890" s="14" t="s">
        <v>672</v>
      </c>
      <c r="K1890">
        <v>0</v>
      </c>
      <c r="L1890" s="14" t="s">
        <v>5767</v>
      </c>
      <c r="M1890" s="14" t="s">
        <v>700</v>
      </c>
      <c r="N1890" s="14" t="s">
        <v>701</v>
      </c>
      <c r="O1890" s="14" t="s">
        <v>847</v>
      </c>
      <c r="P1890">
        <v>1</v>
      </c>
      <c r="Q1890">
        <v>8589580774755</v>
      </c>
      <c r="R1890">
        <v>6048556750010001</v>
      </c>
    </row>
    <row r="1891" spans="1:18" x14ac:dyDescent="0.3">
      <c r="A1891" s="14" t="s">
        <v>5768</v>
      </c>
      <c r="B1891" s="14" t="s">
        <v>5768</v>
      </c>
      <c r="C1891" s="14" t="s">
        <v>655</v>
      </c>
      <c r="D1891">
        <v>236115</v>
      </c>
      <c r="E1891" s="14" t="s">
        <v>35</v>
      </c>
      <c r="F1891">
        <v>23</v>
      </c>
      <c r="G1891" s="21">
        <v>37622</v>
      </c>
      <c r="H1891">
        <v>2003</v>
      </c>
      <c r="I1891">
        <v>23</v>
      </c>
      <c r="J1891" s="14" t="s">
        <v>675</v>
      </c>
      <c r="K1891">
        <v>0</v>
      </c>
      <c r="L1891" s="14" t="s">
        <v>5769</v>
      </c>
      <c r="M1891" s="14" t="s">
        <v>700</v>
      </c>
      <c r="N1891" s="14" t="s">
        <v>701</v>
      </c>
      <c r="O1891" s="14" t="s">
        <v>868</v>
      </c>
      <c r="P1891">
        <v>1</v>
      </c>
      <c r="Q1891">
        <v>5710490576715</v>
      </c>
      <c r="R1891">
        <v>6022500280010001</v>
      </c>
    </row>
    <row r="1892" spans="1:18" x14ac:dyDescent="0.3">
      <c r="A1892" s="14" t="s">
        <v>5770</v>
      </c>
      <c r="B1892" s="14" t="s">
        <v>5771</v>
      </c>
      <c r="C1892" s="14" t="s">
        <v>654</v>
      </c>
      <c r="D1892">
        <v>721310</v>
      </c>
      <c r="E1892" s="14" t="s">
        <v>168</v>
      </c>
      <c r="F1892">
        <v>72</v>
      </c>
      <c r="G1892" s="21">
        <v>43770</v>
      </c>
      <c r="H1892">
        <v>2019</v>
      </c>
      <c r="I1892">
        <v>6</v>
      </c>
      <c r="J1892" s="14" t="s">
        <v>674</v>
      </c>
      <c r="K1892">
        <v>0</v>
      </c>
      <c r="L1892" s="14" t="s">
        <v>5772</v>
      </c>
      <c r="M1892" s="14" t="s">
        <v>700</v>
      </c>
      <c r="N1892" s="14" t="s">
        <v>701</v>
      </c>
      <c r="O1892" s="14" t="s">
        <v>799</v>
      </c>
      <c r="P1892">
        <v>1</v>
      </c>
      <c r="Q1892">
        <v>8425430757376</v>
      </c>
    </row>
    <row r="1893" spans="1:18" x14ac:dyDescent="0.3">
      <c r="A1893" s="14" t="s">
        <v>5773</v>
      </c>
      <c r="B1893" s="14" t="s">
        <v>5774</v>
      </c>
      <c r="C1893" s="14" t="s">
        <v>654</v>
      </c>
      <c r="D1893">
        <v>485310</v>
      </c>
      <c r="E1893" s="14" t="s">
        <v>22</v>
      </c>
      <c r="F1893">
        <v>48</v>
      </c>
      <c r="G1893" s="21">
        <v>43101</v>
      </c>
      <c r="H1893">
        <v>2018</v>
      </c>
      <c r="I1893">
        <v>8</v>
      </c>
      <c r="J1893" s="14" t="s">
        <v>674</v>
      </c>
      <c r="K1893">
        <v>0</v>
      </c>
      <c r="L1893" s="14" t="s">
        <v>5775</v>
      </c>
      <c r="M1893" s="14" t="s">
        <v>700</v>
      </c>
      <c r="N1893" s="14" t="s">
        <v>701</v>
      </c>
      <c r="O1893" s="14" t="s">
        <v>777</v>
      </c>
      <c r="P1893">
        <v>1</v>
      </c>
      <c r="Q1893">
        <v>8318280746181</v>
      </c>
      <c r="R1893">
        <v>6043776190010001</v>
      </c>
    </row>
    <row r="1894" spans="1:18" x14ac:dyDescent="0.3">
      <c r="A1894" s="14" t="s">
        <v>5776</v>
      </c>
      <c r="B1894" s="14" t="s">
        <v>5777</v>
      </c>
      <c r="C1894" s="14" t="s">
        <v>654</v>
      </c>
      <c r="D1894">
        <v>485310</v>
      </c>
      <c r="E1894" s="14" t="s">
        <v>22</v>
      </c>
      <c r="F1894">
        <v>48</v>
      </c>
      <c r="G1894" s="21">
        <v>36530</v>
      </c>
      <c r="H1894">
        <v>2000</v>
      </c>
      <c r="I1894">
        <v>26</v>
      </c>
      <c r="J1894" s="14" t="s">
        <v>675</v>
      </c>
      <c r="K1894">
        <v>0</v>
      </c>
      <c r="L1894" s="14" t="s">
        <v>5778</v>
      </c>
      <c r="M1894" s="14" t="s">
        <v>700</v>
      </c>
      <c r="N1894" s="14" t="s">
        <v>701</v>
      </c>
      <c r="O1894" s="14" t="s">
        <v>1464</v>
      </c>
      <c r="P1894">
        <v>1</v>
      </c>
      <c r="Q1894">
        <v>5320840535043</v>
      </c>
      <c r="R1894">
        <v>6028114930010003</v>
      </c>
    </row>
    <row r="1895" spans="1:18" x14ac:dyDescent="0.3">
      <c r="A1895" s="14" t="s">
        <v>5779</v>
      </c>
      <c r="B1895" s="14" t="s">
        <v>5780</v>
      </c>
      <c r="C1895" s="14" t="s">
        <v>654</v>
      </c>
      <c r="D1895">
        <v>485999</v>
      </c>
      <c r="E1895" s="14" t="s">
        <v>23</v>
      </c>
      <c r="F1895">
        <v>48</v>
      </c>
      <c r="G1895" s="21">
        <v>41957</v>
      </c>
      <c r="H1895">
        <v>2014</v>
      </c>
      <c r="I1895">
        <v>11</v>
      </c>
      <c r="J1895" s="14" t="s">
        <v>673</v>
      </c>
      <c r="K1895">
        <v>0</v>
      </c>
      <c r="L1895" s="14" t="s">
        <v>5781</v>
      </c>
      <c r="M1895" s="14" t="s">
        <v>2218</v>
      </c>
      <c r="N1895" s="14" t="s">
        <v>701</v>
      </c>
      <c r="O1895" s="14" t="s">
        <v>2219</v>
      </c>
      <c r="P1895">
        <v>0</v>
      </c>
      <c r="Q1895">
        <v>7767880688782</v>
      </c>
    </row>
    <row r="1896" spans="1:18" x14ac:dyDescent="0.3">
      <c r="A1896" s="14" t="s">
        <v>5782</v>
      </c>
      <c r="B1896" s="14" t="s">
        <v>5783</v>
      </c>
      <c r="C1896" s="14" t="s">
        <v>654</v>
      </c>
      <c r="D1896">
        <v>485310</v>
      </c>
      <c r="E1896" s="14" t="s">
        <v>22</v>
      </c>
      <c r="F1896">
        <v>48</v>
      </c>
      <c r="G1896" s="21">
        <v>38205</v>
      </c>
      <c r="H1896">
        <v>2004</v>
      </c>
      <c r="I1896">
        <v>21</v>
      </c>
      <c r="J1896" s="14" t="s">
        <v>675</v>
      </c>
      <c r="K1896">
        <v>0</v>
      </c>
      <c r="L1896" s="14" t="s">
        <v>5784</v>
      </c>
      <c r="M1896" s="14" t="s">
        <v>700</v>
      </c>
      <c r="N1896" s="14" t="s">
        <v>701</v>
      </c>
      <c r="O1896" s="14" t="s">
        <v>842</v>
      </c>
      <c r="P1896">
        <v>1</v>
      </c>
      <c r="Q1896">
        <v>5723230578078</v>
      </c>
      <c r="R1896">
        <v>6024005670010001</v>
      </c>
    </row>
    <row r="1897" spans="1:18" x14ac:dyDescent="0.3">
      <c r="A1897" s="14" t="s">
        <v>5785</v>
      </c>
      <c r="B1897" s="14" t="s">
        <v>5786</v>
      </c>
      <c r="C1897" s="14" t="s">
        <v>654</v>
      </c>
      <c r="D1897">
        <v>485999</v>
      </c>
      <c r="E1897" s="14" t="s">
        <v>23</v>
      </c>
      <c r="F1897">
        <v>48</v>
      </c>
      <c r="G1897" s="21">
        <v>42767</v>
      </c>
      <c r="H1897">
        <v>2017</v>
      </c>
      <c r="I1897">
        <v>9</v>
      </c>
      <c r="J1897" s="14" t="s">
        <v>674</v>
      </c>
      <c r="K1897">
        <v>0</v>
      </c>
      <c r="L1897" s="14" t="s">
        <v>5778</v>
      </c>
      <c r="M1897" s="14" t="s">
        <v>700</v>
      </c>
      <c r="N1897" s="14" t="s">
        <v>701</v>
      </c>
      <c r="O1897" s="14" t="s">
        <v>1464</v>
      </c>
      <c r="P1897">
        <v>1</v>
      </c>
      <c r="Q1897">
        <v>8231200737089</v>
      </c>
    </row>
    <row r="1898" spans="1:18" x14ac:dyDescent="0.3">
      <c r="A1898" s="14" t="s">
        <v>5787</v>
      </c>
      <c r="B1898" s="14" t="s">
        <v>5788</v>
      </c>
      <c r="C1898" s="14" t="s">
        <v>654</v>
      </c>
      <c r="D1898">
        <v>485310</v>
      </c>
      <c r="E1898" s="14" t="s">
        <v>22</v>
      </c>
      <c r="F1898">
        <v>48</v>
      </c>
      <c r="G1898" s="21">
        <v>45818</v>
      </c>
      <c r="H1898">
        <v>2025</v>
      </c>
      <c r="I1898">
        <v>1</v>
      </c>
      <c r="J1898" s="14" t="s">
        <v>672</v>
      </c>
      <c r="K1898">
        <v>0</v>
      </c>
      <c r="L1898" s="14" t="s">
        <v>5789</v>
      </c>
      <c r="M1898" s="14" t="s">
        <v>736</v>
      </c>
      <c r="N1898" s="14" t="s">
        <v>701</v>
      </c>
      <c r="O1898" s="14" t="s">
        <v>737</v>
      </c>
      <c r="P1898">
        <v>0</v>
      </c>
      <c r="Q1898">
        <v>8842810801480</v>
      </c>
    </row>
    <row r="1899" spans="1:18" x14ac:dyDescent="0.3">
      <c r="A1899" s="14" t="s">
        <v>5790</v>
      </c>
      <c r="B1899" s="14" t="s">
        <v>5791</v>
      </c>
      <c r="C1899" s="14" t="s">
        <v>654</v>
      </c>
      <c r="D1899">
        <v>485310</v>
      </c>
      <c r="E1899" s="14" t="s">
        <v>22</v>
      </c>
      <c r="F1899">
        <v>48</v>
      </c>
      <c r="G1899" s="21">
        <v>41474</v>
      </c>
      <c r="H1899">
        <v>2013</v>
      </c>
      <c r="I1899">
        <v>13</v>
      </c>
      <c r="J1899" s="14" t="s">
        <v>673</v>
      </c>
      <c r="K1899">
        <v>0</v>
      </c>
      <c r="L1899" s="14" t="s">
        <v>5792</v>
      </c>
      <c r="M1899" s="14" t="s">
        <v>700</v>
      </c>
      <c r="N1899" s="14" t="s">
        <v>701</v>
      </c>
      <c r="O1899" s="14" t="s">
        <v>707</v>
      </c>
      <c r="P1899">
        <v>1</v>
      </c>
      <c r="Q1899">
        <v>7599250671173</v>
      </c>
    </row>
    <row r="1900" spans="1:18" x14ac:dyDescent="0.3">
      <c r="A1900" s="14" t="s">
        <v>5793</v>
      </c>
      <c r="B1900" s="14" t="s">
        <v>5793</v>
      </c>
      <c r="C1900" s="14" t="s">
        <v>654</v>
      </c>
      <c r="D1900">
        <v>485310</v>
      </c>
      <c r="E1900" s="14" t="s">
        <v>22</v>
      </c>
      <c r="F1900">
        <v>48</v>
      </c>
      <c r="G1900" s="21">
        <v>36333</v>
      </c>
      <c r="H1900">
        <v>1999</v>
      </c>
      <c r="I1900">
        <v>27</v>
      </c>
      <c r="J1900" s="14" t="s">
        <v>675</v>
      </c>
      <c r="K1900">
        <v>0</v>
      </c>
      <c r="L1900" s="14" t="s">
        <v>5794</v>
      </c>
      <c r="M1900" s="14" t="s">
        <v>700</v>
      </c>
      <c r="N1900" s="14" t="s">
        <v>701</v>
      </c>
      <c r="O1900" s="14" t="s">
        <v>1021</v>
      </c>
      <c r="P1900">
        <v>1</v>
      </c>
      <c r="Q1900">
        <v>5269630529484</v>
      </c>
    </row>
    <row r="1901" spans="1:18" x14ac:dyDescent="0.3">
      <c r="A1901" s="14" t="s">
        <v>5795</v>
      </c>
      <c r="B1901" s="14" t="s">
        <v>5796</v>
      </c>
      <c r="C1901" s="14" t="s">
        <v>656</v>
      </c>
      <c r="D1901">
        <v>485310</v>
      </c>
      <c r="E1901" s="14" t="s">
        <v>22</v>
      </c>
      <c r="F1901">
        <v>48</v>
      </c>
      <c r="G1901" s="21">
        <v>45777</v>
      </c>
      <c r="H1901">
        <v>2025</v>
      </c>
      <c r="I1901">
        <v>1</v>
      </c>
      <c r="J1901" s="14" t="s">
        <v>672</v>
      </c>
      <c r="K1901">
        <v>0</v>
      </c>
      <c r="L1901" s="14" t="s">
        <v>5797</v>
      </c>
      <c r="M1901" s="14" t="s">
        <v>706</v>
      </c>
      <c r="N1901" s="14" t="s">
        <v>701</v>
      </c>
      <c r="O1901" s="14" t="s">
        <v>707</v>
      </c>
      <c r="P1901">
        <v>0</v>
      </c>
      <c r="Q1901">
        <v>8833630800523</v>
      </c>
      <c r="R1901">
        <v>6052884280010001</v>
      </c>
    </row>
    <row r="1902" spans="1:18" x14ac:dyDescent="0.3">
      <c r="A1902" s="14" t="s">
        <v>5798</v>
      </c>
      <c r="B1902" s="14" t="s">
        <v>5799</v>
      </c>
      <c r="C1902" s="14" t="s">
        <v>654</v>
      </c>
      <c r="D1902">
        <v>624410</v>
      </c>
      <c r="E1902" s="14" t="s">
        <v>44</v>
      </c>
      <c r="F1902">
        <v>62</v>
      </c>
      <c r="G1902" s="21">
        <v>43186</v>
      </c>
      <c r="H1902">
        <v>2018</v>
      </c>
      <c r="I1902">
        <v>8</v>
      </c>
      <c r="J1902" s="14" t="s">
        <v>674</v>
      </c>
      <c r="K1902">
        <v>0</v>
      </c>
      <c r="L1902" s="14" t="s">
        <v>5800</v>
      </c>
      <c r="M1902" s="14" t="s">
        <v>700</v>
      </c>
      <c r="N1902" s="14" t="s">
        <v>701</v>
      </c>
      <c r="O1902" s="14" t="s">
        <v>1464</v>
      </c>
      <c r="P1902">
        <v>1</v>
      </c>
      <c r="Q1902">
        <v>8219660735889</v>
      </c>
      <c r="R1902">
        <v>6042399390010001</v>
      </c>
    </row>
    <row r="1903" spans="1:18" x14ac:dyDescent="0.3">
      <c r="A1903" s="14" t="s">
        <v>5801</v>
      </c>
      <c r="B1903" s="14" t="s">
        <v>5802</v>
      </c>
      <c r="C1903" s="14" t="s">
        <v>654</v>
      </c>
      <c r="D1903">
        <v>485310</v>
      </c>
      <c r="E1903" s="14" t="s">
        <v>22</v>
      </c>
      <c r="F1903">
        <v>48</v>
      </c>
      <c r="G1903" s="21">
        <v>40087</v>
      </c>
      <c r="H1903">
        <v>2009</v>
      </c>
      <c r="I1903">
        <v>16</v>
      </c>
      <c r="J1903" s="14" t="s">
        <v>673</v>
      </c>
      <c r="K1903">
        <v>0</v>
      </c>
      <c r="L1903" s="14" t="s">
        <v>5803</v>
      </c>
      <c r="M1903" s="14" t="s">
        <v>700</v>
      </c>
      <c r="N1903" s="14" t="s">
        <v>701</v>
      </c>
      <c r="O1903" s="14" t="s">
        <v>1021</v>
      </c>
      <c r="P1903">
        <v>1</v>
      </c>
      <c r="Q1903">
        <v>5622740567338</v>
      </c>
      <c r="R1903">
        <v>6044811240010001</v>
      </c>
    </row>
    <row r="1904" spans="1:18" x14ac:dyDescent="0.3">
      <c r="A1904" s="14" t="s">
        <v>5804</v>
      </c>
      <c r="B1904" s="14" t="s">
        <v>5805</v>
      </c>
      <c r="C1904" s="14" t="s">
        <v>654</v>
      </c>
      <c r="D1904">
        <v>624410</v>
      </c>
      <c r="E1904" s="14" t="s">
        <v>44</v>
      </c>
      <c r="F1904">
        <v>62</v>
      </c>
      <c r="G1904" s="21">
        <v>44682</v>
      </c>
      <c r="H1904">
        <v>2022</v>
      </c>
      <c r="I1904">
        <v>4</v>
      </c>
      <c r="J1904" s="14" t="s">
        <v>672</v>
      </c>
      <c r="K1904">
        <v>0</v>
      </c>
      <c r="L1904" s="14" t="s">
        <v>5806</v>
      </c>
      <c r="M1904" s="14" t="s">
        <v>700</v>
      </c>
      <c r="N1904" s="14" t="s">
        <v>701</v>
      </c>
      <c r="O1904" s="14" t="s">
        <v>1021</v>
      </c>
      <c r="P1904">
        <v>1</v>
      </c>
      <c r="Q1904">
        <v>8601760776022</v>
      </c>
      <c r="R1904">
        <v>6048573660010001</v>
      </c>
    </row>
    <row r="1905" spans="1:18" x14ac:dyDescent="0.3">
      <c r="A1905" s="14" t="s">
        <v>5807</v>
      </c>
      <c r="B1905" s="14" t="s">
        <v>5808</v>
      </c>
      <c r="C1905" s="14" t="s">
        <v>654</v>
      </c>
      <c r="D1905">
        <v>485999</v>
      </c>
      <c r="E1905" s="14" t="s">
        <v>23</v>
      </c>
      <c r="F1905">
        <v>48</v>
      </c>
      <c r="G1905" s="21">
        <v>42167</v>
      </c>
      <c r="H1905">
        <v>2015</v>
      </c>
      <c r="I1905">
        <v>11</v>
      </c>
      <c r="J1905" s="14" t="s">
        <v>673</v>
      </c>
      <c r="K1905">
        <v>0</v>
      </c>
      <c r="L1905" s="14" t="s">
        <v>5809</v>
      </c>
      <c r="M1905" s="14" t="s">
        <v>700</v>
      </c>
      <c r="N1905" s="14" t="s">
        <v>701</v>
      </c>
      <c r="O1905" s="14" t="s">
        <v>745</v>
      </c>
      <c r="P1905">
        <v>1</v>
      </c>
      <c r="Q1905">
        <v>7840700696389</v>
      </c>
      <c r="R1905">
        <v>6036158540010001</v>
      </c>
    </row>
    <row r="1906" spans="1:18" x14ac:dyDescent="0.3">
      <c r="A1906" s="14" t="s">
        <v>5810</v>
      </c>
      <c r="B1906" s="14" t="s">
        <v>5810</v>
      </c>
      <c r="C1906" s="14" t="s">
        <v>657</v>
      </c>
      <c r="D1906">
        <v>541310</v>
      </c>
      <c r="E1906" s="14" t="s">
        <v>46</v>
      </c>
      <c r="F1906">
        <v>54</v>
      </c>
      <c r="G1906" s="21">
        <v>41640</v>
      </c>
      <c r="H1906">
        <v>2014</v>
      </c>
      <c r="I1906">
        <v>12</v>
      </c>
      <c r="J1906" s="14" t="s">
        <v>673</v>
      </c>
      <c r="K1906">
        <v>0</v>
      </c>
      <c r="L1906" s="14" t="s">
        <v>5811</v>
      </c>
      <c r="M1906" s="14" t="s">
        <v>700</v>
      </c>
      <c r="N1906" s="14" t="s">
        <v>701</v>
      </c>
      <c r="O1906" s="14" t="s">
        <v>956</v>
      </c>
      <c r="P1906">
        <v>1</v>
      </c>
      <c r="Q1906">
        <v>7731990685097</v>
      </c>
      <c r="R1906">
        <v>6033934070010001</v>
      </c>
    </row>
    <row r="1907" spans="1:18" x14ac:dyDescent="0.3">
      <c r="A1907" s="14" t="s">
        <v>5812</v>
      </c>
      <c r="B1907" s="14" t="s">
        <v>5813</v>
      </c>
      <c r="C1907" s="14" t="s">
        <v>656</v>
      </c>
      <c r="D1907">
        <v>812990</v>
      </c>
      <c r="E1907" s="14" t="s">
        <v>21</v>
      </c>
      <c r="F1907">
        <v>81</v>
      </c>
      <c r="G1907" s="21">
        <v>46037</v>
      </c>
      <c r="H1907">
        <v>2026</v>
      </c>
      <c r="I1907">
        <v>0</v>
      </c>
      <c r="J1907" s="14" t="s">
        <v>676</v>
      </c>
      <c r="K1907">
        <v>0</v>
      </c>
      <c r="L1907" s="14" t="s">
        <v>5814</v>
      </c>
      <c r="M1907" s="14" t="s">
        <v>700</v>
      </c>
      <c r="N1907" s="14" t="s">
        <v>701</v>
      </c>
      <c r="O1907" s="14" t="s">
        <v>717</v>
      </c>
      <c r="P1907">
        <v>1</v>
      </c>
      <c r="Q1907">
        <v>8888390806303</v>
      </c>
      <c r="R1907">
        <v>6059378080010001</v>
      </c>
    </row>
    <row r="1908" spans="1:18" x14ac:dyDescent="0.3">
      <c r="A1908" s="14" t="s">
        <v>5815</v>
      </c>
      <c r="B1908" s="14" t="s">
        <v>5816</v>
      </c>
      <c r="C1908" s="14" t="s">
        <v>655</v>
      </c>
      <c r="D1908">
        <v>812990</v>
      </c>
      <c r="E1908" s="14" t="s">
        <v>21</v>
      </c>
      <c r="F1908">
        <v>81</v>
      </c>
      <c r="G1908" s="21">
        <v>38821</v>
      </c>
      <c r="H1908">
        <v>2006</v>
      </c>
      <c r="I1908">
        <v>20</v>
      </c>
      <c r="J1908" s="14" t="s">
        <v>673</v>
      </c>
      <c r="K1908">
        <v>0</v>
      </c>
      <c r="L1908" s="14" t="s">
        <v>5817</v>
      </c>
      <c r="M1908" s="14" t="s">
        <v>700</v>
      </c>
      <c r="N1908" s="14" t="s">
        <v>701</v>
      </c>
      <c r="O1908" s="14" t="s">
        <v>831</v>
      </c>
      <c r="P1908">
        <v>1</v>
      </c>
      <c r="Q1908">
        <v>5879790594812</v>
      </c>
      <c r="R1908">
        <v>6025964030010001</v>
      </c>
    </row>
    <row r="1909" spans="1:18" x14ac:dyDescent="0.3">
      <c r="A1909" s="14" t="s">
        <v>5818</v>
      </c>
      <c r="B1909" s="14" t="s">
        <v>5818</v>
      </c>
      <c r="C1909" s="14" t="s">
        <v>656</v>
      </c>
      <c r="D1909">
        <v>621340</v>
      </c>
      <c r="E1909" s="14" t="s">
        <v>91</v>
      </c>
      <c r="F1909">
        <v>62</v>
      </c>
      <c r="G1909" s="21">
        <v>45585</v>
      </c>
      <c r="H1909">
        <v>2024</v>
      </c>
      <c r="I1909">
        <v>1</v>
      </c>
      <c r="J1909" s="14" t="s">
        <v>672</v>
      </c>
      <c r="K1909">
        <v>0</v>
      </c>
      <c r="L1909" s="14" t="s">
        <v>5819</v>
      </c>
      <c r="M1909" s="14" t="s">
        <v>1383</v>
      </c>
      <c r="N1909" s="14" t="s">
        <v>701</v>
      </c>
      <c r="O1909" s="14" t="s">
        <v>799</v>
      </c>
      <c r="P1909">
        <v>0</v>
      </c>
      <c r="Q1909">
        <v>8791570796063</v>
      </c>
      <c r="R1909">
        <v>6056162640010001</v>
      </c>
    </row>
    <row r="1910" spans="1:18" x14ac:dyDescent="0.3">
      <c r="A1910" s="14" t="s">
        <v>5820</v>
      </c>
      <c r="B1910" s="14" t="s">
        <v>5820</v>
      </c>
      <c r="C1910" s="14" t="s">
        <v>656</v>
      </c>
      <c r="D1910">
        <v>621330</v>
      </c>
      <c r="E1910" s="14" t="s">
        <v>24</v>
      </c>
      <c r="F1910">
        <v>62</v>
      </c>
      <c r="G1910" s="21">
        <v>44410</v>
      </c>
      <c r="H1910">
        <v>2021</v>
      </c>
      <c r="I1910">
        <v>5</v>
      </c>
      <c r="J1910" s="14" t="s">
        <v>672</v>
      </c>
      <c r="K1910">
        <v>0</v>
      </c>
      <c r="L1910" s="14" t="s">
        <v>5821</v>
      </c>
      <c r="M1910" s="14" t="s">
        <v>700</v>
      </c>
      <c r="N1910" s="14" t="s">
        <v>701</v>
      </c>
      <c r="O1910" s="14" t="s">
        <v>732</v>
      </c>
      <c r="P1910">
        <v>1</v>
      </c>
      <c r="Q1910">
        <v>8568750772558</v>
      </c>
      <c r="R1910">
        <v>6046538910010001</v>
      </c>
    </row>
    <row r="1911" spans="1:18" x14ac:dyDescent="0.3">
      <c r="A1911" s="14" t="s">
        <v>5822</v>
      </c>
      <c r="B1911" s="14" t="s">
        <v>5823</v>
      </c>
      <c r="C1911" s="14" t="s">
        <v>659</v>
      </c>
      <c r="D1911">
        <v>711190</v>
      </c>
      <c r="E1911" s="14" t="s">
        <v>249</v>
      </c>
      <c r="F1911">
        <v>71</v>
      </c>
      <c r="G1911" s="21">
        <v>44957</v>
      </c>
      <c r="H1911">
        <v>2023</v>
      </c>
      <c r="I1911">
        <v>3</v>
      </c>
      <c r="J1911" s="14" t="s">
        <v>672</v>
      </c>
      <c r="K1911">
        <v>0</v>
      </c>
      <c r="L1911" s="14" t="s">
        <v>5824</v>
      </c>
      <c r="M1911" s="14" t="s">
        <v>700</v>
      </c>
      <c r="N1911" s="14" t="s">
        <v>701</v>
      </c>
      <c r="O1911" s="14" t="s">
        <v>1043</v>
      </c>
      <c r="P1911">
        <v>1</v>
      </c>
      <c r="Q1911">
        <v>8733560789903</v>
      </c>
      <c r="R1911">
        <v>6050208470010001</v>
      </c>
    </row>
    <row r="1912" spans="1:18" x14ac:dyDescent="0.3">
      <c r="A1912" s="14" t="s">
        <v>5825</v>
      </c>
      <c r="B1912" s="14" t="s">
        <v>5825</v>
      </c>
      <c r="C1912" s="14" t="s">
        <v>657</v>
      </c>
      <c r="D1912">
        <v>812910</v>
      </c>
      <c r="E1912" s="14" t="s">
        <v>97</v>
      </c>
      <c r="F1912">
        <v>81</v>
      </c>
      <c r="G1912" s="21">
        <v>42736</v>
      </c>
      <c r="H1912">
        <v>2017</v>
      </c>
      <c r="I1912">
        <v>9</v>
      </c>
      <c r="J1912" s="14" t="s">
        <v>674</v>
      </c>
      <c r="K1912">
        <v>0</v>
      </c>
      <c r="L1912" s="14" t="s">
        <v>5826</v>
      </c>
      <c r="M1912" s="14" t="s">
        <v>700</v>
      </c>
      <c r="N1912" s="14" t="s">
        <v>701</v>
      </c>
      <c r="O1912" s="14" t="s">
        <v>868</v>
      </c>
      <c r="P1912">
        <v>1</v>
      </c>
      <c r="Q1912">
        <v>8045080717644</v>
      </c>
      <c r="R1912">
        <v>6032162540010001</v>
      </c>
    </row>
    <row r="1913" spans="1:18" x14ac:dyDescent="0.3">
      <c r="A1913" s="14" t="s">
        <v>5827</v>
      </c>
      <c r="B1913" s="14" t="s">
        <v>5827</v>
      </c>
      <c r="C1913" s="14" t="s">
        <v>655</v>
      </c>
      <c r="D1913">
        <v>541511</v>
      </c>
      <c r="E1913" s="14" t="s">
        <v>40</v>
      </c>
      <c r="F1913">
        <v>54</v>
      </c>
      <c r="G1913" s="21">
        <v>40148</v>
      </c>
      <c r="H1913">
        <v>2009</v>
      </c>
      <c r="I1913">
        <v>16</v>
      </c>
      <c r="J1913" s="14" t="s">
        <v>673</v>
      </c>
      <c r="K1913">
        <v>0</v>
      </c>
      <c r="L1913" s="14" t="s">
        <v>5828</v>
      </c>
      <c r="M1913" s="14" t="s">
        <v>700</v>
      </c>
      <c r="N1913" s="14" t="s">
        <v>701</v>
      </c>
      <c r="O1913" s="14" t="s">
        <v>720</v>
      </c>
      <c r="P1913">
        <v>1</v>
      </c>
      <c r="Q1913">
        <v>7363100646173</v>
      </c>
      <c r="R1913">
        <v>6029523860010001</v>
      </c>
    </row>
    <row r="1914" spans="1:18" x14ac:dyDescent="0.3">
      <c r="A1914" s="14" t="s">
        <v>5829</v>
      </c>
      <c r="B1914" s="14" t="s">
        <v>5830</v>
      </c>
      <c r="C1914" s="14" t="s">
        <v>656</v>
      </c>
      <c r="D1914">
        <v>621340</v>
      </c>
      <c r="E1914" s="14" t="s">
        <v>91</v>
      </c>
      <c r="F1914">
        <v>62</v>
      </c>
      <c r="G1914" s="21">
        <v>44927</v>
      </c>
      <c r="H1914">
        <v>2023</v>
      </c>
      <c r="I1914">
        <v>3</v>
      </c>
      <c r="J1914" s="14" t="s">
        <v>672</v>
      </c>
      <c r="K1914">
        <v>0</v>
      </c>
      <c r="L1914" s="14" t="s">
        <v>5831</v>
      </c>
      <c r="M1914" s="14" t="s">
        <v>700</v>
      </c>
      <c r="N1914" s="14" t="s">
        <v>701</v>
      </c>
      <c r="O1914" s="14" t="s">
        <v>1043</v>
      </c>
      <c r="P1914">
        <v>1</v>
      </c>
      <c r="Q1914">
        <v>8746010791199</v>
      </c>
      <c r="R1914">
        <v>6047424120010001</v>
      </c>
    </row>
    <row r="1915" spans="1:18" x14ac:dyDescent="0.3">
      <c r="A1915" s="14" t="s">
        <v>5832</v>
      </c>
      <c r="B1915" s="14" t="s">
        <v>5833</v>
      </c>
      <c r="C1915" s="14" t="s">
        <v>657</v>
      </c>
      <c r="D1915">
        <v>624190</v>
      </c>
      <c r="E1915" s="14" t="s">
        <v>54</v>
      </c>
      <c r="F1915">
        <v>62</v>
      </c>
      <c r="G1915" s="21">
        <v>41699</v>
      </c>
      <c r="H1915">
        <v>2014</v>
      </c>
      <c r="I1915">
        <v>12</v>
      </c>
      <c r="J1915" s="14" t="s">
        <v>673</v>
      </c>
      <c r="K1915">
        <v>0</v>
      </c>
      <c r="L1915" s="14" t="s">
        <v>5834</v>
      </c>
      <c r="M1915" s="14" t="s">
        <v>700</v>
      </c>
      <c r="N1915" s="14" t="s">
        <v>701</v>
      </c>
      <c r="O1915" s="14" t="s">
        <v>714</v>
      </c>
      <c r="P1915">
        <v>1</v>
      </c>
      <c r="Q1915">
        <v>7686310680279</v>
      </c>
      <c r="R1915">
        <v>6033861460010001</v>
      </c>
    </row>
    <row r="1916" spans="1:18" x14ac:dyDescent="0.3">
      <c r="A1916" s="14" t="s">
        <v>5835</v>
      </c>
      <c r="B1916" s="14" t="s">
        <v>5835</v>
      </c>
      <c r="C1916" s="14" t="s">
        <v>656</v>
      </c>
      <c r="D1916">
        <v>238220</v>
      </c>
      <c r="E1916" s="14" t="s">
        <v>34</v>
      </c>
      <c r="F1916">
        <v>23</v>
      </c>
      <c r="G1916" s="21">
        <v>45444</v>
      </c>
      <c r="H1916">
        <v>2024</v>
      </c>
      <c r="I1916">
        <v>2</v>
      </c>
      <c r="J1916" s="14" t="s">
        <v>672</v>
      </c>
      <c r="K1916">
        <v>0</v>
      </c>
      <c r="L1916" s="14" t="s">
        <v>5836</v>
      </c>
      <c r="M1916" s="14" t="s">
        <v>1691</v>
      </c>
      <c r="N1916" s="14" t="s">
        <v>701</v>
      </c>
      <c r="O1916" s="14" t="s">
        <v>1380</v>
      </c>
      <c r="P1916">
        <v>0</v>
      </c>
      <c r="Q1916">
        <v>8783550795206</v>
      </c>
      <c r="R1916">
        <v>6055156440010001</v>
      </c>
    </row>
    <row r="1917" spans="1:18" x14ac:dyDescent="0.3">
      <c r="A1917" s="14" t="s">
        <v>5837</v>
      </c>
      <c r="B1917" s="14" t="s">
        <v>5837</v>
      </c>
      <c r="C1917" s="14" t="s">
        <v>656</v>
      </c>
      <c r="D1917">
        <v>456199</v>
      </c>
      <c r="E1917" s="14" t="s">
        <v>100</v>
      </c>
      <c r="F1917">
        <v>45</v>
      </c>
      <c r="G1917" s="21">
        <v>43800</v>
      </c>
      <c r="H1917">
        <v>2019</v>
      </c>
      <c r="I1917">
        <v>6</v>
      </c>
      <c r="J1917" s="14" t="s">
        <v>674</v>
      </c>
      <c r="K1917">
        <v>0</v>
      </c>
      <c r="L1917" s="14" t="s">
        <v>5838</v>
      </c>
      <c r="M1917" s="14" t="s">
        <v>700</v>
      </c>
      <c r="N1917" s="14" t="s">
        <v>701</v>
      </c>
      <c r="O1917" s="14" t="s">
        <v>714</v>
      </c>
      <c r="P1917">
        <v>1</v>
      </c>
      <c r="Q1917">
        <v>8431090757963</v>
      </c>
      <c r="R1917">
        <v>6045061370010001</v>
      </c>
    </row>
    <row r="1918" spans="1:18" x14ac:dyDescent="0.3">
      <c r="A1918" s="14" t="s">
        <v>5839</v>
      </c>
      <c r="B1918" s="14" t="s">
        <v>5840</v>
      </c>
      <c r="C1918" s="14" t="s">
        <v>657</v>
      </c>
      <c r="D1918">
        <v>238990</v>
      </c>
      <c r="E1918" s="14" t="s">
        <v>41</v>
      </c>
      <c r="F1918">
        <v>23</v>
      </c>
      <c r="G1918" s="21">
        <v>45292</v>
      </c>
      <c r="H1918">
        <v>2024</v>
      </c>
      <c r="I1918">
        <v>2</v>
      </c>
      <c r="J1918" s="14" t="s">
        <v>672</v>
      </c>
      <c r="K1918">
        <v>0</v>
      </c>
      <c r="L1918" s="14" t="s">
        <v>5841</v>
      </c>
      <c r="M1918" s="14" t="s">
        <v>764</v>
      </c>
      <c r="N1918" s="14" t="s">
        <v>701</v>
      </c>
      <c r="O1918" s="14" t="s">
        <v>3014</v>
      </c>
      <c r="P1918">
        <v>0</v>
      </c>
      <c r="Q1918">
        <v>8731950789738</v>
      </c>
      <c r="R1918">
        <v>6047718416092280</v>
      </c>
    </row>
    <row r="1919" spans="1:18" x14ac:dyDescent="0.3">
      <c r="A1919" s="14" t="s">
        <v>5842</v>
      </c>
      <c r="B1919" s="14" t="s">
        <v>5843</v>
      </c>
      <c r="C1919" s="14" t="s">
        <v>655</v>
      </c>
      <c r="D1919">
        <v>541714</v>
      </c>
      <c r="E1919" s="14" t="s">
        <v>80</v>
      </c>
      <c r="F1919">
        <v>54</v>
      </c>
      <c r="G1919" s="21">
        <v>40909</v>
      </c>
      <c r="H1919">
        <v>2012</v>
      </c>
      <c r="I1919">
        <v>14</v>
      </c>
      <c r="J1919" s="14" t="s">
        <v>673</v>
      </c>
      <c r="K1919">
        <v>0</v>
      </c>
      <c r="L1919" s="14" t="s">
        <v>5844</v>
      </c>
      <c r="M1919" s="14" t="s">
        <v>700</v>
      </c>
      <c r="N1919" s="14" t="s">
        <v>701</v>
      </c>
      <c r="O1919" s="14" t="s">
        <v>1043</v>
      </c>
      <c r="P1919">
        <v>1</v>
      </c>
      <c r="Q1919">
        <v>7443100654700</v>
      </c>
      <c r="R1919">
        <v>6030814040010001</v>
      </c>
    </row>
    <row r="1920" spans="1:18" x14ac:dyDescent="0.3">
      <c r="A1920" s="14" t="s">
        <v>5845</v>
      </c>
      <c r="B1920" s="14" t="s">
        <v>5845</v>
      </c>
      <c r="C1920" s="14" t="s">
        <v>656</v>
      </c>
      <c r="D1920">
        <v>561730</v>
      </c>
      <c r="E1920" s="14" t="s">
        <v>48</v>
      </c>
      <c r="F1920">
        <v>56</v>
      </c>
      <c r="G1920" s="21">
        <v>46023</v>
      </c>
      <c r="H1920">
        <v>2026</v>
      </c>
      <c r="I1920">
        <v>0</v>
      </c>
      <c r="J1920" s="14" t="s">
        <v>676</v>
      </c>
      <c r="K1920">
        <v>0</v>
      </c>
      <c r="L1920" s="14" t="s">
        <v>5846</v>
      </c>
      <c r="M1920" s="14" t="s">
        <v>700</v>
      </c>
      <c r="N1920" s="14" t="s">
        <v>701</v>
      </c>
      <c r="O1920" s="14" t="s">
        <v>799</v>
      </c>
      <c r="P1920">
        <v>1</v>
      </c>
      <c r="Q1920">
        <v>8893870806921</v>
      </c>
      <c r="R1920">
        <v>6060253020010001</v>
      </c>
    </row>
    <row r="1921" spans="1:18" x14ac:dyDescent="0.3">
      <c r="A1921" s="14" t="s">
        <v>5847</v>
      </c>
      <c r="B1921" s="14" t="s">
        <v>5847</v>
      </c>
      <c r="C1921" s="14" t="s">
        <v>657</v>
      </c>
      <c r="D1921">
        <v>611699</v>
      </c>
      <c r="E1921" s="14" t="s">
        <v>64</v>
      </c>
      <c r="F1921">
        <v>61</v>
      </c>
      <c r="G1921" s="21">
        <v>42845</v>
      </c>
      <c r="H1921">
        <v>2017</v>
      </c>
      <c r="I1921">
        <v>9</v>
      </c>
      <c r="J1921" s="14" t="s">
        <v>674</v>
      </c>
      <c r="K1921">
        <v>0</v>
      </c>
      <c r="L1921" s="14" t="s">
        <v>5848</v>
      </c>
      <c r="M1921" s="14" t="s">
        <v>700</v>
      </c>
      <c r="N1921" s="14" t="s">
        <v>701</v>
      </c>
      <c r="O1921" s="14" t="s">
        <v>714</v>
      </c>
      <c r="P1921">
        <v>1</v>
      </c>
      <c r="Q1921">
        <v>8080770721359</v>
      </c>
      <c r="R1921">
        <v>6041171240010001</v>
      </c>
    </row>
    <row r="1922" spans="1:18" x14ac:dyDescent="0.3">
      <c r="A1922" s="14" t="s">
        <v>5849</v>
      </c>
      <c r="B1922" s="14" t="s">
        <v>5849</v>
      </c>
      <c r="C1922" s="14" t="s">
        <v>654</v>
      </c>
      <c r="D1922">
        <v>485310</v>
      </c>
      <c r="E1922" s="14" t="s">
        <v>22</v>
      </c>
      <c r="F1922">
        <v>48</v>
      </c>
      <c r="G1922" s="21">
        <v>40252</v>
      </c>
      <c r="H1922">
        <v>2010</v>
      </c>
      <c r="I1922">
        <v>16</v>
      </c>
      <c r="J1922" s="14" t="s">
        <v>673</v>
      </c>
      <c r="K1922">
        <v>0</v>
      </c>
      <c r="L1922" s="14" t="s">
        <v>5850</v>
      </c>
      <c r="M1922" s="14" t="s">
        <v>862</v>
      </c>
      <c r="N1922" s="14" t="s">
        <v>701</v>
      </c>
      <c r="O1922" s="14" t="s">
        <v>1546</v>
      </c>
      <c r="P1922">
        <v>0</v>
      </c>
      <c r="Q1922">
        <v>7256090634671</v>
      </c>
      <c r="R1922">
        <v>6034568600010001</v>
      </c>
    </row>
    <row r="1923" spans="1:18" x14ac:dyDescent="0.3">
      <c r="A1923" s="14" t="s">
        <v>5851</v>
      </c>
      <c r="B1923" s="14" t="s">
        <v>5852</v>
      </c>
      <c r="C1923" s="14" t="s">
        <v>658</v>
      </c>
      <c r="D1923">
        <v>722515</v>
      </c>
      <c r="E1923" s="14" t="s">
        <v>82</v>
      </c>
      <c r="F1923">
        <v>72</v>
      </c>
      <c r="G1923" s="21">
        <v>43194</v>
      </c>
      <c r="H1923">
        <v>2018</v>
      </c>
      <c r="I1923">
        <v>8</v>
      </c>
      <c r="J1923" s="14" t="s">
        <v>674</v>
      </c>
      <c r="K1923">
        <v>0</v>
      </c>
      <c r="L1923" s="14" t="s">
        <v>5853</v>
      </c>
      <c r="M1923" s="14" t="s">
        <v>700</v>
      </c>
      <c r="N1923" s="14" t="s">
        <v>701</v>
      </c>
      <c r="O1923" s="14" t="s">
        <v>893</v>
      </c>
      <c r="P1923">
        <v>1</v>
      </c>
      <c r="Q1923">
        <v>8277720741947</v>
      </c>
      <c r="R1923">
        <v>6042669720010001</v>
      </c>
    </row>
    <row r="1924" spans="1:18" x14ac:dyDescent="0.3">
      <c r="A1924" s="14" t="s">
        <v>5854</v>
      </c>
      <c r="B1924" s="14" t="s">
        <v>5854</v>
      </c>
      <c r="C1924" s="14" t="s">
        <v>657</v>
      </c>
      <c r="D1924">
        <v>455219</v>
      </c>
      <c r="E1924" s="14" t="s">
        <v>86</v>
      </c>
      <c r="F1924">
        <v>45</v>
      </c>
      <c r="G1924" s="21">
        <v>45110</v>
      </c>
      <c r="H1924">
        <v>2023</v>
      </c>
      <c r="I1924">
        <v>3</v>
      </c>
      <c r="J1924" s="14" t="s">
        <v>672</v>
      </c>
      <c r="K1924">
        <v>0</v>
      </c>
      <c r="L1924" s="14" t="s">
        <v>5855</v>
      </c>
      <c r="M1924" s="14" t="s">
        <v>700</v>
      </c>
      <c r="N1924" s="14" t="s">
        <v>701</v>
      </c>
      <c r="O1924" s="14" t="s">
        <v>1464</v>
      </c>
      <c r="P1924">
        <v>1</v>
      </c>
      <c r="Q1924">
        <v>8702250786559</v>
      </c>
      <c r="R1924">
        <v>6052553990010001</v>
      </c>
    </row>
    <row r="1925" spans="1:18" x14ac:dyDescent="0.3">
      <c r="A1925" s="14" t="s">
        <v>5856</v>
      </c>
      <c r="B1925" s="14" t="s">
        <v>5856</v>
      </c>
      <c r="C1925" s="14" t="s">
        <v>656</v>
      </c>
      <c r="D1925">
        <v>541990</v>
      </c>
      <c r="E1925" s="14" t="s">
        <v>30</v>
      </c>
      <c r="F1925">
        <v>54</v>
      </c>
      <c r="G1925" s="21">
        <v>44197</v>
      </c>
      <c r="H1925">
        <v>2021</v>
      </c>
      <c r="I1925">
        <v>5</v>
      </c>
      <c r="J1925" s="14" t="s">
        <v>672</v>
      </c>
      <c r="K1925">
        <v>0</v>
      </c>
      <c r="L1925" s="14" t="s">
        <v>5857</v>
      </c>
      <c r="M1925" s="14" t="s">
        <v>700</v>
      </c>
      <c r="N1925" s="14" t="s">
        <v>701</v>
      </c>
      <c r="O1925" s="14" t="s">
        <v>956</v>
      </c>
      <c r="P1925">
        <v>1</v>
      </c>
      <c r="Q1925">
        <v>8619950777927</v>
      </c>
      <c r="R1925">
        <v>6035280650010001</v>
      </c>
    </row>
    <row r="1926" spans="1:18" x14ac:dyDescent="0.3">
      <c r="A1926" s="14" t="s">
        <v>5858</v>
      </c>
      <c r="B1926" s="14" t="s">
        <v>5859</v>
      </c>
      <c r="C1926" s="14" t="s">
        <v>657</v>
      </c>
      <c r="D1926">
        <v>236115</v>
      </c>
      <c r="E1926" s="14" t="s">
        <v>35</v>
      </c>
      <c r="F1926">
        <v>23</v>
      </c>
      <c r="G1926" s="21">
        <v>42917</v>
      </c>
      <c r="H1926">
        <v>2017</v>
      </c>
      <c r="I1926">
        <v>9</v>
      </c>
      <c r="J1926" s="14" t="s">
        <v>674</v>
      </c>
      <c r="K1926">
        <v>0</v>
      </c>
      <c r="L1926" s="14" t="s">
        <v>5860</v>
      </c>
      <c r="M1926" s="14" t="s">
        <v>700</v>
      </c>
      <c r="N1926" s="14" t="s">
        <v>701</v>
      </c>
      <c r="O1926" s="14" t="s">
        <v>720</v>
      </c>
      <c r="P1926">
        <v>1</v>
      </c>
      <c r="Q1926">
        <v>8149620728476</v>
      </c>
      <c r="R1926">
        <v>6040637020010001</v>
      </c>
    </row>
    <row r="1927" spans="1:18" x14ac:dyDescent="0.3">
      <c r="A1927" s="14" t="s">
        <v>5861</v>
      </c>
      <c r="B1927" s="14" t="s">
        <v>5861</v>
      </c>
      <c r="C1927" s="14" t="s">
        <v>654</v>
      </c>
      <c r="D1927">
        <v>485310</v>
      </c>
      <c r="E1927" s="14" t="s">
        <v>22</v>
      </c>
      <c r="F1927">
        <v>48</v>
      </c>
      <c r="G1927" s="21">
        <v>37438</v>
      </c>
      <c r="H1927">
        <v>2002</v>
      </c>
      <c r="I1927">
        <v>24</v>
      </c>
      <c r="J1927" s="14" t="s">
        <v>675</v>
      </c>
      <c r="K1927">
        <v>0</v>
      </c>
      <c r="L1927" s="14" t="s">
        <v>5862</v>
      </c>
      <c r="M1927" s="14" t="s">
        <v>706</v>
      </c>
      <c r="N1927" s="14" t="s">
        <v>701</v>
      </c>
      <c r="O1927" s="14" t="s">
        <v>707</v>
      </c>
      <c r="P1927">
        <v>0</v>
      </c>
      <c r="Q1927">
        <v>5534680557947</v>
      </c>
    </row>
    <row r="1928" spans="1:18" x14ac:dyDescent="0.3">
      <c r="A1928" s="14" t="s">
        <v>5863</v>
      </c>
      <c r="B1928" s="14" t="s">
        <v>5863</v>
      </c>
      <c r="C1928" s="14" t="s">
        <v>658</v>
      </c>
      <c r="D1928">
        <v>238220</v>
      </c>
      <c r="E1928" s="14" t="s">
        <v>34</v>
      </c>
      <c r="F1928">
        <v>23</v>
      </c>
      <c r="G1928" s="21">
        <v>43321</v>
      </c>
      <c r="H1928">
        <v>2018</v>
      </c>
      <c r="I1928">
        <v>7</v>
      </c>
      <c r="J1928" s="14" t="s">
        <v>674</v>
      </c>
      <c r="K1928">
        <v>0</v>
      </c>
      <c r="L1928" s="14" t="s">
        <v>5864</v>
      </c>
      <c r="M1928" s="14" t="s">
        <v>1263</v>
      </c>
      <c r="N1928" s="14" t="s">
        <v>701</v>
      </c>
      <c r="O1928" s="14" t="s">
        <v>1264</v>
      </c>
      <c r="P1928">
        <v>0</v>
      </c>
      <c r="Q1928">
        <v>8268200740945</v>
      </c>
      <c r="R1928">
        <v>6043069850010001</v>
      </c>
    </row>
    <row r="1929" spans="1:18" x14ac:dyDescent="0.3">
      <c r="A1929" s="14" t="s">
        <v>5865</v>
      </c>
      <c r="B1929" s="14" t="s">
        <v>5866</v>
      </c>
      <c r="C1929" s="14" t="s">
        <v>656</v>
      </c>
      <c r="D1929">
        <v>237130</v>
      </c>
      <c r="E1929" s="14" t="s">
        <v>197</v>
      </c>
      <c r="F1929">
        <v>23</v>
      </c>
      <c r="G1929" s="21">
        <v>46113</v>
      </c>
      <c r="H1929">
        <v>2026</v>
      </c>
      <c r="I1929">
        <v>0</v>
      </c>
      <c r="J1929" s="14" t="s">
        <v>676</v>
      </c>
      <c r="K1929">
        <v>0</v>
      </c>
      <c r="L1929" s="14" t="s">
        <v>5867</v>
      </c>
      <c r="M1929" s="14" t="s">
        <v>1337</v>
      </c>
      <c r="N1929" s="14" t="s">
        <v>5868</v>
      </c>
      <c r="O1929" s="14" t="s">
        <v>5869</v>
      </c>
      <c r="P1929">
        <v>0</v>
      </c>
      <c r="Q1929">
        <v>8888120806274</v>
      </c>
      <c r="R1929">
        <v>6033013300010200</v>
      </c>
    </row>
    <row r="1930" spans="1:18" x14ac:dyDescent="0.3">
      <c r="A1930" s="14" t="s">
        <v>5870</v>
      </c>
      <c r="B1930" s="14" t="s">
        <v>5870</v>
      </c>
      <c r="C1930" s="14" t="s">
        <v>656</v>
      </c>
      <c r="D1930">
        <v>236118</v>
      </c>
      <c r="E1930" s="14" t="s">
        <v>29</v>
      </c>
      <c r="F1930">
        <v>23</v>
      </c>
      <c r="G1930" s="21">
        <v>44621</v>
      </c>
      <c r="H1930">
        <v>2022</v>
      </c>
      <c r="I1930">
        <v>4</v>
      </c>
      <c r="J1930" s="14" t="s">
        <v>672</v>
      </c>
      <c r="K1930">
        <v>0</v>
      </c>
      <c r="L1930" s="14" t="s">
        <v>5871</v>
      </c>
      <c r="M1930" s="14" t="s">
        <v>871</v>
      </c>
      <c r="N1930" s="14" t="s">
        <v>701</v>
      </c>
      <c r="O1930" s="14" t="s">
        <v>2007</v>
      </c>
      <c r="P1930">
        <v>0</v>
      </c>
      <c r="Q1930">
        <v>8597280775563</v>
      </c>
      <c r="R1930">
        <v>6047779590010001</v>
      </c>
    </row>
    <row r="1931" spans="1:18" x14ac:dyDescent="0.3">
      <c r="A1931" s="14" t="s">
        <v>5872</v>
      </c>
      <c r="B1931" s="14" t="s">
        <v>5872</v>
      </c>
      <c r="C1931" s="14" t="s">
        <v>657</v>
      </c>
      <c r="D1931">
        <v>811192</v>
      </c>
      <c r="E1931" s="14" t="s">
        <v>192</v>
      </c>
      <c r="F1931">
        <v>81</v>
      </c>
      <c r="G1931" s="21">
        <v>42025</v>
      </c>
      <c r="H1931">
        <v>2015</v>
      </c>
      <c r="I1931">
        <v>11</v>
      </c>
      <c r="J1931" s="14" t="s">
        <v>673</v>
      </c>
      <c r="K1931">
        <v>0</v>
      </c>
      <c r="L1931" s="14" t="s">
        <v>5873</v>
      </c>
      <c r="M1931" s="14" t="s">
        <v>723</v>
      </c>
      <c r="N1931" s="14" t="s">
        <v>701</v>
      </c>
      <c r="O1931" s="14" t="s">
        <v>1885</v>
      </c>
      <c r="P1931">
        <v>0</v>
      </c>
      <c r="Q1931">
        <v>7794490691580</v>
      </c>
      <c r="R1931">
        <v>6030910310010001</v>
      </c>
    </row>
    <row r="1932" spans="1:18" x14ac:dyDescent="0.3">
      <c r="A1932" s="14" t="s">
        <v>5874</v>
      </c>
      <c r="B1932" s="14" t="s">
        <v>5875</v>
      </c>
      <c r="C1932" s="14" t="s">
        <v>654</v>
      </c>
      <c r="D1932">
        <v>711110</v>
      </c>
      <c r="E1932" s="14" t="s">
        <v>149</v>
      </c>
      <c r="F1932">
        <v>71</v>
      </c>
      <c r="G1932" s="21">
        <v>45292</v>
      </c>
      <c r="H1932">
        <v>2024</v>
      </c>
      <c r="I1932">
        <v>2</v>
      </c>
      <c r="J1932" s="14" t="s">
        <v>672</v>
      </c>
      <c r="K1932">
        <v>0</v>
      </c>
      <c r="L1932" s="14" t="s">
        <v>5876</v>
      </c>
      <c r="M1932" s="14" t="s">
        <v>700</v>
      </c>
      <c r="N1932" s="14" t="s">
        <v>701</v>
      </c>
      <c r="O1932" s="14" t="s">
        <v>868</v>
      </c>
      <c r="P1932">
        <v>1</v>
      </c>
      <c r="Q1932">
        <v>8749330791590</v>
      </c>
      <c r="R1932">
        <v>6052230960010001</v>
      </c>
    </row>
    <row r="1933" spans="1:18" x14ac:dyDescent="0.3">
      <c r="A1933" s="14" t="s">
        <v>5877</v>
      </c>
      <c r="B1933" s="14" t="s">
        <v>5877</v>
      </c>
      <c r="C1933" s="14" t="s">
        <v>656</v>
      </c>
      <c r="D1933">
        <v>541330</v>
      </c>
      <c r="E1933" s="14" t="s">
        <v>58</v>
      </c>
      <c r="F1933">
        <v>54</v>
      </c>
      <c r="G1933" s="21">
        <v>43831</v>
      </c>
      <c r="H1933">
        <v>2020</v>
      </c>
      <c r="I1933">
        <v>6</v>
      </c>
      <c r="J1933" s="14" t="s">
        <v>674</v>
      </c>
      <c r="K1933">
        <v>0</v>
      </c>
      <c r="L1933" s="14" t="s">
        <v>5878</v>
      </c>
      <c r="M1933" s="14" t="s">
        <v>5879</v>
      </c>
      <c r="N1933" s="14" t="s">
        <v>2124</v>
      </c>
      <c r="O1933" s="14" t="s">
        <v>5880</v>
      </c>
      <c r="P1933">
        <v>0</v>
      </c>
      <c r="Q1933">
        <v>8484640763716</v>
      </c>
      <c r="R1933">
        <v>6045841260010001</v>
      </c>
    </row>
    <row r="1934" spans="1:18" x14ac:dyDescent="0.3">
      <c r="A1934" s="14" t="s">
        <v>5881</v>
      </c>
      <c r="B1934" s="14" t="s">
        <v>5882</v>
      </c>
      <c r="C1934" s="14" t="s">
        <v>656</v>
      </c>
      <c r="D1934">
        <v>541611</v>
      </c>
      <c r="E1934" s="14" t="s">
        <v>28</v>
      </c>
      <c r="F1934">
        <v>54</v>
      </c>
      <c r="G1934" s="21">
        <v>46220</v>
      </c>
      <c r="H1934">
        <v>2026</v>
      </c>
      <c r="I1934">
        <v>0</v>
      </c>
      <c r="J1934" s="14" t="s">
        <v>676</v>
      </c>
      <c r="K1934">
        <v>0</v>
      </c>
      <c r="L1934" s="14" t="s">
        <v>5883</v>
      </c>
      <c r="M1934" s="14" t="s">
        <v>862</v>
      </c>
      <c r="N1934" s="14" t="s">
        <v>701</v>
      </c>
      <c r="O1934" s="14" t="s">
        <v>863</v>
      </c>
      <c r="P1934">
        <v>0</v>
      </c>
      <c r="Q1934">
        <v>8940780811852</v>
      </c>
      <c r="R1934">
        <v>6051377070010001</v>
      </c>
    </row>
    <row r="1935" spans="1:18" x14ac:dyDescent="0.3">
      <c r="A1935" s="14" t="s">
        <v>5884</v>
      </c>
      <c r="B1935" s="14" t="s">
        <v>5885</v>
      </c>
      <c r="C1935" s="14" t="s">
        <v>655</v>
      </c>
      <c r="D1935">
        <v>713120</v>
      </c>
      <c r="E1935" s="14" t="s">
        <v>328</v>
      </c>
      <c r="F1935">
        <v>71</v>
      </c>
      <c r="G1935" s="21">
        <v>42522</v>
      </c>
      <c r="H1935">
        <v>2016</v>
      </c>
      <c r="I1935">
        <v>10</v>
      </c>
      <c r="J1935" s="14" t="s">
        <v>674</v>
      </c>
      <c r="K1935">
        <v>0</v>
      </c>
      <c r="L1935" s="14" t="s">
        <v>5886</v>
      </c>
      <c r="M1935" s="14" t="s">
        <v>700</v>
      </c>
      <c r="N1935" s="14" t="s">
        <v>701</v>
      </c>
      <c r="O1935" s="14" t="s">
        <v>714</v>
      </c>
      <c r="P1935">
        <v>1</v>
      </c>
      <c r="Q1935">
        <v>7970440709870</v>
      </c>
      <c r="R1935">
        <v>6034967080010001</v>
      </c>
    </row>
    <row r="1936" spans="1:18" x14ac:dyDescent="0.3">
      <c r="A1936" s="14" t="s">
        <v>5887</v>
      </c>
      <c r="B1936" s="14" t="s">
        <v>5888</v>
      </c>
      <c r="C1936" s="14" t="s">
        <v>655</v>
      </c>
      <c r="D1936">
        <v>624190</v>
      </c>
      <c r="E1936" s="14" t="s">
        <v>54</v>
      </c>
      <c r="F1936">
        <v>62</v>
      </c>
      <c r="G1936" s="21">
        <v>40909</v>
      </c>
      <c r="H1936">
        <v>2012</v>
      </c>
      <c r="I1936">
        <v>14</v>
      </c>
      <c r="J1936" s="14" t="s">
        <v>673</v>
      </c>
      <c r="K1936">
        <v>0</v>
      </c>
      <c r="L1936" s="14" t="s">
        <v>5889</v>
      </c>
      <c r="M1936" s="14" t="s">
        <v>700</v>
      </c>
      <c r="N1936" s="14" t="s">
        <v>701</v>
      </c>
      <c r="O1936" s="14" t="s">
        <v>847</v>
      </c>
      <c r="P1936">
        <v>1</v>
      </c>
      <c r="Q1936">
        <v>7428880653153</v>
      </c>
      <c r="R1936">
        <v>6031561930010001</v>
      </c>
    </row>
    <row r="1937" spans="1:18" x14ac:dyDescent="0.3">
      <c r="A1937" s="14" t="s">
        <v>5890</v>
      </c>
      <c r="B1937" s="14" t="s">
        <v>5891</v>
      </c>
      <c r="C1937" s="14" t="s">
        <v>656</v>
      </c>
      <c r="D1937">
        <v>722330</v>
      </c>
      <c r="E1937" s="14" t="s">
        <v>49</v>
      </c>
      <c r="F1937">
        <v>72</v>
      </c>
      <c r="G1937" s="21">
        <v>46164</v>
      </c>
      <c r="H1937">
        <v>2026</v>
      </c>
      <c r="I1937">
        <v>0</v>
      </c>
      <c r="J1937" s="14" t="s">
        <v>676</v>
      </c>
      <c r="K1937">
        <v>0</v>
      </c>
      <c r="L1937" s="14" t="s">
        <v>5892</v>
      </c>
      <c r="M1937" s="14" t="s">
        <v>700</v>
      </c>
      <c r="N1937" s="14" t="s">
        <v>701</v>
      </c>
      <c r="O1937" s="14" t="s">
        <v>1043</v>
      </c>
      <c r="P1937">
        <v>1</v>
      </c>
      <c r="Q1937">
        <v>8936090811361</v>
      </c>
      <c r="R1937">
        <v>6062245970010001</v>
      </c>
    </row>
    <row r="1938" spans="1:18" x14ac:dyDescent="0.3">
      <c r="A1938" s="14" t="s">
        <v>5893</v>
      </c>
      <c r="B1938" s="14" t="s">
        <v>5894</v>
      </c>
      <c r="C1938" s="14" t="s">
        <v>654</v>
      </c>
      <c r="D1938">
        <v>459999</v>
      </c>
      <c r="E1938" s="14" t="s">
        <v>27</v>
      </c>
      <c r="F1938">
        <v>45</v>
      </c>
      <c r="G1938" s="21">
        <v>42430</v>
      </c>
      <c r="H1938">
        <v>2016</v>
      </c>
      <c r="I1938">
        <v>10</v>
      </c>
      <c r="J1938" s="14" t="s">
        <v>674</v>
      </c>
      <c r="K1938">
        <v>0</v>
      </c>
      <c r="L1938" s="14" t="s">
        <v>5895</v>
      </c>
      <c r="M1938" s="14" t="s">
        <v>700</v>
      </c>
      <c r="N1938" s="14" t="s">
        <v>701</v>
      </c>
      <c r="O1938" s="14" t="s">
        <v>799</v>
      </c>
      <c r="P1938">
        <v>1</v>
      </c>
      <c r="Q1938">
        <v>7929760705645</v>
      </c>
      <c r="R1938">
        <v>6041482940010001</v>
      </c>
    </row>
    <row r="1939" spans="1:18" x14ac:dyDescent="0.3">
      <c r="A1939" s="14" t="s">
        <v>5896</v>
      </c>
      <c r="B1939" s="14" t="s">
        <v>5897</v>
      </c>
      <c r="C1939" s="14" t="s">
        <v>654</v>
      </c>
      <c r="D1939">
        <v>813990</v>
      </c>
      <c r="E1939" s="14" t="s">
        <v>66</v>
      </c>
      <c r="F1939">
        <v>81</v>
      </c>
      <c r="G1939" s="21">
        <v>44454</v>
      </c>
      <c r="H1939">
        <v>2021</v>
      </c>
      <c r="I1939">
        <v>4</v>
      </c>
      <c r="J1939" s="14" t="s">
        <v>672</v>
      </c>
      <c r="K1939">
        <v>0</v>
      </c>
      <c r="L1939" s="14" t="s">
        <v>5898</v>
      </c>
      <c r="M1939" s="14" t="s">
        <v>700</v>
      </c>
      <c r="N1939" s="14" t="s">
        <v>701</v>
      </c>
      <c r="O1939" s="14" t="s">
        <v>1464</v>
      </c>
      <c r="P1939">
        <v>1</v>
      </c>
      <c r="Q1939">
        <v>8561140771757</v>
      </c>
      <c r="R1939">
        <v>6046629110010001</v>
      </c>
    </row>
    <row r="1940" spans="1:18" x14ac:dyDescent="0.3">
      <c r="A1940" s="14" t="s">
        <v>5899</v>
      </c>
      <c r="B1940" s="14" t="s">
        <v>5899</v>
      </c>
      <c r="C1940" s="14" t="s">
        <v>656</v>
      </c>
      <c r="D1940">
        <v>455219</v>
      </c>
      <c r="E1940" s="14" t="s">
        <v>86</v>
      </c>
      <c r="F1940">
        <v>45</v>
      </c>
      <c r="G1940" s="21">
        <v>43249</v>
      </c>
      <c r="H1940">
        <v>2018</v>
      </c>
      <c r="I1940">
        <v>8</v>
      </c>
      <c r="J1940" s="14" t="s">
        <v>674</v>
      </c>
      <c r="K1940">
        <v>0</v>
      </c>
      <c r="L1940" s="14" t="s">
        <v>5900</v>
      </c>
      <c r="M1940" s="14" t="s">
        <v>700</v>
      </c>
      <c r="N1940" s="14" t="s">
        <v>701</v>
      </c>
      <c r="O1940" s="14" t="s">
        <v>799</v>
      </c>
      <c r="P1940">
        <v>1</v>
      </c>
      <c r="Q1940">
        <v>8241240738139</v>
      </c>
      <c r="R1940">
        <v>6042905560010001</v>
      </c>
    </row>
    <row r="1941" spans="1:18" x14ac:dyDescent="0.3">
      <c r="A1941" s="14" t="s">
        <v>5901</v>
      </c>
      <c r="B1941" s="14" t="s">
        <v>5902</v>
      </c>
      <c r="C1941" s="14" t="s">
        <v>657</v>
      </c>
      <c r="D1941">
        <v>339950</v>
      </c>
      <c r="E1941" s="14" t="s">
        <v>250</v>
      </c>
      <c r="F1941">
        <v>33</v>
      </c>
      <c r="G1941" s="21">
        <v>46054</v>
      </c>
      <c r="H1941">
        <v>2026</v>
      </c>
      <c r="I1941">
        <v>0</v>
      </c>
      <c r="J1941" s="14" t="s">
        <v>676</v>
      </c>
      <c r="K1941">
        <v>0</v>
      </c>
      <c r="L1941" s="14" t="s">
        <v>5903</v>
      </c>
      <c r="M1941" s="14" t="s">
        <v>1986</v>
      </c>
      <c r="N1941" s="14" t="s">
        <v>701</v>
      </c>
      <c r="O1941" s="14" t="s">
        <v>1987</v>
      </c>
      <c r="P1941">
        <v>0</v>
      </c>
      <c r="Q1941">
        <v>8910380808677</v>
      </c>
      <c r="R1941">
        <v>6059588920010001</v>
      </c>
    </row>
    <row r="1942" spans="1:18" x14ac:dyDescent="0.3">
      <c r="A1942" s="14" t="s">
        <v>5904</v>
      </c>
      <c r="B1942" s="14" t="s">
        <v>5905</v>
      </c>
      <c r="C1942" s="14" t="s">
        <v>654</v>
      </c>
      <c r="D1942">
        <v>485310</v>
      </c>
      <c r="E1942" s="14" t="s">
        <v>22</v>
      </c>
      <c r="F1942">
        <v>48</v>
      </c>
      <c r="G1942" s="21">
        <v>45615</v>
      </c>
      <c r="H1942">
        <v>2024</v>
      </c>
      <c r="I1942">
        <v>1</v>
      </c>
      <c r="J1942" s="14" t="s">
        <v>672</v>
      </c>
      <c r="K1942">
        <v>0</v>
      </c>
      <c r="L1942" s="14" t="s">
        <v>5906</v>
      </c>
      <c r="M1942" s="14" t="s">
        <v>1729</v>
      </c>
      <c r="N1942" s="14" t="s">
        <v>701</v>
      </c>
      <c r="O1942" s="14" t="s">
        <v>1730</v>
      </c>
      <c r="P1942">
        <v>0</v>
      </c>
      <c r="Q1942">
        <v>8797520796711</v>
      </c>
      <c r="R1942">
        <v>6058861460010001</v>
      </c>
    </row>
    <row r="1943" spans="1:18" x14ac:dyDescent="0.3">
      <c r="A1943" s="14" t="s">
        <v>5907</v>
      </c>
      <c r="B1943" s="14" t="s">
        <v>5907</v>
      </c>
      <c r="C1943" s="14" t="s">
        <v>655</v>
      </c>
      <c r="D1943">
        <v>449121</v>
      </c>
      <c r="E1943" s="14" t="s">
        <v>251</v>
      </c>
      <c r="F1943">
        <v>44</v>
      </c>
      <c r="G1943" s="21">
        <v>40909</v>
      </c>
      <c r="H1943">
        <v>2012</v>
      </c>
      <c r="I1943">
        <v>14</v>
      </c>
      <c r="J1943" s="14" t="s">
        <v>673</v>
      </c>
      <c r="K1943">
        <v>0</v>
      </c>
      <c r="L1943" s="14" t="s">
        <v>5908</v>
      </c>
      <c r="M1943" s="14" t="s">
        <v>2893</v>
      </c>
      <c r="N1943" s="14" t="s">
        <v>2124</v>
      </c>
      <c r="O1943" s="14" t="s">
        <v>5909</v>
      </c>
      <c r="P1943">
        <v>0</v>
      </c>
      <c r="Q1943">
        <v>7434700653791</v>
      </c>
      <c r="R1943">
        <v>6022258610010001</v>
      </c>
    </row>
    <row r="1944" spans="1:18" x14ac:dyDescent="0.3">
      <c r="A1944" s="14" t="s">
        <v>5910</v>
      </c>
      <c r="B1944" s="14" t="s">
        <v>5910</v>
      </c>
      <c r="C1944" s="14" t="s">
        <v>656</v>
      </c>
      <c r="D1944">
        <v>711510</v>
      </c>
      <c r="E1944" s="14" t="s">
        <v>26</v>
      </c>
      <c r="F1944">
        <v>71</v>
      </c>
      <c r="G1944" s="21">
        <v>46106</v>
      </c>
      <c r="H1944">
        <v>2026</v>
      </c>
      <c r="I1944">
        <v>0</v>
      </c>
      <c r="J1944" s="14" t="s">
        <v>676</v>
      </c>
      <c r="K1944">
        <v>0</v>
      </c>
      <c r="L1944" s="14" t="s">
        <v>5911</v>
      </c>
      <c r="M1944" s="14" t="s">
        <v>736</v>
      </c>
      <c r="N1944" s="14" t="s">
        <v>701</v>
      </c>
      <c r="O1944" s="14" t="s">
        <v>737</v>
      </c>
      <c r="P1944">
        <v>0</v>
      </c>
      <c r="Q1944">
        <v>8939570811721</v>
      </c>
      <c r="R1944">
        <v>6061433610010002</v>
      </c>
    </row>
    <row r="1945" spans="1:18" x14ac:dyDescent="0.3">
      <c r="A1945" s="14" t="s">
        <v>5912</v>
      </c>
      <c r="B1945" s="14" t="s">
        <v>5913</v>
      </c>
      <c r="C1945" s="14" t="s">
        <v>654</v>
      </c>
      <c r="D1945">
        <v>624190</v>
      </c>
      <c r="E1945" s="14" t="s">
        <v>54</v>
      </c>
      <c r="F1945">
        <v>62</v>
      </c>
      <c r="G1945" s="21">
        <v>44428</v>
      </c>
      <c r="H1945">
        <v>2021</v>
      </c>
      <c r="I1945">
        <v>4</v>
      </c>
      <c r="J1945" s="14" t="s">
        <v>672</v>
      </c>
      <c r="K1945">
        <v>0</v>
      </c>
      <c r="L1945" s="14" t="s">
        <v>5914</v>
      </c>
      <c r="M1945" s="14" t="s">
        <v>700</v>
      </c>
      <c r="N1945" s="14" t="s">
        <v>701</v>
      </c>
      <c r="O1945" s="14" t="s">
        <v>720</v>
      </c>
      <c r="P1945">
        <v>1</v>
      </c>
      <c r="Q1945">
        <v>8556230771234</v>
      </c>
      <c r="R1945">
        <v>6014654180020001</v>
      </c>
    </row>
    <row r="1946" spans="1:18" x14ac:dyDescent="0.3">
      <c r="A1946" s="14" t="s">
        <v>5915</v>
      </c>
      <c r="B1946" s="14" t="s">
        <v>5916</v>
      </c>
      <c r="C1946" s="14" t="s">
        <v>657</v>
      </c>
      <c r="D1946">
        <v>459510</v>
      </c>
      <c r="E1946" s="14" t="s">
        <v>74</v>
      </c>
      <c r="F1946">
        <v>45</v>
      </c>
      <c r="G1946" s="21">
        <v>45505</v>
      </c>
      <c r="H1946">
        <v>2024</v>
      </c>
      <c r="I1946">
        <v>2</v>
      </c>
      <c r="J1946" s="14" t="s">
        <v>672</v>
      </c>
      <c r="K1946">
        <v>0</v>
      </c>
      <c r="L1946" s="14" t="s">
        <v>5917</v>
      </c>
      <c r="M1946" s="14" t="s">
        <v>700</v>
      </c>
      <c r="N1946" s="14" t="s">
        <v>701</v>
      </c>
      <c r="O1946" s="14" t="s">
        <v>831</v>
      </c>
      <c r="P1946">
        <v>1</v>
      </c>
      <c r="Q1946">
        <v>8749290791586</v>
      </c>
      <c r="R1946">
        <v>6053810750010001</v>
      </c>
    </row>
    <row r="1947" spans="1:18" x14ac:dyDescent="0.3">
      <c r="A1947" s="14" t="s">
        <v>5918</v>
      </c>
      <c r="B1947" s="14" t="s">
        <v>5919</v>
      </c>
      <c r="C1947" s="14" t="s">
        <v>657</v>
      </c>
      <c r="D1947">
        <v>311942</v>
      </c>
      <c r="E1947" s="14" t="s">
        <v>526</v>
      </c>
      <c r="F1947">
        <v>31</v>
      </c>
      <c r="G1947" s="21">
        <v>40916</v>
      </c>
      <c r="H1947">
        <v>2012</v>
      </c>
      <c r="I1947">
        <v>14</v>
      </c>
      <c r="J1947" s="14" t="s">
        <v>673</v>
      </c>
      <c r="K1947">
        <v>0</v>
      </c>
      <c r="L1947" s="14" t="s">
        <v>5920</v>
      </c>
      <c r="M1947" s="14" t="s">
        <v>700</v>
      </c>
      <c r="N1947" s="14" t="s">
        <v>701</v>
      </c>
      <c r="O1947" s="14" t="s">
        <v>745</v>
      </c>
      <c r="P1947">
        <v>1</v>
      </c>
      <c r="Q1947">
        <v>7431980653494</v>
      </c>
      <c r="R1947">
        <v>6031709630010001</v>
      </c>
    </row>
    <row r="1948" spans="1:18" x14ac:dyDescent="0.3">
      <c r="A1948" s="14" t="s">
        <v>5921</v>
      </c>
      <c r="B1948" s="14" t="s">
        <v>5921</v>
      </c>
      <c r="C1948" s="14" t="s">
        <v>657</v>
      </c>
      <c r="D1948">
        <v>531210</v>
      </c>
      <c r="E1948" s="14" t="s">
        <v>43</v>
      </c>
      <c r="F1948">
        <v>53</v>
      </c>
      <c r="G1948" s="21">
        <v>41153</v>
      </c>
      <c r="H1948">
        <v>2012</v>
      </c>
      <c r="I1948">
        <v>13</v>
      </c>
      <c r="J1948" s="14" t="s">
        <v>673</v>
      </c>
      <c r="K1948">
        <v>0</v>
      </c>
      <c r="L1948" s="14" t="s">
        <v>5922</v>
      </c>
      <c r="M1948" s="14" t="s">
        <v>700</v>
      </c>
      <c r="N1948" s="14" t="s">
        <v>701</v>
      </c>
      <c r="O1948" s="14" t="s">
        <v>799</v>
      </c>
      <c r="P1948">
        <v>1</v>
      </c>
      <c r="Q1948">
        <v>7501490660827</v>
      </c>
      <c r="R1948">
        <v>6032150770010002</v>
      </c>
    </row>
    <row r="1949" spans="1:18" x14ac:dyDescent="0.3">
      <c r="A1949" s="14" t="s">
        <v>5923</v>
      </c>
      <c r="B1949" s="14" t="s">
        <v>5924</v>
      </c>
      <c r="C1949" s="14" t="s">
        <v>657</v>
      </c>
      <c r="D1949">
        <v>541618</v>
      </c>
      <c r="E1949" s="14" t="s">
        <v>56</v>
      </c>
      <c r="F1949">
        <v>54</v>
      </c>
      <c r="G1949" s="21">
        <v>45194</v>
      </c>
      <c r="H1949">
        <v>2023</v>
      </c>
      <c r="I1949">
        <v>2</v>
      </c>
      <c r="J1949" s="14" t="s">
        <v>672</v>
      </c>
      <c r="K1949">
        <v>0</v>
      </c>
      <c r="L1949" s="14" t="s">
        <v>5925</v>
      </c>
      <c r="M1949" s="14" t="s">
        <v>700</v>
      </c>
      <c r="N1949" s="14" t="s">
        <v>701</v>
      </c>
      <c r="O1949" s="14" t="s">
        <v>741</v>
      </c>
      <c r="P1949">
        <v>1</v>
      </c>
      <c r="Q1949">
        <v>8887160806158</v>
      </c>
      <c r="R1949">
        <v>6053380330010001</v>
      </c>
    </row>
    <row r="1950" spans="1:18" x14ac:dyDescent="0.3">
      <c r="A1950" s="14" t="s">
        <v>5926</v>
      </c>
      <c r="B1950" s="14" t="s">
        <v>5927</v>
      </c>
      <c r="C1950" s="14" t="s">
        <v>655</v>
      </c>
      <c r="D1950">
        <v>624120</v>
      </c>
      <c r="E1950" s="14" t="s">
        <v>212</v>
      </c>
      <c r="F1950">
        <v>62</v>
      </c>
      <c r="G1950" s="21">
        <v>44350</v>
      </c>
      <c r="H1950">
        <v>2021</v>
      </c>
      <c r="I1950">
        <v>5</v>
      </c>
      <c r="J1950" s="14" t="s">
        <v>672</v>
      </c>
      <c r="K1950">
        <v>0</v>
      </c>
      <c r="L1950" s="14" t="s">
        <v>5928</v>
      </c>
      <c r="M1950" s="14" t="s">
        <v>5929</v>
      </c>
      <c r="N1950" s="14" t="s">
        <v>1474</v>
      </c>
      <c r="O1950" s="14" t="s">
        <v>5930</v>
      </c>
      <c r="P1950">
        <v>0</v>
      </c>
      <c r="Q1950">
        <v>8542650769832</v>
      </c>
      <c r="R1950">
        <v>6012995590010007</v>
      </c>
    </row>
    <row r="1951" spans="1:18" x14ac:dyDescent="0.3">
      <c r="A1951" s="14" t="s">
        <v>5931</v>
      </c>
      <c r="B1951" s="14" t="s">
        <v>5931</v>
      </c>
      <c r="C1951" s="14" t="s">
        <v>658</v>
      </c>
      <c r="D1951">
        <v>238320</v>
      </c>
      <c r="E1951" s="14" t="s">
        <v>60</v>
      </c>
      <c r="F1951">
        <v>23</v>
      </c>
      <c r="G1951" s="21">
        <v>43305</v>
      </c>
      <c r="H1951">
        <v>2018</v>
      </c>
      <c r="I1951">
        <v>8</v>
      </c>
      <c r="J1951" s="14" t="s">
        <v>674</v>
      </c>
      <c r="K1951">
        <v>0</v>
      </c>
      <c r="L1951" s="14" t="s">
        <v>5932</v>
      </c>
      <c r="M1951" s="14" t="s">
        <v>723</v>
      </c>
      <c r="N1951" s="14" t="s">
        <v>701</v>
      </c>
      <c r="O1951" s="14" t="s">
        <v>1885</v>
      </c>
      <c r="P1951">
        <v>0</v>
      </c>
      <c r="Q1951">
        <v>8263010740408</v>
      </c>
      <c r="R1951">
        <v>6043095650010001</v>
      </c>
    </row>
    <row r="1952" spans="1:18" x14ac:dyDescent="0.3">
      <c r="A1952" s="14" t="s">
        <v>5933</v>
      </c>
      <c r="B1952" s="14" t="s">
        <v>5933</v>
      </c>
      <c r="C1952" s="14" t="s">
        <v>655</v>
      </c>
      <c r="D1952">
        <v>561311</v>
      </c>
      <c r="E1952" s="14" t="s">
        <v>151</v>
      </c>
      <c r="F1952">
        <v>56</v>
      </c>
      <c r="G1952" s="21">
        <v>41183</v>
      </c>
      <c r="H1952">
        <v>2012</v>
      </c>
      <c r="I1952">
        <v>13</v>
      </c>
      <c r="J1952" s="14" t="s">
        <v>673</v>
      </c>
      <c r="K1952">
        <v>0</v>
      </c>
      <c r="L1952" s="14" t="s">
        <v>5052</v>
      </c>
      <c r="M1952" s="14" t="s">
        <v>5053</v>
      </c>
      <c r="N1952" s="14" t="s">
        <v>1705</v>
      </c>
      <c r="O1952" s="14" t="s">
        <v>5054</v>
      </c>
      <c r="P1952">
        <v>0</v>
      </c>
      <c r="Q1952">
        <v>7516940662443</v>
      </c>
      <c r="R1952">
        <v>6022935380010001</v>
      </c>
    </row>
    <row r="1953" spans="1:18" x14ac:dyDescent="0.3">
      <c r="A1953" s="14" t="s">
        <v>5934</v>
      </c>
      <c r="B1953" s="14" t="s">
        <v>5934</v>
      </c>
      <c r="C1953" s="14" t="s">
        <v>655</v>
      </c>
      <c r="D1953">
        <v>561311</v>
      </c>
      <c r="E1953" s="14" t="s">
        <v>151</v>
      </c>
      <c r="F1953">
        <v>56</v>
      </c>
      <c r="G1953" s="21">
        <v>37622</v>
      </c>
      <c r="H1953">
        <v>2003</v>
      </c>
      <c r="I1953">
        <v>23</v>
      </c>
      <c r="J1953" s="14" t="s">
        <v>675</v>
      </c>
      <c r="K1953">
        <v>0</v>
      </c>
      <c r="L1953" s="14" t="s">
        <v>5052</v>
      </c>
      <c r="M1953" s="14" t="s">
        <v>5053</v>
      </c>
      <c r="N1953" s="14" t="s">
        <v>1705</v>
      </c>
      <c r="O1953" s="14" t="s">
        <v>5054</v>
      </c>
      <c r="P1953">
        <v>0</v>
      </c>
      <c r="Q1953">
        <v>5599360564902</v>
      </c>
      <c r="R1953">
        <v>6018446920010001</v>
      </c>
    </row>
    <row r="1954" spans="1:18" x14ac:dyDescent="0.3">
      <c r="A1954" s="14" t="s">
        <v>5935</v>
      </c>
      <c r="B1954" s="14" t="s">
        <v>5936</v>
      </c>
      <c r="C1954" s="14" t="s">
        <v>654</v>
      </c>
      <c r="D1954">
        <v>711510</v>
      </c>
      <c r="E1954" s="14" t="s">
        <v>26</v>
      </c>
      <c r="F1954">
        <v>71</v>
      </c>
      <c r="G1954" s="21">
        <v>42289</v>
      </c>
      <c r="H1954">
        <v>2015</v>
      </c>
      <c r="I1954">
        <v>10</v>
      </c>
      <c r="J1954" s="14" t="s">
        <v>674</v>
      </c>
      <c r="K1954">
        <v>0</v>
      </c>
      <c r="L1954" s="14" t="s">
        <v>5937</v>
      </c>
      <c r="M1954" s="14" t="s">
        <v>2218</v>
      </c>
      <c r="N1954" s="14" t="s">
        <v>701</v>
      </c>
      <c r="O1954" s="14" t="s">
        <v>2219</v>
      </c>
      <c r="P1954">
        <v>0</v>
      </c>
      <c r="Q1954">
        <v>7884800700964</v>
      </c>
    </row>
    <row r="1955" spans="1:18" x14ac:dyDescent="0.3">
      <c r="A1955" s="14" t="s">
        <v>5938</v>
      </c>
      <c r="B1955" s="14" t="s">
        <v>5938</v>
      </c>
      <c r="C1955" s="14" t="s">
        <v>660</v>
      </c>
      <c r="D1955">
        <v>812990</v>
      </c>
      <c r="E1955" s="14" t="s">
        <v>21</v>
      </c>
      <c r="F1955">
        <v>81</v>
      </c>
      <c r="G1955" s="21">
        <v>34700</v>
      </c>
      <c r="H1955">
        <v>1995</v>
      </c>
      <c r="I1955">
        <v>31</v>
      </c>
      <c r="J1955" s="14" t="s">
        <v>675</v>
      </c>
      <c r="K1955">
        <v>0</v>
      </c>
      <c r="L1955" s="14" t="s">
        <v>5939</v>
      </c>
      <c r="M1955" s="14" t="s">
        <v>700</v>
      </c>
      <c r="N1955" s="14" t="s">
        <v>701</v>
      </c>
      <c r="O1955" s="14" t="s">
        <v>1021</v>
      </c>
      <c r="P1955">
        <v>1</v>
      </c>
      <c r="Q1955">
        <v>1785750181130</v>
      </c>
      <c r="R1955">
        <v>6015663120010001</v>
      </c>
    </row>
    <row r="1956" spans="1:18" x14ac:dyDescent="0.3">
      <c r="A1956" s="14" t="s">
        <v>5940</v>
      </c>
      <c r="B1956" s="14" t="s">
        <v>5941</v>
      </c>
      <c r="C1956" s="14" t="s">
        <v>656</v>
      </c>
      <c r="D1956">
        <v>236210</v>
      </c>
      <c r="E1956" s="14" t="s">
        <v>219</v>
      </c>
      <c r="F1956">
        <v>23</v>
      </c>
      <c r="G1956" s="21">
        <v>43556</v>
      </c>
      <c r="H1956">
        <v>2019</v>
      </c>
      <c r="I1956">
        <v>7</v>
      </c>
      <c r="J1956" s="14" t="s">
        <v>674</v>
      </c>
      <c r="K1956">
        <v>0</v>
      </c>
      <c r="L1956" s="14" t="s">
        <v>5942</v>
      </c>
      <c r="M1956" s="14" t="s">
        <v>700</v>
      </c>
      <c r="N1956" s="14" t="s">
        <v>701</v>
      </c>
      <c r="O1956" s="14" t="s">
        <v>777</v>
      </c>
      <c r="P1956">
        <v>1</v>
      </c>
      <c r="Q1956">
        <v>8425200757351</v>
      </c>
      <c r="R1956">
        <v>6044127690010001</v>
      </c>
    </row>
    <row r="1957" spans="1:18" x14ac:dyDescent="0.3">
      <c r="A1957" s="14" t="s">
        <v>5943</v>
      </c>
      <c r="B1957" s="14" t="s">
        <v>5943</v>
      </c>
      <c r="C1957" s="14" t="s">
        <v>658</v>
      </c>
      <c r="D1957">
        <v>541611</v>
      </c>
      <c r="E1957" s="14" t="s">
        <v>28</v>
      </c>
      <c r="F1957">
        <v>54</v>
      </c>
      <c r="G1957" s="21">
        <v>42657</v>
      </c>
      <c r="H1957">
        <v>2016</v>
      </c>
      <c r="I1957">
        <v>9</v>
      </c>
      <c r="J1957" s="14" t="s">
        <v>674</v>
      </c>
      <c r="K1957">
        <v>0</v>
      </c>
      <c r="L1957" s="14" t="s">
        <v>5944</v>
      </c>
      <c r="M1957" s="14" t="s">
        <v>723</v>
      </c>
      <c r="N1957" s="14" t="s">
        <v>701</v>
      </c>
      <c r="O1957" s="14" t="s">
        <v>1885</v>
      </c>
      <c r="P1957">
        <v>0</v>
      </c>
      <c r="Q1957">
        <v>8001920713116</v>
      </c>
      <c r="R1957">
        <v>6033035830010001</v>
      </c>
    </row>
    <row r="1958" spans="1:18" x14ac:dyDescent="0.3">
      <c r="A1958" s="14" t="s">
        <v>5945</v>
      </c>
      <c r="B1958" s="14" t="s">
        <v>5946</v>
      </c>
      <c r="C1958" s="14" t="s">
        <v>656</v>
      </c>
      <c r="D1958">
        <v>541922</v>
      </c>
      <c r="E1958" s="14" t="s">
        <v>113</v>
      </c>
      <c r="F1958">
        <v>54</v>
      </c>
      <c r="G1958" s="21">
        <v>45985</v>
      </c>
      <c r="H1958">
        <v>2025</v>
      </c>
      <c r="I1958">
        <v>0</v>
      </c>
      <c r="J1958" s="14" t="s">
        <v>676</v>
      </c>
      <c r="K1958">
        <v>0</v>
      </c>
      <c r="L1958" s="14" t="s">
        <v>5947</v>
      </c>
      <c r="M1958" s="14" t="s">
        <v>862</v>
      </c>
      <c r="N1958" s="14" t="s">
        <v>701</v>
      </c>
      <c r="O1958" s="14" t="s">
        <v>1546</v>
      </c>
      <c r="P1958">
        <v>0</v>
      </c>
      <c r="Q1958">
        <v>8878570805220</v>
      </c>
      <c r="R1958">
        <v>6060126070010001</v>
      </c>
    </row>
    <row r="1959" spans="1:18" x14ac:dyDescent="0.3">
      <c r="A1959" s="14" t="s">
        <v>5948</v>
      </c>
      <c r="B1959" s="14" t="s">
        <v>5949</v>
      </c>
      <c r="C1959" s="14" t="s">
        <v>654</v>
      </c>
      <c r="D1959">
        <v>485999</v>
      </c>
      <c r="E1959" s="14" t="s">
        <v>23</v>
      </c>
      <c r="F1959">
        <v>48</v>
      </c>
      <c r="G1959" s="21">
        <v>43693</v>
      </c>
      <c r="H1959">
        <v>2019</v>
      </c>
      <c r="I1959">
        <v>6</v>
      </c>
      <c r="J1959" s="14" t="s">
        <v>674</v>
      </c>
      <c r="K1959">
        <v>0</v>
      </c>
      <c r="L1959" s="14" t="s">
        <v>5950</v>
      </c>
      <c r="M1959" s="14" t="s">
        <v>700</v>
      </c>
      <c r="N1959" s="14" t="s">
        <v>701</v>
      </c>
      <c r="O1959" s="14" t="s">
        <v>753</v>
      </c>
      <c r="P1959">
        <v>1</v>
      </c>
      <c r="Q1959">
        <v>8413540756149</v>
      </c>
    </row>
    <row r="1960" spans="1:18" x14ac:dyDescent="0.3">
      <c r="A1960" s="14" t="s">
        <v>5951</v>
      </c>
      <c r="B1960" s="14" t="s">
        <v>5951</v>
      </c>
      <c r="C1960" s="14" t="s">
        <v>657</v>
      </c>
      <c r="D1960">
        <v>531110</v>
      </c>
      <c r="E1960" s="14" t="s">
        <v>20</v>
      </c>
      <c r="F1960">
        <v>53</v>
      </c>
      <c r="G1960" s="21">
        <v>43891</v>
      </c>
      <c r="H1960">
        <v>2020</v>
      </c>
      <c r="I1960">
        <v>6</v>
      </c>
      <c r="J1960" s="14" t="s">
        <v>674</v>
      </c>
      <c r="K1960">
        <v>0</v>
      </c>
      <c r="L1960" s="14" t="s">
        <v>5952</v>
      </c>
      <c r="M1960" s="14" t="s">
        <v>700</v>
      </c>
      <c r="N1960" s="14" t="s">
        <v>701</v>
      </c>
      <c r="O1960" s="14" t="s">
        <v>720</v>
      </c>
      <c r="P1960">
        <v>1</v>
      </c>
      <c r="Q1960">
        <v>8596380775469</v>
      </c>
      <c r="R1960">
        <v>6045880250010001</v>
      </c>
    </row>
    <row r="1961" spans="1:18" x14ac:dyDescent="0.3">
      <c r="A1961" s="14" t="s">
        <v>5953</v>
      </c>
      <c r="B1961" s="14" t="s">
        <v>5954</v>
      </c>
      <c r="C1961" s="14" t="s">
        <v>656</v>
      </c>
      <c r="D1961">
        <v>541611</v>
      </c>
      <c r="E1961" s="14" t="s">
        <v>28</v>
      </c>
      <c r="F1961">
        <v>54</v>
      </c>
      <c r="G1961" s="21">
        <v>44456</v>
      </c>
      <c r="H1961">
        <v>2021</v>
      </c>
      <c r="I1961">
        <v>4</v>
      </c>
      <c r="J1961" s="14" t="s">
        <v>672</v>
      </c>
      <c r="K1961">
        <v>0</v>
      </c>
      <c r="L1961" s="14" t="s">
        <v>5955</v>
      </c>
      <c r="M1961" s="14" t="s">
        <v>700</v>
      </c>
      <c r="N1961" s="14" t="s">
        <v>701</v>
      </c>
      <c r="O1961" s="14" t="s">
        <v>1464</v>
      </c>
      <c r="P1961">
        <v>1</v>
      </c>
      <c r="Q1961">
        <v>8561730771818</v>
      </c>
      <c r="R1961">
        <v>6047924500010001</v>
      </c>
    </row>
    <row r="1962" spans="1:18" x14ac:dyDescent="0.3">
      <c r="A1962" s="14" t="s">
        <v>5956</v>
      </c>
      <c r="B1962" s="14" t="s">
        <v>5956</v>
      </c>
      <c r="C1962" s="14" t="s">
        <v>657</v>
      </c>
      <c r="D1962">
        <v>541330</v>
      </c>
      <c r="E1962" s="14" t="s">
        <v>58</v>
      </c>
      <c r="F1962">
        <v>54</v>
      </c>
      <c r="G1962" s="21">
        <v>36220</v>
      </c>
      <c r="H1962">
        <v>1999</v>
      </c>
      <c r="I1962">
        <v>27</v>
      </c>
      <c r="J1962" s="14" t="s">
        <v>675</v>
      </c>
      <c r="K1962">
        <v>0</v>
      </c>
      <c r="L1962" s="14" t="s">
        <v>1564</v>
      </c>
      <c r="M1962" s="14" t="s">
        <v>700</v>
      </c>
      <c r="N1962" s="14" t="s">
        <v>701</v>
      </c>
      <c r="O1962" s="14" t="s">
        <v>992</v>
      </c>
      <c r="P1962">
        <v>1</v>
      </c>
      <c r="Q1962">
        <v>5239350525968</v>
      </c>
      <c r="R1962">
        <v>6019316540010001</v>
      </c>
    </row>
    <row r="1963" spans="1:18" x14ac:dyDescent="0.3">
      <c r="A1963" s="14" t="s">
        <v>5957</v>
      </c>
      <c r="B1963" s="14" t="s">
        <v>5958</v>
      </c>
      <c r="C1963" s="14" t="s">
        <v>654</v>
      </c>
      <c r="D1963">
        <v>485310</v>
      </c>
      <c r="E1963" s="14" t="s">
        <v>22</v>
      </c>
      <c r="F1963">
        <v>48</v>
      </c>
      <c r="G1963" s="21">
        <v>42248</v>
      </c>
      <c r="H1963">
        <v>2015</v>
      </c>
      <c r="I1963">
        <v>10</v>
      </c>
      <c r="J1963" s="14" t="s">
        <v>674</v>
      </c>
      <c r="K1963">
        <v>0</v>
      </c>
      <c r="L1963" s="14" t="s">
        <v>5959</v>
      </c>
      <c r="M1963" s="14" t="s">
        <v>700</v>
      </c>
      <c r="N1963" s="14" t="s">
        <v>701</v>
      </c>
      <c r="O1963" s="14" t="s">
        <v>938</v>
      </c>
      <c r="P1963">
        <v>1</v>
      </c>
      <c r="Q1963">
        <v>7872950699727</v>
      </c>
      <c r="R1963">
        <v>6042949490010001</v>
      </c>
    </row>
    <row r="1964" spans="1:18" x14ac:dyDescent="0.3">
      <c r="A1964" s="14" t="s">
        <v>5960</v>
      </c>
      <c r="B1964" s="14" t="s">
        <v>5960</v>
      </c>
      <c r="C1964" s="14" t="s">
        <v>654</v>
      </c>
      <c r="D1964">
        <v>485999</v>
      </c>
      <c r="E1964" s="14" t="s">
        <v>23</v>
      </c>
      <c r="F1964">
        <v>48</v>
      </c>
      <c r="G1964" s="21">
        <v>40333</v>
      </c>
      <c r="H1964">
        <v>2010</v>
      </c>
      <c r="I1964">
        <v>16</v>
      </c>
      <c r="J1964" s="14" t="s">
        <v>673</v>
      </c>
      <c r="K1964">
        <v>0</v>
      </c>
      <c r="L1964" s="14" t="s">
        <v>5961</v>
      </c>
      <c r="M1964" s="14" t="s">
        <v>700</v>
      </c>
      <c r="N1964" s="14" t="s">
        <v>701</v>
      </c>
      <c r="O1964" s="14" t="s">
        <v>938</v>
      </c>
      <c r="P1964">
        <v>1</v>
      </c>
      <c r="Q1964">
        <v>7280700637348</v>
      </c>
    </row>
    <row r="1965" spans="1:18" x14ac:dyDescent="0.3">
      <c r="A1965" s="14" t="s">
        <v>5962</v>
      </c>
      <c r="B1965" s="14" t="s">
        <v>5963</v>
      </c>
      <c r="C1965" s="14" t="s">
        <v>654</v>
      </c>
      <c r="D1965">
        <v>541930</v>
      </c>
      <c r="E1965" s="14" t="s">
        <v>148</v>
      </c>
      <c r="F1965">
        <v>54</v>
      </c>
      <c r="G1965" s="21">
        <v>41091</v>
      </c>
      <c r="H1965">
        <v>2012</v>
      </c>
      <c r="I1965">
        <v>14</v>
      </c>
      <c r="J1965" s="14" t="s">
        <v>673</v>
      </c>
      <c r="K1965">
        <v>0</v>
      </c>
      <c r="L1965" s="14" t="s">
        <v>5964</v>
      </c>
      <c r="M1965" s="14" t="s">
        <v>700</v>
      </c>
      <c r="N1965" s="14" t="s">
        <v>701</v>
      </c>
      <c r="O1965" s="14" t="s">
        <v>777</v>
      </c>
      <c r="P1965">
        <v>1</v>
      </c>
      <c r="Q1965">
        <v>7501150660791</v>
      </c>
      <c r="R1965">
        <v>6032097030010001</v>
      </c>
    </row>
    <row r="1966" spans="1:18" x14ac:dyDescent="0.3">
      <c r="A1966" s="14" t="s">
        <v>5965</v>
      </c>
      <c r="B1966" s="14" t="s">
        <v>5966</v>
      </c>
      <c r="C1966" s="14" t="s">
        <v>654</v>
      </c>
      <c r="D1966">
        <v>485999</v>
      </c>
      <c r="E1966" s="14" t="s">
        <v>23</v>
      </c>
      <c r="F1966">
        <v>48</v>
      </c>
      <c r="G1966" s="21">
        <v>42076</v>
      </c>
      <c r="H1966">
        <v>2015</v>
      </c>
      <c r="I1966">
        <v>11</v>
      </c>
      <c r="J1966" s="14" t="s">
        <v>673</v>
      </c>
      <c r="K1966">
        <v>0</v>
      </c>
      <c r="L1966" s="14" t="s">
        <v>5967</v>
      </c>
      <c r="M1966" s="14" t="s">
        <v>1003</v>
      </c>
      <c r="N1966" s="14" t="s">
        <v>701</v>
      </c>
      <c r="O1966" s="14" t="s">
        <v>1004</v>
      </c>
      <c r="P1966">
        <v>0</v>
      </c>
      <c r="Q1966">
        <v>7822540694482</v>
      </c>
    </row>
    <row r="1967" spans="1:18" x14ac:dyDescent="0.3">
      <c r="A1967" s="14" t="s">
        <v>5968</v>
      </c>
      <c r="B1967" s="14" t="s">
        <v>5968</v>
      </c>
      <c r="C1967" s="14" t="s">
        <v>654</v>
      </c>
      <c r="D1967">
        <v>485310</v>
      </c>
      <c r="E1967" s="14" t="s">
        <v>22</v>
      </c>
      <c r="F1967">
        <v>48</v>
      </c>
      <c r="G1967" s="21">
        <v>38912</v>
      </c>
      <c r="H1967">
        <v>2006</v>
      </c>
      <c r="I1967">
        <v>20</v>
      </c>
      <c r="J1967" s="14" t="s">
        <v>673</v>
      </c>
      <c r="K1967">
        <v>0</v>
      </c>
      <c r="L1967" s="14" t="s">
        <v>5969</v>
      </c>
      <c r="M1967" s="14" t="s">
        <v>700</v>
      </c>
      <c r="N1967" s="14" t="s">
        <v>701</v>
      </c>
      <c r="O1967" s="14" t="s">
        <v>1021</v>
      </c>
      <c r="P1967">
        <v>1</v>
      </c>
      <c r="Q1967">
        <v>5896320596657</v>
      </c>
      <c r="R1967">
        <v>6020034530010002</v>
      </c>
    </row>
    <row r="1968" spans="1:18" x14ac:dyDescent="0.3">
      <c r="A1968" s="14" t="s">
        <v>5970</v>
      </c>
      <c r="B1968" s="14" t="s">
        <v>5971</v>
      </c>
      <c r="C1968" s="14" t="s">
        <v>654</v>
      </c>
      <c r="D1968">
        <v>485320</v>
      </c>
      <c r="E1968" s="14" t="s">
        <v>39</v>
      </c>
      <c r="F1968">
        <v>48</v>
      </c>
      <c r="G1968" s="21">
        <v>39556</v>
      </c>
      <c r="H1968">
        <v>2008</v>
      </c>
      <c r="I1968">
        <v>18</v>
      </c>
      <c r="J1968" s="14" t="s">
        <v>673</v>
      </c>
      <c r="K1968">
        <v>0</v>
      </c>
      <c r="L1968" s="14" t="s">
        <v>5972</v>
      </c>
      <c r="M1968" s="14" t="s">
        <v>1986</v>
      </c>
      <c r="N1968" s="14" t="s">
        <v>701</v>
      </c>
      <c r="O1968" s="14" t="s">
        <v>1987</v>
      </c>
      <c r="P1968">
        <v>0</v>
      </c>
      <c r="Q1968">
        <v>7072520615056</v>
      </c>
      <c r="R1968">
        <v>6031066960010001</v>
      </c>
    </row>
    <row r="1969" spans="1:18" x14ac:dyDescent="0.3">
      <c r="A1969" s="14" t="s">
        <v>5973</v>
      </c>
      <c r="B1969" s="14" t="s">
        <v>5973</v>
      </c>
      <c r="C1969" s="14" t="s">
        <v>654</v>
      </c>
      <c r="D1969">
        <v>492110</v>
      </c>
      <c r="E1969" s="14" t="s">
        <v>293</v>
      </c>
      <c r="F1969">
        <v>49</v>
      </c>
      <c r="G1969" s="21">
        <v>35796</v>
      </c>
      <c r="H1969">
        <v>1998</v>
      </c>
      <c r="I1969">
        <v>28</v>
      </c>
      <c r="J1969" s="14" t="s">
        <v>675</v>
      </c>
      <c r="K1969">
        <v>0</v>
      </c>
      <c r="L1969" s="14" t="s">
        <v>5974</v>
      </c>
      <c r="M1969" s="14" t="s">
        <v>700</v>
      </c>
      <c r="N1969" s="14" t="s">
        <v>701</v>
      </c>
      <c r="O1969" s="14" t="s">
        <v>702</v>
      </c>
      <c r="P1969">
        <v>1</v>
      </c>
      <c r="Q1969">
        <v>1348860136518</v>
      </c>
      <c r="R1969">
        <v>6032493610010001</v>
      </c>
    </row>
    <row r="1970" spans="1:18" x14ac:dyDescent="0.3">
      <c r="A1970" s="14" t="s">
        <v>5975</v>
      </c>
      <c r="B1970" s="14" t="s">
        <v>5976</v>
      </c>
      <c r="C1970" s="14" t="s">
        <v>654</v>
      </c>
      <c r="D1970">
        <v>485320</v>
      </c>
      <c r="E1970" s="14" t="s">
        <v>39</v>
      </c>
      <c r="F1970">
        <v>48</v>
      </c>
      <c r="G1970" s="21">
        <v>41529</v>
      </c>
      <c r="H1970">
        <v>2013</v>
      </c>
      <c r="I1970">
        <v>12</v>
      </c>
      <c r="J1970" s="14" t="s">
        <v>673</v>
      </c>
      <c r="K1970">
        <v>0</v>
      </c>
      <c r="L1970" s="14" t="s">
        <v>5977</v>
      </c>
      <c r="M1970" s="14" t="s">
        <v>700</v>
      </c>
      <c r="N1970" s="14" t="s">
        <v>701</v>
      </c>
      <c r="O1970" s="14" t="s">
        <v>938</v>
      </c>
      <c r="P1970">
        <v>1</v>
      </c>
      <c r="Q1970">
        <v>1179910672724</v>
      </c>
      <c r="R1970">
        <v>601834060</v>
      </c>
    </row>
    <row r="1971" spans="1:18" x14ac:dyDescent="0.3">
      <c r="A1971" s="14" t="s">
        <v>5975</v>
      </c>
      <c r="B1971" s="14" t="s">
        <v>5978</v>
      </c>
      <c r="C1971" s="14" t="s">
        <v>654</v>
      </c>
      <c r="D1971">
        <v>485310</v>
      </c>
      <c r="E1971" s="14" t="s">
        <v>22</v>
      </c>
      <c r="F1971">
        <v>48</v>
      </c>
      <c r="G1971" s="21">
        <v>32874</v>
      </c>
      <c r="H1971">
        <v>1990</v>
      </c>
      <c r="I1971">
        <v>36</v>
      </c>
      <c r="J1971" s="14" t="s">
        <v>675</v>
      </c>
      <c r="K1971">
        <v>0</v>
      </c>
      <c r="L1971" s="14" t="s">
        <v>5979</v>
      </c>
      <c r="M1971" s="14" t="s">
        <v>764</v>
      </c>
      <c r="N1971" s="14" t="s">
        <v>701</v>
      </c>
      <c r="O1971" s="14" t="s">
        <v>1322</v>
      </c>
      <c r="P1971">
        <v>0</v>
      </c>
      <c r="Q1971">
        <v>1179910119222</v>
      </c>
      <c r="R1971">
        <v>6018340600010001</v>
      </c>
    </row>
    <row r="1972" spans="1:18" x14ac:dyDescent="0.3">
      <c r="A1972" s="14" t="s">
        <v>5980</v>
      </c>
      <c r="B1972" s="14" t="s">
        <v>5981</v>
      </c>
      <c r="C1972" s="14" t="s">
        <v>654</v>
      </c>
      <c r="D1972">
        <v>423220</v>
      </c>
      <c r="E1972" s="14" t="s">
        <v>286</v>
      </c>
      <c r="F1972">
        <v>42</v>
      </c>
      <c r="G1972" s="21">
        <v>42658</v>
      </c>
      <c r="H1972">
        <v>2016</v>
      </c>
      <c r="I1972">
        <v>9</v>
      </c>
      <c r="J1972" s="14" t="s">
        <v>674</v>
      </c>
      <c r="K1972">
        <v>0</v>
      </c>
      <c r="L1972" s="14" t="s">
        <v>5982</v>
      </c>
      <c r="M1972" s="14" t="s">
        <v>5643</v>
      </c>
      <c r="N1972" s="14" t="s">
        <v>701</v>
      </c>
      <c r="O1972" s="14" t="s">
        <v>5644</v>
      </c>
      <c r="P1972">
        <v>0</v>
      </c>
      <c r="Q1972">
        <v>8001660713089</v>
      </c>
      <c r="R1972">
        <v>6022170430000001</v>
      </c>
    </row>
    <row r="1973" spans="1:18" x14ac:dyDescent="0.3">
      <c r="A1973" s="14" t="s">
        <v>5983</v>
      </c>
      <c r="B1973" s="14" t="s">
        <v>5984</v>
      </c>
      <c r="C1973" s="14" t="s">
        <v>654</v>
      </c>
      <c r="D1973">
        <v>485320</v>
      </c>
      <c r="E1973" s="14" t="s">
        <v>39</v>
      </c>
      <c r="F1973">
        <v>48</v>
      </c>
      <c r="G1973" s="21">
        <v>41152</v>
      </c>
      <c r="H1973">
        <v>2012</v>
      </c>
      <c r="I1973">
        <v>13</v>
      </c>
      <c r="J1973" s="14" t="s">
        <v>673</v>
      </c>
      <c r="K1973">
        <v>0</v>
      </c>
      <c r="L1973" s="14" t="s">
        <v>5985</v>
      </c>
      <c r="M1973" s="14" t="s">
        <v>1427</v>
      </c>
      <c r="N1973" s="14" t="s">
        <v>701</v>
      </c>
      <c r="O1973" s="14" t="s">
        <v>1428</v>
      </c>
      <c r="P1973">
        <v>0</v>
      </c>
      <c r="Q1973">
        <v>7493780660013</v>
      </c>
      <c r="R1973">
        <v>6031368430010001</v>
      </c>
    </row>
    <row r="1974" spans="1:18" x14ac:dyDescent="0.3">
      <c r="A1974" s="14" t="s">
        <v>5986</v>
      </c>
      <c r="B1974" s="14" t="s">
        <v>5987</v>
      </c>
      <c r="C1974" s="14" t="s">
        <v>654</v>
      </c>
      <c r="D1974">
        <v>485310</v>
      </c>
      <c r="E1974" s="14" t="s">
        <v>22</v>
      </c>
      <c r="F1974">
        <v>48</v>
      </c>
      <c r="G1974" s="21">
        <v>39814</v>
      </c>
      <c r="H1974">
        <v>2009</v>
      </c>
      <c r="I1974">
        <v>17</v>
      </c>
      <c r="J1974" s="14" t="s">
        <v>673</v>
      </c>
      <c r="K1974">
        <v>0</v>
      </c>
      <c r="L1974" s="14" t="s">
        <v>5988</v>
      </c>
      <c r="M1974" s="14" t="s">
        <v>736</v>
      </c>
      <c r="N1974" s="14" t="s">
        <v>701</v>
      </c>
      <c r="O1974" s="14" t="s">
        <v>737</v>
      </c>
      <c r="P1974">
        <v>0</v>
      </c>
      <c r="Q1974">
        <v>7143940622585</v>
      </c>
      <c r="R1974">
        <v>6043209140010001</v>
      </c>
    </row>
    <row r="1975" spans="1:18" x14ac:dyDescent="0.3">
      <c r="A1975" s="14" t="s">
        <v>5989</v>
      </c>
      <c r="B1975" s="14" t="s">
        <v>5990</v>
      </c>
      <c r="C1975" s="14" t="s">
        <v>654</v>
      </c>
      <c r="D1975">
        <v>485310</v>
      </c>
      <c r="E1975" s="14" t="s">
        <v>22</v>
      </c>
      <c r="F1975">
        <v>48</v>
      </c>
      <c r="G1975" s="21">
        <v>37420</v>
      </c>
      <c r="H1975">
        <v>2002</v>
      </c>
      <c r="I1975">
        <v>24</v>
      </c>
      <c r="J1975" s="14" t="s">
        <v>675</v>
      </c>
      <c r="K1975">
        <v>0</v>
      </c>
      <c r="L1975" s="14" t="s">
        <v>4068</v>
      </c>
      <c r="M1975" s="14" t="s">
        <v>700</v>
      </c>
      <c r="N1975" s="14" t="s">
        <v>701</v>
      </c>
      <c r="O1975" s="14" t="s">
        <v>745</v>
      </c>
      <c r="P1975">
        <v>1</v>
      </c>
      <c r="Q1975">
        <v>5530830557539</v>
      </c>
      <c r="R1975">
        <v>6022128600010001</v>
      </c>
    </row>
    <row r="1976" spans="1:18" x14ac:dyDescent="0.3">
      <c r="A1976" s="14" t="s">
        <v>5991</v>
      </c>
      <c r="B1976" s="14" t="s">
        <v>5992</v>
      </c>
      <c r="C1976" s="14" t="s">
        <v>656</v>
      </c>
      <c r="D1976">
        <v>541990</v>
      </c>
      <c r="E1976" s="14" t="s">
        <v>30</v>
      </c>
      <c r="F1976">
        <v>54</v>
      </c>
      <c r="G1976" s="21">
        <v>45516</v>
      </c>
      <c r="H1976">
        <v>2024</v>
      </c>
      <c r="I1976">
        <v>1</v>
      </c>
      <c r="J1976" s="14" t="s">
        <v>672</v>
      </c>
      <c r="K1976">
        <v>0</v>
      </c>
      <c r="L1976" s="14" t="s">
        <v>5993</v>
      </c>
      <c r="M1976" s="14" t="s">
        <v>700</v>
      </c>
      <c r="N1976" s="14" t="s">
        <v>701</v>
      </c>
      <c r="O1976" s="14" t="s">
        <v>777</v>
      </c>
      <c r="P1976">
        <v>1</v>
      </c>
      <c r="Q1976">
        <v>8777880794600</v>
      </c>
      <c r="R1976">
        <v>6053070510010001</v>
      </c>
    </row>
    <row r="1977" spans="1:18" x14ac:dyDescent="0.3">
      <c r="A1977" s="14" t="s">
        <v>5994</v>
      </c>
      <c r="B1977" s="14" t="s">
        <v>5995</v>
      </c>
      <c r="C1977" s="14" t="s">
        <v>654</v>
      </c>
      <c r="D1977">
        <v>485310</v>
      </c>
      <c r="E1977" s="14" t="s">
        <v>22</v>
      </c>
      <c r="F1977">
        <v>48</v>
      </c>
      <c r="G1977" s="21">
        <v>42447</v>
      </c>
      <c r="H1977">
        <v>2016</v>
      </c>
      <c r="I1977">
        <v>10</v>
      </c>
      <c r="J1977" s="14" t="s">
        <v>674</v>
      </c>
      <c r="K1977">
        <v>0</v>
      </c>
      <c r="L1977" s="14" t="s">
        <v>5996</v>
      </c>
      <c r="M1977" s="14" t="s">
        <v>700</v>
      </c>
      <c r="N1977" s="14" t="s">
        <v>701</v>
      </c>
      <c r="O1977" s="14" t="s">
        <v>847</v>
      </c>
      <c r="P1977">
        <v>1</v>
      </c>
      <c r="Q1977">
        <v>7934470706135</v>
      </c>
    </row>
    <row r="1978" spans="1:18" x14ac:dyDescent="0.3">
      <c r="A1978" s="14" t="s">
        <v>5997</v>
      </c>
      <c r="B1978" s="14" t="s">
        <v>5997</v>
      </c>
      <c r="C1978" s="14" t="s">
        <v>654</v>
      </c>
      <c r="D1978">
        <v>485310</v>
      </c>
      <c r="E1978" s="14" t="s">
        <v>22</v>
      </c>
      <c r="F1978">
        <v>48</v>
      </c>
      <c r="G1978" s="21">
        <v>38639</v>
      </c>
      <c r="H1978">
        <v>2005</v>
      </c>
      <c r="I1978">
        <v>20</v>
      </c>
      <c r="J1978" s="14" t="s">
        <v>673</v>
      </c>
      <c r="K1978">
        <v>0</v>
      </c>
      <c r="L1978" s="14" t="s">
        <v>5998</v>
      </c>
      <c r="M1978" s="14" t="s">
        <v>974</v>
      </c>
      <c r="N1978" s="14" t="s">
        <v>701</v>
      </c>
      <c r="O1978" s="14" t="s">
        <v>3080</v>
      </c>
      <c r="P1978">
        <v>0</v>
      </c>
      <c r="Q1978">
        <v>5830430589488</v>
      </c>
    </row>
    <row r="1979" spans="1:18" x14ac:dyDescent="0.3">
      <c r="A1979" s="14" t="s">
        <v>5999</v>
      </c>
      <c r="B1979" s="14" t="s">
        <v>6000</v>
      </c>
      <c r="C1979" s="14" t="s">
        <v>654</v>
      </c>
      <c r="D1979">
        <v>722330</v>
      </c>
      <c r="E1979" s="14" t="s">
        <v>49</v>
      </c>
      <c r="F1979">
        <v>72</v>
      </c>
      <c r="G1979" s="21">
        <v>45664</v>
      </c>
      <c r="H1979">
        <v>2025</v>
      </c>
      <c r="I1979">
        <v>1</v>
      </c>
      <c r="J1979" s="14" t="s">
        <v>672</v>
      </c>
      <c r="K1979">
        <v>0</v>
      </c>
      <c r="L1979" s="14" t="s">
        <v>6001</v>
      </c>
      <c r="M1979" s="14" t="s">
        <v>700</v>
      </c>
      <c r="N1979" s="14" t="s">
        <v>701</v>
      </c>
      <c r="O1979" s="14" t="s">
        <v>702</v>
      </c>
      <c r="P1979">
        <v>1</v>
      </c>
      <c r="Q1979">
        <v>8805840797609</v>
      </c>
      <c r="R1979">
        <v>6057951770010001</v>
      </c>
    </row>
    <row r="1980" spans="1:18" x14ac:dyDescent="0.3">
      <c r="A1980" s="14" t="s">
        <v>6002</v>
      </c>
      <c r="B1980" s="14" t="s">
        <v>6003</v>
      </c>
      <c r="C1980" s="14" t="s">
        <v>654</v>
      </c>
      <c r="D1980">
        <v>485999</v>
      </c>
      <c r="E1980" s="14" t="s">
        <v>23</v>
      </c>
      <c r="F1980">
        <v>48</v>
      </c>
      <c r="G1980" s="21">
        <v>43002</v>
      </c>
      <c r="H1980">
        <v>2017</v>
      </c>
      <c r="I1980">
        <v>8</v>
      </c>
      <c r="J1980" s="14" t="s">
        <v>674</v>
      </c>
      <c r="K1980">
        <v>0</v>
      </c>
      <c r="L1980" s="14" t="s">
        <v>6004</v>
      </c>
      <c r="M1980" s="14" t="s">
        <v>700</v>
      </c>
      <c r="N1980" s="14" t="s">
        <v>701</v>
      </c>
      <c r="O1980" s="14" t="s">
        <v>745</v>
      </c>
      <c r="P1980">
        <v>1</v>
      </c>
      <c r="Q1980">
        <v>8150650728588</v>
      </c>
    </row>
    <row r="1981" spans="1:18" x14ac:dyDescent="0.3">
      <c r="A1981" s="14" t="s">
        <v>6005</v>
      </c>
      <c r="B1981" s="14" t="s">
        <v>6005</v>
      </c>
      <c r="C1981" s="14" t="s">
        <v>654</v>
      </c>
      <c r="D1981">
        <v>485310</v>
      </c>
      <c r="E1981" s="14" t="s">
        <v>22</v>
      </c>
      <c r="F1981">
        <v>48</v>
      </c>
      <c r="G1981" s="21">
        <v>38405</v>
      </c>
      <c r="H1981">
        <v>2005</v>
      </c>
      <c r="I1981">
        <v>21</v>
      </c>
      <c r="J1981" s="14" t="s">
        <v>675</v>
      </c>
      <c r="K1981">
        <v>0</v>
      </c>
      <c r="L1981" s="14" t="s">
        <v>6006</v>
      </c>
      <c r="M1981" s="14" t="s">
        <v>1427</v>
      </c>
      <c r="N1981" s="14" t="s">
        <v>701</v>
      </c>
      <c r="O1981" s="14" t="s">
        <v>1428</v>
      </c>
      <c r="P1981">
        <v>0</v>
      </c>
      <c r="Q1981">
        <v>5765690582556</v>
      </c>
    </row>
    <row r="1982" spans="1:18" x14ac:dyDescent="0.3">
      <c r="A1982" s="14" t="s">
        <v>6007</v>
      </c>
      <c r="B1982" s="14" t="s">
        <v>6008</v>
      </c>
      <c r="C1982" s="14" t="s">
        <v>654</v>
      </c>
      <c r="D1982">
        <v>485310</v>
      </c>
      <c r="E1982" s="14" t="s">
        <v>22</v>
      </c>
      <c r="F1982">
        <v>48</v>
      </c>
      <c r="G1982" s="21">
        <v>34786</v>
      </c>
      <c r="H1982">
        <v>1995</v>
      </c>
      <c r="I1982">
        <v>31</v>
      </c>
      <c r="J1982" s="14" t="s">
        <v>675</v>
      </c>
      <c r="K1982">
        <v>0</v>
      </c>
      <c r="L1982" s="14" t="s">
        <v>6009</v>
      </c>
      <c r="M1982" s="14" t="s">
        <v>764</v>
      </c>
      <c r="N1982" s="14" t="s">
        <v>701</v>
      </c>
      <c r="O1982" s="14" t="s">
        <v>1322</v>
      </c>
      <c r="P1982">
        <v>0</v>
      </c>
      <c r="Q1982">
        <v>1752120177701</v>
      </c>
      <c r="R1982">
        <v>6042239550010001</v>
      </c>
    </row>
    <row r="1983" spans="1:18" x14ac:dyDescent="0.3">
      <c r="A1983" s="14" t="s">
        <v>6010</v>
      </c>
      <c r="B1983" s="14" t="s">
        <v>6011</v>
      </c>
      <c r="C1983" s="14" t="s">
        <v>654</v>
      </c>
      <c r="D1983">
        <v>624410</v>
      </c>
      <c r="E1983" s="14" t="s">
        <v>44</v>
      </c>
      <c r="F1983">
        <v>62</v>
      </c>
      <c r="G1983" s="21">
        <v>42542</v>
      </c>
      <c r="H1983">
        <v>2016</v>
      </c>
      <c r="I1983">
        <v>10</v>
      </c>
      <c r="J1983" s="14" t="s">
        <v>674</v>
      </c>
      <c r="K1983">
        <v>0</v>
      </c>
      <c r="L1983" s="14" t="s">
        <v>6012</v>
      </c>
      <c r="M1983" s="14" t="s">
        <v>700</v>
      </c>
      <c r="N1983" s="14" t="s">
        <v>701</v>
      </c>
      <c r="O1983" s="14" t="s">
        <v>753</v>
      </c>
      <c r="P1983">
        <v>1</v>
      </c>
      <c r="Q1983">
        <v>7965630709371</v>
      </c>
      <c r="R1983">
        <v>6040085580010001</v>
      </c>
    </row>
    <row r="1984" spans="1:18" x14ac:dyDescent="0.3">
      <c r="A1984" s="14" t="s">
        <v>6013</v>
      </c>
      <c r="B1984" s="14" t="s">
        <v>6014</v>
      </c>
      <c r="C1984" s="14" t="s">
        <v>654</v>
      </c>
      <c r="D1984">
        <v>485999</v>
      </c>
      <c r="E1984" s="14" t="s">
        <v>23</v>
      </c>
      <c r="F1984">
        <v>48</v>
      </c>
      <c r="G1984" s="21">
        <v>37622</v>
      </c>
      <c r="H1984">
        <v>2003</v>
      </c>
      <c r="I1984">
        <v>23</v>
      </c>
      <c r="J1984" s="14" t="s">
        <v>675</v>
      </c>
      <c r="K1984">
        <v>0</v>
      </c>
      <c r="L1984" s="14" t="s">
        <v>6015</v>
      </c>
      <c r="M1984" s="14" t="s">
        <v>700</v>
      </c>
      <c r="N1984" s="14" t="s">
        <v>701</v>
      </c>
      <c r="O1984" s="14" t="s">
        <v>1021</v>
      </c>
      <c r="P1984">
        <v>1</v>
      </c>
      <c r="Q1984">
        <v>5587400563628</v>
      </c>
    </row>
    <row r="1985" spans="1:18" x14ac:dyDescent="0.3">
      <c r="A1985" s="14" t="s">
        <v>6016</v>
      </c>
      <c r="B1985" s="14" t="s">
        <v>6017</v>
      </c>
      <c r="C1985" s="14" t="s">
        <v>654</v>
      </c>
      <c r="D1985">
        <v>485310</v>
      </c>
      <c r="E1985" s="14" t="s">
        <v>22</v>
      </c>
      <c r="F1985">
        <v>48</v>
      </c>
      <c r="G1985" s="21">
        <v>38607</v>
      </c>
      <c r="H1985">
        <v>2005</v>
      </c>
      <c r="I1985">
        <v>20</v>
      </c>
      <c r="J1985" s="14" t="s">
        <v>673</v>
      </c>
      <c r="K1985">
        <v>0</v>
      </c>
      <c r="L1985" s="14" t="s">
        <v>6018</v>
      </c>
      <c r="M1985" s="14" t="s">
        <v>736</v>
      </c>
      <c r="N1985" s="14" t="s">
        <v>701</v>
      </c>
      <c r="O1985" s="14" t="s">
        <v>1428</v>
      </c>
      <c r="P1985">
        <v>0</v>
      </c>
      <c r="Q1985">
        <v>5824800588899</v>
      </c>
    </row>
    <row r="1986" spans="1:18" x14ac:dyDescent="0.3">
      <c r="A1986" s="14" t="s">
        <v>6019</v>
      </c>
      <c r="B1986" s="14" t="s">
        <v>6020</v>
      </c>
      <c r="C1986" s="14" t="s">
        <v>654</v>
      </c>
      <c r="D1986">
        <v>624410</v>
      </c>
      <c r="E1986" s="14" t="s">
        <v>44</v>
      </c>
      <c r="F1986">
        <v>62</v>
      </c>
      <c r="G1986" s="21">
        <v>45897</v>
      </c>
      <c r="H1986">
        <v>2025</v>
      </c>
      <c r="I1986">
        <v>0</v>
      </c>
      <c r="J1986" s="14" t="s">
        <v>676</v>
      </c>
      <c r="K1986">
        <v>0</v>
      </c>
      <c r="L1986" s="14" t="s">
        <v>6021</v>
      </c>
      <c r="M1986" s="14" t="s">
        <v>700</v>
      </c>
      <c r="N1986" s="14" t="s">
        <v>701</v>
      </c>
      <c r="O1986" s="14" t="s">
        <v>1021</v>
      </c>
      <c r="P1986">
        <v>1</v>
      </c>
      <c r="Q1986">
        <v>8859610803219</v>
      </c>
      <c r="R1986">
        <v>6051620790010001</v>
      </c>
    </row>
    <row r="1987" spans="1:18" x14ac:dyDescent="0.3">
      <c r="A1987" s="14" t="s">
        <v>6022</v>
      </c>
      <c r="B1987" s="14" t="s">
        <v>6023</v>
      </c>
      <c r="C1987" s="14" t="s">
        <v>654</v>
      </c>
      <c r="D1987">
        <v>485310</v>
      </c>
      <c r="E1987" s="14" t="s">
        <v>22</v>
      </c>
      <c r="F1987">
        <v>48</v>
      </c>
      <c r="G1987" s="21">
        <v>39660</v>
      </c>
      <c r="H1987">
        <v>2008</v>
      </c>
      <c r="I1987">
        <v>18</v>
      </c>
      <c r="J1987" s="14" t="s">
        <v>673</v>
      </c>
      <c r="K1987">
        <v>0</v>
      </c>
      <c r="L1987" s="14" t="s">
        <v>6024</v>
      </c>
      <c r="M1987" s="14" t="s">
        <v>700</v>
      </c>
      <c r="N1987" s="14" t="s">
        <v>701</v>
      </c>
      <c r="O1987" s="14" t="s">
        <v>1649</v>
      </c>
      <c r="P1987">
        <v>1</v>
      </c>
      <c r="Q1987">
        <v>5875400594353</v>
      </c>
    </row>
    <row r="1988" spans="1:18" x14ac:dyDescent="0.3">
      <c r="A1988" s="14" t="s">
        <v>6025</v>
      </c>
      <c r="B1988" s="14" t="s">
        <v>6026</v>
      </c>
      <c r="C1988" s="14" t="s">
        <v>654</v>
      </c>
      <c r="D1988">
        <v>485320</v>
      </c>
      <c r="E1988" s="14" t="s">
        <v>39</v>
      </c>
      <c r="F1988">
        <v>48</v>
      </c>
      <c r="G1988" s="21">
        <v>40544</v>
      </c>
      <c r="H1988">
        <v>2011</v>
      </c>
      <c r="I1988">
        <v>15</v>
      </c>
      <c r="J1988" s="14" t="s">
        <v>673</v>
      </c>
      <c r="K1988">
        <v>0</v>
      </c>
      <c r="L1988" s="14" t="s">
        <v>6027</v>
      </c>
      <c r="M1988" s="14" t="s">
        <v>764</v>
      </c>
      <c r="N1988" s="14" t="s">
        <v>701</v>
      </c>
      <c r="O1988" s="14" t="s">
        <v>1299</v>
      </c>
      <c r="P1988">
        <v>0</v>
      </c>
      <c r="Q1988">
        <v>7331280642750</v>
      </c>
      <c r="R1988">
        <v>6030727020010001</v>
      </c>
    </row>
    <row r="1989" spans="1:18" x14ac:dyDescent="0.3">
      <c r="A1989" s="14" t="s">
        <v>6028</v>
      </c>
      <c r="B1989" s="14" t="s">
        <v>6028</v>
      </c>
      <c r="C1989" s="14" t="s">
        <v>655</v>
      </c>
      <c r="D1989">
        <v>541611</v>
      </c>
      <c r="E1989" s="14" t="s">
        <v>28</v>
      </c>
      <c r="F1989">
        <v>54</v>
      </c>
      <c r="G1989" s="21">
        <v>37073</v>
      </c>
      <c r="H1989">
        <v>2001</v>
      </c>
      <c r="I1989">
        <v>25</v>
      </c>
      <c r="J1989" s="14" t="s">
        <v>675</v>
      </c>
      <c r="K1989">
        <v>0</v>
      </c>
      <c r="L1989" s="14" t="s">
        <v>6029</v>
      </c>
      <c r="M1989" s="14" t="s">
        <v>700</v>
      </c>
      <c r="N1989" s="14" t="s">
        <v>701</v>
      </c>
      <c r="O1989" s="14" t="s">
        <v>714</v>
      </c>
      <c r="P1989">
        <v>1</v>
      </c>
      <c r="Q1989">
        <v>5446720548533</v>
      </c>
      <c r="R1989">
        <v>6021204180010001</v>
      </c>
    </row>
    <row r="1990" spans="1:18" x14ac:dyDescent="0.3">
      <c r="A1990" s="14" t="s">
        <v>6030</v>
      </c>
      <c r="B1990" s="14" t="s">
        <v>6031</v>
      </c>
      <c r="C1990" s="14" t="s">
        <v>655</v>
      </c>
      <c r="D1990">
        <v>238220</v>
      </c>
      <c r="E1990" s="14" t="s">
        <v>34</v>
      </c>
      <c r="F1990">
        <v>23</v>
      </c>
      <c r="G1990" s="21">
        <v>35348</v>
      </c>
      <c r="H1990">
        <v>1996</v>
      </c>
      <c r="I1990">
        <v>29</v>
      </c>
      <c r="J1990" s="14" t="s">
        <v>675</v>
      </c>
      <c r="K1990">
        <v>0</v>
      </c>
      <c r="L1990" s="14" t="s">
        <v>6032</v>
      </c>
      <c r="M1990" s="14" t="s">
        <v>764</v>
      </c>
      <c r="N1990" s="14" t="s">
        <v>701</v>
      </c>
      <c r="O1990" s="14" t="s">
        <v>1322</v>
      </c>
      <c r="P1990">
        <v>0</v>
      </c>
      <c r="Q1990">
        <v>1914420194051</v>
      </c>
      <c r="R1990">
        <v>6014433490010001</v>
      </c>
    </row>
    <row r="1991" spans="1:18" x14ac:dyDescent="0.3">
      <c r="A1991" s="14" t="s">
        <v>6033</v>
      </c>
      <c r="B1991" s="14" t="s">
        <v>6033</v>
      </c>
      <c r="C1991" s="14" t="s">
        <v>657</v>
      </c>
      <c r="D1991">
        <v>621399</v>
      </c>
      <c r="E1991" s="14" t="s">
        <v>36</v>
      </c>
      <c r="F1991">
        <v>62</v>
      </c>
      <c r="G1991" s="21">
        <v>40544</v>
      </c>
      <c r="H1991">
        <v>2011</v>
      </c>
      <c r="I1991">
        <v>15</v>
      </c>
      <c r="J1991" s="14" t="s">
        <v>673</v>
      </c>
      <c r="K1991">
        <v>0</v>
      </c>
      <c r="L1991" s="14" t="s">
        <v>6034</v>
      </c>
      <c r="M1991" s="14" t="s">
        <v>700</v>
      </c>
      <c r="N1991" s="14" t="s">
        <v>701</v>
      </c>
      <c r="O1991" s="14" t="s">
        <v>831</v>
      </c>
      <c r="P1991">
        <v>1</v>
      </c>
      <c r="Q1991">
        <v>7336300643283</v>
      </c>
      <c r="R1991">
        <v>6030222310010001</v>
      </c>
    </row>
    <row r="1992" spans="1:18" x14ac:dyDescent="0.3">
      <c r="A1992" s="14" t="s">
        <v>6035</v>
      </c>
      <c r="B1992" s="14" t="s">
        <v>6035</v>
      </c>
      <c r="C1992" s="14" t="s">
        <v>656</v>
      </c>
      <c r="D1992">
        <v>236118</v>
      </c>
      <c r="E1992" s="14" t="s">
        <v>29</v>
      </c>
      <c r="F1992">
        <v>23</v>
      </c>
      <c r="G1992" s="21">
        <v>44197</v>
      </c>
      <c r="H1992">
        <v>2021</v>
      </c>
      <c r="I1992">
        <v>5</v>
      </c>
      <c r="J1992" s="14" t="s">
        <v>672</v>
      </c>
      <c r="K1992">
        <v>0</v>
      </c>
      <c r="L1992" s="14" t="s">
        <v>2281</v>
      </c>
      <c r="M1992" s="14" t="s">
        <v>700</v>
      </c>
      <c r="N1992" s="14" t="s">
        <v>701</v>
      </c>
      <c r="O1992" s="14" t="s">
        <v>732</v>
      </c>
      <c r="P1992">
        <v>1</v>
      </c>
      <c r="Q1992">
        <v>8565550772215</v>
      </c>
      <c r="R1992">
        <v>6042630520010001</v>
      </c>
    </row>
    <row r="1993" spans="1:18" x14ac:dyDescent="0.3">
      <c r="A1993" s="14" t="s">
        <v>6036</v>
      </c>
      <c r="B1993" s="14" t="s">
        <v>6037</v>
      </c>
      <c r="C1993" s="14" t="s">
        <v>654</v>
      </c>
      <c r="D1993">
        <v>485310</v>
      </c>
      <c r="E1993" s="14" t="s">
        <v>22</v>
      </c>
      <c r="F1993">
        <v>48</v>
      </c>
      <c r="G1993" s="21">
        <v>41711</v>
      </c>
      <c r="H1993">
        <v>2014</v>
      </c>
      <c r="I1993">
        <v>12</v>
      </c>
      <c r="J1993" s="14" t="s">
        <v>673</v>
      </c>
      <c r="K1993">
        <v>0</v>
      </c>
      <c r="L1993" s="14" t="s">
        <v>6038</v>
      </c>
      <c r="M1993" s="14" t="s">
        <v>723</v>
      </c>
      <c r="N1993" s="14" t="s">
        <v>701</v>
      </c>
      <c r="O1993" s="14" t="s">
        <v>724</v>
      </c>
      <c r="P1993">
        <v>0</v>
      </c>
      <c r="Q1993">
        <v>7681530679776</v>
      </c>
    </row>
    <row r="1994" spans="1:18" x14ac:dyDescent="0.3">
      <c r="A1994" s="14" t="s">
        <v>6039</v>
      </c>
      <c r="B1994" s="14" t="s">
        <v>6040</v>
      </c>
      <c r="C1994" s="14" t="s">
        <v>654</v>
      </c>
      <c r="D1994">
        <v>485310</v>
      </c>
      <c r="E1994" s="14" t="s">
        <v>22</v>
      </c>
      <c r="F1994">
        <v>48</v>
      </c>
      <c r="G1994" s="21">
        <v>38512</v>
      </c>
      <c r="H1994">
        <v>2005</v>
      </c>
      <c r="I1994">
        <v>21</v>
      </c>
      <c r="J1994" s="14" t="s">
        <v>675</v>
      </c>
      <c r="K1994">
        <v>0</v>
      </c>
      <c r="L1994" s="14" t="s">
        <v>6041</v>
      </c>
      <c r="M1994" s="14" t="s">
        <v>700</v>
      </c>
      <c r="N1994" s="14" t="s">
        <v>701</v>
      </c>
      <c r="O1994" s="14" t="s">
        <v>799</v>
      </c>
      <c r="P1994">
        <v>1</v>
      </c>
      <c r="Q1994">
        <v>5800760586348</v>
      </c>
    </row>
    <row r="1995" spans="1:18" x14ac:dyDescent="0.3">
      <c r="A1995" s="14" t="s">
        <v>6042</v>
      </c>
      <c r="B1995" s="14" t="s">
        <v>6042</v>
      </c>
      <c r="C1995" s="14" t="s">
        <v>655</v>
      </c>
      <c r="D1995">
        <v>513210</v>
      </c>
      <c r="E1995" s="14" t="s">
        <v>72</v>
      </c>
      <c r="F1995">
        <v>51</v>
      </c>
      <c r="G1995" s="21">
        <v>35431</v>
      </c>
      <c r="H1995">
        <v>1997</v>
      </c>
      <c r="I1995">
        <v>29</v>
      </c>
      <c r="J1995" s="14" t="s">
        <v>675</v>
      </c>
      <c r="K1995">
        <v>0</v>
      </c>
      <c r="L1995" s="14" t="s">
        <v>6043</v>
      </c>
      <c r="M1995" s="14" t="s">
        <v>3611</v>
      </c>
      <c r="N1995" s="14" t="s">
        <v>3612</v>
      </c>
      <c r="O1995" s="14" t="s">
        <v>6044</v>
      </c>
      <c r="P1995">
        <v>0</v>
      </c>
      <c r="Q1995">
        <v>7021830609649</v>
      </c>
      <c r="R1995">
        <v>6016066390010001</v>
      </c>
    </row>
    <row r="1996" spans="1:18" x14ac:dyDescent="0.3">
      <c r="A1996" s="14" t="s">
        <v>6045</v>
      </c>
      <c r="B1996" s="14" t="s">
        <v>6046</v>
      </c>
      <c r="C1996" s="14" t="s">
        <v>654</v>
      </c>
      <c r="D1996">
        <v>459999</v>
      </c>
      <c r="E1996" s="14" t="s">
        <v>27</v>
      </c>
      <c r="F1996">
        <v>45</v>
      </c>
      <c r="G1996" s="21">
        <v>45406</v>
      </c>
      <c r="H1996">
        <v>2024</v>
      </c>
      <c r="I1996">
        <v>2</v>
      </c>
      <c r="J1996" s="14" t="s">
        <v>672</v>
      </c>
      <c r="K1996">
        <v>0</v>
      </c>
      <c r="L1996" s="14" t="s">
        <v>6047</v>
      </c>
      <c r="M1996" s="14" t="s">
        <v>700</v>
      </c>
      <c r="N1996" s="14" t="s">
        <v>701</v>
      </c>
      <c r="O1996" s="14" t="s">
        <v>745</v>
      </c>
      <c r="P1996">
        <v>1</v>
      </c>
      <c r="Q1996">
        <v>8756370792326</v>
      </c>
    </row>
    <row r="1997" spans="1:18" x14ac:dyDescent="0.3">
      <c r="A1997" s="14" t="s">
        <v>6048</v>
      </c>
      <c r="B1997" s="14" t="s">
        <v>6049</v>
      </c>
      <c r="C1997" s="14" t="s">
        <v>657</v>
      </c>
      <c r="D1997">
        <v>722511</v>
      </c>
      <c r="E1997" s="14" t="s">
        <v>33</v>
      </c>
      <c r="F1997">
        <v>72</v>
      </c>
      <c r="G1997" s="21">
        <v>45758</v>
      </c>
      <c r="H1997">
        <v>2025</v>
      </c>
      <c r="I1997">
        <v>1</v>
      </c>
      <c r="J1997" s="14" t="s">
        <v>672</v>
      </c>
      <c r="K1997">
        <v>0</v>
      </c>
      <c r="L1997" s="14" t="s">
        <v>6050</v>
      </c>
      <c r="M1997" s="14" t="s">
        <v>700</v>
      </c>
      <c r="N1997" s="14" t="s">
        <v>701</v>
      </c>
      <c r="O1997" s="14" t="s">
        <v>847</v>
      </c>
      <c r="P1997">
        <v>1</v>
      </c>
      <c r="Q1997">
        <v>8826310799757</v>
      </c>
      <c r="R1997">
        <v>6058259360010001</v>
      </c>
    </row>
    <row r="1998" spans="1:18" x14ac:dyDescent="0.3">
      <c r="A1998" s="14" t="s">
        <v>6051</v>
      </c>
      <c r="B1998" s="14" t="s">
        <v>6051</v>
      </c>
      <c r="C1998" s="14" t="s">
        <v>655</v>
      </c>
      <c r="D1998">
        <v>541511</v>
      </c>
      <c r="E1998" s="14" t="s">
        <v>40</v>
      </c>
      <c r="F1998">
        <v>54</v>
      </c>
      <c r="G1998" s="21">
        <v>36404</v>
      </c>
      <c r="H1998">
        <v>1999</v>
      </c>
      <c r="I1998">
        <v>26</v>
      </c>
      <c r="J1998" s="14" t="s">
        <v>675</v>
      </c>
      <c r="K1998">
        <v>0</v>
      </c>
      <c r="L1998" s="14" t="s">
        <v>6052</v>
      </c>
      <c r="M1998" s="14" t="s">
        <v>6053</v>
      </c>
      <c r="N1998" s="14" t="s">
        <v>3024</v>
      </c>
      <c r="O1998" s="14" t="s">
        <v>6054</v>
      </c>
      <c r="P1998">
        <v>0</v>
      </c>
      <c r="Q1998">
        <v>5357280538944</v>
      </c>
      <c r="R1998">
        <v>6016698880010001</v>
      </c>
    </row>
    <row r="1999" spans="1:18" x14ac:dyDescent="0.3">
      <c r="A1999" s="14" t="s">
        <v>6055</v>
      </c>
      <c r="B1999" s="14" t="s">
        <v>6056</v>
      </c>
      <c r="C1999" s="14" t="s">
        <v>654</v>
      </c>
      <c r="D1999">
        <v>424350</v>
      </c>
      <c r="E1999" s="14" t="s">
        <v>234</v>
      </c>
      <c r="F1999">
        <v>42</v>
      </c>
      <c r="G1999" s="21">
        <v>42268</v>
      </c>
      <c r="H1999">
        <v>2015</v>
      </c>
      <c r="I1999">
        <v>10</v>
      </c>
      <c r="J1999" s="14" t="s">
        <v>674</v>
      </c>
      <c r="K1999">
        <v>0</v>
      </c>
      <c r="L1999" s="14" t="s">
        <v>6057</v>
      </c>
      <c r="M1999" s="14" t="s">
        <v>700</v>
      </c>
      <c r="N1999" s="14" t="s">
        <v>701</v>
      </c>
      <c r="O1999" s="14" t="s">
        <v>753</v>
      </c>
      <c r="P1999">
        <v>1</v>
      </c>
      <c r="Q1999">
        <v>7878130700262</v>
      </c>
      <c r="R1999">
        <v>6035446830010002</v>
      </c>
    </row>
    <row r="2000" spans="1:18" x14ac:dyDescent="0.3">
      <c r="A2000" s="14" t="s">
        <v>6058</v>
      </c>
      <c r="B2000" s="14" t="s">
        <v>6059</v>
      </c>
      <c r="C2000" s="14" t="s">
        <v>654</v>
      </c>
      <c r="D2000">
        <v>485310</v>
      </c>
      <c r="E2000" s="14" t="s">
        <v>22</v>
      </c>
      <c r="F2000">
        <v>48</v>
      </c>
      <c r="G2000" s="21">
        <v>45965</v>
      </c>
      <c r="H2000">
        <v>2025</v>
      </c>
      <c r="I2000">
        <v>0</v>
      </c>
      <c r="J2000" s="14" t="s">
        <v>676</v>
      </c>
      <c r="K2000">
        <v>0</v>
      </c>
      <c r="L2000" s="14" t="s">
        <v>6060</v>
      </c>
      <c r="M2000" s="14" t="s">
        <v>706</v>
      </c>
      <c r="N2000" s="14" t="s">
        <v>701</v>
      </c>
      <c r="O2000" s="14" t="s">
        <v>707</v>
      </c>
      <c r="P2000">
        <v>0</v>
      </c>
      <c r="Q2000">
        <v>8875020804825</v>
      </c>
    </row>
    <row r="2001" spans="1:18" x14ac:dyDescent="0.3">
      <c r="A2001" s="14" t="s">
        <v>6061</v>
      </c>
      <c r="B2001" s="14" t="s">
        <v>6061</v>
      </c>
      <c r="C2001" s="14" t="s">
        <v>659</v>
      </c>
      <c r="D2001">
        <v>624190</v>
      </c>
      <c r="E2001" s="14" t="s">
        <v>54</v>
      </c>
      <c r="F2001">
        <v>62</v>
      </c>
      <c r="G2001" s="21">
        <v>46218</v>
      </c>
      <c r="H2001">
        <v>2026</v>
      </c>
      <c r="I2001">
        <v>0</v>
      </c>
      <c r="J2001" s="14" t="s">
        <v>676</v>
      </c>
      <c r="K2001">
        <v>0</v>
      </c>
      <c r="L2001" s="14" t="s">
        <v>6062</v>
      </c>
      <c r="M2001" s="14" t="s">
        <v>700</v>
      </c>
      <c r="N2001" s="14" t="s">
        <v>701</v>
      </c>
      <c r="O2001" s="14" t="s">
        <v>1043</v>
      </c>
      <c r="P2001">
        <v>1</v>
      </c>
      <c r="Q2001">
        <v>8941280811902</v>
      </c>
      <c r="R2001">
        <v>6062580650010001</v>
      </c>
    </row>
    <row r="2002" spans="1:18" x14ac:dyDescent="0.3">
      <c r="A2002" s="14" t="s">
        <v>6063</v>
      </c>
      <c r="B2002" s="14" t="s">
        <v>6064</v>
      </c>
      <c r="C2002" s="14" t="s">
        <v>655</v>
      </c>
      <c r="D2002">
        <v>424130</v>
      </c>
      <c r="E2002" s="14" t="s">
        <v>437</v>
      </c>
      <c r="F2002">
        <v>42</v>
      </c>
      <c r="G2002" s="21">
        <v>32325</v>
      </c>
      <c r="H2002">
        <v>1988</v>
      </c>
      <c r="I2002">
        <v>38</v>
      </c>
      <c r="J2002" s="14" t="s">
        <v>675</v>
      </c>
      <c r="K2002">
        <v>0</v>
      </c>
      <c r="L2002" s="14" t="s">
        <v>6065</v>
      </c>
      <c r="M2002" s="14" t="s">
        <v>6066</v>
      </c>
      <c r="N2002" s="14" t="s">
        <v>2124</v>
      </c>
      <c r="O2002" s="14" t="s">
        <v>6067</v>
      </c>
      <c r="P2002">
        <v>0</v>
      </c>
      <c r="Q2002">
        <v>1669460169260</v>
      </c>
      <c r="R2002">
        <v>6002373840010001</v>
      </c>
    </row>
    <row r="2003" spans="1:18" x14ac:dyDescent="0.3">
      <c r="A2003" s="14" t="s">
        <v>6068</v>
      </c>
      <c r="B2003" s="14" t="s">
        <v>6068</v>
      </c>
      <c r="C2003" s="14" t="s">
        <v>654</v>
      </c>
      <c r="D2003">
        <v>485999</v>
      </c>
      <c r="E2003" s="14" t="s">
        <v>23</v>
      </c>
      <c r="F2003">
        <v>48</v>
      </c>
      <c r="G2003" s="21">
        <v>43132</v>
      </c>
      <c r="H2003">
        <v>2018</v>
      </c>
      <c r="I2003">
        <v>8</v>
      </c>
      <c r="J2003" s="14" t="s">
        <v>674</v>
      </c>
      <c r="K2003">
        <v>0</v>
      </c>
      <c r="L2003" s="14" t="s">
        <v>6069</v>
      </c>
      <c r="M2003" s="14" t="s">
        <v>700</v>
      </c>
      <c r="N2003" s="14" t="s">
        <v>701</v>
      </c>
      <c r="O2003" s="14" t="s">
        <v>753</v>
      </c>
      <c r="P2003">
        <v>1</v>
      </c>
      <c r="Q2003">
        <v>8198890733717</v>
      </c>
    </row>
    <row r="2004" spans="1:18" x14ac:dyDescent="0.3">
      <c r="A2004" s="14" t="s">
        <v>6070</v>
      </c>
      <c r="B2004" s="14" t="s">
        <v>6070</v>
      </c>
      <c r="C2004" s="14" t="s">
        <v>654</v>
      </c>
      <c r="D2004">
        <v>485999</v>
      </c>
      <c r="E2004" s="14" t="s">
        <v>23</v>
      </c>
      <c r="F2004">
        <v>48</v>
      </c>
      <c r="G2004" s="21">
        <v>41947</v>
      </c>
      <c r="H2004">
        <v>2014</v>
      </c>
      <c r="I2004">
        <v>11</v>
      </c>
      <c r="J2004" s="14" t="s">
        <v>673</v>
      </c>
      <c r="K2004">
        <v>0</v>
      </c>
      <c r="L2004" s="14" t="s">
        <v>6071</v>
      </c>
      <c r="M2004" s="14" t="s">
        <v>871</v>
      </c>
      <c r="N2004" s="14" t="s">
        <v>701</v>
      </c>
      <c r="O2004" s="14" t="s">
        <v>872</v>
      </c>
      <c r="P2004">
        <v>0</v>
      </c>
      <c r="Q2004">
        <v>7757330687713</v>
      </c>
    </row>
    <row r="2005" spans="1:18" x14ac:dyDescent="0.3">
      <c r="A2005" s="14" t="s">
        <v>6072</v>
      </c>
      <c r="B2005" s="14" t="s">
        <v>6073</v>
      </c>
      <c r="C2005" s="14" t="s">
        <v>654</v>
      </c>
      <c r="D2005">
        <v>812112</v>
      </c>
      <c r="E2005" s="14" t="s">
        <v>37</v>
      </c>
      <c r="F2005">
        <v>81</v>
      </c>
      <c r="G2005" s="21">
        <v>39630</v>
      </c>
      <c r="H2005">
        <v>2008</v>
      </c>
      <c r="I2005">
        <v>18</v>
      </c>
      <c r="J2005" s="14" t="s">
        <v>673</v>
      </c>
      <c r="K2005">
        <v>0</v>
      </c>
      <c r="L2005" s="14" t="s">
        <v>6074</v>
      </c>
      <c r="M2005" s="14" t="s">
        <v>700</v>
      </c>
      <c r="N2005" s="14" t="s">
        <v>701</v>
      </c>
      <c r="O2005" s="14" t="s">
        <v>714</v>
      </c>
      <c r="P2005">
        <v>1</v>
      </c>
      <c r="Q2005">
        <v>7090390616946</v>
      </c>
      <c r="R2005">
        <v>6028423390010001</v>
      </c>
    </row>
    <row r="2006" spans="1:18" x14ac:dyDescent="0.3">
      <c r="A2006" s="14" t="s">
        <v>6075</v>
      </c>
      <c r="B2006" s="14" t="s">
        <v>6076</v>
      </c>
      <c r="C2006" s="14" t="s">
        <v>655</v>
      </c>
      <c r="D2006">
        <v>459999</v>
      </c>
      <c r="E2006" s="14" t="s">
        <v>27</v>
      </c>
      <c r="F2006">
        <v>45</v>
      </c>
      <c r="G2006" s="21">
        <v>36892</v>
      </c>
      <c r="H2006">
        <v>2001</v>
      </c>
      <c r="I2006">
        <v>25</v>
      </c>
      <c r="J2006" s="14" t="s">
        <v>675</v>
      </c>
      <c r="K2006">
        <v>0</v>
      </c>
      <c r="L2006" s="14" t="s">
        <v>6077</v>
      </c>
      <c r="M2006" s="14" t="s">
        <v>6078</v>
      </c>
      <c r="N2006" s="14" t="s">
        <v>701</v>
      </c>
      <c r="O2006" s="14" t="s">
        <v>2449</v>
      </c>
      <c r="P2006">
        <v>0</v>
      </c>
      <c r="Q2006">
        <v>5409410544588</v>
      </c>
      <c r="R2006">
        <v>6024339820010001</v>
      </c>
    </row>
    <row r="2007" spans="1:18" x14ac:dyDescent="0.3">
      <c r="A2007" s="14" t="s">
        <v>6079</v>
      </c>
      <c r="B2007" s="14" t="s">
        <v>6080</v>
      </c>
      <c r="C2007" s="14" t="s">
        <v>654</v>
      </c>
      <c r="D2007">
        <v>485999</v>
      </c>
      <c r="E2007" s="14" t="s">
        <v>23</v>
      </c>
      <c r="F2007">
        <v>48</v>
      </c>
      <c r="G2007" s="21">
        <v>41956</v>
      </c>
      <c r="H2007">
        <v>2014</v>
      </c>
      <c r="I2007">
        <v>11</v>
      </c>
      <c r="J2007" s="14" t="s">
        <v>673</v>
      </c>
      <c r="K2007">
        <v>0</v>
      </c>
      <c r="L2007" s="14" t="s">
        <v>6081</v>
      </c>
      <c r="M2007" s="14" t="s">
        <v>1939</v>
      </c>
      <c r="N2007" s="14" t="s">
        <v>701</v>
      </c>
      <c r="O2007" s="14" t="s">
        <v>1940</v>
      </c>
      <c r="P2007">
        <v>0</v>
      </c>
      <c r="Q2007">
        <v>7767080688699</v>
      </c>
    </row>
    <row r="2008" spans="1:18" x14ac:dyDescent="0.3">
      <c r="A2008" s="14" t="s">
        <v>6082</v>
      </c>
      <c r="B2008" s="14" t="s">
        <v>6082</v>
      </c>
      <c r="C2008" s="14" t="s">
        <v>654</v>
      </c>
      <c r="D2008">
        <v>531110</v>
      </c>
      <c r="E2008" s="14" t="s">
        <v>20</v>
      </c>
      <c r="F2008">
        <v>53</v>
      </c>
      <c r="G2008" s="21">
        <v>44652</v>
      </c>
      <c r="H2008">
        <v>2022</v>
      </c>
      <c r="I2008">
        <v>4</v>
      </c>
      <c r="J2008" s="14" t="s">
        <v>672</v>
      </c>
      <c r="K2008">
        <v>0</v>
      </c>
      <c r="L2008" s="14" t="s">
        <v>6083</v>
      </c>
      <c r="M2008" s="14" t="s">
        <v>700</v>
      </c>
      <c r="N2008" s="14" t="s">
        <v>701</v>
      </c>
      <c r="O2008" s="14" t="s">
        <v>847</v>
      </c>
      <c r="P2008">
        <v>1</v>
      </c>
      <c r="Q2008">
        <v>8599620775803</v>
      </c>
      <c r="R2008">
        <v>6048880270010001</v>
      </c>
    </row>
    <row r="2009" spans="1:18" x14ac:dyDescent="0.3">
      <c r="A2009" s="14" t="s">
        <v>6084</v>
      </c>
      <c r="B2009" s="14" t="s">
        <v>6084</v>
      </c>
      <c r="C2009" s="14" t="s">
        <v>656</v>
      </c>
      <c r="D2009">
        <v>458310</v>
      </c>
      <c r="E2009" s="14" t="s">
        <v>69</v>
      </c>
      <c r="F2009">
        <v>45</v>
      </c>
      <c r="G2009" s="21">
        <v>43525</v>
      </c>
      <c r="H2009">
        <v>2019</v>
      </c>
      <c r="I2009">
        <v>7</v>
      </c>
      <c r="J2009" s="14" t="s">
        <v>674</v>
      </c>
      <c r="K2009">
        <v>0</v>
      </c>
      <c r="L2009" s="14" t="s">
        <v>6085</v>
      </c>
      <c r="M2009" s="14" t="s">
        <v>700</v>
      </c>
      <c r="N2009" s="14" t="s">
        <v>701</v>
      </c>
      <c r="O2009" s="14" t="s">
        <v>799</v>
      </c>
      <c r="P2009">
        <v>1</v>
      </c>
      <c r="Q2009">
        <v>8341880748634</v>
      </c>
      <c r="R2009">
        <v>6043930720010001</v>
      </c>
    </row>
    <row r="2010" spans="1:18" x14ac:dyDescent="0.3">
      <c r="A2010" s="14" t="s">
        <v>6086</v>
      </c>
      <c r="B2010" s="14" t="s">
        <v>6087</v>
      </c>
      <c r="C2010" s="14" t="s">
        <v>657</v>
      </c>
      <c r="D2010">
        <v>611699</v>
      </c>
      <c r="E2010" s="14" t="s">
        <v>64</v>
      </c>
      <c r="F2010">
        <v>61</v>
      </c>
      <c r="G2010" s="21">
        <v>40909</v>
      </c>
      <c r="H2010">
        <v>2012</v>
      </c>
      <c r="I2010">
        <v>14</v>
      </c>
      <c r="J2010" s="14" t="s">
        <v>673</v>
      </c>
      <c r="K2010">
        <v>0</v>
      </c>
      <c r="L2010" s="14" t="s">
        <v>6088</v>
      </c>
      <c r="M2010" s="14" t="s">
        <v>700</v>
      </c>
      <c r="N2010" s="14" t="s">
        <v>701</v>
      </c>
      <c r="O2010" s="14" t="s">
        <v>714</v>
      </c>
      <c r="P2010">
        <v>1</v>
      </c>
      <c r="Q2010">
        <v>7564590667492</v>
      </c>
      <c r="R2010">
        <v>6031277850010001</v>
      </c>
    </row>
    <row r="2011" spans="1:18" x14ac:dyDescent="0.3">
      <c r="A2011" s="14" t="s">
        <v>6089</v>
      </c>
      <c r="B2011" s="14" t="s">
        <v>6090</v>
      </c>
      <c r="C2011" s="14" t="s">
        <v>654</v>
      </c>
      <c r="D2011">
        <v>485999</v>
      </c>
      <c r="E2011" s="14" t="s">
        <v>23</v>
      </c>
      <c r="F2011">
        <v>48</v>
      </c>
      <c r="G2011" s="21">
        <v>43370</v>
      </c>
      <c r="H2011">
        <v>2018</v>
      </c>
      <c r="I2011">
        <v>7</v>
      </c>
      <c r="J2011" s="14" t="s">
        <v>674</v>
      </c>
      <c r="K2011">
        <v>0</v>
      </c>
      <c r="L2011" s="14" t="s">
        <v>6091</v>
      </c>
      <c r="M2011" s="14" t="s">
        <v>974</v>
      </c>
      <c r="N2011" s="14" t="s">
        <v>701</v>
      </c>
      <c r="O2011" s="14" t="s">
        <v>3080</v>
      </c>
      <c r="P2011">
        <v>0</v>
      </c>
      <c r="Q2011">
        <v>8292220743460</v>
      </c>
    </row>
    <row r="2012" spans="1:18" x14ac:dyDescent="0.3">
      <c r="A2012" s="14" t="s">
        <v>6092</v>
      </c>
      <c r="B2012" s="14" t="s">
        <v>6092</v>
      </c>
      <c r="C2012" s="14" t="s">
        <v>656</v>
      </c>
      <c r="D2012">
        <v>541310</v>
      </c>
      <c r="E2012" s="14" t="s">
        <v>46</v>
      </c>
      <c r="F2012">
        <v>54</v>
      </c>
      <c r="G2012" s="21">
        <v>44562</v>
      </c>
      <c r="H2012">
        <v>2022</v>
      </c>
      <c r="I2012">
        <v>4</v>
      </c>
      <c r="J2012" s="14" t="s">
        <v>672</v>
      </c>
      <c r="K2012">
        <v>0</v>
      </c>
      <c r="L2012" s="14" t="s">
        <v>6093</v>
      </c>
      <c r="M2012" s="14" t="s">
        <v>700</v>
      </c>
      <c r="N2012" s="14" t="s">
        <v>701</v>
      </c>
      <c r="O2012" s="14" t="s">
        <v>842</v>
      </c>
      <c r="P2012">
        <v>1</v>
      </c>
      <c r="Q2012">
        <v>8611930777081</v>
      </c>
      <c r="R2012">
        <v>6045686290010001</v>
      </c>
    </row>
    <row r="2013" spans="1:18" x14ac:dyDescent="0.3">
      <c r="A2013" s="14" t="s">
        <v>6094</v>
      </c>
      <c r="B2013" s="14" t="s">
        <v>6094</v>
      </c>
      <c r="C2013" s="14" t="s">
        <v>655</v>
      </c>
      <c r="D2013">
        <v>238210</v>
      </c>
      <c r="E2013" s="14" t="s">
        <v>32</v>
      </c>
      <c r="F2013">
        <v>23</v>
      </c>
      <c r="G2013" s="21">
        <v>38718</v>
      </c>
      <c r="H2013">
        <v>2006</v>
      </c>
      <c r="I2013">
        <v>20</v>
      </c>
      <c r="J2013" s="14" t="s">
        <v>673</v>
      </c>
      <c r="K2013">
        <v>0</v>
      </c>
      <c r="L2013" s="14" t="s">
        <v>6095</v>
      </c>
      <c r="M2013" s="14" t="s">
        <v>1751</v>
      </c>
      <c r="N2013" s="14" t="s">
        <v>701</v>
      </c>
      <c r="O2013" s="14" t="s">
        <v>1960</v>
      </c>
      <c r="P2013">
        <v>0</v>
      </c>
      <c r="Q2013">
        <v>5889360595880</v>
      </c>
      <c r="R2013">
        <v>6021044090010002</v>
      </c>
    </row>
    <row r="2014" spans="1:18" x14ac:dyDescent="0.3">
      <c r="A2014" s="14" t="s">
        <v>6096</v>
      </c>
      <c r="B2014" s="14" t="s">
        <v>6097</v>
      </c>
      <c r="C2014" s="14" t="s">
        <v>655</v>
      </c>
      <c r="D2014">
        <v>722511</v>
      </c>
      <c r="E2014" s="14" t="s">
        <v>33</v>
      </c>
      <c r="F2014">
        <v>72</v>
      </c>
      <c r="G2014" s="21">
        <v>45937</v>
      </c>
      <c r="H2014">
        <v>2025</v>
      </c>
      <c r="I2014">
        <v>0</v>
      </c>
      <c r="J2014" s="14" t="s">
        <v>676</v>
      </c>
      <c r="K2014">
        <v>0</v>
      </c>
      <c r="L2014" s="14" t="s">
        <v>6098</v>
      </c>
      <c r="M2014" s="14" t="s">
        <v>700</v>
      </c>
      <c r="N2014" s="14" t="s">
        <v>701</v>
      </c>
      <c r="O2014" s="14" t="s">
        <v>714</v>
      </c>
      <c r="P2014">
        <v>1</v>
      </c>
      <c r="Q2014">
        <v>8869250804225</v>
      </c>
      <c r="R2014">
        <v>6059519570010001</v>
      </c>
    </row>
    <row r="2015" spans="1:18" x14ac:dyDescent="0.3">
      <c r="A2015" s="14" t="s">
        <v>6099</v>
      </c>
      <c r="B2015" s="14" t="s">
        <v>6100</v>
      </c>
      <c r="C2015" s="14" t="s">
        <v>654</v>
      </c>
      <c r="D2015">
        <v>337122</v>
      </c>
      <c r="E2015" s="14" t="s">
        <v>242</v>
      </c>
      <c r="F2015">
        <v>33</v>
      </c>
      <c r="G2015" s="21">
        <v>32790</v>
      </c>
      <c r="H2015">
        <v>1989</v>
      </c>
      <c r="I2015">
        <v>36</v>
      </c>
      <c r="J2015" s="14" t="s">
        <v>675</v>
      </c>
      <c r="K2015">
        <v>0</v>
      </c>
      <c r="L2015" s="14" t="s">
        <v>6101</v>
      </c>
      <c r="M2015" s="14" t="s">
        <v>700</v>
      </c>
      <c r="N2015" s="14" t="s">
        <v>701</v>
      </c>
      <c r="O2015" s="14" t="s">
        <v>720</v>
      </c>
      <c r="P2015">
        <v>1</v>
      </c>
      <c r="Q2015">
        <v>1115540112605</v>
      </c>
      <c r="R2015">
        <v>6012062930010001</v>
      </c>
    </row>
    <row r="2016" spans="1:18" x14ac:dyDescent="0.3">
      <c r="A2016" s="14" t="s">
        <v>6102</v>
      </c>
      <c r="B2016" s="14" t="s">
        <v>6103</v>
      </c>
      <c r="C2016" s="14" t="s">
        <v>656</v>
      </c>
      <c r="D2016">
        <v>711510</v>
      </c>
      <c r="E2016" s="14" t="s">
        <v>26</v>
      </c>
      <c r="F2016">
        <v>71</v>
      </c>
      <c r="G2016" s="21">
        <v>45231</v>
      </c>
      <c r="H2016">
        <v>2023</v>
      </c>
      <c r="I2016">
        <v>2</v>
      </c>
      <c r="J2016" s="14" t="s">
        <v>672</v>
      </c>
      <c r="K2016">
        <v>0</v>
      </c>
      <c r="L2016" s="14" t="s">
        <v>6104</v>
      </c>
      <c r="M2016" s="14" t="s">
        <v>700</v>
      </c>
      <c r="N2016" s="14" t="s">
        <v>701</v>
      </c>
      <c r="O2016" s="14" t="s">
        <v>745</v>
      </c>
      <c r="P2016">
        <v>1</v>
      </c>
      <c r="Q2016">
        <v>8716470788061</v>
      </c>
      <c r="R2016">
        <v>6010709700010001</v>
      </c>
    </row>
    <row r="2017" spans="1:18" x14ac:dyDescent="0.3">
      <c r="A2017" s="14" t="s">
        <v>6105</v>
      </c>
      <c r="B2017" s="14" t="s">
        <v>6105</v>
      </c>
      <c r="C2017" s="14" t="s">
        <v>656</v>
      </c>
      <c r="D2017">
        <v>459510</v>
      </c>
      <c r="E2017" s="14" t="s">
        <v>74</v>
      </c>
      <c r="F2017">
        <v>45</v>
      </c>
      <c r="G2017" s="21">
        <v>45237</v>
      </c>
      <c r="H2017">
        <v>2023</v>
      </c>
      <c r="I2017">
        <v>2</v>
      </c>
      <c r="J2017" s="14" t="s">
        <v>672</v>
      </c>
      <c r="K2017">
        <v>0</v>
      </c>
      <c r="L2017" s="14" t="s">
        <v>6106</v>
      </c>
      <c r="M2017" s="14" t="s">
        <v>700</v>
      </c>
      <c r="N2017" s="14" t="s">
        <v>701</v>
      </c>
      <c r="O2017" s="14" t="s">
        <v>1021</v>
      </c>
      <c r="P2017">
        <v>1</v>
      </c>
      <c r="Q2017">
        <v>8798710796840</v>
      </c>
      <c r="R2017">
        <v>6053549960010001</v>
      </c>
    </row>
    <row r="2018" spans="1:18" x14ac:dyDescent="0.3">
      <c r="A2018" s="14" t="s">
        <v>6107</v>
      </c>
      <c r="B2018" s="14" t="s">
        <v>6108</v>
      </c>
      <c r="C2018" s="14" t="s">
        <v>654</v>
      </c>
      <c r="D2018">
        <v>238320</v>
      </c>
      <c r="E2018" s="14" t="s">
        <v>60</v>
      </c>
      <c r="F2018">
        <v>23</v>
      </c>
      <c r="G2018" s="21">
        <v>45658</v>
      </c>
      <c r="H2018">
        <v>2025</v>
      </c>
      <c r="I2018">
        <v>1</v>
      </c>
      <c r="J2018" s="14" t="s">
        <v>672</v>
      </c>
      <c r="K2018">
        <v>0</v>
      </c>
      <c r="L2018" s="14" t="s">
        <v>6109</v>
      </c>
      <c r="M2018" s="14" t="s">
        <v>700</v>
      </c>
      <c r="N2018" s="14" t="s">
        <v>701</v>
      </c>
      <c r="O2018" s="14" t="s">
        <v>777</v>
      </c>
      <c r="P2018">
        <v>1</v>
      </c>
      <c r="Q2018">
        <v>8851220802347</v>
      </c>
    </row>
    <row r="2019" spans="1:18" x14ac:dyDescent="0.3">
      <c r="A2019" s="14" t="s">
        <v>6110</v>
      </c>
      <c r="B2019" s="14" t="s">
        <v>6111</v>
      </c>
      <c r="C2019" s="14" t="s">
        <v>654</v>
      </c>
      <c r="D2019">
        <v>541410</v>
      </c>
      <c r="E2019" s="14" t="s">
        <v>63</v>
      </c>
      <c r="F2019">
        <v>54</v>
      </c>
      <c r="G2019" s="21">
        <v>43549</v>
      </c>
      <c r="H2019">
        <v>2019</v>
      </c>
      <c r="I2019">
        <v>7</v>
      </c>
      <c r="J2019" s="14" t="s">
        <v>674</v>
      </c>
      <c r="K2019">
        <v>0</v>
      </c>
      <c r="L2019" s="14" t="s">
        <v>6112</v>
      </c>
      <c r="M2019" s="14" t="s">
        <v>700</v>
      </c>
      <c r="N2019" s="14" t="s">
        <v>701</v>
      </c>
      <c r="O2019" s="14" t="s">
        <v>720</v>
      </c>
      <c r="P2019">
        <v>1</v>
      </c>
      <c r="Q2019">
        <v>8349360749419</v>
      </c>
      <c r="R2019">
        <v>6044211060010001</v>
      </c>
    </row>
    <row r="2020" spans="1:18" x14ac:dyDescent="0.3">
      <c r="A2020" s="14" t="s">
        <v>6113</v>
      </c>
      <c r="B2020" s="14" t="s">
        <v>6114</v>
      </c>
      <c r="C2020" s="14" t="s">
        <v>654</v>
      </c>
      <c r="D2020">
        <v>531110</v>
      </c>
      <c r="E2020" s="14" t="s">
        <v>20</v>
      </c>
      <c r="F2020">
        <v>53</v>
      </c>
      <c r="G2020" s="21">
        <v>44562</v>
      </c>
      <c r="H2020">
        <v>2022</v>
      </c>
      <c r="I2020">
        <v>4</v>
      </c>
      <c r="J2020" s="14" t="s">
        <v>672</v>
      </c>
      <c r="K2020">
        <v>0</v>
      </c>
      <c r="L2020" s="14" t="s">
        <v>6115</v>
      </c>
      <c r="M2020" s="14" t="s">
        <v>700</v>
      </c>
      <c r="N2020" s="14" t="s">
        <v>701</v>
      </c>
      <c r="O2020" s="14" t="s">
        <v>956</v>
      </c>
      <c r="P2020">
        <v>1</v>
      </c>
      <c r="Q2020">
        <v>8592490775060</v>
      </c>
    </row>
    <row r="2021" spans="1:18" x14ac:dyDescent="0.3">
      <c r="A2021" s="14" t="s">
        <v>6116</v>
      </c>
      <c r="B2021" s="14" t="s">
        <v>6117</v>
      </c>
      <c r="C2021" s="14" t="s">
        <v>658</v>
      </c>
      <c r="D2021">
        <v>812112</v>
      </c>
      <c r="E2021" s="14" t="s">
        <v>37</v>
      </c>
      <c r="F2021">
        <v>81</v>
      </c>
      <c r="G2021" s="21">
        <v>43244</v>
      </c>
      <c r="H2021">
        <v>2018</v>
      </c>
      <c r="I2021">
        <v>8</v>
      </c>
      <c r="J2021" s="14" t="s">
        <v>674</v>
      </c>
      <c r="K2021">
        <v>0</v>
      </c>
      <c r="L2021" s="14" t="s">
        <v>6118</v>
      </c>
      <c r="M2021" s="14" t="s">
        <v>700</v>
      </c>
      <c r="N2021" s="14" t="s">
        <v>701</v>
      </c>
      <c r="O2021" s="14" t="s">
        <v>757</v>
      </c>
      <c r="P2021">
        <v>1</v>
      </c>
      <c r="Q2021">
        <v>8237300737726</v>
      </c>
      <c r="R2021">
        <v>6042850510010001</v>
      </c>
    </row>
    <row r="2022" spans="1:18" x14ac:dyDescent="0.3">
      <c r="A2022" s="14" t="s">
        <v>6119</v>
      </c>
      <c r="B2022" s="14" t="s">
        <v>6119</v>
      </c>
      <c r="C2022" s="14" t="s">
        <v>655</v>
      </c>
      <c r="D2022">
        <v>541110</v>
      </c>
      <c r="E2022" s="14" t="s">
        <v>38</v>
      </c>
      <c r="F2022">
        <v>54</v>
      </c>
      <c r="G2022" s="21">
        <v>31594</v>
      </c>
      <c r="H2022">
        <v>1986</v>
      </c>
      <c r="I2022">
        <v>40</v>
      </c>
      <c r="J2022" s="14" t="s">
        <v>675</v>
      </c>
      <c r="K2022">
        <v>0</v>
      </c>
      <c r="L2022" s="14" t="s">
        <v>6120</v>
      </c>
      <c r="M2022" s="14" t="s">
        <v>700</v>
      </c>
      <c r="N2022" s="14" t="s">
        <v>701</v>
      </c>
      <c r="O2022" s="14" t="s">
        <v>720</v>
      </c>
      <c r="P2022">
        <v>1</v>
      </c>
      <c r="Q2022">
        <v>590250067861</v>
      </c>
      <c r="R2022">
        <v>6006274180010001</v>
      </c>
    </row>
    <row r="2023" spans="1:18" x14ac:dyDescent="0.3">
      <c r="A2023" s="14" t="s">
        <v>6121</v>
      </c>
      <c r="B2023" s="14" t="s">
        <v>6122</v>
      </c>
      <c r="C2023" s="14" t="s">
        <v>654</v>
      </c>
      <c r="D2023">
        <v>459510</v>
      </c>
      <c r="E2023" s="14" t="s">
        <v>74</v>
      </c>
      <c r="F2023">
        <v>45</v>
      </c>
      <c r="G2023" s="21">
        <v>42767</v>
      </c>
      <c r="H2023">
        <v>2017</v>
      </c>
      <c r="I2023">
        <v>9</v>
      </c>
      <c r="J2023" s="14" t="s">
        <v>674</v>
      </c>
      <c r="K2023">
        <v>0</v>
      </c>
      <c r="L2023" s="14" t="s">
        <v>6123</v>
      </c>
      <c r="M2023" s="14" t="s">
        <v>700</v>
      </c>
      <c r="N2023" s="14" t="s">
        <v>701</v>
      </c>
      <c r="O2023" s="14" t="s">
        <v>1043</v>
      </c>
      <c r="P2023">
        <v>1</v>
      </c>
      <c r="Q2023">
        <v>8103610723754</v>
      </c>
      <c r="R2023">
        <v>6040903880010001</v>
      </c>
    </row>
    <row r="2024" spans="1:18" x14ac:dyDescent="0.3">
      <c r="A2024" s="14" t="s">
        <v>6124</v>
      </c>
      <c r="B2024" s="14" t="s">
        <v>6125</v>
      </c>
      <c r="C2024" s="14" t="s">
        <v>654</v>
      </c>
      <c r="D2024">
        <v>721199</v>
      </c>
      <c r="E2024" s="14" t="s">
        <v>25</v>
      </c>
      <c r="F2024">
        <v>72</v>
      </c>
      <c r="G2024" s="21">
        <v>44228</v>
      </c>
      <c r="H2024">
        <v>2021</v>
      </c>
      <c r="I2024">
        <v>5</v>
      </c>
      <c r="J2024" s="14" t="s">
        <v>672</v>
      </c>
      <c r="K2024">
        <v>0</v>
      </c>
      <c r="L2024" s="14" t="s">
        <v>6126</v>
      </c>
      <c r="M2024" s="14" t="s">
        <v>700</v>
      </c>
      <c r="N2024" s="14" t="s">
        <v>701</v>
      </c>
      <c r="O2024" s="14" t="s">
        <v>868</v>
      </c>
      <c r="P2024">
        <v>1</v>
      </c>
      <c r="Q2024">
        <v>8515430766974</v>
      </c>
    </row>
    <row r="2025" spans="1:18" x14ac:dyDescent="0.3">
      <c r="A2025" s="14" t="s">
        <v>6127</v>
      </c>
      <c r="B2025" s="14" t="s">
        <v>6127</v>
      </c>
      <c r="C2025" s="14" t="s">
        <v>655</v>
      </c>
      <c r="D2025">
        <v>541511</v>
      </c>
      <c r="E2025" s="14" t="s">
        <v>40</v>
      </c>
      <c r="F2025">
        <v>54</v>
      </c>
      <c r="G2025" s="21">
        <v>38597</v>
      </c>
      <c r="H2025">
        <v>2005</v>
      </c>
      <c r="I2025">
        <v>20</v>
      </c>
      <c r="J2025" s="14" t="s">
        <v>673</v>
      </c>
      <c r="K2025">
        <v>0</v>
      </c>
      <c r="L2025" s="14" t="s">
        <v>6128</v>
      </c>
      <c r="M2025" s="14" t="s">
        <v>700</v>
      </c>
      <c r="N2025" s="14" t="s">
        <v>701</v>
      </c>
      <c r="O2025" s="14" t="s">
        <v>714</v>
      </c>
      <c r="P2025">
        <v>1</v>
      </c>
      <c r="Q2025">
        <v>5873940594191</v>
      </c>
      <c r="R2025">
        <v>6025363460010001</v>
      </c>
    </row>
    <row r="2026" spans="1:18" x14ac:dyDescent="0.3">
      <c r="A2026" s="14" t="s">
        <v>6129</v>
      </c>
      <c r="B2026" s="14" t="s">
        <v>6129</v>
      </c>
      <c r="C2026" s="14" t="s">
        <v>655</v>
      </c>
      <c r="D2026">
        <v>541690</v>
      </c>
      <c r="E2026" s="14" t="s">
        <v>76</v>
      </c>
      <c r="F2026">
        <v>54</v>
      </c>
      <c r="G2026" s="21">
        <v>43993</v>
      </c>
      <c r="H2026">
        <v>2020</v>
      </c>
      <c r="I2026">
        <v>6</v>
      </c>
      <c r="J2026" s="14" t="s">
        <v>674</v>
      </c>
      <c r="K2026">
        <v>0</v>
      </c>
      <c r="L2026" s="14" t="s">
        <v>6130</v>
      </c>
      <c r="M2026" s="14" t="s">
        <v>6131</v>
      </c>
      <c r="N2026" s="14" t="s">
        <v>1705</v>
      </c>
      <c r="O2026" s="14" t="s">
        <v>6132</v>
      </c>
      <c r="P2026">
        <v>0</v>
      </c>
      <c r="Q2026">
        <v>8489160764198</v>
      </c>
      <c r="R2026">
        <v>6040163730010001</v>
      </c>
    </row>
    <row r="2027" spans="1:18" x14ac:dyDescent="0.3">
      <c r="A2027" s="14" t="s">
        <v>6133</v>
      </c>
      <c r="B2027" s="14" t="s">
        <v>6133</v>
      </c>
      <c r="C2027" s="14" t="s">
        <v>655</v>
      </c>
      <c r="D2027">
        <v>236220</v>
      </c>
      <c r="E2027" s="14" t="s">
        <v>62</v>
      </c>
      <c r="F2027">
        <v>23</v>
      </c>
      <c r="G2027" s="21">
        <v>44927</v>
      </c>
      <c r="H2027">
        <v>2023</v>
      </c>
      <c r="I2027">
        <v>3</v>
      </c>
      <c r="J2027" s="14" t="s">
        <v>672</v>
      </c>
      <c r="K2027">
        <v>0</v>
      </c>
      <c r="L2027" s="14" t="s">
        <v>6134</v>
      </c>
      <c r="M2027" s="14" t="s">
        <v>1337</v>
      </c>
      <c r="N2027" s="14" t="s">
        <v>701</v>
      </c>
      <c r="O2027" s="14" t="s">
        <v>1339</v>
      </c>
      <c r="P2027">
        <v>0</v>
      </c>
      <c r="Q2027">
        <v>8653810781485</v>
      </c>
      <c r="R2027">
        <v>6047328010010001</v>
      </c>
    </row>
    <row r="2028" spans="1:18" x14ac:dyDescent="0.3">
      <c r="A2028" s="14" t="s">
        <v>6135</v>
      </c>
      <c r="B2028" s="14" t="s">
        <v>6136</v>
      </c>
      <c r="C2028" s="14" t="s">
        <v>655</v>
      </c>
      <c r="D2028">
        <v>424490</v>
      </c>
      <c r="E2028" s="14" t="s">
        <v>164</v>
      </c>
      <c r="F2028">
        <v>42</v>
      </c>
      <c r="G2028" s="21">
        <v>34335</v>
      </c>
      <c r="H2028">
        <v>1994</v>
      </c>
      <c r="I2028">
        <v>32</v>
      </c>
      <c r="J2028" s="14" t="s">
        <v>675</v>
      </c>
      <c r="K2028">
        <v>0</v>
      </c>
      <c r="L2028" s="14" t="s">
        <v>6137</v>
      </c>
      <c r="M2028" s="14" t="s">
        <v>6138</v>
      </c>
      <c r="N2028" s="14" t="s">
        <v>1474</v>
      </c>
      <c r="O2028" s="14" t="s">
        <v>6139</v>
      </c>
      <c r="P2028">
        <v>0</v>
      </c>
      <c r="Q2028">
        <v>1720780174461</v>
      </c>
      <c r="R2028">
        <v>6000914220010001</v>
      </c>
    </row>
    <row r="2029" spans="1:18" x14ac:dyDescent="0.3">
      <c r="A2029" s="14" t="s">
        <v>6140</v>
      </c>
      <c r="B2029" s="14" t="s">
        <v>6141</v>
      </c>
      <c r="C2029" s="14" t="s">
        <v>654</v>
      </c>
      <c r="D2029">
        <v>485310</v>
      </c>
      <c r="E2029" s="14" t="s">
        <v>22</v>
      </c>
      <c r="F2029">
        <v>48</v>
      </c>
      <c r="G2029" s="21">
        <v>43635</v>
      </c>
      <c r="H2029">
        <v>2019</v>
      </c>
      <c r="I2029">
        <v>7</v>
      </c>
      <c r="J2029" s="14" t="s">
        <v>674</v>
      </c>
      <c r="K2029">
        <v>0</v>
      </c>
      <c r="L2029" s="14" t="s">
        <v>6142</v>
      </c>
      <c r="M2029" s="14" t="s">
        <v>736</v>
      </c>
      <c r="N2029" s="14" t="s">
        <v>701</v>
      </c>
      <c r="O2029" s="14" t="s">
        <v>1428</v>
      </c>
      <c r="P2029">
        <v>0</v>
      </c>
      <c r="Q2029">
        <v>8377290752340</v>
      </c>
      <c r="R2029">
        <v>604160828</v>
      </c>
    </row>
    <row r="2030" spans="1:18" x14ac:dyDescent="0.3">
      <c r="A2030" s="14" t="s">
        <v>6143</v>
      </c>
      <c r="B2030" s="14" t="s">
        <v>6143</v>
      </c>
      <c r="C2030" s="14" t="s">
        <v>658</v>
      </c>
      <c r="D2030">
        <v>611610</v>
      </c>
      <c r="E2030" s="14" t="s">
        <v>98</v>
      </c>
      <c r="F2030">
        <v>61</v>
      </c>
      <c r="G2030" s="21">
        <v>42383</v>
      </c>
      <c r="H2030">
        <v>2016</v>
      </c>
      <c r="I2030">
        <v>10</v>
      </c>
      <c r="J2030" s="14" t="s">
        <v>674</v>
      </c>
      <c r="K2030">
        <v>0</v>
      </c>
      <c r="L2030" s="14" t="s">
        <v>6144</v>
      </c>
      <c r="M2030" s="14" t="s">
        <v>700</v>
      </c>
      <c r="N2030" s="14" t="s">
        <v>701</v>
      </c>
      <c r="O2030" s="14" t="s">
        <v>753</v>
      </c>
      <c r="P2030">
        <v>1</v>
      </c>
      <c r="Q2030">
        <v>8313800745708</v>
      </c>
      <c r="R2030">
        <v>6035747620010001</v>
      </c>
    </row>
    <row r="2031" spans="1:18" x14ac:dyDescent="0.3">
      <c r="A2031" s="14" t="s">
        <v>6145</v>
      </c>
      <c r="B2031" s="14" t="s">
        <v>6145</v>
      </c>
      <c r="C2031" s="14" t="s">
        <v>657</v>
      </c>
      <c r="D2031">
        <v>524210</v>
      </c>
      <c r="E2031" s="14" t="s">
        <v>89</v>
      </c>
      <c r="F2031">
        <v>52</v>
      </c>
      <c r="G2031" s="21">
        <v>37257</v>
      </c>
      <c r="H2031">
        <v>2002</v>
      </c>
      <c r="I2031">
        <v>24</v>
      </c>
      <c r="J2031" s="14" t="s">
        <v>675</v>
      </c>
      <c r="K2031">
        <v>0</v>
      </c>
      <c r="L2031" s="14" t="s">
        <v>6146</v>
      </c>
      <c r="M2031" s="14" t="s">
        <v>700</v>
      </c>
      <c r="N2031" s="14" t="s">
        <v>701</v>
      </c>
      <c r="O2031" s="14" t="s">
        <v>893</v>
      </c>
      <c r="P2031">
        <v>1</v>
      </c>
      <c r="Q2031">
        <v>5491510553312</v>
      </c>
      <c r="R2031">
        <v>6020867090010001</v>
      </c>
    </row>
    <row r="2032" spans="1:18" x14ac:dyDescent="0.3">
      <c r="A2032" s="14" t="s">
        <v>6147</v>
      </c>
      <c r="B2032" s="14" t="s">
        <v>6148</v>
      </c>
      <c r="C2032" s="14" t="s">
        <v>657</v>
      </c>
      <c r="D2032">
        <v>512131</v>
      </c>
      <c r="E2032" s="14" t="s">
        <v>341</v>
      </c>
      <c r="F2032">
        <v>51</v>
      </c>
      <c r="G2032" s="21">
        <v>42125</v>
      </c>
      <c r="H2032">
        <v>2015</v>
      </c>
      <c r="I2032">
        <v>11</v>
      </c>
      <c r="J2032" s="14" t="s">
        <v>673</v>
      </c>
      <c r="K2032">
        <v>0</v>
      </c>
      <c r="L2032" s="14" t="s">
        <v>6149</v>
      </c>
      <c r="M2032" s="14" t="s">
        <v>700</v>
      </c>
      <c r="N2032" s="14" t="s">
        <v>701</v>
      </c>
      <c r="O2032" s="14" t="s">
        <v>795</v>
      </c>
      <c r="P2032">
        <v>1</v>
      </c>
      <c r="Q2032">
        <v>7896060702122</v>
      </c>
      <c r="R2032">
        <v>6034832300010001</v>
      </c>
    </row>
    <row r="2033" spans="1:18" x14ac:dyDescent="0.3">
      <c r="A2033" s="14" t="s">
        <v>6150</v>
      </c>
      <c r="B2033" s="14" t="s">
        <v>6150</v>
      </c>
      <c r="C2033" s="14" t="s">
        <v>656</v>
      </c>
      <c r="D2033">
        <v>236118</v>
      </c>
      <c r="E2033" s="14" t="s">
        <v>29</v>
      </c>
      <c r="F2033">
        <v>23</v>
      </c>
      <c r="G2033" s="21">
        <v>45747</v>
      </c>
      <c r="H2033">
        <v>2025</v>
      </c>
      <c r="I2033">
        <v>1</v>
      </c>
      <c r="J2033" s="14" t="s">
        <v>672</v>
      </c>
      <c r="K2033">
        <v>0</v>
      </c>
      <c r="L2033" s="14" t="s">
        <v>6151</v>
      </c>
      <c r="M2033" s="14" t="s">
        <v>700</v>
      </c>
      <c r="N2033" s="14" t="s">
        <v>701</v>
      </c>
      <c r="O2033" s="14" t="s">
        <v>795</v>
      </c>
      <c r="P2033">
        <v>1</v>
      </c>
      <c r="Q2033">
        <v>8825670799693</v>
      </c>
      <c r="R2033">
        <v>6049127020010001</v>
      </c>
    </row>
    <row r="2034" spans="1:18" x14ac:dyDescent="0.3">
      <c r="A2034" s="14" t="s">
        <v>6152</v>
      </c>
      <c r="B2034" s="14" t="s">
        <v>6152</v>
      </c>
      <c r="C2034" s="14" t="s">
        <v>656</v>
      </c>
      <c r="D2034">
        <v>238210</v>
      </c>
      <c r="E2034" s="14" t="s">
        <v>32</v>
      </c>
      <c r="F2034">
        <v>23</v>
      </c>
      <c r="G2034" s="21">
        <v>45597</v>
      </c>
      <c r="H2034">
        <v>2024</v>
      </c>
      <c r="I2034">
        <v>1</v>
      </c>
      <c r="J2034" s="14" t="s">
        <v>672</v>
      </c>
      <c r="K2034">
        <v>0</v>
      </c>
      <c r="L2034" s="14" t="s">
        <v>6153</v>
      </c>
      <c r="M2034" s="14" t="s">
        <v>700</v>
      </c>
      <c r="N2034" s="14" t="s">
        <v>701</v>
      </c>
      <c r="O2034" s="14" t="s">
        <v>795</v>
      </c>
      <c r="P2034">
        <v>1</v>
      </c>
      <c r="Q2034">
        <v>8789940795883</v>
      </c>
      <c r="R2034">
        <v>6053132120010001</v>
      </c>
    </row>
    <row r="2035" spans="1:18" x14ac:dyDescent="0.3">
      <c r="A2035" s="14" t="s">
        <v>6154</v>
      </c>
      <c r="B2035" s="14" t="s">
        <v>6154</v>
      </c>
      <c r="C2035" s="14" t="s">
        <v>655</v>
      </c>
      <c r="D2035">
        <v>524210</v>
      </c>
      <c r="E2035" s="14" t="s">
        <v>89</v>
      </c>
      <c r="F2035">
        <v>52</v>
      </c>
      <c r="G2035" s="21">
        <v>43101</v>
      </c>
      <c r="H2035">
        <v>2018</v>
      </c>
      <c r="I2035">
        <v>8</v>
      </c>
      <c r="J2035" s="14" t="s">
        <v>674</v>
      </c>
      <c r="K2035">
        <v>0</v>
      </c>
      <c r="L2035" s="14" t="s">
        <v>6155</v>
      </c>
      <c r="M2035" s="14" t="s">
        <v>700</v>
      </c>
      <c r="N2035" s="14" t="s">
        <v>701</v>
      </c>
      <c r="O2035" s="14" t="s">
        <v>702</v>
      </c>
      <c r="P2035">
        <v>1</v>
      </c>
      <c r="Q2035">
        <v>8219470735870</v>
      </c>
      <c r="R2035">
        <v>6028834890010001</v>
      </c>
    </row>
    <row r="2036" spans="1:18" x14ac:dyDescent="0.3">
      <c r="A2036" s="14" t="s">
        <v>6156</v>
      </c>
      <c r="B2036" s="14" t="s">
        <v>6156</v>
      </c>
      <c r="C2036" s="14" t="s">
        <v>659</v>
      </c>
      <c r="D2036">
        <v>813410</v>
      </c>
      <c r="E2036" s="14" t="s">
        <v>99</v>
      </c>
      <c r="F2036">
        <v>81</v>
      </c>
      <c r="G2036" s="21">
        <v>45526</v>
      </c>
      <c r="H2036">
        <v>2024</v>
      </c>
      <c r="I2036">
        <v>1</v>
      </c>
      <c r="J2036" s="14" t="s">
        <v>672</v>
      </c>
      <c r="K2036">
        <v>0</v>
      </c>
      <c r="L2036" s="14" t="s">
        <v>6157</v>
      </c>
      <c r="M2036" s="14" t="s">
        <v>700</v>
      </c>
      <c r="N2036" s="14" t="s">
        <v>701</v>
      </c>
      <c r="O2036" s="14" t="s">
        <v>795</v>
      </c>
      <c r="P2036">
        <v>1</v>
      </c>
      <c r="Q2036">
        <v>8780130794828</v>
      </c>
      <c r="R2036">
        <v>6033099140010001</v>
      </c>
    </row>
    <row r="2037" spans="1:18" x14ac:dyDescent="0.3">
      <c r="A2037" s="14" t="s">
        <v>6158</v>
      </c>
      <c r="B2037" s="14" t="s">
        <v>6158</v>
      </c>
      <c r="C2037" s="14" t="s">
        <v>657</v>
      </c>
      <c r="D2037">
        <v>531110</v>
      </c>
      <c r="E2037" s="14" t="s">
        <v>20</v>
      </c>
      <c r="F2037">
        <v>53</v>
      </c>
      <c r="G2037" s="21">
        <v>41589</v>
      </c>
      <c r="H2037">
        <v>2013</v>
      </c>
      <c r="I2037">
        <v>12</v>
      </c>
      <c r="J2037" s="14" t="s">
        <v>673</v>
      </c>
      <c r="K2037">
        <v>0</v>
      </c>
      <c r="L2037" s="14" t="s">
        <v>6159</v>
      </c>
      <c r="M2037" s="14" t="s">
        <v>700</v>
      </c>
      <c r="N2037" s="14" t="s">
        <v>701</v>
      </c>
      <c r="O2037" s="14" t="s">
        <v>1464</v>
      </c>
      <c r="P2037">
        <v>1</v>
      </c>
      <c r="Q2037">
        <v>7633480674765</v>
      </c>
      <c r="R2037">
        <v>6033332700010001</v>
      </c>
    </row>
    <row r="2038" spans="1:18" x14ac:dyDescent="0.3">
      <c r="A2038" s="14" t="s">
        <v>6160</v>
      </c>
      <c r="B2038" s="14" t="s">
        <v>6161</v>
      </c>
      <c r="C2038" s="14" t="s">
        <v>656</v>
      </c>
      <c r="D2038">
        <v>531390</v>
      </c>
      <c r="E2038" s="14" t="s">
        <v>52</v>
      </c>
      <c r="F2038">
        <v>53</v>
      </c>
      <c r="G2038" s="21">
        <v>46023</v>
      </c>
      <c r="H2038">
        <v>2026</v>
      </c>
      <c r="I2038">
        <v>0</v>
      </c>
      <c r="J2038" s="14" t="s">
        <v>676</v>
      </c>
      <c r="K2038">
        <v>0</v>
      </c>
      <c r="L2038" s="14" t="s">
        <v>6162</v>
      </c>
      <c r="M2038" s="14" t="s">
        <v>700</v>
      </c>
      <c r="N2038" s="14" t="s">
        <v>701</v>
      </c>
      <c r="O2038" s="14" t="s">
        <v>868</v>
      </c>
      <c r="P2038">
        <v>1</v>
      </c>
      <c r="Q2038">
        <v>8886300806065</v>
      </c>
      <c r="R2038">
        <v>6060109570010001</v>
      </c>
    </row>
    <row r="2039" spans="1:18" x14ac:dyDescent="0.3">
      <c r="A2039" s="14" t="s">
        <v>6163</v>
      </c>
      <c r="B2039" s="14" t="s">
        <v>6164</v>
      </c>
      <c r="C2039" s="14" t="s">
        <v>655</v>
      </c>
      <c r="D2039">
        <v>423430</v>
      </c>
      <c r="E2039" s="14" t="s">
        <v>248</v>
      </c>
      <c r="F2039">
        <v>42</v>
      </c>
      <c r="G2039" s="21">
        <v>34578</v>
      </c>
      <c r="H2039">
        <v>1994</v>
      </c>
      <c r="I2039">
        <v>31</v>
      </c>
      <c r="J2039" s="14" t="s">
        <v>675</v>
      </c>
      <c r="K2039">
        <v>0</v>
      </c>
      <c r="L2039" s="14" t="s">
        <v>6165</v>
      </c>
      <c r="M2039" s="14" t="s">
        <v>700</v>
      </c>
      <c r="N2039" s="14" t="s">
        <v>701</v>
      </c>
      <c r="O2039" s="14" t="s">
        <v>714</v>
      </c>
      <c r="P2039">
        <v>1</v>
      </c>
      <c r="Q2039">
        <v>1716640174048</v>
      </c>
      <c r="R2039">
        <v>6012836280171664</v>
      </c>
    </row>
    <row r="2040" spans="1:18" x14ac:dyDescent="0.3">
      <c r="A2040" s="14" t="s">
        <v>6166</v>
      </c>
      <c r="B2040" s="14" t="s">
        <v>6167</v>
      </c>
      <c r="C2040" s="14" t="s">
        <v>662</v>
      </c>
      <c r="D2040">
        <v>541110</v>
      </c>
      <c r="E2040" s="14" t="s">
        <v>38</v>
      </c>
      <c r="F2040">
        <v>54</v>
      </c>
      <c r="G2040" s="21">
        <v>38718</v>
      </c>
      <c r="H2040">
        <v>2006</v>
      </c>
      <c r="I2040">
        <v>20</v>
      </c>
      <c r="J2040" s="14" t="s">
        <v>673</v>
      </c>
      <c r="K2040">
        <v>0</v>
      </c>
      <c r="L2040" s="14" t="s">
        <v>6168</v>
      </c>
      <c r="M2040" s="14" t="s">
        <v>700</v>
      </c>
      <c r="N2040" s="14" t="s">
        <v>701</v>
      </c>
      <c r="O2040" s="14" t="s">
        <v>702</v>
      </c>
      <c r="P2040">
        <v>1</v>
      </c>
      <c r="Q2040">
        <v>5890370595982</v>
      </c>
      <c r="R2040">
        <v>6025336020010001</v>
      </c>
    </row>
    <row r="2041" spans="1:18" x14ac:dyDescent="0.3">
      <c r="A2041" s="14" t="s">
        <v>6169</v>
      </c>
      <c r="B2041" s="14" t="s">
        <v>6170</v>
      </c>
      <c r="C2041" s="14" t="s">
        <v>655</v>
      </c>
      <c r="D2041">
        <v>238990</v>
      </c>
      <c r="E2041" s="14" t="s">
        <v>41</v>
      </c>
      <c r="F2041">
        <v>23</v>
      </c>
      <c r="G2041" s="21">
        <v>45292</v>
      </c>
      <c r="H2041">
        <v>2024</v>
      </c>
      <c r="I2041">
        <v>2</v>
      </c>
      <c r="J2041" s="14" t="s">
        <v>672</v>
      </c>
      <c r="K2041">
        <v>0</v>
      </c>
      <c r="L2041" s="14" t="s">
        <v>6171</v>
      </c>
      <c r="M2041" s="14" t="s">
        <v>764</v>
      </c>
      <c r="N2041" s="14" t="s">
        <v>701</v>
      </c>
      <c r="O2041" s="14" t="s">
        <v>1322</v>
      </c>
      <c r="P2041">
        <v>0</v>
      </c>
      <c r="Q2041">
        <v>8778230794635</v>
      </c>
      <c r="R2041">
        <v>6036012990010002</v>
      </c>
    </row>
    <row r="2042" spans="1:18" x14ac:dyDescent="0.3">
      <c r="A2042" s="14" t="s">
        <v>6172</v>
      </c>
      <c r="B2042" s="14" t="s">
        <v>6172</v>
      </c>
      <c r="C2042" s="14" t="s">
        <v>656</v>
      </c>
      <c r="D2042">
        <v>621330</v>
      </c>
      <c r="E2042" s="14" t="s">
        <v>24</v>
      </c>
      <c r="F2042">
        <v>62</v>
      </c>
      <c r="G2042" s="21">
        <v>45737</v>
      </c>
      <c r="H2042">
        <v>2025</v>
      </c>
      <c r="I2042">
        <v>1</v>
      </c>
      <c r="J2042" s="14" t="s">
        <v>672</v>
      </c>
      <c r="K2042">
        <v>0</v>
      </c>
      <c r="L2042" s="14" t="s">
        <v>4978</v>
      </c>
      <c r="M2042" s="14" t="s">
        <v>812</v>
      </c>
      <c r="N2042" s="14" t="s">
        <v>701</v>
      </c>
      <c r="O2042" s="14" t="s">
        <v>813</v>
      </c>
      <c r="P2042">
        <v>0</v>
      </c>
      <c r="Q2042">
        <v>8828260799960</v>
      </c>
      <c r="R2042">
        <v>6057940900010001</v>
      </c>
    </row>
    <row r="2043" spans="1:18" x14ac:dyDescent="0.3">
      <c r="A2043" s="14" t="s">
        <v>6173</v>
      </c>
      <c r="B2043" s="14" t="s">
        <v>6173</v>
      </c>
      <c r="C2043" s="14" t="s">
        <v>656</v>
      </c>
      <c r="D2043">
        <v>485999</v>
      </c>
      <c r="E2043" s="14" t="s">
        <v>23</v>
      </c>
      <c r="F2043">
        <v>48</v>
      </c>
      <c r="G2043" s="21">
        <v>43539</v>
      </c>
      <c r="H2043">
        <v>2019</v>
      </c>
      <c r="I2043">
        <v>7</v>
      </c>
      <c r="J2043" s="14" t="s">
        <v>674</v>
      </c>
      <c r="K2043">
        <v>0</v>
      </c>
      <c r="L2043" s="14" t="s">
        <v>6174</v>
      </c>
      <c r="M2043" s="14" t="s">
        <v>1291</v>
      </c>
      <c r="N2043" s="14" t="s">
        <v>701</v>
      </c>
      <c r="O2043" s="14" t="s">
        <v>3245</v>
      </c>
      <c r="P2043">
        <v>0</v>
      </c>
      <c r="Q2043">
        <v>8346360749111</v>
      </c>
      <c r="R2043">
        <v>6044215900010001</v>
      </c>
    </row>
    <row r="2044" spans="1:18" x14ac:dyDescent="0.3">
      <c r="A2044" s="14" t="s">
        <v>6175</v>
      </c>
      <c r="B2044" s="14" t="s">
        <v>6175</v>
      </c>
      <c r="C2044" s="14" t="s">
        <v>659</v>
      </c>
      <c r="D2044">
        <v>813312</v>
      </c>
      <c r="E2044" s="14" t="s">
        <v>211</v>
      </c>
      <c r="F2044">
        <v>81</v>
      </c>
      <c r="G2044" s="21">
        <v>44256</v>
      </c>
      <c r="H2044">
        <v>2021</v>
      </c>
      <c r="I2044">
        <v>5</v>
      </c>
      <c r="J2044" s="14" t="s">
        <v>672</v>
      </c>
      <c r="K2044">
        <v>0</v>
      </c>
      <c r="L2044" s="14" t="s">
        <v>6176</v>
      </c>
      <c r="M2044" s="14" t="s">
        <v>1291</v>
      </c>
      <c r="N2044" s="14" t="s">
        <v>701</v>
      </c>
      <c r="O2044" s="14" t="s">
        <v>2843</v>
      </c>
      <c r="P2044">
        <v>0</v>
      </c>
      <c r="Q2044">
        <v>8519990767454</v>
      </c>
      <c r="R2044">
        <v>6012708950010003</v>
      </c>
    </row>
    <row r="2045" spans="1:18" x14ac:dyDescent="0.3">
      <c r="A2045" s="14" t="s">
        <v>6177</v>
      </c>
      <c r="B2045" s="14" t="s">
        <v>6177</v>
      </c>
      <c r="C2045" s="14" t="s">
        <v>659</v>
      </c>
      <c r="D2045">
        <v>624190</v>
      </c>
      <c r="E2045" s="14" t="s">
        <v>54</v>
      </c>
      <c r="F2045">
        <v>62</v>
      </c>
      <c r="G2045" s="21">
        <v>44699</v>
      </c>
      <c r="H2045">
        <v>2022</v>
      </c>
      <c r="I2045">
        <v>4</v>
      </c>
      <c r="J2045" s="14" t="s">
        <v>672</v>
      </c>
      <c r="K2045">
        <v>0</v>
      </c>
      <c r="L2045" s="14" t="s">
        <v>6178</v>
      </c>
      <c r="M2045" s="14" t="s">
        <v>700</v>
      </c>
      <c r="N2045" s="14" t="s">
        <v>701</v>
      </c>
      <c r="O2045" s="14" t="s">
        <v>1021</v>
      </c>
      <c r="P2045">
        <v>1</v>
      </c>
      <c r="Q2045">
        <v>8612080777096</v>
      </c>
      <c r="R2045">
        <v>6047327850010001</v>
      </c>
    </row>
    <row r="2046" spans="1:18" x14ac:dyDescent="0.3">
      <c r="A2046" s="14" t="s">
        <v>6179</v>
      </c>
      <c r="B2046" s="14" t="s">
        <v>6180</v>
      </c>
      <c r="C2046" s="14" t="s">
        <v>655</v>
      </c>
      <c r="D2046">
        <v>812112</v>
      </c>
      <c r="E2046" s="14" t="s">
        <v>37</v>
      </c>
      <c r="F2046">
        <v>81</v>
      </c>
      <c r="G2046" s="21">
        <v>38322</v>
      </c>
      <c r="H2046">
        <v>2004</v>
      </c>
      <c r="I2046">
        <v>21</v>
      </c>
      <c r="J2046" s="14" t="s">
        <v>675</v>
      </c>
      <c r="K2046">
        <v>0</v>
      </c>
      <c r="L2046" s="14" t="s">
        <v>6181</v>
      </c>
      <c r="M2046" s="14" t="s">
        <v>700</v>
      </c>
      <c r="N2046" s="14" t="s">
        <v>701</v>
      </c>
      <c r="O2046" s="14" t="s">
        <v>827</v>
      </c>
      <c r="P2046">
        <v>1</v>
      </c>
      <c r="Q2046">
        <v>5760610582024</v>
      </c>
      <c r="R2046">
        <v>6024342650010001</v>
      </c>
    </row>
    <row r="2047" spans="1:18" x14ac:dyDescent="0.3">
      <c r="A2047" s="14" t="s">
        <v>6182</v>
      </c>
      <c r="B2047" s="14" t="s">
        <v>6182</v>
      </c>
      <c r="C2047" s="14" t="s">
        <v>655</v>
      </c>
      <c r="D2047">
        <v>541511</v>
      </c>
      <c r="E2047" s="14" t="s">
        <v>40</v>
      </c>
      <c r="F2047">
        <v>54</v>
      </c>
      <c r="G2047" s="21">
        <v>45408</v>
      </c>
      <c r="H2047">
        <v>2024</v>
      </c>
      <c r="I2047">
        <v>2</v>
      </c>
      <c r="J2047" s="14" t="s">
        <v>672</v>
      </c>
      <c r="K2047">
        <v>0</v>
      </c>
      <c r="L2047" s="14" t="s">
        <v>6183</v>
      </c>
      <c r="M2047" s="14" t="s">
        <v>700</v>
      </c>
      <c r="N2047" s="14" t="s">
        <v>701</v>
      </c>
      <c r="O2047" s="14" t="s">
        <v>702</v>
      </c>
      <c r="P2047">
        <v>1</v>
      </c>
      <c r="Q2047">
        <v>8810670798101</v>
      </c>
      <c r="R2047">
        <v>6053270600010001</v>
      </c>
    </row>
    <row r="2048" spans="1:18" x14ac:dyDescent="0.3">
      <c r="A2048" s="14" t="s">
        <v>6184</v>
      </c>
      <c r="B2048" s="14" t="s">
        <v>6184</v>
      </c>
      <c r="C2048" s="14" t="s">
        <v>659</v>
      </c>
      <c r="D2048">
        <v>813110</v>
      </c>
      <c r="E2048" s="14" t="s">
        <v>252</v>
      </c>
      <c r="F2048">
        <v>81</v>
      </c>
      <c r="G2048" s="21">
        <v>45492</v>
      </c>
      <c r="H2048">
        <v>2024</v>
      </c>
      <c r="I2048">
        <v>2</v>
      </c>
      <c r="J2048" s="14" t="s">
        <v>672</v>
      </c>
      <c r="K2048">
        <v>0</v>
      </c>
      <c r="L2048" s="14" t="s">
        <v>6185</v>
      </c>
      <c r="M2048" s="14" t="s">
        <v>700</v>
      </c>
      <c r="N2048" s="14" t="s">
        <v>701</v>
      </c>
      <c r="O2048" s="14" t="s">
        <v>1043</v>
      </c>
      <c r="P2048">
        <v>1</v>
      </c>
      <c r="Q2048">
        <v>8768670793631</v>
      </c>
      <c r="R2048">
        <v>6051126250010001</v>
      </c>
    </row>
    <row r="2049" spans="1:18" x14ac:dyDescent="0.3">
      <c r="A2049" s="14" t="s">
        <v>6186</v>
      </c>
      <c r="B2049" s="14" t="s">
        <v>6187</v>
      </c>
      <c r="C2049" s="14" t="s">
        <v>657</v>
      </c>
      <c r="D2049">
        <v>541430</v>
      </c>
      <c r="E2049" s="14" t="s">
        <v>51</v>
      </c>
      <c r="F2049">
        <v>54</v>
      </c>
      <c r="G2049" s="21">
        <v>41202</v>
      </c>
      <c r="H2049">
        <v>2012</v>
      </c>
      <c r="I2049">
        <v>13</v>
      </c>
      <c r="J2049" s="14" t="s">
        <v>673</v>
      </c>
      <c r="K2049">
        <v>0</v>
      </c>
      <c r="L2049" s="14" t="s">
        <v>6188</v>
      </c>
      <c r="M2049" s="14" t="s">
        <v>700</v>
      </c>
      <c r="N2049" s="14" t="s">
        <v>701</v>
      </c>
      <c r="O2049" s="14" t="s">
        <v>714</v>
      </c>
      <c r="P2049">
        <v>1</v>
      </c>
      <c r="Q2049">
        <v>7543140665212</v>
      </c>
      <c r="R2049">
        <v>6032481720010001</v>
      </c>
    </row>
    <row r="2050" spans="1:18" x14ac:dyDescent="0.3">
      <c r="A2050" s="14" t="s">
        <v>6189</v>
      </c>
      <c r="B2050" s="14" t="s">
        <v>6189</v>
      </c>
      <c r="C2050" s="14" t="s">
        <v>657</v>
      </c>
      <c r="D2050">
        <v>812112</v>
      </c>
      <c r="E2050" s="14" t="s">
        <v>37</v>
      </c>
      <c r="F2050">
        <v>81</v>
      </c>
      <c r="G2050" s="21">
        <v>42430</v>
      </c>
      <c r="H2050">
        <v>2016</v>
      </c>
      <c r="I2050">
        <v>10</v>
      </c>
      <c r="J2050" s="14" t="s">
        <v>674</v>
      </c>
      <c r="K2050">
        <v>0</v>
      </c>
      <c r="L2050" s="14" t="s">
        <v>6190</v>
      </c>
      <c r="M2050" s="14" t="s">
        <v>700</v>
      </c>
      <c r="N2050" s="14" t="s">
        <v>701</v>
      </c>
      <c r="O2050" s="14" t="s">
        <v>831</v>
      </c>
      <c r="P2050">
        <v>1</v>
      </c>
      <c r="Q2050">
        <v>7910400703648</v>
      </c>
      <c r="R2050">
        <v>6035410330010001</v>
      </c>
    </row>
    <row r="2051" spans="1:18" x14ac:dyDescent="0.3">
      <c r="A2051" s="14" t="s">
        <v>6191</v>
      </c>
      <c r="B2051" s="14" t="s">
        <v>6192</v>
      </c>
      <c r="C2051" s="14" t="s">
        <v>656</v>
      </c>
      <c r="D2051">
        <v>812112</v>
      </c>
      <c r="E2051" s="14" t="s">
        <v>37</v>
      </c>
      <c r="F2051">
        <v>81</v>
      </c>
      <c r="G2051" s="21">
        <v>44562</v>
      </c>
      <c r="H2051">
        <v>2022</v>
      </c>
      <c r="I2051">
        <v>4</v>
      </c>
      <c r="J2051" s="14" t="s">
        <v>672</v>
      </c>
      <c r="K2051">
        <v>0</v>
      </c>
      <c r="L2051" s="14" t="s">
        <v>6193</v>
      </c>
      <c r="M2051" s="14" t="s">
        <v>700</v>
      </c>
      <c r="N2051" s="14" t="s">
        <v>701</v>
      </c>
      <c r="O2051" s="14" t="s">
        <v>757</v>
      </c>
      <c r="P2051">
        <v>1</v>
      </c>
      <c r="Q2051">
        <v>8736050790163</v>
      </c>
      <c r="R2051">
        <v>6049431150010001</v>
      </c>
    </row>
    <row r="2052" spans="1:18" x14ac:dyDescent="0.3">
      <c r="A2052" s="14" t="s">
        <v>6194</v>
      </c>
      <c r="B2052" s="14" t="s">
        <v>6195</v>
      </c>
      <c r="C2052" s="14" t="s">
        <v>657</v>
      </c>
      <c r="D2052">
        <v>812113</v>
      </c>
      <c r="E2052" s="14" t="s">
        <v>140</v>
      </c>
      <c r="F2052">
        <v>81</v>
      </c>
      <c r="G2052" s="21">
        <v>44743</v>
      </c>
      <c r="H2052">
        <v>2022</v>
      </c>
      <c r="I2052">
        <v>4</v>
      </c>
      <c r="J2052" s="14" t="s">
        <v>672</v>
      </c>
      <c r="K2052">
        <v>0</v>
      </c>
      <c r="L2052" s="14" t="s">
        <v>6196</v>
      </c>
      <c r="M2052" s="14" t="s">
        <v>700</v>
      </c>
      <c r="N2052" s="14" t="s">
        <v>701</v>
      </c>
      <c r="O2052" s="14" t="s">
        <v>1043</v>
      </c>
      <c r="P2052">
        <v>1</v>
      </c>
      <c r="Q2052">
        <v>8642440780291</v>
      </c>
      <c r="R2052">
        <v>6049415480010001</v>
      </c>
    </row>
    <row r="2053" spans="1:18" x14ac:dyDescent="0.3">
      <c r="A2053" s="14" t="s">
        <v>6197</v>
      </c>
      <c r="B2053" s="14" t="s">
        <v>6198</v>
      </c>
      <c r="C2053" s="14" t="s">
        <v>656</v>
      </c>
      <c r="D2053">
        <v>812112</v>
      </c>
      <c r="E2053" s="14" t="s">
        <v>37</v>
      </c>
      <c r="F2053">
        <v>81</v>
      </c>
      <c r="G2053" s="21">
        <v>44075</v>
      </c>
      <c r="H2053">
        <v>2020</v>
      </c>
      <c r="I2053">
        <v>5</v>
      </c>
      <c r="J2053" s="14" t="s">
        <v>672</v>
      </c>
      <c r="K2053">
        <v>0</v>
      </c>
      <c r="L2053" s="14" t="s">
        <v>6199</v>
      </c>
      <c r="M2053" s="14" t="s">
        <v>700</v>
      </c>
      <c r="N2053" s="14" t="s">
        <v>701</v>
      </c>
      <c r="O2053" s="14" t="s">
        <v>847</v>
      </c>
      <c r="P2053">
        <v>1</v>
      </c>
      <c r="Q2053">
        <v>8506790766067</v>
      </c>
      <c r="R2053">
        <v>6042158350010001</v>
      </c>
    </row>
    <row r="2054" spans="1:18" x14ac:dyDescent="0.3">
      <c r="A2054" s="14" t="s">
        <v>6200</v>
      </c>
      <c r="B2054" s="14" t="s">
        <v>6200</v>
      </c>
      <c r="C2054" s="14" t="s">
        <v>657</v>
      </c>
      <c r="D2054">
        <v>449129</v>
      </c>
      <c r="E2054" s="14" t="s">
        <v>174</v>
      </c>
      <c r="F2054">
        <v>44</v>
      </c>
      <c r="G2054" s="21">
        <v>42370</v>
      </c>
      <c r="H2054">
        <v>2016</v>
      </c>
      <c r="I2054">
        <v>10</v>
      </c>
      <c r="J2054" s="14" t="s">
        <v>674</v>
      </c>
      <c r="K2054">
        <v>0</v>
      </c>
      <c r="L2054" s="14" t="s">
        <v>6201</v>
      </c>
      <c r="M2054" s="14" t="s">
        <v>700</v>
      </c>
      <c r="N2054" s="14" t="s">
        <v>701</v>
      </c>
      <c r="O2054" s="14" t="s">
        <v>745</v>
      </c>
      <c r="P2054">
        <v>1</v>
      </c>
      <c r="Q2054">
        <v>7928900705555</v>
      </c>
      <c r="R2054">
        <v>6035725020010001</v>
      </c>
    </row>
    <row r="2055" spans="1:18" x14ac:dyDescent="0.3">
      <c r="A2055" s="14" t="s">
        <v>6202</v>
      </c>
      <c r="B2055" s="14" t="s">
        <v>6203</v>
      </c>
      <c r="C2055" s="14" t="s">
        <v>657</v>
      </c>
      <c r="D2055">
        <v>459999</v>
      </c>
      <c r="E2055" s="14" t="s">
        <v>27</v>
      </c>
      <c r="F2055">
        <v>45</v>
      </c>
      <c r="G2055" s="21">
        <v>43466</v>
      </c>
      <c r="H2055">
        <v>2019</v>
      </c>
      <c r="I2055">
        <v>7</v>
      </c>
      <c r="J2055" s="14" t="s">
        <v>674</v>
      </c>
      <c r="K2055">
        <v>0</v>
      </c>
      <c r="L2055" s="14" t="s">
        <v>3515</v>
      </c>
      <c r="M2055" s="14" t="s">
        <v>700</v>
      </c>
      <c r="N2055" s="14" t="s">
        <v>701</v>
      </c>
      <c r="O2055" s="14" t="s">
        <v>817</v>
      </c>
      <c r="P2055">
        <v>1</v>
      </c>
      <c r="Q2055">
        <v>5965420758323</v>
      </c>
      <c r="R2055">
        <v>6027078480596542</v>
      </c>
    </row>
    <row r="2056" spans="1:18" x14ac:dyDescent="0.3">
      <c r="A2056" s="14" t="s">
        <v>6202</v>
      </c>
      <c r="B2056" s="14" t="s">
        <v>6204</v>
      </c>
      <c r="C2056" s="14" t="s">
        <v>657</v>
      </c>
      <c r="D2056">
        <v>459999</v>
      </c>
      <c r="E2056" s="14" t="s">
        <v>27</v>
      </c>
      <c r="F2056">
        <v>45</v>
      </c>
      <c r="G2056" s="21">
        <v>39169</v>
      </c>
      <c r="H2056">
        <v>2007</v>
      </c>
      <c r="I2056">
        <v>19</v>
      </c>
      <c r="J2056" s="14" t="s">
        <v>673</v>
      </c>
      <c r="K2056">
        <v>0</v>
      </c>
      <c r="L2056" s="14" t="s">
        <v>4371</v>
      </c>
      <c r="M2056" s="14" t="s">
        <v>700</v>
      </c>
      <c r="N2056" s="14" t="s">
        <v>701</v>
      </c>
      <c r="O2056" s="14" t="s">
        <v>817</v>
      </c>
      <c r="P2056">
        <v>1</v>
      </c>
      <c r="Q2056">
        <v>5965420603958</v>
      </c>
      <c r="R2056">
        <v>6027078480010001</v>
      </c>
    </row>
    <row r="2057" spans="1:18" x14ac:dyDescent="0.3">
      <c r="A2057" s="14" t="s">
        <v>6205</v>
      </c>
      <c r="B2057" s="14" t="s">
        <v>6206</v>
      </c>
      <c r="C2057" s="14" t="s">
        <v>654</v>
      </c>
      <c r="D2057">
        <v>485310</v>
      </c>
      <c r="E2057" s="14" t="s">
        <v>22</v>
      </c>
      <c r="F2057">
        <v>48</v>
      </c>
      <c r="G2057" s="21">
        <v>45426</v>
      </c>
      <c r="H2057">
        <v>2024</v>
      </c>
      <c r="I2057">
        <v>2</v>
      </c>
      <c r="J2057" s="14" t="s">
        <v>672</v>
      </c>
      <c r="K2057">
        <v>0</v>
      </c>
      <c r="L2057" s="14" t="s">
        <v>4197</v>
      </c>
      <c r="M2057" s="14" t="s">
        <v>700</v>
      </c>
      <c r="N2057" s="14" t="s">
        <v>701</v>
      </c>
      <c r="O2057" s="14" t="s">
        <v>1428</v>
      </c>
      <c r="P2057">
        <v>1</v>
      </c>
      <c r="Q2057">
        <v>8760880792798</v>
      </c>
    </row>
    <row r="2058" spans="1:18" x14ac:dyDescent="0.3">
      <c r="A2058" s="14" t="s">
        <v>6207</v>
      </c>
      <c r="B2058" s="14" t="s">
        <v>6207</v>
      </c>
      <c r="C2058" s="14" t="s">
        <v>655</v>
      </c>
      <c r="D2058">
        <v>518210</v>
      </c>
      <c r="E2058" s="14" t="s">
        <v>101</v>
      </c>
      <c r="F2058">
        <v>51</v>
      </c>
      <c r="G2058" s="21">
        <v>34700</v>
      </c>
      <c r="H2058">
        <v>1995</v>
      </c>
      <c r="I2058">
        <v>31</v>
      </c>
      <c r="J2058" s="14" t="s">
        <v>675</v>
      </c>
      <c r="K2058">
        <v>0</v>
      </c>
      <c r="L2058" s="14" t="s">
        <v>6208</v>
      </c>
      <c r="M2058" s="14" t="s">
        <v>6209</v>
      </c>
      <c r="N2058" s="14" t="s">
        <v>931</v>
      </c>
      <c r="O2058" s="14" t="s">
        <v>6210</v>
      </c>
      <c r="P2058">
        <v>0</v>
      </c>
      <c r="Q2058">
        <v>1724860174878</v>
      </c>
      <c r="R2058">
        <v>6012701950010001</v>
      </c>
    </row>
    <row r="2059" spans="1:18" x14ac:dyDescent="0.3">
      <c r="A2059" s="14" t="s">
        <v>6211</v>
      </c>
      <c r="B2059" s="14" t="s">
        <v>6211</v>
      </c>
      <c r="C2059" s="14" t="s">
        <v>655</v>
      </c>
      <c r="D2059">
        <v>923130</v>
      </c>
      <c r="E2059" s="14" t="s">
        <v>527</v>
      </c>
      <c r="F2059">
        <v>92</v>
      </c>
      <c r="G2059" s="21">
        <v>38994</v>
      </c>
      <c r="H2059">
        <v>2006</v>
      </c>
      <c r="I2059">
        <v>19</v>
      </c>
      <c r="J2059" s="14" t="s">
        <v>673</v>
      </c>
      <c r="K2059">
        <v>0</v>
      </c>
      <c r="L2059" s="14" t="s">
        <v>6212</v>
      </c>
      <c r="M2059" s="14" t="s">
        <v>4919</v>
      </c>
      <c r="N2059" s="14" t="s">
        <v>1705</v>
      </c>
      <c r="O2059" s="14" t="s">
        <v>6213</v>
      </c>
      <c r="P2059">
        <v>0</v>
      </c>
      <c r="Q2059">
        <v>7055510613259</v>
      </c>
      <c r="R2059">
        <v>6020713920010001</v>
      </c>
    </row>
    <row r="2060" spans="1:18" x14ac:dyDescent="0.3">
      <c r="A2060" s="14" t="s">
        <v>6214</v>
      </c>
      <c r="B2060" s="14" t="s">
        <v>6214</v>
      </c>
      <c r="C2060" s="14" t="s">
        <v>655</v>
      </c>
      <c r="D2060">
        <v>812990</v>
      </c>
      <c r="E2060" s="14" t="s">
        <v>21</v>
      </c>
      <c r="F2060">
        <v>81</v>
      </c>
      <c r="G2060" s="21">
        <v>37622</v>
      </c>
      <c r="H2060">
        <v>2003</v>
      </c>
      <c r="I2060">
        <v>23</v>
      </c>
      <c r="J2060" s="14" t="s">
        <v>675</v>
      </c>
      <c r="K2060">
        <v>0</v>
      </c>
      <c r="L2060" s="14" t="s">
        <v>6212</v>
      </c>
      <c r="M2060" s="14" t="s">
        <v>4919</v>
      </c>
      <c r="N2060" s="14" t="s">
        <v>1705</v>
      </c>
      <c r="O2060" s="14" t="s">
        <v>6213</v>
      </c>
      <c r="P2060">
        <v>0</v>
      </c>
      <c r="Q2060">
        <v>7055680613277</v>
      </c>
      <c r="R2060">
        <v>6019318460010001</v>
      </c>
    </row>
    <row r="2061" spans="1:18" x14ac:dyDescent="0.3">
      <c r="A2061" s="14" t="s">
        <v>6215</v>
      </c>
      <c r="B2061" s="14" t="s">
        <v>6215</v>
      </c>
      <c r="C2061" s="14" t="s">
        <v>657</v>
      </c>
      <c r="D2061">
        <v>812990</v>
      </c>
      <c r="E2061" s="14" t="s">
        <v>21</v>
      </c>
      <c r="F2061">
        <v>81</v>
      </c>
      <c r="G2061" s="21">
        <v>38972</v>
      </c>
      <c r="H2061">
        <v>2006</v>
      </c>
      <c r="I2061">
        <v>19</v>
      </c>
      <c r="J2061" s="14" t="s">
        <v>673</v>
      </c>
      <c r="K2061">
        <v>0</v>
      </c>
      <c r="L2061" s="14" t="s">
        <v>6212</v>
      </c>
      <c r="M2061" s="14" t="s">
        <v>4919</v>
      </c>
      <c r="N2061" s="14" t="s">
        <v>1705</v>
      </c>
      <c r="O2061" s="14" t="s">
        <v>6213</v>
      </c>
      <c r="P2061">
        <v>0</v>
      </c>
      <c r="Q2061">
        <v>7056570613370</v>
      </c>
      <c r="R2061">
        <v>6020142990010001</v>
      </c>
    </row>
    <row r="2062" spans="1:18" x14ac:dyDescent="0.3">
      <c r="A2062" s="14" t="s">
        <v>6216</v>
      </c>
      <c r="B2062" s="14" t="s">
        <v>6216</v>
      </c>
      <c r="C2062" s="14" t="s">
        <v>657</v>
      </c>
      <c r="D2062">
        <v>518210</v>
      </c>
      <c r="E2062" s="14" t="s">
        <v>101</v>
      </c>
      <c r="F2062">
        <v>51</v>
      </c>
      <c r="G2062" s="21">
        <v>37987</v>
      </c>
      <c r="H2062">
        <v>2004</v>
      </c>
      <c r="I2062">
        <v>22</v>
      </c>
      <c r="J2062" s="14" t="s">
        <v>675</v>
      </c>
      <c r="K2062">
        <v>0</v>
      </c>
      <c r="L2062" s="14" t="s">
        <v>6212</v>
      </c>
      <c r="M2062" s="14" t="s">
        <v>4919</v>
      </c>
      <c r="N2062" s="14" t="s">
        <v>1705</v>
      </c>
      <c r="O2062" s="14" t="s">
        <v>6213</v>
      </c>
      <c r="P2062">
        <v>0</v>
      </c>
      <c r="Q2062">
        <v>7056550613368</v>
      </c>
      <c r="R2062">
        <v>6020796560010001</v>
      </c>
    </row>
    <row r="2063" spans="1:18" x14ac:dyDescent="0.3">
      <c r="A2063" s="14" t="s">
        <v>6217</v>
      </c>
      <c r="B2063" s="14" t="s">
        <v>6217</v>
      </c>
      <c r="C2063" s="14" t="s">
        <v>655</v>
      </c>
      <c r="D2063">
        <v>561320</v>
      </c>
      <c r="E2063" s="14" t="s">
        <v>85</v>
      </c>
      <c r="F2063">
        <v>56</v>
      </c>
      <c r="G2063" s="21">
        <v>39539</v>
      </c>
      <c r="H2063">
        <v>2008</v>
      </c>
      <c r="I2063">
        <v>18</v>
      </c>
      <c r="J2063" s="14" t="s">
        <v>673</v>
      </c>
      <c r="K2063">
        <v>0</v>
      </c>
      <c r="L2063" s="14" t="s">
        <v>6218</v>
      </c>
      <c r="M2063" s="14" t="s">
        <v>6209</v>
      </c>
      <c r="N2063" s="14" t="s">
        <v>931</v>
      </c>
      <c r="O2063" s="14" t="s">
        <v>6210</v>
      </c>
      <c r="P2063">
        <v>0</v>
      </c>
      <c r="Q2063">
        <v>7130880621168</v>
      </c>
      <c r="R2063">
        <v>6016952690010001</v>
      </c>
    </row>
    <row r="2064" spans="1:18" x14ac:dyDescent="0.3">
      <c r="A2064" s="14" t="s">
        <v>6219</v>
      </c>
      <c r="B2064" s="14" t="s">
        <v>6219</v>
      </c>
      <c r="C2064" s="14" t="s">
        <v>655</v>
      </c>
      <c r="D2064">
        <v>518210</v>
      </c>
      <c r="E2064" s="14" t="s">
        <v>101</v>
      </c>
      <c r="F2064">
        <v>51</v>
      </c>
      <c r="G2064" s="21">
        <v>40637</v>
      </c>
      <c r="H2064">
        <v>2011</v>
      </c>
      <c r="I2064">
        <v>15</v>
      </c>
      <c r="J2064" s="14" t="s">
        <v>673</v>
      </c>
      <c r="K2064">
        <v>0</v>
      </c>
      <c r="L2064" s="14" t="s">
        <v>6212</v>
      </c>
      <c r="M2064" s="14" t="s">
        <v>4919</v>
      </c>
      <c r="N2064" s="14" t="s">
        <v>1705</v>
      </c>
      <c r="O2064" s="14" t="s">
        <v>6213</v>
      </c>
      <c r="P2064">
        <v>0</v>
      </c>
      <c r="Q2064">
        <v>7414890651649</v>
      </c>
      <c r="R2064">
        <v>6028070010010001</v>
      </c>
    </row>
    <row r="2065" spans="1:18" x14ac:dyDescent="0.3">
      <c r="A2065" s="14" t="s">
        <v>6220</v>
      </c>
      <c r="B2065" s="14" t="s">
        <v>6220</v>
      </c>
      <c r="C2065" s="14" t="s">
        <v>655</v>
      </c>
      <c r="D2065">
        <v>812990</v>
      </c>
      <c r="E2065" s="14" t="s">
        <v>21</v>
      </c>
      <c r="F2065">
        <v>81</v>
      </c>
      <c r="G2065" s="21">
        <v>39353</v>
      </c>
      <c r="H2065">
        <v>2007</v>
      </c>
      <c r="I2065">
        <v>18</v>
      </c>
      <c r="J2065" s="14" t="s">
        <v>673</v>
      </c>
      <c r="K2065">
        <v>0</v>
      </c>
      <c r="L2065" s="14" t="s">
        <v>6212</v>
      </c>
      <c r="M2065" s="14" t="s">
        <v>4919</v>
      </c>
      <c r="N2065" s="14" t="s">
        <v>1705</v>
      </c>
      <c r="O2065" s="14" t="s">
        <v>6213</v>
      </c>
      <c r="P2065">
        <v>0</v>
      </c>
      <c r="Q2065">
        <v>7055700613279</v>
      </c>
      <c r="R2065">
        <v>6024845900010001</v>
      </c>
    </row>
    <row r="2066" spans="1:18" x14ac:dyDescent="0.3">
      <c r="A2066" s="14" t="s">
        <v>6221</v>
      </c>
      <c r="B2066" s="14" t="s">
        <v>6221</v>
      </c>
      <c r="C2066" s="14" t="s">
        <v>655</v>
      </c>
      <c r="D2066">
        <v>541990</v>
      </c>
      <c r="E2066" s="14" t="s">
        <v>30</v>
      </c>
      <c r="F2066">
        <v>54</v>
      </c>
      <c r="G2066" s="21">
        <v>37987</v>
      </c>
      <c r="H2066">
        <v>2004</v>
      </c>
      <c r="I2066">
        <v>22</v>
      </c>
      <c r="J2066" s="14" t="s">
        <v>675</v>
      </c>
      <c r="K2066">
        <v>0</v>
      </c>
      <c r="L2066" s="14" t="s">
        <v>6212</v>
      </c>
      <c r="M2066" s="14" t="s">
        <v>6222</v>
      </c>
      <c r="N2066" s="14" t="s">
        <v>1705</v>
      </c>
      <c r="O2066" s="14" t="s">
        <v>6223</v>
      </c>
      <c r="P2066">
        <v>0</v>
      </c>
      <c r="Q2066">
        <v>7067740614551</v>
      </c>
      <c r="R2066">
        <v>6021481560010001</v>
      </c>
    </row>
    <row r="2067" spans="1:18" x14ac:dyDescent="0.3">
      <c r="A2067" s="14" t="s">
        <v>6224</v>
      </c>
      <c r="B2067" s="14" t="s">
        <v>6224</v>
      </c>
      <c r="C2067" s="14" t="s">
        <v>655</v>
      </c>
      <c r="D2067">
        <v>541990</v>
      </c>
      <c r="E2067" s="14" t="s">
        <v>30</v>
      </c>
      <c r="F2067">
        <v>54</v>
      </c>
      <c r="G2067" s="21">
        <v>38718</v>
      </c>
      <c r="H2067">
        <v>2006</v>
      </c>
      <c r="I2067">
        <v>20</v>
      </c>
      <c r="J2067" s="14" t="s">
        <v>673</v>
      </c>
      <c r="K2067">
        <v>0</v>
      </c>
      <c r="L2067" s="14" t="s">
        <v>6212</v>
      </c>
      <c r="M2067" s="14" t="s">
        <v>6222</v>
      </c>
      <c r="N2067" s="14" t="s">
        <v>1705</v>
      </c>
      <c r="O2067" s="14" t="s">
        <v>6223</v>
      </c>
      <c r="P2067">
        <v>0</v>
      </c>
      <c r="Q2067">
        <v>7067710614548</v>
      </c>
      <c r="R2067">
        <v>6021520690010001</v>
      </c>
    </row>
    <row r="2068" spans="1:18" x14ac:dyDescent="0.3">
      <c r="A2068" s="14" t="s">
        <v>6225</v>
      </c>
      <c r="B2068" s="14" t="s">
        <v>6225</v>
      </c>
      <c r="C2068" s="14" t="s">
        <v>655</v>
      </c>
      <c r="D2068">
        <v>518210</v>
      </c>
      <c r="E2068" s="14" t="s">
        <v>101</v>
      </c>
      <c r="F2068">
        <v>51</v>
      </c>
      <c r="G2068" s="21">
        <v>40544</v>
      </c>
      <c r="H2068">
        <v>2011</v>
      </c>
      <c r="I2068">
        <v>15</v>
      </c>
      <c r="J2068" s="14" t="s">
        <v>673</v>
      </c>
      <c r="K2068">
        <v>0</v>
      </c>
      <c r="L2068" s="14" t="s">
        <v>6212</v>
      </c>
      <c r="M2068" s="14" t="s">
        <v>4919</v>
      </c>
      <c r="N2068" s="14" t="s">
        <v>1705</v>
      </c>
      <c r="O2068" s="14" t="s">
        <v>6213</v>
      </c>
      <c r="P2068">
        <v>0</v>
      </c>
      <c r="Q2068">
        <v>7414910651651</v>
      </c>
      <c r="R2068">
        <v>6030362330010001</v>
      </c>
    </row>
    <row r="2069" spans="1:18" x14ac:dyDescent="0.3">
      <c r="A2069" s="14" t="s">
        <v>6226</v>
      </c>
      <c r="B2069" s="14" t="s">
        <v>6226</v>
      </c>
      <c r="C2069" s="14" t="s">
        <v>655</v>
      </c>
      <c r="D2069">
        <v>541990</v>
      </c>
      <c r="E2069" s="14" t="s">
        <v>30</v>
      </c>
      <c r="F2069">
        <v>54</v>
      </c>
      <c r="G2069" s="21">
        <v>36947</v>
      </c>
      <c r="H2069">
        <v>2001</v>
      </c>
      <c r="I2069">
        <v>25</v>
      </c>
      <c r="J2069" s="14" t="s">
        <v>675</v>
      </c>
      <c r="K2069">
        <v>0</v>
      </c>
      <c r="L2069" s="14" t="s">
        <v>6212</v>
      </c>
      <c r="M2069" s="14" t="s">
        <v>6222</v>
      </c>
      <c r="N2069" s="14" t="s">
        <v>1705</v>
      </c>
      <c r="O2069" s="14" t="s">
        <v>6223</v>
      </c>
      <c r="P2069">
        <v>0</v>
      </c>
      <c r="Q2069">
        <v>7067750614552</v>
      </c>
      <c r="R2069">
        <v>6020368410010001</v>
      </c>
    </row>
    <row r="2070" spans="1:18" x14ac:dyDescent="0.3">
      <c r="A2070" s="14" t="s">
        <v>6227</v>
      </c>
      <c r="B2070" s="14" t="s">
        <v>6227</v>
      </c>
      <c r="C2070" s="14" t="s">
        <v>655</v>
      </c>
      <c r="D2070">
        <v>561320</v>
      </c>
      <c r="E2070" s="14" t="s">
        <v>85</v>
      </c>
      <c r="F2070">
        <v>56</v>
      </c>
      <c r="G2070" s="21">
        <v>39609</v>
      </c>
      <c r="H2070">
        <v>2008</v>
      </c>
      <c r="I2070">
        <v>18</v>
      </c>
      <c r="J2070" s="14" t="s">
        <v>673</v>
      </c>
      <c r="K2070">
        <v>0</v>
      </c>
      <c r="L2070" s="14" t="s">
        <v>6212</v>
      </c>
      <c r="M2070" s="14" t="s">
        <v>4919</v>
      </c>
      <c r="N2070" s="14" t="s">
        <v>1705</v>
      </c>
      <c r="O2070" s="14" t="s">
        <v>6213</v>
      </c>
      <c r="P2070">
        <v>0</v>
      </c>
      <c r="Q2070">
        <v>7129640621042</v>
      </c>
      <c r="R2070">
        <v>6025453850010001</v>
      </c>
    </row>
    <row r="2071" spans="1:18" x14ac:dyDescent="0.3">
      <c r="A2071" s="14" t="s">
        <v>6228</v>
      </c>
      <c r="B2071" s="14" t="s">
        <v>6228</v>
      </c>
      <c r="C2071" s="14" t="s">
        <v>655</v>
      </c>
      <c r="D2071">
        <v>518210</v>
      </c>
      <c r="E2071" s="14" t="s">
        <v>101</v>
      </c>
      <c r="F2071">
        <v>51</v>
      </c>
      <c r="G2071" s="21">
        <v>40329</v>
      </c>
      <c r="H2071">
        <v>2010</v>
      </c>
      <c r="I2071">
        <v>16</v>
      </c>
      <c r="J2071" s="14" t="s">
        <v>673</v>
      </c>
      <c r="K2071">
        <v>0</v>
      </c>
      <c r="L2071" s="14" t="s">
        <v>6212</v>
      </c>
      <c r="M2071" s="14" t="s">
        <v>4919</v>
      </c>
      <c r="N2071" s="14" t="s">
        <v>1705</v>
      </c>
      <c r="O2071" s="14" t="s">
        <v>6213</v>
      </c>
      <c r="P2071">
        <v>0</v>
      </c>
      <c r="Q2071">
        <v>7414920651652</v>
      </c>
      <c r="R2071">
        <v>6025157200010001</v>
      </c>
    </row>
    <row r="2072" spans="1:18" x14ac:dyDescent="0.3">
      <c r="A2072" s="14" t="s">
        <v>6229</v>
      </c>
      <c r="B2072" s="14" t="s">
        <v>6229</v>
      </c>
      <c r="C2072" s="14" t="s">
        <v>655</v>
      </c>
      <c r="D2072">
        <v>812990</v>
      </c>
      <c r="E2072" s="14" t="s">
        <v>21</v>
      </c>
      <c r="F2072">
        <v>81</v>
      </c>
      <c r="G2072" s="21">
        <v>38477</v>
      </c>
      <c r="H2072">
        <v>2005</v>
      </c>
      <c r="I2072">
        <v>21</v>
      </c>
      <c r="J2072" s="14" t="s">
        <v>675</v>
      </c>
      <c r="K2072">
        <v>0</v>
      </c>
      <c r="L2072" s="14" t="s">
        <v>6212</v>
      </c>
      <c r="M2072" s="14" t="s">
        <v>4919</v>
      </c>
      <c r="N2072" s="14" t="s">
        <v>1705</v>
      </c>
      <c r="O2072" s="14" t="s">
        <v>6213</v>
      </c>
      <c r="P2072">
        <v>0</v>
      </c>
      <c r="Q2072">
        <v>7056750613390</v>
      </c>
      <c r="R2072">
        <v>6019215630010001</v>
      </c>
    </row>
    <row r="2073" spans="1:18" x14ac:dyDescent="0.3">
      <c r="A2073" s="14" t="s">
        <v>6230</v>
      </c>
      <c r="B2073" s="14" t="s">
        <v>6230</v>
      </c>
      <c r="C2073" s="14" t="s">
        <v>655</v>
      </c>
      <c r="D2073">
        <v>561311</v>
      </c>
      <c r="E2073" s="14" t="s">
        <v>151</v>
      </c>
      <c r="F2073">
        <v>56</v>
      </c>
      <c r="G2073" s="21">
        <v>39448</v>
      </c>
      <c r="H2073">
        <v>2008</v>
      </c>
      <c r="I2073">
        <v>18</v>
      </c>
      <c r="J2073" s="14" t="s">
        <v>673</v>
      </c>
      <c r="K2073">
        <v>0</v>
      </c>
      <c r="L2073" s="14" t="s">
        <v>6218</v>
      </c>
      <c r="M2073" s="14" t="s">
        <v>6209</v>
      </c>
      <c r="N2073" s="14" t="s">
        <v>931</v>
      </c>
      <c r="O2073" s="14" t="s">
        <v>6210</v>
      </c>
      <c r="P2073">
        <v>0</v>
      </c>
      <c r="Q2073">
        <v>7121950620249</v>
      </c>
      <c r="R2073">
        <v>6020230960010001</v>
      </c>
    </row>
    <row r="2074" spans="1:18" x14ac:dyDescent="0.3">
      <c r="A2074" s="14" t="s">
        <v>6231</v>
      </c>
      <c r="B2074" s="14" t="s">
        <v>6231</v>
      </c>
      <c r="C2074" s="14" t="s">
        <v>655</v>
      </c>
      <c r="D2074">
        <v>541990</v>
      </c>
      <c r="E2074" s="14" t="s">
        <v>30</v>
      </c>
      <c r="F2074">
        <v>54</v>
      </c>
      <c r="G2074" s="21">
        <v>38754</v>
      </c>
      <c r="H2074">
        <v>2006</v>
      </c>
      <c r="I2074">
        <v>20</v>
      </c>
      <c r="J2074" s="14" t="s">
        <v>673</v>
      </c>
      <c r="K2074">
        <v>0</v>
      </c>
      <c r="L2074" s="14" t="s">
        <v>6212</v>
      </c>
      <c r="M2074" s="14" t="s">
        <v>6222</v>
      </c>
      <c r="N2074" s="14" t="s">
        <v>1705</v>
      </c>
      <c r="O2074" s="14" t="s">
        <v>6223</v>
      </c>
      <c r="P2074">
        <v>0</v>
      </c>
      <c r="Q2074">
        <v>7067720614549</v>
      </c>
      <c r="R2074">
        <v>6020364450010001</v>
      </c>
    </row>
    <row r="2075" spans="1:18" x14ac:dyDescent="0.3">
      <c r="A2075" s="14" t="s">
        <v>6232</v>
      </c>
      <c r="B2075" s="14" t="s">
        <v>6232</v>
      </c>
      <c r="C2075" s="14" t="s">
        <v>655</v>
      </c>
      <c r="D2075">
        <v>541990</v>
      </c>
      <c r="E2075" s="14" t="s">
        <v>30</v>
      </c>
      <c r="F2075">
        <v>54</v>
      </c>
      <c r="G2075" s="21">
        <v>38718</v>
      </c>
      <c r="H2075">
        <v>2006</v>
      </c>
      <c r="I2075">
        <v>20</v>
      </c>
      <c r="J2075" s="14" t="s">
        <v>673</v>
      </c>
      <c r="K2075">
        <v>0</v>
      </c>
      <c r="L2075" s="14" t="s">
        <v>6212</v>
      </c>
      <c r="M2075" s="14" t="s">
        <v>6222</v>
      </c>
      <c r="N2075" s="14" t="s">
        <v>1705</v>
      </c>
      <c r="O2075" s="14" t="s">
        <v>6223</v>
      </c>
      <c r="P2075">
        <v>0</v>
      </c>
      <c r="Q2075">
        <v>7067700614547</v>
      </c>
      <c r="R2075">
        <v>6020364460010001</v>
      </c>
    </row>
    <row r="2076" spans="1:18" x14ac:dyDescent="0.3">
      <c r="A2076" s="14" t="s">
        <v>6233</v>
      </c>
      <c r="B2076" s="14" t="s">
        <v>6233</v>
      </c>
      <c r="C2076" s="14" t="s">
        <v>656</v>
      </c>
      <c r="D2076">
        <v>519290</v>
      </c>
      <c r="E2076" s="14" t="s">
        <v>141</v>
      </c>
      <c r="F2076">
        <v>51</v>
      </c>
      <c r="G2076" s="21">
        <v>43831</v>
      </c>
      <c r="H2076">
        <v>2020</v>
      </c>
      <c r="I2076">
        <v>6</v>
      </c>
      <c r="J2076" s="14" t="s">
        <v>674</v>
      </c>
      <c r="K2076">
        <v>0</v>
      </c>
      <c r="L2076" s="14" t="s">
        <v>6234</v>
      </c>
      <c r="M2076" s="14" t="s">
        <v>1939</v>
      </c>
      <c r="N2076" s="14" t="s">
        <v>701</v>
      </c>
      <c r="O2076" s="14" t="s">
        <v>5577</v>
      </c>
      <c r="P2076">
        <v>0</v>
      </c>
      <c r="Q2076">
        <v>8519120767366</v>
      </c>
      <c r="R2076">
        <v>6026229850010002</v>
      </c>
    </row>
    <row r="2077" spans="1:18" x14ac:dyDescent="0.3">
      <c r="A2077" s="14" t="s">
        <v>6235</v>
      </c>
      <c r="B2077" s="14" t="s">
        <v>6235</v>
      </c>
      <c r="C2077" s="14" t="s">
        <v>657</v>
      </c>
      <c r="D2077">
        <v>541611</v>
      </c>
      <c r="E2077" s="14" t="s">
        <v>28</v>
      </c>
      <c r="F2077">
        <v>54</v>
      </c>
      <c r="G2077" s="21">
        <v>41199</v>
      </c>
      <c r="H2077">
        <v>2012</v>
      </c>
      <c r="I2077">
        <v>13</v>
      </c>
      <c r="J2077" s="14" t="s">
        <v>673</v>
      </c>
      <c r="K2077">
        <v>0</v>
      </c>
      <c r="L2077" s="14" t="s">
        <v>6236</v>
      </c>
      <c r="M2077" s="14" t="s">
        <v>700</v>
      </c>
      <c r="N2077" s="14" t="s">
        <v>701</v>
      </c>
      <c r="O2077" s="14" t="s">
        <v>757</v>
      </c>
      <c r="P2077">
        <v>1</v>
      </c>
      <c r="Q2077">
        <v>7539260664812</v>
      </c>
      <c r="R2077">
        <v>6032468940010001</v>
      </c>
    </row>
    <row r="2078" spans="1:18" x14ac:dyDescent="0.3">
      <c r="A2078" s="14" t="s">
        <v>6237</v>
      </c>
      <c r="B2078" s="14" t="s">
        <v>6238</v>
      </c>
      <c r="C2078" s="14" t="s">
        <v>658</v>
      </c>
      <c r="D2078">
        <v>621330</v>
      </c>
      <c r="E2078" s="14" t="s">
        <v>24</v>
      </c>
      <c r="F2078">
        <v>62</v>
      </c>
      <c r="G2078" s="21">
        <v>44076</v>
      </c>
      <c r="H2078">
        <v>2020</v>
      </c>
      <c r="I2078">
        <v>5</v>
      </c>
      <c r="J2078" s="14" t="s">
        <v>672</v>
      </c>
      <c r="K2078">
        <v>0</v>
      </c>
      <c r="L2078" s="14" t="s">
        <v>6239</v>
      </c>
      <c r="M2078" s="14" t="s">
        <v>700</v>
      </c>
      <c r="N2078" s="14" t="s">
        <v>701</v>
      </c>
      <c r="O2078" s="14" t="s">
        <v>817</v>
      </c>
      <c r="P2078">
        <v>1</v>
      </c>
      <c r="Q2078">
        <v>8498050765137</v>
      </c>
      <c r="R2078">
        <v>6046517760010001</v>
      </c>
    </row>
    <row r="2079" spans="1:18" x14ac:dyDescent="0.3">
      <c r="A2079" s="14" t="s">
        <v>6240</v>
      </c>
      <c r="B2079" s="14" t="s">
        <v>6240</v>
      </c>
      <c r="C2079" s="14" t="s">
        <v>656</v>
      </c>
      <c r="D2079">
        <v>523940</v>
      </c>
      <c r="E2079" s="14" t="s">
        <v>77</v>
      </c>
      <c r="F2079">
        <v>52</v>
      </c>
      <c r="G2079" s="21">
        <v>46023</v>
      </c>
      <c r="H2079">
        <v>2026</v>
      </c>
      <c r="I2079">
        <v>0</v>
      </c>
      <c r="J2079" s="14" t="s">
        <v>676</v>
      </c>
      <c r="K2079">
        <v>0</v>
      </c>
      <c r="L2079" s="14" t="s">
        <v>6241</v>
      </c>
      <c r="M2079" s="14" t="s">
        <v>700</v>
      </c>
      <c r="N2079" s="14" t="s">
        <v>701</v>
      </c>
      <c r="O2079" s="14" t="s">
        <v>893</v>
      </c>
      <c r="P2079">
        <v>1</v>
      </c>
      <c r="Q2079">
        <v>8895590807127</v>
      </c>
      <c r="R2079">
        <v>6049647490010001</v>
      </c>
    </row>
    <row r="2080" spans="1:18" x14ac:dyDescent="0.3">
      <c r="A2080" s="14" t="s">
        <v>6242</v>
      </c>
      <c r="B2080" s="14" t="s">
        <v>6242</v>
      </c>
      <c r="C2080" s="14" t="s">
        <v>654</v>
      </c>
      <c r="D2080">
        <v>711510</v>
      </c>
      <c r="E2080" s="14" t="s">
        <v>26</v>
      </c>
      <c r="F2080">
        <v>71</v>
      </c>
      <c r="G2080" s="21">
        <v>33239</v>
      </c>
      <c r="H2080">
        <v>1991</v>
      </c>
      <c r="I2080">
        <v>35</v>
      </c>
      <c r="J2080" s="14" t="s">
        <v>675</v>
      </c>
      <c r="K2080">
        <v>0</v>
      </c>
      <c r="L2080" s="14" t="s">
        <v>6243</v>
      </c>
      <c r="M2080" s="14" t="s">
        <v>700</v>
      </c>
      <c r="N2080" s="14" t="s">
        <v>701</v>
      </c>
      <c r="O2080" s="14" t="s">
        <v>799</v>
      </c>
      <c r="P2080">
        <v>1</v>
      </c>
      <c r="Q2080">
        <v>1315380133100</v>
      </c>
      <c r="R2080">
        <v>6013159310010001</v>
      </c>
    </row>
    <row r="2081" spans="1:18" x14ac:dyDescent="0.3">
      <c r="A2081" s="14" t="s">
        <v>6244</v>
      </c>
      <c r="B2081" s="14" t="s">
        <v>6245</v>
      </c>
      <c r="C2081" s="14" t="s">
        <v>654</v>
      </c>
      <c r="D2081">
        <v>485320</v>
      </c>
      <c r="E2081" s="14" t="s">
        <v>39</v>
      </c>
      <c r="F2081">
        <v>48</v>
      </c>
      <c r="G2081" s="21">
        <v>41540</v>
      </c>
      <c r="H2081">
        <v>2013</v>
      </c>
      <c r="I2081">
        <v>12</v>
      </c>
      <c r="J2081" s="14" t="s">
        <v>673</v>
      </c>
      <c r="K2081">
        <v>0</v>
      </c>
      <c r="L2081" s="14" t="s">
        <v>6246</v>
      </c>
      <c r="M2081" s="14" t="s">
        <v>700</v>
      </c>
      <c r="N2081" s="14" t="s">
        <v>701</v>
      </c>
      <c r="O2081" s="14" t="s">
        <v>710</v>
      </c>
      <c r="P2081">
        <v>1</v>
      </c>
      <c r="Q2081">
        <v>7616150672969</v>
      </c>
      <c r="R2081">
        <v>603328598</v>
      </c>
    </row>
    <row r="2082" spans="1:18" x14ac:dyDescent="0.3">
      <c r="A2082" s="14" t="s">
        <v>6247</v>
      </c>
      <c r="B2082" s="14" t="s">
        <v>6247</v>
      </c>
      <c r="C2082" s="14" t="s">
        <v>656</v>
      </c>
      <c r="D2082">
        <v>611610</v>
      </c>
      <c r="E2082" s="14" t="s">
        <v>98</v>
      </c>
      <c r="F2082">
        <v>61</v>
      </c>
      <c r="G2082" s="21">
        <v>45352</v>
      </c>
      <c r="H2082">
        <v>2024</v>
      </c>
      <c r="I2082">
        <v>2</v>
      </c>
      <c r="J2082" s="14" t="s">
        <v>672</v>
      </c>
      <c r="K2082">
        <v>0</v>
      </c>
      <c r="L2082" s="14" t="s">
        <v>6248</v>
      </c>
      <c r="M2082" s="14" t="s">
        <v>700</v>
      </c>
      <c r="N2082" s="14" t="s">
        <v>701</v>
      </c>
      <c r="O2082" s="14" t="s">
        <v>714</v>
      </c>
      <c r="P2082">
        <v>1</v>
      </c>
      <c r="Q2082">
        <v>8740420790620</v>
      </c>
      <c r="R2082">
        <v>6054007600010001</v>
      </c>
    </row>
    <row r="2083" spans="1:18" x14ac:dyDescent="0.3">
      <c r="A2083" s="14" t="s">
        <v>6249</v>
      </c>
      <c r="B2083" s="14" t="s">
        <v>6250</v>
      </c>
      <c r="C2083" s="14" t="s">
        <v>654</v>
      </c>
      <c r="D2083">
        <v>561410</v>
      </c>
      <c r="E2083" s="14" t="s">
        <v>235</v>
      </c>
      <c r="F2083">
        <v>56</v>
      </c>
      <c r="G2083" s="21">
        <v>37196</v>
      </c>
      <c r="H2083">
        <v>2001</v>
      </c>
      <c r="I2083">
        <v>24</v>
      </c>
      <c r="J2083" s="14" t="s">
        <v>675</v>
      </c>
      <c r="K2083">
        <v>0</v>
      </c>
      <c r="L2083" s="14" t="s">
        <v>6251</v>
      </c>
      <c r="M2083" s="14" t="s">
        <v>700</v>
      </c>
      <c r="N2083" s="14" t="s">
        <v>701</v>
      </c>
      <c r="O2083" s="14" t="s">
        <v>1043</v>
      </c>
      <c r="P2083">
        <v>1</v>
      </c>
      <c r="Q2083">
        <v>5478820551940</v>
      </c>
      <c r="R2083">
        <v>6021585070010002</v>
      </c>
    </row>
    <row r="2084" spans="1:18" x14ac:dyDescent="0.3">
      <c r="A2084" s="14" t="s">
        <v>6252</v>
      </c>
      <c r="B2084" s="14" t="s">
        <v>6253</v>
      </c>
      <c r="C2084" s="14" t="s">
        <v>657</v>
      </c>
      <c r="D2084">
        <v>621399</v>
      </c>
      <c r="E2084" s="14" t="s">
        <v>36</v>
      </c>
      <c r="F2084">
        <v>62</v>
      </c>
      <c r="G2084" s="21">
        <v>41609</v>
      </c>
      <c r="H2084">
        <v>2013</v>
      </c>
      <c r="I2084">
        <v>12</v>
      </c>
      <c r="J2084" s="14" t="s">
        <v>673</v>
      </c>
      <c r="K2084">
        <v>0</v>
      </c>
      <c r="L2084" s="14" t="s">
        <v>6254</v>
      </c>
      <c r="M2084" s="14" t="s">
        <v>700</v>
      </c>
      <c r="N2084" s="14" t="s">
        <v>701</v>
      </c>
      <c r="O2084" s="14" t="s">
        <v>795</v>
      </c>
      <c r="P2084">
        <v>1</v>
      </c>
      <c r="Q2084">
        <v>7623010673692</v>
      </c>
      <c r="R2084">
        <v>6033365580010001</v>
      </c>
    </row>
    <row r="2085" spans="1:18" x14ac:dyDescent="0.3">
      <c r="A2085" s="14" t="s">
        <v>6255</v>
      </c>
      <c r="B2085" s="14" t="s">
        <v>6255</v>
      </c>
      <c r="C2085" s="14" t="s">
        <v>654</v>
      </c>
      <c r="D2085">
        <v>541219</v>
      </c>
      <c r="E2085" s="14" t="s">
        <v>57</v>
      </c>
      <c r="F2085">
        <v>54</v>
      </c>
      <c r="G2085" s="21">
        <v>30712</v>
      </c>
      <c r="H2085">
        <v>1984</v>
      </c>
      <c r="I2085">
        <v>42</v>
      </c>
      <c r="J2085" s="14" t="s">
        <v>675</v>
      </c>
      <c r="K2085">
        <v>0</v>
      </c>
      <c r="L2085" s="14" t="s">
        <v>6256</v>
      </c>
      <c r="M2085" s="14" t="s">
        <v>700</v>
      </c>
      <c r="N2085" s="14" t="s">
        <v>701</v>
      </c>
      <c r="O2085" s="14" t="s">
        <v>753</v>
      </c>
      <c r="P2085">
        <v>1</v>
      </c>
      <c r="Q2085">
        <v>370040044319</v>
      </c>
      <c r="R2085">
        <v>6005165500010001</v>
      </c>
    </row>
    <row r="2086" spans="1:18" x14ac:dyDescent="0.3">
      <c r="A2086" s="14" t="s">
        <v>6257</v>
      </c>
      <c r="B2086" s="14" t="s">
        <v>6257</v>
      </c>
      <c r="C2086" s="14" t="s">
        <v>655</v>
      </c>
      <c r="D2086">
        <v>238220</v>
      </c>
      <c r="E2086" s="14" t="s">
        <v>34</v>
      </c>
      <c r="F2086">
        <v>23</v>
      </c>
      <c r="G2086" s="21">
        <v>37622</v>
      </c>
      <c r="H2086">
        <v>2003</v>
      </c>
      <c r="I2086">
        <v>23</v>
      </c>
      <c r="J2086" s="14" t="s">
        <v>675</v>
      </c>
      <c r="K2086">
        <v>0</v>
      </c>
      <c r="L2086" s="14" t="s">
        <v>6258</v>
      </c>
      <c r="M2086" s="14" t="s">
        <v>1060</v>
      </c>
      <c r="N2086" s="14" t="s">
        <v>701</v>
      </c>
      <c r="O2086" s="14" t="s">
        <v>1380</v>
      </c>
      <c r="P2086">
        <v>0</v>
      </c>
      <c r="Q2086">
        <v>5576010562406</v>
      </c>
      <c r="R2086">
        <v>6022540700010001</v>
      </c>
    </row>
    <row r="2087" spans="1:18" x14ac:dyDescent="0.3">
      <c r="A2087" s="14" t="s">
        <v>6259</v>
      </c>
      <c r="B2087" s="14" t="s">
        <v>6260</v>
      </c>
      <c r="C2087" s="14" t="s">
        <v>656</v>
      </c>
      <c r="D2087">
        <v>541990</v>
      </c>
      <c r="E2087" s="14" t="s">
        <v>30</v>
      </c>
      <c r="F2087">
        <v>54</v>
      </c>
      <c r="G2087" s="21">
        <v>45870</v>
      </c>
      <c r="H2087">
        <v>2025</v>
      </c>
      <c r="I2087">
        <v>1</v>
      </c>
      <c r="J2087" s="14" t="s">
        <v>672</v>
      </c>
      <c r="K2087">
        <v>0</v>
      </c>
      <c r="L2087" s="14" t="s">
        <v>6261</v>
      </c>
      <c r="M2087" s="14" t="s">
        <v>700</v>
      </c>
      <c r="N2087" s="14" t="s">
        <v>701</v>
      </c>
      <c r="O2087" s="14" t="s">
        <v>893</v>
      </c>
      <c r="P2087">
        <v>1</v>
      </c>
      <c r="Q2087">
        <v>8891850806693</v>
      </c>
      <c r="R2087">
        <v>6059390420010001</v>
      </c>
    </row>
    <row r="2088" spans="1:18" x14ac:dyDescent="0.3">
      <c r="A2088" s="14" t="s">
        <v>6262</v>
      </c>
      <c r="B2088" s="14" t="s">
        <v>6262</v>
      </c>
      <c r="C2088" s="14" t="s">
        <v>655</v>
      </c>
      <c r="D2088">
        <v>334516</v>
      </c>
      <c r="E2088" s="14" t="s">
        <v>268</v>
      </c>
      <c r="F2088">
        <v>33</v>
      </c>
      <c r="G2088" s="21">
        <v>42297</v>
      </c>
      <c r="H2088">
        <v>2015</v>
      </c>
      <c r="I2088">
        <v>10</v>
      </c>
      <c r="J2088" s="14" t="s">
        <v>674</v>
      </c>
      <c r="K2088">
        <v>0</v>
      </c>
      <c r="L2088" s="14" t="s">
        <v>6263</v>
      </c>
      <c r="M2088" s="14" t="s">
        <v>6264</v>
      </c>
      <c r="N2088" s="14" t="s">
        <v>5291</v>
      </c>
      <c r="O2088" s="14" t="s">
        <v>6265</v>
      </c>
      <c r="P2088">
        <v>0</v>
      </c>
      <c r="Q2088">
        <v>7982910711150</v>
      </c>
      <c r="R2088">
        <v>6040053890010001</v>
      </c>
    </row>
    <row r="2089" spans="1:18" x14ac:dyDescent="0.3">
      <c r="A2089" s="14" t="s">
        <v>6266</v>
      </c>
      <c r="B2089" s="14" t="s">
        <v>6267</v>
      </c>
      <c r="C2089" s="14" t="s">
        <v>655</v>
      </c>
      <c r="D2089">
        <v>237130</v>
      </c>
      <c r="E2089" s="14" t="s">
        <v>197</v>
      </c>
      <c r="F2089">
        <v>23</v>
      </c>
      <c r="G2089" s="21">
        <v>32905</v>
      </c>
      <c r="H2089">
        <v>1990</v>
      </c>
      <c r="I2089">
        <v>36</v>
      </c>
      <c r="J2089" s="14" t="s">
        <v>675</v>
      </c>
      <c r="K2089">
        <v>0</v>
      </c>
      <c r="L2089" s="14" t="s">
        <v>6268</v>
      </c>
      <c r="M2089" s="14" t="s">
        <v>706</v>
      </c>
      <c r="N2089" s="14" t="s">
        <v>701</v>
      </c>
      <c r="O2089" s="14" t="s">
        <v>707</v>
      </c>
      <c r="P2089">
        <v>0</v>
      </c>
      <c r="Q2089">
        <v>1150670116234</v>
      </c>
      <c r="R2089">
        <v>6012620440010003</v>
      </c>
    </row>
    <row r="2090" spans="1:18" x14ac:dyDescent="0.3">
      <c r="A2090" s="14" t="s">
        <v>6269</v>
      </c>
      <c r="B2090" s="14" t="s">
        <v>6269</v>
      </c>
      <c r="C2090" s="14" t="s">
        <v>656</v>
      </c>
      <c r="D2090">
        <v>485320</v>
      </c>
      <c r="E2090" s="14" t="s">
        <v>39</v>
      </c>
      <c r="F2090">
        <v>48</v>
      </c>
      <c r="G2090" s="21">
        <v>44547</v>
      </c>
      <c r="H2090">
        <v>2021</v>
      </c>
      <c r="I2090">
        <v>4</v>
      </c>
      <c r="J2090" s="14" t="s">
        <v>672</v>
      </c>
      <c r="K2090">
        <v>0</v>
      </c>
      <c r="L2090" s="14" t="s">
        <v>6270</v>
      </c>
      <c r="M2090" s="14" t="s">
        <v>2218</v>
      </c>
      <c r="N2090" s="14" t="s">
        <v>701</v>
      </c>
      <c r="O2090" s="14" t="s">
        <v>707</v>
      </c>
      <c r="P2090">
        <v>0</v>
      </c>
      <c r="Q2090">
        <v>8582670774039</v>
      </c>
      <c r="R2090">
        <v>6047791390010001</v>
      </c>
    </row>
    <row r="2091" spans="1:18" x14ac:dyDescent="0.3">
      <c r="A2091" s="14" t="s">
        <v>6271</v>
      </c>
      <c r="B2091" s="14" t="s">
        <v>6272</v>
      </c>
      <c r="C2091" s="14" t="s">
        <v>654</v>
      </c>
      <c r="D2091">
        <v>541430</v>
      </c>
      <c r="E2091" s="14" t="s">
        <v>51</v>
      </c>
      <c r="F2091">
        <v>54</v>
      </c>
      <c r="G2091" s="21">
        <v>37732</v>
      </c>
      <c r="H2091">
        <v>2003</v>
      </c>
      <c r="I2091">
        <v>23</v>
      </c>
      <c r="J2091" s="14" t="s">
        <v>675</v>
      </c>
      <c r="K2091">
        <v>0</v>
      </c>
      <c r="L2091" s="14" t="s">
        <v>6273</v>
      </c>
      <c r="M2091" s="14" t="s">
        <v>700</v>
      </c>
      <c r="N2091" s="14" t="s">
        <v>701</v>
      </c>
      <c r="O2091" s="14" t="s">
        <v>741</v>
      </c>
      <c r="P2091">
        <v>1</v>
      </c>
      <c r="Q2091">
        <v>945700095044</v>
      </c>
      <c r="R2091">
        <v>6011584990010001</v>
      </c>
    </row>
    <row r="2092" spans="1:18" x14ac:dyDescent="0.3">
      <c r="A2092" s="14" t="s">
        <v>6274</v>
      </c>
      <c r="B2092" s="14" t="s">
        <v>6274</v>
      </c>
      <c r="C2092" s="14" t="s">
        <v>655</v>
      </c>
      <c r="D2092">
        <v>541810</v>
      </c>
      <c r="E2092" s="14" t="s">
        <v>144</v>
      </c>
      <c r="F2092">
        <v>54</v>
      </c>
      <c r="G2092" s="21">
        <v>44817</v>
      </c>
      <c r="H2092">
        <v>2022</v>
      </c>
      <c r="I2092">
        <v>3</v>
      </c>
      <c r="J2092" s="14" t="s">
        <v>672</v>
      </c>
      <c r="K2092">
        <v>0</v>
      </c>
      <c r="L2092" s="14" t="s">
        <v>6275</v>
      </c>
      <c r="M2092" s="14" t="s">
        <v>700</v>
      </c>
      <c r="N2092" s="14" t="s">
        <v>701</v>
      </c>
      <c r="O2092" s="14" t="s">
        <v>732</v>
      </c>
      <c r="P2092">
        <v>1</v>
      </c>
      <c r="Q2092">
        <v>8641910780238</v>
      </c>
      <c r="R2092">
        <v>6049622980010001</v>
      </c>
    </row>
    <row r="2093" spans="1:18" x14ac:dyDescent="0.3">
      <c r="A2093" s="14" t="s">
        <v>6276</v>
      </c>
      <c r="B2093" s="14" t="s">
        <v>6276</v>
      </c>
      <c r="C2093" s="14" t="s">
        <v>655</v>
      </c>
      <c r="D2093">
        <v>541611</v>
      </c>
      <c r="E2093" s="14" t="s">
        <v>28</v>
      </c>
      <c r="F2093">
        <v>54</v>
      </c>
      <c r="G2093" s="21">
        <v>43647</v>
      </c>
      <c r="H2093">
        <v>2019</v>
      </c>
      <c r="I2093">
        <v>7</v>
      </c>
      <c r="J2093" s="14" t="s">
        <v>674</v>
      </c>
      <c r="K2093">
        <v>0</v>
      </c>
      <c r="L2093" s="14" t="s">
        <v>6277</v>
      </c>
      <c r="M2093" s="14" t="s">
        <v>6278</v>
      </c>
      <c r="N2093" s="14" t="s">
        <v>6279</v>
      </c>
      <c r="O2093" s="14" t="s">
        <v>6280</v>
      </c>
      <c r="P2093">
        <v>0</v>
      </c>
      <c r="Q2093">
        <v>8381220752762</v>
      </c>
      <c r="R2093">
        <v>6042789430010001</v>
      </c>
    </row>
    <row r="2094" spans="1:18" x14ac:dyDescent="0.3">
      <c r="A2094" s="14" t="s">
        <v>6281</v>
      </c>
      <c r="B2094" s="14" t="s">
        <v>6281</v>
      </c>
      <c r="C2094" s="14" t="s">
        <v>655</v>
      </c>
      <c r="D2094">
        <v>541512</v>
      </c>
      <c r="E2094" s="14" t="s">
        <v>61</v>
      </c>
      <c r="F2094">
        <v>54</v>
      </c>
      <c r="G2094" s="21">
        <v>40045</v>
      </c>
      <c r="H2094">
        <v>2009</v>
      </c>
      <c r="I2094">
        <v>16</v>
      </c>
      <c r="J2094" s="14" t="s">
        <v>673</v>
      </c>
      <c r="K2094">
        <v>0</v>
      </c>
      <c r="L2094" s="14" t="s">
        <v>6282</v>
      </c>
      <c r="M2094" s="14" t="s">
        <v>6283</v>
      </c>
      <c r="N2094" s="14" t="s">
        <v>4694</v>
      </c>
      <c r="O2094" s="14" t="s">
        <v>6284</v>
      </c>
      <c r="P2094">
        <v>0</v>
      </c>
      <c r="Q2094">
        <v>7191550627873</v>
      </c>
      <c r="R2094">
        <v>6027973720010001</v>
      </c>
    </row>
    <row r="2095" spans="1:18" x14ac:dyDescent="0.3">
      <c r="A2095" s="14" t="s">
        <v>6285</v>
      </c>
      <c r="B2095" s="14" t="s">
        <v>6286</v>
      </c>
      <c r="C2095" s="14" t="s">
        <v>657</v>
      </c>
      <c r="D2095">
        <v>561621</v>
      </c>
      <c r="E2095" s="14" t="s">
        <v>106</v>
      </c>
      <c r="F2095">
        <v>56</v>
      </c>
      <c r="G2095" s="21">
        <v>41089</v>
      </c>
      <c r="H2095">
        <v>2012</v>
      </c>
      <c r="I2095">
        <v>14</v>
      </c>
      <c r="J2095" s="14" t="s">
        <v>673</v>
      </c>
      <c r="K2095">
        <v>0</v>
      </c>
      <c r="L2095" s="14" t="s">
        <v>6287</v>
      </c>
      <c r="M2095" s="14" t="s">
        <v>1060</v>
      </c>
      <c r="N2095" s="14" t="s">
        <v>701</v>
      </c>
      <c r="O2095" s="14" t="s">
        <v>1061</v>
      </c>
      <c r="P2095">
        <v>0</v>
      </c>
      <c r="Q2095">
        <v>7479430658512</v>
      </c>
      <c r="R2095">
        <v>6031902460010002</v>
      </c>
    </row>
    <row r="2096" spans="1:18" x14ac:dyDescent="0.3">
      <c r="A2096" s="14" t="s">
        <v>6288</v>
      </c>
      <c r="B2096" s="14" t="s">
        <v>6288</v>
      </c>
      <c r="C2096" s="14" t="s">
        <v>657</v>
      </c>
      <c r="D2096">
        <v>485310</v>
      </c>
      <c r="E2096" s="14" t="s">
        <v>22</v>
      </c>
      <c r="F2096">
        <v>48</v>
      </c>
      <c r="G2096" s="21">
        <v>40368</v>
      </c>
      <c r="H2096">
        <v>2010</v>
      </c>
      <c r="I2096">
        <v>16</v>
      </c>
      <c r="J2096" s="14" t="s">
        <v>673</v>
      </c>
      <c r="K2096">
        <v>0</v>
      </c>
      <c r="L2096" s="14" t="s">
        <v>6289</v>
      </c>
      <c r="M2096" s="14" t="s">
        <v>764</v>
      </c>
      <c r="N2096" s="14" t="s">
        <v>701</v>
      </c>
      <c r="O2096" s="14" t="s">
        <v>3014</v>
      </c>
      <c r="P2096">
        <v>0</v>
      </c>
      <c r="Q2096">
        <v>7290070638347</v>
      </c>
      <c r="R2096">
        <v>6030167940010001</v>
      </c>
    </row>
    <row r="2097" spans="1:18" x14ac:dyDescent="0.3">
      <c r="A2097" s="14" t="s">
        <v>6290</v>
      </c>
      <c r="B2097" s="14" t="s">
        <v>6291</v>
      </c>
      <c r="C2097" s="14" t="s">
        <v>658</v>
      </c>
      <c r="D2097">
        <v>541110</v>
      </c>
      <c r="E2097" s="14" t="s">
        <v>38</v>
      </c>
      <c r="F2097">
        <v>54</v>
      </c>
      <c r="G2097" s="21">
        <v>43728</v>
      </c>
      <c r="H2097">
        <v>2019</v>
      </c>
      <c r="I2097">
        <v>6</v>
      </c>
      <c r="J2097" s="14" t="s">
        <v>674</v>
      </c>
      <c r="K2097">
        <v>0</v>
      </c>
      <c r="L2097" s="14" t="s">
        <v>6292</v>
      </c>
      <c r="M2097" s="14" t="s">
        <v>700</v>
      </c>
      <c r="N2097" s="14" t="s">
        <v>701</v>
      </c>
      <c r="O2097" s="14" t="s">
        <v>868</v>
      </c>
      <c r="P2097">
        <v>1</v>
      </c>
      <c r="Q2097">
        <v>8418380756642</v>
      </c>
      <c r="R2097">
        <v>6045157860010001</v>
      </c>
    </row>
    <row r="2098" spans="1:18" x14ac:dyDescent="0.3">
      <c r="A2098" s="14" t="s">
        <v>6293</v>
      </c>
      <c r="B2098" s="14" t="s">
        <v>6294</v>
      </c>
      <c r="C2098" s="14" t="s">
        <v>656</v>
      </c>
      <c r="D2098">
        <v>722511</v>
      </c>
      <c r="E2098" s="14" t="s">
        <v>33</v>
      </c>
      <c r="F2098">
        <v>72</v>
      </c>
      <c r="G2098" s="21">
        <v>44666</v>
      </c>
      <c r="H2098">
        <v>2022</v>
      </c>
      <c r="I2098">
        <v>4</v>
      </c>
      <c r="J2098" s="14" t="s">
        <v>672</v>
      </c>
      <c r="K2098">
        <v>0</v>
      </c>
      <c r="L2098" s="14" t="s">
        <v>6295</v>
      </c>
      <c r="M2098" s="14" t="s">
        <v>700</v>
      </c>
      <c r="N2098" s="14" t="s">
        <v>701</v>
      </c>
      <c r="O2098" s="14" t="s">
        <v>799</v>
      </c>
      <c r="P2098">
        <v>1</v>
      </c>
      <c r="Q2098">
        <v>8595520775381</v>
      </c>
      <c r="R2098">
        <v>6048683570010001</v>
      </c>
    </row>
    <row r="2099" spans="1:18" x14ac:dyDescent="0.3">
      <c r="A2099" s="14" t="s">
        <v>6296</v>
      </c>
      <c r="B2099" s="14" t="s">
        <v>6297</v>
      </c>
      <c r="C2099" s="14" t="s">
        <v>659</v>
      </c>
      <c r="D2099">
        <v>813110</v>
      </c>
      <c r="E2099" s="14" t="s">
        <v>252</v>
      </c>
      <c r="F2099">
        <v>81</v>
      </c>
      <c r="G2099" s="21">
        <v>44175</v>
      </c>
      <c r="H2099">
        <v>2020</v>
      </c>
      <c r="I2099">
        <v>5</v>
      </c>
      <c r="J2099" s="14" t="s">
        <v>672</v>
      </c>
      <c r="K2099">
        <v>0</v>
      </c>
      <c r="L2099" s="14" t="s">
        <v>6298</v>
      </c>
      <c r="M2099" s="14" t="s">
        <v>700</v>
      </c>
      <c r="N2099" s="14" t="s">
        <v>701</v>
      </c>
      <c r="O2099" s="14" t="s">
        <v>714</v>
      </c>
      <c r="P2099">
        <v>1</v>
      </c>
      <c r="Q2099">
        <v>8531340768647</v>
      </c>
      <c r="R2099">
        <v>6046865060010001</v>
      </c>
    </row>
    <row r="2100" spans="1:18" x14ac:dyDescent="0.3">
      <c r="A2100" s="14" t="s">
        <v>6299</v>
      </c>
      <c r="B2100" s="14" t="s">
        <v>6299</v>
      </c>
      <c r="C2100" s="14" t="s">
        <v>659</v>
      </c>
      <c r="D2100">
        <v>611710</v>
      </c>
      <c r="E2100" s="14" t="s">
        <v>71</v>
      </c>
      <c r="F2100">
        <v>61</v>
      </c>
      <c r="G2100" s="21">
        <v>45132</v>
      </c>
      <c r="H2100">
        <v>2023</v>
      </c>
      <c r="I2100">
        <v>3</v>
      </c>
      <c r="J2100" s="14" t="s">
        <v>672</v>
      </c>
      <c r="K2100">
        <v>0</v>
      </c>
      <c r="L2100" s="14" t="s">
        <v>4257</v>
      </c>
      <c r="M2100" s="14" t="s">
        <v>706</v>
      </c>
      <c r="N2100" s="14" t="s">
        <v>701</v>
      </c>
      <c r="O2100" s="14" t="s">
        <v>707</v>
      </c>
      <c r="P2100">
        <v>0</v>
      </c>
      <c r="Q2100">
        <v>8700640786392</v>
      </c>
      <c r="R2100">
        <v>6048845790010001</v>
      </c>
    </row>
    <row r="2101" spans="1:18" x14ac:dyDescent="0.3">
      <c r="A2101" s="14" t="s">
        <v>6300</v>
      </c>
      <c r="B2101" s="14" t="s">
        <v>6300</v>
      </c>
      <c r="C2101" s="14" t="s">
        <v>657</v>
      </c>
      <c r="D2101">
        <v>812990</v>
      </c>
      <c r="E2101" s="14" t="s">
        <v>21</v>
      </c>
      <c r="F2101">
        <v>81</v>
      </c>
      <c r="G2101" s="21">
        <v>37347</v>
      </c>
      <c r="H2101">
        <v>2002</v>
      </c>
      <c r="I2101">
        <v>24</v>
      </c>
      <c r="J2101" s="14" t="s">
        <v>675</v>
      </c>
      <c r="K2101">
        <v>0</v>
      </c>
      <c r="L2101" s="14" t="s">
        <v>6301</v>
      </c>
      <c r="M2101" s="14" t="s">
        <v>700</v>
      </c>
      <c r="N2101" s="14" t="s">
        <v>701</v>
      </c>
      <c r="O2101" s="14" t="s">
        <v>868</v>
      </c>
      <c r="P2101">
        <v>1</v>
      </c>
      <c r="Q2101">
        <v>5508860555186</v>
      </c>
      <c r="R2101">
        <v>6021863830010001</v>
      </c>
    </row>
    <row r="2102" spans="1:18" x14ac:dyDescent="0.3">
      <c r="A2102" s="14" t="s">
        <v>6302</v>
      </c>
      <c r="B2102" s="14" t="s">
        <v>6303</v>
      </c>
      <c r="C2102" s="14" t="s">
        <v>654</v>
      </c>
      <c r="D2102">
        <v>531110</v>
      </c>
      <c r="E2102" s="14" t="s">
        <v>20</v>
      </c>
      <c r="F2102">
        <v>53</v>
      </c>
      <c r="G2102" s="21">
        <v>42838</v>
      </c>
      <c r="H2102">
        <v>2017</v>
      </c>
      <c r="I2102">
        <v>9</v>
      </c>
      <c r="J2102" s="14" t="s">
        <v>674</v>
      </c>
      <c r="K2102">
        <v>0</v>
      </c>
      <c r="L2102" s="14" t="s">
        <v>1616</v>
      </c>
      <c r="M2102" s="14" t="s">
        <v>700</v>
      </c>
      <c r="N2102" s="14" t="s">
        <v>701</v>
      </c>
      <c r="O2102" s="14" t="s">
        <v>720</v>
      </c>
      <c r="P2102">
        <v>1</v>
      </c>
      <c r="Q2102">
        <v>8551110770697</v>
      </c>
      <c r="R2102">
        <v>6041650980010001</v>
      </c>
    </row>
    <row r="2103" spans="1:18" x14ac:dyDescent="0.3">
      <c r="A2103" s="14" t="s">
        <v>6304</v>
      </c>
      <c r="B2103" s="14" t="s">
        <v>6305</v>
      </c>
      <c r="C2103" s="14" t="s">
        <v>657</v>
      </c>
      <c r="D2103">
        <v>621111</v>
      </c>
      <c r="E2103" s="14" t="s">
        <v>59</v>
      </c>
      <c r="F2103">
        <v>62</v>
      </c>
      <c r="G2103" s="21">
        <v>41487</v>
      </c>
      <c r="H2103">
        <v>2013</v>
      </c>
      <c r="I2103">
        <v>13</v>
      </c>
      <c r="J2103" s="14" t="s">
        <v>673</v>
      </c>
      <c r="K2103">
        <v>0</v>
      </c>
      <c r="L2103" s="14" t="s">
        <v>6306</v>
      </c>
      <c r="M2103" s="14" t="s">
        <v>700</v>
      </c>
      <c r="N2103" s="14" t="s">
        <v>701</v>
      </c>
      <c r="O2103" s="14" t="s">
        <v>1043</v>
      </c>
      <c r="P2103">
        <v>1</v>
      </c>
      <c r="Q2103">
        <v>7595510670771</v>
      </c>
      <c r="R2103">
        <v>6033000020010001</v>
      </c>
    </row>
    <row r="2104" spans="1:18" x14ac:dyDescent="0.3">
      <c r="A2104" s="14" t="s">
        <v>6307</v>
      </c>
      <c r="B2104" s="14" t="s">
        <v>6307</v>
      </c>
      <c r="C2104" s="14" t="s">
        <v>655</v>
      </c>
      <c r="D2104">
        <v>237110</v>
      </c>
      <c r="E2104" s="14" t="s">
        <v>186</v>
      </c>
      <c r="F2104">
        <v>23</v>
      </c>
      <c r="G2104" s="21">
        <v>45413</v>
      </c>
      <c r="H2104">
        <v>2024</v>
      </c>
      <c r="I2104">
        <v>2</v>
      </c>
      <c r="J2104" s="14" t="s">
        <v>672</v>
      </c>
      <c r="K2104">
        <v>0</v>
      </c>
      <c r="L2104" s="14" t="s">
        <v>6308</v>
      </c>
      <c r="M2104" s="14" t="s">
        <v>6309</v>
      </c>
      <c r="N2104" s="14" t="s">
        <v>3764</v>
      </c>
      <c r="O2104" s="14" t="s">
        <v>6310</v>
      </c>
      <c r="P2104">
        <v>0</v>
      </c>
      <c r="Q2104">
        <v>8755830792269</v>
      </c>
      <c r="R2104">
        <v>6053979540010001</v>
      </c>
    </row>
    <row r="2105" spans="1:18" x14ac:dyDescent="0.3">
      <c r="A2105" s="14" t="s">
        <v>6311</v>
      </c>
      <c r="B2105" s="14" t="s">
        <v>6311</v>
      </c>
      <c r="C2105" s="14" t="s">
        <v>656</v>
      </c>
      <c r="D2105">
        <v>238210</v>
      </c>
      <c r="E2105" s="14" t="s">
        <v>32</v>
      </c>
      <c r="F2105">
        <v>23</v>
      </c>
      <c r="G2105" s="21">
        <v>45835</v>
      </c>
      <c r="H2105">
        <v>2025</v>
      </c>
      <c r="I2105">
        <v>1</v>
      </c>
      <c r="J2105" s="14" t="s">
        <v>672</v>
      </c>
      <c r="K2105">
        <v>0</v>
      </c>
      <c r="L2105" s="14" t="s">
        <v>6312</v>
      </c>
      <c r="M2105" s="14" t="s">
        <v>1003</v>
      </c>
      <c r="N2105" s="14" t="s">
        <v>701</v>
      </c>
      <c r="O2105" s="14" t="s">
        <v>6313</v>
      </c>
      <c r="P2105">
        <v>0</v>
      </c>
      <c r="Q2105">
        <v>8846190801829</v>
      </c>
      <c r="R2105">
        <v>6025484930000000</v>
      </c>
    </row>
    <row r="2106" spans="1:18" x14ac:dyDescent="0.3">
      <c r="A2106" s="14" t="s">
        <v>6314</v>
      </c>
      <c r="B2106" s="14" t="s">
        <v>6314</v>
      </c>
      <c r="C2106" s="14" t="s">
        <v>655</v>
      </c>
      <c r="D2106">
        <v>238910</v>
      </c>
      <c r="E2106" s="14" t="s">
        <v>88</v>
      </c>
      <c r="F2106">
        <v>23</v>
      </c>
      <c r="G2106" s="21">
        <v>43177</v>
      </c>
      <c r="H2106">
        <v>2018</v>
      </c>
      <c r="I2106">
        <v>8</v>
      </c>
      <c r="J2106" s="14" t="s">
        <v>674</v>
      </c>
      <c r="K2106">
        <v>0</v>
      </c>
      <c r="L2106" s="14" t="s">
        <v>6315</v>
      </c>
      <c r="M2106" s="14" t="s">
        <v>2740</v>
      </c>
      <c r="N2106" s="14" t="s">
        <v>701</v>
      </c>
      <c r="O2106" s="14" t="s">
        <v>2741</v>
      </c>
      <c r="P2106">
        <v>0</v>
      </c>
      <c r="Q2106">
        <v>8219720735895</v>
      </c>
      <c r="R2106">
        <v>6042278740010001</v>
      </c>
    </row>
    <row r="2107" spans="1:18" x14ac:dyDescent="0.3">
      <c r="A2107" s="14" t="s">
        <v>6316</v>
      </c>
      <c r="B2107" s="14" t="s">
        <v>6316</v>
      </c>
      <c r="C2107" s="14" t="s">
        <v>656</v>
      </c>
      <c r="D2107">
        <v>812990</v>
      </c>
      <c r="E2107" s="14" t="s">
        <v>21</v>
      </c>
      <c r="F2107">
        <v>81</v>
      </c>
      <c r="G2107" s="21">
        <v>45292</v>
      </c>
      <c r="H2107">
        <v>2024</v>
      </c>
      <c r="I2107">
        <v>2</v>
      </c>
      <c r="J2107" s="14" t="s">
        <v>672</v>
      </c>
      <c r="K2107">
        <v>0</v>
      </c>
      <c r="L2107" s="14" t="s">
        <v>6317</v>
      </c>
      <c r="M2107" s="14" t="s">
        <v>700</v>
      </c>
      <c r="N2107" s="14" t="s">
        <v>701</v>
      </c>
      <c r="O2107" s="14" t="s">
        <v>714</v>
      </c>
      <c r="P2107">
        <v>1</v>
      </c>
      <c r="Q2107">
        <v>8725340789018</v>
      </c>
      <c r="R2107">
        <v>6053276240010001</v>
      </c>
    </row>
    <row r="2108" spans="1:18" x14ac:dyDescent="0.3">
      <c r="A2108" s="14" t="s">
        <v>6318</v>
      </c>
      <c r="B2108" s="14" t="s">
        <v>6318</v>
      </c>
      <c r="C2108" s="14" t="s">
        <v>655</v>
      </c>
      <c r="D2108">
        <v>541110</v>
      </c>
      <c r="E2108" s="14" t="s">
        <v>38</v>
      </c>
      <c r="F2108">
        <v>54</v>
      </c>
      <c r="G2108" s="21">
        <v>43831</v>
      </c>
      <c r="H2108">
        <v>2020</v>
      </c>
      <c r="I2108">
        <v>6</v>
      </c>
      <c r="J2108" s="14" t="s">
        <v>674</v>
      </c>
      <c r="K2108">
        <v>0</v>
      </c>
      <c r="L2108" s="14" t="s">
        <v>6319</v>
      </c>
      <c r="M2108" s="14" t="s">
        <v>700</v>
      </c>
      <c r="N2108" s="14" t="s">
        <v>701</v>
      </c>
      <c r="O2108" s="14" t="s">
        <v>777</v>
      </c>
      <c r="P2108">
        <v>1</v>
      </c>
      <c r="Q2108">
        <v>8520930767552</v>
      </c>
      <c r="R2108">
        <v>6040913850010001</v>
      </c>
    </row>
    <row r="2109" spans="1:18" x14ac:dyDescent="0.3">
      <c r="A2109" s="14" t="s">
        <v>6320</v>
      </c>
      <c r="B2109" s="14" t="s">
        <v>6320</v>
      </c>
      <c r="C2109" s="14" t="s">
        <v>657</v>
      </c>
      <c r="D2109">
        <v>485320</v>
      </c>
      <c r="E2109" s="14" t="s">
        <v>39</v>
      </c>
      <c r="F2109">
        <v>48</v>
      </c>
      <c r="G2109" s="21">
        <v>40179</v>
      </c>
      <c r="H2109">
        <v>2010</v>
      </c>
      <c r="I2109">
        <v>16</v>
      </c>
      <c r="J2109" s="14" t="s">
        <v>673</v>
      </c>
      <c r="K2109">
        <v>0</v>
      </c>
      <c r="L2109" s="14" t="s">
        <v>6321</v>
      </c>
      <c r="M2109" s="14" t="s">
        <v>700</v>
      </c>
      <c r="N2109" s="14" t="s">
        <v>701</v>
      </c>
      <c r="O2109" s="14" t="s">
        <v>847</v>
      </c>
      <c r="P2109">
        <v>1</v>
      </c>
      <c r="Q2109">
        <v>7236320632606</v>
      </c>
      <c r="R2109">
        <v>6029459180010001</v>
      </c>
    </row>
    <row r="2110" spans="1:18" x14ac:dyDescent="0.3">
      <c r="A2110" s="14" t="s">
        <v>6322</v>
      </c>
      <c r="B2110" s="14" t="s">
        <v>6322</v>
      </c>
      <c r="C2110" s="14" t="s">
        <v>655</v>
      </c>
      <c r="D2110">
        <v>713990</v>
      </c>
      <c r="E2110" s="14" t="s">
        <v>70</v>
      </c>
      <c r="F2110">
        <v>71</v>
      </c>
      <c r="G2110" s="21">
        <v>33420</v>
      </c>
      <c r="H2110">
        <v>1991</v>
      </c>
      <c r="I2110">
        <v>35</v>
      </c>
      <c r="J2110" s="14" t="s">
        <v>675</v>
      </c>
      <c r="K2110">
        <v>0</v>
      </c>
      <c r="L2110" s="14" t="s">
        <v>6323</v>
      </c>
      <c r="M2110" s="14" t="s">
        <v>764</v>
      </c>
      <c r="N2110" s="14" t="s">
        <v>701</v>
      </c>
      <c r="O2110" s="14" t="s">
        <v>765</v>
      </c>
      <c r="P2110">
        <v>0</v>
      </c>
      <c r="Q2110">
        <v>1331350134735</v>
      </c>
      <c r="R2110">
        <v>6013222080010002</v>
      </c>
    </row>
    <row r="2111" spans="1:18" x14ac:dyDescent="0.3">
      <c r="A2111" s="14" t="s">
        <v>6324</v>
      </c>
      <c r="B2111" s="14" t="s">
        <v>6324</v>
      </c>
      <c r="C2111" s="14" t="s">
        <v>656</v>
      </c>
      <c r="D2111">
        <v>541990</v>
      </c>
      <c r="E2111" s="14" t="s">
        <v>30</v>
      </c>
      <c r="F2111">
        <v>54</v>
      </c>
      <c r="G2111" s="21">
        <v>45161</v>
      </c>
      <c r="H2111">
        <v>2023</v>
      </c>
      <c r="I2111">
        <v>2</v>
      </c>
      <c r="J2111" s="14" t="s">
        <v>672</v>
      </c>
      <c r="K2111">
        <v>0</v>
      </c>
      <c r="L2111" s="14" t="s">
        <v>6325</v>
      </c>
      <c r="M2111" s="14" t="s">
        <v>6326</v>
      </c>
      <c r="N2111" s="14" t="s">
        <v>769</v>
      </c>
      <c r="O2111" s="14" t="s">
        <v>6327</v>
      </c>
      <c r="P2111">
        <v>0</v>
      </c>
      <c r="Q2111">
        <v>8760320792738</v>
      </c>
      <c r="R2111">
        <v>6042969136783500</v>
      </c>
    </row>
    <row r="2112" spans="1:18" x14ac:dyDescent="0.3">
      <c r="A2112" s="14" t="s">
        <v>6328</v>
      </c>
      <c r="B2112" s="14" t="s">
        <v>6328</v>
      </c>
      <c r="C2112" s="14" t="s">
        <v>655</v>
      </c>
      <c r="D2112">
        <v>532412</v>
      </c>
      <c r="E2112" s="14" t="s">
        <v>291</v>
      </c>
      <c r="F2112">
        <v>53</v>
      </c>
      <c r="G2112" s="21">
        <v>44651</v>
      </c>
      <c r="H2112">
        <v>2022</v>
      </c>
      <c r="I2112">
        <v>4</v>
      </c>
      <c r="J2112" s="14" t="s">
        <v>672</v>
      </c>
      <c r="K2112">
        <v>0</v>
      </c>
      <c r="L2112" s="14" t="s">
        <v>6329</v>
      </c>
      <c r="M2112" s="14" t="s">
        <v>1978</v>
      </c>
      <c r="N2112" s="14" t="s">
        <v>1973</v>
      </c>
      <c r="O2112" s="14" t="s">
        <v>6330</v>
      </c>
      <c r="P2112">
        <v>0</v>
      </c>
      <c r="Q2112">
        <v>8650850781180</v>
      </c>
      <c r="R2112">
        <v>6047624380010001</v>
      </c>
    </row>
    <row r="2113" spans="1:18" x14ac:dyDescent="0.3">
      <c r="A2113" s="14" t="s">
        <v>6331</v>
      </c>
      <c r="B2113" s="14" t="s">
        <v>6331</v>
      </c>
      <c r="C2113" s="14" t="s">
        <v>657</v>
      </c>
      <c r="D2113">
        <v>444180</v>
      </c>
      <c r="E2113" s="14" t="s">
        <v>176</v>
      </c>
      <c r="F2113">
        <v>44</v>
      </c>
      <c r="G2113" s="21">
        <v>42370</v>
      </c>
      <c r="H2113">
        <v>2016</v>
      </c>
      <c r="I2113">
        <v>10</v>
      </c>
      <c r="J2113" s="14" t="s">
        <v>674</v>
      </c>
      <c r="K2113">
        <v>0</v>
      </c>
      <c r="L2113" s="14" t="s">
        <v>6332</v>
      </c>
      <c r="M2113" s="14" t="s">
        <v>1821</v>
      </c>
      <c r="N2113" s="14" t="s">
        <v>701</v>
      </c>
      <c r="O2113" s="14" t="s">
        <v>6333</v>
      </c>
      <c r="P2113">
        <v>0</v>
      </c>
      <c r="Q2113">
        <v>7906380703228</v>
      </c>
      <c r="R2113">
        <v>6035152400010001</v>
      </c>
    </row>
    <row r="2114" spans="1:18" x14ac:dyDescent="0.3">
      <c r="A2114" s="14" t="s">
        <v>6334</v>
      </c>
      <c r="B2114" s="14" t="s">
        <v>6334</v>
      </c>
      <c r="C2114" s="14" t="s">
        <v>657</v>
      </c>
      <c r="D2114">
        <v>621399</v>
      </c>
      <c r="E2114" s="14" t="s">
        <v>36</v>
      </c>
      <c r="F2114">
        <v>62</v>
      </c>
      <c r="G2114" s="21">
        <v>40544</v>
      </c>
      <c r="H2114">
        <v>2011</v>
      </c>
      <c r="I2114">
        <v>15</v>
      </c>
      <c r="J2114" s="14" t="s">
        <v>673</v>
      </c>
      <c r="K2114">
        <v>0</v>
      </c>
      <c r="L2114" s="14" t="s">
        <v>6335</v>
      </c>
      <c r="M2114" s="14" t="s">
        <v>700</v>
      </c>
      <c r="N2114" s="14" t="s">
        <v>701</v>
      </c>
      <c r="O2114" s="14" t="s">
        <v>795</v>
      </c>
      <c r="P2114">
        <v>1</v>
      </c>
      <c r="Q2114">
        <v>7359810645830</v>
      </c>
      <c r="R2114">
        <v>6030691110010001</v>
      </c>
    </row>
    <row r="2115" spans="1:18" x14ac:dyDescent="0.3">
      <c r="A2115" s="14" t="s">
        <v>6336</v>
      </c>
      <c r="B2115" s="14" t="s">
        <v>6336</v>
      </c>
      <c r="C2115" s="14" t="s">
        <v>655</v>
      </c>
      <c r="D2115">
        <v>237990</v>
      </c>
      <c r="E2115" s="14" t="s">
        <v>183</v>
      </c>
      <c r="F2115">
        <v>23</v>
      </c>
      <c r="G2115" s="21">
        <v>39083</v>
      </c>
      <c r="H2115">
        <v>2007</v>
      </c>
      <c r="I2115">
        <v>19</v>
      </c>
      <c r="J2115" s="14" t="s">
        <v>673</v>
      </c>
      <c r="K2115">
        <v>0</v>
      </c>
      <c r="L2115" s="14" t="s">
        <v>6337</v>
      </c>
      <c r="M2115" s="14" t="s">
        <v>2893</v>
      </c>
      <c r="N2115" s="14" t="s">
        <v>2124</v>
      </c>
      <c r="O2115" s="14" t="s">
        <v>6338</v>
      </c>
      <c r="P2115">
        <v>0</v>
      </c>
      <c r="Q2115">
        <v>5961890603581</v>
      </c>
      <c r="R2115">
        <v>6023082670010001</v>
      </c>
    </row>
    <row r="2116" spans="1:18" x14ac:dyDescent="0.3">
      <c r="A2116" s="14" t="s">
        <v>6339</v>
      </c>
      <c r="B2116" s="14" t="s">
        <v>6340</v>
      </c>
      <c r="C2116" s="14" t="s">
        <v>658</v>
      </c>
      <c r="D2116">
        <v>541613</v>
      </c>
      <c r="E2116" s="14" t="s">
        <v>53</v>
      </c>
      <c r="F2116">
        <v>54</v>
      </c>
      <c r="G2116" s="21">
        <v>43647</v>
      </c>
      <c r="H2116">
        <v>2019</v>
      </c>
      <c r="I2116">
        <v>7</v>
      </c>
      <c r="J2116" s="14" t="s">
        <v>674</v>
      </c>
      <c r="K2116">
        <v>0</v>
      </c>
      <c r="L2116" s="14" t="s">
        <v>6341</v>
      </c>
      <c r="M2116" s="14" t="s">
        <v>1473</v>
      </c>
      <c r="N2116" s="14" t="s">
        <v>1474</v>
      </c>
      <c r="O2116" s="14" t="s">
        <v>3241</v>
      </c>
      <c r="P2116">
        <v>0</v>
      </c>
      <c r="Q2116">
        <v>8384350753099</v>
      </c>
      <c r="R2116">
        <v>6044797060010001</v>
      </c>
    </row>
    <row r="2117" spans="1:18" x14ac:dyDescent="0.3">
      <c r="A2117" s="14" t="s">
        <v>6342</v>
      </c>
      <c r="B2117" s="14" t="s">
        <v>6343</v>
      </c>
      <c r="C2117" s="14" t="s">
        <v>657</v>
      </c>
      <c r="D2117">
        <v>541618</v>
      </c>
      <c r="E2117" s="14" t="s">
        <v>56</v>
      </c>
      <c r="F2117">
        <v>54</v>
      </c>
      <c r="G2117" s="21">
        <v>37662</v>
      </c>
      <c r="H2117">
        <v>2003</v>
      </c>
      <c r="I2117">
        <v>23</v>
      </c>
      <c r="J2117" s="14" t="s">
        <v>675</v>
      </c>
      <c r="K2117">
        <v>0</v>
      </c>
      <c r="L2117" s="14" t="s">
        <v>6344</v>
      </c>
      <c r="M2117" s="14" t="s">
        <v>700</v>
      </c>
      <c r="N2117" s="14" t="s">
        <v>701</v>
      </c>
      <c r="O2117" s="14" t="s">
        <v>868</v>
      </c>
      <c r="P2117">
        <v>1</v>
      </c>
      <c r="Q2117">
        <v>5598680564827</v>
      </c>
      <c r="R2117">
        <v>6022701350010001</v>
      </c>
    </row>
    <row r="2118" spans="1:18" x14ac:dyDescent="0.3">
      <c r="A2118" s="14" t="s">
        <v>6345</v>
      </c>
      <c r="B2118" s="14" t="s">
        <v>6345</v>
      </c>
      <c r="C2118" s="14" t="s">
        <v>656</v>
      </c>
      <c r="D2118">
        <v>541990</v>
      </c>
      <c r="E2118" s="14" t="s">
        <v>30</v>
      </c>
      <c r="F2118">
        <v>54</v>
      </c>
      <c r="G2118" s="21">
        <v>43749</v>
      </c>
      <c r="H2118">
        <v>2019</v>
      </c>
      <c r="I2118">
        <v>6</v>
      </c>
      <c r="J2118" s="14" t="s">
        <v>674</v>
      </c>
      <c r="K2118">
        <v>0</v>
      </c>
      <c r="L2118" s="14" t="s">
        <v>6346</v>
      </c>
      <c r="M2118" s="14" t="s">
        <v>1291</v>
      </c>
      <c r="N2118" s="14" t="s">
        <v>701</v>
      </c>
      <c r="O2118" s="14" t="s">
        <v>3245</v>
      </c>
      <c r="P2118">
        <v>0</v>
      </c>
      <c r="Q2118">
        <v>8650200781112</v>
      </c>
      <c r="R2118">
        <v>6045287390010001</v>
      </c>
    </row>
    <row r="2119" spans="1:18" x14ac:dyDescent="0.3">
      <c r="A2119" s="14" t="s">
        <v>6347</v>
      </c>
      <c r="B2119" s="14" t="s">
        <v>6347</v>
      </c>
      <c r="C2119" s="14" t="s">
        <v>657</v>
      </c>
      <c r="D2119">
        <v>238990</v>
      </c>
      <c r="E2119" s="14" t="s">
        <v>41</v>
      </c>
      <c r="F2119">
        <v>23</v>
      </c>
      <c r="G2119" s="21">
        <v>45078</v>
      </c>
      <c r="H2119">
        <v>2023</v>
      </c>
      <c r="I2119">
        <v>3</v>
      </c>
      <c r="J2119" s="14" t="s">
        <v>672</v>
      </c>
      <c r="K2119">
        <v>0</v>
      </c>
      <c r="L2119" s="14" t="s">
        <v>6348</v>
      </c>
      <c r="M2119" s="14" t="s">
        <v>1291</v>
      </c>
      <c r="N2119" s="14" t="s">
        <v>701</v>
      </c>
      <c r="O2119" s="14" t="s">
        <v>1292</v>
      </c>
      <c r="P2119">
        <v>0</v>
      </c>
      <c r="Q2119">
        <v>8695370785843</v>
      </c>
      <c r="R2119">
        <v>6042842790010001</v>
      </c>
    </row>
    <row r="2120" spans="1:18" x14ac:dyDescent="0.3">
      <c r="A2120" s="14" t="s">
        <v>6349</v>
      </c>
      <c r="B2120" s="14" t="s">
        <v>6349</v>
      </c>
      <c r="C2120" s="14" t="s">
        <v>656</v>
      </c>
      <c r="D2120">
        <v>332913</v>
      </c>
      <c r="E2120" s="14" t="s">
        <v>309</v>
      </c>
      <c r="F2120">
        <v>33</v>
      </c>
      <c r="G2120" s="21">
        <v>45749</v>
      </c>
      <c r="H2120">
        <v>2025</v>
      </c>
      <c r="I2120">
        <v>1</v>
      </c>
      <c r="J2120" s="14" t="s">
        <v>672</v>
      </c>
      <c r="K2120">
        <v>0</v>
      </c>
      <c r="L2120" s="14" t="s">
        <v>6350</v>
      </c>
      <c r="M2120" s="14" t="s">
        <v>1729</v>
      </c>
      <c r="N2120" s="14" t="s">
        <v>701</v>
      </c>
      <c r="O2120" s="14" t="s">
        <v>1730</v>
      </c>
      <c r="P2120">
        <v>0</v>
      </c>
      <c r="Q2120">
        <v>8826160799742</v>
      </c>
      <c r="R2120">
        <v>6057874720010001</v>
      </c>
    </row>
    <row r="2121" spans="1:18" x14ac:dyDescent="0.3">
      <c r="A2121" s="14" t="s">
        <v>6351</v>
      </c>
      <c r="B2121" s="14" t="s">
        <v>6351</v>
      </c>
      <c r="C2121" s="14" t="s">
        <v>658</v>
      </c>
      <c r="D2121">
        <v>611710</v>
      </c>
      <c r="E2121" s="14" t="s">
        <v>71</v>
      </c>
      <c r="F2121">
        <v>61</v>
      </c>
      <c r="G2121" s="21">
        <v>42523</v>
      </c>
      <c r="H2121">
        <v>2016</v>
      </c>
      <c r="I2121">
        <v>10</v>
      </c>
      <c r="J2121" s="14" t="s">
        <v>674</v>
      </c>
      <c r="K2121">
        <v>0</v>
      </c>
      <c r="L2121" s="14" t="s">
        <v>6352</v>
      </c>
      <c r="M2121" s="14" t="s">
        <v>700</v>
      </c>
      <c r="N2121" s="14" t="s">
        <v>701</v>
      </c>
      <c r="O2121" s="14" t="s">
        <v>714</v>
      </c>
      <c r="P2121">
        <v>1</v>
      </c>
      <c r="Q2121">
        <v>8198260733643</v>
      </c>
      <c r="R2121">
        <v>6040274690010001</v>
      </c>
    </row>
    <row r="2122" spans="1:18" x14ac:dyDescent="0.3">
      <c r="A2122" s="14" t="s">
        <v>6353</v>
      </c>
      <c r="B2122" s="14" t="s">
        <v>6353</v>
      </c>
      <c r="C2122" s="14" t="s">
        <v>655</v>
      </c>
      <c r="D2122">
        <v>541350</v>
      </c>
      <c r="E2122" s="14" t="s">
        <v>189</v>
      </c>
      <c r="F2122">
        <v>54</v>
      </c>
      <c r="G2122" s="21">
        <v>45876</v>
      </c>
      <c r="H2122">
        <v>2025</v>
      </c>
      <c r="I2122">
        <v>0</v>
      </c>
      <c r="J2122" s="14" t="s">
        <v>676</v>
      </c>
      <c r="K2122">
        <v>0</v>
      </c>
      <c r="L2122" s="14" t="s">
        <v>6354</v>
      </c>
      <c r="M2122" s="14" t="s">
        <v>805</v>
      </c>
      <c r="N2122" s="14" t="s">
        <v>701</v>
      </c>
      <c r="O2122" s="14" t="s">
        <v>901</v>
      </c>
      <c r="P2122">
        <v>0</v>
      </c>
      <c r="Q2122">
        <v>8854630802701</v>
      </c>
      <c r="R2122">
        <v>6042108520010001</v>
      </c>
    </row>
    <row r="2123" spans="1:18" x14ac:dyDescent="0.3">
      <c r="A2123" s="14" t="s">
        <v>6355</v>
      </c>
      <c r="B2123" s="14" t="s">
        <v>6355</v>
      </c>
      <c r="C2123" s="14" t="s">
        <v>655</v>
      </c>
      <c r="D2123">
        <v>237990</v>
      </c>
      <c r="E2123" s="14" t="s">
        <v>183</v>
      </c>
      <c r="F2123">
        <v>23</v>
      </c>
      <c r="G2123" s="21">
        <v>42122</v>
      </c>
      <c r="H2123">
        <v>2015</v>
      </c>
      <c r="I2123">
        <v>11</v>
      </c>
      <c r="J2123" s="14" t="s">
        <v>673</v>
      </c>
      <c r="K2123">
        <v>0</v>
      </c>
      <c r="L2123" s="14" t="s">
        <v>6356</v>
      </c>
      <c r="M2123" s="14" t="s">
        <v>6357</v>
      </c>
      <c r="N2123" s="14" t="s">
        <v>701</v>
      </c>
      <c r="O2123" s="14" t="s">
        <v>6358</v>
      </c>
      <c r="P2123">
        <v>0</v>
      </c>
      <c r="Q2123">
        <v>7824080694640</v>
      </c>
      <c r="R2123">
        <v>6015922930010001</v>
      </c>
    </row>
    <row r="2124" spans="1:18" x14ac:dyDescent="0.3">
      <c r="A2124" s="14" t="s">
        <v>6359</v>
      </c>
      <c r="B2124" s="14" t="s">
        <v>6360</v>
      </c>
      <c r="C2124" s="14" t="s">
        <v>655</v>
      </c>
      <c r="D2124">
        <v>238990</v>
      </c>
      <c r="E2124" s="14" t="s">
        <v>41</v>
      </c>
      <c r="F2124">
        <v>23</v>
      </c>
      <c r="G2124" s="21">
        <v>45002</v>
      </c>
      <c r="H2124">
        <v>2023</v>
      </c>
      <c r="I2124">
        <v>3</v>
      </c>
      <c r="J2124" s="14" t="s">
        <v>672</v>
      </c>
      <c r="K2124">
        <v>0</v>
      </c>
      <c r="L2124" s="14" t="s">
        <v>6361</v>
      </c>
      <c r="M2124" s="14" t="s">
        <v>5299</v>
      </c>
      <c r="N2124" s="14" t="s">
        <v>701</v>
      </c>
      <c r="O2124" s="14" t="s">
        <v>5300</v>
      </c>
      <c r="P2124">
        <v>0</v>
      </c>
      <c r="Q2124">
        <v>8673770783539</v>
      </c>
      <c r="R2124">
        <v>6045585470010001</v>
      </c>
    </row>
    <row r="2125" spans="1:18" x14ac:dyDescent="0.3">
      <c r="A2125" s="14" t="s">
        <v>6362</v>
      </c>
      <c r="B2125" s="14" t="s">
        <v>6362</v>
      </c>
      <c r="C2125" s="14" t="s">
        <v>655</v>
      </c>
      <c r="D2125">
        <v>541714</v>
      </c>
      <c r="E2125" s="14" t="s">
        <v>80</v>
      </c>
      <c r="F2125">
        <v>54</v>
      </c>
      <c r="G2125" s="21">
        <v>42893</v>
      </c>
      <c r="H2125">
        <v>2017</v>
      </c>
      <c r="I2125">
        <v>9</v>
      </c>
      <c r="J2125" s="14" t="s">
        <v>674</v>
      </c>
      <c r="K2125">
        <v>0</v>
      </c>
      <c r="L2125" s="14" t="s">
        <v>6363</v>
      </c>
      <c r="M2125" s="14" t="s">
        <v>700</v>
      </c>
      <c r="N2125" s="14" t="s">
        <v>701</v>
      </c>
      <c r="O2125" s="14" t="s">
        <v>1021</v>
      </c>
      <c r="P2125">
        <v>1</v>
      </c>
      <c r="Q2125">
        <v>8363890750956</v>
      </c>
      <c r="R2125">
        <v>6040786220010001</v>
      </c>
    </row>
    <row r="2126" spans="1:18" x14ac:dyDescent="0.3">
      <c r="A2126" s="14" t="s">
        <v>6364</v>
      </c>
      <c r="B2126" s="14" t="s">
        <v>6365</v>
      </c>
      <c r="C2126" s="14" t="s">
        <v>655</v>
      </c>
      <c r="D2126">
        <v>562112</v>
      </c>
      <c r="E2126" s="14" t="s">
        <v>528</v>
      </c>
      <c r="F2126">
        <v>56</v>
      </c>
      <c r="G2126" s="21">
        <v>44531</v>
      </c>
      <c r="H2126">
        <v>2021</v>
      </c>
      <c r="I2126">
        <v>4</v>
      </c>
      <c r="J2126" s="14" t="s">
        <v>672</v>
      </c>
      <c r="K2126">
        <v>0</v>
      </c>
      <c r="L2126" s="14" t="s">
        <v>6366</v>
      </c>
      <c r="M2126" s="14" t="s">
        <v>1003</v>
      </c>
      <c r="N2126" s="14" t="s">
        <v>701</v>
      </c>
      <c r="O2126" s="14" t="s">
        <v>2045</v>
      </c>
      <c r="P2126">
        <v>0</v>
      </c>
      <c r="Q2126">
        <v>8581070773868</v>
      </c>
      <c r="R2126">
        <v>6034608320010001</v>
      </c>
    </row>
    <row r="2127" spans="1:18" x14ac:dyDescent="0.3">
      <c r="A2127" s="14" t="s">
        <v>6367</v>
      </c>
      <c r="B2127" s="14" t="s">
        <v>6367</v>
      </c>
      <c r="C2127" s="14" t="s">
        <v>656</v>
      </c>
      <c r="D2127">
        <v>238990</v>
      </c>
      <c r="E2127" s="14" t="s">
        <v>41</v>
      </c>
      <c r="F2127">
        <v>23</v>
      </c>
      <c r="G2127" s="21">
        <v>45898</v>
      </c>
      <c r="H2127">
        <v>2025</v>
      </c>
      <c r="I2127">
        <v>0</v>
      </c>
      <c r="J2127" s="14" t="s">
        <v>676</v>
      </c>
      <c r="K2127">
        <v>0</v>
      </c>
      <c r="L2127" s="14" t="s">
        <v>6368</v>
      </c>
      <c r="M2127" s="14" t="s">
        <v>4484</v>
      </c>
      <c r="N2127" s="14" t="s">
        <v>701</v>
      </c>
      <c r="O2127" s="14" t="s">
        <v>4485</v>
      </c>
      <c r="P2127">
        <v>0</v>
      </c>
      <c r="Q2127">
        <v>8860010803259</v>
      </c>
      <c r="R2127">
        <v>6055869540010001</v>
      </c>
    </row>
    <row r="2128" spans="1:18" x14ac:dyDescent="0.3">
      <c r="A2128" s="14" t="s">
        <v>6369</v>
      </c>
      <c r="B2128" s="14" t="s">
        <v>6369</v>
      </c>
      <c r="C2128" s="14" t="s">
        <v>656</v>
      </c>
      <c r="D2128">
        <v>238110</v>
      </c>
      <c r="E2128" s="14" t="s">
        <v>108</v>
      </c>
      <c r="F2128">
        <v>23</v>
      </c>
      <c r="G2128" s="21">
        <v>42935</v>
      </c>
      <c r="H2128">
        <v>2017</v>
      </c>
      <c r="I2128">
        <v>9</v>
      </c>
      <c r="J2128" s="14" t="s">
        <v>674</v>
      </c>
      <c r="K2128">
        <v>0</v>
      </c>
      <c r="L2128" s="14" t="s">
        <v>6370</v>
      </c>
      <c r="M2128" s="14" t="s">
        <v>2218</v>
      </c>
      <c r="N2128" s="14" t="s">
        <v>701</v>
      </c>
      <c r="O2128" s="14" t="s">
        <v>2593</v>
      </c>
      <c r="P2128">
        <v>0</v>
      </c>
      <c r="Q2128">
        <v>8120990725533</v>
      </c>
      <c r="R2128">
        <v>6040889410010001</v>
      </c>
    </row>
    <row r="2129" spans="1:18" x14ac:dyDescent="0.3">
      <c r="A2129" s="14" t="s">
        <v>6371</v>
      </c>
      <c r="B2129" s="14" t="s">
        <v>5406</v>
      </c>
      <c r="C2129" s="14" t="s">
        <v>655</v>
      </c>
      <c r="D2129">
        <v>334515</v>
      </c>
      <c r="E2129" s="14" t="s">
        <v>529</v>
      </c>
      <c r="F2129">
        <v>33</v>
      </c>
      <c r="G2129" s="21">
        <v>41703</v>
      </c>
      <c r="H2129">
        <v>2014</v>
      </c>
      <c r="I2129">
        <v>12</v>
      </c>
      <c r="J2129" s="14" t="s">
        <v>673</v>
      </c>
      <c r="K2129">
        <v>0</v>
      </c>
      <c r="L2129" s="14" t="s">
        <v>6372</v>
      </c>
      <c r="M2129" s="14" t="s">
        <v>6373</v>
      </c>
      <c r="N2129" s="14" t="s">
        <v>3612</v>
      </c>
      <c r="O2129" s="14" t="s">
        <v>5509</v>
      </c>
      <c r="P2129">
        <v>0</v>
      </c>
      <c r="Q2129">
        <v>7692540680923</v>
      </c>
      <c r="R2129">
        <v>6033931240010001</v>
      </c>
    </row>
    <row r="2130" spans="1:18" x14ac:dyDescent="0.3">
      <c r="A2130" s="14" t="s">
        <v>6374</v>
      </c>
      <c r="B2130" s="14" t="s">
        <v>6374</v>
      </c>
      <c r="C2130" s="14" t="s">
        <v>655</v>
      </c>
      <c r="D2130">
        <v>326191</v>
      </c>
      <c r="E2130" s="14" t="s">
        <v>530</v>
      </c>
      <c r="F2130">
        <v>32</v>
      </c>
      <c r="G2130" s="21">
        <v>31048</v>
      </c>
      <c r="H2130">
        <v>1985</v>
      </c>
      <c r="I2130">
        <v>41</v>
      </c>
      <c r="J2130" s="14" t="s">
        <v>675</v>
      </c>
      <c r="K2130">
        <v>0</v>
      </c>
      <c r="L2130" s="14" t="s">
        <v>6375</v>
      </c>
      <c r="M2130" s="14" t="s">
        <v>6376</v>
      </c>
      <c r="N2130" s="14" t="s">
        <v>769</v>
      </c>
      <c r="O2130" s="14" t="s">
        <v>6377</v>
      </c>
      <c r="P2130">
        <v>0</v>
      </c>
      <c r="Q2130">
        <v>483870056432</v>
      </c>
      <c r="R2130">
        <v>6000666700010001</v>
      </c>
    </row>
    <row r="2131" spans="1:18" x14ac:dyDescent="0.3">
      <c r="A2131" s="14" t="s">
        <v>6378</v>
      </c>
      <c r="B2131" s="14" t="s">
        <v>6378</v>
      </c>
      <c r="C2131" s="14" t="s">
        <v>655</v>
      </c>
      <c r="D2131">
        <v>238210</v>
      </c>
      <c r="E2131" s="14" t="s">
        <v>32</v>
      </c>
      <c r="F2131">
        <v>23</v>
      </c>
      <c r="G2131" s="21">
        <v>38169</v>
      </c>
      <c r="H2131">
        <v>2004</v>
      </c>
      <c r="I2131">
        <v>22</v>
      </c>
      <c r="J2131" s="14" t="s">
        <v>675</v>
      </c>
      <c r="K2131">
        <v>0</v>
      </c>
      <c r="L2131" s="14" t="s">
        <v>6379</v>
      </c>
      <c r="M2131" s="14" t="s">
        <v>6380</v>
      </c>
      <c r="N2131" s="14" t="s">
        <v>701</v>
      </c>
      <c r="O2131" s="14" t="s">
        <v>3417</v>
      </c>
      <c r="P2131">
        <v>0</v>
      </c>
      <c r="Q2131">
        <v>5744320580294</v>
      </c>
      <c r="R2131">
        <v>6012717950010001</v>
      </c>
    </row>
    <row r="2132" spans="1:18" x14ac:dyDescent="0.3">
      <c r="A2132" s="14" t="s">
        <v>6381</v>
      </c>
      <c r="B2132" s="14" t="s">
        <v>6381</v>
      </c>
      <c r="C2132" s="14" t="s">
        <v>655</v>
      </c>
      <c r="D2132">
        <v>238210</v>
      </c>
      <c r="E2132" s="14" t="s">
        <v>32</v>
      </c>
      <c r="F2132">
        <v>23</v>
      </c>
      <c r="G2132" s="21">
        <v>39142</v>
      </c>
      <c r="H2132">
        <v>2007</v>
      </c>
      <c r="I2132">
        <v>19</v>
      </c>
      <c r="J2132" s="14" t="s">
        <v>673</v>
      </c>
      <c r="K2132">
        <v>0</v>
      </c>
      <c r="L2132" s="14" t="s">
        <v>6382</v>
      </c>
      <c r="M2132" s="14" t="s">
        <v>1751</v>
      </c>
      <c r="N2132" s="14" t="s">
        <v>701</v>
      </c>
      <c r="O2132" s="14" t="s">
        <v>2943</v>
      </c>
      <c r="P2132">
        <v>0</v>
      </c>
      <c r="Q2132">
        <v>5576980562508</v>
      </c>
      <c r="R2132">
        <v>6019833710010001</v>
      </c>
    </row>
    <row r="2133" spans="1:18" x14ac:dyDescent="0.3">
      <c r="A2133" s="14" t="s">
        <v>6383</v>
      </c>
      <c r="B2133" s="14" t="s">
        <v>6383</v>
      </c>
      <c r="C2133" s="14" t="s">
        <v>655</v>
      </c>
      <c r="D2133">
        <v>423990</v>
      </c>
      <c r="E2133" s="14" t="s">
        <v>181</v>
      </c>
      <c r="F2133">
        <v>42</v>
      </c>
      <c r="G2133" s="21">
        <v>45627</v>
      </c>
      <c r="H2133">
        <v>2024</v>
      </c>
      <c r="I2133">
        <v>1</v>
      </c>
      <c r="J2133" s="14" t="s">
        <v>672</v>
      </c>
      <c r="K2133">
        <v>0</v>
      </c>
      <c r="L2133" s="14" t="s">
        <v>6384</v>
      </c>
      <c r="M2133" s="14" t="s">
        <v>6385</v>
      </c>
      <c r="N2133" s="14" t="s">
        <v>701</v>
      </c>
      <c r="O2133" s="14" t="s">
        <v>6386</v>
      </c>
      <c r="P2133">
        <v>0</v>
      </c>
      <c r="Q2133">
        <v>8800900797065</v>
      </c>
      <c r="R2133">
        <v>6014663260010001</v>
      </c>
    </row>
    <row r="2134" spans="1:18" x14ac:dyDescent="0.3">
      <c r="A2134" s="14" t="s">
        <v>6387</v>
      </c>
      <c r="B2134" s="14" t="s">
        <v>6388</v>
      </c>
      <c r="C2134" s="14" t="s">
        <v>655</v>
      </c>
      <c r="D2134">
        <v>238210</v>
      </c>
      <c r="E2134" s="14" t="s">
        <v>32</v>
      </c>
      <c r="F2134">
        <v>23</v>
      </c>
      <c r="G2134" s="21">
        <v>41906</v>
      </c>
      <c r="H2134">
        <v>2014</v>
      </c>
      <c r="I2134">
        <v>11</v>
      </c>
      <c r="J2134" s="14" t="s">
        <v>673</v>
      </c>
      <c r="K2134">
        <v>0</v>
      </c>
      <c r="L2134" s="14" t="s">
        <v>6389</v>
      </c>
      <c r="M2134" s="14" t="s">
        <v>700</v>
      </c>
      <c r="N2134" s="14" t="s">
        <v>701</v>
      </c>
      <c r="O2134" s="14" t="s">
        <v>817</v>
      </c>
      <c r="P2134">
        <v>1</v>
      </c>
      <c r="Q2134">
        <v>7739230685854</v>
      </c>
      <c r="R2134">
        <v>6025573740010001</v>
      </c>
    </row>
    <row r="2135" spans="1:18" x14ac:dyDescent="0.3">
      <c r="A2135" s="14" t="s">
        <v>6390</v>
      </c>
      <c r="B2135" s="14" t="s">
        <v>6390</v>
      </c>
      <c r="C2135" s="14" t="s">
        <v>655</v>
      </c>
      <c r="D2135">
        <v>238220</v>
      </c>
      <c r="E2135" s="14" t="s">
        <v>34</v>
      </c>
      <c r="F2135">
        <v>23</v>
      </c>
      <c r="G2135" s="21">
        <v>32690</v>
      </c>
      <c r="H2135">
        <v>1989</v>
      </c>
      <c r="I2135">
        <v>37</v>
      </c>
      <c r="J2135" s="14" t="s">
        <v>675</v>
      </c>
      <c r="K2135">
        <v>0</v>
      </c>
      <c r="L2135" s="14" t="s">
        <v>6391</v>
      </c>
      <c r="M2135" s="14" t="s">
        <v>700</v>
      </c>
      <c r="N2135" s="14" t="s">
        <v>701</v>
      </c>
      <c r="O2135" s="14" t="s">
        <v>707</v>
      </c>
      <c r="P2135">
        <v>1</v>
      </c>
      <c r="Q2135">
        <v>1094650110449</v>
      </c>
      <c r="R2135">
        <v>6011817190010001</v>
      </c>
    </row>
    <row r="2136" spans="1:18" x14ac:dyDescent="0.3">
      <c r="A2136" s="14" t="s">
        <v>6392</v>
      </c>
      <c r="B2136" s="14" t="s">
        <v>6392</v>
      </c>
      <c r="C2136" s="14" t="s">
        <v>655</v>
      </c>
      <c r="D2136">
        <v>238140</v>
      </c>
      <c r="E2136" s="14" t="s">
        <v>161</v>
      </c>
      <c r="F2136">
        <v>23</v>
      </c>
      <c r="G2136" s="21">
        <v>35065</v>
      </c>
      <c r="H2136">
        <v>1996</v>
      </c>
      <c r="I2136">
        <v>30</v>
      </c>
      <c r="J2136" s="14" t="s">
        <v>675</v>
      </c>
      <c r="K2136">
        <v>0</v>
      </c>
      <c r="L2136" s="14" t="s">
        <v>6393</v>
      </c>
      <c r="M2136" s="14" t="s">
        <v>6394</v>
      </c>
      <c r="N2136" s="14" t="s">
        <v>910</v>
      </c>
      <c r="O2136" s="14" t="s">
        <v>6395</v>
      </c>
      <c r="P2136">
        <v>0</v>
      </c>
      <c r="Q2136">
        <v>1827420185343</v>
      </c>
      <c r="R2136">
        <v>6002603030010001</v>
      </c>
    </row>
    <row r="2137" spans="1:18" x14ac:dyDescent="0.3">
      <c r="A2137" s="14" t="s">
        <v>6396</v>
      </c>
      <c r="B2137" s="14" t="s">
        <v>6397</v>
      </c>
      <c r="C2137" s="14" t="s">
        <v>655</v>
      </c>
      <c r="D2137">
        <v>423830</v>
      </c>
      <c r="E2137" s="14" t="s">
        <v>178</v>
      </c>
      <c r="F2137">
        <v>42</v>
      </c>
      <c r="G2137" s="21">
        <v>42563</v>
      </c>
      <c r="H2137">
        <v>2016</v>
      </c>
      <c r="I2137">
        <v>10</v>
      </c>
      <c r="J2137" s="14" t="s">
        <v>674</v>
      </c>
      <c r="K2137">
        <v>0</v>
      </c>
      <c r="L2137" s="14" t="s">
        <v>6398</v>
      </c>
      <c r="M2137" s="14" t="s">
        <v>3424</v>
      </c>
      <c r="N2137" s="14" t="s">
        <v>701</v>
      </c>
      <c r="O2137" s="14" t="s">
        <v>3425</v>
      </c>
      <c r="P2137">
        <v>0</v>
      </c>
      <c r="Q2137">
        <v>7970580709884</v>
      </c>
      <c r="R2137">
        <v>6005067860010001</v>
      </c>
    </row>
    <row r="2138" spans="1:18" x14ac:dyDescent="0.3">
      <c r="A2138" s="14" t="s">
        <v>6399</v>
      </c>
      <c r="B2138" s="14" t="s">
        <v>6399</v>
      </c>
      <c r="C2138" s="14" t="s">
        <v>655</v>
      </c>
      <c r="D2138">
        <v>238220</v>
      </c>
      <c r="E2138" s="14" t="s">
        <v>34</v>
      </c>
      <c r="F2138">
        <v>23</v>
      </c>
      <c r="G2138" s="21">
        <v>30473</v>
      </c>
      <c r="H2138">
        <v>1983</v>
      </c>
      <c r="I2138">
        <v>43</v>
      </c>
      <c r="J2138" s="14" t="s">
        <v>675</v>
      </c>
      <c r="K2138">
        <v>0</v>
      </c>
      <c r="L2138" s="14" t="s">
        <v>6400</v>
      </c>
      <c r="M2138" s="14" t="s">
        <v>2867</v>
      </c>
      <c r="N2138" s="14" t="s">
        <v>701</v>
      </c>
      <c r="O2138" s="14" t="s">
        <v>2868</v>
      </c>
      <c r="P2138">
        <v>0</v>
      </c>
      <c r="Q2138">
        <v>313610038242</v>
      </c>
      <c r="R2138">
        <v>6003867660010002</v>
      </c>
    </row>
    <row r="2139" spans="1:18" x14ac:dyDescent="0.3">
      <c r="A2139" s="14" t="s">
        <v>6401</v>
      </c>
      <c r="B2139" s="14" t="s">
        <v>6401</v>
      </c>
      <c r="C2139" s="14" t="s">
        <v>655</v>
      </c>
      <c r="D2139">
        <v>238310</v>
      </c>
      <c r="E2139" s="14" t="s">
        <v>93</v>
      </c>
      <c r="F2139">
        <v>23</v>
      </c>
      <c r="G2139" s="21">
        <v>31594</v>
      </c>
      <c r="H2139">
        <v>1986</v>
      </c>
      <c r="I2139">
        <v>40</v>
      </c>
      <c r="J2139" s="14" t="s">
        <v>675</v>
      </c>
      <c r="K2139">
        <v>0</v>
      </c>
      <c r="L2139" s="14" t="s">
        <v>6402</v>
      </c>
      <c r="M2139" s="14" t="s">
        <v>1939</v>
      </c>
      <c r="N2139" s="14" t="s">
        <v>701</v>
      </c>
      <c r="O2139" s="14" t="s">
        <v>1940</v>
      </c>
      <c r="P2139">
        <v>0</v>
      </c>
      <c r="Q2139">
        <v>1513420153395</v>
      </c>
      <c r="R2139">
        <v>6006378700010001</v>
      </c>
    </row>
    <row r="2140" spans="1:18" x14ac:dyDescent="0.3">
      <c r="A2140" s="14" t="s">
        <v>6403</v>
      </c>
      <c r="B2140" s="14" t="s">
        <v>6404</v>
      </c>
      <c r="C2140" s="14" t="s">
        <v>658</v>
      </c>
      <c r="D2140">
        <v>238910</v>
      </c>
      <c r="E2140" s="14" t="s">
        <v>88</v>
      </c>
      <c r="F2140">
        <v>23</v>
      </c>
      <c r="G2140" s="21">
        <v>43355</v>
      </c>
      <c r="H2140">
        <v>2018</v>
      </c>
      <c r="I2140">
        <v>7</v>
      </c>
      <c r="J2140" s="14" t="s">
        <v>674</v>
      </c>
      <c r="K2140">
        <v>0</v>
      </c>
      <c r="L2140" s="14" t="s">
        <v>6405</v>
      </c>
      <c r="M2140" s="14" t="s">
        <v>2740</v>
      </c>
      <c r="N2140" s="14" t="s">
        <v>701</v>
      </c>
      <c r="O2140" s="14" t="s">
        <v>2741</v>
      </c>
      <c r="P2140">
        <v>0</v>
      </c>
      <c r="Q2140">
        <v>8278580742033</v>
      </c>
      <c r="R2140">
        <v>6029969850010002</v>
      </c>
    </row>
    <row r="2141" spans="1:18" x14ac:dyDescent="0.3">
      <c r="A2141" s="14" t="s">
        <v>6406</v>
      </c>
      <c r="B2141" s="14" t="s">
        <v>6406</v>
      </c>
      <c r="C2141" s="14" t="s">
        <v>655</v>
      </c>
      <c r="D2141">
        <v>238910</v>
      </c>
      <c r="E2141" s="14" t="s">
        <v>88</v>
      </c>
      <c r="F2141">
        <v>23</v>
      </c>
      <c r="G2141" s="21">
        <v>40291</v>
      </c>
      <c r="H2141">
        <v>2010</v>
      </c>
      <c r="I2141">
        <v>16</v>
      </c>
      <c r="J2141" s="14" t="s">
        <v>673</v>
      </c>
      <c r="K2141">
        <v>0</v>
      </c>
      <c r="L2141" s="14" t="s">
        <v>6407</v>
      </c>
      <c r="M2141" s="14" t="s">
        <v>4901</v>
      </c>
      <c r="N2141" s="14" t="s">
        <v>910</v>
      </c>
      <c r="O2141" s="14" t="s">
        <v>6408</v>
      </c>
      <c r="P2141">
        <v>0</v>
      </c>
      <c r="Q2141">
        <v>7268660636050</v>
      </c>
      <c r="R2141">
        <v>6027303200010001</v>
      </c>
    </row>
    <row r="2142" spans="1:18" x14ac:dyDescent="0.3">
      <c r="A2142" s="14" t="s">
        <v>6409</v>
      </c>
      <c r="B2142" s="14" t="s">
        <v>6409</v>
      </c>
      <c r="C2142" s="14" t="s">
        <v>655</v>
      </c>
      <c r="D2142">
        <v>561990</v>
      </c>
      <c r="E2142" s="14" t="s">
        <v>198</v>
      </c>
      <c r="F2142">
        <v>56</v>
      </c>
      <c r="G2142" s="21">
        <v>42736</v>
      </c>
      <c r="H2142">
        <v>2017</v>
      </c>
      <c r="I2142">
        <v>9</v>
      </c>
      <c r="J2142" s="14" t="s">
        <v>674</v>
      </c>
      <c r="K2142">
        <v>0</v>
      </c>
      <c r="L2142" s="14" t="s">
        <v>6410</v>
      </c>
      <c r="M2142" s="14" t="s">
        <v>1003</v>
      </c>
      <c r="N2142" s="14" t="s">
        <v>701</v>
      </c>
      <c r="O2142" s="14" t="s">
        <v>6411</v>
      </c>
      <c r="P2142">
        <v>0</v>
      </c>
      <c r="Q2142">
        <v>8026210715677</v>
      </c>
      <c r="R2142">
        <v>6035854540010001</v>
      </c>
    </row>
    <row r="2143" spans="1:18" x14ac:dyDescent="0.3">
      <c r="A2143" s="14" t="s">
        <v>6412</v>
      </c>
      <c r="B2143" s="14" t="s">
        <v>6413</v>
      </c>
      <c r="C2143" s="14" t="s">
        <v>655</v>
      </c>
      <c r="D2143">
        <v>339920</v>
      </c>
      <c r="E2143" s="14" t="s">
        <v>438</v>
      </c>
      <c r="F2143">
        <v>33</v>
      </c>
      <c r="G2143" s="21">
        <v>45108</v>
      </c>
      <c r="H2143">
        <v>2023</v>
      </c>
      <c r="I2143">
        <v>3</v>
      </c>
      <c r="J2143" s="14" t="s">
        <v>672</v>
      </c>
      <c r="K2143">
        <v>0</v>
      </c>
      <c r="L2143" s="14" t="s">
        <v>6414</v>
      </c>
      <c r="M2143" s="14" t="s">
        <v>6415</v>
      </c>
      <c r="N2143" s="14" t="s">
        <v>6279</v>
      </c>
      <c r="O2143" s="14" t="s">
        <v>6416</v>
      </c>
      <c r="P2143">
        <v>0</v>
      </c>
      <c r="Q2143">
        <v>8686860784921</v>
      </c>
      <c r="R2143">
        <v>6042724840010001</v>
      </c>
    </row>
    <row r="2144" spans="1:18" x14ac:dyDescent="0.3">
      <c r="A2144" s="14" t="s">
        <v>6417</v>
      </c>
      <c r="B2144" s="14" t="s">
        <v>6418</v>
      </c>
      <c r="C2144" s="14" t="s">
        <v>657</v>
      </c>
      <c r="D2144">
        <v>238210</v>
      </c>
      <c r="E2144" s="14" t="s">
        <v>32</v>
      </c>
      <c r="F2144">
        <v>23</v>
      </c>
      <c r="G2144" s="21">
        <v>40235</v>
      </c>
      <c r="H2144">
        <v>2010</v>
      </c>
      <c r="I2144">
        <v>16</v>
      </c>
      <c r="J2144" s="14" t="s">
        <v>673</v>
      </c>
      <c r="K2144">
        <v>0</v>
      </c>
      <c r="L2144" s="14" t="s">
        <v>6419</v>
      </c>
      <c r="M2144" s="14" t="s">
        <v>6420</v>
      </c>
      <c r="N2144" s="14" t="s">
        <v>701</v>
      </c>
      <c r="O2144" s="14" t="s">
        <v>6421</v>
      </c>
      <c r="P2144">
        <v>0</v>
      </c>
      <c r="Q2144">
        <v>7253950634439</v>
      </c>
      <c r="R2144">
        <v>6025715680010001</v>
      </c>
    </row>
    <row r="2145" spans="1:18" x14ac:dyDescent="0.3">
      <c r="A2145" s="14" t="s">
        <v>6422</v>
      </c>
      <c r="B2145" s="14" t="s">
        <v>6422</v>
      </c>
      <c r="C2145" s="14" t="s">
        <v>657</v>
      </c>
      <c r="D2145">
        <v>561720</v>
      </c>
      <c r="E2145" s="14" t="s">
        <v>45</v>
      </c>
      <c r="F2145">
        <v>56</v>
      </c>
      <c r="G2145" s="21">
        <v>45078</v>
      </c>
      <c r="H2145">
        <v>2023</v>
      </c>
      <c r="I2145">
        <v>3</v>
      </c>
      <c r="J2145" s="14" t="s">
        <v>672</v>
      </c>
      <c r="K2145">
        <v>0</v>
      </c>
      <c r="L2145" s="14" t="s">
        <v>6423</v>
      </c>
      <c r="M2145" s="14" t="s">
        <v>700</v>
      </c>
      <c r="N2145" s="14" t="s">
        <v>701</v>
      </c>
      <c r="O2145" s="14" t="s">
        <v>757</v>
      </c>
      <c r="P2145">
        <v>1</v>
      </c>
      <c r="Q2145">
        <v>8869930804299</v>
      </c>
      <c r="R2145">
        <v>6066486430010001</v>
      </c>
    </row>
    <row r="2146" spans="1:18" x14ac:dyDescent="0.3">
      <c r="A2146" s="14" t="s">
        <v>6424</v>
      </c>
      <c r="B2146" s="14" t="s">
        <v>6425</v>
      </c>
      <c r="C2146" s="14" t="s">
        <v>655</v>
      </c>
      <c r="D2146">
        <v>541330</v>
      </c>
      <c r="E2146" s="14" t="s">
        <v>58</v>
      </c>
      <c r="F2146">
        <v>54</v>
      </c>
      <c r="G2146" s="21">
        <v>38918</v>
      </c>
      <c r="H2146">
        <v>2006</v>
      </c>
      <c r="I2146">
        <v>20</v>
      </c>
      <c r="J2146" s="14" t="s">
        <v>673</v>
      </c>
      <c r="K2146">
        <v>0</v>
      </c>
      <c r="L2146" s="14" t="s">
        <v>6426</v>
      </c>
      <c r="M2146" s="14" t="s">
        <v>700</v>
      </c>
      <c r="N2146" s="14" t="s">
        <v>701</v>
      </c>
      <c r="O2146" s="14" t="s">
        <v>757</v>
      </c>
      <c r="P2146">
        <v>1</v>
      </c>
      <c r="Q2146">
        <v>5913820598483</v>
      </c>
      <c r="R2146">
        <v>6024890920010001</v>
      </c>
    </row>
    <row r="2147" spans="1:18" x14ac:dyDescent="0.3">
      <c r="A2147" s="14" t="s">
        <v>6427</v>
      </c>
      <c r="B2147" s="14" t="s">
        <v>6427</v>
      </c>
      <c r="C2147" s="14" t="s">
        <v>655</v>
      </c>
      <c r="D2147">
        <v>238990</v>
      </c>
      <c r="E2147" s="14" t="s">
        <v>41</v>
      </c>
      <c r="F2147">
        <v>23</v>
      </c>
      <c r="G2147" s="21">
        <v>35986</v>
      </c>
      <c r="H2147">
        <v>1998</v>
      </c>
      <c r="I2147">
        <v>28</v>
      </c>
      <c r="J2147" s="14" t="s">
        <v>675</v>
      </c>
      <c r="K2147">
        <v>0</v>
      </c>
      <c r="L2147" s="14" t="s">
        <v>6428</v>
      </c>
      <c r="M2147" s="14" t="s">
        <v>6429</v>
      </c>
      <c r="N2147" s="14" t="s">
        <v>701</v>
      </c>
      <c r="O2147" s="14" t="s">
        <v>6430</v>
      </c>
      <c r="P2147">
        <v>0</v>
      </c>
      <c r="Q2147">
        <v>5176410519248</v>
      </c>
      <c r="R2147">
        <v>6017490930010001</v>
      </c>
    </row>
    <row r="2148" spans="1:18" x14ac:dyDescent="0.3">
      <c r="A2148" s="14" t="s">
        <v>6431</v>
      </c>
      <c r="B2148" s="14" t="s">
        <v>6432</v>
      </c>
      <c r="C2148" s="14" t="s">
        <v>656</v>
      </c>
      <c r="D2148">
        <v>621399</v>
      </c>
      <c r="E2148" s="14" t="s">
        <v>36</v>
      </c>
      <c r="F2148">
        <v>62</v>
      </c>
      <c r="G2148" s="21">
        <v>45658</v>
      </c>
      <c r="H2148">
        <v>2025</v>
      </c>
      <c r="I2148">
        <v>1</v>
      </c>
      <c r="J2148" s="14" t="s">
        <v>672</v>
      </c>
      <c r="K2148">
        <v>0</v>
      </c>
      <c r="L2148" s="14" t="s">
        <v>6433</v>
      </c>
      <c r="M2148" s="14" t="s">
        <v>700</v>
      </c>
      <c r="N2148" s="14" t="s">
        <v>701</v>
      </c>
      <c r="O2148" s="14" t="s">
        <v>720</v>
      </c>
      <c r="P2148">
        <v>1</v>
      </c>
      <c r="Q2148">
        <v>8810490798083</v>
      </c>
      <c r="R2148">
        <v>6056531310010001</v>
      </c>
    </row>
    <row r="2149" spans="1:18" x14ac:dyDescent="0.3">
      <c r="A2149" s="14" t="s">
        <v>6434</v>
      </c>
      <c r="B2149" s="14" t="s">
        <v>6435</v>
      </c>
      <c r="C2149" s="14" t="s">
        <v>661</v>
      </c>
      <c r="D2149">
        <v>611310</v>
      </c>
      <c r="E2149" s="14" t="s">
        <v>311</v>
      </c>
      <c r="F2149">
        <v>61</v>
      </c>
      <c r="G2149" s="21">
        <v>43376</v>
      </c>
      <c r="H2149">
        <v>2018</v>
      </c>
      <c r="I2149">
        <v>7</v>
      </c>
      <c r="J2149" s="14" t="s">
        <v>674</v>
      </c>
      <c r="K2149">
        <v>0</v>
      </c>
      <c r="L2149" s="14" t="s">
        <v>6436</v>
      </c>
      <c r="M2149" s="14" t="s">
        <v>700</v>
      </c>
      <c r="N2149" s="14" t="s">
        <v>701</v>
      </c>
      <c r="O2149" s="14" t="s">
        <v>777</v>
      </c>
      <c r="P2149">
        <v>1</v>
      </c>
      <c r="Q2149">
        <v>8276580741833</v>
      </c>
      <c r="R2149">
        <v>6042916930010001</v>
      </c>
    </row>
    <row r="2150" spans="1:18" x14ac:dyDescent="0.3">
      <c r="A2150" s="14" t="s">
        <v>6437</v>
      </c>
      <c r="B2150" s="14" t="s">
        <v>6437</v>
      </c>
      <c r="C2150" s="14" t="s">
        <v>655</v>
      </c>
      <c r="D2150">
        <v>238310</v>
      </c>
      <c r="E2150" s="14" t="s">
        <v>93</v>
      </c>
      <c r="F2150">
        <v>23</v>
      </c>
      <c r="G2150" s="21">
        <v>41651</v>
      </c>
      <c r="H2150">
        <v>2014</v>
      </c>
      <c r="I2150">
        <v>12</v>
      </c>
      <c r="J2150" s="14" t="s">
        <v>673</v>
      </c>
      <c r="K2150">
        <v>0</v>
      </c>
      <c r="L2150" s="14" t="s">
        <v>6438</v>
      </c>
      <c r="M2150" s="14" t="s">
        <v>1060</v>
      </c>
      <c r="N2150" s="14" t="s">
        <v>701</v>
      </c>
      <c r="O2150" s="14" t="s">
        <v>1380</v>
      </c>
      <c r="P2150">
        <v>0</v>
      </c>
      <c r="Q2150">
        <v>7741580686100</v>
      </c>
      <c r="R2150">
        <v>6031706650010001</v>
      </c>
    </row>
    <row r="2151" spans="1:18" x14ac:dyDescent="0.3">
      <c r="A2151" s="14" t="s">
        <v>6439</v>
      </c>
      <c r="B2151" s="14" t="s">
        <v>6440</v>
      </c>
      <c r="C2151" s="14" t="s">
        <v>655</v>
      </c>
      <c r="D2151">
        <v>238120</v>
      </c>
      <c r="E2151" s="14" t="s">
        <v>269</v>
      </c>
      <c r="F2151">
        <v>23</v>
      </c>
      <c r="G2151" s="21">
        <v>41233</v>
      </c>
      <c r="H2151">
        <v>2012</v>
      </c>
      <c r="I2151">
        <v>13</v>
      </c>
      <c r="J2151" s="14" t="s">
        <v>673</v>
      </c>
      <c r="K2151">
        <v>0</v>
      </c>
      <c r="L2151" s="14" t="s">
        <v>6441</v>
      </c>
      <c r="M2151" s="14" t="s">
        <v>1986</v>
      </c>
      <c r="N2151" s="14" t="s">
        <v>701</v>
      </c>
      <c r="O2151" s="14" t="s">
        <v>3308</v>
      </c>
      <c r="P2151">
        <v>0</v>
      </c>
      <c r="Q2151">
        <v>7526660663458</v>
      </c>
      <c r="R2151">
        <v>6029821710010001</v>
      </c>
    </row>
    <row r="2152" spans="1:18" x14ac:dyDescent="0.3">
      <c r="A2152" s="14" t="s">
        <v>6442</v>
      </c>
      <c r="B2152" s="14" t="s">
        <v>6442</v>
      </c>
      <c r="C2152" s="14" t="s">
        <v>655</v>
      </c>
      <c r="D2152">
        <v>334118</v>
      </c>
      <c r="E2152" s="14" t="s">
        <v>342</v>
      </c>
      <c r="F2152">
        <v>33</v>
      </c>
      <c r="G2152" s="21">
        <v>33420</v>
      </c>
      <c r="H2152">
        <v>1991</v>
      </c>
      <c r="I2152">
        <v>35</v>
      </c>
      <c r="J2152" s="14" t="s">
        <v>675</v>
      </c>
      <c r="K2152">
        <v>0</v>
      </c>
      <c r="L2152" s="14" t="s">
        <v>6443</v>
      </c>
      <c r="M2152" s="14" t="s">
        <v>1939</v>
      </c>
      <c r="N2152" s="14" t="s">
        <v>701</v>
      </c>
      <c r="O2152" s="14" t="s">
        <v>5577</v>
      </c>
      <c r="P2152">
        <v>0</v>
      </c>
      <c r="Q2152">
        <v>1883370190915</v>
      </c>
      <c r="R2152">
        <v>6014805160010001</v>
      </c>
    </row>
    <row r="2153" spans="1:18" x14ac:dyDescent="0.3">
      <c r="A2153" s="14" t="s">
        <v>6444</v>
      </c>
      <c r="B2153" s="14" t="s">
        <v>6445</v>
      </c>
      <c r="C2153" s="14" t="s">
        <v>657</v>
      </c>
      <c r="D2153">
        <v>485320</v>
      </c>
      <c r="E2153" s="14" t="s">
        <v>39</v>
      </c>
      <c r="F2153">
        <v>48</v>
      </c>
      <c r="G2153" s="21">
        <v>41250</v>
      </c>
      <c r="H2153">
        <v>2012</v>
      </c>
      <c r="I2153">
        <v>13</v>
      </c>
      <c r="J2153" s="14" t="s">
        <v>673</v>
      </c>
      <c r="K2153">
        <v>0</v>
      </c>
      <c r="L2153" s="14" t="s">
        <v>6446</v>
      </c>
      <c r="M2153" s="14" t="s">
        <v>862</v>
      </c>
      <c r="N2153" s="14" t="s">
        <v>701</v>
      </c>
      <c r="O2153" s="14" t="s">
        <v>863</v>
      </c>
      <c r="P2153">
        <v>0</v>
      </c>
      <c r="Q2153">
        <v>7536850664556</v>
      </c>
      <c r="R2153">
        <v>6028874720010001</v>
      </c>
    </row>
    <row r="2154" spans="1:18" x14ac:dyDescent="0.3">
      <c r="A2154" s="14" t="s">
        <v>6447</v>
      </c>
      <c r="B2154" s="14" t="s">
        <v>6447</v>
      </c>
      <c r="C2154" s="14" t="s">
        <v>655</v>
      </c>
      <c r="D2154">
        <v>444140</v>
      </c>
      <c r="E2154" s="14" t="s">
        <v>383</v>
      </c>
      <c r="F2154">
        <v>44</v>
      </c>
      <c r="G2154" s="21">
        <v>42036</v>
      </c>
      <c r="H2154">
        <v>2015</v>
      </c>
      <c r="I2154">
        <v>11</v>
      </c>
      <c r="J2154" s="14" t="s">
        <v>673</v>
      </c>
      <c r="K2154">
        <v>0</v>
      </c>
      <c r="L2154" s="14" t="s">
        <v>6448</v>
      </c>
      <c r="M2154" s="14" t="s">
        <v>6449</v>
      </c>
      <c r="N2154" s="14" t="s">
        <v>2124</v>
      </c>
      <c r="O2154" s="14" t="s">
        <v>6450</v>
      </c>
      <c r="P2154">
        <v>0</v>
      </c>
      <c r="Q2154">
        <v>7794420691573</v>
      </c>
      <c r="R2154">
        <v>6031187570010001</v>
      </c>
    </row>
    <row r="2155" spans="1:18" x14ac:dyDescent="0.3">
      <c r="A2155" s="14" t="s">
        <v>6451</v>
      </c>
      <c r="B2155" s="14" t="s">
        <v>6452</v>
      </c>
      <c r="C2155" s="14" t="s">
        <v>655</v>
      </c>
      <c r="D2155">
        <v>449129</v>
      </c>
      <c r="E2155" s="14" t="s">
        <v>174</v>
      </c>
      <c r="F2155">
        <v>44</v>
      </c>
      <c r="G2155" s="21">
        <v>35431</v>
      </c>
      <c r="H2155">
        <v>1997</v>
      </c>
      <c r="I2155">
        <v>29</v>
      </c>
      <c r="J2155" s="14" t="s">
        <v>675</v>
      </c>
      <c r="K2155">
        <v>0</v>
      </c>
      <c r="L2155" s="14" t="s">
        <v>6453</v>
      </c>
      <c r="M2155" s="14" t="s">
        <v>6454</v>
      </c>
      <c r="N2155" s="14" t="s">
        <v>1705</v>
      </c>
      <c r="O2155" s="14" t="s">
        <v>6455</v>
      </c>
      <c r="P2155">
        <v>0</v>
      </c>
      <c r="Q2155">
        <v>5086940509481</v>
      </c>
      <c r="R2155">
        <v>6015598460010001</v>
      </c>
    </row>
    <row r="2156" spans="1:18" x14ac:dyDescent="0.3">
      <c r="A2156" s="14" t="s">
        <v>6456</v>
      </c>
      <c r="B2156" s="14" t="s">
        <v>6457</v>
      </c>
      <c r="C2156" s="14" t="s">
        <v>656</v>
      </c>
      <c r="D2156">
        <v>621310</v>
      </c>
      <c r="E2156" s="14" t="s">
        <v>135</v>
      </c>
      <c r="F2156">
        <v>62</v>
      </c>
      <c r="G2156" s="21">
        <v>44837</v>
      </c>
      <c r="H2156">
        <v>2022</v>
      </c>
      <c r="I2156">
        <v>3</v>
      </c>
      <c r="J2156" s="14" t="s">
        <v>672</v>
      </c>
      <c r="K2156">
        <v>0</v>
      </c>
      <c r="L2156" s="14" t="s">
        <v>6458</v>
      </c>
      <c r="M2156" s="14" t="s">
        <v>700</v>
      </c>
      <c r="N2156" s="14" t="s">
        <v>701</v>
      </c>
      <c r="O2156" s="14" t="s">
        <v>817</v>
      </c>
      <c r="P2156">
        <v>1</v>
      </c>
      <c r="Q2156">
        <v>8651990781299</v>
      </c>
      <c r="R2156">
        <v>6049707440010001</v>
      </c>
    </row>
    <row r="2157" spans="1:18" x14ac:dyDescent="0.3">
      <c r="A2157" s="14" t="s">
        <v>6459</v>
      </c>
      <c r="B2157" s="14" t="s">
        <v>6459</v>
      </c>
      <c r="C2157" s="14" t="s">
        <v>657</v>
      </c>
      <c r="D2157">
        <v>238210</v>
      </c>
      <c r="E2157" s="14" t="s">
        <v>32</v>
      </c>
      <c r="F2157">
        <v>23</v>
      </c>
      <c r="G2157" s="21">
        <v>45112</v>
      </c>
      <c r="H2157">
        <v>2023</v>
      </c>
      <c r="I2157">
        <v>3</v>
      </c>
      <c r="J2157" s="14" t="s">
        <v>672</v>
      </c>
      <c r="K2157">
        <v>0</v>
      </c>
      <c r="L2157" s="14" t="s">
        <v>6460</v>
      </c>
      <c r="M2157" s="14" t="s">
        <v>1060</v>
      </c>
      <c r="N2157" s="14" t="s">
        <v>701</v>
      </c>
      <c r="O2157" s="14" t="s">
        <v>1380</v>
      </c>
      <c r="P2157">
        <v>0</v>
      </c>
      <c r="Q2157">
        <v>8696540785966</v>
      </c>
      <c r="R2157">
        <v>6049603040010001</v>
      </c>
    </row>
    <row r="2158" spans="1:18" x14ac:dyDescent="0.3">
      <c r="A2158" s="14" t="s">
        <v>6461</v>
      </c>
      <c r="B2158" s="14" t="s">
        <v>6461</v>
      </c>
      <c r="C2158" s="14" t="s">
        <v>657</v>
      </c>
      <c r="D2158">
        <v>238320</v>
      </c>
      <c r="E2158" s="14" t="s">
        <v>60</v>
      </c>
      <c r="F2158">
        <v>23</v>
      </c>
      <c r="G2158" s="21">
        <v>31048</v>
      </c>
      <c r="H2158">
        <v>1985</v>
      </c>
      <c r="I2158">
        <v>41</v>
      </c>
      <c r="J2158" s="14" t="s">
        <v>675</v>
      </c>
      <c r="K2158">
        <v>0</v>
      </c>
      <c r="L2158" s="14" t="s">
        <v>6462</v>
      </c>
      <c r="M2158" s="14" t="s">
        <v>1986</v>
      </c>
      <c r="N2158" s="14" t="s">
        <v>701</v>
      </c>
      <c r="O2158" s="14" t="s">
        <v>1987</v>
      </c>
      <c r="P2158">
        <v>0</v>
      </c>
      <c r="Q2158">
        <v>511560059407</v>
      </c>
      <c r="R2158">
        <v>6003846890010001</v>
      </c>
    </row>
    <row r="2159" spans="1:18" x14ac:dyDescent="0.3">
      <c r="A2159" s="14" t="s">
        <v>6463</v>
      </c>
      <c r="B2159" s="14" t="s">
        <v>6463</v>
      </c>
      <c r="C2159" s="14" t="s">
        <v>656</v>
      </c>
      <c r="D2159">
        <v>238220</v>
      </c>
      <c r="E2159" s="14" t="s">
        <v>34</v>
      </c>
      <c r="F2159">
        <v>23</v>
      </c>
      <c r="G2159" s="21">
        <v>44327</v>
      </c>
      <c r="H2159">
        <v>2021</v>
      </c>
      <c r="I2159">
        <v>5</v>
      </c>
      <c r="J2159" s="14" t="s">
        <v>672</v>
      </c>
      <c r="K2159">
        <v>0</v>
      </c>
      <c r="L2159" s="14" t="s">
        <v>6464</v>
      </c>
      <c r="M2159" s="14" t="s">
        <v>4949</v>
      </c>
      <c r="N2159" s="14" t="s">
        <v>701</v>
      </c>
      <c r="O2159" s="14" t="s">
        <v>6465</v>
      </c>
      <c r="P2159">
        <v>0</v>
      </c>
      <c r="Q2159">
        <v>8538630769413</v>
      </c>
      <c r="R2159">
        <v>6034510530010001</v>
      </c>
    </row>
    <row r="2160" spans="1:18" x14ac:dyDescent="0.3">
      <c r="A2160" s="14" t="s">
        <v>6466</v>
      </c>
      <c r="B2160" s="14" t="s">
        <v>6466</v>
      </c>
      <c r="C2160" s="14" t="s">
        <v>658</v>
      </c>
      <c r="D2160">
        <v>238220</v>
      </c>
      <c r="E2160" s="14" t="s">
        <v>34</v>
      </c>
      <c r="F2160">
        <v>23</v>
      </c>
      <c r="G2160" s="21">
        <v>43647</v>
      </c>
      <c r="H2160">
        <v>2019</v>
      </c>
      <c r="I2160">
        <v>7</v>
      </c>
      <c r="J2160" s="14" t="s">
        <v>674</v>
      </c>
      <c r="K2160">
        <v>0</v>
      </c>
      <c r="L2160" s="14" t="s">
        <v>6467</v>
      </c>
      <c r="M2160" s="14" t="s">
        <v>805</v>
      </c>
      <c r="N2160" s="14" t="s">
        <v>701</v>
      </c>
      <c r="O2160" s="14" t="s">
        <v>806</v>
      </c>
      <c r="P2160">
        <v>0</v>
      </c>
      <c r="Q2160">
        <v>8388640753558</v>
      </c>
      <c r="R2160">
        <v>6040883380010001</v>
      </c>
    </row>
    <row r="2161" spans="1:18" x14ac:dyDescent="0.3">
      <c r="A2161" s="14" t="s">
        <v>6468</v>
      </c>
      <c r="B2161" s="14" t="s">
        <v>6469</v>
      </c>
      <c r="C2161" s="14" t="s">
        <v>655</v>
      </c>
      <c r="D2161">
        <v>561621</v>
      </c>
      <c r="E2161" s="14" t="s">
        <v>106</v>
      </c>
      <c r="F2161">
        <v>56</v>
      </c>
      <c r="G2161" s="21">
        <v>38718</v>
      </c>
      <c r="H2161">
        <v>2006</v>
      </c>
      <c r="I2161">
        <v>20</v>
      </c>
      <c r="J2161" s="14" t="s">
        <v>673</v>
      </c>
      <c r="K2161">
        <v>0</v>
      </c>
      <c r="L2161" s="14" t="s">
        <v>6470</v>
      </c>
      <c r="M2161" s="14" t="s">
        <v>4901</v>
      </c>
      <c r="N2161" s="14" t="s">
        <v>910</v>
      </c>
      <c r="O2161" s="14" t="s">
        <v>6408</v>
      </c>
      <c r="P2161">
        <v>0</v>
      </c>
      <c r="Q2161">
        <v>5920440599165</v>
      </c>
      <c r="R2161">
        <v>602549564</v>
      </c>
    </row>
    <row r="2162" spans="1:18" x14ac:dyDescent="0.3">
      <c r="A2162" s="14" t="s">
        <v>6471</v>
      </c>
      <c r="B2162" s="14" t="s">
        <v>6471</v>
      </c>
      <c r="C2162" s="14" t="s">
        <v>657</v>
      </c>
      <c r="D2162">
        <v>238220</v>
      </c>
      <c r="E2162" s="14" t="s">
        <v>34</v>
      </c>
      <c r="F2162">
        <v>23</v>
      </c>
      <c r="G2162" s="21">
        <v>35800</v>
      </c>
      <c r="H2162">
        <v>1998</v>
      </c>
      <c r="I2162">
        <v>28</v>
      </c>
      <c r="J2162" s="14" t="s">
        <v>675</v>
      </c>
      <c r="K2162">
        <v>0</v>
      </c>
      <c r="L2162" s="14" t="s">
        <v>6472</v>
      </c>
      <c r="M2162" s="14" t="s">
        <v>700</v>
      </c>
      <c r="N2162" s="14" t="s">
        <v>701</v>
      </c>
      <c r="O2162" s="14" t="s">
        <v>757</v>
      </c>
      <c r="P2162">
        <v>1</v>
      </c>
      <c r="Q2162">
        <v>5131050514347</v>
      </c>
      <c r="R2162">
        <v>6018317010010001</v>
      </c>
    </row>
    <row r="2163" spans="1:18" x14ac:dyDescent="0.3">
      <c r="A2163" s="14" t="s">
        <v>6473</v>
      </c>
      <c r="B2163" s="14" t="s">
        <v>6473</v>
      </c>
      <c r="C2163" s="14" t="s">
        <v>657</v>
      </c>
      <c r="D2163">
        <v>238160</v>
      </c>
      <c r="E2163" s="14" t="s">
        <v>112</v>
      </c>
      <c r="F2163">
        <v>23</v>
      </c>
      <c r="G2163" s="21">
        <v>45505</v>
      </c>
      <c r="H2163">
        <v>2024</v>
      </c>
      <c r="I2163">
        <v>2</v>
      </c>
      <c r="J2163" s="14" t="s">
        <v>672</v>
      </c>
      <c r="K2163">
        <v>0</v>
      </c>
      <c r="L2163" s="14" t="s">
        <v>6428</v>
      </c>
      <c r="M2163" s="14" t="s">
        <v>6429</v>
      </c>
      <c r="N2163" s="14" t="s">
        <v>701</v>
      </c>
      <c r="O2163" s="14" t="s">
        <v>6430</v>
      </c>
      <c r="P2163">
        <v>0</v>
      </c>
      <c r="Q2163">
        <v>8760380792744</v>
      </c>
      <c r="R2163">
        <v>6055167420010001</v>
      </c>
    </row>
    <row r="2164" spans="1:18" x14ac:dyDescent="0.3">
      <c r="A2164" s="14" t="s">
        <v>6474</v>
      </c>
      <c r="B2164" s="14" t="s">
        <v>6474</v>
      </c>
      <c r="C2164" s="14" t="s">
        <v>655</v>
      </c>
      <c r="D2164">
        <v>236118</v>
      </c>
      <c r="E2164" s="14" t="s">
        <v>29</v>
      </c>
      <c r="F2164">
        <v>23</v>
      </c>
      <c r="G2164" s="21">
        <v>42231</v>
      </c>
      <c r="H2164">
        <v>2015</v>
      </c>
      <c r="I2164">
        <v>10</v>
      </c>
      <c r="J2164" s="14" t="s">
        <v>674</v>
      </c>
      <c r="K2164">
        <v>0</v>
      </c>
      <c r="L2164" s="14" t="s">
        <v>6475</v>
      </c>
      <c r="M2164" s="14" t="s">
        <v>1589</v>
      </c>
      <c r="N2164" s="14" t="s">
        <v>701</v>
      </c>
      <c r="O2164" s="14" t="s">
        <v>1590</v>
      </c>
      <c r="P2164">
        <v>0</v>
      </c>
      <c r="Q2164">
        <v>7868950699319</v>
      </c>
      <c r="R2164">
        <v>6035172370010001</v>
      </c>
    </row>
    <row r="2165" spans="1:18" x14ac:dyDescent="0.3">
      <c r="A2165" s="14" t="s">
        <v>6476</v>
      </c>
      <c r="B2165" s="14" t="s">
        <v>6476</v>
      </c>
      <c r="C2165" s="14" t="s">
        <v>655</v>
      </c>
      <c r="D2165">
        <v>423610</v>
      </c>
      <c r="E2165" s="14" t="s">
        <v>216</v>
      </c>
      <c r="F2165">
        <v>42</v>
      </c>
      <c r="G2165" s="21">
        <v>32307</v>
      </c>
      <c r="H2165">
        <v>1988</v>
      </c>
      <c r="I2165">
        <v>38</v>
      </c>
      <c r="J2165" s="14" t="s">
        <v>675</v>
      </c>
      <c r="K2165">
        <v>0</v>
      </c>
      <c r="L2165" s="14" t="s">
        <v>6477</v>
      </c>
      <c r="M2165" s="14" t="s">
        <v>700</v>
      </c>
      <c r="N2165" s="14" t="s">
        <v>701</v>
      </c>
      <c r="O2165" s="14" t="s">
        <v>741</v>
      </c>
      <c r="P2165">
        <v>1</v>
      </c>
      <c r="Q2165">
        <v>966530097192</v>
      </c>
      <c r="R2165">
        <v>6010892180010001</v>
      </c>
    </row>
    <row r="2166" spans="1:18" x14ac:dyDescent="0.3">
      <c r="A2166" s="14" t="s">
        <v>6478</v>
      </c>
      <c r="B2166" s="14" t="s">
        <v>6478</v>
      </c>
      <c r="C2166" s="14" t="s">
        <v>656</v>
      </c>
      <c r="D2166">
        <v>339999</v>
      </c>
      <c r="E2166" s="14" t="s">
        <v>123</v>
      </c>
      <c r="F2166">
        <v>33</v>
      </c>
      <c r="G2166" s="21">
        <v>44618</v>
      </c>
      <c r="H2166">
        <v>2022</v>
      </c>
      <c r="I2166">
        <v>4</v>
      </c>
      <c r="J2166" s="14" t="s">
        <v>672</v>
      </c>
      <c r="K2166">
        <v>0</v>
      </c>
      <c r="L2166" s="14" t="s">
        <v>6479</v>
      </c>
      <c r="M2166" s="14" t="s">
        <v>1307</v>
      </c>
      <c r="N2166" s="14" t="s">
        <v>701</v>
      </c>
      <c r="O2166" s="14" t="s">
        <v>1308</v>
      </c>
      <c r="P2166">
        <v>0</v>
      </c>
      <c r="Q2166">
        <v>8583200774092</v>
      </c>
      <c r="R2166">
        <v>6042159030010001</v>
      </c>
    </row>
    <row r="2167" spans="1:18" x14ac:dyDescent="0.3">
      <c r="A2167" s="14" t="s">
        <v>6480</v>
      </c>
      <c r="B2167" s="14" t="s">
        <v>6481</v>
      </c>
      <c r="C2167" s="14" t="s">
        <v>656</v>
      </c>
      <c r="D2167">
        <v>531110</v>
      </c>
      <c r="E2167" s="14" t="s">
        <v>20</v>
      </c>
      <c r="F2167">
        <v>53</v>
      </c>
      <c r="G2167" s="21">
        <v>43796</v>
      </c>
      <c r="H2167">
        <v>2019</v>
      </c>
      <c r="I2167">
        <v>6</v>
      </c>
      <c r="J2167" s="14" t="s">
        <v>674</v>
      </c>
      <c r="K2167">
        <v>0</v>
      </c>
      <c r="L2167" s="14" t="s">
        <v>6482</v>
      </c>
      <c r="M2167" s="14" t="s">
        <v>862</v>
      </c>
      <c r="N2167" s="14" t="s">
        <v>701</v>
      </c>
      <c r="O2167" s="14" t="s">
        <v>1721</v>
      </c>
      <c r="P2167">
        <v>0</v>
      </c>
      <c r="Q2167">
        <v>8439000758799</v>
      </c>
      <c r="R2167">
        <v>6040038940010001</v>
      </c>
    </row>
    <row r="2168" spans="1:18" x14ac:dyDescent="0.3">
      <c r="A2168" s="14" t="s">
        <v>6483</v>
      </c>
      <c r="B2168" s="14" t="s">
        <v>6484</v>
      </c>
      <c r="C2168" s="14" t="s">
        <v>655</v>
      </c>
      <c r="D2168">
        <v>236115</v>
      </c>
      <c r="E2168" s="14" t="s">
        <v>35</v>
      </c>
      <c r="F2168">
        <v>23</v>
      </c>
      <c r="G2168" s="21">
        <v>36985</v>
      </c>
      <c r="H2168">
        <v>2001</v>
      </c>
      <c r="I2168">
        <v>25</v>
      </c>
      <c r="J2168" s="14" t="s">
        <v>675</v>
      </c>
      <c r="K2168">
        <v>0</v>
      </c>
      <c r="L2168" s="14" t="s">
        <v>6485</v>
      </c>
      <c r="M2168" s="14" t="s">
        <v>1003</v>
      </c>
      <c r="N2168" s="14" t="s">
        <v>701</v>
      </c>
      <c r="O2168" s="14" t="s">
        <v>1004</v>
      </c>
      <c r="P2168">
        <v>0</v>
      </c>
      <c r="Q2168">
        <v>5429580546731</v>
      </c>
      <c r="R2168">
        <v>6020599970010001</v>
      </c>
    </row>
    <row r="2169" spans="1:18" x14ac:dyDescent="0.3">
      <c r="A2169" s="14" t="s">
        <v>6486</v>
      </c>
      <c r="B2169" s="14" t="s">
        <v>6486</v>
      </c>
      <c r="C2169" s="14" t="s">
        <v>655</v>
      </c>
      <c r="D2169">
        <v>332323</v>
      </c>
      <c r="E2169" s="14" t="s">
        <v>231</v>
      </c>
      <c r="F2169">
        <v>33</v>
      </c>
      <c r="G2169" s="21">
        <v>39417</v>
      </c>
      <c r="H2169">
        <v>2007</v>
      </c>
      <c r="I2169">
        <v>18</v>
      </c>
      <c r="J2169" s="14" t="s">
        <v>673</v>
      </c>
      <c r="K2169">
        <v>0</v>
      </c>
      <c r="L2169" s="14" t="s">
        <v>6487</v>
      </c>
      <c r="M2169" s="14" t="s">
        <v>6066</v>
      </c>
      <c r="N2169" s="14" t="s">
        <v>2124</v>
      </c>
      <c r="O2169" s="14" t="s">
        <v>6488</v>
      </c>
      <c r="P2169">
        <v>0</v>
      </c>
      <c r="Q2169">
        <v>7032560610793</v>
      </c>
      <c r="R2169">
        <v>6019368430010001</v>
      </c>
    </row>
    <row r="2170" spans="1:18" x14ac:dyDescent="0.3">
      <c r="A2170" s="14" t="s">
        <v>6489</v>
      </c>
      <c r="B2170" s="14" t="s">
        <v>6490</v>
      </c>
      <c r="C2170" s="14" t="s">
        <v>655</v>
      </c>
      <c r="D2170">
        <v>561990</v>
      </c>
      <c r="E2170" s="14" t="s">
        <v>198</v>
      </c>
      <c r="F2170">
        <v>56</v>
      </c>
      <c r="G2170" s="21">
        <v>42436</v>
      </c>
      <c r="H2170">
        <v>2016</v>
      </c>
      <c r="I2170">
        <v>10</v>
      </c>
      <c r="J2170" s="14" t="s">
        <v>674</v>
      </c>
      <c r="K2170">
        <v>0</v>
      </c>
      <c r="L2170" s="14" t="s">
        <v>6491</v>
      </c>
      <c r="M2170" s="14" t="s">
        <v>727</v>
      </c>
      <c r="N2170" s="14" t="s">
        <v>701</v>
      </c>
      <c r="O2170" s="14" t="s">
        <v>728</v>
      </c>
      <c r="P2170">
        <v>0</v>
      </c>
      <c r="Q2170">
        <v>7930360705707</v>
      </c>
      <c r="R2170">
        <v>6034994150010001</v>
      </c>
    </row>
    <row r="2171" spans="1:18" x14ac:dyDescent="0.3">
      <c r="A2171" s="14" t="s">
        <v>6492</v>
      </c>
      <c r="B2171" s="14" t="s">
        <v>6492</v>
      </c>
      <c r="C2171" s="14" t="s">
        <v>655</v>
      </c>
      <c r="D2171">
        <v>334290</v>
      </c>
      <c r="E2171" s="14" t="s">
        <v>431</v>
      </c>
      <c r="F2171">
        <v>33</v>
      </c>
      <c r="G2171" s="21">
        <v>43435</v>
      </c>
      <c r="H2171">
        <v>2018</v>
      </c>
      <c r="I2171">
        <v>7</v>
      </c>
      <c r="J2171" s="14" t="s">
        <v>674</v>
      </c>
      <c r="K2171">
        <v>0</v>
      </c>
      <c r="L2171" s="14" t="s">
        <v>6493</v>
      </c>
      <c r="M2171" s="14" t="s">
        <v>6494</v>
      </c>
      <c r="N2171" s="14" t="s">
        <v>910</v>
      </c>
      <c r="O2171" s="14" t="s">
        <v>6495</v>
      </c>
      <c r="P2171">
        <v>0</v>
      </c>
      <c r="Q2171">
        <v>8332910747708</v>
      </c>
      <c r="R2171">
        <v>6043004450010001</v>
      </c>
    </row>
    <row r="2172" spans="1:18" x14ac:dyDescent="0.3">
      <c r="A2172" s="14" t="s">
        <v>6496</v>
      </c>
      <c r="B2172" s="14" t="s">
        <v>6497</v>
      </c>
      <c r="C2172" s="14" t="s">
        <v>655</v>
      </c>
      <c r="D2172">
        <v>238990</v>
      </c>
      <c r="E2172" s="14" t="s">
        <v>41</v>
      </c>
      <c r="F2172">
        <v>23</v>
      </c>
      <c r="G2172" s="21">
        <v>36526</v>
      </c>
      <c r="H2172">
        <v>2000</v>
      </c>
      <c r="I2172">
        <v>26</v>
      </c>
      <c r="J2172" s="14" t="s">
        <v>675</v>
      </c>
      <c r="K2172">
        <v>0</v>
      </c>
      <c r="L2172" s="14" t="s">
        <v>6498</v>
      </c>
      <c r="M2172" s="14" t="s">
        <v>1337</v>
      </c>
      <c r="N2172" s="14" t="s">
        <v>701</v>
      </c>
      <c r="O2172" s="14" t="s">
        <v>1339</v>
      </c>
      <c r="P2172">
        <v>0</v>
      </c>
      <c r="Q2172">
        <v>5373950540749</v>
      </c>
      <c r="R2172">
        <v>6020026820010001</v>
      </c>
    </row>
    <row r="2173" spans="1:18" x14ac:dyDescent="0.3">
      <c r="A2173" s="14" t="s">
        <v>6499</v>
      </c>
      <c r="B2173" s="14" t="s">
        <v>6499</v>
      </c>
      <c r="C2173" s="14" t="s">
        <v>655</v>
      </c>
      <c r="D2173">
        <v>311613</v>
      </c>
      <c r="E2173" s="14" t="s">
        <v>439</v>
      </c>
      <c r="F2173">
        <v>31</v>
      </c>
      <c r="G2173" s="21">
        <v>41640</v>
      </c>
      <c r="H2173">
        <v>2014</v>
      </c>
      <c r="I2173">
        <v>12</v>
      </c>
      <c r="J2173" s="14" t="s">
        <v>673</v>
      </c>
      <c r="K2173">
        <v>0</v>
      </c>
      <c r="L2173" s="14" t="s">
        <v>6500</v>
      </c>
      <c r="M2173" s="14" t="s">
        <v>6501</v>
      </c>
      <c r="N2173" s="14" t="s">
        <v>769</v>
      </c>
      <c r="O2173" s="14" t="s">
        <v>770</v>
      </c>
      <c r="P2173">
        <v>0</v>
      </c>
      <c r="Q2173">
        <v>7655600677038</v>
      </c>
      <c r="R2173">
        <v>6028844640010001</v>
      </c>
    </row>
    <row r="2174" spans="1:18" x14ac:dyDescent="0.3">
      <c r="A2174" s="14" t="s">
        <v>6502</v>
      </c>
      <c r="B2174" s="14" t="s">
        <v>6503</v>
      </c>
      <c r="C2174" s="14" t="s">
        <v>655</v>
      </c>
      <c r="D2174">
        <v>541830</v>
      </c>
      <c r="E2174" s="14" t="s">
        <v>263</v>
      </c>
      <c r="F2174">
        <v>54</v>
      </c>
      <c r="G2174" s="21">
        <v>33193</v>
      </c>
      <c r="H2174">
        <v>1990</v>
      </c>
      <c r="I2174">
        <v>35</v>
      </c>
      <c r="J2174" s="14" t="s">
        <v>675</v>
      </c>
      <c r="K2174">
        <v>0</v>
      </c>
      <c r="L2174" s="14" t="s">
        <v>6504</v>
      </c>
      <c r="M2174" s="14" t="s">
        <v>6505</v>
      </c>
      <c r="N2174" s="14" t="s">
        <v>749</v>
      </c>
      <c r="O2174" s="14" t="s">
        <v>6506</v>
      </c>
      <c r="P2174">
        <v>0</v>
      </c>
      <c r="Q2174">
        <v>1255840126994</v>
      </c>
      <c r="R2174">
        <v>6014106900010001</v>
      </c>
    </row>
    <row r="2175" spans="1:18" x14ac:dyDescent="0.3">
      <c r="A2175" s="14" t="s">
        <v>6507</v>
      </c>
      <c r="B2175" s="14" t="s">
        <v>6507</v>
      </c>
      <c r="C2175" s="14" t="s">
        <v>655</v>
      </c>
      <c r="D2175">
        <v>541618</v>
      </c>
      <c r="E2175" s="14" t="s">
        <v>56</v>
      </c>
      <c r="F2175">
        <v>54</v>
      </c>
      <c r="G2175" s="21">
        <v>45719</v>
      </c>
      <c r="H2175">
        <v>2025</v>
      </c>
      <c r="I2175">
        <v>1</v>
      </c>
      <c r="J2175" s="14" t="s">
        <v>672</v>
      </c>
      <c r="K2175">
        <v>0</v>
      </c>
      <c r="L2175" s="14" t="s">
        <v>6508</v>
      </c>
      <c r="M2175" s="14" t="s">
        <v>6278</v>
      </c>
      <c r="N2175" s="14" t="s">
        <v>6279</v>
      </c>
      <c r="O2175" s="14" t="s">
        <v>6509</v>
      </c>
      <c r="P2175">
        <v>0</v>
      </c>
      <c r="Q2175">
        <v>8802610797264</v>
      </c>
      <c r="R2175">
        <v>6041661910010001</v>
      </c>
    </row>
    <row r="2176" spans="1:18" x14ac:dyDescent="0.3">
      <c r="A2176" s="14" t="s">
        <v>6510</v>
      </c>
      <c r="B2176" s="14" t="s">
        <v>6510</v>
      </c>
      <c r="C2176" s="14" t="s">
        <v>658</v>
      </c>
      <c r="D2176">
        <v>238210</v>
      </c>
      <c r="E2176" s="14" t="s">
        <v>32</v>
      </c>
      <c r="F2176">
        <v>23</v>
      </c>
      <c r="G2176" s="21">
        <v>43466</v>
      </c>
      <c r="H2176">
        <v>2019</v>
      </c>
      <c r="I2176">
        <v>7</v>
      </c>
      <c r="J2176" s="14" t="s">
        <v>674</v>
      </c>
      <c r="K2176">
        <v>0</v>
      </c>
      <c r="L2176" s="14" t="s">
        <v>6511</v>
      </c>
      <c r="M2176" s="14" t="s">
        <v>4512</v>
      </c>
      <c r="N2176" s="14" t="s">
        <v>701</v>
      </c>
      <c r="O2176" s="14" t="s">
        <v>4513</v>
      </c>
      <c r="P2176">
        <v>0</v>
      </c>
      <c r="Q2176">
        <v>8333960747816</v>
      </c>
      <c r="R2176">
        <v>6033047570010001</v>
      </c>
    </row>
    <row r="2177" spans="1:18" x14ac:dyDescent="0.3">
      <c r="A2177" s="14" t="s">
        <v>6512</v>
      </c>
      <c r="B2177" s="14" t="s">
        <v>6513</v>
      </c>
      <c r="C2177" s="14" t="s">
        <v>655</v>
      </c>
      <c r="D2177">
        <v>561720</v>
      </c>
      <c r="E2177" s="14" t="s">
        <v>45</v>
      </c>
      <c r="F2177">
        <v>56</v>
      </c>
      <c r="G2177" s="21">
        <v>45292</v>
      </c>
      <c r="H2177">
        <v>2024</v>
      </c>
      <c r="I2177">
        <v>2</v>
      </c>
      <c r="J2177" s="14" t="s">
        <v>672</v>
      </c>
      <c r="K2177">
        <v>0</v>
      </c>
      <c r="L2177" s="14" t="s">
        <v>6514</v>
      </c>
      <c r="M2177" s="14" t="s">
        <v>1291</v>
      </c>
      <c r="N2177" s="14" t="s">
        <v>701</v>
      </c>
      <c r="O2177" s="14" t="s">
        <v>2843</v>
      </c>
      <c r="P2177">
        <v>0</v>
      </c>
      <c r="Q2177">
        <v>8747190791329</v>
      </c>
      <c r="R2177">
        <v>6053979190010001</v>
      </c>
    </row>
    <row r="2178" spans="1:18" x14ac:dyDescent="0.3">
      <c r="A2178" s="14" t="s">
        <v>6515</v>
      </c>
      <c r="B2178" s="14" t="s">
        <v>6515</v>
      </c>
      <c r="C2178" s="14" t="s">
        <v>655</v>
      </c>
      <c r="D2178">
        <v>236118</v>
      </c>
      <c r="E2178" s="14" t="s">
        <v>29</v>
      </c>
      <c r="F2178">
        <v>23</v>
      </c>
      <c r="G2178" s="21">
        <v>40920</v>
      </c>
      <c r="H2178">
        <v>2012</v>
      </c>
      <c r="I2178">
        <v>14</v>
      </c>
      <c r="J2178" s="14" t="s">
        <v>673</v>
      </c>
      <c r="K2178">
        <v>0</v>
      </c>
      <c r="L2178" s="14" t="s">
        <v>6516</v>
      </c>
      <c r="M2178" s="14" t="s">
        <v>1307</v>
      </c>
      <c r="N2178" s="14" t="s">
        <v>701</v>
      </c>
      <c r="O2178" s="14" t="s">
        <v>1308</v>
      </c>
      <c r="P2178">
        <v>0</v>
      </c>
      <c r="Q2178">
        <v>7434940653816</v>
      </c>
      <c r="R2178">
        <v>6017451260010003</v>
      </c>
    </row>
    <row r="2179" spans="1:18" x14ac:dyDescent="0.3">
      <c r="A2179" s="14" t="s">
        <v>6517</v>
      </c>
      <c r="B2179" s="14" t="s">
        <v>6517</v>
      </c>
      <c r="C2179" s="14" t="s">
        <v>657</v>
      </c>
      <c r="D2179">
        <v>238210</v>
      </c>
      <c r="E2179" s="14" t="s">
        <v>32</v>
      </c>
      <c r="F2179">
        <v>23</v>
      </c>
      <c r="G2179" s="21">
        <v>42068</v>
      </c>
      <c r="H2179">
        <v>2015</v>
      </c>
      <c r="I2179">
        <v>11</v>
      </c>
      <c r="J2179" s="14" t="s">
        <v>673</v>
      </c>
      <c r="K2179">
        <v>0</v>
      </c>
      <c r="L2179" s="14" t="s">
        <v>6518</v>
      </c>
      <c r="M2179" s="14" t="s">
        <v>1291</v>
      </c>
      <c r="N2179" s="14" t="s">
        <v>701</v>
      </c>
      <c r="O2179" s="14" t="s">
        <v>3245</v>
      </c>
      <c r="P2179">
        <v>0</v>
      </c>
      <c r="Q2179">
        <v>7810020693186</v>
      </c>
      <c r="R2179">
        <v>6034801270010001</v>
      </c>
    </row>
    <row r="2180" spans="1:18" x14ac:dyDescent="0.3">
      <c r="A2180" s="14" t="s">
        <v>6519</v>
      </c>
      <c r="B2180" s="14" t="s">
        <v>6520</v>
      </c>
      <c r="C2180" s="14" t="s">
        <v>655</v>
      </c>
      <c r="D2180">
        <v>238990</v>
      </c>
      <c r="E2180" s="14" t="s">
        <v>41</v>
      </c>
      <c r="F2180">
        <v>23</v>
      </c>
      <c r="G2180" s="21">
        <v>43221</v>
      </c>
      <c r="H2180">
        <v>2018</v>
      </c>
      <c r="I2180">
        <v>8</v>
      </c>
      <c r="J2180" s="14" t="s">
        <v>674</v>
      </c>
      <c r="K2180">
        <v>0</v>
      </c>
      <c r="L2180" s="14" t="s">
        <v>6521</v>
      </c>
      <c r="M2180" s="14" t="s">
        <v>1263</v>
      </c>
      <c r="N2180" s="14" t="s">
        <v>701</v>
      </c>
      <c r="O2180" s="14" t="s">
        <v>1264</v>
      </c>
      <c r="P2180">
        <v>0</v>
      </c>
      <c r="Q2180">
        <v>8217970735708</v>
      </c>
      <c r="R2180">
        <v>6017268070010002</v>
      </c>
    </row>
    <row r="2181" spans="1:18" x14ac:dyDescent="0.3">
      <c r="A2181" s="14" t="s">
        <v>6522</v>
      </c>
      <c r="B2181" s="14" t="s">
        <v>6523</v>
      </c>
      <c r="C2181" s="14" t="s">
        <v>655</v>
      </c>
      <c r="D2181">
        <v>561320</v>
      </c>
      <c r="E2181" s="14" t="s">
        <v>85</v>
      </c>
      <c r="F2181">
        <v>56</v>
      </c>
      <c r="G2181" s="21">
        <v>44197</v>
      </c>
      <c r="H2181">
        <v>2021</v>
      </c>
      <c r="I2181">
        <v>5</v>
      </c>
      <c r="J2181" s="14" t="s">
        <v>672</v>
      </c>
      <c r="K2181">
        <v>0</v>
      </c>
      <c r="L2181" s="14" t="s">
        <v>6524</v>
      </c>
      <c r="M2181" s="14" t="s">
        <v>768</v>
      </c>
      <c r="N2181" s="14" t="s">
        <v>769</v>
      </c>
      <c r="O2181" s="14" t="s">
        <v>6525</v>
      </c>
      <c r="P2181">
        <v>0</v>
      </c>
      <c r="Q2181">
        <v>8597040775539</v>
      </c>
      <c r="R2181">
        <v>6025006400010001</v>
      </c>
    </row>
    <row r="2182" spans="1:18" x14ac:dyDescent="0.3">
      <c r="A2182" s="14" t="s">
        <v>6526</v>
      </c>
      <c r="B2182" s="14" t="s">
        <v>6527</v>
      </c>
      <c r="C2182" s="14" t="s">
        <v>657</v>
      </c>
      <c r="D2182">
        <v>541613</v>
      </c>
      <c r="E2182" s="14" t="s">
        <v>53</v>
      </c>
      <c r="F2182">
        <v>54</v>
      </c>
      <c r="G2182" s="21">
        <v>38169</v>
      </c>
      <c r="H2182">
        <v>2004</v>
      </c>
      <c r="I2182">
        <v>22</v>
      </c>
      <c r="J2182" s="14" t="s">
        <v>675</v>
      </c>
      <c r="K2182">
        <v>0</v>
      </c>
      <c r="L2182" s="14" t="s">
        <v>6528</v>
      </c>
      <c r="M2182" s="14" t="s">
        <v>6529</v>
      </c>
      <c r="N2182" s="14" t="s">
        <v>5868</v>
      </c>
      <c r="O2182" s="14" t="s">
        <v>6530</v>
      </c>
      <c r="P2182">
        <v>0</v>
      </c>
      <c r="Q2182">
        <v>7110520619060</v>
      </c>
      <c r="R2182">
        <v>6019807600010001</v>
      </c>
    </row>
    <row r="2183" spans="1:18" x14ac:dyDescent="0.3">
      <c r="A2183" s="14" t="s">
        <v>6531</v>
      </c>
      <c r="B2183" s="14" t="s">
        <v>6532</v>
      </c>
      <c r="C2183" s="14" t="s">
        <v>655</v>
      </c>
      <c r="D2183">
        <v>459999</v>
      </c>
      <c r="E2183" s="14" t="s">
        <v>27</v>
      </c>
      <c r="F2183">
        <v>45</v>
      </c>
      <c r="G2183" s="21">
        <v>36526</v>
      </c>
      <c r="H2183">
        <v>2000</v>
      </c>
      <c r="I2183">
        <v>26</v>
      </c>
      <c r="J2183" s="14" t="s">
        <v>675</v>
      </c>
      <c r="K2183">
        <v>0</v>
      </c>
      <c r="L2183" s="14" t="s">
        <v>6533</v>
      </c>
      <c r="M2183" s="14" t="s">
        <v>700</v>
      </c>
      <c r="N2183" s="14" t="s">
        <v>701</v>
      </c>
      <c r="O2183" s="14" t="s">
        <v>1021</v>
      </c>
      <c r="P2183">
        <v>1</v>
      </c>
      <c r="Q2183">
        <v>5430040546783</v>
      </c>
      <c r="R2183">
        <v>6020142150010001</v>
      </c>
    </row>
    <row r="2184" spans="1:18" x14ac:dyDescent="0.3">
      <c r="A2184" s="14" t="s">
        <v>6534</v>
      </c>
      <c r="B2184" s="14" t="s">
        <v>6535</v>
      </c>
      <c r="C2184" s="14" t="s">
        <v>655</v>
      </c>
      <c r="D2184">
        <v>541618</v>
      </c>
      <c r="E2184" s="14" t="s">
        <v>56</v>
      </c>
      <c r="F2184">
        <v>54</v>
      </c>
      <c r="G2184" s="21">
        <v>37258</v>
      </c>
      <c r="H2184">
        <v>2002</v>
      </c>
      <c r="I2184">
        <v>24</v>
      </c>
      <c r="J2184" s="14" t="s">
        <v>675</v>
      </c>
      <c r="K2184">
        <v>0</v>
      </c>
      <c r="L2184" s="14" t="s">
        <v>6536</v>
      </c>
      <c r="M2184" s="14" t="s">
        <v>768</v>
      </c>
      <c r="N2184" s="14" t="s">
        <v>769</v>
      </c>
      <c r="O2184" s="14" t="s">
        <v>6525</v>
      </c>
      <c r="P2184">
        <v>0</v>
      </c>
      <c r="Q2184">
        <v>5506130554885</v>
      </c>
      <c r="R2184">
        <v>6018394780010001</v>
      </c>
    </row>
    <row r="2185" spans="1:18" x14ac:dyDescent="0.3">
      <c r="A2185" s="14" t="s">
        <v>6537</v>
      </c>
      <c r="B2185" s="14" t="s">
        <v>6538</v>
      </c>
      <c r="C2185" s="14" t="s">
        <v>655</v>
      </c>
      <c r="D2185">
        <v>541611</v>
      </c>
      <c r="E2185" s="14" t="s">
        <v>28</v>
      </c>
      <c r="F2185">
        <v>54</v>
      </c>
      <c r="G2185" s="21">
        <v>37658</v>
      </c>
      <c r="H2185">
        <v>2003</v>
      </c>
      <c r="I2185">
        <v>23</v>
      </c>
      <c r="J2185" s="14" t="s">
        <v>675</v>
      </c>
      <c r="K2185">
        <v>0</v>
      </c>
      <c r="L2185" s="14" t="s">
        <v>6539</v>
      </c>
      <c r="M2185" s="14" t="s">
        <v>700</v>
      </c>
      <c r="N2185" s="14" t="s">
        <v>701</v>
      </c>
      <c r="O2185" s="14" t="s">
        <v>1464</v>
      </c>
      <c r="P2185">
        <v>1</v>
      </c>
      <c r="Q2185">
        <v>5624580567537</v>
      </c>
      <c r="R2185">
        <v>6022691290010001</v>
      </c>
    </row>
    <row r="2186" spans="1:18" x14ac:dyDescent="0.3">
      <c r="A2186" s="14" t="s">
        <v>6540</v>
      </c>
      <c r="B2186" s="14" t="s">
        <v>6541</v>
      </c>
      <c r="C2186" s="14" t="s">
        <v>655</v>
      </c>
      <c r="D2186">
        <v>541990</v>
      </c>
      <c r="E2186" s="14" t="s">
        <v>30</v>
      </c>
      <c r="F2186">
        <v>54</v>
      </c>
      <c r="G2186" s="21">
        <v>43831</v>
      </c>
      <c r="H2186">
        <v>2020</v>
      </c>
      <c r="I2186">
        <v>6</v>
      </c>
      <c r="J2186" s="14" t="s">
        <v>674</v>
      </c>
      <c r="K2186">
        <v>0</v>
      </c>
      <c r="L2186" s="14" t="s">
        <v>6542</v>
      </c>
      <c r="M2186" s="14" t="s">
        <v>6543</v>
      </c>
      <c r="N2186" s="14" t="s">
        <v>4694</v>
      </c>
      <c r="O2186" s="14" t="s">
        <v>6544</v>
      </c>
      <c r="P2186">
        <v>0</v>
      </c>
      <c r="Q2186">
        <v>8486340763898</v>
      </c>
      <c r="R2186">
        <v>6024692480010001</v>
      </c>
    </row>
    <row r="2187" spans="1:18" x14ac:dyDescent="0.3">
      <c r="A2187" s="14" t="s">
        <v>6545</v>
      </c>
      <c r="B2187" s="14" t="s">
        <v>6545</v>
      </c>
      <c r="C2187" s="14" t="s">
        <v>657</v>
      </c>
      <c r="D2187">
        <v>459999</v>
      </c>
      <c r="E2187" s="14" t="s">
        <v>27</v>
      </c>
      <c r="F2187">
        <v>45</v>
      </c>
      <c r="G2187" s="21">
        <v>41153</v>
      </c>
      <c r="H2187">
        <v>2012</v>
      </c>
      <c r="I2187">
        <v>13</v>
      </c>
      <c r="J2187" s="14" t="s">
        <v>673</v>
      </c>
      <c r="K2187">
        <v>0</v>
      </c>
      <c r="L2187" s="14" t="s">
        <v>6546</v>
      </c>
      <c r="M2187" s="14" t="s">
        <v>700</v>
      </c>
      <c r="N2187" s="14" t="s">
        <v>701</v>
      </c>
      <c r="O2187" s="14" t="s">
        <v>817</v>
      </c>
      <c r="P2187">
        <v>1</v>
      </c>
      <c r="Q2187">
        <v>7500190660691</v>
      </c>
      <c r="R2187">
        <v>6031849640010001</v>
      </c>
    </row>
    <row r="2188" spans="1:18" x14ac:dyDescent="0.3">
      <c r="A2188" s="14" t="s">
        <v>6547</v>
      </c>
      <c r="B2188" s="14" t="s">
        <v>6548</v>
      </c>
      <c r="C2188" s="14" t="s">
        <v>657</v>
      </c>
      <c r="D2188">
        <v>541611</v>
      </c>
      <c r="E2188" s="14" t="s">
        <v>28</v>
      </c>
      <c r="F2188">
        <v>54</v>
      </c>
      <c r="G2188" s="21">
        <v>39630</v>
      </c>
      <c r="H2188">
        <v>2008</v>
      </c>
      <c r="I2188">
        <v>18</v>
      </c>
      <c r="J2188" s="14" t="s">
        <v>673</v>
      </c>
      <c r="K2188">
        <v>0</v>
      </c>
      <c r="L2188" s="14" t="s">
        <v>6549</v>
      </c>
      <c r="M2188" s="14" t="s">
        <v>700</v>
      </c>
      <c r="N2188" s="14" t="s">
        <v>701</v>
      </c>
      <c r="O2188" s="14" t="s">
        <v>714</v>
      </c>
      <c r="P2188">
        <v>1</v>
      </c>
      <c r="Q2188">
        <v>7091720617087</v>
      </c>
      <c r="R2188">
        <v>6028430070010001</v>
      </c>
    </row>
    <row r="2189" spans="1:18" x14ac:dyDescent="0.3">
      <c r="A2189" s="14" t="s">
        <v>6550</v>
      </c>
      <c r="B2189" s="14" t="s">
        <v>6551</v>
      </c>
      <c r="C2189" s="14" t="s">
        <v>657</v>
      </c>
      <c r="D2189">
        <v>812990</v>
      </c>
      <c r="E2189" s="14" t="s">
        <v>21</v>
      </c>
      <c r="F2189">
        <v>81</v>
      </c>
      <c r="G2189" s="21">
        <v>39269</v>
      </c>
      <c r="H2189">
        <v>2007</v>
      </c>
      <c r="I2189">
        <v>19</v>
      </c>
      <c r="J2189" s="14" t="s">
        <v>673</v>
      </c>
      <c r="K2189">
        <v>0</v>
      </c>
      <c r="L2189" s="14" t="s">
        <v>6552</v>
      </c>
      <c r="M2189" s="14" t="s">
        <v>700</v>
      </c>
      <c r="N2189" s="14" t="s">
        <v>701</v>
      </c>
      <c r="O2189" s="14" t="s">
        <v>777</v>
      </c>
      <c r="P2189">
        <v>1</v>
      </c>
      <c r="Q2189">
        <v>5993840606985</v>
      </c>
      <c r="R2189">
        <v>6027401880010001</v>
      </c>
    </row>
    <row r="2190" spans="1:18" x14ac:dyDescent="0.3">
      <c r="A2190" s="14" t="s">
        <v>6553</v>
      </c>
      <c r="B2190" s="14" t="s">
        <v>6554</v>
      </c>
      <c r="C2190" s="14" t="s">
        <v>657</v>
      </c>
      <c r="D2190">
        <v>541830</v>
      </c>
      <c r="E2190" s="14" t="s">
        <v>263</v>
      </c>
      <c r="F2190">
        <v>54</v>
      </c>
      <c r="G2190" s="21">
        <v>39275</v>
      </c>
      <c r="H2190">
        <v>2007</v>
      </c>
      <c r="I2190">
        <v>19</v>
      </c>
      <c r="J2190" s="14" t="s">
        <v>673</v>
      </c>
      <c r="K2190">
        <v>0</v>
      </c>
      <c r="L2190" s="14" t="s">
        <v>6555</v>
      </c>
      <c r="M2190" s="14" t="s">
        <v>700</v>
      </c>
      <c r="N2190" s="14" t="s">
        <v>701</v>
      </c>
      <c r="O2190" s="14" t="s">
        <v>795</v>
      </c>
      <c r="P2190">
        <v>1</v>
      </c>
      <c r="Q2190">
        <v>7006500608014</v>
      </c>
      <c r="R2190">
        <v>6027435570010001</v>
      </c>
    </row>
    <row r="2191" spans="1:18" x14ac:dyDescent="0.3">
      <c r="A2191" s="14" t="s">
        <v>6556</v>
      </c>
      <c r="B2191" s="14" t="s">
        <v>6556</v>
      </c>
      <c r="C2191" s="14" t="s">
        <v>657</v>
      </c>
      <c r="D2191">
        <v>611699</v>
      </c>
      <c r="E2191" s="14" t="s">
        <v>64</v>
      </c>
      <c r="F2191">
        <v>61</v>
      </c>
      <c r="G2191" s="21">
        <v>45810</v>
      </c>
      <c r="H2191">
        <v>2025</v>
      </c>
      <c r="I2191">
        <v>1</v>
      </c>
      <c r="J2191" s="14" t="s">
        <v>672</v>
      </c>
      <c r="K2191">
        <v>0</v>
      </c>
      <c r="L2191" s="14" t="s">
        <v>6557</v>
      </c>
      <c r="M2191" s="14" t="s">
        <v>700</v>
      </c>
      <c r="N2191" s="14" t="s">
        <v>701</v>
      </c>
      <c r="O2191" s="14" t="s">
        <v>831</v>
      </c>
      <c r="P2191">
        <v>1</v>
      </c>
      <c r="Q2191">
        <v>8841020801298</v>
      </c>
      <c r="R2191">
        <v>6059017410010001</v>
      </c>
    </row>
    <row r="2192" spans="1:18" x14ac:dyDescent="0.3">
      <c r="A2192" s="14" t="s">
        <v>6558</v>
      </c>
      <c r="B2192" s="14" t="s">
        <v>6558</v>
      </c>
      <c r="C2192" s="14" t="s">
        <v>655</v>
      </c>
      <c r="D2192">
        <v>541613</v>
      </c>
      <c r="E2192" s="14" t="s">
        <v>53</v>
      </c>
      <c r="F2192">
        <v>54</v>
      </c>
      <c r="G2192" s="21">
        <v>44075</v>
      </c>
      <c r="H2192">
        <v>2020</v>
      </c>
      <c r="I2192">
        <v>5</v>
      </c>
      <c r="J2192" s="14" t="s">
        <v>672</v>
      </c>
      <c r="K2192">
        <v>0</v>
      </c>
      <c r="L2192" s="14" t="s">
        <v>6559</v>
      </c>
      <c r="M2192" s="14" t="s">
        <v>6560</v>
      </c>
      <c r="N2192" s="14" t="s">
        <v>1973</v>
      </c>
      <c r="O2192" s="14" t="s">
        <v>6561</v>
      </c>
      <c r="P2192">
        <v>0</v>
      </c>
      <c r="Q2192">
        <v>8632220779200</v>
      </c>
      <c r="R2192">
        <v>6046633040010001</v>
      </c>
    </row>
    <row r="2193" spans="1:18" x14ac:dyDescent="0.3">
      <c r="A2193" s="14" t="s">
        <v>6562</v>
      </c>
      <c r="B2193" s="14" t="s">
        <v>6562</v>
      </c>
      <c r="C2193" s="14" t="s">
        <v>663</v>
      </c>
      <c r="D2193">
        <v>531110</v>
      </c>
      <c r="E2193" s="14" t="s">
        <v>20</v>
      </c>
      <c r="F2193">
        <v>53</v>
      </c>
      <c r="G2193" s="21">
        <v>44743</v>
      </c>
      <c r="H2193">
        <v>2022</v>
      </c>
      <c r="I2193">
        <v>4</v>
      </c>
      <c r="J2193" s="14" t="s">
        <v>672</v>
      </c>
      <c r="K2193">
        <v>0</v>
      </c>
      <c r="L2193" s="14" t="s">
        <v>6563</v>
      </c>
      <c r="M2193" s="14" t="s">
        <v>700</v>
      </c>
      <c r="N2193" s="14" t="s">
        <v>701</v>
      </c>
      <c r="O2193" s="14" t="s">
        <v>741</v>
      </c>
      <c r="P2193">
        <v>1</v>
      </c>
      <c r="Q2193">
        <v>8636590779666</v>
      </c>
      <c r="R2193">
        <v>6047828370010001</v>
      </c>
    </row>
    <row r="2194" spans="1:18" x14ac:dyDescent="0.3">
      <c r="A2194" s="14" t="s">
        <v>6564</v>
      </c>
      <c r="B2194" s="14" t="s">
        <v>6564</v>
      </c>
      <c r="C2194" s="14" t="s">
        <v>656</v>
      </c>
      <c r="D2194">
        <v>531390</v>
      </c>
      <c r="E2194" s="14" t="s">
        <v>52</v>
      </c>
      <c r="F2194">
        <v>53</v>
      </c>
      <c r="G2194" s="21">
        <v>46157</v>
      </c>
      <c r="H2194">
        <v>2026</v>
      </c>
      <c r="I2194">
        <v>0</v>
      </c>
      <c r="J2194" s="14" t="s">
        <v>676</v>
      </c>
      <c r="K2194">
        <v>0</v>
      </c>
      <c r="L2194" s="14" t="s">
        <v>6565</v>
      </c>
      <c r="M2194" s="14" t="s">
        <v>700</v>
      </c>
      <c r="N2194" s="14" t="s">
        <v>701</v>
      </c>
      <c r="O2194" s="14" t="s">
        <v>868</v>
      </c>
      <c r="P2194">
        <v>1</v>
      </c>
      <c r="Q2194">
        <v>8922030809894</v>
      </c>
      <c r="R2194">
        <v>6062183820010001</v>
      </c>
    </row>
    <row r="2195" spans="1:18" x14ac:dyDescent="0.3">
      <c r="A2195" s="14" t="s">
        <v>6566</v>
      </c>
      <c r="B2195" s="14" t="s">
        <v>6566</v>
      </c>
      <c r="C2195" s="14" t="s">
        <v>656</v>
      </c>
      <c r="D2195">
        <v>621910</v>
      </c>
      <c r="E2195" s="14" t="s">
        <v>531</v>
      </c>
      <c r="F2195">
        <v>62</v>
      </c>
      <c r="G2195" s="21">
        <v>46031</v>
      </c>
      <c r="H2195">
        <v>2026</v>
      </c>
      <c r="I2195">
        <v>0</v>
      </c>
      <c r="J2195" s="14" t="s">
        <v>676</v>
      </c>
      <c r="K2195">
        <v>0</v>
      </c>
      <c r="L2195" s="14" t="s">
        <v>6567</v>
      </c>
      <c r="M2195" s="14" t="s">
        <v>6568</v>
      </c>
      <c r="N2195" s="14" t="s">
        <v>701</v>
      </c>
      <c r="O2195" s="14" t="s">
        <v>6569</v>
      </c>
      <c r="P2195">
        <v>0</v>
      </c>
      <c r="Q2195">
        <v>8901280807742</v>
      </c>
      <c r="R2195">
        <v>6040281380010002</v>
      </c>
    </row>
    <row r="2196" spans="1:18" x14ac:dyDescent="0.3">
      <c r="A2196" s="14" t="s">
        <v>6570</v>
      </c>
      <c r="B2196" s="14" t="s">
        <v>6570</v>
      </c>
      <c r="C2196" s="14" t="s">
        <v>655</v>
      </c>
      <c r="D2196">
        <v>459420</v>
      </c>
      <c r="E2196" s="14" t="s">
        <v>94</v>
      </c>
      <c r="F2196">
        <v>45</v>
      </c>
      <c r="G2196" s="21">
        <v>37257</v>
      </c>
      <c r="H2196">
        <v>2002</v>
      </c>
      <c r="I2196">
        <v>24</v>
      </c>
      <c r="J2196" s="14" t="s">
        <v>675</v>
      </c>
      <c r="K2196">
        <v>0</v>
      </c>
      <c r="L2196" s="14" t="s">
        <v>6571</v>
      </c>
      <c r="M2196" s="14" t="s">
        <v>700</v>
      </c>
      <c r="N2196" s="14" t="s">
        <v>701</v>
      </c>
      <c r="O2196" s="14" t="s">
        <v>956</v>
      </c>
      <c r="P2196">
        <v>1</v>
      </c>
      <c r="Q2196">
        <v>5497550553962</v>
      </c>
      <c r="R2196">
        <v>6021668220010001</v>
      </c>
    </row>
    <row r="2197" spans="1:18" x14ac:dyDescent="0.3">
      <c r="A2197" s="14" t="s">
        <v>6572</v>
      </c>
      <c r="B2197" s="14" t="s">
        <v>6572</v>
      </c>
      <c r="C2197" s="14" t="s">
        <v>655</v>
      </c>
      <c r="D2197">
        <v>423430</v>
      </c>
      <c r="E2197" s="14" t="s">
        <v>248</v>
      </c>
      <c r="F2197">
        <v>42</v>
      </c>
      <c r="G2197" s="21">
        <v>33434</v>
      </c>
      <c r="H2197">
        <v>1991</v>
      </c>
      <c r="I2197">
        <v>35</v>
      </c>
      <c r="J2197" s="14" t="s">
        <v>675</v>
      </c>
      <c r="K2197">
        <v>0</v>
      </c>
      <c r="L2197" s="14" t="s">
        <v>6573</v>
      </c>
      <c r="M2197" s="14" t="s">
        <v>700</v>
      </c>
      <c r="N2197" s="14" t="s">
        <v>701</v>
      </c>
      <c r="O2197" s="14" t="s">
        <v>831</v>
      </c>
      <c r="P2197">
        <v>1</v>
      </c>
      <c r="Q2197">
        <v>1357220137363</v>
      </c>
      <c r="R2197">
        <v>6013254100010001</v>
      </c>
    </row>
    <row r="2198" spans="1:18" x14ac:dyDescent="0.3">
      <c r="A2198" s="14" t="s">
        <v>6574</v>
      </c>
      <c r="B2198" s="14" t="s">
        <v>6575</v>
      </c>
      <c r="C2198" s="14" t="s">
        <v>656</v>
      </c>
      <c r="D2198">
        <v>713990</v>
      </c>
      <c r="E2198" s="14" t="s">
        <v>70</v>
      </c>
      <c r="F2198">
        <v>71</v>
      </c>
      <c r="G2198" s="21">
        <v>45689</v>
      </c>
      <c r="H2198">
        <v>2025</v>
      </c>
      <c r="I2198">
        <v>1</v>
      </c>
      <c r="J2198" s="14" t="s">
        <v>672</v>
      </c>
      <c r="K2198">
        <v>0</v>
      </c>
      <c r="L2198" s="14" t="s">
        <v>6576</v>
      </c>
      <c r="M2198" s="14" t="s">
        <v>6577</v>
      </c>
      <c r="N2198" s="14" t="s">
        <v>701</v>
      </c>
      <c r="O2198" s="14" t="s">
        <v>6578</v>
      </c>
      <c r="P2198">
        <v>0</v>
      </c>
      <c r="Q2198">
        <v>8806610797686</v>
      </c>
      <c r="R2198">
        <v>6041136780010001</v>
      </c>
    </row>
    <row r="2199" spans="1:18" x14ac:dyDescent="0.3">
      <c r="A2199" s="14" t="s">
        <v>6579</v>
      </c>
      <c r="B2199" s="14" t="s">
        <v>6580</v>
      </c>
      <c r="C2199" s="14" t="s">
        <v>658</v>
      </c>
      <c r="D2199">
        <v>513130</v>
      </c>
      <c r="E2199" s="14" t="s">
        <v>139</v>
      </c>
      <c r="F2199">
        <v>51</v>
      </c>
      <c r="G2199" s="21">
        <v>43101</v>
      </c>
      <c r="H2199">
        <v>2018</v>
      </c>
      <c r="I2199">
        <v>8</v>
      </c>
      <c r="J2199" s="14" t="s">
        <v>674</v>
      </c>
      <c r="K2199">
        <v>0</v>
      </c>
      <c r="L2199" s="14" t="s">
        <v>6581</v>
      </c>
      <c r="M2199" s="14" t="s">
        <v>700</v>
      </c>
      <c r="N2199" s="14" t="s">
        <v>701</v>
      </c>
      <c r="O2199" s="14" t="s">
        <v>710</v>
      </c>
      <c r="P2199">
        <v>1</v>
      </c>
      <c r="Q2199">
        <v>8195590733345</v>
      </c>
      <c r="R2199">
        <v>6042092720010001</v>
      </c>
    </row>
    <row r="2200" spans="1:18" x14ac:dyDescent="0.3">
      <c r="A2200" s="14" t="s">
        <v>6582</v>
      </c>
      <c r="B2200" s="14" t="s">
        <v>6582</v>
      </c>
      <c r="C2200" s="14" t="s">
        <v>657</v>
      </c>
      <c r="D2200">
        <v>323120</v>
      </c>
      <c r="E2200" s="14" t="s">
        <v>532</v>
      </c>
      <c r="F2200">
        <v>32</v>
      </c>
      <c r="G2200" s="21">
        <v>39783</v>
      </c>
      <c r="H2200">
        <v>2008</v>
      </c>
      <c r="I2200">
        <v>17</v>
      </c>
      <c r="J2200" s="14" t="s">
        <v>673</v>
      </c>
      <c r="K2200">
        <v>0</v>
      </c>
      <c r="L2200" s="14" t="s">
        <v>6583</v>
      </c>
      <c r="M2200" s="14" t="s">
        <v>700</v>
      </c>
      <c r="N2200" s="14" t="s">
        <v>701</v>
      </c>
      <c r="O2200" s="14" t="s">
        <v>753</v>
      </c>
      <c r="P2200">
        <v>1</v>
      </c>
      <c r="Q2200">
        <v>7135000621601</v>
      </c>
      <c r="R2200">
        <v>6028770670010001</v>
      </c>
    </row>
    <row r="2201" spans="1:18" x14ac:dyDescent="0.3">
      <c r="A2201" s="14" t="s">
        <v>6584</v>
      </c>
      <c r="B2201" s="14" t="s">
        <v>6585</v>
      </c>
      <c r="C2201" s="14" t="s">
        <v>655</v>
      </c>
      <c r="D2201">
        <v>541810</v>
      </c>
      <c r="E2201" s="14" t="s">
        <v>144</v>
      </c>
      <c r="F2201">
        <v>54</v>
      </c>
      <c r="G2201" s="21">
        <v>45899</v>
      </c>
      <c r="H2201">
        <v>2025</v>
      </c>
      <c r="I2201">
        <v>0</v>
      </c>
      <c r="J2201" s="14" t="s">
        <v>676</v>
      </c>
      <c r="K2201">
        <v>0</v>
      </c>
      <c r="L2201" s="14" t="s">
        <v>6586</v>
      </c>
      <c r="M2201" s="14" t="s">
        <v>700</v>
      </c>
      <c r="N2201" s="14" t="s">
        <v>701</v>
      </c>
      <c r="O2201" s="14" t="s">
        <v>992</v>
      </c>
      <c r="P2201">
        <v>1</v>
      </c>
      <c r="Q2201">
        <v>8906320808263</v>
      </c>
      <c r="R2201">
        <v>6059809770010001</v>
      </c>
    </row>
    <row r="2202" spans="1:18" x14ac:dyDescent="0.3">
      <c r="A2202" s="14" t="s">
        <v>6587</v>
      </c>
      <c r="B2202" s="14" t="s">
        <v>6587</v>
      </c>
      <c r="C2202" s="14" t="s">
        <v>655</v>
      </c>
      <c r="D2202">
        <v>541618</v>
      </c>
      <c r="E2202" s="14" t="s">
        <v>56</v>
      </c>
      <c r="F2202">
        <v>54</v>
      </c>
      <c r="G2202" s="21">
        <v>38078</v>
      </c>
      <c r="H2202">
        <v>2004</v>
      </c>
      <c r="I2202">
        <v>22</v>
      </c>
      <c r="J2202" s="14" t="s">
        <v>675</v>
      </c>
      <c r="K2202">
        <v>0</v>
      </c>
      <c r="L2202" s="14" t="s">
        <v>6588</v>
      </c>
      <c r="M2202" s="14" t="s">
        <v>700</v>
      </c>
      <c r="N2202" s="14" t="s">
        <v>701</v>
      </c>
      <c r="O2202" s="14" t="s">
        <v>741</v>
      </c>
      <c r="P2202">
        <v>1</v>
      </c>
      <c r="Q2202">
        <v>5711330576810</v>
      </c>
      <c r="R2202">
        <v>6024002800010001</v>
      </c>
    </row>
    <row r="2203" spans="1:18" x14ac:dyDescent="0.3">
      <c r="A2203" s="14" t="s">
        <v>6589</v>
      </c>
      <c r="B2203" s="14" t="s">
        <v>6590</v>
      </c>
      <c r="C2203" s="14" t="s">
        <v>657</v>
      </c>
      <c r="D2203">
        <v>541611</v>
      </c>
      <c r="E2203" s="14" t="s">
        <v>28</v>
      </c>
      <c r="F2203">
        <v>54</v>
      </c>
      <c r="G2203" s="21">
        <v>39904</v>
      </c>
      <c r="H2203">
        <v>2009</v>
      </c>
      <c r="I2203">
        <v>17</v>
      </c>
      <c r="J2203" s="14" t="s">
        <v>673</v>
      </c>
      <c r="K2203">
        <v>0</v>
      </c>
      <c r="L2203" s="14" t="s">
        <v>6591</v>
      </c>
      <c r="M2203" s="14" t="s">
        <v>6592</v>
      </c>
      <c r="N2203" s="14" t="s">
        <v>4694</v>
      </c>
      <c r="O2203" s="14" t="s">
        <v>6593</v>
      </c>
      <c r="P2203">
        <v>0</v>
      </c>
      <c r="Q2203">
        <v>7259070634988</v>
      </c>
      <c r="R2203">
        <v>6027311320010001</v>
      </c>
    </row>
    <row r="2204" spans="1:18" x14ac:dyDescent="0.3">
      <c r="A2204" s="14" t="s">
        <v>6594</v>
      </c>
      <c r="B2204" s="14" t="s">
        <v>6595</v>
      </c>
      <c r="C2204" s="14" t="s">
        <v>656</v>
      </c>
      <c r="D2204">
        <v>541990</v>
      </c>
      <c r="E2204" s="14" t="s">
        <v>30</v>
      </c>
      <c r="F2204">
        <v>54</v>
      </c>
      <c r="G2204" s="21">
        <v>44075</v>
      </c>
      <c r="H2204">
        <v>2020</v>
      </c>
      <c r="I2204">
        <v>5</v>
      </c>
      <c r="J2204" s="14" t="s">
        <v>672</v>
      </c>
      <c r="K2204">
        <v>0</v>
      </c>
      <c r="L2204" s="14" t="s">
        <v>6596</v>
      </c>
      <c r="M2204" s="14" t="s">
        <v>700</v>
      </c>
      <c r="N2204" s="14" t="s">
        <v>701</v>
      </c>
      <c r="O2204" s="14" t="s">
        <v>702</v>
      </c>
      <c r="P2204">
        <v>1</v>
      </c>
      <c r="Q2204">
        <v>8527500768229</v>
      </c>
      <c r="R2204">
        <v>6046706370010001</v>
      </c>
    </row>
    <row r="2205" spans="1:18" x14ac:dyDescent="0.3">
      <c r="A2205" s="14" t="s">
        <v>6597</v>
      </c>
      <c r="B2205" s="14" t="s">
        <v>6598</v>
      </c>
      <c r="C2205" s="14" t="s">
        <v>663</v>
      </c>
      <c r="D2205">
        <v>459999</v>
      </c>
      <c r="E2205" s="14" t="s">
        <v>27</v>
      </c>
      <c r="F2205">
        <v>45</v>
      </c>
      <c r="G2205" s="21">
        <v>35065</v>
      </c>
      <c r="H2205">
        <v>1996</v>
      </c>
      <c r="I2205">
        <v>30</v>
      </c>
      <c r="J2205" s="14" t="s">
        <v>675</v>
      </c>
      <c r="K2205">
        <v>0</v>
      </c>
      <c r="L2205" s="14" t="s">
        <v>6599</v>
      </c>
      <c r="M2205" s="14" t="s">
        <v>6600</v>
      </c>
      <c r="N2205" s="14" t="s">
        <v>1994</v>
      </c>
      <c r="O2205" s="14" t="s">
        <v>6601</v>
      </c>
      <c r="P2205">
        <v>0</v>
      </c>
      <c r="Q2205">
        <v>5854170592021</v>
      </c>
      <c r="R2205">
        <v>6017993270010001</v>
      </c>
    </row>
    <row r="2206" spans="1:18" x14ac:dyDescent="0.3">
      <c r="A2206" s="14" t="s">
        <v>6602</v>
      </c>
      <c r="B2206" s="14" t="s">
        <v>6602</v>
      </c>
      <c r="C2206" s="14" t="s">
        <v>657</v>
      </c>
      <c r="D2206">
        <v>541211</v>
      </c>
      <c r="E2206" s="14" t="s">
        <v>155</v>
      </c>
      <c r="F2206">
        <v>54</v>
      </c>
      <c r="G2206" s="21">
        <v>41640</v>
      </c>
      <c r="H2206">
        <v>2014</v>
      </c>
      <c r="I2206">
        <v>12</v>
      </c>
      <c r="J2206" s="14" t="s">
        <v>673</v>
      </c>
      <c r="K2206">
        <v>0</v>
      </c>
      <c r="L2206" s="14" t="s">
        <v>6603</v>
      </c>
      <c r="M2206" s="14" t="s">
        <v>1821</v>
      </c>
      <c r="N2206" s="14" t="s">
        <v>701</v>
      </c>
      <c r="O2206" s="14" t="s">
        <v>5471</v>
      </c>
      <c r="P2206">
        <v>0</v>
      </c>
      <c r="Q2206">
        <v>7626920674093</v>
      </c>
      <c r="R2206">
        <v>6023423040010001</v>
      </c>
    </row>
    <row r="2207" spans="1:18" x14ac:dyDescent="0.3">
      <c r="A2207" s="14" t="s">
        <v>6604</v>
      </c>
      <c r="B2207" s="14" t="s">
        <v>6605</v>
      </c>
      <c r="C2207" s="14" t="s">
        <v>655</v>
      </c>
      <c r="D2207">
        <v>541714</v>
      </c>
      <c r="E2207" s="14" t="s">
        <v>80</v>
      </c>
      <c r="F2207">
        <v>54</v>
      </c>
      <c r="G2207" s="21">
        <v>44045</v>
      </c>
      <c r="H2207">
        <v>2020</v>
      </c>
      <c r="I2207">
        <v>6</v>
      </c>
      <c r="J2207" s="14" t="s">
        <v>674</v>
      </c>
      <c r="K2207">
        <v>0</v>
      </c>
      <c r="L2207" s="14" t="s">
        <v>6606</v>
      </c>
      <c r="M2207" s="14" t="s">
        <v>700</v>
      </c>
      <c r="N2207" s="14" t="s">
        <v>701</v>
      </c>
      <c r="O2207" s="14" t="s">
        <v>868</v>
      </c>
      <c r="P2207">
        <v>1</v>
      </c>
      <c r="Q2207">
        <v>8509770766372</v>
      </c>
      <c r="R2207">
        <v>6046075270010001</v>
      </c>
    </row>
    <row r="2208" spans="1:18" x14ac:dyDescent="0.3">
      <c r="A2208" s="14" t="s">
        <v>6607</v>
      </c>
      <c r="B2208" s="14" t="s">
        <v>6608</v>
      </c>
      <c r="C2208" s="14" t="s">
        <v>655</v>
      </c>
      <c r="D2208">
        <v>459999</v>
      </c>
      <c r="E2208" s="14" t="s">
        <v>27</v>
      </c>
      <c r="F2208">
        <v>45</v>
      </c>
      <c r="G2208" s="21">
        <v>46082</v>
      </c>
      <c r="H2208">
        <v>2026</v>
      </c>
      <c r="I2208">
        <v>0</v>
      </c>
      <c r="J2208" s="14" t="s">
        <v>676</v>
      </c>
      <c r="K2208">
        <v>0</v>
      </c>
      <c r="L2208" s="14" t="s">
        <v>6609</v>
      </c>
      <c r="M2208" s="14" t="s">
        <v>700</v>
      </c>
      <c r="N2208" s="14" t="s">
        <v>701</v>
      </c>
      <c r="O2208" s="14" t="s">
        <v>714</v>
      </c>
      <c r="P2208">
        <v>1</v>
      </c>
      <c r="Q2208">
        <v>8940280811799</v>
      </c>
      <c r="R2208">
        <v>6061402130010001</v>
      </c>
    </row>
    <row r="2209" spans="1:18" x14ac:dyDescent="0.3">
      <c r="A2209" s="14" t="s">
        <v>6610</v>
      </c>
      <c r="B2209" s="14" t="s">
        <v>6611</v>
      </c>
      <c r="C2209" s="14" t="s">
        <v>658</v>
      </c>
      <c r="D2209">
        <v>541511</v>
      </c>
      <c r="E2209" s="14" t="s">
        <v>40</v>
      </c>
      <c r="F2209">
        <v>54</v>
      </c>
      <c r="G2209" s="21">
        <v>43010</v>
      </c>
      <c r="H2209">
        <v>2017</v>
      </c>
      <c r="I2209">
        <v>8</v>
      </c>
      <c r="J2209" s="14" t="s">
        <v>674</v>
      </c>
      <c r="K2209">
        <v>0</v>
      </c>
      <c r="L2209" s="14" t="s">
        <v>6612</v>
      </c>
      <c r="M2209" s="14" t="s">
        <v>700</v>
      </c>
      <c r="N2209" s="14" t="s">
        <v>701</v>
      </c>
      <c r="O2209" s="14" t="s">
        <v>992</v>
      </c>
      <c r="P2209">
        <v>1</v>
      </c>
      <c r="Q2209">
        <v>8356780750192</v>
      </c>
      <c r="R2209">
        <v>6041277370010001</v>
      </c>
    </row>
    <row r="2210" spans="1:18" x14ac:dyDescent="0.3">
      <c r="A2210" s="14" t="s">
        <v>6613</v>
      </c>
      <c r="B2210" s="14" t="s">
        <v>6614</v>
      </c>
      <c r="C2210" s="14" t="s">
        <v>657</v>
      </c>
      <c r="D2210">
        <v>236115</v>
      </c>
      <c r="E2210" s="14" t="s">
        <v>35</v>
      </c>
      <c r="F2210">
        <v>23</v>
      </c>
      <c r="G2210" s="21">
        <v>41275</v>
      </c>
      <c r="H2210">
        <v>2013</v>
      </c>
      <c r="I2210">
        <v>13</v>
      </c>
      <c r="J2210" s="14" t="s">
        <v>673</v>
      </c>
      <c r="K2210">
        <v>0</v>
      </c>
      <c r="L2210" s="14" t="s">
        <v>6615</v>
      </c>
      <c r="M2210" s="14" t="s">
        <v>1291</v>
      </c>
      <c r="N2210" s="14" t="s">
        <v>701</v>
      </c>
      <c r="O2210" s="14" t="s">
        <v>1292</v>
      </c>
      <c r="P2210">
        <v>0</v>
      </c>
      <c r="Q2210">
        <v>8127740726230</v>
      </c>
      <c r="R2210">
        <v>6032524690010001</v>
      </c>
    </row>
    <row r="2211" spans="1:18" x14ac:dyDescent="0.3">
      <c r="A2211" s="14" t="s">
        <v>6616</v>
      </c>
      <c r="B2211" s="14" t="s">
        <v>6616</v>
      </c>
      <c r="C2211" s="14" t="s">
        <v>657</v>
      </c>
      <c r="D2211">
        <v>541430</v>
      </c>
      <c r="E2211" s="14" t="s">
        <v>51</v>
      </c>
      <c r="F2211">
        <v>54</v>
      </c>
      <c r="G2211" s="21">
        <v>45597</v>
      </c>
      <c r="H2211">
        <v>2024</v>
      </c>
      <c r="I2211">
        <v>1</v>
      </c>
      <c r="J2211" s="14" t="s">
        <v>672</v>
      </c>
      <c r="K2211">
        <v>0</v>
      </c>
      <c r="L2211" s="14" t="s">
        <v>6617</v>
      </c>
      <c r="M2211" s="14" t="s">
        <v>700</v>
      </c>
      <c r="N2211" s="14" t="s">
        <v>701</v>
      </c>
      <c r="O2211" s="14" t="s">
        <v>795</v>
      </c>
      <c r="P2211">
        <v>1</v>
      </c>
      <c r="Q2211">
        <v>8803000797304</v>
      </c>
      <c r="R2211">
        <v>6056369610010001</v>
      </c>
    </row>
    <row r="2212" spans="1:18" x14ac:dyDescent="0.3">
      <c r="A2212" s="14" t="s">
        <v>6618</v>
      </c>
      <c r="B2212" s="14" t="s">
        <v>6618</v>
      </c>
      <c r="C2212" s="14" t="s">
        <v>657</v>
      </c>
      <c r="D2212">
        <v>238990</v>
      </c>
      <c r="E2212" s="14" t="s">
        <v>41</v>
      </c>
      <c r="F2212">
        <v>23</v>
      </c>
      <c r="G2212" s="21">
        <v>44048</v>
      </c>
      <c r="H2212">
        <v>2020</v>
      </c>
      <c r="I2212">
        <v>5</v>
      </c>
      <c r="J2212" s="14" t="s">
        <v>672</v>
      </c>
      <c r="K2212">
        <v>0</v>
      </c>
      <c r="L2212" s="14" t="s">
        <v>6619</v>
      </c>
      <c r="M2212" s="14" t="s">
        <v>1291</v>
      </c>
      <c r="N2212" s="14" t="s">
        <v>701</v>
      </c>
      <c r="O2212" s="14" t="s">
        <v>2843</v>
      </c>
      <c r="P2212">
        <v>0</v>
      </c>
      <c r="Q2212">
        <v>8494240764732</v>
      </c>
      <c r="R2212">
        <v>6045780420010001</v>
      </c>
    </row>
    <row r="2213" spans="1:18" x14ac:dyDescent="0.3">
      <c r="A2213" s="14" t="s">
        <v>6620</v>
      </c>
      <c r="B2213" s="14" t="s">
        <v>6620</v>
      </c>
      <c r="C2213" s="14" t="s">
        <v>656</v>
      </c>
      <c r="D2213">
        <v>512110</v>
      </c>
      <c r="E2213" s="14" t="s">
        <v>78</v>
      </c>
      <c r="F2213">
        <v>51</v>
      </c>
      <c r="G2213" s="21">
        <v>44931</v>
      </c>
      <c r="H2213">
        <v>2023</v>
      </c>
      <c r="I2213">
        <v>3</v>
      </c>
      <c r="J2213" s="14" t="s">
        <v>672</v>
      </c>
      <c r="K2213">
        <v>0</v>
      </c>
      <c r="L2213" s="14" t="s">
        <v>6621</v>
      </c>
      <c r="M2213" s="14" t="s">
        <v>700</v>
      </c>
      <c r="N2213" s="14" t="s">
        <v>701</v>
      </c>
      <c r="O2213" s="14" t="s">
        <v>757</v>
      </c>
      <c r="P2213">
        <v>1</v>
      </c>
      <c r="Q2213">
        <v>8658710781996</v>
      </c>
      <c r="R2213">
        <v>6044656610010001</v>
      </c>
    </row>
    <row r="2214" spans="1:18" x14ac:dyDescent="0.3">
      <c r="A2214" s="14" t="s">
        <v>6622</v>
      </c>
      <c r="B2214" s="14" t="s">
        <v>6622</v>
      </c>
      <c r="C2214" s="14" t="s">
        <v>655</v>
      </c>
      <c r="D2214">
        <v>238210</v>
      </c>
      <c r="E2214" s="14" t="s">
        <v>32</v>
      </c>
      <c r="F2214">
        <v>23</v>
      </c>
      <c r="G2214" s="21">
        <v>36502</v>
      </c>
      <c r="H2214">
        <v>1999</v>
      </c>
      <c r="I2214">
        <v>26</v>
      </c>
      <c r="J2214" s="14" t="s">
        <v>675</v>
      </c>
      <c r="K2214">
        <v>0</v>
      </c>
      <c r="L2214" s="14" t="s">
        <v>6623</v>
      </c>
      <c r="M2214" s="14" t="s">
        <v>1307</v>
      </c>
      <c r="N2214" s="14" t="s">
        <v>701</v>
      </c>
      <c r="O2214" s="14" t="s">
        <v>1308</v>
      </c>
      <c r="P2214">
        <v>0</v>
      </c>
      <c r="Q2214">
        <v>5316200534503</v>
      </c>
      <c r="R2214">
        <v>6017591920010001</v>
      </c>
    </row>
    <row r="2215" spans="1:18" x14ac:dyDescent="0.3">
      <c r="A2215" s="14" t="s">
        <v>6624</v>
      </c>
      <c r="B2215" s="14" t="s">
        <v>6625</v>
      </c>
      <c r="C2215" s="14" t="s">
        <v>657</v>
      </c>
      <c r="D2215">
        <v>456120</v>
      </c>
      <c r="E2215" s="14" t="s">
        <v>117</v>
      </c>
      <c r="F2215">
        <v>45</v>
      </c>
      <c r="G2215" s="21">
        <v>45574</v>
      </c>
      <c r="H2215">
        <v>2024</v>
      </c>
      <c r="I2215">
        <v>1</v>
      </c>
      <c r="J2215" s="14" t="s">
        <v>672</v>
      </c>
      <c r="K2215">
        <v>0</v>
      </c>
      <c r="L2215" s="14" t="s">
        <v>6626</v>
      </c>
      <c r="M2215" s="14" t="s">
        <v>700</v>
      </c>
      <c r="N2215" s="14" t="s">
        <v>701</v>
      </c>
      <c r="O2215" s="14" t="s">
        <v>868</v>
      </c>
      <c r="P2215">
        <v>1</v>
      </c>
      <c r="Q2215">
        <v>8813030798350</v>
      </c>
      <c r="R2215">
        <v>6055218110010001</v>
      </c>
    </row>
    <row r="2216" spans="1:18" x14ac:dyDescent="0.3">
      <c r="A2216" s="14" t="s">
        <v>6627</v>
      </c>
      <c r="B2216" s="14" t="s">
        <v>6628</v>
      </c>
      <c r="C2216" s="14" t="s">
        <v>655</v>
      </c>
      <c r="D2216">
        <v>541330</v>
      </c>
      <c r="E2216" s="14" t="s">
        <v>58</v>
      </c>
      <c r="F2216">
        <v>54</v>
      </c>
      <c r="G2216" s="21">
        <v>35247</v>
      </c>
      <c r="H2216">
        <v>1996</v>
      </c>
      <c r="I2216">
        <v>30</v>
      </c>
      <c r="J2216" s="14" t="s">
        <v>675</v>
      </c>
      <c r="K2216">
        <v>0</v>
      </c>
      <c r="L2216" s="14" t="s">
        <v>6629</v>
      </c>
      <c r="M2216" s="14" t="s">
        <v>700</v>
      </c>
      <c r="N2216" s="14" t="s">
        <v>701</v>
      </c>
      <c r="O2216" s="14" t="s">
        <v>702</v>
      </c>
      <c r="P2216">
        <v>1</v>
      </c>
      <c r="Q2216">
        <v>1918750194509</v>
      </c>
      <c r="R2216">
        <v>6017067180010001</v>
      </c>
    </row>
    <row r="2217" spans="1:18" x14ac:dyDescent="0.3">
      <c r="A2217" s="14" t="s">
        <v>6630</v>
      </c>
      <c r="B2217" s="14" t="s">
        <v>6631</v>
      </c>
      <c r="C2217" s="14" t="s">
        <v>657</v>
      </c>
      <c r="D2217">
        <v>541310</v>
      </c>
      <c r="E2217" s="14" t="s">
        <v>46</v>
      </c>
      <c r="F2217">
        <v>54</v>
      </c>
      <c r="G2217" s="21">
        <v>40998</v>
      </c>
      <c r="H2217">
        <v>2012</v>
      </c>
      <c r="I2217">
        <v>14</v>
      </c>
      <c r="J2217" s="14" t="s">
        <v>673</v>
      </c>
      <c r="K2217">
        <v>0</v>
      </c>
      <c r="L2217" s="14" t="s">
        <v>6632</v>
      </c>
      <c r="M2217" s="14" t="s">
        <v>700</v>
      </c>
      <c r="N2217" s="14" t="s">
        <v>701</v>
      </c>
      <c r="O2217" s="14" t="s">
        <v>5743</v>
      </c>
      <c r="P2217">
        <v>1</v>
      </c>
      <c r="Q2217">
        <v>7459820656456</v>
      </c>
      <c r="R2217">
        <v>6031948000010001</v>
      </c>
    </row>
    <row r="2218" spans="1:18" x14ac:dyDescent="0.3">
      <c r="A2218" s="14" t="s">
        <v>6633</v>
      </c>
      <c r="B2218" s="14" t="s">
        <v>6634</v>
      </c>
      <c r="C2218" s="14" t="s">
        <v>654</v>
      </c>
      <c r="D2218">
        <v>721199</v>
      </c>
      <c r="E2218" s="14" t="s">
        <v>25</v>
      </c>
      <c r="F2218">
        <v>72</v>
      </c>
      <c r="G2218" s="21">
        <v>45448</v>
      </c>
      <c r="H2218">
        <v>2024</v>
      </c>
      <c r="I2218">
        <v>2</v>
      </c>
      <c r="J2218" s="14" t="s">
        <v>672</v>
      </c>
      <c r="K2218">
        <v>0</v>
      </c>
      <c r="L2218" s="14" t="s">
        <v>6635</v>
      </c>
      <c r="M2218" s="14" t="s">
        <v>700</v>
      </c>
      <c r="N2218" s="14" t="s">
        <v>701</v>
      </c>
      <c r="O2218" s="14" t="s">
        <v>714</v>
      </c>
      <c r="P2218">
        <v>1</v>
      </c>
      <c r="Q2218">
        <v>8763360793058</v>
      </c>
    </row>
    <row r="2219" spans="1:18" x14ac:dyDescent="0.3">
      <c r="A2219" s="14" t="s">
        <v>6636</v>
      </c>
      <c r="B2219" s="14" t="s">
        <v>6636</v>
      </c>
      <c r="C2219" s="14" t="s">
        <v>657</v>
      </c>
      <c r="D2219">
        <v>314999</v>
      </c>
      <c r="E2219" s="14" t="s">
        <v>384</v>
      </c>
      <c r="F2219">
        <v>31</v>
      </c>
      <c r="G2219" s="21">
        <v>42370</v>
      </c>
      <c r="H2219">
        <v>2016</v>
      </c>
      <c r="I2219">
        <v>10</v>
      </c>
      <c r="J2219" s="14" t="s">
        <v>674</v>
      </c>
      <c r="K2219">
        <v>0</v>
      </c>
      <c r="L2219" s="14" t="s">
        <v>6637</v>
      </c>
      <c r="M2219" s="14" t="s">
        <v>700</v>
      </c>
      <c r="N2219" s="14" t="s">
        <v>701</v>
      </c>
      <c r="O2219" s="14" t="s">
        <v>868</v>
      </c>
      <c r="P2219">
        <v>1</v>
      </c>
      <c r="Q2219">
        <v>8195680733356</v>
      </c>
      <c r="R2219">
        <v>6032747180010001</v>
      </c>
    </row>
    <row r="2220" spans="1:18" x14ac:dyDescent="0.3">
      <c r="A2220" s="14" t="s">
        <v>6638</v>
      </c>
      <c r="B2220" s="14" t="s">
        <v>6638</v>
      </c>
      <c r="C2220" s="14" t="s">
        <v>657</v>
      </c>
      <c r="D2220">
        <v>541620</v>
      </c>
      <c r="E2220" s="14" t="s">
        <v>157</v>
      </c>
      <c r="F2220">
        <v>54</v>
      </c>
      <c r="G2220" s="21">
        <v>44936</v>
      </c>
      <c r="H2220">
        <v>2023</v>
      </c>
      <c r="I2220">
        <v>3</v>
      </c>
      <c r="J2220" s="14" t="s">
        <v>672</v>
      </c>
      <c r="K2220">
        <v>0</v>
      </c>
      <c r="L2220" s="14" t="s">
        <v>6639</v>
      </c>
      <c r="M2220" s="14" t="s">
        <v>1821</v>
      </c>
      <c r="N2220" s="14" t="s">
        <v>701</v>
      </c>
      <c r="O2220" s="14" t="s">
        <v>6640</v>
      </c>
      <c r="P2220">
        <v>0</v>
      </c>
      <c r="Q2220">
        <v>8711300787524</v>
      </c>
      <c r="R2220">
        <v>6048208890010001</v>
      </c>
    </row>
    <row r="2221" spans="1:18" x14ac:dyDescent="0.3">
      <c r="A2221" s="14" t="s">
        <v>6641</v>
      </c>
      <c r="B2221" s="14" t="s">
        <v>6642</v>
      </c>
      <c r="C2221" s="14" t="s">
        <v>657</v>
      </c>
      <c r="D2221">
        <v>711510</v>
      </c>
      <c r="E2221" s="14" t="s">
        <v>26</v>
      </c>
      <c r="F2221">
        <v>71</v>
      </c>
      <c r="G2221" s="21">
        <v>39448</v>
      </c>
      <c r="H2221">
        <v>2008</v>
      </c>
      <c r="I2221">
        <v>18</v>
      </c>
      <c r="J2221" s="14" t="s">
        <v>673</v>
      </c>
      <c r="K2221">
        <v>0</v>
      </c>
      <c r="L2221" s="14" t="s">
        <v>6643</v>
      </c>
      <c r="M2221" s="14" t="s">
        <v>700</v>
      </c>
      <c r="N2221" s="14" t="s">
        <v>701</v>
      </c>
      <c r="O2221" s="14" t="s">
        <v>702</v>
      </c>
      <c r="P2221">
        <v>1</v>
      </c>
      <c r="Q2221">
        <v>5452570611497</v>
      </c>
      <c r="R2221">
        <v>6027817810010001</v>
      </c>
    </row>
    <row r="2222" spans="1:18" x14ac:dyDescent="0.3">
      <c r="A2222" s="14" t="s">
        <v>6641</v>
      </c>
      <c r="B2222" s="14" t="s">
        <v>6644</v>
      </c>
      <c r="C2222" s="14" t="s">
        <v>657</v>
      </c>
      <c r="D2222">
        <v>711110</v>
      </c>
      <c r="E2222" s="14" t="s">
        <v>149</v>
      </c>
      <c r="F2222">
        <v>71</v>
      </c>
      <c r="G2222" s="21">
        <v>37084</v>
      </c>
      <c r="H2222">
        <v>2001</v>
      </c>
      <c r="I2222">
        <v>25</v>
      </c>
      <c r="J2222" s="14" t="s">
        <v>675</v>
      </c>
      <c r="K2222">
        <v>0</v>
      </c>
      <c r="L2222" s="14" t="s">
        <v>6645</v>
      </c>
      <c r="M2222" s="14" t="s">
        <v>700</v>
      </c>
      <c r="N2222" s="14" t="s">
        <v>701</v>
      </c>
      <c r="O2222" s="14" t="s">
        <v>817</v>
      </c>
      <c r="P2222">
        <v>1</v>
      </c>
      <c r="Q2222">
        <v>5452570549161</v>
      </c>
      <c r="R2222">
        <v>6027817810010002</v>
      </c>
    </row>
    <row r="2223" spans="1:18" x14ac:dyDescent="0.3">
      <c r="A2223" s="14" t="s">
        <v>6646</v>
      </c>
      <c r="B2223" s="14" t="s">
        <v>6646</v>
      </c>
      <c r="C2223" s="14" t="s">
        <v>657</v>
      </c>
      <c r="D2223">
        <v>711320</v>
      </c>
      <c r="E2223" s="14" t="s">
        <v>107</v>
      </c>
      <c r="F2223">
        <v>71</v>
      </c>
      <c r="G2223" s="21">
        <v>44562</v>
      </c>
      <c r="H2223">
        <v>2022</v>
      </c>
      <c r="I2223">
        <v>4</v>
      </c>
      <c r="J2223" s="14" t="s">
        <v>672</v>
      </c>
      <c r="K2223">
        <v>0</v>
      </c>
      <c r="L2223" s="14" t="s">
        <v>6647</v>
      </c>
      <c r="M2223" s="14" t="s">
        <v>4818</v>
      </c>
      <c r="N2223" s="14" t="s">
        <v>910</v>
      </c>
      <c r="O2223" s="14" t="s">
        <v>6648</v>
      </c>
      <c r="P2223">
        <v>0</v>
      </c>
      <c r="Q2223">
        <v>8769380793702</v>
      </c>
      <c r="R2223">
        <v>6055218360010001</v>
      </c>
    </row>
    <row r="2224" spans="1:18" x14ac:dyDescent="0.3">
      <c r="A2224" s="14" t="s">
        <v>6649</v>
      </c>
      <c r="B2224" s="14" t="s">
        <v>6650</v>
      </c>
      <c r="C2224" s="14" t="s">
        <v>657</v>
      </c>
      <c r="D2224">
        <v>541990</v>
      </c>
      <c r="E2224" s="14" t="s">
        <v>30</v>
      </c>
      <c r="F2224">
        <v>54</v>
      </c>
      <c r="G2224" s="21">
        <v>44970</v>
      </c>
      <c r="H2224">
        <v>2023</v>
      </c>
      <c r="I2224">
        <v>3</v>
      </c>
      <c r="J2224" s="14" t="s">
        <v>672</v>
      </c>
      <c r="K2224">
        <v>0</v>
      </c>
      <c r="L2224" s="14" t="s">
        <v>6651</v>
      </c>
      <c r="M2224" s="14" t="s">
        <v>700</v>
      </c>
      <c r="N2224" s="14" t="s">
        <v>701</v>
      </c>
      <c r="O2224" s="14" t="s">
        <v>720</v>
      </c>
      <c r="P2224">
        <v>1</v>
      </c>
      <c r="Q2224">
        <v>8689540785199</v>
      </c>
      <c r="R2224">
        <v>6049949090010002</v>
      </c>
    </row>
    <row r="2225" spans="1:18" x14ac:dyDescent="0.3">
      <c r="A2225" s="14" t="s">
        <v>6652</v>
      </c>
      <c r="B2225" s="14" t="s">
        <v>6653</v>
      </c>
      <c r="C2225" s="14" t="s">
        <v>662</v>
      </c>
      <c r="D2225">
        <v>541330</v>
      </c>
      <c r="E2225" s="14" t="s">
        <v>58</v>
      </c>
      <c r="F2225">
        <v>54</v>
      </c>
      <c r="G2225" s="21">
        <v>38885</v>
      </c>
      <c r="H2225">
        <v>2006</v>
      </c>
      <c r="I2225">
        <v>20</v>
      </c>
      <c r="J2225" s="14" t="s">
        <v>673</v>
      </c>
      <c r="K2225">
        <v>0</v>
      </c>
      <c r="L2225" s="14" t="s">
        <v>6654</v>
      </c>
      <c r="M2225" s="14" t="s">
        <v>1729</v>
      </c>
      <c r="N2225" s="14" t="s">
        <v>701</v>
      </c>
      <c r="O2225" s="14" t="s">
        <v>1730</v>
      </c>
      <c r="P2225">
        <v>0</v>
      </c>
      <c r="Q2225">
        <v>7580960669213</v>
      </c>
      <c r="R2225">
        <v>6025909610010001</v>
      </c>
    </row>
    <row r="2226" spans="1:18" x14ac:dyDescent="0.3">
      <c r="A2226" s="14" t="s">
        <v>6655</v>
      </c>
      <c r="B2226" s="14" t="s">
        <v>6656</v>
      </c>
      <c r="C2226" s="14" t="s">
        <v>657</v>
      </c>
      <c r="D2226">
        <v>623312</v>
      </c>
      <c r="E2226" s="14" t="s">
        <v>229</v>
      </c>
      <c r="F2226">
        <v>62</v>
      </c>
      <c r="G2226" s="21">
        <v>45357</v>
      </c>
      <c r="H2226">
        <v>2024</v>
      </c>
      <c r="I2226">
        <v>2</v>
      </c>
      <c r="J2226" s="14" t="s">
        <v>672</v>
      </c>
      <c r="K2226">
        <v>0</v>
      </c>
      <c r="L2226" s="14" t="s">
        <v>6657</v>
      </c>
      <c r="M2226" s="14" t="s">
        <v>700</v>
      </c>
      <c r="N2226" s="14" t="s">
        <v>701</v>
      </c>
      <c r="O2226" s="14" t="s">
        <v>757</v>
      </c>
      <c r="P2226">
        <v>1</v>
      </c>
      <c r="Q2226">
        <v>5772090790519</v>
      </c>
      <c r="R2226">
        <v>6022373770010029</v>
      </c>
    </row>
    <row r="2227" spans="1:18" x14ac:dyDescent="0.3">
      <c r="A2227" s="14" t="s">
        <v>6655</v>
      </c>
      <c r="B2227" s="14" t="s">
        <v>6658</v>
      </c>
      <c r="C2227" s="14" t="s">
        <v>657</v>
      </c>
      <c r="D2227">
        <v>623312</v>
      </c>
      <c r="E2227" s="14" t="s">
        <v>229</v>
      </c>
      <c r="F2227">
        <v>62</v>
      </c>
      <c r="G2227" s="21">
        <v>44621</v>
      </c>
      <c r="H2227">
        <v>2022</v>
      </c>
      <c r="I2227">
        <v>4</v>
      </c>
      <c r="J2227" s="14" t="s">
        <v>672</v>
      </c>
      <c r="K2227">
        <v>0</v>
      </c>
      <c r="L2227" s="14" t="s">
        <v>6659</v>
      </c>
      <c r="M2227" s="14" t="s">
        <v>700</v>
      </c>
      <c r="N2227" s="14" t="s">
        <v>701</v>
      </c>
      <c r="O2227" s="14" t="s">
        <v>827</v>
      </c>
      <c r="P2227">
        <v>1</v>
      </c>
      <c r="Q2227">
        <v>5772090775365</v>
      </c>
      <c r="R2227">
        <v>6022373770010026</v>
      </c>
    </row>
    <row r="2228" spans="1:18" x14ac:dyDescent="0.3">
      <c r="A2228" s="14" t="s">
        <v>6655</v>
      </c>
      <c r="B2228" s="14" t="s">
        <v>6660</v>
      </c>
      <c r="C2228" s="14" t="s">
        <v>657</v>
      </c>
      <c r="D2228">
        <v>623312</v>
      </c>
      <c r="E2228" s="14" t="s">
        <v>229</v>
      </c>
      <c r="F2228">
        <v>62</v>
      </c>
      <c r="G2228" s="21">
        <v>44652</v>
      </c>
      <c r="H2228">
        <v>2022</v>
      </c>
      <c r="I2228">
        <v>4</v>
      </c>
      <c r="J2228" s="14" t="s">
        <v>672</v>
      </c>
      <c r="K2228">
        <v>0</v>
      </c>
      <c r="L2228" s="14" t="s">
        <v>6661</v>
      </c>
      <c r="M2228" s="14" t="s">
        <v>700</v>
      </c>
      <c r="N2228" s="14" t="s">
        <v>701</v>
      </c>
      <c r="O2228" s="14" t="s">
        <v>893</v>
      </c>
      <c r="P2228">
        <v>1</v>
      </c>
      <c r="Q2228">
        <v>5772090776244</v>
      </c>
      <c r="R2228">
        <v>6022373770010027</v>
      </c>
    </row>
    <row r="2229" spans="1:18" x14ac:dyDescent="0.3">
      <c r="A2229" s="14" t="s">
        <v>6655</v>
      </c>
      <c r="B2229" s="14" t="s">
        <v>6662</v>
      </c>
      <c r="C2229" s="14" t="s">
        <v>657</v>
      </c>
      <c r="D2229">
        <v>623312</v>
      </c>
      <c r="E2229" s="14" t="s">
        <v>229</v>
      </c>
      <c r="F2229">
        <v>62</v>
      </c>
      <c r="G2229" s="21">
        <v>45413</v>
      </c>
      <c r="H2229">
        <v>2024</v>
      </c>
      <c r="I2229">
        <v>2</v>
      </c>
      <c r="J2229" s="14" t="s">
        <v>672</v>
      </c>
      <c r="K2229">
        <v>0</v>
      </c>
      <c r="L2229" s="14" t="s">
        <v>6663</v>
      </c>
      <c r="M2229" s="14" t="s">
        <v>700</v>
      </c>
      <c r="N2229" s="14" t="s">
        <v>701</v>
      </c>
      <c r="O2229" s="14" t="s">
        <v>1043</v>
      </c>
      <c r="P2229">
        <v>1</v>
      </c>
      <c r="Q2229">
        <v>5772090793417</v>
      </c>
      <c r="R2229">
        <v>6022373770010028</v>
      </c>
    </row>
    <row r="2230" spans="1:18" x14ac:dyDescent="0.3">
      <c r="A2230" s="14" t="s">
        <v>6655</v>
      </c>
      <c r="B2230" s="14" t="s">
        <v>6664</v>
      </c>
      <c r="C2230" s="14" t="s">
        <v>657</v>
      </c>
      <c r="D2230">
        <v>531110</v>
      </c>
      <c r="E2230" s="14" t="s">
        <v>20</v>
      </c>
      <c r="F2230">
        <v>53</v>
      </c>
      <c r="G2230" s="21">
        <v>42948</v>
      </c>
      <c r="H2230">
        <v>2017</v>
      </c>
      <c r="I2230">
        <v>9</v>
      </c>
      <c r="J2230" s="14" t="s">
        <v>674</v>
      </c>
      <c r="K2230">
        <v>0</v>
      </c>
      <c r="L2230" s="14" t="s">
        <v>6665</v>
      </c>
      <c r="M2230" s="14" t="s">
        <v>700</v>
      </c>
      <c r="N2230" s="14" t="s">
        <v>701</v>
      </c>
      <c r="O2230" s="14" t="s">
        <v>868</v>
      </c>
      <c r="P2230">
        <v>1</v>
      </c>
      <c r="Q2230">
        <v>5772090724177</v>
      </c>
      <c r="R2230">
        <v>6022373770010020</v>
      </c>
    </row>
    <row r="2231" spans="1:18" x14ac:dyDescent="0.3">
      <c r="A2231" s="14" t="s">
        <v>6655</v>
      </c>
      <c r="B2231" s="14" t="s">
        <v>6666</v>
      </c>
      <c r="C2231" s="14" t="s">
        <v>657</v>
      </c>
      <c r="D2231">
        <v>623312</v>
      </c>
      <c r="E2231" s="14" t="s">
        <v>229</v>
      </c>
      <c r="F2231">
        <v>62</v>
      </c>
      <c r="G2231" s="21">
        <v>43174</v>
      </c>
      <c r="H2231">
        <v>2018</v>
      </c>
      <c r="I2231">
        <v>8</v>
      </c>
      <c r="J2231" s="14" t="s">
        <v>674</v>
      </c>
      <c r="K2231">
        <v>0</v>
      </c>
      <c r="L2231" s="14" t="s">
        <v>6667</v>
      </c>
      <c r="M2231" s="14" t="s">
        <v>700</v>
      </c>
      <c r="N2231" s="14" t="s">
        <v>701</v>
      </c>
      <c r="O2231" s="14" t="s">
        <v>795</v>
      </c>
      <c r="P2231">
        <v>1</v>
      </c>
      <c r="Q2231">
        <v>5772090752151</v>
      </c>
      <c r="R2231">
        <v>6022373770010021</v>
      </c>
    </row>
    <row r="2232" spans="1:18" x14ac:dyDescent="0.3">
      <c r="A2232" s="14" t="s">
        <v>6655</v>
      </c>
      <c r="B2232" s="14" t="s">
        <v>6668</v>
      </c>
      <c r="C2232" s="14" t="s">
        <v>657</v>
      </c>
      <c r="D2232">
        <v>623312</v>
      </c>
      <c r="E2232" s="14" t="s">
        <v>229</v>
      </c>
      <c r="F2232">
        <v>62</v>
      </c>
      <c r="G2232" s="21">
        <v>42472</v>
      </c>
      <c r="H2232">
        <v>2016</v>
      </c>
      <c r="I2232">
        <v>10</v>
      </c>
      <c r="J2232" s="14" t="s">
        <v>674</v>
      </c>
      <c r="K2232">
        <v>0</v>
      </c>
      <c r="L2232" s="14" t="s">
        <v>6669</v>
      </c>
      <c r="M2232" s="14" t="s">
        <v>700</v>
      </c>
      <c r="N2232" s="14" t="s">
        <v>701</v>
      </c>
      <c r="O2232" s="14" t="s">
        <v>992</v>
      </c>
      <c r="P2232">
        <v>1</v>
      </c>
      <c r="Q2232">
        <v>5772090705066</v>
      </c>
      <c r="R2232">
        <v>6022373770010018</v>
      </c>
    </row>
    <row r="2233" spans="1:18" x14ac:dyDescent="0.3">
      <c r="A2233" s="14" t="s">
        <v>6655</v>
      </c>
      <c r="B2233" s="14" t="s">
        <v>6670</v>
      </c>
      <c r="C2233" s="14" t="s">
        <v>657</v>
      </c>
      <c r="D2233">
        <v>623312</v>
      </c>
      <c r="E2233" s="14" t="s">
        <v>229</v>
      </c>
      <c r="F2233">
        <v>62</v>
      </c>
      <c r="G2233" s="21">
        <v>42260</v>
      </c>
      <c r="H2233">
        <v>2015</v>
      </c>
      <c r="I2233">
        <v>10</v>
      </c>
      <c r="J2233" s="14" t="s">
        <v>674</v>
      </c>
      <c r="K2233">
        <v>0</v>
      </c>
      <c r="L2233" s="14" t="s">
        <v>6671</v>
      </c>
      <c r="M2233" s="14" t="s">
        <v>700</v>
      </c>
      <c r="N2233" s="14" t="s">
        <v>701</v>
      </c>
      <c r="O2233" s="14" t="s">
        <v>992</v>
      </c>
      <c r="P2233">
        <v>1</v>
      </c>
      <c r="Q2233">
        <v>5772090698621</v>
      </c>
      <c r="R2233">
        <v>6022373770010017</v>
      </c>
    </row>
    <row r="2234" spans="1:18" x14ac:dyDescent="0.3">
      <c r="A2234" s="14" t="s">
        <v>6655</v>
      </c>
      <c r="B2234" s="14" t="s">
        <v>6672</v>
      </c>
      <c r="C2234" s="14" t="s">
        <v>657</v>
      </c>
      <c r="D2234">
        <v>623990</v>
      </c>
      <c r="E2234" s="14" t="s">
        <v>304</v>
      </c>
      <c r="F2234">
        <v>62</v>
      </c>
      <c r="G2234" s="21">
        <v>37895</v>
      </c>
      <c r="H2234">
        <v>2003</v>
      </c>
      <c r="I2234">
        <v>22</v>
      </c>
      <c r="J2234" s="14" t="s">
        <v>675</v>
      </c>
      <c r="K2234">
        <v>0</v>
      </c>
      <c r="L2234" s="14" t="s">
        <v>6673</v>
      </c>
      <c r="M2234" s="14" t="s">
        <v>700</v>
      </c>
      <c r="N2234" s="14" t="s">
        <v>701</v>
      </c>
      <c r="O2234" s="14" t="s">
        <v>831</v>
      </c>
      <c r="P2234">
        <v>1</v>
      </c>
      <c r="Q2234">
        <v>5772090583258</v>
      </c>
      <c r="R2234">
        <v>6022373770010015</v>
      </c>
    </row>
    <row r="2235" spans="1:18" x14ac:dyDescent="0.3">
      <c r="A2235" s="14" t="s">
        <v>6674</v>
      </c>
      <c r="B2235" s="14" t="s">
        <v>6674</v>
      </c>
      <c r="C2235" s="14" t="s">
        <v>655</v>
      </c>
      <c r="D2235">
        <v>541611</v>
      </c>
      <c r="E2235" s="14" t="s">
        <v>28</v>
      </c>
      <c r="F2235">
        <v>54</v>
      </c>
      <c r="G2235" s="21">
        <v>34820</v>
      </c>
      <c r="H2235">
        <v>1995</v>
      </c>
      <c r="I2235">
        <v>31</v>
      </c>
      <c r="J2235" s="14" t="s">
        <v>675</v>
      </c>
      <c r="K2235">
        <v>0</v>
      </c>
      <c r="L2235" s="14" t="s">
        <v>6675</v>
      </c>
      <c r="M2235" s="14" t="s">
        <v>700</v>
      </c>
      <c r="N2235" s="14" t="s">
        <v>701</v>
      </c>
      <c r="O2235" s="14" t="s">
        <v>745</v>
      </c>
      <c r="P2235">
        <v>1</v>
      </c>
      <c r="Q2235">
        <v>1765730179090</v>
      </c>
      <c r="R2235">
        <v>6016033750010001</v>
      </c>
    </row>
    <row r="2236" spans="1:18" x14ac:dyDescent="0.3">
      <c r="A2236" s="14" t="s">
        <v>6676</v>
      </c>
      <c r="B2236" s="14" t="s">
        <v>6676</v>
      </c>
      <c r="C2236" s="14" t="s">
        <v>655</v>
      </c>
      <c r="D2236">
        <v>621340</v>
      </c>
      <c r="E2236" s="14" t="s">
        <v>91</v>
      </c>
      <c r="F2236">
        <v>62</v>
      </c>
      <c r="G2236" s="21">
        <v>46143</v>
      </c>
      <c r="H2236">
        <v>2026</v>
      </c>
      <c r="I2236">
        <v>0</v>
      </c>
      <c r="J2236" s="14" t="s">
        <v>676</v>
      </c>
      <c r="K2236">
        <v>0</v>
      </c>
      <c r="L2236" s="14" t="s">
        <v>6677</v>
      </c>
      <c r="M2236" s="14" t="s">
        <v>700</v>
      </c>
      <c r="N2236" s="14" t="s">
        <v>701</v>
      </c>
      <c r="O2236" s="14" t="s">
        <v>1021</v>
      </c>
      <c r="P2236">
        <v>1</v>
      </c>
      <c r="Q2236">
        <v>8920130809703</v>
      </c>
      <c r="R2236">
        <v>6019228610010006</v>
      </c>
    </row>
    <row r="2237" spans="1:18" x14ac:dyDescent="0.3">
      <c r="A2237" s="14" t="s">
        <v>6678</v>
      </c>
      <c r="B2237" s="14" t="s">
        <v>6679</v>
      </c>
      <c r="C2237" s="14" t="s">
        <v>657</v>
      </c>
      <c r="D2237">
        <v>541613</v>
      </c>
      <c r="E2237" s="14" t="s">
        <v>53</v>
      </c>
      <c r="F2237">
        <v>54</v>
      </c>
      <c r="G2237" s="21">
        <v>41428</v>
      </c>
      <c r="H2237">
        <v>2013</v>
      </c>
      <c r="I2237">
        <v>13</v>
      </c>
      <c r="J2237" s="14" t="s">
        <v>673</v>
      </c>
      <c r="K2237">
        <v>0</v>
      </c>
      <c r="L2237" s="14" t="s">
        <v>6680</v>
      </c>
      <c r="M2237" s="14" t="s">
        <v>700</v>
      </c>
      <c r="N2237" s="14" t="s">
        <v>701</v>
      </c>
      <c r="O2237" s="14" t="s">
        <v>938</v>
      </c>
      <c r="P2237">
        <v>1</v>
      </c>
      <c r="Q2237">
        <v>7588560670052</v>
      </c>
      <c r="R2237">
        <v>6032989430010001</v>
      </c>
    </row>
    <row r="2238" spans="1:18" x14ac:dyDescent="0.3">
      <c r="A2238" s="14" t="s">
        <v>6681</v>
      </c>
      <c r="B2238" s="14" t="s">
        <v>6682</v>
      </c>
      <c r="C2238" s="14" t="s">
        <v>654</v>
      </c>
      <c r="D2238">
        <v>485310</v>
      </c>
      <c r="E2238" s="14" t="s">
        <v>22</v>
      </c>
      <c r="F2238">
        <v>48</v>
      </c>
      <c r="G2238" s="21">
        <v>41002</v>
      </c>
      <c r="H2238">
        <v>2012</v>
      </c>
      <c r="I2238">
        <v>14</v>
      </c>
      <c r="J2238" s="14" t="s">
        <v>673</v>
      </c>
      <c r="K2238">
        <v>0</v>
      </c>
      <c r="L2238" s="14" t="s">
        <v>6683</v>
      </c>
      <c r="M2238" s="14" t="s">
        <v>700</v>
      </c>
      <c r="N2238" s="14" t="s">
        <v>701</v>
      </c>
      <c r="O2238" s="14" t="s">
        <v>777</v>
      </c>
      <c r="P2238">
        <v>1</v>
      </c>
      <c r="Q2238">
        <v>7457520656218</v>
      </c>
      <c r="R2238">
        <v>6031955260010001</v>
      </c>
    </row>
    <row r="2239" spans="1:18" x14ac:dyDescent="0.3">
      <c r="A2239" s="14" t="s">
        <v>6684</v>
      </c>
      <c r="B2239" s="14" t="s">
        <v>6684</v>
      </c>
      <c r="C2239" s="14" t="s">
        <v>657</v>
      </c>
      <c r="D2239">
        <v>326199</v>
      </c>
      <c r="E2239" s="14" t="s">
        <v>379</v>
      </c>
      <c r="F2239">
        <v>32</v>
      </c>
      <c r="G2239" s="21">
        <v>43770</v>
      </c>
      <c r="H2239">
        <v>2019</v>
      </c>
      <c r="I2239">
        <v>6</v>
      </c>
      <c r="J2239" s="14" t="s">
        <v>674</v>
      </c>
      <c r="K2239">
        <v>0</v>
      </c>
      <c r="L2239" s="14" t="s">
        <v>6685</v>
      </c>
      <c r="M2239" s="14" t="s">
        <v>700</v>
      </c>
      <c r="N2239" s="14" t="s">
        <v>701</v>
      </c>
      <c r="O2239" s="14" t="s">
        <v>753</v>
      </c>
      <c r="P2239">
        <v>1</v>
      </c>
      <c r="Q2239">
        <v>8430310757885</v>
      </c>
      <c r="R2239">
        <v>604538241</v>
      </c>
    </row>
    <row r="2240" spans="1:18" x14ac:dyDescent="0.3">
      <c r="A2240" s="14" t="s">
        <v>6686</v>
      </c>
      <c r="B2240" s="14" t="s">
        <v>6686</v>
      </c>
      <c r="C2240" s="14" t="s">
        <v>657</v>
      </c>
      <c r="D2240">
        <v>541511</v>
      </c>
      <c r="E2240" s="14" t="s">
        <v>40</v>
      </c>
      <c r="F2240">
        <v>54</v>
      </c>
      <c r="G2240" s="21">
        <v>41275</v>
      </c>
      <c r="H2240">
        <v>2013</v>
      </c>
      <c r="I2240">
        <v>13</v>
      </c>
      <c r="J2240" s="14" t="s">
        <v>673</v>
      </c>
      <c r="K2240">
        <v>0</v>
      </c>
      <c r="L2240" s="14" t="s">
        <v>6687</v>
      </c>
      <c r="M2240" s="14" t="s">
        <v>700</v>
      </c>
      <c r="N2240" s="14" t="s">
        <v>701</v>
      </c>
      <c r="O2240" s="14" t="s">
        <v>741</v>
      </c>
      <c r="P2240">
        <v>1</v>
      </c>
      <c r="Q2240">
        <v>8080230721300</v>
      </c>
      <c r="R2240">
        <v>6031656340010001</v>
      </c>
    </row>
    <row r="2241" spans="1:18" x14ac:dyDescent="0.3">
      <c r="A2241" s="14" t="s">
        <v>6688</v>
      </c>
      <c r="B2241" s="14" t="s">
        <v>6689</v>
      </c>
      <c r="C2241" s="14" t="s">
        <v>655</v>
      </c>
      <c r="D2241">
        <v>238990</v>
      </c>
      <c r="E2241" s="14" t="s">
        <v>41</v>
      </c>
      <c r="F2241">
        <v>23</v>
      </c>
      <c r="G2241" s="21">
        <v>44927</v>
      </c>
      <c r="H2241">
        <v>2023</v>
      </c>
      <c r="I2241">
        <v>3</v>
      </c>
      <c r="J2241" s="14" t="s">
        <v>672</v>
      </c>
      <c r="K2241">
        <v>0</v>
      </c>
      <c r="L2241" s="14" t="s">
        <v>6690</v>
      </c>
      <c r="M2241" s="14" t="s">
        <v>6691</v>
      </c>
      <c r="N2241" s="14" t="s">
        <v>701</v>
      </c>
      <c r="O2241" s="14" t="s">
        <v>6692</v>
      </c>
      <c r="P2241">
        <v>0</v>
      </c>
      <c r="Q2241">
        <v>8699720786298</v>
      </c>
      <c r="R2241">
        <v>6049475980010001</v>
      </c>
    </row>
    <row r="2242" spans="1:18" x14ac:dyDescent="0.3">
      <c r="A2242" s="14" t="s">
        <v>6693</v>
      </c>
      <c r="B2242" s="14" t="s">
        <v>6694</v>
      </c>
      <c r="C2242" s="14" t="s">
        <v>663</v>
      </c>
      <c r="D2242">
        <v>722410</v>
      </c>
      <c r="E2242" s="14" t="s">
        <v>87</v>
      </c>
      <c r="F2242">
        <v>72</v>
      </c>
      <c r="G2242" s="21">
        <v>44743</v>
      </c>
      <c r="H2242">
        <v>2022</v>
      </c>
      <c r="I2242">
        <v>4</v>
      </c>
      <c r="J2242" s="14" t="s">
        <v>672</v>
      </c>
      <c r="K2242">
        <v>0</v>
      </c>
      <c r="L2242" s="14" t="s">
        <v>6695</v>
      </c>
      <c r="M2242" s="14" t="s">
        <v>700</v>
      </c>
      <c r="N2242" s="14" t="s">
        <v>701</v>
      </c>
      <c r="O2242" s="14" t="s">
        <v>1043</v>
      </c>
      <c r="P2242">
        <v>1</v>
      </c>
      <c r="Q2242">
        <v>8890240806508</v>
      </c>
      <c r="R2242">
        <v>6048197140010001</v>
      </c>
    </row>
    <row r="2243" spans="1:18" x14ac:dyDescent="0.3">
      <c r="A2243" s="14" t="s">
        <v>6696</v>
      </c>
      <c r="B2243" s="14" t="s">
        <v>6697</v>
      </c>
      <c r="C2243" s="14" t="s">
        <v>664</v>
      </c>
      <c r="D2243">
        <v>541110</v>
      </c>
      <c r="E2243" s="14" t="s">
        <v>38</v>
      </c>
      <c r="F2243">
        <v>54</v>
      </c>
      <c r="G2243" s="21">
        <v>39083</v>
      </c>
      <c r="H2243">
        <v>2007</v>
      </c>
      <c r="I2243">
        <v>19</v>
      </c>
      <c r="J2243" s="14" t="s">
        <v>673</v>
      </c>
      <c r="K2243">
        <v>0</v>
      </c>
      <c r="L2243" s="14" t="s">
        <v>6698</v>
      </c>
      <c r="M2243" s="14" t="s">
        <v>700</v>
      </c>
      <c r="N2243" s="14" t="s">
        <v>701</v>
      </c>
      <c r="O2243" s="14" t="s">
        <v>893</v>
      </c>
      <c r="P2243">
        <v>1</v>
      </c>
      <c r="Q2243">
        <v>5945470601831</v>
      </c>
      <c r="R2243">
        <v>6024639790010001</v>
      </c>
    </row>
    <row r="2244" spans="1:18" x14ac:dyDescent="0.3">
      <c r="A2244" s="14" t="s">
        <v>6699</v>
      </c>
      <c r="B2244" s="14" t="s">
        <v>6699</v>
      </c>
      <c r="C2244" s="14" t="s">
        <v>655</v>
      </c>
      <c r="D2244">
        <v>541511</v>
      </c>
      <c r="E2244" s="14" t="s">
        <v>40</v>
      </c>
      <c r="F2244">
        <v>54</v>
      </c>
      <c r="G2244" s="21">
        <v>44348</v>
      </c>
      <c r="H2244">
        <v>2021</v>
      </c>
      <c r="I2244">
        <v>5</v>
      </c>
      <c r="J2244" s="14" t="s">
        <v>672</v>
      </c>
      <c r="K2244">
        <v>0</v>
      </c>
      <c r="L2244" s="14" t="s">
        <v>6700</v>
      </c>
      <c r="M2244" s="14" t="s">
        <v>6701</v>
      </c>
      <c r="N2244" s="14" t="s">
        <v>749</v>
      </c>
      <c r="O2244" s="14" t="s">
        <v>6702</v>
      </c>
      <c r="P2244">
        <v>0</v>
      </c>
      <c r="Q2244">
        <v>8520920767551</v>
      </c>
      <c r="R2244">
        <v>6042754220010001</v>
      </c>
    </row>
    <row r="2245" spans="1:18" x14ac:dyDescent="0.3">
      <c r="A2245" s="14" t="s">
        <v>6703</v>
      </c>
      <c r="B2245" s="14" t="s">
        <v>6704</v>
      </c>
      <c r="C2245" s="14" t="s">
        <v>657</v>
      </c>
      <c r="D2245">
        <v>238210</v>
      </c>
      <c r="E2245" s="14" t="s">
        <v>32</v>
      </c>
      <c r="F2245">
        <v>23</v>
      </c>
      <c r="G2245" s="21">
        <v>45663</v>
      </c>
      <c r="H2245">
        <v>2025</v>
      </c>
      <c r="I2245">
        <v>1</v>
      </c>
      <c r="J2245" s="14" t="s">
        <v>672</v>
      </c>
      <c r="K2245">
        <v>0</v>
      </c>
      <c r="L2245" s="14" t="s">
        <v>6705</v>
      </c>
      <c r="M2245" s="14" t="s">
        <v>3606</v>
      </c>
      <c r="N2245" s="14" t="s">
        <v>701</v>
      </c>
      <c r="O2245" s="14" t="s">
        <v>3607</v>
      </c>
      <c r="P2245">
        <v>0</v>
      </c>
      <c r="Q2245">
        <v>8803710797393</v>
      </c>
      <c r="R2245">
        <v>6046241020010001</v>
      </c>
    </row>
    <row r="2246" spans="1:18" x14ac:dyDescent="0.3">
      <c r="A2246" s="14" t="s">
        <v>6706</v>
      </c>
      <c r="B2246" s="14" t="s">
        <v>6706</v>
      </c>
      <c r="C2246" s="14" t="s">
        <v>657</v>
      </c>
      <c r="D2246">
        <v>445230</v>
      </c>
      <c r="E2246" s="14" t="s">
        <v>290</v>
      </c>
      <c r="F2246">
        <v>44</v>
      </c>
      <c r="G2246" s="21">
        <v>45383</v>
      </c>
      <c r="H2246">
        <v>2024</v>
      </c>
      <c r="I2246">
        <v>2</v>
      </c>
      <c r="J2246" s="14" t="s">
        <v>672</v>
      </c>
      <c r="K2246">
        <v>0</v>
      </c>
      <c r="L2246" s="14" t="s">
        <v>6707</v>
      </c>
      <c r="M2246" s="14" t="s">
        <v>700</v>
      </c>
      <c r="N2246" s="14" t="s">
        <v>701</v>
      </c>
      <c r="O2246" s="14" t="s">
        <v>893</v>
      </c>
      <c r="P2246">
        <v>1</v>
      </c>
      <c r="Q2246">
        <v>8747790791392</v>
      </c>
      <c r="R2246">
        <v>6054399750010001</v>
      </c>
    </row>
    <row r="2247" spans="1:18" x14ac:dyDescent="0.3">
      <c r="A2247" s="14" t="s">
        <v>6708</v>
      </c>
      <c r="B2247" s="14" t="s">
        <v>6708</v>
      </c>
      <c r="C2247" s="14" t="s">
        <v>655</v>
      </c>
      <c r="D2247">
        <v>424990</v>
      </c>
      <c r="E2247" s="14" t="s">
        <v>90</v>
      </c>
      <c r="F2247">
        <v>42</v>
      </c>
      <c r="G2247" s="21">
        <v>37622</v>
      </c>
      <c r="H2247">
        <v>2003</v>
      </c>
      <c r="I2247">
        <v>23</v>
      </c>
      <c r="J2247" s="14" t="s">
        <v>675</v>
      </c>
      <c r="K2247">
        <v>0</v>
      </c>
      <c r="L2247" s="14" t="s">
        <v>6709</v>
      </c>
      <c r="M2247" s="14" t="s">
        <v>6710</v>
      </c>
      <c r="N2247" s="14" t="s">
        <v>701</v>
      </c>
      <c r="O2247" s="14" t="s">
        <v>6711</v>
      </c>
      <c r="P2247">
        <v>0</v>
      </c>
      <c r="Q2247">
        <v>7019380609389</v>
      </c>
      <c r="R2247">
        <v>6022690350010001</v>
      </c>
    </row>
    <row r="2248" spans="1:18" x14ac:dyDescent="0.3">
      <c r="A2248" s="14" t="s">
        <v>6712</v>
      </c>
      <c r="B2248" s="14" t="s">
        <v>6713</v>
      </c>
      <c r="C2248" s="14" t="s">
        <v>656</v>
      </c>
      <c r="D2248">
        <v>449110</v>
      </c>
      <c r="E2248" s="14" t="s">
        <v>142</v>
      </c>
      <c r="F2248">
        <v>44</v>
      </c>
      <c r="G2248" s="21">
        <v>45292</v>
      </c>
      <c r="H2248">
        <v>2024</v>
      </c>
      <c r="I2248">
        <v>2</v>
      </c>
      <c r="J2248" s="14" t="s">
        <v>672</v>
      </c>
      <c r="K2248">
        <v>0</v>
      </c>
      <c r="L2248" s="14" t="s">
        <v>6714</v>
      </c>
      <c r="M2248" s="14" t="s">
        <v>700</v>
      </c>
      <c r="N2248" s="14" t="s">
        <v>701</v>
      </c>
      <c r="O2248" s="14" t="s">
        <v>1021</v>
      </c>
      <c r="P2248">
        <v>1</v>
      </c>
      <c r="Q2248">
        <v>8734980790054</v>
      </c>
      <c r="R2248">
        <v>6048324094832409</v>
      </c>
    </row>
    <row r="2249" spans="1:18" x14ac:dyDescent="0.3">
      <c r="A2249" s="14" t="s">
        <v>6715</v>
      </c>
      <c r="B2249" s="14" t="s">
        <v>6716</v>
      </c>
      <c r="C2249" s="14" t="s">
        <v>655</v>
      </c>
      <c r="D2249">
        <v>541512</v>
      </c>
      <c r="E2249" s="14" t="s">
        <v>61</v>
      </c>
      <c r="F2249">
        <v>54</v>
      </c>
      <c r="G2249" s="21">
        <v>44562</v>
      </c>
      <c r="H2249">
        <v>2022</v>
      </c>
      <c r="I2249">
        <v>4</v>
      </c>
      <c r="J2249" s="14" t="s">
        <v>672</v>
      </c>
      <c r="K2249">
        <v>0</v>
      </c>
      <c r="L2249" s="14" t="s">
        <v>6717</v>
      </c>
      <c r="M2249" s="14" t="s">
        <v>700</v>
      </c>
      <c r="N2249" s="14" t="s">
        <v>701</v>
      </c>
      <c r="O2249" s="14" t="s">
        <v>777</v>
      </c>
      <c r="P2249">
        <v>1</v>
      </c>
      <c r="Q2249">
        <v>8592020775008</v>
      </c>
      <c r="R2249">
        <v>6047755140010001</v>
      </c>
    </row>
    <row r="2250" spans="1:18" x14ac:dyDescent="0.3">
      <c r="A2250" s="14" t="s">
        <v>6718</v>
      </c>
      <c r="B2250" s="14" t="s">
        <v>6718</v>
      </c>
      <c r="C2250" s="14" t="s">
        <v>656</v>
      </c>
      <c r="D2250">
        <v>541990</v>
      </c>
      <c r="E2250" s="14" t="s">
        <v>30</v>
      </c>
      <c r="F2250">
        <v>54</v>
      </c>
      <c r="G2250" s="21">
        <v>45026</v>
      </c>
      <c r="H2250">
        <v>2023</v>
      </c>
      <c r="I2250">
        <v>3</v>
      </c>
      <c r="J2250" s="14" t="s">
        <v>672</v>
      </c>
      <c r="K2250">
        <v>0</v>
      </c>
      <c r="L2250" s="14" t="s">
        <v>6719</v>
      </c>
      <c r="M2250" s="14" t="s">
        <v>1003</v>
      </c>
      <c r="N2250" s="14" t="s">
        <v>701</v>
      </c>
      <c r="O2250" s="14" t="s">
        <v>1004</v>
      </c>
      <c r="P2250">
        <v>0</v>
      </c>
      <c r="Q2250">
        <v>8691270785384</v>
      </c>
      <c r="R2250">
        <v>6047286890010001</v>
      </c>
    </row>
    <row r="2251" spans="1:18" x14ac:dyDescent="0.3">
      <c r="A2251" s="14" t="s">
        <v>6720</v>
      </c>
      <c r="B2251" s="14" t="s">
        <v>6721</v>
      </c>
      <c r="C2251" s="14" t="s">
        <v>656</v>
      </c>
      <c r="D2251">
        <v>459130</v>
      </c>
      <c r="E2251" s="14" t="s">
        <v>227</v>
      </c>
      <c r="F2251">
        <v>45</v>
      </c>
      <c r="G2251" s="21">
        <v>46097</v>
      </c>
      <c r="H2251">
        <v>2026</v>
      </c>
      <c r="I2251">
        <v>0</v>
      </c>
      <c r="J2251" s="14" t="s">
        <v>676</v>
      </c>
      <c r="K2251">
        <v>0</v>
      </c>
      <c r="L2251" s="14" t="s">
        <v>6722</v>
      </c>
      <c r="M2251" s="14" t="s">
        <v>700</v>
      </c>
      <c r="N2251" s="14" t="s">
        <v>701</v>
      </c>
      <c r="O2251" s="14" t="s">
        <v>732</v>
      </c>
      <c r="P2251">
        <v>1</v>
      </c>
      <c r="Q2251">
        <v>8906020808233</v>
      </c>
      <c r="R2251">
        <v>6058041570010001</v>
      </c>
    </row>
    <row r="2252" spans="1:18" x14ac:dyDescent="0.3">
      <c r="A2252" s="14" t="s">
        <v>6723</v>
      </c>
      <c r="B2252" s="14" t="s">
        <v>6723</v>
      </c>
      <c r="C2252" s="14" t="s">
        <v>657</v>
      </c>
      <c r="D2252">
        <v>541330</v>
      </c>
      <c r="E2252" s="14" t="s">
        <v>58</v>
      </c>
      <c r="F2252">
        <v>54</v>
      </c>
      <c r="G2252" s="21">
        <v>46113</v>
      </c>
      <c r="H2252">
        <v>2026</v>
      </c>
      <c r="I2252">
        <v>0</v>
      </c>
      <c r="J2252" s="14" t="s">
        <v>676</v>
      </c>
      <c r="K2252">
        <v>0</v>
      </c>
      <c r="L2252" s="14" t="s">
        <v>6724</v>
      </c>
      <c r="M2252" s="14" t="s">
        <v>6278</v>
      </c>
      <c r="N2252" s="14" t="s">
        <v>6279</v>
      </c>
      <c r="O2252" s="14" t="s">
        <v>6725</v>
      </c>
      <c r="P2252">
        <v>0</v>
      </c>
      <c r="Q2252">
        <v>8940000811766</v>
      </c>
      <c r="R2252">
        <v>6059764230010001</v>
      </c>
    </row>
    <row r="2253" spans="1:18" x14ac:dyDescent="0.3">
      <c r="A2253" s="14" t="s">
        <v>6726</v>
      </c>
      <c r="B2253" s="14" t="s">
        <v>6726</v>
      </c>
      <c r="C2253" s="14" t="s">
        <v>655</v>
      </c>
      <c r="D2253">
        <v>321114</v>
      </c>
      <c r="E2253" s="14" t="s">
        <v>533</v>
      </c>
      <c r="F2253">
        <v>32</v>
      </c>
      <c r="G2253" s="21">
        <v>43252</v>
      </c>
      <c r="H2253">
        <v>2018</v>
      </c>
      <c r="I2253">
        <v>8</v>
      </c>
      <c r="J2253" s="14" t="s">
        <v>674</v>
      </c>
      <c r="K2253">
        <v>0</v>
      </c>
      <c r="L2253" s="14" t="s">
        <v>6727</v>
      </c>
      <c r="M2253" s="14" t="s">
        <v>6728</v>
      </c>
      <c r="N2253" s="14" t="s">
        <v>1994</v>
      </c>
      <c r="O2253" s="14" t="s">
        <v>6729</v>
      </c>
      <c r="P2253">
        <v>0</v>
      </c>
      <c r="Q2253">
        <v>8255820739651</v>
      </c>
      <c r="R2253">
        <v>6002550140010001</v>
      </c>
    </row>
    <row r="2254" spans="1:18" x14ac:dyDescent="0.3">
      <c r="A2254" s="14" t="s">
        <v>6730</v>
      </c>
      <c r="B2254" s="14" t="s">
        <v>6730</v>
      </c>
      <c r="C2254" s="14" t="s">
        <v>655</v>
      </c>
      <c r="D2254">
        <v>812990</v>
      </c>
      <c r="E2254" s="14" t="s">
        <v>21</v>
      </c>
      <c r="F2254">
        <v>81</v>
      </c>
      <c r="G2254" s="21">
        <v>26299</v>
      </c>
      <c r="H2254">
        <v>1972</v>
      </c>
      <c r="I2254">
        <v>54</v>
      </c>
      <c r="J2254" s="14" t="s">
        <v>675</v>
      </c>
      <c r="K2254">
        <v>0</v>
      </c>
      <c r="L2254" s="14" t="s">
        <v>6731</v>
      </c>
      <c r="M2254" s="14" t="s">
        <v>700</v>
      </c>
      <c r="N2254" s="14" t="s">
        <v>701</v>
      </c>
      <c r="O2254" s="14" t="s">
        <v>1043</v>
      </c>
      <c r="P2254">
        <v>1</v>
      </c>
      <c r="Q2254">
        <v>91800012737</v>
      </c>
      <c r="R2254">
        <v>6000642960010001</v>
      </c>
    </row>
    <row r="2255" spans="1:18" x14ac:dyDescent="0.3">
      <c r="A2255" s="14" t="s">
        <v>6732</v>
      </c>
      <c r="B2255" s="14" t="s">
        <v>6733</v>
      </c>
      <c r="C2255" s="14" t="s">
        <v>657</v>
      </c>
      <c r="D2255">
        <v>721110</v>
      </c>
      <c r="E2255" s="14" t="s">
        <v>115</v>
      </c>
      <c r="F2255">
        <v>72</v>
      </c>
      <c r="G2255" s="21">
        <v>44370</v>
      </c>
      <c r="H2255">
        <v>2021</v>
      </c>
      <c r="I2255">
        <v>5</v>
      </c>
      <c r="J2255" s="14" t="s">
        <v>672</v>
      </c>
      <c r="K2255">
        <v>0</v>
      </c>
      <c r="L2255" s="14" t="s">
        <v>6734</v>
      </c>
      <c r="M2255" s="14" t="s">
        <v>700</v>
      </c>
      <c r="N2255" s="14" t="s">
        <v>701</v>
      </c>
      <c r="O2255" s="14" t="s">
        <v>745</v>
      </c>
      <c r="P2255">
        <v>1</v>
      </c>
      <c r="Q2255">
        <v>8545770770151</v>
      </c>
      <c r="R2255">
        <v>6040274060010001</v>
      </c>
    </row>
    <row r="2256" spans="1:18" x14ac:dyDescent="0.3">
      <c r="A2256" s="14" t="s">
        <v>6735</v>
      </c>
      <c r="B2256" s="14" t="s">
        <v>6735</v>
      </c>
      <c r="C2256" s="14" t="s">
        <v>657</v>
      </c>
      <c r="D2256">
        <v>541330</v>
      </c>
      <c r="E2256" s="14" t="s">
        <v>58</v>
      </c>
      <c r="F2256">
        <v>54</v>
      </c>
      <c r="G2256" s="21">
        <v>45427</v>
      </c>
      <c r="H2256">
        <v>2024</v>
      </c>
      <c r="I2256">
        <v>2</v>
      </c>
      <c r="J2256" s="14" t="s">
        <v>672</v>
      </c>
      <c r="K2256">
        <v>0</v>
      </c>
      <c r="L2256" s="14" t="s">
        <v>6736</v>
      </c>
      <c r="M2256" s="14" t="s">
        <v>6737</v>
      </c>
      <c r="N2256" s="14" t="s">
        <v>6738</v>
      </c>
      <c r="O2256" s="14" t="s">
        <v>6739</v>
      </c>
      <c r="P2256">
        <v>0</v>
      </c>
      <c r="Q2256">
        <v>8759750792681</v>
      </c>
      <c r="R2256">
        <v>6044051030010001</v>
      </c>
    </row>
    <row r="2257" spans="1:18" x14ac:dyDescent="0.3">
      <c r="A2257" s="14" t="s">
        <v>6740</v>
      </c>
      <c r="B2257" s="14" t="s">
        <v>6740</v>
      </c>
      <c r="C2257" s="14" t="s">
        <v>655</v>
      </c>
      <c r="D2257">
        <v>444180</v>
      </c>
      <c r="E2257" s="14" t="s">
        <v>176</v>
      </c>
      <c r="F2257">
        <v>44</v>
      </c>
      <c r="G2257" s="21">
        <v>45047</v>
      </c>
      <c r="H2257">
        <v>2023</v>
      </c>
      <c r="I2257">
        <v>3</v>
      </c>
      <c r="J2257" s="14" t="s">
        <v>672</v>
      </c>
      <c r="K2257">
        <v>0</v>
      </c>
      <c r="L2257" s="14" t="s">
        <v>6741</v>
      </c>
      <c r="M2257" s="14" t="s">
        <v>1060</v>
      </c>
      <c r="N2257" s="14" t="s">
        <v>701</v>
      </c>
      <c r="O2257" s="14" t="s">
        <v>1774</v>
      </c>
      <c r="P2257">
        <v>0</v>
      </c>
      <c r="Q2257">
        <v>8724370788918</v>
      </c>
      <c r="R2257">
        <v>6052219710010001</v>
      </c>
    </row>
    <row r="2258" spans="1:18" x14ac:dyDescent="0.3">
      <c r="A2258" s="14" t="s">
        <v>6742</v>
      </c>
      <c r="B2258" s="14" t="s">
        <v>6743</v>
      </c>
      <c r="C2258" s="14" t="s">
        <v>659</v>
      </c>
      <c r="D2258">
        <v>611513</v>
      </c>
      <c r="E2258" s="14" t="s">
        <v>380</v>
      </c>
      <c r="F2258">
        <v>61</v>
      </c>
      <c r="G2258" s="21">
        <v>44136</v>
      </c>
      <c r="H2258">
        <v>2020</v>
      </c>
      <c r="I2258">
        <v>5</v>
      </c>
      <c r="J2258" s="14" t="s">
        <v>672</v>
      </c>
      <c r="K2258">
        <v>0</v>
      </c>
      <c r="L2258" s="14" t="s">
        <v>6744</v>
      </c>
      <c r="M2258" s="14" t="s">
        <v>764</v>
      </c>
      <c r="N2258" s="14" t="s">
        <v>701</v>
      </c>
      <c r="O2258" s="14" t="s">
        <v>1322</v>
      </c>
      <c r="P2258">
        <v>0</v>
      </c>
      <c r="Q2258">
        <v>8508240766217</v>
      </c>
      <c r="R2258">
        <v>6028598193339866</v>
      </c>
    </row>
    <row r="2259" spans="1:18" x14ac:dyDescent="0.3">
      <c r="A2259" s="14" t="s">
        <v>6745</v>
      </c>
      <c r="B2259" s="14" t="s">
        <v>6746</v>
      </c>
      <c r="C2259" s="14" t="s">
        <v>657</v>
      </c>
      <c r="D2259">
        <v>488190</v>
      </c>
      <c r="E2259" s="14" t="s">
        <v>343</v>
      </c>
      <c r="F2259">
        <v>48</v>
      </c>
      <c r="G2259" s="21">
        <v>38534</v>
      </c>
      <c r="H2259">
        <v>2005</v>
      </c>
      <c r="I2259">
        <v>21</v>
      </c>
      <c r="J2259" s="14" t="s">
        <v>675</v>
      </c>
      <c r="K2259">
        <v>0</v>
      </c>
      <c r="L2259" s="14" t="s">
        <v>6747</v>
      </c>
      <c r="M2259" s="14" t="s">
        <v>700</v>
      </c>
      <c r="N2259" s="14" t="s">
        <v>701</v>
      </c>
      <c r="O2259" s="14" t="s">
        <v>745</v>
      </c>
      <c r="P2259">
        <v>1</v>
      </c>
      <c r="Q2259">
        <v>7722620684114</v>
      </c>
      <c r="R2259">
        <v>6029617980010001</v>
      </c>
    </row>
    <row r="2260" spans="1:18" x14ac:dyDescent="0.3">
      <c r="A2260" s="14" t="s">
        <v>6748</v>
      </c>
      <c r="B2260" s="14" t="s">
        <v>6748</v>
      </c>
      <c r="C2260" s="14" t="s">
        <v>655</v>
      </c>
      <c r="D2260">
        <v>484110</v>
      </c>
      <c r="E2260" s="14" t="s">
        <v>129</v>
      </c>
      <c r="F2260">
        <v>48</v>
      </c>
      <c r="G2260" s="21">
        <v>38808</v>
      </c>
      <c r="H2260">
        <v>2006</v>
      </c>
      <c r="I2260">
        <v>20</v>
      </c>
      <c r="J2260" s="14" t="s">
        <v>673</v>
      </c>
      <c r="K2260">
        <v>0</v>
      </c>
      <c r="L2260" s="14" t="s">
        <v>6749</v>
      </c>
      <c r="M2260" s="14" t="s">
        <v>736</v>
      </c>
      <c r="N2260" s="14" t="s">
        <v>701</v>
      </c>
      <c r="O2260" s="14" t="s">
        <v>2219</v>
      </c>
      <c r="P2260">
        <v>0</v>
      </c>
      <c r="Q2260">
        <v>5871050593840</v>
      </c>
      <c r="R2260">
        <v>6025826070010001</v>
      </c>
    </row>
    <row r="2261" spans="1:18" x14ac:dyDescent="0.3">
      <c r="A2261" s="14" t="s">
        <v>6750</v>
      </c>
      <c r="B2261" s="14" t="s">
        <v>6751</v>
      </c>
      <c r="C2261" s="14" t="s">
        <v>655</v>
      </c>
      <c r="D2261">
        <v>561320</v>
      </c>
      <c r="E2261" s="14" t="s">
        <v>85</v>
      </c>
      <c r="F2261">
        <v>56</v>
      </c>
      <c r="G2261" s="21">
        <v>44562</v>
      </c>
      <c r="H2261">
        <v>2022</v>
      </c>
      <c r="I2261">
        <v>4</v>
      </c>
      <c r="J2261" s="14" t="s">
        <v>672</v>
      </c>
      <c r="K2261">
        <v>0</v>
      </c>
      <c r="L2261" s="14" t="s">
        <v>6752</v>
      </c>
      <c r="M2261" s="14" t="s">
        <v>862</v>
      </c>
      <c r="N2261" s="14" t="s">
        <v>701</v>
      </c>
      <c r="O2261" s="14" t="s">
        <v>863</v>
      </c>
      <c r="P2261">
        <v>0</v>
      </c>
      <c r="Q2261">
        <v>8602970776147</v>
      </c>
      <c r="R2261">
        <v>6048409020010001</v>
      </c>
    </row>
    <row r="2262" spans="1:18" x14ac:dyDescent="0.3">
      <c r="A2262" s="14" t="s">
        <v>6753</v>
      </c>
      <c r="B2262" s="14" t="s">
        <v>6753</v>
      </c>
      <c r="C2262" s="14" t="s">
        <v>657</v>
      </c>
      <c r="D2262">
        <v>541690</v>
      </c>
      <c r="E2262" s="14" t="s">
        <v>76</v>
      </c>
      <c r="F2262">
        <v>54</v>
      </c>
      <c r="G2262" s="21">
        <v>42186</v>
      </c>
      <c r="H2262">
        <v>2015</v>
      </c>
      <c r="I2262">
        <v>11</v>
      </c>
      <c r="J2262" s="14" t="s">
        <v>673</v>
      </c>
      <c r="K2262">
        <v>0</v>
      </c>
      <c r="L2262" s="14" t="s">
        <v>6754</v>
      </c>
      <c r="M2262" s="14" t="s">
        <v>700</v>
      </c>
      <c r="N2262" s="14" t="s">
        <v>701</v>
      </c>
      <c r="O2262" s="14" t="s">
        <v>714</v>
      </c>
      <c r="P2262">
        <v>1</v>
      </c>
      <c r="Q2262">
        <v>7888410701332</v>
      </c>
      <c r="R2262">
        <v>6035177820010001</v>
      </c>
    </row>
    <row r="2263" spans="1:18" x14ac:dyDescent="0.3">
      <c r="A2263" s="14" t="s">
        <v>6755</v>
      </c>
      <c r="B2263" s="14" t="s">
        <v>6756</v>
      </c>
      <c r="C2263" s="14" t="s">
        <v>655</v>
      </c>
      <c r="D2263">
        <v>541511</v>
      </c>
      <c r="E2263" s="14" t="s">
        <v>40</v>
      </c>
      <c r="F2263">
        <v>54</v>
      </c>
      <c r="G2263" s="21">
        <v>42370</v>
      </c>
      <c r="H2263">
        <v>2016</v>
      </c>
      <c r="I2263">
        <v>10</v>
      </c>
      <c r="J2263" s="14" t="s">
        <v>674</v>
      </c>
      <c r="K2263">
        <v>0</v>
      </c>
      <c r="L2263" s="14" t="s">
        <v>6757</v>
      </c>
      <c r="M2263" s="14" t="s">
        <v>700</v>
      </c>
      <c r="N2263" s="14" t="s">
        <v>701</v>
      </c>
      <c r="O2263" s="14" t="s">
        <v>831</v>
      </c>
      <c r="P2263">
        <v>1</v>
      </c>
      <c r="Q2263">
        <v>7916780704307</v>
      </c>
      <c r="R2263">
        <v>6035717860010001</v>
      </c>
    </row>
    <row r="2264" spans="1:18" x14ac:dyDescent="0.3">
      <c r="A2264" s="14" t="s">
        <v>6758</v>
      </c>
      <c r="B2264" s="14" t="s">
        <v>6758</v>
      </c>
      <c r="C2264" s="14" t="s">
        <v>655</v>
      </c>
      <c r="D2264">
        <v>238220</v>
      </c>
      <c r="E2264" s="14" t="s">
        <v>34</v>
      </c>
      <c r="F2264">
        <v>23</v>
      </c>
      <c r="G2264" s="21">
        <v>41769</v>
      </c>
      <c r="H2264">
        <v>2014</v>
      </c>
      <c r="I2264">
        <v>12</v>
      </c>
      <c r="J2264" s="14" t="s">
        <v>673</v>
      </c>
      <c r="K2264">
        <v>0</v>
      </c>
      <c r="L2264" s="14" t="s">
        <v>6759</v>
      </c>
      <c r="M2264" s="14" t="s">
        <v>6760</v>
      </c>
      <c r="N2264" s="14" t="s">
        <v>6761</v>
      </c>
      <c r="O2264" s="14" t="s">
        <v>6762</v>
      </c>
      <c r="P2264">
        <v>0</v>
      </c>
      <c r="Q2264">
        <v>7702260681939</v>
      </c>
      <c r="R2264">
        <v>6028200930010001</v>
      </c>
    </row>
    <row r="2265" spans="1:18" x14ac:dyDescent="0.3">
      <c r="A2265" s="14" t="s">
        <v>6763</v>
      </c>
      <c r="B2265" s="14" t="s">
        <v>6763</v>
      </c>
      <c r="C2265" s="14" t="s">
        <v>655</v>
      </c>
      <c r="D2265">
        <v>423450</v>
      </c>
      <c r="E2265" s="14" t="s">
        <v>128</v>
      </c>
      <c r="F2265">
        <v>42</v>
      </c>
      <c r="G2265" s="21">
        <v>32874</v>
      </c>
      <c r="H2265">
        <v>1990</v>
      </c>
      <c r="I2265">
        <v>36</v>
      </c>
      <c r="J2265" s="14" t="s">
        <v>675</v>
      </c>
      <c r="K2265">
        <v>0</v>
      </c>
      <c r="L2265" s="14" t="s">
        <v>6764</v>
      </c>
      <c r="M2265" s="14" t="s">
        <v>6765</v>
      </c>
      <c r="N2265" s="14" t="s">
        <v>3237</v>
      </c>
      <c r="O2265" s="14" t="s">
        <v>6766</v>
      </c>
      <c r="P2265">
        <v>0</v>
      </c>
      <c r="Q2265">
        <v>1562640158393</v>
      </c>
      <c r="R2265">
        <v>6011481900010001</v>
      </c>
    </row>
    <row r="2266" spans="1:18" x14ac:dyDescent="0.3">
      <c r="A2266" s="14" t="s">
        <v>6767</v>
      </c>
      <c r="B2266" s="14" t="s">
        <v>6768</v>
      </c>
      <c r="C2266" s="14" t="s">
        <v>657</v>
      </c>
      <c r="D2266">
        <v>722330</v>
      </c>
      <c r="E2266" s="14" t="s">
        <v>49</v>
      </c>
      <c r="F2266">
        <v>72</v>
      </c>
      <c r="G2266" s="21">
        <v>45474</v>
      </c>
      <c r="H2266">
        <v>2024</v>
      </c>
      <c r="I2266">
        <v>2</v>
      </c>
      <c r="J2266" s="14" t="s">
        <v>672</v>
      </c>
      <c r="K2266">
        <v>0</v>
      </c>
      <c r="L2266" s="14" t="s">
        <v>6769</v>
      </c>
      <c r="M2266" s="14" t="s">
        <v>764</v>
      </c>
      <c r="N2266" s="14" t="s">
        <v>701</v>
      </c>
      <c r="O2266" s="14" t="s">
        <v>3014</v>
      </c>
      <c r="P2266">
        <v>0</v>
      </c>
      <c r="Q2266">
        <v>8768200793581</v>
      </c>
      <c r="R2266">
        <v>6052903510010001</v>
      </c>
    </row>
    <row r="2267" spans="1:18" x14ac:dyDescent="0.3">
      <c r="A2267" s="14" t="s">
        <v>6770</v>
      </c>
      <c r="B2267" s="14" t="s">
        <v>6771</v>
      </c>
      <c r="C2267" s="14" t="s">
        <v>655</v>
      </c>
      <c r="D2267">
        <v>456120</v>
      </c>
      <c r="E2267" s="14" t="s">
        <v>117</v>
      </c>
      <c r="F2267">
        <v>45</v>
      </c>
      <c r="G2267" s="21">
        <v>42230</v>
      </c>
      <c r="H2267">
        <v>2015</v>
      </c>
      <c r="I2267">
        <v>10</v>
      </c>
      <c r="J2267" s="14" t="s">
        <v>674</v>
      </c>
      <c r="K2267">
        <v>0</v>
      </c>
      <c r="L2267" s="14" t="s">
        <v>6772</v>
      </c>
      <c r="M2267" s="14" t="s">
        <v>700</v>
      </c>
      <c r="N2267" s="14" t="s">
        <v>701</v>
      </c>
      <c r="O2267" s="14" t="s">
        <v>847</v>
      </c>
      <c r="P2267">
        <v>1</v>
      </c>
      <c r="Q2267">
        <v>7897390702279</v>
      </c>
      <c r="R2267">
        <v>6035112080010002</v>
      </c>
    </row>
    <row r="2268" spans="1:18" x14ac:dyDescent="0.3">
      <c r="A2268" s="14" t="s">
        <v>6773</v>
      </c>
      <c r="B2268" s="14" t="s">
        <v>6773</v>
      </c>
      <c r="C2268" s="14" t="s">
        <v>656</v>
      </c>
      <c r="D2268">
        <v>541410</v>
      </c>
      <c r="E2268" s="14" t="s">
        <v>63</v>
      </c>
      <c r="F2268">
        <v>54</v>
      </c>
      <c r="G2268" s="21">
        <v>44456</v>
      </c>
      <c r="H2268">
        <v>2021</v>
      </c>
      <c r="I2268">
        <v>4</v>
      </c>
      <c r="J2268" s="14" t="s">
        <v>672</v>
      </c>
      <c r="K2268">
        <v>0</v>
      </c>
      <c r="L2268" s="14" t="s">
        <v>6774</v>
      </c>
      <c r="M2268" s="14" t="s">
        <v>700</v>
      </c>
      <c r="N2268" s="14" t="s">
        <v>701</v>
      </c>
      <c r="O2268" s="14" t="s">
        <v>893</v>
      </c>
      <c r="P2268">
        <v>1</v>
      </c>
      <c r="Q2268">
        <v>8563670772020</v>
      </c>
      <c r="R2268">
        <v>6048120050010001</v>
      </c>
    </row>
    <row r="2269" spans="1:18" x14ac:dyDescent="0.3">
      <c r="A2269" s="14" t="s">
        <v>6775</v>
      </c>
      <c r="B2269" s="14" t="s">
        <v>6775</v>
      </c>
      <c r="C2269" s="14" t="s">
        <v>655</v>
      </c>
      <c r="D2269">
        <v>621111</v>
      </c>
      <c r="E2269" s="14" t="s">
        <v>59</v>
      </c>
      <c r="F2269">
        <v>62</v>
      </c>
      <c r="G2269" s="21">
        <v>34700</v>
      </c>
      <c r="H2269">
        <v>1995</v>
      </c>
      <c r="I2269">
        <v>31</v>
      </c>
      <c r="J2269" s="14" t="s">
        <v>675</v>
      </c>
      <c r="K2269">
        <v>0</v>
      </c>
      <c r="L2269" s="14" t="s">
        <v>6776</v>
      </c>
      <c r="M2269" s="14" t="s">
        <v>700</v>
      </c>
      <c r="N2269" s="14" t="s">
        <v>701</v>
      </c>
      <c r="O2269" s="14" t="s">
        <v>831</v>
      </c>
      <c r="P2269">
        <v>1</v>
      </c>
      <c r="Q2269">
        <v>1744190176899</v>
      </c>
      <c r="R2269">
        <v>6015526970010001</v>
      </c>
    </row>
    <row r="2270" spans="1:18" x14ac:dyDescent="0.3">
      <c r="A2270" s="14" t="s">
        <v>6777</v>
      </c>
      <c r="B2270" s="14" t="s">
        <v>6778</v>
      </c>
      <c r="C2270" s="14" t="s">
        <v>657</v>
      </c>
      <c r="D2270">
        <v>812990</v>
      </c>
      <c r="E2270" s="14" t="s">
        <v>21</v>
      </c>
      <c r="F2270">
        <v>81</v>
      </c>
      <c r="G2270" s="21">
        <v>37895</v>
      </c>
      <c r="H2270">
        <v>2003</v>
      </c>
      <c r="I2270">
        <v>22</v>
      </c>
      <c r="J2270" s="14" t="s">
        <v>675</v>
      </c>
      <c r="K2270">
        <v>0</v>
      </c>
      <c r="L2270" s="14" t="s">
        <v>6779</v>
      </c>
      <c r="M2270" s="14" t="s">
        <v>700</v>
      </c>
      <c r="N2270" s="14" t="s">
        <v>701</v>
      </c>
      <c r="O2270" s="14" t="s">
        <v>702</v>
      </c>
      <c r="P2270">
        <v>1</v>
      </c>
      <c r="Q2270">
        <v>5650770570297</v>
      </c>
      <c r="R2270">
        <v>6023194140010001</v>
      </c>
    </row>
    <row r="2271" spans="1:18" x14ac:dyDescent="0.3">
      <c r="A2271" s="14" t="s">
        <v>6780</v>
      </c>
      <c r="B2271" s="14" t="s">
        <v>6781</v>
      </c>
      <c r="C2271" s="14" t="s">
        <v>656</v>
      </c>
      <c r="D2271">
        <v>327110</v>
      </c>
      <c r="E2271" s="14" t="s">
        <v>232</v>
      </c>
      <c r="F2271">
        <v>32</v>
      </c>
      <c r="G2271" s="21">
        <v>44409</v>
      </c>
      <c r="H2271">
        <v>2021</v>
      </c>
      <c r="I2271">
        <v>5</v>
      </c>
      <c r="J2271" s="14" t="s">
        <v>672</v>
      </c>
      <c r="K2271">
        <v>0</v>
      </c>
      <c r="L2271" s="14" t="s">
        <v>6782</v>
      </c>
      <c r="M2271" s="14" t="s">
        <v>4949</v>
      </c>
      <c r="N2271" s="14" t="s">
        <v>701</v>
      </c>
      <c r="O2271" s="14" t="s">
        <v>6465</v>
      </c>
      <c r="P2271">
        <v>0</v>
      </c>
      <c r="Q2271">
        <v>8555720771182</v>
      </c>
      <c r="R2271">
        <v>6045528210010001</v>
      </c>
    </row>
    <row r="2272" spans="1:18" x14ac:dyDescent="0.3">
      <c r="A2272" s="14" t="s">
        <v>6783</v>
      </c>
      <c r="B2272" s="14" t="s">
        <v>6783</v>
      </c>
      <c r="C2272" s="14" t="s">
        <v>655</v>
      </c>
      <c r="D2272">
        <v>238210</v>
      </c>
      <c r="E2272" s="14" t="s">
        <v>32</v>
      </c>
      <c r="F2272">
        <v>23</v>
      </c>
      <c r="G2272" s="21">
        <v>42569</v>
      </c>
      <c r="H2272">
        <v>2016</v>
      </c>
      <c r="I2272">
        <v>10</v>
      </c>
      <c r="J2272" s="14" t="s">
        <v>674</v>
      </c>
      <c r="K2272">
        <v>0</v>
      </c>
      <c r="L2272" s="14" t="s">
        <v>6784</v>
      </c>
      <c r="M2272" s="14" t="s">
        <v>1782</v>
      </c>
      <c r="N2272" s="14" t="s">
        <v>1783</v>
      </c>
      <c r="O2272" s="14" t="s">
        <v>6785</v>
      </c>
      <c r="P2272">
        <v>0</v>
      </c>
      <c r="Q2272">
        <v>7961760708977</v>
      </c>
    </row>
    <row r="2273" spans="1:18" x14ac:dyDescent="0.3">
      <c r="A2273" s="14" t="s">
        <v>6786</v>
      </c>
      <c r="B2273" s="14" t="s">
        <v>6787</v>
      </c>
      <c r="C2273" s="14" t="s">
        <v>655</v>
      </c>
      <c r="D2273">
        <v>456120</v>
      </c>
      <c r="E2273" s="14" t="s">
        <v>117</v>
      </c>
      <c r="F2273">
        <v>45</v>
      </c>
      <c r="G2273" s="21">
        <v>41275</v>
      </c>
      <c r="H2273">
        <v>2013</v>
      </c>
      <c r="I2273">
        <v>13</v>
      </c>
      <c r="J2273" s="14" t="s">
        <v>673</v>
      </c>
      <c r="K2273">
        <v>0</v>
      </c>
      <c r="L2273" s="14" t="s">
        <v>6788</v>
      </c>
      <c r="M2273" s="14" t="s">
        <v>700</v>
      </c>
      <c r="N2273" s="14" t="s">
        <v>701</v>
      </c>
      <c r="O2273" s="14" t="s">
        <v>741</v>
      </c>
      <c r="P2273">
        <v>1</v>
      </c>
      <c r="Q2273">
        <v>7619100673279</v>
      </c>
      <c r="R2273">
        <v>6047097120010001</v>
      </c>
    </row>
    <row r="2274" spans="1:18" x14ac:dyDescent="0.3">
      <c r="A2274" s="14" t="s">
        <v>6789</v>
      </c>
      <c r="B2274" s="14" t="s">
        <v>6790</v>
      </c>
      <c r="C2274" s="14" t="s">
        <v>655</v>
      </c>
      <c r="D2274">
        <v>812112</v>
      </c>
      <c r="E2274" s="14" t="s">
        <v>37</v>
      </c>
      <c r="F2274">
        <v>81</v>
      </c>
      <c r="G2274" s="21">
        <v>43191</v>
      </c>
      <c r="H2274">
        <v>2018</v>
      </c>
      <c r="I2274">
        <v>8</v>
      </c>
      <c r="J2274" s="14" t="s">
        <v>674</v>
      </c>
      <c r="K2274">
        <v>0</v>
      </c>
      <c r="L2274" s="14" t="s">
        <v>6791</v>
      </c>
      <c r="M2274" s="14" t="s">
        <v>700</v>
      </c>
      <c r="N2274" s="14" t="s">
        <v>701</v>
      </c>
      <c r="O2274" s="14" t="s">
        <v>702</v>
      </c>
      <c r="P2274">
        <v>1</v>
      </c>
      <c r="Q2274">
        <v>8222750736203</v>
      </c>
      <c r="R2274">
        <v>6042565720010001</v>
      </c>
    </row>
    <row r="2275" spans="1:18" x14ac:dyDescent="0.3">
      <c r="A2275" s="14" t="s">
        <v>6792</v>
      </c>
      <c r="B2275" s="14" t="s">
        <v>6793</v>
      </c>
      <c r="C2275" s="14" t="s">
        <v>656</v>
      </c>
      <c r="D2275">
        <v>812112</v>
      </c>
      <c r="E2275" s="14" t="s">
        <v>37</v>
      </c>
      <c r="F2275">
        <v>81</v>
      </c>
      <c r="G2275" s="21">
        <v>45215</v>
      </c>
      <c r="H2275">
        <v>2023</v>
      </c>
      <c r="I2275">
        <v>2</v>
      </c>
      <c r="J2275" s="14" t="s">
        <v>672</v>
      </c>
      <c r="K2275">
        <v>0</v>
      </c>
      <c r="L2275" s="14" t="s">
        <v>6794</v>
      </c>
      <c r="M2275" s="14" t="s">
        <v>700</v>
      </c>
      <c r="N2275" s="14" t="s">
        <v>701</v>
      </c>
      <c r="O2275" s="14" t="s">
        <v>795</v>
      </c>
      <c r="P2275">
        <v>1</v>
      </c>
      <c r="Q2275">
        <v>8761350792850</v>
      </c>
      <c r="R2275">
        <v>6053109700010001</v>
      </c>
    </row>
    <row r="2276" spans="1:18" x14ac:dyDescent="0.3">
      <c r="A2276" s="14" t="s">
        <v>6795</v>
      </c>
      <c r="B2276" s="14" t="s">
        <v>6796</v>
      </c>
      <c r="C2276" s="14" t="s">
        <v>657</v>
      </c>
      <c r="D2276">
        <v>541611</v>
      </c>
      <c r="E2276" s="14" t="s">
        <v>28</v>
      </c>
      <c r="F2276">
        <v>54</v>
      </c>
      <c r="G2276" s="21">
        <v>39510</v>
      </c>
      <c r="H2276">
        <v>2008</v>
      </c>
      <c r="I2276">
        <v>18</v>
      </c>
      <c r="J2276" s="14" t="s">
        <v>673</v>
      </c>
      <c r="K2276">
        <v>0</v>
      </c>
      <c r="L2276" s="14" t="s">
        <v>6797</v>
      </c>
      <c r="M2276" s="14" t="s">
        <v>3817</v>
      </c>
      <c r="N2276" s="14" t="s">
        <v>701</v>
      </c>
      <c r="O2276" s="14" t="s">
        <v>3818</v>
      </c>
      <c r="P2276">
        <v>0</v>
      </c>
      <c r="Q2276">
        <v>7221060630980</v>
      </c>
      <c r="R2276">
        <v>6028218350010001</v>
      </c>
    </row>
    <row r="2277" spans="1:18" x14ac:dyDescent="0.3">
      <c r="A2277" s="14" t="s">
        <v>6798</v>
      </c>
      <c r="B2277" s="14" t="s">
        <v>6798</v>
      </c>
      <c r="C2277" s="14" t="s">
        <v>657</v>
      </c>
      <c r="D2277">
        <v>541690</v>
      </c>
      <c r="E2277" s="14" t="s">
        <v>76</v>
      </c>
      <c r="F2277">
        <v>54</v>
      </c>
      <c r="G2277" s="21">
        <v>46184</v>
      </c>
      <c r="H2277">
        <v>2026</v>
      </c>
      <c r="I2277">
        <v>0</v>
      </c>
      <c r="J2277" s="14" t="s">
        <v>676</v>
      </c>
      <c r="K2277">
        <v>0</v>
      </c>
      <c r="L2277" s="14" t="s">
        <v>6799</v>
      </c>
      <c r="M2277" s="14" t="s">
        <v>700</v>
      </c>
      <c r="N2277" s="14" t="s">
        <v>701</v>
      </c>
      <c r="O2277" s="14" t="s">
        <v>732</v>
      </c>
      <c r="P2277">
        <v>1</v>
      </c>
      <c r="Q2277">
        <v>8942730812057</v>
      </c>
      <c r="R2277">
        <v>6062363830010001</v>
      </c>
    </row>
    <row r="2278" spans="1:18" x14ac:dyDescent="0.3">
      <c r="A2278" s="14" t="s">
        <v>6800</v>
      </c>
      <c r="B2278" s="14" t="s">
        <v>6800</v>
      </c>
      <c r="C2278" s="14" t="s">
        <v>656</v>
      </c>
      <c r="D2278">
        <v>541310</v>
      </c>
      <c r="E2278" s="14" t="s">
        <v>46</v>
      </c>
      <c r="F2278">
        <v>54</v>
      </c>
      <c r="G2278" s="21">
        <v>44228</v>
      </c>
      <c r="H2278">
        <v>2021</v>
      </c>
      <c r="I2278">
        <v>5</v>
      </c>
      <c r="J2278" s="14" t="s">
        <v>672</v>
      </c>
      <c r="K2278">
        <v>0</v>
      </c>
      <c r="L2278" s="14" t="s">
        <v>6801</v>
      </c>
      <c r="M2278" s="14" t="s">
        <v>700</v>
      </c>
      <c r="N2278" s="14" t="s">
        <v>701</v>
      </c>
      <c r="O2278" s="14" t="s">
        <v>702</v>
      </c>
      <c r="P2278">
        <v>1</v>
      </c>
      <c r="Q2278">
        <v>8522150767675</v>
      </c>
      <c r="R2278">
        <v>6047065430010001</v>
      </c>
    </row>
    <row r="2279" spans="1:18" x14ac:dyDescent="0.3">
      <c r="A2279" s="14" t="s">
        <v>6802</v>
      </c>
      <c r="B2279" s="14" t="s">
        <v>6803</v>
      </c>
      <c r="C2279" s="14" t="s">
        <v>655</v>
      </c>
      <c r="D2279">
        <v>484210</v>
      </c>
      <c r="E2279" s="14" t="s">
        <v>294</v>
      </c>
      <c r="F2279">
        <v>48</v>
      </c>
      <c r="G2279" s="21">
        <v>43102</v>
      </c>
      <c r="H2279">
        <v>2018</v>
      </c>
      <c r="I2279">
        <v>8</v>
      </c>
      <c r="J2279" s="14" t="s">
        <v>674</v>
      </c>
      <c r="K2279">
        <v>0</v>
      </c>
      <c r="L2279" s="14" t="s">
        <v>6804</v>
      </c>
      <c r="M2279" s="14" t="s">
        <v>764</v>
      </c>
      <c r="N2279" s="14" t="s">
        <v>701</v>
      </c>
      <c r="O2279" s="14" t="s">
        <v>1299</v>
      </c>
      <c r="P2279">
        <v>0</v>
      </c>
      <c r="Q2279">
        <v>8326040746998</v>
      </c>
      <c r="R2279">
        <v>6032899840010001</v>
      </c>
    </row>
    <row r="2280" spans="1:18" x14ac:dyDescent="0.3">
      <c r="A2280" s="14" t="s">
        <v>6805</v>
      </c>
      <c r="B2280" s="14" t="s">
        <v>6805</v>
      </c>
      <c r="C2280" s="14" t="s">
        <v>655</v>
      </c>
      <c r="D2280">
        <v>561621</v>
      </c>
      <c r="E2280" s="14" t="s">
        <v>106</v>
      </c>
      <c r="F2280">
        <v>56</v>
      </c>
      <c r="G2280" s="21">
        <v>43200</v>
      </c>
      <c r="H2280">
        <v>2018</v>
      </c>
      <c r="I2280">
        <v>8</v>
      </c>
      <c r="J2280" s="14" t="s">
        <v>674</v>
      </c>
      <c r="K2280">
        <v>0</v>
      </c>
      <c r="L2280" s="14" t="s">
        <v>6806</v>
      </c>
      <c r="M2280" s="14" t="s">
        <v>6807</v>
      </c>
      <c r="N2280" s="14" t="s">
        <v>3006</v>
      </c>
      <c r="O2280" s="14" t="s">
        <v>6808</v>
      </c>
      <c r="P2280">
        <v>0</v>
      </c>
      <c r="Q2280">
        <v>8482940763533</v>
      </c>
      <c r="R2280">
        <v>8482940763533</v>
      </c>
    </row>
    <row r="2281" spans="1:18" x14ac:dyDescent="0.3">
      <c r="A2281" s="14" t="s">
        <v>6809</v>
      </c>
      <c r="B2281" s="14" t="s">
        <v>6810</v>
      </c>
      <c r="C2281" s="14" t="s">
        <v>656</v>
      </c>
      <c r="D2281">
        <v>531110</v>
      </c>
      <c r="E2281" s="14" t="s">
        <v>20</v>
      </c>
      <c r="F2281">
        <v>53</v>
      </c>
      <c r="G2281" s="21">
        <v>44896</v>
      </c>
      <c r="H2281">
        <v>2022</v>
      </c>
      <c r="I2281">
        <v>3</v>
      </c>
      <c r="J2281" s="14" t="s">
        <v>672</v>
      </c>
      <c r="K2281">
        <v>0</v>
      </c>
      <c r="L2281" s="14" t="s">
        <v>6811</v>
      </c>
      <c r="M2281" s="14" t="s">
        <v>700</v>
      </c>
      <c r="N2281" s="14" t="s">
        <v>701</v>
      </c>
      <c r="O2281" s="14" t="s">
        <v>795</v>
      </c>
      <c r="P2281">
        <v>1</v>
      </c>
      <c r="Q2281">
        <v>8650680781163</v>
      </c>
      <c r="R2281">
        <v>6049762130010001</v>
      </c>
    </row>
    <row r="2282" spans="1:18" x14ac:dyDescent="0.3">
      <c r="A2282" s="14" t="s">
        <v>6812</v>
      </c>
      <c r="B2282" s="14" t="s">
        <v>6812</v>
      </c>
      <c r="C2282" s="14" t="s">
        <v>657</v>
      </c>
      <c r="D2282">
        <v>531311</v>
      </c>
      <c r="E2282" s="14" t="s">
        <v>47</v>
      </c>
      <c r="F2282">
        <v>53</v>
      </c>
      <c r="G2282" s="21">
        <v>36507</v>
      </c>
      <c r="H2282">
        <v>1999</v>
      </c>
      <c r="I2282">
        <v>26</v>
      </c>
      <c r="J2282" s="14" t="s">
        <v>675</v>
      </c>
      <c r="K2282">
        <v>0</v>
      </c>
      <c r="L2282" s="14" t="s">
        <v>6813</v>
      </c>
      <c r="M2282" s="14" t="s">
        <v>700</v>
      </c>
      <c r="N2282" s="14" t="s">
        <v>701</v>
      </c>
      <c r="O2282" s="14" t="s">
        <v>831</v>
      </c>
      <c r="P2282">
        <v>1</v>
      </c>
      <c r="Q2282">
        <v>7623540673746</v>
      </c>
      <c r="R2282">
        <v>6019984440010001</v>
      </c>
    </row>
    <row r="2283" spans="1:18" x14ac:dyDescent="0.3">
      <c r="A2283" s="14" t="s">
        <v>6814</v>
      </c>
      <c r="B2283" s="14" t="s">
        <v>6815</v>
      </c>
      <c r="C2283" s="14" t="s">
        <v>656</v>
      </c>
      <c r="D2283">
        <v>238910</v>
      </c>
      <c r="E2283" s="14" t="s">
        <v>88</v>
      </c>
      <c r="F2283">
        <v>23</v>
      </c>
      <c r="G2283" s="21">
        <v>45887</v>
      </c>
      <c r="H2283">
        <v>2025</v>
      </c>
      <c r="I2283">
        <v>0</v>
      </c>
      <c r="J2283" s="14" t="s">
        <v>676</v>
      </c>
      <c r="K2283">
        <v>0</v>
      </c>
      <c r="L2283" s="14" t="s">
        <v>6816</v>
      </c>
      <c r="M2283" s="14" t="s">
        <v>1589</v>
      </c>
      <c r="N2283" s="14" t="s">
        <v>701</v>
      </c>
      <c r="O2283" s="14" t="s">
        <v>1590</v>
      </c>
      <c r="P2283">
        <v>0</v>
      </c>
      <c r="Q2283">
        <v>8855570802799</v>
      </c>
      <c r="R2283">
        <v>6033762840010001</v>
      </c>
    </row>
    <row r="2284" spans="1:18" x14ac:dyDescent="0.3">
      <c r="A2284" s="14" t="s">
        <v>6817</v>
      </c>
      <c r="B2284" s="14" t="s">
        <v>6818</v>
      </c>
      <c r="C2284" s="14" t="s">
        <v>663</v>
      </c>
      <c r="D2284">
        <v>531110</v>
      </c>
      <c r="E2284" s="14" t="s">
        <v>20</v>
      </c>
      <c r="F2284">
        <v>53</v>
      </c>
      <c r="G2284" s="21">
        <v>31147</v>
      </c>
      <c r="H2284">
        <v>1985</v>
      </c>
      <c r="I2284">
        <v>41</v>
      </c>
      <c r="J2284" s="14" t="s">
        <v>675</v>
      </c>
      <c r="K2284">
        <v>0</v>
      </c>
      <c r="L2284" s="14" t="s">
        <v>6819</v>
      </c>
      <c r="M2284" s="14" t="s">
        <v>700</v>
      </c>
      <c r="N2284" s="14" t="s">
        <v>701</v>
      </c>
      <c r="O2284" s="14" t="s">
        <v>1043</v>
      </c>
      <c r="P2284">
        <v>1</v>
      </c>
      <c r="Q2284">
        <v>7669610678511</v>
      </c>
      <c r="R2284">
        <v>6019727950010001</v>
      </c>
    </row>
    <row r="2285" spans="1:18" x14ac:dyDescent="0.3">
      <c r="A2285" s="14" t="s">
        <v>6820</v>
      </c>
      <c r="B2285" s="14" t="s">
        <v>6821</v>
      </c>
      <c r="C2285" s="14" t="s">
        <v>654</v>
      </c>
      <c r="D2285">
        <v>485310</v>
      </c>
      <c r="E2285" s="14" t="s">
        <v>22</v>
      </c>
      <c r="F2285">
        <v>48</v>
      </c>
      <c r="G2285" s="21">
        <v>39569</v>
      </c>
      <c r="H2285">
        <v>2008</v>
      </c>
      <c r="I2285">
        <v>18</v>
      </c>
      <c r="J2285" s="14" t="s">
        <v>673</v>
      </c>
      <c r="K2285">
        <v>0</v>
      </c>
      <c r="L2285" s="14" t="s">
        <v>6822</v>
      </c>
      <c r="M2285" s="14" t="s">
        <v>974</v>
      </c>
      <c r="N2285" s="14" t="s">
        <v>701</v>
      </c>
      <c r="O2285" s="14" t="s">
        <v>1327</v>
      </c>
      <c r="P2285">
        <v>0</v>
      </c>
      <c r="Q2285">
        <v>7072470615050</v>
      </c>
    </row>
    <row r="2286" spans="1:18" x14ac:dyDescent="0.3">
      <c r="A2286" s="14" t="s">
        <v>6823</v>
      </c>
      <c r="B2286" s="14" t="s">
        <v>6824</v>
      </c>
      <c r="C2286" s="14" t="s">
        <v>654</v>
      </c>
      <c r="D2286">
        <v>485310</v>
      </c>
      <c r="E2286" s="14" t="s">
        <v>22</v>
      </c>
      <c r="F2286">
        <v>48</v>
      </c>
      <c r="G2286" s="21">
        <v>45405</v>
      </c>
      <c r="H2286">
        <v>2024</v>
      </c>
      <c r="I2286">
        <v>2</v>
      </c>
      <c r="J2286" s="14" t="s">
        <v>672</v>
      </c>
      <c r="K2286">
        <v>0</v>
      </c>
      <c r="L2286" s="14" t="s">
        <v>6825</v>
      </c>
      <c r="M2286" s="14" t="s">
        <v>700</v>
      </c>
      <c r="N2286" s="14" t="s">
        <v>701</v>
      </c>
      <c r="O2286" s="14" t="s">
        <v>753</v>
      </c>
      <c r="P2286">
        <v>1</v>
      </c>
      <c r="Q2286">
        <v>8756170792305</v>
      </c>
    </row>
    <row r="2287" spans="1:18" x14ac:dyDescent="0.3">
      <c r="A2287" s="14" t="s">
        <v>6826</v>
      </c>
      <c r="B2287" s="14" t="s">
        <v>6827</v>
      </c>
      <c r="C2287" s="14" t="s">
        <v>654</v>
      </c>
      <c r="D2287">
        <v>485310</v>
      </c>
      <c r="E2287" s="14" t="s">
        <v>22</v>
      </c>
      <c r="F2287">
        <v>48</v>
      </c>
      <c r="G2287" s="21">
        <v>37257</v>
      </c>
      <c r="H2287">
        <v>2002</v>
      </c>
      <c r="I2287">
        <v>24</v>
      </c>
      <c r="J2287" s="14" t="s">
        <v>675</v>
      </c>
      <c r="K2287">
        <v>0</v>
      </c>
      <c r="L2287" s="14" t="s">
        <v>6828</v>
      </c>
      <c r="M2287" s="14" t="s">
        <v>700</v>
      </c>
      <c r="N2287" s="14" t="s">
        <v>701</v>
      </c>
      <c r="O2287" s="14" t="s">
        <v>717</v>
      </c>
      <c r="P2287">
        <v>1</v>
      </c>
      <c r="Q2287">
        <v>5482670552348</v>
      </c>
      <c r="R2287">
        <v>6026401210010002</v>
      </c>
    </row>
    <row r="2288" spans="1:18" x14ac:dyDescent="0.3">
      <c r="A2288" s="14" t="s">
        <v>6829</v>
      </c>
      <c r="B2288" s="14" t="s">
        <v>6830</v>
      </c>
      <c r="C2288" s="14" t="s">
        <v>655</v>
      </c>
      <c r="D2288">
        <v>541519</v>
      </c>
      <c r="E2288" s="14" t="s">
        <v>68</v>
      </c>
      <c r="F2288">
        <v>54</v>
      </c>
      <c r="G2288" s="21">
        <v>44132</v>
      </c>
      <c r="H2288">
        <v>2020</v>
      </c>
      <c r="I2288">
        <v>5</v>
      </c>
      <c r="J2288" s="14" t="s">
        <v>672</v>
      </c>
      <c r="K2288">
        <v>0</v>
      </c>
      <c r="L2288" s="14" t="s">
        <v>6831</v>
      </c>
      <c r="M2288" s="14" t="s">
        <v>700</v>
      </c>
      <c r="N2288" s="14" t="s">
        <v>701</v>
      </c>
      <c r="O2288" s="14" t="s">
        <v>702</v>
      </c>
      <c r="P2288">
        <v>1</v>
      </c>
      <c r="Q2288">
        <v>8512760766686</v>
      </c>
      <c r="R2288">
        <v>6041293140010001</v>
      </c>
    </row>
    <row r="2289" spans="1:18" x14ac:dyDescent="0.3">
      <c r="A2289" s="14" t="s">
        <v>6832</v>
      </c>
      <c r="B2289" s="14" t="s">
        <v>6832</v>
      </c>
      <c r="C2289" s="14" t="s">
        <v>655</v>
      </c>
      <c r="D2289">
        <v>541310</v>
      </c>
      <c r="E2289" s="14" t="s">
        <v>46</v>
      </c>
      <c r="F2289">
        <v>54</v>
      </c>
      <c r="G2289" s="21">
        <v>33939</v>
      </c>
      <c r="H2289">
        <v>1992</v>
      </c>
      <c r="I2289">
        <v>33</v>
      </c>
      <c r="J2289" s="14" t="s">
        <v>675</v>
      </c>
      <c r="K2289">
        <v>0</v>
      </c>
      <c r="L2289" s="14" t="s">
        <v>6833</v>
      </c>
      <c r="M2289" s="14" t="s">
        <v>700</v>
      </c>
      <c r="N2289" s="14" t="s">
        <v>701</v>
      </c>
      <c r="O2289" s="14" t="s">
        <v>702</v>
      </c>
      <c r="P2289">
        <v>1</v>
      </c>
      <c r="Q2289">
        <v>1528560154939</v>
      </c>
      <c r="R2289">
        <v>6014204260010001</v>
      </c>
    </row>
    <row r="2290" spans="1:18" x14ac:dyDescent="0.3">
      <c r="A2290" s="14" t="s">
        <v>6834</v>
      </c>
      <c r="B2290" s="14" t="s">
        <v>6835</v>
      </c>
      <c r="C2290" s="14" t="s">
        <v>657</v>
      </c>
      <c r="D2290">
        <v>561621</v>
      </c>
      <c r="E2290" s="14" t="s">
        <v>106</v>
      </c>
      <c r="F2290">
        <v>56</v>
      </c>
      <c r="G2290" s="21">
        <v>41471</v>
      </c>
      <c r="H2290">
        <v>2013</v>
      </c>
      <c r="I2290">
        <v>13</v>
      </c>
      <c r="J2290" s="14" t="s">
        <v>673</v>
      </c>
      <c r="K2290">
        <v>0</v>
      </c>
      <c r="L2290" s="14" t="s">
        <v>6836</v>
      </c>
      <c r="M2290" s="14" t="s">
        <v>6837</v>
      </c>
      <c r="N2290" s="14" t="s">
        <v>931</v>
      </c>
      <c r="O2290" s="14" t="s">
        <v>6838</v>
      </c>
      <c r="P2290">
        <v>0</v>
      </c>
      <c r="Q2290">
        <v>7606640671931</v>
      </c>
    </row>
    <row r="2291" spans="1:18" x14ac:dyDescent="0.3">
      <c r="A2291" s="14" t="s">
        <v>6839</v>
      </c>
      <c r="B2291" s="14" t="s">
        <v>6839</v>
      </c>
      <c r="C2291" s="14" t="s">
        <v>658</v>
      </c>
      <c r="D2291">
        <v>517121</v>
      </c>
      <c r="E2291" s="14" t="s">
        <v>188</v>
      </c>
      <c r="F2291">
        <v>51</v>
      </c>
      <c r="G2291" s="21">
        <v>43313</v>
      </c>
      <c r="H2291">
        <v>2018</v>
      </c>
      <c r="I2291">
        <v>8</v>
      </c>
      <c r="J2291" s="14" t="s">
        <v>674</v>
      </c>
      <c r="K2291">
        <v>0</v>
      </c>
      <c r="L2291" s="14" t="s">
        <v>6840</v>
      </c>
      <c r="M2291" s="14" t="s">
        <v>6841</v>
      </c>
      <c r="N2291" s="14" t="s">
        <v>931</v>
      </c>
      <c r="O2291" s="14" t="s">
        <v>6842</v>
      </c>
      <c r="P2291">
        <v>0</v>
      </c>
      <c r="Q2291">
        <v>8279880742164</v>
      </c>
      <c r="R2291">
        <v>6040344040010001</v>
      </c>
    </row>
    <row r="2292" spans="1:18" x14ac:dyDescent="0.3">
      <c r="A2292" s="14" t="s">
        <v>6843</v>
      </c>
      <c r="B2292" s="14" t="s">
        <v>6844</v>
      </c>
      <c r="C2292" s="14" t="s">
        <v>657</v>
      </c>
      <c r="D2292">
        <v>812990</v>
      </c>
      <c r="E2292" s="14" t="s">
        <v>21</v>
      </c>
      <c r="F2292">
        <v>81</v>
      </c>
      <c r="G2292" s="21">
        <v>39356</v>
      </c>
      <c r="H2292">
        <v>2007</v>
      </c>
      <c r="I2292">
        <v>18</v>
      </c>
      <c r="J2292" s="14" t="s">
        <v>673</v>
      </c>
      <c r="K2292">
        <v>0</v>
      </c>
      <c r="L2292" s="14" t="s">
        <v>6845</v>
      </c>
      <c r="M2292" s="14" t="s">
        <v>6846</v>
      </c>
      <c r="N2292" s="14" t="s">
        <v>5078</v>
      </c>
      <c r="O2292" s="14" t="s">
        <v>6847</v>
      </c>
      <c r="P2292">
        <v>0</v>
      </c>
      <c r="Q2292">
        <v>7035860611161</v>
      </c>
      <c r="R2292">
        <v>6027872510010001</v>
      </c>
    </row>
    <row r="2293" spans="1:18" x14ac:dyDescent="0.3">
      <c r="A2293" s="14" t="s">
        <v>6848</v>
      </c>
      <c r="B2293" s="14" t="s">
        <v>6849</v>
      </c>
      <c r="C2293" s="14" t="s">
        <v>656</v>
      </c>
      <c r="D2293">
        <v>621330</v>
      </c>
      <c r="E2293" s="14" t="s">
        <v>24</v>
      </c>
      <c r="F2293">
        <v>62</v>
      </c>
      <c r="G2293" s="21">
        <v>43983</v>
      </c>
      <c r="H2293">
        <v>2020</v>
      </c>
      <c r="I2293">
        <v>6</v>
      </c>
      <c r="J2293" s="14" t="s">
        <v>674</v>
      </c>
      <c r="K2293">
        <v>0</v>
      </c>
      <c r="L2293" s="14" t="s">
        <v>6850</v>
      </c>
      <c r="M2293" s="14" t="s">
        <v>700</v>
      </c>
      <c r="N2293" s="14" t="s">
        <v>701</v>
      </c>
      <c r="O2293" s="14" t="s">
        <v>714</v>
      </c>
      <c r="P2293">
        <v>1</v>
      </c>
      <c r="Q2293">
        <v>8480470763275</v>
      </c>
      <c r="R2293">
        <v>6042843650010002</v>
      </c>
    </row>
    <row r="2294" spans="1:18" x14ac:dyDescent="0.3">
      <c r="A2294" s="14" t="s">
        <v>6851</v>
      </c>
      <c r="B2294" s="14" t="s">
        <v>6851</v>
      </c>
      <c r="C2294" s="14" t="s">
        <v>655</v>
      </c>
      <c r="D2294">
        <v>512110</v>
      </c>
      <c r="E2294" s="14" t="s">
        <v>78</v>
      </c>
      <c r="F2294">
        <v>51</v>
      </c>
      <c r="G2294" s="21">
        <v>40179</v>
      </c>
      <c r="H2294">
        <v>2010</v>
      </c>
      <c r="I2294">
        <v>16</v>
      </c>
      <c r="J2294" s="14" t="s">
        <v>673</v>
      </c>
      <c r="K2294">
        <v>0</v>
      </c>
      <c r="L2294" s="14" t="s">
        <v>6852</v>
      </c>
      <c r="M2294" s="14" t="s">
        <v>700</v>
      </c>
      <c r="N2294" s="14" t="s">
        <v>701</v>
      </c>
      <c r="O2294" s="14" t="s">
        <v>717</v>
      </c>
      <c r="P2294">
        <v>1</v>
      </c>
      <c r="Q2294">
        <v>7249780634011</v>
      </c>
      <c r="R2294">
        <v>6022808810010001</v>
      </c>
    </row>
    <row r="2295" spans="1:18" x14ac:dyDescent="0.3">
      <c r="A2295" s="14" t="s">
        <v>6853</v>
      </c>
      <c r="B2295" s="14" t="s">
        <v>6853</v>
      </c>
      <c r="C2295" s="14" t="s">
        <v>655</v>
      </c>
      <c r="D2295">
        <v>561110</v>
      </c>
      <c r="E2295" s="14" t="s">
        <v>104</v>
      </c>
      <c r="F2295">
        <v>56</v>
      </c>
      <c r="G2295" s="21">
        <v>40909</v>
      </c>
      <c r="H2295">
        <v>2012</v>
      </c>
      <c r="I2295">
        <v>14</v>
      </c>
      <c r="J2295" s="14" t="s">
        <v>673</v>
      </c>
      <c r="K2295">
        <v>0</v>
      </c>
      <c r="L2295" s="14" t="s">
        <v>6854</v>
      </c>
      <c r="M2295" s="14" t="s">
        <v>700</v>
      </c>
      <c r="N2295" s="14" t="s">
        <v>701</v>
      </c>
      <c r="O2295" s="14" t="s">
        <v>757</v>
      </c>
      <c r="P2295">
        <v>1</v>
      </c>
      <c r="Q2295">
        <v>7464320656923</v>
      </c>
      <c r="R2295">
        <v>6031062440010001</v>
      </c>
    </row>
    <row r="2296" spans="1:18" x14ac:dyDescent="0.3">
      <c r="A2296" s="14" t="s">
        <v>6855</v>
      </c>
      <c r="B2296" s="14" t="s">
        <v>6856</v>
      </c>
      <c r="C2296" s="14" t="s">
        <v>657</v>
      </c>
      <c r="D2296">
        <v>713930</v>
      </c>
      <c r="E2296" s="14" t="s">
        <v>440</v>
      </c>
      <c r="F2296">
        <v>71</v>
      </c>
      <c r="G2296" s="21">
        <v>40330</v>
      </c>
      <c r="H2296">
        <v>2010</v>
      </c>
      <c r="I2296">
        <v>16</v>
      </c>
      <c r="J2296" s="14" t="s">
        <v>673</v>
      </c>
      <c r="K2296">
        <v>0</v>
      </c>
      <c r="L2296" s="14" t="s">
        <v>839</v>
      </c>
      <c r="M2296" s="14" t="s">
        <v>700</v>
      </c>
      <c r="N2296" s="14" t="s">
        <v>701</v>
      </c>
      <c r="O2296" s="14" t="s">
        <v>714</v>
      </c>
      <c r="P2296">
        <v>1</v>
      </c>
      <c r="Q2296">
        <v>7331800642805</v>
      </c>
      <c r="R2296">
        <v>6030191630010001</v>
      </c>
    </row>
    <row r="2297" spans="1:18" x14ac:dyDescent="0.3">
      <c r="A2297" s="14" t="s">
        <v>6857</v>
      </c>
      <c r="B2297" s="14" t="s">
        <v>6857</v>
      </c>
      <c r="C2297" s="14" t="s">
        <v>656</v>
      </c>
      <c r="D2297">
        <v>621330</v>
      </c>
      <c r="E2297" s="14" t="s">
        <v>24</v>
      </c>
      <c r="F2297">
        <v>62</v>
      </c>
      <c r="G2297" s="21">
        <v>44287</v>
      </c>
      <c r="H2297">
        <v>2021</v>
      </c>
      <c r="I2297">
        <v>5</v>
      </c>
      <c r="J2297" s="14" t="s">
        <v>672</v>
      </c>
      <c r="K2297">
        <v>0</v>
      </c>
      <c r="L2297" s="14" t="s">
        <v>6858</v>
      </c>
      <c r="M2297" s="14" t="s">
        <v>700</v>
      </c>
      <c r="N2297" s="14" t="s">
        <v>701</v>
      </c>
      <c r="O2297" s="14" t="s">
        <v>1649</v>
      </c>
      <c r="P2297">
        <v>1</v>
      </c>
      <c r="Q2297">
        <v>8734200789972</v>
      </c>
      <c r="R2297">
        <v>6047318770010001</v>
      </c>
    </row>
    <row r="2298" spans="1:18" x14ac:dyDescent="0.3">
      <c r="A2298" s="14" t="s">
        <v>6859</v>
      </c>
      <c r="B2298" s="14" t="s">
        <v>6860</v>
      </c>
      <c r="C2298" s="14" t="s">
        <v>657</v>
      </c>
      <c r="D2298">
        <v>531312</v>
      </c>
      <c r="E2298" s="14" t="s">
        <v>159</v>
      </c>
      <c r="F2298">
        <v>53</v>
      </c>
      <c r="G2298" s="21">
        <v>40012</v>
      </c>
      <c r="H2298">
        <v>2009</v>
      </c>
      <c r="I2298">
        <v>17</v>
      </c>
      <c r="J2298" s="14" t="s">
        <v>673</v>
      </c>
      <c r="K2298">
        <v>0</v>
      </c>
      <c r="L2298" s="14" t="s">
        <v>6861</v>
      </c>
      <c r="M2298" s="14" t="s">
        <v>700</v>
      </c>
      <c r="N2298" s="14" t="s">
        <v>701</v>
      </c>
      <c r="O2298" s="14" t="s">
        <v>714</v>
      </c>
      <c r="P2298">
        <v>1</v>
      </c>
      <c r="Q2298">
        <v>7219200630782</v>
      </c>
      <c r="R2298">
        <v>6029209510010001</v>
      </c>
    </row>
    <row r="2299" spans="1:18" x14ac:dyDescent="0.3">
      <c r="A2299" s="14" t="s">
        <v>6862</v>
      </c>
      <c r="B2299" s="14" t="s">
        <v>6863</v>
      </c>
      <c r="C2299" s="14" t="s">
        <v>657</v>
      </c>
      <c r="D2299">
        <v>541512</v>
      </c>
      <c r="E2299" s="14" t="s">
        <v>61</v>
      </c>
      <c r="F2299">
        <v>54</v>
      </c>
      <c r="G2299" s="21">
        <v>41036</v>
      </c>
      <c r="H2299">
        <v>2012</v>
      </c>
      <c r="I2299">
        <v>14</v>
      </c>
      <c r="J2299" s="14" t="s">
        <v>673</v>
      </c>
      <c r="K2299">
        <v>0</v>
      </c>
      <c r="L2299" s="14" t="s">
        <v>6864</v>
      </c>
      <c r="M2299" s="14" t="s">
        <v>862</v>
      </c>
      <c r="N2299" s="14" t="s">
        <v>701</v>
      </c>
      <c r="O2299" s="14" t="s">
        <v>1546</v>
      </c>
      <c r="P2299">
        <v>0</v>
      </c>
      <c r="Q2299">
        <v>7467670657268</v>
      </c>
      <c r="R2299">
        <v>6022234892223489</v>
      </c>
    </row>
    <row r="2300" spans="1:18" x14ac:dyDescent="0.3">
      <c r="A2300" s="14" t="s">
        <v>6865</v>
      </c>
      <c r="B2300" s="14" t="s">
        <v>6865</v>
      </c>
      <c r="C2300" s="14" t="s">
        <v>656</v>
      </c>
      <c r="D2300">
        <v>621340</v>
      </c>
      <c r="E2300" s="14" t="s">
        <v>91</v>
      </c>
      <c r="F2300">
        <v>62</v>
      </c>
      <c r="G2300" s="21">
        <v>44975</v>
      </c>
      <c r="H2300">
        <v>2023</v>
      </c>
      <c r="I2300">
        <v>3</v>
      </c>
      <c r="J2300" s="14" t="s">
        <v>672</v>
      </c>
      <c r="K2300">
        <v>0</v>
      </c>
      <c r="L2300" s="14" t="s">
        <v>6866</v>
      </c>
      <c r="M2300" s="14" t="s">
        <v>1821</v>
      </c>
      <c r="N2300" s="14" t="s">
        <v>701</v>
      </c>
      <c r="O2300" s="14" t="s">
        <v>6867</v>
      </c>
      <c r="P2300">
        <v>0</v>
      </c>
      <c r="Q2300">
        <v>8670580783219</v>
      </c>
      <c r="R2300">
        <v>6050676860010001</v>
      </c>
    </row>
    <row r="2301" spans="1:18" x14ac:dyDescent="0.3">
      <c r="A2301" s="14" t="s">
        <v>6868</v>
      </c>
      <c r="B2301" s="14" t="s">
        <v>6869</v>
      </c>
      <c r="C2301" s="14" t="s">
        <v>654</v>
      </c>
      <c r="D2301">
        <v>541990</v>
      </c>
      <c r="E2301" s="14" t="s">
        <v>30</v>
      </c>
      <c r="F2301">
        <v>54</v>
      </c>
      <c r="G2301" s="21">
        <v>34547</v>
      </c>
      <c r="H2301">
        <v>1994</v>
      </c>
      <c r="I2301">
        <v>32</v>
      </c>
      <c r="J2301" s="14" t="s">
        <v>675</v>
      </c>
      <c r="K2301">
        <v>0</v>
      </c>
      <c r="L2301" s="14" t="s">
        <v>6870</v>
      </c>
      <c r="M2301" s="14" t="s">
        <v>1163</v>
      </c>
      <c r="N2301" s="14" t="s">
        <v>701</v>
      </c>
      <c r="O2301" s="14" t="s">
        <v>1164</v>
      </c>
      <c r="P2301">
        <v>0</v>
      </c>
      <c r="Q2301">
        <v>1687360171080</v>
      </c>
      <c r="R2301">
        <v>6011833260010001</v>
      </c>
    </row>
    <row r="2302" spans="1:18" x14ac:dyDescent="0.3">
      <c r="A2302" s="14" t="s">
        <v>6871</v>
      </c>
      <c r="B2302" s="14" t="s">
        <v>6871</v>
      </c>
      <c r="C2302" s="14" t="s">
        <v>658</v>
      </c>
      <c r="D2302">
        <v>236118</v>
      </c>
      <c r="E2302" s="14" t="s">
        <v>29</v>
      </c>
      <c r="F2302">
        <v>23</v>
      </c>
      <c r="G2302" s="21">
        <v>42464</v>
      </c>
      <c r="H2302">
        <v>2016</v>
      </c>
      <c r="I2302">
        <v>10</v>
      </c>
      <c r="J2302" s="14" t="s">
        <v>674</v>
      </c>
      <c r="K2302">
        <v>0</v>
      </c>
      <c r="L2302" s="14" t="s">
        <v>6872</v>
      </c>
      <c r="M2302" s="14" t="s">
        <v>700</v>
      </c>
      <c r="N2302" s="14" t="s">
        <v>701</v>
      </c>
      <c r="O2302" s="14" t="s">
        <v>753</v>
      </c>
      <c r="P2302">
        <v>1</v>
      </c>
      <c r="Q2302">
        <v>8211810735053</v>
      </c>
      <c r="R2302">
        <v>6035930360010001</v>
      </c>
    </row>
    <row r="2303" spans="1:18" x14ac:dyDescent="0.3">
      <c r="A2303" s="14" t="s">
        <v>6873</v>
      </c>
      <c r="B2303" s="14" t="s">
        <v>6873</v>
      </c>
      <c r="C2303" s="14" t="s">
        <v>657</v>
      </c>
      <c r="D2303">
        <v>238990</v>
      </c>
      <c r="E2303" s="14" t="s">
        <v>41</v>
      </c>
      <c r="F2303">
        <v>23</v>
      </c>
      <c r="G2303" s="21">
        <v>45992</v>
      </c>
      <c r="H2303">
        <v>2025</v>
      </c>
      <c r="I2303">
        <v>0</v>
      </c>
      <c r="J2303" s="14" t="s">
        <v>676</v>
      </c>
      <c r="K2303">
        <v>0</v>
      </c>
      <c r="L2303" s="14" t="s">
        <v>6874</v>
      </c>
      <c r="M2303" s="14" t="s">
        <v>1291</v>
      </c>
      <c r="N2303" s="14" t="s">
        <v>701</v>
      </c>
      <c r="O2303" s="14" t="s">
        <v>3245</v>
      </c>
      <c r="P2303">
        <v>0</v>
      </c>
      <c r="Q2303">
        <v>8878170805178</v>
      </c>
      <c r="R2303">
        <v>6059573870010001</v>
      </c>
    </row>
    <row r="2304" spans="1:18" x14ac:dyDescent="0.3">
      <c r="A2304" s="14" t="s">
        <v>6875</v>
      </c>
      <c r="B2304" s="14" t="s">
        <v>6875</v>
      </c>
      <c r="C2304" s="14" t="s">
        <v>656</v>
      </c>
      <c r="D2304">
        <v>541990</v>
      </c>
      <c r="E2304" s="14" t="s">
        <v>30</v>
      </c>
      <c r="F2304">
        <v>54</v>
      </c>
      <c r="G2304" s="21">
        <v>44881</v>
      </c>
      <c r="H2304">
        <v>2022</v>
      </c>
      <c r="I2304">
        <v>3</v>
      </c>
      <c r="J2304" s="14" t="s">
        <v>672</v>
      </c>
      <c r="K2304">
        <v>0</v>
      </c>
      <c r="L2304" s="14" t="s">
        <v>6876</v>
      </c>
      <c r="M2304" s="14" t="s">
        <v>700</v>
      </c>
      <c r="N2304" s="14" t="s">
        <v>701</v>
      </c>
      <c r="O2304" s="14" t="s">
        <v>714</v>
      </c>
      <c r="P2304">
        <v>1</v>
      </c>
      <c r="Q2304">
        <v>8649430781032</v>
      </c>
      <c r="R2304">
        <v>6050008100010001</v>
      </c>
    </row>
    <row r="2305" spans="1:18" x14ac:dyDescent="0.3">
      <c r="A2305" s="14" t="s">
        <v>6877</v>
      </c>
      <c r="B2305" s="14" t="s">
        <v>6878</v>
      </c>
      <c r="C2305" s="14" t="s">
        <v>657</v>
      </c>
      <c r="D2305">
        <v>485320</v>
      </c>
      <c r="E2305" s="14" t="s">
        <v>39</v>
      </c>
      <c r="F2305">
        <v>48</v>
      </c>
      <c r="G2305" s="21">
        <v>41641</v>
      </c>
      <c r="H2305">
        <v>2014</v>
      </c>
      <c r="I2305">
        <v>12</v>
      </c>
      <c r="J2305" s="14" t="s">
        <v>673</v>
      </c>
      <c r="K2305">
        <v>0</v>
      </c>
      <c r="L2305" s="14" t="s">
        <v>6879</v>
      </c>
      <c r="M2305" s="14" t="s">
        <v>974</v>
      </c>
      <c r="N2305" s="14" t="s">
        <v>701</v>
      </c>
      <c r="O2305" s="14" t="s">
        <v>3080</v>
      </c>
      <c r="P2305">
        <v>0</v>
      </c>
      <c r="Q2305">
        <v>7655410677018</v>
      </c>
      <c r="R2305">
        <v>6033271650010001</v>
      </c>
    </row>
    <row r="2306" spans="1:18" x14ac:dyDescent="0.3">
      <c r="A2306" s="14" t="s">
        <v>6880</v>
      </c>
      <c r="B2306" s="14" t="s">
        <v>6880</v>
      </c>
      <c r="C2306" s="14" t="s">
        <v>656</v>
      </c>
      <c r="D2306">
        <v>236220</v>
      </c>
      <c r="E2306" s="14" t="s">
        <v>62</v>
      </c>
      <c r="F2306">
        <v>23</v>
      </c>
      <c r="G2306" s="21">
        <v>44421</v>
      </c>
      <c r="H2306">
        <v>2021</v>
      </c>
      <c r="I2306">
        <v>4</v>
      </c>
      <c r="J2306" s="14" t="s">
        <v>672</v>
      </c>
      <c r="K2306">
        <v>0</v>
      </c>
      <c r="L2306" s="14" t="s">
        <v>6881</v>
      </c>
      <c r="M2306" s="14" t="s">
        <v>1291</v>
      </c>
      <c r="N2306" s="14" t="s">
        <v>701</v>
      </c>
      <c r="O2306" s="14" t="s">
        <v>2843</v>
      </c>
      <c r="P2306">
        <v>0</v>
      </c>
      <c r="Q2306">
        <v>8556030771214</v>
      </c>
      <c r="R2306">
        <v>6045844230010001</v>
      </c>
    </row>
    <row r="2307" spans="1:18" x14ac:dyDescent="0.3">
      <c r="A2307" s="14" t="s">
        <v>6882</v>
      </c>
      <c r="B2307" s="14" t="s">
        <v>6882</v>
      </c>
      <c r="C2307" s="14" t="s">
        <v>655</v>
      </c>
      <c r="D2307">
        <v>238210</v>
      </c>
      <c r="E2307" s="14" t="s">
        <v>32</v>
      </c>
      <c r="F2307">
        <v>23</v>
      </c>
      <c r="G2307" s="21">
        <v>43810</v>
      </c>
      <c r="H2307">
        <v>2019</v>
      </c>
      <c r="I2307">
        <v>6</v>
      </c>
      <c r="J2307" s="14" t="s">
        <v>674</v>
      </c>
      <c r="K2307">
        <v>0</v>
      </c>
      <c r="L2307" s="14" t="s">
        <v>6883</v>
      </c>
      <c r="M2307" s="14" t="s">
        <v>2332</v>
      </c>
      <c r="N2307" s="14" t="s">
        <v>701</v>
      </c>
      <c r="O2307" s="14" t="s">
        <v>2333</v>
      </c>
      <c r="P2307">
        <v>0</v>
      </c>
      <c r="Q2307">
        <v>8444010759386</v>
      </c>
      <c r="R2307">
        <v>6018598070010001</v>
      </c>
    </row>
    <row r="2308" spans="1:18" x14ac:dyDescent="0.3">
      <c r="A2308" s="14" t="s">
        <v>6884</v>
      </c>
      <c r="B2308" s="14" t="s">
        <v>6884</v>
      </c>
      <c r="C2308" s="14" t="s">
        <v>655</v>
      </c>
      <c r="D2308">
        <v>238220</v>
      </c>
      <c r="E2308" s="14" t="s">
        <v>34</v>
      </c>
      <c r="F2308">
        <v>23</v>
      </c>
      <c r="G2308" s="21">
        <v>45229</v>
      </c>
      <c r="H2308">
        <v>2023</v>
      </c>
      <c r="I2308">
        <v>2</v>
      </c>
      <c r="J2308" s="14" t="s">
        <v>672</v>
      </c>
      <c r="K2308">
        <v>0</v>
      </c>
      <c r="L2308" s="14" t="s">
        <v>6885</v>
      </c>
      <c r="M2308" s="14" t="s">
        <v>1691</v>
      </c>
      <c r="N2308" s="14" t="s">
        <v>701</v>
      </c>
      <c r="O2308" s="14" t="s">
        <v>1380</v>
      </c>
      <c r="P2308">
        <v>0</v>
      </c>
      <c r="Q2308">
        <v>8717820788202</v>
      </c>
      <c r="R2308">
        <v>6053262600010002</v>
      </c>
    </row>
    <row r="2309" spans="1:18" x14ac:dyDescent="0.3">
      <c r="A2309" s="14" t="s">
        <v>6886</v>
      </c>
      <c r="B2309" s="14" t="s">
        <v>6887</v>
      </c>
      <c r="C2309" s="14" t="s">
        <v>657</v>
      </c>
      <c r="D2309">
        <v>445110</v>
      </c>
      <c r="E2309" s="14" t="s">
        <v>118</v>
      </c>
      <c r="F2309">
        <v>44</v>
      </c>
      <c r="G2309" s="21">
        <v>40299</v>
      </c>
      <c r="H2309">
        <v>2010</v>
      </c>
      <c r="I2309">
        <v>16</v>
      </c>
      <c r="J2309" s="14" t="s">
        <v>673</v>
      </c>
      <c r="K2309">
        <v>0</v>
      </c>
      <c r="L2309" s="14" t="s">
        <v>6888</v>
      </c>
      <c r="M2309" s="14" t="s">
        <v>700</v>
      </c>
      <c r="N2309" s="14" t="s">
        <v>701</v>
      </c>
      <c r="O2309" s="14" t="s">
        <v>745</v>
      </c>
      <c r="P2309">
        <v>1</v>
      </c>
      <c r="Q2309">
        <v>7267940635975</v>
      </c>
      <c r="R2309">
        <v>6030023910010003</v>
      </c>
    </row>
    <row r="2310" spans="1:18" x14ac:dyDescent="0.3">
      <c r="A2310" s="14" t="s">
        <v>6886</v>
      </c>
      <c r="B2310" s="14" t="s">
        <v>6886</v>
      </c>
      <c r="C2310" s="14" t="s">
        <v>657</v>
      </c>
      <c r="D2310">
        <v>424410</v>
      </c>
      <c r="E2310" s="14" t="s">
        <v>270</v>
      </c>
      <c r="F2310">
        <v>42</v>
      </c>
      <c r="G2310" s="21">
        <v>44562</v>
      </c>
      <c r="H2310">
        <v>2022</v>
      </c>
      <c r="I2310">
        <v>4</v>
      </c>
      <c r="J2310" s="14" t="s">
        <v>672</v>
      </c>
      <c r="K2310">
        <v>0</v>
      </c>
      <c r="L2310" s="14" t="s">
        <v>6889</v>
      </c>
      <c r="M2310" s="14" t="s">
        <v>700</v>
      </c>
      <c r="N2310" s="14" t="s">
        <v>701</v>
      </c>
      <c r="O2310" s="14" t="s">
        <v>745</v>
      </c>
      <c r="P2310">
        <v>1</v>
      </c>
      <c r="Q2310">
        <v>7267940772796</v>
      </c>
      <c r="R2310">
        <v>6030023911000004</v>
      </c>
    </row>
    <row r="2311" spans="1:18" x14ac:dyDescent="0.3">
      <c r="A2311" s="14" t="s">
        <v>6890</v>
      </c>
      <c r="B2311" s="14" t="s">
        <v>6891</v>
      </c>
      <c r="C2311" s="14" t="s">
        <v>656</v>
      </c>
      <c r="D2311">
        <v>561730</v>
      </c>
      <c r="E2311" s="14" t="s">
        <v>48</v>
      </c>
      <c r="F2311">
        <v>56</v>
      </c>
      <c r="G2311" s="21">
        <v>45357</v>
      </c>
      <c r="H2311">
        <v>2024</v>
      </c>
      <c r="I2311">
        <v>2</v>
      </c>
      <c r="J2311" s="14" t="s">
        <v>672</v>
      </c>
      <c r="K2311">
        <v>0</v>
      </c>
      <c r="L2311" s="14" t="s">
        <v>6892</v>
      </c>
      <c r="M2311" s="14" t="s">
        <v>700</v>
      </c>
      <c r="N2311" s="14" t="s">
        <v>701</v>
      </c>
      <c r="O2311" s="14" t="s">
        <v>753</v>
      </c>
      <c r="P2311">
        <v>1</v>
      </c>
      <c r="Q2311">
        <v>8745370791129</v>
      </c>
      <c r="R2311">
        <v>605356371</v>
      </c>
    </row>
    <row r="2312" spans="1:18" x14ac:dyDescent="0.3">
      <c r="A2312" s="14" t="s">
        <v>6893</v>
      </c>
      <c r="B2312" s="14" t="s">
        <v>6894</v>
      </c>
      <c r="C2312" s="14" t="s">
        <v>655</v>
      </c>
      <c r="D2312">
        <v>236115</v>
      </c>
      <c r="E2312" s="14" t="s">
        <v>35</v>
      </c>
      <c r="F2312">
        <v>23</v>
      </c>
      <c r="G2312" s="21">
        <v>35125</v>
      </c>
      <c r="H2312">
        <v>1996</v>
      </c>
      <c r="I2312">
        <v>30</v>
      </c>
      <c r="J2312" s="14" t="s">
        <v>675</v>
      </c>
      <c r="K2312">
        <v>0</v>
      </c>
      <c r="L2312" s="14" t="s">
        <v>6895</v>
      </c>
      <c r="M2312" s="14" t="s">
        <v>1060</v>
      </c>
      <c r="N2312" s="14" t="s">
        <v>701</v>
      </c>
      <c r="O2312" s="14" t="s">
        <v>1380</v>
      </c>
      <c r="P2312">
        <v>0</v>
      </c>
      <c r="Q2312">
        <v>1832200185832</v>
      </c>
      <c r="R2312">
        <v>6016908010010002</v>
      </c>
    </row>
    <row r="2313" spans="1:18" x14ac:dyDescent="0.3">
      <c r="A2313" s="14" t="s">
        <v>6896</v>
      </c>
      <c r="B2313" s="14" t="s">
        <v>6897</v>
      </c>
      <c r="C2313" s="14" t="s">
        <v>656</v>
      </c>
      <c r="D2313">
        <v>238160</v>
      </c>
      <c r="E2313" s="14" t="s">
        <v>112</v>
      </c>
      <c r="F2313">
        <v>23</v>
      </c>
      <c r="G2313" s="21">
        <v>45444</v>
      </c>
      <c r="H2313">
        <v>2024</v>
      </c>
      <c r="I2313">
        <v>2</v>
      </c>
      <c r="J2313" s="14" t="s">
        <v>672</v>
      </c>
      <c r="K2313">
        <v>0</v>
      </c>
      <c r="L2313" s="14" t="s">
        <v>6898</v>
      </c>
      <c r="M2313" s="14" t="s">
        <v>871</v>
      </c>
      <c r="N2313" s="14" t="s">
        <v>701</v>
      </c>
      <c r="O2313" s="14" t="s">
        <v>2007</v>
      </c>
      <c r="P2313">
        <v>0</v>
      </c>
      <c r="Q2313">
        <v>8775600794353</v>
      </c>
      <c r="R2313">
        <v>6055296250010001</v>
      </c>
    </row>
    <row r="2314" spans="1:18" x14ac:dyDescent="0.3">
      <c r="A2314" s="14" t="s">
        <v>6899</v>
      </c>
      <c r="B2314" s="14" t="s">
        <v>6900</v>
      </c>
      <c r="C2314" s="14" t="s">
        <v>658</v>
      </c>
      <c r="D2314">
        <v>441340</v>
      </c>
      <c r="E2314" s="14" t="s">
        <v>534</v>
      </c>
      <c r="F2314">
        <v>44</v>
      </c>
      <c r="G2314" s="21">
        <v>43679</v>
      </c>
      <c r="H2314">
        <v>2019</v>
      </c>
      <c r="I2314">
        <v>7</v>
      </c>
      <c r="J2314" s="14" t="s">
        <v>674</v>
      </c>
      <c r="K2314">
        <v>0</v>
      </c>
      <c r="L2314" s="14" t="s">
        <v>6901</v>
      </c>
      <c r="M2314" s="14" t="s">
        <v>700</v>
      </c>
      <c r="N2314" s="14" t="s">
        <v>701</v>
      </c>
      <c r="O2314" s="14" t="s">
        <v>992</v>
      </c>
      <c r="P2314">
        <v>1</v>
      </c>
      <c r="Q2314">
        <v>8389160753612</v>
      </c>
      <c r="R2314">
        <v>6044573870010001</v>
      </c>
    </row>
    <row r="2315" spans="1:18" x14ac:dyDescent="0.3">
      <c r="A2315" s="14" t="s">
        <v>6902</v>
      </c>
      <c r="B2315" s="14" t="s">
        <v>6903</v>
      </c>
      <c r="C2315" s="14" t="s">
        <v>657</v>
      </c>
      <c r="D2315">
        <v>458310</v>
      </c>
      <c r="E2315" s="14" t="s">
        <v>69</v>
      </c>
      <c r="F2315">
        <v>45</v>
      </c>
      <c r="G2315" s="21">
        <v>46192</v>
      </c>
      <c r="H2315">
        <v>2026</v>
      </c>
      <c r="I2315">
        <v>0</v>
      </c>
      <c r="J2315" s="14" t="s">
        <v>676</v>
      </c>
      <c r="K2315">
        <v>0</v>
      </c>
      <c r="L2315" s="14" t="s">
        <v>6904</v>
      </c>
      <c r="M2315" s="14" t="s">
        <v>1504</v>
      </c>
      <c r="N2315" s="14" t="s">
        <v>701</v>
      </c>
      <c r="O2315" s="14" t="s">
        <v>1505</v>
      </c>
      <c r="P2315">
        <v>0</v>
      </c>
      <c r="Q2315">
        <v>8932860811035</v>
      </c>
      <c r="R2315">
        <v>6062460070010001</v>
      </c>
    </row>
    <row r="2316" spans="1:18" x14ac:dyDescent="0.3">
      <c r="A2316" s="14" t="s">
        <v>6905</v>
      </c>
      <c r="B2316" s="14" t="s">
        <v>6905</v>
      </c>
      <c r="C2316" s="14" t="s">
        <v>655</v>
      </c>
      <c r="D2316">
        <v>423450</v>
      </c>
      <c r="E2316" s="14" t="s">
        <v>128</v>
      </c>
      <c r="F2316">
        <v>42</v>
      </c>
      <c r="G2316" s="21">
        <v>39083</v>
      </c>
      <c r="H2316">
        <v>2007</v>
      </c>
      <c r="I2316">
        <v>19</v>
      </c>
      <c r="J2316" s="14" t="s">
        <v>673</v>
      </c>
      <c r="K2316">
        <v>0</v>
      </c>
      <c r="L2316" s="14" t="s">
        <v>6906</v>
      </c>
      <c r="M2316" s="14" t="s">
        <v>6907</v>
      </c>
      <c r="N2316" s="14" t="s">
        <v>931</v>
      </c>
      <c r="O2316" s="14" t="s">
        <v>6908</v>
      </c>
      <c r="P2316">
        <v>0</v>
      </c>
      <c r="Q2316">
        <v>5921080599232</v>
      </c>
      <c r="R2316">
        <v>6026449860010001</v>
      </c>
    </row>
    <row r="2317" spans="1:18" x14ac:dyDescent="0.3">
      <c r="A2317" s="14" t="s">
        <v>6909</v>
      </c>
      <c r="B2317" s="14" t="s">
        <v>6909</v>
      </c>
      <c r="C2317" s="14" t="s">
        <v>659</v>
      </c>
      <c r="D2317">
        <v>813319</v>
      </c>
      <c r="E2317" s="14" t="s">
        <v>111</v>
      </c>
      <c r="F2317">
        <v>81</v>
      </c>
      <c r="G2317" s="21">
        <v>43922</v>
      </c>
      <c r="H2317">
        <v>2020</v>
      </c>
      <c r="I2317">
        <v>6</v>
      </c>
      <c r="J2317" s="14" t="s">
        <v>674</v>
      </c>
      <c r="K2317">
        <v>0</v>
      </c>
      <c r="L2317" s="14" t="s">
        <v>6910</v>
      </c>
      <c r="M2317" s="14" t="s">
        <v>764</v>
      </c>
      <c r="N2317" s="14" t="s">
        <v>701</v>
      </c>
      <c r="O2317" s="14" t="s">
        <v>1299</v>
      </c>
      <c r="P2317">
        <v>0</v>
      </c>
      <c r="Q2317">
        <v>8661680782308</v>
      </c>
      <c r="R2317">
        <v>6046047430010001</v>
      </c>
    </row>
    <row r="2318" spans="1:18" x14ac:dyDescent="0.3">
      <c r="A2318" s="14" t="s">
        <v>6911</v>
      </c>
      <c r="B2318" s="14" t="s">
        <v>6911</v>
      </c>
      <c r="C2318" s="14" t="s">
        <v>655</v>
      </c>
      <c r="D2318">
        <v>541612</v>
      </c>
      <c r="E2318" s="14" t="s">
        <v>137</v>
      </c>
      <c r="F2318">
        <v>54</v>
      </c>
      <c r="G2318" s="21">
        <v>40220</v>
      </c>
      <c r="H2318">
        <v>2010</v>
      </c>
      <c r="I2318">
        <v>16</v>
      </c>
      <c r="J2318" s="14" t="s">
        <v>673</v>
      </c>
      <c r="K2318">
        <v>0</v>
      </c>
      <c r="L2318" s="14" t="s">
        <v>6912</v>
      </c>
      <c r="M2318" s="14" t="s">
        <v>700</v>
      </c>
      <c r="N2318" s="14" t="s">
        <v>701</v>
      </c>
      <c r="O2318" s="14" t="s">
        <v>795</v>
      </c>
      <c r="P2318">
        <v>1</v>
      </c>
      <c r="Q2318">
        <v>7422800652475</v>
      </c>
      <c r="R2318">
        <v>6029938630010001</v>
      </c>
    </row>
    <row r="2319" spans="1:18" x14ac:dyDescent="0.3">
      <c r="A2319" s="14" t="s">
        <v>6913</v>
      </c>
      <c r="B2319" s="14" t="s">
        <v>6914</v>
      </c>
      <c r="C2319" s="14" t="s">
        <v>656</v>
      </c>
      <c r="D2319">
        <v>339910</v>
      </c>
      <c r="E2319" s="14" t="s">
        <v>158</v>
      </c>
      <c r="F2319">
        <v>33</v>
      </c>
      <c r="G2319" s="21">
        <v>45748</v>
      </c>
      <c r="H2319">
        <v>2025</v>
      </c>
      <c r="I2319">
        <v>1</v>
      </c>
      <c r="J2319" s="14" t="s">
        <v>672</v>
      </c>
      <c r="K2319">
        <v>0</v>
      </c>
      <c r="L2319" s="14" t="s">
        <v>6915</v>
      </c>
      <c r="M2319" s="14" t="s">
        <v>1003</v>
      </c>
      <c r="N2319" s="14" t="s">
        <v>701</v>
      </c>
      <c r="O2319" s="14" t="s">
        <v>6313</v>
      </c>
      <c r="P2319">
        <v>0</v>
      </c>
      <c r="Q2319">
        <v>8820860799191</v>
      </c>
      <c r="R2319">
        <v>6052719650010001</v>
      </c>
    </row>
    <row r="2320" spans="1:18" x14ac:dyDescent="0.3">
      <c r="A2320" s="14" t="s">
        <v>6916</v>
      </c>
      <c r="B2320" s="14" t="s">
        <v>6917</v>
      </c>
      <c r="C2320" s="14" t="s">
        <v>656</v>
      </c>
      <c r="D2320">
        <v>541490</v>
      </c>
      <c r="E2320" s="14" t="s">
        <v>152</v>
      </c>
      <c r="F2320">
        <v>54</v>
      </c>
      <c r="G2320" s="21">
        <v>44105</v>
      </c>
      <c r="H2320">
        <v>2020</v>
      </c>
      <c r="I2320">
        <v>5</v>
      </c>
      <c r="J2320" s="14" t="s">
        <v>672</v>
      </c>
      <c r="K2320">
        <v>0</v>
      </c>
      <c r="L2320" s="14" t="s">
        <v>6918</v>
      </c>
      <c r="M2320" s="14" t="s">
        <v>700</v>
      </c>
      <c r="N2320" s="14" t="s">
        <v>701</v>
      </c>
      <c r="O2320" s="14" t="s">
        <v>732</v>
      </c>
      <c r="P2320">
        <v>1</v>
      </c>
      <c r="Q2320">
        <v>8505870765973</v>
      </c>
      <c r="R2320">
        <v>6046684280010001</v>
      </c>
    </row>
    <row r="2321" spans="1:18" x14ac:dyDescent="0.3">
      <c r="A2321" s="14" t="s">
        <v>6919</v>
      </c>
      <c r="B2321" s="14" t="s">
        <v>6919</v>
      </c>
      <c r="C2321" s="14" t="s">
        <v>656</v>
      </c>
      <c r="D2321">
        <v>517111</v>
      </c>
      <c r="E2321" s="14" t="s">
        <v>124</v>
      </c>
      <c r="F2321">
        <v>51</v>
      </c>
      <c r="G2321" s="21">
        <v>44879</v>
      </c>
      <c r="H2321">
        <v>2022</v>
      </c>
      <c r="I2321">
        <v>3</v>
      </c>
      <c r="J2321" s="14" t="s">
        <v>672</v>
      </c>
      <c r="K2321">
        <v>0</v>
      </c>
      <c r="L2321" s="14" t="s">
        <v>6920</v>
      </c>
      <c r="M2321" s="14" t="s">
        <v>764</v>
      </c>
      <c r="N2321" s="14" t="s">
        <v>701</v>
      </c>
      <c r="O2321" s="14" t="s">
        <v>1322</v>
      </c>
      <c r="P2321">
        <v>0</v>
      </c>
      <c r="Q2321">
        <v>8667590782914</v>
      </c>
      <c r="R2321">
        <v>6025012050010001</v>
      </c>
    </row>
    <row r="2322" spans="1:18" x14ac:dyDescent="0.3">
      <c r="A2322" s="14" t="s">
        <v>6921</v>
      </c>
      <c r="B2322" s="14" t="s">
        <v>6921</v>
      </c>
      <c r="C2322" s="14" t="s">
        <v>656</v>
      </c>
      <c r="D2322">
        <v>531110</v>
      </c>
      <c r="E2322" s="14" t="s">
        <v>20</v>
      </c>
      <c r="F2322">
        <v>53</v>
      </c>
      <c r="G2322" s="21">
        <v>44591</v>
      </c>
      <c r="H2322">
        <v>2022</v>
      </c>
      <c r="I2322">
        <v>4</v>
      </c>
      <c r="J2322" s="14" t="s">
        <v>672</v>
      </c>
      <c r="K2322">
        <v>0</v>
      </c>
      <c r="L2322" s="14" t="s">
        <v>6922</v>
      </c>
      <c r="M2322" s="14" t="s">
        <v>700</v>
      </c>
      <c r="N2322" s="14" t="s">
        <v>701</v>
      </c>
      <c r="O2322" s="14" t="s">
        <v>847</v>
      </c>
      <c r="P2322">
        <v>1</v>
      </c>
      <c r="Q2322">
        <v>8577540773486</v>
      </c>
      <c r="R2322">
        <v>6048265860010001</v>
      </c>
    </row>
    <row r="2323" spans="1:18" x14ac:dyDescent="0.3">
      <c r="A2323" s="14" t="s">
        <v>6923</v>
      </c>
      <c r="B2323" s="14" t="s">
        <v>6924</v>
      </c>
      <c r="C2323" s="14" t="s">
        <v>654</v>
      </c>
      <c r="D2323">
        <v>485310</v>
      </c>
      <c r="E2323" s="14" t="s">
        <v>22</v>
      </c>
      <c r="F2323">
        <v>48</v>
      </c>
      <c r="G2323" s="21">
        <v>39630</v>
      </c>
      <c r="H2323">
        <v>2008</v>
      </c>
      <c r="I2323">
        <v>18</v>
      </c>
      <c r="J2323" s="14" t="s">
        <v>673</v>
      </c>
      <c r="K2323">
        <v>0</v>
      </c>
      <c r="L2323" s="14" t="s">
        <v>6925</v>
      </c>
      <c r="M2323" s="14" t="s">
        <v>723</v>
      </c>
      <c r="N2323" s="14" t="s">
        <v>701</v>
      </c>
      <c r="O2323" s="14" t="s">
        <v>1885</v>
      </c>
      <c r="P2323">
        <v>0</v>
      </c>
      <c r="Q2323">
        <v>7110340619042</v>
      </c>
      <c r="R2323">
        <v>6028258410010001</v>
      </c>
    </row>
    <row r="2324" spans="1:18" x14ac:dyDescent="0.3">
      <c r="A2324" s="14" t="s">
        <v>6926</v>
      </c>
      <c r="B2324" s="14" t="s">
        <v>6927</v>
      </c>
      <c r="C2324" s="14" t="s">
        <v>654</v>
      </c>
      <c r="D2324">
        <v>624410</v>
      </c>
      <c r="E2324" s="14" t="s">
        <v>44</v>
      </c>
      <c r="F2324">
        <v>62</v>
      </c>
      <c r="G2324" s="21">
        <v>43672</v>
      </c>
      <c r="H2324">
        <v>2019</v>
      </c>
      <c r="I2324">
        <v>7</v>
      </c>
      <c r="J2324" s="14" t="s">
        <v>674</v>
      </c>
      <c r="K2324">
        <v>0</v>
      </c>
      <c r="L2324" s="14" t="s">
        <v>6928</v>
      </c>
      <c r="M2324" s="14" t="s">
        <v>700</v>
      </c>
      <c r="N2324" s="14" t="s">
        <v>701</v>
      </c>
      <c r="O2324" s="14" t="s">
        <v>938</v>
      </c>
      <c r="P2324">
        <v>1</v>
      </c>
      <c r="Q2324">
        <v>8494740764794</v>
      </c>
      <c r="R2324">
        <v>6043813790010001</v>
      </c>
    </row>
    <row r="2325" spans="1:18" x14ac:dyDescent="0.3">
      <c r="A2325" s="14" t="s">
        <v>6929</v>
      </c>
      <c r="B2325" s="14" t="s">
        <v>6930</v>
      </c>
      <c r="C2325" s="14" t="s">
        <v>657</v>
      </c>
      <c r="D2325">
        <v>812990</v>
      </c>
      <c r="E2325" s="14" t="s">
        <v>21</v>
      </c>
      <c r="F2325">
        <v>81</v>
      </c>
      <c r="G2325" s="21">
        <v>38353</v>
      </c>
      <c r="H2325">
        <v>2005</v>
      </c>
      <c r="I2325">
        <v>21</v>
      </c>
      <c r="J2325" s="14" t="s">
        <v>675</v>
      </c>
      <c r="K2325">
        <v>0</v>
      </c>
      <c r="L2325" s="14" t="s">
        <v>6931</v>
      </c>
      <c r="M2325" s="14" t="s">
        <v>700</v>
      </c>
      <c r="N2325" s="14" t="s">
        <v>701</v>
      </c>
      <c r="O2325" s="14" t="s">
        <v>720</v>
      </c>
      <c r="P2325">
        <v>1</v>
      </c>
      <c r="Q2325">
        <v>5779490584065</v>
      </c>
      <c r="R2325">
        <v>6024711430010001</v>
      </c>
    </row>
    <row r="2326" spans="1:18" x14ac:dyDescent="0.3">
      <c r="A2326" s="14" t="s">
        <v>6932</v>
      </c>
      <c r="B2326" s="14" t="s">
        <v>6933</v>
      </c>
      <c r="C2326" s="14" t="s">
        <v>656</v>
      </c>
      <c r="D2326">
        <v>522310</v>
      </c>
      <c r="E2326" s="14" t="s">
        <v>203</v>
      </c>
      <c r="F2326">
        <v>52</v>
      </c>
      <c r="G2326" s="21">
        <v>45167</v>
      </c>
      <c r="H2326">
        <v>2023</v>
      </c>
      <c r="I2326">
        <v>2</v>
      </c>
      <c r="J2326" s="14" t="s">
        <v>672</v>
      </c>
      <c r="K2326">
        <v>0</v>
      </c>
      <c r="L2326" s="14" t="s">
        <v>6934</v>
      </c>
      <c r="M2326" s="14" t="s">
        <v>700</v>
      </c>
      <c r="N2326" s="14" t="s">
        <v>701</v>
      </c>
      <c r="O2326" s="14" t="s">
        <v>777</v>
      </c>
      <c r="P2326">
        <v>1</v>
      </c>
      <c r="Q2326">
        <v>8707430787110</v>
      </c>
      <c r="R2326">
        <v>604949774</v>
      </c>
    </row>
    <row r="2327" spans="1:18" x14ac:dyDescent="0.3">
      <c r="A2327" s="14" t="s">
        <v>6935</v>
      </c>
      <c r="B2327" s="14" t="s">
        <v>6936</v>
      </c>
      <c r="C2327" s="14" t="s">
        <v>659</v>
      </c>
      <c r="D2327">
        <v>813211</v>
      </c>
      <c r="E2327" s="14" t="s">
        <v>210</v>
      </c>
      <c r="F2327">
        <v>81</v>
      </c>
      <c r="G2327" s="21">
        <v>44197</v>
      </c>
      <c r="H2327">
        <v>2021</v>
      </c>
      <c r="I2327">
        <v>5</v>
      </c>
      <c r="J2327" s="14" t="s">
        <v>672</v>
      </c>
      <c r="K2327">
        <v>0</v>
      </c>
      <c r="L2327" s="14" t="s">
        <v>6937</v>
      </c>
      <c r="M2327" s="14" t="s">
        <v>700</v>
      </c>
      <c r="N2327" s="14" t="s">
        <v>701</v>
      </c>
      <c r="O2327" s="14" t="s">
        <v>938</v>
      </c>
      <c r="P2327">
        <v>1</v>
      </c>
      <c r="Q2327">
        <v>8523210767786</v>
      </c>
      <c r="R2327">
        <v>6046858860010001</v>
      </c>
    </row>
    <row r="2328" spans="1:18" x14ac:dyDescent="0.3">
      <c r="A2328" s="14" t="s">
        <v>6938</v>
      </c>
      <c r="B2328" s="14" t="s">
        <v>6938</v>
      </c>
      <c r="C2328" s="14" t="s">
        <v>660</v>
      </c>
      <c r="D2328">
        <v>813319</v>
      </c>
      <c r="E2328" s="14" t="s">
        <v>111</v>
      </c>
      <c r="F2328">
        <v>81</v>
      </c>
      <c r="G2328" s="21">
        <v>37500</v>
      </c>
      <c r="H2328">
        <v>2002</v>
      </c>
      <c r="I2328">
        <v>23</v>
      </c>
      <c r="J2328" s="14" t="s">
        <v>675</v>
      </c>
      <c r="K2328">
        <v>0</v>
      </c>
      <c r="L2328" s="14" t="s">
        <v>6939</v>
      </c>
      <c r="M2328" s="14" t="s">
        <v>700</v>
      </c>
      <c r="N2328" s="14" t="s">
        <v>701</v>
      </c>
      <c r="O2328" s="14" t="s">
        <v>847</v>
      </c>
      <c r="P2328">
        <v>1</v>
      </c>
      <c r="Q2328">
        <v>5558710560496</v>
      </c>
      <c r="R2328">
        <v>6021417500010002</v>
      </c>
    </row>
    <row r="2329" spans="1:18" x14ac:dyDescent="0.3">
      <c r="A2329" s="14" t="s">
        <v>6940</v>
      </c>
      <c r="B2329" s="14" t="s">
        <v>6940</v>
      </c>
      <c r="C2329" s="14" t="s">
        <v>659</v>
      </c>
      <c r="D2329">
        <v>611610</v>
      </c>
      <c r="E2329" s="14" t="s">
        <v>98</v>
      </c>
      <c r="F2329">
        <v>61</v>
      </c>
      <c r="G2329" s="21">
        <v>43466</v>
      </c>
      <c r="H2329">
        <v>2019</v>
      </c>
      <c r="I2329">
        <v>7</v>
      </c>
      <c r="J2329" s="14" t="s">
        <v>674</v>
      </c>
      <c r="K2329">
        <v>0</v>
      </c>
      <c r="L2329" s="14" t="s">
        <v>3190</v>
      </c>
      <c r="M2329" s="14" t="s">
        <v>700</v>
      </c>
      <c r="N2329" s="14" t="s">
        <v>701</v>
      </c>
      <c r="O2329" s="14" t="s">
        <v>817</v>
      </c>
      <c r="P2329">
        <v>1</v>
      </c>
      <c r="Q2329">
        <v>8358680750397</v>
      </c>
      <c r="R2329">
        <v>6044125000010001</v>
      </c>
    </row>
    <row r="2330" spans="1:18" x14ac:dyDescent="0.3">
      <c r="A2330" s="14" t="s">
        <v>6941</v>
      </c>
      <c r="B2330" s="14" t="s">
        <v>6942</v>
      </c>
      <c r="C2330" s="14" t="s">
        <v>660</v>
      </c>
      <c r="D2330">
        <v>541990</v>
      </c>
      <c r="E2330" s="14" t="s">
        <v>30</v>
      </c>
      <c r="F2330">
        <v>54</v>
      </c>
      <c r="G2330" s="21">
        <v>37516</v>
      </c>
      <c r="H2330">
        <v>2002</v>
      </c>
      <c r="I2330">
        <v>23</v>
      </c>
      <c r="J2330" s="14" t="s">
        <v>675</v>
      </c>
      <c r="K2330">
        <v>0</v>
      </c>
      <c r="L2330" s="14" t="s">
        <v>6943</v>
      </c>
      <c r="M2330" s="14" t="s">
        <v>700</v>
      </c>
      <c r="N2330" s="14" t="s">
        <v>701</v>
      </c>
      <c r="O2330" s="14" t="s">
        <v>847</v>
      </c>
      <c r="P2330">
        <v>1</v>
      </c>
      <c r="Q2330">
        <v>5632350568348</v>
      </c>
      <c r="R2330">
        <v>6022344230010001</v>
      </c>
    </row>
    <row r="2331" spans="1:18" x14ac:dyDescent="0.3">
      <c r="A2331" s="14" t="s">
        <v>6944</v>
      </c>
      <c r="B2331" s="14" t="s">
        <v>6944</v>
      </c>
      <c r="C2331" s="14" t="s">
        <v>659</v>
      </c>
      <c r="D2331">
        <v>624221</v>
      </c>
      <c r="E2331" s="14" t="s">
        <v>535</v>
      </c>
      <c r="F2331">
        <v>62</v>
      </c>
      <c r="G2331" s="21">
        <v>43641</v>
      </c>
      <c r="H2331">
        <v>2019</v>
      </c>
      <c r="I2331">
        <v>7</v>
      </c>
      <c r="J2331" s="14" t="s">
        <v>674</v>
      </c>
      <c r="K2331">
        <v>0</v>
      </c>
      <c r="L2331" s="14" t="s">
        <v>6945</v>
      </c>
      <c r="M2331" s="14" t="s">
        <v>736</v>
      </c>
      <c r="N2331" s="14" t="s">
        <v>701</v>
      </c>
      <c r="O2331" s="14" t="s">
        <v>737</v>
      </c>
      <c r="P2331">
        <v>0</v>
      </c>
      <c r="Q2331">
        <v>8379260752560</v>
      </c>
      <c r="R2331">
        <v>6043087690010001</v>
      </c>
    </row>
    <row r="2332" spans="1:18" x14ac:dyDescent="0.3">
      <c r="A2332" s="14" t="s">
        <v>6946</v>
      </c>
      <c r="B2332" s="14" t="s">
        <v>6946</v>
      </c>
      <c r="C2332" s="14" t="s">
        <v>659</v>
      </c>
      <c r="D2332">
        <v>813990</v>
      </c>
      <c r="E2332" s="14" t="s">
        <v>66</v>
      </c>
      <c r="F2332">
        <v>81</v>
      </c>
      <c r="G2332" s="21">
        <v>45566</v>
      </c>
      <c r="H2332">
        <v>2024</v>
      </c>
      <c r="I2332">
        <v>1</v>
      </c>
      <c r="J2332" s="14" t="s">
        <v>672</v>
      </c>
      <c r="K2332">
        <v>0</v>
      </c>
      <c r="L2332" s="14" t="s">
        <v>6947</v>
      </c>
      <c r="M2332" s="14" t="s">
        <v>706</v>
      </c>
      <c r="N2332" s="14" t="s">
        <v>701</v>
      </c>
      <c r="O2332" s="14" t="s">
        <v>737</v>
      </c>
      <c r="P2332">
        <v>0</v>
      </c>
      <c r="Q2332">
        <v>8785920795448</v>
      </c>
      <c r="R2332">
        <v>6051833160010001</v>
      </c>
    </row>
    <row r="2333" spans="1:18" x14ac:dyDescent="0.3">
      <c r="A2333" s="14" t="s">
        <v>6948</v>
      </c>
      <c r="B2333" s="14" t="s">
        <v>6948</v>
      </c>
      <c r="C2333" s="14" t="s">
        <v>656</v>
      </c>
      <c r="D2333">
        <v>458110</v>
      </c>
      <c r="E2333" s="14" t="s">
        <v>50</v>
      </c>
      <c r="F2333">
        <v>45</v>
      </c>
      <c r="G2333" s="21">
        <v>43221</v>
      </c>
      <c r="H2333">
        <v>2018</v>
      </c>
      <c r="I2333">
        <v>8</v>
      </c>
      <c r="J2333" s="14" t="s">
        <v>674</v>
      </c>
      <c r="K2333">
        <v>0</v>
      </c>
      <c r="L2333" s="14" t="s">
        <v>6949</v>
      </c>
      <c r="M2333" s="14" t="s">
        <v>700</v>
      </c>
      <c r="N2333" s="14" t="s">
        <v>701</v>
      </c>
      <c r="O2333" s="14" t="s">
        <v>777</v>
      </c>
      <c r="P2333">
        <v>1</v>
      </c>
      <c r="Q2333">
        <v>8259940740084</v>
      </c>
      <c r="R2333">
        <v>6040240460010002</v>
      </c>
    </row>
    <row r="2334" spans="1:18" x14ac:dyDescent="0.3">
      <c r="A2334" s="14" t="s">
        <v>6950</v>
      </c>
      <c r="B2334" s="14" t="s">
        <v>6950</v>
      </c>
      <c r="C2334" s="14" t="s">
        <v>656</v>
      </c>
      <c r="D2334">
        <v>624190</v>
      </c>
      <c r="E2334" s="14" t="s">
        <v>54</v>
      </c>
      <c r="F2334">
        <v>62</v>
      </c>
      <c r="G2334" s="21">
        <v>45536</v>
      </c>
      <c r="H2334">
        <v>2024</v>
      </c>
      <c r="I2334">
        <v>1</v>
      </c>
      <c r="J2334" s="14" t="s">
        <v>672</v>
      </c>
      <c r="K2334">
        <v>0</v>
      </c>
      <c r="L2334" s="14" t="s">
        <v>6951</v>
      </c>
      <c r="M2334" s="14" t="s">
        <v>700</v>
      </c>
      <c r="N2334" s="14" t="s">
        <v>701</v>
      </c>
      <c r="O2334" s="14" t="s">
        <v>777</v>
      </c>
      <c r="P2334">
        <v>1</v>
      </c>
      <c r="Q2334">
        <v>8770590793828</v>
      </c>
      <c r="R2334">
        <v>6051358050010001</v>
      </c>
    </row>
    <row r="2335" spans="1:18" x14ac:dyDescent="0.3">
      <c r="A2335" s="14" t="s">
        <v>6952</v>
      </c>
      <c r="B2335" s="14" t="s">
        <v>6952</v>
      </c>
      <c r="C2335" s="14" t="s">
        <v>659</v>
      </c>
      <c r="D2335">
        <v>813410</v>
      </c>
      <c r="E2335" s="14" t="s">
        <v>99</v>
      </c>
      <c r="F2335">
        <v>81</v>
      </c>
      <c r="G2335" s="21">
        <v>46296</v>
      </c>
      <c r="H2335">
        <v>2026</v>
      </c>
      <c r="I2335">
        <v>0</v>
      </c>
      <c r="J2335" s="14" t="s">
        <v>677</v>
      </c>
      <c r="K2335">
        <v>1</v>
      </c>
      <c r="L2335" s="14" t="s">
        <v>6953</v>
      </c>
      <c r="M2335" s="14" t="s">
        <v>700</v>
      </c>
      <c r="N2335" s="14" t="s">
        <v>701</v>
      </c>
      <c r="O2335" s="14" t="s">
        <v>817</v>
      </c>
      <c r="P2335">
        <v>1</v>
      </c>
      <c r="Q2335">
        <v>8917170809403</v>
      </c>
      <c r="R2335">
        <v>6049737720010001</v>
      </c>
    </row>
    <row r="2336" spans="1:18" x14ac:dyDescent="0.3">
      <c r="A2336" s="14" t="s">
        <v>6954</v>
      </c>
      <c r="B2336" s="14" t="s">
        <v>6955</v>
      </c>
      <c r="C2336" s="14" t="s">
        <v>657</v>
      </c>
      <c r="D2336">
        <v>722310</v>
      </c>
      <c r="E2336" s="14" t="s">
        <v>125</v>
      </c>
      <c r="F2336">
        <v>72</v>
      </c>
      <c r="G2336" s="21">
        <v>45272</v>
      </c>
      <c r="H2336">
        <v>2023</v>
      </c>
      <c r="I2336">
        <v>2</v>
      </c>
      <c r="J2336" s="14" t="s">
        <v>672</v>
      </c>
      <c r="K2336">
        <v>0</v>
      </c>
      <c r="L2336" s="14" t="s">
        <v>6956</v>
      </c>
      <c r="M2336" s="14" t="s">
        <v>700</v>
      </c>
      <c r="N2336" s="14" t="s">
        <v>701</v>
      </c>
      <c r="O2336" s="14" t="s">
        <v>777</v>
      </c>
      <c r="P2336">
        <v>1</v>
      </c>
      <c r="Q2336">
        <v>8763740793096</v>
      </c>
      <c r="R2336">
        <v>6054041340010001</v>
      </c>
    </row>
    <row r="2337" spans="1:18" x14ac:dyDescent="0.3">
      <c r="A2337" s="14" t="s">
        <v>6957</v>
      </c>
      <c r="B2337" s="14" t="s">
        <v>6958</v>
      </c>
      <c r="C2337" s="14" t="s">
        <v>663</v>
      </c>
      <c r="D2337">
        <v>722511</v>
      </c>
      <c r="E2337" s="14" t="s">
        <v>33</v>
      </c>
      <c r="F2337">
        <v>72</v>
      </c>
      <c r="G2337" s="21">
        <v>46059</v>
      </c>
      <c r="H2337">
        <v>2026</v>
      </c>
      <c r="I2337">
        <v>0</v>
      </c>
      <c r="J2337" s="14" t="s">
        <v>676</v>
      </c>
      <c r="K2337">
        <v>0</v>
      </c>
      <c r="L2337" s="14" t="s">
        <v>6959</v>
      </c>
      <c r="M2337" s="14" t="s">
        <v>700</v>
      </c>
      <c r="N2337" s="14" t="s">
        <v>701</v>
      </c>
      <c r="O2337" s="14" t="s">
        <v>831</v>
      </c>
      <c r="P2337">
        <v>1</v>
      </c>
      <c r="Q2337">
        <v>8894330806980</v>
      </c>
      <c r="R2337">
        <v>6060129530010002</v>
      </c>
    </row>
    <row r="2338" spans="1:18" x14ac:dyDescent="0.3">
      <c r="A2338" s="14" t="s">
        <v>6960</v>
      </c>
      <c r="B2338" s="14" t="s">
        <v>6960</v>
      </c>
      <c r="C2338" s="14" t="s">
        <v>659</v>
      </c>
      <c r="D2338">
        <v>813319</v>
      </c>
      <c r="E2338" s="14" t="s">
        <v>111</v>
      </c>
      <c r="F2338">
        <v>81</v>
      </c>
      <c r="G2338" s="21">
        <v>43374</v>
      </c>
      <c r="H2338">
        <v>2018</v>
      </c>
      <c r="I2338">
        <v>7</v>
      </c>
      <c r="J2338" s="14" t="s">
        <v>674</v>
      </c>
      <c r="K2338">
        <v>0</v>
      </c>
      <c r="L2338" s="14" t="s">
        <v>6961</v>
      </c>
      <c r="M2338" s="14" t="s">
        <v>700</v>
      </c>
      <c r="N2338" s="14" t="s">
        <v>701</v>
      </c>
      <c r="O2338" s="14" t="s">
        <v>847</v>
      </c>
      <c r="P2338">
        <v>1</v>
      </c>
      <c r="Q2338">
        <v>8564940772153</v>
      </c>
      <c r="R2338">
        <v>6040100160010001</v>
      </c>
    </row>
    <row r="2339" spans="1:18" x14ac:dyDescent="0.3">
      <c r="A2339" s="14" t="s">
        <v>6962</v>
      </c>
      <c r="B2339" s="14" t="s">
        <v>6962</v>
      </c>
      <c r="C2339" s="14" t="s">
        <v>656</v>
      </c>
      <c r="D2339">
        <v>624410</v>
      </c>
      <c r="E2339" s="14" t="s">
        <v>44</v>
      </c>
      <c r="F2339">
        <v>62</v>
      </c>
      <c r="G2339" s="21">
        <v>44562</v>
      </c>
      <c r="H2339">
        <v>2022</v>
      </c>
      <c r="I2339">
        <v>4</v>
      </c>
      <c r="J2339" s="14" t="s">
        <v>672</v>
      </c>
      <c r="K2339">
        <v>0</v>
      </c>
      <c r="L2339" s="14" t="s">
        <v>6963</v>
      </c>
      <c r="M2339" s="14" t="s">
        <v>700</v>
      </c>
      <c r="N2339" s="14" t="s">
        <v>701</v>
      </c>
      <c r="O2339" s="14" t="s">
        <v>777</v>
      </c>
      <c r="P2339">
        <v>1</v>
      </c>
      <c r="Q2339">
        <v>8585280774313</v>
      </c>
      <c r="R2339">
        <v>6048500940010001</v>
      </c>
    </row>
    <row r="2340" spans="1:18" x14ac:dyDescent="0.3">
      <c r="A2340" s="14" t="s">
        <v>6964</v>
      </c>
      <c r="B2340" s="14" t="s">
        <v>6964</v>
      </c>
      <c r="C2340" s="14" t="s">
        <v>657</v>
      </c>
      <c r="D2340">
        <v>445131</v>
      </c>
      <c r="E2340" s="14" t="s">
        <v>116</v>
      </c>
      <c r="F2340">
        <v>44</v>
      </c>
      <c r="G2340" s="21">
        <v>42005</v>
      </c>
      <c r="H2340">
        <v>2015</v>
      </c>
      <c r="I2340">
        <v>11</v>
      </c>
      <c r="J2340" s="14" t="s">
        <v>673</v>
      </c>
      <c r="K2340">
        <v>0</v>
      </c>
      <c r="L2340" s="14" t="s">
        <v>6965</v>
      </c>
      <c r="M2340" s="14" t="s">
        <v>700</v>
      </c>
      <c r="N2340" s="14" t="s">
        <v>701</v>
      </c>
      <c r="O2340" s="14" t="s">
        <v>745</v>
      </c>
      <c r="P2340">
        <v>1</v>
      </c>
      <c r="Q2340">
        <v>7784610690549</v>
      </c>
      <c r="R2340">
        <v>6034628480010001</v>
      </c>
    </row>
    <row r="2341" spans="1:18" x14ac:dyDescent="0.3">
      <c r="A2341" s="14" t="s">
        <v>6966</v>
      </c>
      <c r="B2341" s="14" t="s">
        <v>6966</v>
      </c>
      <c r="C2341" s="14" t="s">
        <v>657</v>
      </c>
      <c r="D2341">
        <v>485310</v>
      </c>
      <c r="E2341" s="14" t="s">
        <v>22</v>
      </c>
      <c r="F2341">
        <v>48</v>
      </c>
      <c r="G2341" s="21">
        <v>42185</v>
      </c>
      <c r="H2341">
        <v>2015</v>
      </c>
      <c r="I2341">
        <v>11</v>
      </c>
      <c r="J2341" s="14" t="s">
        <v>673</v>
      </c>
      <c r="K2341">
        <v>0</v>
      </c>
      <c r="L2341" s="14" t="s">
        <v>6967</v>
      </c>
      <c r="M2341" s="14" t="s">
        <v>700</v>
      </c>
      <c r="N2341" s="14" t="s">
        <v>701</v>
      </c>
      <c r="O2341" s="14" t="s">
        <v>799</v>
      </c>
      <c r="P2341">
        <v>1</v>
      </c>
      <c r="Q2341">
        <v>7856930698049</v>
      </c>
      <c r="R2341">
        <v>6035204490010001</v>
      </c>
    </row>
    <row r="2342" spans="1:18" x14ac:dyDescent="0.3">
      <c r="A2342" s="14" t="s">
        <v>6968</v>
      </c>
      <c r="B2342" s="14" t="s">
        <v>6968</v>
      </c>
      <c r="C2342" s="14" t="s">
        <v>656</v>
      </c>
      <c r="D2342">
        <v>713990</v>
      </c>
      <c r="E2342" s="14" t="s">
        <v>70</v>
      </c>
      <c r="F2342">
        <v>71</v>
      </c>
      <c r="G2342" s="21">
        <v>45108</v>
      </c>
      <c r="H2342">
        <v>2023</v>
      </c>
      <c r="I2342">
        <v>3</v>
      </c>
      <c r="J2342" s="14" t="s">
        <v>672</v>
      </c>
      <c r="K2342">
        <v>0</v>
      </c>
      <c r="L2342" s="14" t="s">
        <v>6969</v>
      </c>
      <c r="M2342" s="14" t="s">
        <v>1383</v>
      </c>
      <c r="N2342" s="14" t="s">
        <v>701</v>
      </c>
      <c r="O2342" s="14" t="s">
        <v>1505</v>
      </c>
      <c r="P2342">
        <v>0</v>
      </c>
      <c r="Q2342">
        <v>8704880786834</v>
      </c>
      <c r="R2342">
        <v>6048034580010001</v>
      </c>
    </row>
    <row r="2343" spans="1:18" x14ac:dyDescent="0.3">
      <c r="A2343" s="14" t="s">
        <v>6970</v>
      </c>
      <c r="B2343" s="14" t="s">
        <v>6971</v>
      </c>
      <c r="C2343" s="14" t="s">
        <v>656</v>
      </c>
      <c r="D2343">
        <v>711510</v>
      </c>
      <c r="E2343" s="14" t="s">
        <v>26</v>
      </c>
      <c r="F2343">
        <v>71</v>
      </c>
      <c r="G2343" s="21">
        <v>45987</v>
      </c>
      <c r="H2343">
        <v>2025</v>
      </c>
      <c r="I2343">
        <v>0</v>
      </c>
      <c r="J2343" s="14" t="s">
        <v>676</v>
      </c>
      <c r="K2343">
        <v>0</v>
      </c>
      <c r="L2343" s="14" t="s">
        <v>6972</v>
      </c>
      <c r="M2343" s="14" t="s">
        <v>700</v>
      </c>
      <c r="N2343" s="14" t="s">
        <v>701</v>
      </c>
      <c r="O2343" s="14" t="s">
        <v>1043</v>
      </c>
      <c r="P2343">
        <v>1</v>
      </c>
      <c r="Q2343">
        <v>8879470805311</v>
      </c>
      <c r="R2343">
        <v>6060063740010001</v>
      </c>
    </row>
    <row r="2344" spans="1:18" x14ac:dyDescent="0.3">
      <c r="A2344" s="14" t="s">
        <v>6973</v>
      </c>
      <c r="B2344" s="14" t="s">
        <v>6974</v>
      </c>
      <c r="C2344" s="14" t="s">
        <v>656</v>
      </c>
      <c r="D2344">
        <v>611710</v>
      </c>
      <c r="E2344" s="14" t="s">
        <v>71</v>
      </c>
      <c r="F2344">
        <v>61</v>
      </c>
      <c r="G2344" s="21">
        <v>46008</v>
      </c>
      <c r="H2344">
        <v>2025</v>
      </c>
      <c r="I2344">
        <v>0</v>
      </c>
      <c r="J2344" s="14" t="s">
        <v>676</v>
      </c>
      <c r="K2344">
        <v>0</v>
      </c>
      <c r="L2344" s="14" t="s">
        <v>6975</v>
      </c>
      <c r="M2344" s="14" t="s">
        <v>700</v>
      </c>
      <c r="N2344" s="14" t="s">
        <v>701</v>
      </c>
      <c r="O2344" s="14" t="s">
        <v>831</v>
      </c>
      <c r="P2344">
        <v>1</v>
      </c>
      <c r="Q2344">
        <v>8902380807856</v>
      </c>
      <c r="R2344">
        <v>6053552650010001</v>
      </c>
    </row>
    <row r="2345" spans="1:18" x14ac:dyDescent="0.3">
      <c r="A2345" s="14" t="s">
        <v>6976</v>
      </c>
      <c r="B2345" s="14" t="s">
        <v>6977</v>
      </c>
      <c r="C2345" s="14" t="s">
        <v>657</v>
      </c>
      <c r="D2345">
        <v>541219</v>
      </c>
      <c r="E2345" s="14" t="s">
        <v>57</v>
      </c>
      <c r="F2345">
        <v>54</v>
      </c>
      <c r="G2345" s="21">
        <v>40452</v>
      </c>
      <c r="H2345">
        <v>2010</v>
      </c>
      <c r="I2345">
        <v>15</v>
      </c>
      <c r="J2345" s="14" t="s">
        <v>673</v>
      </c>
      <c r="K2345">
        <v>0</v>
      </c>
      <c r="L2345" s="14" t="s">
        <v>6978</v>
      </c>
      <c r="M2345" s="14" t="s">
        <v>700</v>
      </c>
      <c r="N2345" s="14" t="s">
        <v>701</v>
      </c>
      <c r="O2345" s="14" t="s">
        <v>868</v>
      </c>
      <c r="P2345">
        <v>1</v>
      </c>
      <c r="Q2345">
        <v>7309940640475</v>
      </c>
      <c r="R2345">
        <v>6030502920010001</v>
      </c>
    </row>
    <row r="2346" spans="1:18" x14ac:dyDescent="0.3">
      <c r="A2346" s="14" t="s">
        <v>6979</v>
      </c>
      <c r="B2346" s="14" t="s">
        <v>6980</v>
      </c>
      <c r="C2346" s="14" t="s">
        <v>655</v>
      </c>
      <c r="D2346">
        <v>713120</v>
      </c>
      <c r="E2346" s="14" t="s">
        <v>328</v>
      </c>
      <c r="F2346">
        <v>71</v>
      </c>
      <c r="G2346" s="21">
        <v>42576</v>
      </c>
      <c r="H2346">
        <v>2016</v>
      </c>
      <c r="I2346">
        <v>10</v>
      </c>
      <c r="J2346" s="14" t="s">
        <v>674</v>
      </c>
      <c r="K2346">
        <v>0</v>
      </c>
      <c r="L2346" s="14" t="s">
        <v>6981</v>
      </c>
      <c r="M2346" s="14" t="s">
        <v>700</v>
      </c>
      <c r="N2346" s="14" t="s">
        <v>701</v>
      </c>
      <c r="O2346" s="14" t="s">
        <v>956</v>
      </c>
      <c r="P2346">
        <v>1</v>
      </c>
      <c r="Q2346">
        <v>7974370710273</v>
      </c>
      <c r="R2346">
        <v>6035134310010001</v>
      </c>
    </row>
    <row r="2347" spans="1:18" x14ac:dyDescent="0.3">
      <c r="A2347" s="14" t="s">
        <v>6982</v>
      </c>
      <c r="B2347" s="14" t="s">
        <v>6982</v>
      </c>
      <c r="C2347" s="14" t="s">
        <v>660</v>
      </c>
      <c r="D2347">
        <v>813930</v>
      </c>
      <c r="E2347" s="14" t="s">
        <v>536</v>
      </c>
      <c r="F2347">
        <v>81</v>
      </c>
      <c r="G2347" s="21">
        <v>40544</v>
      </c>
      <c r="H2347">
        <v>2011</v>
      </c>
      <c r="I2347">
        <v>15</v>
      </c>
      <c r="J2347" s="14" t="s">
        <v>673</v>
      </c>
      <c r="K2347">
        <v>0</v>
      </c>
      <c r="L2347" s="14" t="s">
        <v>6983</v>
      </c>
      <c r="M2347" s="14" t="s">
        <v>700</v>
      </c>
      <c r="N2347" s="14" t="s">
        <v>701</v>
      </c>
      <c r="O2347" s="14" t="s">
        <v>847</v>
      </c>
      <c r="P2347">
        <v>1</v>
      </c>
      <c r="Q2347">
        <v>7379170647906</v>
      </c>
      <c r="R2347">
        <v>6015028960010001</v>
      </c>
    </row>
    <row r="2348" spans="1:18" x14ac:dyDescent="0.3">
      <c r="A2348" s="14" t="s">
        <v>6984</v>
      </c>
      <c r="B2348" s="14" t="s">
        <v>6984</v>
      </c>
      <c r="C2348" s="14" t="s">
        <v>656</v>
      </c>
      <c r="D2348">
        <v>238220</v>
      </c>
      <c r="E2348" s="14" t="s">
        <v>34</v>
      </c>
      <c r="F2348">
        <v>23</v>
      </c>
      <c r="G2348" s="21">
        <v>46023</v>
      </c>
      <c r="H2348">
        <v>2026</v>
      </c>
      <c r="I2348">
        <v>0</v>
      </c>
      <c r="J2348" s="14" t="s">
        <v>676</v>
      </c>
      <c r="K2348">
        <v>0</v>
      </c>
      <c r="L2348" s="14" t="s">
        <v>6985</v>
      </c>
      <c r="M2348" s="14" t="s">
        <v>1677</v>
      </c>
      <c r="N2348" s="14" t="s">
        <v>701</v>
      </c>
      <c r="O2348" s="14" t="s">
        <v>1678</v>
      </c>
      <c r="P2348">
        <v>0</v>
      </c>
      <c r="Q2348">
        <v>8892570806776</v>
      </c>
      <c r="R2348">
        <v>6056468100010001</v>
      </c>
    </row>
    <row r="2349" spans="1:18" x14ac:dyDescent="0.3">
      <c r="A2349" s="14" t="s">
        <v>6986</v>
      </c>
      <c r="B2349" s="14" t="s">
        <v>6987</v>
      </c>
      <c r="C2349" s="14" t="s">
        <v>657</v>
      </c>
      <c r="D2349">
        <v>238220</v>
      </c>
      <c r="E2349" s="14" t="s">
        <v>34</v>
      </c>
      <c r="F2349">
        <v>23</v>
      </c>
      <c r="G2349" s="21">
        <v>46227</v>
      </c>
      <c r="H2349">
        <v>2026</v>
      </c>
      <c r="I2349">
        <v>0</v>
      </c>
      <c r="J2349" s="14" t="s">
        <v>676</v>
      </c>
      <c r="K2349">
        <v>0</v>
      </c>
      <c r="L2349" s="14" t="s">
        <v>6988</v>
      </c>
      <c r="M2349" s="14" t="s">
        <v>1383</v>
      </c>
      <c r="N2349" s="14" t="s">
        <v>701</v>
      </c>
      <c r="O2349" s="14" t="s">
        <v>1505</v>
      </c>
      <c r="P2349">
        <v>0</v>
      </c>
      <c r="Q2349">
        <v>8942150811995</v>
      </c>
      <c r="R2349">
        <v>6047779810010001</v>
      </c>
    </row>
    <row r="2350" spans="1:18" x14ac:dyDescent="0.3">
      <c r="A2350" s="14" t="s">
        <v>6989</v>
      </c>
      <c r="B2350" s="14" t="s">
        <v>6989</v>
      </c>
      <c r="C2350" s="14" t="s">
        <v>655</v>
      </c>
      <c r="D2350">
        <v>339992</v>
      </c>
      <c r="E2350" s="14" t="s">
        <v>441</v>
      </c>
      <c r="F2350">
        <v>33</v>
      </c>
      <c r="G2350" s="21">
        <v>43647</v>
      </c>
      <c r="H2350">
        <v>2019</v>
      </c>
      <c r="I2350">
        <v>7</v>
      </c>
      <c r="J2350" s="14" t="s">
        <v>674</v>
      </c>
      <c r="K2350">
        <v>0</v>
      </c>
      <c r="L2350" s="14" t="s">
        <v>6990</v>
      </c>
      <c r="M2350" s="14" t="s">
        <v>700</v>
      </c>
      <c r="N2350" s="14" t="s">
        <v>701</v>
      </c>
      <c r="O2350" s="14" t="s">
        <v>745</v>
      </c>
      <c r="P2350">
        <v>1</v>
      </c>
      <c r="Q2350">
        <v>8423590757184</v>
      </c>
      <c r="R2350">
        <v>6045227440010001</v>
      </c>
    </row>
    <row r="2351" spans="1:18" x14ac:dyDescent="0.3">
      <c r="A2351" s="14" t="s">
        <v>6991</v>
      </c>
      <c r="B2351" s="14" t="s">
        <v>6991</v>
      </c>
      <c r="C2351" s="14" t="s">
        <v>657</v>
      </c>
      <c r="D2351">
        <v>236118</v>
      </c>
      <c r="E2351" s="14" t="s">
        <v>29</v>
      </c>
      <c r="F2351">
        <v>23</v>
      </c>
      <c r="G2351" s="21">
        <v>39874</v>
      </c>
      <c r="H2351">
        <v>2009</v>
      </c>
      <c r="I2351">
        <v>17</v>
      </c>
      <c r="J2351" s="14" t="s">
        <v>673</v>
      </c>
      <c r="K2351">
        <v>0</v>
      </c>
      <c r="L2351" s="14" t="s">
        <v>6992</v>
      </c>
      <c r="M2351" s="14" t="s">
        <v>700</v>
      </c>
      <c r="N2351" s="14" t="s">
        <v>701</v>
      </c>
      <c r="O2351" s="14" t="s">
        <v>893</v>
      </c>
      <c r="P2351">
        <v>1</v>
      </c>
      <c r="Q2351">
        <v>7193460628070</v>
      </c>
      <c r="R2351">
        <v>6028823130010001</v>
      </c>
    </row>
    <row r="2352" spans="1:18" x14ac:dyDescent="0.3">
      <c r="A2352" s="14" t="s">
        <v>6993</v>
      </c>
      <c r="B2352" s="14" t="s">
        <v>6993</v>
      </c>
      <c r="C2352" s="14" t="s">
        <v>658</v>
      </c>
      <c r="D2352">
        <v>459999</v>
      </c>
      <c r="E2352" s="14" t="s">
        <v>27</v>
      </c>
      <c r="F2352">
        <v>45</v>
      </c>
      <c r="G2352" s="21">
        <v>43544</v>
      </c>
      <c r="H2352">
        <v>2019</v>
      </c>
      <c r="I2352">
        <v>7</v>
      </c>
      <c r="J2352" s="14" t="s">
        <v>674</v>
      </c>
      <c r="K2352">
        <v>0</v>
      </c>
      <c r="L2352" s="14" t="s">
        <v>6994</v>
      </c>
      <c r="M2352" s="14" t="s">
        <v>700</v>
      </c>
      <c r="N2352" s="14" t="s">
        <v>701</v>
      </c>
      <c r="O2352" s="14" t="s">
        <v>757</v>
      </c>
      <c r="P2352">
        <v>1</v>
      </c>
      <c r="Q2352">
        <v>8344960748957</v>
      </c>
      <c r="R2352">
        <v>6043917030010001</v>
      </c>
    </row>
    <row r="2353" spans="1:18" x14ac:dyDescent="0.3">
      <c r="A2353" s="14" t="s">
        <v>6995</v>
      </c>
      <c r="B2353" s="14" t="s">
        <v>6995</v>
      </c>
      <c r="C2353" s="14" t="s">
        <v>657</v>
      </c>
      <c r="D2353">
        <v>562910</v>
      </c>
      <c r="E2353" s="14" t="s">
        <v>213</v>
      </c>
      <c r="F2353">
        <v>56</v>
      </c>
      <c r="G2353" s="21">
        <v>41264</v>
      </c>
      <c r="H2353">
        <v>2012</v>
      </c>
      <c r="I2353">
        <v>13</v>
      </c>
      <c r="J2353" s="14" t="s">
        <v>673</v>
      </c>
      <c r="K2353">
        <v>0</v>
      </c>
      <c r="L2353" s="14" t="s">
        <v>6996</v>
      </c>
      <c r="M2353" s="14" t="s">
        <v>1003</v>
      </c>
      <c r="N2353" s="14" t="s">
        <v>701</v>
      </c>
      <c r="O2353" s="14" t="s">
        <v>2045</v>
      </c>
      <c r="P2353">
        <v>0</v>
      </c>
      <c r="Q2353">
        <v>7580880669205</v>
      </c>
      <c r="R2353">
        <v>6032605740010001</v>
      </c>
    </row>
    <row r="2354" spans="1:18" x14ac:dyDescent="0.3">
      <c r="A2354" s="14" t="s">
        <v>6997</v>
      </c>
      <c r="B2354" s="14" t="s">
        <v>6997</v>
      </c>
      <c r="C2354" s="14" t="s">
        <v>656</v>
      </c>
      <c r="D2354">
        <v>424420</v>
      </c>
      <c r="E2354" s="14" t="s">
        <v>314</v>
      </c>
      <c r="F2354">
        <v>42</v>
      </c>
      <c r="G2354" s="21">
        <v>45444</v>
      </c>
      <c r="H2354">
        <v>2024</v>
      </c>
      <c r="I2354">
        <v>2</v>
      </c>
      <c r="J2354" s="14" t="s">
        <v>672</v>
      </c>
      <c r="K2354">
        <v>0</v>
      </c>
      <c r="L2354" s="14" t="s">
        <v>6998</v>
      </c>
      <c r="M2354" s="14" t="s">
        <v>700</v>
      </c>
      <c r="N2354" s="14" t="s">
        <v>701</v>
      </c>
      <c r="O2354" s="14" t="s">
        <v>717</v>
      </c>
      <c r="P2354">
        <v>1</v>
      </c>
      <c r="Q2354">
        <v>8774380794228</v>
      </c>
      <c r="R2354">
        <v>6053589460010001</v>
      </c>
    </row>
    <row r="2355" spans="1:18" x14ac:dyDescent="0.3">
      <c r="A2355" s="14" t="s">
        <v>6999</v>
      </c>
      <c r="B2355" s="14" t="s">
        <v>7000</v>
      </c>
      <c r="C2355" s="14" t="s">
        <v>654</v>
      </c>
      <c r="D2355">
        <v>485999</v>
      </c>
      <c r="E2355" s="14" t="s">
        <v>23</v>
      </c>
      <c r="F2355">
        <v>48</v>
      </c>
      <c r="G2355" s="21">
        <v>43140</v>
      </c>
      <c r="H2355">
        <v>2018</v>
      </c>
      <c r="I2355">
        <v>8</v>
      </c>
      <c r="J2355" s="14" t="s">
        <v>674</v>
      </c>
      <c r="K2355">
        <v>0</v>
      </c>
      <c r="L2355" s="14" t="s">
        <v>7001</v>
      </c>
      <c r="M2355" s="14" t="s">
        <v>727</v>
      </c>
      <c r="N2355" s="14" t="s">
        <v>701</v>
      </c>
      <c r="O2355" s="14" t="s">
        <v>2807</v>
      </c>
      <c r="P2355">
        <v>0</v>
      </c>
      <c r="Q2355">
        <v>8204040734256</v>
      </c>
    </row>
    <row r="2356" spans="1:18" x14ac:dyDescent="0.3">
      <c r="A2356" s="14" t="s">
        <v>7002</v>
      </c>
      <c r="B2356" s="14" t="s">
        <v>7003</v>
      </c>
      <c r="C2356" s="14" t="s">
        <v>656</v>
      </c>
      <c r="D2356">
        <v>236118</v>
      </c>
      <c r="E2356" s="14" t="s">
        <v>29</v>
      </c>
      <c r="F2356">
        <v>23</v>
      </c>
      <c r="G2356" s="21">
        <v>44927</v>
      </c>
      <c r="H2356">
        <v>2023</v>
      </c>
      <c r="I2356">
        <v>3</v>
      </c>
      <c r="J2356" s="14" t="s">
        <v>672</v>
      </c>
      <c r="K2356">
        <v>0</v>
      </c>
      <c r="L2356" s="14" t="s">
        <v>7004</v>
      </c>
      <c r="M2356" s="14" t="s">
        <v>862</v>
      </c>
      <c r="N2356" s="14" t="s">
        <v>701</v>
      </c>
      <c r="O2356" s="14" t="s">
        <v>2490</v>
      </c>
      <c r="P2356">
        <v>0</v>
      </c>
      <c r="Q2356">
        <v>8680810784286</v>
      </c>
      <c r="R2356">
        <v>6049140130010001</v>
      </c>
    </row>
    <row r="2357" spans="1:18" x14ac:dyDescent="0.3">
      <c r="A2357" s="14" t="s">
        <v>7005</v>
      </c>
      <c r="B2357" s="14" t="s">
        <v>7005</v>
      </c>
      <c r="C2357" s="14" t="s">
        <v>656</v>
      </c>
      <c r="D2357">
        <v>621330</v>
      </c>
      <c r="E2357" s="14" t="s">
        <v>24</v>
      </c>
      <c r="F2357">
        <v>62</v>
      </c>
      <c r="G2357" s="21">
        <v>44849</v>
      </c>
      <c r="H2357">
        <v>2022</v>
      </c>
      <c r="I2357">
        <v>3</v>
      </c>
      <c r="J2357" s="14" t="s">
        <v>672</v>
      </c>
      <c r="K2357">
        <v>0</v>
      </c>
      <c r="L2357" s="14" t="s">
        <v>7006</v>
      </c>
      <c r="M2357" s="14" t="s">
        <v>700</v>
      </c>
      <c r="N2357" s="14" t="s">
        <v>701</v>
      </c>
      <c r="O2357" s="14" t="s">
        <v>757</v>
      </c>
      <c r="P2357">
        <v>1</v>
      </c>
      <c r="Q2357">
        <v>8662200782360</v>
      </c>
      <c r="R2357">
        <v>6048358350010001</v>
      </c>
    </row>
    <row r="2358" spans="1:18" x14ac:dyDescent="0.3">
      <c r="A2358" s="14" t="s">
        <v>7007</v>
      </c>
      <c r="B2358" s="14" t="s">
        <v>7007</v>
      </c>
      <c r="C2358" s="14" t="s">
        <v>657</v>
      </c>
      <c r="D2358">
        <v>456199</v>
      </c>
      <c r="E2358" s="14" t="s">
        <v>100</v>
      </c>
      <c r="F2358">
        <v>45</v>
      </c>
      <c r="G2358" s="21">
        <v>42597</v>
      </c>
      <c r="H2358">
        <v>2016</v>
      </c>
      <c r="I2358">
        <v>9</v>
      </c>
      <c r="J2358" s="14" t="s">
        <v>674</v>
      </c>
      <c r="K2358">
        <v>0</v>
      </c>
      <c r="L2358" s="14" t="s">
        <v>7008</v>
      </c>
      <c r="M2358" s="14" t="s">
        <v>7009</v>
      </c>
      <c r="N2358" s="14" t="s">
        <v>701</v>
      </c>
      <c r="O2358" s="14" t="s">
        <v>7010</v>
      </c>
      <c r="P2358">
        <v>0</v>
      </c>
      <c r="Q2358">
        <v>7977250710564</v>
      </c>
      <c r="R2358">
        <v>6034818100010001</v>
      </c>
    </row>
    <row r="2359" spans="1:18" x14ac:dyDescent="0.3">
      <c r="A2359" s="14" t="s">
        <v>7011</v>
      </c>
      <c r="B2359" s="14" t="s">
        <v>7011</v>
      </c>
      <c r="C2359" s="14" t="s">
        <v>655</v>
      </c>
      <c r="D2359">
        <v>488510</v>
      </c>
      <c r="E2359" s="14" t="s">
        <v>182</v>
      </c>
      <c r="F2359">
        <v>48</v>
      </c>
      <c r="G2359" s="21">
        <v>39083</v>
      </c>
      <c r="H2359">
        <v>2007</v>
      </c>
      <c r="I2359">
        <v>19</v>
      </c>
      <c r="J2359" s="14" t="s">
        <v>673</v>
      </c>
      <c r="K2359">
        <v>0</v>
      </c>
      <c r="L2359" s="14" t="s">
        <v>7012</v>
      </c>
      <c r="M2359" s="14" t="s">
        <v>700</v>
      </c>
      <c r="N2359" s="14" t="s">
        <v>701</v>
      </c>
      <c r="O2359" s="14" t="s">
        <v>777</v>
      </c>
      <c r="P2359">
        <v>1</v>
      </c>
      <c r="Q2359">
        <v>5985310606058</v>
      </c>
      <c r="R2359">
        <v>6026808280010001</v>
      </c>
    </row>
    <row r="2360" spans="1:18" x14ac:dyDescent="0.3">
      <c r="A2360" s="14" t="s">
        <v>7013</v>
      </c>
      <c r="B2360" s="14" t="s">
        <v>7013</v>
      </c>
      <c r="C2360" s="14" t="s">
        <v>657</v>
      </c>
      <c r="D2360">
        <v>541110</v>
      </c>
      <c r="E2360" s="14" t="s">
        <v>38</v>
      </c>
      <c r="F2360">
        <v>54</v>
      </c>
      <c r="G2360" s="21">
        <v>41275</v>
      </c>
      <c r="H2360">
        <v>2013</v>
      </c>
      <c r="I2360">
        <v>13</v>
      </c>
      <c r="J2360" s="14" t="s">
        <v>673</v>
      </c>
      <c r="K2360">
        <v>0</v>
      </c>
      <c r="L2360" s="14" t="s">
        <v>7014</v>
      </c>
      <c r="M2360" s="14" t="s">
        <v>700</v>
      </c>
      <c r="N2360" s="14" t="s">
        <v>701</v>
      </c>
      <c r="O2360" s="14" t="s">
        <v>1043</v>
      </c>
      <c r="P2360">
        <v>1</v>
      </c>
      <c r="Q2360">
        <v>7552450666203</v>
      </c>
      <c r="R2360">
        <v>6032381600010001</v>
      </c>
    </row>
    <row r="2361" spans="1:18" x14ac:dyDescent="0.3">
      <c r="A2361" s="14" t="s">
        <v>7015</v>
      </c>
      <c r="B2361" s="14" t="s">
        <v>7015</v>
      </c>
      <c r="C2361" s="14" t="s">
        <v>655</v>
      </c>
      <c r="D2361">
        <v>541511</v>
      </c>
      <c r="E2361" s="14" t="s">
        <v>40</v>
      </c>
      <c r="F2361">
        <v>54</v>
      </c>
      <c r="G2361" s="21">
        <v>45748</v>
      </c>
      <c r="H2361">
        <v>2025</v>
      </c>
      <c r="I2361">
        <v>1</v>
      </c>
      <c r="J2361" s="14" t="s">
        <v>672</v>
      </c>
      <c r="K2361">
        <v>0</v>
      </c>
      <c r="L2361" s="14" t="s">
        <v>7016</v>
      </c>
      <c r="M2361" s="14" t="s">
        <v>700</v>
      </c>
      <c r="N2361" s="14" t="s">
        <v>701</v>
      </c>
      <c r="O2361" s="14" t="s">
        <v>831</v>
      </c>
      <c r="P2361">
        <v>1</v>
      </c>
      <c r="Q2361">
        <v>8835320800717</v>
      </c>
      <c r="R2361">
        <v>6058489170010001</v>
      </c>
    </row>
    <row r="2362" spans="1:18" x14ac:dyDescent="0.3">
      <c r="A2362" s="14" t="s">
        <v>7017</v>
      </c>
      <c r="B2362" s="14" t="s">
        <v>7018</v>
      </c>
      <c r="C2362" s="14" t="s">
        <v>654</v>
      </c>
      <c r="D2362">
        <v>485999</v>
      </c>
      <c r="E2362" s="14" t="s">
        <v>23</v>
      </c>
      <c r="F2362">
        <v>48</v>
      </c>
      <c r="G2362" s="21">
        <v>45874</v>
      </c>
      <c r="H2362">
        <v>2025</v>
      </c>
      <c r="I2362">
        <v>0</v>
      </c>
      <c r="J2362" s="14" t="s">
        <v>676</v>
      </c>
      <c r="K2362">
        <v>0</v>
      </c>
      <c r="L2362" s="14" t="s">
        <v>7019</v>
      </c>
      <c r="M2362" s="14" t="s">
        <v>974</v>
      </c>
      <c r="N2362" s="14" t="s">
        <v>701</v>
      </c>
      <c r="O2362" s="14" t="s">
        <v>1327</v>
      </c>
      <c r="P2362">
        <v>0</v>
      </c>
      <c r="Q2362">
        <v>8854260802659</v>
      </c>
    </row>
    <row r="2363" spans="1:18" x14ac:dyDescent="0.3">
      <c r="A2363" s="14" t="s">
        <v>7020</v>
      </c>
      <c r="B2363" s="14" t="s">
        <v>7021</v>
      </c>
      <c r="C2363" s="14" t="s">
        <v>654</v>
      </c>
      <c r="D2363">
        <v>485999</v>
      </c>
      <c r="E2363" s="14" t="s">
        <v>23</v>
      </c>
      <c r="F2363">
        <v>48</v>
      </c>
      <c r="G2363" s="21">
        <v>41935</v>
      </c>
      <c r="H2363">
        <v>2014</v>
      </c>
      <c r="I2363">
        <v>11</v>
      </c>
      <c r="J2363" s="14" t="s">
        <v>673</v>
      </c>
      <c r="K2363">
        <v>0</v>
      </c>
      <c r="L2363" s="14" t="s">
        <v>7022</v>
      </c>
      <c r="M2363" s="14" t="s">
        <v>700</v>
      </c>
      <c r="N2363" s="14" t="s">
        <v>701</v>
      </c>
      <c r="O2363" s="14" t="s">
        <v>799</v>
      </c>
      <c r="P2363">
        <v>1</v>
      </c>
      <c r="Q2363">
        <v>7750910687054</v>
      </c>
    </row>
    <row r="2364" spans="1:18" x14ac:dyDescent="0.3">
      <c r="A2364" s="14" t="s">
        <v>7023</v>
      </c>
      <c r="B2364" s="14" t="s">
        <v>7024</v>
      </c>
      <c r="C2364" s="14" t="s">
        <v>655</v>
      </c>
      <c r="D2364">
        <v>445110</v>
      </c>
      <c r="E2364" s="14" t="s">
        <v>118</v>
      </c>
      <c r="F2364">
        <v>44</v>
      </c>
      <c r="G2364" s="21">
        <v>39263</v>
      </c>
      <c r="H2364">
        <v>2007</v>
      </c>
      <c r="I2364">
        <v>19</v>
      </c>
      <c r="J2364" s="14" t="s">
        <v>673</v>
      </c>
      <c r="K2364">
        <v>0</v>
      </c>
      <c r="L2364" s="14" t="s">
        <v>7025</v>
      </c>
      <c r="M2364" s="14" t="s">
        <v>700</v>
      </c>
      <c r="N2364" s="14" t="s">
        <v>701</v>
      </c>
      <c r="O2364" s="14" t="s">
        <v>799</v>
      </c>
      <c r="P2364">
        <v>1</v>
      </c>
      <c r="Q2364">
        <v>5985350606064</v>
      </c>
      <c r="R2364">
        <v>6027255800010001</v>
      </c>
    </row>
    <row r="2365" spans="1:18" x14ac:dyDescent="0.3">
      <c r="A2365" s="14" t="s">
        <v>7026</v>
      </c>
      <c r="B2365" s="14" t="s">
        <v>7027</v>
      </c>
      <c r="C2365" s="14" t="s">
        <v>655</v>
      </c>
      <c r="D2365">
        <v>445110</v>
      </c>
      <c r="E2365" s="14" t="s">
        <v>118</v>
      </c>
      <c r="F2365">
        <v>44</v>
      </c>
      <c r="G2365" s="21">
        <v>39171</v>
      </c>
      <c r="H2365">
        <v>2007</v>
      </c>
      <c r="I2365">
        <v>19</v>
      </c>
      <c r="J2365" s="14" t="s">
        <v>673</v>
      </c>
      <c r="K2365">
        <v>0</v>
      </c>
      <c r="L2365" s="14" t="s">
        <v>7028</v>
      </c>
      <c r="M2365" s="14" t="s">
        <v>700</v>
      </c>
      <c r="N2365" s="14" t="s">
        <v>701</v>
      </c>
      <c r="O2365" s="14" t="s">
        <v>777</v>
      </c>
      <c r="P2365">
        <v>1</v>
      </c>
      <c r="Q2365">
        <v>5966640604081</v>
      </c>
      <c r="R2365">
        <v>6026911300010001</v>
      </c>
    </row>
    <row r="2366" spans="1:18" x14ac:dyDescent="0.3">
      <c r="A2366" s="14" t="s">
        <v>7029</v>
      </c>
      <c r="B2366" s="14" t="s">
        <v>7030</v>
      </c>
      <c r="C2366" s="14" t="s">
        <v>655</v>
      </c>
      <c r="D2366">
        <v>541519</v>
      </c>
      <c r="E2366" s="14" t="s">
        <v>68</v>
      </c>
      <c r="F2366">
        <v>54</v>
      </c>
      <c r="G2366" s="21">
        <v>42461</v>
      </c>
      <c r="H2366">
        <v>2016</v>
      </c>
      <c r="I2366">
        <v>10</v>
      </c>
      <c r="J2366" s="14" t="s">
        <v>674</v>
      </c>
      <c r="K2366">
        <v>0</v>
      </c>
      <c r="L2366" s="14" t="s">
        <v>7031</v>
      </c>
      <c r="M2366" s="14" t="s">
        <v>700</v>
      </c>
      <c r="N2366" s="14" t="s">
        <v>701</v>
      </c>
      <c r="O2366" s="14" t="s">
        <v>992</v>
      </c>
      <c r="P2366">
        <v>1</v>
      </c>
      <c r="Q2366">
        <v>8013000714300</v>
      </c>
      <c r="R2366">
        <v>6036211900010001</v>
      </c>
    </row>
    <row r="2367" spans="1:18" x14ac:dyDescent="0.3">
      <c r="A2367" s="14" t="s">
        <v>7032</v>
      </c>
      <c r="B2367" s="14" t="s">
        <v>7032</v>
      </c>
      <c r="C2367" s="14" t="s">
        <v>655</v>
      </c>
      <c r="D2367">
        <v>711510</v>
      </c>
      <c r="E2367" s="14" t="s">
        <v>26</v>
      </c>
      <c r="F2367">
        <v>71</v>
      </c>
      <c r="G2367" s="21">
        <v>36526</v>
      </c>
      <c r="H2367">
        <v>2000</v>
      </c>
      <c r="I2367">
        <v>26</v>
      </c>
      <c r="J2367" s="14" t="s">
        <v>675</v>
      </c>
      <c r="K2367">
        <v>0</v>
      </c>
      <c r="L2367" s="14" t="s">
        <v>7033</v>
      </c>
      <c r="M2367" s="14" t="s">
        <v>700</v>
      </c>
      <c r="N2367" s="14" t="s">
        <v>701</v>
      </c>
      <c r="O2367" s="14" t="s">
        <v>714</v>
      </c>
      <c r="P2367">
        <v>1</v>
      </c>
      <c r="Q2367">
        <v>5158810517359</v>
      </c>
      <c r="R2367">
        <v>6018461360010001</v>
      </c>
    </row>
    <row r="2368" spans="1:18" x14ac:dyDescent="0.3">
      <c r="A2368" s="14" t="s">
        <v>7034</v>
      </c>
      <c r="B2368" s="14" t="s">
        <v>7034</v>
      </c>
      <c r="C2368" s="14" t="s">
        <v>656</v>
      </c>
      <c r="D2368">
        <v>621399</v>
      </c>
      <c r="E2368" s="14" t="s">
        <v>36</v>
      </c>
      <c r="F2368">
        <v>62</v>
      </c>
      <c r="G2368" s="21">
        <v>46073</v>
      </c>
      <c r="H2368">
        <v>2026</v>
      </c>
      <c r="I2368">
        <v>0</v>
      </c>
      <c r="J2368" s="14" t="s">
        <v>676</v>
      </c>
      <c r="K2368">
        <v>0</v>
      </c>
      <c r="L2368" s="14" t="s">
        <v>7035</v>
      </c>
      <c r="M2368" s="14" t="s">
        <v>700</v>
      </c>
      <c r="N2368" s="14" t="s">
        <v>701</v>
      </c>
      <c r="O2368" s="14" t="s">
        <v>757</v>
      </c>
      <c r="P2368">
        <v>1</v>
      </c>
      <c r="Q2368">
        <v>8898230807420</v>
      </c>
      <c r="R2368">
        <v>6052541680010001</v>
      </c>
    </row>
    <row r="2369" spans="1:18" x14ac:dyDescent="0.3">
      <c r="A2369" s="14" t="s">
        <v>7036</v>
      </c>
      <c r="B2369" s="14" t="s">
        <v>7036</v>
      </c>
      <c r="C2369" s="14" t="s">
        <v>655</v>
      </c>
      <c r="D2369">
        <v>624410</v>
      </c>
      <c r="E2369" s="14" t="s">
        <v>44</v>
      </c>
      <c r="F2369">
        <v>62</v>
      </c>
      <c r="G2369" s="21">
        <v>35551</v>
      </c>
      <c r="H2369">
        <v>1997</v>
      </c>
      <c r="I2369">
        <v>29</v>
      </c>
      <c r="J2369" s="14" t="s">
        <v>675</v>
      </c>
      <c r="K2369">
        <v>0</v>
      </c>
      <c r="L2369" s="14" t="s">
        <v>7037</v>
      </c>
      <c r="M2369" s="14" t="s">
        <v>700</v>
      </c>
      <c r="N2369" s="14" t="s">
        <v>701</v>
      </c>
      <c r="O2369" s="14" t="s">
        <v>741</v>
      </c>
      <c r="P2369">
        <v>1</v>
      </c>
      <c r="Q2369">
        <v>256000505397</v>
      </c>
      <c r="R2369">
        <v>6018231220010002</v>
      </c>
    </row>
    <row r="2370" spans="1:18" x14ac:dyDescent="0.3">
      <c r="A2370" s="14" t="s">
        <v>7036</v>
      </c>
      <c r="B2370" s="14" t="s">
        <v>7038</v>
      </c>
      <c r="C2370" s="14" t="s">
        <v>655</v>
      </c>
      <c r="D2370">
        <v>624410</v>
      </c>
      <c r="E2370" s="14" t="s">
        <v>44</v>
      </c>
      <c r="F2370">
        <v>62</v>
      </c>
      <c r="G2370" s="21">
        <v>30195</v>
      </c>
      <c r="H2370">
        <v>1982</v>
      </c>
      <c r="I2370">
        <v>43</v>
      </c>
      <c r="J2370" s="14" t="s">
        <v>675</v>
      </c>
      <c r="K2370">
        <v>0</v>
      </c>
      <c r="L2370" s="14" t="s">
        <v>7039</v>
      </c>
      <c r="M2370" s="14" t="s">
        <v>700</v>
      </c>
      <c r="N2370" s="14" t="s">
        <v>701</v>
      </c>
      <c r="O2370" s="14" t="s">
        <v>741</v>
      </c>
      <c r="P2370">
        <v>1</v>
      </c>
      <c r="Q2370">
        <v>256000031894</v>
      </c>
      <c r="R2370">
        <v>6018231220010001</v>
      </c>
    </row>
    <row r="2371" spans="1:18" x14ac:dyDescent="0.3">
      <c r="A2371" s="14" t="s">
        <v>7036</v>
      </c>
      <c r="B2371" s="14" t="s">
        <v>7040</v>
      </c>
      <c r="C2371" s="14" t="s">
        <v>655</v>
      </c>
      <c r="D2371">
        <v>624410</v>
      </c>
      <c r="E2371" s="14" t="s">
        <v>44</v>
      </c>
      <c r="F2371">
        <v>62</v>
      </c>
      <c r="G2371" s="21">
        <v>42815</v>
      </c>
      <c r="H2371">
        <v>2017</v>
      </c>
      <c r="I2371">
        <v>9</v>
      </c>
      <c r="J2371" s="14" t="s">
        <v>674</v>
      </c>
      <c r="K2371">
        <v>0</v>
      </c>
      <c r="L2371" s="14" t="s">
        <v>7041</v>
      </c>
      <c r="M2371" s="14" t="s">
        <v>700</v>
      </c>
      <c r="N2371" s="14" t="s">
        <v>701</v>
      </c>
      <c r="O2371" s="14" t="s">
        <v>741</v>
      </c>
      <c r="P2371">
        <v>1</v>
      </c>
      <c r="Q2371">
        <v>256000718777</v>
      </c>
      <c r="R2371">
        <v>6018231220010003</v>
      </c>
    </row>
    <row r="2372" spans="1:18" x14ac:dyDescent="0.3">
      <c r="A2372" s="14" t="s">
        <v>7042</v>
      </c>
      <c r="B2372" s="14" t="s">
        <v>7043</v>
      </c>
      <c r="C2372" s="14" t="s">
        <v>660</v>
      </c>
      <c r="D2372">
        <v>812990</v>
      </c>
      <c r="E2372" s="14" t="s">
        <v>21</v>
      </c>
      <c r="F2372">
        <v>81</v>
      </c>
      <c r="G2372" s="21">
        <v>38718</v>
      </c>
      <c r="H2372">
        <v>2006</v>
      </c>
      <c r="I2372">
        <v>20</v>
      </c>
      <c r="J2372" s="14" t="s">
        <v>673</v>
      </c>
      <c r="K2372">
        <v>0</v>
      </c>
      <c r="L2372" s="14" t="s">
        <v>7044</v>
      </c>
      <c r="M2372" s="14" t="s">
        <v>700</v>
      </c>
      <c r="N2372" s="14" t="s">
        <v>701</v>
      </c>
      <c r="O2372" s="14" t="s">
        <v>1021</v>
      </c>
      <c r="P2372">
        <v>1</v>
      </c>
      <c r="Q2372">
        <v>5675610573016</v>
      </c>
      <c r="R2372">
        <v>6023883930573016</v>
      </c>
    </row>
    <row r="2373" spans="1:18" x14ac:dyDescent="0.3">
      <c r="A2373" s="14" t="s">
        <v>7042</v>
      </c>
      <c r="B2373" s="14" t="s">
        <v>7045</v>
      </c>
      <c r="C2373" s="14" t="s">
        <v>660</v>
      </c>
      <c r="D2373">
        <v>812990</v>
      </c>
      <c r="E2373" s="14" t="s">
        <v>21</v>
      </c>
      <c r="F2373">
        <v>81</v>
      </c>
      <c r="G2373" s="21">
        <v>38017</v>
      </c>
      <c r="H2373">
        <v>2004</v>
      </c>
      <c r="I2373">
        <v>22</v>
      </c>
      <c r="J2373" s="14" t="s">
        <v>675</v>
      </c>
      <c r="K2373">
        <v>0</v>
      </c>
      <c r="L2373" s="14" t="s">
        <v>7046</v>
      </c>
      <c r="M2373" s="14" t="s">
        <v>700</v>
      </c>
      <c r="N2373" s="14" t="s">
        <v>701</v>
      </c>
      <c r="O2373" s="14" t="s">
        <v>1021</v>
      </c>
      <c r="P2373">
        <v>1</v>
      </c>
      <c r="Q2373">
        <v>5675610573015</v>
      </c>
      <c r="R2373">
        <v>6023883930010001</v>
      </c>
    </row>
    <row r="2374" spans="1:18" x14ac:dyDescent="0.3">
      <c r="A2374" s="14" t="s">
        <v>7047</v>
      </c>
      <c r="B2374" s="14" t="s">
        <v>7047</v>
      </c>
      <c r="C2374" s="14" t="s">
        <v>657</v>
      </c>
      <c r="D2374">
        <v>621610</v>
      </c>
      <c r="E2374" s="14" t="s">
        <v>154</v>
      </c>
      <c r="F2374">
        <v>62</v>
      </c>
      <c r="G2374" s="21">
        <v>45292</v>
      </c>
      <c r="H2374">
        <v>2024</v>
      </c>
      <c r="I2374">
        <v>2</v>
      </c>
      <c r="J2374" s="14" t="s">
        <v>672</v>
      </c>
      <c r="K2374">
        <v>0</v>
      </c>
      <c r="L2374" s="14" t="s">
        <v>7048</v>
      </c>
      <c r="M2374" s="14" t="s">
        <v>1986</v>
      </c>
      <c r="N2374" s="14" t="s">
        <v>701</v>
      </c>
      <c r="O2374" s="14" t="s">
        <v>1987</v>
      </c>
      <c r="P2374">
        <v>0</v>
      </c>
      <c r="Q2374">
        <v>8782670795107</v>
      </c>
      <c r="R2374">
        <v>6043258940010001</v>
      </c>
    </row>
    <row r="2375" spans="1:18" x14ac:dyDescent="0.3">
      <c r="A2375" s="14" t="s">
        <v>7049</v>
      </c>
      <c r="B2375" s="14" t="s">
        <v>7049</v>
      </c>
      <c r="C2375" s="14" t="s">
        <v>654</v>
      </c>
      <c r="D2375">
        <v>485999</v>
      </c>
      <c r="E2375" s="14" t="s">
        <v>23</v>
      </c>
      <c r="F2375">
        <v>48</v>
      </c>
      <c r="G2375" s="21">
        <v>43236</v>
      </c>
      <c r="H2375">
        <v>2018</v>
      </c>
      <c r="I2375">
        <v>8</v>
      </c>
      <c r="J2375" s="14" t="s">
        <v>674</v>
      </c>
      <c r="K2375">
        <v>0</v>
      </c>
      <c r="L2375" s="14" t="s">
        <v>7050</v>
      </c>
      <c r="M2375" s="14" t="s">
        <v>1939</v>
      </c>
      <c r="N2375" s="14" t="s">
        <v>701</v>
      </c>
      <c r="O2375" s="14" t="s">
        <v>1940</v>
      </c>
      <c r="P2375">
        <v>0</v>
      </c>
      <c r="Q2375">
        <v>8237390737735</v>
      </c>
    </row>
    <row r="2376" spans="1:18" x14ac:dyDescent="0.3">
      <c r="A2376" s="14" t="s">
        <v>7051</v>
      </c>
      <c r="B2376" s="14" t="s">
        <v>7052</v>
      </c>
      <c r="C2376" s="14" t="s">
        <v>656</v>
      </c>
      <c r="D2376">
        <v>812199</v>
      </c>
      <c r="E2376" s="14" t="s">
        <v>65</v>
      </c>
      <c r="F2376">
        <v>81</v>
      </c>
      <c r="G2376" s="21">
        <v>45804</v>
      </c>
      <c r="H2376">
        <v>2025</v>
      </c>
      <c r="I2376">
        <v>1</v>
      </c>
      <c r="J2376" s="14" t="s">
        <v>672</v>
      </c>
      <c r="K2376">
        <v>0</v>
      </c>
      <c r="L2376" s="14" t="s">
        <v>7053</v>
      </c>
      <c r="M2376" s="14" t="s">
        <v>700</v>
      </c>
      <c r="N2376" s="14" t="s">
        <v>701</v>
      </c>
      <c r="O2376" s="14" t="s">
        <v>847</v>
      </c>
      <c r="P2376">
        <v>1</v>
      </c>
      <c r="Q2376">
        <v>8841850801382</v>
      </c>
      <c r="R2376">
        <v>6059074180010001</v>
      </c>
    </row>
    <row r="2377" spans="1:18" x14ac:dyDescent="0.3">
      <c r="A2377" s="14" t="s">
        <v>7054</v>
      </c>
      <c r="B2377" s="14" t="s">
        <v>7055</v>
      </c>
      <c r="C2377" s="14" t="s">
        <v>654</v>
      </c>
      <c r="D2377">
        <v>541219</v>
      </c>
      <c r="E2377" s="14" t="s">
        <v>57</v>
      </c>
      <c r="F2377">
        <v>54</v>
      </c>
      <c r="G2377" s="21">
        <v>45703</v>
      </c>
      <c r="H2377">
        <v>2025</v>
      </c>
      <c r="I2377">
        <v>1</v>
      </c>
      <c r="J2377" s="14" t="s">
        <v>672</v>
      </c>
      <c r="K2377">
        <v>0</v>
      </c>
      <c r="L2377" s="14" t="s">
        <v>7056</v>
      </c>
      <c r="M2377" s="14" t="s">
        <v>700</v>
      </c>
      <c r="N2377" s="14" t="s">
        <v>701</v>
      </c>
      <c r="O2377" s="14" t="s">
        <v>847</v>
      </c>
      <c r="P2377">
        <v>1</v>
      </c>
      <c r="Q2377">
        <v>8879160805280</v>
      </c>
      <c r="R2377">
        <v>6026963440010001</v>
      </c>
    </row>
    <row r="2378" spans="1:18" x14ac:dyDescent="0.3">
      <c r="A2378" s="14" t="s">
        <v>7057</v>
      </c>
      <c r="B2378" s="14" t="s">
        <v>7058</v>
      </c>
      <c r="C2378" s="14" t="s">
        <v>655</v>
      </c>
      <c r="D2378">
        <v>459410</v>
      </c>
      <c r="E2378" s="14" t="s">
        <v>283</v>
      </c>
      <c r="F2378">
        <v>45</v>
      </c>
      <c r="G2378" s="21">
        <v>29860</v>
      </c>
      <c r="H2378">
        <v>1981</v>
      </c>
      <c r="I2378">
        <v>44</v>
      </c>
      <c r="J2378" s="14" t="s">
        <v>675</v>
      </c>
      <c r="K2378">
        <v>0</v>
      </c>
      <c r="L2378" s="14" t="s">
        <v>7059</v>
      </c>
      <c r="M2378" s="14" t="s">
        <v>700</v>
      </c>
      <c r="N2378" s="14" t="s">
        <v>701</v>
      </c>
      <c r="O2378" s="14" t="s">
        <v>714</v>
      </c>
      <c r="P2378">
        <v>1</v>
      </c>
      <c r="Q2378">
        <v>226400028523</v>
      </c>
      <c r="R2378">
        <v>6004661660010001</v>
      </c>
    </row>
    <row r="2379" spans="1:18" x14ac:dyDescent="0.3">
      <c r="A2379" s="14" t="s">
        <v>7060</v>
      </c>
      <c r="B2379" s="14" t="s">
        <v>7061</v>
      </c>
      <c r="C2379" s="14" t="s">
        <v>657</v>
      </c>
      <c r="D2379">
        <v>722511</v>
      </c>
      <c r="E2379" s="14" t="s">
        <v>33</v>
      </c>
      <c r="F2379">
        <v>72</v>
      </c>
      <c r="G2379" s="21">
        <v>41763</v>
      </c>
      <c r="H2379">
        <v>2014</v>
      </c>
      <c r="I2379">
        <v>12</v>
      </c>
      <c r="J2379" s="14" t="s">
        <v>673</v>
      </c>
      <c r="K2379">
        <v>0</v>
      </c>
      <c r="L2379" s="14" t="s">
        <v>7062</v>
      </c>
      <c r="M2379" s="14" t="s">
        <v>700</v>
      </c>
      <c r="N2379" s="14" t="s">
        <v>701</v>
      </c>
      <c r="O2379" s="14" t="s">
        <v>720</v>
      </c>
      <c r="P2379">
        <v>1</v>
      </c>
      <c r="Q2379">
        <v>7704550682176</v>
      </c>
      <c r="R2379">
        <v>6033388780010001</v>
      </c>
    </row>
    <row r="2380" spans="1:18" x14ac:dyDescent="0.3">
      <c r="A2380" s="14" t="s">
        <v>7063</v>
      </c>
      <c r="B2380" s="14" t="s">
        <v>7063</v>
      </c>
      <c r="C2380" s="14" t="s">
        <v>656</v>
      </c>
      <c r="D2380">
        <v>488190</v>
      </c>
      <c r="E2380" s="14" t="s">
        <v>343</v>
      </c>
      <c r="F2380">
        <v>48</v>
      </c>
      <c r="G2380" s="21">
        <v>44075</v>
      </c>
      <c r="H2380">
        <v>2020</v>
      </c>
      <c r="I2380">
        <v>5</v>
      </c>
      <c r="J2380" s="14" t="s">
        <v>672</v>
      </c>
      <c r="K2380">
        <v>0</v>
      </c>
      <c r="L2380" s="14" t="s">
        <v>7064</v>
      </c>
      <c r="M2380" s="14" t="s">
        <v>700</v>
      </c>
      <c r="N2380" s="14" t="s">
        <v>701</v>
      </c>
      <c r="O2380" s="14" t="s">
        <v>732</v>
      </c>
      <c r="P2380">
        <v>1</v>
      </c>
      <c r="Q2380">
        <v>8505320765915</v>
      </c>
      <c r="R2380">
        <v>6046346580010001</v>
      </c>
    </row>
    <row r="2381" spans="1:18" x14ac:dyDescent="0.3">
      <c r="A2381" s="14" t="s">
        <v>7065</v>
      </c>
      <c r="B2381" s="14" t="s">
        <v>7066</v>
      </c>
      <c r="C2381" s="14" t="s">
        <v>654</v>
      </c>
      <c r="D2381">
        <v>531110</v>
      </c>
      <c r="E2381" s="14" t="s">
        <v>20</v>
      </c>
      <c r="F2381">
        <v>53</v>
      </c>
      <c r="G2381" s="21">
        <v>45352</v>
      </c>
      <c r="H2381">
        <v>2024</v>
      </c>
      <c r="I2381">
        <v>2</v>
      </c>
      <c r="J2381" s="14" t="s">
        <v>672</v>
      </c>
      <c r="K2381">
        <v>0</v>
      </c>
      <c r="L2381" s="14" t="s">
        <v>7067</v>
      </c>
      <c r="M2381" s="14" t="s">
        <v>700</v>
      </c>
      <c r="N2381" s="14" t="s">
        <v>701</v>
      </c>
      <c r="O2381" s="14" t="s">
        <v>1464</v>
      </c>
      <c r="P2381">
        <v>1</v>
      </c>
      <c r="Q2381">
        <v>8744260791015</v>
      </c>
      <c r="R2381">
        <v>6054330720010001</v>
      </c>
    </row>
    <row r="2382" spans="1:18" x14ac:dyDescent="0.3">
      <c r="A2382" s="14" t="s">
        <v>7068</v>
      </c>
      <c r="B2382" s="14" t="s">
        <v>7068</v>
      </c>
      <c r="C2382" s="14" t="s">
        <v>656</v>
      </c>
      <c r="D2382">
        <v>238130</v>
      </c>
      <c r="E2382" s="14" t="s">
        <v>315</v>
      </c>
      <c r="F2382">
        <v>23</v>
      </c>
      <c r="G2382" s="21">
        <v>46058</v>
      </c>
      <c r="H2382">
        <v>2026</v>
      </c>
      <c r="I2382">
        <v>0</v>
      </c>
      <c r="J2382" s="14" t="s">
        <v>676</v>
      </c>
      <c r="K2382">
        <v>0</v>
      </c>
      <c r="L2382" s="14" t="s">
        <v>7069</v>
      </c>
      <c r="M2382" s="14" t="s">
        <v>700</v>
      </c>
      <c r="N2382" s="14" t="s">
        <v>701</v>
      </c>
      <c r="O2382" s="14" t="s">
        <v>938</v>
      </c>
      <c r="P2382">
        <v>1</v>
      </c>
      <c r="Q2382">
        <v>8897750807370</v>
      </c>
      <c r="R2382">
        <v>6060427320010001</v>
      </c>
    </row>
    <row r="2383" spans="1:18" x14ac:dyDescent="0.3">
      <c r="A2383" s="14" t="s">
        <v>7070</v>
      </c>
      <c r="B2383" s="14" t="s">
        <v>7071</v>
      </c>
      <c r="C2383" s="14" t="s">
        <v>663</v>
      </c>
      <c r="D2383">
        <v>722511</v>
      </c>
      <c r="E2383" s="14" t="s">
        <v>33</v>
      </c>
      <c r="F2383">
        <v>72</v>
      </c>
      <c r="G2383" s="21">
        <v>46102</v>
      </c>
      <c r="H2383">
        <v>2026</v>
      </c>
      <c r="I2383">
        <v>0</v>
      </c>
      <c r="J2383" s="14" t="s">
        <v>676</v>
      </c>
      <c r="K2383">
        <v>0</v>
      </c>
      <c r="L2383" s="14" t="s">
        <v>7072</v>
      </c>
      <c r="M2383" s="14" t="s">
        <v>700</v>
      </c>
      <c r="N2383" s="14" t="s">
        <v>701</v>
      </c>
      <c r="O2383" s="14" t="s">
        <v>868</v>
      </c>
      <c r="P2383">
        <v>1</v>
      </c>
      <c r="Q2383">
        <v>8903930808015</v>
      </c>
      <c r="R2383">
        <v>6060848750010001</v>
      </c>
    </row>
    <row r="2384" spans="1:18" x14ac:dyDescent="0.3">
      <c r="A2384" s="14" t="s">
        <v>7073</v>
      </c>
      <c r="B2384" s="14" t="s">
        <v>7074</v>
      </c>
      <c r="C2384" s="14" t="s">
        <v>654</v>
      </c>
      <c r="D2384">
        <v>485999</v>
      </c>
      <c r="E2384" s="14" t="s">
        <v>23</v>
      </c>
      <c r="F2384">
        <v>48</v>
      </c>
      <c r="G2384" s="21">
        <v>43199</v>
      </c>
      <c r="H2384">
        <v>2018</v>
      </c>
      <c r="I2384">
        <v>8</v>
      </c>
      <c r="J2384" s="14" t="s">
        <v>674</v>
      </c>
      <c r="K2384">
        <v>0</v>
      </c>
      <c r="L2384" s="14" t="s">
        <v>7075</v>
      </c>
      <c r="M2384" s="14" t="s">
        <v>700</v>
      </c>
      <c r="N2384" s="14" t="s">
        <v>701</v>
      </c>
      <c r="O2384" s="14" t="s">
        <v>1021</v>
      </c>
      <c r="P2384">
        <v>1</v>
      </c>
      <c r="Q2384">
        <v>8215870735480</v>
      </c>
    </row>
    <row r="2385" spans="1:18" x14ac:dyDescent="0.3">
      <c r="A2385" s="14" t="s">
        <v>7076</v>
      </c>
      <c r="B2385" s="14" t="s">
        <v>7076</v>
      </c>
      <c r="C2385" s="14" t="s">
        <v>656</v>
      </c>
      <c r="D2385">
        <v>523999</v>
      </c>
      <c r="E2385" s="14" t="s">
        <v>175</v>
      </c>
      <c r="F2385">
        <v>52</v>
      </c>
      <c r="G2385" s="21">
        <v>45231</v>
      </c>
      <c r="H2385">
        <v>2023</v>
      </c>
      <c r="I2385">
        <v>2</v>
      </c>
      <c r="J2385" s="14" t="s">
        <v>672</v>
      </c>
      <c r="K2385">
        <v>0</v>
      </c>
      <c r="L2385" s="14" t="s">
        <v>7077</v>
      </c>
      <c r="M2385" s="14" t="s">
        <v>700</v>
      </c>
      <c r="N2385" s="14" t="s">
        <v>701</v>
      </c>
      <c r="O2385" s="14" t="s">
        <v>831</v>
      </c>
      <c r="P2385">
        <v>1</v>
      </c>
      <c r="Q2385">
        <v>8712800787682</v>
      </c>
      <c r="R2385">
        <v>6048155120010001</v>
      </c>
    </row>
    <row r="2386" spans="1:18" x14ac:dyDescent="0.3">
      <c r="A2386" s="14" t="s">
        <v>7078</v>
      </c>
      <c r="B2386" s="14" t="s">
        <v>7079</v>
      </c>
      <c r="C2386" s="14" t="s">
        <v>654</v>
      </c>
      <c r="D2386">
        <v>485999</v>
      </c>
      <c r="E2386" s="14" t="s">
        <v>23</v>
      </c>
      <c r="F2386">
        <v>48</v>
      </c>
      <c r="G2386" s="21">
        <v>42338</v>
      </c>
      <c r="H2386">
        <v>2015</v>
      </c>
      <c r="I2386">
        <v>10</v>
      </c>
      <c r="J2386" s="14" t="s">
        <v>674</v>
      </c>
      <c r="K2386">
        <v>0</v>
      </c>
      <c r="L2386" s="14" t="s">
        <v>7080</v>
      </c>
      <c r="M2386" s="14" t="s">
        <v>700</v>
      </c>
      <c r="N2386" s="14" t="s">
        <v>701</v>
      </c>
      <c r="O2386" s="14" t="s">
        <v>799</v>
      </c>
      <c r="P2386">
        <v>1</v>
      </c>
      <c r="Q2386">
        <v>7917850704418</v>
      </c>
    </row>
    <row r="2387" spans="1:18" x14ac:dyDescent="0.3">
      <c r="A2387" s="14" t="s">
        <v>7081</v>
      </c>
      <c r="B2387" s="14" t="s">
        <v>7082</v>
      </c>
      <c r="C2387" s="14" t="s">
        <v>657</v>
      </c>
      <c r="D2387">
        <v>621399</v>
      </c>
      <c r="E2387" s="14" t="s">
        <v>36</v>
      </c>
      <c r="F2387">
        <v>62</v>
      </c>
      <c r="G2387" s="21">
        <v>39722</v>
      </c>
      <c r="H2387">
        <v>2008</v>
      </c>
      <c r="I2387">
        <v>17</v>
      </c>
      <c r="J2387" s="14" t="s">
        <v>673</v>
      </c>
      <c r="K2387">
        <v>0</v>
      </c>
      <c r="L2387" s="14" t="s">
        <v>7083</v>
      </c>
      <c r="M2387" s="14" t="s">
        <v>700</v>
      </c>
      <c r="N2387" s="14" t="s">
        <v>701</v>
      </c>
      <c r="O2387" s="14" t="s">
        <v>702</v>
      </c>
      <c r="P2387">
        <v>1</v>
      </c>
      <c r="Q2387">
        <v>7116490619688</v>
      </c>
      <c r="R2387">
        <v>6028569690010001</v>
      </c>
    </row>
    <row r="2388" spans="1:18" x14ac:dyDescent="0.3">
      <c r="A2388" s="14" t="s">
        <v>7084</v>
      </c>
      <c r="B2388" s="14" t="s">
        <v>7085</v>
      </c>
      <c r="C2388" s="14" t="s">
        <v>656</v>
      </c>
      <c r="D2388">
        <v>722511</v>
      </c>
      <c r="E2388" s="14" t="s">
        <v>33</v>
      </c>
      <c r="F2388">
        <v>72</v>
      </c>
      <c r="G2388" s="21">
        <v>44743</v>
      </c>
      <c r="H2388">
        <v>2022</v>
      </c>
      <c r="I2388">
        <v>4</v>
      </c>
      <c r="J2388" s="14" t="s">
        <v>672</v>
      </c>
      <c r="K2388">
        <v>0</v>
      </c>
      <c r="L2388" s="14" t="s">
        <v>7086</v>
      </c>
      <c r="M2388" s="14" t="s">
        <v>700</v>
      </c>
      <c r="N2388" s="14" t="s">
        <v>701</v>
      </c>
      <c r="O2388" s="14" t="s">
        <v>847</v>
      </c>
      <c r="P2388">
        <v>1</v>
      </c>
      <c r="Q2388">
        <v>8654330781547</v>
      </c>
      <c r="R2388">
        <v>6049346220010001</v>
      </c>
    </row>
    <row r="2389" spans="1:18" x14ac:dyDescent="0.3">
      <c r="A2389" s="14" t="s">
        <v>7087</v>
      </c>
      <c r="B2389" s="14" t="s">
        <v>7088</v>
      </c>
      <c r="C2389" s="14" t="s">
        <v>654</v>
      </c>
      <c r="D2389">
        <v>531110</v>
      </c>
      <c r="E2389" s="14" t="s">
        <v>20</v>
      </c>
      <c r="F2389">
        <v>53</v>
      </c>
      <c r="G2389" s="21">
        <v>46158</v>
      </c>
      <c r="H2389">
        <v>2026</v>
      </c>
      <c r="I2389">
        <v>0</v>
      </c>
      <c r="J2389" s="14" t="s">
        <v>676</v>
      </c>
      <c r="K2389">
        <v>0</v>
      </c>
      <c r="L2389" s="14" t="s">
        <v>7089</v>
      </c>
      <c r="M2389" s="14" t="s">
        <v>700</v>
      </c>
      <c r="N2389" s="14" t="s">
        <v>701</v>
      </c>
      <c r="O2389" s="14" t="s">
        <v>799</v>
      </c>
      <c r="P2389">
        <v>1</v>
      </c>
      <c r="Q2389">
        <v>8923310810022</v>
      </c>
      <c r="R2389">
        <v>6060998870010001</v>
      </c>
    </row>
    <row r="2390" spans="1:18" x14ac:dyDescent="0.3">
      <c r="A2390" s="14" t="s">
        <v>7090</v>
      </c>
      <c r="B2390" s="14" t="s">
        <v>7091</v>
      </c>
      <c r="C2390" s="14" t="s">
        <v>654</v>
      </c>
      <c r="D2390">
        <v>621399</v>
      </c>
      <c r="E2390" s="14" t="s">
        <v>36</v>
      </c>
      <c r="F2390">
        <v>62</v>
      </c>
      <c r="G2390" s="21">
        <v>40915</v>
      </c>
      <c r="H2390">
        <v>2012</v>
      </c>
      <c r="I2390">
        <v>14</v>
      </c>
      <c r="J2390" s="14" t="s">
        <v>673</v>
      </c>
      <c r="K2390">
        <v>0</v>
      </c>
      <c r="L2390" s="14" t="s">
        <v>7092</v>
      </c>
      <c r="M2390" s="14" t="s">
        <v>700</v>
      </c>
      <c r="N2390" s="14" t="s">
        <v>701</v>
      </c>
      <c r="O2390" s="14" t="s">
        <v>1021</v>
      </c>
      <c r="P2390">
        <v>1</v>
      </c>
      <c r="Q2390">
        <v>7458210656287</v>
      </c>
      <c r="R2390">
        <v>6032197520010001</v>
      </c>
    </row>
    <row r="2391" spans="1:18" x14ac:dyDescent="0.3">
      <c r="A2391" s="14" t="s">
        <v>7093</v>
      </c>
      <c r="B2391" s="14" t="s">
        <v>7093</v>
      </c>
      <c r="C2391" s="14" t="s">
        <v>657</v>
      </c>
      <c r="D2391">
        <v>541320</v>
      </c>
      <c r="E2391" s="14" t="s">
        <v>110</v>
      </c>
      <c r="F2391">
        <v>54</v>
      </c>
      <c r="G2391" s="21">
        <v>45000</v>
      </c>
      <c r="H2391">
        <v>2023</v>
      </c>
      <c r="I2391">
        <v>3</v>
      </c>
      <c r="J2391" s="14" t="s">
        <v>672</v>
      </c>
      <c r="K2391">
        <v>0</v>
      </c>
      <c r="L2391" s="14" t="s">
        <v>7094</v>
      </c>
      <c r="M2391" s="14" t="s">
        <v>7095</v>
      </c>
      <c r="N2391" s="14" t="s">
        <v>3006</v>
      </c>
      <c r="O2391" s="14" t="s">
        <v>7096</v>
      </c>
      <c r="P2391">
        <v>0</v>
      </c>
      <c r="Q2391">
        <v>8670020783163</v>
      </c>
      <c r="R2391">
        <v>6050963250010001</v>
      </c>
    </row>
    <row r="2392" spans="1:18" x14ac:dyDescent="0.3">
      <c r="A2392" s="14" t="s">
        <v>7097</v>
      </c>
      <c r="B2392" s="14" t="s">
        <v>7098</v>
      </c>
      <c r="C2392" s="14" t="s">
        <v>657</v>
      </c>
      <c r="D2392">
        <v>541613</v>
      </c>
      <c r="E2392" s="14" t="s">
        <v>53</v>
      </c>
      <c r="F2392">
        <v>54</v>
      </c>
      <c r="G2392" s="21">
        <v>44975</v>
      </c>
      <c r="H2392">
        <v>2023</v>
      </c>
      <c r="I2392">
        <v>3</v>
      </c>
      <c r="J2392" s="14" t="s">
        <v>672</v>
      </c>
      <c r="K2392">
        <v>0</v>
      </c>
      <c r="L2392" s="14" t="s">
        <v>7099</v>
      </c>
      <c r="M2392" s="14" t="s">
        <v>700</v>
      </c>
      <c r="N2392" s="14" t="s">
        <v>701</v>
      </c>
      <c r="O2392" s="14" t="s">
        <v>714</v>
      </c>
      <c r="P2392">
        <v>1</v>
      </c>
      <c r="Q2392">
        <v>8805460797570</v>
      </c>
      <c r="R2392">
        <v>6051641470010001</v>
      </c>
    </row>
    <row r="2393" spans="1:18" x14ac:dyDescent="0.3">
      <c r="A2393" s="14" t="s">
        <v>7100</v>
      </c>
      <c r="B2393" s="14" t="s">
        <v>7100</v>
      </c>
      <c r="C2393" s="14" t="s">
        <v>655</v>
      </c>
      <c r="D2393">
        <v>561612</v>
      </c>
      <c r="E2393" s="14" t="s">
        <v>138</v>
      </c>
      <c r="F2393">
        <v>56</v>
      </c>
      <c r="G2393" s="21">
        <v>45825</v>
      </c>
      <c r="H2393">
        <v>2025</v>
      </c>
      <c r="I2393">
        <v>1</v>
      </c>
      <c r="J2393" s="14" t="s">
        <v>672</v>
      </c>
      <c r="K2393">
        <v>0</v>
      </c>
      <c r="L2393" s="14" t="s">
        <v>7101</v>
      </c>
      <c r="M2393" s="14" t="s">
        <v>764</v>
      </c>
      <c r="N2393" s="14" t="s">
        <v>701</v>
      </c>
      <c r="O2393" s="14" t="s">
        <v>1322</v>
      </c>
      <c r="P2393">
        <v>0</v>
      </c>
      <c r="Q2393">
        <v>8839880801180</v>
      </c>
      <c r="R2393">
        <v>6031505650010001</v>
      </c>
    </row>
    <row r="2394" spans="1:18" x14ac:dyDescent="0.3">
      <c r="A2394" s="14" t="s">
        <v>7102</v>
      </c>
      <c r="B2394" s="14" t="s">
        <v>7102</v>
      </c>
      <c r="C2394" s="14" t="s">
        <v>656</v>
      </c>
      <c r="D2394">
        <v>541611</v>
      </c>
      <c r="E2394" s="14" t="s">
        <v>28</v>
      </c>
      <c r="F2394">
        <v>54</v>
      </c>
      <c r="G2394" s="21">
        <v>43924</v>
      </c>
      <c r="H2394">
        <v>2020</v>
      </c>
      <c r="I2394">
        <v>6</v>
      </c>
      <c r="J2394" s="14" t="s">
        <v>674</v>
      </c>
      <c r="K2394">
        <v>0</v>
      </c>
      <c r="L2394" s="14" t="s">
        <v>7103</v>
      </c>
      <c r="M2394" s="14" t="s">
        <v>700</v>
      </c>
      <c r="N2394" s="14" t="s">
        <v>701</v>
      </c>
      <c r="O2394" s="14" t="s">
        <v>893</v>
      </c>
      <c r="P2394">
        <v>1</v>
      </c>
      <c r="Q2394">
        <v>8480870763316</v>
      </c>
      <c r="R2394">
        <v>6046002290010001</v>
      </c>
    </row>
    <row r="2395" spans="1:18" x14ac:dyDescent="0.3">
      <c r="A2395" s="14" t="s">
        <v>7104</v>
      </c>
      <c r="B2395" s="14" t="s">
        <v>7105</v>
      </c>
      <c r="C2395" s="14" t="s">
        <v>656</v>
      </c>
      <c r="D2395">
        <v>611430</v>
      </c>
      <c r="E2395" s="14" t="s">
        <v>136</v>
      </c>
      <c r="F2395">
        <v>61</v>
      </c>
      <c r="G2395" s="21">
        <v>43935</v>
      </c>
      <c r="H2395">
        <v>2020</v>
      </c>
      <c r="I2395">
        <v>6</v>
      </c>
      <c r="J2395" s="14" t="s">
        <v>674</v>
      </c>
      <c r="K2395">
        <v>0</v>
      </c>
      <c r="L2395" s="14" t="s">
        <v>7106</v>
      </c>
      <c r="M2395" s="14" t="s">
        <v>700</v>
      </c>
      <c r="N2395" s="14" t="s">
        <v>701</v>
      </c>
      <c r="O2395" s="14" t="s">
        <v>1464</v>
      </c>
      <c r="P2395">
        <v>1</v>
      </c>
      <c r="Q2395">
        <v>8819200799021</v>
      </c>
      <c r="R2395">
        <v>6043687750010001</v>
      </c>
    </row>
    <row r="2396" spans="1:18" x14ac:dyDescent="0.3">
      <c r="A2396" s="14" t="s">
        <v>7107</v>
      </c>
      <c r="B2396" s="14" t="s">
        <v>7107</v>
      </c>
      <c r="C2396" s="14" t="s">
        <v>656</v>
      </c>
      <c r="D2396">
        <v>611430</v>
      </c>
      <c r="E2396" s="14" t="s">
        <v>136</v>
      </c>
      <c r="F2396">
        <v>61</v>
      </c>
      <c r="G2396" s="21">
        <v>45444</v>
      </c>
      <c r="H2396">
        <v>2024</v>
      </c>
      <c r="I2396">
        <v>2</v>
      </c>
      <c r="J2396" s="14" t="s">
        <v>672</v>
      </c>
      <c r="K2396">
        <v>0</v>
      </c>
      <c r="L2396" s="14" t="s">
        <v>7108</v>
      </c>
      <c r="M2396" s="14" t="s">
        <v>700</v>
      </c>
      <c r="N2396" s="14" t="s">
        <v>701</v>
      </c>
      <c r="O2396" s="14" t="s">
        <v>827</v>
      </c>
      <c r="P2396">
        <v>1</v>
      </c>
      <c r="Q2396">
        <v>8786820795538</v>
      </c>
      <c r="R2396">
        <v>6055353100010001</v>
      </c>
    </row>
    <row r="2397" spans="1:18" x14ac:dyDescent="0.3">
      <c r="A2397" s="14" t="s">
        <v>7109</v>
      </c>
      <c r="B2397" s="14" t="s">
        <v>7110</v>
      </c>
      <c r="C2397" s="14" t="s">
        <v>655</v>
      </c>
      <c r="D2397">
        <v>423610</v>
      </c>
      <c r="E2397" s="14" t="s">
        <v>216</v>
      </c>
      <c r="F2397">
        <v>42</v>
      </c>
      <c r="G2397" s="21">
        <v>32509</v>
      </c>
      <c r="H2397">
        <v>1989</v>
      </c>
      <c r="I2397">
        <v>37</v>
      </c>
      <c r="J2397" s="14" t="s">
        <v>675</v>
      </c>
      <c r="K2397">
        <v>0</v>
      </c>
      <c r="L2397" s="14" t="s">
        <v>7111</v>
      </c>
      <c r="M2397" s="14" t="s">
        <v>7112</v>
      </c>
      <c r="N2397" s="14" t="s">
        <v>2124</v>
      </c>
      <c r="O2397" s="14" t="s">
        <v>7113</v>
      </c>
      <c r="P2397">
        <v>0</v>
      </c>
      <c r="Q2397">
        <v>1020770102779</v>
      </c>
      <c r="R2397">
        <v>6011280070010001</v>
      </c>
    </row>
    <row r="2398" spans="1:18" x14ac:dyDescent="0.3">
      <c r="A2398" s="14" t="s">
        <v>7114</v>
      </c>
      <c r="B2398" s="14" t="s">
        <v>7114</v>
      </c>
      <c r="C2398" s="14" t="s">
        <v>657</v>
      </c>
      <c r="D2398">
        <v>624410</v>
      </c>
      <c r="E2398" s="14" t="s">
        <v>44</v>
      </c>
      <c r="F2398">
        <v>62</v>
      </c>
      <c r="G2398" s="21">
        <v>38657</v>
      </c>
      <c r="H2398">
        <v>2005</v>
      </c>
      <c r="I2398">
        <v>20</v>
      </c>
      <c r="J2398" s="14" t="s">
        <v>673</v>
      </c>
      <c r="K2398">
        <v>0</v>
      </c>
      <c r="L2398" s="14" t="s">
        <v>7115</v>
      </c>
      <c r="M2398" s="14" t="s">
        <v>700</v>
      </c>
      <c r="N2398" s="14" t="s">
        <v>701</v>
      </c>
      <c r="O2398" s="14" t="s">
        <v>717</v>
      </c>
      <c r="P2398">
        <v>1</v>
      </c>
      <c r="Q2398">
        <v>5846210591170</v>
      </c>
      <c r="R2398">
        <v>6025527300010001</v>
      </c>
    </row>
    <row r="2399" spans="1:18" x14ac:dyDescent="0.3">
      <c r="A2399" s="14" t="s">
        <v>7116</v>
      </c>
      <c r="B2399" s="14" t="s">
        <v>7117</v>
      </c>
      <c r="C2399" s="14" t="s">
        <v>656</v>
      </c>
      <c r="D2399">
        <v>611699</v>
      </c>
      <c r="E2399" s="14" t="s">
        <v>64</v>
      </c>
      <c r="F2399">
        <v>61</v>
      </c>
      <c r="G2399" s="21">
        <v>45670</v>
      </c>
      <c r="H2399">
        <v>2025</v>
      </c>
      <c r="I2399">
        <v>1</v>
      </c>
      <c r="J2399" s="14" t="s">
        <v>672</v>
      </c>
      <c r="K2399">
        <v>0</v>
      </c>
      <c r="L2399" s="14" t="s">
        <v>7118</v>
      </c>
      <c r="M2399" s="14" t="s">
        <v>700</v>
      </c>
      <c r="N2399" s="14" t="s">
        <v>701</v>
      </c>
      <c r="O2399" s="14" t="s">
        <v>1464</v>
      </c>
      <c r="P2399">
        <v>1</v>
      </c>
      <c r="Q2399">
        <v>8808100797836</v>
      </c>
      <c r="R2399">
        <v>6025527303232961</v>
      </c>
    </row>
    <row r="2400" spans="1:18" x14ac:dyDescent="0.3">
      <c r="A2400" s="14" t="s">
        <v>7119</v>
      </c>
      <c r="B2400" s="14" t="s">
        <v>7119</v>
      </c>
      <c r="C2400" s="14" t="s">
        <v>657</v>
      </c>
      <c r="D2400">
        <v>812990</v>
      </c>
      <c r="E2400" s="14" t="s">
        <v>21</v>
      </c>
      <c r="F2400">
        <v>81</v>
      </c>
      <c r="G2400" s="21">
        <v>42370</v>
      </c>
      <c r="H2400">
        <v>2016</v>
      </c>
      <c r="I2400">
        <v>10</v>
      </c>
      <c r="J2400" s="14" t="s">
        <v>674</v>
      </c>
      <c r="K2400">
        <v>0</v>
      </c>
      <c r="L2400" s="14" t="s">
        <v>7120</v>
      </c>
      <c r="M2400" s="14" t="s">
        <v>700</v>
      </c>
      <c r="N2400" s="14" t="s">
        <v>701</v>
      </c>
      <c r="O2400" s="14" t="s">
        <v>799</v>
      </c>
      <c r="P2400">
        <v>1</v>
      </c>
      <c r="Q2400">
        <v>7956900708469</v>
      </c>
      <c r="R2400">
        <v>6036058210010001</v>
      </c>
    </row>
    <row r="2401" spans="1:18" x14ac:dyDescent="0.3">
      <c r="A2401" s="14" t="s">
        <v>7121</v>
      </c>
      <c r="B2401" s="14" t="s">
        <v>7121</v>
      </c>
      <c r="C2401" s="14" t="s">
        <v>656</v>
      </c>
      <c r="D2401">
        <v>531390</v>
      </c>
      <c r="E2401" s="14" t="s">
        <v>52</v>
      </c>
      <c r="F2401">
        <v>53</v>
      </c>
      <c r="G2401" s="21">
        <v>46023</v>
      </c>
      <c r="H2401">
        <v>2026</v>
      </c>
      <c r="I2401">
        <v>0</v>
      </c>
      <c r="J2401" s="14" t="s">
        <v>676</v>
      </c>
      <c r="K2401">
        <v>0</v>
      </c>
      <c r="L2401" s="14" t="s">
        <v>7122</v>
      </c>
      <c r="M2401" s="14" t="s">
        <v>700</v>
      </c>
      <c r="N2401" s="14" t="s">
        <v>701</v>
      </c>
      <c r="O2401" s="14" t="s">
        <v>847</v>
      </c>
      <c r="P2401">
        <v>1</v>
      </c>
      <c r="Q2401">
        <v>8885900806018</v>
      </c>
      <c r="R2401">
        <v>6060211810011234</v>
      </c>
    </row>
    <row r="2402" spans="1:18" x14ac:dyDescent="0.3">
      <c r="A2402" s="14" t="s">
        <v>7123</v>
      </c>
      <c r="B2402" s="14" t="s">
        <v>7123</v>
      </c>
      <c r="C2402" s="14" t="s">
        <v>657</v>
      </c>
      <c r="D2402">
        <v>541613</v>
      </c>
      <c r="E2402" s="14" t="s">
        <v>53</v>
      </c>
      <c r="F2402">
        <v>54</v>
      </c>
      <c r="G2402" s="21">
        <v>40766</v>
      </c>
      <c r="H2402">
        <v>2011</v>
      </c>
      <c r="I2402">
        <v>14</v>
      </c>
      <c r="J2402" s="14" t="s">
        <v>673</v>
      </c>
      <c r="K2402">
        <v>0</v>
      </c>
      <c r="L2402" s="14" t="s">
        <v>7124</v>
      </c>
      <c r="M2402" s="14" t="s">
        <v>700</v>
      </c>
      <c r="N2402" s="14" t="s">
        <v>701</v>
      </c>
      <c r="O2402" s="14" t="s">
        <v>992</v>
      </c>
      <c r="P2402">
        <v>1</v>
      </c>
      <c r="Q2402">
        <v>7414460651605</v>
      </c>
      <c r="R2402">
        <v>6031363270010001</v>
      </c>
    </row>
    <row r="2403" spans="1:18" x14ac:dyDescent="0.3">
      <c r="A2403" s="14" t="s">
        <v>7125</v>
      </c>
      <c r="B2403" s="14" t="s">
        <v>7126</v>
      </c>
      <c r="C2403" s="14" t="s">
        <v>658</v>
      </c>
      <c r="D2403">
        <v>561599</v>
      </c>
      <c r="E2403" s="14" t="s">
        <v>295</v>
      </c>
      <c r="F2403">
        <v>56</v>
      </c>
      <c r="G2403" s="21">
        <v>43350</v>
      </c>
      <c r="H2403">
        <v>2018</v>
      </c>
      <c r="I2403">
        <v>7</v>
      </c>
      <c r="J2403" s="14" t="s">
        <v>674</v>
      </c>
      <c r="K2403">
        <v>0</v>
      </c>
      <c r="L2403" s="14" t="s">
        <v>7127</v>
      </c>
      <c r="M2403" s="14" t="s">
        <v>2969</v>
      </c>
      <c r="N2403" s="14" t="s">
        <v>701</v>
      </c>
      <c r="O2403" s="14" t="s">
        <v>5032</v>
      </c>
      <c r="P2403">
        <v>0</v>
      </c>
      <c r="Q2403">
        <v>8273630741507</v>
      </c>
      <c r="R2403">
        <v>6034691780010001</v>
      </c>
    </row>
    <row r="2404" spans="1:18" x14ac:dyDescent="0.3">
      <c r="A2404" s="14" t="s">
        <v>7128</v>
      </c>
      <c r="B2404" s="14" t="s">
        <v>7128</v>
      </c>
      <c r="C2404" s="14" t="s">
        <v>657</v>
      </c>
      <c r="D2404">
        <v>532412</v>
      </c>
      <c r="E2404" s="14" t="s">
        <v>291</v>
      </c>
      <c r="F2404">
        <v>53</v>
      </c>
      <c r="G2404" s="21">
        <v>37333</v>
      </c>
      <c r="H2404">
        <v>2002</v>
      </c>
      <c r="I2404">
        <v>24</v>
      </c>
      <c r="J2404" s="14" t="s">
        <v>675</v>
      </c>
      <c r="K2404">
        <v>0</v>
      </c>
      <c r="L2404" s="14" t="s">
        <v>7129</v>
      </c>
      <c r="M2404" s="14" t="s">
        <v>7130</v>
      </c>
      <c r="N2404" s="14" t="s">
        <v>4847</v>
      </c>
      <c r="O2404" s="14" t="s">
        <v>7131</v>
      </c>
      <c r="P2404">
        <v>0</v>
      </c>
      <c r="Q2404">
        <v>5612730566300</v>
      </c>
      <c r="R2404">
        <v>6021914660010001</v>
      </c>
    </row>
    <row r="2405" spans="1:18" x14ac:dyDescent="0.3">
      <c r="A2405" s="14" t="s">
        <v>7132</v>
      </c>
      <c r="B2405" s="14" t="s">
        <v>7133</v>
      </c>
      <c r="C2405" s="14" t="s">
        <v>657</v>
      </c>
      <c r="D2405">
        <v>711510</v>
      </c>
      <c r="E2405" s="14" t="s">
        <v>26</v>
      </c>
      <c r="F2405">
        <v>71</v>
      </c>
      <c r="G2405" s="21">
        <v>43475</v>
      </c>
      <c r="H2405">
        <v>2019</v>
      </c>
      <c r="I2405">
        <v>7</v>
      </c>
      <c r="J2405" s="14" t="s">
        <v>674</v>
      </c>
      <c r="K2405">
        <v>0</v>
      </c>
      <c r="L2405" s="14" t="s">
        <v>7134</v>
      </c>
      <c r="M2405" s="14" t="s">
        <v>700</v>
      </c>
      <c r="N2405" s="14" t="s">
        <v>701</v>
      </c>
      <c r="O2405" s="14" t="s">
        <v>714</v>
      </c>
      <c r="P2405">
        <v>1</v>
      </c>
      <c r="Q2405">
        <v>8782990795139</v>
      </c>
      <c r="R2405">
        <v>6043837980010001</v>
      </c>
    </row>
    <row r="2406" spans="1:18" x14ac:dyDescent="0.3">
      <c r="A2406" s="14" t="s">
        <v>7135</v>
      </c>
      <c r="B2406" s="14" t="s">
        <v>7136</v>
      </c>
      <c r="C2406" s="14" t="s">
        <v>656</v>
      </c>
      <c r="D2406">
        <v>524210</v>
      </c>
      <c r="E2406" s="14" t="s">
        <v>89</v>
      </c>
      <c r="F2406">
        <v>52</v>
      </c>
      <c r="G2406" s="21">
        <v>45352</v>
      </c>
      <c r="H2406">
        <v>2024</v>
      </c>
      <c r="I2406">
        <v>2</v>
      </c>
      <c r="J2406" s="14" t="s">
        <v>672</v>
      </c>
      <c r="K2406">
        <v>0</v>
      </c>
      <c r="L2406" s="14" t="s">
        <v>916</v>
      </c>
      <c r="M2406" s="14" t="s">
        <v>812</v>
      </c>
      <c r="N2406" s="14" t="s">
        <v>701</v>
      </c>
      <c r="O2406" s="14" t="s">
        <v>813</v>
      </c>
      <c r="P2406">
        <v>0</v>
      </c>
      <c r="Q2406">
        <v>8740290790606</v>
      </c>
      <c r="R2406">
        <v>6053965470010001</v>
      </c>
    </row>
    <row r="2407" spans="1:18" x14ac:dyDescent="0.3">
      <c r="A2407" s="14" t="s">
        <v>7137</v>
      </c>
      <c r="B2407" s="14" t="s">
        <v>7137</v>
      </c>
      <c r="C2407" s="14" t="s">
        <v>655</v>
      </c>
      <c r="D2407">
        <v>541611</v>
      </c>
      <c r="E2407" s="14" t="s">
        <v>28</v>
      </c>
      <c r="F2407">
        <v>54</v>
      </c>
      <c r="G2407" s="21">
        <v>43831</v>
      </c>
      <c r="H2407">
        <v>2020</v>
      </c>
      <c r="I2407">
        <v>6</v>
      </c>
      <c r="J2407" s="14" t="s">
        <v>674</v>
      </c>
      <c r="K2407">
        <v>0</v>
      </c>
      <c r="L2407" s="14" t="s">
        <v>7138</v>
      </c>
      <c r="M2407" s="14" t="s">
        <v>700</v>
      </c>
      <c r="N2407" s="14" t="s">
        <v>701</v>
      </c>
      <c r="O2407" s="14" t="s">
        <v>1021</v>
      </c>
      <c r="P2407">
        <v>1</v>
      </c>
      <c r="Q2407">
        <v>8529060768414</v>
      </c>
      <c r="R2407">
        <v>6045896560010001</v>
      </c>
    </row>
    <row r="2408" spans="1:18" x14ac:dyDescent="0.3">
      <c r="A2408" s="14" t="s">
        <v>7139</v>
      </c>
      <c r="B2408" s="14" t="s">
        <v>7140</v>
      </c>
      <c r="C2408" s="14" t="s">
        <v>657</v>
      </c>
      <c r="D2408">
        <v>541714</v>
      </c>
      <c r="E2408" s="14" t="s">
        <v>80</v>
      </c>
      <c r="F2408">
        <v>54</v>
      </c>
      <c r="G2408" s="21">
        <v>41091</v>
      </c>
      <c r="H2408">
        <v>2012</v>
      </c>
      <c r="I2408">
        <v>14</v>
      </c>
      <c r="J2408" s="14" t="s">
        <v>673</v>
      </c>
      <c r="K2408">
        <v>0</v>
      </c>
      <c r="L2408" s="14" t="s">
        <v>7141</v>
      </c>
      <c r="M2408" s="14" t="s">
        <v>700</v>
      </c>
      <c r="N2408" s="14" t="s">
        <v>701</v>
      </c>
      <c r="O2408" s="14" t="s">
        <v>847</v>
      </c>
      <c r="P2408">
        <v>1</v>
      </c>
      <c r="Q2408">
        <v>7480920658664</v>
      </c>
      <c r="R2408">
        <v>6032093060010001</v>
      </c>
    </row>
    <row r="2409" spans="1:18" x14ac:dyDescent="0.3">
      <c r="A2409" s="14" t="s">
        <v>7142</v>
      </c>
      <c r="B2409" s="14" t="s">
        <v>7142</v>
      </c>
      <c r="C2409" s="14" t="s">
        <v>657</v>
      </c>
      <c r="D2409">
        <v>541511</v>
      </c>
      <c r="E2409" s="14" t="s">
        <v>40</v>
      </c>
      <c r="F2409">
        <v>54</v>
      </c>
      <c r="G2409" s="21">
        <v>45658</v>
      </c>
      <c r="H2409">
        <v>2025</v>
      </c>
      <c r="I2409">
        <v>1</v>
      </c>
      <c r="J2409" s="14" t="s">
        <v>672</v>
      </c>
      <c r="K2409">
        <v>0</v>
      </c>
      <c r="L2409" s="14" t="s">
        <v>7143</v>
      </c>
      <c r="M2409" s="14" t="s">
        <v>700</v>
      </c>
      <c r="N2409" s="14" t="s">
        <v>701</v>
      </c>
      <c r="O2409" s="14" t="s">
        <v>753</v>
      </c>
      <c r="P2409">
        <v>1</v>
      </c>
      <c r="Q2409">
        <v>8810210798053</v>
      </c>
      <c r="R2409">
        <v>6050097250010001</v>
      </c>
    </row>
    <row r="2410" spans="1:18" x14ac:dyDescent="0.3">
      <c r="A2410" s="14" t="s">
        <v>7144</v>
      </c>
      <c r="B2410" s="14" t="s">
        <v>7145</v>
      </c>
      <c r="C2410" s="14" t="s">
        <v>655</v>
      </c>
      <c r="D2410">
        <v>541511</v>
      </c>
      <c r="E2410" s="14" t="s">
        <v>40</v>
      </c>
      <c r="F2410">
        <v>54</v>
      </c>
      <c r="G2410" s="21">
        <v>44197</v>
      </c>
      <c r="H2410">
        <v>2021</v>
      </c>
      <c r="I2410">
        <v>5</v>
      </c>
      <c r="J2410" s="14" t="s">
        <v>672</v>
      </c>
      <c r="K2410">
        <v>0</v>
      </c>
      <c r="L2410" s="14" t="s">
        <v>7146</v>
      </c>
      <c r="M2410" s="14" t="s">
        <v>7147</v>
      </c>
      <c r="N2410" s="14" t="s">
        <v>5291</v>
      </c>
      <c r="O2410" s="14" t="s">
        <v>7148</v>
      </c>
      <c r="P2410">
        <v>0</v>
      </c>
      <c r="Q2410">
        <v>8588350774627</v>
      </c>
      <c r="R2410">
        <v>6035247960010001</v>
      </c>
    </row>
    <row r="2411" spans="1:18" x14ac:dyDescent="0.3">
      <c r="A2411" s="14" t="s">
        <v>7149</v>
      </c>
      <c r="B2411" s="14" t="s">
        <v>7150</v>
      </c>
      <c r="C2411" s="14" t="s">
        <v>655</v>
      </c>
      <c r="D2411">
        <v>334516</v>
      </c>
      <c r="E2411" s="14" t="s">
        <v>268</v>
      </c>
      <c r="F2411">
        <v>33</v>
      </c>
      <c r="G2411" s="21">
        <v>36708</v>
      </c>
      <c r="H2411">
        <v>2000</v>
      </c>
      <c r="I2411">
        <v>26</v>
      </c>
      <c r="J2411" s="14" t="s">
        <v>675</v>
      </c>
      <c r="K2411">
        <v>0</v>
      </c>
      <c r="L2411" s="14" t="s">
        <v>7151</v>
      </c>
      <c r="M2411" s="14" t="s">
        <v>7152</v>
      </c>
      <c r="N2411" s="14" t="s">
        <v>910</v>
      </c>
      <c r="O2411" s="14" t="s">
        <v>7153</v>
      </c>
      <c r="P2411">
        <v>0</v>
      </c>
      <c r="Q2411">
        <v>5360950539335</v>
      </c>
      <c r="R2411">
        <v>6019803610010006</v>
      </c>
    </row>
    <row r="2412" spans="1:18" x14ac:dyDescent="0.3">
      <c r="A2412" s="14" t="s">
        <v>7154</v>
      </c>
      <c r="B2412" s="14" t="s">
        <v>7155</v>
      </c>
      <c r="C2412" s="14" t="s">
        <v>655</v>
      </c>
      <c r="D2412">
        <v>423450</v>
      </c>
      <c r="E2412" s="14" t="s">
        <v>128</v>
      </c>
      <c r="F2412">
        <v>42</v>
      </c>
      <c r="G2412" s="21">
        <v>32874</v>
      </c>
      <c r="H2412">
        <v>1990</v>
      </c>
      <c r="I2412">
        <v>36</v>
      </c>
      <c r="J2412" s="14" t="s">
        <v>675</v>
      </c>
      <c r="K2412">
        <v>0</v>
      </c>
      <c r="L2412" s="14" t="s">
        <v>7156</v>
      </c>
      <c r="M2412" s="14" t="s">
        <v>764</v>
      </c>
      <c r="N2412" s="14" t="s">
        <v>701</v>
      </c>
      <c r="O2412" s="14" t="s">
        <v>1299</v>
      </c>
      <c r="P2412">
        <v>0</v>
      </c>
      <c r="Q2412">
        <v>5111130512031</v>
      </c>
      <c r="R2412">
        <v>6021590110010003</v>
      </c>
    </row>
    <row r="2413" spans="1:18" x14ac:dyDescent="0.3">
      <c r="A2413" s="14" t="s">
        <v>7157</v>
      </c>
      <c r="B2413" s="14" t="s">
        <v>7158</v>
      </c>
      <c r="C2413" s="14" t="s">
        <v>657</v>
      </c>
      <c r="D2413">
        <v>623990</v>
      </c>
      <c r="E2413" s="14" t="s">
        <v>304</v>
      </c>
      <c r="F2413">
        <v>62</v>
      </c>
      <c r="G2413" s="21">
        <v>41698</v>
      </c>
      <c r="H2413">
        <v>2014</v>
      </c>
      <c r="I2413">
        <v>12</v>
      </c>
      <c r="J2413" s="14" t="s">
        <v>673</v>
      </c>
      <c r="K2413">
        <v>0</v>
      </c>
      <c r="L2413" s="14" t="s">
        <v>7159</v>
      </c>
      <c r="M2413" s="14" t="s">
        <v>700</v>
      </c>
      <c r="N2413" s="14" t="s">
        <v>701</v>
      </c>
      <c r="O2413" s="14" t="s">
        <v>799</v>
      </c>
      <c r="P2413">
        <v>1</v>
      </c>
      <c r="Q2413">
        <v>7692350680904</v>
      </c>
      <c r="R2413">
        <v>6033673540010001</v>
      </c>
    </row>
    <row r="2414" spans="1:18" x14ac:dyDescent="0.3">
      <c r="A2414" s="14" t="s">
        <v>7160</v>
      </c>
      <c r="B2414" s="14" t="s">
        <v>7161</v>
      </c>
      <c r="C2414" s="14" t="s">
        <v>656</v>
      </c>
      <c r="D2414">
        <v>621420</v>
      </c>
      <c r="E2414" s="14" t="s">
        <v>165</v>
      </c>
      <c r="F2414">
        <v>62</v>
      </c>
      <c r="G2414" s="21">
        <v>43466</v>
      </c>
      <c r="H2414">
        <v>2019</v>
      </c>
      <c r="I2414">
        <v>7</v>
      </c>
      <c r="J2414" s="14" t="s">
        <v>674</v>
      </c>
      <c r="K2414">
        <v>0</v>
      </c>
      <c r="L2414" s="14" t="s">
        <v>7162</v>
      </c>
      <c r="M2414" s="14" t="s">
        <v>700</v>
      </c>
      <c r="N2414" s="14" t="s">
        <v>701</v>
      </c>
      <c r="O2414" s="14" t="s">
        <v>753</v>
      </c>
      <c r="P2414">
        <v>1</v>
      </c>
      <c r="Q2414">
        <v>8331840747596</v>
      </c>
      <c r="R2414">
        <v>6043388970010001</v>
      </c>
    </row>
    <row r="2415" spans="1:18" x14ac:dyDescent="0.3">
      <c r="A2415" s="14" t="s">
        <v>7163</v>
      </c>
      <c r="B2415" s="14" t="s">
        <v>7164</v>
      </c>
      <c r="C2415" s="14" t="s">
        <v>656</v>
      </c>
      <c r="D2415">
        <v>812112</v>
      </c>
      <c r="E2415" s="14" t="s">
        <v>37</v>
      </c>
      <c r="F2415">
        <v>81</v>
      </c>
      <c r="G2415" s="21">
        <v>44380</v>
      </c>
      <c r="H2415">
        <v>2021</v>
      </c>
      <c r="I2415">
        <v>5</v>
      </c>
      <c r="J2415" s="14" t="s">
        <v>672</v>
      </c>
      <c r="K2415">
        <v>0</v>
      </c>
      <c r="L2415" s="14" t="s">
        <v>7165</v>
      </c>
      <c r="M2415" s="14" t="s">
        <v>700</v>
      </c>
      <c r="N2415" s="14" t="s">
        <v>701</v>
      </c>
      <c r="O2415" s="14" t="s">
        <v>757</v>
      </c>
      <c r="P2415">
        <v>1</v>
      </c>
      <c r="Q2415">
        <v>8581560773917</v>
      </c>
      <c r="R2415">
        <v>6047376050010001</v>
      </c>
    </row>
    <row r="2416" spans="1:18" x14ac:dyDescent="0.3">
      <c r="A2416" s="14" t="s">
        <v>7166</v>
      </c>
      <c r="B2416" s="14" t="s">
        <v>7166</v>
      </c>
      <c r="C2416" s="14" t="s">
        <v>657</v>
      </c>
      <c r="D2416">
        <v>624190</v>
      </c>
      <c r="E2416" s="14" t="s">
        <v>54</v>
      </c>
      <c r="F2416">
        <v>62</v>
      </c>
      <c r="G2416" s="21">
        <v>37561</v>
      </c>
      <c r="H2416">
        <v>2002</v>
      </c>
      <c r="I2416">
        <v>23</v>
      </c>
      <c r="J2416" s="14" t="s">
        <v>675</v>
      </c>
      <c r="K2416">
        <v>0</v>
      </c>
      <c r="L2416" s="14" t="s">
        <v>7167</v>
      </c>
      <c r="M2416" s="14" t="s">
        <v>700</v>
      </c>
      <c r="N2416" s="14" t="s">
        <v>701</v>
      </c>
      <c r="O2416" s="14" t="s">
        <v>868</v>
      </c>
      <c r="P2416">
        <v>1</v>
      </c>
      <c r="Q2416">
        <v>5572840561999</v>
      </c>
      <c r="R2416">
        <v>6022497680010001</v>
      </c>
    </row>
    <row r="2417" spans="1:18" x14ac:dyDescent="0.3">
      <c r="A2417" s="14" t="s">
        <v>7168</v>
      </c>
      <c r="B2417" s="14" t="s">
        <v>7169</v>
      </c>
      <c r="C2417" s="14" t="s">
        <v>655</v>
      </c>
      <c r="D2417">
        <v>624190</v>
      </c>
      <c r="E2417" s="14" t="s">
        <v>54</v>
      </c>
      <c r="F2417">
        <v>62</v>
      </c>
      <c r="G2417" s="21">
        <v>39234</v>
      </c>
      <c r="H2417">
        <v>2007</v>
      </c>
      <c r="I2417">
        <v>19</v>
      </c>
      <c r="J2417" s="14" t="s">
        <v>673</v>
      </c>
      <c r="K2417">
        <v>0</v>
      </c>
      <c r="L2417" s="14" t="s">
        <v>7170</v>
      </c>
      <c r="M2417" s="14" t="s">
        <v>700</v>
      </c>
      <c r="N2417" s="14" t="s">
        <v>701</v>
      </c>
      <c r="O2417" s="14" t="s">
        <v>992</v>
      </c>
      <c r="P2417">
        <v>1</v>
      </c>
      <c r="Q2417">
        <v>5997090607331</v>
      </c>
      <c r="R2417">
        <v>6027311400010001</v>
      </c>
    </row>
    <row r="2418" spans="1:18" x14ac:dyDescent="0.3">
      <c r="A2418" s="14" t="s">
        <v>7171</v>
      </c>
      <c r="B2418" s="14" t="s">
        <v>7172</v>
      </c>
      <c r="C2418" s="14" t="s">
        <v>657</v>
      </c>
      <c r="D2418">
        <v>611710</v>
      </c>
      <c r="E2418" s="14" t="s">
        <v>71</v>
      </c>
      <c r="F2418">
        <v>61</v>
      </c>
      <c r="G2418" s="21">
        <v>42309</v>
      </c>
      <c r="H2418">
        <v>2015</v>
      </c>
      <c r="I2418">
        <v>10</v>
      </c>
      <c r="J2418" s="14" t="s">
        <v>674</v>
      </c>
      <c r="K2418">
        <v>0</v>
      </c>
      <c r="L2418" s="14" t="s">
        <v>7173</v>
      </c>
      <c r="M2418" s="14" t="s">
        <v>700</v>
      </c>
      <c r="N2418" s="14" t="s">
        <v>701</v>
      </c>
      <c r="O2418" s="14" t="s">
        <v>757</v>
      </c>
      <c r="P2418">
        <v>1</v>
      </c>
      <c r="Q2418">
        <v>7899160702462</v>
      </c>
      <c r="R2418">
        <v>6034849260010001</v>
      </c>
    </row>
    <row r="2419" spans="1:18" x14ac:dyDescent="0.3">
      <c r="A2419" s="14" t="s">
        <v>7174</v>
      </c>
      <c r="B2419" s="14" t="s">
        <v>7175</v>
      </c>
      <c r="C2419" s="14" t="s">
        <v>656</v>
      </c>
      <c r="D2419">
        <v>722511</v>
      </c>
      <c r="E2419" s="14" t="s">
        <v>33</v>
      </c>
      <c r="F2419">
        <v>72</v>
      </c>
      <c r="G2419" s="21">
        <v>46158</v>
      </c>
      <c r="H2419">
        <v>2026</v>
      </c>
      <c r="I2419">
        <v>0</v>
      </c>
      <c r="J2419" s="14" t="s">
        <v>676</v>
      </c>
      <c r="K2419">
        <v>0</v>
      </c>
      <c r="L2419" s="14" t="s">
        <v>7176</v>
      </c>
      <c r="M2419" s="14" t="s">
        <v>700</v>
      </c>
      <c r="N2419" s="14" t="s">
        <v>701</v>
      </c>
      <c r="O2419" s="14" t="s">
        <v>745</v>
      </c>
      <c r="P2419">
        <v>1</v>
      </c>
      <c r="Q2419">
        <v>8932170810966</v>
      </c>
      <c r="R2419">
        <v>6061268180010001</v>
      </c>
    </row>
    <row r="2420" spans="1:18" x14ac:dyDescent="0.3">
      <c r="A2420" s="14" t="s">
        <v>7177</v>
      </c>
      <c r="B2420" s="14" t="s">
        <v>7178</v>
      </c>
      <c r="C2420" s="14" t="s">
        <v>657</v>
      </c>
      <c r="D2420">
        <v>236220</v>
      </c>
      <c r="E2420" s="14" t="s">
        <v>62</v>
      </c>
      <c r="F2420">
        <v>23</v>
      </c>
      <c r="G2420" s="21">
        <v>44013</v>
      </c>
      <c r="H2420">
        <v>2020</v>
      </c>
      <c r="I2420">
        <v>6</v>
      </c>
      <c r="J2420" s="14" t="s">
        <v>674</v>
      </c>
      <c r="K2420">
        <v>0</v>
      </c>
      <c r="L2420" s="14" t="s">
        <v>7179</v>
      </c>
      <c r="M2420" s="14" t="s">
        <v>862</v>
      </c>
      <c r="N2420" s="14" t="s">
        <v>701</v>
      </c>
      <c r="O2420" s="14" t="s">
        <v>2490</v>
      </c>
      <c r="P2420">
        <v>0</v>
      </c>
      <c r="Q2420">
        <v>8498040765136</v>
      </c>
      <c r="R2420">
        <v>6046156470010001</v>
      </c>
    </row>
    <row r="2421" spans="1:18" x14ac:dyDescent="0.3">
      <c r="A2421" s="14" t="s">
        <v>7180</v>
      </c>
      <c r="B2421" s="14" t="s">
        <v>7181</v>
      </c>
      <c r="C2421" s="14" t="s">
        <v>657</v>
      </c>
      <c r="D2421">
        <v>722320</v>
      </c>
      <c r="E2421" s="14" t="s">
        <v>75</v>
      </c>
      <c r="F2421">
        <v>72</v>
      </c>
      <c r="G2421" s="21">
        <v>41199</v>
      </c>
      <c r="H2421">
        <v>2012</v>
      </c>
      <c r="I2421">
        <v>13</v>
      </c>
      <c r="J2421" s="14" t="s">
        <v>673</v>
      </c>
      <c r="K2421">
        <v>0</v>
      </c>
      <c r="L2421" s="14" t="s">
        <v>7182</v>
      </c>
      <c r="M2421" s="14" t="s">
        <v>700</v>
      </c>
      <c r="N2421" s="14" t="s">
        <v>701</v>
      </c>
      <c r="O2421" s="14" t="s">
        <v>777</v>
      </c>
      <c r="P2421">
        <v>1</v>
      </c>
      <c r="Q2421">
        <v>7556960666678</v>
      </c>
      <c r="R2421">
        <v>6032585950010001</v>
      </c>
    </row>
    <row r="2422" spans="1:18" x14ac:dyDescent="0.3">
      <c r="A2422" s="14" t="s">
        <v>7183</v>
      </c>
      <c r="B2422" s="14" t="s">
        <v>7184</v>
      </c>
      <c r="C2422" s="14" t="s">
        <v>657</v>
      </c>
      <c r="D2422">
        <v>531120</v>
      </c>
      <c r="E2422" s="14" t="s">
        <v>83</v>
      </c>
      <c r="F2422">
        <v>53</v>
      </c>
      <c r="G2422" s="21">
        <v>40817</v>
      </c>
      <c r="H2422">
        <v>2011</v>
      </c>
      <c r="I2422">
        <v>14</v>
      </c>
      <c r="J2422" s="14" t="s">
        <v>673</v>
      </c>
      <c r="K2422">
        <v>0</v>
      </c>
      <c r="L2422" s="14" t="s">
        <v>1412</v>
      </c>
      <c r="M2422" s="14" t="s">
        <v>700</v>
      </c>
      <c r="N2422" s="14" t="s">
        <v>701</v>
      </c>
      <c r="O2422" s="14" t="s">
        <v>847</v>
      </c>
      <c r="P2422">
        <v>1</v>
      </c>
      <c r="Q2422">
        <v>7412740651427</v>
      </c>
      <c r="R2422">
        <v>6031340770010001</v>
      </c>
    </row>
    <row r="2423" spans="1:18" x14ac:dyDescent="0.3">
      <c r="A2423" s="14" t="s">
        <v>7185</v>
      </c>
      <c r="B2423" s="14" t="s">
        <v>7185</v>
      </c>
      <c r="C2423" s="14" t="s">
        <v>657</v>
      </c>
      <c r="D2423">
        <v>236115</v>
      </c>
      <c r="E2423" s="14" t="s">
        <v>35</v>
      </c>
      <c r="F2423">
        <v>23</v>
      </c>
      <c r="G2423" s="21">
        <v>41897</v>
      </c>
      <c r="H2423">
        <v>2014</v>
      </c>
      <c r="I2423">
        <v>11</v>
      </c>
      <c r="J2423" s="14" t="s">
        <v>673</v>
      </c>
      <c r="K2423">
        <v>0</v>
      </c>
      <c r="L2423" s="14" t="s">
        <v>7186</v>
      </c>
      <c r="M2423" s="14" t="s">
        <v>805</v>
      </c>
      <c r="N2423" s="14" t="s">
        <v>701</v>
      </c>
      <c r="O2423" s="14" t="s">
        <v>901</v>
      </c>
      <c r="P2423">
        <v>0</v>
      </c>
      <c r="Q2423">
        <v>7733020685205</v>
      </c>
      <c r="R2423">
        <v>6032111120010001</v>
      </c>
    </row>
    <row r="2424" spans="1:18" x14ac:dyDescent="0.3">
      <c r="A2424" s="14" t="s">
        <v>7187</v>
      </c>
      <c r="B2424" s="14" t="s">
        <v>7188</v>
      </c>
      <c r="C2424" s="14" t="s">
        <v>654</v>
      </c>
      <c r="D2424">
        <v>812990</v>
      </c>
      <c r="E2424" s="14" t="s">
        <v>21</v>
      </c>
      <c r="F2424">
        <v>81</v>
      </c>
      <c r="G2424" s="21">
        <v>34001</v>
      </c>
      <c r="H2424">
        <v>1993</v>
      </c>
      <c r="I2424">
        <v>33</v>
      </c>
      <c r="J2424" s="14" t="s">
        <v>675</v>
      </c>
      <c r="K2424">
        <v>0</v>
      </c>
      <c r="L2424" s="14" t="s">
        <v>7189</v>
      </c>
      <c r="M2424" s="14" t="s">
        <v>700</v>
      </c>
      <c r="N2424" s="14" t="s">
        <v>701</v>
      </c>
      <c r="O2424" s="14" t="s">
        <v>1043</v>
      </c>
      <c r="P2424">
        <v>1</v>
      </c>
      <c r="Q2424">
        <v>7129430621019</v>
      </c>
      <c r="R2424">
        <v>6016452690010001</v>
      </c>
    </row>
    <row r="2425" spans="1:18" x14ac:dyDescent="0.3">
      <c r="A2425" s="14" t="s">
        <v>7190</v>
      </c>
      <c r="B2425" s="14" t="s">
        <v>7191</v>
      </c>
      <c r="C2425" s="14" t="s">
        <v>657</v>
      </c>
      <c r="D2425">
        <v>445110</v>
      </c>
      <c r="E2425" s="14" t="s">
        <v>118</v>
      </c>
      <c r="F2425">
        <v>44</v>
      </c>
      <c r="G2425" s="21">
        <v>38353</v>
      </c>
      <c r="H2425">
        <v>2005</v>
      </c>
      <c r="I2425">
        <v>21</v>
      </c>
      <c r="J2425" s="14" t="s">
        <v>675</v>
      </c>
      <c r="K2425">
        <v>0</v>
      </c>
      <c r="L2425" s="14" t="s">
        <v>7192</v>
      </c>
      <c r="M2425" s="14" t="s">
        <v>700</v>
      </c>
      <c r="N2425" s="14" t="s">
        <v>701</v>
      </c>
      <c r="O2425" s="14" t="s">
        <v>992</v>
      </c>
      <c r="P2425">
        <v>1</v>
      </c>
      <c r="Q2425">
        <v>5774210583477</v>
      </c>
      <c r="R2425">
        <v>6024569080010001</v>
      </c>
    </row>
    <row r="2426" spans="1:18" x14ac:dyDescent="0.3">
      <c r="A2426" s="14" t="s">
        <v>7193</v>
      </c>
      <c r="B2426" s="14" t="s">
        <v>7193</v>
      </c>
      <c r="C2426" s="14" t="s">
        <v>657</v>
      </c>
      <c r="D2426">
        <v>459999</v>
      </c>
      <c r="E2426" s="14" t="s">
        <v>27</v>
      </c>
      <c r="F2426">
        <v>45</v>
      </c>
      <c r="G2426" s="21">
        <v>39814</v>
      </c>
      <c r="H2426">
        <v>2009</v>
      </c>
      <c r="I2426">
        <v>17</v>
      </c>
      <c r="J2426" s="14" t="s">
        <v>673</v>
      </c>
      <c r="K2426">
        <v>0</v>
      </c>
      <c r="L2426" s="14" t="s">
        <v>7194</v>
      </c>
      <c r="M2426" s="14" t="s">
        <v>736</v>
      </c>
      <c r="N2426" s="14" t="s">
        <v>701</v>
      </c>
      <c r="O2426" s="14" t="s">
        <v>2219</v>
      </c>
      <c r="P2426">
        <v>0</v>
      </c>
      <c r="Q2426">
        <v>7237510632729</v>
      </c>
      <c r="R2426">
        <v>6029409670010001</v>
      </c>
    </row>
    <row r="2427" spans="1:18" x14ac:dyDescent="0.3">
      <c r="A2427" s="14" t="s">
        <v>7195</v>
      </c>
      <c r="B2427" s="14" t="s">
        <v>7196</v>
      </c>
      <c r="C2427" s="14" t="s">
        <v>657</v>
      </c>
      <c r="D2427">
        <v>722511</v>
      </c>
      <c r="E2427" s="14" t="s">
        <v>33</v>
      </c>
      <c r="F2427">
        <v>72</v>
      </c>
      <c r="G2427" s="21">
        <v>42087</v>
      </c>
      <c r="H2427">
        <v>2015</v>
      </c>
      <c r="I2427">
        <v>11</v>
      </c>
      <c r="J2427" s="14" t="s">
        <v>673</v>
      </c>
      <c r="K2427">
        <v>0</v>
      </c>
      <c r="L2427" s="14" t="s">
        <v>7197</v>
      </c>
      <c r="M2427" s="14" t="s">
        <v>700</v>
      </c>
      <c r="N2427" s="14" t="s">
        <v>701</v>
      </c>
      <c r="O2427" s="14" t="s">
        <v>795</v>
      </c>
      <c r="P2427">
        <v>1</v>
      </c>
      <c r="Q2427">
        <v>7816080693824</v>
      </c>
      <c r="R2427">
        <v>6034857280010001</v>
      </c>
    </row>
    <row r="2428" spans="1:18" x14ac:dyDescent="0.3">
      <c r="A2428" s="14" t="s">
        <v>7198</v>
      </c>
      <c r="B2428" s="14" t="s">
        <v>7198</v>
      </c>
      <c r="C2428" s="14" t="s">
        <v>656</v>
      </c>
      <c r="D2428">
        <v>721199</v>
      </c>
      <c r="E2428" s="14" t="s">
        <v>25</v>
      </c>
      <c r="F2428">
        <v>72</v>
      </c>
      <c r="G2428" s="21">
        <v>44440</v>
      </c>
      <c r="H2428">
        <v>2021</v>
      </c>
      <c r="I2428">
        <v>4</v>
      </c>
      <c r="J2428" s="14" t="s">
        <v>672</v>
      </c>
      <c r="K2428">
        <v>0</v>
      </c>
      <c r="L2428" s="14" t="s">
        <v>7199</v>
      </c>
      <c r="M2428" s="14" t="s">
        <v>700</v>
      </c>
      <c r="N2428" s="14" t="s">
        <v>701</v>
      </c>
      <c r="O2428" s="14" t="s">
        <v>868</v>
      </c>
      <c r="P2428">
        <v>1</v>
      </c>
      <c r="Q2428">
        <v>8559210771554</v>
      </c>
      <c r="R2428">
        <v>6047858070010001</v>
      </c>
    </row>
    <row r="2429" spans="1:18" x14ac:dyDescent="0.3">
      <c r="A2429" s="14" t="s">
        <v>7200</v>
      </c>
      <c r="B2429" s="14" t="s">
        <v>7201</v>
      </c>
      <c r="C2429" s="14" t="s">
        <v>656</v>
      </c>
      <c r="D2429">
        <v>711510</v>
      </c>
      <c r="E2429" s="14" t="s">
        <v>26</v>
      </c>
      <c r="F2429">
        <v>71</v>
      </c>
      <c r="G2429" s="21">
        <v>45814</v>
      </c>
      <c r="H2429">
        <v>2025</v>
      </c>
      <c r="I2429">
        <v>1</v>
      </c>
      <c r="J2429" s="14" t="s">
        <v>672</v>
      </c>
      <c r="K2429">
        <v>0</v>
      </c>
      <c r="L2429" s="14" t="s">
        <v>7202</v>
      </c>
      <c r="M2429" s="14" t="s">
        <v>1986</v>
      </c>
      <c r="N2429" s="14" t="s">
        <v>701</v>
      </c>
      <c r="O2429" s="14" t="s">
        <v>3308</v>
      </c>
      <c r="P2429">
        <v>0</v>
      </c>
      <c r="Q2429">
        <v>8811060798148</v>
      </c>
      <c r="R2429">
        <v>6046083560010001</v>
      </c>
    </row>
    <row r="2430" spans="1:18" x14ac:dyDescent="0.3">
      <c r="A2430" s="14" t="s">
        <v>7203</v>
      </c>
      <c r="B2430" s="14" t="s">
        <v>7203</v>
      </c>
      <c r="C2430" s="14" t="s">
        <v>656</v>
      </c>
      <c r="D2430">
        <v>713940</v>
      </c>
      <c r="E2430" s="14" t="s">
        <v>67</v>
      </c>
      <c r="F2430">
        <v>71</v>
      </c>
      <c r="G2430" s="21">
        <v>45649</v>
      </c>
      <c r="H2430">
        <v>2024</v>
      </c>
      <c r="I2430">
        <v>1</v>
      </c>
      <c r="J2430" s="14" t="s">
        <v>672</v>
      </c>
      <c r="K2430">
        <v>0</v>
      </c>
      <c r="L2430" s="14" t="s">
        <v>7204</v>
      </c>
      <c r="M2430" s="14" t="s">
        <v>700</v>
      </c>
      <c r="N2430" s="14" t="s">
        <v>701</v>
      </c>
      <c r="O2430" s="14" t="s">
        <v>757</v>
      </c>
      <c r="P2430">
        <v>1</v>
      </c>
      <c r="Q2430">
        <v>8930570810794</v>
      </c>
      <c r="R2430">
        <v>6053872650010001</v>
      </c>
    </row>
    <row r="2431" spans="1:18" x14ac:dyDescent="0.3">
      <c r="A2431" s="14" t="s">
        <v>7205</v>
      </c>
      <c r="B2431" s="14" t="s">
        <v>7205</v>
      </c>
      <c r="C2431" s="14" t="s">
        <v>656</v>
      </c>
      <c r="D2431">
        <v>531110</v>
      </c>
      <c r="E2431" s="14" t="s">
        <v>20</v>
      </c>
      <c r="F2431">
        <v>53</v>
      </c>
      <c r="G2431" s="21">
        <v>44986</v>
      </c>
      <c r="H2431">
        <v>2023</v>
      </c>
      <c r="I2431">
        <v>3</v>
      </c>
      <c r="J2431" s="14" t="s">
        <v>672</v>
      </c>
      <c r="K2431">
        <v>0</v>
      </c>
      <c r="L2431" s="14" t="s">
        <v>7206</v>
      </c>
      <c r="M2431" s="14" t="s">
        <v>700</v>
      </c>
      <c r="N2431" s="14" t="s">
        <v>701</v>
      </c>
      <c r="O2431" s="14" t="s">
        <v>777</v>
      </c>
      <c r="P2431">
        <v>1</v>
      </c>
      <c r="Q2431">
        <v>8664290782578</v>
      </c>
      <c r="R2431">
        <v>6050264240010001</v>
      </c>
    </row>
    <row r="2432" spans="1:18" x14ac:dyDescent="0.3">
      <c r="A2432" s="14" t="s">
        <v>7207</v>
      </c>
      <c r="B2432" s="14" t="s">
        <v>7207</v>
      </c>
      <c r="C2432" s="14" t="s">
        <v>655</v>
      </c>
      <c r="D2432">
        <v>541611</v>
      </c>
      <c r="E2432" s="14" t="s">
        <v>28</v>
      </c>
      <c r="F2432">
        <v>54</v>
      </c>
      <c r="G2432" s="21">
        <v>35796</v>
      </c>
      <c r="H2432">
        <v>1998</v>
      </c>
      <c r="I2432">
        <v>28</v>
      </c>
      <c r="J2432" s="14" t="s">
        <v>675</v>
      </c>
      <c r="K2432">
        <v>0</v>
      </c>
      <c r="L2432" s="14" t="s">
        <v>7208</v>
      </c>
      <c r="M2432" s="14" t="s">
        <v>1383</v>
      </c>
      <c r="N2432" s="14" t="s">
        <v>701</v>
      </c>
      <c r="O2432" s="14" t="s">
        <v>827</v>
      </c>
      <c r="P2432">
        <v>0</v>
      </c>
      <c r="Q2432">
        <v>5138320515149</v>
      </c>
      <c r="R2432">
        <v>6017609220010001</v>
      </c>
    </row>
    <row r="2433" spans="1:18" x14ac:dyDescent="0.3">
      <c r="A2433" s="14" t="s">
        <v>7209</v>
      </c>
      <c r="B2433" s="14" t="s">
        <v>7209</v>
      </c>
      <c r="C2433" s="14" t="s">
        <v>655</v>
      </c>
      <c r="D2433">
        <v>541511</v>
      </c>
      <c r="E2433" s="14" t="s">
        <v>40</v>
      </c>
      <c r="F2433">
        <v>54</v>
      </c>
      <c r="G2433" s="21">
        <v>45747</v>
      </c>
      <c r="H2433">
        <v>2025</v>
      </c>
      <c r="I2433">
        <v>1</v>
      </c>
      <c r="J2433" s="14" t="s">
        <v>672</v>
      </c>
      <c r="K2433">
        <v>0</v>
      </c>
      <c r="L2433" s="14" t="s">
        <v>7210</v>
      </c>
      <c r="M2433" s="14" t="s">
        <v>7211</v>
      </c>
      <c r="N2433" s="14" t="s">
        <v>910</v>
      </c>
      <c r="O2433" s="14" t="s">
        <v>7212</v>
      </c>
      <c r="P2433">
        <v>0</v>
      </c>
      <c r="Q2433">
        <v>8810740798114</v>
      </c>
      <c r="R2433">
        <v>6033444770010001</v>
      </c>
    </row>
    <row r="2434" spans="1:18" x14ac:dyDescent="0.3">
      <c r="A2434" s="14" t="s">
        <v>7213</v>
      </c>
      <c r="B2434" s="14" t="s">
        <v>7213</v>
      </c>
      <c r="C2434" s="14" t="s">
        <v>655</v>
      </c>
      <c r="D2434">
        <v>424910</v>
      </c>
      <c r="E2434" s="14" t="s">
        <v>442</v>
      </c>
      <c r="F2434">
        <v>42</v>
      </c>
      <c r="G2434" s="21">
        <v>34700</v>
      </c>
      <c r="H2434">
        <v>1995</v>
      </c>
      <c r="I2434">
        <v>31</v>
      </c>
      <c r="J2434" s="14" t="s">
        <v>675</v>
      </c>
      <c r="K2434">
        <v>0</v>
      </c>
      <c r="L2434" s="14" t="s">
        <v>7214</v>
      </c>
      <c r="M2434" s="14" t="s">
        <v>7215</v>
      </c>
      <c r="N2434" s="14" t="s">
        <v>6279</v>
      </c>
      <c r="O2434" s="14" t="s">
        <v>7216</v>
      </c>
      <c r="P2434">
        <v>0</v>
      </c>
      <c r="Q2434">
        <v>1777230180257</v>
      </c>
      <c r="R2434">
        <v>6014601090010001</v>
      </c>
    </row>
    <row r="2435" spans="1:18" x14ac:dyDescent="0.3">
      <c r="A2435" s="14" t="s">
        <v>7217</v>
      </c>
      <c r="B2435" s="14" t="s">
        <v>7218</v>
      </c>
      <c r="C2435" s="14" t="s">
        <v>657</v>
      </c>
      <c r="D2435">
        <v>237210</v>
      </c>
      <c r="E2435" s="14" t="s">
        <v>443</v>
      </c>
      <c r="F2435">
        <v>23</v>
      </c>
      <c r="G2435" s="21">
        <v>44013</v>
      </c>
      <c r="H2435">
        <v>2020</v>
      </c>
      <c r="I2435">
        <v>6</v>
      </c>
      <c r="J2435" s="14" t="s">
        <v>674</v>
      </c>
      <c r="K2435">
        <v>0</v>
      </c>
      <c r="L2435" s="14" t="s">
        <v>7219</v>
      </c>
      <c r="M2435" s="14" t="s">
        <v>700</v>
      </c>
      <c r="N2435" s="14" t="s">
        <v>701</v>
      </c>
      <c r="O2435" s="14" t="s">
        <v>847</v>
      </c>
      <c r="P2435">
        <v>1</v>
      </c>
      <c r="Q2435">
        <v>8897600807355</v>
      </c>
      <c r="R2435">
        <v>6045584950010001</v>
      </c>
    </row>
    <row r="2436" spans="1:18" x14ac:dyDescent="0.3">
      <c r="A2436" s="14" t="s">
        <v>7220</v>
      </c>
      <c r="B2436" s="14" t="s">
        <v>7221</v>
      </c>
      <c r="C2436" s="14" t="s">
        <v>657</v>
      </c>
      <c r="D2436">
        <v>456199</v>
      </c>
      <c r="E2436" s="14" t="s">
        <v>100</v>
      </c>
      <c r="F2436">
        <v>45</v>
      </c>
      <c r="G2436" s="21">
        <v>42278</v>
      </c>
      <c r="H2436">
        <v>2015</v>
      </c>
      <c r="I2436">
        <v>10</v>
      </c>
      <c r="J2436" s="14" t="s">
        <v>674</v>
      </c>
      <c r="K2436">
        <v>0</v>
      </c>
      <c r="L2436" s="14" t="s">
        <v>7222</v>
      </c>
      <c r="M2436" s="14" t="s">
        <v>1003</v>
      </c>
      <c r="N2436" s="14" t="s">
        <v>701</v>
      </c>
      <c r="O2436" s="14" t="s">
        <v>2045</v>
      </c>
      <c r="P2436">
        <v>0</v>
      </c>
      <c r="Q2436">
        <v>7968420709656</v>
      </c>
      <c r="R2436">
        <v>6030883930010001</v>
      </c>
    </row>
    <row r="2437" spans="1:18" x14ac:dyDescent="0.3">
      <c r="A2437" s="14" t="s">
        <v>7223</v>
      </c>
      <c r="B2437" s="14" t="s">
        <v>7223</v>
      </c>
      <c r="C2437" s="14" t="s">
        <v>655</v>
      </c>
      <c r="D2437">
        <v>331315</v>
      </c>
      <c r="E2437" s="14" t="s">
        <v>537</v>
      </c>
      <c r="F2437">
        <v>33</v>
      </c>
      <c r="G2437" s="21">
        <v>39448</v>
      </c>
      <c r="H2437">
        <v>2008</v>
      </c>
      <c r="I2437">
        <v>18</v>
      </c>
      <c r="J2437" s="14" t="s">
        <v>673</v>
      </c>
      <c r="K2437">
        <v>0</v>
      </c>
      <c r="L2437" s="14" t="s">
        <v>7224</v>
      </c>
      <c r="M2437" s="14" t="s">
        <v>5643</v>
      </c>
      <c r="N2437" s="14" t="s">
        <v>701</v>
      </c>
      <c r="O2437" s="14" t="s">
        <v>5644</v>
      </c>
      <c r="P2437">
        <v>0</v>
      </c>
      <c r="Q2437">
        <v>1808570183450</v>
      </c>
      <c r="R2437">
        <v>6014516160010002</v>
      </c>
    </row>
    <row r="2438" spans="1:18" x14ac:dyDescent="0.3">
      <c r="A2438" s="14" t="s">
        <v>7225</v>
      </c>
      <c r="B2438" s="14" t="s">
        <v>7225</v>
      </c>
      <c r="C2438" s="14" t="s">
        <v>656</v>
      </c>
      <c r="D2438">
        <v>721199</v>
      </c>
      <c r="E2438" s="14" t="s">
        <v>25</v>
      </c>
      <c r="F2438">
        <v>72</v>
      </c>
      <c r="G2438" s="21">
        <v>45667</v>
      </c>
      <c r="H2438">
        <v>2025</v>
      </c>
      <c r="I2438">
        <v>1</v>
      </c>
      <c r="J2438" s="14" t="s">
        <v>672</v>
      </c>
      <c r="K2438">
        <v>0</v>
      </c>
      <c r="L2438" s="14" t="s">
        <v>7226</v>
      </c>
      <c r="M2438" s="14" t="s">
        <v>700</v>
      </c>
      <c r="N2438" s="14" t="s">
        <v>701</v>
      </c>
      <c r="O2438" s="14" t="s">
        <v>868</v>
      </c>
      <c r="P2438">
        <v>1</v>
      </c>
      <c r="Q2438">
        <v>8851820802410</v>
      </c>
      <c r="R2438">
        <v>6030396230010001</v>
      </c>
    </row>
    <row r="2439" spans="1:18" x14ac:dyDescent="0.3">
      <c r="A2439" s="14" t="s">
        <v>7227</v>
      </c>
      <c r="B2439" s="14" t="s">
        <v>7228</v>
      </c>
      <c r="C2439" s="14" t="s">
        <v>658</v>
      </c>
      <c r="D2439">
        <v>541320</v>
      </c>
      <c r="E2439" s="14" t="s">
        <v>110</v>
      </c>
      <c r="F2439">
        <v>54</v>
      </c>
      <c r="G2439" s="21">
        <v>43276</v>
      </c>
      <c r="H2439">
        <v>2018</v>
      </c>
      <c r="I2439">
        <v>8</v>
      </c>
      <c r="J2439" s="14" t="s">
        <v>674</v>
      </c>
      <c r="K2439">
        <v>0</v>
      </c>
      <c r="L2439" s="14" t="s">
        <v>7229</v>
      </c>
      <c r="M2439" s="14" t="s">
        <v>1291</v>
      </c>
      <c r="N2439" s="14" t="s">
        <v>701</v>
      </c>
      <c r="O2439" s="14" t="s">
        <v>2843</v>
      </c>
      <c r="P2439">
        <v>0</v>
      </c>
      <c r="Q2439">
        <v>8253900739448</v>
      </c>
      <c r="R2439">
        <v>6030520530010001</v>
      </c>
    </row>
    <row r="2440" spans="1:18" x14ac:dyDescent="0.3">
      <c r="A2440" s="14" t="s">
        <v>7230</v>
      </c>
      <c r="B2440" s="14" t="s">
        <v>7231</v>
      </c>
      <c r="C2440" s="14" t="s">
        <v>654</v>
      </c>
      <c r="D2440">
        <v>561730</v>
      </c>
      <c r="E2440" s="14" t="s">
        <v>48</v>
      </c>
      <c r="F2440">
        <v>56</v>
      </c>
      <c r="G2440" s="21">
        <v>45092</v>
      </c>
      <c r="H2440">
        <v>2023</v>
      </c>
      <c r="I2440">
        <v>3</v>
      </c>
      <c r="J2440" s="14" t="s">
        <v>672</v>
      </c>
      <c r="K2440">
        <v>0</v>
      </c>
      <c r="L2440" s="14" t="s">
        <v>7232</v>
      </c>
      <c r="M2440" s="14" t="s">
        <v>2218</v>
      </c>
      <c r="N2440" s="14" t="s">
        <v>701</v>
      </c>
      <c r="O2440" s="14" t="s">
        <v>707</v>
      </c>
      <c r="P2440">
        <v>0</v>
      </c>
      <c r="Q2440">
        <v>8698540786172</v>
      </c>
      <c r="R2440">
        <v>6033225560010001</v>
      </c>
    </row>
    <row r="2441" spans="1:18" x14ac:dyDescent="0.3">
      <c r="A2441" s="14" t="s">
        <v>7233</v>
      </c>
      <c r="B2441" s="14" t="s">
        <v>7234</v>
      </c>
      <c r="C2441" s="14" t="s">
        <v>654</v>
      </c>
      <c r="D2441">
        <v>721199</v>
      </c>
      <c r="E2441" s="14" t="s">
        <v>25</v>
      </c>
      <c r="F2441">
        <v>72</v>
      </c>
      <c r="G2441" s="21">
        <v>43773</v>
      </c>
      <c r="H2441">
        <v>2019</v>
      </c>
      <c r="I2441">
        <v>6</v>
      </c>
      <c r="J2441" s="14" t="s">
        <v>674</v>
      </c>
      <c r="K2441">
        <v>0</v>
      </c>
      <c r="L2441" s="14" t="s">
        <v>7235</v>
      </c>
      <c r="M2441" s="14" t="s">
        <v>700</v>
      </c>
      <c r="N2441" s="14" t="s">
        <v>701</v>
      </c>
      <c r="O2441" s="14" t="s">
        <v>799</v>
      </c>
      <c r="P2441">
        <v>1</v>
      </c>
      <c r="Q2441">
        <v>8439320758834</v>
      </c>
      <c r="R2441">
        <v>6045261200010001</v>
      </c>
    </row>
    <row r="2442" spans="1:18" x14ac:dyDescent="0.3">
      <c r="A2442" s="14" t="s">
        <v>7236</v>
      </c>
      <c r="B2442" s="14" t="s">
        <v>7236</v>
      </c>
      <c r="C2442" s="14" t="s">
        <v>655</v>
      </c>
      <c r="D2442">
        <v>541921</v>
      </c>
      <c r="E2442" s="14" t="s">
        <v>73</v>
      </c>
      <c r="F2442">
        <v>54</v>
      </c>
      <c r="G2442" s="21">
        <v>38231</v>
      </c>
      <c r="H2442">
        <v>2004</v>
      </c>
      <c r="I2442">
        <v>21</v>
      </c>
      <c r="J2442" s="14" t="s">
        <v>675</v>
      </c>
      <c r="K2442">
        <v>0</v>
      </c>
      <c r="L2442" s="14" t="s">
        <v>7237</v>
      </c>
      <c r="M2442" s="14" t="s">
        <v>700</v>
      </c>
      <c r="N2442" s="14" t="s">
        <v>701</v>
      </c>
      <c r="O2442" s="14" t="s">
        <v>1021</v>
      </c>
      <c r="P2442">
        <v>1</v>
      </c>
      <c r="Q2442">
        <v>5757670581717</v>
      </c>
      <c r="R2442">
        <v>6024249660010001</v>
      </c>
    </row>
    <row r="2443" spans="1:18" x14ac:dyDescent="0.3">
      <c r="A2443" s="14" t="s">
        <v>7238</v>
      </c>
      <c r="B2443" s="14" t="s">
        <v>7238</v>
      </c>
      <c r="C2443" s="14" t="s">
        <v>657</v>
      </c>
      <c r="D2443">
        <v>238990</v>
      </c>
      <c r="E2443" s="14" t="s">
        <v>41</v>
      </c>
      <c r="F2443">
        <v>23</v>
      </c>
      <c r="G2443" s="21">
        <v>41275</v>
      </c>
      <c r="H2443">
        <v>2013</v>
      </c>
      <c r="I2443">
        <v>13</v>
      </c>
      <c r="J2443" s="14" t="s">
        <v>673</v>
      </c>
      <c r="K2443">
        <v>0</v>
      </c>
      <c r="L2443" s="14" t="s">
        <v>7239</v>
      </c>
      <c r="M2443" s="14" t="s">
        <v>3266</v>
      </c>
      <c r="N2443" s="14" t="s">
        <v>701</v>
      </c>
      <c r="O2443" s="14" t="s">
        <v>3267</v>
      </c>
      <c r="P2443">
        <v>0</v>
      </c>
      <c r="Q2443">
        <v>7511850661911</v>
      </c>
      <c r="R2443">
        <v>6030180260010001</v>
      </c>
    </row>
    <row r="2444" spans="1:18" x14ac:dyDescent="0.3">
      <c r="A2444" s="14" t="s">
        <v>7240</v>
      </c>
      <c r="B2444" s="14" t="s">
        <v>7241</v>
      </c>
      <c r="C2444" s="14" t="s">
        <v>654</v>
      </c>
      <c r="D2444">
        <v>721199</v>
      </c>
      <c r="E2444" s="14" t="s">
        <v>25</v>
      </c>
      <c r="F2444">
        <v>72</v>
      </c>
      <c r="G2444" s="21">
        <v>45870</v>
      </c>
      <c r="H2444">
        <v>2025</v>
      </c>
      <c r="I2444">
        <v>1</v>
      </c>
      <c r="J2444" s="14" t="s">
        <v>672</v>
      </c>
      <c r="K2444">
        <v>0</v>
      </c>
      <c r="L2444" s="14" t="s">
        <v>7242</v>
      </c>
      <c r="M2444" s="14" t="s">
        <v>700</v>
      </c>
      <c r="N2444" s="14" t="s">
        <v>701</v>
      </c>
      <c r="O2444" s="14" t="s">
        <v>956</v>
      </c>
      <c r="P2444">
        <v>1</v>
      </c>
      <c r="Q2444">
        <v>8888570806321</v>
      </c>
      <c r="R2444">
        <v>6044888610010002</v>
      </c>
    </row>
    <row r="2445" spans="1:18" x14ac:dyDescent="0.3">
      <c r="A2445" s="14" t="s">
        <v>7243</v>
      </c>
      <c r="B2445" s="14" t="s">
        <v>7244</v>
      </c>
      <c r="C2445" s="14" t="s">
        <v>654</v>
      </c>
      <c r="D2445">
        <v>711510</v>
      </c>
      <c r="E2445" s="14" t="s">
        <v>26</v>
      </c>
      <c r="F2445">
        <v>71</v>
      </c>
      <c r="G2445" s="21">
        <v>45126</v>
      </c>
      <c r="H2445">
        <v>2023</v>
      </c>
      <c r="I2445">
        <v>3</v>
      </c>
      <c r="J2445" s="14" t="s">
        <v>672</v>
      </c>
      <c r="K2445">
        <v>0</v>
      </c>
      <c r="L2445" s="14" t="s">
        <v>7245</v>
      </c>
      <c r="M2445" s="14" t="s">
        <v>700</v>
      </c>
      <c r="N2445" s="14" t="s">
        <v>701</v>
      </c>
      <c r="O2445" s="14" t="s">
        <v>710</v>
      </c>
      <c r="P2445">
        <v>1</v>
      </c>
      <c r="Q2445">
        <v>8699540786279</v>
      </c>
    </row>
    <row r="2446" spans="1:18" x14ac:dyDescent="0.3">
      <c r="A2446" s="14" t="s">
        <v>7246</v>
      </c>
      <c r="B2446" s="14" t="s">
        <v>7247</v>
      </c>
      <c r="C2446" s="14" t="s">
        <v>656</v>
      </c>
      <c r="D2446">
        <v>238350</v>
      </c>
      <c r="E2446" s="14" t="s">
        <v>103</v>
      </c>
      <c r="F2446">
        <v>23</v>
      </c>
      <c r="G2446" s="21">
        <v>44206</v>
      </c>
      <c r="H2446">
        <v>2021</v>
      </c>
      <c r="I2446">
        <v>5</v>
      </c>
      <c r="J2446" s="14" t="s">
        <v>672</v>
      </c>
      <c r="K2446">
        <v>0</v>
      </c>
      <c r="L2446" s="14" t="s">
        <v>7248</v>
      </c>
      <c r="M2446" s="14" t="s">
        <v>723</v>
      </c>
      <c r="N2446" s="14" t="s">
        <v>701</v>
      </c>
      <c r="O2446" s="14" t="s">
        <v>724</v>
      </c>
      <c r="P2446">
        <v>0</v>
      </c>
      <c r="Q2446">
        <v>8517460767193</v>
      </c>
      <c r="R2446">
        <v>6046671680010001</v>
      </c>
    </row>
    <row r="2447" spans="1:18" x14ac:dyDescent="0.3">
      <c r="A2447" s="14" t="s">
        <v>7249</v>
      </c>
      <c r="B2447" s="14" t="s">
        <v>7250</v>
      </c>
      <c r="C2447" s="14" t="s">
        <v>654</v>
      </c>
      <c r="D2447">
        <v>561730</v>
      </c>
      <c r="E2447" s="14" t="s">
        <v>48</v>
      </c>
      <c r="F2447">
        <v>56</v>
      </c>
      <c r="G2447" s="21">
        <v>45301</v>
      </c>
      <c r="H2447">
        <v>2024</v>
      </c>
      <c r="I2447">
        <v>2</v>
      </c>
      <c r="J2447" s="14" t="s">
        <v>672</v>
      </c>
      <c r="K2447">
        <v>0</v>
      </c>
      <c r="L2447" s="14" t="s">
        <v>7251</v>
      </c>
      <c r="M2447" s="14" t="s">
        <v>700</v>
      </c>
      <c r="N2447" s="14" t="s">
        <v>701</v>
      </c>
      <c r="O2447" s="14" t="s">
        <v>1021</v>
      </c>
      <c r="P2447">
        <v>1</v>
      </c>
      <c r="Q2447">
        <v>8731880789730</v>
      </c>
    </row>
    <row r="2448" spans="1:18" x14ac:dyDescent="0.3">
      <c r="A2448" s="14" t="s">
        <v>7252</v>
      </c>
      <c r="B2448" s="14" t="s">
        <v>7253</v>
      </c>
      <c r="C2448" s="14" t="s">
        <v>654</v>
      </c>
      <c r="D2448">
        <v>115116</v>
      </c>
      <c r="E2448" s="14" t="s">
        <v>538</v>
      </c>
      <c r="F2448">
        <v>11</v>
      </c>
      <c r="G2448" s="21">
        <v>45617</v>
      </c>
      <c r="H2448">
        <v>2024</v>
      </c>
      <c r="I2448">
        <v>1</v>
      </c>
      <c r="J2448" s="14" t="s">
        <v>672</v>
      </c>
      <c r="K2448">
        <v>0</v>
      </c>
      <c r="L2448" s="14" t="s">
        <v>7254</v>
      </c>
      <c r="M2448" s="14" t="s">
        <v>2218</v>
      </c>
      <c r="N2448" s="14" t="s">
        <v>701</v>
      </c>
      <c r="O2448" s="14" t="s">
        <v>842</v>
      </c>
      <c r="P2448">
        <v>0</v>
      </c>
      <c r="Q2448">
        <v>8807460797772</v>
      </c>
      <c r="R2448">
        <v>6054714990010001</v>
      </c>
    </row>
    <row r="2449" spans="1:18" x14ac:dyDescent="0.3">
      <c r="A2449" s="14" t="s">
        <v>7255</v>
      </c>
      <c r="B2449" s="14" t="s">
        <v>7256</v>
      </c>
      <c r="C2449" s="14" t="s">
        <v>654</v>
      </c>
      <c r="D2449">
        <v>621399</v>
      </c>
      <c r="E2449" s="14" t="s">
        <v>36</v>
      </c>
      <c r="F2449">
        <v>62</v>
      </c>
      <c r="G2449" s="21">
        <v>42979</v>
      </c>
      <c r="H2449">
        <v>2017</v>
      </c>
      <c r="I2449">
        <v>8</v>
      </c>
      <c r="J2449" s="14" t="s">
        <v>674</v>
      </c>
      <c r="K2449">
        <v>0</v>
      </c>
      <c r="L2449" s="14" t="s">
        <v>7257</v>
      </c>
      <c r="M2449" s="14" t="s">
        <v>700</v>
      </c>
      <c r="N2449" s="14" t="s">
        <v>701</v>
      </c>
      <c r="O2449" s="14" t="s">
        <v>714</v>
      </c>
      <c r="P2449">
        <v>1</v>
      </c>
      <c r="Q2449">
        <v>8138590727350</v>
      </c>
      <c r="R2449">
        <v>6041636960010001</v>
      </c>
    </row>
    <row r="2450" spans="1:18" x14ac:dyDescent="0.3">
      <c r="A2450" s="14" t="s">
        <v>7258</v>
      </c>
      <c r="B2450" s="14" t="s">
        <v>7259</v>
      </c>
      <c r="C2450" s="14" t="s">
        <v>654</v>
      </c>
      <c r="D2450">
        <v>485999</v>
      </c>
      <c r="E2450" s="14" t="s">
        <v>23</v>
      </c>
      <c r="F2450">
        <v>48</v>
      </c>
      <c r="G2450" s="21">
        <v>41954</v>
      </c>
      <c r="H2450">
        <v>2014</v>
      </c>
      <c r="I2450">
        <v>11</v>
      </c>
      <c r="J2450" s="14" t="s">
        <v>673</v>
      </c>
      <c r="K2450">
        <v>0</v>
      </c>
      <c r="L2450" s="14" t="s">
        <v>7260</v>
      </c>
      <c r="M2450" s="14" t="s">
        <v>700</v>
      </c>
      <c r="N2450" s="14" t="s">
        <v>701</v>
      </c>
      <c r="O2450" s="14" t="s">
        <v>753</v>
      </c>
      <c r="P2450">
        <v>1</v>
      </c>
      <c r="Q2450">
        <v>7767660688759</v>
      </c>
    </row>
    <row r="2451" spans="1:18" x14ac:dyDescent="0.3">
      <c r="A2451" s="14" t="s">
        <v>7261</v>
      </c>
      <c r="B2451" s="14" t="s">
        <v>7262</v>
      </c>
      <c r="C2451" s="14" t="s">
        <v>654</v>
      </c>
      <c r="D2451">
        <v>813990</v>
      </c>
      <c r="E2451" s="14" t="s">
        <v>66</v>
      </c>
      <c r="F2451">
        <v>81</v>
      </c>
      <c r="G2451" s="21">
        <v>44693</v>
      </c>
      <c r="H2451">
        <v>2022</v>
      </c>
      <c r="I2451">
        <v>4</v>
      </c>
      <c r="J2451" s="14" t="s">
        <v>672</v>
      </c>
      <c r="K2451">
        <v>0</v>
      </c>
      <c r="L2451" s="14" t="s">
        <v>7263</v>
      </c>
      <c r="M2451" s="14" t="s">
        <v>736</v>
      </c>
      <c r="N2451" s="14" t="s">
        <v>701</v>
      </c>
      <c r="O2451" s="14" t="s">
        <v>707</v>
      </c>
      <c r="P2451">
        <v>0</v>
      </c>
      <c r="Q2451">
        <v>8611950777083</v>
      </c>
      <c r="R2451">
        <v>6048751530010001</v>
      </c>
    </row>
    <row r="2452" spans="1:18" x14ac:dyDescent="0.3">
      <c r="A2452" s="14" t="s">
        <v>7264</v>
      </c>
      <c r="B2452" s="14" t="s">
        <v>7265</v>
      </c>
      <c r="C2452" s="14" t="s">
        <v>654</v>
      </c>
      <c r="D2452">
        <v>812111</v>
      </c>
      <c r="E2452" s="14" t="s">
        <v>96</v>
      </c>
      <c r="F2452">
        <v>81</v>
      </c>
      <c r="G2452" s="21">
        <v>43686</v>
      </c>
      <c r="H2452">
        <v>2019</v>
      </c>
      <c r="I2452">
        <v>6</v>
      </c>
      <c r="J2452" s="14" t="s">
        <v>674</v>
      </c>
      <c r="K2452">
        <v>0</v>
      </c>
      <c r="L2452" s="14" t="s">
        <v>7266</v>
      </c>
      <c r="M2452" s="14" t="s">
        <v>700</v>
      </c>
      <c r="N2452" s="14" t="s">
        <v>701</v>
      </c>
      <c r="O2452" s="14" t="s">
        <v>714</v>
      </c>
      <c r="P2452">
        <v>1</v>
      </c>
      <c r="Q2452">
        <v>8809350797965</v>
      </c>
      <c r="R2452">
        <v>6044899400010001</v>
      </c>
    </row>
    <row r="2453" spans="1:18" x14ac:dyDescent="0.3">
      <c r="A2453" s="14" t="s">
        <v>7267</v>
      </c>
      <c r="B2453" s="14" t="s">
        <v>7268</v>
      </c>
      <c r="C2453" s="14" t="s">
        <v>654</v>
      </c>
      <c r="D2453">
        <v>531110</v>
      </c>
      <c r="E2453" s="14" t="s">
        <v>20</v>
      </c>
      <c r="F2453">
        <v>53</v>
      </c>
      <c r="G2453" s="21">
        <v>44545</v>
      </c>
      <c r="H2453">
        <v>2021</v>
      </c>
      <c r="I2453">
        <v>4</v>
      </c>
      <c r="J2453" s="14" t="s">
        <v>672</v>
      </c>
      <c r="K2453">
        <v>0</v>
      </c>
      <c r="L2453" s="14" t="s">
        <v>7269</v>
      </c>
      <c r="M2453" s="14" t="s">
        <v>700</v>
      </c>
      <c r="N2453" s="14" t="s">
        <v>701</v>
      </c>
      <c r="O2453" s="14" t="s">
        <v>714</v>
      </c>
      <c r="P2453">
        <v>1</v>
      </c>
      <c r="Q2453">
        <v>8576070773308</v>
      </c>
      <c r="R2453">
        <v>6040839960010001</v>
      </c>
    </row>
    <row r="2454" spans="1:18" x14ac:dyDescent="0.3">
      <c r="A2454" s="14" t="s">
        <v>7270</v>
      </c>
      <c r="B2454" s="14" t="s">
        <v>7271</v>
      </c>
      <c r="C2454" s="14" t="s">
        <v>654</v>
      </c>
      <c r="D2454">
        <v>236118</v>
      </c>
      <c r="E2454" s="14" t="s">
        <v>29</v>
      </c>
      <c r="F2454">
        <v>23</v>
      </c>
      <c r="G2454" s="21">
        <v>45901</v>
      </c>
      <c r="H2454">
        <v>2025</v>
      </c>
      <c r="I2454">
        <v>0</v>
      </c>
      <c r="J2454" s="14" t="s">
        <v>676</v>
      </c>
      <c r="K2454">
        <v>0</v>
      </c>
      <c r="L2454" s="14" t="s">
        <v>7272</v>
      </c>
      <c r="M2454" s="14" t="s">
        <v>700</v>
      </c>
      <c r="N2454" s="14" t="s">
        <v>701</v>
      </c>
      <c r="O2454" s="14" t="s">
        <v>714</v>
      </c>
      <c r="P2454">
        <v>1</v>
      </c>
      <c r="Q2454">
        <v>8856440802894</v>
      </c>
      <c r="R2454">
        <v>6054425050010001</v>
      </c>
    </row>
    <row r="2455" spans="1:18" x14ac:dyDescent="0.3">
      <c r="A2455" s="14" t="s">
        <v>7273</v>
      </c>
      <c r="B2455" s="14" t="s">
        <v>7274</v>
      </c>
      <c r="C2455" s="14" t="s">
        <v>654</v>
      </c>
      <c r="D2455">
        <v>541430</v>
      </c>
      <c r="E2455" s="14" t="s">
        <v>51</v>
      </c>
      <c r="F2455">
        <v>54</v>
      </c>
      <c r="G2455" s="21">
        <v>44953</v>
      </c>
      <c r="H2455">
        <v>2023</v>
      </c>
      <c r="I2455">
        <v>3</v>
      </c>
      <c r="J2455" s="14" t="s">
        <v>672</v>
      </c>
      <c r="K2455">
        <v>0</v>
      </c>
      <c r="L2455" s="14" t="s">
        <v>7275</v>
      </c>
      <c r="M2455" s="14" t="s">
        <v>700</v>
      </c>
      <c r="N2455" s="14" t="s">
        <v>701</v>
      </c>
      <c r="O2455" s="14" t="s">
        <v>714</v>
      </c>
      <c r="P2455">
        <v>1</v>
      </c>
      <c r="Q2455">
        <v>8664560782605</v>
      </c>
      <c r="R2455">
        <v>6045972520010001</v>
      </c>
    </row>
    <row r="2456" spans="1:18" x14ac:dyDescent="0.3">
      <c r="A2456" s="14" t="s">
        <v>7276</v>
      </c>
      <c r="B2456" s="14" t="s">
        <v>7277</v>
      </c>
      <c r="C2456" s="14" t="s">
        <v>654</v>
      </c>
      <c r="D2456">
        <v>561720</v>
      </c>
      <c r="E2456" s="14" t="s">
        <v>45</v>
      </c>
      <c r="F2456">
        <v>56</v>
      </c>
      <c r="G2456" s="21">
        <v>42195</v>
      </c>
      <c r="H2456">
        <v>2015</v>
      </c>
      <c r="I2456">
        <v>11</v>
      </c>
      <c r="J2456" s="14" t="s">
        <v>673</v>
      </c>
      <c r="K2456">
        <v>0</v>
      </c>
      <c r="L2456" s="14" t="s">
        <v>7278</v>
      </c>
      <c r="M2456" s="14" t="s">
        <v>764</v>
      </c>
      <c r="N2456" s="14" t="s">
        <v>701</v>
      </c>
      <c r="O2456" s="14" t="s">
        <v>1299</v>
      </c>
      <c r="P2456">
        <v>0</v>
      </c>
      <c r="Q2456">
        <v>7855710697922</v>
      </c>
      <c r="R2456">
        <v>6035224150010001</v>
      </c>
    </row>
    <row r="2457" spans="1:18" x14ac:dyDescent="0.3">
      <c r="A2457" s="14" t="s">
        <v>7279</v>
      </c>
      <c r="B2457" s="14" t="s">
        <v>7280</v>
      </c>
      <c r="C2457" s="14" t="s">
        <v>654</v>
      </c>
      <c r="D2457">
        <v>541930</v>
      </c>
      <c r="E2457" s="14" t="s">
        <v>148</v>
      </c>
      <c r="F2457">
        <v>54</v>
      </c>
      <c r="G2457" s="21">
        <v>41183</v>
      </c>
      <c r="H2457">
        <v>2012</v>
      </c>
      <c r="I2457">
        <v>13</v>
      </c>
      <c r="J2457" s="14" t="s">
        <v>673</v>
      </c>
      <c r="K2457">
        <v>0</v>
      </c>
      <c r="L2457" s="14" t="s">
        <v>7281</v>
      </c>
      <c r="M2457" s="14" t="s">
        <v>3104</v>
      </c>
      <c r="N2457" s="14" t="s">
        <v>701</v>
      </c>
      <c r="O2457" s="14" t="s">
        <v>3105</v>
      </c>
      <c r="P2457">
        <v>0</v>
      </c>
      <c r="Q2457">
        <v>7558200666822</v>
      </c>
      <c r="R2457">
        <v>6032560420010001</v>
      </c>
    </row>
    <row r="2458" spans="1:18" x14ac:dyDescent="0.3">
      <c r="A2458" s="14" t="s">
        <v>7282</v>
      </c>
      <c r="B2458" s="14" t="s">
        <v>7283</v>
      </c>
      <c r="C2458" s="14" t="s">
        <v>654</v>
      </c>
      <c r="D2458">
        <v>812990</v>
      </c>
      <c r="E2458" s="14" t="s">
        <v>21</v>
      </c>
      <c r="F2458">
        <v>81</v>
      </c>
      <c r="G2458" s="21">
        <v>45047</v>
      </c>
      <c r="H2458">
        <v>2023</v>
      </c>
      <c r="I2458">
        <v>3</v>
      </c>
      <c r="J2458" s="14" t="s">
        <v>672</v>
      </c>
      <c r="K2458">
        <v>0</v>
      </c>
      <c r="L2458" s="14" t="s">
        <v>7284</v>
      </c>
      <c r="M2458" s="14" t="s">
        <v>700</v>
      </c>
      <c r="N2458" s="14" t="s">
        <v>701</v>
      </c>
      <c r="O2458" s="14" t="s">
        <v>992</v>
      </c>
      <c r="P2458">
        <v>1</v>
      </c>
      <c r="Q2458">
        <v>8683180784526</v>
      </c>
    </row>
    <row r="2459" spans="1:18" x14ac:dyDescent="0.3">
      <c r="A2459" s="14" t="s">
        <v>7285</v>
      </c>
      <c r="B2459" s="14" t="s">
        <v>7286</v>
      </c>
      <c r="C2459" s="14" t="s">
        <v>654</v>
      </c>
      <c r="D2459">
        <v>238310</v>
      </c>
      <c r="E2459" s="14" t="s">
        <v>93</v>
      </c>
      <c r="F2459">
        <v>23</v>
      </c>
      <c r="G2459" s="21">
        <v>41033</v>
      </c>
      <c r="H2459">
        <v>2012</v>
      </c>
      <c r="I2459">
        <v>14</v>
      </c>
      <c r="J2459" s="14" t="s">
        <v>673</v>
      </c>
      <c r="K2459">
        <v>0</v>
      </c>
      <c r="L2459" s="14" t="s">
        <v>7287</v>
      </c>
      <c r="M2459" s="14" t="s">
        <v>727</v>
      </c>
      <c r="N2459" s="14" t="s">
        <v>701</v>
      </c>
      <c r="O2459" s="14" t="s">
        <v>2527</v>
      </c>
      <c r="P2459">
        <v>0</v>
      </c>
      <c r="Q2459">
        <v>7488210659429</v>
      </c>
      <c r="R2459">
        <v>6032045720010001</v>
      </c>
    </row>
    <row r="2460" spans="1:18" x14ac:dyDescent="0.3">
      <c r="A2460" s="14" t="s">
        <v>7288</v>
      </c>
      <c r="B2460" s="14" t="s">
        <v>7289</v>
      </c>
      <c r="C2460" s="14" t="s">
        <v>654</v>
      </c>
      <c r="D2460">
        <v>459999</v>
      </c>
      <c r="E2460" s="14" t="s">
        <v>27</v>
      </c>
      <c r="F2460">
        <v>45</v>
      </c>
      <c r="G2460" s="21">
        <v>36465</v>
      </c>
      <c r="H2460">
        <v>1999</v>
      </c>
      <c r="I2460">
        <v>26</v>
      </c>
      <c r="J2460" s="14" t="s">
        <v>675</v>
      </c>
      <c r="K2460">
        <v>0</v>
      </c>
      <c r="L2460" s="14" t="s">
        <v>7290</v>
      </c>
      <c r="M2460" s="14" t="s">
        <v>700</v>
      </c>
      <c r="N2460" s="14" t="s">
        <v>701</v>
      </c>
      <c r="O2460" s="14" t="s">
        <v>753</v>
      </c>
      <c r="P2460">
        <v>1</v>
      </c>
      <c r="Q2460">
        <v>5314460534312</v>
      </c>
      <c r="R2460">
        <v>6014478070010001</v>
      </c>
    </row>
    <row r="2461" spans="1:18" x14ac:dyDescent="0.3">
      <c r="A2461" s="14" t="s">
        <v>7291</v>
      </c>
      <c r="B2461" s="14" t="s">
        <v>7291</v>
      </c>
      <c r="C2461" s="14" t="s">
        <v>656</v>
      </c>
      <c r="D2461">
        <v>722320</v>
      </c>
      <c r="E2461" s="14" t="s">
        <v>75</v>
      </c>
      <c r="F2461">
        <v>72</v>
      </c>
      <c r="G2461" s="21">
        <v>45413</v>
      </c>
      <c r="H2461">
        <v>2024</v>
      </c>
      <c r="I2461">
        <v>2</v>
      </c>
      <c r="J2461" s="14" t="s">
        <v>672</v>
      </c>
      <c r="K2461">
        <v>0</v>
      </c>
      <c r="L2461" s="14" t="s">
        <v>7292</v>
      </c>
      <c r="M2461" s="14" t="s">
        <v>700</v>
      </c>
      <c r="N2461" s="14" t="s">
        <v>701</v>
      </c>
      <c r="O2461" s="14" t="s">
        <v>817</v>
      </c>
      <c r="P2461">
        <v>1</v>
      </c>
      <c r="Q2461">
        <v>8762800793002</v>
      </c>
      <c r="R2461">
        <v>6051649490010001</v>
      </c>
    </row>
    <row r="2462" spans="1:18" x14ac:dyDescent="0.3">
      <c r="A2462" s="14" t="s">
        <v>7293</v>
      </c>
      <c r="B2462" s="14" t="s">
        <v>7294</v>
      </c>
      <c r="C2462" s="14" t="s">
        <v>654</v>
      </c>
      <c r="D2462">
        <v>485999</v>
      </c>
      <c r="E2462" s="14" t="s">
        <v>23</v>
      </c>
      <c r="F2462">
        <v>48</v>
      </c>
      <c r="G2462" s="21">
        <v>42933</v>
      </c>
      <c r="H2462">
        <v>2017</v>
      </c>
      <c r="I2462">
        <v>9</v>
      </c>
      <c r="J2462" s="14" t="s">
        <v>674</v>
      </c>
      <c r="K2462">
        <v>0</v>
      </c>
      <c r="L2462" s="14" t="s">
        <v>7295</v>
      </c>
      <c r="M2462" s="14" t="s">
        <v>2620</v>
      </c>
      <c r="N2462" s="14" t="s">
        <v>701</v>
      </c>
      <c r="O2462" s="14" t="s">
        <v>2621</v>
      </c>
      <c r="P2462">
        <v>0</v>
      </c>
      <c r="Q2462">
        <v>8115570724975</v>
      </c>
      <c r="R2462">
        <v>6041522120010001</v>
      </c>
    </row>
    <row r="2463" spans="1:18" x14ac:dyDescent="0.3">
      <c r="A2463" s="14" t="s">
        <v>7296</v>
      </c>
      <c r="B2463" s="14" t="s">
        <v>7297</v>
      </c>
      <c r="C2463" s="14" t="s">
        <v>654</v>
      </c>
      <c r="D2463">
        <v>531110</v>
      </c>
      <c r="E2463" s="14" t="s">
        <v>20</v>
      </c>
      <c r="F2463">
        <v>53</v>
      </c>
      <c r="G2463" s="21">
        <v>44348</v>
      </c>
      <c r="H2463">
        <v>2021</v>
      </c>
      <c r="I2463">
        <v>5</v>
      </c>
      <c r="J2463" s="14" t="s">
        <v>672</v>
      </c>
      <c r="K2463">
        <v>0</v>
      </c>
      <c r="L2463" s="14" t="s">
        <v>7298</v>
      </c>
      <c r="M2463" s="14" t="s">
        <v>700</v>
      </c>
      <c r="N2463" s="14" t="s">
        <v>701</v>
      </c>
      <c r="O2463" s="14" t="s">
        <v>710</v>
      </c>
      <c r="P2463">
        <v>1</v>
      </c>
      <c r="Q2463">
        <v>8540500769610</v>
      </c>
      <c r="R2463">
        <v>6047485940010001</v>
      </c>
    </row>
    <row r="2464" spans="1:18" x14ac:dyDescent="0.3">
      <c r="A2464" s="14" t="s">
        <v>7299</v>
      </c>
      <c r="B2464" s="14" t="s">
        <v>7300</v>
      </c>
      <c r="C2464" s="14" t="s">
        <v>656</v>
      </c>
      <c r="D2464">
        <v>721110</v>
      </c>
      <c r="E2464" s="14" t="s">
        <v>115</v>
      </c>
      <c r="F2464">
        <v>72</v>
      </c>
      <c r="G2464" s="21">
        <v>45728</v>
      </c>
      <c r="H2464">
        <v>2025</v>
      </c>
      <c r="I2464">
        <v>1</v>
      </c>
      <c r="J2464" s="14" t="s">
        <v>672</v>
      </c>
      <c r="K2464">
        <v>0</v>
      </c>
      <c r="L2464" s="14" t="s">
        <v>7301</v>
      </c>
      <c r="M2464" s="14" t="s">
        <v>700</v>
      </c>
      <c r="N2464" s="14" t="s">
        <v>701</v>
      </c>
      <c r="O2464" s="14" t="s">
        <v>702</v>
      </c>
      <c r="P2464">
        <v>1</v>
      </c>
      <c r="Q2464">
        <v>8823380799449</v>
      </c>
      <c r="R2464">
        <v>6057963070010001</v>
      </c>
    </row>
    <row r="2465" spans="1:18" x14ac:dyDescent="0.3">
      <c r="A2465" s="14" t="s">
        <v>7302</v>
      </c>
      <c r="B2465" s="14" t="s">
        <v>7303</v>
      </c>
      <c r="C2465" s="14" t="s">
        <v>655</v>
      </c>
      <c r="D2465">
        <v>492210</v>
      </c>
      <c r="E2465" s="14" t="s">
        <v>271</v>
      </c>
      <c r="F2465">
        <v>49</v>
      </c>
      <c r="G2465" s="21">
        <v>40940</v>
      </c>
      <c r="H2465">
        <v>2012</v>
      </c>
      <c r="I2465">
        <v>14</v>
      </c>
      <c r="J2465" s="14" t="s">
        <v>673</v>
      </c>
      <c r="K2465">
        <v>0</v>
      </c>
      <c r="L2465" s="14" t="s">
        <v>7304</v>
      </c>
      <c r="M2465" s="14" t="s">
        <v>700</v>
      </c>
      <c r="N2465" s="14" t="s">
        <v>701</v>
      </c>
      <c r="O2465" s="14" t="s">
        <v>745</v>
      </c>
      <c r="P2465">
        <v>1</v>
      </c>
      <c r="Q2465">
        <v>7452450655687</v>
      </c>
      <c r="R2465">
        <v>6031725880010001</v>
      </c>
    </row>
    <row r="2466" spans="1:18" x14ac:dyDescent="0.3">
      <c r="A2466" s="14" t="s">
        <v>7305</v>
      </c>
      <c r="B2466" s="14" t="s">
        <v>7306</v>
      </c>
      <c r="C2466" s="14" t="s">
        <v>657</v>
      </c>
      <c r="D2466">
        <v>722513</v>
      </c>
      <c r="E2466" s="14" t="s">
        <v>31</v>
      </c>
      <c r="F2466">
        <v>72</v>
      </c>
      <c r="G2466" s="21">
        <v>40500</v>
      </c>
      <c r="H2466">
        <v>2010</v>
      </c>
      <c r="I2466">
        <v>15</v>
      </c>
      <c r="J2466" s="14" t="s">
        <v>673</v>
      </c>
      <c r="K2466">
        <v>0</v>
      </c>
      <c r="L2466" s="14" t="s">
        <v>7307</v>
      </c>
      <c r="M2466" s="14" t="s">
        <v>700</v>
      </c>
      <c r="N2466" s="14" t="s">
        <v>701</v>
      </c>
      <c r="O2466" s="14" t="s">
        <v>847</v>
      </c>
      <c r="P2466">
        <v>1</v>
      </c>
      <c r="Q2466">
        <v>7292610638615</v>
      </c>
      <c r="R2466">
        <v>6029679110010001</v>
      </c>
    </row>
    <row r="2467" spans="1:18" x14ac:dyDescent="0.3">
      <c r="A2467" s="14" t="s">
        <v>7305</v>
      </c>
      <c r="B2467" s="14" t="s">
        <v>7306</v>
      </c>
      <c r="C2467" s="14" t="s">
        <v>657</v>
      </c>
      <c r="D2467">
        <v>722513</v>
      </c>
      <c r="E2467" s="14" t="s">
        <v>31</v>
      </c>
      <c r="F2467">
        <v>72</v>
      </c>
      <c r="G2467" s="21">
        <v>41214</v>
      </c>
      <c r="H2467">
        <v>2012</v>
      </c>
      <c r="I2467">
        <v>13</v>
      </c>
      <c r="J2467" s="14" t="s">
        <v>673</v>
      </c>
      <c r="K2467">
        <v>0</v>
      </c>
      <c r="L2467" s="14" t="s">
        <v>7308</v>
      </c>
      <c r="M2467" s="14" t="s">
        <v>700</v>
      </c>
      <c r="N2467" s="14" t="s">
        <v>701</v>
      </c>
      <c r="O2467" s="14" t="s">
        <v>714</v>
      </c>
      <c r="P2467">
        <v>1</v>
      </c>
      <c r="Q2467">
        <v>7292610663413</v>
      </c>
      <c r="R2467">
        <v>6029679110010002</v>
      </c>
    </row>
    <row r="2468" spans="1:18" x14ac:dyDescent="0.3">
      <c r="A2468" s="14" t="s">
        <v>7309</v>
      </c>
      <c r="B2468" s="14" t="s">
        <v>7310</v>
      </c>
      <c r="C2468" s="14" t="s">
        <v>657</v>
      </c>
      <c r="D2468">
        <v>722511</v>
      </c>
      <c r="E2468" s="14" t="s">
        <v>33</v>
      </c>
      <c r="F2468">
        <v>72</v>
      </c>
      <c r="G2468" s="21">
        <v>45658</v>
      </c>
      <c r="H2468">
        <v>2025</v>
      </c>
      <c r="I2468">
        <v>1</v>
      </c>
      <c r="J2468" s="14" t="s">
        <v>672</v>
      </c>
      <c r="K2468">
        <v>0</v>
      </c>
      <c r="L2468" s="14" t="s">
        <v>7311</v>
      </c>
      <c r="M2468" s="14" t="s">
        <v>700</v>
      </c>
      <c r="N2468" s="14" t="s">
        <v>701</v>
      </c>
      <c r="O2468" s="14" t="s">
        <v>753</v>
      </c>
      <c r="P2468">
        <v>1</v>
      </c>
      <c r="Q2468">
        <v>8832400800396</v>
      </c>
      <c r="R2468">
        <v>6056470530010001</v>
      </c>
    </row>
    <row r="2469" spans="1:18" x14ac:dyDescent="0.3">
      <c r="A2469" s="14" t="s">
        <v>7312</v>
      </c>
      <c r="B2469" s="14" t="s">
        <v>7312</v>
      </c>
      <c r="C2469" s="14" t="s">
        <v>655</v>
      </c>
      <c r="D2469">
        <v>541330</v>
      </c>
      <c r="E2469" s="14" t="s">
        <v>58</v>
      </c>
      <c r="F2469">
        <v>54</v>
      </c>
      <c r="G2469" s="21">
        <v>37043</v>
      </c>
      <c r="H2469">
        <v>2001</v>
      </c>
      <c r="I2469">
        <v>25</v>
      </c>
      <c r="J2469" s="14" t="s">
        <v>675</v>
      </c>
      <c r="K2469">
        <v>0</v>
      </c>
      <c r="L2469" s="14" t="s">
        <v>7313</v>
      </c>
      <c r="M2469" s="14" t="s">
        <v>1003</v>
      </c>
      <c r="N2469" s="14" t="s">
        <v>701</v>
      </c>
      <c r="O2469" s="14" t="s">
        <v>5442</v>
      </c>
      <c r="P2469">
        <v>0</v>
      </c>
      <c r="Q2469">
        <v>5448620548735</v>
      </c>
      <c r="R2469">
        <v>6001303590010001</v>
      </c>
    </row>
    <row r="2470" spans="1:18" x14ac:dyDescent="0.3">
      <c r="A2470" s="14" t="s">
        <v>7314</v>
      </c>
      <c r="B2470" s="14" t="s">
        <v>7315</v>
      </c>
      <c r="C2470" s="14" t="s">
        <v>657</v>
      </c>
      <c r="D2470">
        <v>621210</v>
      </c>
      <c r="E2470" s="14" t="s">
        <v>81</v>
      </c>
      <c r="F2470">
        <v>62</v>
      </c>
      <c r="G2470" s="21">
        <v>43304</v>
      </c>
      <c r="H2470">
        <v>2018</v>
      </c>
      <c r="I2470">
        <v>8</v>
      </c>
      <c r="J2470" s="14" t="s">
        <v>674</v>
      </c>
      <c r="K2470">
        <v>0</v>
      </c>
      <c r="L2470" s="14" t="s">
        <v>7316</v>
      </c>
      <c r="M2470" s="14" t="s">
        <v>700</v>
      </c>
      <c r="N2470" s="14" t="s">
        <v>701</v>
      </c>
      <c r="O2470" s="14" t="s">
        <v>1021</v>
      </c>
      <c r="P2470">
        <v>1</v>
      </c>
      <c r="Q2470">
        <v>8252730739331</v>
      </c>
      <c r="R2470">
        <v>6041210060010001</v>
      </c>
    </row>
    <row r="2471" spans="1:18" x14ac:dyDescent="0.3">
      <c r="A2471" s="14" t="s">
        <v>7317</v>
      </c>
      <c r="B2471" s="14" t="s">
        <v>7317</v>
      </c>
      <c r="C2471" s="14" t="s">
        <v>655</v>
      </c>
      <c r="D2471">
        <v>621330</v>
      </c>
      <c r="E2471" s="14" t="s">
        <v>24</v>
      </c>
      <c r="F2471">
        <v>62</v>
      </c>
      <c r="G2471" s="21">
        <v>44053</v>
      </c>
      <c r="H2471">
        <v>2020</v>
      </c>
      <c r="I2471">
        <v>5</v>
      </c>
      <c r="J2471" s="14" t="s">
        <v>672</v>
      </c>
      <c r="K2471">
        <v>0</v>
      </c>
      <c r="L2471" s="14" t="s">
        <v>7318</v>
      </c>
      <c r="M2471" s="14" t="s">
        <v>700</v>
      </c>
      <c r="N2471" s="14" t="s">
        <v>701</v>
      </c>
      <c r="O2471" s="14" t="s">
        <v>710</v>
      </c>
      <c r="P2471">
        <v>1</v>
      </c>
      <c r="Q2471">
        <v>8492760764575</v>
      </c>
      <c r="R2471">
        <v>6046205750010001</v>
      </c>
    </row>
    <row r="2472" spans="1:18" x14ac:dyDescent="0.3">
      <c r="A2472" s="14" t="s">
        <v>7319</v>
      </c>
      <c r="B2472" s="14" t="s">
        <v>7320</v>
      </c>
      <c r="C2472" s="14" t="s">
        <v>654</v>
      </c>
      <c r="D2472">
        <v>713990</v>
      </c>
      <c r="E2472" s="14" t="s">
        <v>70</v>
      </c>
      <c r="F2472">
        <v>71</v>
      </c>
      <c r="G2472" s="21">
        <v>44967</v>
      </c>
      <c r="H2472">
        <v>2023</v>
      </c>
      <c r="I2472">
        <v>3</v>
      </c>
      <c r="J2472" s="14" t="s">
        <v>672</v>
      </c>
      <c r="K2472">
        <v>0</v>
      </c>
      <c r="L2472" s="14" t="s">
        <v>7321</v>
      </c>
      <c r="M2472" s="14" t="s">
        <v>1782</v>
      </c>
      <c r="N2472" s="14" t="s">
        <v>1783</v>
      </c>
      <c r="O2472" s="14" t="s">
        <v>7322</v>
      </c>
      <c r="P2472">
        <v>0</v>
      </c>
      <c r="Q2472">
        <v>8665790782731</v>
      </c>
    </row>
    <row r="2473" spans="1:18" x14ac:dyDescent="0.3">
      <c r="A2473" s="14" t="s">
        <v>7323</v>
      </c>
      <c r="B2473" s="14" t="s">
        <v>7323</v>
      </c>
      <c r="C2473" s="14" t="s">
        <v>655</v>
      </c>
      <c r="D2473">
        <v>238210</v>
      </c>
      <c r="E2473" s="14" t="s">
        <v>32</v>
      </c>
      <c r="F2473">
        <v>23</v>
      </c>
      <c r="G2473" s="21">
        <v>38078</v>
      </c>
      <c r="H2473">
        <v>2004</v>
      </c>
      <c r="I2473">
        <v>22</v>
      </c>
      <c r="J2473" s="14" t="s">
        <v>675</v>
      </c>
      <c r="K2473">
        <v>0</v>
      </c>
      <c r="L2473" s="14" t="s">
        <v>7324</v>
      </c>
      <c r="M2473" s="14" t="s">
        <v>785</v>
      </c>
      <c r="N2473" s="14" t="s">
        <v>701</v>
      </c>
      <c r="O2473" s="14" t="s">
        <v>786</v>
      </c>
      <c r="P2473">
        <v>0</v>
      </c>
      <c r="Q2473">
        <v>5698120575397</v>
      </c>
      <c r="R2473">
        <v>6020340000010001</v>
      </c>
    </row>
    <row r="2474" spans="1:18" x14ac:dyDescent="0.3">
      <c r="A2474" s="14" t="s">
        <v>7325</v>
      </c>
      <c r="B2474" s="14" t="s">
        <v>7326</v>
      </c>
      <c r="C2474" s="14" t="s">
        <v>654</v>
      </c>
      <c r="D2474">
        <v>485310</v>
      </c>
      <c r="E2474" s="14" t="s">
        <v>22</v>
      </c>
      <c r="F2474">
        <v>48</v>
      </c>
      <c r="G2474" s="21">
        <v>45617</v>
      </c>
      <c r="H2474">
        <v>2024</v>
      </c>
      <c r="I2474">
        <v>1</v>
      </c>
      <c r="J2474" s="14" t="s">
        <v>672</v>
      </c>
      <c r="K2474">
        <v>0</v>
      </c>
      <c r="L2474" s="14" t="s">
        <v>7327</v>
      </c>
      <c r="M2474" s="14" t="s">
        <v>736</v>
      </c>
      <c r="N2474" s="14" t="s">
        <v>701</v>
      </c>
      <c r="O2474" s="14" t="s">
        <v>737</v>
      </c>
      <c r="P2474">
        <v>0</v>
      </c>
      <c r="Q2474">
        <v>8798120796772</v>
      </c>
      <c r="R2474">
        <v>6056426950010001</v>
      </c>
    </row>
    <row r="2475" spans="1:18" x14ac:dyDescent="0.3">
      <c r="A2475" s="14" t="s">
        <v>7328</v>
      </c>
      <c r="B2475" s="14" t="s">
        <v>7328</v>
      </c>
      <c r="C2475" s="14" t="s">
        <v>658</v>
      </c>
      <c r="D2475">
        <v>812990</v>
      </c>
      <c r="E2475" s="14" t="s">
        <v>21</v>
      </c>
      <c r="F2475">
        <v>81</v>
      </c>
      <c r="G2475" s="21">
        <v>33604</v>
      </c>
      <c r="H2475">
        <v>1992</v>
      </c>
      <c r="I2475">
        <v>34</v>
      </c>
      <c r="J2475" s="14" t="s">
        <v>675</v>
      </c>
      <c r="K2475">
        <v>0</v>
      </c>
      <c r="L2475" s="14" t="s">
        <v>7329</v>
      </c>
      <c r="M2475" s="14" t="s">
        <v>700</v>
      </c>
      <c r="N2475" s="14" t="s">
        <v>701</v>
      </c>
      <c r="O2475" s="14" t="s">
        <v>732</v>
      </c>
      <c r="P2475">
        <v>1</v>
      </c>
      <c r="Q2475">
        <v>1410110142822</v>
      </c>
    </row>
    <row r="2476" spans="1:18" x14ac:dyDescent="0.3">
      <c r="A2476" s="14" t="s">
        <v>7330</v>
      </c>
      <c r="B2476" s="14" t="s">
        <v>7330</v>
      </c>
      <c r="C2476" s="14" t="s">
        <v>656</v>
      </c>
      <c r="D2476">
        <v>721110</v>
      </c>
      <c r="E2476" s="14" t="s">
        <v>115</v>
      </c>
      <c r="F2476">
        <v>72</v>
      </c>
      <c r="G2476" s="21">
        <v>45670</v>
      </c>
      <c r="H2476">
        <v>2025</v>
      </c>
      <c r="I2476">
        <v>1</v>
      </c>
      <c r="J2476" s="14" t="s">
        <v>672</v>
      </c>
      <c r="K2476">
        <v>0</v>
      </c>
      <c r="L2476" s="14" t="s">
        <v>7331</v>
      </c>
      <c r="M2476" s="14" t="s">
        <v>700</v>
      </c>
      <c r="N2476" s="14" t="s">
        <v>701</v>
      </c>
      <c r="O2476" s="14" t="s">
        <v>831</v>
      </c>
      <c r="P2476">
        <v>1</v>
      </c>
      <c r="Q2476">
        <v>8807030797729</v>
      </c>
      <c r="R2476">
        <v>6053100500010001</v>
      </c>
    </row>
    <row r="2477" spans="1:18" x14ac:dyDescent="0.3">
      <c r="A2477" s="14" t="s">
        <v>7332</v>
      </c>
      <c r="B2477" s="14" t="s">
        <v>7332</v>
      </c>
      <c r="C2477" s="14" t="s">
        <v>655</v>
      </c>
      <c r="D2477">
        <v>621420</v>
      </c>
      <c r="E2477" s="14" t="s">
        <v>165</v>
      </c>
      <c r="F2477">
        <v>62</v>
      </c>
      <c r="G2477" s="21">
        <v>40259</v>
      </c>
      <c r="H2477">
        <v>2010</v>
      </c>
      <c r="I2477">
        <v>16</v>
      </c>
      <c r="J2477" s="14" t="s">
        <v>673</v>
      </c>
      <c r="K2477">
        <v>0</v>
      </c>
      <c r="L2477" s="14" t="s">
        <v>7333</v>
      </c>
      <c r="M2477" s="14" t="s">
        <v>700</v>
      </c>
      <c r="N2477" s="14" t="s">
        <v>701</v>
      </c>
      <c r="O2477" s="14" t="s">
        <v>702</v>
      </c>
      <c r="P2477">
        <v>1</v>
      </c>
      <c r="Q2477">
        <v>7395830649653</v>
      </c>
      <c r="R2477">
        <v>6028181670010001</v>
      </c>
    </row>
    <row r="2478" spans="1:18" x14ac:dyDescent="0.3">
      <c r="A2478" s="14" t="s">
        <v>7334</v>
      </c>
      <c r="B2478" s="14" t="s">
        <v>7335</v>
      </c>
      <c r="C2478" s="14" t="s">
        <v>657</v>
      </c>
      <c r="D2478">
        <v>812910</v>
      </c>
      <c r="E2478" s="14" t="s">
        <v>97</v>
      </c>
      <c r="F2478">
        <v>81</v>
      </c>
      <c r="G2478" s="21">
        <v>42110</v>
      </c>
      <c r="H2478">
        <v>2015</v>
      </c>
      <c r="I2478">
        <v>11</v>
      </c>
      <c r="J2478" s="14" t="s">
        <v>673</v>
      </c>
      <c r="K2478">
        <v>0</v>
      </c>
      <c r="L2478" s="14" t="s">
        <v>7336</v>
      </c>
      <c r="M2478" s="14" t="s">
        <v>700</v>
      </c>
      <c r="N2478" s="14" t="s">
        <v>701</v>
      </c>
      <c r="O2478" s="14" t="s">
        <v>757</v>
      </c>
      <c r="P2478">
        <v>1</v>
      </c>
      <c r="Q2478">
        <v>7871280699558</v>
      </c>
      <c r="R2478">
        <v>6034978290787128</v>
      </c>
    </row>
    <row r="2479" spans="1:18" x14ac:dyDescent="0.3">
      <c r="A2479" s="14" t="s">
        <v>7337</v>
      </c>
      <c r="B2479" s="14" t="s">
        <v>7337</v>
      </c>
      <c r="C2479" s="14" t="s">
        <v>656</v>
      </c>
      <c r="D2479">
        <v>621610</v>
      </c>
      <c r="E2479" s="14" t="s">
        <v>154</v>
      </c>
      <c r="F2479">
        <v>62</v>
      </c>
      <c r="G2479" s="21">
        <v>46023</v>
      </c>
      <c r="H2479">
        <v>2026</v>
      </c>
      <c r="I2479">
        <v>0</v>
      </c>
      <c r="J2479" s="14" t="s">
        <v>676</v>
      </c>
      <c r="K2479">
        <v>0</v>
      </c>
      <c r="L2479" s="14" t="s">
        <v>7338</v>
      </c>
      <c r="M2479" s="14" t="s">
        <v>700</v>
      </c>
      <c r="N2479" s="14" t="s">
        <v>701</v>
      </c>
      <c r="O2479" s="14" t="s">
        <v>938</v>
      </c>
      <c r="P2479">
        <v>1</v>
      </c>
      <c r="Q2479">
        <v>8898890807492</v>
      </c>
      <c r="R2479">
        <v>6053882620010001</v>
      </c>
    </row>
    <row r="2480" spans="1:18" x14ac:dyDescent="0.3">
      <c r="A2480" s="14" t="s">
        <v>7339</v>
      </c>
      <c r="B2480" s="14" t="s">
        <v>7340</v>
      </c>
      <c r="C2480" s="14" t="s">
        <v>654</v>
      </c>
      <c r="D2480">
        <v>485999</v>
      </c>
      <c r="E2480" s="14" t="s">
        <v>23</v>
      </c>
      <c r="F2480">
        <v>48</v>
      </c>
      <c r="G2480" s="21">
        <v>42014</v>
      </c>
      <c r="H2480">
        <v>2015</v>
      </c>
      <c r="I2480">
        <v>11</v>
      </c>
      <c r="J2480" s="14" t="s">
        <v>673</v>
      </c>
      <c r="K2480">
        <v>0</v>
      </c>
      <c r="L2480" s="14" t="s">
        <v>7341</v>
      </c>
      <c r="M2480" s="14" t="s">
        <v>1060</v>
      </c>
      <c r="N2480" s="14" t="s">
        <v>701</v>
      </c>
      <c r="O2480" s="14" t="s">
        <v>1380</v>
      </c>
      <c r="P2480">
        <v>0</v>
      </c>
      <c r="Q2480">
        <v>7810500693234</v>
      </c>
    </row>
    <row r="2481" spans="1:18" x14ac:dyDescent="0.3">
      <c r="A2481" s="14" t="s">
        <v>7342</v>
      </c>
      <c r="B2481" s="14" t="s">
        <v>7342</v>
      </c>
      <c r="C2481" s="14" t="s">
        <v>662</v>
      </c>
      <c r="D2481">
        <v>541110</v>
      </c>
      <c r="E2481" s="14" t="s">
        <v>38</v>
      </c>
      <c r="F2481">
        <v>54</v>
      </c>
      <c r="G2481" s="21">
        <v>39084</v>
      </c>
      <c r="H2481">
        <v>2007</v>
      </c>
      <c r="I2481">
        <v>19</v>
      </c>
      <c r="J2481" s="14" t="s">
        <v>673</v>
      </c>
      <c r="K2481">
        <v>0</v>
      </c>
      <c r="L2481" s="14" t="s">
        <v>7343</v>
      </c>
      <c r="M2481" s="14" t="s">
        <v>700</v>
      </c>
      <c r="N2481" s="14" t="s">
        <v>701</v>
      </c>
      <c r="O2481" s="14" t="s">
        <v>702</v>
      </c>
      <c r="P2481">
        <v>1</v>
      </c>
      <c r="Q2481">
        <v>5971370604577</v>
      </c>
      <c r="R2481">
        <v>6026539200010001</v>
      </c>
    </row>
    <row r="2482" spans="1:18" x14ac:dyDescent="0.3">
      <c r="A2482" s="14" t="s">
        <v>7344</v>
      </c>
      <c r="B2482" s="14" t="s">
        <v>7345</v>
      </c>
      <c r="C2482" s="14" t="s">
        <v>654</v>
      </c>
      <c r="D2482">
        <v>485999</v>
      </c>
      <c r="E2482" s="14" t="s">
        <v>23</v>
      </c>
      <c r="F2482">
        <v>48</v>
      </c>
      <c r="G2482" s="21">
        <v>42668</v>
      </c>
      <c r="H2482">
        <v>2016</v>
      </c>
      <c r="I2482">
        <v>9</v>
      </c>
      <c r="J2482" s="14" t="s">
        <v>674</v>
      </c>
      <c r="K2482">
        <v>0</v>
      </c>
      <c r="L2482" s="14" t="s">
        <v>7346</v>
      </c>
      <c r="M2482" s="14" t="s">
        <v>764</v>
      </c>
      <c r="N2482" s="14" t="s">
        <v>701</v>
      </c>
      <c r="O2482" s="14" t="s">
        <v>1299</v>
      </c>
      <c r="P2482">
        <v>0</v>
      </c>
      <c r="Q2482">
        <v>8110680724476</v>
      </c>
      <c r="R2482">
        <v>8110680724476</v>
      </c>
    </row>
    <row r="2483" spans="1:18" x14ac:dyDescent="0.3">
      <c r="A2483" s="14" t="s">
        <v>7347</v>
      </c>
      <c r="B2483" s="14" t="s">
        <v>7348</v>
      </c>
      <c r="C2483" s="14" t="s">
        <v>654</v>
      </c>
      <c r="D2483">
        <v>561720</v>
      </c>
      <c r="E2483" s="14" t="s">
        <v>45</v>
      </c>
      <c r="F2483">
        <v>56</v>
      </c>
      <c r="G2483" s="21">
        <v>36069</v>
      </c>
      <c r="H2483">
        <v>1998</v>
      </c>
      <c r="I2483">
        <v>27</v>
      </c>
      <c r="J2483" s="14" t="s">
        <v>675</v>
      </c>
      <c r="K2483">
        <v>0</v>
      </c>
      <c r="L2483" s="14" t="s">
        <v>7349</v>
      </c>
      <c r="M2483" s="14" t="s">
        <v>700</v>
      </c>
      <c r="N2483" s="14" t="s">
        <v>701</v>
      </c>
      <c r="O2483" s="14" t="s">
        <v>1021</v>
      </c>
      <c r="P2483">
        <v>1</v>
      </c>
      <c r="Q2483">
        <v>5235140525515</v>
      </c>
      <c r="R2483">
        <v>6018313310010001</v>
      </c>
    </row>
    <row r="2484" spans="1:18" x14ac:dyDescent="0.3">
      <c r="A2484" s="14" t="s">
        <v>7350</v>
      </c>
      <c r="B2484" s="14" t="s">
        <v>7351</v>
      </c>
      <c r="C2484" s="14" t="s">
        <v>654</v>
      </c>
      <c r="D2484">
        <v>621330</v>
      </c>
      <c r="E2484" s="14" t="s">
        <v>24</v>
      </c>
      <c r="F2484">
        <v>62</v>
      </c>
      <c r="G2484" s="21">
        <v>45526</v>
      </c>
      <c r="H2484">
        <v>2024</v>
      </c>
      <c r="I2484">
        <v>1</v>
      </c>
      <c r="J2484" s="14" t="s">
        <v>672</v>
      </c>
      <c r="K2484">
        <v>0</v>
      </c>
      <c r="L2484" s="14" t="s">
        <v>7352</v>
      </c>
      <c r="M2484" s="14" t="s">
        <v>700</v>
      </c>
      <c r="N2484" s="14" t="s">
        <v>701</v>
      </c>
      <c r="O2484" s="14" t="s">
        <v>741</v>
      </c>
      <c r="P2484">
        <v>1</v>
      </c>
      <c r="Q2484">
        <v>8779580794772</v>
      </c>
      <c r="R2484">
        <v>6053851350010001</v>
      </c>
    </row>
    <row r="2485" spans="1:18" x14ac:dyDescent="0.3">
      <c r="A2485" s="14" t="s">
        <v>7353</v>
      </c>
      <c r="B2485" s="14" t="s">
        <v>7354</v>
      </c>
      <c r="C2485" s="14" t="s">
        <v>654</v>
      </c>
      <c r="D2485">
        <v>485999</v>
      </c>
      <c r="E2485" s="14" t="s">
        <v>23</v>
      </c>
      <c r="F2485">
        <v>48</v>
      </c>
      <c r="G2485" s="21">
        <v>42256</v>
      </c>
      <c r="H2485">
        <v>2015</v>
      </c>
      <c r="I2485">
        <v>10</v>
      </c>
      <c r="J2485" s="14" t="s">
        <v>674</v>
      </c>
      <c r="K2485">
        <v>0</v>
      </c>
      <c r="L2485" s="14" t="s">
        <v>7355</v>
      </c>
      <c r="M2485" s="14" t="s">
        <v>700</v>
      </c>
      <c r="N2485" s="14" t="s">
        <v>701</v>
      </c>
      <c r="O2485" s="14" t="s">
        <v>1021</v>
      </c>
      <c r="P2485">
        <v>1</v>
      </c>
      <c r="Q2485">
        <v>7874800699915</v>
      </c>
    </row>
    <row r="2486" spans="1:18" x14ac:dyDescent="0.3">
      <c r="A2486" s="14" t="s">
        <v>7356</v>
      </c>
      <c r="B2486" s="14" t="s">
        <v>7356</v>
      </c>
      <c r="C2486" s="14" t="s">
        <v>654</v>
      </c>
      <c r="D2486">
        <v>485999</v>
      </c>
      <c r="E2486" s="14" t="s">
        <v>23</v>
      </c>
      <c r="F2486">
        <v>48</v>
      </c>
      <c r="G2486" s="21">
        <v>43291</v>
      </c>
      <c r="H2486">
        <v>2018</v>
      </c>
      <c r="I2486">
        <v>8</v>
      </c>
      <c r="J2486" s="14" t="s">
        <v>674</v>
      </c>
      <c r="K2486">
        <v>0</v>
      </c>
      <c r="L2486" s="14" t="s">
        <v>7357</v>
      </c>
      <c r="M2486" s="14" t="s">
        <v>2218</v>
      </c>
      <c r="N2486" s="14" t="s">
        <v>701</v>
      </c>
      <c r="O2486" s="14" t="s">
        <v>2219</v>
      </c>
      <c r="P2486">
        <v>0</v>
      </c>
      <c r="Q2486">
        <v>8326690747063</v>
      </c>
    </row>
    <row r="2487" spans="1:18" x14ac:dyDescent="0.3">
      <c r="A2487" s="14" t="s">
        <v>7358</v>
      </c>
      <c r="B2487" s="14" t="s">
        <v>7359</v>
      </c>
      <c r="C2487" s="14" t="s">
        <v>654</v>
      </c>
      <c r="D2487">
        <v>485999</v>
      </c>
      <c r="E2487" s="14" t="s">
        <v>23</v>
      </c>
      <c r="F2487">
        <v>48</v>
      </c>
      <c r="G2487" s="21">
        <v>43713</v>
      </c>
      <c r="H2487">
        <v>2019</v>
      </c>
      <c r="I2487">
        <v>6</v>
      </c>
      <c r="J2487" s="14" t="s">
        <v>674</v>
      </c>
      <c r="K2487">
        <v>0</v>
      </c>
      <c r="L2487" s="14" t="s">
        <v>7360</v>
      </c>
      <c r="M2487" s="14" t="s">
        <v>700</v>
      </c>
      <c r="N2487" s="14" t="s">
        <v>701</v>
      </c>
      <c r="O2487" s="14" t="s">
        <v>717</v>
      </c>
      <c r="P2487">
        <v>1</v>
      </c>
      <c r="Q2487">
        <v>8409580755747</v>
      </c>
      <c r="R2487">
        <v>6045045240010001</v>
      </c>
    </row>
    <row r="2488" spans="1:18" x14ac:dyDescent="0.3">
      <c r="A2488" s="14" t="s">
        <v>7361</v>
      </c>
      <c r="B2488" s="14" t="s">
        <v>7362</v>
      </c>
      <c r="C2488" s="14" t="s">
        <v>654</v>
      </c>
      <c r="D2488">
        <v>485310</v>
      </c>
      <c r="E2488" s="14" t="s">
        <v>22</v>
      </c>
      <c r="F2488">
        <v>48</v>
      </c>
      <c r="G2488" s="21">
        <v>36008</v>
      </c>
      <c r="H2488">
        <v>1998</v>
      </c>
      <c r="I2488">
        <v>28</v>
      </c>
      <c r="J2488" s="14" t="s">
        <v>675</v>
      </c>
      <c r="K2488">
        <v>0</v>
      </c>
      <c r="L2488" s="14" t="s">
        <v>7363</v>
      </c>
      <c r="M2488" s="14" t="s">
        <v>871</v>
      </c>
      <c r="N2488" s="14" t="s">
        <v>701</v>
      </c>
      <c r="O2488" s="14" t="s">
        <v>2237</v>
      </c>
      <c r="P2488">
        <v>0</v>
      </c>
      <c r="Q2488">
        <v>5181460519772</v>
      </c>
      <c r="R2488">
        <v>6019397250010001</v>
      </c>
    </row>
    <row r="2489" spans="1:18" x14ac:dyDescent="0.3">
      <c r="A2489" s="14" t="s">
        <v>7364</v>
      </c>
      <c r="B2489" s="14" t="s">
        <v>7365</v>
      </c>
      <c r="C2489" s="14" t="s">
        <v>659</v>
      </c>
      <c r="D2489">
        <v>459999</v>
      </c>
      <c r="E2489" s="14" t="s">
        <v>27</v>
      </c>
      <c r="F2489">
        <v>45</v>
      </c>
      <c r="G2489" s="21">
        <v>41518</v>
      </c>
      <c r="H2489">
        <v>2013</v>
      </c>
      <c r="I2489">
        <v>12</v>
      </c>
      <c r="J2489" s="14" t="s">
        <v>673</v>
      </c>
      <c r="K2489">
        <v>0</v>
      </c>
      <c r="L2489" s="14" t="s">
        <v>7366</v>
      </c>
      <c r="M2489" s="14" t="s">
        <v>700</v>
      </c>
      <c r="N2489" s="14" t="s">
        <v>701</v>
      </c>
      <c r="O2489" s="14" t="s">
        <v>720</v>
      </c>
      <c r="P2489">
        <v>1</v>
      </c>
      <c r="Q2489">
        <v>8585050774287</v>
      </c>
      <c r="R2489">
        <v>6045847440010001</v>
      </c>
    </row>
    <row r="2490" spans="1:18" x14ac:dyDescent="0.3">
      <c r="A2490" s="14" t="s">
        <v>7367</v>
      </c>
      <c r="B2490" s="14" t="s">
        <v>7367</v>
      </c>
      <c r="C2490" s="14" t="s">
        <v>654</v>
      </c>
      <c r="D2490">
        <v>485999</v>
      </c>
      <c r="E2490" s="14" t="s">
        <v>23</v>
      </c>
      <c r="F2490">
        <v>48</v>
      </c>
      <c r="G2490" s="21">
        <v>43892</v>
      </c>
      <c r="H2490">
        <v>2020</v>
      </c>
      <c r="I2490">
        <v>6</v>
      </c>
      <c r="J2490" s="14" t="s">
        <v>674</v>
      </c>
      <c r="K2490">
        <v>0</v>
      </c>
      <c r="L2490" s="14" t="s">
        <v>7368</v>
      </c>
      <c r="M2490" s="14" t="s">
        <v>764</v>
      </c>
      <c r="N2490" s="14" t="s">
        <v>701</v>
      </c>
      <c r="O2490" s="14" t="s">
        <v>3014</v>
      </c>
      <c r="P2490">
        <v>0</v>
      </c>
      <c r="Q2490">
        <v>8474110762595</v>
      </c>
    </row>
    <row r="2491" spans="1:18" x14ac:dyDescent="0.3">
      <c r="A2491" s="14" t="s">
        <v>7369</v>
      </c>
      <c r="B2491" s="14" t="s">
        <v>7370</v>
      </c>
      <c r="C2491" s="14" t="s">
        <v>654</v>
      </c>
      <c r="D2491">
        <v>485999</v>
      </c>
      <c r="E2491" s="14" t="s">
        <v>23</v>
      </c>
      <c r="F2491">
        <v>48</v>
      </c>
      <c r="G2491" s="21">
        <v>43423</v>
      </c>
      <c r="H2491">
        <v>2018</v>
      </c>
      <c r="I2491">
        <v>7</v>
      </c>
      <c r="J2491" s="14" t="s">
        <v>674</v>
      </c>
      <c r="K2491">
        <v>0</v>
      </c>
      <c r="L2491" s="14" t="s">
        <v>7371</v>
      </c>
      <c r="M2491" s="14" t="s">
        <v>1939</v>
      </c>
      <c r="N2491" s="14" t="s">
        <v>701</v>
      </c>
      <c r="O2491" s="14" t="s">
        <v>1940</v>
      </c>
      <c r="P2491">
        <v>0</v>
      </c>
      <c r="Q2491">
        <v>8303000744579</v>
      </c>
    </row>
    <row r="2492" spans="1:18" x14ac:dyDescent="0.3">
      <c r="A2492" s="14" t="s">
        <v>7372</v>
      </c>
      <c r="B2492" s="14" t="s">
        <v>7373</v>
      </c>
      <c r="C2492" s="14" t="s">
        <v>664</v>
      </c>
      <c r="D2492">
        <v>561499</v>
      </c>
      <c r="E2492" s="14" t="s">
        <v>166</v>
      </c>
      <c r="F2492">
        <v>56</v>
      </c>
      <c r="G2492" s="21">
        <v>41015</v>
      </c>
      <c r="H2492">
        <v>2012</v>
      </c>
      <c r="I2492">
        <v>14</v>
      </c>
      <c r="J2492" s="14" t="s">
        <v>673</v>
      </c>
      <c r="K2492">
        <v>0</v>
      </c>
      <c r="L2492" s="14" t="s">
        <v>7374</v>
      </c>
      <c r="M2492" s="14" t="s">
        <v>700</v>
      </c>
      <c r="N2492" s="14" t="s">
        <v>701</v>
      </c>
      <c r="O2492" s="14" t="s">
        <v>1021</v>
      </c>
      <c r="P2492">
        <v>1</v>
      </c>
      <c r="Q2492">
        <v>7461040656584</v>
      </c>
      <c r="R2492">
        <v>6031394860010001</v>
      </c>
    </row>
    <row r="2493" spans="1:18" x14ac:dyDescent="0.3">
      <c r="A2493" s="14" t="s">
        <v>7375</v>
      </c>
      <c r="B2493" s="14" t="s">
        <v>7376</v>
      </c>
      <c r="C2493" s="14" t="s">
        <v>654</v>
      </c>
      <c r="D2493">
        <v>485320</v>
      </c>
      <c r="E2493" s="14" t="s">
        <v>39</v>
      </c>
      <c r="F2493">
        <v>48</v>
      </c>
      <c r="G2493" s="21">
        <v>41141</v>
      </c>
      <c r="H2493">
        <v>2012</v>
      </c>
      <c r="I2493">
        <v>13</v>
      </c>
      <c r="J2493" s="14" t="s">
        <v>673</v>
      </c>
      <c r="K2493">
        <v>0</v>
      </c>
      <c r="L2493" s="14" t="s">
        <v>7377</v>
      </c>
      <c r="M2493" s="14" t="s">
        <v>974</v>
      </c>
      <c r="N2493" s="14" t="s">
        <v>701</v>
      </c>
      <c r="O2493" s="14" t="s">
        <v>2770</v>
      </c>
      <c r="P2493">
        <v>0</v>
      </c>
      <c r="Q2493">
        <v>7498820660539</v>
      </c>
      <c r="R2493">
        <v>6032403660010001</v>
      </c>
    </row>
    <row r="2494" spans="1:18" x14ac:dyDescent="0.3">
      <c r="A2494" s="14" t="s">
        <v>7378</v>
      </c>
      <c r="B2494" s="14" t="s">
        <v>7379</v>
      </c>
      <c r="C2494" s="14" t="s">
        <v>654</v>
      </c>
      <c r="D2494">
        <v>485999</v>
      </c>
      <c r="E2494" s="14" t="s">
        <v>23</v>
      </c>
      <c r="F2494">
        <v>48</v>
      </c>
      <c r="G2494" s="21">
        <v>43742</v>
      </c>
      <c r="H2494">
        <v>2019</v>
      </c>
      <c r="I2494">
        <v>6</v>
      </c>
      <c r="J2494" s="14" t="s">
        <v>674</v>
      </c>
      <c r="K2494">
        <v>0</v>
      </c>
      <c r="L2494" s="14" t="s">
        <v>7380</v>
      </c>
      <c r="M2494" s="14" t="s">
        <v>700</v>
      </c>
      <c r="N2494" s="14" t="s">
        <v>701</v>
      </c>
      <c r="O2494" s="14" t="s">
        <v>938</v>
      </c>
      <c r="P2494">
        <v>1</v>
      </c>
      <c r="Q2494">
        <v>8423760757202</v>
      </c>
    </row>
    <row r="2495" spans="1:18" x14ac:dyDescent="0.3">
      <c r="A2495" s="14" t="s">
        <v>7381</v>
      </c>
      <c r="B2495" s="14" t="s">
        <v>7382</v>
      </c>
      <c r="C2495" s="14" t="s">
        <v>654</v>
      </c>
      <c r="D2495">
        <v>722330</v>
      </c>
      <c r="E2495" s="14" t="s">
        <v>49</v>
      </c>
      <c r="F2495">
        <v>72</v>
      </c>
      <c r="G2495" s="21">
        <v>46206</v>
      </c>
      <c r="H2495">
        <v>2026</v>
      </c>
      <c r="I2495">
        <v>0</v>
      </c>
      <c r="J2495" s="14" t="s">
        <v>676</v>
      </c>
      <c r="K2495">
        <v>0</v>
      </c>
      <c r="L2495" s="14" t="s">
        <v>7383</v>
      </c>
      <c r="M2495" s="14" t="s">
        <v>706</v>
      </c>
      <c r="N2495" s="14" t="s">
        <v>701</v>
      </c>
      <c r="O2495" s="14" t="s">
        <v>707</v>
      </c>
      <c r="P2495">
        <v>0</v>
      </c>
      <c r="Q2495">
        <v>8938140811576</v>
      </c>
    </row>
    <row r="2496" spans="1:18" x14ac:dyDescent="0.3">
      <c r="A2496" s="14" t="s">
        <v>7384</v>
      </c>
      <c r="B2496" s="14" t="s">
        <v>7385</v>
      </c>
      <c r="C2496" s="14" t="s">
        <v>654</v>
      </c>
      <c r="D2496">
        <v>485310</v>
      </c>
      <c r="E2496" s="14" t="s">
        <v>22</v>
      </c>
      <c r="F2496">
        <v>48</v>
      </c>
      <c r="G2496" s="21">
        <v>38412</v>
      </c>
      <c r="H2496">
        <v>2005</v>
      </c>
      <c r="I2496">
        <v>21</v>
      </c>
      <c r="J2496" s="14" t="s">
        <v>675</v>
      </c>
      <c r="K2496">
        <v>0</v>
      </c>
      <c r="L2496" s="14" t="s">
        <v>7386</v>
      </c>
      <c r="M2496" s="14" t="s">
        <v>700</v>
      </c>
      <c r="N2496" s="14" t="s">
        <v>701</v>
      </c>
      <c r="O2496" s="14" t="s">
        <v>1021</v>
      </c>
      <c r="P2496">
        <v>1</v>
      </c>
      <c r="Q2496">
        <v>5764340582415</v>
      </c>
    </row>
    <row r="2497" spans="1:18" x14ac:dyDescent="0.3">
      <c r="A2497" s="14" t="s">
        <v>7387</v>
      </c>
      <c r="B2497" s="14" t="s">
        <v>7388</v>
      </c>
      <c r="C2497" s="14" t="s">
        <v>654</v>
      </c>
      <c r="D2497">
        <v>485999</v>
      </c>
      <c r="E2497" s="14" t="s">
        <v>23</v>
      </c>
      <c r="F2497">
        <v>48</v>
      </c>
      <c r="G2497" s="21">
        <v>42842</v>
      </c>
      <c r="H2497">
        <v>2017</v>
      </c>
      <c r="I2497">
        <v>9</v>
      </c>
      <c r="J2497" s="14" t="s">
        <v>674</v>
      </c>
      <c r="K2497">
        <v>0</v>
      </c>
      <c r="L2497" s="14" t="s">
        <v>7389</v>
      </c>
      <c r="M2497" s="14" t="s">
        <v>706</v>
      </c>
      <c r="N2497" s="14" t="s">
        <v>701</v>
      </c>
      <c r="O2497" s="14" t="s">
        <v>707</v>
      </c>
      <c r="P2497">
        <v>0</v>
      </c>
      <c r="Q2497">
        <v>8068360720056</v>
      </c>
    </row>
    <row r="2498" spans="1:18" x14ac:dyDescent="0.3">
      <c r="A2498" s="14" t="s">
        <v>7390</v>
      </c>
      <c r="B2498" s="14" t="s">
        <v>7391</v>
      </c>
      <c r="C2498" s="14" t="s">
        <v>654</v>
      </c>
      <c r="D2498">
        <v>485310</v>
      </c>
      <c r="E2498" s="14" t="s">
        <v>22</v>
      </c>
      <c r="F2498">
        <v>48</v>
      </c>
      <c r="G2498" s="21">
        <v>43475</v>
      </c>
      <c r="H2498">
        <v>2019</v>
      </c>
      <c r="I2498">
        <v>7</v>
      </c>
      <c r="J2498" s="14" t="s">
        <v>674</v>
      </c>
      <c r="K2498">
        <v>0</v>
      </c>
      <c r="L2498" s="14" t="s">
        <v>7392</v>
      </c>
      <c r="M2498" s="14" t="s">
        <v>700</v>
      </c>
      <c r="N2498" s="14" t="s">
        <v>701</v>
      </c>
      <c r="O2498" s="14" t="s">
        <v>745</v>
      </c>
      <c r="P2498">
        <v>1</v>
      </c>
      <c r="Q2498">
        <v>8572360772928</v>
      </c>
      <c r="R2498">
        <v>6048268680010001</v>
      </c>
    </row>
    <row r="2499" spans="1:18" x14ac:dyDescent="0.3">
      <c r="A2499" s="14" t="s">
        <v>7393</v>
      </c>
      <c r="B2499" s="14" t="s">
        <v>7394</v>
      </c>
      <c r="C2499" s="14" t="s">
        <v>654</v>
      </c>
      <c r="D2499">
        <v>624110</v>
      </c>
      <c r="E2499" s="14" t="s">
        <v>193</v>
      </c>
      <c r="F2499">
        <v>62</v>
      </c>
      <c r="G2499" s="21">
        <v>45831</v>
      </c>
      <c r="H2499">
        <v>2025</v>
      </c>
      <c r="I2499">
        <v>1</v>
      </c>
      <c r="J2499" s="14" t="s">
        <v>672</v>
      </c>
      <c r="K2499">
        <v>0</v>
      </c>
      <c r="L2499" s="14" t="s">
        <v>7395</v>
      </c>
      <c r="M2499" s="14" t="s">
        <v>700</v>
      </c>
      <c r="N2499" s="14" t="s">
        <v>701</v>
      </c>
      <c r="O2499" s="14" t="s">
        <v>745</v>
      </c>
      <c r="P2499">
        <v>1</v>
      </c>
      <c r="Q2499">
        <v>8894110806954</v>
      </c>
      <c r="R2499">
        <v>6050988370010001</v>
      </c>
    </row>
    <row r="2500" spans="1:18" x14ac:dyDescent="0.3">
      <c r="A2500" s="14" t="s">
        <v>7396</v>
      </c>
      <c r="B2500" s="14" t="s">
        <v>7397</v>
      </c>
      <c r="C2500" s="14" t="s">
        <v>654</v>
      </c>
      <c r="D2500">
        <v>611110</v>
      </c>
      <c r="E2500" s="14" t="s">
        <v>119</v>
      </c>
      <c r="F2500">
        <v>61</v>
      </c>
      <c r="G2500" s="21">
        <v>45580</v>
      </c>
      <c r="H2500">
        <v>2024</v>
      </c>
      <c r="I2500">
        <v>1</v>
      </c>
      <c r="J2500" s="14" t="s">
        <v>672</v>
      </c>
      <c r="K2500">
        <v>0</v>
      </c>
      <c r="L2500" s="14" t="s">
        <v>7398</v>
      </c>
      <c r="M2500" s="14" t="s">
        <v>700</v>
      </c>
      <c r="N2500" s="14" t="s">
        <v>701</v>
      </c>
      <c r="O2500" s="14" t="s">
        <v>847</v>
      </c>
      <c r="P2500">
        <v>1</v>
      </c>
      <c r="Q2500">
        <v>8790280795923</v>
      </c>
    </row>
    <row r="2501" spans="1:18" x14ac:dyDescent="0.3">
      <c r="A2501" s="14" t="s">
        <v>7399</v>
      </c>
      <c r="B2501" s="14" t="s">
        <v>7400</v>
      </c>
      <c r="C2501" s="14" t="s">
        <v>654</v>
      </c>
      <c r="D2501">
        <v>624410</v>
      </c>
      <c r="E2501" s="14" t="s">
        <v>44</v>
      </c>
      <c r="F2501">
        <v>62</v>
      </c>
      <c r="G2501" s="21">
        <v>43166</v>
      </c>
      <c r="H2501">
        <v>2018</v>
      </c>
      <c r="I2501">
        <v>8</v>
      </c>
      <c r="J2501" s="14" t="s">
        <v>674</v>
      </c>
      <c r="K2501">
        <v>0</v>
      </c>
      <c r="L2501" s="14" t="s">
        <v>7401</v>
      </c>
      <c r="M2501" s="14" t="s">
        <v>700</v>
      </c>
      <c r="N2501" s="14" t="s">
        <v>701</v>
      </c>
      <c r="O2501" s="14" t="s">
        <v>745</v>
      </c>
      <c r="P2501">
        <v>1</v>
      </c>
      <c r="Q2501">
        <v>8212700735143</v>
      </c>
      <c r="R2501">
        <v>6042991250010001</v>
      </c>
    </row>
    <row r="2502" spans="1:18" x14ac:dyDescent="0.3">
      <c r="A2502" s="14" t="s">
        <v>7402</v>
      </c>
      <c r="B2502" s="14" t="s">
        <v>7403</v>
      </c>
      <c r="C2502" s="14" t="s">
        <v>654</v>
      </c>
      <c r="D2502">
        <v>624410</v>
      </c>
      <c r="E2502" s="14" t="s">
        <v>44</v>
      </c>
      <c r="F2502">
        <v>62</v>
      </c>
      <c r="G2502" s="21">
        <v>40452</v>
      </c>
      <c r="H2502">
        <v>2010</v>
      </c>
      <c r="I2502">
        <v>15</v>
      </c>
      <c r="J2502" s="14" t="s">
        <v>673</v>
      </c>
      <c r="K2502">
        <v>0</v>
      </c>
      <c r="L2502" s="14" t="s">
        <v>7404</v>
      </c>
      <c r="M2502" s="14" t="s">
        <v>700</v>
      </c>
      <c r="N2502" s="14" t="s">
        <v>701</v>
      </c>
      <c r="O2502" s="14" t="s">
        <v>842</v>
      </c>
      <c r="P2502">
        <v>1</v>
      </c>
      <c r="Q2502">
        <v>7318820641391</v>
      </c>
      <c r="R2502">
        <v>604725509</v>
      </c>
    </row>
    <row r="2503" spans="1:18" x14ac:dyDescent="0.3">
      <c r="A2503" s="14" t="s">
        <v>7405</v>
      </c>
      <c r="B2503" s="14" t="s">
        <v>7406</v>
      </c>
      <c r="C2503" s="14" t="s">
        <v>654</v>
      </c>
      <c r="D2503">
        <v>485310</v>
      </c>
      <c r="E2503" s="14" t="s">
        <v>22</v>
      </c>
      <c r="F2503">
        <v>48</v>
      </c>
      <c r="G2503" s="21">
        <v>38632</v>
      </c>
      <c r="H2503">
        <v>2005</v>
      </c>
      <c r="I2503">
        <v>20</v>
      </c>
      <c r="J2503" s="14" t="s">
        <v>673</v>
      </c>
      <c r="K2503">
        <v>0</v>
      </c>
      <c r="L2503" s="14" t="s">
        <v>7407</v>
      </c>
      <c r="M2503" s="14" t="s">
        <v>700</v>
      </c>
      <c r="N2503" s="14" t="s">
        <v>701</v>
      </c>
      <c r="O2503" s="14" t="s">
        <v>1021</v>
      </c>
      <c r="P2503">
        <v>1</v>
      </c>
      <c r="Q2503">
        <v>5830710589517</v>
      </c>
    </row>
    <row r="2504" spans="1:18" x14ac:dyDescent="0.3">
      <c r="A2504" s="14" t="s">
        <v>7408</v>
      </c>
      <c r="B2504" s="14" t="s">
        <v>7409</v>
      </c>
      <c r="C2504" s="14" t="s">
        <v>654</v>
      </c>
      <c r="D2504">
        <v>624410</v>
      </c>
      <c r="E2504" s="14" t="s">
        <v>44</v>
      </c>
      <c r="F2504">
        <v>62</v>
      </c>
      <c r="G2504" s="21">
        <v>43626</v>
      </c>
      <c r="H2504">
        <v>2019</v>
      </c>
      <c r="I2504">
        <v>7</v>
      </c>
      <c r="J2504" s="14" t="s">
        <v>674</v>
      </c>
      <c r="K2504">
        <v>0</v>
      </c>
      <c r="L2504" s="14" t="s">
        <v>7410</v>
      </c>
      <c r="M2504" s="14" t="s">
        <v>700</v>
      </c>
      <c r="N2504" s="14" t="s">
        <v>701</v>
      </c>
      <c r="O2504" s="14" t="s">
        <v>1021</v>
      </c>
      <c r="P2504">
        <v>1</v>
      </c>
      <c r="Q2504">
        <v>8369580751543</v>
      </c>
      <c r="R2504">
        <v>6044630420010001</v>
      </c>
    </row>
    <row r="2505" spans="1:18" x14ac:dyDescent="0.3">
      <c r="A2505" s="14" t="s">
        <v>7411</v>
      </c>
      <c r="B2505" s="14" t="s">
        <v>7411</v>
      </c>
      <c r="C2505" s="14" t="s">
        <v>654</v>
      </c>
      <c r="D2505">
        <v>485999</v>
      </c>
      <c r="E2505" s="14" t="s">
        <v>23</v>
      </c>
      <c r="F2505">
        <v>48</v>
      </c>
      <c r="G2505" s="21">
        <v>43160</v>
      </c>
      <c r="H2505">
        <v>2018</v>
      </c>
      <c r="I2505">
        <v>8</v>
      </c>
      <c r="J2505" s="14" t="s">
        <v>674</v>
      </c>
      <c r="K2505">
        <v>0</v>
      </c>
      <c r="L2505" s="14" t="s">
        <v>7412</v>
      </c>
      <c r="M2505" s="14" t="s">
        <v>700</v>
      </c>
      <c r="N2505" s="14" t="s">
        <v>701</v>
      </c>
      <c r="O2505" s="14" t="s">
        <v>847</v>
      </c>
      <c r="P2505">
        <v>1</v>
      </c>
      <c r="Q2505">
        <v>8209720734841</v>
      </c>
    </row>
    <row r="2506" spans="1:18" x14ac:dyDescent="0.3">
      <c r="A2506" s="14" t="s">
        <v>7413</v>
      </c>
      <c r="B2506" s="14" t="s">
        <v>7414</v>
      </c>
      <c r="C2506" s="14" t="s">
        <v>654</v>
      </c>
      <c r="D2506">
        <v>485310</v>
      </c>
      <c r="E2506" s="14" t="s">
        <v>22</v>
      </c>
      <c r="F2506">
        <v>48</v>
      </c>
      <c r="G2506" s="21">
        <v>40701</v>
      </c>
      <c r="H2506">
        <v>2011</v>
      </c>
      <c r="I2506">
        <v>15</v>
      </c>
      <c r="J2506" s="14" t="s">
        <v>673</v>
      </c>
      <c r="K2506">
        <v>0</v>
      </c>
      <c r="L2506" s="14" t="s">
        <v>7415</v>
      </c>
      <c r="M2506" s="14" t="s">
        <v>700</v>
      </c>
      <c r="N2506" s="14" t="s">
        <v>701</v>
      </c>
      <c r="O2506" s="14" t="s">
        <v>938</v>
      </c>
      <c r="P2506">
        <v>1</v>
      </c>
      <c r="Q2506">
        <v>7379270647918</v>
      </c>
      <c r="R2506">
        <v>6033138140010001</v>
      </c>
    </row>
    <row r="2507" spans="1:18" x14ac:dyDescent="0.3">
      <c r="A2507" s="14" t="s">
        <v>7416</v>
      </c>
      <c r="B2507" s="14" t="s">
        <v>7417</v>
      </c>
      <c r="C2507" s="14" t="s">
        <v>654</v>
      </c>
      <c r="D2507">
        <v>485310</v>
      </c>
      <c r="E2507" s="14" t="s">
        <v>22</v>
      </c>
      <c r="F2507">
        <v>48</v>
      </c>
      <c r="G2507" s="21">
        <v>36588</v>
      </c>
      <c r="H2507">
        <v>2000</v>
      </c>
      <c r="I2507">
        <v>26</v>
      </c>
      <c r="J2507" s="14" t="s">
        <v>675</v>
      </c>
      <c r="K2507">
        <v>0</v>
      </c>
      <c r="L2507" s="14" t="s">
        <v>7418</v>
      </c>
      <c r="M2507" s="14" t="s">
        <v>700</v>
      </c>
      <c r="N2507" s="14" t="s">
        <v>701</v>
      </c>
      <c r="O2507" s="14" t="s">
        <v>1464</v>
      </c>
      <c r="P2507">
        <v>1</v>
      </c>
      <c r="Q2507">
        <v>5337440536849</v>
      </c>
      <c r="R2507">
        <v>6023380820010001</v>
      </c>
    </row>
    <row r="2508" spans="1:18" x14ac:dyDescent="0.3">
      <c r="A2508" s="14" t="s">
        <v>7419</v>
      </c>
      <c r="B2508" s="14" t="s">
        <v>7420</v>
      </c>
      <c r="C2508" s="14" t="s">
        <v>654</v>
      </c>
      <c r="D2508">
        <v>485310</v>
      </c>
      <c r="E2508" s="14" t="s">
        <v>22</v>
      </c>
      <c r="F2508">
        <v>48</v>
      </c>
      <c r="G2508" s="21">
        <v>41780</v>
      </c>
      <c r="H2508">
        <v>2014</v>
      </c>
      <c r="I2508">
        <v>12</v>
      </c>
      <c r="J2508" s="14" t="s">
        <v>673</v>
      </c>
      <c r="K2508">
        <v>0</v>
      </c>
      <c r="L2508" s="14" t="s">
        <v>7421</v>
      </c>
      <c r="M2508" s="14" t="s">
        <v>736</v>
      </c>
      <c r="N2508" s="14" t="s">
        <v>701</v>
      </c>
      <c r="O2508" s="14" t="s">
        <v>737</v>
      </c>
      <c r="P2508">
        <v>0</v>
      </c>
      <c r="Q2508">
        <v>7707270682460</v>
      </c>
      <c r="R2508">
        <v>6043107380010001</v>
      </c>
    </row>
    <row r="2509" spans="1:18" x14ac:dyDescent="0.3">
      <c r="A2509" s="14" t="s">
        <v>7422</v>
      </c>
      <c r="B2509" s="14" t="s">
        <v>7422</v>
      </c>
      <c r="C2509" s="14" t="s">
        <v>654</v>
      </c>
      <c r="D2509">
        <v>485999</v>
      </c>
      <c r="E2509" s="14" t="s">
        <v>23</v>
      </c>
      <c r="F2509">
        <v>48</v>
      </c>
      <c r="G2509" s="21">
        <v>43367</v>
      </c>
      <c r="H2509">
        <v>2018</v>
      </c>
      <c r="I2509">
        <v>7</v>
      </c>
      <c r="J2509" s="14" t="s">
        <v>674</v>
      </c>
      <c r="K2509">
        <v>0</v>
      </c>
      <c r="L2509" s="14" t="s">
        <v>7423</v>
      </c>
      <c r="M2509" s="14" t="s">
        <v>700</v>
      </c>
      <c r="N2509" s="14" t="s">
        <v>701</v>
      </c>
      <c r="O2509" s="14" t="s">
        <v>1464</v>
      </c>
      <c r="P2509">
        <v>1</v>
      </c>
      <c r="Q2509">
        <v>8319990746356</v>
      </c>
    </row>
    <row r="2510" spans="1:18" x14ac:dyDescent="0.3">
      <c r="A2510" s="14" t="s">
        <v>7424</v>
      </c>
      <c r="B2510" s="14" t="s">
        <v>7425</v>
      </c>
      <c r="C2510" s="14" t="s">
        <v>654</v>
      </c>
      <c r="D2510">
        <v>485320</v>
      </c>
      <c r="E2510" s="14" t="s">
        <v>39</v>
      </c>
      <c r="F2510">
        <v>48</v>
      </c>
      <c r="G2510" s="21">
        <v>41128</v>
      </c>
      <c r="H2510">
        <v>2012</v>
      </c>
      <c r="I2510">
        <v>13</v>
      </c>
      <c r="J2510" s="14" t="s">
        <v>673</v>
      </c>
      <c r="K2510">
        <v>0</v>
      </c>
      <c r="L2510" s="14" t="s">
        <v>7426</v>
      </c>
      <c r="M2510" s="14" t="s">
        <v>764</v>
      </c>
      <c r="N2510" s="14" t="s">
        <v>701</v>
      </c>
      <c r="O2510" s="14" t="s">
        <v>1299</v>
      </c>
      <c r="P2510">
        <v>0</v>
      </c>
      <c r="Q2510">
        <v>7499140660573</v>
      </c>
      <c r="R2510">
        <v>6032282210010001</v>
      </c>
    </row>
    <row r="2511" spans="1:18" x14ac:dyDescent="0.3">
      <c r="A2511" s="14" t="s">
        <v>7427</v>
      </c>
      <c r="B2511" s="14" t="s">
        <v>7428</v>
      </c>
      <c r="C2511" s="14" t="s">
        <v>654</v>
      </c>
      <c r="D2511">
        <v>485310</v>
      </c>
      <c r="E2511" s="14" t="s">
        <v>22</v>
      </c>
      <c r="F2511">
        <v>48</v>
      </c>
      <c r="G2511" s="21">
        <v>40133</v>
      </c>
      <c r="H2511">
        <v>2009</v>
      </c>
      <c r="I2511">
        <v>16</v>
      </c>
      <c r="J2511" s="14" t="s">
        <v>673</v>
      </c>
      <c r="K2511">
        <v>0</v>
      </c>
      <c r="L2511" s="14" t="s">
        <v>7429</v>
      </c>
      <c r="M2511" s="14" t="s">
        <v>700</v>
      </c>
      <c r="N2511" s="14" t="s">
        <v>701</v>
      </c>
      <c r="O2511" s="14" t="s">
        <v>1021</v>
      </c>
      <c r="P2511">
        <v>1</v>
      </c>
      <c r="Q2511">
        <v>7226720631585</v>
      </c>
    </row>
    <row r="2512" spans="1:18" x14ac:dyDescent="0.3">
      <c r="A2512" s="14" t="s">
        <v>7430</v>
      </c>
      <c r="B2512" s="14" t="s">
        <v>7431</v>
      </c>
      <c r="C2512" s="14" t="s">
        <v>654</v>
      </c>
      <c r="D2512">
        <v>485999</v>
      </c>
      <c r="E2512" s="14" t="s">
        <v>23</v>
      </c>
      <c r="F2512">
        <v>48</v>
      </c>
      <c r="G2512" s="21">
        <v>41935</v>
      </c>
      <c r="H2512">
        <v>2014</v>
      </c>
      <c r="I2512">
        <v>11</v>
      </c>
      <c r="J2512" s="14" t="s">
        <v>673</v>
      </c>
      <c r="K2512">
        <v>0</v>
      </c>
      <c r="L2512" s="14" t="s">
        <v>7432</v>
      </c>
      <c r="M2512" s="14" t="s">
        <v>764</v>
      </c>
      <c r="N2512" s="14" t="s">
        <v>701</v>
      </c>
      <c r="O2512" s="14" t="s">
        <v>1299</v>
      </c>
      <c r="P2512">
        <v>0</v>
      </c>
      <c r="Q2512">
        <v>7750710687034</v>
      </c>
      <c r="R2512">
        <v>6023402620010001</v>
      </c>
    </row>
    <row r="2513" spans="1:18" x14ac:dyDescent="0.3">
      <c r="A2513" s="14" t="s">
        <v>7433</v>
      </c>
      <c r="B2513" s="14" t="s">
        <v>7434</v>
      </c>
      <c r="C2513" s="14" t="s">
        <v>654</v>
      </c>
      <c r="D2513">
        <v>722511</v>
      </c>
      <c r="E2513" s="14" t="s">
        <v>33</v>
      </c>
      <c r="F2513">
        <v>72</v>
      </c>
      <c r="G2513" s="21">
        <v>40065</v>
      </c>
      <c r="H2513">
        <v>2009</v>
      </c>
      <c r="I2513">
        <v>16</v>
      </c>
      <c r="J2513" s="14" t="s">
        <v>673</v>
      </c>
      <c r="K2513">
        <v>0</v>
      </c>
      <c r="L2513" s="14" t="s">
        <v>7374</v>
      </c>
      <c r="M2513" s="14" t="s">
        <v>700</v>
      </c>
      <c r="N2513" s="14" t="s">
        <v>701</v>
      </c>
      <c r="O2513" s="14" t="s">
        <v>1021</v>
      </c>
      <c r="P2513">
        <v>1</v>
      </c>
      <c r="Q2513">
        <v>7209700629791</v>
      </c>
      <c r="R2513">
        <v>6041337300010001</v>
      </c>
    </row>
    <row r="2514" spans="1:18" x14ac:dyDescent="0.3">
      <c r="A2514" s="14" t="s">
        <v>7435</v>
      </c>
      <c r="B2514" s="14" t="s">
        <v>7436</v>
      </c>
      <c r="C2514" s="14" t="s">
        <v>654</v>
      </c>
      <c r="D2514">
        <v>485310</v>
      </c>
      <c r="E2514" s="14" t="s">
        <v>22</v>
      </c>
      <c r="F2514">
        <v>48</v>
      </c>
      <c r="G2514" s="21">
        <v>37945</v>
      </c>
      <c r="H2514">
        <v>2003</v>
      </c>
      <c r="I2514">
        <v>22</v>
      </c>
      <c r="J2514" s="14" t="s">
        <v>675</v>
      </c>
      <c r="K2514">
        <v>0</v>
      </c>
      <c r="L2514" s="14" t="s">
        <v>7437</v>
      </c>
      <c r="M2514" s="14" t="s">
        <v>700</v>
      </c>
      <c r="N2514" s="14" t="s">
        <v>701</v>
      </c>
      <c r="O2514" s="14" t="s">
        <v>938</v>
      </c>
      <c r="P2514">
        <v>1</v>
      </c>
      <c r="Q2514">
        <v>5656550570907</v>
      </c>
      <c r="R2514">
        <v>6040131580010001</v>
      </c>
    </row>
    <row r="2515" spans="1:18" x14ac:dyDescent="0.3">
      <c r="A2515" s="14" t="s">
        <v>7435</v>
      </c>
      <c r="B2515" s="14" t="s">
        <v>7436</v>
      </c>
      <c r="C2515" s="14" t="s">
        <v>654</v>
      </c>
      <c r="D2515">
        <v>485999</v>
      </c>
      <c r="E2515" s="14" t="s">
        <v>23</v>
      </c>
      <c r="F2515">
        <v>48</v>
      </c>
      <c r="G2515" s="21">
        <v>41865</v>
      </c>
      <c r="H2515">
        <v>2014</v>
      </c>
      <c r="I2515">
        <v>11</v>
      </c>
      <c r="J2515" s="14" t="s">
        <v>673</v>
      </c>
      <c r="K2515">
        <v>0</v>
      </c>
      <c r="L2515" s="14" t="s">
        <v>7438</v>
      </c>
      <c r="M2515" s="14" t="s">
        <v>706</v>
      </c>
      <c r="N2515" s="14" t="s">
        <v>701</v>
      </c>
      <c r="O2515" s="14" t="s">
        <v>707</v>
      </c>
      <c r="P2515">
        <v>0</v>
      </c>
      <c r="Q2515">
        <v>7753330687305</v>
      </c>
    </row>
    <row r="2516" spans="1:18" x14ac:dyDescent="0.3">
      <c r="A2516" s="14" t="s">
        <v>7439</v>
      </c>
      <c r="B2516" s="14" t="s">
        <v>7440</v>
      </c>
      <c r="C2516" s="14" t="s">
        <v>654</v>
      </c>
      <c r="D2516">
        <v>485310</v>
      </c>
      <c r="E2516" s="14" t="s">
        <v>22</v>
      </c>
      <c r="F2516">
        <v>48</v>
      </c>
      <c r="G2516" s="21">
        <v>39888</v>
      </c>
      <c r="H2516">
        <v>2009</v>
      </c>
      <c r="I2516">
        <v>17</v>
      </c>
      <c r="J2516" s="14" t="s">
        <v>673</v>
      </c>
      <c r="K2516">
        <v>0</v>
      </c>
      <c r="L2516" s="14" t="s">
        <v>7441</v>
      </c>
      <c r="M2516" s="14" t="s">
        <v>2218</v>
      </c>
      <c r="N2516" s="14" t="s">
        <v>701</v>
      </c>
      <c r="O2516" s="14" t="s">
        <v>2219</v>
      </c>
      <c r="P2516">
        <v>0</v>
      </c>
      <c r="Q2516">
        <v>7162090624653</v>
      </c>
      <c r="R2516">
        <v>6022930680010001</v>
      </c>
    </row>
    <row r="2517" spans="1:18" x14ac:dyDescent="0.3">
      <c r="A2517" s="14" t="s">
        <v>7439</v>
      </c>
      <c r="B2517" s="14" t="s">
        <v>7442</v>
      </c>
      <c r="C2517" s="14" t="s">
        <v>654</v>
      </c>
      <c r="D2517">
        <v>485320</v>
      </c>
      <c r="E2517" s="14" t="s">
        <v>39</v>
      </c>
      <c r="F2517">
        <v>48</v>
      </c>
      <c r="G2517" s="21">
        <v>38484</v>
      </c>
      <c r="H2517">
        <v>2005</v>
      </c>
      <c r="I2517">
        <v>21</v>
      </c>
      <c r="J2517" s="14" t="s">
        <v>675</v>
      </c>
      <c r="K2517">
        <v>0</v>
      </c>
      <c r="L2517" s="14" t="s">
        <v>7443</v>
      </c>
      <c r="M2517" s="14" t="s">
        <v>736</v>
      </c>
      <c r="N2517" s="14" t="s">
        <v>701</v>
      </c>
      <c r="O2517" s="14" t="s">
        <v>737</v>
      </c>
      <c r="P2517">
        <v>0</v>
      </c>
      <c r="Q2517">
        <v>5791930585407</v>
      </c>
      <c r="R2517">
        <v>6030108580010001</v>
      </c>
    </row>
    <row r="2518" spans="1:18" x14ac:dyDescent="0.3">
      <c r="A2518" s="14" t="s">
        <v>7444</v>
      </c>
      <c r="B2518" s="14" t="s">
        <v>7445</v>
      </c>
      <c r="C2518" s="14" t="s">
        <v>654</v>
      </c>
      <c r="D2518">
        <v>811192</v>
      </c>
      <c r="E2518" s="14" t="s">
        <v>192</v>
      </c>
      <c r="F2518">
        <v>81</v>
      </c>
      <c r="G2518" s="21">
        <v>42125</v>
      </c>
      <c r="H2518">
        <v>2015</v>
      </c>
      <c r="I2518">
        <v>11</v>
      </c>
      <c r="J2518" s="14" t="s">
        <v>673</v>
      </c>
      <c r="K2518">
        <v>0</v>
      </c>
      <c r="L2518" s="14" t="s">
        <v>2627</v>
      </c>
      <c r="M2518" s="14" t="s">
        <v>700</v>
      </c>
      <c r="N2518" s="14" t="s">
        <v>701</v>
      </c>
      <c r="O2518" s="14" t="s">
        <v>1021</v>
      </c>
      <c r="P2518">
        <v>1</v>
      </c>
      <c r="Q2518">
        <v>7852160697560</v>
      </c>
      <c r="R2518">
        <v>6034868940010001</v>
      </c>
    </row>
    <row r="2519" spans="1:18" x14ac:dyDescent="0.3">
      <c r="A2519" s="14" t="s">
        <v>7444</v>
      </c>
      <c r="B2519" s="14" t="s">
        <v>7446</v>
      </c>
      <c r="C2519" s="14" t="s">
        <v>654</v>
      </c>
      <c r="D2519">
        <v>485310</v>
      </c>
      <c r="E2519" s="14" t="s">
        <v>22</v>
      </c>
      <c r="F2519">
        <v>48</v>
      </c>
      <c r="G2519" s="21">
        <v>39702</v>
      </c>
      <c r="H2519">
        <v>2008</v>
      </c>
      <c r="I2519">
        <v>17</v>
      </c>
      <c r="J2519" s="14" t="s">
        <v>673</v>
      </c>
      <c r="K2519">
        <v>0</v>
      </c>
      <c r="L2519" s="14" t="s">
        <v>7447</v>
      </c>
      <c r="M2519" s="14" t="s">
        <v>700</v>
      </c>
      <c r="N2519" s="14" t="s">
        <v>701</v>
      </c>
      <c r="O2519" s="14" t="s">
        <v>1464</v>
      </c>
      <c r="P2519">
        <v>1</v>
      </c>
      <c r="Q2519">
        <v>7115800619618</v>
      </c>
      <c r="R2519">
        <v>6043513940010001</v>
      </c>
    </row>
    <row r="2520" spans="1:18" x14ac:dyDescent="0.3">
      <c r="A2520" s="14" t="s">
        <v>7448</v>
      </c>
      <c r="B2520" s="14" t="s">
        <v>7448</v>
      </c>
      <c r="C2520" s="14" t="s">
        <v>654</v>
      </c>
      <c r="D2520">
        <v>485310</v>
      </c>
      <c r="E2520" s="14" t="s">
        <v>22</v>
      </c>
      <c r="F2520">
        <v>48</v>
      </c>
      <c r="G2520" s="21">
        <v>39636</v>
      </c>
      <c r="H2520">
        <v>2008</v>
      </c>
      <c r="I2520">
        <v>18</v>
      </c>
      <c r="J2520" s="14" t="s">
        <v>673</v>
      </c>
      <c r="K2520">
        <v>0</v>
      </c>
      <c r="L2520" s="14" t="s">
        <v>7449</v>
      </c>
      <c r="M2520" s="14" t="s">
        <v>974</v>
      </c>
      <c r="N2520" s="14" t="s">
        <v>701</v>
      </c>
      <c r="O2520" s="14" t="s">
        <v>975</v>
      </c>
      <c r="P2520">
        <v>0</v>
      </c>
      <c r="Q2520">
        <v>7095000617437</v>
      </c>
    </row>
    <row r="2521" spans="1:18" x14ac:dyDescent="0.3">
      <c r="A2521" s="14" t="s">
        <v>7450</v>
      </c>
      <c r="B2521" s="14" t="s">
        <v>7451</v>
      </c>
      <c r="C2521" s="14" t="s">
        <v>654</v>
      </c>
      <c r="D2521">
        <v>485310</v>
      </c>
      <c r="E2521" s="14" t="s">
        <v>22</v>
      </c>
      <c r="F2521">
        <v>48</v>
      </c>
      <c r="G2521" s="21">
        <v>37475</v>
      </c>
      <c r="H2521">
        <v>2002</v>
      </c>
      <c r="I2521">
        <v>23</v>
      </c>
      <c r="J2521" s="14" t="s">
        <v>675</v>
      </c>
      <c r="K2521">
        <v>0</v>
      </c>
      <c r="L2521" s="14" t="s">
        <v>7452</v>
      </c>
      <c r="M2521" s="14" t="s">
        <v>764</v>
      </c>
      <c r="N2521" s="14" t="s">
        <v>701</v>
      </c>
      <c r="O2521" s="14" t="s">
        <v>3014</v>
      </c>
      <c r="P2521">
        <v>0</v>
      </c>
      <c r="Q2521">
        <v>5541930558705</v>
      </c>
      <c r="R2521">
        <v>6035460840010001</v>
      </c>
    </row>
    <row r="2522" spans="1:18" x14ac:dyDescent="0.3">
      <c r="A2522" s="14" t="s">
        <v>7453</v>
      </c>
      <c r="B2522" s="14" t="s">
        <v>7454</v>
      </c>
      <c r="C2522" s="14" t="s">
        <v>654</v>
      </c>
      <c r="D2522">
        <v>485999</v>
      </c>
      <c r="E2522" s="14" t="s">
        <v>23</v>
      </c>
      <c r="F2522">
        <v>48</v>
      </c>
      <c r="G2522" s="21">
        <v>42865</v>
      </c>
      <c r="H2522">
        <v>2017</v>
      </c>
      <c r="I2522">
        <v>9</v>
      </c>
      <c r="J2522" s="14" t="s">
        <v>674</v>
      </c>
      <c r="K2522">
        <v>0</v>
      </c>
      <c r="L2522" s="14" t="s">
        <v>7455</v>
      </c>
      <c r="M2522" s="14" t="s">
        <v>736</v>
      </c>
      <c r="N2522" s="14" t="s">
        <v>701</v>
      </c>
      <c r="O2522" s="14" t="s">
        <v>707</v>
      </c>
      <c r="P2522">
        <v>0</v>
      </c>
      <c r="Q2522">
        <v>7587980669991</v>
      </c>
    </row>
    <row r="2523" spans="1:18" x14ac:dyDescent="0.3">
      <c r="A2523" s="14" t="s">
        <v>7456</v>
      </c>
      <c r="B2523" s="14" t="s">
        <v>7457</v>
      </c>
      <c r="C2523" s="14" t="s">
        <v>654</v>
      </c>
      <c r="D2523">
        <v>485310</v>
      </c>
      <c r="E2523" s="14" t="s">
        <v>22</v>
      </c>
      <c r="F2523">
        <v>48</v>
      </c>
      <c r="G2523" s="21">
        <v>45082</v>
      </c>
      <c r="H2523">
        <v>2023</v>
      </c>
      <c r="I2523">
        <v>3</v>
      </c>
      <c r="J2523" s="14" t="s">
        <v>672</v>
      </c>
      <c r="K2523">
        <v>0</v>
      </c>
      <c r="L2523" s="14" t="s">
        <v>4284</v>
      </c>
      <c r="M2523" s="14" t="s">
        <v>736</v>
      </c>
      <c r="N2523" s="14" t="s">
        <v>701</v>
      </c>
      <c r="O2523" s="14" t="s">
        <v>737</v>
      </c>
      <c r="P2523">
        <v>0</v>
      </c>
      <c r="Q2523">
        <v>8690710785319</v>
      </c>
      <c r="R2523">
        <v>6031426340010002</v>
      </c>
    </row>
    <row r="2524" spans="1:18" x14ac:dyDescent="0.3">
      <c r="A2524" s="14" t="s">
        <v>7458</v>
      </c>
      <c r="B2524" s="14" t="s">
        <v>7458</v>
      </c>
      <c r="C2524" s="14" t="s">
        <v>654</v>
      </c>
      <c r="D2524">
        <v>485999</v>
      </c>
      <c r="E2524" s="14" t="s">
        <v>23</v>
      </c>
      <c r="F2524">
        <v>48</v>
      </c>
      <c r="G2524" s="21">
        <v>41953</v>
      </c>
      <c r="H2524">
        <v>2014</v>
      </c>
      <c r="I2524">
        <v>11</v>
      </c>
      <c r="J2524" s="14" t="s">
        <v>673</v>
      </c>
      <c r="K2524">
        <v>0</v>
      </c>
      <c r="L2524" s="14" t="s">
        <v>7459</v>
      </c>
      <c r="M2524" s="14" t="s">
        <v>700</v>
      </c>
      <c r="N2524" s="14" t="s">
        <v>701</v>
      </c>
      <c r="O2524" s="14" t="s">
        <v>831</v>
      </c>
      <c r="P2524">
        <v>1</v>
      </c>
      <c r="Q2524">
        <v>7764150688405</v>
      </c>
    </row>
    <row r="2525" spans="1:18" x14ac:dyDescent="0.3">
      <c r="A2525" s="14" t="s">
        <v>7460</v>
      </c>
      <c r="B2525" s="14" t="s">
        <v>7461</v>
      </c>
      <c r="C2525" s="14" t="s">
        <v>654</v>
      </c>
      <c r="D2525">
        <v>485310</v>
      </c>
      <c r="E2525" s="14" t="s">
        <v>22</v>
      </c>
      <c r="F2525">
        <v>48</v>
      </c>
      <c r="G2525" s="21">
        <v>40084</v>
      </c>
      <c r="H2525">
        <v>2009</v>
      </c>
      <c r="I2525">
        <v>16</v>
      </c>
      <c r="J2525" s="14" t="s">
        <v>673</v>
      </c>
      <c r="K2525">
        <v>0</v>
      </c>
      <c r="L2525" s="14" t="s">
        <v>7462</v>
      </c>
      <c r="M2525" s="14" t="s">
        <v>700</v>
      </c>
      <c r="N2525" s="14" t="s">
        <v>701</v>
      </c>
      <c r="O2525" s="14" t="s">
        <v>777</v>
      </c>
      <c r="P2525">
        <v>1</v>
      </c>
      <c r="Q2525">
        <v>7214160630253</v>
      </c>
    </row>
    <row r="2526" spans="1:18" x14ac:dyDescent="0.3">
      <c r="A2526" s="14" t="s">
        <v>7463</v>
      </c>
      <c r="B2526" s="14" t="s">
        <v>7464</v>
      </c>
      <c r="C2526" s="14" t="s">
        <v>654</v>
      </c>
      <c r="D2526">
        <v>624410</v>
      </c>
      <c r="E2526" s="14" t="s">
        <v>44</v>
      </c>
      <c r="F2526">
        <v>62</v>
      </c>
      <c r="G2526" s="21">
        <v>40219</v>
      </c>
      <c r="H2526">
        <v>2010</v>
      </c>
      <c r="I2526">
        <v>16</v>
      </c>
      <c r="J2526" s="14" t="s">
        <v>673</v>
      </c>
      <c r="K2526">
        <v>0</v>
      </c>
      <c r="L2526" s="14" t="s">
        <v>7465</v>
      </c>
      <c r="M2526" s="14" t="s">
        <v>700</v>
      </c>
      <c r="N2526" s="14" t="s">
        <v>701</v>
      </c>
      <c r="O2526" s="14" t="s">
        <v>831</v>
      </c>
      <c r="P2526">
        <v>1</v>
      </c>
      <c r="Q2526">
        <v>7291960638548</v>
      </c>
      <c r="R2526">
        <v>6043827810010001</v>
      </c>
    </row>
    <row r="2527" spans="1:18" x14ac:dyDescent="0.3">
      <c r="A2527" s="14" t="s">
        <v>7466</v>
      </c>
      <c r="B2527" s="14" t="s">
        <v>7467</v>
      </c>
      <c r="C2527" s="14" t="s">
        <v>654</v>
      </c>
      <c r="D2527">
        <v>812199</v>
      </c>
      <c r="E2527" s="14" t="s">
        <v>65</v>
      </c>
      <c r="F2527">
        <v>81</v>
      </c>
      <c r="G2527" s="21">
        <v>44927</v>
      </c>
      <c r="H2527">
        <v>2023</v>
      </c>
      <c r="I2527">
        <v>3</v>
      </c>
      <c r="J2527" s="14" t="s">
        <v>672</v>
      </c>
      <c r="K2527">
        <v>0</v>
      </c>
      <c r="L2527" s="14" t="s">
        <v>7468</v>
      </c>
      <c r="M2527" s="14" t="s">
        <v>700</v>
      </c>
      <c r="N2527" s="14" t="s">
        <v>701</v>
      </c>
      <c r="O2527" s="14" t="s">
        <v>1021</v>
      </c>
      <c r="P2527">
        <v>1</v>
      </c>
      <c r="Q2527">
        <v>8644010780460</v>
      </c>
    </row>
    <row r="2528" spans="1:18" x14ac:dyDescent="0.3">
      <c r="A2528" s="14" t="s">
        <v>7469</v>
      </c>
      <c r="B2528" s="14" t="s">
        <v>7470</v>
      </c>
      <c r="C2528" s="14" t="s">
        <v>654</v>
      </c>
      <c r="D2528">
        <v>485310</v>
      </c>
      <c r="E2528" s="14" t="s">
        <v>22</v>
      </c>
      <c r="F2528">
        <v>48</v>
      </c>
      <c r="G2528" s="21">
        <v>43678</v>
      </c>
      <c r="H2528">
        <v>2019</v>
      </c>
      <c r="I2528">
        <v>7</v>
      </c>
      <c r="J2528" s="14" t="s">
        <v>674</v>
      </c>
      <c r="K2528">
        <v>0</v>
      </c>
      <c r="L2528" s="14" t="s">
        <v>7471</v>
      </c>
      <c r="M2528" s="14" t="s">
        <v>706</v>
      </c>
      <c r="N2528" s="14" t="s">
        <v>701</v>
      </c>
      <c r="O2528" s="14" t="s">
        <v>737</v>
      </c>
      <c r="P2528">
        <v>0</v>
      </c>
      <c r="Q2528">
        <v>8511380766536</v>
      </c>
    </row>
    <row r="2529" spans="1:18" x14ac:dyDescent="0.3">
      <c r="A2529" s="14" t="s">
        <v>7472</v>
      </c>
      <c r="B2529" s="14" t="s">
        <v>7472</v>
      </c>
      <c r="C2529" s="14" t="s">
        <v>654</v>
      </c>
      <c r="D2529">
        <v>485999</v>
      </c>
      <c r="E2529" s="14" t="s">
        <v>23</v>
      </c>
      <c r="F2529">
        <v>48</v>
      </c>
      <c r="G2529" s="21">
        <v>43075</v>
      </c>
      <c r="H2529">
        <v>2017</v>
      </c>
      <c r="I2529">
        <v>8</v>
      </c>
      <c r="J2529" s="14" t="s">
        <v>674</v>
      </c>
      <c r="K2529">
        <v>0</v>
      </c>
      <c r="L2529" s="14" t="s">
        <v>7473</v>
      </c>
      <c r="M2529" s="14" t="s">
        <v>736</v>
      </c>
      <c r="N2529" s="14" t="s">
        <v>701</v>
      </c>
      <c r="O2529" s="14" t="s">
        <v>737</v>
      </c>
      <c r="P2529">
        <v>0</v>
      </c>
      <c r="Q2529">
        <v>8182610731937</v>
      </c>
    </row>
    <row r="2530" spans="1:18" x14ac:dyDescent="0.3">
      <c r="A2530" s="14" t="s">
        <v>7474</v>
      </c>
      <c r="B2530" s="14" t="s">
        <v>7475</v>
      </c>
      <c r="C2530" s="14" t="s">
        <v>654</v>
      </c>
      <c r="D2530">
        <v>721199</v>
      </c>
      <c r="E2530" s="14" t="s">
        <v>25</v>
      </c>
      <c r="F2530">
        <v>72</v>
      </c>
      <c r="G2530" s="21">
        <v>45108</v>
      </c>
      <c r="H2530">
        <v>2023</v>
      </c>
      <c r="I2530">
        <v>3</v>
      </c>
      <c r="J2530" s="14" t="s">
        <v>672</v>
      </c>
      <c r="K2530">
        <v>0</v>
      </c>
      <c r="L2530" s="14" t="s">
        <v>7476</v>
      </c>
      <c r="M2530" s="14" t="s">
        <v>700</v>
      </c>
      <c r="N2530" s="14" t="s">
        <v>701</v>
      </c>
      <c r="O2530" s="14" t="s">
        <v>710</v>
      </c>
      <c r="P2530">
        <v>1</v>
      </c>
      <c r="Q2530">
        <v>8695630785869</v>
      </c>
      <c r="R2530">
        <v>6052817070010001</v>
      </c>
    </row>
    <row r="2531" spans="1:18" x14ac:dyDescent="0.3">
      <c r="A2531" s="14" t="s">
        <v>7477</v>
      </c>
      <c r="B2531" s="14" t="s">
        <v>7477</v>
      </c>
      <c r="C2531" s="14" t="s">
        <v>654</v>
      </c>
      <c r="D2531">
        <v>485310</v>
      </c>
      <c r="E2531" s="14" t="s">
        <v>22</v>
      </c>
      <c r="F2531">
        <v>48</v>
      </c>
      <c r="G2531" s="21">
        <v>36567</v>
      </c>
      <c r="H2531">
        <v>2000</v>
      </c>
      <c r="I2531">
        <v>26</v>
      </c>
      <c r="J2531" s="14" t="s">
        <v>675</v>
      </c>
      <c r="K2531">
        <v>0</v>
      </c>
      <c r="L2531" s="14" t="s">
        <v>7478</v>
      </c>
      <c r="M2531" s="14" t="s">
        <v>974</v>
      </c>
      <c r="N2531" s="14" t="s">
        <v>701</v>
      </c>
      <c r="O2531" s="14" t="s">
        <v>1327</v>
      </c>
      <c r="P2531">
        <v>0</v>
      </c>
      <c r="Q2531">
        <v>1711790173555</v>
      </c>
    </row>
    <row r="2532" spans="1:18" x14ac:dyDescent="0.3">
      <c r="A2532" s="14" t="s">
        <v>7479</v>
      </c>
      <c r="B2532" s="14" t="s">
        <v>7479</v>
      </c>
      <c r="C2532" s="14" t="s">
        <v>654</v>
      </c>
      <c r="D2532">
        <v>485310</v>
      </c>
      <c r="E2532" s="14" t="s">
        <v>22</v>
      </c>
      <c r="F2532">
        <v>48</v>
      </c>
      <c r="G2532" s="21">
        <v>36661</v>
      </c>
      <c r="H2532">
        <v>2000</v>
      </c>
      <c r="I2532">
        <v>26</v>
      </c>
      <c r="J2532" s="14" t="s">
        <v>675</v>
      </c>
      <c r="K2532">
        <v>0</v>
      </c>
      <c r="L2532" s="14" t="s">
        <v>7480</v>
      </c>
      <c r="M2532" s="14" t="s">
        <v>700</v>
      </c>
      <c r="N2532" s="14" t="s">
        <v>701</v>
      </c>
      <c r="O2532" s="14" t="s">
        <v>795</v>
      </c>
      <c r="P2532">
        <v>1</v>
      </c>
      <c r="Q2532">
        <v>5355740538787</v>
      </c>
    </row>
    <row r="2533" spans="1:18" x14ac:dyDescent="0.3">
      <c r="A2533" s="14" t="s">
        <v>7481</v>
      </c>
      <c r="B2533" s="14" t="s">
        <v>7482</v>
      </c>
      <c r="C2533" s="14" t="s">
        <v>654</v>
      </c>
      <c r="D2533">
        <v>485320</v>
      </c>
      <c r="E2533" s="14" t="s">
        <v>39</v>
      </c>
      <c r="F2533">
        <v>48</v>
      </c>
      <c r="G2533" s="21">
        <v>34191</v>
      </c>
      <c r="H2533">
        <v>1993</v>
      </c>
      <c r="I2533">
        <v>32</v>
      </c>
      <c r="J2533" s="14" t="s">
        <v>675</v>
      </c>
      <c r="K2533">
        <v>0</v>
      </c>
      <c r="L2533" s="14" t="s">
        <v>7483</v>
      </c>
      <c r="M2533" s="14" t="s">
        <v>736</v>
      </c>
      <c r="N2533" s="14" t="s">
        <v>701</v>
      </c>
      <c r="O2533" s="14" t="s">
        <v>737</v>
      </c>
      <c r="P2533">
        <v>0</v>
      </c>
      <c r="Q2533">
        <v>1593760161547</v>
      </c>
      <c r="R2533">
        <v>6014930830010005</v>
      </c>
    </row>
    <row r="2534" spans="1:18" x14ac:dyDescent="0.3">
      <c r="A2534" s="14" t="s">
        <v>7484</v>
      </c>
      <c r="B2534" s="14" t="s">
        <v>7485</v>
      </c>
      <c r="C2534" s="14" t="s">
        <v>654</v>
      </c>
      <c r="D2534">
        <v>485999</v>
      </c>
      <c r="E2534" s="14" t="s">
        <v>23</v>
      </c>
      <c r="F2534">
        <v>48</v>
      </c>
      <c r="G2534" s="21">
        <v>42967</v>
      </c>
      <c r="H2534">
        <v>2017</v>
      </c>
      <c r="I2534">
        <v>8</v>
      </c>
      <c r="J2534" s="14" t="s">
        <v>674</v>
      </c>
      <c r="K2534">
        <v>0</v>
      </c>
      <c r="L2534" s="14" t="s">
        <v>7486</v>
      </c>
      <c r="M2534" s="14" t="s">
        <v>706</v>
      </c>
      <c r="N2534" s="14" t="s">
        <v>701</v>
      </c>
      <c r="O2534" s="14" t="s">
        <v>707</v>
      </c>
      <c r="P2534">
        <v>0</v>
      </c>
      <c r="Q2534">
        <v>8170920730711</v>
      </c>
    </row>
    <row r="2535" spans="1:18" x14ac:dyDescent="0.3">
      <c r="A2535" s="14" t="s">
        <v>7487</v>
      </c>
      <c r="B2535" s="14" t="s">
        <v>7488</v>
      </c>
      <c r="C2535" s="14" t="s">
        <v>654</v>
      </c>
      <c r="D2535">
        <v>624110</v>
      </c>
      <c r="E2535" s="14" t="s">
        <v>193</v>
      </c>
      <c r="F2535">
        <v>62</v>
      </c>
      <c r="G2535" s="21">
        <v>45587</v>
      </c>
      <c r="H2535">
        <v>2024</v>
      </c>
      <c r="I2535">
        <v>1</v>
      </c>
      <c r="J2535" s="14" t="s">
        <v>672</v>
      </c>
      <c r="K2535">
        <v>0</v>
      </c>
      <c r="L2535" s="14" t="s">
        <v>7489</v>
      </c>
      <c r="M2535" s="14" t="s">
        <v>700</v>
      </c>
      <c r="N2535" s="14" t="s">
        <v>701</v>
      </c>
      <c r="O2535" s="14" t="s">
        <v>1021</v>
      </c>
      <c r="P2535">
        <v>1</v>
      </c>
      <c r="Q2535">
        <v>8797380796697</v>
      </c>
      <c r="R2535">
        <v>6051885830010001</v>
      </c>
    </row>
    <row r="2536" spans="1:18" x14ac:dyDescent="0.3">
      <c r="A2536" s="14" t="s">
        <v>7490</v>
      </c>
      <c r="B2536" s="14" t="s">
        <v>7490</v>
      </c>
      <c r="C2536" s="14" t="s">
        <v>656</v>
      </c>
      <c r="D2536">
        <v>485999</v>
      </c>
      <c r="E2536" s="14" t="s">
        <v>23</v>
      </c>
      <c r="F2536">
        <v>48</v>
      </c>
      <c r="G2536" s="21">
        <v>43515</v>
      </c>
      <c r="H2536">
        <v>2019</v>
      </c>
      <c r="I2536">
        <v>7</v>
      </c>
      <c r="J2536" s="14" t="s">
        <v>674</v>
      </c>
      <c r="K2536">
        <v>0</v>
      </c>
      <c r="L2536" s="14" t="s">
        <v>7491</v>
      </c>
      <c r="M2536" s="14" t="s">
        <v>736</v>
      </c>
      <c r="N2536" s="14" t="s">
        <v>701</v>
      </c>
      <c r="O2536" s="14" t="s">
        <v>737</v>
      </c>
      <c r="P2536">
        <v>0</v>
      </c>
      <c r="Q2536">
        <v>8336730748099</v>
      </c>
      <c r="R2536">
        <v>6043746170010001</v>
      </c>
    </row>
    <row r="2537" spans="1:18" x14ac:dyDescent="0.3">
      <c r="A2537" s="14" t="s">
        <v>7492</v>
      </c>
      <c r="B2537" s="14" t="s">
        <v>7492</v>
      </c>
      <c r="C2537" s="14" t="s">
        <v>654</v>
      </c>
      <c r="D2537">
        <v>485999</v>
      </c>
      <c r="E2537" s="14" t="s">
        <v>23</v>
      </c>
      <c r="F2537">
        <v>48</v>
      </c>
      <c r="G2537" s="21">
        <v>43454</v>
      </c>
      <c r="H2537">
        <v>2018</v>
      </c>
      <c r="I2537">
        <v>7</v>
      </c>
      <c r="J2537" s="14" t="s">
        <v>674</v>
      </c>
      <c r="K2537">
        <v>0</v>
      </c>
      <c r="L2537" s="14" t="s">
        <v>7493</v>
      </c>
      <c r="M2537" s="14" t="s">
        <v>700</v>
      </c>
      <c r="N2537" s="14" t="s">
        <v>701</v>
      </c>
      <c r="O2537" s="14" t="s">
        <v>753</v>
      </c>
      <c r="P2537">
        <v>1</v>
      </c>
      <c r="Q2537">
        <v>8333320747749</v>
      </c>
    </row>
    <row r="2538" spans="1:18" x14ac:dyDescent="0.3">
      <c r="A2538" s="14" t="s">
        <v>7494</v>
      </c>
      <c r="B2538" s="14" t="s">
        <v>7495</v>
      </c>
      <c r="C2538" s="14" t="s">
        <v>654</v>
      </c>
      <c r="D2538">
        <v>624410</v>
      </c>
      <c r="E2538" s="14" t="s">
        <v>44</v>
      </c>
      <c r="F2538">
        <v>62</v>
      </c>
      <c r="G2538" s="21">
        <v>45338</v>
      </c>
      <c r="H2538">
        <v>2024</v>
      </c>
      <c r="I2538">
        <v>2</v>
      </c>
      <c r="J2538" s="14" t="s">
        <v>672</v>
      </c>
      <c r="K2538">
        <v>0</v>
      </c>
      <c r="L2538" s="14" t="s">
        <v>7496</v>
      </c>
      <c r="M2538" s="14" t="s">
        <v>700</v>
      </c>
      <c r="N2538" s="14" t="s">
        <v>701</v>
      </c>
      <c r="O2538" s="14" t="s">
        <v>1464</v>
      </c>
      <c r="P2538">
        <v>1</v>
      </c>
      <c r="Q2538">
        <v>8741180790699</v>
      </c>
      <c r="R2538">
        <v>6050587910010001</v>
      </c>
    </row>
    <row r="2539" spans="1:18" x14ac:dyDescent="0.3">
      <c r="A2539" s="14" t="s">
        <v>7497</v>
      </c>
      <c r="B2539" s="14" t="s">
        <v>7498</v>
      </c>
      <c r="C2539" s="14" t="s">
        <v>654</v>
      </c>
      <c r="D2539">
        <v>485310</v>
      </c>
      <c r="E2539" s="14" t="s">
        <v>22</v>
      </c>
      <c r="F2539">
        <v>48</v>
      </c>
      <c r="G2539" s="21">
        <v>36012</v>
      </c>
      <c r="H2539">
        <v>1998</v>
      </c>
      <c r="I2539">
        <v>27</v>
      </c>
      <c r="J2539" s="14" t="s">
        <v>675</v>
      </c>
      <c r="K2539">
        <v>0</v>
      </c>
      <c r="L2539" s="14" t="s">
        <v>7499</v>
      </c>
      <c r="M2539" s="14" t="s">
        <v>974</v>
      </c>
      <c r="N2539" s="14" t="s">
        <v>701</v>
      </c>
      <c r="O2539" s="14" t="s">
        <v>1913</v>
      </c>
      <c r="P2539">
        <v>0</v>
      </c>
      <c r="Q2539">
        <v>5182000519826</v>
      </c>
      <c r="R2539">
        <v>6040483900010001</v>
      </c>
    </row>
    <row r="2540" spans="1:18" x14ac:dyDescent="0.3">
      <c r="A2540" s="14" t="s">
        <v>7500</v>
      </c>
      <c r="B2540" s="14" t="s">
        <v>7501</v>
      </c>
      <c r="C2540" s="14" t="s">
        <v>654</v>
      </c>
      <c r="D2540">
        <v>541930</v>
      </c>
      <c r="E2540" s="14" t="s">
        <v>148</v>
      </c>
      <c r="F2540">
        <v>54</v>
      </c>
      <c r="G2540" s="21">
        <v>40923</v>
      </c>
      <c r="H2540">
        <v>2012</v>
      </c>
      <c r="I2540">
        <v>14</v>
      </c>
      <c r="J2540" s="14" t="s">
        <v>673</v>
      </c>
      <c r="K2540">
        <v>0</v>
      </c>
      <c r="L2540" s="14" t="s">
        <v>4106</v>
      </c>
      <c r="M2540" s="14" t="s">
        <v>974</v>
      </c>
      <c r="N2540" s="14" t="s">
        <v>701</v>
      </c>
      <c r="O2540" s="14" t="s">
        <v>975</v>
      </c>
      <c r="P2540">
        <v>0</v>
      </c>
      <c r="Q2540">
        <v>7451350655572</v>
      </c>
      <c r="R2540">
        <v>6031669280010001</v>
      </c>
    </row>
    <row r="2541" spans="1:18" x14ac:dyDescent="0.3">
      <c r="A2541" s="14" t="s">
        <v>7502</v>
      </c>
      <c r="B2541" s="14" t="s">
        <v>7502</v>
      </c>
      <c r="C2541" s="14" t="s">
        <v>654</v>
      </c>
      <c r="D2541">
        <v>485999</v>
      </c>
      <c r="E2541" s="14" t="s">
        <v>23</v>
      </c>
      <c r="F2541">
        <v>48</v>
      </c>
      <c r="G2541" s="21">
        <v>39654</v>
      </c>
      <c r="H2541">
        <v>2008</v>
      </c>
      <c r="I2541">
        <v>18</v>
      </c>
      <c r="J2541" s="14" t="s">
        <v>673</v>
      </c>
      <c r="K2541">
        <v>0</v>
      </c>
      <c r="L2541" s="14" t="s">
        <v>7503</v>
      </c>
      <c r="M2541" s="14" t="s">
        <v>700</v>
      </c>
      <c r="N2541" s="14" t="s">
        <v>701</v>
      </c>
      <c r="O2541" s="14" t="s">
        <v>938</v>
      </c>
      <c r="P2541">
        <v>1</v>
      </c>
      <c r="Q2541">
        <v>7101160618082</v>
      </c>
      <c r="R2541">
        <v>6028505220010001</v>
      </c>
    </row>
    <row r="2542" spans="1:18" x14ac:dyDescent="0.3">
      <c r="A2542" s="14" t="s">
        <v>7504</v>
      </c>
      <c r="B2542" s="14" t="s">
        <v>7505</v>
      </c>
      <c r="C2542" s="14" t="s">
        <v>654</v>
      </c>
      <c r="D2542">
        <v>485310</v>
      </c>
      <c r="E2542" s="14" t="s">
        <v>22</v>
      </c>
      <c r="F2542">
        <v>48</v>
      </c>
      <c r="G2542" s="21">
        <v>40193</v>
      </c>
      <c r="H2542">
        <v>2010</v>
      </c>
      <c r="I2542">
        <v>16</v>
      </c>
      <c r="J2542" s="14" t="s">
        <v>673</v>
      </c>
      <c r="K2542">
        <v>0</v>
      </c>
      <c r="L2542" s="14" t="s">
        <v>7506</v>
      </c>
      <c r="M2542" s="14" t="s">
        <v>700</v>
      </c>
      <c r="N2542" s="14" t="s">
        <v>701</v>
      </c>
      <c r="O2542" s="14" t="s">
        <v>707</v>
      </c>
      <c r="P2542">
        <v>1</v>
      </c>
      <c r="Q2542">
        <v>7241440633131</v>
      </c>
    </row>
    <row r="2543" spans="1:18" x14ac:dyDescent="0.3">
      <c r="A2543" s="14" t="s">
        <v>7507</v>
      </c>
      <c r="B2543" s="14" t="s">
        <v>7508</v>
      </c>
      <c r="C2543" s="14" t="s">
        <v>654</v>
      </c>
      <c r="D2543">
        <v>236118</v>
      </c>
      <c r="E2543" s="14" t="s">
        <v>29</v>
      </c>
      <c r="F2543">
        <v>23</v>
      </c>
      <c r="G2543" s="21">
        <v>46082</v>
      </c>
      <c r="H2543">
        <v>2026</v>
      </c>
      <c r="I2543">
        <v>0</v>
      </c>
      <c r="J2543" s="14" t="s">
        <v>676</v>
      </c>
      <c r="K2543">
        <v>0</v>
      </c>
      <c r="L2543" s="14" t="s">
        <v>7509</v>
      </c>
      <c r="M2543" s="14" t="s">
        <v>1291</v>
      </c>
      <c r="N2543" s="14" t="s">
        <v>701</v>
      </c>
      <c r="O2543" s="14" t="s">
        <v>1292</v>
      </c>
      <c r="P2543">
        <v>0</v>
      </c>
      <c r="Q2543">
        <v>8901850807800</v>
      </c>
      <c r="R2543">
        <v>6056711700010001</v>
      </c>
    </row>
    <row r="2544" spans="1:18" x14ac:dyDescent="0.3">
      <c r="A2544" s="14" t="s">
        <v>7510</v>
      </c>
      <c r="B2544" s="14" t="s">
        <v>7511</v>
      </c>
      <c r="C2544" s="14" t="s">
        <v>654</v>
      </c>
      <c r="D2544">
        <v>811430</v>
      </c>
      <c r="E2544" s="14" t="s">
        <v>344</v>
      </c>
      <c r="F2544">
        <v>81</v>
      </c>
      <c r="G2544" s="21">
        <v>38868</v>
      </c>
      <c r="H2544">
        <v>2006</v>
      </c>
      <c r="I2544">
        <v>20</v>
      </c>
      <c r="J2544" s="14" t="s">
        <v>673</v>
      </c>
      <c r="K2544">
        <v>0</v>
      </c>
      <c r="L2544" s="14" t="s">
        <v>7512</v>
      </c>
      <c r="M2544" s="14" t="s">
        <v>700</v>
      </c>
      <c r="N2544" s="14" t="s">
        <v>701</v>
      </c>
      <c r="O2544" s="14" t="s">
        <v>795</v>
      </c>
      <c r="P2544">
        <v>1</v>
      </c>
      <c r="Q2544">
        <v>8818770798978</v>
      </c>
      <c r="R2544">
        <v>6023943810010002</v>
      </c>
    </row>
    <row r="2545" spans="1:18" x14ac:dyDescent="0.3">
      <c r="A2545" s="14" t="s">
        <v>7513</v>
      </c>
      <c r="B2545" s="14" t="s">
        <v>7514</v>
      </c>
      <c r="C2545" s="14" t="s">
        <v>654</v>
      </c>
      <c r="D2545">
        <v>624190</v>
      </c>
      <c r="E2545" s="14" t="s">
        <v>54</v>
      </c>
      <c r="F2545">
        <v>62</v>
      </c>
      <c r="G2545" s="21">
        <v>41365</v>
      </c>
      <c r="H2545">
        <v>2013</v>
      </c>
      <c r="I2545">
        <v>13</v>
      </c>
      <c r="J2545" s="14" t="s">
        <v>673</v>
      </c>
      <c r="K2545">
        <v>0</v>
      </c>
      <c r="L2545" s="14" t="s">
        <v>7515</v>
      </c>
      <c r="M2545" s="14" t="s">
        <v>700</v>
      </c>
      <c r="N2545" s="14" t="s">
        <v>701</v>
      </c>
      <c r="O2545" s="14" t="s">
        <v>7516</v>
      </c>
      <c r="P2545">
        <v>1</v>
      </c>
      <c r="Q2545">
        <v>7555570666533</v>
      </c>
      <c r="R2545">
        <v>6031758300010001</v>
      </c>
    </row>
    <row r="2546" spans="1:18" x14ac:dyDescent="0.3">
      <c r="A2546" s="14" t="s">
        <v>7517</v>
      </c>
      <c r="B2546" s="14" t="s">
        <v>7518</v>
      </c>
      <c r="C2546" s="14" t="s">
        <v>654</v>
      </c>
      <c r="D2546">
        <v>621330</v>
      </c>
      <c r="E2546" s="14" t="s">
        <v>24</v>
      </c>
      <c r="F2546">
        <v>62</v>
      </c>
      <c r="G2546" s="21">
        <v>45232</v>
      </c>
      <c r="H2546">
        <v>2023</v>
      </c>
      <c r="I2546">
        <v>2</v>
      </c>
      <c r="J2546" s="14" t="s">
        <v>672</v>
      </c>
      <c r="K2546">
        <v>0</v>
      </c>
      <c r="L2546" s="14" t="s">
        <v>7519</v>
      </c>
      <c r="M2546" s="14" t="s">
        <v>700</v>
      </c>
      <c r="N2546" s="14" t="s">
        <v>701</v>
      </c>
      <c r="O2546" s="14" t="s">
        <v>710</v>
      </c>
      <c r="P2546">
        <v>1</v>
      </c>
      <c r="Q2546">
        <v>8717010788119</v>
      </c>
    </row>
    <row r="2547" spans="1:18" x14ac:dyDescent="0.3">
      <c r="A2547" s="14" t="s">
        <v>7520</v>
      </c>
      <c r="B2547" s="14" t="s">
        <v>7521</v>
      </c>
      <c r="C2547" s="14" t="s">
        <v>654</v>
      </c>
      <c r="D2547">
        <v>721199</v>
      </c>
      <c r="E2547" s="14" t="s">
        <v>25</v>
      </c>
      <c r="F2547">
        <v>72</v>
      </c>
      <c r="G2547" s="21">
        <v>44706</v>
      </c>
      <c r="H2547">
        <v>2022</v>
      </c>
      <c r="I2547">
        <v>4</v>
      </c>
      <c r="J2547" s="14" t="s">
        <v>672</v>
      </c>
      <c r="K2547">
        <v>0</v>
      </c>
      <c r="L2547" s="14" t="s">
        <v>7522</v>
      </c>
      <c r="M2547" s="14" t="s">
        <v>700</v>
      </c>
      <c r="N2547" s="14" t="s">
        <v>701</v>
      </c>
      <c r="O2547" s="14" t="s">
        <v>702</v>
      </c>
      <c r="P2547">
        <v>1</v>
      </c>
      <c r="Q2547">
        <v>8613250777225</v>
      </c>
    </row>
    <row r="2548" spans="1:18" x14ac:dyDescent="0.3">
      <c r="A2548" s="14" t="s">
        <v>7523</v>
      </c>
      <c r="B2548" s="14" t="s">
        <v>7523</v>
      </c>
      <c r="C2548" s="14" t="s">
        <v>656</v>
      </c>
      <c r="D2548">
        <v>541511</v>
      </c>
      <c r="E2548" s="14" t="s">
        <v>40</v>
      </c>
      <c r="F2548">
        <v>54</v>
      </c>
      <c r="G2548" s="21">
        <v>45936</v>
      </c>
      <c r="H2548">
        <v>2025</v>
      </c>
      <c r="I2548">
        <v>0</v>
      </c>
      <c r="J2548" s="14" t="s">
        <v>676</v>
      </c>
      <c r="K2548">
        <v>0</v>
      </c>
      <c r="L2548" s="14" t="s">
        <v>7524</v>
      </c>
      <c r="M2548" s="14" t="s">
        <v>700</v>
      </c>
      <c r="N2548" s="14" t="s">
        <v>701</v>
      </c>
      <c r="O2548" s="14" t="s">
        <v>868</v>
      </c>
      <c r="P2548">
        <v>1</v>
      </c>
      <c r="Q2548">
        <v>8866610803942</v>
      </c>
      <c r="R2548">
        <v>6059834190010001</v>
      </c>
    </row>
    <row r="2549" spans="1:18" x14ac:dyDescent="0.3">
      <c r="A2549" s="14" t="s">
        <v>7525</v>
      </c>
      <c r="B2549" s="14" t="s">
        <v>7525</v>
      </c>
      <c r="C2549" s="14" t="s">
        <v>657</v>
      </c>
      <c r="D2549">
        <v>236115</v>
      </c>
      <c r="E2549" s="14" t="s">
        <v>35</v>
      </c>
      <c r="F2549">
        <v>23</v>
      </c>
      <c r="G2549" s="21">
        <v>43158</v>
      </c>
      <c r="H2549">
        <v>2018</v>
      </c>
      <c r="I2549">
        <v>8</v>
      </c>
      <c r="J2549" s="14" t="s">
        <v>674</v>
      </c>
      <c r="K2549">
        <v>0</v>
      </c>
      <c r="L2549" s="14" t="s">
        <v>7526</v>
      </c>
      <c r="M2549" s="14" t="s">
        <v>2218</v>
      </c>
      <c r="N2549" s="14" t="s">
        <v>701</v>
      </c>
      <c r="O2549" s="14" t="s">
        <v>707</v>
      </c>
      <c r="P2549">
        <v>0</v>
      </c>
      <c r="Q2549">
        <v>8212180735090</v>
      </c>
      <c r="R2549">
        <v>6040500750010001</v>
      </c>
    </row>
    <row r="2550" spans="1:18" x14ac:dyDescent="0.3">
      <c r="A2550" s="14" t="s">
        <v>7527</v>
      </c>
      <c r="B2550" s="14" t="s">
        <v>7528</v>
      </c>
      <c r="C2550" s="14" t="s">
        <v>656</v>
      </c>
      <c r="D2550">
        <v>711510</v>
      </c>
      <c r="E2550" s="14" t="s">
        <v>26</v>
      </c>
      <c r="F2550">
        <v>71</v>
      </c>
      <c r="G2550" s="21">
        <v>43800</v>
      </c>
      <c r="H2550">
        <v>2019</v>
      </c>
      <c r="I2550">
        <v>6</v>
      </c>
      <c r="J2550" s="14" t="s">
        <v>674</v>
      </c>
      <c r="K2550">
        <v>0</v>
      </c>
      <c r="L2550" s="14" t="s">
        <v>3395</v>
      </c>
      <c r="M2550" s="14" t="s">
        <v>812</v>
      </c>
      <c r="N2550" s="14" t="s">
        <v>701</v>
      </c>
      <c r="O2550" s="14" t="s">
        <v>813</v>
      </c>
      <c r="P2550">
        <v>0</v>
      </c>
      <c r="Q2550">
        <v>8439480758850</v>
      </c>
      <c r="R2550">
        <v>6045435180010001</v>
      </c>
    </row>
    <row r="2551" spans="1:18" x14ac:dyDescent="0.3">
      <c r="A2551" s="14" t="s">
        <v>7529</v>
      </c>
      <c r="B2551" s="14" t="s">
        <v>7529</v>
      </c>
      <c r="C2551" s="14" t="s">
        <v>664</v>
      </c>
      <c r="D2551">
        <v>541110</v>
      </c>
      <c r="E2551" s="14" t="s">
        <v>38</v>
      </c>
      <c r="F2551">
        <v>54</v>
      </c>
      <c r="G2551" s="21">
        <v>40391</v>
      </c>
      <c r="H2551">
        <v>2010</v>
      </c>
      <c r="I2551">
        <v>16</v>
      </c>
      <c r="J2551" s="14" t="s">
        <v>673</v>
      </c>
      <c r="K2551">
        <v>0</v>
      </c>
      <c r="L2551" s="14" t="s">
        <v>7530</v>
      </c>
      <c r="M2551" s="14" t="s">
        <v>700</v>
      </c>
      <c r="N2551" s="14" t="s">
        <v>701</v>
      </c>
      <c r="O2551" s="14" t="s">
        <v>702</v>
      </c>
      <c r="P2551">
        <v>1</v>
      </c>
      <c r="Q2551">
        <v>7300560639474</v>
      </c>
      <c r="R2551">
        <v>6030356640010001</v>
      </c>
    </row>
    <row r="2552" spans="1:18" x14ac:dyDescent="0.3">
      <c r="A2552" s="14" t="s">
        <v>7531</v>
      </c>
      <c r="B2552" s="14" t="s">
        <v>7531</v>
      </c>
      <c r="C2552" s="14" t="s">
        <v>668</v>
      </c>
      <c r="D2552">
        <v>531110</v>
      </c>
      <c r="E2552" s="14" t="s">
        <v>20</v>
      </c>
      <c r="F2552">
        <v>53</v>
      </c>
      <c r="G2552" s="21">
        <v>44575</v>
      </c>
      <c r="H2552">
        <v>2022</v>
      </c>
      <c r="I2552">
        <v>4</v>
      </c>
      <c r="J2552" s="14" t="s">
        <v>672</v>
      </c>
      <c r="K2552">
        <v>0</v>
      </c>
      <c r="L2552" s="14" t="s">
        <v>7532</v>
      </c>
      <c r="M2552" s="14" t="s">
        <v>700</v>
      </c>
      <c r="N2552" s="14" t="s">
        <v>701</v>
      </c>
      <c r="O2552" s="14" t="s">
        <v>741</v>
      </c>
      <c r="P2552">
        <v>1</v>
      </c>
      <c r="Q2552">
        <v>8602370776086</v>
      </c>
      <c r="R2552">
        <v>6048615090010001</v>
      </c>
    </row>
    <row r="2553" spans="1:18" x14ac:dyDescent="0.3">
      <c r="A2553" s="14" t="s">
        <v>7533</v>
      </c>
      <c r="B2553" s="14" t="s">
        <v>7534</v>
      </c>
      <c r="C2553" s="14" t="s">
        <v>654</v>
      </c>
      <c r="D2553">
        <v>721199</v>
      </c>
      <c r="E2553" s="14" t="s">
        <v>25</v>
      </c>
      <c r="F2553">
        <v>72</v>
      </c>
      <c r="G2553" s="21">
        <v>41082</v>
      </c>
      <c r="H2553">
        <v>2012</v>
      </c>
      <c r="I2553">
        <v>14</v>
      </c>
      <c r="J2553" s="14" t="s">
        <v>673</v>
      </c>
      <c r="K2553">
        <v>0</v>
      </c>
      <c r="L2553" s="14" t="s">
        <v>7535</v>
      </c>
      <c r="M2553" s="14" t="s">
        <v>700</v>
      </c>
      <c r="N2553" s="14" t="s">
        <v>701</v>
      </c>
      <c r="O2553" s="14" t="s">
        <v>777</v>
      </c>
      <c r="P2553">
        <v>1</v>
      </c>
      <c r="Q2553">
        <v>8442650759224</v>
      </c>
      <c r="R2553">
        <v>6032340990010001</v>
      </c>
    </row>
    <row r="2554" spans="1:18" x14ac:dyDescent="0.3">
      <c r="A2554" s="14" t="s">
        <v>7536</v>
      </c>
      <c r="B2554" s="14" t="s">
        <v>7537</v>
      </c>
      <c r="C2554" s="14" t="s">
        <v>654</v>
      </c>
      <c r="D2554">
        <v>721191</v>
      </c>
      <c r="E2554" s="14" t="s">
        <v>42</v>
      </c>
      <c r="F2554">
        <v>72</v>
      </c>
      <c r="G2554" s="21">
        <v>43101</v>
      </c>
      <c r="H2554">
        <v>2018</v>
      </c>
      <c r="I2554">
        <v>8</v>
      </c>
      <c r="J2554" s="14" t="s">
        <v>674</v>
      </c>
      <c r="K2554">
        <v>0</v>
      </c>
      <c r="L2554" s="14" t="s">
        <v>7538</v>
      </c>
      <c r="M2554" s="14" t="s">
        <v>700</v>
      </c>
      <c r="N2554" s="14" t="s">
        <v>701</v>
      </c>
      <c r="O2554" s="14" t="s">
        <v>714</v>
      </c>
      <c r="P2554">
        <v>1</v>
      </c>
      <c r="Q2554">
        <v>8286390742853</v>
      </c>
      <c r="R2554">
        <v>6043212680010001</v>
      </c>
    </row>
    <row r="2555" spans="1:18" x14ac:dyDescent="0.3">
      <c r="A2555" s="14" t="s">
        <v>7536</v>
      </c>
      <c r="B2555" s="14" t="s">
        <v>7539</v>
      </c>
      <c r="C2555" s="14" t="s">
        <v>654</v>
      </c>
      <c r="D2555">
        <v>721191</v>
      </c>
      <c r="E2555" s="14" t="s">
        <v>42</v>
      </c>
      <c r="F2555">
        <v>72</v>
      </c>
      <c r="G2555" s="21">
        <v>43101</v>
      </c>
      <c r="H2555">
        <v>2018</v>
      </c>
      <c r="I2555">
        <v>8</v>
      </c>
      <c r="J2555" s="14" t="s">
        <v>674</v>
      </c>
      <c r="K2555">
        <v>0</v>
      </c>
      <c r="L2555" s="14" t="s">
        <v>7540</v>
      </c>
      <c r="M2555" s="14" t="s">
        <v>700</v>
      </c>
      <c r="N2555" s="14" t="s">
        <v>701</v>
      </c>
      <c r="O2555" s="14" t="s">
        <v>714</v>
      </c>
      <c r="P2555">
        <v>1</v>
      </c>
      <c r="Q2555">
        <v>8286390742921</v>
      </c>
      <c r="R2555">
        <v>6043212680010002</v>
      </c>
    </row>
    <row r="2556" spans="1:18" x14ac:dyDescent="0.3">
      <c r="A2556" s="14" t="s">
        <v>7541</v>
      </c>
      <c r="B2556" s="14" t="s">
        <v>7541</v>
      </c>
      <c r="C2556" s="14" t="s">
        <v>658</v>
      </c>
      <c r="D2556">
        <v>531311</v>
      </c>
      <c r="E2556" s="14" t="s">
        <v>47</v>
      </c>
      <c r="F2556">
        <v>53</v>
      </c>
      <c r="G2556" s="21">
        <v>43433</v>
      </c>
      <c r="H2556">
        <v>2018</v>
      </c>
      <c r="I2556">
        <v>7</v>
      </c>
      <c r="J2556" s="14" t="s">
        <v>674</v>
      </c>
      <c r="K2556">
        <v>0</v>
      </c>
      <c r="L2556" s="14" t="s">
        <v>7542</v>
      </c>
      <c r="M2556" s="14" t="s">
        <v>700</v>
      </c>
      <c r="N2556" s="14" t="s">
        <v>701</v>
      </c>
      <c r="O2556" s="14" t="s">
        <v>714</v>
      </c>
      <c r="P2556">
        <v>1</v>
      </c>
      <c r="Q2556">
        <v>8302660744541</v>
      </c>
      <c r="R2556">
        <v>6043539660010001</v>
      </c>
    </row>
    <row r="2557" spans="1:18" x14ac:dyDescent="0.3">
      <c r="A2557" s="14" t="s">
        <v>7543</v>
      </c>
      <c r="B2557" s="14" t="s">
        <v>7543</v>
      </c>
      <c r="C2557" s="14" t="s">
        <v>655</v>
      </c>
      <c r="D2557">
        <v>561612</v>
      </c>
      <c r="E2557" s="14" t="s">
        <v>138</v>
      </c>
      <c r="F2557">
        <v>56</v>
      </c>
      <c r="G2557" s="21">
        <v>42826</v>
      </c>
      <c r="H2557">
        <v>2017</v>
      </c>
      <c r="I2557">
        <v>9</v>
      </c>
      <c r="J2557" s="14" t="s">
        <v>674</v>
      </c>
      <c r="K2557">
        <v>0</v>
      </c>
      <c r="L2557" s="14" t="s">
        <v>7544</v>
      </c>
      <c r="M2557" s="14" t="s">
        <v>700</v>
      </c>
      <c r="N2557" s="14" t="s">
        <v>701</v>
      </c>
      <c r="O2557" s="14" t="s">
        <v>817</v>
      </c>
      <c r="P2557">
        <v>1</v>
      </c>
      <c r="Q2557">
        <v>8052230718391</v>
      </c>
      <c r="R2557">
        <v>6040698430010001</v>
      </c>
    </row>
    <row r="2558" spans="1:18" x14ac:dyDescent="0.3">
      <c r="A2558" s="14" t="s">
        <v>7545</v>
      </c>
      <c r="B2558" s="14" t="s">
        <v>7545</v>
      </c>
      <c r="C2558" s="14" t="s">
        <v>656</v>
      </c>
      <c r="D2558">
        <v>531110</v>
      </c>
      <c r="E2558" s="14" t="s">
        <v>20</v>
      </c>
      <c r="F2558">
        <v>53</v>
      </c>
      <c r="G2558" s="21">
        <v>44986</v>
      </c>
      <c r="H2558">
        <v>2023</v>
      </c>
      <c r="I2558">
        <v>3</v>
      </c>
      <c r="J2558" s="14" t="s">
        <v>672</v>
      </c>
      <c r="K2558">
        <v>0</v>
      </c>
      <c r="L2558" s="14" t="s">
        <v>7546</v>
      </c>
      <c r="M2558" s="14" t="s">
        <v>700</v>
      </c>
      <c r="N2558" s="14" t="s">
        <v>701</v>
      </c>
      <c r="O2558" s="14" t="s">
        <v>868</v>
      </c>
      <c r="P2558">
        <v>1</v>
      </c>
      <c r="Q2558">
        <v>8669660783127</v>
      </c>
      <c r="R2558">
        <v>6050295530010001</v>
      </c>
    </row>
    <row r="2559" spans="1:18" x14ac:dyDescent="0.3">
      <c r="A2559" s="14" t="s">
        <v>7547</v>
      </c>
      <c r="B2559" s="14" t="s">
        <v>7547</v>
      </c>
      <c r="C2559" s="14" t="s">
        <v>655</v>
      </c>
      <c r="D2559">
        <v>541613</v>
      </c>
      <c r="E2559" s="14" t="s">
        <v>53</v>
      </c>
      <c r="F2559">
        <v>54</v>
      </c>
      <c r="G2559" s="21">
        <v>45950</v>
      </c>
      <c r="H2559">
        <v>2025</v>
      </c>
      <c r="I2559">
        <v>0</v>
      </c>
      <c r="J2559" s="14" t="s">
        <v>676</v>
      </c>
      <c r="K2559">
        <v>0</v>
      </c>
      <c r="L2559" s="14" t="s">
        <v>7548</v>
      </c>
      <c r="M2559" s="14" t="s">
        <v>4919</v>
      </c>
      <c r="N2559" s="14" t="s">
        <v>1705</v>
      </c>
      <c r="O2559" s="14" t="s">
        <v>7549</v>
      </c>
      <c r="P2559">
        <v>0</v>
      </c>
      <c r="Q2559">
        <v>8872060804520</v>
      </c>
      <c r="R2559">
        <v>6058083620010001</v>
      </c>
    </row>
    <row r="2560" spans="1:18" x14ac:dyDescent="0.3">
      <c r="A2560" s="14" t="s">
        <v>7550</v>
      </c>
      <c r="B2560" s="14" t="s">
        <v>7550</v>
      </c>
      <c r="C2560" s="14" t="s">
        <v>655</v>
      </c>
      <c r="D2560">
        <v>551112</v>
      </c>
      <c r="E2560" s="14" t="s">
        <v>121</v>
      </c>
      <c r="F2560">
        <v>55</v>
      </c>
      <c r="G2560" s="21">
        <v>44927</v>
      </c>
      <c r="H2560">
        <v>2023</v>
      </c>
      <c r="I2560">
        <v>3</v>
      </c>
      <c r="J2560" s="14" t="s">
        <v>672</v>
      </c>
      <c r="K2560">
        <v>0</v>
      </c>
      <c r="L2560" s="14" t="s">
        <v>7551</v>
      </c>
      <c r="M2560" s="14" t="s">
        <v>700</v>
      </c>
      <c r="N2560" s="14" t="s">
        <v>701</v>
      </c>
      <c r="O2560" s="14" t="s">
        <v>710</v>
      </c>
      <c r="P2560">
        <v>1</v>
      </c>
      <c r="Q2560">
        <v>8824130799527</v>
      </c>
      <c r="R2560">
        <v>6049803780010001</v>
      </c>
    </row>
    <row r="2561" spans="1:18" x14ac:dyDescent="0.3">
      <c r="A2561" s="14" t="s">
        <v>7552</v>
      </c>
      <c r="B2561" s="14" t="s">
        <v>7552</v>
      </c>
      <c r="C2561" s="14" t="s">
        <v>655</v>
      </c>
      <c r="D2561">
        <v>332312</v>
      </c>
      <c r="E2561" s="14" t="s">
        <v>230</v>
      </c>
      <c r="F2561">
        <v>33</v>
      </c>
      <c r="G2561" s="21">
        <v>46266</v>
      </c>
      <c r="H2561">
        <v>2026</v>
      </c>
      <c r="I2561">
        <v>0</v>
      </c>
      <c r="J2561" s="14" t="s">
        <v>677</v>
      </c>
      <c r="K2561">
        <v>1</v>
      </c>
      <c r="L2561" s="14" t="s">
        <v>7553</v>
      </c>
      <c r="M2561" s="14" t="s">
        <v>7554</v>
      </c>
      <c r="N2561" s="14" t="s">
        <v>7555</v>
      </c>
      <c r="O2561" s="14" t="s">
        <v>7556</v>
      </c>
      <c r="P2561">
        <v>0</v>
      </c>
      <c r="Q2561">
        <v>8899450807550</v>
      </c>
      <c r="R2561">
        <v>6034622550010001</v>
      </c>
    </row>
    <row r="2562" spans="1:18" x14ac:dyDescent="0.3">
      <c r="A2562" s="14" t="s">
        <v>7557</v>
      </c>
      <c r="B2562" s="14" t="s">
        <v>7558</v>
      </c>
      <c r="C2562" s="14" t="s">
        <v>656</v>
      </c>
      <c r="D2562">
        <v>812113</v>
      </c>
      <c r="E2562" s="14" t="s">
        <v>140</v>
      </c>
      <c r="F2562">
        <v>81</v>
      </c>
      <c r="G2562" s="21">
        <v>46113</v>
      </c>
      <c r="H2562">
        <v>2026</v>
      </c>
      <c r="I2562">
        <v>0</v>
      </c>
      <c r="J2562" s="14" t="s">
        <v>676</v>
      </c>
      <c r="K2562">
        <v>0</v>
      </c>
      <c r="L2562" s="14" t="s">
        <v>7559</v>
      </c>
      <c r="M2562" s="14" t="s">
        <v>700</v>
      </c>
      <c r="N2562" s="14" t="s">
        <v>701</v>
      </c>
      <c r="O2562" s="14" t="s">
        <v>710</v>
      </c>
      <c r="P2562">
        <v>1</v>
      </c>
      <c r="Q2562">
        <v>8915300809202</v>
      </c>
      <c r="R2562">
        <v>6061449490010001</v>
      </c>
    </row>
    <row r="2563" spans="1:18" x14ac:dyDescent="0.3">
      <c r="A2563" s="14" t="s">
        <v>7560</v>
      </c>
      <c r="B2563" s="14" t="s">
        <v>7561</v>
      </c>
      <c r="C2563" s="14" t="s">
        <v>657</v>
      </c>
      <c r="D2563">
        <v>459991</v>
      </c>
      <c r="E2563" s="14" t="s">
        <v>226</v>
      </c>
      <c r="F2563">
        <v>45</v>
      </c>
      <c r="G2563" s="21">
        <v>40664</v>
      </c>
      <c r="H2563">
        <v>2011</v>
      </c>
      <c r="I2563">
        <v>15</v>
      </c>
      <c r="J2563" s="14" t="s">
        <v>673</v>
      </c>
      <c r="K2563">
        <v>0</v>
      </c>
      <c r="L2563" s="14" t="s">
        <v>7562</v>
      </c>
      <c r="M2563" s="14" t="s">
        <v>700</v>
      </c>
      <c r="N2563" s="14" t="s">
        <v>701</v>
      </c>
      <c r="O2563" s="14" t="s">
        <v>893</v>
      </c>
      <c r="P2563">
        <v>1</v>
      </c>
      <c r="Q2563">
        <v>7370780646978</v>
      </c>
      <c r="R2563">
        <v>6030947500010002</v>
      </c>
    </row>
    <row r="2564" spans="1:18" x14ac:dyDescent="0.3">
      <c r="A2564" s="14" t="s">
        <v>7563</v>
      </c>
      <c r="B2564" s="14" t="s">
        <v>7563</v>
      </c>
      <c r="C2564" s="14" t="s">
        <v>656</v>
      </c>
      <c r="D2564">
        <v>532420</v>
      </c>
      <c r="E2564" s="14" t="s">
        <v>260</v>
      </c>
      <c r="F2564">
        <v>53</v>
      </c>
      <c r="G2564" s="21">
        <v>44885</v>
      </c>
      <c r="H2564">
        <v>2022</v>
      </c>
      <c r="I2564">
        <v>3</v>
      </c>
      <c r="J2564" s="14" t="s">
        <v>672</v>
      </c>
      <c r="K2564">
        <v>0</v>
      </c>
      <c r="L2564" s="14" t="s">
        <v>7564</v>
      </c>
      <c r="M2564" s="14" t="s">
        <v>700</v>
      </c>
      <c r="N2564" s="14" t="s">
        <v>701</v>
      </c>
      <c r="O2564" s="14" t="s">
        <v>777</v>
      </c>
      <c r="P2564">
        <v>1</v>
      </c>
      <c r="Q2564">
        <v>8649290781018</v>
      </c>
      <c r="R2564">
        <v>6046728570010001</v>
      </c>
    </row>
    <row r="2565" spans="1:18" x14ac:dyDescent="0.3">
      <c r="A2565" s="14" t="s">
        <v>7565</v>
      </c>
      <c r="B2565" s="14" t="s">
        <v>7566</v>
      </c>
      <c r="C2565" s="14" t="s">
        <v>656</v>
      </c>
      <c r="D2565">
        <v>236118</v>
      </c>
      <c r="E2565" s="14" t="s">
        <v>29</v>
      </c>
      <c r="F2565">
        <v>23</v>
      </c>
      <c r="G2565" s="21">
        <v>45846</v>
      </c>
      <c r="H2565">
        <v>2025</v>
      </c>
      <c r="I2565">
        <v>1</v>
      </c>
      <c r="J2565" s="14" t="s">
        <v>672</v>
      </c>
      <c r="K2565">
        <v>0</v>
      </c>
      <c r="L2565" s="14" t="s">
        <v>7567</v>
      </c>
      <c r="M2565" s="14" t="s">
        <v>974</v>
      </c>
      <c r="N2565" s="14" t="s">
        <v>701</v>
      </c>
      <c r="O2565" s="14" t="s">
        <v>1327</v>
      </c>
      <c r="P2565">
        <v>0</v>
      </c>
      <c r="Q2565">
        <v>8848320802048</v>
      </c>
      <c r="R2565">
        <v>6049735800010001</v>
      </c>
    </row>
    <row r="2566" spans="1:18" x14ac:dyDescent="0.3">
      <c r="A2566" s="14" t="s">
        <v>7568</v>
      </c>
      <c r="B2566" s="14" t="s">
        <v>7568</v>
      </c>
      <c r="C2566" s="14" t="s">
        <v>655</v>
      </c>
      <c r="D2566">
        <v>812990</v>
      </c>
      <c r="E2566" s="14" t="s">
        <v>21</v>
      </c>
      <c r="F2566">
        <v>81</v>
      </c>
      <c r="G2566" s="21">
        <v>42491</v>
      </c>
      <c r="H2566">
        <v>2016</v>
      </c>
      <c r="I2566">
        <v>10</v>
      </c>
      <c r="J2566" s="14" t="s">
        <v>674</v>
      </c>
      <c r="K2566">
        <v>0</v>
      </c>
      <c r="L2566" s="14" t="s">
        <v>7569</v>
      </c>
      <c r="M2566" s="14" t="s">
        <v>700</v>
      </c>
      <c r="N2566" s="14" t="s">
        <v>701</v>
      </c>
      <c r="O2566" s="14" t="s">
        <v>847</v>
      </c>
      <c r="P2566">
        <v>1</v>
      </c>
      <c r="Q2566">
        <v>8261240740226</v>
      </c>
      <c r="R2566">
        <v>6003676220010001</v>
      </c>
    </row>
    <row r="2567" spans="1:18" x14ac:dyDescent="0.3">
      <c r="A2567" s="14" t="s">
        <v>7570</v>
      </c>
      <c r="B2567" s="14" t="s">
        <v>7571</v>
      </c>
      <c r="C2567" s="14" t="s">
        <v>656</v>
      </c>
      <c r="D2567">
        <v>456120</v>
      </c>
      <c r="E2567" s="14" t="s">
        <v>117</v>
      </c>
      <c r="F2567">
        <v>45</v>
      </c>
      <c r="G2567" s="21">
        <v>45962</v>
      </c>
      <c r="H2567">
        <v>2025</v>
      </c>
      <c r="I2567">
        <v>0</v>
      </c>
      <c r="J2567" s="14" t="s">
        <v>676</v>
      </c>
      <c r="K2567">
        <v>0</v>
      </c>
      <c r="L2567" s="14" t="s">
        <v>7572</v>
      </c>
      <c r="M2567" s="14" t="s">
        <v>7573</v>
      </c>
      <c r="N2567" s="14" t="s">
        <v>701</v>
      </c>
      <c r="O2567" s="14" t="s">
        <v>7574</v>
      </c>
      <c r="P2567">
        <v>0</v>
      </c>
      <c r="Q2567">
        <v>8858660803124</v>
      </c>
      <c r="R2567">
        <v>6047496580010001</v>
      </c>
    </row>
    <row r="2568" spans="1:18" x14ac:dyDescent="0.3">
      <c r="A2568" s="14" t="s">
        <v>7575</v>
      </c>
      <c r="B2568" s="14" t="s">
        <v>7576</v>
      </c>
      <c r="C2568" s="14" t="s">
        <v>654</v>
      </c>
      <c r="D2568">
        <v>621330</v>
      </c>
      <c r="E2568" s="14" t="s">
        <v>24</v>
      </c>
      <c r="F2568">
        <v>62</v>
      </c>
      <c r="G2568" s="21">
        <v>44564</v>
      </c>
      <c r="H2568">
        <v>2022</v>
      </c>
      <c r="I2568">
        <v>4</v>
      </c>
      <c r="J2568" s="14" t="s">
        <v>672</v>
      </c>
      <c r="K2568">
        <v>0</v>
      </c>
      <c r="L2568" s="14" t="s">
        <v>7577</v>
      </c>
      <c r="M2568" s="14" t="s">
        <v>700</v>
      </c>
      <c r="N2568" s="14" t="s">
        <v>701</v>
      </c>
      <c r="O2568" s="14" t="s">
        <v>714</v>
      </c>
      <c r="P2568">
        <v>1</v>
      </c>
      <c r="Q2568">
        <v>8581510773912</v>
      </c>
      <c r="R2568">
        <v>6044943090010001</v>
      </c>
    </row>
    <row r="2569" spans="1:18" x14ac:dyDescent="0.3">
      <c r="A2569" s="14" t="s">
        <v>7578</v>
      </c>
      <c r="B2569" s="14" t="s">
        <v>7578</v>
      </c>
      <c r="C2569" s="14" t="s">
        <v>656</v>
      </c>
      <c r="D2569">
        <v>236118</v>
      </c>
      <c r="E2569" s="14" t="s">
        <v>29</v>
      </c>
      <c r="F2569">
        <v>23</v>
      </c>
      <c r="G2569" s="21">
        <v>44114</v>
      </c>
      <c r="H2569">
        <v>2020</v>
      </c>
      <c r="I2569">
        <v>5</v>
      </c>
      <c r="J2569" s="14" t="s">
        <v>672</v>
      </c>
      <c r="K2569">
        <v>0</v>
      </c>
      <c r="L2569" s="14" t="s">
        <v>7579</v>
      </c>
      <c r="M2569" s="14" t="s">
        <v>700</v>
      </c>
      <c r="N2569" s="14" t="s">
        <v>701</v>
      </c>
      <c r="O2569" s="14" t="s">
        <v>777</v>
      </c>
      <c r="P2569">
        <v>1</v>
      </c>
      <c r="Q2569">
        <v>8502060765564</v>
      </c>
      <c r="R2569">
        <v>6045480330010001</v>
      </c>
    </row>
    <row r="2570" spans="1:18" x14ac:dyDescent="0.3">
      <c r="A2570" s="14" t="s">
        <v>7580</v>
      </c>
      <c r="B2570" s="14" t="s">
        <v>7581</v>
      </c>
      <c r="C2570" s="14" t="s">
        <v>654</v>
      </c>
      <c r="D2570">
        <v>624410</v>
      </c>
      <c r="E2570" s="14" t="s">
        <v>44</v>
      </c>
      <c r="F2570">
        <v>62</v>
      </c>
      <c r="G2570" s="21">
        <v>40690</v>
      </c>
      <c r="H2570">
        <v>2011</v>
      </c>
      <c r="I2570">
        <v>15</v>
      </c>
      <c r="J2570" s="14" t="s">
        <v>673</v>
      </c>
      <c r="K2570">
        <v>0</v>
      </c>
      <c r="L2570" s="14" t="s">
        <v>7582</v>
      </c>
      <c r="M2570" s="14" t="s">
        <v>700</v>
      </c>
      <c r="N2570" s="14" t="s">
        <v>701</v>
      </c>
      <c r="O2570" s="14" t="s">
        <v>1464</v>
      </c>
      <c r="P2570">
        <v>1</v>
      </c>
      <c r="Q2570">
        <v>7510100661726</v>
      </c>
      <c r="R2570">
        <v>6027207240020001</v>
      </c>
    </row>
    <row r="2571" spans="1:18" x14ac:dyDescent="0.3">
      <c r="A2571" s="14" t="s">
        <v>7583</v>
      </c>
      <c r="B2571" s="14" t="s">
        <v>7584</v>
      </c>
      <c r="C2571" s="14" t="s">
        <v>655</v>
      </c>
      <c r="D2571">
        <v>541511</v>
      </c>
      <c r="E2571" s="14" t="s">
        <v>40</v>
      </c>
      <c r="F2571">
        <v>54</v>
      </c>
      <c r="G2571" s="21">
        <v>45658</v>
      </c>
      <c r="H2571">
        <v>2025</v>
      </c>
      <c r="I2571">
        <v>1</v>
      </c>
      <c r="J2571" s="14" t="s">
        <v>672</v>
      </c>
      <c r="K2571">
        <v>0</v>
      </c>
      <c r="L2571" s="14" t="s">
        <v>7585</v>
      </c>
      <c r="M2571" s="14" t="s">
        <v>2540</v>
      </c>
      <c r="N2571" s="14" t="s">
        <v>910</v>
      </c>
      <c r="O2571" s="14" t="s">
        <v>7586</v>
      </c>
      <c r="P2571">
        <v>0</v>
      </c>
      <c r="Q2571">
        <v>8781810795008</v>
      </c>
      <c r="R2571">
        <v>6055977580010001</v>
      </c>
    </row>
    <row r="2572" spans="1:18" x14ac:dyDescent="0.3">
      <c r="A2572" s="14" t="s">
        <v>7587</v>
      </c>
      <c r="B2572" s="14" t="s">
        <v>7588</v>
      </c>
      <c r="C2572" s="14" t="s">
        <v>654</v>
      </c>
      <c r="D2572">
        <v>711510</v>
      </c>
      <c r="E2572" s="14" t="s">
        <v>26</v>
      </c>
      <c r="F2572">
        <v>71</v>
      </c>
      <c r="G2572" s="21">
        <v>43430</v>
      </c>
      <c r="H2572">
        <v>2018</v>
      </c>
      <c r="I2572">
        <v>7</v>
      </c>
      <c r="J2572" s="14" t="s">
        <v>674</v>
      </c>
      <c r="K2572">
        <v>0</v>
      </c>
      <c r="L2572" s="14" t="s">
        <v>7589</v>
      </c>
      <c r="M2572" s="14" t="s">
        <v>700</v>
      </c>
      <c r="N2572" s="14" t="s">
        <v>701</v>
      </c>
      <c r="O2572" s="14" t="s">
        <v>992</v>
      </c>
      <c r="P2572">
        <v>1</v>
      </c>
      <c r="Q2572">
        <v>8301390744413</v>
      </c>
      <c r="R2572">
        <v>6043523900010001</v>
      </c>
    </row>
    <row r="2573" spans="1:18" x14ac:dyDescent="0.3">
      <c r="A2573" s="14" t="s">
        <v>7590</v>
      </c>
      <c r="B2573" s="14" t="s">
        <v>7591</v>
      </c>
      <c r="C2573" s="14" t="s">
        <v>660</v>
      </c>
      <c r="D2573">
        <v>456110</v>
      </c>
      <c r="E2573" s="14" t="s">
        <v>253</v>
      </c>
      <c r="F2573">
        <v>45</v>
      </c>
      <c r="G2573" s="21">
        <v>41122</v>
      </c>
      <c r="H2573">
        <v>2012</v>
      </c>
      <c r="I2573">
        <v>14</v>
      </c>
      <c r="J2573" s="14" t="s">
        <v>673</v>
      </c>
      <c r="K2573">
        <v>0</v>
      </c>
      <c r="L2573" s="14" t="s">
        <v>7592</v>
      </c>
      <c r="M2573" s="14" t="s">
        <v>7593</v>
      </c>
      <c r="N2573" s="14" t="s">
        <v>910</v>
      </c>
      <c r="O2573" s="14" t="s">
        <v>7594</v>
      </c>
      <c r="P2573">
        <v>0</v>
      </c>
      <c r="Q2573">
        <v>7487640659370</v>
      </c>
      <c r="R2573">
        <v>6032129140010001</v>
      </c>
    </row>
    <row r="2574" spans="1:18" x14ac:dyDescent="0.3">
      <c r="A2574" s="14" t="s">
        <v>7590</v>
      </c>
      <c r="B2574" s="14" t="s">
        <v>7590</v>
      </c>
      <c r="C2574" s="14" t="s">
        <v>660</v>
      </c>
      <c r="D2574">
        <v>456110</v>
      </c>
      <c r="E2574" s="14" t="s">
        <v>253</v>
      </c>
      <c r="F2574">
        <v>45</v>
      </c>
      <c r="G2574" s="21">
        <v>41677</v>
      </c>
      <c r="H2574">
        <v>2014</v>
      </c>
      <c r="I2574">
        <v>12</v>
      </c>
      <c r="J2574" s="14" t="s">
        <v>673</v>
      </c>
      <c r="K2574">
        <v>0</v>
      </c>
      <c r="L2574" s="14" t="s">
        <v>7595</v>
      </c>
      <c r="M2574" s="14" t="s">
        <v>700</v>
      </c>
      <c r="N2574" s="14" t="s">
        <v>701</v>
      </c>
      <c r="O2574" s="14" t="s">
        <v>847</v>
      </c>
      <c r="P2574">
        <v>1</v>
      </c>
      <c r="Q2574">
        <v>7487640775143</v>
      </c>
      <c r="R2574">
        <v>6032129140010003</v>
      </c>
    </row>
    <row r="2575" spans="1:18" x14ac:dyDescent="0.3">
      <c r="A2575" s="14" t="s">
        <v>7596</v>
      </c>
      <c r="B2575" s="14" t="s">
        <v>7597</v>
      </c>
      <c r="C2575" s="14" t="s">
        <v>654</v>
      </c>
      <c r="D2575">
        <v>611699</v>
      </c>
      <c r="E2575" s="14" t="s">
        <v>64</v>
      </c>
      <c r="F2575">
        <v>61</v>
      </c>
      <c r="G2575" s="21">
        <v>38353</v>
      </c>
      <c r="H2575">
        <v>2005</v>
      </c>
      <c r="I2575">
        <v>21</v>
      </c>
      <c r="J2575" s="14" t="s">
        <v>675</v>
      </c>
      <c r="K2575">
        <v>0</v>
      </c>
      <c r="L2575" s="14" t="s">
        <v>7598</v>
      </c>
      <c r="M2575" s="14" t="s">
        <v>700</v>
      </c>
      <c r="N2575" s="14" t="s">
        <v>701</v>
      </c>
      <c r="O2575" s="14" t="s">
        <v>757</v>
      </c>
      <c r="P2575">
        <v>1</v>
      </c>
      <c r="Q2575">
        <v>5853260591924</v>
      </c>
      <c r="R2575">
        <v>6024583560010001</v>
      </c>
    </row>
    <row r="2576" spans="1:18" x14ac:dyDescent="0.3">
      <c r="A2576" s="14" t="s">
        <v>7599</v>
      </c>
      <c r="B2576" s="14" t="s">
        <v>7599</v>
      </c>
      <c r="C2576" s="14" t="s">
        <v>656</v>
      </c>
      <c r="D2576">
        <v>531390</v>
      </c>
      <c r="E2576" s="14" t="s">
        <v>52</v>
      </c>
      <c r="F2576">
        <v>53</v>
      </c>
      <c r="G2576" s="21">
        <v>44929</v>
      </c>
      <c r="H2576">
        <v>2023</v>
      </c>
      <c r="I2576">
        <v>3</v>
      </c>
      <c r="J2576" s="14" t="s">
        <v>672</v>
      </c>
      <c r="K2576">
        <v>0</v>
      </c>
      <c r="L2576" s="14" t="s">
        <v>7600</v>
      </c>
      <c r="M2576" s="14" t="s">
        <v>700</v>
      </c>
      <c r="N2576" s="14" t="s">
        <v>701</v>
      </c>
      <c r="O2576" s="14" t="s">
        <v>827</v>
      </c>
      <c r="P2576">
        <v>1</v>
      </c>
      <c r="Q2576">
        <v>8657760781901</v>
      </c>
      <c r="R2576">
        <v>6049518270010003</v>
      </c>
    </row>
    <row r="2577" spans="1:18" x14ac:dyDescent="0.3">
      <c r="A2577" s="14" t="s">
        <v>7601</v>
      </c>
      <c r="B2577" s="14" t="s">
        <v>7601</v>
      </c>
      <c r="C2577" s="14" t="s">
        <v>656</v>
      </c>
      <c r="D2577">
        <v>621330</v>
      </c>
      <c r="E2577" s="14" t="s">
        <v>24</v>
      </c>
      <c r="F2577">
        <v>62</v>
      </c>
      <c r="G2577" s="21">
        <v>44788</v>
      </c>
      <c r="H2577">
        <v>2022</v>
      </c>
      <c r="I2577">
        <v>3</v>
      </c>
      <c r="J2577" s="14" t="s">
        <v>672</v>
      </c>
      <c r="K2577">
        <v>0</v>
      </c>
      <c r="L2577" s="14" t="s">
        <v>7602</v>
      </c>
      <c r="M2577" s="14" t="s">
        <v>700</v>
      </c>
      <c r="N2577" s="14" t="s">
        <v>701</v>
      </c>
      <c r="O2577" s="14" t="s">
        <v>745</v>
      </c>
      <c r="P2577">
        <v>1</v>
      </c>
      <c r="Q2577">
        <v>8627620778725</v>
      </c>
      <c r="R2577">
        <v>6049498080010001</v>
      </c>
    </row>
    <row r="2578" spans="1:18" x14ac:dyDescent="0.3">
      <c r="A2578" s="14" t="s">
        <v>7603</v>
      </c>
      <c r="B2578" s="14" t="s">
        <v>7604</v>
      </c>
      <c r="C2578" s="14" t="s">
        <v>657</v>
      </c>
      <c r="D2578">
        <v>455219</v>
      </c>
      <c r="E2578" s="14" t="s">
        <v>86</v>
      </c>
      <c r="F2578">
        <v>45</v>
      </c>
      <c r="G2578" s="21">
        <v>46227</v>
      </c>
      <c r="H2578">
        <v>2026</v>
      </c>
      <c r="I2578">
        <v>0</v>
      </c>
      <c r="J2578" s="14" t="s">
        <v>676</v>
      </c>
      <c r="K2578">
        <v>0</v>
      </c>
      <c r="L2578" s="14" t="s">
        <v>7605</v>
      </c>
      <c r="M2578" s="14" t="s">
        <v>7606</v>
      </c>
      <c r="N2578" s="14" t="s">
        <v>910</v>
      </c>
      <c r="O2578" s="14" t="s">
        <v>7607</v>
      </c>
      <c r="P2578">
        <v>0</v>
      </c>
      <c r="Q2578">
        <v>8932500810999</v>
      </c>
      <c r="R2578">
        <v>6062359890010001</v>
      </c>
    </row>
    <row r="2579" spans="1:18" x14ac:dyDescent="0.3">
      <c r="A2579" s="14" t="s">
        <v>7608</v>
      </c>
      <c r="B2579" s="14" t="s">
        <v>7609</v>
      </c>
      <c r="C2579" s="14" t="s">
        <v>655</v>
      </c>
      <c r="D2579">
        <v>445292</v>
      </c>
      <c r="E2579" s="14" t="s">
        <v>345</v>
      </c>
      <c r="F2579">
        <v>44</v>
      </c>
      <c r="G2579" s="21">
        <v>43739</v>
      </c>
      <c r="H2579">
        <v>2019</v>
      </c>
      <c r="I2579">
        <v>6</v>
      </c>
      <c r="J2579" s="14" t="s">
        <v>674</v>
      </c>
      <c r="K2579">
        <v>0</v>
      </c>
      <c r="L2579" s="14" t="s">
        <v>7610</v>
      </c>
      <c r="M2579" s="14" t="s">
        <v>700</v>
      </c>
      <c r="N2579" s="14" t="s">
        <v>701</v>
      </c>
      <c r="O2579" s="14" t="s">
        <v>702</v>
      </c>
      <c r="P2579">
        <v>1</v>
      </c>
      <c r="Q2579">
        <v>8506560766043</v>
      </c>
      <c r="R2579">
        <v>6044636410010001</v>
      </c>
    </row>
    <row r="2580" spans="1:18" x14ac:dyDescent="0.3">
      <c r="A2580" s="14" t="s">
        <v>7611</v>
      </c>
      <c r="B2580" s="14" t="s">
        <v>7611</v>
      </c>
      <c r="C2580" s="14" t="s">
        <v>655</v>
      </c>
      <c r="D2580">
        <v>541110</v>
      </c>
      <c r="E2580" s="14" t="s">
        <v>38</v>
      </c>
      <c r="F2580">
        <v>54</v>
      </c>
      <c r="G2580" s="21">
        <v>31414</v>
      </c>
      <c r="H2580">
        <v>1986</v>
      </c>
      <c r="I2580">
        <v>40</v>
      </c>
      <c r="J2580" s="14" t="s">
        <v>675</v>
      </c>
      <c r="K2580">
        <v>0</v>
      </c>
      <c r="L2580" s="14" t="s">
        <v>7612</v>
      </c>
      <c r="M2580" s="14" t="s">
        <v>700</v>
      </c>
      <c r="N2580" s="14" t="s">
        <v>701</v>
      </c>
      <c r="O2580" s="14" t="s">
        <v>831</v>
      </c>
      <c r="P2580">
        <v>1</v>
      </c>
      <c r="Q2580">
        <v>551240063666</v>
      </c>
      <c r="R2580">
        <v>6006049580010002</v>
      </c>
    </row>
    <row r="2581" spans="1:18" x14ac:dyDescent="0.3">
      <c r="A2581" s="14" t="s">
        <v>7613</v>
      </c>
      <c r="B2581" s="14" t="s">
        <v>7613</v>
      </c>
      <c r="C2581" s="14" t="s">
        <v>659</v>
      </c>
      <c r="D2581">
        <v>611620</v>
      </c>
      <c r="E2581" s="14" t="s">
        <v>122</v>
      </c>
      <c r="F2581">
        <v>61</v>
      </c>
      <c r="G2581" s="21">
        <v>45261</v>
      </c>
      <c r="H2581">
        <v>2023</v>
      </c>
      <c r="I2581">
        <v>2</v>
      </c>
      <c r="J2581" s="14" t="s">
        <v>672</v>
      </c>
      <c r="K2581">
        <v>0</v>
      </c>
      <c r="L2581" s="14" t="s">
        <v>7614</v>
      </c>
      <c r="M2581" s="14" t="s">
        <v>700</v>
      </c>
      <c r="N2581" s="14" t="s">
        <v>701</v>
      </c>
      <c r="O2581" s="14" t="s">
        <v>732</v>
      </c>
      <c r="P2581">
        <v>1</v>
      </c>
      <c r="Q2581">
        <v>8722600788735</v>
      </c>
      <c r="R2581">
        <v>6053566880010001</v>
      </c>
    </row>
    <row r="2582" spans="1:18" x14ac:dyDescent="0.3">
      <c r="A2582" s="14" t="s">
        <v>7615</v>
      </c>
      <c r="B2582" s="14" t="s">
        <v>7615</v>
      </c>
      <c r="C2582" s="14" t="s">
        <v>656</v>
      </c>
      <c r="D2582">
        <v>621330</v>
      </c>
      <c r="E2582" s="14" t="s">
        <v>24</v>
      </c>
      <c r="F2582">
        <v>62</v>
      </c>
      <c r="G2582" s="21">
        <v>45128</v>
      </c>
      <c r="H2582">
        <v>2023</v>
      </c>
      <c r="I2582">
        <v>3</v>
      </c>
      <c r="J2582" s="14" t="s">
        <v>672</v>
      </c>
      <c r="K2582">
        <v>0</v>
      </c>
      <c r="L2582" s="14" t="s">
        <v>7616</v>
      </c>
      <c r="M2582" s="14" t="s">
        <v>700</v>
      </c>
      <c r="N2582" s="14" t="s">
        <v>701</v>
      </c>
      <c r="O2582" s="14" t="s">
        <v>745</v>
      </c>
      <c r="P2582">
        <v>1</v>
      </c>
      <c r="Q2582">
        <v>8747620791375</v>
      </c>
      <c r="R2582">
        <v>6052763130010001</v>
      </c>
    </row>
    <row r="2583" spans="1:18" x14ac:dyDescent="0.3">
      <c r="A2583" s="14" t="s">
        <v>7617</v>
      </c>
      <c r="B2583" s="14" t="s">
        <v>7617</v>
      </c>
      <c r="C2583" s="14" t="s">
        <v>656</v>
      </c>
      <c r="D2583">
        <v>541890</v>
      </c>
      <c r="E2583" s="14" t="s">
        <v>201</v>
      </c>
      <c r="F2583">
        <v>54</v>
      </c>
      <c r="G2583" s="21">
        <v>46077</v>
      </c>
      <c r="H2583">
        <v>2026</v>
      </c>
      <c r="I2583">
        <v>0</v>
      </c>
      <c r="J2583" s="14" t="s">
        <v>676</v>
      </c>
      <c r="K2583">
        <v>0</v>
      </c>
      <c r="L2583" s="14" t="s">
        <v>7618</v>
      </c>
      <c r="M2583" s="14" t="s">
        <v>700</v>
      </c>
      <c r="N2583" s="14" t="s">
        <v>701</v>
      </c>
      <c r="O2583" s="14" t="s">
        <v>1021</v>
      </c>
      <c r="P2583">
        <v>1</v>
      </c>
      <c r="Q2583">
        <v>8900970807711</v>
      </c>
      <c r="R2583">
        <v>6060792350010001</v>
      </c>
    </row>
    <row r="2584" spans="1:18" x14ac:dyDescent="0.3">
      <c r="A2584" s="14" t="s">
        <v>7619</v>
      </c>
      <c r="B2584" s="14" t="s">
        <v>7619</v>
      </c>
      <c r="C2584" s="14" t="s">
        <v>657</v>
      </c>
      <c r="D2584">
        <v>541611</v>
      </c>
      <c r="E2584" s="14" t="s">
        <v>28</v>
      </c>
      <c r="F2584">
        <v>54</v>
      </c>
      <c r="G2584" s="21">
        <v>42736</v>
      </c>
      <c r="H2584">
        <v>2017</v>
      </c>
      <c r="I2584">
        <v>9</v>
      </c>
      <c r="J2584" s="14" t="s">
        <v>674</v>
      </c>
      <c r="K2584">
        <v>0</v>
      </c>
      <c r="L2584" s="14" t="s">
        <v>7620</v>
      </c>
      <c r="M2584" s="14" t="s">
        <v>700</v>
      </c>
      <c r="N2584" s="14" t="s">
        <v>701</v>
      </c>
      <c r="O2584" s="14" t="s">
        <v>757</v>
      </c>
      <c r="P2584">
        <v>1</v>
      </c>
      <c r="Q2584">
        <v>8050110718162</v>
      </c>
      <c r="R2584">
        <v>6040683220010001</v>
      </c>
    </row>
    <row r="2585" spans="1:18" x14ac:dyDescent="0.3">
      <c r="A2585" s="14" t="s">
        <v>7621</v>
      </c>
      <c r="B2585" s="14" t="s">
        <v>7621</v>
      </c>
      <c r="C2585" s="14" t="s">
        <v>657</v>
      </c>
      <c r="D2585">
        <v>541921</v>
      </c>
      <c r="E2585" s="14" t="s">
        <v>73</v>
      </c>
      <c r="F2585">
        <v>54</v>
      </c>
      <c r="G2585" s="21">
        <v>40128</v>
      </c>
      <c r="H2585">
        <v>2009</v>
      </c>
      <c r="I2585">
        <v>16</v>
      </c>
      <c r="J2585" s="14" t="s">
        <v>673</v>
      </c>
      <c r="K2585">
        <v>0</v>
      </c>
      <c r="L2585" s="14" t="s">
        <v>7622</v>
      </c>
      <c r="M2585" s="14" t="s">
        <v>700</v>
      </c>
      <c r="N2585" s="14" t="s">
        <v>701</v>
      </c>
      <c r="O2585" s="14" t="s">
        <v>753</v>
      </c>
      <c r="P2585">
        <v>1</v>
      </c>
      <c r="Q2585">
        <v>7249840634017</v>
      </c>
      <c r="R2585">
        <v>6029696180010001</v>
      </c>
    </row>
    <row r="2586" spans="1:18" x14ac:dyDescent="0.3">
      <c r="A2586" s="14" t="s">
        <v>7623</v>
      </c>
      <c r="B2586" s="14" t="s">
        <v>7624</v>
      </c>
      <c r="C2586" s="14" t="s">
        <v>654</v>
      </c>
      <c r="D2586">
        <v>485310</v>
      </c>
      <c r="E2586" s="14" t="s">
        <v>22</v>
      </c>
      <c r="F2586">
        <v>48</v>
      </c>
      <c r="G2586" s="21">
        <v>42382</v>
      </c>
      <c r="H2586">
        <v>2016</v>
      </c>
      <c r="I2586">
        <v>10</v>
      </c>
      <c r="J2586" s="14" t="s">
        <v>674</v>
      </c>
      <c r="K2586">
        <v>0</v>
      </c>
      <c r="L2586" s="14" t="s">
        <v>7625</v>
      </c>
      <c r="M2586" s="14" t="s">
        <v>764</v>
      </c>
      <c r="N2586" s="14" t="s">
        <v>701</v>
      </c>
      <c r="O2586" s="14" t="s">
        <v>1322</v>
      </c>
      <c r="P2586">
        <v>0</v>
      </c>
      <c r="Q2586">
        <v>7911400703750</v>
      </c>
      <c r="R2586">
        <v>6035792110010001</v>
      </c>
    </row>
    <row r="2587" spans="1:18" x14ac:dyDescent="0.3">
      <c r="A2587" s="14" t="s">
        <v>7626</v>
      </c>
      <c r="B2587" s="14" t="s">
        <v>7626</v>
      </c>
      <c r="C2587" s="14" t="s">
        <v>656</v>
      </c>
      <c r="D2587">
        <v>621330</v>
      </c>
      <c r="E2587" s="14" t="s">
        <v>24</v>
      </c>
      <c r="F2587">
        <v>62</v>
      </c>
      <c r="G2587" s="21">
        <v>44562</v>
      </c>
      <c r="H2587">
        <v>2022</v>
      </c>
      <c r="I2587">
        <v>4</v>
      </c>
      <c r="J2587" s="14" t="s">
        <v>672</v>
      </c>
      <c r="K2587">
        <v>0</v>
      </c>
      <c r="L2587" s="14" t="s">
        <v>7092</v>
      </c>
      <c r="M2587" s="14" t="s">
        <v>700</v>
      </c>
      <c r="N2587" s="14" t="s">
        <v>701</v>
      </c>
      <c r="O2587" s="14" t="s">
        <v>1021</v>
      </c>
      <c r="P2587">
        <v>1</v>
      </c>
      <c r="Q2587">
        <v>8653900781495</v>
      </c>
      <c r="R2587">
        <v>6044868490010001</v>
      </c>
    </row>
    <row r="2588" spans="1:18" x14ac:dyDescent="0.3">
      <c r="A2588" s="14" t="s">
        <v>7627</v>
      </c>
      <c r="B2588" s="14" t="s">
        <v>7627</v>
      </c>
      <c r="C2588" s="14" t="s">
        <v>659</v>
      </c>
      <c r="D2588">
        <v>621111</v>
      </c>
      <c r="E2588" s="14" t="s">
        <v>59</v>
      </c>
      <c r="F2588">
        <v>62</v>
      </c>
      <c r="G2588" s="21">
        <v>45231</v>
      </c>
      <c r="H2588">
        <v>2023</v>
      </c>
      <c r="I2588">
        <v>2</v>
      </c>
      <c r="J2588" s="14" t="s">
        <v>672</v>
      </c>
      <c r="K2588">
        <v>0</v>
      </c>
      <c r="L2588" s="14" t="s">
        <v>7628</v>
      </c>
      <c r="M2588" s="14" t="s">
        <v>700</v>
      </c>
      <c r="N2588" s="14" t="s">
        <v>701</v>
      </c>
      <c r="O2588" s="14" t="s">
        <v>1043</v>
      </c>
      <c r="P2588">
        <v>1</v>
      </c>
      <c r="Q2588">
        <v>8722080788681</v>
      </c>
      <c r="R2588">
        <v>6053020970010001</v>
      </c>
    </row>
    <row r="2589" spans="1:18" x14ac:dyDescent="0.3">
      <c r="A2589" s="14" t="s">
        <v>7629</v>
      </c>
      <c r="B2589" s="14" t="s">
        <v>7629</v>
      </c>
      <c r="C2589" s="14" t="s">
        <v>656</v>
      </c>
      <c r="D2589">
        <v>238990</v>
      </c>
      <c r="E2589" s="14" t="s">
        <v>41</v>
      </c>
      <c r="F2589">
        <v>23</v>
      </c>
      <c r="G2589" s="21">
        <v>46023</v>
      </c>
      <c r="H2589">
        <v>2026</v>
      </c>
      <c r="I2589">
        <v>0</v>
      </c>
      <c r="J2589" s="14" t="s">
        <v>676</v>
      </c>
      <c r="K2589">
        <v>0</v>
      </c>
      <c r="L2589" s="14" t="s">
        <v>7630</v>
      </c>
      <c r="M2589" s="14" t="s">
        <v>700</v>
      </c>
      <c r="N2589" s="14" t="s">
        <v>701</v>
      </c>
      <c r="O2589" s="14" t="s">
        <v>714</v>
      </c>
      <c r="P2589">
        <v>1</v>
      </c>
      <c r="Q2589">
        <v>8919450809634</v>
      </c>
      <c r="R2589">
        <v>6059781650010001</v>
      </c>
    </row>
    <row r="2590" spans="1:18" x14ac:dyDescent="0.3">
      <c r="A2590" s="14" t="s">
        <v>7631</v>
      </c>
      <c r="B2590" s="14" t="s">
        <v>7631</v>
      </c>
      <c r="C2590" s="14" t="s">
        <v>657</v>
      </c>
      <c r="D2590">
        <v>238210</v>
      </c>
      <c r="E2590" s="14" t="s">
        <v>32</v>
      </c>
      <c r="F2590">
        <v>23</v>
      </c>
      <c r="G2590" s="21">
        <v>40179</v>
      </c>
      <c r="H2590">
        <v>2010</v>
      </c>
      <c r="I2590">
        <v>16</v>
      </c>
      <c r="J2590" s="14" t="s">
        <v>673</v>
      </c>
      <c r="K2590">
        <v>0</v>
      </c>
      <c r="L2590" s="14" t="s">
        <v>7632</v>
      </c>
      <c r="M2590" s="14" t="s">
        <v>700</v>
      </c>
      <c r="N2590" s="14" t="s">
        <v>701</v>
      </c>
      <c r="O2590" s="14" t="s">
        <v>714</v>
      </c>
      <c r="P2590">
        <v>1</v>
      </c>
      <c r="Q2590">
        <v>7274560636693</v>
      </c>
      <c r="R2590">
        <v>6029713370010001</v>
      </c>
    </row>
    <row r="2591" spans="1:18" x14ac:dyDescent="0.3">
      <c r="A2591" s="14" t="s">
        <v>7633</v>
      </c>
      <c r="B2591" s="14" t="s">
        <v>7634</v>
      </c>
      <c r="C2591" s="14" t="s">
        <v>657</v>
      </c>
      <c r="D2591">
        <v>722511</v>
      </c>
      <c r="E2591" s="14" t="s">
        <v>33</v>
      </c>
      <c r="F2591">
        <v>72</v>
      </c>
      <c r="G2591" s="21">
        <v>43943</v>
      </c>
      <c r="H2591">
        <v>2020</v>
      </c>
      <c r="I2591">
        <v>6</v>
      </c>
      <c r="J2591" s="14" t="s">
        <v>674</v>
      </c>
      <c r="K2591">
        <v>0</v>
      </c>
      <c r="L2591" s="14" t="s">
        <v>7635</v>
      </c>
      <c r="M2591" s="14" t="s">
        <v>700</v>
      </c>
      <c r="N2591" s="14" t="s">
        <v>701</v>
      </c>
      <c r="O2591" s="14" t="s">
        <v>799</v>
      </c>
      <c r="P2591">
        <v>1</v>
      </c>
      <c r="Q2591">
        <v>8489930764276</v>
      </c>
      <c r="R2591">
        <v>6045899130010001</v>
      </c>
    </row>
    <row r="2592" spans="1:18" x14ac:dyDescent="0.3">
      <c r="A2592" s="14" t="s">
        <v>7636</v>
      </c>
      <c r="B2592" s="14" t="s">
        <v>7636</v>
      </c>
      <c r="C2592" s="14" t="s">
        <v>656</v>
      </c>
      <c r="D2592">
        <v>541990</v>
      </c>
      <c r="E2592" s="14" t="s">
        <v>30</v>
      </c>
      <c r="F2592">
        <v>54</v>
      </c>
      <c r="G2592" s="21">
        <v>45716</v>
      </c>
      <c r="H2592">
        <v>2025</v>
      </c>
      <c r="I2592">
        <v>1</v>
      </c>
      <c r="J2592" s="14" t="s">
        <v>672</v>
      </c>
      <c r="K2592">
        <v>0</v>
      </c>
      <c r="L2592" s="14" t="s">
        <v>7630</v>
      </c>
      <c r="M2592" s="14" t="s">
        <v>700</v>
      </c>
      <c r="N2592" s="14" t="s">
        <v>701</v>
      </c>
      <c r="O2592" s="14" t="s">
        <v>714</v>
      </c>
      <c r="P2592">
        <v>1</v>
      </c>
      <c r="Q2592">
        <v>8919330809622</v>
      </c>
      <c r="R2592">
        <v>6056192790010001</v>
      </c>
    </row>
    <row r="2593" spans="1:18" x14ac:dyDescent="0.3">
      <c r="A2593" s="14" t="s">
        <v>7637</v>
      </c>
      <c r="B2593" s="14" t="s">
        <v>7637</v>
      </c>
      <c r="C2593" s="14" t="s">
        <v>655</v>
      </c>
      <c r="D2593">
        <v>812112</v>
      </c>
      <c r="E2593" s="14" t="s">
        <v>37</v>
      </c>
      <c r="F2593">
        <v>81</v>
      </c>
      <c r="G2593" s="21">
        <v>40725</v>
      </c>
      <c r="H2593">
        <v>2011</v>
      </c>
      <c r="I2593">
        <v>15</v>
      </c>
      <c r="J2593" s="14" t="s">
        <v>673</v>
      </c>
      <c r="K2593">
        <v>0</v>
      </c>
      <c r="L2593" s="14" t="s">
        <v>7638</v>
      </c>
      <c r="M2593" s="14" t="s">
        <v>700</v>
      </c>
      <c r="N2593" s="14" t="s">
        <v>701</v>
      </c>
      <c r="O2593" s="14" t="s">
        <v>831</v>
      </c>
      <c r="P2593">
        <v>1</v>
      </c>
      <c r="Q2593">
        <v>7376390647617</v>
      </c>
      <c r="R2593">
        <v>6031150980010001</v>
      </c>
    </row>
    <row r="2594" spans="1:18" x14ac:dyDescent="0.3">
      <c r="A2594" s="14" t="s">
        <v>7639</v>
      </c>
      <c r="B2594" s="14" t="s">
        <v>7639</v>
      </c>
      <c r="C2594" s="14" t="s">
        <v>658</v>
      </c>
      <c r="D2594">
        <v>621330</v>
      </c>
      <c r="E2594" s="14" t="s">
        <v>24</v>
      </c>
      <c r="F2594">
        <v>62</v>
      </c>
      <c r="G2594" s="21">
        <v>43891</v>
      </c>
      <c r="H2594">
        <v>2020</v>
      </c>
      <c r="I2594">
        <v>6</v>
      </c>
      <c r="J2594" s="14" t="s">
        <v>674</v>
      </c>
      <c r="K2594">
        <v>0</v>
      </c>
      <c r="L2594" s="14" t="s">
        <v>7640</v>
      </c>
      <c r="M2594" s="14" t="s">
        <v>700</v>
      </c>
      <c r="N2594" s="14" t="s">
        <v>701</v>
      </c>
      <c r="O2594" s="14" t="s">
        <v>714</v>
      </c>
      <c r="P2594">
        <v>1</v>
      </c>
      <c r="Q2594">
        <v>8468390761979</v>
      </c>
      <c r="R2594">
        <v>6045798260010001</v>
      </c>
    </row>
    <row r="2595" spans="1:18" x14ac:dyDescent="0.3">
      <c r="A2595" s="14" t="s">
        <v>7641</v>
      </c>
      <c r="B2595" s="14" t="s">
        <v>7641</v>
      </c>
      <c r="C2595" s="14" t="s">
        <v>656</v>
      </c>
      <c r="D2595">
        <v>531110</v>
      </c>
      <c r="E2595" s="14" t="s">
        <v>20</v>
      </c>
      <c r="F2595">
        <v>53</v>
      </c>
      <c r="G2595" s="21">
        <v>44670</v>
      </c>
      <c r="H2595">
        <v>2022</v>
      </c>
      <c r="I2595">
        <v>4</v>
      </c>
      <c r="J2595" s="14" t="s">
        <v>672</v>
      </c>
      <c r="K2595">
        <v>0</v>
      </c>
      <c r="L2595" s="14" t="s">
        <v>7642</v>
      </c>
      <c r="M2595" s="14" t="s">
        <v>700</v>
      </c>
      <c r="N2595" s="14" t="s">
        <v>701</v>
      </c>
      <c r="O2595" s="14" t="s">
        <v>741</v>
      </c>
      <c r="P2595">
        <v>1</v>
      </c>
      <c r="Q2595">
        <v>8601390775983</v>
      </c>
      <c r="R2595">
        <v>6049008280010001</v>
      </c>
    </row>
    <row r="2596" spans="1:18" x14ac:dyDescent="0.3">
      <c r="A2596" s="14" t="s">
        <v>7643</v>
      </c>
      <c r="B2596" s="14" t="s">
        <v>7644</v>
      </c>
      <c r="C2596" s="14" t="s">
        <v>656</v>
      </c>
      <c r="D2596">
        <v>621340</v>
      </c>
      <c r="E2596" s="14" t="s">
        <v>91</v>
      </c>
      <c r="F2596">
        <v>62</v>
      </c>
      <c r="G2596" s="21">
        <v>45901</v>
      </c>
      <c r="H2596">
        <v>2025</v>
      </c>
      <c r="I2596">
        <v>0</v>
      </c>
      <c r="J2596" s="14" t="s">
        <v>676</v>
      </c>
      <c r="K2596">
        <v>0</v>
      </c>
      <c r="L2596" s="14" t="s">
        <v>7645</v>
      </c>
      <c r="M2596" s="14" t="s">
        <v>700</v>
      </c>
      <c r="N2596" s="14" t="s">
        <v>701</v>
      </c>
      <c r="O2596" s="14" t="s">
        <v>714</v>
      </c>
      <c r="P2596">
        <v>1</v>
      </c>
      <c r="Q2596">
        <v>8832240800379</v>
      </c>
      <c r="R2596">
        <v>6058627490010001</v>
      </c>
    </row>
    <row r="2597" spans="1:18" x14ac:dyDescent="0.3">
      <c r="A2597" s="14" t="s">
        <v>7646</v>
      </c>
      <c r="B2597" s="14" t="s">
        <v>7647</v>
      </c>
      <c r="C2597" s="14" t="s">
        <v>657</v>
      </c>
      <c r="D2597">
        <v>812113</v>
      </c>
      <c r="E2597" s="14" t="s">
        <v>140</v>
      </c>
      <c r="F2597">
        <v>81</v>
      </c>
      <c r="G2597" s="21">
        <v>45532</v>
      </c>
      <c r="H2597">
        <v>2024</v>
      </c>
      <c r="I2597">
        <v>1</v>
      </c>
      <c r="J2597" s="14" t="s">
        <v>672</v>
      </c>
      <c r="K2597">
        <v>0</v>
      </c>
      <c r="L2597" s="14" t="s">
        <v>7648</v>
      </c>
      <c r="M2597" s="14" t="s">
        <v>700</v>
      </c>
      <c r="N2597" s="14" t="s">
        <v>701</v>
      </c>
      <c r="O2597" s="14" t="s">
        <v>757</v>
      </c>
      <c r="P2597">
        <v>1</v>
      </c>
      <c r="Q2597">
        <v>8781180794944</v>
      </c>
      <c r="R2597">
        <v>6055738050010001</v>
      </c>
    </row>
    <row r="2598" spans="1:18" x14ac:dyDescent="0.3">
      <c r="A2598" s="14" t="s">
        <v>7649</v>
      </c>
      <c r="B2598" s="14" t="s">
        <v>7649</v>
      </c>
      <c r="C2598" s="14" t="s">
        <v>657</v>
      </c>
      <c r="D2598">
        <v>722330</v>
      </c>
      <c r="E2598" s="14" t="s">
        <v>49</v>
      </c>
      <c r="F2598">
        <v>72</v>
      </c>
      <c r="G2598" s="21">
        <v>45488</v>
      </c>
      <c r="H2598">
        <v>2024</v>
      </c>
      <c r="I2598">
        <v>2</v>
      </c>
      <c r="J2598" s="14" t="s">
        <v>672</v>
      </c>
      <c r="K2598">
        <v>0</v>
      </c>
      <c r="L2598" s="14" t="s">
        <v>7650</v>
      </c>
      <c r="M2598" s="14" t="s">
        <v>700</v>
      </c>
      <c r="N2598" s="14" t="s">
        <v>701</v>
      </c>
      <c r="O2598" s="14" t="s">
        <v>1464</v>
      </c>
      <c r="P2598">
        <v>1</v>
      </c>
      <c r="Q2598">
        <v>8767000793455</v>
      </c>
      <c r="R2598">
        <v>6505443600010001</v>
      </c>
    </row>
    <row r="2599" spans="1:18" x14ac:dyDescent="0.3">
      <c r="A2599" s="14" t="s">
        <v>7651</v>
      </c>
      <c r="B2599" s="14" t="s">
        <v>7651</v>
      </c>
      <c r="C2599" s="14" t="s">
        <v>656</v>
      </c>
      <c r="D2599">
        <v>541613</v>
      </c>
      <c r="E2599" s="14" t="s">
        <v>53</v>
      </c>
      <c r="F2599">
        <v>54</v>
      </c>
      <c r="G2599" s="21">
        <v>46083</v>
      </c>
      <c r="H2599">
        <v>2026</v>
      </c>
      <c r="I2599">
        <v>0</v>
      </c>
      <c r="J2599" s="14" t="s">
        <v>676</v>
      </c>
      <c r="K2599">
        <v>0</v>
      </c>
      <c r="L2599" s="14" t="s">
        <v>7652</v>
      </c>
      <c r="M2599" s="14" t="s">
        <v>700</v>
      </c>
      <c r="N2599" s="14" t="s">
        <v>701</v>
      </c>
      <c r="O2599" s="14" t="s">
        <v>710</v>
      </c>
      <c r="P2599">
        <v>1</v>
      </c>
      <c r="Q2599">
        <v>8905860808216</v>
      </c>
      <c r="R2599">
        <v>6061007420010001</v>
      </c>
    </row>
    <row r="2600" spans="1:18" x14ac:dyDescent="0.3">
      <c r="A2600" s="14" t="s">
        <v>7653</v>
      </c>
      <c r="B2600" s="14" t="s">
        <v>7654</v>
      </c>
      <c r="C2600" s="14" t="s">
        <v>654</v>
      </c>
      <c r="D2600">
        <v>454390</v>
      </c>
      <c r="E2600" s="14" t="s">
        <v>316</v>
      </c>
      <c r="F2600">
        <v>45</v>
      </c>
      <c r="G2600" s="21">
        <v>41791</v>
      </c>
      <c r="H2600">
        <v>2014</v>
      </c>
      <c r="I2600">
        <v>12</v>
      </c>
      <c r="J2600" s="14" t="s">
        <v>673</v>
      </c>
      <c r="K2600">
        <v>0</v>
      </c>
      <c r="L2600" s="14" t="s">
        <v>7655</v>
      </c>
      <c r="M2600" s="14" t="s">
        <v>700</v>
      </c>
      <c r="N2600" s="14" t="s">
        <v>701</v>
      </c>
      <c r="O2600" s="14" t="s">
        <v>799</v>
      </c>
      <c r="P2600">
        <v>1</v>
      </c>
      <c r="Q2600">
        <v>7706870682415</v>
      </c>
    </row>
    <row r="2601" spans="1:18" x14ac:dyDescent="0.3">
      <c r="A2601" s="14" t="s">
        <v>7656</v>
      </c>
      <c r="B2601" s="14" t="s">
        <v>7656</v>
      </c>
      <c r="C2601" s="14" t="s">
        <v>665</v>
      </c>
      <c r="D2601">
        <v>541690</v>
      </c>
      <c r="E2601" s="14" t="s">
        <v>76</v>
      </c>
      <c r="F2601">
        <v>54</v>
      </c>
      <c r="G2601" s="21">
        <v>43832</v>
      </c>
      <c r="H2601">
        <v>2020</v>
      </c>
      <c r="I2601">
        <v>6</v>
      </c>
      <c r="J2601" s="14" t="s">
        <v>674</v>
      </c>
      <c r="K2601">
        <v>0</v>
      </c>
      <c r="L2601" s="14" t="s">
        <v>7657</v>
      </c>
      <c r="M2601" s="14" t="s">
        <v>7658</v>
      </c>
      <c r="N2601" s="14" t="s">
        <v>1705</v>
      </c>
      <c r="O2601" s="14" t="s">
        <v>7659</v>
      </c>
      <c r="P2601">
        <v>0</v>
      </c>
      <c r="Q2601">
        <v>8467620761896</v>
      </c>
      <c r="R2601">
        <v>6045706640010001</v>
      </c>
    </row>
    <row r="2602" spans="1:18" x14ac:dyDescent="0.3">
      <c r="A2602" s="14" t="s">
        <v>7660</v>
      </c>
      <c r="B2602" s="14" t="s">
        <v>7660</v>
      </c>
      <c r="C2602" s="14" t="s">
        <v>654</v>
      </c>
      <c r="D2602">
        <v>485310</v>
      </c>
      <c r="E2602" s="14" t="s">
        <v>22</v>
      </c>
      <c r="F2602">
        <v>48</v>
      </c>
      <c r="G2602" s="21">
        <v>39647</v>
      </c>
      <c r="H2602">
        <v>2008</v>
      </c>
      <c r="I2602">
        <v>18</v>
      </c>
      <c r="J2602" s="14" t="s">
        <v>673</v>
      </c>
      <c r="K2602">
        <v>0</v>
      </c>
      <c r="L2602" s="14" t="s">
        <v>7661</v>
      </c>
      <c r="M2602" s="14" t="s">
        <v>736</v>
      </c>
      <c r="N2602" s="14" t="s">
        <v>701</v>
      </c>
      <c r="O2602" s="14" t="s">
        <v>737</v>
      </c>
      <c r="P2602">
        <v>0</v>
      </c>
      <c r="Q2602">
        <v>7099430617907</v>
      </c>
    </row>
    <row r="2603" spans="1:18" x14ac:dyDescent="0.3">
      <c r="A2603" s="14" t="s">
        <v>7662</v>
      </c>
      <c r="B2603" s="14" t="s">
        <v>7663</v>
      </c>
      <c r="C2603" s="14" t="s">
        <v>654</v>
      </c>
      <c r="D2603">
        <v>485310</v>
      </c>
      <c r="E2603" s="14" t="s">
        <v>22</v>
      </c>
      <c r="F2603">
        <v>48</v>
      </c>
      <c r="G2603" s="21">
        <v>39513</v>
      </c>
      <c r="H2603">
        <v>2008</v>
      </c>
      <c r="I2603">
        <v>18</v>
      </c>
      <c r="J2603" s="14" t="s">
        <v>673</v>
      </c>
      <c r="K2603">
        <v>0</v>
      </c>
      <c r="L2603" s="14" t="s">
        <v>7664</v>
      </c>
      <c r="M2603" s="14" t="s">
        <v>1291</v>
      </c>
      <c r="N2603" s="14" t="s">
        <v>701</v>
      </c>
      <c r="O2603" s="14" t="s">
        <v>2843</v>
      </c>
      <c r="P2603">
        <v>0</v>
      </c>
      <c r="Q2603">
        <v>5363260539583</v>
      </c>
      <c r="R2603">
        <v>6045243800010001</v>
      </c>
    </row>
    <row r="2604" spans="1:18" x14ac:dyDescent="0.3">
      <c r="A2604" s="14" t="s">
        <v>7665</v>
      </c>
      <c r="B2604" s="14" t="s">
        <v>7665</v>
      </c>
      <c r="C2604" s="14" t="s">
        <v>655</v>
      </c>
      <c r="D2604">
        <v>236115</v>
      </c>
      <c r="E2604" s="14" t="s">
        <v>35</v>
      </c>
      <c r="F2604">
        <v>23</v>
      </c>
      <c r="G2604" s="21">
        <v>34404</v>
      </c>
      <c r="H2604">
        <v>1994</v>
      </c>
      <c r="I2604">
        <v>32</v>
      </c>
      <c r="J2604" s="14" t="s">
        <v>675</v>
      </c>
      <c r="K2604">
        <v>0</v>
      </c>
      <c r="L2604" s="14" t="s">
        <v>7666</v>
      </c>
      <c r="M2604" s="14" t="s">
        <v>700</v>
      </c>
      <c r="N2604" s="14" t="s">
        <v>701</v>
      </c>
      <c r="O2604" s="14" t="s">
        <v>732</v>
      </c>
      <c r="P2604">
        <v>1</v>
      </c>
      <c r="Q2604">
        <v>1650780167338</v>
      </c>
      <c r="R2604">
        <v>6015303380010001</v>
      </c>
    </row>
    <row r="2605" spans="1:18" x14ac:dyDescent="0.3">
      <c r="A2605" s="14" t="s">
        <v>7667</v>
      </c>
      <c r="B2605" s="14" t="s">
        <v>7668</v>
      </c>
      <c r="C2605" s="14" t="s">
        <v>657</v>
      </c>
      <c r="D2605">
        <v>721199</v>
      </c>
      <c r="E2605" s="14" t="s">
        <v>25</v>
      </c>
      <c r="F2605">
        <v>72</v>
      </c>
      <c r="G2605" s="21">
        <v>45170</v>
      </c>
      <c r="H2605">
        <v>2023</v>
      </c>
      <c r="I2605">
        <v>2</v>
      </c>
      <c r="J2605" s="14" t="s">
        <v>672</v>
      </c>
      <c r="K2605">
        <v>0</v>
      </c>
      <c r="L2605" s="14" t="s">
        <v>7669</v>
      </c>
      <c r="M2605" s="14" t="s">
        <v>700</v>
      </c>
      <c r="N2605" s="14" t="s">
        <v>701</v>
      </c>
      <c r="O2605" s="14" t="s">
        <v>710</v>
      </c>
      <c r="P2605">
        <v>1</v>
      </c>
      <c r="Q2605">
        <v>8702670786602</v>
      </c>
      <c r="R2605">
        <v>6052877950010001</v>
      </c>
    </row>
    <row r="2606" spans="1:18" x14ac:dyDescent="0.3">
      <c r="A2606" s="14" t="s">
        <v>7670</v>
      </c>
      <c r="B2606" s="14" t="s">
        <v>7671</v>
      </c>
      <c r="C2606" s="14" t="s">
        <v>654</v>
      </c>
      <c r="D2606">
        <v>238150</v>
      </c>
      <c r="E2606" s="14" t="s">
        <v>150</v>
      </c>
      <c r="F2606">
        <v>23</v>
      </c>
      <c r="G2606" s="21">
        <v>42736</v>
      </c>
      <c r="H2606">
        <v>2017</v>
      </c>
      <c r="I2606">
        <v>9</v>
      </c>
      <c r="J2606" s="14" t="s">
        <v>674</v>
      </c>
      <c r="K2606">
        <v>0</v>
      </c>
      <c r="L2606" s="14" t="s">
        <v>7672</v>
      </c>
      <c r="M2606" s="14" t="s">
        <v>2218</v>
      </c>
      <c r="N2606" s="14" t="s">
        <v>701</v>
      </c>
      <c r="O2606" s="14" t="s">
        <v>707</v>
      </c>
      <c r="P2606">
        <v>0</v>
      </c>
      <c r="Q2606">
        <v>8073370720588</v>
      </c>
      <c r="R2606">
        <v>6024242100010001</v>
      </c>
    </row>
    <row r="2607" spans="1:18" x14ac:dyDescent="0.3">
      <c r="A2607" s="14" t="s">
        <v>7673</v>
      </c>
      <c r="B2607" s="14" t="s">
        <v>7674</v>
      </c>
      <c r="C2607" s="14" t="s">
        <v>655</v>
      </c>
      <c r="D2607">
        <v>238220</v>
      </c>
      <c r="E2607" s="14" t="s">
        <v>34</v>
      </c>
      <c r="F2607">
        <v>23</v>
      </c>
      <c r="G2607" s="21">
        <v>44927</v>
      </c>
      <c r="H2607">
        <v>2023</v>
      </c>
      <c r="I2607">
        <v>3</v>
      </c>
      <c r="J2607" s="14" t="s">
        <v>672</v>
      </c>
      <c r="K2607">
        <v>0</v>
      </c>
      <c r="L2607" s="14" t="s">
        <v>7675</v>
      </c>
      <c r="M2607" s="14" t="s">
        <v>1291</v>
      </c>
      <c r="N2607" s="14" t="s">
        <v>701</v>
      </c>
      <c r="O2607" s="14" t="s">
        <v>2843</v>
      </c>
      <c r="P2607">
        <v>0</v>
      </c>
      <c r="Q2607">
        <v>8666800782833</v>
      </c>
      <c r="R2607">
        <v>6049975360010001</v>
      </c>
    </row>
    <row r="2608" spans="1:18" x14ac:dyDescent="0.3">
      <c r="A2608" s="14" t="s">
        <v>7676</v>
      </c>
      <c r="B2608" s="14" t="s">
        <v>7677</v>
      </c>
      <c r="C2608" s="14" t="s">
        <v>656</v>
      </c>
      <c r="D2608">
        <v>512110</v>
      </c>
      <c r="E2608" s="14" t="s">
        <v>78</v>
      </c>
      <c r="F2608">
        <v>51</v>
      </c>
      <c r="G2608" s="21">
        <v>40369</v>
      </c>
      <c r="H2608">
        <v>2010</v>
      </c>
      <c r="I2608">
        <v>16</v>
      </c>
      <c r="J2608" s="14" t="s">
        <v>673</v>
      </c>
      <c r="K2608">
        <v>0</v>
      </c>
      <c r="L2608" s="14" t="s">
        <v>7678</v>
      </c>
      <c r="M2608" s="14" t="s">
        <v>700</v>
      </c>
      <c r="N2608" s="14" t="s">
        <v>701</v>
      </c>
      <c r="O2608" s="14" t="s">
        <v>847</v>
      </c>
      <c r="P2608">
        <v>1</v>
      </c>
      <c r="Q2608">
        <v>8525070767975</v>
      </c>
      <c r="R2608">
        <v>6030302750010002</v>
      </c>
    </row>
    <row r="2609" spans="1:18" x14ac:dyDescent="0.3">
      <c r="A2609" s="14" t="s">
        <v>7679</v>
      </c>
      <c r="B2609" s="14" t="s">
        <v>7680</v>
      </c>
      <c r="C2609" s="14" t="s">
        <v>655</v>
      </c>
      <c r="D2609">
        <v>457110</v>
      </c>
      <c r="E2609" s="14" t="s">
        <v>172</v>
      </c>
      <c r="F2609">
        <v>45</v>
      </c>
      <c r="G2609" s="21">
        <v>40330</v>
      </c>
      <c r="H2609">
        <v>2010</v>
      </c>
      <c r="I2609">
        <v>16</v>
      </c>
      <c r="J2609" s="14" t="s">
        <v>673</v>
      </c>
      <c r="K2609">
        <v>0</v>
      </c>
      <c r="L2609" s="14" t="s">
        <v>7681</v>
      </c>
      <c r="M2609" s="14" t="s">
        <v>700</v>
      </c>
      <c r="N2609" s="14" t="s">
        <v>701</v>
      </c>
      <c r="O2609" s="14" t="s">
        <v>956</v>
      </c>
      <c r="P2609">
        <v>1</v>
      </c>
      <c r="Q2609">
        <v>7277810637032</v>
      </c>
      <c r="R2609">
        <v>6030111160010001</v>
      </c>
    </row>
    <row r="2610" spans="1:18" x14ac:dyDescent="0.3">
      <c r="A2610" s="14" t="s">
        <v>7682</v>
      </c>
      <c r="B2610" s="14" t="s">
        <v>7682</v>
      </c>
      <c r="C2610" s="14" t="s">
        <v>656</v>
      </c>
      <c r="D2610">
        <v>812990</v>
      </c>
      <c r="E2610" s="14" t="s">
        <v>21</v>
      </c>
      <c r="F2610">
        <v>81</v>
      </c>
      <c r="G2610" s="21">
        <v>45566</v>
      </c>
      <c r="H2610">
        <v>2024</v>
      </c>
      <c r="I2610">
        <v>1</v>
      </c>
      <c r="J2610" s="14" t="s">
        <v>672</v>
      </c>
      <c r="K2610">
        <v>0</v>
      </c>
      <c r="L2610" s="14" t="s">
        <v>3430</v>
      </c>
      <c r="M2610" s="14" t="s">
        <v>700</v>
      </c>
      <c r="N2610" s="14" t="s">
        <v>701</v>
      </c>
      <c r="O2610" s="14" t="s">
        <v>753</v>
      </c>
      <c r="P2610">
        <v>1</v>
      </c>
      <c r="Q2610">
        <v>8785800795435</v>
      </c>
      <c r="R2610">
        <v>6055934970010001</v>
      </c>
    </row>
    <row r="2611" spans="1:18" x14ac:dyDescent="0.3">
      <c r="A2611" s="14" t="s">
        <v>7683</v>
      </c>
      <c r="B2611" s="14" t="s">
        <v>7684</v>
      </c>
      <c r="C2611" s="14" t="s">
        <v>657</v>
      </c>
      <c r="D2611">
        <v>812990</v>
      </c>
      <c r="E2611" s="14" t="s">
        <v>21</v>
      </c>
      <c r="F2611">
        <v>81</v>
      </c>
      <c r="G2611" s="21">
        <v>38534</v>
      </c>
      <c r="H2611">
        <v>2005</v>
      </c>
      <c r="I2611">
        <v>21</v>
      </c>
      <c r="J2611" s="14" t="s">
        <v>675</v>
      </c>
      <c r="K2611">
        <v>0</v>
      </c>
      <c r="L2611" s="14" t="s">
        <v>7685</v>
      </c>
      <c r="M2611" s="14" t="s">
        <v>700</v>
      </c>
      <c r="N2611" s="14" t="s">
        <v>701</v>
      </c>
      <c r="O2611" s="14" t="s">
        <v>827</v>
      </c>
      <c r="P2611">
        <v>1</v>
      </c>
      <c r="Q2611">
        <v>5805670586871</v>
      </c>
      <c r="R2611">
        <v>6025031770010001</v>
      </c>
    </row>
    <row r="2612" spans="1:18" x14ac:dyDescent="0.3">
      <c r="A2612" s="14" t="s">
        <v>7686</v>
      </c>
      <c r="B2612" s="14" t="s">
        <v>7686</v>
      </c>
      <c r="C2612" s="14" t="s">
        <v>654</v>
      </c>
      <c r="D2612">
        <v>811310</v>
      </c>
      <c r="E2612" s="14" t="s">
        <v>156</v>
      </c>
      <c r="F2612">
        <v>81</v>
      </c>
      <c r="G2612" s="21">
        <v>45762</v>
      </c>
      <c r="H2612">
        <v>2025</v>
      </c>
      <c r="I2612">
        <v>1</v>
      </c>
      <c r="J2612" s="14" t="s">
        <v>672</v>
      </c>
      <c r="K2612">
        <v>0</v>
      </c>
      <c r="L2612" s="14" t="s">
        <v>7687</v>
      </c>
      <c r="M2612" s="14" t="s">
        <v>700</v>
      </c>
      <c r="N2612" s="14" t="s">
        <v>701</v>
      </c>
      <c r="O2612" s="14" t="s">
        <v>799</v>
      </c>
      <c r="P2612">
        <v>1</v>
      </c>
      <c r="Q2612">
        <v>8829790800123</v>
      </c>
    </row>
    <row r="2613" spans="1:18" x14ac:dyDescent="0.3">
      <c r="A2613" s="14" t="s">
        <v>7688</v>
      </c>
      <c r="B2613" s="14" t="s">
        <v>7688</v>
      </c>
      <c r="C2613" s="14" t="s">
        <v>655</v>
      </c>
      <c r="D2613">
        <v>423730</v>
      </c>
      <c r="E2613" s="14" t="s">
        <v>444</v>
      </c>
      <c r="F2613">
        <v>42</v>
      </c>
      <c r="G2613" s="21">
        <v>31107</v>
      </c>
      <c r="H2613">
        <v>1985</v>
      </c>
      <c r="I2613">
        <v>41</v>
      </c>
      <c r="J2613" s="14" t="s">
        <v>675</v>
      </c>
      <c r="K2613">
        <v>0</v>
      </c>
      <c r="L2613" s="14" t="s">
        <v>7689</v>
      </c>
      <c r="M2613" s="14" t="s">
        <v>700</v>
      </c>
      <c r="N2613" s="14" t="s">
        <v>701</v>
      </c>
      <c r="O2613" s="14" t="s">
        <v>745</v>
      </c>
      <c r="P2613">
        <v>1</v>
      </c>
      <c r="Q2613">
        <v>473500055306</v>
      </c>
      <c r="R2613">
        <v>6005717250010002</v>
      </c>
    </row>
    <row r="2614" spans="1:18" x14ac:dyDescent="0.3">
      <c r="A2614" s="14" t="s">
        <v>7690</v>
      </c>
      <c r="B2614" s="14" t="s">
        <v>7690</v>
      </c>
      <c r="C2614" s="14" t="s">
        <v>657</v>
      </c>
      <c r="D2614">
        <v>541512</v>
      </c>
      <c r="E2614" s="14" t="s">
        <v>61</v>
      </c>
      <c r="F2614">
        <v>54</v>
      </c>
      <c r="G2614" s="21">
        <v>41536</v>
      </c>
      <c r="H2614">
        <v>2013</v>
      </c>
      <c r="I2614">
        <v>12</v>
      </c>
      <c r="J2614" s="14" t="s">
        <v>673</v>
      </c>
      <c r="K2614">
        <v>0</v>
      </c>
      <c r="L2614" s="14" t="s">
        <v>7691</v>
      </c>
      <c r="M2614" s="14" t="s">
        <v>700</v>
      </c>
      <c r="N2614" s="14" t="s">
        <v>701</v>
      </c>
      <c r="O2614" s="14" t="s">
        <v>720</v>
      </c>
      <c r="P2614">
        <v>1</v>
      </c>
      <c r="Q2614">
        <v>7623680673760</v>
      </c>
      <c r="R2614">
        <v>6033278750010001</v>
      </c>
    </row>
    <row r="2615" spans="1:18" x14ac:dyDescent="0.3">
      <c r="A2615" s="14" t="s">
        <v>7692</v>
      </c>
      <c r="B2615" s="14" t="s">
        <v>7693</v>
      </c>
      <c r="C2615" s="14" t="s">
        <v>656</v>
      </c>
      <c r="D2615">
        <v>481111</v>
      </c>
      <c r="E2615" s="14" t="s">
        <v>445</v>
      </c>
      <c r="F2615">
        <v>48</v>
      </c>
      <c r="G2615" s="21">
        <v>45709</v>
      </c>
      <c r="H2615">
        <v>2025</v>
      </c>
      <c r="I2615">
        <v>1</v>
      </c>
      <c r="J2615" s="14" t="s">
        <v>672</v>
      </c>
      <c r="K2615">
        <v>0</v>
      </c>
      <c r="L2615" s="14" t="s">
        <v>7694</v>
      </c>
      <c r="M2615" s="14" t="s">
        <v>700</v>
      </c>
      <c r="N2615" s="14" t="s">
        <v>701</v>
      </c>
      <c r="O2615" s="14" t="s">
        <v>745</v>
      </c>
      <c r="P2615">
        <v>1</v>
      </c>
      <c r="Q2615">
        <v>8810940798136</v>
      </c>
      <c r="R2615">
        <v>6056706290010001</v>
      </c>
    </row>
    <row r="2616" spans="1:18" x14ac:dyDescent="0.3">
      <c r="A2616" s="14" t="s">
        <v>7695</v>
      </c>
      <c r="B2616" s="14" t="s">
        <v>7696</v>
      </c>
      <c r="C2616" s="14" t="s">
        <v>657</v>
      </c>
      <c r="D2616">
        <v>485320</v>
      </c>
      <c r="E2616" s="14" t="s">
        <v>39</v>
      </c>
      <c r="F2616">
        <v>48</v>
      </c>
      <c r="G2616" s="21">
        <v>41001</v>
      </c>
      <c r="H2616">
        <v>2012</v>
      </c>
      <c r="I2616">
        <v>14</v>
      </c>
      <c r="J2616" s="14" t="s">
        <v>673</v>
      </c>
      <c r="K2616">
        <v>0</v>
      </c>
      <c r="L2616" s="14" t="s">
        <v>7697</v>
      </c>
      <c r="M2616" s="14" t="s">
        <v>1677</v>
      </c>
      <c r="N2616" s="14" t="s">
        <v>701</v>
      </c>
      <c r="O2616" s="14" t="s">
        <v>1678</v>
      </c>
      <c r="P2616">
        <v>0</v>
      </c>
      <c r="Q2616">
        <v>7457190656183</v>
      </c>
      <c r="R2616">
        <v>6031723570010001</v>
      </c>
    </row>
    <row r="2617" spans="1:18" x14ac:dyDescent="0.3">
      <c r="A2617" s="14" t="s">
        <v>7698</v>
      </c>
      <c r="B2617" s="14" t="s">
        <v>7699</v>
      </c>
      <c r="C2617" s="14" t="s">
        <v>655</v>
      </c>
      <c r="D2617">
        <v>339999</v>
      </c>
      <c r="E2617" s="14" t="s">
        <v>123</v>
      </c>
      <c r="F2617">
        <v>33</v>
      </c>
      <c r="G2617" s="21">
        <v>31778</v>
      </c>
      <c r="H2617">
        <v>1987</v>
      </c>
      <c r="I2617">
        <v>39</v>
      </c>
      <c r="J2617" s="14" t="s">
        <v>675</v>
      </c>
      <c r="K2617">
        <v>0</v>
      </c>
      <c r="L2617" s="14" t="s">
        <v>7700</v>
      </c>
      <c r="M2617" s="14" t="s">
        <v>7701</v>
      </c>
      <c r="N2617" s="14" t="s">
        <v>910</v>
      </c>
      <c r="O2617" s="14" t="s">
        <v>7702</v>
      </c>
      <c r="P2617">
        <v>0</v>
      </c>
      <c r="Q2617">
        <v>5082120508972</v>
      </c>
      <c r="R2617">
        <v>6002075000010001</v>
      </c>
    </row>
    <row r="2618" spans="1:18" x14ac:dyDescent="0.3">
      <c r="A2618" s="14" t="s">
        <v>7703</v>
      </c>
      <c r="B2618" s="14" t="s">
        <v>7703</v>
      </c>
      <c r="C2618" s="14" t="s">
        <v>657</v>
      </c>
      <c r="D2618">
        <v>812990</v>
      </c>
      <c r="E2618" s="14" t="s">
        <v>21</v>
      </c>
      <c r="F2618">
        <v>81</v>
      </c>
      <c r="G2618" s="21">
        <v>39306</v>
      </c>
      <c r="H2618">
        <v>2007</v>
      </c>
      <c r="I2618">
        <v>18</v>
      </c>
      <c r="J2618" s="14" t="s">
        <v>673</v>
      </c>
      <c r="K2618">
        <v>0</v>
      </c>
      <c r="L2618" s="14" t="s">
        <v>7704</v>
      </c>
      <c r="M2618" s="14" t="s">
        <v>700</v>
      </c>
      <c r="N2618" s="14" t="s">
        <v>701</v>
      </c>
      <c r="O2618" s="14" t="s">
        <v>831</v>
      </c>
      <c r="P2618">
        <v>1</v>
      </c>
      <c r="Q2618">
        <v>7007070608072</v>
      </c>
      <c r="R2618">
        <v>6027525300010001</v>
      </c>
    </row>
    <row r="2619" spans="1:18" x14ac:dyDescent="0.3">
      <c r="A2619" s="14" t="s">
        <v>7705</v>
      </c>
      <c r="B2619" s="14" t="s">
        <v>7706</v>
      </c>
      <c r="C2619" s="14" t="s">
        <v>657</v>
      </c>
      <c r="D2619">
        <v>238220</v>
      </c>
      <c r="E2619" s="14" t="s">
        <v>34</v>
      </c>
      <c r="F2619">
        <v>23</v>
      </c>
      <c r="G2619" s="21">
        <v>41609</v>
      </c>
      <c r="H2619">
        <v>2013</v>
      </c>
      <c r="I2619">
        <v>12</v>
      </c>
      <c r="J2619" s="14" t="s">
        <v>673</v>
      </c>
      <c r="K2619">
        <v>0</v>
      </c>
      <c r="L2619" s="14" t="s">
        <v>7707</v>
      </c>
      <c r="M2619" s="14" t="s">
        <v>785</v>
      </c>
      <c r="N2619" s="14" t="s">
        <v>701</v>
      </c>
      <c r="O2619" s="14" t="s">
        <v>786</v>
      </c>
      <c r="P2619">
        <v>0</v>
      </c>
      <c r="Q2619">
        <v>7623170673708</v>
      </c>
      <c r="R2619">
        <v>6025481140010001</v>
      </c>
    </row>
    <row r="2620" spans="1:18" x14ac:dyDescent="0.3">
      <c r="A2620" s="14" t="s">
        <v>7708</v>
      </c>
      <c r="B2620" s="14" t="s">
        <v>7709</v>
      </c>
      <c r="C2620" s="14" t="s">
        <v>655</v>
      </c>
      <c r="D2620">
        <v>423840</v>
      </c>
      <c r="E2620" s="14" t="s">
        <v>261</v>
      </c>
      <c r="F2620">
        <v>42</v>
      </c>
      <c r="G2620" s="21">
        <v>32448</v>
      </c>
      <c r="H2620">
        <v>1988</v>
      </c>
      <c r="I2620">
        <v>37</v>
      </c>
      <c r="J2620" s="14" t="s">
        <v>675</v>
      </c>
      <c r="K2620">
        <v>0</v>
      </c>
      <c r="L2620" s="14" t="s">
        <v>7710</v>
      </c>
      <c r="M2620" s="14" t="s">
        <v>727</v>
      </c>
      <c r="N2620" s="14" t="s">
        <v>701</v>
      </c>
      <c r="O2620" s="14" t="s">
        <v>2807</v>
      </c>
      <c r="P2620">
        <v>0</v>
      </c>
      <c r="Q2620">
        <v>1017750102468</v>
      </c>
      <c r="R2620">
        <v>6011375230010003</v>
      </c>
    </row>
    <row r="2621" spans="1:18" x14ac:dyDescent="0.3">
      <c r="A2621" s="14" t="s">
        <v>7711</v>
      </c>
      <c r="B2621" s="14" t="s">
        <v>7711</v>
      </c>
      <c r="C2621" s="14" t="s">
        <v>655</v>
      </c>
      <c r="D2621">
        <v>238110</v>
      </c>
      <c r="E2621" s="14" t="s">
        <v>108</v>
      </c>
      <c r="F2621">
        <v>23</v>
      </c>
      <c r="G2621" s="21">
        <v>35886</v>
      </c>
      <c r="H2621">
        <v>1998</v>
      </c>
      <c r="I2621">
        <v>28</v>
      </c>
      <c r="J2621" s="14" t="s">
        <v>675</v>
      </c>
      <c r="K2621">
        <v>0</v>
      </c>
      <c r="L2621" s="14" t="s">
        <v>7712</v>
      </c>
      <c r="M2621" s="14" t="s">
        <v>2867</v>
      </c>
      <c r="N2621" s="14" t="s">
        <v>701</v>
      </c>
      <c r="O2621" s="14" t="s">
        <v>2868</v>
      </c>
      <c r="P2621">
        <v>0</v>
      </c>
      <c r="Q2621">
        <v>5161110517596</v>
      </c>
      <c r="R2621">
        <v>6018489590010001</v>
      </c>
    </row>
    <row r="2622" spans="1:18" x14ac:dyDescent="0.3">
      <c r="A2622" s="14" t="s">
        <v>7713</v>
      </c>
      <c r="B2622" s="14" t="s">
        <v>7713</v>
      </c>
      <c r="C2622" s="14" t="s">
        <v>657</v>
      </c>
      <c r="D2622">
        <v>238220</v>
      </c>
      <c r="E2622" s="14" t="s">
        <v>34</v>
      </c>
      <c r="F2622">
        <v>23</v>
      </c>
      <c r="G2622" s="21">
        <v>45566</v>
      </c>
      <c r="H2622">
        <v>2024</v>
      </c>
      <c r="I2622">
        <v>1</v>
      </c>
      <c r="J2622" s="14" t="s">
        <v>672</v>
      </c>
      <c r="K2622">
        <v>0</v>
      </c>
      <c r="L2622" s="14" t="s">
        <v>7714</v>
      </c>
      <c r="M2622" s="14" t="s">
        <v>727</v>
      </c>
      <c r="N2622" s="14" t="s">
        <v>701</v>
      </c>
      <c r="O2622" s="14" t="s">
        <v>2807</v>
      </c>
      <c r="P2622">
        <v>0</v>
      </c>
      <c r="Q2622">
        <v>8823490799460</v>
      </c>
      <c r="R2622">
        <v>6053153900010001</v>
      </c>
    </row>
    <row r="2623" spans="1:18" x14ac:dyDescent="0.3">
      <c r="A2623" s="14" t="s">
        <v>7715</v>
      </c>
      <c r="B2623" s="14" t="s">
        <v>7715</v>
      </c>
      <c r="C2623" s="14" t="s">
        <v>655</v>
      </c>
      <c r="D2623">
        <v>424690</v>
      </c>
      <c r="E2623" s="14" t="s">
        <v>220</v>
      </c>
      <c r="F2623">
        <v>42</v>
      </c>
      <c r="G2623" s="21">
        <v>31656</v>
      </c>
      <c r="H2623">
        <v>1986</v>
      </c>
      <c r="I2623">
        <v>39</v>
      </c>
      <c r="J2623" s="14" t="s">
        <v>675</v>
      </c>
      <c r="K2623">
        <v>0</v>
      </c>
      <c r="L2623" s="14" t="s">
        <v>7716</v>
      </c>
      <c r="M2623" s="14" t="s">
        <v>5664</v>
      </c>
      <c r="N2623" s="14" t="s">
        <v>3237</v>
      </c>
      <c r="O2623" s="14" t="s">
        <v>7717</v>
      </c>
      <c r="P2623">
        <v>0</v>
      </c>
      <c r="Q2623">
        <v>1580250160176</v>
      </c>
      <c r="R2623">
        <v>4090195960010001</v>
      </c>
    </row>
    <row r="2624" spans="1:18" x14ac:dyDescent="0.3">
      <c r="A2624" s="14" t="s">
        <v>7718</v>
      </c>
      <c r="B2624" s="14" t="s">
        <v>7719</v>
      </c>
      <c r="C2624" s="14" t="s">
        <v>657</v>
      </c>
      <c r="D2624">
        <v>333415</v>
      </c>
      <c r="E2624" s="14" t="s">
        <v>385</v>
      </c>
      <c r="F2624">
        <v>33</v>
      </c>
      <c r="G2624" s="21">
        <v>40909</v>
      </c>
      <c r="H2624">
        <v>2012</v>
      </c>
      <c r="I2624">
        <v>14</v>
      </c>
      <c r="J2624" s="14" t="s">
        <v>673</v>
      </c>
      <c r="K2624">
        <v>0</v>
      </c>
      <c r="L2624" s="14" t="s">
        <v>7720</v>
      </c>
      <c r="M2624" s="14" t="s">
        <v>862</v>
      </c>
      <c r="N2624" s="14" t="s">
        <v>701</v>
      </c>
      <c r="O2624" s="14" t="s">
        <v>1546</v>
      </c>
      <c r="P2624">
        <v>0</v>
      </c>
      <c r="Q2624">
        <v>7476590658209</v>
      </c>
      <c r="R2624">
        <v>6031592630010001</v>
      </c>
    </row>
    <row r="2625" spans="1:18" x14ac:dyDescent="0.3">
      <c r="A2625" s="14" t="s">
        <v>7721</v>
      </c>
      <c r="B2625" s="14" t="s">
        <v>7721</v>
      </c>
      <c r="C2625" s="14" t="s">
        <v>655</v>
      </c>
      <c r="D2625">
        <v>238220</v>
      </c>
      <c r="E2625" s="14" t="s">
        <v>34</v>
      </c>
      <c r="F2625">
        <v>23</v>
      </c>
      <c r="G2625" s="21">
        <v>28522</v>
      </c>
      <c r="H2625">
        <v>1978</v>
      </c>
      <c r="I2625">
        <v>48</v>
      </c>
      <c r="J2625" s="14" t="s">
        <v>675</v>
      </c>
      <c r="K2625">
        <v>0</v>
      </c>
      <c r="L2625" s="14" t="s">
        <v>7722</v>
      </c>
      <c r="M2625" s="14" t="s">
        <v>1003</v>
      </c>
      <c r="N2625" s="14" t="s">
        <v>701</v>
      </c>
      <c r="O2625" s="14" t="s">
        <v>2045</v>
      </c>
      <c r="P2625">
        <v>0</v>
      </c>
      <c r="Q2625">
        <v>154680020157</v>
      </c>
      <c r="R2625">
        <v>6000992110010001</v>
      </c>
    </row>
    <row r="2626" spans="1:18" x14ac:dyDescent="0.3">
      <c r="A2626" s="14" t="s">
        <v>7723</v>
      </c>
      <c r="B2626" s="14" t="s">
        <v>7723</v>
      </c>
      <c r="C2626" s="14" t="s">
        <v>655</v>
      </c>
      <c r="D2626">
        <v>449210</v>
      </c>
      <c r="E2626" s="14" t="s">
        <v>95</v>
      </c>
      <c r="F2626">
        <v>44</v>
      </c>
      <c r="G2626" s="21">
        <v>24153</v>
      </c>
      <c r="H2626">
        <v>1966</v>
      </c>
      <c r="I2626">
        <v>60</v>
      </c>
      <c r="J2626" s="14" t="s">
        <v>675</v>
      </c>
      <c r="K2626">
        <v>0</v>
      </c>
      <c r="L2626" s="14" t="s">
        <v>7724</v>
      </c>
      <c r="M2626" s="14" t="s">
        <v>700</v>
      </c>
      <c r="N2626" s="14" t="s">
        <v>701</v>
      </c>
      <c r="O2626" s="14" t="s">
        <v>745</v>
      </c>
      <c r="P2626">
        <v>1</v>
      </c>
      <c r="Q2626">
        <v>50660007363</v>
      </c>
      <c r="R2626">
        <v>5780755430010001</v>
      </c>
    </row>
    <row r="2627" spans="1:18" x14ac:dyDescent="0.3">
      <c r="A2627" s="14" t="s">
        <v>7725</v>
      </c>
      <c r="B2627" s="14" t="s">
        <v>7725</v>
      </c>
      <c r="C2627" s="14" t="s">
        <v>657</v>
      </c>
      <c r="D2627">
        <v>238220</v>
      </c>
      <c r="E2627" s="14" t="s">
        <v>34</v>
      </c>
      <c r="F2627">
        <v>23</v>
      </c>
      <c r="G2627" s="21">
        <v>41384</v>
      </c>
      <c r="H2627">
        <v>2013</v>
      </c>
      <c r="I2627">
        <v>13</v>
      </c>
      <c r="J2627" s="14" t="s">
        <v>673</v>
      </c>
      <c r="K2627">
        <v>0</v>
      </c>
      <c r="L2627" s="14" t="s">
        <v>7726</v>
      </c>
      <c r="M2627" s="14" t="s">
        <v>5323</v>
      </c>
      <c r="N2627" s="14" t="s">
        <v>701</v>
      </c>
      <c r="O2627" s="14" t="s">
        <v>5324</v>
      </c>
      <c r="P2627">
        <v>0</v>
      </c>
      <c r="Q2627">
        <v>7566240667662</v>
      </c>
      <c r="R2627">
        <v>6024675120010001</v>
      </c>
    </row>
    <row r="2628" spans="1:18" x14ac:dyDescent="0.3">
      <c r="A2628" s="14" t="s">
        <v>7727</v>
      </c>
      <c r="B2628" s="14" t="s">
        <v>7728</v>
      </c>
      <c r="C2628" s="14" t="s">
        <v>656</v>
      </c>
      <c r="D2628">
        <v>517121</v>
      </c>
      <c r="E2628" s="14" t="s">
        <v>188</v>
      </c>
      <c r="F2628">
        <v>51</v>
      </c>
      <c r="G2628" s="21">
        <v>45931</v>
      </c>
      <c r="H2628">
        <v>2025</v>
      </c>
      <c r="I2628">
        <v>0</v>
      </c>
      <c r="J2628" s="14" t="s">
        <v>676</v>
      </c>
      <c r="K2628">
        <v>0</v>
      </c>
      <c r="L2628" s="14" t="s">
        <v>7729</v>
      </c>
      <c r="M2628" s="14" t="s">
        <v>1993</v>
      </c>
      <c r="N2628" s="14" t="s">
        <v>1994</v>
      </c>
      <c r="O2628" s="14" t="s">
        <v>7730</v>
      </c>
      <c r="P2628">
        <v>0</v>
      </c>
      <c r="Q2628">
        <v>8869590804264</v>
      </c>
      <c r="R2628">
        <v>6048600820010001</v>
      </c>
    </row>
    <row r="2629" spans="1:18" x14ac:dyDescent="0.3">
      <c r="A2629" s="14" t="s">
        <v>7731</v>
      </c>
      <c r="B2629" s="14" t="s">
        <v>7731</v>
      </c>
      <c r="C2629" s="14" t="s">
        <v>656</v>
      </c>
      <c r="D2629">
        <v>721199</v>
      </c>
      <c r="E2629" s="14" t="s">
        <v>25</v>
      </c>
      <c r="F2629">
        <v>72</v>
      </c>
      <c r="G2629" s="21">
        <v>46011</v>
      </c>
      <c r="H2629">
        <v>2025</v>
      </c>
      <c r="I2629">
        <v>0</v>
      </c>
      <c r="J2629" s="14" t="s">
        <v>676</v>
      </c>
      <c r="K2629">
        <v>0</v>
      </c>
      <c r="L2629" s="14" t="s">
        <v>7732</v>
      </c>
      <c r="M2629" s="14" t="s">
        <v>700</v>
      </c>
      <c r="N2629" s="14" t="s">
        <v>701</v>
      </c>
      <c r="O2629" s="14" t="s">
        <v>714</v>
      </c>
      <c r="P2629">
        <v>1</v>
      </c>
      <c r="Q2629">
        <v>8879610805325</v>
      </c>
      <c r="R2629">
        <v>6059810700010001</v>
      </c>
    </row>
    <row r="2630" spans="1:18" x14ac:dyDescent="0.3">
      <c r="A2630" s="14" t="s">
        <v>7733</v>
      </c>
      <c r="B2630" s="14" t="s">
        <v>7734</v>
      </c>
      <c r="C2630" s="14" t="s">
        <v>657</v>
      </c>
      <c r="D2630">
        <v>541690</v>
      </c>
      <c r="E2630" s="14" t="s">
        <v>76</v>
      </c>
      <c r="F2630">
        <v>54</v>
      </c>
      <c r="G2630" s="21">
        <v>45009</v>
      </c>
      <c r="H2630">
        <v>2023</v>
      </c>
      <c r="I2630">
        <v>3</v>
      </c>
      <c r="J2630" s="14" t="s">
        <v>672</v>
      </c>
      <c r="K2630">
        <v>0</v>
      </c>
      <c r="L2630" s="14" t="s">
        <v>7735</v>
      </c>
      <c r="M2630" s="14" t="s">
        <v>862</v>
      </c>
      <c r="N2630" s="14" t="s">
        <v>701</v>
      </c>
      <c r="O2630" s="14" t="s">
        <v>863</v>
      </c>
      <c r="P2630">
        <v>0</v>
      </c>
      <c r="Q2630">
        <v>8906130808244</v>
      </c>
      <c r="R2630">
        <v>6052328020010001</v>
      </c>
    </row>
    <row r="2631" spans="1:18" x14ac:dyDescent="0.3">
      <c r="A2631" s="14" t="s">
        <v>7736</v>
      </c>
      <c r="B2631" s="14" t="s">
        <v>7736</v>
      </c>
      <c r="C2631" s="14" t="s">
        <v>656</v>
      </c>
      <c r="D2631">
        <v>721199</v>
      </c>
      <c r="E2631" s="14" t="s">
        <v>25</v>
      </c>
      <c r="F2631">
        <v>72</v>
      </c>
      <c r="G2631" s="21">
        <v>44378</v>
      </c>
      <c r="H2631">
        <v>2021</v>
      </c>
      <c r="I2631">
        <v>5</v>
      </c>
      <c r="J2631" s="14" t="s">
        <v>672</v>
      </c>
      <c r="K2631">
        <v>0</v>
      </c>
      <c r="L2631" s="14" t="s">
        <v>7737</v>
      </c>
      <c r="M2631" s="14" t="s">
        <v>700</v>
      </c>
      <c r="N2631" s="14" t="s">
        <v>701</v>
      </c>
      <c r="O2631" s="14" t="s">
        <v>741</v>
      </c>
      <c r="P2631">
        <v>1</v>
      </c>
      <c r="Q2631">
        <v>8544450770015</v>
      </c>
      <c r="R2631">
        <v>6047626970010001</v>
      </c>
    </row>
    <row r="2632" spans="1:18" x14ac:dyDescent="0.3">
      <c r="A2632" s="14" t="s">
        <v>7738</v>
      </c>
      <c r="B2632" s="14" t="s">
        <v>7738</v>
      </c>
      <c r="C2632" s="14" t="s">
        <v>657</v>
      </c>
      <c r="D2632">
        <v>519290</v>
      </c>
      <c r="E2632" s="14" t="s">
        <v>141</v>
      </c>
      <c r="F2632">
        <v>51</v>
      </c>
      <c r="G2632" s="21">
        <v>45658</v>
      </c>
      <c r="H2632">
        <v>2025</v>
      </c>
      <c r="I2632">
        <v>1</v>
      </c>
      <c r="J2632" s="14" t="s">
        <v>672</v>
      </c>
      <c r="K2632">
        <v>0</v>
      </c>
      <c r="L2632" s="14" t="s">
        <v>7739</v>
      </c>
      <c r="M2632" s="14" t="s">
        <v>700</v>
      </c>
      <c r="N2632" s="14" t="s">
        <v>701</v>
      </c>
      <c r="O2632" s="14" t="s">
        <v>831</v>
      </c>
      <c r="P2632">
        <v>1</v>
      </c>
      <c r="Q2632">
        <v>8892200806733</v>
      </c>
      <c r="R2632">
        <v>6056473980010001</v>
      </c>
    </row>
    <row r="2633" spans="1:18" x14ac:dyDescent="0.3">
      <c r="A2633" s="14" t="s">
        <v>7740</v>
      </c>
      <c r="B2633" s="14" t="s">
        <v>7740</v>
      </c>
      <c r="C2633" s="14" t="s">
        <v>655</v>
      </c>
      <c r="D2633">
        <v>561599</v>
      </c>
      <c r="E2633" s="14" t="s">
        <v>295</v>
      </c>
      <c r="F2633">
        <v>56</v>
      </c>
      <c r="G2633" s="21">
        <v>43192</v>
      </c>
      <c r="H2633">
        <v>2018</v>
      </c>
      <c r="I2633">
        <v>8</v>
      </c>
      <c r="J2633" s="14" t="s">
        <v>674</v>
      </c>
      <c r="K2633">
        <v>0</v>
      </c>
      <c r="L2633" s="14" t="s">
        <v>7741</v>
      </c>
      <c r="M2633" s="14" t="s">
        <v>700</v>
      </c>
      <c r="N2633" s="14" t="s">
        <v>701</v>
      </c>
      <c r="O2633" s="14" t="s">
        <v>702</v>
      </c>
      <c r="P2633">
        <v>1</v>
      </c>
      <c r="Q2633">
        <v>8378660752492</v>
      </c>
      <c r="R2633">
        <v>6031168380010002</v>
      </c>
    </row>
    <row r="2634" spans="1:18" x14ac:dyDescent="0.3">
      <c r="A2634" s="14" t="s">
        <v>7742</v>
      </c>
      <c r="B2634" s="14" t="s">
        <v>7742</v>
      </c>
      <c r="C2634" s="14" t="s">
        <v>656</v>
      </c>
      <c r="D2634">
        <v>721199</v>
      </c>
      <c r="E2634" s="14" t="s">
        <v>25</v>
      </c>
      <c r="F2634">
        <v>72</v>
      </c>
      <c r="G2634" s="21">
        <v>45032</v>
      </c>
      <c r="H2634">
        <v>2023</v>
      </c>
      <c r="I2634">
        <v>3</v>
      </c>
      <c r="J2634" s="14" t="s">
        <v>672</v>
      </c>
      <c r="K2634">
        <v>0</v>
      </c>
      <c r="L2634" s="14" t="s">
        <v>7743</v>
      </c>
      <c r="M2634" s="14" t="s">
        <v>700</v>
      </c>
      <c r="N2634" s="14" t="s">
        <v>701</v>
      </c>
      <c r="O2634" s="14" t="s">
        <v>717</v>
      </c>
      <c r="P2634">
        <v>1</v>
      </c>
      <c r="Q2634">
        <v>8677690783968</v>
      </c>
      <c r="R2634">
        <v>6051577610010001</v>
      </c>
    </row>
    <row r="2635" spans="1:18" x14ac:dyDescent="0.3">
      <c r="A2635" s="14" t="s">
        <v>7744</v>
      </c>
      <c r="B2635" s="14" t="s">
        <v>7744</v>
      </c>
      <c r="C2635" s="14" t="s">
        <v>655</v>
      </c>
      <c r="D2635">
        <v>238220</v>
      </c>
      <c r="E2635" s="14" t="s">
        <v>34</v>
      </c>
      <c r="F2635">
        <v>23</v>
      </c>
      <c r="G2635" s="21">
        <v>37988</v>
      </c>
      <c r="H2635">
        <v>2004</v>
      </c>
      <c r="I2635">
        <v>22</v>
      </c>
      <c r="J2635" s="14" t="s">
        <v>675</v>
      </c>
      <c r="K2635">
        <v>0</v>
      </c>
      <c r="L2635" s="14" t="s">
        <v>7745</v>
      </c>
      <c r="M2635" s="14" t="s">
        <v>974</v>
      </c>
      <c r="N2635" s="14" t="s">
        <v>701</v>
      </c>
      <c r="O2635" s="14" t="s">
        <v>975</v>
      </c>
      <c r="P2635">
        <v>0</v>
      </c>
      <c r="Q2635">
        <v>5665600571880</v>
      </c>
      <c r="R2635">
        <v>6023134950010001</v>
      </c>
    </row>
    <row r="2636" spans="1:18" x14ac:dyDescent="0.3">
      <c r="A2636" s="14" t="s">
        <v>7746</v>
      </c>
      <c r="B2636" s="14" t="s">
        <v>7747</v>
      </c>
      <c r="C2636" s="14" t="s">
        <v>658</v>
      </c>
      <c r="D2636">
        <v>811490</v>
      </c>
      <c r="E2636" s="14" t="s">
        <v>84</v>
      </c>
      <c r="F2636">
        <v>81</v>
      </c>
      <c r="G2636" s="21">
        <v>43483</v>
      </c>
      <c r="H2636">
        <v>2019</v>
      </c>
      <c r="I2636">
        <v>7</v>
      </c>
      <c r="J2636" s="14" t="s">
        <v>674</v>
      </c>
      <c r="K2636">
        <v>0</v>
      </c>
      <c r="L2636" s="14" t="s">
        <v>7748</v>
      </c>
      <c r="M2636" s="14" t="s">
        <v>700</v>
      </c>
      <c r="N2636" s="14" t="s">
        <v>701</v>
      </c>
      <c r="O2636" s="14" t="s">
        <v>1464</v>
      </c>
      <c r="P2636">
        <v>1</v>
      </c>
      <c r="Q2636">
        <v>8368450751423</v>
      </c>
      <c r="R2636">
        <v>6043876190010001</v>
      </c>
    </row>
    <row r="2637" spans="1:18" x14ac:dyDescent="0.3">
      <c r="A2637" s="14" t="s">
        <v>7749</v>
      </c>
      <c r="B2637" s="14" t="s">
        <v>7749</v>
      </c>
      <c r="C2637" s="14" t="s">
        <v>655</v>
      </c>
      <c r="D2637">
        <v>811412</v>
      </c>
      <c r="E2637" s="14" t="s">
        <v>373</v>
      </c>
      <c r="F2637">
        <v>81</v>
      </c>
      <c r="G2637" s="21">
        <v>36647</v>
      </c>
      <c r="H2637">
        <v>2000</v>
      </c>
      <c r="I2637">
        <v>26</v>
      </c>
      <c r="J2637" s="14" t="s">
        <v>675</v>
      </c>
      <c r="K2637">
        <v>0</v>
      </c>
      <c r="L2637" s="14" t="s">
        <v>7750</v>
      </c>
      <c r="M2637" s="14" t="s">
        <v>6380</v>
      </c>
      <c r="N2637" s="14" t="s">
        <v>701</v>
      </c>
      <c r="O2637" s="14" t="s">
        <v>7751</v>
      </c>
      <c r="P2637">
        <v>0</v>
      </c>
      <c r="Q2637">
        <v>5352920538497</v>
      </c>
      <c r="R2637">
        <v>6017717530010002</v>
      </c>
    </row>
    <row r="2638" spans="1:18" x14ac:dyDescent="0.3">
      <c r="A2638" s="14" t="s">
        <v>7752</v>
      </c>
      <c r="B2638" s="14" t="s">
        <v>7752</v>
      </c>
      <c r="C2638" s="14" t="s">
        <v>655</v>
      </c>
      <c r="D2638">
        <v>238220</v>
      </c>
      <c r="E2638" s="14" t="s">
        <v>34</v>
      </c>
      <c r="F2638">
        <v>23</v>
      </c>
      <c r="G2638" s="21">
        <v>45240</v>
      </c>
      <c r="H2638">
        <v>2023</v>
      </c>
      <c r="I2638">
        <v>2</v>
      </c>
      <c r="J2638" s="14" t="s">
        <v>672</v>
      </c>
      <c r="K2638">
        <v>0</v>
      </c>
      <c r="L2638" s="14" t="s">
        <v>7753</v>
      </c>
      <c r="M2638" s="14" t="s">
        <v>7754</v>
      </c>
      <c r="N2638" s="14" t="s">
        <v>701</v>
      </c>
      <c r="O2638" s="14" t="s">
        <v>7755</v>
      </c>
      <c r="P2638">
        <v>0</v>
      </c>
      <c r="Q2638">
        <v>8720500788509</v>
      </c>
      <c r="R2638">
        <v>6053302690010001</v>
      </c>
    </row>
    <row r="2639" spans="1:18" x14ac:dyDescent="0.3">
      <c r="A2639" s="14" t="s">
        <v>7756</v>
      </c>
      <c r="B2639" s="14" t="s">
        <v>7757</v>
      </c>
      <c r="C2639" s="14" t="s">
        <v>657</v>
      </c>
      <c r="D2639">
        <v>611420</v>
      </c>
      <c r="E2639" s="14" t="s">
        <v>436</v>
      </c>
      <c r="F2639">
        <v>61</v>
      </c>
      <c r="G2639" s="21">
        <v>45374</v>
      </c>
      <c r="H2639">
        <v>2024</v>
      </c>
      <c r="I2639">
        <v>2</v>
      </c>
      <c r="J2639" s="14" t="s">
        <v>672</v>
      </c>
      <c r="K2639">
        <v>0</v>
      </c>
      <c r="L2639" s="14" t="s">
        <v>7758</v>
      </c>
      <c r="M2639" s="14" t="s">
        <v>700</v>
      </c>
      <c r="N2639" s="14" t="s">
        <v>701</v>
      </c>
      <c r="O2639" s="14" t="s">
        <v>1043</v>
      </c>
      <c r="P2639">
        <v>1</v>
      </c>
      <c r="Q2639">
        <v>8752720791947</v>
      </c>
      <c r="R2639">
        <v>6054724630010001</v>
      </c>
    </row>
    <row r="2640" spans="1:18" x14ac:dyDescent="0.3">
      <c r="A2640" s="14" t="s">
        <v>7759</v>
      </c>
      <c r="B2640" s="14" t="s">
        <v>7759</v>
      </c>
      <c r="C2640" s="14" t="s">
        <v>655</v>
      </c>
      <c r="D2640">
        <v>812990</v>
      </c>
      <c r="E2640" s="14" t="s">
        <v>21</v>
      </c>
      <c r="F2640">
        <v>81</v>
      </c>
      <c r="G2640" s="21">
        <v>38443</v>
      </c>
      <c r="H2640">
        <v>2005</v>
      </c>
      <c r="I2640">
        <v>21</v>
      </c>
      <c r="J2640" s="14" t="s">
        <v>675</v>
      </c>
      <c r="K2640">
        <v>0</v>
      </c>
      <c r="L2640" s="14" t="s">
        <v>7760</v>
      </c>
      <c r="M2640" s="14" t="s">
        <v>7761</v>
      </c>
      <c r="N2640" s="14" t="s">
        <v>910</v>
      </c>
      <c r="O2640" s="14" t="s">
        <v>7762</v>
      </c>
      <c r="P2640">
        <v>0</v>
      </c>
      <c r="Q2640">
        <v>5805860586890</v>
      </c>
      <c r="R2640">
        <v>6021990080010001</v>
      </c>
    </row>
    <row r="2641" spans="1:18" x14ac:dyDescent="0.3">
      <c r="A2641" s="14" t="s">
        <v>7763</v>
      </c>
      <c r="B2641" s="14" t="s">
        <v>7764</v>
      </c>
      <c r="C2641" s="14" t="s">
        <v>655</v>
      </c>
      <c r="D2641">
        <v>561320</v>
      </c>
      <c r="E2641" s="14" t="s">
        <v>85</v>
      </c>
      <c r="F2641">
        <v>56</v>
      </c>
      <c r="G2641" s="21">
        <v>43325</v>
      </c>
      <c r="H2641">
        <v>2018</v>
      </c>
      <c r="I2641">
        <v>7</v>
      </c>
      <c r="J2641" s="14" t="s">
        <v>674</v>
      </c>
      <c r="K2641">
        <v>0</v>
      </c>
      <c r="L2641" s="14" t="s">
        <v>7765</v>
      </c>
      <c r="M2641" s="14" t="s">
        <v>5375</v>
      </c>
      <c r="N2641" s="14" t="s">
        <v>1705</v>
      </c>
      <c r="O2641" s="14" t="s">
        <v>7766</v>
      </c>
      <c r="P2641">
        <v>0</v>
      </c>
      <c r="Q2641">
        <v>8269770741112</v>
      </c>
      <c r="R2641">
        <v>6042192620010001</v>
      </c>
    </row>
    <row r="2642" spans="1:18" x14ac:dyDescent="0.3">
      <c r="A2642" s="14" t="s">
        <v>7767</v>
      </c>
      <c r="B2642" s="14" t="s">
        <v>7768</v>
      </c>
      <c r="C2642" s="14" t="s">
        <v>656</v>
      </c>
      <c r="D2642">
        <v>238220</v>
      </c>
      <c r="E2642" s="14" t="s">
        <v>34</v>
      </c>
      <c r="F2642">
        <v>23</v>
      </c>
      <c r="G2642" s="21">
        <v>42736</v>
      </c>
      <c r="H2642">
        <v>2017</v>
      </c>
      <c r="I2642">
        <v>9</v>
      </c>
      <c r="J2642" s="14" t="s">
        <v>674</v>
      </c>
      <c r="K2642">
        <v>0</v>
      </c>
      <c r="L2642" s="14" t="s">
        <v>7769</v>
      </c>
      <c r="M2642" s="14" t="s">
        <v>1729</v>
      </c>
      <c r="N2642" s="14" t="s">
        <v>701</v>
      </c>
      <c r="O2642" s="14" t="s">
        <v>5284</v>
      </c>
      <c r="P2642">
        <v>0</v>
      </c>
      <c r="Q2642">
        <v>8478430763064</v>
      </c>
      <c r="R2642">
        <v>6034898970010001</v>
      </c>
    </row>
    <row r="2643" spans="1:18" x14ac:dyDescent="0.3">
      <c r="A2643" s="14" t="s">
        <v>7770</v>
      </c>
      <c r="B2643" s="14" t="s">
        <v>7771</v>
      </c>
      <c r="C2643" s="14" t="s">
        <v>655</v>
      </c>
      <c r="D2643">
        <v>812930</v>
      </c>
      <c r="E2643" s="14" t="s">
        <v>55</v>
      </c>
      <c r="F2643">
        <v>81</v>
      </c>
      <c r="G2643" s="21">
        <v>46113</v>
      </c>
      <c r="H2643">
        <v>2026</v>
      </c>
      <c r="I2643">
        <v>0</v>
      </c>
      <c r="J2643" s="14" t="s">
        <v>676</v>
      </c>
      <c r="K2643">
        <v>0</v>
      </c>
      <c r="L2643" s="14" t="s">
        <v>7772</v>
      </c>
      <c r="M2643" s="14" t="s">
        <v>700</v>
      </c>
      <c r="N2643" s="14" t="s">
        <v>701</v>
      </c>
      <c r="O2643" s="14" t="s">
        <v>714</v>
      </c>
      <c r="P2643">
        <v>1</v>
      </c>
      <c r="Q2643">
        <v>8822420811804</v>
      </c>
      <c r="R2643">
        <v>6049965230010020</v>
      </c>
    </row>
    <row r="2644" spans="1:18" x14ac:dyDescent="0.3">
      <c r="A2644" s="14" t="s">
        <v>7770</v>
      </c>
      <c r="B2644" s="14" t="s">
        <v>7771</v>
      </c>
      <c r="C2644" s="14" t="s">
        <v>655</v>
      </c>
      <c r="D2644">
        <v>812930</v>
      </c>
      <c r="E2644" s="14" t="s">
        <v>55</v>
      </c>
      <c r="F2644">
        <v>81</v>
      </c>
      <c r="G2644" s="21">
        <v>45754</v>
      </c>
      <c r="H2644">
        <v>2025</v>
      </c>
      <c r="I2644">
        <v>1</v>
      </c>
      <c r="J2644" s="14" t="s">
        <v>672</v>
      </c>
      <c r="K2644">
        <v>0</v>
      </c>
      <c r="L2644" s="14" t="s">
        <v>7773</v>
      </c>
      <c r="M2644" s="14" t="s">
        <v>700</v>
      </c>
      <c r="N2644" s="14" t="s">
        <v>701</v>
      </c>
      <c r="O2644" s="14" t="s">
        <v>720</v>
      </c>
      <c r="P2644">
        <v>1</v>
      </c>
      <c r="Q2644">
        <v>8822420799352</v>
      </c>
      <c r="R2644">
        <v>6049965230010003</v>
      </c>
    </row>
    <row r="2645" spans="1:18" x14ac:dyDescent="0.3">
      <c r="A2645" s="14" t="s">
        <v>7770</v>
      </c>
      <c r="B2645" s="14" t="s">
        <v>7771</v>
      </c>
      <c r="C2645" s="14" t="s">
        <v>655</v>
      </c>
      <c r="D2645">
        <v>812930</v>
      </c>
      <c r="E2645" s="14" t="s">
        <v>55</v>
      </c>
      <c r="F2645">
        <v>81</v>
      </c>
      <c r="G2645" s="21">
        <v>45804</v>
      </c>
      <c r="H2645">
        <v>2025</v>
      </c>
      <c r="I2645">
        <v>1</v>
      </c>
      <c r="J2645" s="14" t="s">
        <v>672</v>
      </c>
      <c r="K2645">
        <v>0</v>
      </c>
      <c r="L2645" s="14" t="s">
        <v>7774</v>
      </c>
      <c r="M2645" s="14" t="s">
        <v>700</v>
      </c>
      <c r="N2645" s="14" t="s">
        <v>701</v>
      </c>
      <c r="O2645" s="14" t="s">
        <v>992</v>
      </c>
      <c r="P2645">
        <v>1</v>
      </c>
      <c r="Q2645">
        <v>8822420802457</v>
      </c>
      <c r="R2645">
        <v>6049965230010006</v>
      </c>
    </row>
    <row r="2646" spans="1:18" x14ac:dyDescent="0.3">
      <c r="A2646" s="14" t="s">
        <v>7770</v>
      </c>
      <c r="B2646" s="14" t="s">
        <v>7771</v>
      </c>
      <c r="C2646" s="14" t="s">
        <v>655</v>
      </c>
      <c r="D2646">
        <v>812930</v>
      </c>
      <c r="E2646" s="14" t="s">
        <v>55</v>
      </c>
      <c r="F2646">
        <v>81</v>
      </c>
      <c r="G2646" s="21">
        <v>46055</v>
      </c>
      <c r="H2646">
        <v>2026</v>
      </c>
      <c r="I2646">
        <v>0</v>
      </c>
      <c r="J2646" s="14" t="s">
        <v>676</v>
      </c>
      <c r="K2646">
        <v>0</v>
      </c>
      <c r="L2646" s="14" t="s">
        <v>7775</v>
      </c>
      <c r="M2646" s="14" t="s">
        <v>700</v>
      </c>
      <c r="N2646" s="14" t="s">
        <v>701</v>
      </c>
      <c r="O2646" s="14" t="s">
        <v>710</v>
      </c>
      <c r="P2646">
        <v>1</v>
      </c>
      <c r="Q2646">
        <v>8822420806814</v>
      </c>
      <c r="R2646">
        <v>6049965230010022</v>
      </c>
    </row>
    <row r="2647" spans="1:18" x14ac:dyDescent="0.3">
      <c r="A2647" s="14" t="s">
        <v>7770</v>
      </c>
      <c r="B2647" s="14" t="s">
        <v>7771</v>
      </c>
      <c r="C2647" s="14" t="s">
        <v>655</v>
      </c>
      <c r="D2647">
        <v>812930</v>
      </c>
      <c r="E2647" s="14" t="s">
        <v>55</v>
      </c>
      <c r="F2647">
        <v>81</v>
      </c>
      <c r="G2647" s="21">
        <v>46055</v>
      </c>
      <c r="H2647">
        <v>2026</v>
      </c>
      <c r="I2647">
        <v>0</v>
      </c>
      <c r="J2647" s="14" t="s">
        <v>676</v>
      </c>
      <c r="K2647">
        <v>0</v>
      </c>
      <c r="L2647" s="14" t="s">
        <v>7776</v>
      </c>
      <c r="M2647" s="14" t="s">
        <v>700</v>
      </c>
      <c r="N2647" s="14" t="s">
        <v>701</v>
      </c>
      <c r="O2647" s="14" t="s">
        <v>702</v>
      </c>
      <c r="P2647">
        <v>1</v>
      </c>
      <c r="Q2647">
        <v>8822420806823</v>
      </c>
      <c r="R2647">
        <v>6049965230010019</v>
      </c>
    </row>
    <row r="2648" spans="1:18" x14ac:dyDescent="0.3">
      <c r="A2648" s="14" t="s">
        <v>7770</v>
      </c>
      <c r="B2648" s="14" t="s">
        <v>7771</v>
      </c>
      <c r="C2648" s="14" t="s">
        <v>655</v>
      </c>
      <c r="D2648">
        <v>812930</v>
      </c>
      <c r="E2648" s="14" t="s">
        <v>55</v>
      </c>
      <c r="F2648">
        <v>81</v>
      </c>
      <c r="G2648" s="21">
        <v>45915</v>
      </c>
      <c r="H2648">
        <v>2025</v>
      </c>
      <c r="I2648">
        <v>0</v>
      </c>
      <c r="J2648" s="14" t="s">
        <v>676</v>
      </c>
      <c r="K2648">
        <v>0</v>
      </c>
      <c r="L2648" s="14" t="s">
        <v>7777</v>
      </c>
      <c r="M2648" s="14" t="s">
        <v>700</v>
      </c>
      <c r="N2648" s="14" t="s">
        <v>701</v>
      </c>
      <c r="O2648" s="14" t="s">
        <v>831</v>
      </c>
      <c r="P2648">
        <v>1</v>
      </c>
      <c r="Q2648">
        <v>8822420802455</v>
      </c>
      <c r="R2648">
        <v>6049965230010016</v>
      </c>
    </row>
    <row r="2649" spans="1:18" x14ac:dyDescent="0.3">
      <c r="A2649" s="14" t="s">
        <v>7770</v>
      </c>
      <c r="B2649" s="14" t="s">
        <v>7771</v>
      </c>
      <c r="C2649" s="14" t="s">
        <v>655</v>
      </c>
      <c r="D2649">
        <v>812930</v>
      </c>
      <c r="E2649" s="14" t="s">
        <v>55</v>
      </c>
      <c r="F2649">
        <v>81</v>
      </c>
      <c r="G2649" s="21">
        <v>45839</v>
      </c>
      <c r="H2649">
        <v>2025</v>
      </c>
      <c r="I2649">
        <v>1</v>
      </c>
      <c r="J2649" s="14" t="s">
        <v>672</v>
      </c>
      <c r="K2649">
        <v>0</v>
      </c>
      <c r="L2649" s="14" t="s">
        <v>7778</v>
      </c>
      <c r="M2649" s="14" t="s">
        <v>700</v>
      </c>
      <c r="N2649" s="14" t="s">
        <v>701</v>
      </c>
      <c r="O2649" s="14" t="s">
        <v>702</v>
      </c>
      <c r="P2649">
        <v>1</v>
      </c>
      <c r="Q2649">
        <v>8822420802333</v>
      </c>
      <c r="R2649">
        <v>6049965230010004</v>
      </c>
    </row>
    <row r="2650" spans="1:18" x14ac:dyDescent="0.3">
      <c r="A2650" s="14" t="s">
        <v>7770</v>
      </c>
      <c r="B2650" s="14" t="s">
        <v>7771</v>
      </c>
      <c r="C2650" s="14" t="s">
        <v>655</v>
      </c>
      <c r="D2650">
        <v>812930</v>
      </c>
      <c r="E2650" s="14" t="s">
        <v>55</v>
      </c>
      <c r="F2650">
        <v>81</v>
      </c>
      <c r="G2650" s="21">
        <v>46055</v>
      </c>
      <c r="H2650">
        <v>2026</v>
      </c>
      <c r="I2650">
        <v>0</v>
      </c>
      <c r="J2650" s="14" t="s">
        <v>676</v>
      </c>
      <c r="K2650">
        <v>0</v>
      </c>
      <c r="L2650" s="14" t="s">
        <v>7779</v>
      </c>
      <c r="M2650" s="14" t="s">
        <v>700</v>
      </c>
      <c r="N2650" s="14" t="s">
        <v>701</v>
      </c>
      <c r="O2650" s="14" t="s">
        <v>702</v>
      </c>
      <c r="P2650">
        <v>1</v>
      </c>
      <c r="Q2650">
        <v>8822420806812</v>
      </c>
      <c r="R2650">
        <v>6049965230010021</v>
      </c>
    </row>
    <row r="2651" spans="1:18" x14ac:dyDescent="0.3">
      <c r="A2651" s="14" t="s">
        <v>7770</v>
      </c>
      <c r="B2651" s="14" t="s">
        <v>7771</v>
      </c>
      <c r="C2651" s="14" t="s">
        <v>655</v>
      </c>
      <c r="D2651">
        <v>812930</v>
      </c>
      <c r="E2651" s="14" t="s">
        <v>55</v>
      </c>
      <c r="F2651">
        <v>81</v>
      </c>
      <c r="G2651" s="21">
        <v>45839</v>
      </c>
      <c r="H2651">
        <v>2025</v>
      </c>
      <c r="I2651">
        <v>1</v>
      </c>
      <c r="J2651" s="14" t="s">
        <v>672</v>
      </c>
      <c r="K2651">
        <v>0</v>
      </c>
      <c r="L2651" s="14" t="s">
        <v>7780</v>
      </c>
      <c r="M2651" s="14" t="s">
        <v>700</v>
      </c>
      <c r="N2651" s="14" t="s">
        <v>701</v>
      </c>
      <c r="O2651" s="14" t="s">
        <v>710</v>
      </c>
      <c r="P2651">
        <v>1</v>
      </c>
      <c r="Q2651">
        <v>8822420802456</v>
      </c>
      <c r="R2651">
        <v>6049965230010013</v>
      </c>
    </row>
    <row r="2652" spans="1:18" x14ac:dyDescent="0.3">
      <c r="A2652" s="14" t="s">
        <v>7781</v>
      </c>
      <c r="B2652" s="14" t="s">
        <v>7781</v>
      </c>
      <c r="C2652" s="14" t="s">
        <v>655</v>
      </c>
      <c r="D2652">
        <v>424690</v>
      </c>
      <c r="E2652" s="14" t="s">
        <v>220</v>
      </c>
      <c r="F2652">
        <v>42</v>
      </c>
      <c r="G2652" s="21">
        <v>36892</v>
      </c>
      <c r="H2652">
        <v>2001</v>
      </c>
      <c r="I2652">
        <v>25</v>
      </c>
      <c r="J2652" s="14" t="s">
        <v>675</v>
      </c>
      <c r="K2652">
        <v>0</v>
      </c>
      <c r="L2652" s="14" t="s">
        <v>7782</v>
      </c>
      <c r="M2652" s="14" t="s">
        <v>700</v>
      </c>
      <c r="N2652" s="14" t="s">
        <v>701</v>
      </c>
      <c r="O2652" s="14" t="s">
        <v>745</v>
      </c>
      <c r="P2652">
        <v>1</v>
      </c>
      <c r="Q2652">
        <v>5843880590919</v>
      </c>
      <c r="R2652">
        <v>6019509330010001</v>
      </c>
    </row>
    <row r="2653" spans="1:18" x14ac:dyDescent="0.3">
      <c r="A2653" s="14" t="s">
        <v>7783</v>
      </c>
      <c r="B2653" s="14" t="s">
        <v>7783</v>
      </c>
      <c r="C2653" s="14" t="s">
        <v>657</v>
      </c>
      <c r="D2653">
        <v>424990</v>
      </c>
      <c r="E2653" s="14" t="s">
        <v>90</v>
      </c>
      <c r="F2653">
        <v>42</v>
      </c>
      <c r="G2653" s="21">
        <v>41156</v>
      </c>
      <c r="H2653">
        <v>2012</v>
      </c>
      <c r="I2653">
        <v>13</v>
      </c>
      <c r="J2653" s="14" t="s">
        <v>673</v>
      </c>
      <c r="K2653">
        <v>0</v>
      </c>
      <c r="L2653" s="14" t="s">
        <v>7784</v>
      </c>
      <c r="M2653" s="14" t="s">
        <v>700</v>
      </c>
      <c r="N2653" s="14" t="s">
        <v>701</v>
      </c>
      <c r="O2653" s="14" t="s">
        <v>745</v>
      </c>
      <c r="P2653">
        <v>1</v>
      </c>
      <c r="Q2653">
        <v>7492540659886</v>
      </c>
      <c r="R2653">
        <v>6032163530010001</v>
      </c>
    </row>
    <row r="2654" spans="1:18" x14ac:dyDescent="0.3">
      <c r="A2654" s="14" t="s">
        <v>7785</v>
      </c>
      <c r="B2654" s="14" t="s">
        <v>7785</v>
      </c>
      <c r="C2654" s="14" t="s">
        <v>656</v>
      </c>
      <c r="D2654">
        <v>238220</v>
      </c>
      <c r="E2654" s="14" t="s">
        <v>34</v>
      </c>
      <c r="F2654">
        <v>23</v>
      </c>
      <c r="G2654" s="21">
        <v>46230</v>
      </c>
      <c r="H2654">
        <v>2026</v>
      </c>
      <c r="I2654">
        <v>0</v>
      </c>
      <c r="J2654" s="14" t="s">
        <v>676</v>
      </c>
      <c r="K2654">
        <v>0</v>
      </c>
      <c r="L2654" s="14" t="s">
        <v>7786</v>
      </c>
      <c r="M2654" s="14" t="s">
        <v>3416</v>
      </c>
      <c r="N2654" s="14" t="s">
        <v>701</v>
      </c>
      <c r="O2654" s="14" t="s">
        <v>5465</v>
      </c>
      <c r="P2654">
        <v>0</v>
      </c>
      <c r="Q2654">
        <v>8942450812026</v>
      </c>
      <c r="R2654">
        <v>6059559020010001</v>
      </c>
    </row>
    <row r="2655" spans="1:18" x14ac:dyDescent="0.3">
      <c r="A2655" s="14" t="s">
        <v>7787</v>
      </c>
      <c r="B2655" s="14" t="s">
        <v>7788</v>
      </c>
      <c r="C2655" s="14" t="s">
        <v>656</v>
      </c>
      <c r="D2655">
        <v>561790</v>
      </c>
      <c r="E2655" s="14" t="s">
        <v>169</v>
      </c>
      <c r="F2655">
        <v>56</v>
      </c>
      <c r="G2655" s="21">
        <v>44966</v>
      </c>
      <c r="H2655">
        <v>2023</v>
      </c>
      <c r="I2655">
        <v>3</v>
      </c>
      <c r="J2655" s="14" t="s">
        <v>672</v>
      </c>
      <c r="K2655">
        <v>0</v>
      </c>
      <c r="L2655" s="14" t="s">
        <v>7789</v>
      </c>
      <c r="M2655" s="14" t="s">
        <v>1729</v>
      </c>
      <c r="N2655" s="14" t="s">
        <v>701</v>
      </c>
      <c r="O2655" s="14" t="s">
        <v>5284</v>
      </c>
      <c r="P2655">
        <v>0</v>
      </c>
      <c r="Q2655">
        <v>8664580782608</v>
      </c>
      <c r="R2655">
        <v>6050171620010001</v>
      </c>
    </row>
    <row r="2656" spans="1:18" x14ac:dyDescent="0.3">
      <c r="A2656" s="14" t="s">
        <v>7790</v>
      </c>
      <c r="B2656" s="14" t="s">
        <v>7791</v>
      </c>
      <c r="C2656" s="14" t="s">
        <v>654</v>
      </c>
      <c r="D2656">
        <v>721199</v>
      </c>
      <c r="E2656" s="14" t="s">
        <v>25</v>
      </c>
      <c r="F2656">
        <v>72</v>
      </c>
      <c r="G2656" s="21">
        <v>43597</v>
      </c>
      <c r="H2656">
        <v>2019</v>
      </c>
      <c r="I2656">
        <v>7</v>
      </c>
      <c r="J2656" s="14" t="s">
        <v>674</v>
      </c>
      <c r="K2656">
        <v>0</v>
      </c>
      <c r="L2656" s="14" t="s">
        <v>7792</v>
      </c>
      <c r="M2656" s="14" t="s">
        <v>700</v>
      </c>
      <c r="N2656" s="14" t="s">
        <v>701</v>
      </c>
      <c r="O2656" s="14" t="s">
        <v>1021</v>
      </c>
      <c r="P2656">
        <v>1</v>
      </c>
      <c r="Q2656">
        <v>8443240759298</v>
      </c>
    </row>
    <row r="2657" spans="1:18" x14ac:dyDescent="0.3">
      <c r="A2657" s="14" t="s">
        <v>7793</v>
      </c>
      <c r="B2657" s="14" t="s">
        <v>7794</v>
      </c>
      <c r="C2657" s="14" t="s">
        <v>654</v>
      </c>
      <c r="D2657">
        <v>541921</v>
      </c>
      <c r="E2657" s="14" t="s">
        <v>73</v>
      </c>
      <c r="F2657">
        <v>54</v>
      </c>
      <c r="G2657" s="21">
        <v>40422</v>
      </c>
      <c r="H2657">
        <v>2010</v>
      </c>
      <c r="I2657">
        <v>15</v>
      </c>
      <c r="J2657" s="14" t="s">
        <v>673</v>
      </c>
      <c r="K2657">
        <v>0</v>
      </c>
      <c r="L2657" s="14" t="s">
        <v>7795</v>
      </c>
      <c r="M2657" s="14" t="s">
        <v>700</v>
      </c>
      <c r="N2657" s="14" t="s">
        <v>701</v>
      </c>
      <c r="O2657" s="14" t="s">
        <v>741</v>
      </c>
      <c r="P2657">
        <v>1</v>
      </c>
      <c r="Q2657">
        <v>7339640643647</v>
      </c>
      <c r="R2657">
        <v>6030591970010001</v>
      </c>
    </row>
    <row r="2658" spans="1:18" x14ac:dyDescent="0.3">
      <c r="A2658" s="14" t="s">
        <v>7796</v>
      </c>
      <c r="B2658" s="14" t="s">
        <v>7797</v>
      </c>
      <c r="C2658" s="14" t="s">
        <v>656</v>
      </c>
      <c r="D2658">
        <v>423930</v>
      </c>
      <c r="E2658" s="14" t="s">
        <v>386</v>
      </c>
      <c r="F2658">
        <v>42</v>
      </c>
      <c r="G2658" s="21">
        <v>46042</v>
      </c>
      <c r="H2658">
        <v>2026</v>
      </c>
      <c r="I2658">
        <v>0</v>
      </c>
      <c r="J2658" s="14" t="s">
        <v>676</v>
      </c>
      <c r="K2658">
        <v>0</v>
      </c>
      <c r="L2658" s="14" t="s">
        <v>7798</v>
      </c>
      <c r="M2658" s="14" t="s">
        <v>700</v>
      </c>
      <c r="N2658" s="14" t="s">
        <v>701</v>
      </c>
      <c r="O2658" s="14" t="s">
        <v>938</v>
      </c>
      <c r="P2658">
        <v>1</v>
      </c>
      <c r="Q2658">
        <v>8895130807073</v>
      </c>
      <c r="R2658">
        <v>6060435040010001</v>
      </c>
    </row>
    <row r="2659" spans="1:18" x14ac:dyDescent="0.3">
      <c r="A2659" s="14" t="s">
        <v>7799</v>
      </c>
      <c r="B2659" s="14" t="s">
        <v>7800</v>
      </c>
      <c r="C2659" s="14" t="s">
        <v>657</v>
      </c>
      <c r="D2659">
        <v>425120</v>
      </c>
      <c r="E2659" s="14" t="s">
        <v>288</v>
      </c>
      <c r="F2659">
        <v>42</v>
      </c>
      <c r="G2659" s="21">
        <v>43101</v>
      </c>
      <c r="H2659">
        <v>2018</v>
      </c>
      <c r="I2659">
        <v>8</v>
      </c>
      <c r="J2659" s="14" t="s">
        <v>674</v>
      </c>
      <c r="K2659">
        <v>0</v>
      </c>
      <c r="L2659" s="14" t="s">
        <v>7801</v>
      </c>
      <c r="M2659" s="14" t="s">
        <v>700</v>
      </c>
      <c r="N2659" s="14" t="s">
        <v>701</v>
      </c>
      <c r="O2659" s="14" t="s">
        <v>732</v>
      </c>
      <c r="P2659">
        <v>1</v>
      </c>
      <c r="Q2659">
        <v>8230420737006</v>
      </c>
      <c r="R2659">
        <v>6040006120010001</v>
      </c>
    </row>
    <row r="2660" spans="1:18" x14ac:dyDescent="0.3">
      <c r="A2660" s="14" t="s">
        <v>7802</v>
      </c>
      <c r="B2660" s="14" t="s">
        <v>7803</v>
      </c>
      <c r="C2660" s="14" t="s">
        <v>657</v>
      </c>
      <c r="D2660">
        <v>541512</v>
      </c>
      <c r="E2660" s="14" t="s">
        <v>61</v>
      </c>
      <c r="F2660">
        <v>54</v>
      </c>
      <c r="G2660" s="21">
        <v>39765</v>
      </c>
      <c r="H2660">
        <v>2008</v>
      </c>
      <c r="I2660">
        <v>17</v>
      </c>
      <c r="J2660" s="14" t="s">
        <v>673</v>
      </c>
      <c r="K2660">
        <v>0</v>
      </c>
      <c r="L2660" s="14" t="s">
        <v>7804</v>
      </c>
      <c r="M2660" s="14" t="s">
        <v>700</v>
      </c>
      <c r="N2660" s="14" t="s">
        <v>701</v>
      </c>
      <c r="O2660" s="14" t="s">
        <v>732</v>
      </c>
      <c r="P2660">
        <v>1</v>
      </c>
      <c r="Q2660">
        <v>7142880622460</v>
      </c>
      <c r="R2660">
        <v>6028786700010001</v>
      </c>
    </row>
    <row r="2661" spans="1:18" x14ac:dyDescent="0.3">
      <c r="A2661" s="14" t="s">
        <v>7805</v>
      </c>
      <c r="B2661" s="14" t="s">
        <v>7806</v>
      </c>
      <c r="C2661" s="14" t="s">
        <v>657</v>
      </c>
      <c r="D2661">
        <v>337122</v>
      </c>
      <c r="E2661" s="14" t="s">
        <v>242</v>
      </c>
      <c r="F2661">
        <v>33</v>
      </c>
      <c r="G2661" s="21">
        <v>39209</v>
      </c>
      <c r="H2661">
        <v>2007</v>
      </c>
      <c r="I2661">
        <v>19</v>
      </c>
      <c r="J2661" s="14" t="s">
        <v>673</v>
      </c>
      <c r="K2661">
        <v>0</v>
      </c>
      <c r="L2661" s="14" t="s">
        <v>7807</v>
      </c>
      <c r="M2661" s="14" t="s">
        <v>700</v>
      </c>
      <c r="N2661" s="14" t="s">
        <v>701</v>
      </c>
      <c r="O2661" s="14" t="s">
        <v>1021</v>
      </c>
      <c r="P2661">
        <v>1</v>
      </c>
      <c r="Q2661">
        <v>7009300608309</v>
      </c>
      <c r="R2661">
        <v>6027233090010001</v>
      </c>
    </row>
    <row r="2662" spans="1:18" x14ac:dyDescent="0.3">
      <c r="A2662" s="14" t="s">
        <v>7808</v>
      </c>
      <c r="B2662" s="14" t="s">
        <v>7809</v>
      </c>
      <c r="C2662" s="14" t="s">
        <v>658</v>
      </c>
      <c r="D2662">
        <v>238220</v>
      </c>
      <c r="E2662" s="14" t="s">
        <v>34</v>
      </c>
      <c r="F2662">
        <v>23</v>
      </c>
      <c r="G2662" s="21">
        <v>43719</v>
      </c>
      <c r="H2662">
        <v>2019</v>
      </c>
      <c r="I2662">
        <v>6</v>
      </c>
      <c r="J2662" s="14" t="s">
        <v>674</v>
      </c>
      <c r="K2662">
        <v>0</v>
      </c>
      <c r="L2662" s="14" t="s">
        <v>7810</v>
      </c>
      <c r="M2662" s="14" t="s">
        <v>1060</v>
      </c>
      <c r="N2662" s="14" t="s">
        <v>701</v>
      </c>
      <c r="O2662" s="14" t="s">
        <v>1774</v>
      </c>
      <c r="P2662">
        <v>0</v>
      </c>
      <c r="Q2662">
        <v>8411350755925</v>
      </c>
      <c r="R2662">
        <v>6042641560010001</v>
      </c>
    </row>
    <row r="2663" spans="1:18" x14ac:dyDescent="0.3">
      <c r="A2663" s="14" t="s">
        <v>7811</v>
      </c>
      <c r="B2663" s="14" t="s">
        <v>7812</v>
      </c>
      <c r="C2663" s="14" t="s">
        <v>656</v>
      </c>
      <c r="D2663">
        <v>238220</v>
      </c>
      <c r="E2663" s="14" t="s">
        <v>34</v>
      </c>
      <c r="F2663">
        <v>23</v>
      </c>
      <c r="G2663" s="21">
        <v>45371</v>
      </c>
      <c r="H2663">
        <v>2024</v>
      </c>
      <c r="I2663">
        <v>2</v>
      </c>
      <c r="J2663" s="14" t="s">
        <v>672</v>
      </c>
      <c r="K2663">
        <v>0</v>
      </c>
      <c r="L2663" s="14" t="s">
        <v>7813</v>
      </c>
      <c r="M2663" s="14" t="s">
        <v>862</v>
      </c>
      <c r="N2663" s="14" t="s">
        <v>701</v>
      </c>
      <c r="O2663" s="14" t="s">
        <v>1546</v>
      </c>
      <c r="P2663">
        <v>0</v>
      </c>
      <c r="Q2663">
        <v>8747010791307</v>
      </c>
      <c r="R2663">
        <v>6052641900010001</v>
      </c>
    </row>
    <row r="2664" spans="1:18" x14ac:dyDescent="0.3">
      <c r="A2664" s="14" t="s">
        <v>7814</v>
      </c>
      <c r="B2664" s="14" t="s">
        <v>7814</v>
      </c>
      <c r="C2664" s="14" t="s">
        <v>655</v>
      </c>
      <c r="D2664">
        <v>423430</v>
      </c>
      <c r="E2664" s="14" t="s">
        <v>248</v>
      </c>
      <c r="F2664">
        <v>42</v>
      </c>
      <c r="G2664" s="21">
        <v>33248</v>
      </c>
      <c r="H2664">
        <v>1991</v>
      </c>
      <c r="I2664">
        <v>35</v>
      </c>
      <c r="J2664" s="14" t="s">
        <v>675</v>
      </c>
      <c r="K2664">
        <v>0</v>
      </c>
      <c r="L2664" s="14" t="s">
        <v>7815</v>
      </c>
      <c r="M2664" s="14" t="s">
        <v>700</v>
      </c>
      <c r="N2664" s="14" t="s">
        <v>701</v>
      </c>
      <c r="O2664" s="14" t="s">
        <v>753</v>
      </c>
      <c r="P2664">
        <v>1</v>
      </c>
      <c r="Q2664">
        <v>1413660143181</v>
      </c>
      <c r="R2664">
        <v>6013208240010003</v>
      </c>
    </row>
    <row r="2665" spans="1:18" x14ac:dyDescent="0.3">
      <c r="A2665" s="14" t="s">
        <v>7816</v>
      </c>
      <c r="B2665" s="14" t="s">
        <v>7817</v>
      </c>
      <c r="C2665" s="14" t="s">
        <v>656</v>
      </c>
      <c r="D2665">
        <v>541310</v>
      </c>
      <c r="E2665" s="14" t="s">
        <v>46</v>
      </c>
      <c r="F2665">
        <v>54</v>
      </c>
      <c r="G2665" s="21">
        <v>44321</v>
      </c>
      <c r="H2665">
        <v>2021</v>
      </c>
      <c r="I2665">
        <v>5</v>
      </c>
      <c r="J2665" s="14" t="s">
        <v>672</v>
      </c>
      <c r="K2665">
        <v>0</v>
      </c>
      <c r="L2665" s="14" t="s">
        <v>7818</v>
      </c>
      <c r="M2665" s="14" t="s">
        <v>4512</v>
      </c>
      <c r="N2665" s="14" t="s">
        <v>701</v>
      </c>
      <c r="O2665" s="14" t="s">
        <v>4513</v>
      </c>
      <c r="P2665">
        <v>0</v>
      </c>
      <c r="Q2665">
        <v>8728040789325</v>
      </c>
      <c r="R2665">
        <v>6044913280010001</v>
      </c>
    </row>
    <row r="2666" spans="1:18" x14ac:dyDescent="0.3">
      <c r="A2666" s="14" t="s">
        <v>7819</v>
      </c>
      <c r="B2666" s="14" t="s">
        <v>7819</v>
      </c>
      <c r="C2666" s="14" t="s">
        <v>657</v>
      </c>
      <c r="D2666">
        <v>531110</v>
      </c>
      <c r="E2666" s="14" t="s">
        <v>20</v>
      </c>
      <c r="F2666">
        <v>53</v>
      </c>
      <c r="G2666" s="21">
        <v>45505</v>
      </c>
      <c r="H2666">
        <v>2024</v>
      </c>
      <c r="I2666">
        <v>2</v>
      </c>
      <c r="J2666" s="14" t="s">
        <v>672</v>
      </c>
      <c r="K2666">
        <v>0</v>
      </c>
      <c r="L2666" s="14" t="s">
        <v>7820</v>
      </c>
      <c r="M2666" s="14" t="s">
        <v>700</v>
      </c>
      <c r="N2666" s="14" t="s">
        <v>701</v>
      </c>
      <c r="O2666" s="14" t="s">
        <v>753</v>
      </c>
      <c r="P2666">
        <v>1</v>
      </c>
      <c r="Q2666">
        <v>8775710794374</v>
      </c>
      <c r="R2666">
        <v>6055718980010001</v>
      </c>
    </row>
    <row r="2667" spans="1:18" x14ac:dyDescent="0.3">
      <c r="A2667" s="14" t="s">
        <v>7821</v>
      </c>
      <c r="B2667" s="14" t="s">
        <v>7821</v>
      </c>
      <c r="C2667" s="14" t="s">
        <v>655</v>
      </c>
      <c r="D2667">
        <v>541512</v>
      </c>
      <c r="E2667" s="14" t="s">
        <v>61</v>
      </c>
      <c r="F2667">
        <v>54</v>
      </c>
      <c r="G2667" s="21">
        <v>39644</v>
      </c>
      <c r="H2667">
        <v>2008</v>
      </c>
      <c r="I2667">
        <v>18</v>
      </c>
      <c r="J2667" s="14" t="s">
        <v>673</v>
      </c>
      <c r="K2667">
        <v>0</v>
      </c>
      <c r="L2667" s="14" t="s">
        <v>7822</v>
      </c>
      <c r="M2667" s="14" t="s">
        <v>700</v>
      </c>
      <c r="N2667" s="14" t="s">
        <v>701</v>
      </c>
      <c r="O2667" s="14" t="s">
        <v>817</v>
      </c>
      <c r="P2667">
        <v>1</v>
      </c>
      <c r="Q2667">
        <v>7102660618235</v>
      </c>
      <c r="R2667">
        <v>6028219670010001</v>
      </c>
    </row>
    <row r="2668" spans="1:18" x14ac:dyDescent="0.3">
      <c r="A2668" s="14" t="s">
        <v>7823</v>
      </c>
      <c r="B2668" s="14" t="s">
        <v>7823</v>
      </c>
      <c r="C2668" s="14" t="s">
        <v>656</v>
      </c>
      <c r="D2668">
        <v>485310</v>
      </c>
      <c r="E2668" s="14" t="s">
        <v>22</v>
      </c>
      <c r="F2668">
        <v>48</v>
      </c>
      <c r="G2668" s="21">
        <v>42352</v>
      </c>
      <c r="H2668">
        <v>2015</v>
      </c>
      <c r="I2668">
        <v>10</v>
      </c>
      <c r="J2668" s="14" t="s">
        <v>674</v>
      </c>
      <c r="K2668">
        <v>0</v>
      </c>
      <c r="L2668" s="14" t="s">
        <v>7824</v>
      </c>
      <c r="M2668" s="14" t="s">
        <v>736</v>
      </c>
      <c r="N2668" s="14" t="s">
        <v>701</v>
      </c>
      <c r="O2668" s="14" t="s">
        <v>737</v>
      </c>
      <c r="P2668">
        <v>0</v>
      </c>
      <c r="Q2668">
        <v>7901830702743</v>
      </c>
      <c r="R2668">
        <v>6040013030010001</v>
      </c>
    </row>
    <row r="2669" spans="1:18" x14ac:dyDescent="0.3">
      <c r="A2669" s="14" t="s">
        <v>7825</v>
      </c>
      <c r="B2669" s="14" t="s">
        <v>7826</v>
      </c>
      <c r="C2669" s="14" t="s">
        <v>657</v>
      </c>
      <c r="D2669">
        <v>485320</v>
      </c>
      <c r="E2669" s="14" t="s">
        <v>39</v>
      </c>
      <c r="F2669">
        <v>48</v>
      </c>
      <c r="G2669" s="21">
        <v>39940</v>
      </c>
      <c r="H2669">
        <v>2009</v>
      </c>
      <c r="I2669">
        <v>17</v>
      </c>
      <c r="J2669" s="14" t="s">
        <v>673</v>
      </c>
      <c r="K2669">
        <v>0</v>
      </c>
      <c r="L2669" s="14" t="s">
        <v>7827</v>
      </c>
      <c r="M2669" s="14" t="s">
        <v>700</v>
      </c>
      <c r="N2669" s="14" t="s">
        <v>701</v>
      </c>
      <c r="O2669" s="14" t="s">
        <v>817</v>
      </c>
      <c r="P2669">
        <v>1</v>
      </c>
      <c r="Q2669">
        <v>7281980637485</v>
      </c>
      <c r="R2669">
        <v>6028952750010001</v>
      </c>
    </row>
    <row r="2670" spans="1:18" x14ac:dyDescent="0.3">
      <c r="A2670" s="14" t="s">
        <v>7825</v>
      </c>
      <c r="B2670" s="14" t="s">
        <v>7828</v>
      </c>
      <c r="C2670" s="14" t="s">
        <v>656</v>
      </c>
      <c r="D2670">
        <v>485320</v>
      </c>
      <c r="E2670" s="14" t="s">
        <v>39</v>
      </c>
      <c r="F2670">
        <v>48</v>
      </c>
      <c r="G2670" s="21">
        <v>45511</v>
      </c>
      <c r="H2670">
        <v>2024</v>
      </c>
      <c r="I2670">
        <v>1</v>
      </c>
      <c r="J2670" s="14" t="s">
        <v>672</v>
      </c>
      <c r="K2670">
        <v>0</v>
      </c>
      <c r="L2670" s="14" t="s">
        <v>3515</v>
      </c>
      <c r="M2670" s="14" t="s">
        <v>700</v>
      </c>
      <c r="N2670" s="14" t="s">
        <v>701</v>
      </c>
      <c r="O2670" s="14" t="s">
        <v>817</v>
      </c>
      <c r="P2670">
        <v>1</v>
      </c>
      <c r="Q2670">
        <v>8777200794530</v>
      </c>
      <c r="R2670">
        <v>602895275</v>
      </c>
    </row>
    <row r="2671" spans="1:18" x14ac:dyDescent="0.3">
      <c r="A2671" s="14" t="s">
        <v>7829</v>
      </c>
      <c r="B2671" s="14" t="s">
        <v>7829</v>
      </c>
      <c r="C2671" s="14" t="s">
        <v>655</v>
      </c>
      <c r="D2671">
        <v>459999</v>
      </c>
      <c r="E2671" s="14" t="s">
        <v>27</v>
      </c>
      <c r="F2671">
        <v>45</v>
      </c>
      <c r="G2671" s="21">
        <v>45281</v>
      </c>
      <c r="H2671">
        <v>2023</v>
      </c>
      <c r="I2671">
        <v>2</v>
      </c>
      <c r="J2671" s="14" t="s">
        <v>672</v>
      </c>
      <c r="K2671">
        <v>0</v>
      </c>
      <c r="L2671" s="14" t="s">
        <v>7830</v>
      </c>
      <c r="M2671" s="14" t="s">
        <v>6278</v>
      </c>
      <c r="N2671" s="14" t="s">
        <v>6279</v>
      </c>
      <c r="O2671" s="14" t="s">
        <v>7831</v>
      </c>
      <c r="P2671">
        <v>0</v>
      </c>
      <c r="Q2671">
        <v>8729380789466</v>
      </c>
      <c r="R2671">
        <v>6053585130010001</v>
      </c>
    </row>
    <row r="2672" spans="1:18" x14ac:dyDescent="0.3">
      <c r="A2672" s="14" t="s">
        <v>7832</v>
      </c>
      <c r="B2672" s="14" t="s">
        <v>7833</v>
      </c>
      <c r="C2672" s="14" t="s">
        <v>657</v>
      </c>
      <c r="D2672">
        <v>238220</v>
      </c>
      <c r="E2672" s="14" t="s">
        <v>34</v>
      </c>
      <c r="F2672">
        <v>23</v>
      </c>
      <c r="G2672" s="21">
        <v>40721</v>
      </c>
      <c r="H2672">
        <v>2011</v>
      </c>
      <c r="I2672">
        <v>15</v>
      </c>
      <c r="J2672" s="14" t="s">
        <v>673</v>
      </c>
      <c r="K2672">
        <v>0</v>
      </c>
      <c r="L2672" s="14" t="s">
        <v>7834</v>
      </c>
      <c r="M2672" s="14" t="s">
        <v>1291</v>
      </c>
      <c r="N2672" s="14" t="s">
        <v>701</v>
      </c>
      <c r="O2672" s="14" t="s">
        <v>1596</v>
      </c>
      <c r="P2672">
        <v>0</v>
      </c>
      <c r="Q2672">
        <v>7384390648459</v>
      </c>
      <c r="R2672">
        <v>6029544040010001</v>
      </c>
    </row>
    <row r="2673" spans="1:18" x14ac:dyDescent="0.3">
      <c r="A2673" s="14" t="s">
        <v>7835</v>
      </c>
      <c r="B2673" s="14" t="s">
        <v>7836</v>
      </c>
      <c r="C2673" s="14" t="s">
        <v>655</v>
      </c>
      <c r="D2673">
        <v>621310</v>
      </c>
      <c r="E2673" s="14" t="s">
        <v>135</v>
      </c>
      <c r="F2673">
        <v>62</v>
      </c>
      <c r="G2673" s="21">
        <v>41430</v>
      </c>
      <c r="H2673">
        <v>2013</v>
      </c>
      <c r="I2673">
        <v>13</v>
      </c>
      <c r="J2673" s="14" t="s">
        <v>673</v>
      </c>
      <c r="K2673">
        <v>0</v>
      </c>
      <c r="L2673" s="14" t="s">
        <v>7837</v>
      </c>
      <c r="M2673" s="14" t="s">
        <v>700</v>
      </c>
      <c r="N2673" s="14" t="s">
        <v>701</v>
      </c>
      <c r="O2673" s="14" t="s">
        <v>702</v>
      </c>
      <c r="P2673">
        <v>1</v>
      </c>
      <c r="Q2673">
        <v>8942940812079</v>
      </c>
      <c r="R2673">
        <v>6033081440010003</v>
      </c>
    </row>
    <row r="2674" spans="1:18" x14ac:dyDescent="0.3">
      <c r="A2674" s="14" t="s">
        <v>7838</v>
      </c>
      <c r="B2674" s="14" t="s">
        <v>7838</v>
      </c>
      <c r="C2674" s="14" t="s">
        <v>655</v>
      </c>
      <c r="D2674">
        <v>621310</v>
      </c>
      <c r="E2674" s="14" t="s">
        <v>135</v>
      </c>
      <c r="F2674">
        <v>62</v>
      </c>
      <c r="G2674" s="21">
        <v>45657</v>
      </c>
      <c r="H2674">
        <v>2024</v>
      </c>
      <c r="I2674">
        <v>1</v>
      </c>
      <c r="J2674" s="14" t="s">
        <v>672</v>
      </c>
      <c r="K2674">
        <v>0</v>
      </c>
      <c r="L2674" s="14" t="s">
        <v>7839</v>
      </c>
      <c r="M2674" s="14" t="s">
        <v>7840</v>
      </c>
      <c r="N2674" s="14" t="s">
        <v>1994</v>
      </c>
      <c r="O2674" s="14" t="s">
        <v>7841</v>
      </c>
      <c r="P2674">
        <v>0</v>
      </c>
      <c r="Q2674">
        <v>8817280798794</v>
      </c>
      <c r="R2674">
        <v>6042886600010001</v>
      </c>
    </row>
    <row r="2675" spans="1:18" x14ac:dyDescent="0.3">
      <c r="A2675" s="14" t="s">
        <v>7842</v>
      </c>
      <c r="B2675" s="14" t="s">
        <v>7842</v>
      </c>
      <c r="C2675" s="14" t="s">
        <v>656</v>
      </c>
      <c r="D2675">
        <v>238220</v>
      </c>
      <c r="E2675" s="14" t="s">
        <v>34</v>
      </c>
      <c r="F2675">
        <v>23</v>
      </c>
      <c r="G2675" s="21">
        <v>44287</v>
      </c>
      <c r="H2675">
        <v>2021</v>
      </c>
      <c r="I2675">
        <v>5</v>
      </c>
      <c r="J2675" s="14" t="s">
        <v>672</v>
      </c>
      <c r="K2675">
        <v>0</v>
      </c>
      <c r="L2675" s="14" t="s">
        <v>7843</v>
      </c>
      <c r="M2675" s="14" t="s">
        <v>871</v>
      </c>
      <c r="N2675" s="14" t="s">
        <v>701</v>
      </c>
      <c r="O2675" s="14" t="s">
        <v>2007</v>
      </c>
      <c r="P2675">
        <v>0</v>
      </c>
      <c r="Q2675">
        <v>8532010768714</v>
      </c>
      <c r="R2675">
        <v>6047187140010001</v>
      </c>
    </row>
    <row r="2676" spans="1:18" x14ac:dyDescent="0.3">
      <c r="A2676" s="14" t="s">
        <v>7844</v>
      </c>
      <c r="B2676" s="14" t="s">
        <v>7845</v>
      </c>
      <c r="C2676" s="14" t="s">
        <v>657</v>
      </c>
      <c r="D2676">
        <v>238220</v>
      </c>
      <c r="E2676" s="14" t="s">
        <v>34</v>
      </c>
      <c r="F2676">
        <v>23</v>
      </c>
      <c r="G2676" s="21">
        <v>42079</v>
      </c>
      <c r="H2676">
        <v>2015</v>
      </c>
      <c r="I2676">
        <v>11</v>
      </c>
      <c r="J2676" s="14" t="s">
        <v>673</v>
      </c>
      <c r="K2676">
        <v>0</v>
      </c>
      <c r="L2676" s="14" t="s">
        <v>7846</v>
      </c>
      <c r="M2676" s="14" t="s">
        <v>1821</v>
      </c>
      <c r="N2676" s="14" t="s">
        <v>701</v>
      </c>
      <c r="O2676" s="14" t="s">
        <v>6333</v>
      </c>
      <c r="P2676">
        <v>0</v>
      </c>
      <c r="Q2676">
        <v>7813610693566</v>
      </c>
      <c r="R2676">
        <v>6027607050010001</v>
      </c>
    </row>
    <row r="2677" spans="1:18" x14ac:dyDescent="0.3">
      <c r="A2677" s="14" t="s">
        <v>7847</v>
      </c>
      <c r="B2677" s="14" t="s">
        <v>7848</v>
      </c>
      <c r="C2677" s="14" t="s">
        <v>655</v>
      </c>
      <c r="D2677">
        <v>811310</v>
      </c>
      <c r="E2677" s="14" t="s">
        <v>156</v>
      </c>
      <c r="F2677">
        <v>81</v>
      </c>
      <c r="G2677" s="21">
        <v>41242</v>
      </c>
      <c r="H2677">
        <v>2012</v>
      </c>
      <c r="I2677">
        <v>13</v>
      </c>
      <c r="J2677" s="14" t="s">
        <v>673</v>
      </c>
      <c r="K2677">
        <v>0</v>
      </c>
      <c r="L2677" s="14" t="s">
        <v>7849</v>
      </c>
      <c r="M2677" s="14" t="s">
        <v>871</v>
      </c>
      <c r="N2677" s="14" t="s">
        <v>701</v>
      </c>
      <c r="O2677" s="14" t="s">
        <v>2237</v>
      </c>
      <c r="P2677">
        <v>0</v>
      </c>
      <c r="Q2677">
        <v>7525430663329</v>
      </c>
      <c r="R2677">
        <v>6016194080010001</v>
      </c>
    </row>
    <row r="2678" spans="1:18" x14ac:dyDescent="0.3">
      <c r="A2678" s="14" t="s">
        <v>7850</v>
      </c>
      <c r="B2678" s="14" t="s">
        <v>7851</v>
      </c>
      <c r="C2678" s="14" t="s">
        <v>657</v>
      </c>
      <c r="D2678">
        <v>531110</v>
      </c>
      <c r="E2678" s="14" t="s">
        <v>20</v>
      </c>
      <c r="F2678">
        <v>53</v>
      </c>
      <c r="G2678" s="21">
        <v>45222</v>
      </c>
      <c r="H2678">
        <v>2023</v>
      </c>
      <c r="I2678">
        <v>2</v>
      </c>
      <c r="J2678" s="14" t="s">
        <v>672</v>
      </c>
      <c r="K2678">
        <v>0</v>
      </c>
      <c r="L2678" s="14" t="s">
        <v>7852</v>
      </c>
      <c r="M2678" s="14" t="s">
        <v>700</v>
      </c>
      <c r="N2678" s="14" t="s">
        <v>701</v>
      </c>
      <c r="O2678" s="14" t="s">
        <v>720</v>
      </c>
      <c r="P2678">
        <v>1</v>
      </c>
      <c r="Q2678">
        <v>8717210788140</v>
      </c>
      <c r="R2678">
        <v>6053290880010001</v>
      </c>
    </row>
    <row r="2679" spans="1:18" x14ac:dyDescent="0.3">
      <c r="A2679" s="14" t="s">
        <v>7853</v>
      </c>
      <c r="B2679" s="14" t="s">
        <v>7854</v>
      </c>
      <c r="C2679" s="14" t="s">
        <v>655</v>
      </c>
      <c r="D2679">
        <v>541714</v>
      </c>
      <c r="E2679" s="14" t="s">
        <v>80</v>
      </c>
      <c r="F2679">
        <v>54</v>
      </c>
      <c r="G2679" s="21">
        <v>42019</v>
      </c>
      <c r="H2679">
        <v>2015</v>
      </c>
      <c r="I2679">
        <v>11</v>
      </c>
      <c r="J2679" s="14" t="s">
        <v>673</v>
      </c>
      <c r="K2679">
        <v>0</v>
      </c>
      <c r="L2679" s="14" t="s">
        <v>7855</v>
      </c>
      <c r="M2679" s="14" t="s">
        <v>700</v>
      </c>
      <c r="N2679" s="14" t="s">
        <v>701</v>
      </c>
      <c r="O2679" s="14" t="s">
        <v>893</v>
      </c>
      <c r="P2679">
        <v>1</v>
      </c>
      <c r="Q2679">
        <v>7918480704483</v>
      </c>
      <c r="R2679">
        <v>6034697980010001</v>
      </c>
    </row>
    <row r="2680" spans="1:18" x14ac:dyDescent="0.3">
      <c r="A2680" s="14" t="s">
        <v>7856</v>
      </c>
      <c r="B2680" s="14" t="s">
        <v>7857</v>
      </c>
      <c r="C2680" s="14" t="s">
        <v>655</v>
      </c>
      <c r="D2680">
        <v>541519</v>
      </c>
      <c r="E2680" s="14" t="s">
        <v>68</v>
      </c>
      <c r="F2680">
        <v>54</v>
      </c>
      <c r="G2680" s="21">
        <v>45792</v>
      </c>
      <c r="H2680">
        <v>2025</v>
      </c>
      <c r="I2680">
        <v>1</v>
      </c>
      <c r="J2680" s="14" t="s">
        <v>672</v>
      </c>
      <c r="K2680">
        <v>0</v>
      </c>
      <c r="L2680" s="14" t="s">
        <v>7858</v>
      </c>
      <c r="M2680" s="14" t="s">
        <v>700</v>
      </c>
      <c r="N2680" s="14" t="s">
        <v>701</v>
      </c>
      <c r="O2680" s="14" t="s">
        <v>1649</v>
      </c>
      <c r="P2680">
        <v>1</v>
      </c>
      <c r="Q2680">
        <v>8829000800041</v>
      </c>
      <c r="R2680">
        <v>6056000740010001</v>
      </c>
    </row>
    <row r="2681" spans="1:18" x14ac:dyDescent="0.3">
      <c r="A2681" s="14" t="s">
        <v>7859</v>
      </c>
      <c r="B2681" s="14" t="s">
        <v>7860</v>
      </c>
      <c r="C2681" s="14" t="s">
        <v>657</v>
      </c>
      <c r="D2681">
        <v>459999</v>
      </c>
      <c r="E2681" s="14" t="s">
        <v>27</v>
      </c>
      <c r="F2681">
        <v>45</v>
      </c>
      <c r="G2681" s="21">
        <v>40909</v>
      </c>
      <c r="H2681">
        <v>2012</v>
      </c>
      <c r="I2681">
        <v>14</v>
      </c>
      <c r="J2681" s="14" t="s">
        <v>673</v>
      </c>
      <c r="K2681">
        <v>0</v>
      </c>
      <c r="L2681" s="14" t="s">
        <v>7861</v>
      </c>
      <c r="M2681" s="14" t="s">
        <v>700</v>
      </c>
      <c r="N2681" s="14" t="s">
        <v>701</v>
      </c>
      <c r="O2681" s="14" t="s">
        <v>847</v>
      </c>
      <c r="P2681">
        <v>1</v>
      </c>
      <c r="Q2681">
        <v>7450880655521</v>
      </c>
      <c r="R2681">
        <v>6031663630010001</v>
      </c>
    </row>
    <row r="2682" spans="1:18" x14ac:dyDescent="0.3">
      <c r="A2682" s="14" t="s">
        <v>7862</v>
      </c>
      <c r="B2682" s="14" t="s">
        <v>7862</v>
      </c>
      <c r="C2682" s="14" t="s">
        <v>656</v>
      </c>
      <c r="D2682">
        <v>812990</v>
      </c>
      <c r="E2682" s="14" t="s">
        <v>21</v>
      </c>
      <c r="F2682">
        <v>81</v>
      </c>
      <c r="G2682" s="21">
        <v>43862</v>
      </c>
      <c r="H2682">
        <v>2020</v>
      </c>
      <c r="I2682">
        <v>6</v>
      </c>
      <c r="J2682" s="14" t="s">
        <v>674</v>
      </c>
      <c r="K2682">
        <v>0</v>
      </c>
      <c r="L2682" s="14" t="s">
        <v>7863</v>
      </c>
      <c r="M2682" s="14" t="s">
        <v>700</v>
      </c>
      <c r="N2682" s="14" t="s">
        <v>701</v>
      </c>
      <c r="O2682" s="14" t="s">
        <v>868</v>
      </c>
      <c r="P2682">
        <v>1</v>
      </c>
      <c r="Q2682">
        <v>8459080761009</v>
      </c>
      <c r="R2682">
        <v>6045643090010001</v>
      </c>
    </row>
    <row r="2683" spans="1:18" x14ac:dyDescent="0.3">
      <c r="A2683" s="14" t="s">
        <v>7864</v>
      </c>
      <c r="B2683" s="14" t="s">
        <v>7865</v>
      </c>
      <c r="C2683" s="14" t="s">
        <v>656</v>
      </c>
      <c r="D2683">
        <v>459999</v>
      </c>
      <c r="E2683" s="14" t="s">
        <v>27</v>
      </c>
      <c r="F2683">
        <v>45</v>
      </c>
      <c r="G2683" s="21">
        <v>44927</v>
      </c>
      <c r="H2683">
        <v>2023</v>
      </c>
      <c r="I2683">
        <v>3</v>
      </c>
      <c r="J2683" s="14" t="s">
        <v>672</v>
      </c>
      <c r="K2683">
        <v>0</v>
      </c>
      <c r="L2683" s="14" t="s">
        <v>7866</v>
      </c>
      <c r="M2683" s="14" t="s">
        <v>700</v>
      </c>
      <c r="N2683" s="14" t="s">
        <v>701</v>
      </c>
      <c r="O2683" s="14" t="s">
        <v>714</v>
      </c>
      <c r="P2683">
        <v>1</v>
      </c>
      <c r="Q2683">
        <v>8676910783884</v>
      </c>
      <c r="R2683">
        <v>6050156560010001</v>
      </c>
    </row>
    <row r="2684" spans="1:18" x14ac:dyDescent="0.3">
      <c r="A2684" s="14" t="s">
        <v>7867</v>
      </c>
      <c r="B2684" s="14" t="s">
        <v>7868</v>
      </c>
      <c r="C2684" s="14" t="s">
        <v>656</v>
      </c>
      <c r="D2684">
        <v>541430</v>
      </c>
      <c r="E2684" s="14" t="s">
        <v>51</v>
      </c>
      <c r="F2684">
        <v>54</v>
      </c>
      <c r="G2684" s="21">
        <v>44680</v>
      </c>
      <c r="H2684">
        <v>2022</v>
      </c>
      <c r="I2684">
        <v>4</v>
      </c>
      <c r="J2684" s="14" t="s">
        <v>672</v>
      </c>
      <c r="K2684">
        <v>0</v>
      </c>
      <c r="L2684" s="14" t="s">
        <v>7869</v>
      </c>
      <c r="M2684" s="14" t="s">
        <v>700</v>
      </c>
      <c r="N2684" s="14" t="s">
        <v>701</v>
      </c>
      <c r="O2684" s="14" t="s">
        <v>732</v>
      </c>
      <c r="P2684">
        <v>1</v>
      </c>
      <c r="Q2684">
        <v>8686250784850</v>
      </c>
      <c r="R2684">
        <v>6048888910010001</v>
      </c>
    </row>
    <row r="2685" spans="1:18" x14ac:dyDescent="0.3">
      <c r="A2685" s="14" t="s">
        <v>7870</v>
      </c>
      <c r="B2685" s="14" t="s">
        <v>7870</v>
      </c>
      <c r="C2685" s="14" t="s">
        <v>654</v>
      </c>
      <c r="D2685">
        <v>485310</v>
      </c>
      <c r="E2685" s="14" t="s">
        <v>22</v>
      </c>
      <c r="F2685">
        <v>48</v>
      </c>
      <c r="G2685" s="21">
        <v>45635</v>
      </c>
      <c r="H2685">
        <v>2024</v>
      </c>
      <c r="I2685">
        <v>1</v>
      </c>
      <c r="J2685" s="14" t="s">
        <v>672</v>
      </c>
      <c r="K2685">
        <v>0</v>
      </c>
      <c r="L2685" s="14" t="s">
        <v>7871</v>
      </c>
      <c r="M2685" s="14" t="s">
        <v>2218</v>
      </c>
      <c r="N2685" s="14" t="s">
        <v>701</v>
      </c>
      <c r="O2685" s="14" t="s">
        <v>2219</v>
      </c>
      <c r="P2685">
        <v>0</v>
      </c>
      <c r="Q2685">
        <v>8800910797066</v>
      </c>
    </row>
    <row r="2686" spans="1:18" x14ac:dyDescent="0.3">
      <c r="A2686" s="14" t="s">
        <v>7872</v>
      </c>
      <c r="B2686" s="14" t="s">
        <v>7873</v>
      </c>
      <c r="C2686" s="14" t="s">
        <v>654</v>
      </c>
      <c r="D2686">
        <v>811490</v>
      </c>
      <c r="E2686" s="14" t="s">
        <v>84</v>
      </c>
      <c r="F2686">
        <v>81</v>
      </c>
      <c r="G2686" s="21">
        <v>40026</v>
      </c>
      <c r="H2686">
        <v>2009</v>
      </c>
      <c r="I2686">
        <v>17</v>
      </c>
      <c r="J2686" s="14" t="s">
        <v>673</v>
      </c>
      <c r="K2686">
        <v>0</v>
      </c>
      <c r="L2686" s="14" t="s">
        <v>7874</v>
      </c>
      <c r="M2686" s="14" t="s">
        <v>700</v>
      </c>
      <c r="N2686" s="14" t="s">
        <v>701</v>
      </c>
      <c r="O2686" s="14" t="s">
        <v>757</v>
      </c>
      <c r="P2686">
        <v>1</v>
      </c>
      <c r="Q2686">
        <v>5456630549595</v>
      </c>
      <c r="R2686">
        <v>6020789270010002</v>
      </c>
    </row>
    <row r="2687" spans="1:18" x14ac:dyDescent="0.3">
      <c r="A2687" s="14" t="s">
        <v>7875</v>
      </c>
      <c r="B2687" s="14" t="s">
        <v>7876</v>
      </c>
      <c r="C2687" s="14" t="s">
        <v>654</v>
      </c>
      <c r="D2687">
        <v>711510</v>
      </c>
      <c r="E2687" s="14" t="s">
        <v>26</v>
      </c>
      <c r="F2687">
        <v>71</v>
      </c>
      <c r="G2687" s="21">
        <v>45612</v>
      </c>
      <c r="H2687">
        <v>2024</v>
      </c>
      <c r="I2687">
        <v>1</v>
      </c>
      <c r="J2687" s="14" t="s">
        <v>672</v>
      </c>
      <c r="K2687">
        <v>0</v>
      </c>
      <c r="L2687" s="14" t="s">
        <v>7877</v>
      </c>
      <c r="M2687" s="14" t="s">
        <v>700</v>
      </c>
      <c r="N2687" s="14" t="s">
        <v>701</v>
      </c>
      <c r="O2687" s="14" t="s">
        <v>1649</v>
      </c>
      <c r="P2687">
        <v>1</v>
      </c>
      <c r="Q2687">
        <v>8797120796670</v>
      </c>
    </row>
    <row r="2688" spans="1:18" x14ac:dyDescent="0.3">
      <c r="A2688" s="14" t="s">
        <v>7878</v>
      </c>
      <c r="B2688" s="14" t="s">
        <v>7879</v>
      </c>
      <c r="C2688" s="14" t="s">
        <v>654</v>
      </c>
      <c r="D2688">
        <v>624410</v>
      </c>
      <c r="E2688" s="14" t="s">
        <v>44</v>
      </c>
      <c r="F2688">
        <v>62</v>
      </c>
      <c r="G2688" s="21">
        <v>39872</v>
      </c>
      <c r="H2688">
        <v>2009</v>
      </c>
      <c r="I2688">
        <v>17</v>
      </c>
      <c r="J2688" s="14" t="s">
        <v>673</v>
      </c>
      <c r="K2688">
        <v>0</v>
      </c>
      <c r="L2688" s="14" t="s">
        <v>7877</v>
      </c>
      <c r="M2688" s="14" t="s">
        <v>700</v>
      </c>
      <c r="N2688" s="14" t="s">
        <v>701</v>
      </c>
      <c r="O2688" s="14" t="s">
        <v>1649</v>
      </c>
      <c r="P2688">
        <v>1</v>
      </c>
      <c r="Q2688">
        <v>7145940622846</v>
      </c>
      <c r="R2688">
        <v>6035032940010001</v>
      </c>
    </row>
    <row r="2689" spans="1:18" x14ac:dyDescent="0.3">
      <c r="A2689" s="14" t="s">
        <v>7880</v>
      </c>
      <c r="B2689" s="14" t="s">
        <v>7880</v>
      </c>
      <c r="C2689" s="14" t="s">
        <v>656</v>
      </c>
      <c r="D2689">
        <v>541611</v>
      </c>
      <c r="E2689" s="14" t="s">
        <v>28</v>
      </c>
      <c r="F2689">
        <v>54</v>
      </c>
      <c r="G2689" s="21">
        <v>46108</v>
      </c>
      <c r="H2689">
        <v>2026</v>
      </c>
      <c r="I2689">
        <v>0</v>
      </c>
      <c r="J2689" s="14" t="s">
        <v>676</v>
      </c>
      <c r="K2689">
        <v>0</v>
      </c>
      <c r="L2689" s="14" t="s">
        <v>7881</v>
      </c>
      <c r="M2689" s="14" t="s">
        <v>700</v>
      </c>
      <c r="N2689" s="14" t="s">
        <v>701</v>
      </c>
      <c r="O2689" s="14" t="s">
        <v>831</v>
      </c>
      <c r="P2689">
        <v>1</v>
      </c>
      <c r="Q2689">
        <v>8914630809132</v>
      </c>
      <c r="R2689">
        <v>6061610310010001</v>
      </c>
    </row>
    <row r="2690" spans="1:18" x14ac:dyDescent="0.3">
      <c r="A2690" s="14" t="s">
        <v>7882</v>
      </c>
      <c r="B2690" s="14" t="s">
        <v>7883</v>
      </c>
      <c r="C2690" s="14" t="s">
        <v>656</v>
      </c>
      <c r="D2690">
        <v>458110</v>
      </c>
      <c r="E2690" s="14" t="s">
        <v>50</v>
      </c>
      <c r="F2690">
        <v>45</v>
      </c>
      <c r="G2690" s="21">
        <v>46067</v>
      </c>
      <c r="H2690">
        <v>2026</v>
      </c>
      <c r="I2690">
        <v>0</v>
      </c>
      <c r="J2690" s="14" t="s">
        <v>676</v>
      </c>
      <c r="K2690">
        <v>0</v>
      </c>
      <c r="L2690" s="14" t="s">
        <v>1489</v>
      </c>
      <c r="M2690" s="14" t="s">
        <v>812</v>
      </c>
      <c r="N2690" s="14" t="s">
        <v>701</v>
      </c>
      <c r="O2690" s="14" t="s">
        <v>813</v>
      </c>
      <c r="P2690">
        <v>0</v>
      </c>
      <c r="Q2690">
        <v>8894290806976</v>
      </c>
      <c r="R2690">
        <v>6059110190010001</v>
      </c>
    </row>
    <row r="2691" spans="1:18" x14ac:dyDescent="0.3">
      <c r="A2691" s="14" t="s">
        <v>7884</v>
      </c>
      <c r="B2691" s="14" t="s">
        <v>7885</v>
      </c>
      <c r="C2691" s="14" t="s">
        <v>657</v>
      </c>
      <c r="D2691">
        <v>488991</v>
      </c>
      <c r="E2691" s="14" t="s">
        <v>539</v>
      </c>
      <c r="F2691">
        <v>48</v>
      </c>
      <c r="G2691" s="21">
        <v>39630</v>
      </c>
      <c r="H2691">
        <v>2008</v>
      </c>
      <c r="I2691">
        <v>18</v>
      </c>
      <c r="J2691" s="14" t="s">
        <v>673</v>
      </c>
      <c r="K2691">
        <v>0</v>
      </c>
      <c r="L2691" s="14" t="s">
        <v>7886</v>
      </c>
      <c r="M2691" s="14" t="s">
        <v>700</v>
      </c>
      <c r="N2691" s="14" t="s">
        <v>701</v>
      </c>
      <c r="O2691" s="14" t="s">
        <v>799</v>
      </c>
      <c r="P2691">
        <v>1</v>
      </c>
      <c r="Q2691">
        <v>7103350618306</v>
      </c>
      <c r="R2691">
        <v>6028395380010001</v>
      </c>
    </row>
    <row r="2692" spans="1:18" x14ac:dyDescent="0.3">
      <c r="A2692" s="14" t="s">
        <v>7887</v>
      </c>
      <c r="B2692" s="14" t="s">
        <v>7887</v>
      </c>
      <c r="C2692" s="14" t="s">
        <v>655</v>
      </c>
      <c r="D2692">
        <v>541330</v>
      </c>
      <c r="E2692" s="14" t="s">
        <v>58</v>
      </c>
      <c r="F2692">
        <v>54</v>
      </c>
      <c r="G2692" s="21">
        <v>44461</v>
      </c>
      <c r="H2692">
        <v>2021</v>
      </c>
      <c r="I2692">
        <v>4</v>
      </c>
      <c r="J2692" s="14" t="s">
        <v>672</v>
      </c>
      <c r="K2692">
        <v>0</v>
      </c>
      <c r="L2692" s="14" t="s">
        <v>7888</v>
      </c>
      <c r="M2692" s="14" t="s">
        <v>700</v>
      </c>
      <c r="N2692" s="14" t="s">
        <v>701</v>
      </c>
      <c r="O2692" s="14" t="s">
        <v>720</v>
      </c>
      <c r="P2692">
        <v>1</v>
      </c>
      <c r="Q2692">
        <v>8569680772654</v>
      </c>
      <c r="R2692">
        <v>6041223050010001</v>
      </c>
    </row>
    <row r="2693" spans="1:18" x14ac:dyDescent="0.3">
      <c r="A2693" s="14" t="s">
        <v>7889</v>
      </c>
      <c r="B2693" s="14" t="s">
        <v>7889</v>
      </c>
      <c r="C2693" s="14" t="s">
        <v>656</v>
      </c>
      <c r="D2693">
        <v>621330</v>
      </c>
      <c r="E2693" s="14" t="s">
        <v>24</v>
      </c>
      <c r="F2693">
        <v>62</v>
      </c>
      <c r="G2693" s="21">
        <v>46160</v>
      </c>
      <c r="H2693">
        <v>2026</v>
      </c>
      <c r="I2693">
        <v>0</v>
      </c>
      <c r="J2693" s="14" t="s">
        <v>676</v>
      </c>
      <c r="K2693">
        <v>0</v>
      </c>
      <c r="L2693" s="14" t="s">
        <v>7890</v>
      </c>
      <c r="M2693" s="14" t="s">
        <v>7891</v>
      </c>
      <c r="N2693" s="14" t="s">
        <v>701</v>
      </c>
      <c r="O2693" s="14" t="s">
        <v>7892</v>
      </c>
      <c r="P2693">
        <v>0</v>
      </c>
      <c r="Q2693">
        <v>8918150809502</v>
      </c>
      <c r="R2693">
        <v>6061834430010001</v>
      </c>
    </row>
    <row r="2694" spans="1:18" x14ac:dyDescent="0.3">
      <c r="A2694" s="14" t="s">
        <v>7893</v>
      </c>
      <c r="B2694" s="14" t="s">
        <v>7894</v>
      </c>
      <c r="C2694" s="14" t="s">
        <v>655</v>
      </c>
      <c r="D2694">
        <v>722511</v>
      </c>
      <c r="E2694" s="14" t="s">
        <v>33</v>
      </c>
      <c r="F2694">
        <v>72</v>
      </c>
      <c r="G2694" s="21">
        <v>43617</v>
      </c>
      <c r="H2694">
        <v>2019</v>
      </c>
      <c r="I2694">
        <v>7</v>
      </c>
      <c r="J2694" s="14" t="s">
        <v>674</v>
      </c>
      <c r="K2694">
        <v>0</v>
      </c>
      <c r="L2694" s="14" t="s">
        <v>7895</v>
      </c>
      <c r="M2694" s="14" t="s">
        <v>700</v>
      </c>
      <c r="N2694" s="14" t="s">
        <v>701</v>
      </c>
      <c r="O2694" s="14" t="s">
        <v>714</v>
      </c>
      <c r="P2694">
        <v>1</v>
      </c>
      <c r="Q2694">
        <v>8367820751358</v>
      </c>
      <c r="R2694">
        <v>6043149330010001</v>
      </c>
    </row>
    <row r="2695" spans="1:18" x14ac:dyDescent="0.3">
      <c r="A2695" s="14" t="s">
        <v>7896</v>
      </c>
      <c r="B2695" s="14" t="s">
        <v>7896</v>
      </c>
      <c r="C2695" s="14" t="s">
        <v>655</v>
      </c>
      <c r="D2695">
        <v>621210</v>
      </c>
      <c r="E2695" s="14" t="s">
        <v>81</v>
      </c>
      <c r="F2695">
        <v>62</v>
      </c>
      <c r="G2695" s="21">
        <v>42552</v>
      </c>
      <c r="H2695">
        <v>2016</v>
      </c>
      <c r="I2695">
        <v>10</v>
      </c>
      <c r="J2695" s="14" t="s">
        <v>674</v>
      </c>
      <c r="K2695">
        <v>0</v>
      </c>
      <c r="L2695" s="14" t="s">
        <v>7897</v>
      </c>
      <c r="M2695" s="14" t="s">
        <v>700</v>
      </c>
      <c r="N2695" s="14" t="s">
        <v>701</v>
      </c>
      <c r="O2695" s="14" t="s">
        <v>753</v>
      </c>
      <c r="P2695">
        <v>1</v>
      </c>
      <c r="Q2695">
        <v>8001240713046</v>
      </c>
      <c r="R2695">
        <v>6040013200010001</v>
      </c>
    </row>
    <row r="2696" spans="1:18" x14ac:dyDescent="0.3">
      <c r="A2696" s="14" t="s">
        <v>7898</v>
      </c>
      <c r="B2696" s="14" t="s">
        <v>7898</v>
      </c>
      <c r="C2696" s="14" t="s">
        <v>655</v>
      </c>
      <c r="D2696">
        <v>531210</v>
      </c>
      <c r="E2696" s="14" t="s">
        <v>43</v>
      </c>
      <c r="F2696">
        <v>53</v>
      </c>
      <c r="G2696" s="21">
        <v>39448</v>
      </c>
      <c r="H2696">
        <v>2008</v>
      </c>
      <c r="I2696">
        <v>18</v>
      </c>
      <c r="J2696" s="14" t="s">
        <v>673</v>
      </c>
      <c r="K2696">
        <v>0</v>
      </c>
      <c r="L2696" s="14" t="s">
        <v>7899</v>
      </c>
      <c r="M2696" s="14" t="s">
        <v>700</v>
      </c>
      <c r="N2696" s="14" t="s">
        <v>701</v>
      </c>
      <c r="O2696" s="14" t="s">
        <v>956</v>
      </c>
      <c r="P2696">
        <v>1</v>
      </c>
      <c r="Q2696">
        <v>7093180617245</v>
      </c>
      <c r="R2696">
        <v>6027845220010001</v>
      </c>
    </row>
    <row r="2697" spans="1:18" x14ac:dyDescent="0.3">
      <c r="A2697" s="14" t="s">
        <v>7900</v>
      </c>
      <c r="B2697" s="14" t="s">
        <v>7900</v>
      </c>
      <c r="C2697" s="14" t="s">
        <v>657</v>
      </c>
      <c r="D2697">
        <v>423220</v>
      </c>
      <c r="E2697" s="14" t="s">
        <v>286</v>
      </c>
      <c r="F2697">
        <v>42</v>
      </c>
      <c r="G2697" s="21">
        <v>37987</v>
      </c>
      <c r="H2697">
        <v>2004</v>
      </c>
      <c r="I2697">
        <v>22</v>
      </c>
      <c r="J2697" s="14" t="s">
        <v>675</v>
      </c>
      <c r="K2697">
        <v>0</v>
      </c>
      <c r="L2697" s="14" t="s">
        <v>7901</v>
      </c>
      <c r="M2697" s="14" t="s">
        <v>700</v>
      </c>
      <c r="N2697" s="14" t="s">
        <v>701</v>
      </c>
      <c r="O2697" s="14" t="s">
        <v>732</v>
      </c>
      <c r="P2697">
        <v>1</v>
      </c>
      <c r="Q2697">
        <v>5666840572018</v>
      </c>
      <c r="R2697">
        <v>6023391580010001</v>
      </c>
    </row>
    <row r="2698" spans="1:18" x14ac:dyDescent="0.3">
      <c r="A2698" s="14" t="s">
        <v>7902</v>
      </c>
      <c r="B2698" s="14" t="s">
        <v>7902</v>
      </c>
      <c r="C2698" s="14" t="s">
        <v>656</v>
      </c>
      <c r="D2698">
        <v>721199</v>
      </c>
      <c r="E2698" s="14" t="s">
        <v>25</v>
      </c>
      <c r="F2698">
        <v>72</v>
      </c>
      <c r="G2698" s="21">
        <v>45026</v>
      </c>
      <c r="H2698">
        <v>2023</v>
      </c>
      <c r="I2698">
        <v>3</v>
      </c>
      <c r="J2698" s="14" t="s">
        <v>672</v>
      </c>
      <c r="K2698">
        <v>0</v>
      </c>
      <c r="L2698" s="14" t="s">
        <v>7903</v>
      </c>
      <c r="M2698" s="14" t="s">
        <v>700</v>
      </c>
      <c r="N2698" s="14" t="s">
        <v>701</v>
      </c>
      <c r="O2698" s="14" t="s">
        <v>868</v>
      </c>
      <c r="P2698">
        <v>1</v>
      </c>
      <c r="Q2698">
        <v>8670810783242</v>
      </c>
      <c r="R2698">
        <v>6050202690010001</v>
      </c>
    </row>
    <row r="2699" spans="1:18" x14ac:dyDescent="0.3">
      <c r="A2699" s="14" t="s">
        <v>7904</v>
      </c>
      <c r="B2699" s="14" t="s">
        <v>7905</v>
      </c>
      <c r="C2699" s="14" t="s">
        <v>655</v>
      </c>
      <c r="D2699">
        <v>459991</v>
      </c>
      <c r="E2699" s="14" t="s">
        <v>226</v>
      </c>
      <c r="F2699">
        <v>45</v>
      </c>
      <c r="G2699" s="21">
        <v>42354</v>
      </c>
      <c r="H2699">
        <v>2015</v>
      </c>
      <c r="I2699">
        <v>10</v>
      </c>
      <c r="J2699" s="14" t="s">
        <v>674</v>
      </c>
      <c r="K2699">
        <v>0</v>
      </c>
      <c r="L2699" s="14" t="s">
        <v>7906</v>
      </c>
      <c r="M2699" s="14" t="s">
        <v>700</v>
      </c>
      <c r="N2699" s="14" t="s">
        <v>701</v>
      </c>
      <c r="O2699" s="14" t="s">
        <v>757</v>
      </c>
      <c r="P2699">
        <v>1</v>
      </c>
      <c r="Q2699">
        <v>7904590703043</v>
      </c>
      <c r="R2699">
        <v>6035544300010001</v>
      </c>
    </row>
    <row r="2700" spans="1:18" x14ac:dyDescent="0.3">
      <c r="A2700" s="14" t="s">
        <v>7907</v>
      </c>
      <c r="B2700" s="14" t="s">
        <v>7908</v>
      </c>
      <c r="C2700" s="14" t="s">
        <v>656</v>
      </c>
      <c r="D2700">
        <v>531110</v>
      </c>
      <c r="E2700" s="14" t="s">
        <v>20</v>
      </c>
      <c r="F2700">
        <v>53</v>
      </c>
      <c r="G2700" s="21">
        <v>43814</v>
      </c>
      <c r="H2700">
        <v>2019</v>
      </c>
      <c r="I2700">
        <v>6</v>
      </c>
      <c r="J2700" s="14" t="s">
        <v>674</v>
      </c>
      <c r="K2700">
        <v>0</v>
      </c>
      <c r="L2700" s="14" t="s">
        <v>7909</v>
      </c>
      <c r="M2700" s="14" t="s">
        <v>700</v>
      </c>
      <c r="N2700" s="14" t="s">
        <v>701</v>
      </c>
      <c r="O2700" s="14" t="s">
        <v>732</v>
      </c>
      <c r="P2700">
        <v>1</v>
      </c>
      <c r="Q2700">
        <v>8440790758997</v>
      </c>
      <c r="R2700">
        <v>6040079330010001</v>
      </c>
    </row>
    <row r="2701" spans="1:18" x14ac:dyDescent="0.3">
      <c r="A2701" s="14" t="s">
        <v>7910</v>
      </c>
      <c r="B2701" s="14" t="s">
        <v>7910</v>
      </c>
      <c r="C2701" s="14" t="s">
        <v>654</v>
      </c>
      <c r="D2701">
        <v>485999</v>
      </c>
      <c r="E2701" s="14" t="s">
        <v>23</v>
      </c>
      <c r="F2701">
        <v>48</v>
      </c>
      <c r="G2701" s="21">
        <v>42052</v>
      </c>
      <c r="H2701">
        <v>2015</v>
      </c>
      <c r="I2701">
        <v>11</v>
      </c>
      <c r="J2701" s="14" t="s">
        <v>673</v>
      </c>
      <c r="K2701">
        <v>0</v>
      </c>
      <c r="L2701" s="14" t="s">
        <v>7911</v>
      </c>
      <c r="M2701" s="14" t="s">
        <v>723</v>
      </c>
      <c r="N2701" s="14" t="s">
        <v>701</v>
      </c>
      <c r="O2701" s="14" t="s">
        <v>724</v>
      </c>
      <c r="P2701">
        <v>0</v>
      </c>
      <c r="Q2701">
        <v>7804680692633</v>
      </c>
    </row>
    <row r="2702" spans="1:18" x14ac:dyDescent="0.3">
      <c r="A2702" s="14" t="s">
        <v>7912</v>
      </c>
      <c r="B2702" s="14" t="s">
        <v>7913</v>
      </c>
      <c r="C2702" s="14" t="s">
        <v>661</v>
      </c>
      <c r="D2702">
        <v>541850</v>
      </c>
      <c r="E2702" s="14" t="s">
        <v>446</v>
      </c>
      <c r="F2702">
        <v>54</v>
      </c>
      <c r="G2702" s="21">
        <v>44348</v>
      </c>
      <c r="H2702">
        <v>2021</v>
      </c>
      <c r="I2702">
        <v>5</v>
      </c>
      <c r="J2702" s="14" t="s">
        <v>672</v>
      </c>
      <c r="K2702">
        <v>0</v>
      </c>
      <c r="L2702" s="14" t="s">
        <v>7914</v>
      </c>
      <c r="M2702" s="14" t="s">
        <v>700</v>
      </c>
      <c r="N2702" s="14" t="s">
        <v>701</v>
      </c>
      <c r="O2702" s="14" t="s">
        <v>702</v>
      </c>
      <c r="P2702">
        <v>1</v>
      </c>
      <c r="Q2702">
        <v>8543590769928</v>
      </c>
      <c r="R2702">
        <v>6047605290010001</v>
      </c>
    </row>
    <row r="2703" spans="1:18" x14ac:dyDescent="0.3">
      <c r="A2703" s="14" t="s">
        <v>7915</v>
      </c>
      <c r="B2703" s="14" t="s">
        <v>7916</v>
      </c>
      <c r="C2703" s="14" t="s">
        <v>655</v>
      </c>
      <c r="D2703">
        <v>449210</v>
      </c>
      <c r="E2703" s="14" t="s">
        <v>95</v>
      </c>
      <c r="F2703">
        <v>44</v>
      </c>
      <c r="G2703" s="21">
        <v>32509</v>
      </c>
      <c r="H2703">
        <v>1989</v>
      </c>
      <c r="I2703">
        <v>37</v>
      </c>
      <c r="J2703" s="14" t="s">
        <v>675</v>
      </c>
      <c r="K2703">
        <v>0</v>
      </c>
      <c r="L2703" s="14" t="s">
        <v>7917</v>
      </c>
      <c r="M2703" s="14" t="s">
        <v>700</v>
      </c>
      <c r="N2703" s="14" t="s">
        <v>701</v>
      </c>
      <c r="O2703" s="14" t="s">
        <v>817</v>
      </c>
      <c r="P2703">
        <v>1</v>
      </c>
      <c r="Q2703">
        <v>1051170105926</v>
      </c>
      <c r="R2703">
        <v>2780425090010001</v>
      </c>
    </row>
    <row r="2704" spans="1:18" x14ac:dyDescent="0.3">
      <c r="A2704" s="14" t="s">
        <v>7918</v>
      </c>
      <c r="B2704" s="14" t="s">
        <v>7918</v>
      </c>
      <c r="C2704" s="14" t="s">
        <v>655</v>
      </c>
      <c r="D2704">
        <v>236115</v>
      </c>
      <c r="E2704" s="14" t="s">
        <v>35</v>
      </c>
      <c r="F2704">
        <v>23</v>
      </c>
      <c r="G2704" s="21">
        <v>37803</v>
      </c>
      <c r="H2704">
        <v>2003</v>
      </c>
      <c r="I2704">
        <v>23</v>
      </c>
      <c r="J2704" s="14" t="s">
        <v>675</v>
      </c>
      <c r="K2704">
        <v>0</v>
      </c>
      <c r="L2704" s="14" t="s">
        <v>7919</v>
      </c>
      <c r="M2704" s="14" t="s">
        <v>805</v>
      </c>
      <c r="N2704" s="14" t="s">
        <v>701</v>
      </c>
      <c r="O2704" s="14" t="s">
        <v>901</v>
      </c>
      <c r="P2704">
        <v>0</v>
      </c>
      <c r="Q2704">
        <v>5739810579831</v>
      </c>
      <c r="R2704">
        <v>6022967780010001</v>
      </c>
    </row>
    <row r="2705" spans="1:18" x14ac:dyDescent="0.3">
      <c r="A2705" s="14" t="s">
        <v>7920</v>
      </c>
      <c r="B2705" s="14" t="s">
        <v>7920</v>
      </c>
      <c r="C2705" s="14" t="s">
        <v>658</v>
      </c>
      <c r="D2705">
        <v>456199</v>
      </c>
      <c r="E2705" s="14" t="s">
        <v>100</v>
      </c>
      <c r="F2705">
        <v>45</v>
      </c>
      <c r="G2705" s="21">
        <v>43692</v>
      </c>
      <c r="H2705">
        <v>2019</v>
      </c>
      <c r="I2705">
        <v>6</v>
      </c>
      <c r="J2705" s="14" t="s">
        <v>674</v>
      </c>
      <c r="K2705">
        <v>0</v>
      </c>
      <c r="L2705" s="14" t="s">
        <v>7921</v>
      </c>
      <c r="M2705" s="14" t="s">
        <v>700</v>
      </c>
      <c r="N2705" s="14" t="s">
        <v>701</v>
      </c>
      <c r="O2705" s="14" t="s">
        <v>745</v>
      </c>
      <c r="P2705">
        <v>1</v>
      </c>
      <c r="Q2705">
        <v>8395570754271</v>
      </c>
      <c r="R2705">
        <v>6044170260010001</v>
      </c>
    </row>
    <row r="2706" spans="1:18" x14ac:dyDescent="0.3">
      <c r="A2706" s="14" t="s">
        <v>7922</v>
      </c>
      <c r="B2706" s="14" t="s">
        <v>7922</v>
      </c>
      <c r="C2706" s="14" t="s">
        <v>656</v>
      </c>
      <c r="D2706">
        <v>531390</v>
      </c>
      <c r="E2706" s="14" t="s">
        <v>52</v>
      </c>
      <c r="F2706">
        <v>53</v>
      </c>
      <c r="G2706" s="21">
        <v>45502</v>
      </c>
      <c r="H2706">
        <v>2024</v>
      </c>
      <c r="I2706">
        <v>2</v>
      </c>
      <c r="J2706" s="14" t="s">
        <v>672</v>
      </c>
      <c r="K2706">
        <v>0</v>
      </c>
      <c r="L2706" s="14" t="s">
        <v>7923</v>
      </c>
      <c r="M2706" s="14" t="s">
        <v>700</v>
      </c>
      <c r="N2706" s="14" t="s">
        <v>701</v>
      </c>
      <c r="O2706" s="14" t="s">
        <v>893</v>
      </c>
      <c r="P2706">
        <v>1</v>
      </c>
      <c r="Q2706">
        <v>8773830794171</v>
      </c>
      <c r="R2706">
        <v>6055775750010001</v>
      </c>
    </row>
    <row r="2707" spans="1:18" x14ac:dyDescent="0.3">
      <c r="A2707" s="14" t="s">
        <v>7924</v>
      </c>
      <c r="B2707" s="14" t="s">
        <v>7925</v>
      </c>
      <c r="C2707" s="14" t="s">
        <v>655</v>
      </c>
      <c r="D2707">
        <v>424420</v>
      </c>
      <c r="E2707" s="14" t="s">
        <v>314</v>
      </c>
      <c r="F2707">
        <v>42</v>
      </c>
      <c r="G2707" s="21">
        <v>42095</v>
      </c>
      <c r="H2707">
        <v>2015</v>
      </c>
      <c r="I2707">
        <v>11</v>
      </c>
      <c r="J2707" s="14" t="s">
        <v>673</v>
      </c>
      <c r="K2707">
        <v>0</v>
      </c>
      <c r="L2707" s="14" t="s">
        <v>7926</v>
      </c>
      <c r="M2707" s="14" t="s">
        <v>7927</v>
      </c>
      <c r="N2707" s="14" t="s">
        <v>910</v>
      </c>
      <c r="O2707" s="14" t="s">
        <v>7928</v>
      </c>
      <c r="P2707">
        <v>0</v>
      </c>
      <c r="Q2707">
        <v>7905180703104</v>
      </c>
      <c r="R2707">
        <v>6035178130010001</v>
      </c>
    </row>
    <row r="2708" spans="1:18" x14ac:dyDescent="0.3">
      <c r="A2708" s="14" t="s">
        <v>7929</v>
      </c>
      <c r="B2708" s="14" t="s">
        <v>7929</v>
      </c>
      <c r="C2708" s="14" t="s">
        <v>657</v>
      </c>
      <c r="D2708">
        <v>485310</v>
      </c>
      <c r="E2708" s="14" t="s">
        <v>22</v>
      </c>
      <c r="F2708">
        <v>48</v>
      </c>
      <c r="G2708" s="21">
        <v>39731</v>
      </c>
      <c r="H2708">
        <v>2008</v>
      </c>
      <c r="I2708">
        <v>17</v>
      </c>
      <c r="J2708" s="14" t="s">
        <v>673</v>
      </c>
      <c r="K2708">
        <v>0</v>
      </c>
      <c r="L2708" s="14" t="s">
        <v>7930</v>
      </c>
      <c r="M2708" s="14" t="s">
        <v>736</v>
      </c>
      <c r="N2708" s="14" t="s">
        <v>701</v>
      </c>
      <c r="O2708" s="14" t="s">
        <v>737</v>
      </c>
      <c r="P2708">
        <v>0</v>
      </c>
      <c r="Q2708">
        <v>7123510620408</v>
      </c>
      <c r="R2708">
        <v>6028698290010001</v>
      </c>
    </row>
    <row r="2709" spans="1:18" x14ac:dyDescent="0.3">
      <c r="A2709" s="14" t="s">
        <v>7931</v>
      </c>
      <c r="B2709" s="14" t="s">
        <v>7932</v>
      </c>
      <c r="C2709" s="14" t="s">
        <v>655</v>
      </c>
      <c r="D2709">
        <v>423990</v>
      </c>
      <c r="E2709" s="14" t="s">
        <v>181</v>
      </c>
      <c r="F2709">
        <v>42</v>
      </c>
      <c r="G2709" s="21">
        <v>37687</v>
      </c>
      <c r="H2709">
        <v>2003</v>
      </c>
      <c r="I2709">
        <v>23</v>
      </c>
      <c r="J2709" s="14" t="s">
        <v>675</v>
      </c>
      <c r="K2709">
        <v>0</v>
      </c>
      <c r="L2709" s="14" t="s">
        <v>7933</v>
      </c>
      <c r="M2709" s="14" t="s">
        <v>700</v>
      </c>
      <c r="N2709" s="14" t="s">
        <v>701</v>
      </c>
      <c r="O2709" s="14" t="s">
        <v>717</v>
      </c>
      <c r="P2709">
        <v>1</v>
      </c>
      <c r="Q2709">
        <v>5654360570678</v>
      </c>
      <c r="R2709">
        <v>6022775120010001</v>
      </c>
    </row>
    <row r="2710" spans="1:18" x14ac:dyDescent="0.3">
      <c r="A2710" s="14" t="s">
        <v>7934</v>
      </c>
      <c r="B2710" s="14" t="s">
        <v>7935</v>
      </c>
      <c r="C2710" s="14" t="s">
        <v>654</v>
      </c>
      <c r="D2710">
        <v>238390</v>
      </c>
      <c r="E2710" s="14" t="s">
        <v>126</v>
      </c>
      <c r="F2710">
        <v>23</v>
      </c>
      <c r="G2710" s="21">
        <v>45250</v>
      </c>
      <c r="H2710">
        <v>2023</v>
      </c>
      <c r="I2710">
        <v>2</v>
      </c>
      <c r="J2710" s="14" t="s">
        <v>672</v>
      </c>
      <c r="K2710">
        <v>0</v>
      </c>
      <c r="L2710" s="14" t="s">
        <v>7936</v>
      </c>
      <c r="M2710" s="14" t="s">
        <v>700</v>
      </c>
      <c r="N2710" s="14" t="s">
        <v>701</v>
      </c>
      <c r="O2710" s="14" t="s">
        <v>893</v>
      </c>
      <c r="P2710">
        <v>1</v>
      </c>
      <c r="Q2710">
        <v>8721800788645</v>
      </c>
    </row>
    <row r="2711" spans="1:18" x14ac:dyDescent="0.3">
      <c r="A2711" s="14" t="s">
        <v>7937</v>
      </c>
      <c r="B2711" s="14" t="s">
        <v>7938</v>
      </c>
      <c r="C2711" s="14" t="s">
        <v>655</v>
      </c>
      <c r="D2711">
        <v>541330</v>
      </c>
      <c r="E2711" s="14" t="s">
        <v>58</v>
      </c>
      <c r="F2711">
        <v>54</v>
      </c>
      <c r="G2711" s="21">
        <v>41275</v>
      </c>
      <c r="H2711">
        <v>2013</v>
      </c>
      <c r="I2711">
        <v>13</v>
      </c>
      <c r="J2711" s="14" t="s">
        <v>673</v>
      </c>
      <c r="K2711">
        <v>0</v>
      </c>
      <c r="L2711" s="14" t="s">
        <v>7939</v>
      </c>
      <c r="M2711" s="14" t="s">
        <v>700</v>
      </c>
      <c r="N2711" s="14" t="s">
        <v>701</v>
      </c>
      <c r="O2711" s="14" t="s">
        <v>847</v>
      </c>
      <c r="P2711">
        <v>1</v>
      </c>
      <c r="Q2711">
        <v>7520980662865</v>
      </c>
      <c r="R2711">
        <v>6031747460010001</v>
      </c>
    </row>
    <row r="2712" spans="1:18" x14ac:dyDescent="0.3">
      <c r="A2712" s="14" t="s">
        <v>7940</v>
      </c>
      <c r="B2712" s="14" t="s">
        <v>7941</v>
      </c>
      <c r="C2712" s="14" t="s">
        <v>656</v>
      </c>
      <c r="D2712">
        <v>531311</v>
      </c>
      <c r="E2712" s="14" t="s">
        <v>47</v>
      </c>
      <c r="F2712">
        <v>53</v>
      </c>
      <c r="G2712" s="21">
        <v>43740</v>
      </c>
      <c r="H2712">
        <v>2019</v>
      </c>
      <c r="I2712">
        <v>6</v>
      </c>
      <c r="J2712" s="14" t="s">
        <v>674</v>
      </c>
      <c r="K2712">
        <v>0</v>
      </c>
      <c r="L2712" s="14" t="s">
        <v>7942</v>
      </c>
      <c r="M2712" s="14" t="s">
        <v>700</v>
      </c>
      <c r="N2712" s="14" t="s">
        <v>701</v>
      </c>
      <c r="O2712" s="14" t="s">
        <v>847</v>
      </c>
      <c r="P2712">
        <v>1</v>
      </c>
      <c r="Q2712">
        <v>8439390758841</v>
      </c>
      <c r="R2712">
        <v>6041091250010001</v>
      </c>
    </row>
    <row r="2713" spans="1:18" x14ac:dyDescent="0.3">
      <c r="A2713" s="14" t="s">
        <v>7943</v>
      </c>
      <c r="B2713" s="14" t="s">
        <v>7943</v>
      </c>
      <c r="C2713" s="14" t="s">
        <v>656</v>
      </c>
      <c r="D2713">
        <v>541611</v>
      </c>
      <c r="E2713" s="14" t="s">
        <v>28</v>
      </c>
      <c r="F2713">
        <v>54</v>
      </c>
      <c r="G2713" s="21">
        <v>43964</v>
      </c>
      <c r="H2713">
        <v>2020</v>
      </c>
      <c r="I2713">
        <v>6</v>
      </c>
      <c r="J2713" s="14" t="s">
        <v>674</v>
      </c>
      <c r="K2713">
        <v>0</v>
      </c>
      <c r="L2713" s="14" t="s">
        <v>7944</v>
      </c>
      <c r="M2713" s="14" t="s">
        <v>700</v>
      </c>
      <c r="N2713" s="14" t="s">
        <v>701</v>
      </c>
      <c r="O2713" s="14" t="s">
        <v>757</v>
      </c>
      <c r="P2713">
        <v>1</v>
      </c>
      <c r="Q2713">
        <v>8484000763644</v>
      </c>
      <c r="R2713">
        <v>6046092920010001</v>
      </c>
    </row>
    <row r="2714" spans="1:18" x14ac:dyDescent="0.3">
      <c r="A2714" s="14" t="s">
        <v>7945</v>
      </c>
      <c r="B2714" s="14" t="s">
        <v>7945</v>
      </c>
      <c r="C2714" s="14" t="s">
        <v>656</v>
      </c>
      <c r="D2714">
        <v>812199</v>
      </c>
      <c r="E2714" s="14" t="s">
        <v>65</v>
      </c>
      <c r="F2714">
        <v>81</v>
      </c>
      <c r="G2714" s="21">
        <v>45983</v>
      </c>
      <c r="H2714">
        <v>2025</v>
      </c>
      <c r="I2714">
        <v>0</v>
      </c>
      <c r="J2714" s="14" t="s">
        <v>676</v>
      </c>
      <c r="K2714">
        <v>0</v>
      </c>
      <c r="L2714" s="14" t="s">
        <v>7946</v>
      </c>
      <c r="M2714" s="14" t="s">
        <v>1003</v>
      </c>
      <c r="N2714" s="14" t="s">
        <v>701</v>
      </c>
      <c r="O2714" s="14" t="s">
        <v>6411</v>
      </c>
      <c r="P2714">
        <v>0</v>
      </c>
      <c r="Q2714">
        <v>8876410804964</v>
      </c>
      <c r="R2714">
        <v>6056228560010001</v>
      </c>
    </row>
    <row r="2715" spans="1:18" x14ac:dyDescent="0.3">
      <c r="A2715" s="14" t="s">
        <v>7947</v>
      </c>
      <c r="B2715" s="14" t="s">
        <v>7948</v>
      </c>
      <c r="C2715" s="14" t="s">
        <v>654</v>
      </c>
      <c r="D2715">
        <v>485999</v>
      </c>
      <c r="E2715" s="14" t="s">
        <v>23</v>
      </c>
      <c r="F2715">
        <v>48</v>
      </c>
      <c r="G2715" s="21">
        <v>42298</v>
      </c>
      <c r="H2715">
        <v>2015</v>
      </c>
      <c r="I2715">
        <v>10</v>
      </c>
      <c r="J2715" s="14" t="s">
        <v>674</v>
      </c>
      <c r="K2715">
        <v>0</v>
      </c>
      <c r="L2715" s="14" t="s">
        <v>7949</v>
      </c>
      <c r="M2715" s="14" t="s">
        <v>1060</v>
      </c>
      <c r="N2715" s="14" t="s">
        <v>701</v>
      </c>
      <c r="O2715" s="14" t="s">
        <v>1380</v>
      </c>
      <c r="P2715">
        <v>0</v>
      </c>
      <c r="Q2715">
        <v>7888710701364</v>
      </c>
    </row>
    <row r="2716" spans="1:18" x14ac:dyDescent="0.3">
      <c r="A2716" s="14" t="s">
        <v>7950</v>
      </c>
      <c r="B2716" s="14" t="s">
        <v>7951</v>
      </c>
      <c r="C2716" s="14" t="s">
        <v>654</v>
      </c>
      <c r="D2716">
        <v>711510</v>
      </c>
      <c r="E2716" s="14" t="s">
        <v>26</v>
      </c>
      <c r="F2716">
        <v>71</v>
      </c>
      <c r="G2716" s="21">
        <v>45838</v>
      </c>
      <c r="H2716">
        <v>2025</v>
      </c>
      <c r="I2716">
        <v>1</v>
      </c>
      <c r="J2716" s="14" t="s">
        <v>672</v>
      </c>
      <c r="K2716">
        <v>0</v>
      </c>
      <c r="L2716" s="14" t="s">
        <v>7952</v>
      </c>
      <c r="M2716" s="14" t="s">
        <v>700</v>
      </c>
      <c r="N2716" s="14" t="s">
        <v>701</v>
      </c>
      <c r="O2716" s="14" t="s">
        <v>720</v>
      </c>
      <c r="P2716">
        <v>1</v>
      </c>
      <c r="Q2716">
        <v>8837670800959</v>
      </c>
    </row>
    <row r="2717" spans="1:18" x14ac:dyDescent="0.3">
      <c r="A2717" s="14" t="s">
        <v>7953</v>
      </c>
      <c r="B2717" s="14" t="s">
        <v>7954</v>
      </c>
      <c r="C2717" s="14" t="s">
        <v>662</v>
      </c>
      <c r="D2717">
        <v>621210</v>
      </c>
      <c r="E2717" s="14" t="s">
        <v>81</v>
      </c>
      <c r="F2717">
        <v>62</v>
      </c>
      <c r="G2717" s="21">
        <v>41685</v>
      </c>
      <c r="H2717">
        <v>2014</v>
      </c>
      <c r="I2717">
        <v>12</v>
      </c>
      <c r="J2717" s="14" t="s">
        <v>673</v>
      </c>
      <c r="K2717">
        <v>0</v>
      </c>
      <c r="L2717" s="14" t="s">
        <v>7955</v>
      </c>
      <c r="M2717" s="14" t="s">
        <v>700</v>
      </c>
      <c r="N2717" s="14" t="s">
        <v>701</v>
      </c>
      <c r="O2717" s="14" t="s">
        <v>799</v>
      </c>
      <c r="P2717">
        <v>1</v>
      </c>
      <c r="Q2717">
        <v>7670380678600</v>
      </c>
      <c r="R2717">
        <v>6032811750011726</v>
      </c>
    </row>
    <row r="2718" spans="1:18" x14ac:dyDescent="0.3">
      <c r="A2718" s="14" t="s">
        <v>7956</v>
      </c>
      <c r="B2718" s="14" t="s">
        <v>7956</v>
      </c>
      <c r="C2718" s="14" t="s">
        <v>656</v>
      </c>
      <c r="D2718">
        <v>711510</v>
      </c>
      <c r="E2718" s="14" t="s">
        <v>26</v>
      </c>
      <c r="F2718">
        <v>71</v>
      </c>
      <c r="G2718" s="21">
        <v>45617</v>
      </c>
      <c r="H2718">
        <v>2024</v>
      </c>
      <c r="I2718">
        <v>1</v>
      </c>
      <c r="J2718" s="14" t="s">
        <v>672</v>
      </c>
      <c r="K2718">
        <v>0</v>
      </c>
      <c r="L2718" s="14" t="s">
        <v>7957</v>
      </c>
      <c r="M2718" s="14" t="s">
        <v>700</v>
      </c>
      <c r="N2718" s="14" t="s">
        <v>701</v>
      </c>
      <c r="O2718" s="14" t="s">
        <v>717</v>
      </c>
      <c r="P2718">
        <v>1</v>
      </c>
      <c r="Q2718">
        <v>8798030796763</v>
      </c>
      <c r="R2718">
        <v>6055842640010001</v>
      </c>
    </row>
    <row r="2719" spans="1:18" x14ac:dyDescent="0.3">
      <c r="A2719" s="14" t="s">
        <v>7958</v>
      </c>
      <c r="B2719" s="14" t="s">
        <v>7959</v>
      </c>
      <c r="C2719" s="14" t="s">
        <v>656</v>
      </c>
      <c r="D2719">
        <v>541219</v>
      </c>
      <c r="E2719" s="14" t="s">
        <v>57</v>
      </c>
      <c r="F2719">
        <v>54</v>
      </c>
      <c r="G2719" s="21">
        <v>44927</v>
      </c>
      <c r="H2719">
        <v>2023</v>
      </c>
      <c r="I2719">
        <v>3</v>
      </c>
      <c r="J2719" s="14" t="s">
        <v>672</v>
      </c>
      <c r="K2719">
        <v>0</v>
      </c>
      <c r="L2719" s="14" t="s">
        <v>7960</v>
      </c>
      <c r="M2719" s="14" t="s">
        <v>700</v>
      </c>
      <c r="N2719" s="14" t="s">
        <v>701</v>
      </c>
      <c r="O2719" s="14" t="s">
        <v>717</v>
      </c>
      <c r="P2719">
        <v>1</v>
      </c>
      <c r="Q2719">
        <v>8673130783475</v>
      </c>
      <c r="R2719">
        <v>6049979210010001</v>
      </c>
    </row>
    <row r="2720" spans="1:18" x14ac:dyDescent="0.3">
      <c r="A2720" s="14" t="s">
        <v>7961</v>
      </c>
      <c r="B2720" s="14" t="s">
        <v>7962</v>
      </c>
      <c r="C2720" s="14" t="s">
        <v>655</v>
      </c>
      <c r="D2720">
        <v>236115</v>
      </c>
      <c r="E2720" s="14" t="s">
        <v>35</v>
      </c>
      <c r="F2720">
        <v>23</v>
      </c>
      <c r="G2720" s="21">
        <v>42583</v>
      </c>
      <c r="H2720">
        <v>2016</v>
      </c>
      <c r="I2720">
        <v>10</v>
      </c>
      <c r="J2720" s="14" t="s">
        <v>674</v>
      </c>
      <c r="K2720">
        <v>0</v>
      </c>
      <c r="L2720" s="14" t="s">
        <v>7963</v>
      </c>
      <c r="M2720" s="14" t="s">
        <v>7964</v>
      </c>
      <c r="N2720" s="14" t="s">
        <v>701</v>
      </c>
      <c r="O2720" s="14" t="s">
        <v>7965</v>
      </c>
      <c r="P2720">
        <v>0</v>
      </c>
      <c r="Q2720">
        <v>8237340737730</v>
      </c>
      <c r="R2720">
        <v>6040280120010001</v>
      </c>
    </row>
    <row r="2721" spans="1:18" x14ac:dyDescent="0.3">
      <c r="A2721" s="14" t="s">
        <v>7966</v>
      </c>
      <c r="B2721" s="14" t="s">
        <v>7967</v>
      </c>
      <c r="C2721" s="14" t="s">
        <v>658</v>
      </c>
      <c r="D2721">
        <v>561720</v>
      </c>
      <c r="E2721" s="14" t="s">
        <v>45</v>
      </c>
      <c r="F2721">
        <v>56</v>
      </c>
      <c r="G2721" s="21">
        <v>43004</v>
      </c>
      <c r="H2721">
        <v>2017</v>
      </c>
      <c r="I2721">
        <v>8</v>
      </c>
      <c r="J2721" s="14" t="s">
        <v>674</v>
      </c>
      <c r="K2721">
        <v>0</v>
      </c>
      <c r="L2721" s="14" t="s">
        <v>7968</v>
      </c>
      <c r="M2721" s="14" t="s">
        <v>1383</v>
      </c>
      <c r="N2721" s="14" t="s">
        <v>701</v>
      </c>
      <c r="O2721" s="14" t="s">
        <v>1505</v>
      </c>
      <c r="P2721">
        <v>0</v>
      </c>
      <c r="Q2721">
        <v>8193350733114</v>
      </c>
      <c r="R2721">
        <v>6041717950010001</v>
      </c>
    </row>
    <row r="2722" spans="1:18" x14ac:dyDescent="0.3">
      <c r="A2722" s="14" t="s">
        <v>7969</v>
      </c>
      <c r="B2722" s="14" t="s">
        <v>7970</v>
      </c>
      <c r="C2722" s="14" t="s">
        <v>655</v>
      </c>
      <c r="D2722">
        <v>236118</v>
      </c>
      <c r="E2722" s="14" t="s">
        <v>29</v>
      </c>
      <c r="F2722">
        <v>23</v>
      </c>
      <c r="G2722" s="21">
        <v>41598</v>
      </c>
      <c r="H2722">
        <v>2013</v>
      </c>
      <c r="I2722">
        <v>12</v>
      </c>
      <c r="J2722" s="14" t="s">
        <v>673</v>
      </c>
      <c r="K2722">
        <v>0</v>
      </c>
      <c r="L2722" s="14" t="s">
        <v>7971</v>
      </c>
      <c r="M2722" s="14" t="s">
        <v>3574</v>
      </c>
      <c r="N2722" s="14" t="s">
        <v>701</v>
      </c>
      <c r="O2722" s="14" t="s">
        <v>3575</v>
      </c>
      <c r="P2722">
        <v>0</v>
      </c>
      <c r="Q2722">
        <v>7812450693443</v>
      </c>
      <c r="R2722">
        <v>6017123550010001</v>
      </c>
    </row>
    <row r="2723" spans="1:18" x14ac:dyDescent="0.3">
      <c r="A2723" s="14" t="s">
        <v>7972</v>
      </c>
      <c r="B2723" s="14" t="s">
        <v>7972</v>
      </c>
      <c r="C2723" s="14" t="s">
        <v>657</v>
      </c>
      <c r="D2723">
        <v>541611</v>
      </c>
      <c r="E2723" s="14" t="s">
        <v>28</v>
      </c>
      <c r="F2723">
        <v>54</v>
      </c>
      <c r="G2723" s="21">
        <v>42736</v>
      </c>
      <c r="H2723">
        <v>2017</v>
      </c>
      <c r="I2723">
        <v>9</v>
      </c>
      <c r="J2723" s="14" t="s">
        <v>674</v>
      </c>
      <c r="K2723">
        <v>0</v>
      </c>
      <c r="L2723" s="14" t="s">
        <v>7973</v>
      </c>
      <c r="M2723" s="14" t="s">
        <v>700</v>
      </c>
      <c r="N2723" s="14" t="s">
        <v>701</v>
      </c>
      <c r="O2723" s="14" t="s">
        <v>732</v>
      </c>
      <c r="P2723">
        <v>1</v>
      </c>
      <c r="Q2723">
        <v>8025250715576</v>
      </c>
      <c r="R2723">
        <v>6040633040010001</v>
      </c>
    </row>
    <row r="2724" spans="1:18" x14ac:dyDescent="0.3">
      <c r="A2724" s="14" t="s">
        <v>7974</v>
      </c>
      <c r="B2724" s="14" t="s">
        <v>7974</v>
      </c>
      <c r="C2724" s="14" t="s">
        <v>656</v>
      </c>
      <c r="D2724">
        <v>713990</v>
      </c>
      <c r="E2724" s="14" t="s">
        <v>70</v>
      </c>
      <c r="F2724">
        <v>71</v>
      </c>
      <c r="G2724" s="21">
        <v>46204</v>
      </c>
      <c r="H2724">
        <v>2026</v>
      </c>
      <c r="I2724">
        <v>0</v>
      </c>
      <c r="J2724" s="14" t="s">
        <v>676</v>
      </c>
      <c r="K2724">
        <v>0</v>
      </c>
      <c r="L2724" s="14" t="s">
        <v>7975</v>
      </c>
      <c r="M2724" s="14" t="s">
        <v>700</v>
      </c>
      <c r="N2724" s="14" t="s">
        <v>701</v>
      </c>
      <c r="O2724" s="14" t="s">
        <v>847</v>
      </c>
      <c r="P2724">
        <v>1</v>
      </c>
      <c r="Q2724">
        <v>8936870811449</v>
      </c>
      <c r="R2724">
        <v>6056091550010001</v>
      </c>
    </row>
    <row r="2725" spans="1:18" x14ac:dyDescent="0.3">
      <c r="A2725" s="14" t="s">
        <v>7976</v>
      </c>
      <c r="B2725" s="14" t="s">
        <v>7976</v>
      </c>
      <c r="C2725" s="14" t="s">
        <v>657</v>
      </c>
      <c r="D2725">
        <v>711510</v>
      </c>
      <c r="E2725" s="14" t="s">
        <v>26</v>
      </c>
      <c r="F2725">
        <v>71</v>
      </c>
      <c r="G2725" s="21">
        <v>42186</v>
      </c>
      <c r="H2725">
        <v>2015</v>
      </c>
      <c r="I2725">
        <v>11</v>
      </c>
      <c r="J2725" s="14" t="s">
        <v>673</v>
      </c>
      <c r="K2725">
        <v>0</v>
      </c>
      <c r="L2725" s="14" t="s">
        <v>7977</v>
      </c>
      <c r="M2725" s="14" t="s">
        <v>7978</v>
      </c>
      <c r="N2725" s="14" t="s">
        <v>701</v>
      </c>
      <c r="O2725" s="14" t="s">
        <v>2593</v>
      </c>
      <c r="P2725">
        <v>0</v>
      </c>
      <c r="Q2725">
        <v>7903140702887</v>
      </c>
      <c r="R2725">
        <v>6035192090010001</v>
      </c>
    </row>
    <row r="2726" spans="1:18" x14ac:dyDescent="0.3">
      <c r="A2726" s="14" t="s">
        <v>7979</v>
      </c>
      <c r="B2726" s="14" t="s">
        <v>7979</v>
      </c>
      <c r="C2726" s="14" t="s">
        <v>657</v>
      </c>
      <c r="D2726">
        <v>236210</v>
      </c>
      <c r="E2726" s="14" t="s">
        <v>219</v>
      </c>
      <c r="F2726">
        <v>23</v>
      </c>
      <c r="G2726" s="21">
        <v>40229</v>
      </c>
      <c r="H2726">
        <v>2010</v>
      </c>
      <c r="I2726">
        <v>16</v>
      </c>
      <c r="J2726" s="14" t="s">
        <v>673</v>
      </c>
      <c r="K2726">
        <v>0</v>
      </c>
      <c r="L2726" s="14" t="s">
        <v>7980</v>
      </c>
      <c r="M2726" s="14" t="s">
        <v>974</v>
      </c>
      <c r="N2726" s="14" t="s">
        <v>701</v>
      </c>
      <c r="O2726" s="14" t="s">
        <v>975</v>
      </c>
      <c r="P2726">
        <v>0</v>
      </c>
      <c r="Q2726">
        <v>7249400633973</v>
      </c>
      <c r="R2726">
        <v>6028482230010001</v>
      </c>
    </row>
    <row r="2727" spans="1:18" x14ac:dyDescent="0.3">
      <c r="A2727" s="14" t="s">
        <v>7981</v>
      </c>
      <c r="B2727" s="14" t="s">
        <v>7982</v>
      </c>
      <c r="C2727" s="14" t="s">
        <v>657</v>
      </c>
      <c r="D2727">
        <v>484210</v>
      </c>
      <c r="E2727" s="14" t="s">
        <v>294</v>
      </c>
      <c r="F2727">
        <v>48</v>
      </c>
      <c r="G2727" s="21">
        <v>42947</v>
      </c>
      <c r="H2727">
        <v>2017</v>
      </c>
      <c r="I2727">
        <v>9</v>
      </c>
      <c r="J2727" s="14" t="s">
        <v>674</v>
      </c>
      <c r="K2727">
        <v>0</v>
      </c>
      <c r="L2727" s="14" t="s">
        <v>7983</v>
      </c>
      <c r="M2727" s="14" t="s">
        <v>700</v>
      </c>
      <c r="N2727" s="14" t="s">
        <v>701</v>
      </c>
      <c r="O2727" s="14" t="s">
        <v>717</v>
      </c>
      <c r="P2727">
        <v>1</v>
      </c>
      <c r="Q2727">
        <v>8122060725646</v>
      </c>
      <c r="R2727">
        <v>8122060725646</v>
      </c>
    </row>
    <row r="2728" spans="1:18" x14ac:dyDescent="0.3">
      <c r="A2728" s="14" t="s">
        <v>7984</v>
      </c>
      <c r="B2728" s="14" t="s">
        <v>7985</v>
      </c>
      <c r="C2728" s="14" t="s">
        <v>657</v>
      </c>
      <c r="D2728">
        <v>512110</v>
      </c>
      <c r="E2728" s="14" t="s">
        <v>78</v>
      </c>
      <c r="F2728">
        <v>51</v>
      </c>
      <c r="G2728" s="21">
        <v>37622</v>
      </c>
      <c r="H2728">
        <v>2003</v>
      </c>
      <c r="I2728">
        <v>23</v>
      </c>
      <c r="J2728" s="14" t="s">
        <v>675</v>
      </c>
      <c r="K2728">
        <v>0</v>
      </c>
      <c r="L2728" s="14" t="s">
        <v>7986</v>
      </c>
      <c r="M2728" s="14" t="s">
        <v>700</v>
      </c>
      <c r="N2728" s="14" t="s">
        <v>701</v>
      </c>
      <c r="O2728" s="14" t="s">
        <v>720</v>
      </c>
      <c r="P2728">
        <v>1</v>
      </c>
      <c r="Q2728">
        <v>5609310565941</v>
      </c>
      <c r="R2728">
        <v>6022562240010001</v>
      </c>
    </row>
    <row r="2729" spans="1:18" x14ac:dyDescent="0.3">
      <c r="A2729" s="14" t="s">
        <v>7987</v>
      </c>
      <c r="B2729" s="14" t="s">
        <v>7988</v>
      </c>
      <c r="C2729" s="14" t="s">
        <v>656</v>
      </c>
      <c r="D2729">
        <v>541611</v>
      </c>
      <c r="E2729" s="14" t="s">
        <v>28</v>
      </c>
      <c r="F2729">
        <v>54</v>
      </c>
      <c r="G2729" s="21">
        <v>45091</v>
      </c>
      <c r="H2729">
        <v>2023</v>
      </c>
      <c r="I2729">
        <v>3</v>
      </c>
      <c r="J2729" s="14" t="s">
        <v>672</v>
      </c>
      <c r="K2729">
        <v>0</v>
      </c>
      <c r="L2729" s="14" t="s">
        <v>7989</v>
      </c>
      <c r="M2729" s="14" t="s">
        <v>700</v>
      </c>
      <c r="N2729" s="14" t="s">
        <v>701</v>
      </c>
      <c r="O2729" s="14" t="s">
        <v>817</v>
      </c>
      <c r="P2729">
        <v>1</v>
      </c>
      <c r="Q2729">
        <v>8692810785573</v>
      </c>
      <c r="R2729">
        <v>6050796120010001</v>
      </c>
    </row>
    <row r="2730" spans="1:18" x14ac:dyDescent="0.3">
      <c r="A2730" s="14" t="s">
        <v>7990</v>
      </c>
      <c r="B2730" s="14" t="s">
        <v>7991</v>
      </c>
      <c r="C2730" s="14" t="s">
        <v>657</v>
      </c>
      <c r="D2730">
        <v>236115</v>
      </c>
      <c r="E2730" s="14" t="s">
        <v>35</v>
      </c>
      <c r="F2730">
        <v>23</v>
      </c>
      <c r="G2730" s="21">
        <v>42850</v>
      </c>
      <c r="H2730">
        <v>2017</v>
      </c>
      <c r="I2730">
        <v>9</v>
      </c>
      <c r="J2730" s="14" t="s">
        <v>674</v>
      </c>
      <c r="K2730">
        <v>0</v>
      </c>
      <c r="L2730" s="14" t="s">
        <v>7992</v>
      </c>
      <c r="M2730" s="14" t="s">
        <v>862</v>
      </c>
      <c r="N2730" s="14" t="s">
        <v>701</v>
      </c>
      <c r="O2730" s="14" t="s">
        <v>863</v>
      </c>
      <c r="P2730">
        <v>0</v>
      </c>
      <c r="Q2730">
        <v>8094920722842</v>
      </c>
      <c r="R2730">
        <v>6027579730010001</v>
      </c>
    </row>
    <row r="2731" spans="1:18" x14ac:dyDescent="0.3">
      <c r="A2731" s="14" t="s">
        <v>7993</v>
      </c>
      <c r="B2731" s="14" t="s">
        <v>7993</v>
      </c>
      <c r="C2731" s="14" t="s">
        <v>657</v>
      </c>
      <c r="D2731">
        <v>541810</v>
      </c>
      <c r="E2731" s="14" t="s">
        <v>144</v>
      </c>
      <c r="F2731">
        <v>54</v>
      </c>
      <c r="G2731" s="21">
        <v>40878</v>
      </c>
      <c r="H2731">
        <v>2011</v>
      </c>
      <c r="I2731">
        <v>14</v>
      </c>
      <c r="J2731" s="14" t="s">
        <v>673</v>
      </c>
      <c r="K2731">
        <v>0</v>
      </c>
      <c r="L2731" s="14" t="s">
        <v>7994</v>
      </c>
      <c r="M2731" s="14" t="s">
        <v>700</v>
      </c>
      <c r="N2731" s="14" t="s">
        <v>701</v>
      </c>
      <c r="O2731" s="14" t="s">
        <v>1649</v>
      </c>
      <c r="P2731">
        <v>1</v>
      </c>
      <c r="Q2731">
        <v>7618720673240</v>
      </c>
      <c r="R2731">
        <v>6031606120010001</v>
      </c>
    </row>
    <row r="2732" spans="1:18" x14ac:dyDescent="0.3">
      <c r="A2732" s="14" t="s">
        <v>7995</v>
      </c>
      <c r="B2732" s="14" t="s">
        <v>7996</v>
      </c>
      <c r="C2732" s="14" t="s">
        <v>657</v>
      </c>
      <c r="D2732">
        <v>457110</v>
      </c>
      <c r="E2732" s="14" t="s">
        <v>172</v>
      </c>
      <c r="F2732">
        <v>45</v>
      </c>
      <c r="G2732" s="21">
        <v>35991</v>
      </c>
      <c r="H2732">
        <v>1998</v>
      </c>
      <c r="I2732">
        <v>28</v>
      </c>
      <c r="J2732" s="14" t="s">
        <v>675</v>
      </c>
      <c r="K2732">
        <v>0</v>
      </c>
      <c r="L2732" s="14" t="s">
        <v>7997</v>
      </c>
      <c r="M2732" s="14" t="s">
        <v>700</v>
      </c>
      <c r="N2732" s="14" t="s">
        <v>701</v>
      </c>
      <c r="O2732" s="14" t="s">
        <v>745</v>
      </c>
      <c r="P2732">
        <v>1</v>
      </c>
      <c r="Q2732">
        <v>5204200522159</v>
      </c>
      <c r="R2732">
        <v>6016641530010003</v>
      </c>
    </row>
    <row r="2733" spans="1:18" x14ac:dyDescent="0.3">
      <c r="A2733" s="14" t="s">
        <v>7998</v>
      </c>
      <c r="B2733" s="14" t="s">
        <v>7998</v>
      </c>
      <c r="C2733" s="14" t="s">
        <v>654</v>
      </c>
      <c r="D2733">
        <v>485310</v>
      </c>
      <c r="E2733" s="14" t="s">
        <v>22</v>
      </c>
      <c r="F2733">
        <v>48</v>
      </c>
      <c r="G2733" s="21">
        <v>36312</v>
      </c>
      <c r="H2733">
        <v>1999</v>
      </c>
      <c r="I2733">
        <v>27</v>
      </c>
      <c r="J2733" s="14" t="s">
        <v>675</v>
      </c>
      <c r="K2733">
        <v>0</v>
      </c>
      <c r="L2733" s="14" t="s">
        <v>7999</v>
      </c>
      <c r="M2733" s="14" t="s">
        <v>1003</v>
      </c>
      <c r="N2733" s="14" t="s">
        <v>701</v>
      </c>
      <c r="O2733" s="14" t="s">
        <v>2992</v>
      </c>
      <c r="P2733">
        <v>0</v>
      </c>
      <c r="Q2733">
        <v>5262210528671</v>
      </c>
    </row>
    <row r="2734" spans="1:18" x14ac:dyDescent="0.3">
      <c r="A2734" s="14" t="s">
        <v>8000</v>
      </c>
      <c r="B2734" s="14" t="s">
        <v>8001</v>
      </c>
      <c r="C2734" s="14" t="s">
        <v>654</v>
      </c>
      <c r="D2734">
        <v>485999</v>
      </c>
      <c r="E2734" s="14" t="s">
        <v>23</v>
      </c>
      <c r="F2734">
        <v>48</v>
      </c>
      <c r="G2734" s="21">
        <v>45385</v>
      </c>
      <c r="H2734">
        <v>2024</v>
      </c>
      <c r="I2734">
        <v>2</v>
      </c>
      <c r="J2734" s="14" t="s">
        <v>672</v>
      </c>
      <c r="K2734">
        <v>0</v>
      </c>
      <c r="L2734" s="14" t="s">
        <v>8002</v>
      </c>
      <c r="M2734" s="14" t="s">
        <v>1986</v>
      </c>
      <c r="N2734" s="14" t="s">
        <v>701</v>
      </c>
      <c r="O2734" s="14" t="s">
        <v>1987</v>
      </c>
      <c r="P2734">
        <v>0</v>
      </c>
      <c r="Q2734">
        <v>8751500791825</v>
      </c>
    </row>
    <row r="2735" spans="1:18" x14ac:dyDescent="0.3">
      <c r="A2735" s="14" t="s">
        <v>8003</v>
      </c>
      <c r="B2735" s="14" t="s">
        <v>8004</v>
      </c>
      <c r="C2735" s="14" t="s">
        <v>654</v>
      </c>
      <c r="D2735">
        <v>485999</v>
      </c>
      <c r="E2735" s="14" t="s">
        <v>23</v>
      </c>
      <c r="F2735">
        <v>48</v>
      </c>
      <c r="G2735" s="21">
        <v>42747</v>
      </c>
      <c r="H2735">
        <v>2017</v>
      </c>
      <c r="I2735">
        <v>9</v>
      </c>
      <c r="J2735" s="14" t="s">
        <v>674</v>
      </c>
      <c r="K2735">
        <v>0</v>
      </c>
      <c r="L2735" s="14" t="s">
        <v>8005</v>
      </c>
      <c r="M2735" s="14" t="s">
        <v>700</v>
      </c>
      <c r="N2735" s="14" t="s">
        <v>701</v>
      </c>
      <c r="O2735" s="14" t="s">
        <v>831</v>
      </c>
      <c r="P2735">
        <v>1</v>
      </c>
      <c r="Q2735">
        <v>8043160717451</v>
      </c>
      <c r="R2735">
        <v>6024293290010001</v>
      </c>
    </row>
    <row r="2736" spans="1:18" x14ac:dyDescent="0.3">
      <c r="A2736" s="14" t="s">
        <v>8006</v>
      </c>
      <c r="B2736" s="14" t="s">
        <v>8007</v>
      </c>
      <c r="C2736" s="14" t="s">
        <v>656</v>
      </c>
      <c r="D2736">
        <v>531190</v>
      </c>
      <c r="E2736" s="14" t="s">
        <v>92</v>
      </c>
      <c r="F2736">
        <v>53</v>
      </c>
      <c r="G2736" s="21">
        <v>46011</v>
      </c>
      <c r="H2736">
        <v>2025</v>
      </c>
      <c r="I2736">
        <v>0</v>
      </c>
      <c r="J2736" s="14" t="s">
        <v>676</v>
      </c>
      <c r="K2736">
        <v>0</v>
      </c>
      <c r="L2736" s="14" t="s">
        <v>8008</v>
      </c>
      <c r="M2736" s="14" t="s">
        <v>1060</v>
      </c>
      <c r="N2736" s="14" t="s">
        <v>701</v>
      </c>
      <c r="O2736" s="14" t="s">
        <v>1380</v>
      </c>
      <c r="P2736">
        <v>0</v>
      </c>
      <c r="Q2736">
        <v>8880600805435</v>
      </c>
      <c r="R2736">
        <v>6060049620010001</v>
      </c>
    </row>
    <row r="2737" spans="1:18" x14ac:dyDescent="0.3">
      <c r="A2737" s="14" t="s">
        <v>8009</v>
      </c>
      <c r="B2737" s="14" t="s">
        <v>8009</v>
      </c>
      <c r="C2737" s="14" t="s">
        <v>655</v>
      </c>
      <c r="D2737">
        <v>812990</v>
      </c>
      <c r="E2737" s="14" t="s">
        <v>21</v>
      </c>
      <c r="F2737">
        <v>81</v>
      </c>
      <c r="G2737" s="21">
        <v>36251</v>
      </c>
      <c r="H2737">
        <v>1999</v>
      </c>
      <c r="I2737">
        <v>27</v>
      </c>
      <c r="J2737" s="14" t="s">
        <v>675</v>
      </c>
      <c r="K2737">
        <v>0</v>
      </c>
      <c r="L2737" s="14" t="s">
        <v>8010</v>
      </c>
      <c r="M2737" s="14" t="s">
        <v>862</v>
      </c>
      <c r="N2737" s="14" t="s">
        <v>701</v>
      </c>
      <c r="O2737" s="14" t="s">
        <v>1546</v>
      </c>
      <c r="P2737">
        <v>0</v>
      </c>
      <c r="Q2737">
        <v>5985210606044</v>
      </c>
      <c r="R2737">
        <v>6021576170010002</v>
      </c>
    </row>
    <row r="2738" spans="1:18" x14ac:dyDescent="0.3">
      <c r="A2738" s="14" t="s">
        <v>8011</v>
      </c>
      <c r="B2738" s="14" t="s">
        <v>8011</v>
      </c>
      <c r="C2738" s="14" t="s">
        <v>656</v>
      </c>
      <c r="D2738">
        <v>621399</v>
      </c>
      <c r="E2738" s="14" t="s">
        <v>36</v>
      </c>
      <c r="F2738">
        <v>62</v>
      </c>
      <c r="G2738" s="21">
        <v>44986</v>
      </c>
      <c r="H2738">
        <v>2023</v>
      </c>
      <c r="I2738">
        <v>3</v>
      </c>
      <c r="J2738" s="14" t="s">
        <v>672</v>
      </c>
      <c r="K2738">
        <v>0</v>
      </c>
      <c r="L2738" s="14" t="s">
        <v>8012</v>
      </c>
      <c r="M2738" s="14" t="s">
        <v>700</v>
      </c>
      <c r="N2738" s="14" t="s">
        <v>701</v>
      </c>
      <c r="O2738" s="14" t="s">
        <v>795</v>
      </c>
      <c r="P2738">
        <v>1</v>
      </c>
      <c r="Q2738">
        <v>8664510782600</v>
      </c>
      <c r="R2738">
        <v>6050155370010001</v>
      </c>
    </row>
    <row r="2739" spans="1:18" x14ac:dyDescent="0.3">
      <c r="A2739" s="14" t="s">
        <v>8013</v>
      </c>
      <c r="B2739" s="14" t="s">
        <v>8013</v>
      </c>
      <c r="C2739" s="14" t="s">
        <v>657</v>
      </c>
      <c r="D2739">
        <v>485310</v>
      </c>
      <c r="E2739" s="14" t="s">
        <v>22</v>
      </c>
      <c r="F2739">
        <v>48</v>
      </c>
      <c r="G2739" s="21">
        <v>40332</v>
      </c>
      <c r="H2739">
        <v>2010</v>
      </c>
      <c r="I2739">
        <v>16</v>
      </c>
      <c r="J2739" s="14" t="s">
        <v>673</v>
      </c>
      <c r="K2739">
        <v>0</v>
      </c>
      <c r="L2739" s="14" t="s">
        <v>8014</v>
      </c>
      <c r="M2739" s="14" t="s">
        <v>727</v>
      </c>
      <c r="N2739" s="14" t="s">
        <v>701</v>
      </c>
      <c r="O2739" s="14" t="s">
        <v>2527</v>
      </c>
      <c r="P2739">
        <v>0</v>
      </c>
      <c r="Q2739">
        <v>7281080637387</v>
      </c>
      <c r="R2739">
        <v>6030204250010001</v>
      </c>
    </row>
    <row r="2740" spans="1:18" x14ac:dyDescent="0.3">
      <c r="A2740" s="14" t="s">
        <v>8015</v>
      </c>
      <c r="B2740" s="14" t="s">
        <v>8016</v>
      </c>
      <c r="C2740" s="14" t="s">
        <v>657</v>
      </c>
      <c r="D2740">
        <v>812990</v>
      </c>
      <c r="E2740" s="14" t="s">
        <v>21</v>
      </c>
      <c r="F2740">
        <v>81</v>
      </c>
      <c r="G2740" s="21">
        <v>38791</v>
      </c>
      <c r="H2740">
        <v>2006</v>
      </c>
      <c r="I2740">
        <v>20</v>
      </c>
      <c r="J2740" s="14" t="s">
        <v>673</v>
      </c>
      <c r="K2740">
        <v>0</v>
      </c>
      <c r="L2740" s="14" t="s">
        <v>8017</v>
      </c>
      <c r="M2740" s="14" t="s">
        <v>700</v>
      </c>
      <c r="N2740" s="14" t="s">
        <v>701</v>
      </c>
      <c r="O2740" s="14" t="s">
        <v>868</v>
      </c>
      <c r="P2740">
        <v>1</v>
      </c>
      <c r="Q2740">
        <v>5882130595063</v>
      </c>
      <c r="R2740">
        <v>6025945330010001</v>
      </c>
    </row>
    <row r="2741" spans="1:18" x14ac:dyDescent="0.3">
      <c r="A2741" s="14" t="s">
        <v>8018</v>
      </c>
      <c r="B2741" s="14" t="s">
        <v>8019</v>
      </c>
      <c r="C2741" s="14" t="s">
        <v>661</v>
      </c>
      <c r="D2741">
        <v>541611</v>
      </c>
      <c r="E2741" s="14" t="s">
        <v>28</v>
      </c>
      <c r="F2741">
        <v>54</v>
      </c>
      <c r="G2741" s="21">
        <v>43467</v>
      </c>
      <c r="H2741">
        <v>2019</v>
      </c>
      <c r="I2741">
        <v>7</v>
      </c>
      <c r="J2741" s="14" t="s">
        <v>674</v>
      </c>
      <c r="K2741">
        <v>0</v>
      </c>
      <c r="L2741" s="14" t="s">
        <v>8020</v>
      </c>
      <c r="M2741" s="14" t="s">
        <v>700</v>
      </c>
      <c r="N2741" s="14" t="s">
        <v>701</v>
      </c>
      <c r="O2741" s="14" t="s">
        <v>714</v>
      </c>
      <c r="P2741">
        <v>1</v>
      </c>
      <c r="Q2741">
        <v>8333410747759</v>
      </c>
      <c r="R2741">
        <v>6043449800010001</v>
      </c>
    </row>
    <row r="2742" spans="1:18" x14ac:dyDescent="0.3">
      <c r="A2742" s="14" t="s">
        <v>8021</v>
      </c>
      <c r="B2742" s="14" t="s">
        <v>8022</v>
      </c>
      <c r="C2742" s="14" t="s">
        <v>656</v>
      </c>
      <c r="D2742">
        <v>713940</v>
      </c>
      <c r="E2742" s="14" t="s">
        <v>67</v>
      </c>
      <c r="F2742">
        <v>71</v>
      </c>
      <c r="G2742" s="21">
        <v>46023</v>
      </c>
      <c r="H2742">
        <v>2026</v>
      </c>
      <c r="I2742">
        <v>0</v>
      </c>
      <c r="J2742" s="14" t="s">
        <v>676</v>
      </c>
      <c r="K2742">
        <v>0</v>
      </c>
      <c r="L2742" s="14" t="s">
        <v>8023</v>
      </c>
      <c r="M2742" s="14" t="s">
        <v>700</v>
      </c>
      <c r="N2742" s="14" t="s">
        <v>701</v>
      </c>
      <c r="O2742" s="14" t="s">
        <v>717</v>
      </c>
      <c r="P2742">
        <v>1</v>
      </c>
      <c r="Q2742">
        <v>8896950807285</v>
      </c>
      <c r="R2742">
        <v>6059544800010001</v>
      </c>
    </row>
    <row r="2743" spans="1:18" x14ac:dyDescent="0.3">
      <c r="A2743" s="14" t="s">
        <v>8024</v>
      </c>
      <c r="B2743" s="14" t="s">
        <v>8024</v>
      </c>
      <c r="C2743" s="14" t="s">
        <v>656</v>
      </c>
      <c r="D2743">
        <v>812990</v>
      </c>
      <c r="E2743" s="14" t="s">
        <v>21</v>
      </c>
      <c r="F2743">
        <v>81</v>
      </c>
      <c r="G2743" s="21">
        <v>45200</v>
      </c>
      <c r="H2743">
        <v>2023</v>
      </c>
      <c r="I2743">
        <v>2</v>
      </c>
      <c r="J2743" s="14" t="s">
        <v>672</v>
      </c>
      <c r="K2743">
        <v>0</v>
      </c>
      <c r="L2743" s="14" t="s">
        <v>8025</v>
      </c>
      <c r="M2743" s="14" t="s">
        <v>700</v>
      </c>
      <c r="N2743" s="14" t="s">
        <v>701</v>
      </c>
      <c r="O2743" s="14" t="s">
        <v>799</v>
      </c>
      <c r="P2743">
        <v>1</v>
      </c>
      <c r="Q2743">
        <v>8725200789004</v>
      </c>
      <c r="R2743">
        <v>6053473320010001</v>
      </c>
    </row>
    <row r="2744" spans="1:18" x14ac:dyDescent="0.3">
      <c r="A2744" s="14" t="s">
        <v>8026</v>
      </c>
      <c r="B2744" s="14" t="s">
        <v>8027</v>
      </c>
      <c r="C2744" s="14" t="s">
        <v>656</v>
      </c>
      <c r="D2744">
        <v>531390</v>
      </c>
      <c r="E2744" s="14" t="s">
        <v>52</v>
      </c>
      <c r="F2744">
        <v>53</v>
      </c>
      <c r="G2744" s="21">
        <v>45108</v>
      </c>
      <c r="H2744">
        <v>2023</v>
      </c>
      <c r="I2744">
        <v>3</v>
      </c>
      <c r="J2744" s="14" t="s">
        <v>672</v>
      </c>
      <c r="K2744">
        <v>0</v>
      </c>
      <c r="L2744" s="14" t="s">
        <v>8028</v>
      </c>
      <c r="M2744" s="14" t="s">
        <v>700</v>
      </c>
      <c r="N2744" s="14" t="s">
        <v>701</v>
      </c>
      <c r="O2744" s="14" t="s">
        <v>720</v>
      </c>
      <c r="P2744">
        <v>1</v>
      </c>
      <c r="Q2744">
        <v>8693560785649</v>
      </c>
      <c r="R2744">
        <v>6052652520010001</v>
      </c>
    </row>
    <row r="2745" spans="1:18" x14ac:dyDescent="0.3">
      <c r="A2745" s="14" t="s">
        <v>8029</v>
      </c>
      <c r="B2745" s="14" t="s">
        <v>8029</v>
      </c>
      <c r="C2745" s="14" t="s">
        <v>654</v>
      </c>
      <c r="D2745">
        <v>485320</v>
      </c>
      <c r="E2745" s="14" t="s">
        <v>39</v>
      </c>
      <c r="F2745">
        <v>48</v>
      </c>
      <c r="G2745" s="21">
        <v>44287</v>
      </c>
      <c r="H2745">
        <v>2021</v>
      </c>
      <c r="I2745">
        <v>5</v>
      </c>
      <c r="J2745" s="14" t="s">
        <v>672</v>
      </c>
      <c r="K2745">
        <v>0</v>
      </c>
      <c r="L2745" s="14" t="s">
        <v>8030</v>
      </c>
      <c r="M2745" s="14" t="s">
        <v>3266</v>
      </c>
      <c r="N2745" s="14" t="s">
        <v>701</v>
      </c>
      <c r="O2745" s="14" t="s">
        <v>3267</v>
      </c>
      <c r="P2745">
        <v>0</v>
      </c>
      <c r="Q2745">
        <v>8935450811297</v>
      </c>
    </row>
    <row r="2746" spans="1:18" x14ac:dyDescent="0.3">
      <c r="A2746" s="14" t="s">
        <v>8031</v>
      </c>
      <c r="B2746" s="14" t="s">
        <v>8032</v>
      </c>
      <c r="C2746" s="14" t="s">
        <v>658</v>
      </c>
      <c r="D2746">
        <v>722513</v>
      </c>
      <c r="E2746" s="14" t="s">
        <v>31</v>
      </c>
      <c r="F2746">
        <v>72</v>
      </c>
      <c r="G2746" s="21">
        <v>43296</v>
      </c>
      <c r="H2746">
        <v>2018</v>
      </c>
      <c r="I2746">
        <v>8</v>
      </c>
      <c r="J2746" s="14" t="s">
        <v>674</v>
      </c>
      <c r="K2746">
        <v>0</v>
      </c>
      <c r="L2746" s="14" t="s">
        <v>8033</v>
      </c>
      <c r="M2746" s="14" t="s">
        <v>700</v>
      </c>
      <c r="N2746" s="14" t="s">
        <v>701</v>
      </c>
      <c r="O2746" s="14" t="s">
        <v>720</v>
      </c>
      <c r="P2746">
        <v>1</v>
      </c>
      <c r="Q2746">
        <v>8253740739432</v>
      </c>
      <c r="R2746">
        <v>6042758330010001</v>
      </c>
    </row>
    <row r="2747" spans="1:18" x14ac:dyDescent="0.3">
      <c r="A2747" s="14" t="s">
        <v>8034</v>
      </c>
      <c r="B2747" s="14" t="s">
        <v>8035</v>
      </c>
      <c r="C2747" s="14" t="s">
        <v>654</v>
      </c>
      <c r="D2747">
        <v>485999</v>
      </c>
      <c r="E2747" s="14" t="s">
        <v>23</v>
      </c>
      <c r="F2747">
        <v>48</v>
      </c>
      <c r="G2747" s="21">
        <v>42187</v>
      </c>
      <c r="H2747">
        <v>2015</v>
      </c>
      <c r="I2747">
        <v>11</v>
      </c>
      <c r="J2747" s="14" t="s">
        <v>673</v>
      </c>
      <c r="K2747">
        <v>0</v>
      </c>
      <c r="L2747" s="14" t="s">
        <v>8036</v>
      </c>
      <c r="M2747" s="14" t="s">
        <v>871</v>
      </c>
      <c r="N2747" s="14" t="s">
        <v>701</v>
      </c>
      <c r="O2747" s="14" t="s">
        <v>2007</v>
      </c>
      <c r="P2747">
        <v>0</v>
      </c>
      <c r="Q2747">
        <v>7852800697625</v>
      </c>
    </row>
    <row r="2748" spans="1:18" x14ac:dyDescent="0.3">
      <c r="A2748" s="14" t="s">
        <v>8037</v>
      </c>
      <c r="B2748" s="14" t="s">
        <v>8038</v>
      </c>
      <c r="C2748" s="14" t="s">
        <v>654</v>
      </c>
      <c r="D2748">
        <v>621399</v>
      </c>
      <c r="E2748" s="14" t="s">
        <v>36</v>
      </c>
      <c r="F2748">
        <v>62</v>
      </c>
      <c r="G2748" s="21">
        <v>42509</v>
      </c>
      <c r="H2748">
        <v>2016</v>
      </c>
      <c r="I2748">
        <v>10</v>
      </c>
      <c r="J2748" s="14" t="s">
        <v>674</v>
      </c>
      <c r="K2748">
        <v>0</v>
      </c>
      <c r="L2748" s="14" t="s">
        <v>8039</v>
      </c>
      <c r="M2748" s="14" t="s">
        <v>700</v>
      </c>
      <c r="N2748" s="14" t="s">
        <v>701</v>
      </c>
      <c r="O2748" s="14" t="s">
        <v>714</v>
      </c>
      <c r="P2748">
        <v>1</v>
      </c>
      <c r="Q2748">
        <v>7955230708293</v>
      </c>
      <c r="R2748">
        <v>6026521960010001</v>
      </c>
    </row>
    <row r="2749" spans="1:18" x14ac:dyDescent="0.3">
      <c r="A2749" s="14" t="s">
        <v>8040</v>
      </c>
      <c r="B2749" s="14" t="s">
        <v>8040</v>
      </c>
      <c r="C2749" s="14" t="s">
        <v>655</v>
      </c>
      <c r="D2749">
        <v>811111</v>
      </c>
      <c r="E2749" s="14" t="s">
        <v>105</v>
      </c>
      <c r="F2749">
        <v>81</v>
      </c>
      <c r="G2749" s="21">
        <v>29221</v>
      </c>
      <c r="H2749">
        <v>1980</v>
      </c>
      <c r="I2749">
        <v>46</v>
      </c>
      <c r="J2749" s="14" t="s">
        <v>675</v>
      </c>
      <c r="K2749">
        <v>0</v>
      </c>
      <c r="L2749" s="14" t="s">
        <v>8041</v>
      </c>
      <c r="M2749" s="14" t="s">
        <v>700</v>
      </c>
      <c r="N2749" s="14" t="s">
        <v>701</v>
      </c>
      <c r="O2749" s="14" t="s">
        <v>847</v>
      </c>
      <c r="P2749">
        <v>1</v>
      </c>
      <c r="Q2749">
        <v>185240023739</v>
      </c>
      <c r="R2749">
        <v>6003548230010001</v>
      </c>
    </row>
    <row r="2750" spans="1:18" x14ac:dyDescent="0.3">
      <c r="A2750" s="14" t="s">
        <v>8042</v>
      </c>
      <c r="B2750" s="14" t="s">
        <v>8043</v>
      </c>
      <c r="C2750" s="14" t="s">
        <v>655</v>
      </c>
      <c r="D2750">
        <v>561730</v>
      </c>
      <c r="E2750" s="14" t="s">
        <v>48</v>
      </c>
      <c r="F2750">
        <v>56</v>
      </c>
      <c r="G2750" s="21">
        <v>39539</v>
      </c>
      <c r="H2750">
        <v>2008</v>
      </c>
      <c r="I2750">
        <v>18</v>
      </c>
      <c r="J2750" s="14" t="s">
        <v>673</v>
      </c>
      <c r="K2750">
        <v>0</v>
      </c>
      <c r="L2750" s="14" t="s">
        <v>8044</v>
      </c>
      <c r="M2750" s="14" t="s">
        <v>700</v>
      </c>
      <c r="N2750" s="14" t="s">
        <v>701</v>
      </c>
      <c r="O2750" s="14" t="s">
        <v>745</v>
      </c>
      <c r="P2750">
        <v>1</v>
      </c>
      <c r="Q2750">
        <v>7109990619007</v>
      </c>
      <c r="R2750">
        <v>6027954840010001</v>
      </c>
    </row>
    <row r="2751" spans="1:18" x14ac:dyDescent="0.3">
      <c r="A2751" s="14" t="s">
        <v>8045</v>
      </c>
      <c r="B2751" s="14" t="s">
        <v>8045</v>
      </c>
      <c r="C2751" s="14" t="s">
        <v>657</v>
      </c>
      <c r="D2751">
        <v>541611</v>
      </c>
      <c r="E2751" s="14" t="s">
        <v>28</v>
      </c>
      <c r="F2751">
        <v>54</v>
      </c>
      <c r="G2751" s="21">
        <v>40753</v>
      </c>
      <c r="H2751">
        <v>2011</v>
      </c>
      <c r="I2751">
        <v>15</v>
      </c>
      <c r="J2751" s="14" t="s">
        <v>673</v>
      </c>
      <c r="K2751">
        <v>0</v>
      </c>
      <c r="L2751" s="14" t="s">
        <v>8046</v>
      </c>
      <c r="M2751" s="14" t="s">
        <v>700</v>
      </c>
      <c r="N2751" s="14" t="s">
        <v>701</v>
      </c>
      <c r="O2751" s="14" t="s">
        <v>992</v>
      </c>
      <c r="P2751">
        <v>1</v>
      </c>
      <c r="Q2751">
        <v>7411810651332</v>
      </c>
      <c r="R2751">
        <v>6031322330010001</v>
      </c>
    </row>
    <row r="2752" spans="1:18" x14ac:dyDescent="0.3">
      <c r="A2752" s="14" t="s">
        <v>8047</v>
      </c>
      <c r="B2752" s="14" t="s">
        <v>8047</v>
      </c>
      <c r="C2752" s="14" t="s">
        <v>657</v>
      </c>
      <c r="D2752">
        <v>561720</v>
      </c>
      <c r="E2752" s="14" t="s">
        <v>45</v>
      </c>
      <c r="F2752">
        <v>56</v>
      </c>
      <c r="G2752" s="21">
        <v>45200</v>
      </c>
      <c r="H2752">
        <v>2023</v>
      </c>
      <c r="I2752">
        <v>2</v>
      </c>
      <c r="J2752" s="14" t="s">
        <v>672</v>
      </c>
      <c r="K2752">
        <v>0</v>
      </c>
      <c r="L2752" s="14" t="s">
        <v>8048</v>
      </c>
      <c r="M2752" s="14" t="s">
        <v>723</v>
      </c>
      <c r="N2752" s="14" t="s">
        <v>701</v>
      </c>
      <c r="O2752" s="14" t="s">
        <v>724</v>
      </c>
      <c r="P2752">
        <v>0</v>
      </c>
      <c r="Q2752">
        <v>8713280787733</v>
      </c>
      <c r="R2752">
        <v>6052968180010001</v>
      </c>
    </row>
    <row r="2753" spans="1:18" x14ac:dyDescent="0.3">
      <c r="A2753" s="14" t="s">
        <v>8049</v>
      </c>
      <c r="B2753" s="14" t="s">
        <v>8050</v>
      </c>
      <c r="C2753" s="14" t="s">
        <v>657</v>
      </c>
      <c r="D2753">
        <v>458110</v>
      </c>
      <c r="E2753" s="14" t="s">
        <v>50</v>
      </c>
      <c r="F2753">
        <v>45</v>
      </c>
      <c r="G2753" s="21">
        <v>46196</v>
      </c>
      <c r="H2753">
        <v>2026</v>
      </c>
      <c r="I2753">
        <v>0</v>
      </c>
      <c r="J2753" s="14" t="s">
        <v>676</v>
      </c>
      <c r="K2753">
        <v>0</v>
      </c>
      <c r="L2753" s="14" t="s">
        <v>8051</v>
      </c>
      <c r="M2753" s="14" t="s">
        <v>764</v>
      </c>
      <c r="N2753" s="14" t="s">
        <v>701</v>
      </c>
      <c r="O2753" s="14" t="s">
        <v>765</v>
      </c>
      <c r="P2753">
        <v>0</v>
      </c>
      <c r="Q2753">
        <v>8935080811260</v>
      </c>
      <c r="R2753">
        <v>6053582330010001</v>
      </c>
    </row>
    <row r="2754" spans="1:18" x14ac:dyDescent="0.3">
      <c r="A2754" s="14" t="s">
        <v>8052</v>
      </c>
      <c r="B2754" s="14" t="s">
        <v>8053</v>
      </c>
      <c r="C2754" s="14" t="s">
        <v>654</v>
      </c>
      <c r="D2754">
        <v>812199</v>
      </c>
      <c r="E2754" s="14" t="s">
        <v>65</v>
      </c>
      <c r="F2754">
        <v>81</v>
      </c>
      <c r="G2754" s="21">
        <v>45292</v>
      </c>
      <c r="H2754">
        <v>2024</v>
      </c>
      <c r="I2754">
        <v>2</v>
      </c>
      <c r="J2754" s="14" t="s">
        <v>672</v>
      </c>
      <c r="K2754">
        <v>0</v>
      </c>
      <c r="L2754" s="14" t="s">
        <v>8054</v>
      </c>
      <c r="M2754" s="14" t="s">
        <v>700</v>
      </c>
      <c r="N2754" s="14" t="s">
        <v>701</v>
      </c>
      <c r="O2754" s="14" t="s">
        <v>817</v>
      </c>
      <c r="P2754">
        <v>1</v>
      </c>
      <c r="Q2754">
        <v>8847120801926</v>
      </c>
      <c r="R2754">
        <v>6050227830010001</v>
      </c>
    </row>
    <row r="2755" spans="1:18" x14ac:dyDescent="0.3">
      <c r="A2755" s="14" t="s">
        <v>8055</v>
      </c>
      <c r="B2755" s="14" t="s">
        <v>8056</v>
      </c>
      <c r="C2755" s="14" t="s">
        <v>654</v>
      </c>
      <c r="D2755">
        <v>722513</v>
      </c>
      <c r="E2755" s="14" t="s">
        <v>31</v>
      </c>
      <c r="F2755">
        <v>72</v>
      </c>
      <c r="G2755" s="21">
        <v>38078</v>
      </c>
      <c r="H2755">
        <v>2004</v>
      </c>
      <c r="I2755">
        <v>22</v>
      </c>
      <c r="J2755" s="14" t="s">
        <v>675</v>
      </c>
      <c r="K2755">
        <v>0</v>
      </c>
      <c r="L2755" s="14" t="s">
        <v>8057</v>
      </c>
      <c r="M2755" s="14" t="s">
        <v>700</v>
      </c>
      <c r="N2755" s="14" t="s">
        <v>701</v>
      </c>
      <c r="O2755" s="14" t="s">
        <v>847</v>
      </c>
      <c r="P2755">
        <v>1</v>
      </c>
      <c r="Q2755">
        <v>5724640578234</v>
      </c>
      <c r="R2755">
        <v>6023845260010001</v>
      </c>
    </row>
    <row r="2756" spans="1:18" x14ac:dyDescent="0.3">
      <c r="A2756" s="14" t="s">
        <v>8058</v>
      </c>
      <c r="B2756" s="14" t="s">
        <v>8059</v>
      </c>
      <c r="C2756" s="14" t="s">
        <v>654</v>
      </c>
      <c r="D2756">
        <v>485320</v>
      </c>
      <c r="E2756" s="14" t="s">
        <v>39</v>
      </c>
      <c r="F2756">
        <v>48</v>
      </c>
      <c r="G2756" s="21">
        <v>41876</v>
      </c>
      <c r="H2756">
        <v>2014</v>
      </c>
      <c r="I2756">
        <v>11</v>
      </c>
      <c r="J2756" s="14" t="s">
        <v>673</v>
      </c>
      <c r="K2756">
        <v>0</v>
      </c>
      <c r="L2756" s="14" t="s">
        <v>8060</v>
      </c>
      <c r="M2756" s="14" t="s">
        <v>974</v>
      </c>
      <c r="N2756" s="14" t="s">
        <v>701</v>
      </c>
      <c r="O2756" s="14" t="s">
        <v>3080</v>
      </c>
      <c r="P2756">
        <v>0</v>
      </c>
      <c r="Q2756">
        <v>7732420685144</v>
      </c>
      <c r="R2756">
        <v>6034304520010001</v>
      </c>
    </row>
    <row r="2757" spans="1:18" x14ac:dyDescent="0.3">
      <c r="A2757" s="14" t="s">
        <v>8061</v>
      </c>
      <c r="B2757" s="14" t="s">
        <v>8062</v>
      </c>
      <c r="C2757" s="14" t="s">
        <v>654</v>
      </c>
      <c r="D2757">
        <v>485320</v>
      </c>
      <c r="E2757" s="14" t="s">
        <v>39</v>
      </c>
      <c r="F2757">
        <v>48</v>
      </c>
      <c r="G2757" s="21">
        <v>40931</v>
      </c>
      <c r="H2757">
        <v>2012</v>
      </c>
      <c r="I2757">
        <v>14</v>
      </c>
      <c r="J2757" s="14" t="s">
        <v>673</v>
      </c>
      <c r="K2757">
        <v>0</v>
      </c>
      <c r="L2757" s="14" t="s">
        <v>8063</v>
      </c>
      <c r="M2757" s="14" t="s">
        <v>700</v>
      </c>
      <c r="N2757" s="14" t="s">
        <v>701</v>
      </c>
      <c r="O2757" s="14" t="s">
        <v>732</v>
      </c>
      <c r="P2757">
        <v>1</v>
      </c>
      <c r="Q2757">
        <v>7439730654344</v>
      </c>
      <c r="R2757">
        <v>6017895980010001</v>
      </c>
    </row>
    <row r="2758" spans="1:18" x14ac:dyDescent="0.3">
      <c r="A2758" s="14" t="s">
        <v>8064</v>
      </c>
      <c r="B2758" s="14" t="s">
        <v>8065</v>
      </c>
      <c r="C2758" s="14" t="s">
        <v>656</v>
      </c>
      <c r="D2758">
        <v>541430</v>
      </c>
      <c r="E2758" s="14" t="s">
        <v>51</v>
      </c>
      <c r="F2758">
        <v>54</v>
      </c>
      <c r="G2758" s="21">
        <v>44348</v>
      </c>
      <c r="H2758">
        <v>2021</v>
      </c>
      <c r="I2758">
        <v>5</v>
      </c>
      <c r="J2758" s="14" t="s">
        <v>672</v>
      </c>
      <c r="K2758">
        <v>0</v>
      </c>
      <c r="L2758" s="14" t="s">
        <v>8066</v>
      </c>
      <c r="M2758" s="14" t="s">
        <v>700</v>
      </c>
      <c r="N2758" s="14" t="s">
        <v>701</v>
      </c>
      <c r="O2758" s="14" t="s">
        <v>956</v>
      </c>
      <c r="P2758">
        <v>1</v>
      </c>
      <c r="Q2758">
        <v>8542120769776</v>
      </c>
      <c r="R2758">
        <v>6047580920010001</v>
      </c>
    </row>
    <row r="2759" spans="1:18" x14ac:dyDescent="0.3">
      <c r="A2759" s="14" t="s">
        <v>8067</v>
      </c>
      <c r="B2759" s="14" t="s">
        <v>8067</v>
      </c>
      <c r="C2759" s="14" t="s">
        <v>657</v>
      </c>
      <c r="D2759">
        <v>621310</v>
      </c>
      <c r="E2759" s="14" t="s">
        <v>135</v>
      </c>
      <c r="F2759">
        <v>62</v>
      </c>
      <c r="G2759" s="21">
        <v>41473</v>
      </c>
      <c r="H2759">
        <v>2013</v>
      </c>
      <c r="I2759">
        <v>13</v>
      </c>
      <c r="J2759" s="14" t="s">
        <v>673</v>
      </c>
      <c r="K2759">
        <v>0</v>
      </c>
      <c r="L2759" s="14" t="s">
        <v>8068</v>
      </c>
      <c r="M2759" s="14" t="s">
        <v>700</v>
      </c>
      <c r="N2759" s="14" t="s">
        <v>701</v>
      </c>
      <c r="O2759" s="14" t="s">
        <v>720</v>
      </c>
      <c r="P2759">
        <v>1</v>
      </c>
      <c r="Q2759">
        <v>7609160672216</v>
      </c>
      <c r="R2759">
        <v>6033183780010001</v>
      </c>
    </row>
    <row r="2760" spans="1:18" x14ac:dyDescent="0.3">
      <c r="A2760" s="14" t="s">
        <v>8069</v>
      </c>
      <c r="B2760" s="14" t="s">
        <v>8069</v>
      </c>
      <c r="C2760" s="14" t="s">
        <v>654</v>
      </c>
      <c r="D2760">
        <v>812990</v>
      </c>
      <c r="E2760" s="14" t="s">
        <v>21</v>
      </c>
      <c r="F2760">
        <v>81</v>
      </c>
      <c r="G2760" s="21">
        <v>39129</v>
      </c>
      <c r="H2760">
        <v>2007</v>
      </c>
      <c r="I2760">
        <v>19</v>
      </c>
      <c r="J2760" s="14" t="s">
        <v>673</v>
      </c>
      <c r="K2760">
        <v>0</v>
      </c>
      <c r="L2760" s="14" t="s">
        <v>8070</v>
      </c>
      <c r="M2760" s="14" t="s">
        <v>700</v>
      </c>
      <c r="N2760" s="14" t="s">
        <v>701</v>
      </c>
      <c r="O2760" s="14" t="s">
        <v>847</v>
      </c>
      <c r="P2760">
        <v>1</v>
      </c>
      <c r="Q2760">
        <v>5965750603992</v>
      </c>
      <c r="R2760">
        <v>6026963610010001</v>
      </c>
    </row>
    <row r="2761" spans="1:18" x14ac:dyDescent="0.3">
      <c r="A2761" s="14" t="s">
        <v>8071</v>
      </c>
      <c r="B2761" s="14" t="s">
        <v>8072</v>
      </c>
      <c r="C2761" s="14" t="s">
        <v>656</v>
      </c>
      <c r="D2761">
        <v>541110</v>
      </c>
      <c r="E2761" s="14" t="s">
        <v>38</v>
      </c>
      <c r="F2761">
        <v>54</v>
      </c>
      <c r="G2761" s="21">
        <v>45383</v>
      </c>
      <c r="H2761">
        <v>2024</v>
      </c>
      <c r="I2761">
        <v>2</v>
      </c>
      <c r="J2761" s="14" t="s">
        <v>672</v>
      </c>
      <c r="K2761">
        <v>0</v>
      </c>
      <c r="L2761" s="14" t="s">
        <v>8073</v>
      </c>
      <c r="M2761" s="14" t="s">
        <v>700</v>
      </c>
      <c r="N2761" s="14" t="s">
        <v>701</v>
      </c>
      <c r="O2761" s="14" t="s">
        <v>714</v>
      </c>
      <c r="P2761">
        <v>1</v>
      </c>
      <c r="Q2761">
        <v>8867290804014</v>
      </c>
      <c r="R2761">
        <v>6029310500010002</v>
      </c>
    </row>
    <row r="2762" spans="1:18" x14ac:dyDescent="0.3">
      <c r="A2762" s="14" t="s">
        <v>8074</v>
      </c>
      <c r="B2762" s="14" t="s">
        <v>8075</v>
      </c>
      <c r="C2762" s="14" t="s">
        <v>654</v>
      </c>
      <c r="D2762">
        <v>459420</v>
      </c>
      <c r="E2762" s="14" t="s">
        <v>94</v>
      </c>
      <c r="F2762">
        <v>45</v>
      </c>
      <c r="G2762" s="21">
        <v>40118</v>
      </c>
      <c r="H2762">
        <v>2009</v>
      </c>
      <c r="I2762">
        <v>16</v>
      </c>
      <c r="J2762" s="14" t="s">
        <v>673</v>
      </c>
      <c r="K2762">
        <v>0</v>
      </c>
      <c r="L2762" s="14" t="s">
        <v>8076</v>
      </c>
      <c r="M2762" s="14" t="s">
        <v>862</v>
      </c>
      <c r="N2762" s="14" t="s">
        <v>701</v>
      </c>
      <c r="O2762" s="14" t="s">
        <v>1025</v>
      </c>
      <c r="P2762">
        <v>0</v>
      </c>
      <c r="Q2762">
        <v>7218280630689</v>
      </c>
      <c r="R2762">
        <v>6020860030010001</v>
      </c>
    </row>
    <row r="2763" spans="1:18" x14ac:dyDescent="0.3">
      <c r="A2763" s="14" t="s">
        <v>8077</v>
      </c>
      <c r="B2763" s="14" t="s">
        <v>8078</v>
      </c>
      <c r="C2763" s="14" t="s">
        <v>657</v>
      </c>
      <c r="D2763">
        <v>722511</v>
      </c>
      <c r="E2763" s="14" t="s">
        <v>33</v>
      </c>
      <c r="F2763">
        <v>72</v>
      </c>
      <c r="G2763" s="21">
        <v>39695</v>
      </c>
      <c r="H2763">
        <v>2008</v>
      </c>
      <c r="I2763">
        <v>17</v>
      </c>
      <c r="J2763" s="14" t="s">
        <v>673</v>
      </c>
      <c r="K2763">
        <v>0</v>
      </c>
      <c r="L2763" s="14" t="s">
        <v>8079</v>
      </c>
      <c r="M2763" s="14" t="s">
        <v>700</v>
      </c>
      <c r="N2763" s="14" t="s">
        <v>701</v>
      </c>
      <c r="O2763" s="14" t="s">
        <v>992</v>
      </c>
      <c r="P2763">
        <v>1</v>
      </c>
      <c r="Q2763">
        <v>7110990619107</v>
      </c>
      <c r="R2763">
        <v>6028411110010002</v>
      </c>
    </row>
    <row r="2764" spans="1:18" x14ac:dyDescent="0.3">
      <c r="A2764" s="14" t="s">
        <v>8080</v>
      </c>
      <c r="B2764" s="14" t="s">
        <v>8080</v>
      </c>
      <c r="C2764" s="14" t="s">
        <v>657</v>
      </c>
      <c r="D2764">
        <v>541310</v>
      </c>
      <c r="E2764" s="14" t="s">
        <v>46</v>
      </c>
      <c r="F2764">
        <v>54</v>
      </c>
      <c r="G2764" s="21">
        <v>39326</v>
      </c>
      <c r="H2764">
        <v>2007</v>
      </c>
      <c r="I2764">
        <v>18</v>
      </c>
      <c r="J2764" s="14" t="s">
        <v>673</v>
      </c>
      <c r="K2764">
        <v>0</v>
      </c>
      <c r="L2764" s="14" t="s">
        <v>8081</v>
      </c>
      <c r="M2764" s="14" t="s">
        <v>700</v>
      </c>
      <c r="N2764" s="14" t="s">
        <v>701</v>
      </c>
      <c r="O2764" s="14" t="s">
        <v>1021</v>
      </c>
      <c r="P2764">
        <v>1</v>
      </c>
      <c r="Q2764">
        <v>7665420678077</v>
      </c>
      <c r="R2764">
        <v>6025567670010001</v>
      </c>
    </row>
    <row r="2765" spans="1:18" x14ac:dyDescent="0.3">
      <c r="A2765" s="14" t="s">
        <v>8082</v>
      </c>
      <c r="B2765" s="14" t="s">
        <v>8083</v>
      </c>
      <c r="C2765" s="14" t="s">
        <v>654</v>
      </c>
      <c r="D2765">
        <v>541310</v>
      </c>
      <c r="E2765" s="14" t="s">
        <v>46</v>
      </c>
      <c r="F2765">
        <v>54</v>
      </c>
      <c r="G2765" s="21">
        <v>45901</v>
      </c>
      <c r="H2765">
        <v>2025</v>
      </c>
      <c r="I2765">
        <v>0</v>
      </c>
      <c r="J2765" s="14" t="s">
        <v>676</v>
      </c>
      <c r="K2765">
        <v>0</v>
      </c>
      <c r="L2765" s="14" t="s">
        <v>8084</v>
      </c>
      <c r="M2765" s="14" t="s">
        <v>700</v>
      </c>
      <c r="N2765" s="14" t="s">
        <v>701</v>
      </c>
      <c r="O2765" s="14" t="s">
        <v>1021</v>
      </c>
      <c r="P2765">
        <v>1</v>
      </c>
      <c r="Q2765">
        <v>8858940803152</v>
      </c>
      <c r="R2765">
        <v>6033541450010001</v>
      </c>
    </row>
    <row r="2766" spans="1:18" x14ac:dyDescent="0.3">
      <c r="A2766" s="14" t="s">
        <v>8085</v>
      </c>
      <c r="B2766" s="14" t="s">
        <v>8086</v>
      </c>
      <c r="C2766" s="14" t="s">
        <v>654</v>
      </c>
      <c r="D2766">
        <v>722330</v>
      </c>
      <c r="E2766" s="14" t="s">
        <v>49</v>
      </c>
      <c r="F2766">
        <v>72</v>
      </c>
      <c r="G2766" s="21">
        <v>42072</v>
      </c>
      <c r="H2766">
        <v>2015</v>
      </c>
      <c r="I2766">
        <v>11</v>
      </c>
      <c r="J2766" s="14" t="s">
        <v>673</v>
      </c>
      <c r="K2766">
        <v>0</v>
      </c>
      <c r="L2766" s="14" t="s">
        <v>8087</v>
      </c>
      <c r="M2766" s="14" t="s">
        <v>2180</v>
      </c>
      <c r="N2766" s="14" t="s">
        <v>701</v>
      </c>
      <c r="O2766" s="14" t="s">
        <v>2989</v>
      </c>
      <c r="P2766">
        <v>0</v>
      </c>
      <c r="Q2766">
        <v>7811150693299</v>
      </c>
    </row>
    <row r="2767" spans="1:18" x14ac:dyDescent="0.3">
      <c r="A2767" s="14" t="s">
        <v>8088</v>
      </c>
      <c r="B2767" s="14" t="s">
        <v>8089</v>
      </c>
      <c r="C2767" s="14" t="s">
        <v>657</v>
      </c>
      <c r="D2767">
        <v>531110</v>
      </c>
      <c r="E2767" s="14" t="s">
        <v>20</v>
      </c>
      <c r="F2767">
        <v>53</v>
      </c>
      <c r="G2767" s="21">
        <v>45658</v>
      </c>
      <c r="H2767">
        <v>2025</v>
      </c>
      <c r="I2767">
        <v>1</v>
      </c>
      <c r="J2767" s="14" t="s">
        <v>672</v>
      </c>
      <c r="K2767">
        <v>0</v>
      </c>
      <c r="L2767" s="14" t="s">
        <v>8090</v>
      </c>
      <c r="M2767" s="14" t="s">
        <v>700</v>
      </c>
      <c r="N2767" s="14" t="s">
        <v>701</v>
      </c>
      <c r="O2767" s="14" t="s">
        <v>992</v>
      </c>
      <c r="P2767">
        <v>1</v>
      </c>
      <c r="Q2767">
        <v>8800080796980</v>
      </c>
      <c r="R2767">
        <v>6056475040010001</v>
      </c>
    </row>
    <row r="2768" spans="1:18" x14ac:dyDescent="0.3">
      <c r="A2768" s="14" t="s">
        <v>8091</v>
      </c>
      <c r="B2768" s="14" t="s">
        <v>8092</v>
      </c>
      <c r="C2768" s="14" t="s">
        <v>654</v>
      </c>
      <c r="D2768">
        <v>485999</v>
      </c>
      <c r="E2768" s="14" t="s">
        <v>23</v>
      </c>
      <c r="F2768">
        <v>48</v>
      </c>
      <c r="G2768" s="21">
        <v>42836</v>
      </c>
      <c r="H2768">
        <v>2017</v>
      </c>
      <c r="I2768">
        <v>9</v>
      </c>
      <c r="J2768" s="14" t="s">
        <v>674</v>
      </c>
      <c r="K2768">
        <v>0</v>
      </c>
      <c r="L2768" s="14" t="s">
        <v>8093</v>
      </c>
      <c r="M2768" s="14" t="s">
        <v>1427</v>
      </c>
      <c r="N2768" s="14" t="s">
        <v>701</v>
      </c>
      <c r="O2768" s="14" t="s">
        <v>1428</v>
      </c>
      <c r="P2768">
        <v>0</v>
      </c>
      <c r="Q2768">
        <v>8109500724358</v>
      </c>
    </row>
    <row r="2769" spans="1:18" x14ac:dyDescent="0.3">
      <c r="A2769" s="14" t="s">
        <v>8094</v>
      </c>
      <c r="B2769" s="14" t="s">
        <v>8095</v>
      </c>
      <c r="C2769" s="14" t="s">
        <v>657</v>
      </c>
      <c r="D2769">
        <v>541511</v>
      </c>
      <c r="E2769" s="14" t="s">
        <v>40</v>
      </c>
      <c r="F2769">
        <v>54</v>
      </c>
      <c r="G2769" s="21">
        <v>45712</v>
      </c>
      <c r="H2769">
        <v>2025</v>
      </c>
      <c r="I2769">
        <v>1</v>
      </c>
      <c r="J2769" s="14" t="s">
        <v>672</v>
      </c>
      <c r="K2769">
        <v>0</v>
      </c>
      <c r="L2769" s="14" t="s">
        <v>8096</v>
      </c>
      <c r="M2769" s="14" t="s">
        <v>700</v>
      </c>
      <c r="N2769" s="14" t="s">
        <v>701</v>
      </c>
      <c r="O2769" s="14" t="s">
        <v>938</v>
      </c>
      <c r="P2769">
        <v>1</v>
      </c>
      <c r="Q2769">
        <v>8900830807697</v>
      </c>
      <c r="R2769">
        <v>6060834690010001</v>
      </c>
    </row>
    <row r="2770" spans="1:18" x14ac:dyDescent="0.3">
      <c r="A2770" s="14" t="s">
        <v>8097</v>
      </c>
      <c r="B2770" s="14" t="s">
        <v>8098</v>
      </c>
      <c r="C2770" s="14" t="s">
        <v>654</v>
      </c>
      <c r="D2770">
        <v>485310</v>
      </c>
      <c r="E2770" s="14" t="s">
        <v>22</v>
      </c>
      <c r="F2770">
        <v>48</v>
      </c>
      <c r="G2770" s="21">
        <v>41204</v>
      </c>
      <c r="H2770">
        <v>2012</v>
      </c>
      <c r="I2770">
        <v>13</v>
      </c>
      <c r="J2770" s="14" t="s">
        <v>673</v>
      </c>
      <c r="K2770">
        <v>0</v>
      </c>
      <c r="L2770" s="14" t="s">
        <v>8099</v>
      </c>
      <c r="M2770" s="14" t="s">
        <v>2218</v>
      </c>
      <c r="N2770" s="14" t="s">
        <v>701</v>
      </c>
      <c r="O2770" s="14" t="s">
        <v>2219</v>
      </c>
      <c r="P2770">
        <v>0</v>
      </c>
      <c r="Q2770">
        <v>7514130662146</v>
      </c>
      <c r="R2770">
        <v>6034365190010001</v>
      </c>
    </row>
    <row r="2771" spans="1:18" x14ac:dyDescent="0.3">
      <c r="A2771" s="14" t="s">
        <v>8100</v>
      </c>
      <c r="B2771" s="14" t="s">
        <v>8101</v>
      </c>
      <c r="C2771" s="14" t="s">
        <v>654</v>
      </c>
      <c r="D2771">
        <v>485999</v>
      </c>
      <c r="E2771" s="14" t="s">
        <v>23</v>
      </c>
      <c r="F2771">
        <v>48</v>
      </c>
      <c r="G2771" s="21">
        <v>42873</v>
      </c>
      <c r="H2771">
        <v>2017</v>
      </c>
      <c r="I2771">
        <v>9</v>
      </c>
      <c r="J2771" s="14" t="s">
        <v>674</v>
      </c>
      <c r="K2771">
        <v>0</v>
      </c>
      <c r="L2771" s="14" t="s">
        <v>8102</v>
      </c>
      <c r="M2771" s="14" t="s">
        <v>736</v>
      </c>
      <c r="N2771" s="14" t="s">
        <v>701</v>
      </c>
      <c r="O2771" s="14" t="s">
        <v>737</v>
      </c>
      <c r="P2771">
        <v>0</v>
      </c>
      <c r="Q2771">
        <v>8112750724686</v>
      </c>
      <c r="R2771">
        <v>605736306</v>
      </c>
    </row>
    <row r="2772" spans="1:18" x14ac:dyDescent="0.3">
      <c r="A2772" s="14" t="s">
        <v>8103</v>
      </c>
      <c r="B2772" s="14" t="s">
        <v>8104</v>
      </c>
      <c r="C2772" s="14" t="s">
        <v>654</v>
      </c>
      <c r="D2772">
        <v>485320</v>
      </c>
      <c r="E2772" s="14" t="s">
        <v>39</v>
      </c>
      <c r="F2772">
        <v>48</v>
      </c>
      <c r="G2772" s="21">
        <v>41908</v>
      </c>
      <c r="H2772">
        <v>2014</v>
      </c>
      <c r="I2772">
        <v>11</v>
      </c>
      <c r="J2772" s="14" t="s">
        <v>673</v>
      </c>
      <c r="K2772">
        <v>0</v>
      </c>
      <c r="L2772" s="14" t="s">
        <v>8105</v>
      </c>
      <c r="M2772" s="14" t="s">
        <v>871</v>
      </c>
      <c r="N2772" s="14" t="s">
        <v>701</v>
      </c>
      <c r="O2772" s="14" t="s">
        <v>2007</v>
      </c>
      <c r="P2772">
        <v>0</v>
      </c>
      <c r="Q2772">
        <v>7739990685934</v>
      </c>
      <c r="R2772">
        <v>6026710730010001</v>
      </c>
    </row>
    <row r="2773" spans="1:18" x14ac:dyDescent="0.3">
      <c r="A2773" s="14" t="s">
        <v>8106</v>
      </c>
      <c r="B2773" s="14" t="s">
        <v>8107</v>
      </c>
      <c r="C2773" s="14" t="s">
        <v>654</v>
      </c>
      <c r="D2773">
        <v>485310</v>
      </c>
      <c r="E2773" s="14" t="s">
        <v>22</v>
      </c>
      <c r="F2773">
        <v>48</v>
      </c>
      <c r="G2773" s="21">
        <v>41792</v>
      </c>
      <c r="H2773">
        <v>2014</v>
      </c>
      <c r="I2773">
        <v>12</v>
      </c>
      <c r="J2773" s="14" t="s">
        <v>673</v>
      </c>
      <c r="K2773">
        <v>0</v>
      </c>
      <c r="L2773" s="14" t="s">
        <v>8108</v>
      </c>
      <c r="M2773" s="14" t="s">
        <v>723</v>
      </c>
      <c r="N2773" s="14" t="s">
        <v>701</v>
      </c>
      <c r="O2773" s="14" t="s">
        <v>1885</v>
      </c>
      <c r="P2773">
        <v>0</v>
      </c>
      <c r="Q2773">
        <v>7710360682802</v>
      </c>
    </row>
    <row r="2774" spans="1:18" x14ac:dyDescent="0.3">
      <c r="A2774" s="14" t="s">
        <v>8109</v>
      </c>
      <c r="B2774" s="14" t="s">
        <v>8110</v>
      </c>
      <c r="C2774" s="14" t="s">
        <v>656</v>
      </c>
      <c r="D2774">
        <v>459991</v>
      </c>
      <c r="E2774" s="14" t="s">
        <v>226</v>
      </c>
      <c r="F2774">
        <v>45</v>
      </c>
      <c r="G2774" s="21">
        <v>45474</v>
      </c>
      <c r="H2774">
        <v>2024</v>
      </c>
      <c r="I2774">
        <v>2</v>
      </c>
      <c r="J2774" s="14" t="s">
        <v>672</v>
      </c>
      <c r="K2774">
        <v>0</v>
      </c>
      <c r="L2774" s="14" t="s">
        <v>8111</v>
      </c>
      <c r="M2774" s="14" t="s">
        <v>700</v>
      </c>
      <c r="N2774" s="14" t="s">
        <v>701</v>
      </c>
      <c r="O2774" s="14" t="s">
        <v>868</v>
      </c>
      <c r="P2774">
        <v>1</v>
      </c>
      <c r="Q2774">
        <v>8871500804459</v>
      </c>
      <c r="R2774">
        <v>6049332210010001</v>
      </c>
    </row>
    <row r="2775" spans="1:18" x14ac:dyDescent="0.3">
      <c r="A2775" s="14" t="s">
        <v>8112</v>
      </c>
      <c r="B2775" s="14" t="s">
        <v>8113</v>
      </c>
      <c r="C2775" s="14" t="s">
        <v>664</v>
      </c>
      <c r="D2775">
        <v>541310</v>
      </c>
      <c r="E2775" s="14" t="s">
        <v>46</v>
      </c>
      <c r="F2775">
        <v>54</v>
      </c>
      <c r="G2775" s="21">
        <v>32509</v>
      </c>
      <c r="H2775">
        <v>1989</v>
      </c>
      <c r="I2775">
        <v>37</v>
      </c>
      <c r="J2775" s="14" t="s">
        <v>675</v>
      </c>
      <c r="K2775">
        <v>0</v>
      </c>
      <c r="L2775" s="14" t="s">
        <v>8114</v>
      </c>
      <c r="M2775" s="14" t="s">
        <v>700</v>
      </c>
      <c r="N2775" s="14" t="s">
        <v>701</v>
      </c>
      <c r="O2775" s="14" t="s">
        <v>757</v>
      </c>
      <c r="P2775">
        <v>1</v>
      </c>
      <c r="Q2775">
        <v>1075640108487</v>
      </c>
      <c r="R2775">
        <v>6012221420010001</v>
      </c>
    </row>
    <row r="2776" spans="1:18" x14ac:dyDescent="0.3">
      <c r="A2776" s="14" t="s">
        <v>8115</v>
      </c>
      <c r="B2776" s="14" t="s">
        <v>8116</v>
      </c>
      <c r="C2776" s="14" t="s">
        <v>656</v>
      </c>
      <c r="D2776">
        <v>811411</v>
      </c>
      <c r="E2776" s="14" t="s">
        <v>272</v>
      </c>
      <c r="F2776">
        <v>81</v>
      </c>
      <c r="G2776" s="21">
        <v>44927</v>
      </c>
      <c r="H2776">
        <v>2023</v>
      </c>
      <c r="I2776">
        <v>3</v>
      </c>
      <c r="J2776" s="14" t="s">
        <v>672</v>
      </c>
      <c r="K2776">
        <v>0</v>
      </c>
      <c r="L2776" s="14" t="s">
        <v>8117</v>
      </c>
      <c r="M2776" s="14" t="s">
        <v>2218</v>
      </c>
      <c r="N2776" s="14" t="s">
        <v>701</v>
      </c>
      <c r="O2776" s="14" t="s">
        <v>2593</v>
      </c>
      <c r="P2776">
        <v>0</v>
      </c>
      <c r="Q2776">
        <v>8697500786062</v>
      </c>
      <c r="R2776">
        <v>6048003610010001</v>
      </c>
    </row>
    <row r="2777" spans="1:18" x14ac:dyDescent="0.3">
      <c r="A2777" s="14" t="s">
        <v>8118</v>
      </c>
      <c r="B2777" s="14" t="s">
        <v>8119</v>
      </c>
      <c r="C2777" s="14" t="s">
        <v>654</v>
      </c>
      <c r="D2777">
        <v>531110</v>
      </c>
      <c r="E2777" s="14" t="s">
        <v>20</v>
      </c>
      <c r="F2777">
        <v>53</v>
      </c>
      <c r="G2777" s="21">
        <v>45748</v>
      </c>
      <c r="H2777">
        <v>2025</v>
      </c>
      <c r="I2777">
        <v>1</v>
      </c>
      <c r="J2777" s="14" t="s">
        <v>672</v>
      </c>
      <c r="K2777">
        <v>0</v>
      </c>
      <c r="L2777" s="14" t="s">
        <v>8120</v>
      </c>
      <c r="M2777" s="14" t="s">
        <v>700</v>
      </c>
      <c r="N2777" s="14" t="s">
        <v>701</v>
      </c>
      <c r="O2777" s="14" t="s">
        <v>714</v>
      </c>
      <c r="P2777">
        <v>1</v>
      </c>
      <c r="Q2777">
        <v>8819470799048</v>
      </c>
    </row>
    <row r="2778" spans="1:18" x14ac:dyDescent="0.3">
      <c r="A2778" s="14" t="s">
        <v>8121</v>
      </c>
      <c r="B2778" s="14" t="s">
        <v>8121</v>
      </c>
      <c r="C2778" s="14" t="s">
        <v>656</v>
      </c>
      <c r="D2778">
        <v>541310</v>
      </c>
      <c r="E2778" s="14" t="s">
        <v>46</v>
      </c>
      <c r="F2778">
        <v>54</v>
      </c>
      <c r="G2778" s="21">
        <v>44237</v>
      </c>
      <c r="H2778">
        <v>2021</v>
      </c>
      <c r="I2778">
        <v>5</v>
      </c>
      <c r="J2778" s="14" t="s">
        <v>672</v>
      </c>
      <c r="K2778">
        <v>0</v>
      </c>
      <c r="L2778" s="14" t="s">
        <v>8122</v>
      </c>
      <c r="M2778" s="14" t="s">
        <v>700</v>
      </c>
      <c r="N2778" s="14" t="s">
        <v>701</v>
      </c>
      <c r="O2778" s="14" t="s">
        <v>741</v>
      </c>
      <c r="P2778">
        <v>1</v>
      </c>
      <c r="Q2778">
        <v>8522890767752</v>
      </c>
      <c r="R2778">
        <v>6046876960010001</v>
      </c>
    </row>
    <row r="2779" spans="1:18" x14ac:dyDescent="0.3">
      <c r="A2779" s="14" t="s">
        <v>8123</v>
      </c>
      <c r="B2779" s="14" t="s">
        <v>8123</v>
      </c>
      <c r="C2779" s="14" t="s">
        <v>662</v>
      </c>
      <c r="D2779">
        <v>541110</v>
      </c>
      <c r="E2779" s="14" t="s">
        <v>38</v>
      </c>
      <c r="F2779">
        <v>54</v>
      </c>
      <c r="G2779" s="21">
        <v>42240</v>
      </c>
      <c r="H2779">
        <v>2015</v>
      </c>
      <c r="I2779">
        <v>10</v>
      </c>
      <c r="J2779" s="14" t="s">
        <v>674</v>
      </c>
      <c r="K2779">
        <v>0</v>
      </c>
      <c r="L2779" s="14" t="s">
        <v>8124</v>
      </c>
      <c r="M2779" s="14" t="s">
        <v>700</v>
      </c>
      <c r="N2779" s="14" t="s">
        <v>701</v>
      </c>
      <c r="O2779" s="14" t="s">
        <v>753</v>
      </c>
      <c r="P2779">
        <v>1</v>
      </c>
      <c r="Q2779">
        <v>7861440698524</v>
      </c>
      <c r="R2779">
        <v>6035257350010001</v>
      </c>
    </row>
    <row r="2780" spans="1:18" x14ac:dyDescent="0.3">
      <c r="A2780" s="14" t="s">
        <v>8125</v>
      </c>
      <c r="B2780" s="14" t="s">
        <v>8125</v>
      </c>
      <c r="C2780" s="14" t="s">
        <v>654</v>
      </c>
      <c r="D2780">
        <v>812111</v>
      </c>
      <c r="E2780" s="14" t="s">
        <v>96</v>
      </c>
      <c r="F2780">
        <v>81</v>
      </c>
      <c r="G2780" s="21">
        <v>43007</v>
      </c>
      <c r="H2780">
        <v>2017</v>
      </c>
      <c r="I2780">
        <v>8</v>
      </c>
      <c r="J2780" s="14" t="s">
        <v>674</v>
      </c>
      <c r="K2780">
        <v>0</v>
      </c>
      <c r="L2780" s="14" t="s">
        <v>8126</v>
      </c>
      <c r="M2780" s="14" t="s">
        <v>700</v>
      </c>
      <c r="N2780" s="14" t="s">
        <v>701</v>
      </c>
      <c r="O2780" s="14" t="s">
        <v>893</v>
      </c>
      <c r="P2780">
        <v>1</v>
      </c>
      <c r="Q2780">
        <v>8177990731441</v>
      </c>
      <c r="R2780">
        <v>6033908240010001</v>
      </c>
    </row>
    <row r="2781" spans="1:18" x14ac:dyDescent="0.3">
      <c r="A2781" s="14" t="s">
        <v>8127</v>
      </c>
      <c r="B2781" s="14" t="s">
        <v>8128</v>
      </c>
      <c r="C2781" s="14" t="s">
        <v>654</v>
      </c>
      <c r="D2781">
        <v>485999</v>
      </c>
      <c r="E2781" s="14" t="s">
        <v>23</v>
      </c>
      <c r="F2781">
        <v>48</v>
      </c>
      <c r="G2781" s="21">
        <v>42900</v>
      </c>
      <c r="H2781">
        <v>2017</v>
      </c>
      <c r="I2781">
        <v>9</v>
      </c>
      <c r="J2781" s="14" t="s">
        <v>674</v>
      </c>
      <c r="K2781">
        <v>0</v>
      </c>
      <c r="L2781" s="14" t="s">
        <v>8129</v>
      </c>
      <c r="M2781" s="14" t="s">
        <v>764</v>
      </c>
      <c r="N2781" s="14" t="s">
        <v>701</v>
      </c>
      <c r="O2781" s="14" t="s">
        <v>3014</v>
      </c>
      <c r="P2781">
        <v>0</v>
      </c>
      <c r="Q2781">
        <v>8096460723003</v>
      </c>
      <c r="R2781">
        <v>6040666400010001</v>
      </c>
    </row>
    <row r="2782" spans="1:18" x14ac:dyDescent="0.3">
      <c r="A2782" s="14" t="s">
        <v>8130</v>
      </c>
      <c r="B2782" s="14" t="s">
        <v>8131</v>
      </c>
      <c r="C2782" s="14" t="s">
        <v>656</v>
      </c>
      <c r="D2782">
        <v>722511</v>
      </c>
      <c r="E2782" s="14" t="s">
        <v>33</v>
      </c>
      <c r="F2782">
        <v>72</v>
      </c>
      <c r="G2782" s="21">
        <v>43252</v>
      </c>
      <c r="H2782">
        <v>2018</v>
      </c>
      <c r="I2782">
        <v>8</v>
      </c>
      <c r="J2782" s="14" t="s">
        <v>674</v>
      </c>
      <c r="K2782">
        <v>0</v>
      </c>
      <c r="L2782" s="14" t="s">
        <v>8132</v>
      </c>
      <c r="M2782" s="14" t="s">
        <v>700</v>
      </c>
      <c r="N2782" s="14" t="s">
        <v>701</v>
      </c>
      <c r="O2782" s="14" t="s">
        <v>710</v>
      </c>
      <c r="P2782">
        <v>1</v>
      </c>
      <c r="Q2782">
        <v>8308910745198</v>
      </c>
      <c r="R2782">
        <v>6043695570010001</v>
      </c>
    </row>
    <row r="2783" spans="1:18" x14ac:dyDescent="0.3">
      <c r="A2783" s="14" t="s">
        <v>8133</v>
      </c>
      <c r="B2783" s="14" t="s">
        <v>8134</v>
      </c>
      <c r="C2783" s="14" t="s">
        <v>654</v>
      </c>
      <c r="D2783">
        <v>812111</v>
      </c>
      <c r="E2783" s="14" t="s">
        <v>96</v>
      </c>
      <c r="F2783">
        <v>81</v>
      </c>
      <c r="G2783" s="21">
        <v>45881</v>
      </c>
      <c r="H2783">
        <v>2025</v>
      </c>
      <c r="I2783">
        <v>0</v>
      </c>
      <c r="J2783" s="14" t="s">
        <v>676</v>
      </c>
      <c r="K2783">
        <v>0</v>
      </c>
      <c r="L2783" s="14" t="s">
        <v>8135</v>
      </c>
      <c r="M2783" s="14" t="s">
        <v>700</v>
      </c>
      <c r="N2783" s="14" t="s">
        <v>701</v>
      </c>
      <c r="O2783" s="14" t="s">
        <v>1464</v>
      </c>
      <c r="P2783">
        <v>1</v>
      </c>
      <c r="Q2783">
        <v>8898780807481</v>
      </c>
      <c r="R2783">
        <v>6059014180010001</v>
      </c>
    </row>
    <row r="2784" spans="1:18" x14ac:dyDescent="0.3">
      <c r="A2784" s="14" t="s">
        <v>8136</v>
      </c>
      <c r="B2784" s="14" t="s">
        <v>8137</v>
      </c>
      <c r="C2784" s="14" t="s">
        <v>665</v>
      </c>
      <c r="D2784">
        <v>485320</v>
      </c>
      <c r="E2784" s="14" t="s">
        <v>39</v>
      </c>
      <c r="F2784">
        <v>48</v>
      </c>
      <c r="G2784" s="21">
        <v>43082</v>
      </c>
      <c r="H2784">
        <v>2017</v>
      </c>
      <c r="I2784">
        <v>8</v>
      </c>
      <c r="J2784" s="14" t="s">
        <v>674</v>
      </c>
      <c r="K2784">
        <v>0</v>
      </c>
      <c r="L2784" s="14" t="s">
        <v>8138</v>
      </c>
      <c r="M2784" s="14" t="s">
        <v>736</v>
      </c>
      <c r="N2784" s="14" t="s">
        <v>701</v>
      </c>
      <c r="O2784" s="14" t="s">
        <v>1428</v>
      </c>
      <c r="P2784">
        <v>0</v>
      </c>
      <c r="Q2784">
        <v>8179860731641</v>
      </c>
      <c r="R2784">
        <v>6042014060010001</v>
      </c>
    </row>
    <row r="2785" spans="1:18" x14ac:dyDescent="0.3">
      <c r="A2785" s="14" t="s">
        <v>8139</v>
      </c>
      <c r="B2785" s="14" t="s">
        <v>8140</v>
      </c>
      <c r="C2785" s="14" t="s">
        <v>657</v>
      </c>
      <c r="D2785">
        <v>722513</v>
      </c>
      <c r="E2785" s="14" t="s">
        <v>31</v>
      </c>
      <c r="F2785">
        <v>72</v>
      </c>
      <c r="G2785" s="21">
        <v>40648</v>
      </c>
      <c r="H2785">
        <v>2011</v>
      </c>
      <c r="I2785">
        <v>15</v>
      </c>
      <c r="J2785" s="14" t="s">
        <v>673</v>
      </c>
      <c r="K2785">
        <v>0</v>
      </c>
      <c r="L2785" s="14" t="s">
        <v>8141</v>
      </c>
      <c r="M2785" s="14" t="s">
        <v>700</v>
      </c>
      <c r="N2785" s="14" t="s">
        <v>701</v>
      </c>
      <c r="O2785" s="14" t="s">
        <v>745</v>
      </c>
      <c r="P2785">
        <v>1</v>
      </c>
      <c r="Q2785">
        <v>7364200646291</v>
      </c>
      <c r="R2785">
        <v>6031024190010002</v>
      </c>
    </row>
    <row r="2786" spans="1:18" x14ac:dyDescent="0.3">
      <c r="A2786" s="14" t="s">
        <v>8142</v>
      </c>
      <c r="B2786" s="14" t="s">
        <v>8143</v>
      </c>
      <c r="C2786" s="14" t="s">
        <v>654</v>
      </c>
      <c r="D2786">
        <v>485320</v>
      </c>
      <c r="E2786" s="14" t="s">
        <v>39</v>
      </c>
      <c r="F2786">
        <v>48</v>
      </c>
      <c r="G2786" s="21">
        <v>41865</v>
      </c>
      <c r="H2786">
        <v>2014</v>
      </c>
      <c r="I2786">
        <v>11</v>
      </c>
      <c r="J2786" s="14" t="s">
        <v>673</v>
      </c>
      <c r="K2786">
        <v>0</v>
      </c>
      <c r="L2786" s="14" t="s">
        <v>8144</v>
      </c>
      <c r="M2786" s="14" t="s">
        <v>700</v>
      </c>
      <c r="N2786" s="14" t="s">
        <v>701</v>
      </c>
      <c r="O2786" s="14" t="s">
        <v>777</v>
      </c>
      <c r="P2786">
        <v>1</v>
      </c>
      <c r="Q2786">
        <v>7749160686876</v>
      </c>
    </row>
    <row r="2787" spans="1:18" x14ac:dyDescent="0.3">
      <c r="A2787" s="14" t="s">
        <v>8145</v>
      </c>
      <c r="B2787" s="14" t="s">
        <v>8146</v>
      </c>
      <c r="C2787" s="14" t="s">
        <v>656</v>
      </c>
      <c r="D2787">
        <v>624410</v>
      </c>
      <c r="E2787" s="14" t="s">
        <v>44</v>
      </c>
      <c r="F2787">
        <v>62</v>
      </c>
      <c r="G2787" s="21">
        <v>45608</v>
      </c>
      <c r="H2787">
        <v>2024</v>
      </c>
      <c r="I2787">
        <v>1</v>
      </c>
      <c r="J2787" s="14" t="s">
        <v>672</v>
      </c>
      <c r="K2787">
        <v>0</v>
      </c>
      <c r="L2787" s="14" t="s">
        <v>8147</v>
      </c>
      <c r="M2787" s="14" t="s">
        <v>736</v>
      </c>
      <c r="N2787" s="14" t="s">
        <v>701</v>
      </c>
      <c r="O2787" s="14" t="s">
        <v>707</v>
      </c>
      <c r="P2787">
        <v>0</v>
      </c>
      <c r="Q2787">
        <v>8796190796562</v>
      </c>
      <c r="R2787">
        <v>6025060070010002</v>
      </c>
    </row>
    <row r="2788" spans="1:18" x14ac:dyDescent="0.3">
      <c r="A2788" s="14" t="s">
        <v>8148</v>
      </c>
      <c r="B2788" s="14" t="s">
        <v>8149</v>
      </c>
      <c r="C2788" s="14" t="s">
        <v>656</v>
      </c>
      <c r="D2788">
        <v>722513</v>
      </c>
      <c r="E2788" s="14" t="s">
        <v>31</v>
      </c>
      <c r="F2788">
        <v>72</v>
      </c>
      <c r="G2788" s="21">
        <v>44317</v>
      </c>
      <c r="H2788">
        <v>2021</v>
      </c>
      <c r="I2788">
        <v>5</v>
      </c>
      <c r="J2788" s="14" t="s">
        <v>672</v>
      </c>
      <c r="K2788">
        <v>0</v>
      </c>
      <c r="L2788" s="14" t="s">
        <v>8150</v>
      </c>
      <c r="M2788" s="14" t="s">
        <v>700</v>
      </c>
      <c r="N2788" s="14" t="s">
        <v>701</v>
      </c>
      <c r="O2788" s="14" t="s">
        <v>799</v>
      </c>
      <c r="P2788">
        <v>1</v>
      </c>
      <c r="Q2788">
        <v>8531690768682</v>
      </c>
      <c r="R2788">
        <v>6047354610010001</v>
      </c>
    </row>
    <row r="2789" spans="1:18" x14ac:dyDescent="0.3">
      <c r="A2789" s="14" t="s">
        <v>8151</v>
      </c>
      <c r="B2789" s="14" t="s">
        <v>8152</v>
      </c>
      <c r="C2789" s="14" t="s">
        <v>654</v>
      </c>
      <c r="D2789">
        <v>485999</v>
      </c>
      <c r="E2789" s="14" t="s">
        <v>23</v>
      </c>
      <c r="F2789">
        <v>48</v>
      </c>
      <c r="G2789" s="21">
        <v>42055</v>
      </c>
      <c r="H2789">
        <v>2015</v>
      </c>
      <c r="I2789">
        <v>11</v>
      </c>
      <c r="J2789" s="14" t="s">
        <v>673</v>
      </c>
      <c r="K2789">
        <v>0</v>
      </c>
      <c r="L2789" s="14" t="s">
        <v>8153</v>
      </c>
      <c r="M2789" s="14" t="s">
        <v>764</v>
      </c>
      <c r="N2789" s="14" t="s">
        <v>701</v>
      </c>
      <c r="O2789" s="14" t="s">
        <v>1299</v>
      </c>
      <c r="P2789">
        <v>0</v>
      </c>
      <c r="Q2789">
        <v>7805890692760</v>
      </c>
    </row>
    <row r="2790" spans="1:18" x14ac:dyDescent="0.3">
      <c r="A2790" s="14" t="s">
        <v>8154</v>
      </c>
      <c r="B2790" s="14" t="s">
        <v>8154</v>
      </c>
      <c r="C2790" s="14" t="s">
        <v>657</v>
      </c>
      <c r="D2790">
        <v>445131</v>
      </c>
      <c r="E2790" s="14" t="s">
        <v>116</v>
      </c>
      <c r="F2790">
        <v>44</v>
      </c>
      <c r="G2790" s="21">
        <v>42172</v>
      </c>
      <c r="H2790">
        <v>2015</v>
      </c>
      <c r="I2790">
        <v>11</v>
      </c>
      <c r="J2790" s="14" t="s">
        <v>673</v>
      </c>
      <c r="K2790">
        <v>0</v>
      </c>
      <c r="L2790" s="14" t="s">
        <v>8155</v>
      </c>
      <c r="M2790" s="14" t="s">
        <v>700</v>
      </c>
      <c r="N2790" s="14" t="s">
        <v>701</v>
      </c>
      <c r="O2790" s="14" t="s">
        <v>1021</v>
      </c>
      <c r="P2790">
        <v>1</v>
      </c>
      <c r="Q2790">
        <v>7842090696532</v>
      </c>
      <c r="R2790">
        <v>6035193450010001</v>
      </c>
    </row>
    <row r="2791" spans="1:18" x14ac:dyDescent="0.3">
      <c r="A2791" s="14" t="s">
        <v>8156</v>
      </c>
      <c r="B2791" s="14" t="s">
        <v>8157</v>
      </c>
      <c r="C2791" s="14" t="s">
        <v>655</v>
      </c>
      <c r="D2791">
        <v>722513</v>
      </c>
      <c r="E2791" s="14" t="s">
        <v>31</v>
      </c>
      <c r="F2791">
        <v>72</v>
      </c>
      <c r="G2791" s="21">
        <v>37196</v>
      </c>
      <c r="H2791">
        <v>2001</v>
      </c>
      <c r="I2791">
        <v>24</v>
      </c>
      <c r="J2791" s="14" t="s">
        <v>675</v>
      </c>
      <c r="K2791">
        <v>0</v>
      </c>
      <c r="L2791" s="14" t="s">
        <v>8158</v>
      </c>
      <c r="M2791" s="14" t="s">
        <v>700</v>
      </c>
      <c r="N2791" s="14" t="s">
        <v>701</v>
      </c>
      <c r="O2791" s="14" t="s">
        <v>717</v>
      </c>
      <c r="P2791">
        <v>1</v>
      </c>
      <c r="Q2791">
        <v>5471830551177</v>
      </c>
      <c r="R2791">
        <v>6021420720010001</v>
      </c>
    </row>
    <row r="2792" spans="1:18" x14ac:dyDescent="0.3">
      <c r="A2792" s="14" t="s">
        <v>8159</v>
      </c>
      <c r="B2792" s="14" t="s">
        <v>8159</v>
      </c>
      <c r="C2792" s="14" t="s">
        <v>656</v>
      </c>
      <c r="D2792">
        <v>456120</v>
      </c>
      <c r="E2792" s="14" t="s">
        <v>117</v>
      </c>
      <c r="F2792">
        <v>45</v>
      </c>
      <c r="G2792" s="21">
        <v>44089</v>
      </c>
      <c r="H2792">
        <v>2020</v>
      </c>
      <c r="I2792">
        <v>5</v>
      </c>
      <c r="J2792" s="14" t="s">
        <v>672</v>
      </c>
      <c r="K2792">
        <v>0</v>
      </c>
      <c r="L2792" s="14" t="s">
        <v>8160</v>
      </c>
      <c r="M2792" s="14" t="s">
        <v>700</v>
      </c>
      <c r="N2792" s="14" t="s">
        <v>701</v>
      </c>
      <c r="O2792" s="14" t="s">
        <v>717</v>
      </c>
      <c r="P2792">
        <v>1</v>
      </c>
      <c r="Q2792">
        <v>8498960765229</v>
      </c>
      <c r="R2792">
        <v>6046209260010001</v>
      </c>
    </row>
    <row r="2793" spans="1:18" x14ac:dyDescent="0.3">
      <c r="A2793" s="14" t="s">
        <v>8161</v>
      </c>
      <c r="B2793" s="14" t="s">
        <v>8161</v>
      </c>
      <c r="C2793" s="14" t="s">
        <v>663</v>
      </c>
      <c r="D2793">
        <v>236118</v>
      </c>
      <c r="E2793" s="14" t="s">
        <v>29</v>
      </c>
      <c r="F2793">
        <v>23</v>
      </c>
      <c r="G2793" s="21">
        <v>46148</v>
      </c>
      <c r="H2793">
        <v>2026</v>
      </c>
      <c r="I2793">
        <v>0</v>
      </c>
      <c r="J2793" s="14" t="s">
        <v>676</v>
      </c>
      <c r="K2793">
        <v>0</v>
      </c>
      <c r="L2793" s="14" t="s">
        <v>8162</v>
      </c>
      <c r="M2793" s="14" t="s">
        <v>2020</v>
      </c>
      <c r="N2793" s="14" t="s">
        <v>701</v>
      </c>
      <c r="O2793" s="14" t="s">
        <v>2021</v>
      </c>
      <c r="P2793">
        <v>0</v>
      </c>
      <c r="Q2793">
        <v>8921190809809</v>
      </c>
      <c r="R2793">
        <v>6046079500010002</v>
      </c>
    </row>
    <row r="2794" spans="1:18" x14ac:dyDescent="0.3">
      <c r="A2794" s="14" t="s">
        <v>8163</v>
      </c>
      <c r="B2794" s="14" t="s">
        <v>8164</v>
      </c>
      <c r="C2794" s="14" t="s">
        <v>657</v>
      </c>
      <c r="D2794">
        <v>531390</v>
      </c>
      <c r="E2794" s="14" t="s">
        <v>52</v>
      </c>
      <c r="F2794">
        <v>53</v>
      </c>
      <c r="G2794" s="21">
        <v>44179</v>
      </c>
      <c r="H2794">
        <v>2020</v>
      </c>
      <c r="I2794">
        <v>5</v>
      </c>
      <c r="J2794" s="14" t="s">
        <v>672</v>
      </c>
      <c r="K2794">
        <v>0</v>
      </c>
      <c r="L2794" s="14" t="s">
        <v>8165</v>
      </c>
      <c r="M2794" s="14" t="s">
        <v>700</v>
      </c>
      <c r="N2794" s="14" t="s">
        <v>701</v>
      </c>
      <c r="O2794" s="14" t="s">
        <v>1021</v>
      </c>
      <c r="P2794">
        <v>1</v>
      </c>
      <c r="Q2794">
        <v>8513230766735</v>
      </c>
      <c r="R2794">
        <v>6046879250010001</v>
      </c>
    </row>
    <row r="2795" spans="1:18" x14ac:dyDescent="0.3">
      <c r="A2795" s="14" t="s">
        <v>8166</v>
      </c>
      <c r="B2795" s="14" t="s">
        <v>8167</v>
      </c>
      <c r="C2795" s="14" t="s">
        <v>654</v>
      </c>
      <c r="D2795">
        <v>485999</v>
      </c>
      <c r="E2795" s="14" t="s">
        <v>23</v>
      </c>
      <c r="F2795">
        <v>48</v>
      </c>
      <c r="G2795" s="21">
        <v>43515</v>
      </c>
      <c r="H2795">
        <v>2019</v>
      </c>
      <c r="I2795">
        <v>7</v>
      </c>
      <c r="J2795" s="14" t="s">
        <v>674</v>
      </c>
      <c r="K2795">
        <v>0</v>
      </c>
      <c r="L2795" s="14" t="s">
        <v>8168</v>
      </c>
      <c r="M2795" s="14" t="s">
        <v>1986</v>
      </c>
      <c r="N2795" s="14" t="s">
        <v>701</v>
      </c>
      <c r="O2795" s="14" t="s">
        <v>1987</v>
      </c>
      <c r="P2795">
        <v>0</v>
      </c>
      <c r="Q2795">
        <v>8350380749525</v>
      </c>
    </row>
    <row r="2796" spans="1:18" x14ac:dyDescent="0.3">
      <c r="A2796" s="14" t="s">
        <v>8169</v>
      </c>
      <c r="B2796" s="14" t="s">
        <v>8170</v>
      </c>
      <c r="C2796" s="14" t="s">
        <v>654</v>
      </c>
      <c r="D2796">
        <v>485999</v>
      </c>
      <c r="E2796" s="14" t="s">
        <v>23</v>
      </c>
      <c r="F2796">
        <v>48</v>
      </c>
      <c r="G2796" s="21">
        <v>43682</v>
      </c>
      <c r="H2796">
        <v>2019</v>
      </c>
      <c r="I2796">
        <v>6</v>
      </c>
      <c r="J2796" s="14" t="s">
        <v>674</v>
      </c>
      <c r="K2796">
        <v>0</v>
      </c>
      <c r="L2796" s="14" t="s">
        <v>8171</v>
      </c>
      <c r="M2796" s="14" t="s">
        <v>7978</v>
      </c>
      <c r="N2796" s="14" t="s">
        <v>701</v>
      </c>
      <c r="O2796" s="14" t="s">
        <v>2219</v>
      </c>
      <c r="P2796">
        <v>0</v>
      </c>
      <c r="Q2796">
        <v>8393610754071</v>
      </c>
    </row>
    <row r="2797" spans="1:18" x14ac:dyDescent="0.3">
      <c r="A2797" s="14" t="s">
        <v>8172</v>
      </c>
      <c r="B2797" s="14" t="s">
        <v>8173</v>
      </c>
      <c r="C2797" s="14" t="s">
        <v>654</v>
      </c>
      <c r="D2797">
        <v>485999</v>
      </c>
      <c r="E2797" s="14" t="s">
        <v>23</v>
      </c>
      <c r="F2797">
        <v>48</v>
      </c>
      <c r="G2797" s="21">
        <v>41949</v>
      </c>
      <c r="H2797">
        <v>2014</v>
      </c>
      <c r="I2797">
        <v>11</v>
      </c>
      <c r="J2797" s="14" t="s">
        <v>673</v>
      </c>
      <c r="K2797">
        <v>0</v>
      </c>
      <c r="L2797" s="14" t="s">
        <v>8174</v>
      </c>
      <c r="M2797" s="14" t="s">
        <v>727</v>
      </c>
      <c r="N2797" s="14" t="s">
        <v>701</v>
      </c>
      <c r="O2797" s="14" t="s">
        <v>2807</v>
      </c>
      <c r="P2797">
        <v>0</v>
      </c>
      <c r="Q2797">
        <v>7759260687912</v>
      </c>
    </row>
    <row r="2798" spans="1:18" x14ac:dyDescent="0.3">
      <c r="A2798" s="14" t="s">
        <v>8175</v>
      </c>
      <c r="B2798" s="14" t="s">
        <v>8176</v>
      </c>
      <c r="C2798" s="14" t="s">
        <v>654</v>
      </c>
      <c r="D2798">
        <v>485310</v>
      </c>
      <c r="E2798" s="14" t="s">
        <v>22</v>
      </c>
      <c r="F2798">
        <v>48</v>
      </c>
      <c r="G2798" s="21">
        <v>43668</v>
      </c>
      <c r="H2798">
        <v>2019</v>
      </c>
      <c r="I2798">
        <v>7</v>
      </c>
      <c r="J2798" s="14" t="s">
        <v>674</v>
      </c>
      <c r="K2798">
        <v>0</v>
      </c>
      <c r="L2798" s="14" t="s">
        <v>8177</v>
      </c>
      <c r="M2798" s="14" t="s">
        <v>723</v>
      </c>
      <c r="N2798" s="14" t="s">
        <v>701</v>
      </c>
      <c r="O2798" s="14" t="s">
        <v>724</v>
      </c>
      <c r="P2798">
        <v>0</v>
      </c>
      <c r="Q2798">
        <v>8388430753537</v>
      </c>
    </row>
    <row r="2799" spans="1:18" x14ac:dyDescent="0.3">
      <c r="A2799" s="14" t="s">
        <v>8178</v>
      </c>
      <c r="B2799" s="14" t="s">
        <v>8179</v>
      </c>
      <c r="C2799" s="14" t="s">
        <v>655</v>
      </c>
      <c r="D2799">
        <v>441330</v>
      </c>
      <c r="E2799" s="14" t="s">
        <v>254</v>
      </c>
      <c r="F2799">
        <v>44</v>
      </c>
      <c r="G2799" s="21">
        <v>41365</v>
      </c>
      <c r="H2799">
        <v>2013</v>
      </c>
      <c r="I2799">
        <v>13</v>
      </c>
      <c r="J2799" s="14" t="s">
        <v>673</v>
      </c>
      <c r="K2799">
        <v>0</v>
      </c>
      <c r="L2799" s="14" t="s">
        <v>8180</v>
      </c>
      <c r="M2799" s="14" t="s">
        <v>736</v>
      </c>
      <c r="N2799" s="14" t="s">
        <v>701</v>
      </c>
      <c r="O2799" s="14" t="s">
        <v>2219</v>
      </c>
      <c r="P2799">
        <v>0</v>
      </c>
      <c r="Q2799">
        <v>7570750668134</v>
      </c>
      <c r="R2799">
        <v>6032924930010001</v>
      </c>
    </row>
    <row r="2800" spans="1:18" x14ac:dyDescent="0.3">
      <c r="A2800" s="14" t="s">
        <v>8181</v>
      </c>
      <c r="B2800" s="14" t="s">
        <v>8182</v>
      </c>
      <c r="C2800" s="14" t="s">
        <v>654</v>
      </c>
      <c r="D2800">
        <v>812111</v>
      </c>
      <c r="E2800" s="14" t="s">
        <v>96</v>
      </c>
      <c r="F2800">
        <v>81</v>
      </c>
      <c r="G2800" s="21">
        <v>45818</v>
      </c>
      <c r="H2800">
        <v>2025</v>
      </c>
      <c r="I2800">
        <v>1</v>
      </c>
      <c r="J2800" s="14" t="s">
        <v>672</v>
      </c>
      <c r="K2800">
        <v>0</v>
      </c>
      <c r="L2800" s="14" t="s">
        <v>8183</v>
      </c>
      <c r="M2800" s="14" t="s">
        <v>700</v>
      </c>
      <c r="N2800" s="14" t="s">
        <v>701</v>
      </c>
      <c r="O2800" s="14" t="s">
        <v>956</v>
      </c>
      <c r="P2800">
        <v>1</v>
      </c>
      <c r="Q2800">
        <v>8842850801484</v>
      </c>
    </row>
    <row r="2801" spans="1:18" x14ac:dyDescent="0.3">
      <c r="A2801" s="14" t="s">
        <v>8184</v>
      </c>
      <c r="B2801" s="14" t="s">
        <v>8185</v>
      </c>
      <c r="C2801" s="14" t="s">
        <v>654</v>
      </c>
      <c r="D2801">
        <v>485310</v>
      </c>
      <c r="E2801" s="14" t="s">
        <v>22</v>
      </c>
      <c r="F2801">
        <v>48</v>
      </c>
      <c r="G2801" s="21">
        <v>38845</v>
      </c>
      <c r="H2801">
        <v>2006</v>
      </c>
      <c r="I2801">
        <v>20</v>
      </c>
      <c r="J2801" s="14" t="s">
        <v>673</v>
      </c>
      <c r="K2801">
        <v>0</v>
      </c>
      <c r="L2801" s="14" t="s">
        <v>8186</v>
      </c>
      <c r="M2801" s="14" t="s">
        <v>700</v>
      </c>
      <c r="N2801" s="14" t="s">
        <v>701</v>
      </c>
      <c r="O2801" s="14" t="s">
        <v>714</v>
      </c>
      <c r="P2801">
        <v>1</v>
      </c>
      <c r="Q2801">
        <v>5879440594777</v>
      </c>
      <c r="R2801">
        <v>6024493310000002</v>
      </c>
    </row>
    <row r="2802" spans="1:18" x14ac:dyDescent="0.3">
      <c r="A2802" s="14" t="s">
        <v>8187</v>
      </c>
      <c r="B2802" s="14" t="s">
        <v>8188</v>
      </c>
      <c r="C2802" s="14" t="s">
        <v>654</v>
      </c>
      <c r="D2802">
        <v>459999</v>
      </c>
      <c r="E2802" s="14" t="s">
        <v>27</v>
      </c>
      <c r="F2802">
        <v>45</v>
      </c>
      <c r="G2802" s="21">
        <v>34394</v>
      </c>
      <c r="H2802">
        <v>1994</v>
      </c>
      <c r="I2802">
        <v>32</v>
      </c>
      <c r="J2802" s="14" t="s">
        <v>675</v>
      </c>
      <c r="K2802">
        <v>0</v>
      </c>
      <c r="L2802" s="14" t="s">
        <v>8189</v>
      </c>
      <c r="M2802" s="14" t="s">
        <v>700</v>
      </c>
      <c r="N2802" s="14" t="s">
        <v>701</v>
      </c>
      <c r="O2802" s="14" t="s">
        <v>753</v>
      </c>
      <c r="P2802">
        <v>1</v>
      </c>
      <c r="Q2802">
        <v>1644010166649</v>
      </c>
      <c r="R2802">
        <v>6015098400010001</v>
      </c>
    </row>
    <row r="2803" spans="1:18" x14ac:dyDescent="0.3">
      <c r="A2803" s="14" t="s">
        <v>8190</v>
      </c>
      <c r="B2803" s="14" t="s">
        <v>8191</v>
      </c>
      <c r="C2803" s="14" t="s">
        <v>654</v>
      </c>
      <c r="D2803">
        <v>485999</v>
      </c>
      <c r="E2803" s="14" t="s">
        <v>23</v>
      </c>
      <c r="F2803">
        <v>48</v>
      </c>
      <c r="G2803" s="21">
        <v>42736</v>
      </c>
      <c r="H2803">
        <v>2017</v>
      </c>
      <c r="I2803">
        <v>9</v>
      </c>
      <c r="J2803" s="14" t="s">
        <v>674</v>
      </c>
      <c r="K2803">
        <v>0</v>
      </c>
      <c r="L2803" s="14" t="s">
        <v>8192</v>
      </c>
      <c r="M2803" s="14" t="s">
        <v>700</v>
      </c>
      <c r="N2803" s="14" t="s">
        <v>701</v>
      </c>
      <c r="O2803" s="14" t="s">
        <v>741</v>
      </c>
      <c r="P2803">
        <v>1</v>
      </c>
      <c r="Q2803">
        <v>8160490729602</v>
      </c>
    </row>
    <row r="2804" spans="1:18" x14ac:dyDescent="0.3">
      <c r="A2804" s="14" t="s">
        <v>8193</v>
      </c>
      <c r="B2804" s="14" t="s">
        <v>8194</v>
      </c>
      <c r="C2804" s="14" t="s">
        <v>654</v>
      </c>
      <c r="D2804">
        <v>722513</v>
      </c>
      <c r="E2804" s="14" t="s">
        <v>31</v>
      </c>
      <c r="F2804">
        <v>72</v>
      </c>
      <c r="G2804" s="21">
        <v>39217</v>
      </c>
      <c r="H2804">
        <v>2007</v>
      </c>
      <c r="I2804">
        <v>19</v>
      </c>
      <c r="J2804" s="14" t="s">
        <v>673</v>
      </c>
      <c r="K2804">
        <v>0</v>
      </c>
      <c r="L2804" s="14" t="s">
        <v>8195</v>
      </c>
      <c r="M2804" s="14" t="s">
        <v>700</v>
      </c>
      <c r="N2804" s="14" t="s">
        <v>701</v>
      </c>
      <c r="O2804" s="14" t="s">
        <v>1021</v>
      </c>
      <c r="P2804">
        <v>1</v>
      </c>
      <c r="Q2804">
        <v>5972670604718</v>
      </c>
      <c r="R2804">
        <v>6021785720010001</v>
      </c>
    </row>
    <row r="2805" spans="1:18" x14ac:dyDescent="0.3">
      <c r="A2805" s="14" t="s">
        <v>8196</v>
      </c>
      <c r="B2805" s="14" t="s">
        <v>8197</v>
      </c>
      <c r="C2805" s="14" t="s">
        <v>654</v>
      </c>
      <c r="D2805">
        <v>485310</v>
      </c>
      <c r="E2805" s="14" t="s">
        <v>22</v>
      </c>
      <c r="F2805">
        <v>48</v>
      </c>
      <c r="G2805" s="21">
        <v>37376</v>
      </c>
      <c r="H2805">
        <v>2002</v>
      </c>
      <c r="I2805">
        <v>24</v>
      </c>
      <c r="J2805" s="14" t="s">
        <v>675</v>
      </c>
      <c r="K2805">
        <v>0</v>
      </c>
      <c r="L2805" s="14" t="s">
        <v>8198</v>
      </c>
      <c r="M2805" s="14" t="s">
        <v>1291</v>
      </c>
      <c r="N2805" s="14" t="s">
        <v>701</v>
      </c>
      <c r="O2805" s="14" t="s">
        <v>2843</v>
      </c>
      <c r="P2805">
        <v>0</v>
      </c>
      <c r="Q2805">
        <v>1711890173565</v>
      </c>
    </row>
    <row r="2806" spans="1:18" x14ac:dyDescent="0.3">
      <c r="A2806" s="14" t="s">
        <v>8199</v>
      </c>
      <c r="B2806" s="14" t="s">
        <v>8200</v>
      </c>
      <c r="C2806" s="14" t="s">
        <v>654</v>
      </c>
      <c r="D2806">
        <v>485310</v>
      </c>
      <c r="E2806" s="14" t="s">
        <v>22</v>
      </c>
      <c r="F2806">
        <v>48</v>
      </c>
      <c r="G2806" s="21">
        <v>37665</v>
      </c>
      <c r="H2806">
        <v>2003</v>
      </c>
      <c r="I2806">
        <v>23</v>
      </c>
      <c r="J2806" s="14" t="s">
        <v>675</v>
      </c>
      <c r="K2806">
        <v>0</v>
      </c>
      <c r="L2806" s="14" t="s">
        <v>8201</v>
      </c>
      <c r="M2806" s="14" t="s">
        <v>736</v>
      </c>
      <c r="N2806" s="14" t="s">
        <v>701</v>
      </c>
      <c r="O2806" s="14" t="s">
        <v>737</v>
      </c>
      <c r="P2806">
        <v>0</v>
      </c>
      <c r="Q2806">
        <v>5368410540145</v>
      </c>
      <c r="R2806">
        <v>6020488700010001</v>
      </c>
    </row>
    <row r="2807" spans="1:18" x14ac:dyDescent="0.3">
      <c r="A2807" s="14" t="s">
        <v>8202</v>
      </c>
      <c r="B2807" s="14" t="s">
        <v>8203</v>
      </c>
      <c r="C2807" s="14" t="s">
        <v>657</v>
      </c>
      <c r="D2807">
        <v>811111</v>
      </c>
      <c r="E2807" s="14" t="s">
        <v>105</v>
      </c>
      <c r="F2807">
        <v>81</v>
      </c>
      <c r="G2807" s="21">
        <v>46113</v>
      </c>
      <c r="H2807">
        <v>2026</v>
      </c>
      <c r="I2807">
        <v>0</v>
      </c>
      <c r="J2807" s="14" t="s">
        <v>676</v>
      </c>
      <c r="K2807">
        <v>0</v>
      </c>
      <c r="L2807" s="14" t="s">
        <v>8204</v>
      </c>
      <c r="M2807" s="14" t="s">
        <v>700</v>
      </c>
      <c r="N2807" s="14" t="s">
        <v>701</v>
      </c>
      <c r="O2807" s="14" t="s">
        <v>714</v>
      </c>
      <c r="P2807">
        <v>1</v>
      </c>
      <c r="Q2807">
        <v>8909430808582</v>
      </c>
      <c r="R2807">
        <v>6061307290010001</v>
      </c>
    </row>
    <row r="2808" spans="1:18" x14ac:dyDescent="0.3">
      <c r="A2808" s="14" t="s">
        <v>8205</v>
      </c>
      <c r="B2808" s="14" t="s">
        <v>8206</v>
      </c>
      <c r="C2808" s="14" t="s">
        <v>657</v>
      </c>
      <c r="D2808">
        <v>541922</v>
      </c>
      <c r="E2808" s="14" t="s">
        <v>113</v>
      </c>
      <c r="F2808">
        <v>54</v>
      </c>
      <c r="G2808" s="21">
        <v>40785</v>
      </c>
      <c r="H2808">
        <v>2011</v>
      </c>
      <c r="I2808">
        <v>14</v>
      </c>
      <c r="J2808" s="14" t="s">
        <v>673</v>
      </c>
      <c r="K2808">
        <v>0</v>
      </c>
      <c r="L2808" s="14" t="s">
        <v>8207</v>
      </c>
      <c r="M2808" s="14" t="s">
        <v>700</v>
      </c>
      <c r="N2808" s="14" t="s">
        <v>701</v>
      </c>
      <c r="O2808" s="14" t="s">
        <v>714</v>
      </c>
      <c r="P2808">
        <v>1</v>
      </c>
      <c r="Q2808">
        <v>7401490650245</v>
      </c>
      <c r="R2808">
        <v>6031138650010001</v>
      </c>
    </row>
    <row r="2809" spans="1:18" x14ac:dyDescent="0.3">
      <c r="A2809" s="14" t="s">
        <v>8205</v>
      </c>
      <c r="B2809" s="14" t="s">
        <v>8206</v>
      </c>
      <c r="C2809" s="14" t="s">
        <v>657</v>
      </c>
      <c r="D2809">
        <v>541922</v>
      </c>
      <c r="E2809" s="14" t="s">
        <v>113</v>
      </c>
      <c r="F2809">
        <v>54</v>
      </c>
      <c r="G2809" s="21">
        <v>45658</v>
      </c>
      <c r="H2809">
        <v>2025</v>
      </c>
      <c r="I2809">
        <v>1</v>
      </c>
      <c r="J2809" s="14" t="s">
        <v>672</v>
      </c>
      <c r="K2809">
        <v>0</v>
      </c>
      <c r="L2809" s="14" t="s">
        <v>8208</v>
      </c>
      <c r="M2809" s="14" t="s">
        <v>700</v>
      </c>
      <c r="N2809" s="14" t="s">
        <v>701</v>
      </c>
      <c r="O2809" s="14" t="s">
        <v>714</v>
      </c>
      <c r="P2809">
        <v>1</v>
      </c>
      <c r="Q2809">
        <v>7401490804131</v>
      </c>
      <c r="R2809">
        <v>6031138650010002</v>
      </c>
    </row>
    <row r="2810" spans="1:18" x14ac:dyDescent="0.3">
      <c r="A2810" s="14" t="s">
        <v>8209</v>
      </c>
      <c r="B2810" s="14" t="s">
        <v>8210</v>
      </c>
      <c r="C2810" s="14" t="s">
        <v>657</v>
      </c>
      <c r="D2810">
        <v>722330</v>
      </c>
      <c r="E2810" s="14" t="s">
        <v>49</v>
      </c>
      <c r="F2810">
        <v>72</v>
      </c>
      <c r="G2810" s="21">
        <v>40756</v>
      </c>
      <c r="H2810">
        <v>2011</v>
      </c>
      <c r="I2810">
        <v>15</v>
      </c>
      <c r="J2810" s="14" t="s">
        <v>673</v>
      </c>
      <c r="K2810">
        <v>0</v>
      </c>
      <c r="L2810" s="14" t="s">
        <v>8211</v>
      </c>
      <c r="M2810" s="14" t="s">
        <v>700</v>
      </c>
      <c r="N2810" s="14" t="s">
        <v>701</v>
      </c>
      <c r="O2810" s="14" t="s">
        <v>720</v>
      </c>
      <c r="P2810">
        <v>1</v>
      </c>
      <c r="Q2810">
        <v>7400240650112</v>
      </c>
      <c r="R2810">
        <v>6030969360010001</v>
      </c>
    </row>
    <row r="2811" spans="1:18" x14ac:dyDescent="0.3">
      <c r="A2811" s="14" t="s">
        <v>8212</v>
      </c>
      <c r="B2811" s="14" t="s">
        <v>8213</v>
      </c>
      <c r="C2811" s="14" t="s">
        <v>657</v>
      </c>
      <c r="D2811">
        <v>722330</v>
      </c>
      <c r="E2811" s="14" t="s">
        <v>49</v>
      </c>
      <c r="F2811">
        <v>72</v>
      </c>
      <c r="G2811" s="21">
        <v>44501</v>
      </c>
      <c r="H2811">
        <v>2021</v>
      </c>
      <c r="I2811">
        <v>4</v>
      </c>
      <c r="J2811" s="14" t="s">
        <v>672</v>
      </c>
      <c r="K2811">
        <v>0</v>
      </c>
      <c r="L2811" s="14" t="s">
        <v>8214</v>
      </c>
      <c r="M2811" s="14" t="s">
        <v>700</v>
      </c>
      <c r="N2811" s="14" t="s">
        <v>701</v>
      </c>
      <c r="O2811" s="14" t="s">
        <v>717</v>
      </c>
      <c r="P2811">
        <v>1</v>
      </c>
      <c r="Q2811">
        <v>8603420776192</v>
      </c>
      <c r="R2811">
        <v>6046291840010001</v>
      </c>
    </row>
    <row r="2812" spans="1:18" x14ac:dyDescent="0.3">
      <c r="A2812" s="14" t="s">
        <v>8215</v>
      </c>
      <c r="B2812" s="14" t="s">
        <v>8216</v>
      </c>
      <c r="C2812" s="14" t="s">
        <v>655</v>
      </c>
      <c r="D2812">
        <v>722513</v>
      </c>
      <c r="E2812" s="14" t="s">
        <v>31</v>
      </c>
      <c r="F2812">
        <v>72</v>
      </c>
      <c r="G2812" s="21">
        <v>42370</v>
      </c>
      <c r="H2812">
        <v>2016</v>
      </c>
      <c r="I2812">
        <v>10</v>
      </c>
      <c r="J2812" s="14" t="s">
        <v>674</v>
      </c>
      <c r="K2812">
        <v>0</v>
      </c>
      <c r="L2812" s="14" t="s">
        <v>8217</v>
      </c>
      <c r="M2812" s="14" t="s">
        <v>700</v>
      </c>
      <c r="N2812" s="14" t="s">
        <v>701</v>
      </c>
      <c r="O2812" s="14" t="s">
        <v>1043</v>
      </c>
      <c r="P2812">
        <v>1</v>
      </c>
      <c r="Q2812">
        <v>7908450703444</v>
      </c>
      <c r="R2812">
        <v>6035236360010001</v>
      </c>
    </row>
    <row r="2813" spans="1:18" x14ac:dyDescent="0.3">
      <c r="A2813" s="14" t="s">
        <v>8218</v>
      </c>
      <c r="B2813" s="14" t="s">
        <v>8218</v>
      </c>
      <c r="C2813" s="14" t="s">
        <v>654</v>
      </c>
      <c r="D2813">
        <v>621399</v>
      </c>
      <c r="E2813" s="14" t="s">
        <v>36</v>
      </c>
      <c r="F2813">
        <v>62</v>
      </c>
      <c r="G2813" s="21">
        <v>37622</v>
      </c>
      <c r="H2813">
        <v>2003</v>
      </c>
      <c r="I2813">
        <v>23</v>
      </c>
      <c r="J2813" s="14" t="s">
        <v>675</v>
      </c>
      <c r="K2813">
        <v>0</v>
      </c>
      <c r="L2813" s="14" t="s">
        <v>8219</v>
      </c>
      <c r="M2813" s="14" t="s">
        <v>700</v>
      </c>
      <c r="N2813" s="14" t="s">
        <v>701</v>
      </c>
      <c r="O2813" s="14" t="s">
        <v>757</v>
      </c>
      <c r="P2813">
        <v>1</v>
      </c>
      <c r="Q2813">
        <v>5626910567788</v>
      </c>
      <c r="R2813">
        <v>6014521650010001</v>
      </c>
    </row>
    <row r="2814" spans="1:18" x14ac:dyDescent="0.3">
      <c r="A2814" s="14" t="s">
        <v>8220</v>
      </c>
      <c r="B2814" s="14" t="s">
        <v>8220</v>
      </c>
      <c r="C2814" s="14" t="s">
        <v>656</v>
      </c>
      <c r="D2814">
        <v>711510</v>
      </c>
      <c r="E2814" s="14" t="s">
        <v>26</v>
      </c>
      <c r="F2814">
        <v>71</v>
      </c>
      <c r="G2814" s="21">
        <v>45129</v>
      </c>
      <c r="H2814">
        <v>2023</v>
      </c>
      <c r="I2814">
        <v>3</v>
      </c>
      <c r="J2814" s="14" t="s">
        <v>672</v>
      </c>
      <c r="K2814">
        <v>0</v>
      </c>
      <c r="L2814" s="14" t="s">
        <v>8221</v>
      </c>
      <c r="M2814" s="14" t="s">
        <v>700</v>
      </c>
      <c r="N2814" s="14" t="s">
        <v>701</v>
      </c>
      <c r="O2814" s="14" t="s">
        <v>799</v>
      </c>
      <c r="P2814">
        <v>1</v>
      </c>
      <c r="Q2814">
        <v>8724910788975</v>
      </c>
      <c r="R2814">
        <v>6040677730010001</v>
      </c>
    </row>
    <row r="2815" spans="1:18" x14ac:dyDescent="0.3">
      <c r="A2815" s="14" t="s">
        <v>8222</v>
      </c>
      <c r="B2815" s="14" t="s">
        <v>8223</v>
      </c>
      <c r="C2815" s="14" t="s">
        <v>654</v>
      </c>
      <c r="D2815">
        <v>721199</v>
      </c>
      <c r="E2815" s="14" t="s">
        <v>25</v>
      </c>
      <c r="F2815">
        <v>72</v>
      </c>
      <c r="G2815" s="21">
        <v>45814</v>
      </c>
      <c r="H2815">
        <v>2025</v>
      </c>
      <c r="I2815">
        <v>1</v>
      </c>
      <c r="J2815" s="14" t="s">
        <v>672</v>
      </c>
      <c r="K2815">
        <v>0</v>
      </c>
      <c r="L2815" s="14" t="s">
        <v>8224</v>
      </c>
      <c r="M2815" s="14" t="s">
        <v>700</v>
      </c>
      <c r="N2815" s="14" t="s">
        <v>701</v>
      </c>
      <c r="O2815" s="14" t="s">
        <v>717</v>
      </c>
      <c r="P2815">
        <v>1</v>
      </c>
      <c r="Q2815">
        <v>8839330801125</v>
      </c>
    </row>
    <row r="2816" spans="1:18" x14ac:dyDescent="0.3">
      <c r="A2816" s="14" t="s">
        <v>8225</v>
      </c>
      <c r="B2816" s="14" t="s">
        <v>8226</v>
      </c>
      <c r="C2816" s="14" t="s">
        <v>654</v>
      </c>
      <c r="D2816">
        <v>485310</v>
      </c>
      <c r="E2816" s="14" t="s">
        <v>22</v>
      </c>
      <c r="F2816">
        <v>48</v>
      </c>
      <c r="G2816" s="21">
        <v>42828</v>
      </c>
      <c r="H2816">
        <v>2017</v>
      </c>
      <c r="I2816">
        <v>9</v>
      </c>
      <c r="J2816" s="14" t="s">
        <v>674</v>
      </c>
      <c r="K2816">
        <v>0</v>
      </c>
      <c r="L2816" s="14" t="s">
        <v>8227</v>
      </c>
      <c r="M2816" s="14" t="s">
        <v>764</v>
      </c>
      <c r="N2816" s="14" t="s">
        <v>701</v>
      </c>
      <c r="O2816" s="14" t="s">
        <v>3014</v>
      </c>
      <c r="P2816">
        <v>0</v>
      </c>
      <c r="Q2816">
        <v>8060450719236</v>
      </c>
      <c r="R2816">
        <v>6041047810010001</v>
      </c>
    </row>
    <row r="2817" spans="1:18" x14ac:dyDescent="0.3">
      <c r="A2817" s="14" t="s">
        <v>8228</v>
      </c>
      <c r="B2817" s="14" t="s">
        <v>8229</v>
      </c>
      <c r="C2817" s="14" t="s">
        <v>654</v>
      </c>
      <c r="D2817">
        <v>485310</v>
      </c>
      <c r="E2817" s="14" t="s">
        <v>22</v>
      </c>
      <c r="F2817">
        <v>48</v>
      </c>
      <c r="G2817" s="21">
        <v>35821</v>
      </c>
      <c r="H2817">
        <v>1998</v>
      </c>
      <c r="I2817">
        <v>28</v>
      </c>
      <c r="J2817" s="14" t="s">
        <v>675</v>
      </c>
      <c r="K2817">
        <v>0</v>
      </c>
      <c r="L2817" s="14" t="s">
        <v>8230</v>
      </c>
      <c r="M2817" s="14" t="s">
        <v>700</v>
      </c>
      <c r="N2817" s="14" t="s">
        <v>701</v>
      </c>
      <c r="O2817" s="14" t="s">
        <v>753</v>
      </c>
      <c r="P2817">
        <v>1</v>
      </c>
      <c r="Q2817">
        <v>5146200515974</v>
      </c>
      <c r="R2817">
        <v>6026384910010001</v>
      </c>
    </row>
    <row r="2818" spans="1:18" x14ac:dyDescent="0.3">
      <c r="A2818" s="14" t="s">
        <v>8231</v>
      </c>
      <c r="B2818" s="14" t="s">
        <v>8231</v>
      </c>
      <c r="C2818" s="14" t="s">
        <v>664</v>
      </c>
      <c r="D2818">
        <v>485310</v>
      </c>
      <c r="E2818" s="14" t="s">
        <v>22</v>
      </c>
      <c r="F2818">
        <v>48</v>
      </c>
      <c r="G2818" s="21">
        <v>42185</v>
      </c>
      <c r="H2818">
        <v>2015</v>
      </c>
      <c r="I2818">
        <v>11</v>
      </c>
      <c r="J2818" s="14" t="s">
        <v>673</v>
      </c>
      <c r="K2818">
        <v>0</v>
      </c>
      <c r="L2818" s="14" t="s">
        <v>8232</v>
      </c>
      <c r="M2818" s="14" t="s">
        <v>736</v>
      </c>
      <c r="N2818" s="14" t="s">
        <v>701</v>
      </c>
      <c r="O2818" s="14" t="s">
        <v>737</v>
      </c>
      <c r="P2818">
        <v>0</v>
      </c>
      <c r="Q2818">
        <v>7851570697499</v>
      </c>
    </row>
    <row r="2819" spans="1:18" x14ac:dyDescent="0.3">
      <c r="A2819" s="14" t="s">
        <v>8233</v>
      </c>
      <c r="B2819" s="14" t="s">
        <v>8234</v>
      </c>
      <c r="C2819" s="14" t="s">
        <v>654</v>
      </c>
      <c r="D2819">
        <v>485999</v>
      </c>
      <c r="E2819" s="14" t="s">
        <v>23</v>
      </c>
      <c r="F2819">
        <v>48</v>
      </c>
      <c r="G2819" s="21">
        <v>41949</v>
      </c>
      <c r="H2819">
        <v>2014</v>
      </c>
      <c r="I2819">
        <v>11</v>
      </c>
      <c r="J2819" s="14" t="s">
        <v>673</v>
      </c>
      <c r="K2819">
        <v>0</v>
      </c>
      <c r="L2819" s="14" t="s">
        <v>8235</v>
      </c>
      <c r="M2819" s="14" t="s">
        <v>700</v>
      </c>
      <c r="N2819" s="14" t="s">
        <v>701</v>
      </c>
      <c r="O2819" s="14" t="s">
        <v>868</v>
      </c>
      <c r="P2819">
        <v>1</v>
      </c>
      <c r="Q2819">
        <v>7760000687987</v>
      </c>
    </row>
    <row r="2820" spans="1:18" x14ac:dyDescent="0.3">
      <c r="A2820" s="14" t="s">
        <v>8236</v>
      </c>
      <c r="B2820" s="14" t="s">
        <v>8237</v>
      </c>
      <c r="C2820" s="14" t="s">
        <v>657</v>
      </c>
      <c r="D2820">
        <v>531390</v>
      </c>
      <c r="E2820" s="14" t="s">
        <v>52</v>
      </c>
      <c r="F2820">
        <v>53</v>
      </c>
      <c r="G2820" s="21">
        <v>44927</v>
      </c>
      <c r="H2820">
        <v>2023</v>
      </c>
      <c r="I2820">
        <v>3</v>
      </c>
      <c r="J2820" s="14" t="s">
        <v>672</v>
      </c>
      <c r="K2820">
        <v>0</v>
      </c>
      <c r="L2820" s="14" t="s">
        <v>8238</v>
      </c>
      <c r="M2820" s="14" t="s">
        <v>700</v>
      </c>
      <c r="N2820" s="14" t="s">
        <v>701</v>
      </c>
      <c r="O2820" s="14" t="s">
        <v>777</v>
      </c>
      <c r="P2820">
        <v>1</v>
      </c>
      <c r="Q2820">
        <v>8671680783329</v>
      </c>
      <c r="R2820">
        <v>6051190250010001</v>
      </c>
    </row>
    <row r="2821" spans="1:18" x14ac:dyDescent="0.3">
      <c r="A2821" s="14" t="s">
        <v>8239</v>
      </c>
      <c r="B2821" s="14" t="s">
        <v>8240</v>
      </c>
      <c r="C2821" s="14" t="s">
        <v>654</v>
      </c>
      <c r="D2821">
        <v>311991</v>
      </c>
      <c r="E2821" s="14" t="s">
        <v>280</v>
      </c>
      <c r="F2821">
        <v>31</v>
      </c>
      <c r="G2821" s="21">
        <v>46149</v>
      </c>
      <c r="H2821">
        <v>2026</v>
      </c>
      <c r="I2821">
        <v>0</v>
      </c>
      <c r="J2821" s="14" t="s">
        <v>676</v>
      </c>
      <c r="K2821">
        <v>0</v>
      </c>
      <c r="L2821" s="14" t="s">
        <v>8241</v>
      </c>
      <c r="M2821" s="14" t="s">
        <v>871</v>
      </c>
      <c r="N2821" s="14" t="s">
        <v>701</v>
      </c>
      <c r="O2821" s="14" t="s">
        <v>2007</v>
      </c>
      <c r="P2821">
        <v>0</v>
      </c>
      <c r="Q2821">
        <v>8915870809259</v>
      </c>
      <c r="R2821">
        <v>6058896380010001</v>
      </c>
    </row>
    <row r="2822" spans="1:18" x14ac:dyDescent="0.3">
      <c r="A2822" s="14" t="s">
        <v>8242</v>
      </c>
      <c r="B2822" s="14" t="s">
        <v>8242</v>
      </c>
      <c r="C2822" s="14" t="s">
        <v>655</v>
      </c>
      <c r="D2822">
        <v>541110</v>
      </c>
      <c r="E2822" s="14" t="s">
        <v>38</v>
      </c>
      <c r="F2822">
        <v>54</v>
      </c>
      <c r="G2822" s="21">
        <v>35186</v>
      </c>
      <c r="H2822">
        <v>1996</v>
      </c>
      <c r="I2822">
        <v>30</v>
      </c>
      <c r="J2822" s="14" t="s">
        <v>675</v>
      </c>
      <c r="K2822">
        <v>0</v>
      </c>
      <c r="L2822" s="14" t="s">
        <v>8243</v>
      </c>
      <c r="M2822" s="14" t="s">
        <v>700</v>
      </c>
      <c r="N2822" s="14" t="s">
        <v>701</v>
      </c>
      <c r="O2822" s="14" t="s">
        <v>868</v>
      </c>
      <c r="P2822">
        <v>1</v>
      </c>
      <c r="Q2822">
        <v>1891980191789</v>
      </c>
      <c r="R2822">
        <v>6015673280010001</v>
      </c>
    </row>
    <row r="2823" spans="1:18" x14ac:dyDescent="0.3">
      <c r="A2823" s="14" t="s">
        <v>8244</v>
      </c>
      <c r="B2823" s="14" t="s">
        <v>8244</v>
      </c>
      <c r="C2823" s="14" t="s">
        <v>655</v>
      </c>
      <c r="D2823">
        <v>531110</v>
      </c>
      <c r="E2823" s="14" t="s">
        <v>20</v>
      </c>
      <c r="F2823">
        <v>53</v>
      </c>
      <c r="G2823" s="21">
        <v>44454</v>
      </c>
      <c r="H2823">
        <v>2021</v>
      </c>
      <c r="I2823">
        <v>4</v>
      </c>
      <c r="J2823" s="14" t="s">
        <v>672</v>
      </c>
      <c r="K2823">
        <v>0</v>
      </c>
      <c r="L2823" s="14" t="s">
        <v>8245</v>
      </c>
      <c r="M2823" s="14" t="s">
        <v>700</v>
      </c>
      <c r="N2823" s="14" t="s">
        <v>701</v>
      </c>
      <c r="O2823" s="14" t="s">
        <v>714</v>
      </c>
      <c r="P2823">
        <v>1</v>
      </c>
      <c r="Q2823">
        <v>8553910770997</v>
      </c>
      <c r="R2823">
        <v>6044657830010001</v>
      </c>
    </row>
    <row r="2824" spans="1:18" x14ac:dyDescent="0.3">
      <c r="A2824" s="14" t="s">
        <v>8246</v>
      </c>
      <c r="B2824" s="14" t="s">
        <v>8247</v>
      </c>
      <c r="C2824" s="14" t="s">
        <v>654</v>
      </c>
      <c r="D2824">
        <v>541110</v>
      </c>
      <c r="E2824" s="14" t="s">
        <v>38</v>
      </c>
      <c r="F2824">
        <v>54</v>
      </c>
      <c r="G2824" s="21">
        <v>31048</v>
      </c>
      <c r="H2824">
        <v>1985</v>
      </c>
      <c r="I2824">
        <v>41</v>
      </c>
      <c r="J2824" s="14" t="s">
        <v>675</v>
      </c>
      <c r="K2824">
        <v>0</v>
      </c>
      <c r="L2824" s="14" t="s">
        <v>8248</v>
      </c>
      <c r="M2824" s="14" t="s">
        <v>700</v>
      </c>
      <c r="N2824" s="14" t="s">
        <v>701</v>
      </c>
      <c r="O2824" s="14" t="s">
        <v>702</v>
      </c>
      <c r="P2824">
        <v>1</v>
      </c>
      <c r="Q2824">
        <v>525300060860</v>
      </c>
      <c r="R2824">
        <v>6005940660010001</v>
      </c>
    </row>
    <row r="2825" spans="1:18" x14ac:dyDescent="0.3">
      <c r="A2825" s="14" t="s">
        <v>8249</v>
      </c>
      <c r="B2825" s="14" t="s">
        <v>8249</v>
      </c>
      <c r="C2825" s="14" t="s">
        <v>656</v>
      </c>
      <c r="D2825">
        <v>541990</v>
      </c>
      <c r="E2825" s="14" t="s">
        <v>30</v>
      </c>
      <c r="F2825">
        <v>54</v>
      </c>
      <c r="G2825" s="21">
        <v>44207</v>
      </c>
      <c r="H2825">
        <v>2021</v>
      </c>
      <c r="I2825">
        <v>5</v>
      </c>
      <c r="J2825" s="14" t="s">
        <v>672</v>
      </c>
      <c r="K2825">
        <v>0</v>
      </c>
      <c r="L2825" s="14" t="s">
        <v>8250</v>
      </c>
      <c r="M2825" s="14" t="s">
        <v>862</v>
      </c>
      <c r="N2825" s="14" t="s">
        <v>701</v>
      </c>
      <c r="O2825" s="14" t="s">
        <v>1721</v>
      </c>
      <c r="P2825">
        <v>0</v>
      </c>
      <c r="Q2825">
        <v>8539830769539</v>
      </c>
      <c r="R2825">
        <v>6046891860010001</v>
      </c>
    </row>
    <row r="2826" spans="1:18" x14ac:dyDescent="0.3">
      <c r="A2826" s="14" t="s">
        <v>8251</v>
      </c>
      <c r="B2826" s="14" t="s">
        <v>8251</v>
      </c>
      <c r="C2826" s="14" t="s">
        <v>657</v>
      </c>
      <c r="D2826">
        <v>541611</v>
      </c>
      <c r="E2826" s="14" t="s">
        <v>28</v>
      </c>
      <c r="F2826">
        <v>54</v>
      </c>
      <c r="G2826" s="21">
        <v>43221</v>
      </c>
      <c r="H2826">
        <v>2018</v>
      </c>
      <c r="I2826">
        <v>8</v>
      </c>
      <c r="J2826" s="14" t="s">
        <v>674</v>
      </c>
      <c r="K2826">
        <v>0</v>
      </c>
      <c r="L2826" s="14" t="s">
        <v>8252</v>
      </c>
      <c r="M2826" s="14" t="s">
        <v>700</v>
      </c>
      <c r="N2826" s="14" t="s">
        <v>701</v>
      </c>
      <c r="O2826" s="14" t="s">
        <v>1021</v>
      </c>
      <c r="P2826">
        <v>1</v>
      </c>
      <c r="Q2826">
        <v>8237480737744</v>
      </c>
      <c r="R2826">
        <v>6042626590010001</v>
      </c>
    </row>
    <row r="2827" spans="1:18" x14ac:dyDescent="0.3">
      <c r="A2827" s="14" t="s">
        <v>8253</v>
      </c>
      <c r="B2827" s="14" t="s">
        <v>8254</v>
      </c>
      <c r="C2827" s="14" t="s">
        <v>654</v>
      </c>
      <c r="D2827">
        <v>611710</v>
      </c>
      <c r="E2827" s="14" t="s">
        <v>71</v>
      </c>
      <c r="F2827">
        <v>61</v>
      </c>
      <c r="G2827" s="21">
        <v>45192</v>
      </c>
      <c r="H2827">
        <v>2023</v>
      </c>
      <c r="I2827">
        <v>2</v>
      </c>
      <c r="J2827" s="14" t="s">
        <v>672</v>
      </c>
      <c r="K2827">
        <v>0</v>
      </c>
      <c r="L2827" s="14" t="s">
        <v>8255</v>
      </c>
      <c r="M2827" s="14" t="s">
        <v>8256</v>
      </c>
      <c r="N2827" s="14" t="s">
        <v>910</v>
      </c>
      <c r="O2827" s="14" t="s">
        <v>8257</v>
      </c>
      <c r="P2827">
        <v>0</v>
      </c>
      <c r="Q2827">
        <v>8690700785318</v>
      </c>
      <c r="R2827">
        <v>6052499830010001</v>
      </c>
    </row>
    <row r="2828" spans="1:18" x14ac:dyDescent="0.3">
      <c r="A2828" s="14" t="s">
        <v>8258</v>
      </c>
      <c r="B2828" s="14" t="s">
        <v>8259</v>
      </c>
      <c r="C2828" s="14" t="s">
        <v>655</v>
      </c>
      <c r="D2828">
        <v>523940</v>
      </c>
      <c r="E2828" s="14" t="s">
        <v>77</v>
      </c>
      <c r="F2828">
        <v>52</v>
      </c>
      <c r="G2828" s="21">
        <v>41644</v>
      </c>
      <c r="H2828">
        <v>2014</v>
      </c>
      <c r="I2828">
        <v>12</v>
      </c>
      <c r="J2828" s="14" t="s">
        <v>673</v>
      </c>
      <c r="K2828">
        <v>0</v>
      </c>
      <c r="L2828" s="14" t="s">
        <v>8260</v>
      </c>
      <c r="M2828" s="14" t="s">
        <v>700</v>
      </c>
      <c r="N2828" s="14" t="s">
        <v>701</v>
      </c>
      <c r="O2828" s="14" t="s">
        <v>893</v>
      </c>
      <c r="P2828">
        <v>1</v>
      </c>
      <c r="Q2828">
        <v>7657150677209</v>
      </c>
      <c r="R2828">
        <v>6033608630010001</v>
      </c>
    </row>
    <row r="2829" spans="1:18" x14ac:dyDescent="0.3">
      <c r="A2829" s="14" t="s">
        <v>8261</v>
      </c>
      <c r="B2829" s="14" t="s">
        <v>8261</v>
      </c>
      <c r="C2829" s="14" t="s">
        <v>656</v>
      </c>
      <c r="D2829">
        <v>541320</v>
      </c>
      <c r="E2829" s="14" t="s">
        <v>110</v>
      </c>
      <c r="F2829">
        <v>54</v>
      </c>
      <c r="G2829" s="21">
        <v>44881</v>
      </c>
      <c r="H2829">
        <v>2022</v>
      </c>
      <c r="I2829">
        <v>3</v>
      </c>
      <c r="J2829" s="14" t="s">
        <v>672</v>
      </c>
      <c r="K2829">
        <v>0</v>
      </c>
      <c r="L2829" s="14" t="s">
        <v>8262</v>
      </c>
      <c r="M2829" s="14" t="s">
        <v>1199</v>
      </c>
      <c r="N2829" s="14" t="s">
        <v>701</v>
      </c>
      <c r="O2829" s="14" t="s">
        <v>1200</v>
      </c>
      <c r="P2829">
        <v>0</v>
      </c>
      <c r="Q2829">
        <v>8648600780945</v>
      </c>
      <c r="R2829">
        <v>6035197730010001</v>
      </c>
    </row>
    <row r="2830" spans="1:18" x14ac:dyDescent="0.3">
      <c r="A2830" s="14" t="s">
        <v>8263</v>
      </c>
      <c r="B2830" s="14" t="s">
        <v>8263</v>
      </c>
      <c r="C2830" s="14" t="s">
        <v>655</v>
      </c>
      <c r="D2830">
        <v>541219</v>
      </c>
      <c r="E2830" s="14" t="s">
        <v>57</v>
      </c>
      <c r="F2830">
        <v>54</v>
      </c>
      <c r="G2830" s="21">
        <v>35521</v>
      </c>
      <c r="H2830">
        <v>1997</v>
      </c>
      <c r="I2830">
        <v>29</v>
      </c>
      <c r="J2830" s="14" t="s">
        <v>675</v>
      </c>
      <c r="K2830">
        <v>0</v>
      </c>
      <c r="L2830" s="14" t="s">
        <v>8264</v>
      </c>
      <c r="M2830" s="14" t="s">
        <v>700</v>
      </c>
      <c r="N2830" s="14" t="s">
        <v>701</v>
      </c>
      <c r="O2830" s="14" t="s">
        <v>741</v>
      </c>
      <c r="P2830">
        <v>1</v>
      </c>
      <c r="Q2830">
        <v>5038520504274</v>
      </c>
      <c r="R2830">
        <v>6017613370010001</v>
      </c>
    </row>
    <row r="2831" spans="1:18" x14ac:dyDescent="0.3">
      <c r="A2831" s="14" t="s">
        <v>8265</v>
      </c>
      <c r="B2831" s="14" t="s">
        <v>8265</v>
      </c>
      <c r="C2831" s="14" t="s">
        <v>656</v>
      </c>
      <c r="D2831">
        <v>711510</v>
      </c>
      <c r="E2831" s="14" t="s">
        <v>26</v>
      </c>
      <c r="F2831">
        <v>71</v>
      </c>
      <c r="G2831" s="21">
        <v>45439</v>
      </c>
      <c r="H2831">
        <v>2024</v>
      </c>
      <c r="I2831">
        <v>2</v>
      </c>
      <c r="J2831" s="14" t="s">
        <v>672</v>
      </c>
      <c r="K2831">
        <v>0</v>
      </c>
      <c r="L2831" s="14" t="s">
        <v>8266</v>
      </c>
      <c r="M2831" s="14" t="s">
        <v>700</v>
      </c>
      <c r="N2831" s="14" t="s">
        <v>701</v>
      </c>
      <c r="O2831" s="14" t="s">
        <v>893</v>
      </c>
      <c r="P2831">
        <v>1</v>
      </c>
      <c r="Q2831">
        <v>8763320793054</v>
      </c>
      <c r="R2831">
        <v>6055420970010001</v>
      </c>
    </row>
    <row r="2832" spans="1:18" x14ac:dyDescent="0.3">
      <c r="A2832" s="14" t="s">
        <v>8267</v>
      </c>
      <c r="B2832" s="14" t="s">
        <v>8267</v>
      </c>
      <c r="C2832" s="14" t="s">
        <v>662</v>
      </c>
      <c r="D2832">
        <v>621330</v>
      </c>
      <c r="E2832" s="14" t="s">
        <v>24</v>
      </c>
      <c r="F2832">
        <v>62</v>
      </c>
      <c r="G2832" s="21">
        <v>42370</v>
      </c>
      <c r="H2832">
        <v>2016</v>
      </c>
      <c r="I2832">
        <v>10</v>
      </c>
      <c r="J2832" s="14" t="s">
        <v>674</v>
      </c>
      <c r="K2832">
        <v>0</v>
      </c>
      <c r="L2832" s="14" t="s">
        <v>8268</v>
      </c>
      <c r="M2832" s="14" t="s">
        <v>700</v>
      </c>
      <c r="N2832" s="14" t="s">
        <v>701</v>
      </c>
      <c r="O2832" s="14" t="s">
        <v>847</v>
      </c>
      <c r="P2832">
        <v>1</v>
      </c>
      <c r="Q2832">
        <v>7900450702599</v>
      </c>
      <c r="R2832">
        <v>6035323200010001</v>
      </c>
    </row>
    <row r="2833" spans="1:18" x14ac:dyDescent="0.3">
      <c r="A2833" s="14" t="s">
        <v>8269</v>
      </c>
      <c r="B2833" s="14" t="s">
        <v>8270</v>
      </c>
      <c r="C2833" s="14" t="s">
        <v>657</v>
      </c>
      <c r="D2833">
        <v>541810</v>
      </c>
      <c r="E2833" s="14" t="s">
        <v>144</v>
      </c>
      <c r="F2833">
        <v>54</v>
      </c>
      <c r="G2833" s="21">
        <v>40841</v>
      </c>
      <c r="H2833">
        <v>2011</v>
      </c>
      <c r="I2833">
        <v>14</v>
      </c>
      <c r="J2833" s="14" t="s">
        <v>673</v>
      </c>
      <c r="K2833">
        <v>0</v>
      </c>
      <c r="L2833" s="14" t="s">
        <v>8271</v>
      </c>
      <c r="M2833" s="14" t="s">
        <v>700</v>
      </c>
      <c r="N2833" s="14" t="s">
        <v>701</v>
      </c>
      <c r="O2833" s="14" t="s">
        <v>720</v>
      </c>
      <c r="P2833">
        <v>1</v>
      </c>
      <c r="Q2833">
        <v>7421800652373</v>
      </c>
      <c r="R2833">
        <v>6031613460010001</v>
      </c>
    </row>
    <row r="2834" spans="1:18" x14ac:dyDescent="0.3">
      <c r="A2834" s="14" t="s">
        <v>8272</v>
      </c>
      <c r="B2834" s="14" t="s">
        <v>8272</v>
      </c>
      <c r="C2834" s="14" t="s">
        <v>656</v>
      </c>
      <c r="D2834">
        <v>624190</v>
      </c>
      <c r="E2834" s="14" t="s">
        <v>54</v>
      </c>
      <c r="F2834">
        <v>62</v>
      </c>
      <c r="G2834" s="21">
        <v>45538</v>
      </c>
      <c r="H2834">
        <v>2024</v>
      </c>
      <c r="I2834">
        <v>1</v>
      </c>
      <c r="J2834" s="14" t="s">
        <v>672</v>
      </c>
      <c r="K2834">
        <v>0</v>
      </c>
      <c r="L2834" s="14" t="s">
        <v>8273</v>
      </c>
      <c r="M2834" s="14" t="s">
        <v>700</v>
      </c>
      <c r="N2834" s="14" t="s">
        <v>701</v>
      </c>
      <c r="O2834" s="14" t="s">
        <v>795</v>
      </c>
      <c r="P2834">
        <v>1</v>
      </c>
      <c r="Q2834">
        <v>8781760795003</v>
      </c>
      <c r="R2834">
        <v>6056071040010001</v>
      </c>
    </row>
    <row r="2835" spans="1:18" x14ac:dyDescent="0.3">
      <c r="A2835" s="14" t="s">
        <v>8274</v>
      </c>
      <c r="B2835" s="14" t="s">
        <v>8274</v>
      </c>
      <c r="C2835" s="14" t="s">
        <v>656</v>
      </c>
      <c r="D2835">
        <v>621330</v>
      </c>
      <c r="E2835" s="14" t="s">
        <v>24</v>
      </c>
      <c r="F2835">
        <v>62</v>
      </c>
      <c r="G2835" s="21">
        <v>45538</v>
      </c>
      <c r="H2835">
        <v>2024</v>
      </c>
      <c r="I2835">
        <v>1</v>
      </c>
      <c r="J2835" s="14" t="s">
        <v>672</v>
      </c>
      <c r="K2835">
        <v>0</v>
      </c>
      <c r="L2835" s="14" t="s">
        <v>8273</v>
      </c>
      <c r="M2835" s="14" t="s">
        <v>700</v>
      </c>
      <c r="N2835" s="14" t="s">
        <v>701</v>
      </c>
      <c r="O2835" s="14" t="s">
        <v>795</v>
      </c>
      <c r="P2835">
        <v>1</v>
      </c>
      <c r="Q2835">
        <v>8781730795000</v>
      </c>
      <c r="R2835">
        <v>6056025610010001</v>
      </c>
    </row>
    <row r="2836" spans="1:18" x14ac:dyDescent="0.3">
      <c r="A2836" s="14" t="s">
        <v>8275</v>
      </c>
      <c r="B2836" s="14" t="s">
        <v>8275</v>
      </c>
      <c r="C2836" s="14" t="s">
        <v>656</v>
      </c>
      <c r="D2836">
        <v>621330</v>
      </c>
      <c r="E2836" s="14" t="s">
        <v>24</v>
      </c>
      <c r="F2836">
        <v>62</v>
      </c>
      <c r="G2836" s="21">
        <v>46049</v>
      </c>
      <c r="H2836">
        <v>2026</v>
      </c>
      <c r="I2836">
        <v>0</v>
      </c>
      <c r="J2836" s="14" t="s">
        <v>676</v>
      </c>
      <c r="K2836">
        <v>0</v>
      </c>
      <c r="L2836" s="14" t="s">
        <v>5448</v>
      </c>
      <c r="M2836" s="14" t="s">
        <v>700</v>
      </c>
      <c r="N2836" s="14" t="s">
        <v>701</v>
      </c>
      <c r="O2836" s="14" t="s">
        <v>893</v>
      </c>
      <c r="P2836">
        <v>1</v>
      </c>
      <c r="Q2836">
        <v>8892210806734</v>
      </c>
      <c r="R2836">
        <v>6060283050010001</v>
      </c>
    </row>
    <row r="2837" spans="1:18" x14ac:dyDescent="0.3">
      <c r="A2837" s="14" t="s">
        <v>8276</v>
      </c>
      <c r="B2837" s="14" t="s">
        <v>8277</v>
      </c>
      <c r="C2837" s="14" t="s">
        <v>656</v>
      </c>
      <c r="D2837">
        <v>531190</v>
      </c>
      <c r="E2837" s="14" t="s">
        <v>92</v>
      </c>
      <c r="F2837">
        <v>53</v>
      </c>
      <c r="G2837" s="21">
        <v>46113</v>
      </c>
      <c r="H2837">
        <v>2026</v>
      </c>
      <c r="I2837">
        <v>0</v>
      </c>
      <c r="J2837" s="14" t="s">
        <v>676</v>
      </c>
      <c r="K2837">
        <v>0</v>
      </c>
      <c r="L2837" s="14" t="s">
        <v>8278</v>
      </c>
      <c r="M2837" s="14" t="s">
        <v>700</v>
      </c>
      <c r="N2837" s="14" t="s">
        <v>701</v>
      </c>
      <c r="O2837" s="14" t="s">
        <v>714</v>
      </c>
      <c r="P2837">
        <v>1</v>
      </c>
      <c r="Q2837">
        <v>8906890808321</v>
      </c>
      <c r="R2837">
        <v>6061289410010001</v>
      </c>
    </row>
    <row r="2838" spans="1:18" x14ac:dyDescent="0.3">
      <c r="A2838" s="14" t="s">
        <v>8279</v>
      </c>
      <c r="B2838" s="14" t="s">
        <v>8280</v>
      </c>
      <c r="C2838" s="14" t="s">
        <v>654</v>
      </c>
      <c r="D2838">
        <v>485320</v>
      </c>
      <c r="E2838" s="14" t="s">
        <v>39</v>
      </c>
      <c r="F2838">
        <v>48</v>
      </c>
      <c r="G2838" s="21">
        <v>41075</v>
      </c>
      <c r="H2838">
        <v>2012</v>
      </c>
      <c r="I2838">
        <v>14</v>
      </c>
      <c r="J2838" s="14" t="s">
        <v>673</v>
      </c>
      <c r="K2838">
        <v>0</v>
      </c>
      <c r="L2838" s="14" t="s">
        <v>8281</v>
      </c>
      <c r="M2838" s="14" t="s">
        <v>764</v>
      </c>
      <c r="N2838" s="14" t="s">
        <v>701</v>
      </c>
      <c r="O2838" s="14" t="s">
        <v>1299</v>
      </c>
      <c r="P2838">
        <v>0</v>
      </c>
      <c r="Q2838">
        <v>7481210658693</v>
      </c>
      <c r="R2838">
        <v>6031252420010001</v>
      </c>
    </row>
    <row r="2839" spans="1:18" x14ac:dyDescent="0.3">
      <c r="A2839" s="14" t="s">
        <v>8282</v>
      </c>
      <c r="B2839" s="14" t="s">
        <v>8283</v>
      </c>
      <c r="C2839" s="14" t="s">
        <v>654</v>
      </c>
      <c r="D2839">
        <v>485999</v>
      </c>
      <c r="E2839" s="14" t="s">
        <v>23</v>
      </c>
      <c r="F2839">
        <v>48</v>
      </c>
      <c r="G2839" s="21">
        <v>41392</v>
      </c>
      <c r="H2839">
        <v>2013</v>
      </c>
      <c r="I2839">
        <v>13</v>
      </c>
      <c r="J2839" s="14" t="s">
        <v>673</v>
      </c>
      <c r="K2839">
        <v>0</v>
      </c>
      <c r="L2839" s="14" t="s">
        <v>8284</v>
      </c>
      <c r="M2839" s="14" t="s">
        <v>700</v>
      </c>
      <c r="N2839" s="14" t="s">
        <v>701</v>
      </c>
      <c r="O2839" s="14" t="s">
        <v>717</v>
      </c>
      <c r="P2839">
        <v>1</v>
      </c>
      <c r="Q2839">
        <v>7573020668367</v>
      </c>
      <c r="R2839">
        <v>6032778130010001</v>
      </c>
    </row>
    <row r="2840" spans="1:18" x14ac:dyDescent="0.3">
      <c r="A2840" s="14" t="s">
        <v>8285</v>
      </c>
      <c r="B2840" s="14" t="s">
        <v>8286</v>
      </c>
      <c r="C2840" s="14" t="s">
        <v>656</v>
      </c>
      <c r="D2840">
        <v>459310</v>
      </c>
      <c r="E2840" s="14" t="s">
        <v>132</v>
      </c>
      <c r="F2840">
        <v>45</v>
      </c>
      <c r="G2840" s="21">
        <v>43956</v>
      </c>
      <c r="H2840">
        <v>2020</v>
      </c>
      <c r="I2840">
        <v>6</v>
      </c>
      <c r="J2840" s="14" t="s">
        <v>674</v>
      </c>
      <c r="K2840">
        <v>0</v>
      </c>
      <c r="L2840" s="14" t="s">
        <v>8287</v>
      </c>
      <c r="M2840" s="14" t="s">
        <v>700</v>
      </c>
      <c r="N2840" s="14" t="s">
        <v>701</v>
      </c>
      <c r="O2840" s="14" t="s">
        <v>720</v>
      </c>
      <c r="P2840">
        <v>1</v>
      </c>
      <c r="Q2840">
        <v>8481320763364</v>
      </c>
      <c r="R2840">
        <v>6040908490010001</v>
      </c>
    </row>
    <row r="2841" spans="1:18" x14ac:dyDescent="0.3">
      <c r="A2841" s="14" t="s">
        <v>8288</v>
      </c>
      <c r="B2841" s="14" t="s">
        <v>8288</v>
      </c>
      <c r="C2841" s="14" t="s">
        <v>658</v>
      </c>
      <c r="D2841">
        <v>621330</v>
      </c>
      <c r="E2841" s="14" t="s">
        <v>24</v>
      </c>
      <c r="F2841">
        <v>62</v>
      </c>
      <c r="G2841" s="21">
        <v>43308</v>
      </c>
      <c r="H2841">
        <v>2018</v>
      </c>
      <c r="I2841">
        <v>8</v>
      </c>
      <c r="J2841" s="14" t="s">
        <v>674</v>
      </c>
      <c r="K2841">
        <v>0</v>
      </c>
      <c r="L2841" s="14" t="s">
        <v>8289</v>
      </c>
      <c r="M2841" s="14" t="s">
        <v>700</v>
      </c>
      <c r="N2841" s="14" t="s">
        <v>701</v>
      </c>
      <c r="O2841" s="14" t="s">
        <v>1021</v>
      </c>
      <c r="P2841">
        <v>1</v>
      </c>
      <c r="Q2841">
        <v>8264310740543</v>
      </c>
      <c r="R2841">
        <v>6043163360010000</v>
      </c>
    </row>
    <row r="2842" spans="1:18" x14ac:dyDescent="0.3">
      <c r="A2842" s="14" t="s">
        <v>8290</v>
      </c>
      <c r="B2842" s="14" t="s">
        <v>8290</v>
      </c>
      <c r="C2842" s="14" t="s">
        <v>655</v>
      </c>
      <c r="D2842">
        <v>444140</v>
      </c>
      <c r="E2842" s="14" t="s">
        <v>383</v>
      </c>
      <c r="F2842">
        <v>44</v>
      </c>
      <c r="G2842" s="21">
        <v>42917</v>
      </c>
      <c r="H2842">
        <v>2017</v>
      </c>
      <c r="I2842">
        <v>9</v>
      </c>
      <c r="J2842" s="14" t="s">
        <v>674</v>
      </c>
      <c r="K2842">
        <v>0</v>
      </c>
      <c r="L2842" s="14" t="s">
        <v>8291</v>
      </c>
      <c r="M2842" s="14" t="s">
        <v>2969</v>
      </c>
      <c r="N2842" s="14" t="s">
        <v>701</v>
      </c>
      <c r="O2842" s="14" t="s">
        <v>5032</v>
      </c>
      <c r="P2842">
        <v>0</v>
      </c>
      <c r="Q2842">
        <v>8145270728032</v>
      </c>
      <c r="R2842">
        <v>6034585800010001</v>
      </c>
    </row>
    <row r="2843" spans="1:18" x14ac:dyDescent="0.3">
      <c r="A2843" s="14" t="s">
        <v>8292</v>
      </c>
      <c r="B2843" s="14" t="s">
        <v>8293</v>
      </c>
      <c r="C2843" s="14" t="s">
        <v>656</v>
      </c>
      <c r="D2843">
        <v>541921</v>
      </c>
      <c r="E2843" s="14" t="s">
        <v>73</v>
      </c>
      <c r="F2843">
        <v>54</v>
      </c>
      <c r="G2843" s="21">
        <v>43831</v>
      </c>
      <c r="H2843">
        <v>2020</v>
      </c>
      <c r="I2843">
        <v>6</v>
      </c>
      <c r="J2843" s="14" t="s">
        <v>674</v>
      </c>
      <c r="K2843">
        <v>0</v>
      </c>
      <c r="L2843" s="14" t="s">
        <v>8294</v>
      </c>
      <c r="M2843" s="14" t="s">
        <v>700</v>
      </c>
      <c r="N2843" s="14" t="s">
        <v>701</v>
      </c>
      <c r="O2843" s="14" t="s">
        <v>1649</v>
      </c>
      <c r="P2843">
        <v>1</v>
      </c>
      <c r="Q2843">
        <v>8509360766331</v>
      </c>
      <c r="R2843">
        <v>6045510470010001</v>
      </c>
    </row>
    <row r="2844" spans="1:18" x14ac:dyDescent="0.3">
      <c r="A2844" s="14" t="s">
        <v>8295</v>
      </c>
      <c r="B2844" s="14" t="s">
        <v>8296</v>
      </c>
      <c r="C2844" s="14" t="s">
        <v>654</v>
      </c>
      <c r="D2844">
        <v>459420</v>
      </c>
      <c r="E2844" s="14" t="s">
        <v>94</v>
      </c>
      <c r="F2844">
        <v>45</v>
      </c>
      <c r="G2844" s="21">
        <v>37803</v>
      </c>
      <c r="H2844">
        <v>2003</v>
      </c>
      <c r="I2844">
        <v>23</v>
      </c>
      <c r="J2844" s="14" t="s">
        <v>675</v>
      </c>
      <c r="K2844">
        <v>0</v>
      </c>
      <c r="L2844" s="14" t="s">
        <v>8297</v>
      </c>
      <c r="M2844" s="14" t="s">
        <v>700</v>
      </c>
      <c r="N2844" s="14" t="s">
        <v>701</v>
      </c>
      <c r="O2844" s="14" t="s">
        <v>714</v>
      </c>
      <c r="P2844">
        <v>1</v>
      </c>
      <c r="Q2844">
        <v>5638730569028</v>
      </c>
      <c r="R2844">
        <v>6023205170010001</v>
      </c>
    </row>
    <row r="2845" spans="1:18" x14ac:dyDescent="0.3">
      <c r="A2845" s="14" t="s">
        <v>8298</v>
      </c>
      <c r="B2845" s="14" t="s">
        <v>8299</v>
      </c>
      <c r="C2845" s="14" t="s">
        <v>654</v>
      </c>
      <c r="D2845">
        <v>541611</v>
      </c>
      <c r="E2845" s="14" t="s">
        <v>28</v>
      </c>
      <c r="F2845">
        <v>54</v>
      </c>
      <c r="G2845" s="21">
        <v>44743</v>
      </c>
      <c r="H2845">
        <v>2022</v>
      </c>
      <c r="I2845">
        <v>4</v>
      </c>
      <c r="J2845" s="14" t="s">
        <v>672</v>
      </c>
      <c r="K2845">
        <v>0</v>
      </c>
      <c r="L2845" s="14" t="s">
        <v>8300</v>
      </c>
      <c r="M2845" s="14" t="s">
        <v>700</v>
      </c>
      <c r="N2845" s="14" t="s">
        <v>701</v>
      </c>
      <c r="O2845" s="14" t="s">
        <v>720</v>
      </c>
      <c r="P2845">
        <v>1</v>
      </c>
      <c r="Q2845">
        <v>8681330784338</v>
      </c>
      <c r="R2845">
        <v>6051921190010001</v>
      </c>
    </row>
    <row r="2846" spans="1:18" x14ac:dyDescent="0.3">
      <c r="A2846" s="14" t="s">
        <v>8301</v>
      </c>
      <c r="B2846" s="14" t="s">
        <v>8302</v>
      </c>
      <c r="C2846" s="14" t="s">
        <v>654</v>
      </c>
      <c r="D2846">
        <v>485999</v>
      </c>
      <c r="E2846" s="14" t="s">
        <v>23</v>
      </c>
      <c r="F2846">
        <v>48</v>
      </c>
      <c r="G2846" s="21">
        <v>43446</v>
      </c>
      <c r="H2846">
        <v>2018</v>
      </c>
      <c r="I2846">
        <v>7</v>
      </c>
      <c r="J2846" s="14" t="s">
        <v>674</v>
      </c>
      <c r="K2846">
        <v>0</v>
      </c>
      <c r="L2846" s="14" t="s">
        <v>8303</v>
      </c>
      <c r="M2846" s="14" t="s">
        <v>1986</v>
      </c>
      <c r="N2846" s="14" t="s">
        <v>701</v>
      </c>
      <c r="O2846" s="14" t="s">
        <v>1987</v>
      </c>
      <c r="P2846">
        <v>0</v>
      </c>
      <c r="Q2846">
        <v>8310120745335</v>
      </c>
    </row>
    <row r="2847" spans="1:18" x14ac:dyDescent="0.3">
      <c r="A2847" s="14" t="s">
        <v>8304</v>
      </c>
      <c r="B2847" s="14" t="s">
        <v>8305</v>
      </c>
      <c r="C2847" s="14" t="s">
        <v>654</v>
      </c>
      <c r="D2847">
        <v>812112</v>
      </c>
      <c r="E2847" s="14" t="s">
        <v>37</v>
      </c>
      <c r="F2847">
        <v>81</v>
      </c>
      <c r="G2847" s="21">
        <v>44071</v>
      </c>
      <c r="H2847">
        <v>2020</v>
      </c>
      <c r="I2847">
        <v>5</v>
      </c>
      <c r="J2847" s="14" t="s">
        <v>672</v>
      </c>
      <c r="K2847">
        <v>0</v>
      </c>
      <c r="L2847" s="14" t="s">
        <v>8306</v>
      </c>
      <c r="M2847" s="14" t="s">
        <v>700</v>
      </c>
      <c r="N2847" s="14" t="s">
        <v>701</v>
      </c>
      <c r="O2847" s="14" t="s">
        <v>777</v>
      </c>
      <c r="P2847">
        <v>1</v>
      </c>
      <c r="Q2847">
        <v>8498220765154</v>
      </c>
      <c r="R2847">
        <v>6046594040010001</v>
      </c>
    </row>
    <row r="2848" spans="1:18" x14ac:dyDescent="0.3">
      <c r="A2848" s="14" t="s">
        <v>8307</v>
      </c>
      <c r="B2848" s="14" t="s">
        <v>8307</v>
      </c>
      <c r="C2848" s="14" t="s">
        <v>655</v>
      </c>
      <c r="D2848">
        <v>561621</v>
      </c>
      <c r="E2848" s="14" t="s">
        <v>106</v>
      </c>
      <c r="F2848">
        <v>56</v>
      </c>
      <c r="G2848" s="21">
        <v>44896</v>
      </c>
      <c r="H2848">
        <v>2022</v>
      </c>
      <c r="I2848">
        <v>3</v>
      </c>
      <c r="J2848" s="14" t="s">
        <v>672</v>
      </c>
      <c r="K2848">
        <v>0</v>
      </c>
      <c r="L2848" s="14" t="s">
        <v>8308</v>
      </c>
      <c r="M2848" s="14" t="s">
        <v>1734</v>
      </c>
      <c r="N2848" s="14" t="s">
        <v>910</v>
      </c>
      <c r="O2848" s="14" t="s">
        <v>8309</v>
      </c>
      <c r="P2848">
        <v>0</v>
      </c>
      <c r="Q2848">
        <v>8652780781379</v>
      </c>
    </row>
    <row r="2849" spans="1:18" x14ac:dyDescent="0.3">
      <c r="A2849" s="14" t="s">
        <v>8310</v>
      </c>
      <c r="B2849" s="14" t="s">
        <v>8311</v>
      </c>
      <c r="C2849" s="14" t="s">
        <v>655</v>
      </c>
      <c r="D2849">
        <v>561621</v>
      </c>
      <c r="E2849" s="14" t="s">
        <v>106</v>
      </c>
      <c r="F2849">
        <v>56</v>
      </c>
      <c r="G2849" s="21">
        <v>41833</v>
      </c>
      <c r="H2849">
        <v>2014</v>
      </c>
      <c r="I2849">
        <v>12</v>
      </c>
      <c r="J2849" s="14" t="s">
        <v>673</v>
      </c>
      <c r="K2849">
        <v>0</v>
      </c>
      <c r="L2849" s="14" t="s">
        <v>8312</v>
      </c>
      <c r="M2849" s="14" t="s">
        <v>8313</v>
      </c>
      <c r="N2849" s="14" t="s">
        <v>1705</v>
      </c>
      <c r="O2849" s="14" t="s">
        <v>8314</v>
      </c>
      <c r="P2849">
        <v>0</v>
      </c>
      <c r="Q2849">
        <v>7726740684548</v>
      </c>
    </row>
    <row r="2850" spans="1:18" x14ac:dyDescent="0.3">
      <c r="A2850" s="14" t="s">
        <v>8315</v>
      </c>
      <c r="B2850" s="14" t="s">
        <v>8316</v>
      </c>
      <c r="C2850" s="14" t="s">
        <v>655</v>
      </c>
      <c r="D2850">
        <v>561621</v>
      </c>
      <c r="E2850" s="14" t="s">
        <v>106</v>
      </c>
      <c r="F2850">
        <v>56</v>
      </c>
      <c r="G2850" s="21">
        <v>40545</v>
      </c>
      <c r="H2850">
        <v>2011</v>
      </c>
      <c r="I2850">
        <v>15</v>
      </c>
      <c r="J2850" s="14" t="s">
        <v>673</v>
      </c>
      <c r="K2850">
        <v>0</v>
      </c>
      <c r="L2850" s="14" t="s">
        <v>8317</v>
      </c>
      <c r="M2850" s="14" t="s">
        <v>8318</v>
      </c>
      <c r="N2850" s="14" t="s">
        <v>1705</v>
      </c>
      <c r="O2850" s="14" t="s">
        <v>8319</v>
      </c>
      <c r="P2850">
        <v>0</v>
      </c>
      <c r="Q2850">
        <v>7362360646094</v>
      </c>
    </row>
    <row r="2851" spans="1:18" x14ac:dyDescent="0.3">
      <c r="A2851" s="14" t="s">
        <v>8320</v>
      </c>
      <c r="B2851" s="14" t="s">
        <v>8321</v>
      </c>
      <c r="C2851" s="14" t="s">
        <v>655</v>
      </c>
      <c r="D2851">
        <v>561621</v>
      </c>
      <c r="E2851" s="14" t="s">
        <v>106</v>
      </c>
      <c r="F2851">
        <v>56</v>
      </c>
      <c r="G2851" s="21">
        <v>40513</v>
      </c>
      <c r="H2851">
        <v>2010</v>
      </c>
      <c r="I2851">
        <v>15</v>
      </c>
      <c r="J2851" s="14" t="s">
        <v>673</v>
      </c>
      <c r="K2851">
        <v>0</v>
      </c>
      <c r="L2851" s="14" t="s">
        <v>8322</v>
      </c>
      <c r="M2851" s="14" t="s">
        <v>3635</v>
      </c>
      <c r="N2851" s="14" t="s">
        <v>3024</v>
      </c>
      <c r="O2851" s="14" t="s">
        <v>3636</v>
      </c>
      <c r="P2851">
        <v>0</v>
      </c>
      <c r="Q2851">
        <v>7329900642589</v>
      </c>
      <c r="R2851">
        <v>6021561680010002</v>
      </c>
    </row>
    <row r="2852" spans="1:18" x14ac:dyDescent="0.3">
      <c r="A2852" s="14" t="s">
        <v>8323</v>
      </c>
      <c r="B2852" s="14" t="s">
        <v>8323</v>
      </c>
      <c r="C2852" s="14" t="s">
        <v>655</v>
      </c>
      <c r="D2852">
        <v>561621</v>
      </c>
      <c r="E2852" s="14" t="s">
        <v>106</v>
      </c>
      <c r="F2852">
        <v>56</v>
      </c>
      <c r="G2852" s="21">
        <v>38693</v>
      </c>
      <c r="H2852">
        <v>2005</v>
      </c>
      <c r="I2852">
        <v>20</v>
      </c>
      <c r="J2852" s="14" t="s">
        <v>673</v>
      </c>
      <c r="K2852">
        <v>0</v>
      </c>
      <c r="L2852" s="14" t="s">
        <v>8324</v>
      </c>
      <c r="M2852" s="14" t="s">
        <v>8325</v>
      </c>
      <c r="N2852" s="14" t="s">
        <v>3006</v>
      </c>
      <c r="O2852" s="14" t="s">
        <v>8326</v>
      </c>
      <c r="P2852">
        <v>0</v>
      </c>
      <c r="Q2852">
        <v>7312220640709</v>
      </c>
    </row>
    <row r="2853" spans="1:18" x14ac:dyDescent="0.3">
      <c r="A2853" s="14" t="s">
        <v>8327</v>
      </c>
      <c r="B2853" s="14" t="s">
        <v>8327</v>
      </c>
      <c r="C2853" s="14" t="s">
        <v>658</v>
      </c>
      <c r="D2853">
        <v>722330</v>
      </c>
      <c r="E2853" s="14" t="s">
        <v>49</v>
      </c>
      <c r="F2853">
        <v>72</v>
      </c>
      <c r="G2853" s="21">
        <v>43297</v>
      </c>
      <c r="H2853">
        <v>2018</v>
      </c>
      <c r="I2853">
        <v>8</v>
      </c>
      <c r="J2853" s="14" t="s">
        <v>674</v>
      </c>
      <c r="K2853">
        <v>0</v>
      </c>
      <c r="L2853" s="14" t="s">
        <v>8328</v>
      </c>
      <c r="M2853" s="14" t="s">
        <v>727</v>
      </c>
      <c r="N2853" s="14" t="s">
        <v>701</v>
      </c>
      <c r="O2853" s="14" t="s">
        <v>728</v>
      </c>
      <c r="P2853">
        <v>0</v>
      </c>
      <c r="Q2853">
        <v>8267200740843</v>
      </c>
      <c r="R2853">
        <v>6042787650000000</v>
      </c>
    </row>
    <row r="2854" spans="1:18" x14ac:dyDescent="0.3">
      <c r="A2854" s="14" t="s">
        <v>8329</v>
      </c>
      <c r="B2854" s="14" t="s">
        <v>8330</v>
      </c>
      <c r="C2854" s="14" t="s">
        <v>657</v>
      </c>
      <c r="D2854">
        <v>561599</v>
      </c>
      <c r="E2854" s="14" t="s">
        <v>295</v>
      </c>
      <c r="F2854">
        <v>56</v>
      </c>
      <c r="G2854" s="21">
        <v>44835</v>
      </c>
      <c r="H2854">
        <v>2022</v>
      </c>
      <c r="I2854">
        <v>3</v>
      </c>
      <c r="J2854" s="14" t="s">
        <v>672</v>
      </c>
      <c r="K2854">
        <v>0</v>
      </c>
      <c r="L2854" s="14" t="s">
        <v>8331</v>
      </c>
      <c r="M2854" s="14" t="s">
        <v>700</v>
      </c>
      <c r="N2854" s="14" t="s">
        <v>701</v>
      </c>
      <c r="O2854" s="14" t="s">
        <v>710</v>
      </c>
      <c r="P2854">
        <v>1</v>
      </c>
      <c r="Q2854">
        <v>8630550779024</v>
      </c>
      <c r="R2854">
        <v>6049559210010001</v>
      </c>
    </row>
    <row r="2855" spans="1:18" x14ac:dyDescent="0.3">
      <c r="A2855" s="14" t="s">
        <v>8332</v>
      </c>
      <c r="B2855" s="14" t="s">
        <v>8332</v>
      </c>
      <c r="C2855" s="14" t="s">
        <v>656</v>
      </c>
      <c r="D2855">
        <v>513130</v>
      </c>
      <c r="E2855" s="14" t="s">
        <v>139</v>
      </c>
      <c r="F2855">
        <v>51</v>
      </c>
      <c r="G2855" s="21">
        <v>45566</v>
      </c>
      <c r="H2855">
        <v>2024</v>
      </c>
      <c r="I2855">
        <v>1</v>
      </c>
      <c r="J2855" s="14" t="s">
        <v>672</v>
      </c>
      <c r="K2855">
        <v>0</v>
      </c>
      <c r="L2855" s="14" t="s">
        <v>8333</v>
      </c>
      <c r="M2855" s="14" t="s">
        <v>700</v>
      </c>
      <c r="N2855" s="14" t="s">
        <v>701</v>
      </c>
      <c r="O2855" s="14" t="s">
        <v>741</v>
      </c>
      <c r="P2855">
        <v>1</v>
      </c>
      <c r="Q2855">
        <v>8777320794543</v>
      </c>
      <c r="R2855">
        <v>6055824060010001</v>
      </c>
    </row>
    <row r="2856" spans="1:18" x14ac:dyDescent="0.3">
      <c r="A2856" s="14" t="s">
        <v>8334</v>
      </c>
      <c r="B2856" s="14" t="s">
        <v>8334</v>
      </c>
      <c r="C2856" s="14" t="s">
        <v>655</v>
      </c>
      <c r="D2856">
        <v>812990</v>
      </c>
      <c r="E2856" s="14" t="s">
        <v>21</v>
      </c>
      <c r="F2856">
        <v>81</v>
      </c>
      <c r="G2856" s="21">
        <v>38504</v>
      </c>
      <c r="H2856">
        <v>2005</v>
      </c>
      <c r="I2856">
        <v>21</v>
      </c>
      <c r="J2856" s="14" t="s">
        <v>675</v>
      </c>
      <c r="K2856">
        <v>0</v>
      </c>
      <c r="L2856" s="14" t="s">
        <v>8335</v>
      </c>
      <c r="M2856" s="14" t="s">
        <v>700</v>
      </c>
      <c r="N2856" s="14" t="s">
        <v>701</v>
      </c>
      <c r="O2856" s="14" t="s">
        <v>702</v>
      </c>
      <c r="P2856">
        <v>1</v>
      </c>
      <c r="Q2856">
        <v>5810510587371</v>
      </c>
      <c r="R2856">
        <v>6025242050010001</v>
      </c>
    </row>
    <row r="2857" spans="1:18" x14ac:dyDescent="0.3">
      <c r="A2857" s="14" t="s">
        <v>8336</v>
      </c>
      <c r="B2857" s="14" t="s">
        <v>8336</v>
      </c>
      <c r="C2857" s="14" t="s">
        <v>655</v>
      </c>
      <c r="D2857">
        <v>481111</v>
      </c>
      <c r="E2857" s="14" t="s">
        <v>445</v>
      </c>
      <c r="F2857">
        <v>48</v>
      </c>
      <c r="G2857" s="21">
        <v>31138</v>
      </c>
      <c r="H2857">
        <v>1985</v>
      </c>
      <c r="I2857">
        <v>41</v>
      </c>
      <c r="J2857" s="14" t="s">
        <v>675</v>
      </c>
      <c r="K2857">
        <v>0</v>
      </c>
      <c r="L2857" s="14" t="s">
        <v>8337</v>
      </c>
      <c r="M2857" s="14" t="s">
        <v>700</v>
      </c>
      <c r="N2857" s="14" t="s">
        <v>701</v>
      </c>
      <c r="O2857" s="14" t="s">
        <v>817</v>
      </c>
      <c r="P2857">
        <v>1</v>
      </c>
      <c r="Q2857">
        <v>1713450173724</v>
      </c>
      <c r="R2857">
        <v>5780074150010001</v>
      </c>
    </row>
    <row r="2858" spans="1:18" x14ac:dyDescent="0.3">
      <c r="A2858" s="14" t="s">
        <v>8338</v>
      </c>
      <c r="B2858" s="14" t="s">
        <v>8339</v>
      </c>
      <c r="C2858" s="14" t="s">
        <v>657</v>
      </c>
      <c r="D2858">
        <v>487990</v>
      </c>
      <c r="E2858" s="14" t="s">
        <v>540</v>
      </c>
      <c r="F2858">
        <v>48</v>
      </c>
      <c r="G2858" s="21">
        <v>44301</v>
      </c>
      <c r="H2858">
        <v>2021</v>
      </c>
      <c r="I2858">
        <v>5</v>
      </c>
      <c r="J2858" s="14" t="s">
        <v>672</v>
      </c>
      <c r="K2858">
        <v>0</v>
      </c>
      <c r="L2858" s="14" t="s">
        <v>8340</v>
      </c>
      <c r="M2858" s="14" t="s">
        <v>8341</v>
      </c>
      <c r="N2858" s="14" t="s">
        <v>4196</v>
      </c>
      <c r="O2858" s="14" t="s">
        <v>8342</v>
      </c>
      <c r="P2858">
        <v>0</v>
      </c>
      <c r="Q2858">
        <v>8527920768286</v>
      </c>
      <c r="R2858">
        <v>6047164080010001</v>
      </c>
    </row>
    <row r="2859" spans="1:18" x14ac:dyDescent="0.3">
      <c r="A2859" s="14" t="s">
        <v>8343</v>
      </c>
      <c r="B2859" s="14" t="s">
        <v>8343</v>
      </c>
      <c r="C2859" s="14" t="s">
        <v>660</v>
      </c>
      <c r="D2859">
        <v>541611</v>
      </c>
      <c r="E2859" s="14" t="s">
        <v>28</v>
      </c>
      <c r="F2859">
        <v>54</v>
      </c>
      <c r="G2859" s="21">
        <v>40848</v>
      </c>
      <c r="H2859">
        <v>2011</v>
      </c>
      <c r="I2859">
        <v>14</v>
      </c>
      <c r="J2859" s="14" t="s">
        <v>673</v>
      </c>
      <c r="K2859">
        <v>0</v>
      </c>
      <c r="L2859" s="14" t="s">
        <v>8344</v>
      </c>
      <c r="M2859" s="14" t="s">
        <v>700</v>
      </c>
      <c r="N2859" s="14" t="s">
        <v>701</v>
      </c>
      <c r="O2859" s="14" t="s">
        <v>956</v>
      </c>
      <c r="P2859">
        <v>1</v>
      </c>
      <c r="Q2859">
        <v>7452660655708</v>
      </c>
      <c r="R2859">
        <v>6029389690010001</v>
      </c>
    </row>
    <row r="2860" spans="1:18" x14ac:dyDescent="0.3">
      <c r="A2860" s="14" t="s">
        <v>8345</v>
      </c>
      <c r="B2860" s="14" t="s">
        <v>8346</v>
      </c>
      <c r="C2860" s="14" t="s">
        <v>657</v>
      </c>
      <c r="D2860">
        <v>811490</v>
      </c>
      <c r="E2860" s="14" t="s">
        <v>84</v>
      </c>
      <c r="F2860">
        <v>81</v>
      </c>
      <c r="G2860" s="21">
        <v>40575</v>
      </c>
      <c r="H2860">
        <v>2011</v>
      </c>
      <c r="I2860">
        <v>15</v>
      </c>
      <c r="J2860" s="14" t="s">
        <v>673</v>
      </c>
      <c r="K2860">
        <v>0</v>
      </c>
      <c r="L2860" s="14" t="s">
        <v>8347</v>
      </c>
      <c r="M2860" s="14" t="s">
        <v>700</v>
      </c>
      <c r="N2860" s="14" t="s">
        <v>701</v>
      </c>
      <c r="O2860" s="14" t="s">
        <v>893</v>
      </c>
      <c r="P2860">
        <v>1</v>
      </c>
      <c r="Q2860">
        <v>7361100645963</v>
      </c>
      <c r="R2860">
        <v>6030809820010001</v>
      </c>
    </row>
    <row r="2861" spans="1:18" x14ac:dyDescent="0.3">
      <c r="A2861" s="14" t="s">
        <v>8348</v>
      </c>
      <c r="B2861" s="14" t="s">
        <v>8348</v>
      </c>
      <c r="C2861" s="14" t="s">
        <v>660</v>
      </c>
      <c r="D2861">
        <v>812990</v>
      </c>
      <c r="E2861" s="14" t="s">
        <v>21</v>
      </c>
      <c r="F2861">
        <v>81</v>
      </c>
      <c r="G2861" s="21">
        <v>38504</v>
      </c>
      <c r="H2861">
        <v>2005</v>
      </c>
      <c r="I2861">
        <v>21</v>
      </c>
      <c r="J2861" s="14" t="s">
        <v>675</v>
      </c>
      <c r="K2861">
        <v>0</v>
      </c>
      <c r="L2861" s="14" t="s">
        <v>8335</v>
      </c>
      <c r="M2861" s="14" t="s">
        <v>700</v>
      </c>
      <c r="N2861" s="14" t="s">
        <v>701</v>
      </c>
      <c r="O2861" s="14" t="s">
        <v>702</v>
      </c>
      <c r="P2861">
        <v>1</v>
      </c>
      <c r="Q2861">
        <v>5803090586590</v>
      </c>
      <c r="R2861">
        <v>6025137820010001</v>
      </c>
    </row>
    <row r="2862" spans="1:18" x14ac:dyDescent="0.3">
      <c r="A2862" s="14" t="s">
        <v>8349</v>
      </c>
      <c r="B2862" s="14" t="s">
        <v>8349</v>
      </c>
      <c r="C2862" s="14" t="s">
        <v>657</v>
      </c>
      <c r="D2862">
        <v>488390</v>
      </c>
      <c r="E2862" s="14" t="s">
        <v>541</v>
      </c>
      <c r="F2862">
        <v>48</v>
      </c>
      <c r="G2862" s="21">
        <v>37693</v>
      </c>
      <c r="H2862">
        <v>2003</v>
      </c>
      <c r="I2862">
        <v>23</v>
      </c>
      <c r="J2862" s="14" t="s">
        <v>675</v>
      </c>
      <c r="K2862">
        <v>0</v>
      </c>
      <c r="L2862" s="14" t="s">
        <v>8350</v>
      </c>
      <c r="M2862" s="14" t="s">
        <v>700</v>
      </c>
      <c r="N2862" s="14" t="s">
        <v>701</v>
      </c>
      <c r="O2862" s="14" t="s">
        <v>745</v>
      </c>
      <c r="P2862">
        <v>1</v>
      </c>
      <c r="Q2862">
        <v>5626420567729</v>
      </c>
      <c r="R2862">
        <v>6022754130010001</v>
      </c>
    </row>
    <row r="2863" spans="1:18" x14ac:dyDescent="0.3">
      <c r="A2863" s="14" t="s">
        <v>8351</v>
      </c>
      <c r="B2863" s="14" t="s">
        <v>8351</v>
      </c>
      <c r="C2863" s="14" t="s">
        <v>660</v>
      </c>
      <c r="D2863">
        <v>114111</v>
      </c>
      <c r="E2863" s="14" t="s">
        <v>199</v>
      </c>
      <c r="F2863">
        <v>11</v>
      </c>
      <c r="G2863" s="21">
        <v>39990</v>
      </c>
      <c r="H2863">
        <v>2009</v>
      </c>
      <c r="I2863">
        <v>17</v>
      </c>
      <c r="J2863" s="14" t="s">
        <v>673</v>
      </c>
      <c r="K2863">
        <v>0</v>
      </c>
      <c r="L2863" s="14" t="s">
        <v>8352</v>
      </c>
      <c r="M2863" s="14" t="s">
        <v>700</v>
      </c>
      <c r="N2863" s="14" t="s">
        <v>701</v>
      </c>
      <c r="O2863" s="14" t="s">
        <v>956</v>
      </c>
      <c r="P2863">
        <v>1</v>
      </c>
      <c r="Q2863">
        <v>7233050632250</v>
      </c>
      <c r="R2863">
        <v>6029345530010001</v>
      </c>
    </row>
    <row r="2864" spans="1:18" x14ac:dyDescent="0.3">
      <c r="A2864" s="14" t="s">
        <v>8353</v>
      </c>
      <c r="B2864" s="14" t="s">
        <v>8353</v>
      </c>
      <c r="C2864" s="14" t="s">
        <v>655</v>
      </c>
      <c r="D2864">
        <v>484110</v>
      </c>
      <c r="E2864" s="14" t="s">
        <v>129</v>
      </c>
      <c r="F2864">
        <v>48</v>
      </c>
      <c r="G2864" s="21">
        <v>29307</v>
      </c>
      <c r="H2864">
        <v>1980</v>
      </c>
      <c r="I2864">
        <v>46</v>
      </c>
      <c r="J2864" s="14" t="s">
        <v>675</v>
      </c>
      <c r="K2864">
        <v>0</v>
      </c>
      <c r="L2864" s="14" t="s">
        <v>8354</v>
      </c>
      <c r="M2864" s="14" t="s">
        <v>700</v>
      </c>
      <c r="N2864" s="14" t="s">
        <v>701</v>
      </c>
      <c r="O2864" s="14" t="s">
        <v>717</v>
      </c>
      <c r="P2864">
        <v>1</v>
      </c>
      <c r="Q2864">
        <v>284490035049</v>
      </c>
      <c r="R2864">
        <v>6004574930010002</v>
      </c>
    </row>
    <row r="2865" spans="1:18" x14ac:dyDescent="0.3">
      <c r="A2865" s="14" t="s">
        <v>8353</v>
      </c>
      <c r="B2865" s="14" t="s">
        <v>8353</v>
      </c>
      <c r="C2865" s="14" t="s">
        <v>655</v>
      </c>
      <c r="D2865">
        <v>484110</v>
      </c>
      <c r="E2865" s="14" t="s">
        <v>129</v>
      </c>
      <c r="F2865">
        <v>48</v>
      </c>
      <c r="G2865" s="21">
        <v>31413</v>
      </c>
      <c r="H2865">
        <v>1986</v>
      </c>
      <c r="I2865">
        <v>40</v>
      </c>
      <c r="J2865" s="14" t="s">
        <v>675</v>
      </c>
      <c r="K2865">
        <v>0</v>
      </c>
      <c r="L2865" s="14" t="s">
        <v>8355</v>
      </c>
      <c r="M2865" s="14" t="s">
        <v>700</v>
      </c>
      <c r="N2865" s="14" t="s">
        <v>701</v>
      </c>
      <c r="O2865" s="14" t="s">
        <v>717</v>
      </c>
      <c r="P2865">
        <v>1</v>
      </c>
      <c r="Q2865">
        <v>284490035050</v>
      </c>
      <c r="R2865">
        <v>6004574930010001</v>
      </c>
    </row>
    <row r="2866" spans="1:18" x14ac:dyDescent="0.3">
      <c r="A2866" s="14" t="s">
        <v>8356</v>
      </c>
      <c r="B2866" s="14" t="s">
        <v>8357</v>
      </c>
      <c r="C2866" s="14" t="s">
        <v>655</v>
      </c>
      <c r="D2866">
        <v>811310</v>
      </c>
      <c r="E2866" s="14" t="s">
        <v>156</v>
      </c>
      <c r="F2866">
        <v>81</v>
      </c>
      <c r="G2866" s="21">
        <v>42655</v>
      </c>
      <c r="H2866">
        <v>2016</v>
      </c>
      <c r="I2866">
        <v>9</v>
      </c>
      <c r="J2866" s="14" t="s">
        <v>674</v>
      </c>
      <c r="K2866">
        <v>0</v>
      </c>
      <c r="L2866" s="14" t="s">
        <v>8358</v>
      </c>
      <c r="M2866" s="14" t="s">
        <v>3250</v>
      </c>
      <c r="N2866" s="14" t="s">
        <v>701</v>
      </c>
      <c r="O2866" s="14" t="s">
        <v>7965</v>
      </c>
      <c r="P2866">
        <v>0</v>
      </c>
      <c r="Q2866">
        <v>8001160713038</v>
      </c>
      <c r="R2866">
        <v>6011827510010001</v>
      </c>
    </row>
    <row r="2867" spans="1:18" x14ac:dyDescent="0.3">
      <c r="A2867" s="14" t="s">
        <v>8359</v>
      </c>
      <c r="B2867" s="14" t="s">
        <v>8359</v>
      </c>
      <c r="C2867" s="14" t="s">
        <v>655</v>
      </c>
      <c r="D2867">
        <v>488999</v>
      </c>
      <c r="E2867" s="14" t="s">
        <v>214</v>
      </c>
      <c r="F2867">
        <v>48</v>
      </c>
      <c r="G2867" s="21">
        <v>40086</v>
      </c>
      <c r="H2867">
        <v>2009</v>
      </c>
      <c r="I2867">
        <v>16</v>
      </c>
      <c r="J2867" s="14" t="s">
        <v>673</v>
      </c>
      <c r="K2867">
        <v>0</v>
      </c>
      <c r="L2867" s="14" t="s">
        <v>8360</v>
      </c>
      <c r="M2867" s="14" t="s">
        <v>700</v>
      </c>
      <c r="N2867" s="14" t="s">
        <v>701</v>
      </c>
      <c r="O2867" s="14" t="s">
        <v>710</v>
      </c>
      <c r="P2867">
        <v>1</v>
      </c>
      <c r="Q2867">
        <v>7220560630928</v>
      </c>
      <c r="R2867">
        <v>6040588580010001</v>
      </c>
    </row>
    <row r="2868" spans="1:18" x14ac:dyDescent="0.3">
      <c r="A2868" s="14" t="s">
        <v>8361</v>
      </c>
      <c r="B2868" s="14" t="s">
        <v>8362</v>
      </c>
      <c r="C2868" s="14" t="s">
        <v>657</v>
      </c>
      <c r="D2868">
        <v>238160</v>
      </c>
      <c r="E2868" s="14" t="s">
        <v>112</v>
      </c>
      <c r="F2868">
        <v>23</v>
      </c>
      <c r="G2868" s="21">
        <v>45047</v>
      </c>
      <c r="H2868">
        <v>2023</v>
      </c>
      <c r="I2868">
        <v>3</v>
      </c>
      <c r="J2868" s="14" t="s">
        <v>672</v>
      </c>
      <c r="K2868">
        <v>0</v>
      </c>
      <c r="L2868" s="14" t="s">
        <v>8363</v>
      </c>
      <c r="M2868" s="14" t="s">
        <v>5438</v>
      </c>
      <c r="N2868" s="14" t="s">
        <v>4196</v>
      </c>
      <c r="O2868" s="14" t="s">
        <v>8364</v>
      </c>
      <c r="P2868">
        <v>0</v>
      </c>
      <c r="Q2868">
        <v>8719400788383</v>
      </c>
      <c r="R2868">
        <v>6048384930010002</v>
      </c>
    </row>
    <row r="2869" spans="1:18" x14ac:dyDescent="0.3">
      <c r="A2869" s="14" t="s">
        <v>8365</v>
      </c>
      <c r="B2869" s="14" t="s">
        <v>8366</v>
      </c>
      <c r="C2869" s="14" t="s">
        <v>655</v>
      </c>
      <c r="D2869">
        <v>459999</v>
      </c>
      <c r="E2869" s="14" t="s">
        <v>27</v>
      </c>
      <c r="F2869">
        <v>45</v>
      </c>
      <c r="G2869" s="21">
        <v>44927</v>
      </c>
      <c r="H2869">
        <v>2023</v>
      </c>
      <c r="I2869">
        <v>3</v>
      </c>
      <c r="J2869" s="14" t="s">
        <v>672</v>
      </c>
      <c r="K2869">
        <v>0</v>
      </c>
      <c r="L2869" s="14" t="s">
        <v>8367</v>
      </c>
      <c r="M2869" s="14" t="s">
        <v>700</v>
      </c>
      <c r="N2869" s="14" t="s">
        <v>701</v>
      </c>
      <c r="O2869" s="14" t="s">
        <v>745</v>
      </c>
      <c r="P2869">
        <v>1</v>
      </c>
      <c r="Q2869">
        <v>8702060786539</v>
      </c>
      <c r="R2869">
        <v>6044362800010001</v>
      </c>
    </row>
    <row r="2870" spans="1:18" x14ac:dyDescent="0.3">
      <c r="A2870" s="14" t="s">
        <v>8368</v>
      </c>
      <c r="B2870" s="14" t="s">
        <v>8368</v>
      </c>
      <c r="C2870" s="14" t="s">
        <v>655</v>
      </c>
      <c r="D2870">
        <v>114111</v>
      </c>
      <c r="E2870" s="14" t="s">
        <v>199</v>
      </c>
      <c r="F2870">
        <v>11</v>
      </c>
      <c r="G2870" s="21">
        <v>42370</v>
      </c>
      <c r="H2870">
        <v>2016</v>
      </c>
      <c r="I2870">
        <v>10</v>
      </c>
      <c r="J2870" s="14" t="s">
        <v>674</v>
      </c>
      <c r="K2870">
        <v>0</v>
      </c>
      <c r="L2870" s="14" t="s">
        <v>8369</v>
      </c>
      <c r="M2870" s="14" t="s">
        <v>700</v>
      </c>
      <c r="N2870" s="14" t="s">
        <v>701</v>
      </c>
      <c r="O2870" s="14" t="s">
        <v>956</v>
      </c>
      <c r="P2870">
        <v>1</v>
      </c>
      <c r="Q2870">
        <v>8018780714900</v>
      </c>
      <c r="R2870">
        <v>6027607280010001</v>
      </c>
    </row>
    <row r="2871" spans="1:18" x14ac:dyDescent="0.3">
      <c r="A2871" s="14" t="s">
        <v>8370</v>
      </c>
      <c r="B2871" s="14" t="s">
        <v>8370</v>
      </c>
      <c r="C2871" s="14" t="s">
        <v>658</v>
      </c>
      <c r="D2871">
        <v>424460</v>
      </c>
      <c r="E2871" s="14" t="s">
        <v>222</v>
      </c>
      <c r="F2871">
        <v>42</v>
      </c>
      <c r="G2871" s="21">
        <v>43647</v>
      </c>
      <c r="H2871">
        <v>2019</v>
      </c>
      <c r="I2871">
        <v>7</v>
      </c>
      <c r="J2871" s="14" t="s">
        <v>674</v>
      </c>
      <c r="K2871">
        <v>0</v>
      </c>
      <c r="L2871" s="14" t="s">
        <v>8371</v>
      </c>
      <c r="M2871" s="14" t="s">
        <v>700</v>
      </c>
      <c r="N2871" s="14" t="s">
        <v>701</v>
      </c>
      <c r="O2871" s="14" t="s">
        <v>992</v>
      </c>
      <c r="P2871">
        <v>1</v>
      </c>
      <c r="Q2871">
        <v>8379910752629</v>
      </c>
      <c r="R2871">
        <v>6044404490010001</v>
      </c>
    </row>
    <row r="2872" spans="1:18" x14ac:dyDescent="0.3">
      <c r="A2872" s="14" t="s">
        <v>8372</v>
      </c>
      <c r="B2872" s="14" t="s">
        <v>8372</v>
      </c>
      <c r="C2872" s="14" t="s">
        <v>657</v>
      </c>
      <c r="D2872">
        <v>445250</v>
      </c>
      <c r="E2872" s="14" t="s">
        <v>447</v>
      </c>
      <c r="F2872">
        <v>44</v>
      </c>
      <c r="G2872" s="21">
        <v>41501</v>
      </c>
      <c r="H2872">
        <v>2013</v>
      </c>
      <c r="I2872">
        <v>12</v>
      </c>
      <c r="J2872" s="14" t="s">
        <v>673</v>
      </c>
      <c r="K2872">
        <v>0</v>
      </c>
      <c r="L2872" s="14" t="s">
        <v>8373</v>
      </c>
      <c r="M2872" s="14" t="s">
        <v>700</v>
      </c>
      <c r="N2872" s="14" t="s">
        <v>701</v>
      </c>
      <c r="O2872" s="14" t="s">
        <v>720</v>
      </c>
      <c r="P2872">
        <v>1</v>
      </c>
      <c r="Q2872">
        <v>7667330678276</v>
      </c>
      <c r="R2872">
        <v>6032981420010001</v>
      </c>
    </row>
    <row r="2873" spans="1:18" x14ac:dyDescent="0.3">
      <c r="A2873" s="14" t="s">
        <v>8374</v>
      </c>
      <c r="B2873" s="14" t="s">
        <v>8375</v>
      </c>
      <c r="C2873" s="14" t="s">
        <v>658</v>
      </c>
      <c r="D2873">
        <v>812199</v>
      </c>
      <c r="E2873" s="14" t="s">
        <v>65</v>
      </c>
      <c r="F2873">
        <v>81</v>
      </c>
      <c r="G2873" s="21">
        <v>41730</v>
      </c>
      <c r="H2873">
        <v>2014</v>
      </c>
      <c r="I2873">
        <v>12</v>
      </c>
      <c r="J2873" s="14" t="s">
        <v>673</v>
      </c>
      <c r="K2873">
        <v>0</v>
      </c>
      <c r="L2873" s="14" t="s">
        <v>8376</v>
      </c>
      <c r="M2873" s="14" t="s">
        <v>700</v>
      </c>
      <c r="N2873" s="14" t="s">
        <v>701</v>
      </c>
      <c r="O2873" s="14" t="s">
        <v>795</v>
      </c>
      <c r="P2873">
        <v>1</v>
      </c>
      <c r="Q2873">
        <v>7994070712319</v>
      </c>
      <c r="R2873">
        <v>6033886830010001</v>
      </c>
    </row>
    <row r="2874" spans="1:18" x14ac:dyDescent="0.3">
      <c r="A2874" s="14" t="s">
        <v>8377</v>
      </c>
      <c r="B2874" s="14" t="s">
        <v>8378</v>
      </c>
      <c r="C2874" s="14" t="s">
        <v>658</v>
      </c>
      <c r="D2874">
        <v>722330</v>
      </c>
      <c r="E2874" s="14" t="s">
        <v>49</v>
      </c>
      <c r="F2874">
        <v>72</v>
      </c>
      <c r="G2874" s="21">
        <v>43466</v>
      </c>
      <c r="H2874">
        <v>2019</v>
      </c>
      <c r="I2874">
        <v>7</v>
      </c>
      <c r="J2874" s="14" t="s">
        <v>674</v>
      </c>
      <c r="K2874">
        <v>0</v>
      </c>
      <c r="L2874" s="14" t="s">
        <v>8379</v>
      </c>
      <c r="M2874" s="14" t="s">
        <v>4780</v>
      </c>
      <c r="N2874" s="14" t="s">
        <v>701</v>
      </c>
      <c r="O2874" s="14" t="s">
        <v>4781</v>
      </c>
      <c r="P2874">
        <v>0</v>
      </c>
      <c r="Q2874">
        <v>8312950745622</v>
      </c>
      <c r="R2874">
        <v>6030408800010001</v>
      </c>
    </row>
    <row r="2875" spans="1:18" x14ac:dyDescent="0.3">
      <c r="A2875" s="14" t="s">
        <v>8380</v>
      </c>
      <c r="B2875" s="14" t="s">
        <v>8380</v>
      </c>
      <c r="C2875" s="14" t="s">
        <v>655</v>
      </c>
      <c r="D2875">
        <v>331210</v>
      </c>
      <c r="E2875" s="14" t="s">
        <v>448</v>
      </c>
      <c r="F2875">
        <v>33</v>
      </c>
      <c r="G2875" s="21">
        <v>35334</v>
      </c>
      <c r="H2875">
        <v>1996</v>
      </c>
      <c r="I2875">
        <v>29</v>
      </c>
      <c r="J2875" s="14" t="s">
        <v>675</v>
      </c>
      <c r="K2875">
        <v>0</v>
      </c>
      <c r="L2875" s="14" t="s">
        <v>8381</v>
      </c>
      <c r="M2875" s="14" t="s">
        <v>764</v>
      </c>
      <c r="N2875" s="14" t="s">
        <v>701</v>
      </c>
      <c r="O2875" s="14" t="s">
        <v>1322</v>
      </c>
      <c r="P2875">
        <v>0</v>
      </c>
      <c r="Q2875">
        <v>5058740506489</v>
      </c>
      <c r="R2875">
        <v>6017416730010001</v>
      </c>
    </row>
    <row r="2876" spans="1:18" x14ac:dyDescent="0.3">
      <c r="A2876" s="14" t="s">
        <v>8380</v>
      </c>
      <c r="B2876" s="14" t="s">
        <v>8382</v>
      </c>
      <c r="C2876" s="14" t="s">
        <v>655</v>
      </c>
      <c r="D2876">
        <v>331210</v>
      </c>
      <c r="E2876" s="14" t="s">
        <v>448</v>
      </c>
      <c r="F2876">
        <v>33</v>
      </c>
      <c r="G2876" s="21">
        <v>35334</v>
      </c>
      <c r="H2876">
        <v>1996</v>
      </c>
      <c r="I2876">
        <v>29</v>
      </c>
      <c r="J2876" s="14" t="s">
        <v>675</v>
      </c>
      <c r="K2876">
        <v>0</v>
      </c>
      <c r="L2876" s="14" t="s">
        <v>8383</v>
      </c>
      <c r="M2876" s="14" t="s">
        <v>700</v>
      </c>
      <c r="N2876" s="14" t="s">
        <v>701</v>
      </c>
      <c r="O2876" s="14" t="s">
        <v>817</v>
      </c>
      <c r="P2876">
        <v>1</v>
      </c>
      <c r="Q2876">
        <v>5058740506491</v>
      </c>
      <c r="R2876">
        <v>6017416730010002</v>
      </c>
    </row>
    <row r="2877" spans="1:18" x14ac:dyDescent="0.3">
      <c r="A2877" s="14" t="s">
        <v>8384</v>
      </c>
      <c r="B2877" s="14" t="s">
        <v>8384</v>
      </c>
      <c r="C2877" s="14" t="s">
        <v>657</v>
      </c>
      <c r="D2877">
        <v>424420</v>
      </c>
      <c r="E2877" s="14" t="s">
        <v>314</v>
      </c>
      <c r="F2877">
        <v>42</v>
      </c>
      <c r="G2877" s="21">
        <v>39052</v>
      </c>
      <c r="H2877">
        <v>2006</v>
      </c>
      <c r="I2877">
        <v>19</v>
      </c>
      <c r="J2877" s="14" t="s">
        <v>673</v>
      </c>
      <c r="K2877">
        <v>0</v>
      </c>
      <c r="L2877" s="14" t="s">
        <v>5599</v>
      </c>
      <c r="M2877" s="14" t="s">
        <v>1729</v>
      </c>
      <c r="N2877" s="14" t="s">
        <v>701</v>
      </c>
      <c r="O2877" s="14" t="s">
        <v>5284</v>
      </c>
      <c r="P2877">
        <v>0</v>
      </c>
      <c r="Q2877">
        <v>5965090603920</v>
      </c>
      <c r="R2877">
        <v>6026684610010001</v>
      </c>
    </row>
    <row r="2878" spans="1:18" x14ac:dyDescent="0.3">
      <c r="A2878" s="14" t="s">
        <v>8385</v>
      </c>
      <c r="B2878" s="14" t="s">
        <v>8385</v>
      </c>
      <c r="C2878" s="14" t="s">
        <v>655</v>
      </c>
      <c r="D2878">
        <v>812990</v>
      </c>
      <c r="E2878" s="14" t="s">
        <v>21</v>
      </c>
      <c r="F2878">
        <v>81</v>
      </c>
      <c r="G2878" s="21">
        <v>32448</v>
      </c>
      <c r="H2878">
        <v>1988</v>
      </c>
      <c r="I2878">
        <v>37</v>
      </c>
      <c r="J2878" s="14" t="s">
        <v>675</v>
      </c>
      <c r="K2878">
        <v>0</v>
      </c>
      <c r="L2878" s="14" t="s">
        <v>8386</v>
      </c>
      <c r="M2878" s="14" t="s">
        <v>700</v>
      </c>
      <c r="N2878" s="14" t="s">
        <v>701</v>
      </c>
      <c r="O2878" s="14" t="s">
        <v>720</v>
      </c>
      <c r="P2878">
        <v>1</v>
      </c>
      <c r="Q2878">
        <v>1034620104215</v>
      </c>
      <c r="R2878">
        <v>6011125680010001</v>
      </c>
    </row>
    <row r="2879" spans="1:18" x14ac:dyDescent="0.3">
      <c r="A2879" s="14" t="s">
        <v>8387</v>
      </c>
      <c r="B2879" s="14" t="s">
        <v>8388</v>
      </c>
      <c r="C2879" s="14" t="s">
        <v>654</v>
      </c>
      <c r="D2879">
        <v>455219</v>
      </c>
      <c r="E2879" s="14" t="s">
        <v>86</v>
      </c>
      <c r="F2879">
        <v>45</v>
      </c>
      <c r="G2879" s="21">
        <v>40129</v>
      </c>
      <c r="H2879">
        <v>2009</v>
      </c>
      <c r="I2879">
        <v>16</v>
      </c>
      <c r="J2879" s="14" t="s">
        <v>673</v>
      </c>
      <c r="K2879">
        <v>0</v>
      </c>
      <c r="L2879" s="14" t="s">
        <v>8389</v>
      </c>
      <c r="M2879" s="14" t="s">
        <v>871</v>
      </c>
      <c r="N2879" s="14" t="s">
        <v>701</v>
      </c>
      <c r="O2879" s="14" t="s">
        <v>2237</v>
      </c>
      <c r="P2879">
        <v>0</v>
      </c>
      <c r="Q2879">
        <v>7225940631502</v>
      </c>
      <c r="R2879">
        <v>603069586</v>
      </c>
    </row>
    <row r="2880" spans="1:18" x14ac:dyDescent="0.3">
      <c r="A2880" s="14" t="s">
        <v>8390</v>
      </c>
      <c r="B2880" s="14" t="s">
        <v>8390</v>
      </c>
      <c r="C2880" s="14" t="s">
        <v>655</v>
      </c>
      <c r="D2880">
        <v>238210</v>
      </c>
      <c r="E2880" s="14" t="s">
        <v>32</v>
      </c>
      <c r="F2880">
        <v>23</v>
      </c>
      <c r="G2880" s="21">
        <v>45294</v>
      </c>
      <c r="H2880">
        <v>2024</v>
      </c>
      <c r="I2880">
        <v>2</v>
      </c>
      <c r="J2880" s="14" t="s">
        <v>672</v>
      </c>
      <c r="K2880">
        <v>0</v>
      </c>
      <c r="L2880" s="14" t="s">
        <v>8391</v>
      </c>
      <c r="M2880" s="14" t="s">
        <v>3416</v>
      </c>
      <c r="N2880" s="14" t="s">
        <v>701</v>
      </c>
      <c r="O2880" s="14" t="s">
        <v>4656</v>
      </c>
      <c r="P2880">
        <v>0</v>
      </c>
      <c r="Q2880">
        <v>8730340789572</v>
      </c>
      <c r="R2880">
        <v>6052994210010001</v>
      </c>
    </row>
    <row r="2881" spans="1:18" x14ac:dyDescent="0.3">
      <c r="A2881" s="14" t="s">
        <v>8392</v>
      </c>
      <c r="B2881" s="14" t="s">
        <v>8393</v>
      </c>
      <c r="C2881" s="14" t="s">
        <v>656</v>
      </c>
      <c r="D2881">
        <v>541430</v>
      </c>
      <c r="E2881" s="14" t="s">
        <v>51</v>
      </c>
      <c r="F2881">
        <v>54</v>
      </c>
      <c r="G2881" s="21">
        <v>43971</v>
      </c>
      <c r="H2881">
        <v>2020</v>
      </c>
      <c r="I2881">
        <v>6</v>
      </c>
      <c r="J2881" s="14" t="s">
        <v>674</v>
      </c>
      <c r="K2881">
        <v>0</v>
      </c>
      <c r="L2881" s="14" t="s">
        <v>8394</v>
      </c>
      <c r="M2881" s="14" t="s">
        <v>700</v>
      </c>
      <c r="N2881" s="14" t="s">
        <v>701</v>
      </c>
      <c r="O2881" s="14" t="s">
        <v>1649</v>
      </c>
      <c r="P2881">
        <v>1</v>
      </c>
      <c r="Q2881">
        <v>8616230777530</v>
      </c>
      <c r="R2881">
        <v>6034536440010001</v>
      </c>
    </row>
    <row r="2882" spans="1:18" x14ac:dyDescent="0.3">
      <c r="A2882" s="14" t="s">
        <v>8395</v>
      </c>
      <c r="B2882" s="14" t="s">
        <v>8395</v>
      </c>
      <c r="C2882" s="14" t="s">
        <v>656</v>
      </c>
      <c r="D2882">
        <v>721199</v>
      </c>
      <c r="E2882" s="14" t="s">
        <v>25</v>
      </c>
      <c r="F2882">
        <v>72</v>
      </c>
      <c r="G2882" s="21">
        <v>44880</v>
      </c>
      <c r="H2882">
        <v>2022</v>
      </c>
      <c r="I2882">
        <v>3</v>
      </c>
      <c r="J2882" s="14" t="s">
        <v>672</v>
      </c>
      <c r="K2882">
        <v>0</v>
      </c>
      <c r="L2882" s="14" t="s">
        <v>8396</v>
      </c>
      <c r="M2882" s="14" t="s">
        <v>700</v>
      </c>
      <c r="N2882" s="14" t="s">
        <v>701</v>
      </c>
      <c r="O2882" s="14" t="s">
        <v>745</v>
      </c>
      <c r="P2882">
        <v>1</v>
      </c>
      <c r="Q2882">
        <v>8644780780544</v>
      </c>
      <c r="R2882">
        <v>6049808960010001</v>
      </c>
    </row>
    <row r="2883" spans="1:18" x14ac:dyDescent="0.3">
      <c r="A2883" s="14" t="s">
        <v>8397</v>
      </c>
      <c r="B2883" s="14" t="s">
        <v>8398</v>
      </c>
      <c r="C2883" s="14" t="s">
        <v>655</v>
      </c>
      <c r="D2883">
        <v>811111</v>
      </c>
      <c r="E2883" s="14" t="s">
        <v>105</v>
      </c>
      <c r="F2883">
        <v>81</v>
      </c>
      <c r="G2883" s="21">
        <v>36465</v>
      </c>
      <c r="H2883">
        <v>1999</v>
      </c>
      <c r="I2883">
        <v>26</v>
      </c>
      <c r="J2883" s="14" t="s">
        <v>675</v>
      </c>
      <c r="K2883">
        <v>0</v>
      </c>
      <c r="L2883" s="14" t="s">
        <v>8399</v>
      </c>
      <c r="M2883" s="14" t="s">
        <v>700</v>
      </c>
      <c r="N2883" s="14" t="s">
        <v>701</v>
      </c>
      <c r="O2883" s="14" t="s">
        <v>714</v>
      </c>
      <c r="P2883">
        <v>1</v>
      </c>
      <c r="Q2883">
        <v>5336750536778</v>
      </c>
      <c r="R2883">
        <v>6019919160010001</v>
      </c>
    </row>
    <row r="2884" spans="1:18" x14ac:dyDescent="0.3">
      <c r="A2884" s="14" t="s">
        <v>8400</v>
      </c>
      <c r="B2884" s="14" t="s">
        <v>8400</v>
      </c>
      <c r="C2884" s="14" t="s">
        <v>657</v>
      </c>
      <c r="D2884">
        <v>238320</v>
      </c>
      <c r="E2884" s="14" t="s">
        <v>60</v>
      </c>
      <c r="F2884">
        <v>23</v>
      </c>
      <c r="G2884" s="21">
        <v>40422</v>
      </c>
      <c r="H2884">
        <v>2010</v>
      </c>
      <c r="I2884">
        <v>15</v>
      </c>
      <c r="J2884" s="14" t="s">
        <v>673</v>
      </c>
      <c r="K2884">
        <v>0</v>
      </c>
      <c r="L2884" s="14" t="s">
        <v>8401</v>
      </c>
      <c r="M2884" s="14" t="s">
        <v>1729</v>
      </c>
      <c r="N2884" s="14" t="s">
        <v>701</v>
      </c>
      <c r="O2884" s="14" t="s">
        <v>5284</v>
      </c>
      <c r="P2884">
        <v>0</v>
      </c>
      <c r="Q2884">
        <v>8155700729106</v>
      </c>
      <c r="R2884">
        <v>6029421970010001</v>
      </c>
    </row>
    <row r="2885" spans="1:18" x14ac:dyDescent="0.3">
      <c r="A2885" s="14" t="s">
        <v>8402</v>
      </c>
      <c r="B2885" s="14" t="s">
        <v>8403</v>
      </c>
      <c r="C2885" s="14" t="s">
        <v>654</v>
      </c>
      <c r="D2885">
        <v>561720</v>
      </c>
      <c r="E2885" s="14" t="s">
        <v>45</v>
      </c>
      <c r="F2885">
        <v>56</v>
      </c>
      <c r="G2885" s="21">
        <v>41279</v>
      </c>
      <c r="H2885">
        <v>2013</v>
      </c>
      <c r="I2885">
        <v>13</v>
      </c>
      <c r="J2885" s="14" t="s">
        <v>673</v>
      </c>
      <c r="K2885">
        <v>0</v>
      </c>
      <c r="L2885" s="14" t="s">
        <v>8404</v>
      </c>
      <c r="M2885" s="14" t="s">
        <v>700</v>
      </c>
      <c r="N2885" s="14" t="s">
        <v>701</v>
      </c>
      <c r="O2885" s="14" t="s">
        <v>799</v>
      </c>
      <c r="P2885">
        <v>1</v>
      </c>
      <c r="Q2885">
        <v>7628330674235</v>
      </c>
      <c r="R2885">
        <v>6033487510010001</v>
      </c>
    </row>
    <row r="2886" spans="1:18" x14ac:dyDescent="0.3">
      <c r="A2886" s="14" t="s">
        <v>8405</v>
      </c>
      <c r="B2886" s="14" t="s">
        <v>8406</v>
      </c>
      <c r="C2886" s="14" t="s">
        <v>654</v>
      </c>
      <c r="D2886">
        <v>541430</v>
      </c>
      <c r="E2886" s="14" t="s">
        <v>51</v>
      </c>
      <c r="F2886">
        <v>54</v>
      </c>
      <c r="G2886" s="21">
        <v>34335</v>
      </c>
      <c r="H2886">
        <v>1994</v>
      </c>
      <c r="I2886">
        <v>32</v>
      </c>
      <c r="J2886" s="14" t="s">
        <v>675</v>
      </c>
      <c r="K2886">
        <v>0</v>
      </c>
      <c r="L2886" s="14" t="s">
        <v>8407</v>
      </c>
      <c r="M2886" s="14" t="s">
        <v>700</v>
      </c>
      <c r="N2886" s="14" t="s">
        <v>701</v>
      </c>
      <c r="O2886" s="14" t="s">
        <v>757</v>
      </c>
      <c r="P2886">
        <v>1</v>
      </c>
      <c r="Q2886">
        <v>1647240166973</v>
      </c>
      <c r="R2886">
        <v>6015264610010001</v>
      </c>
    </row>
    <row r="2887" spans="1:18" x14ac:dyDescent="0.3">
      <c r="A2887" s="14" t="s">
        <v>8408</v>
      </c>
      <c r="B2887" s="14" t="s">
        <v>8409</v>
      </c>
      <c r="C2887" s="14" t="s">
        <v>658</v>
      </c>
      <c r="D2887">
        <v>722513</v>
      </c>
      <c r="E2887" s="14" t="s">
        <v>31</v>
      </c>
      <c r="F2887">
        <v>72</v>
      </c>
      <c r="G2887" s="21">
        <v>42856</v>
      </c>
      <c r="H2887">
        <v>2017</v>
      </c>
      <c r="I2887">
        <v>9</v>
      </c>
      <c r="J2887" s="14" t="s">
        <v>674</v>
      </c>
      <c r="K2887">
        <v>0</v>
      </c>
      <c r="L2887" s="14" t="s">
        <v>8132</v>
      </c>
      <c r="M2887" s="14" t="s">
        <v>700</v>
      </c>
      <c r="N2887" s="14" t="s">
        <v>701</v>
      </c>
      <c r="O2887" s="14" t="s">
        <v>710</v>
      </c>
      <c r="P2887">
        <v>1</v>
      </c>
      <c r="Q2887">
        <v>8251900739247</v>
      </c>
      <c r="R2887">
        <v>6040687290010001</v>
      </c>
    </row>
    <row r="2888" spans="1:18" x14ac:dyDescent="0.3">
      <c r="A2888" s="14" t="s">
        <v>8410</v>
      </c>
      <c r="B2888" s="14" t="s">
        <v>8410</v>
      </c>
      <c r="C2888" s="14" t="s">
        <v>654</v>
      </c>
      <c r="D2888">
        <v>485999</v>
      </c>
      <c r="E2888" s="14" t="s">
        <v>23</v>
      </c>
      <c r="F2888">
        <v>48</v>
      </c>
      <c r="G2888" s="21">
        <v>42473</v>
      </c>
      <c r="H2888">
        <v>2016</v>
      </c>
      <c r="I2888">
        <v>10</v>
      </c>
      <c r="J2888" s="14" t="s">
        <v>674</v>
      </c>
      <c r="K2888">
        <v>0</v>
      </c>
      <c r="L2888" s="14" t="s">
        <v>8411</v>
      </c>
      <c r="M2888" s="14" t="s">
        <v>1383</v>
      </c>
      <c r="N2888" s="14" t="s">
        <v>701</v>
      </c>
      <c r="O2888" s="14" t="s">
        <v>1505</v>
      </c>
      <c r="P2888">
        <v>0</v>
      </c>
      <c r="Q2888">
        <v>7971770710008</v>
      </c>
      <c r="R2888">
        <v>6041122030010001</v>
      </c>
    </row>
    <row r="2889" spans="1:18" x14ac:dyDescent="0.3">
      <c r="A2889" s="14" t="s">
        <v>8412</v>
      </c>
      <c r="B2889" s="14" t="s">
        <v>8413</v>
      </c>
      <c r="C2889" s="14" t="s">
        <v>656</v>
      </c>
      <c r="D2889">
        <v>812990</v>
      </c>
      <c r="E2889" s="14" t="s">
        <v>21</v>
      </c>
      <c r="F2889">
        <v>81</v>
      </c>
      <c r="G2889" s="21">
        <v>45016</v>
      </c>
      <c r="H2889">
        <v>2023</v>
      </c>
      <c r="I2889">
        <v>3</v>
      </c>
      <c r="J2889" s="14" t="s">
        <v>672</v>
      </c>
      <c r="K2889">
        <v>0</v>
      </c>
      <c r="L2889" s="14" t="s">
        <v>8414</v>
      </c>
      <c r="M2889" s="14" t="s">
        <v>723</v>
      </c>
      <c r="N2889" s="14" t="s">
        <v>701</v>
      </c>
      <c r="O2889" s="14" t="s">
        <v>724</v>
      </c>
      <c r="P2889">
        <v>0</v>
      </c>
      <c r="Q2889">
        <v>8682450784453</v>
      </c>
      <c r="R2889">
        <v>6051633060010001</v>
      </c>
    </row>
    <row r="2890" spans="1:18" x14ac:dyDescent="0.3">
      <c r="A2890" s="14" t="s">
        <v>8415</v>
      </c>
      <c r="B2890" s="14" t="s">
        <v>8416</v>
      </c>
      <c r="C2890" s="14" t="s">
        <v>654</v>
      </c>
      <c r="D2890">
        <v>111339</v>
      </c>
      <c r="E2890" s="14" t="s">
        <v>449</v>
      </c>
      <c r="F2890">
        <v>11</v>
      </c>
      <c r="G2890" s="21">
        <v>40648</v>
      </c>
      <c r="H2890">
        <v>2011</v>
      </c>
      <c r="I2890">
        <v>15</v>
      </c>
      <c r="J2890" s="14" t="s">
        <v>673</v>
      </c>
      <c r="K2890">
        <v>0</v>
      </c>
      <c r="L2890" s="14" t="s">
        <v>8417</v>
      </c>
      <c r="M2890" s="14" t="s">
        <v>700</v>
      </c>
      <c r="N2890" s="14" t="s">
        <v>701</v>
      </c>
      <c r="O2890" s="14" t="s">
        <v>702</v>
      </c>
      <c r="P2890">
        <v>1</v>
      </c>
      <c r="Q2890">
        <v>7365200646392</v>
      </c>
      <c r="R2890">
        <v>6019145320010001</v>
      </c>
    </row>
    <row r="2891" spans="1:18" x14ac:dyDescent="0.3">
      <c r="A2891" s="14" t="s">
        <v>8418</v>
      </c>
      <c r="B2891" s="14" t="s">
        <v>8419</v>
      </c>
      <c r="C2891" s="14" t="s">
        <v>654</v>
      </c>
      <c r="D2891">
        <v>531110</v>
      </c>
      <c r="E2891" s="14" t="s">
        <v>20</v>
      </c>
      <c r="F2891">
        <v>53</v>
      </c>
      <c r="G2891" s="21">
        <v>43723</v>
      </c>
      <c r="H2891">
        <v>2019</v>
      </c>
      <c r="I2891">
        <v>6</v>
      </c>
      <c r="J2891" s="14" t="s">
        <v>674</v>
      </c>
      <c r="K2891">
        <v>0</v>
      </c>
      <c r="L2891" s="14" t="s">
        <v>8420</v>
      </c>
      <c r="M2891" s="14" t="s">
        <v>700</v>
      </c>
      <c r="N2891" s="14" t="s">
        <v>701</v>
      </c>
      <c r="O2891" s="14" t="s">
        <v>741</v>
      </c>
      <c r="P2891">
        <v>1</v>
      </c>
      <c r="Q2891">
        <v>8411910755981</v>
      </c>
    </row>
    <row r="2892" spans="1:18" x14ac:dyDescent="0.3">
      <c r="A2892" s="14" t="s">
        <v>8421</v>
      </c>
      <c r="B2892" s="14" t="s">
        <v>8422</v>
      </c>
      <c r="C2892" s="14" t="s">
        <v>656</v>
      </c>
      <c r="D2892">
        <v>621330</v>
      </c>
      <c r="E2892" s="14" t="s">
        <v>24</v>
      </c>
      <c r="F2892">
        <v>62</v>
      </c>
      <c r="G2892" s="21">
        <v>44965</v>
      </c>
      <c r="H2892">
        <v>2023</v>
      </c>
      <c r="I2892">
        <v>3</v>
      </c>
      <c r="J2892" s="14" t="s">
        <v>672</v>
      </c>
      <c r="K2892">
        <v>0</v>
      </c>
      <c r="L2892" s="14" t="s">
        <v>8423</v>
      </c>
      <c r="M2892" s="14" t="s">
        <v>700</v>
      </c>
      <c r="N2892" s="14" t="s">
        <v>701</v>
      </c>
      <c r="O2892" s="14" t="s">
        <v>795</v>
      </c>
      <c r="P2892">
        <v>1</v>
      </c>
      <c r="Q2892">
        <v>8665030782655</v>
      </c>
      <c r="R2892">
        <v>6047317460010001</v>
      </c>
    </row>
    <row r="2893" spans="1:18" x14ac:dyDescent="0.3">
      <c r="A2893" s="14" t="s">
        <v>8424</v>
      </c>
      <c r="B2893" s="14" t="s">
        <v>8425</v>
      </c>
      <c r="C2893" s="14" t="s">
        <v>654</v>
      </c>
      <c r="D2893">
        <v>459920</v>
      </c>
      <c r="E2893" s="14" t="s">
        <v>127</v>
      </c>
      <c r="F2893">
        <v>45</v>
      </c>
      <c r="G2893" s="21">
        <v>45839</v>
      </c>
      <c r="H2893">
        <v>2025</v>
      </c>
      <c r="I2893">
        <v>1</v>
      </c>
      <c r="J2893" s="14" t="s">
        <v>672</v>
      </c>
      <c r="K2893">
        <v>0</v>
      </c>
      <c r="L2893" s="14" t="s">
        <v>8426</v>
      </c>
      <c r="M2893" s="14" t="s">
        <v>700</v>
      </c>
      <c r="N2893" s="14" t="s">
        <v>701</v>
      </c>
      <c r="O2893" s="14" t="s">
        <v>956</v>
      </c>
      <c r="P2893">
        <v>1</v>
      </c>
      <c r="Q2893">
        <v>8835190800703</v>
      </c>
      <c r="R2893">
        <v>6027145890010002</v>
      </c>
    </row>
    <row r="2894" spans="1:18" x14ac:dyDescent="0.3">
      <c r="A2894" s="14" t="s">
        <v>8427</v>
      </c>
      <c r="B2894" s="14" t="s">
        <v>8428</v>
      </c>
      <c r="C2894" s="14" t="s">
        <v>654</v>
      </c>
      <c r="D2894">
        <v>621111</v>
      </c>
      <c r="E2894" s="14" t="s">
        <v>59</v>
      </c>
      <c r="F2894">
        <v>62</v>
      </c>
      <c r="G2894" s="21">
        <v>37712</v>
      </c>
      <c r="H2894">
        <v>2003</v>
      </c>
      <c r="I2894">
        <v>23</v>
      </c>
      <c r="J2894" s="14" t="s">
        <v>675</v>
      </c>
      <c r="K2894">
        <v>0</v>
      </c>
      <c r="L2894" s="14" t="s">
        <v>8429</v>
      </c>
      <c r="M2894" s="14" t="s">
        <v>8430</v>
      </c>
      <c r="N2894" s="14" t="s">
        <v>1973</v>
      </c>
      <c r="O2894" s="14" t="s">
        <v>8431</v>
      </c>
      <c r="P2894">
        <v>0</v>
      </c>
      <c r="Q2894">
        <v>5528510557281</v>
      </c>
      <c r="R2894">
        <v>6022157090010001</v>
      </c>
    </row>
    <row r="2895" spans="1:18" x14ac:dyDescent="0.3">
      <c r="A2895" s="14" t="s">
        <v>8432</v>
      </c>
      <c r="B2895" s="14" t="s">
        <v>8433</v>
      </c>
      <c r="C2895" s="14" t="s">
        <v>655</v>
      </c>
      <c r="D2895">
        <v>449110</v>
      </c>
      <c r="E2895" s="14" t="s">
        <v>142</v>
      </c>
      <c r="F2895">
        <v>44</v>
      </c>
      <c r="G2895" s="21">
        <v>27454</v>
      </c>
      <c r="H2895">
        <v>1975</v>
      </c>
      <c r="I2895">
        <v>51</v>
      </c>
      <c r="J2895" s="14" t="s">
        <v>675</v>
      </c>
      <c r="K2895">
        <v>0</v>
      </c>
      <c r="L2895" s="14" t="s">
        <v>8434</v>
      </c>
      <c r="M2895" s="14" t="s">
        <v>700</v>
      </c>
      <c r="N2895" s="14" t="s">
        <v>701</v>
      </c>
      <c r="O2895" s="14" t="s">
        <v>992</v>
      </c>
      <c r="P2895">
        <v>1</v>
      </c>
      <c r="Q2895">
        <v>121150016179</v>
      </c>
      <c r="R2895">
        <v>6001535310010001</v>
      </c>
    </row>
    <row r="2896" spans="1:18" x14ac:dyDescent="0.3">
      <c r="A2896" s="14" t="s">
        <v>8432</v>
      </c>
      <c r="B2896" s="14" t="s">
        <v>8432</v>
      </c>
      <c r="C2896" s="14" t="s">
        <v>655</v>
      </c>
      <c r="D2896">
        <v>449110</v>
      </c>
      <c r="E2896" s="14" t="s">
        <v>142</v>
      </c>
      <c r="F2896">
        <v>44</v>
      </c>
      <c r="G2896" s="21">
        <v>37622</v>
      </c>
      <c r="H2896">
        <v>2003</v>
      </c>
      <c r="I2896">
        <v>23</v>
      </c>
      <c r="J2896" s="14" t="s">
        <v>675</v>
      </c>
      <c r="K2896">
        <v>0</v>
      </c>
      <c r="L2896" s="14" t="s">
        <v>8435</v>
      </c>
      <c r="M2896" s="14" t="s">
        <v>700</v>
      </c>
      <c r="N2896" s="14" t="s">
        <v>701</v>
      </c>
      <c r="O2896" s="14" t="s">
        <v>757</v>
      </c>
      <c r="P2896">
        <v>1</v>
      </c>
      <c r="Q2896">
        <v>121150564178</v>
      </c>
      <c r="R2896">
        <v>6001535310010006</v>
      </c>
    </row>
    <row r="2897" spans="1:18" x14ac:dyDescent="0.3">
      <c r="A2897" s="14" t="s">
        <v>8436</v>
      </c>
      <c r="B2897" s="14" t="s">
        <v>8436</v>
      </c>
      <c r="C2897" s="14" t="s">
        <v>654</v>
      </c>
      <c r="D2897">
        <v>921190</v>
      </c>
      <c r="E2897" s="14" t="s">
        <v>146</v>
      </c>
      <c r="F2897">
        <v>92</v>
      </c>
      <c r="G2897" s="21">
        <v>31650</v>
      </c>
      <c r="H2897">
        <v>1986</v>
      </c>
      <c r="I2897">
        <v>39</v>
      </c>
      <c r="J2897" s="14" t="s">
        <v>675</v>
      </c>
      <c r="K2897">
        <v>0</v>
      </c>
      <c r="L2897" s="14" t="s">
        <v>8437</v>
      </c>
      <c r="M2897" s="14" t="s">
        <v>700</v>
      </c>
      <c r="N2897" s="14" t="s">
        <v>701</v>
      </c>
      <c r="O2897" s="14" t="s">
        <v>741</v>
      </c>
      <c r="P2897">
        <v>1</v>
      </c>
      <c r="Q2897">
        <v>604150069377</v>
      </c>
      <c r="R2897">
        <v>6006355140010001</v>
      </c>
    </row>
    <row r="2898" spans="1:18" x14ac:dyDescent="0.3">
      <c r="A2898" s="14" t="s">
        <v>8438</v>
      </c>
      <c r="B2898" s="14" t="s">
        <v>8438</v>
      </c>
      <c r="C2898" s="14" t="s">
        <v>655</v>
      </c>
      <c r="D2898">
        <v>459999</v>
      </c>
      <c r="E2898" s="14" t="s">
        <v>27</v>
      </c>
      <c r="F2898">
        <v>45</v>
      </c>
      <c r="G2898" s="21">
        <v>35816</v>
      </c>
      <c r="H2898">
        <v>1998</v>
      </c>
      <c r="I2898">
        <v>28</v>
      </c>
      <c r="J2898" s="14" t="s">
        <v>675</v>
      </c>
      <c r="K2898">
        <v>0</v>
      </c>
      <c r="L2898" s="14" t="s">
        <v>8439</v>
      </c>
      <c r="M2898" s="14" t="s">
        <v>700</v>
      </c>
      <c r="N2898" s="14" t="s">
        <v>701</v>
      </c>
      <c r="O2898" s="14" t="s">
        <v>868</v>
      </c>
      <c r="P2898">
        <v>1</v>
      </c>
      <c r="Q2898">
        <v>5180560519682</v>
      </c>
      <c r="R2898">
        <v>6018466450010001</v>
      </c>
    </row>
    <row r="2899" spans="1:18" x14ac:dyDescent="0.3">
      <c r="A2899" s="14" t="s">
        <v>8440</v>
      </c>
      <c r="B2899" s="14" t="s">
        <v>8441</v>
      </c>
      <c r="C2899" s="14" t="s">
        <v>656</v>
      </c>
      <c r="D2899">
        <v>541714</v>
      </c>
      <c r="E2899" s="14" t="s">
        <v>80</v>
      </c>
      <c r="F2899">
        <v>54</v>
      </c>
      <c r="G2899" s="21">
        <v>45383</v>
      </c>
      <c r="H2899">
        <v>2024</v>
      </c>
      <c r="I2899">
        <v>2</v>
      </c>
      <c r="J2899" s="14" t="s">
        <v>672</v>
      </c>
      <c r="K2899">
        <v>0</v>
      </c>
      <c r="L2899" s="14" t="s">
        <v>8442</v>
      </c>
      <c r="M2899" s="14" t="s">
        <v>700</v>
      </c>
      <c r="N2899" s="14" t="s">
        <v>701</v>
      </c>
      <c r="O2899" s="14" t="s">
        <v>868</v>
      </c>
      <c r="P2899">
        <v>1</v>
      </c>
      <c r="Q2899">
        <v>8754060792085</v>
      </c>
      <c r="R2899">
        <v>6054736320010001</v>
      </c>
    </row>
    <row r="2900" spans="1:18" x14ac:dyDescent="0.3">
      <c r="A2900" s="14" t="s">
        <v>8443</v>
      </c>
      <c r="B2900" s="14" t="s">
        <v>8444</v>
      </c>
      <c r="C2900" s="14" t="s">
        <v>657</v>
      </c>
      <c r="D2900">
        <v>445110</v>
      </c>
      <c r="E2900" s="14" t="s">
        <v>118</v>
      </c>
      <c r="F2900">
        <v>44</v>
      </c>
      <c r="G2900" s="21">
        <v>41364</v>
      </c>
      <c r="H2900">
        <v>2013</v>
      </c>
      <c r="I2900">
        <v>13</v>
      </c>
      <c r="J2900" s="14" t="s">
        <v>673</v>
      </c>
      <c r="K2900">
        <v>0</v>
      </c>
      <c r="L2900" s="14" t="s">
        <v>8445</v>
      </c>
      <c r="M2900" s="14" t="s">
        <v>700</v>
      </c>
      <c r="N2900" s="14" t="s">
        <v>701</v>
      </c>
      <c r="O2900" s="14" t="s">
        <v>956</v>
      </c>
      <c r="P2900">
        <v>1</v>
      </c>
      <c r="Q2900">
        <v>7566300667668</v>
      </c>
      <c r="R2900">
        <v>6032685000010024</v>
      </c>
    </row>
    <row r="2901" spans="1:18" x14ac:dyDescent="0.3">
      <c r="A2901" s="14" t="s">
        <v>8446</v>
      </c>
      <c r="B2901" s="14" t="s">
        <v>8446</v>
      </c>
      <c r="C2901" s="14" t="s">
        <v>656</v>
      </c>
      <c r="D2901">
        <v>541611</v>
      </c>
      <c r="E2901" s="14" t="s">
        <v>28</v>
      </c>
      <c r="F2901">
        <v>54</v>
      </c>
      <c r="G2901" s="21">
        <v>45748</v>
      </c>
      <c r="H2901">
        <v>2025</v>
      </c>
      <c r="I2901">
        <v>1</v>
      </c>
      <c r="J2901" s="14" t="s">
        <v>672</v>
      </c>
      <c r="K2901">
        <v>0</v>
      </c>
      <c r="L2901" s="14" t="s">
        <v>8447</v>
      </c>
      <c r="M2901" s="14" t="s">
        <v>8448</v>
      </c>
      <c r="N2901" s="14" t="s">
        <v>3612</v>
      </c>
      <c r="O2901" s="14" t="s">
        <v>8449</v>
      </c>
      <c r="P2901">
        <v>0</v>
      </c>
      <c r="Q2901">
        <v>8831230800274</v>
      </c>
      <c r="R2901">
        <v>6033600610010001</v>
      </c>
    </row>
    <row r="2902" spans="1:18" x14ac:dyDescent="0.3">
      <c r="A2902" s="14" t="s">
        <v>8450</v>
      </c>
      <c r="B2902" s="14" t="s">
        <v>8451</v>
      </c>
      <c r="C2902" s="14" t="s">
        <v>654</v>
      </c>
      <c r="D2902">
        <v>315210</v>
      </c>
      <c r="E2902" s="14" t="s">
        <v>346</v>
      </c>
      <c r="F2902">
        <v>31</v>
      </c>
      <c r="G2902" s="21">
        <v>43286</v>
      </c>
      <c r="H2902">
        <v>2018</v>
      </c>
      <c r="I2902">
        <v>8</v>
      </c>
      <c r="J2902" s="14" t="s">
        <v>674</v>
      </c>
      <c r="K2902">
        <v>0</v>
      </c>
      <c r="L2902" s="14" t="s">
        <v>8452</v>
      </c>
      <c r="M2902" s="14" t="s">
        <v>700</v>
      </c>
      <c r="N2902" s="14" t="s">
        <v>701</v>
      </c>
      <c r="O2902" s="14" t="s">
        <v>732</v>
      </c>
      <c r="P2902">
        <v>1</v>
      </c>
      <c r="Q2902">
        <v>8254290739487</v>
      </c>
      <c r="R2902">
        <v>6041394330010001</v>
      </c>
    </row>
    <row r="2903" spans="1:18" x14ac:dyDescent="0.3">
      <c r="A2903" s="14" t="s">
        <v>8453</v>
      </c>
      <c r="B2903" s="14" t="s">
        <v>8454</v>
      </c>
      <c r="C2903" s="14" t="s">
        <v>655</v>
      </c>
      <c r="D2903">
        <v>332996</v>
      </c>
      <c r="E2903" s="14" t="s">
        <v>542</v>
      </c>
      <c r="F2903">
        <v>33</v>
      </c>
      <c r="G2903" s="21">
        <v>39560</v>
      </c>
      <c r="H2903">
        <v>2008</v>
      </c>
      <c r="I2903">
        <v>18</v>
      </c>
      <c r="J2903" s="14" t="s">
        <v>673</v>
      </c>
      <c r="K2903">
        <v>0</v>
      </c>
      <c r="L2903" s="14" t="s">
        <v>8455</v>
      </c>
      <c r="M2903" s="14" t="s">
        <v>8456</v>
      </c>
      <c r="N2903" s="14" t="s">
        <v>2124</v>
      </c>
      <c r="O2903" s="14" t="s">
        <v>8457</v>
      </c>
      <c r="P2903">
        <v>0</v>
      </c>
      <c r="Q2903">
        <v>7417260651897</v>
      </c>
      <c r="R2903">
        <v>6000484750010001</v>
      </c>
    </row>
    <row r="2904" spans="1:18" x14ac:dyDescent="0.3">
      <c r="A2904" s="14" t="s">
        <v>8458</v>
      </c>
      <c r="B2904" s="14" t="s">
        <v>8459</v>
      </c>
      <c r="C2904" s="14" t="s">
        <v>656</v>
      </c>
      <c r="D2904">
        <v>711510</v>
      </c>
      <c r="E2904" s="14" t="s">
        <v>26</v>
      </c>
      <c r="F2904">
        <v>71</v>
      </c>
      <c r="G2904" s="21">
        <v>45061</v>
      </c>
      <c r="H2904">
        <v>2023</v>
      </c>
      <c r="I2904">
        <v>3</v>
      </c>
      <c r="J2904" s="14" t="s">
        <v>672</v>
      </c>
      <c r="K2904">
        <v>0</v>
      </c>
      <c r="L2904" s="14" t="s">
        <v>8460</v>
      </c>
      <c r="M2904" s="14" t="s">
        <v>8461</v>
      </c>
      <c r="N2904" s="14" t="s">
        <v>701</v>
      </c>
      <c r="O2904" s="14" t="s">
        <v>8462</v>
      </c>
      <c r="P2904">
        <v>0</v>
      </c>
      <c r="Q2904">
        <v>8678980784100</v>
      </c>
      <c r="R2904">
        <v>6031764470010001</v>
      </c>
    </row>
    <row r="2905" spans="1:18" x14ac:dyDescent="0.3">
      <c r="A2905" s="14" t="s">
        <v>8463</v>
      </c>
      <c r="B2905" s="14" t="s">
        <v>8464</v>
      </c>
      <c r="C2905" s="14" t="s">
        <v>654</v>
      </c>
      <c r="D2905">
        <v>812990</v>
      </c>
      <c r="E2905" s="14" t="s">
        <v>21</v>
      </c>
      <c r="F2905">
        <v>81</v>
      </c>
      <c r="G2905" s="21">
        <v>38493</v>
      </c>
      <c r="H2905">
        <v>2005</v>
      </c>
      <c r="I2905">
        <v>21</v>
      </c>
      <c r="J2905" s="14" t="s">
        <v>675</v>
      </c>
      <c r="K2905">
        <v>0</v>
      </c>
      <c r="L2905" s="14" t="s">
        <v>8465</v>
      </c>
      <c r="M2905" s="14" t="s">
        <v>700</v>
      </c>
      <c r="N2905" s="14" t="s">
        <v>701</v>
      </c>
      <c r="O2905" s="14" t="s">
        <v>1043</v>
      </c>
      <c r="P2905">
        <v>1</v>
      </c>
      <c r="Q2905">
        <v>5790320585241</v>
      </c>
      <c r="R2905">
        <v>6024494190010001</v>
      </c>
    </row>
    <row r="2906" spans="1:18" x14ac:dyDescent="0.3">
      <c r="A2906" s="14" t="s">
        <v>8466</v>
      </c>
      <c r="B2906" s="14" t="s">
        <v>8466</v>
      </c>
      <c r="C2906" s="14" t="s">
        <v>655</v>
      </c>
      <c r="D2906">
        <v>238110</v>
      </c>
      <c r="E2906" s="14" t="s">
        <v>108</v>
      </c>
      <c r="F2906">
        <v>23</v>
      </c>
      <c r="G2906" s="21">
        <v>34010</v>
      </c>
      <c r="H2906">
        <v>1993</v>
      </c>
      <c r="I2906">
        <v>33</v>
      </c>
      <c r="J2906" s="14" t="s">
        <v>675</v>
      </c>
      <c r="K2906">
        <v>0</v>
      </c>
      <c r="L2906" s="14" t="s">
        <v>8467</v>
      </c>
      <c r="M2906" s="14" t="s">
        <v>805</v>
      </c>
      <c r="N2906" s="14" t="s">
        <v>701</v>
      </c>
      <c r="O2906" s="14" t="s">
        <v>901</v>
      </c>
      <c r="P2906">
        <v>0</v>
      </c>
      <c r="Q2906">
        <v>1636440165889</v>
      </c>
      <c r="R2906">
        <v>6013471370010002</v>
      </c>
    </row>
    <row r="2907" spans="1:18" x14ac:dyDescent="0.3">
      <c r="A2907" s="14" t="s">
        <v>8468</v>
      </c>
      <c r="B2907" s="14" t="s">
        <v>8469</v>
      </c>
      <c r="C2907" s="14" t="s">
        <v>654</v>
      </c>
      <c r="D2907">
        <v>721199</v>
      </c>
      <c r="E2907" s="14" t="s">
        <v>25</v>
      </c>
      <c r="F2907">
        <v>72</v>
      </c>
      <c r="G2907" s="21">
        <v>45854</v>
      </c>
      <c r="H2907">
        <v>2025</v>
      </c>
      <c r="I2907">
        <v>1</v>
      </c>
      <c r="J2907" s="14" t="s">
        <v>672</v>
      </c>
      <c r="K2907">
        <v>0</v>
      </c>
      <c r="L2907" s="14" t="s">
        <v>8470</v>
      </c>
      <c r="M2907" s="14" t="s">
        <v>700</v>
      </c>
      <c r="N2907" s="14" t="s">
        <v>701</v>
      </c>
      <c r="O2907" s="14" t="s">
        <v>868</v>
      </c>
      <c r="P2907">
        <v>1</v>
      </c>
      <c r="Q2907">
        <v>8849410802159</v>
      </c>
    </row>
    <row r="2908" spans="1:18" x14ac:dyDescent="0.3">
      <c r="A2908" s="14" t="s">
        <v>8471</v>
      </c>
      <c r="B2908" s="14" t="s">
        <v>8472</v>
      </c>
      <c r="C2908" s="14" t="s">
        <v>655</v>
      </c>
      <c r="D2908">
        <v>541219</v>
      </c>
      <c r="E2908" s="14" t="s">
        <v>57</v>
      </c>
      <c r="F2908">
        <v>54</v>
      </c>
      <c r="G2908" s="21">
        <v>40449</v>
      </c>
      <c r="H2908">
        <v>2010</v>
      </c>
      <c r="I2908">
        <v>15</v>
      </c>
      <c r="J2908" s="14" t="s">
        <v>673</v>
      </c>
      <c r="K2908">
        <v>0</v>
      </c>
      <c r="L2908" s="14" t="s">
        <v>8473</v>
      </c>
      <c r="M2908" s="14" t="s">
        <v>700</v>
      </c>
      <c r="N2908" s="14" t="s">
        <v>701</v>
      </c>
      <c r="O2908" s="14" t="s">
        <v>714</v>
      </c>
      <c r="P2908">
        <v>1</v>
      </c>
      <c r="Q2908">
        <v>7314730640969</v>
      </c>
      <c r="R2908">
        <v>6030516300010001</v>
      </c>
    </row>
    <row r="2909" spans="1:18" x14ac:dyDescent="0.3">
      <c r="A2909" s="14" t="s">
        <v>8474</v>
      </c>
      <c r="B2909" s="14" t="s">
        <v>8475</v>
      </c>
      <c r="C2909" s="14" t="s">
        <v>654</v>
      </c>
      <c r="D2909">
        <v>721191</v>
      </c>
      <c r="E2909" s="14" t="s">
        <v>42</v>
      </c>
      <c r="F2909">
        <v>72</v>
      </c>
      <c r="G2909" s="21">
        <v>42736</v>
      </c>
      <c r="H2909">
        <v>2017</v>
      </c>
      <c r="I2909">
        <v>9</v>
      </c>
      <c r="J2909" s="14" t="s">
        <v>674</v>
      </c>
      <c r="K2909">
        <v>0</v>
      </c>
      <c r="L2909" s="14" t="s">
        <v>8476</v>
      </c>
      <c r="M2909" s="14" t="s">
        <v>700</v>
      </c>
      <c r="N2909" s="14" t="s">
        <v>701</v>
      </c>
      <c r="O2909" s="14" t="s">
        <v>847</v>
      </c>
      <c r="P2909">
        <v>1</v>
      </c>
      <c r="Q2909">
        <v>8135510727032</v>
      </c>
      <c r="R2909">
        <v>6043630580010001</v>
      </c>
    </row>
    <row r="2910" spans="1:18" x14ac:dyDescent="0.3">
      <c r="A2910" s="14" t="s">
        <v>8477</v>
      </c>
      <c r="B2910" s="14" t="s">
        <v>8477</v>
      </c>
      <c r="C2910" s="14" t="s">
        <v>656</v>
      </c>
      <c r="D2910">
        <v>523940</v>
      </c>
      <c r="E2910" s="14" t="s">
        <v>77</v>
      </c>
      <c r="F2910">
        <v>52</v>
      </c>
      <c r="G2910" s="21">
        <v>46023</v>
      </c>
      <c r="H2910">
        <v>2026</v>
      </c>
      <c r="I2910">
        <v>0</v>
      </c>
      <c r="J2910" s="14" t="s">
        <v>676</v>
      </c>
      <c r="K2910">
        <v>0</v>
      </c>
      <c r="L2910" s="14" t="s">
        <v>8478</v>
      </c>
      <c r="M2910" s="14" t="s">
        <v>700</v>
      </c>
      <c r="N2910" s="14" t="s">
        <v>701</v>
      </c>
      <c r="O2910" s="14" t="s">
        <v>795</v>
      </c>
      <c r="P2910">
        <v>1</v>
      </c>
      <c r="Q2910">
        <v>8899620807568</v>
      </c>
      <c r="R2910">
        <v>6043715520010001</v>
      </c>
    </row>
    <row r="2911" spans="1:18" x14ac:dyDescent="0.3">
      <c r="A2911" s="14" t="s">
        <v>8479</v>
      </c>
      <c r="B2911" s="14" t="s">
        <v>8479</v>
      </c>
      <c r="C2911" s="14" t="s">
        <v>655</v>
      </c>
      <c r="D2911">
        <v>238310</v>
      </c>
      <c r="E2911" s="14" t="s">
        <v>93</v>
      </c>
      <c r="F2911">
        <v>23</v>
      </c>
      <c r="G2911" s="21">
        <v>43344</v>
      </c>
      <c r="H2911">
        <v>2018</v>
      </c>
      <c r="I2911">
        <v>7</v>
      </c>
      <c r="J2911" s="14" t="s">
        <v>674</v>
      </c>
      <c r="K2911">
        <v>0</v>
      </c>
      <c r="L2911" s="14" t="s">
        <v>8480</v>
      </c>
      <c r="M2911" s="14" t="s">
        <v>764</v>
      </c>
      <c r="N2911" s="14" t="s">
        <v>701</v>
      </c>
      <c r="O2911" s="14" t="s">
        <v>1299</v>
      </c>
      <c r="P2911">
        <v>0</v>
      </c>
      <c r="Q2911">
        <v>8301000744374</v>
      </c>
      <c r="R2911">
        <v>6040043790010001</v>
      </c>
    </row>
    <row r="2912" spans="1:18" x14ac:dyDescent="0.3">
      <c r="A2912" s="14" t="s">
        <v>8481</v>
      </c>
      <c r="B2912" s="14" t="s">
        <v>8482</v>
      </c>
      <c r="C2912" s="14" t="s">
        <v>654</v>
      </c>
      <c r="D2912">
        <v>541330</v>
      </c>
      <c r="E2912" s="14" t="s">
        <v>58</v>
      </c>
      <c r="F2912">
        <v>54</v>
      </c>
      <c r="G2912" s="21">
        <v>45749</v>
      </c>
      <c r="H2912">
        <v>2025</v>
      </c>
      <c r="I2912">
        <v>1</v>
      </c>
      <c r="J2912" s="14" t="s">
        <v>672</v>
      </c>
      <c r="K2912">
        <v>0</v>
      </c>
      <c r="L2912" s="14" t="s">
        <v>8483</v>
      </c>
      <c r="M2912" s="14" t="s">
        <v>700</v>
      </c>
      <c r="N2912" s="14" t="s">
        <v>701</v>
      </c>
      <c r="O2912" s="14" t="s">
        <v>720</v>
      </c>
      <c r="P2912">
        <v>1</v>
      </c>
      <c r="Q2912">
        <v>8846740801886</v>
      </c>
      <c r="R2912">
        <v>6059113670010001</v>
      </c>
    </row>
    <row r="2913" spans="1:18" x14ac:dyDescent="0.3">
      <c r="A2913" s="14" t="s">
        <v>8484</v>
      </c>
      <c r="B2913" s="14" t="s">
        <v>8485</v>
      </c>
      <c r="C2913" s="14" t="s">
        <v>655</v>
      </c>
      <c r="D2913">
        <v>561720</v>
      </c>
      <c r="E2913" s="14" t="s">
        <v>45</v>
      </c>
      <c r="F2913">
        <v>56</v>
      </c>
      <c r="G2913" s="21">
        <v>42736</v>
      </c>
      <c r="H2913">
        <v>2017</v>
      </c>
      <c r="I2913">
        <v>9</v>
      </c>
      <c r="J2913" s="14" t="s">
        <v>674</v>
      </c>
      <c r="K2913">
        <v>0</v>
      </c>
      <c r="L2913" s="14" t="s">
        <v>8486</v>
      </c>
      <c r="M2913" s="14" t="s">
        <v>700</v>
      </c>
      <c r="N2913" s="14" t="s">
        <v>701</v>
      </c>
      <c r="O2913" s="14" t="s">
        <v>842</v>
      </c>
      <c r="P2913">
        <v>1</v>
      </c>
      <c r="Q2913">
        <v>8081450721427</v>
      </c>
      <c r="R2913">
        <v>6035740520010001</v>
      </c>
    </row>
    <row r="2914" spans="1:18" x14ac:dyDescent="0.3">
      <c r="A2914" s="14" t="s">
        <v>8487</v>
      </c>
      <c r="B2914" s="14" t="s">
        <v>8488</v>
      </c>
      <c r="C2914" s="14" t="s">
        <v>654</v>
      </c>
      <c r="D2914">
        <v>238320</v>
      </c>
      <c r="E2914" s="14" t="s">
        <v>60</v>
      </c>
      <c r="F2914">
        <v>23</v>
      </c>
      <c r="G2914" s="21">
        <v>42719</v>
      </c>
      <c r="H2914">
        <v>2016</v>
      </c>
      <c r="I2914">
        <v>9</v>
      </c>
      <c r="J2914" s="14" t="s">
        <v>674</v>
      </c>
      <c r="K2914">
        <v>0</v>
      </c>
      <c r="L2914" s="14" t="s">
        <v>8489</v>
      </c>
      <c r="M2914" s="14" t="s">
        <v>700</v>
      </c>
      <c r="N2914" s="14" t="s">
        <v>701</v>
      </c>
      <c r="O2914" s="14" t="s">
        <v>1021</v>
      </c>
      <c r="P2914">
        <v>1</v>
      </c>
      <c r="Q2914">
        <v>8017240714740</v>
      </c>
    </row>
    <row r="2915" spans="1:18" x14ac:dyDescent="0.3">
      <c r="A2915" s="14" t="s">
        <v>8490</v>
      </c>
      <c r="B2915" s="14" t="s">
        <v>8491</v>
      </c>
      <c r="C2915" s="14" t="s">
        <v>654</v>
      </c>
      <c r="D2915">
        <v>236118</v>
      </c>
      <c r="E2915" s="14" t="s">
        <v>29</v>
      </c>
      <c r="F2915">
        <v>23</v>
      </c>
      <c r="G2915" s="21">
        <v>42919</v>
      </c>
      <c r="H2915">
        <v>2017</v>
      </c>
      <c r="I2915">
        <v>9</v>
      </c>
      <c r="J2915" s="14" t="s">
        <v>674</v>
      </c>
      <c r="K2915">
        <v>0</v>
      </c>
      <c r="L2915" s="14" t="s">
        <v>8492</v>
      </c>
      <c r="M2915" s="14" t="s">
        <v>700</v>
      </c>
      <c r="N2915" s="14" t="s">
        <v>701</v>
      </c>
      <c r="O2915" s="14" t="s">
        <v>717</v>
      </c>
      <c r="P2915">
        <v>1</v>
      </c>
      <c r="Q2915">
        <v>8105980723998</v>
      </c>
      <c r="R2915">
        <v>6030351950010001</v>
      </c>
    </row>
    <row r="2916" spans="1:18" x14ac:dyDescent="0.3">
      <c r="A2916" s="14" t="s">
        <v>8493</v>
      </c>
      <c r="B2916" s="14" t="s">
        <v>8493</v>
      </c>
      <c r="C2916" s="14" t="s">
        <v>656</v>
      </c>
      <c r="D2916">
        <v>621399</v>
      </c>
      <c r="E2916" s="14" t="s">
        <v>36</v>
      </c>
      <c r="F2916">
        <v>62</v>
      </c>
      <c r="G2916" s="21">
        <v>44197</v>
      </c>
      <c r="H2916">
        <v>2021</v>
      </c>
      <c r="I2916">
        <v>5</v>
      </c>
      <c r="J2916" s="14" t="s">
        <v>672</v>
      </c>
      <c r="K2916">
        <v>0</v>
      </c>
      <c r="L2916" s="14" t="s">
        <v>8494</v>
      </c>
      <c r="M2916" s="14" t="s">
        <v>1383</v>
      </c>
      <c r="N2916" s="14" t="s">
        <v>701</v>
      </c>
      <c r="O2916" s="14" t="s">
        <v>1505</v>
      </c>
      <c r="P2916">
        <v>0</v>
      </c>
      <c r="Q2916">
        <v>8539110769465</v>
      </c>
      <c r="R2916">
        <v>6043424810010001</v>
      </c>
    </row>
    <row r="2917" spans="1:18" x14ac:dyDescent="0.3">
      <c r="A2917" s="14" t="s">
        <v>8495</v>
      </c>
      <c r="B2917" s="14" t="s">
        <v>8495</v>
      </c>
      <c r="C2917" s="14" t="s">
        <v>656</v>
      </c>
      <c r="D2917">
        <v>541219</v>
      </c>
      <c r="E2917" s="14" t="s">
        <v>57</v>
      </c>
      <c r="F2917">
        <v>54</v>
      </c>
      <c r="G2917" s="21">
        <v>45967</v>
      </c>
      <c r="H2917">
        <v>2025</v>
      </c>
      <c r="I2917">
        <v>0</v>
      </c>
      <c r="J2917" s="14" t="s">
        <v>676</v>
      </c>
      <c r="K2917">
        <v>0</v>
      </c>
      <c r="L2917" s="14" t="s">
        <v>8496</v>
      </c>
      <c r="M2917" s="14" t="s">
        <v>700</v>
      </c>
      <c r="N2917" s="14" t="s">
        <v>701</v>
      </c>
      <c r="O2917" s="14" t="s">
        <v>799</v>
      </c>
      <c r="P2917">
        <v>1</v>
      </c>
      <c r="Q2917">
        <v>8879960805366</v>
      </c>
      <c r="R2917">
        <v>6059575230010001</v>
      </c>
    </row>
    <row r="2918" spans="1:18" x14ac:dyDescent="0.3">
      <c r="A2918" s="14" t="s">
        <v>8497</v>
      </c>
      <c r="B2918" s="14" t="s">
        <v>8497</v>
      </c>
      <c r="C2918" s="14" t="s">
        <v>656</v>
      </c>
      <c r="D2918">
        <v>541512</v>
      </c>
      <c r="E2918" s="14" t="s">
        <v>61</v>
      </c>
      <c r="F2918">
        <v>54</v>
      </c>
      <c r="G2918" s="21">
        <v>44630</v>
      </c>
      <c r="H2918">
        <v>2022</v>
      </c>
      <c r="I2918">
        <v>4</v>
      </c>
      <c r="J2918" s="14" t="s">
        <v>672</v>
      </c>
      <c r="K2918">
        <v>0</v>
      </c>
      <c r="L2918" s="14" t="s">
        <v>8498</v>
      </c>
      <c r="M2918" s="14" t="s">
        <v>700</v>
      </c>
      <c r="N2918" s="14" t="s">
        <v>701</v>
      </c>
      <c r="O2918" s="14" t="s">
        <v>702</v>
      </c>
      <c r="P2918">
        <v>1</v>
      </c>
      <c r="Q2918">
        <v>8600130775855</v>
      </c>
      <c r="R2918">
        <v>6048861480010001</v>
      </c>
    </row>
    <row r="2919" spans="1:18" x14ac:dyDescent="0.3">
      <c r="A2919" s="14" t="s">
        <v>8499</v>
      </c>
      <c r="B2919" s="14" t="s">
        <v>8499</v>
      </c>
      <c r="C2919" s="14" t="s">
        <v>658</v>
      </c>
      <c r="D2919">
        <v>423940</v>
      </c>
      <c r="E2919" s="14" t="s">
        <v>153</v>
      </c>
      <c r="F2919">
        <v>42</v>
      </c>
      <c r="G2919" s="21">
        <v>43466</v>
      </c>
      <c r="H2919">
        <v>2019</v>
      </c>
      <c r="I2919">
        <v>7</v>
      </c>
      <c r="J2919" s="14" t="s">
        <v>674</v>
      </c>
      <c r="K2919">
        <v>0</v>
      </c>
      <c r="L2919" s="14" t="s">
        <v>8500</v>
      </c>
      <c r="M2919" s="14" t="s">
        <v>700</v>
      </c>
      <c r="N2919" s="14" t="s">
        <v>701</v>
      </c>
      <c r="O2919" s="14" t="s">
        <v>1464</v>
      </c>
      <c r="P2919">
        <v>1</v>
      </c>
      <c r="Q2919">
        <v>8333000747717</v>
      </c>
      <c r="R2919">
        <v>6042597510010001</v>
      </c>
    </row>
    <row r="2920" spans="1:18" x14ac:dyDescent="0.3">
      <c r="A2920" s="14" t="s">
        <v>8501</v>
      </c>
      <c r="B2920" s="14" t="s">
        <v>8502</v>
      </c>
      <c r="C2920" s="14" t="s">
        <v>657</v>
      </c>
      <c r="D2920">
        <v>812990</v>
      </c>
      <c r="E2920" s="14" t="s">
        <v>21</v>
      </c>
      <c r="F2920">
        <v>81</v>
      </c>
      <c r="G2920" s="21">
        <v>40882</v>
      </c>
      <c r="H2920">
        <v>2011</v>
      </c>
      <c r="I2920">
        <v>14</v>
      </c>
      <c r="J2920" s="14" t="s">
        <v>673</v>
      </c>
      <c r="K2920">
        <v>0</v>
      </c>
      <c r="L2920" s="14" t="s">
        <v>8503</v>
      </c>
      <c r="M2920" s="14" t="s">
        <v>700</v>
      </c>
      <c r="N2920" s="14" t="s">
        <v>701</v>
      </c>
      <c r="O2920" s="14" t="s">
        <v>710</v>
      </c>
      <c r="P2920">
        <v>1</v>
      </c>
      <c r="Q2920">
        <v>7424240652630</v>
      </c>
      <c r="R2920">
        <v>6031601690010001</v>
      </c>
    </row>
    <row r="2921" spans="1:18" x14ac:dyDescent="0.3">
      <c r="A2921" s="14" t="s">
        <v>8504</v>
      </c>
      <c r="B2921" s="14" t="s">
        <v>8504</v>
      </c>
      <c r="C2921" s="14" t="s">
        <v>656</v>
      </c>
      <c r="D2921">
        <v>621330</v>
      </c>
      <c r="E2921" s="14" t="s">
        <v>24</v>
      </c>
      <c r="F2921">
        <v>62</v>
      </c>
      <c r="G2921" s="21">
        <v>45530</v>
      </c>
      <c r="H2921">
        <v>2024</v>
      </c>
      <c r="I2921">
        <v>1</v>
      </c>
      <c r="J2921" s="14" t="s">
        <v>672</v>
      </c>
      <c r="K2921">
        <v>0</v>
      </c>
      <c r="L2921" s="14" t="s">
        <v>2243</v>
      </c>
      <c r="M2921" s="14" t="s">
        <v>812</v>
      </c>
      <c r="N2921" s="14" t="s">
        <v>701</v>
      </c>
      <c r="O2921" s="14" t="s">
        <v>813</v>
      </c>
      <c r="P2921">
        <v>0</v>
      </c>
      <c r="Q2921">
        <v>8776290794438</v>
      </c>
      <c r="R2921">
        <v>6055928020010001</v>
      </c>
    </row>
    <row r="2922" spans="1:18" x14ac:dyDescent="0.3">
      <c r="A2922" s="14" t="s">
        <v>8505</v>
      </c>
      <c r="B2922" s="14" t="s">
        <v>8506</v>
      </c>
      <c r="C2922" s="14" t="s">
        <v>656</v>
      </c>
      <c r="D2922">
        <v>541613</v>
      </c>
      <c r="E2922" s="14" t="s">
        <v>53</v>
      </c>
      <c r="F2922">
        <v>54</v>
      </c>
      <c r="G2922" s="21">
        <v>45488</v>
      </c>
      <c r="H2922">
        <v>2024</v>
      </c>
      <c r="I2922">
        <v>2</v>
      </c>
      <c r="J2922" s="14" t="s">
        <v>672</v>
      </c>
      <c r="K2922">
        <v>0</v>
      </c>
      <c r="L2922" s="14" t="s">
        <v>8507</v>
      </c>
      <c r="M2922" s="14" t="s">
        <v>700</v>
      </c>
      <c r="N2922" s="14" t="s">
        <v>701</v>
      </c>
      <c r="O2922" s="14" t="s">
        <v>1464</v>
      </c>
      <c r="P2922">
        <v>1</v>
      </c>
      <c r="Q2922">
        <v>8777720794584</v>
      </c>
      <c r="R2922">
        <v>6055748930010001</v>
      </c>
    </row>
    <row r="2923" spans="1:18" x14ac:dyDescent="0.3">
      <c r="A2923" s="14" t="s">
        <v>8508</v>
      </c>
      <c r="B2923" s="14" t="s">
        <v>8509</v>
      </c>
      <c r="C2923" s="14" t="s">
        <v>657</v>
      </c>
      <c r="D2923">
        <v>236115</v>
      </c>
      <c r="E2923" s="14" t="s">
        <v>35</v>
      </c>
      <c r="F2923">
        <v>23</v>
      </c>
      <c r="G2923" s="21">
        <v>40681</v>
      </c>
      <c r="H2923">
        <v>2011</v>
      </c>
      <c r="I2923">
        <v>15</v>
      </c>
      <c r="J2923" s="14" t="s">
        <v>673</v>
      </c>
      <c r="K2923">
        <v>0</v>
      </c>
      <c r="L2923" s="14" t="s">
        <v>8510</v>
      </c>
      <c r="M2923" s="14" t="s">
        <v>700</v>
      </c>
      <c r="N2923" s="14" t="s">
        <v>701</v>
      </c>
      <c r="O2923" s="14" t="s">
        <v>741</v>
      </c>
      <c r="P2923">
        <v>1</v>
      </c>
      <c r="Q2923">
        <v>7374830647458</v>
      </c>
      <c r="R2923">
        <v>6031047980010001</v>
      </c>
    </row>
    <row r="2924" spans="1:18" x14ac:dyDescent="0.3">
      <c r="A2924" s="14" t="s">
        <v>8511</v>
      </c>
      <c r="B2924" s="14" t="s">
        <v>8512</v>
      </c>
      <c r="C2924" s="14" t="s">
        <v>656</v>
      </c>
      <c r="D2924">
        <v>541618</v>
      </c>
      <c r="E2924" s="14" t="s">
        <v>56</v>
      </c>
      <c r="F2924">
        <v>54</v>
      </c>
      <c r="G2924" s="21">
        <v>43931</v>
      </c>
      <c r="H2924">
        <v>2020</v>
      </c>
      <c r="I2924">
        <v>6</v>
      </c>
      <c r="J2924" s="14" t="s">
        <v>674</v>
      </c>
      <c r="K2924">
        <v>0</v>
      </c>
      <c r="L2924" s="14" t="s">
        <v>8507</v>
      </c>
      <c r="M2924" s="14" t="s">
        <v>700</v>
      </c>
      <c r="N2924" s="14" t="s">
        <v>701</v>
      </c>
      <c r="O2924" s="14" t="s">
        <v>1464</v>
      </c>
      <c r="P2924">
        <v>1</v>
      </c>
      <c r="Q2924">
        <v>8662910782431</v>
      </c>
      <c r="R2924">
        <v>6046043330010001</v>
      </c>
    </row>
    <row r="2925" spans="1:18" x14ac:dyDescent="0.3">
      <c r="A2925" s="14" t="s">
        <v>8513</v>
      </c>
      <c r="B2925" s="14" t="s">
        <v>8514</v>
      </c>
      <c r="C2925" s="14" t="s">
        <v>656</v>
      </c>
      <c r="D2925">
        <v>445298</v>
      </c>
      <c r="E2925" s="14" t="s">
        <v>147</v>
      </c>
      <c r="F2925">
        <v>44</v>
      </c>
      <c r="G2925" s="21">
        <v>45689</v>
      </c>
      <c r="H2925">
        <v>2025</v>
      </c>
      <c r="I2925">
        <v>1</v>
      </c>
      <c r="J2925" s="14" t="s">
        <v>672</v>
      </c>
      <c r="K2925">
        <v>0</v>
      </c>
      <c r="L2925" s="14" t="s">
        <v>8515</v>
      </c>
      <c r="M2925" s="14" t="s">
        <v>700</v>
      </c>
      <c r="N2925" s="14" t="s">
        <v>701</v>
      </c>
      <c r="O2925" s="14" t="s">
        <v>1464</v>
      </c>
      <c r="P2925">
        <v>1</v>
      </c>
      <c r="Q2925">
        <v>8837090800897</v>
      </c>
      <c r="R2925">
        <v>6056066750010001</v>
      </c>
    </row>
    <row r="2926" spans="1:18" x14ac:dyDescent="0.3">
      <c r="A2926" s="14" t="s">
        <v>8516</v>
      </c>
      <c r="B2926" s="14" t="s">
        <v>8516</v>
      </c>
      <c r="C2926" s="14" t="s">
        <v>656</v>
      </c>
      <c r="D2926">
        <v>541219</v>
      </c>
      <c r="E2926" s="14" t="s">
        <v>57</v>
      </c>
      <c r="F2926">
        <v>54</v>
      </c>
      <c r="G2926" s="21">
        <v>44208</v>
      </c>
      <c r="H2926">
        <v>2021</v>
      </c>
      <c r="I2926">
        <v>5</v>
      </c>
      <c r="J2926" s="14" t="s">
        <v>672</v>
      </c>
      <c r="K2926">
        <v>0</v>
      </c>
      <c r="L2926" s="14" t="s">
        <v>2604</v>
      </c>
      <c r="M2926" s="14" t="s">
        <v>700</v>
      </c>
      <c r="N2926" s="14" t="s">
        <v>701</v>
      </c>
      <c r="O2926" s="14" t="s">
        <v>893</v>
      </c>
      <c r="P2926">
        <v>1</v>
      </c>
      <c r="Q2926">
        <v>8654180781525</v>
      </c>
      <c r="R2926">
        <v>6046996190010001</v>
      </c>
    </row>
    <row r="2927" spans="1:18" x14ac:dyDescent="0.3">
      <c r="A2927" s="14" t="s">
        <v>8517</v>
      </c>
      <c r="B2927" s="14" t="s">
        <v>8518</v>
      </c>
      <c r="C2927" s="14" t="s">
        <v>655</v>
      </c>
      <c r="D2927">
        <v>423210</v>
      </c>
      <c r="E2927" s="14" t="s">
        <v>285</v>
      </c>
      <c r="F2927">
        <v>42</v>
      </c>
      <c r="G2927" s="21">
        <v>38473</v>
      </c>
      <c r="H2927">
        <v>2005</v>
      </c>
      <c r="I2927">
        <v>21</v>
      </c>
      <c r="J2927" s="14" t="s">
        <v>675</v>
      </c>
      <c r="K2927">
        <v>0</v>
      </c>
      <c r="L2927" s="14" t="s">
        <v>8519</v>
      </c>
      <c r="M2927" s="14" t="s">
        <v>700</v>
      </c>
      <c r="N2927" s="14" t="s">
        <v>701</v>
      </c>
      <c r="O2927" s="14" t="s">
        <v>710</v>
      </c>
      <c r="P2927">
        <v>1</v>
      </c>
      <c r="Q2927">
        <v>5773940583446</v>
      </c>
      <c r="R2927">
        <v>6024201610010001</v>
      </c>
    </row>
    <row r="2928" spans="1:18" x14ac:dyDescent="0.3">
      <c r="A2928" s="14" t="s">
        <v>8520</v>
      </c>
      <c r="B2928" s="14" t="s">
        <v>8520</v>
      </c>
      <c r="C2928" s="14" t="s">
        <v>656</v>
      </c>
      <c r="D2928">
        <v>238210</v>
      </c>
      <c r="E2928" s="14" t="s">
        <v>32</v>
      </c>
      <c r="F2928">
        <v>23</v>
      </c>
      <c r="G2928" s="21">
        <v>46024</v>
      </c>
      <c r="H2928">
        <v>2026</v>
      </c>
      <c r="I2928">
        <v>0</v>
      </c>
      <c r="J2928" s="14" t="s">
        <v>676</v>
      </c>
      <c r="K2928">
        <v>0</v>
      </c>
      <c r="L2928" s="14" t="s">
        <v>8521</v>
      </c>
      <c r="M2928" s="14" t="s">
        <v>700</v>
      </c>
      <c r="N2928" s="14" t="s">
        <v>701</v>
      </c>
      <c r="O2928" s="14" t="s">
        <v>777</v>
      </c>
      <c r="P2928">
        <v>1</v>
      </c>
      <c r="Q2928">
        <v>8921650809856</v>
      </c>
      <c r="R2928">
        <v>6044815640010001</v>
      </c>
    </row>
    <row r="2929" spans="1:18" x14ac:dyDescent="0.3">
      <c r="A2929" s="14" t="s">
        <v>8522</v>
      </c>
      <c r="B2929" s="14" t="s">
        <v>8523</v>
      </c>
      <c r="C2929" s="14" t="s">
        <v>655</v>
      </c>
      <c r="D2929">
        <v>531210</v>
      </c>
      <c r="E2929" s="14" t="s">
        <v>43</v>
      </c>
      <c r="F2929">
        <v>53</v>
      </c>
      <c r="G2929" s="21">
        <v>43160</v>
      </c>
      <c r="H2929">
        <v>2018</v>
      </c>
      <c r="I2929">
        <v>8</v>
      </c>
      <c r="J2929" s="14" t="s">
        <v>674</v>
      </c>
      <c r="K2929">
        <v>0</v>
      </c>
      <c r="L2929" s="14" t="s">
        <v>2604</v>
      </c>
      <c r="M2929" s="14" t="s">
        <v>700</v>
      </c>
      <c r="N2929" s="14" t="s">
        <v>701</v>
      </c>
      <c r="O2929" s="14" t="s">
        <v>893</v>
      </c>
      <c r="P2929">
        <v>1</v>
      </c>
      <c r="Q2929">
        <v>8212500735123</v>
      </c>
      <c r="R2929">
        <v>6032581920010001</v>
      </c>
    </row>
    <row r="2930" spans="1:18" x14ac:dyDescent="0.3">
      <c r="A2930" s="14" t="s">
        <v>8524</v>
      </c>
      <c r="B2930" s="14" t="s">
        <v>8524</v>
      </c>
      <c r="C2930" s="14" t="s">
        <v>656</v>
      </c>
      <c r="D2930">
        <v>531390</v>
      </c>
      <c r="E2930" s="14" t="s">
        <v>52</v>
      </c>
      <c r="F2930">
        <v>53</v>
      </c>
      <c r="G2930" s="21">
        <v>45222</v>
      </c>
      <c r="H2930">
        <v>2023</v>
      </c>
      <c r="I2930">
        <v>2</v>
      </c>
      <c r="J2930" s="14" t="s">
        <v>672</v>
      </c>
      <c r="K2930">
        <v>0</v>
      </c>
      <c r="L2930" s="14" t="s">
        <v>8525</v>
      </c>
      <c r="M2930" s="14" t="s">
        <v>700</v>
      </c>
      <c r="N2930" s="14" t="s">
        <v>701</v>
      </c>
      <c r="O2930" s="14" t="s">
        <v>992</v>
      </c>
      <c r="P2930">
        <v>1</v>
      </c>
      <c r="Q2930">
        <v>8717860788206</v>
      </c>
      <c r="R2930">
        <v>6053356630010001</v>
      </c>
    </row>
    <row r="2931" spans="1:18" x14ac:dyDescent="0.3">
      <c r="A2931" s="14" t="s">
        <v>8526</v>
      </c>
      <c r="B2931" s="14" t="s">
        <v>8526</v>
      </c>
      <c r="C2931" s="14" t="s">
        <v>656</v>
      </c>
      <c r="D2931">
        <v>541512</v>
      </c>
      <c r="E2931" s="14" t="s">
        <v>61</v>
      </c>
      <c r="F2931">
        <v>54</v>
      </c>
      <c r="G2931" s="21">
        <v>46202</v>
      </c>
      <c r="H2931">
        <v>2026</v>
      </c>
      <c r="I2931">
        <v>0</v>
      </c>
      <c r="J2931" s="14" t="s">
        <v>676</v>
      </c>
      <c r="K2931">
        <v>0</v>
      </c>
      <c r="L2931" s="14" t="s">
        <v>1489</v>
      </c>
      <c r="M2931" s="14" t="s">
        <v>812</v>
      </c>
      <c r="N2931" s="14" t="s">
        <v>701</v>
      </c>
      <c r="O2931" s="14" t="s">
        <v>813</v>
      </c>
      <c r="P2931">
        <v>0</v>
      </c>
      <c r="Q2931">
        <v>8939520811716</v>
      </c>
      <c r="R2931">
        <v>6062470850010001</v>
      </c>
    </row>
    <row r="2932" spans="1:18" x14ac:dyDescent="0.3">
      <c r="A2932" s="14" t="s">
        <v>8527</v>
      </c>
      <c r="B2932" s="14" t="s">
        <v>8528</v>
      </c>
      <c r="C2932" s="14" t="s">
        <v>655</v>
      </c>
      <c r="D2932">
        <v>541611</v>
      </c>
      <c r="E2932" s="14" t="s">
        <v>28</v>
      </c>
      <c r="F2932">
        <v>54</v>
      </c>
      <c r="G2932" s="21">
        <v>39814</v>
      </c>
      <c r="H2932">
        <v>2009</v>
      </c>
      <c r="I2932">
        <v>17</v>
      </c>
      <c r="J2932" s="14" t="s">
        <v>673</v>
      </c>
      <c r="K2932">
        <v>0</v>
      </c>
      <c r="L2932" s="14" t="s">
        <v>8529</v>
      </c>
      <c r="M2932" s="14" t="s">
        <v>700</v>
      </c>
      <c r="N2932" s="14" t="s">
        <v>701</v>
      </c>
      <c r="O2932" s="14" t="s">
        <v>795</v>
      </c>
      <c r="P2932">
        <v>1</v>
      </c>
      <c r="Q2932">
        <v>7191000627814</v>
      </c>
      <c r="R2932">
        <v>6028899420010001</v>
      </c>
    </row>
    <row r="2933" spans="1:18" x14ac:dyDescent="0.3">
      <c r="A2933" s="14" t="s">
        <v>8530</v>
      </c>
      <c r="B2933" s="14" t="s">
        <v>8530</v>
      </c>
      <c r="C2933" s="14" t="s">
        <v>657</v>
      </c>
      <c r="D2933">
        <v>721199</v>
      </c>
      <c r="E2933" s="14" t="s">
        <v>25</v>
      </c>
      <c r="F2933">
        <v>72</v>
      </c>
      <c r="G2933" s="21">
        <v>45659</v>
      </c>
      <c r="H2933">
        <v>2025</v>
      </c>
      <c r="I2933">
        <v>1</v>
      </c>
      <c r="J2933" s="14" t="s">
        <v>672</v>
      </c>
      <c r="K2933">
        <v>0</v>
      </c>
      <c r="L2933" s="14" t="s">
        <v>8531</v>
      </c>
      <c r="M2933" s="14" t="s">
        <v>700</v>
      </c>
      <c r="N2933" s="14" t="s">
        <v>701</v>
      </c>
      <c r="O2933" s="14" t="s">
        <v>992</v>
      </c>
      <c r="P2933">
        <v>1</v>
      </c>
      <c r="Q2933">
        <v>8800430797016</v>
      </c>
      <c r="R2933">
        <v>6056500520010001</v>
      </c>
    </row>
    <row r="2934" spans="1:18" x14ac:dyDescent="0.3">
      <c r="A2934" s="14" t="s">
        <v>8532</v>
      </c>
      <c r="B2934" s="14" t="s">
        <v>8532</v>
      </c>
      <c r="C2934" s="14" t="s">
        <v>658</v>
      </c>
      <c r="D2934">
        <v>488999</v>
      </c>
      <c r="E2934" s="14" t="s">
        <v>214</v>
      </c>
      <c r="F2934">
        <v>48</v>
      </c>
      <c r="G2934" s="21">
        <v>43188</v>
      </c>
      <c r="H2934">
        <v>2018</v>
      </c>
      <c r="I2934">
        <v>8</v>
      </c>
      <c r="J2934" s="14" t="s">
        <v>674</v>
      </c>
      <c r="K2934">
        <v>0</v>
      </c>
      <c r="L2934" s="14" t="s">
        <v>8533</v>
      </c>
      <c r="M2934" s="14" t="s">
        <v>700</v>
      </c>
      <c r="N2934" s="14" t="s">
        <v>701</v>
      </c>
      <c r="O2934" s="14" t="s">
        <v>817</v>
      </c>
      <c r="P2934">
        <v>1</v>
      </c>
      <c r="Q2934">
        <v>8232420737224</v>
      </c>
      <c r="R2934">
        <v>6030245050010002</v>
      </c>
    </row>
    <row r="2935" spans="1:18" x14ac:dyDescent="0.3">
      <c r="A2935" s="14" t="s">
        <v>8532</v>
      </c>
      <c r="B2935" s="14" t="s">
        <v>8534</v>
      </c>
      <c r="C2935" s="14" t="s">
        <v>658</v>
      </c>
      <c r="D2935">
        <v>488999</v>
      </c>
      <c r="E2935" s="14" t="s">
        <v>214</v>
      </c>
      <c r="F2935">
        <v>48</v>
      </c>
      <c r="G2935" s="21">
        <v>43188</v>
      </c>
      <c r="H2935">
        <v>2018</v>
      </c>
      <c r="I2935">
        <v>8</v>
      </c>
      <c r="J2935" s="14" t="s">
        <v>674</v>
      </c>
      <c r="K2935">
        <v>0</v>
      </c>
      <c r="L2935" s="14" t="s">
        <v>8535</v>
      </c>
      <c r="M2935" s="14" t="s">
        <v>700</v>
      </c>
      <c r="N2935" s="14" t="s">
        <v>701</v>
      </c>
      <c r="O2935" s="14" t="s">
        <v>817</v>
      </c>
      <c r="P2935">
        <v>1</v>
      </c>
      <c r="Q2935">
        <v>8232410737223</v>
      </c>
      <c r="R2935">
        <v>6030245050010003</v>
      </c>
    </row>
    <row r="2936" spans="1:18" x14ac:dyDescent="0.3">
      <c r="A2936" s="14" t="s">
        <v>8536</v>
      </c>
      <c r="B2936" s="14" t="s">
        <v>8537</v>
      </c>
      <c r="C2936" s="14" t="s">
        <v>655</v>
      </c>
      <c r="D2936">
        <v>423450</v>
      </c>
      <c r="E2936" s="14" t="s">
        <v>128</v>
      </c>
      <c r="F2936">
        <v>42</v>
      </c>
      <c r="G2936" s="21">
        <v>32509</v>
      </c>
      <c r="H2936">
        <v>1989</v>
      </c>
      <c r="I2936">
        <v>37</v>
      </c>
      <c r="J2936" s="14" t="s">
        <v>675</v>
      </c>
      <c r="K2936">
        <v>0</v>
      </c>
      <c r="L2936" s="14" t="s">
        <v>8538</v>
      </c>
      <c r="M2936" s="14" t="s">
        <v>4858</v>
      </c>
      <c r="N2936" s="14" t="s">
        <v>1994</v>
      </c>
      <c r="O2936" s="14" t="s">
        <v>8539</v>
      </c>
      <c r="P2936">
        <v>0</v>
      </c>
      <c r="Q2936">
        <v>1523500154427</v>
      </c>
      <c r="R2936">
        <v>6011421290010001</v>
      </c>
    </row>
    <row r="2937" spans="1:18" x14ac:dyDescent="0.3">
      <c r="A2937" s="14" t="s">
        <v>8540</v>
      </c>
      <c r="B2937" s="14" t="s">
        <v>8541</v>
      </c>
      <c r="C2937" s="14" t="s">
        <v>654</v>
      </c>
      <c r="D2937">
        <v>485999</v>
      </c>
      <c r="E2937" s="14" t="s">
        <v>23</v>
      </c>
      <c r="F2937">
        <v>48</v>
      </c>
      <c r="G2937" s="21">
        <v>36913</v>
      </c>
      <c r="H2937">
        <v>2001</v>
      </c>
      <c r="I2937">
        <v>25</v>
      </c>
      <c r="J2937" s="14" t="s">
        <v>675</v>
      </c>
      <c r="K2937">
        <v>0</v>
      </c>
      <c r="L2937" s="14" t="s">
        <v>8542</v>
      </c>
      <c r="M2937" s="14" t="s">
        <v>1302</v>
      </c>
      <c r="N2937" s="14" t="s">
        <v>701</v>
      </c>
      <c r="O2937" s="14" t="s">
        <v>1303</v>
      </c>
      <c r="P2937">
        <v>0</v>
      </c>
      <c r="Q2937">
        <v>5408800544523</v>
      </c>
    </row>
    <row r="2938" spans="1:18" x14ac:dyDescent="0.3">
      <c r="A2938" s="14" t="s">
        <v>8543</v>
      </c>
      <c r="B2938" s="14" t="s">
        <v>8544</v>
      </c>
      <c r="C2938" s="14" t="s">
        <v>655</v>
      </c>
      <c r="D2938">
        <v>541310</v>
      </c>
      <c r="E2938" s="14" t="s">
        <v>46</v>
      </c>
      <c r="F2938">
        <v>54</v>
      </c>
      <c r="G2938" s="21">
        <v>41275</v>
      </c>
      <c r="H2938">
        <v>2013</v>
      </c>
      <c r="I2938">
        <v>13</v>
      </c>
      <c r="J2938" s="14" t="s">
        <v>673</v>
      </c>
      <c r="K2938">
        <v>0</v>
      </c>
      <c r="L2938" s="14" t="s">
        <v>8545</v>
      </c>
      <c r="M2938" s="14" t="s">
        <v>700</v>
      </c>
      <c r="N2938" s="14" t="s">
        <v>701</v>
      </c>
      <c r="O2938" s="14" t="s">
        <v>741</v>
      </c>
      <c r="P2938">
        <v>1</v>
      </c>
      <c r="Q2938">
        <v>7553260666289</v>
      </c>
      <c r="R2938">
        <v>6032588570010001</v>
      </c>
    </row>
    <row r="2939" spans="1:18" x14ac:dyDescent="0.3">
      <c r="A2939" s="14" t="s">
        <v>8546</v>
      </c>
      <c r="B2939" s="14" t="s">
        <v>8547</v>
      </c>
      <c r="C2939" s="14" t="s">
        <v>656</v>
      </c>
      <c r="D2939">
        <v>722513</v>
      </c>
      <c r="E2939" s="14" t="s">
        <v>31</v>
      </c>
      <c r="F2939">
        <v>72</v>
      </c>
      <c r="G2939" s="21">
        <v>45273</v>
      </c>
      <c r="H2939">
        <v>2023</v>
      </c>
      <c r="I2939">
        <v>2</v>
      </c>
      <c r="J2939" s="14" t="s">
        <v>672</v>
      </c>
      <c r="K2939">
        <v>0</v>
      </c>
      <c r="L2939" s="14" t="s">
        <v>8548</v>
      </c>
      <c r="M2939" s="14" t="s">
        <v>700</v>
      </c>
      <c r="N2939" s="14" t="s">
        <v>701</v>
      </c>
      <c r="O2939" s="14" t="s">
        <v>702</v>
      </c>
      <c r="P2939">
        <v>1</v>
      </c>
      <c r="Q2939">
        <v>8726570789165</v>
      </c>
      <c r="R2939">
        <v>6048861780010002</v>
      </c>
    </row>
    <row r="2940" spans="1:18" x14ac:dyDescent="0.3">
      <c r="A2940" s="14" t="s">
        <v>8549</v>
      </c>
      <c r="B2940" s="14" t="s">
        <v>8549</v>
      </c>
      <c r="C2940" s="14" t="s">
        <v>654</v>
      </c>
      <c r="D2940">
        <v>485999</v>
      </c>
      <c r="E2940" s="14" t="s">
        <v>23</v>
      </c>
      <c r="F2940">
        <v>48</v>
      </c>
      <c r="G2940" s="21">
        <v>43831</v>
      </c>
      <c r="H2940">
        <v>2020</v>
      </c>
      <c r="I2940">
        <v>6</v>
      </c>
      <c r="J2940" s="14" t="s">
        <v>674</v>
      </c>
      <c r="K2940">
        <v>0</v>
      </c>
      <c r="L2940" s="14" t="s">
        <v>8550</v>
      </c>
      <c r="M2940" s="14" t="s">
        <v>1939</v>
      </c>
      <c r="N2940" s="14" t="s">
        <v>701</v>
      </c>
      <c r="O2940" s="14" t="s">
        <v>1940</v>
      </c>
      <c r="P2940">
        <v>0</v>
      </c>
      <c r="Q2940">
        <v>8452880760350</v>
      </c>
    </row>
    <row r="2941" spans="1:18" x14ac:dyDescent="0.3">
      <c r="A2941" s="14" t="s">
        <v>8551</v>
      </c>
      <c r="B2941" s="14" t="s">
        <v>8551</v>
      </c>
      <c r="C2941" s="14" t="s">
        <v>656</v>
      </c>
      <c r="D2941">
        <v>541490</v>
      </c>
      <c r="E2941" s="14" t="s">
        <v>152</v>
      </c>
      <c r="F2941">
        <v>54</v>
      </c>
      <c r="G2941" s="21">
        <v>45992</v>
      </c>
      <c r="H2941">
        <v>2025</v>
      </c>
      <c r="I2941">
        <v>0</v>
      </c>
      <c r="J2941" s="14" t="s">
        <v>676</v>
      </c>
      <c r="K2941">
        <v>0</v>
      </c>
      <c r="L2941" s="14" t="s">
        <v>8552</v>
      </c>
      <c r="M2941" s="14" t="s">
        <v>8553</v>
      </c>
      <c r="N2941" s="14" t="s">
        <v>769</v>
      </c>
      <c r="O2941" s="14" t="s">
        <v>8554</v>
      </c>
      <c r="P2941">
        <v>0</v>
      </c>
      <c r="Q2941">
        <v>8874770804800</v>
      </c>
      <c r="R2941">
        <v>6059846960010001</v>
      </c>
    </row>
    <row r="2942" spans="1:18" x14ac:dyDescent="0.3">
      <c r="A2942" s="14" t="s">
        <v>8555</v>
      </c>
      <c r="B2942" s="14" t="s">
        <v>8556</v>
      </c>
      <c r="C2942" s="14" t="s">
        <v>656</v>
      </c>
      <c r="D2942">
        <v>449110</v>
      </c>
      <c r="E2942" s="14" t="s">
        <v>142</v>
      </c>
      <c r="F2942">
        <v>44</v>
      </c>
      <c r="G2942" s="21">
        <v>45824</v>
      </c>
      <c r="H2942">
        <v>2025</v>
      </c>
      <c r="I2942">
        <v>1</v>
      </c>
      <c r="J2942" s="14" t="s">
        <v>672</v>
      </c>
      <c r="K2942">
        <v>0</v>
      </c>
      <c r="L2942" s="14" t="s">
        <v>8557</v>
      </c>
      <c r="M2942" s="14" t="s">
        <v>700</v>
      </c>
      <c r="N2942" s="14" t="s">
        <v>701</v>
      </c>
      <c r="O2942" s="14" t="s">
        <v>757</v>
      </c>
      <c r="P2942">
        <v>1</v>
      </c>
      <c r="Q2942">
        <v>8839200801112</v>
      </c>
      <c r="R2942">
        <v>6058877800010001</v>
      </c>
    </row>
    <row r="2943" spans="1:18" x14ac:dyDescent="0.3">
      <c r="A2943" s="14" t="s">
        <v>8558</v>
      </c>
      <c r="B2943" s="14" t="s">
        <v>8559</v>
      </c>
      <c r="C2943" s="14" t="s">
        <v>654</v>
      </c>
      <c r="D2943">
        <v>721199</v>
      </c>
      <c r="E2943" s="14" t="s">
        <v>25</v>
      </c>
      <c r="F2943">
        <v>72</v>
      </c>
      <c r="G2943" s="21">
        <v>45170</v>
      </c>
      <c r="H2943">
        <v>2023</v>
      </c>
      <c r="I2943">
        <v>2</v>
      </c>
      <c r="J2943" s="14" t="s">
        <v>672</v>
      </c>
      <c r="K2943">
        <v>0</v>
      </c>
      <c r="L2943" s="14" t="s">
        <v>8560</v>
      </c>
      <c r="M2943" s="14" t="s">
        <v>700</v>
      </c>
      <c r="N2943" s="14" t="s">
        <v>701</v>
      </c>
      <c r="O2943" s="14" t="s">
        <v>1464</v>
      </c>
      <c r="P2943">
        <v>1</v>
      </c>
      <c r="Q2943">
        <v>8707130787079</v>
      </c>
    </row>
    <row r="2944" spans="1:18" x14ac:dyDescent="0.3">
      <c r="A2944" s="14" t="s">
        <v>8561</v>
      </c>
      <c r="B2944" s="14" t="s">
        <v>8561</v>
      </c>
      <c r="C2944" s="14" t="s">
        <v>656</v>
      </c>
      <c r="D2944">
        <v>238350</v>
      </c>
      <c r="E2944" s="14" t="s">
        <v>103</v>
      </c>
      <c r="F2944">
        <v>23</v>
      </c>
      <c r="G2944" s="21">
        <v>44817</v>
      </c>
      <c r="H2944">
        <v>2022</v>
      </c>
      <c r="I2944">
        <v>3</v>
      </c>
      <c r="J2944" s="14" t="s">
        <v>672</v>
      </c>
      <c r="K2944">
        <v>0</v>
      </c>
      <c r="L2944" s="14" t="s">
        <v>8562</v>
      </c>
      <c r="M2944" s="14" t="s">
        <v>700</v>
      </c>
      <c r="N2944" s="14" t="s">
        <v>701</v>
      </c>
      <c r="O2944" s="14" t="s">
        <v>1649</v>
      </c>
      <c r="P2944">
        <v>1</v>
      </c>
      <c r="Q2944">
        <v>8718410788262</v>
      </c>
      <c r="R2944">
        <v>6049313820010001</v>
      </c>
    </row>
    <row r="2945" spans="1:18" x14ac:dyDescent="0.3">
      <c r="A2945" s="14" t="s">
        <v>8563</v>
      </c>
      <c r="B2945" s="14" t="s">
        <v>8563</v>
      </c>
      <c r="C2945" s="14" t="s">
        <v>657</v>
      </c>
      <c r="D2945">
        <v>236118</v>
      </c>
      <c r="E2945" s="14" t="s">
        <v>29</v>
      </c>
      <c r="F2945">
        <v>23</v>
      </c>
      <c r="G2945" s="21">
        <v>42005</v>
      </c>
      <c r="H2945">
        <v>2015</v>
      </c>
      <c r="I2945">
        <v>11</v>
      </c>
      <c r="J2945" s="14" t="s">
        <v>673</v>
      </c>
      <c r="K2945">
        <v>0</v>
      </c>
      <c r="L2945" s="14" t="s">
        <v>8564</v>
      </c>
      <c r="M2945" s="14" t="s">
        <v>2620</v>
      </c>
      <c r="N2945" s="14" t="s">
        <v>701</v>
      </c>
      <c r="O2945" s="14" t="s">
        <v>2621</v>
      </c>
      <c r="P2945">
        <v>0</v>
      </c>
      <c r="Q2945">
        <v>7778470689885</v>
      </c>
      <c r="R2945">
        <v>6029989770010002</v>
      </c>
    </row>
    <row r="2946" spans="1:18" x14ac:dyDescent="0.3">
      <c r="A2946" s="14" t="s">
        <v>8565</v>
      </c>
      <c r="B2946" s="14" t="s">
        <v>8566</v>
      </c>
      <c r="C2946" s="14" t="s">
        <v>656</v>
      </c>
      <c r="D2946">
        <v>621330</v>
      </c>
      <c r="E2946" s="14" t="s">
        <v>24</v>
      </c>
      <c r="F2946">
        <v>62</v>
      </c>
      <c r="G2946" s="21">
        <v>44949</v>
      </c>
      <c r="H2946">
        <v>2023</v>
      </c>
      <c r="I2946">
        <v>3</v>
      </c>
      <c r="J2946" s="14" t="s">
        <v>672</v>
      </c>
      <c r="K2946">
        <v>0</v>
      </c>
      <c r="L2946" s="14" t="s">
        <v>8567</v>
      </c>
      <c r="M2946" s="14" t="s">
        <v>812</v>
      </c>
      <c r="N2946" s="14" t="s">
        <v>701</v>
      </c>
      <c r="O2946" s="14" t="s">
        <v>813</v>
      </c>
      <c r="P2946">
        <v>0</v>
      </c>
      <c r="Q2946">
        <v>8660350782169</v>
      </c>
      <c r="R2946">
        <v>6050102710010001</v>
      </c>
    </row>
    <row r="2947" spans="1:18" x14ac:dyDescent="0.3">
      <c r="A2947" s="14" t="s">
        <v>8568</v>
      </c>
      <c r="B2947" s="14" t="s">
        <v>8568</v>
      </c>
      <c r="C2947" s="14" t="s">
        <v>657</v>
      </c>
      <c r="D2947">
        <v>621399</v>
      </c>
      <c r="E2947" s="14" t="s">
        <v>36</v>
      </c>
      <c r="F2947">
        <v>62</v>
      </c>
      <c r="G2947" s="21">
        <v>40808</v>
      </c>
      <c r="H2947">
        <v>2011</v>
      </c>
      <c r="I2947">
        <v>14</v>
      </c>
      <c r="J2947" s="14" t="s">
        <v>673</v>
      </c>
      <c r="K2947">
        <v>0</v>
      </c>
      <c r="L2947" s="14" t="s">
        <v>8569</v>
      </c>
      <c r="M2947" s="14" t="s">
        <v>700</v>
      </c>
      <c r="N2947" s="14" t="s">
        <v>701</v>
      </c>
      <c r="O2947" s="14" t="s">
        <v>714</v>
      </c>
      <c r="P2947">
        <v>1</v>
      </c>
      <c r="Q2947">
        <v>7421290652319</v>
      </c>
      <c r="R2947">
        <v>6031464610010001</v>
      </c>
    </row>
    <row r="2948" spans="1:18" x14ac:dyDescent="0.3">
      <c r="A2948" s="14" t="s">
        <v>8570</v>
      </c>
      <c r="B2948" s="14" t="s">
        <v>8570</v>
      </c>
      <c r="C2948" s="14" t="s">
        <v>656</v>
      </c>
      <c r="D2948">
        <v>531110</v>
      </c>
      <c r="E2948" s="14" t="s">
        <v>20</v>
      </c>
      <c r="F2948">
        <v>53</v>
      </c>
      <c r="G2948" s="21">
        <v>45383</v>
      </c>
      <c r="H2948">
        <v>2024</v>
      </c>
      <c r="I2948">
        <v>2</v>
      </c>
      <c r="J2948" s="14" t="s">
        <v>672</v>
      </c>
      <c r="K2948">
        <v>0</v>
      </c>
      <c r="L2948" s="14" t="s">
        <v>8571</v>
      </c>
      <c r="M2948" s="14" t="s">
        <v>700</v>
      </c>
      <c r="N2948" s="14" t="s">
        <v>701</v>
      </c>
      <c r="O2948" s="14" t="s">
        <v>1021</v>
      </c>
      <c r="P2948">
        <v>1</v>
      </c>
      <c r="Q2948">
        <v>8749000791525</v>
      </c>
      <c r="R2948">
        <v>6026148160010001</v>
      </c>
    </row>
    <row r="2949" spans="1:18" x14ac:dyDescent="0.3">
      <c r="A2949" s="14" t="s">
        <v>8572</v>
      </c>
      <c r="B2949" s="14" t="s">
        <v>8573</v>
      </c>
      <c r="C2949" s="14" t="s">
        <v>656</v>
      </c>
      <c r="D2949">
        <v>531110</v>
      </c>
      <c r="E2949" s="14" t="s">
        <v>20</v>
      </c>
      <c r="F2949">
        <v>53</v>
      </c>
      <c r="G2949" s="21">
        <v>44805</v>
      </c>
      <c r="H2949">
        <v>2022</v>
      </c>
      <c r="I2949">
        <v>3</v>
      </c>
      <c r="J2949" s="14" t="s">
        <v>672</v>
      </c>
      <c r="K2949">
        <v>0</v>
      </c>
      <c r="L2949" s="14" t="s">
        <v>8574</v>
      </c>
      <c r="M2949" s="14" t="s">
        <v>700</v>
      </c>
      <c r="N2949" s="14" t="s">
        <v>701</v>
      </c>
      <c r="O2949" s="14" t="s">
        <v>847</v>
      </c>
      <c r="P2949">
        <v>1</v>
      </c>
      <c r="Q2949">
        <v>8628890778856</v>
      </c>
      <c r="R2949">
        <v>6049458230010001</v>
      </c>
    </row>
    <row r="2950" spans="1:18" x14ac:dyDescent="0.3">
      <c r="A2950" s="14" t="s">
        <v>8575</v>
      </c>
      <c r="B2950" s="14" t="s">
        <v>8576</v>
      </c>
      <c r="C2950" s="14" t="s">
        <v>656</v>
      </c>
      <c r="D2950">
        <v>812112</v>
      </c>
      <c r="E2950" s="14" t="s">
        <v>37</v>
      </c>
      <c r="F2950">
        <v>81</v>
      </c>
      <c r="G2950" s="21">
        <v>45200</v>
      </c>
      <c r="H2950">
        <v>2023</v>
      </c>
      <c r="I2950">
        <v>2</v>
      </c>
      <c r="J2950" s="14" t="s">
        <v>672</v>
      </c>
      <c r="K2950">
        <v>0</v>
      </c>
      <c r="L2950" s="14" t="s">
        <v>8577</v>
      </c>
      <c r="M2950" s="14" t="s">
        <v>700</v>
      </c>
      <c r="N2950" s="14" t="s">
        <v>701</v>
      </c>
      <c r="O2950" s="14" t="s">
        <v>702</v>
      </c>
      <c r="P2950">
        <v>1</v>
      </c>
      <c r="Q2950">
        <v>8718580788279</v>
      </c>
      <c r="R2950">
        <v>6053333990010001</v>
      </c>
    </row>
    <row r="2951" spans="1:18" x14ac:dyDescent="0.3">
      <c r="A2951" s="14" t="s">
        <v>8578</v>
      </c>
      <c r="B2951" s="14" t="s">
        <v>8579</v>
      </c>
      <c r="C2951" s="14" t="s">
        <v>654</v>
      </c>
      <c r="D2951">
        <v>711510</v>
      </c>
      <c r="E2951" s="14" t="s">
        <v>26</v>
      </c>
      <c r="F2951">
        <v>71</v>
      </c>
      <c r="G2951" s="21">
        <v>44673</v>
      </c>
      <c r="H2951">
        <v>2022</v>
      </c>
      <c r="I2951">
        <v>4</v>
      </c>
      <c r="J2951" s="14" t="s">
        <v>672</v>
      </c>
      <c r="K2951">
        <v>0</v>
      </c>
      <c r="L2951" s="14" t="s">
        <v>8580</v>
      </c>
      <c r="M2951" s="14" t="s">
        <v>2218</v>
      </c>
      <c r="N2951" s="14" t="s">
        <v>701</v>
      </c>
      <c r="O2951" s="14" t="s">
        <v>2593</v>
      </c>
      <c r="P2951">
        <v>0</v>
      </c>
      <c r="Q2951">
        <v>8624580778411</v>
      </c>
      <c r="R2951">
        <v>6048967550010001</v>
      </c>
    </row>
    <row r="2952" spans="1:18" x14ac:dyDescent="0.3">
      <c r="A2952" s="14" t="s">
        <v>8581</v>
      </c>
      <c r="B2952" s="14" t="s">
        <v>8582</v>
      </c>
      <c r="C2952" s="14" t="s">
        <v>654</v>
      </c>
      <c r="D2952">
        <v>316110</v>
      </c>
      <c r="E2952" s="14" t="s">
        <v>543</v>
      </c>
      <c r="F2952">
        <v>31</v>
      </c>
      <c r="G2952" s="21">
        <v>41334</v>
      </c>
      <c r="H2952">
        <v>2013</v>
      </c>
      <c r="I2952">
        <v>13</v>
      </c>
      <c r="J2952" s="14" t="s">
        <v>673</v>
      </c>
      <c r="K2952">
        <v>0</v>
      </c>
      <c r="L2952" s="14" t="s">
        <v>8583</v>
      </c>
      <c r="M2952" s="14" t="s">
        <v>1955</v>
      </c>
      <c r="N2952" s="14" t="s">
        <v>910</v>
      </c>
      <c r="O2952" s="14" t="s">
        <v>1956</v>
      </c>
      <c r="P2952">
        <v>0</v>
      </c>
      <c r="Q2952">
        <v>7573130668378</v>
      </c>
      <c r="R2952">
        <v>6032806280010001</v>
      </c>
    </row>
    <row r="2953" spans="1:18" x14ac:dyDescent="0.3">
      <c r="A2953" s="14" t="s">
        <v>8584</v>
      </c>
      <c r="B2953" s="14" t="s">
        <v>8585</v>
      </c>
      <c r="C2953" s="14" t="s">
        <v>654</v>
      </c>
      <c r="D2953">
        <v>812199</v>
      </c>
      <c r="E2953" s="14" t="s">
        <v>65</v>
      </c>
      <c r="F2953">
        <v>81</v>
      </c>
      <c r="G2953" s="21">
        <v>44230</v>
      </c>
      <c r="H2953">
        <v>2021</v>
      </c>
      <c r="I2953">
        <v>5</v>
      </c>
      <c r="J2953" s="14" t="s">
        <v>672</v>
      </c>
      <c r="K2953">
        <v>0</v>
      </c>
      <c r="L2953" s="14" t="s">
        <v>8586</v>
      </c>
      <c r="M2953" s="14" t="s">
        <v>700</v>
      </c>
      <c r="N2953" s="14" t="s">
        <v>701</v>
      </c>
      <c r="O2953" s="14" t="s">
        <v>757</v>
      </c>
      <c r="P2953">
        <v>1</v>
      </c>
      <c r="Q2953">
        <v>8530680768577</v>
      </c>
      <c r="R2953">
        <v>6045920120010001</v>
      </c>
    </row>
    <row r="2954" spans="1:18" x14ac:dyDescent="0.3">
      <c r="A2954" s="14" t="s">
        <v>8587</v>
      </c>
      <c r="B2954" s="14" t="s">
        <v>8587</v>
      </c>
      <c r="C2954" s="14" t="s">
        <v>656</v>
      </c>
      <c r="D2954">
        <v>236118</v>
      </c>
      <c r="E2954" s="14" t="s">
        <v>29</v>
      </c>
      <c r="F2954">
        <v>23</v>
      </c>
      <c r="G2954" s="21">
        <v>45383</v>
      </c>
      <c r="H2954">
        <v>2024</v>
      </c>
      <c r="I2954">
        <v>2</v>
      </c>
      <c r="J2954" s="14" t="s">
        <v>672</v>
      </c>
      <c r="K2954">
        <v>0</v>
      </c>
      <c r="L2954" s="14" t="s">
        <v>8588</v>
      </c>
      <c r="M2954" s="14" t="s">
        <v>700</v>
      </c>
      <c r="N2954" s="14" t="s">
        <v>701</v>
      </c>
      <c r="O2954" s="14" t="s">
        <v>753</v>
      </c>
      <c r="P2954">
        <v>1</v>
      </c>
      <c r="Q2954">
        <v>8748690791493</v>
      </c>
      <c r="R2954">
        <v>6053933960010001</v>
      </c>
    </row>
    <row r="2955" spans="1:18" x14ac:dyDescent="0.3">
      <c r="A2955" s="14" t="s">
        <v>8589</v>
      </c>
      <c r="B2955" s="14" t="s">
        <v>8590</v>
      </c>
      <c r="C2955" s="14" t="s">
        <v>654</v>
      </c>
      <c r="D2955">
        <v>541990</v>
      </c>
      <c r="E2955" s="14" t="s">
        <v>30</v>
      </c>
      <c r="F2955">
        <v>54</v>
      </c>
      <c r="G2955" s="21">
        <v>34335</v>
      </c>
      <c r="H2955">
        <v>1994</v>
      </c>
      <c r="I2955">
        <v>32</v>
      </c>
      <c r="J2955" s="14" t="s">
        <v>675</v>
      </c>
      <c r="K2955">
        <v>0</v>
      </c>
      <c r="L2955" s="14" t="s">
        <v>8591</v>
      </c>
      <c r="M2955" s="14" t="s">
        <v>700</v>
      </c>
      <c r="N2955" s="14" t="s">
        <v>701</v>
      </c>
      <c r="O2955" s="14" t="s">
        <v>868</v>
      </c>
      <c r="P2955">
        <v>1</v>
      </c>
      <c r="Q2955">
        <v>1709380173314</v>
      </c>
      <c r="R2955">
        <v>6015730680010001</v>
      </c>
    </row>
    <row r="2956" spans="1:18" x14ac:dyDescent="0.3">
      <c r="A2956" s="14" t="s">
        <v>8592</v>
      </c>
      <c r="B2956" s="14" t="s">
        <v>8592</v>
      </c>
      <c r="C2956" s="14" t="s">
        <v>655</v>
      </c>
      <c r="D2956">
        <v>561730</v>
      </c>
      <c r="E2956" s="14" t="s">
        <v>48</v>
      </c>
      <c r="F2956">
        <v>56</v>
      </c>
      <c r="G2956" s="21">
        <v>39722</v>
      </c>
      <c r="H2956">
        <v>2008</v>
      </c>
      <c r="I2956">
        <v>17</v>
      </c>
      <c r="J2956" s="14" t="s">
        <v>673</v>
      </c>
      <c r="K2956">
        <v>0</v>
      </c>
      <c r="L2956" s="14" t="s">
        <v>8593</v>
      </c>
      <c r="M2956" s="14" t="s">
        <v>812</v>
      </c>
      <c r="N2956" s="14" t="s">
        <v>701</v>
      </c>
      <c r="O2956" s="14" t="s">
        <v>8594</v>
      </c>
      <c r="P2956">
        <v>0</v>
      </c>
      <c r="Q2956">
        <v>7121830620237</v>
      </c>
      <c r="R2956">
        <v>6011814920010001</v>
      </c>
    </row>
    <row r="2957" spans="1:18" x14ac:dyDescent="0.3">
      <c r="A2957" s="14" t="s">
        <v>8595</v>
      </c>
      <c r="B2957" s="14" t="s">
        <v>8596</v>
      </c>
      <c r="C2957" s="14" t="s">
        <v>657</v>
      </c>
      <c r="D2957">
        <v>621111</v>
      </c>
      <c r="E2957" s="14" t="s">
        <v>59</v>
      </c>
      <c r="F2957">
        <v>62</v>
      </c>
      <c r="G2957" s="21">
        <v>42717</v>
      </c>
      <c r="H2957">
        <v>2016</v>
      </c>
      <c r="I2957">
        <v>9</v>
      </c>
      <c r="J2957" s="14" t="s">
        <v>674</v>
      </c>
      <c r="K2957">
        <v>0</v>
      </c>
      <c r="L2957" s="14" t="s">
        <v>8597</v>
      </c>
      <c r="M2957" s="14" t="s">
        <v>700</v>
      </c>
      <c r="N2957" s="14" t="s">
        <v>701</v>
      </c>
      <c r="O2957" s="14" t="s">
        <v>847</v>
      </c>
      <c r="P2957">
        <v>1</v>
      </c>
      <c r="Q2957">
        <v>8033280716434</v>
      </c>
      <c r="R2957">
        <v>6026507800010001</v>
      </c>
    </row>
    <row r="2958" spans="1:18" x14ac:dyDescent="0.3">
      <c r="A2958" s="14" t="s">
        <v>8598</v>
      </c>
      <c r="B2958" s="14" t="s">
        <v>8598</v>
      </c>
      <c r="C2958" s="14" t="s">
        <v>656</v>
      </c>
      <c r="D2958">
        <v>531390</v>
      </c>
      <c r="E2958" s="14" t="s">
        <v>52</v>
      </c>
      <c r="F2958">
        <v>53</v>
      </c>
      <c r="G2958" s="21">
        <v>44317</v>
      </c>
      <c r="H2958">
        <v>2021</v>
      </c>
      <c r="I2958">
        <v>5</v>
      </c>
      <c r="J2958" s="14" t="s">
        <v>672</v>
      </c>
      <c r="K2958">
        <v>0</v>
      </c>
      <c r="L2958" s="14" t="s">
        <v>8599</v>
      </c>
      <c r="M2958" s="14" t="s">
        <v>700</v>
      </c>
      <c r="N2958" s="14" t="s">
        <v>701</v>
      </c>
      <c r="O2958" s="14" t="s">
        <v>777</v>
      </c>
      <c r="P2958">
        <v>1</v>
      </c>
      <c r="Q2958">
        <v>8530810768593</v>
      </c>
      <c r="R2958">
        <v>6043893490010001</v>
      </c>
    </row>
    <row r="2959" spans="1:18" x14ac:dyDescent="0.3">
      <c r="A2959" s="14" t="s">
        <v>8600</v>
      </c>
      <c r="B2959" s="14" t="s">
        <v>8600</v>
      </c>
      <c r="C2959" s="14" t="s">
        <v>657</v>
      </c>
      <c r="D2959">
        <v>531311</v>
      </c>
      <c r="E2959" s="14" t="s">
        <v>47</v>
      </c>
      <c r="F2959">
        <v>53</v>
      </c>
      <c r="G2959" s="21">
        <v>41768</v>
      </c>
      <c r="H2959">
        <v>2014</v>
      </c>
      <c r="I2959">
        <v>12</v>
      </c>
      <c r="J2959" s="14" t="s">
        <v>673</v>
      </c>
      <c r="K2959">
        <v>0</v>
      </c>
      <c r="L2959" s="14" t="s">
        <v>8601</v>
      </c>
      <c r="M2959" s="14" t="s">
        <v>700</v>
      </c>
      <c r="N2959" s="14" t="s">
        <v>701</v>
      </c>
      <c r="O2959" s="14" t="s">
        <v>753</v>
      </c>
      <c r="P2959">
        <v>1</v>
      </c>
      <c r="Q2959">
        <v>7704090682128</v>
      </c>
      <c r="R2959">
        <v>6034010450010001</v>
      </c>
    </row>
    <row r="2960" spans="1:18" x14ac:dyDescent="0.3">
      <c r="A2960" s="14" t="s">
        <v>8602</v>
      </c>
      <c r="B2960" s="14" t="s">
        <v>8602</v>
      </c>
      <c r="C2960" s="14" t="s">
        <v>656</v>
      </c>
      <c r="D2960">
        <v>541690</v>
      </c>
      <c r="E2960" s="14" t="s">
        <v>76</v>
      </c>
      <c r="F2960">
        <v>54</v>
      </c>
      <c r="G2960" s="21">
        <v>43892</v>
      </c>
      <c r="H2960">
        <v>2020</v>
      </c>
      <c r="I2960">
        <v>6</v>
      </c>
      <c r="J2960" s="14" t="s">
        <v>674</v>
      </c>
      <c r="K2960">
        <v>0</v>
      </c>
      <c r="L2960" s="14" t="s">
        <v>8603</v>
      </c>
      <c r="M2960" s="14" t="s">
        <v>700</v>
      </c>
      <c r="N2960" s="14" t="s">
        <v>701</v>
      </c>
      <c r="O2960" s="14" t="s">
        <v>753</v>
      </c>
      <c r="P2960">
        <v>1</v>
      </c>
      <c r="Q2960">
        <v>8472190762388</v>
      </c>
      <c r="R2960">
        <v>6045596040010001</v>
      </c>
    </row>
    <row r="2961" spans="1:18" x14ac:dyDescent="0.3">
      <c r="A2961" s="14" t="s">
        <v>8604</v>
      </c>
      <c r="B2961" s="14" t="s">
        <v>8605</v>
      </c>
      <c r="C2961" s="14" t="s">
        <v>657</v>
      </c>
      <c r="D2961">
        <v>541611</v>
      </c>
      <c r="E2961" s="14" t="s">
        <v>28</v>
      </c>
      <c r="F2961">
        <v>54</v>
      </c>
      <c r="G2961" s="21">
        <v>37622</v>
      </c>
      <c r="H2961">
        <v>2003</v>
      </c>
      <c r="I2961">
        <v>23</v>
      </c>
      <c r="J2961" s="14" t="s">
        <v>675</v>
      </c>
      <c r="K2961">
        <v>0</v>
      </c>
      <c r="L2961" s="14" t="s">
        <v>8606</v>
      </c>
      <c r="M2961" s="14" t="s">
        <v>5364</v>
      </c>
      <c r="N2961" s="14" t="s">
        <v>2124</v>
      </c>
      <c r="O2961" s="14" t="s">
        <v>5365</v>
      </c>
      <c r="P2961">
        <v>0</v>
      </c>
      <c r="Q2961">
        <v>5620820567139</v>
      </c>
      <c r="R2961">
        <v>6022876010010001</v>
      </c>
    </row>
    <row r="2962" spans="1:18" x14ac:dyDescent="0.3">
      <c r="A2962" s="14" t="s">
        <v>8607</v>
      </c>
      <c r="B2962" s="14" t="s">
        <v>8608</v>
      </c>
      <c r="C2962" s="14" t="s">
        <v>654</v>
      </c>
      <c r="D2962">
        <v>339910</v>
      </c>
      <c r="E2962" s="14" t="s">
        <v>158</v>
      </c>
      <c r="F2962">
        <v>33</v>
      </c>
      <c r="G2962" s="21">
        <v>42491</v>
      </c>
      <c r="H2962">
        <v>2016</v>
      </c>
      <c r="I2962">
        <v>10</v>
      </c>
      <c r="J2962" s="14" t="s">
        <v>674</v>
      </c>
      <c r="K2962">
        <v>0</v>
      </c>
      <c r="L2962" s="14" t="s">
        <v>8609</v>
      </c>
      <c r="M2962" s="14" t="s">
        <v>700</v>
      </c>
      <c r="N2962" s="14" t="s">
        <v>701</v>
      </c>
      <c r="O2962" s="14" t="s">
        <v>745</v>
      </c>
      <c r="P2962">
        <v>1</v>
      </c>
      <c r="Q2962">
        <v>7933580706044</v>
      </c>
      <c r="R2962">
        <v>6035891380010001</v>
      </c>
    </row>
    <row r="2963" spans="1:18" x14ac:dyDescent="0.3">
      <c r="A2963" s="14" t="s">
        <v>8610</v>
      </c>
      <c r="B2963" s="14" t="s">
        <v>8610</v>
      </c>
      <c r="C2963" s="14" t="s">
        <v>664</v>
      </c>
      <c r="D2963">
        <v>523940</v>
      </c>
      <c r="E2963" s="14" t="s">
        <v>77</v>
      </c>
      <c r="F2963">
        <v>52</v>
      </c>
      <c r="G2963" s="21">
        <v>42527</v>
      </c>
      <c r="H2963">
        <v>2016</v>
      </c>
      <c r="I2963">
        <v>10</v>
      </c>
      <c r="J2963" s="14" t="s">
        <v>674</v>
      </c>
      <c r="K2963">
        <v>0</v>
      </c>
      <c r="L2963" s="14" t="s">
        <v>8611</v>
      </c>
      <c r="M2963" s="14" t="s">
        <v>8612</v>
      </c>
      <c r="N2963" s="14" t="s">
        <v>2124</v>
      </c>
      <c r="O2963" s="14" t="s">
        <v>8613</v>
      </c>
      <c r="P2963">
        <v>0</v>
      </c>
      <c r="Q2963">
        <v>7957820708570</v>
      </c>
      <c r="R2963">
        <v>6026246340010001</v>
      </c>
    </row>
    <row r="2964" spans="1:18" x14ac:dyDescent="0.3">
      <c r="A2964" s="14" t="s">
        <v>8614</v>
      </c>
      <c r="B2964" s="14" t="s">
        <v>8614</v>
      </c>
      <c r="C2964" s="14" t="s">
        <v>655</v>
      </c>
      <c r="D2964">
        <v>236220</v>
      </c>
      <c r="E2964" s="14" t="s">
        <v>62</v>
      </c>
      <c r="F2964">
        <v>23</v>
      </c>
      <c r="G2964" s="21">
        <v>29587</v>
      </c>
      <c r="H2964">
        <v>1981</v>
      </c>
      <c r="I2964">
        <v>45</v>
      </c>
      <c r="J2964" s="14" t="s">
        <v>675</v>
      </c>
      <c r="K2964">
        <v>0</v>
      </c>
      <c r="L2964" s="14" t="s">
        <v>8615</v>
      </c>
      <c r="M2964" s="14" t="s">
        <v>1060</v>
      </c>
      <c r="N2964" s="14" t="s">
        <v>701</v>
      </c>
      <c r="O2964" s="14" t="s">
        <v>1061</v>
      </c>
      <c r="P2964">
        <v>0</v>
      </c>
      <c r="Q2964">
        <v>208580026431</v>
      </c>
      <c r="R2964">
        <v>6003846780010001</v>
      </c>
    </row>
    <row r="2965" spans="1:18" x14ac:dyDescent="0.3">
      <c r="A2965" s="14" t="s">
        <v>8616</v>
      </c>
      <c r="B2965" s="14" t="s">
        <v>8617</v>
      </c>
      <c r="C2965" s="14" t="s">
        <v>654</v>
      </c>
      <c r="D2965">
        <v>541430</v>
      </c>
      <c r="E2965" s="14" t="s">
        <v>51</v>
      </c>
      <c r="F2965">
        <v>54</v>
      </c>
      <c r="G2965" s="21">
        <v>41943</v>
      </c>
      <c r="H2965">
        <v>2014</v>
      </c>
      <c r="I2965">
        <v>11</v>
      </c>
      <c r="J2965" s="14" t="s">
        <v>673</v>
      </c>
      <c r="K2965">
        <v>0</v>
      </c>
      <c r="L2965" s="14" t="s">
        <v>8618</v>
      </c>
      <c r="M2965" s="14" t="s">
        <v>700</v>
      </c>
      <c r="N2965" s="14" t="s">
        <v>701</v>
      </c>
      <c r="O2965" s="14" t="s">
        <v>893</v>
      </c>
      <c r="P2965">
        <v>1</v>
      </c>
      <c r="Q2965">
        <v>7747780686738</v>
      </c>
      <c r="R2965">
        <v>6034454880010001</v>
      </c>
    </row>
    <row r="2966" spans="1:18" x14ac:dyDescent="0.3">
      <c r="A2966" s="14" t="s">
        <v>8619</v>
      </c>
      <c r="B2966" s="14" t="s">
        <v>8619</v>
      </c>
      <c r="C2966" s="14" t="s">
        <v>656</v>
      </c>
      <c r="D2966">
        <v>541990</v>
      </c>
      <c r="E2966" s="14" t="s">
        <v>30</v>
      </c>
      <c r="F2966">
        <v>54</v>
      </c>
      <c r="G2966" s="21">
        <v>44897</v>
      </c>
      <c r="H2966">
        <v>2022</v>
      </c>
      <c r="I2966">
        <v>3</v>
      </c>
      <c r="J2966" s="14" t="s">
        <v>672</v>
      </c>
      <c r="K2966">
        <v>0</v>
      </c>
      <c r="L2966" s="14" t="s">
        <v>8620</v>
      </c>
      <c r="M2966" s="14" t="s">
        <v>700</v>
      </c>
      <c r="N2966" s="14" t="s">
        <v>701</v>
      </c>
      <c r="O2966" s="14" t="s">
        <v>799</v>
      </c>
      <c r="P2966">
        <v>1</v>
      </c>
      <c r="Q2966">
        <v>8653590781463</v>
      </c>
      <c r="R2966">
        <v>6049955920010001</v>
      </c>
    </row>
    <row r="2967" spans="1:18" x14ac:dyDescent="0.3">
      <c r="A2967" s="14" t="s">
        <v>8621</v>
      </c>
      <c r="B2967" s="14" t="s">
        <v>8622</v>
      </c>
      <c r="C2967" s="14" t="s">
        <v>654</v>
      </c>
      <c r="D2967">
        <v>812111</v>
      </c>
      <c r="E2967" s="14" t="s">
        <v>96</v>
      </c>
      <c r="F2967">
        <v>81</v>
      </c>
      <c r="G2967" s="21">
        <v>44562</v>
      </c>
      <c r="H2967">
        <v>2022</v>
      </c>
      <c r="I2967">
        <v>4</v>
      </c>
      <c r="J2967" s="14" t="s">
        <v>672</v>
      </c>
      <c r="K2967">
        <v>0</v>
      </c>
      <c r="L2967" s="14" t="s">
        <v>8623</v>
      </c>
      <c r="M2967" s="14" t="s">
        <v>700</v>
      </c>
      <c r="N2967" s="14" t="s">
        <v>701</v>
      </c>
      <c r="O2967" s="14" t="s">
        <v>795</v>
      </c>
      <c r="P2967">
        <v>1</v>
      </c>
      <c r="Q2967">
        <v>8577930773538</v>
      </c>
      <c r="R2967">
        <v>6048333630010001</v>
      </c>
    </row>
    <row r="2968" spans="1:18" x14ac:dyDescent="0.3">
      <c r="A2968" s="14" t="s">
        <v>8624</v>
      </c>
      <c r="B2968" s="14" t="s">
        <v>8625</v>
      </c>
      <c r="C2968" s="14" t="s">
        <v>656</v>
      </c>
      <c r="D2968">
        <v>541921</v>
      </c>
      <c r="E2968" s="14" t="s">
        <v>73</v>
      </c>
      <c r="F2968">
        <v>54</v>
      </c>
      <c r="G2968" s="21">
        <v>42907</v>
      </c>
      <c r="H2968">
        <v>2017</v>
      </c>
      <c r="I2968">
        <v>9</v>
      </c>
      <c r="J2968" s="14" t="s">
        <v>674</v>
      </c>
      <c r="K2968">
        <v>0</v>
      </c>
      <c r="L2968" s="14" t="s">
        <v>8626</v>
      </c>
      <c r="M2968" s="14" t="s">
        <v>700</v>
      </c>
      <c r="N2968" s="14" t="s">
        <v>701</v>
      </c>
      <c r="O2968" s="14" t="s">
        <v>831</v>
      </c>
      <c r="P2968">
        <v>1</v>
      </c>
      <c r="Q2968">
        <v>8483530763596</v>
      </c>
      <c r="R2968">
        <v>6041353320010001</v>
      </c>
    </row>
    <row r="2969" spans="1:18" x14ac:dyDescent="0.3">
      <c r="A2969" s="14" t="s">
        <v>8627</v>
      </c>
      <c r="B2969" s="14" t="s">
        <v>8627</v>
      </c>
      <c r="C2969" s="14" t="s">
        <v>656</v>
      </c>
      <c r="D2969">
        <v>621330</v>
      </c>
      <c r="E2969" s="14" t="s">
        <v>24</v>
      </c>
      <c r="F2969">
        <v>62</v>
      </c>
      <c r="G2969" s="21">
        <v>46164</v>
      </c>
      <c r="H2969">
        <v>2026</v>
      </c>
      <c r="I2969">
        <v>0</v>
      </c>
      <c r="J2969" s="14" t="s">
        <v>676</v>
      </c>
      <c r="K2969">
        <v>0</v>
      </c>
      <c r="L2969" s="14" t="s">
        <v>8628</v>
      </c>
      <c r="M2969" s="14" t="s">
        <v>700</v>
      </c>
      <c r="N2969" s="14" t="s">
        <v>701</v>
      </c>
      <c r="O2969" s="14" t="s">
        <v>777</v>
      </c>
      <c r="P2969">
        <v>1</v>
      </c>
      <c r="Q2969">
        <v>8928730810598</v>
      </c>
      <c r="R2969">
        <v>6062238830010001</v>
      </c>
    </row>
    <row r="2970" spans="1:18" x14ac:dyDescent="0.3">
      <c r="A2970" s="14" t="s">
        <v>8629</v>
      </c>
      <c r="B2970" s="14" t="s">
        <v>8630</v>
      </c>
      <c r="C2970" s="14" t="s">
        <v>656</v>
      </c>
      <c r="D2970">
        <v>721191</v>
      </c>
      <c r="E2970" s="14" t="s">
        <v>42</v>
      </c>
      <c r="F2970">
        <v>72</v>
      </c>
      <c r="G2970" s="21">
        <v>45210</v>
      </c>
      <c r="H2970">
        <v>2023</v>
      </c>
      <c r="I2970">
        <v>2</v>
      </c>
      <c r="J2970" s="14" t="s">
        <v>672</v>
      </c>
      <c r="K2970">
        <v>0</v>
      </c>
      <c r="L2970" s="14" t="s">
        <v>8631</v>
      </c>
      <c r="M2970" s="14" t="s">
        <v>700</v>
      </c>
      <c r="N2970" s="14" t="s">
        <v>701</v>
      </c>
      <c r="O2970" s="14" t="s">
        <v>745</v>
      </c>
      <c r="P2970">
        <v>1</v>
      </c>
      <c r="Q2970">
        <v>8715570787970</v>
      </c>
      <c r="R2970">
        <v>6012828930010001</v>
      </c>
    </row>
    <row r="2971" spans="1:18" x14ac:dyDescent="0.3">
      <c r="A2971" s="14" t="s">
        <v>8632</v>
      </c>
      <c r="B2971" s="14" t="s">
        <v>8633</v>
      </c>
      <c r="C2971" s="14" t="s">
        <v>656</v>
      </c>
      <c r="D2971">
        <v>238220</v>
      </c>
      <c r="E2971" s="14" t="s">
        <v>34</v>
      </c>
      <c r="F2971">
        <v>23</v>
      </c>
      <c r="G2971" s="21">
        <v>44986</v>
      </c>
      <c r="H2971">
        <v>2023</v>
      </c>
      <c r="I2971">
        <v>3</v>
      </c>
      <c r="J2971" s="14" t="s">
        <v>672</v>
      </c>
      <c r="K2971">
        <v>0</v>
      </c>
      <c r="L2971" s="14" t="s">
        <v>8634</v>
      </c>
      <c r="M2971" s="14" t="s">
        <v>1003</v>
      </c>
      <c r="N2971" s="14" t="s">
        <v>701</v>
      </c>
      <c r="O2971" s="14" t="s">
        <v>1004</v>
      </c>
      <c r="P2971">
        <v>0</v>
      </c>
      <c r="Q2971">
        <v>8708380787205</v>
      </c>
      <c r="R2971">
        <v>6051012220010001</v>
      </c>
    </row>
    <row r="2972" spans="1:18" x14ac:dyDescent="0.3">
      <c r="A2972" s="14" t="s">
        <v>8635</v>
      </c>
      <c r="B2972" s="14" t="s">
        <v>8636</v>
      </c>
      <c r="C2972" s="14" t="s">
        <v>656</v>
      </c>
      <c r="D2972">
        <v>524210</v>
      </c>
      <c r="E2972" s="14" t="s">
        <v>89</v>
      </c>
      <c r="F2972">
        <v>52</v>
      </c>
      <c r="G2972" s="21">
        <v>45786</v>
      </c>
      <c r="H2972">
        <v>2025</v>
      </c>
      <c r="I2972">
        <v>1</v>
      </c>
      <c r="J2972" s="14" t="s">
        <v>672</v>
      </c>
      <c r="K2972">
        <v>0</v>
      </c>
      <c r="L2972" s="14" t="s">
        <v>8637</v>
      </c>
      <c r="M2972" s="14" t="s">
        <v>8638</v>
      </c>
      <c r="N2972" s="14" t="s">
        <v>910</v>
      </c>
      <c r="O2972" s="14" t="s">
        <v>8639</v>
      </c>
      <c r="P2972">
        <v>0</v>
      </c>
      <c r="Q2972">
        <v>8940910811865</v>
      </c>
      <c r="R2972">
        <v>6053000530010001</v>
      </c>
    </row>
    <row r="2973" spans="1:18" x14ac:dyDescent="0.3">
      <c r="A2973" s="14" t="s">
        <v>8640</v>
      </c>
      <c r="B2973" s="14" t="s">
        <v>8641</v>
      </c>
      <c r="C2973" s="14" t="s">
        <v>654</v>
      </c>
      <c r="D2973">
        <v>485320</v>
      </c>
      <c r="E2973" s="14" t="s">
        <v>39</v>
      </c>
      <c r="F2973">
        <v>48</v>
      </c>
      <c r="G2973" s="21">
        <v>41254</v>
      </c>
      <c r="H2973">
        <v>2012</v>
      </c>
      <c r="I2973">
        <v>13</v>
      </c>
      <c r="J2973" s="14" t="s">
        <v>673</v>
      </c>
      <c r="K2973">
        <v>0</v>
      </c>
      <c r="L2973" s="14" t="s">
        <v>8642</v>
      </c>
      <c r="M2973" s="14" t="s">
        <v>871</v>
      </c>
      <c r="N2973" s="14" t="s">
        <v>701</v>
      </c>
      <c r="O2973" s="14" t="s">
        <v>2007</v>
      </c>
      <c r="P2973">
        <v>0</v>
      </c>
      <c r="Q2973">
        <v>7534440664296</v>
      </c>
      <c r="R2973">
        <v>6032502550010001</v>
      </c>
    </row>
    <row r="2974" spans="1:18" x14ac:dyDescent="0.3">
      <c r="A2974" s="14" t="s">
        <v>8643</v>
      </c>
      <c r="B2974" s="14" t="s">
        <v>8644</v>
      </c>
      <c r="C2974" s="14" t="s">
        <v>657</v>
      </c>
      <c r="D2974">
        <v>445131</v>
      </c>
      <c r="E2974" s="14" t="s">
        <v>116</v>
      </c>
      <c r="F2974">
        <v>44</v>
      </c>
      <c r="G2974" s="21">
        <v>44105</v>
      </c>
      <c r="H2974">
        <v>2020</v>
      </c>
      <c r="I2974">
        <v>5</v>
      </c>
      <c r="J2974" s="14" t="s">
        <v>672</v>
      </c>
      <c r="K2974">
        <v>0</v>
      </c>
      <c r="L2974" s="14" t="s">
        <v>8645</v>
      </c>
      <c r="M2974" s="14" t="s">
        <v>700</v>
      </c>
      <c r="N2974" s="14" t="s">
        <v>701</v>
      </c>
      <c r="O2974" s="14" t="s">
        <v>1021</v>
      </c>
      <c r="P2974">
        <v>1</v>
      </c>
      <c r="Q2974">
        <v>7487630777498</v>
      </c>
      <c r="R2974">
        <v>6031403550010002</v>
      </c>
    </row>
    <row r="2975" spans="1:18" x14ac:dyDescent="0.3">
      <c r="A2975" s="14" t="s">
        <v>8643</v>
      </c>
      <c r="B2975" s="14" t="s">
        <v>8646</v>
      </c>
      <c r="C2975" s="14" t="s">
        <v>657</v>
      </c>
      <c r="D2975">
        <v>445131</v>
      </c>
      <c r="E2975" s="14" t="s">
        <v>116</v>
      </c>
      <c r="F2975">
        <v>44</v>
      </c>
      <c r="G2975" s="21">
        <v>40787</v>
      </c>
      <c r="H2975">
        <v>2011</v>
      </c>
      <c r="I2975">
        <v>14</v>
      </c>
      <c r="J2975" s="14" t="s">
        <v>673</v>
      </c>
      <c r="K2975">
        <v>0</v>
      </c>
      <c r="L2975" s="14" t="s">
        <v>8647</v>
      </c>
      <c r="M2975" s="14" t="s">
        <v>700</v>
      </c>
      <c r="N2975" s="14" t="s">
        <v>701</v>
      </c>
      <c r="O2975" s="14" t="s">
        <v>1021</v>
      </c>
      <c r="P2975">
        <v>1</v>
      </c>
      <c r="Q2975">
        <v>7487630659369</v>
      </c>
      <c r="R2975">
        <v>6031403550010001</v>
      </c>
    </row>
    <row r="2976" spans="1:18" x14ac:dyDescent="0.3">
      <c r="A2976" s="14" t="s">
        <v>8648</v>
      </c>
      <c r="B2976" s="14" t="s">
        <v>8649</v>
      </c>
      <c r="C2976" s="14" t="s">
        <v>661</v>
      </c>
      <c r="D2976">
        <v>722511</v>
      </c>
      <c r="E2976" s="14" t="s">
        <v>33</v>
      </c>
      <c r="F2976">
        <v>72</v>
      </c>
      <c r="G2976" s="21">
        <v>44392</v>
      </c>
      <c r="H2976">
        <v>2021</v>
      </c>
      <c r="I2976">
        <v>5</v>
      </c>
      <c r="J2976" s="14" t="s">
        <v>672</v>
      </c>
      <c r="K2976">
        <v>0</v>
      </c>
      <c r="L2976" s="14" t="s">
        <v>8650</v>
      </c>
      <c r="M2976" s="14" t="s">
        <v>700</v>
      </c>
      <c r="N2976" s="14" t="s">
        <v>701</v>
      </c>
      <c r="O2976" s="14" t="s">
        <v>1021</v>
      </c>
      <c r="P2976">
        <v>1</v>
      </c>
      <c r="Q2976">
        <v>8552400770830</v>
      </c>
      <c r="R2976">
        <v>6047692510010001</v>
      </c>
    </row>
    <row r="2977" spans="1:18" x14ac:dyDescent="0.3">
      <c r="A2977" s="14" t="s">
        <v>8651</v>
      </c>
      <c r="B2977" s="14" t="s">
        <v>8652</v>
      </c>
      <c r="C2977" s="14" t="s">
        <v>654</v>
      </c>
      <c r="D2977">
        <v>485310</v>
      </c>
      <c r="E2977" s="14" t="s">
        <v>22</v>
      </c>
      <c r="F2977">
        <v>48</v>
      </c>
      <c r="G2977" s="21">
        <v>40851</v>
      </c>
      <c r="H2977">
        <v>2011</v>
      </c>
      <c r="I2977">
        <v>14</v>
      </c>
      <c r="J2977" s="14" t="s">
        <v>673</v>
      </c>
      <c r="K2977">
        <v>0</v>
      </c>
      <c r="L2977" s="14" t="s">
        <v>8653</v>
      </c>
      <c r="M2977" s="14" t="s">
        <v>871</v>
      </c>
      <c r="N2977" s="14" t="s">
        <v>701</v>
      </c>
      <c r="O2977" s="14" t="s">
        <v>2007</v>
      </c>
      <c r="P2977">
        <v>0</v>
      </c>
      <c r="Q2977">
        <v>7417890651964</v>
      </c>
      <c r="R2977">
        <v>6031648030010001</v>
      </c>
    </row>
    <row r="2978" spans="1:18" x14ac:dyDescent="0.3">
      <c r="A2978" s="14" t="s">
        <v>8654</v>
      </c>
      <c r="B2978" s="14" t="s">
        <v>8655</v>
      </c>
      <c r="C2978" s="14" t="s">
        <v>654</v>
      </c>
      <c r="D2978">
        <v>485999</v>
      </c>
      <c r="E2978" s="14" t="s">
        <v>23</v>
      </c>
      <c r="F2978">
        <v>48</v>
      </c>
      <c r="G2978" s="21">
        <v>43563</v>
      </c>
      <c r="H2978">
        <v>2019</v>
      </c>
      <c r="I2978">
        <v>7</v>
      </c>
      <c r="J2978" s="14" t="s">
        <v>674</v>
      </c>
      <c r="K2978">
        <v>0</v>
      </c>
      <c r="L2978" s="14" t="s">
        <v>8656</v>
      </c>
      <c r="M2978" s="14" t="s">
        <v>8657</v>
      </c>
      <c r="N2978" s="14" t="s">
        <v>701</v>
      </c>
      <c r="O2978" s="14" t="s">
        <v>707</v>
      </c>
      <c r="P2978">
        <v>0</v>
      </c>
      <c r="Q2978">
        <v>8355010750001</v>
      </c>
    </row>
    <row r="2979" spans="1:18" x14ac:dyDescent="0.3">
      <c r="A2979" s="14" t="s">
        <v>8658</v>
      </c>
      <c r="B2979" s="14" t="s">
        <v>8659</v>
      </c>
      <c r="C2979" s="14" t="s">
        <v>654</v>
      </c>
      <c r="D2979">
        <v>485310</v>
      </c>
      <c r="E2979" s="14" t="s">
        <v>22</v>
      </c>
      <c r="F2979">
        <v>48</v>
      </c>
      <c r="G2979" s="21">
        <v>43756</v>
      </c>
      <c r="H2979">
        <v>2019</v>
      </c>
      <c r="I2979">
        <v>6</v>
      </c>
      <c r="J2979" s="14" t="s">
        <v>674</v>
      </c>
      <c r="K2979">
        <v>0</v>
      </c>
      <c r="L2979" s="14" t="s">
        <v>8660</v>
      </c>
      <c r="M2979" s="14" t="s">
        <v>736</v>
      </c>
      <c r="N2979" s="14" t="s">
        <v>701</v>
      </c>
      <c r="O2979" s="14" t="s">
        <v>737</v>
      </c>
      <c r="P2979">
        <v>0</v>
      </c>
      <c r="Q2979">
        <v>8424000757229</v>
      </c>
    </row>
    <row r="2980" spans="1:18" x14ac:dyDescent="0.3">
      <c r="A2980" s="14" t="s">
        <v>8661</v>
      </c>
      <c r="B2980" s="14" t="s">
        <v>8662</v>
      </c>
      <c r="C2980" s="14" t="s">
        <v>654</v>
      </c>
      <c r="D2980">
        <v>485310</v>
      </c>
      <c r="E2980" s="14" t="s">
        <v>22</v>
      </c>
      <c r="F2980">
        <v>48</v>
      </c>
      <c r="G2980" s="21">
        <v>32543</v>
      </c>
      <c r="H2980">
        <v>1989</v>
      </c>
      <c r="I2980">
        <v>37</v>
      </c>
      <c r="J2980" s="14" t="s">
        <v>675</v>
      </c>
      <c r="K2980">
        <v>0</v>
      </c>
      <c r="L2980" s="14" t="s">
        <v>8663</v>
      </c>
      <c r="M2980" s="14" t="s">
        <v>700</v>
      </c>
      <c r="N2980" s="14" t="s">
        <v>701</v>
      </c>
      <c r="O2980" s="14" t="s">
        <v>777</v>
      </c>
      <c r="P2980">
        <v>1</v>
      </c>
      <c r="Q2980">
        <v>1039240104698</v>
      </c>
      <c r="R2980">
        <v>6011592220010004</v>
      </c>
    </row>
    <row r="2981" spans="1:18" x14ac:dyDescent="0.3">
      <c r="A2981" s="14" t="s">
        <v>8664</v>
      </c>
      <c r="B2981" s="14" t="s">
        <v>8664</v>
      </c>
      <c r="C2981" s="14" t="s">
        <v>654</v>
      </c>
      <c r="D2981">
        <v>485310</v>
      </c>
      <c r="E2981" s="14" t="s">
        <v>22</v>
      </c>
      <c r="F2981">
        <v>48</v>
      </c>
      <c r="G2981" s="21">
        <v>36623</v>
      </c>
      <c r="H2981">
        <v>2000</v>
      </c>
      <c r="I2981">
        <v>26</v>
      </c>
      <c r="J2981" s="14" t="s">
        <v>675</v>
      </c>
      <c r="K2981">
        <v>0</v>
      </c>
      <c r="L2981" s="14" t="s">
        <v>8665</v>
      </c>
      <c r="M2981" s="14" t="s">
        <v>700</v>
      </c>
      <c r="N2981" s="14" t="s">
        <v>701</v>
      </c>
      <c r="O2981" s="14" t="s">
        <v>777</v>
      </c>
      <c r="P2981">
        <v>1</v>
      </c>
      <c r="Q2981">
        <v>5347340537913</v>
      </c>
    </row>
    <row r="2982" spans="1:18" x14ac:dyDescent="0.3">
      <c r="A2982" s="14" t="s">
        <v>8666</v>
      </c>
      <c r="B2982" s="14" t="s">
        <v>8667</v>
      </c>
      <c r="C2982" s="14" t="s">
        <v>654</v>
      </c>
      <c r="D2982">
        <v>485999</v>
      </c>
      <c r="E2982" s="14" t="s">
        <v>23</v>
      </c>
      <c r="F2982">
        <v>48</v>
      </c>
      <c r="G2982" s="21">
        <v>42005</v>
      </c>
      <c r="H2982">
        <v>2015</v>
      </c>
      <c r="I2982">
        <v>11</v>
      </c>
      <c r="J2982" s="14" t="s">
        <v>673</v>
      </c>
      <c r="K2982">
        <v>0</v>
      </c>
      <c r="L2982" s="14" t="s">
        <v>8668</v>
      </c>
      <c r="M2982" s="14" t="s">
        <v>723</v>
      </c>
      <c r="N2982" s="14" t="s">
        <v>701</v>
      </c>
      <c r="O2982" s="14" t="s">
        <v>724</v>
      </c>
      <c r="P2982">
        <v>0</v>
      </c>
      <c r="Q2982">
        <v>7778870689928</v>
      </c>
    </row>
    <row r="2983" spans="1:18" x14ac:dyDescent="0.3">
      <c r="A2983" s="14" t="s">
        <v>8669</v>
      </c>
      <c r="B2983" s="14" t="s">
        <v>8670</v>
      </c>
      <c r="C2983" s="14" t="s">
        <v>654</v>
      </c>
      <c r="D2983">
        <v>485310</v>
      </c>
      <c r="E2983" s="14" t="s">
        <v>22</v>
      </c>
      <c r="F2983">
        <v>48</v>
      </c>
      <c r="G2983" s="21">
        <v>41067</v>
      </c>
      <c r="H2983">
        <v>2012</v>
      </c>
      <c r="I2983">
        <v>14</v>
      </c>
      <c r="J2983" s="14" t="s">
        <v>673</v>
      </c>
      <c r="K2983">
        <v>0</v>
      </c>
      <c r="L2983" s="14" t="s">
        <v>8671</v>
      </c>
      <c r="M2983" s="14" t="s">
        <v>700</v>
      </c>
      <c r="N2983" s="14" t="s">
        <v>701</v>
      </c>
      <c r="O2983" s="14" t="s">
        <v>1021</v>
      </c>
      <c r="P2983">
        <v>1</v>
      </c>
      <c r="Q2983">
        <v>7477520658306</v>
      </c>
    </row>
    <row r="2984" spans="1:18" x14ac:dyDescent="0.3">
      <c r="A2984" s="14" t="s">
        <v>8672</v>
      </c>
      <c r="B2984" s="14" t="s">
        <v>8673</v>
      </c>
      <c r="C2984" s="14" t="s">
        <v>654</v>
      </c>
      <c r="D2984">
        <v>485999</v>
      </c>
      <c r="E2984" s="14" t="s">
        <v>23</v>
      </c>
      <c r="F2984">
        <v>48</v>
      </c>
      <c r="G2984" s="21">
        <v>43191</v>
      </c>
      <c r="H2984">
        <v>2018</v>
      </c>
      <c r="I2984">
        <v>8</v>
      </c>
      <c r="J2984" s="14" t="s">
        <v>674</v>
      </c>
      <c r="K2984">
        <v>0</v>
      </c>
      <c r="L2984" s="14" t="s">
        <v>8674</v>
      </c>
      <c r="M2984" s="14" t="s">
        <v>723</v>
      </c>
      <c r="N2984" s="14" t="s">
        <v>701</v>
      </c>
      <c r="O2984" s="14" t="s">
        <v>728</v>
      </c>
      <c r="P2984">
        <v>0</v>
      </c>
      <c r="Q2984">
        <v>8233460737330</v>
      </c>
    </row>
    <row r="2985" spans="1:18" x14ac:dyDescent="0.3">
      <c r="A2985" s="14" t="s">
        <v>8675</v>
      </c>
      <c r="B2985" s="14" t="s">
        <v>8676</v>
      </c>
      <c r="C2985" s="14" t="s">
        <v>654</v>
      </c>
      <c r="D2985">
        <v>485320</v>
      </c>
      <c r="E2985" s="14" t="s">
        <v>39</v>
      </c>
      <c r="F2985">
        <v>48</v>
      </c>
      <c r="G2985" s="21">
        <v>41928</v>
      </c>
      <c r="H2985">
        <v>2014</v>
      </c>
      <c r="I2985">
        <v>11</v>
      </c>
      <c r="J2985" s="14" t="s">
        <v>673</v>
      </c>
      <c r="K2985">
        <v>0</v>
      </c>
      <c r="L2985" s="14" t="s">
        <v>8677</v>
      </c>
      <c r="M2985" s="14" t="s">
        <v>1427</v>
      </c>
      <c r="N2985" s="14" t="s">
        <v>701</v>
      </c>
      <c r="O2985" s="14" t="s">
        <v>1428</v>
      </c>
      <c r="P2985">
        <v>0</v>
      </c>
      <c r="Q2985">
        <v>7746250686583</v>
      </c>
    </row>
    <row r="2986" spans="1:18" x14ac:dyDescent="0.3">
      <c r="A2986" s="14" t="s">
        <v>8678</v>
      </c>
      <c r="B2986" s="14" t="s">
        <v>8678</v>
      </c>
      <c r="C2986" s="14" t="s">
        <v>654</v>
      </c>
      <c r="D2986">
        <v>485310</v>
      </c>
      <c r="E2986" s="14" t="s">
        <v>22</v>
      </c>
      <c r="F2986">
        <v>48</v>
      </c>
      <c r="G2986" s="21">
        <v>38855</v>
      </c>
      <c r="H2986">
        <v>2006</v>
      </c>
      <c r="I2986">
        <v>20</v>
      </c>
      <c r="J2986" s="14" t="s">
        <v>673</v>
      </c>
      <c r="K2986">
        <v>0</v>
      </c>
      <c r="L2986" s="14" t="s">
        <v>8679</v>
      </c>
      <c r="M2986" s="14" t="s">
        <v>736</v>
      </c>
      <c r="N2986" s="14" t="s">
        <v>701</v>
      </c>
      <c r="O2986" s="14" t="s">
        <v>737</v>
      </c>
      <c r="P2986">
        <v>0</v>
      </c>
      <c r="Q2986">
        <v>5882800595137</v>
      </c>
    </row>
    <row r="2987" spans="1:18" x14ac:dyDescent="0.3">
      <c r="A2987" s="14" t="s">
        <v>8680</v>
      </c>
      <c r="B2987" s="14" t="s">
        <v>8681</v>
      </c>
      <c r="C2987" s="14" t="s">
        <v>654</v>
      </c>
      <c r="D2987">
        <v>485999</v>
      </c>
      <c r="E2987" s="14" t="s">
        <v>23</v>
      </c>
      <c r="F2987">
        <v>48</v>
      </c>
      <c r="G2987" s="21">
        <v>43071</v>
      </c>
      <c r="H2987">
        <v>2017</v>
      </c>
      <c r="I2987">
        <v>8</v>
      </c>
      <c r="J2987" s="14" t="s">
        <v>674</v>
      </c>
      <c r="K2987">
        <v>0</v>
      </c>
      <c r="L2987" s="14" t="s">
        <v>8682</v>
      </c>
      <c r="M2987" s="14" t="s">
        <v>700</v>
      </c>
      <c r="N2987" s="14" t="s">
        <v>701</v>
      </c>
      <c r="O2987" s="14" t="s">
        <v>799</v>
      </c>
      <c r="P2987">
        <v>1</v>
      </c>
      <c r="Q2987">
        <v>8184560732147</v>
      </c>
    </row>
    <row r="2988" spans="1:18" x14ac:dyDescent="0.3">
      <c r="A2988" s="14" t="s">
        <v>8683</v>
      </c>
      <c r="B2988" s="14" t="s">
        <v>8684</v>
      </c>
      <c r="C2988" s="14" t="s">
        <v>654</v>
      </c>
      <c r="D2988">
        <v>485999</v>
      </c>
      <c r="E2988" s="14" t="s">
        <v>23</v>
      </c>
      <c r="F2988">
        <v>48</v>
      </c>
      <c r="G2988" s="21">
        <v>42898</v>
      </c>
      <c r="H2988">
        <v>2017</v>
      </c>
      <c r="I2988">
        <v>9</v>
      </c>
      <c r="J2988" s="14" t="s">
        <v>674</v>
      </c>
      <c r="K2988">
        <v>0</v>
      </c>
      <c r="L2988" s="14" t="s">
        <v>8685</v>
      </c>
      <c r="M2988" s="14" t="s">
        <v>862</v>
      </c>
      <c r="N2988" s="14" t="s">
        <v>701</v>
      </c>
      <c r="O2988" s="14" t="s">
        <v>1546</v>
      </c>
      <c r="P2988">
        <v>0</v>
      </c>
      <c r="Q2988">
        <v>8093510722686</v>
      </c>
    </row>
    <row r="2989" spans="1:18" x14ac:dyDescent="0.3">
      <c r="A2989" s="14" t="s">
        <v>8686</v>
      </c>
      <c r="B2989" s="14" t="s">
        <v>8687</v>
      </c>
      <c r="C2989" s="14" t="s">
        <v>654</v>
      </c>
      <c r="D2989">
        <v>485310</v>
      </c>
      <c r="E2989" s="14" t="s">
        <v>22</v>
      </c>
      <c r="F2989">
        <v>48</v>
      </c>
      <c r="G2989" s="21">
        <v>40718</v>
      </c>
      <c r="H2989">
        <v>2011</v>
      </c>
      <c r="I2989">
        <v>15</v>
      </c>
      <c r="J2989" s="14" t="s">
        <v>673</v>
      </c>
      <c r="K2989">
        <v>0</v>
      </c>
      <c r="L2989" s="14" t="s">
        <v>8688</v>
      </c>
      <c r="M2989" s="14" t="s">
        <v>862</v>
      </c>
      <c r="N2989" s="14" t="s">
        <v>701</v>
      </c>
      <c r="O2989" s="14" t="s">
        <v>1546</v>
      </c>
      <c r="P2989">
        <v>0</v>
      </c>
      <c r="Q2989">
        <v>7383700648387</v>
      </c>
      <c r="R2989">
        <v>6031674210010001</v>
      </c>
    </row>
    <row r="2990" spans="1:18" x14ac:dyDescent="0.3">
      <c r="A2990" s="14" t="s">
        <v>8689</v>
      </c>
      <c r="B2990" s="14" t="s">
        <v>8690</v>
      </c>
      <c r="C2990" s="14" t="s">
        <v>654</v>
      </c>
      <c r="D2990">
        <v>485999</v>
      </c>
      <c r="E2990" s="14" t="s">
        <v>23</v>
      </c>
      <c r="F2990">
        <v>48</v>
      </c>
      <c r="G2990" s="21">
        <v>43257</v>
      </c>
      <c r="H2990">
        <v>2018</v>
      </c>
      <c r="I2990">
        <v>8</v>
      </c>
      <c r="J2990" s="14" t="s">
        <v>674</v>
      </c>
      <c r="K2990">
        <v>0</v>
      </c>
      <c r="L2990" s="14" t="s">
        <v>8691</v>
      </c>
      <c r="M2990" s="14" t="s">
        <v>1729</v>
      </c>
      <c r="N2990" s="14" t="s">
        <v>701</v>
      </c>
      <c r="O2990" s="14" t="s">
        <v>1730</v>
      </c>
      <c r="P2990">
        <v>0</v>
      </c>
      <c r="Q2990">
        <v>8246150738644</v>
      </c>
    </row>
    <row r="2991" spans="1:18" x14ac:dyDescent="0.3">
      <c r="A2991" s="14" t="s">
        <v>8692</v>
      </c>
      <c r="B2991" s="14" t="s">
        <v>8692</v>
      </c>
      <c r="C2991" s="14" t="s">
        <v>654</v>
      </c>
      <c r="D2991">
        <v>485999</v>
      </c>
      <c r="E2991" s="14" t="s">
        <v>23</v>
      </c>
      <c r="F2991">
        <v>48</v>
      </c>
      <c r="G2991" s="21">
        <v>43388</v>
      </c>
      <c r="H2991">
        <v>2018</v>
      </c>
      <c r="I2991">
        <v>7</v>
      </c>
      <c r="J2991" s="14" t="s">
        <v>674</v>
      </c>
      <c r="K2991">
        <v>0</v>
      </c>
      <c r="L2991" s="14" t="s">
        <v>8693</v>
      </c>
      <c r="M2991" s="14" t="s">
        <v>736</v>
      </c>
      <c r="N2991" s="14" t="s">
        <v>701</v>
      </c>
      <c r="O2991" s="14" t="s">
        <v>2219</v>
      </c>
      <c r="P2991">
        <v>0</v>
      </c>
      <c r="Q2991">
        <v>8300020744274</v>
      </c>
    </row>
    <row r="2992" spans="1:18" x14ac:dyDescent="0.3">
      <c r="A2992" s="14" t="s">
        <v>8694</v>
      </c>
      <c r="B2992" s="14" t="s">
        <v>8695</v>
      </c>
      <c r="C2992" s="14" t="s">
        <v>654</v>
      </c>
      <c r="D2992">
        <v>485310</v>
      </c>
      <c r="E2992" s="14" t="s">
        <v>22</v>
      </c>
      <c r="F2992">
        <v>48</v>
      </c>
      <c r="G2992" s="21">
        <v>41275</v>
      </c>
      <c r="H2992">
        <v>2013</v>
      </c>
      <c r="I2992">
        <v>13</v>
      </c>
      <c r="J2992" s="14" t="s">
        <v>673</v>
      </c>
      <c r="K2992">
        <v>0</v>
      </c>
      <c r="L2992" s="14" t="s">
        <v>8696</v>
      </c>
      <c r="M2992" s="14" t="s">
        <v>700</v>
      </c>
      <c r="N2992" s="14" t="s">
        <v>701</v>
      </c>
      <c r="O2992" s="14" t="s">
        <v>745</v>
      </c>
      <c r="P2992">
        <v>1</v>
      </c>
      <c r="Q2992">
        <v>7528970663710</v>
      </c>
      <c r="R2992">
        <v>6035504960010001</v>
      </c>
    </row>
    <row r="2993" spans="1:18" x14ac:dyDescent="0.3">
      <c r="A2993" s="14" t="s">
        <v>8697</v>
      </c>
      <c r="B2993" s="14" t="s">
        <v>8698</v>
      </c>
      <c r="C2993" s="14" t="s">
        <v>654</v>
      </c>
      <c r="D2993">
        <v>485310</v>
      </c>
      <c r="E2993" s="14" t="s">
        <v>22</v>
      </c>
      <c r="F2993">
        <v>48</v>
      </c>
      <c r="G2993" s="21">
        <v>41848</v>
      </c>
      <c r="H2993">
        <v>2014</v>
      </c>
      <c r="I2993">
        <v>12</v>
      </c>
      <c r="J2993" s="14" t="s">
        <v>673</v>
      </c>
      <c r="K2993">
        <v>0</v>
      </c>
      <c r="L2993" s="14" t="s">
        <v>8699</v>
      </c>
      <c r="M2993" s="14" t="s">
        <v>3416</v>
      </c>
      <c r="N2993" s="14" t="s">
        <v>701</v>
      </c>
      <c r="O2993" s="14" t="s">
        <v>5465</v>
      </c>
      <c r="P2993">
        <v>0</v>
      </c>
      <c r="Q2993">
        <v>7725620684427</v>
      </c>
    </row>
    <row r="2994" spans="1:18" x14ac:dyDescent="0.3">
      <c r="A2994" s="14" t="s">
        <v>8700</v>
      </c>
      <c r="B2994" s="14" t="s">
        <v>8701</v>
      </c>
      <c r="C2994" s="14" t="s">
        <v>657</v>
      </c>
      <c r="D2994">
        <v>541921</v>
      </c>
      <c r="E2994" s="14" t="s">
        <v>73</v>
      </c>
      <c r="F2994">
        <v>54</v>
      </c>
      <c r="G2994" s="21">
        <v>42736</v>
      </c>
      <c r="H2994">
        <v>2017</v>
      </c>
      <c r="I2994">
        <v>9</v>
      </c>
      <c r="J2994" s="14" t="s">
        <v>674</v>
      </c>
      <c r="K2994">
        <v>0</v>
      </c>
      <c r="L2994" s="14" t="s">
        <v>8702</v>
      </c>
      <c r="M2994" s="14" t="s">
        <v>700</v>
      </c>
      <c r="N2994" s="14" t="s">
        <v>701</v>
      </c>
      <c r="O2994" s="14" t="s">
        <v>799</v>
      </c>
      <c r="P2994">
        <v>1</v>
      </c>
      <c r="Q2994">
        <v>8018030714821</v>
      </c>
      <c r="R2994">
        <v>6040536480010001</v>
      </c>
    </row>
    <row r="2995" spans="1:18" x14ac:dyDescent="0.3">
      <c r="A2995" s="14" t="s">
        <v>8703</v>
      </c>
      <c r="B2995" s="14" t="s">
        <v>8704</v>
      </c>
      <c r="C2995" s="14" t="s">
        <v>654</v>
      </c>
      <c r="D2995">
        <v>485999</v>
      </c>
      <c r="E2995" s="14" t="s">
        <v>23</v>
      </c>
      <c r="F2995">
        <v>48</v>
      </c>
      <c r="G2995" s="21">
        <v>41330</v>
      </c>
      <c r="H2995">
        <v>2013</v>
      </c>
      <c r="I2995">
        <v>13</v>
      </c>
      <c r="J2995" s="14" t="s">
        <v>673</v>
      </c>
      <c r="K2995">
        <v>0</v>
      </c>
      <c r="L2995" s="14" t="s">
        <v>8705</v>
      </c>
      <c r="M2995" s="14" t="s">
        <v>700</v>
      </c>
      <c r="N2995" s="14" t="s">
        <v>701</v>
      </c>
      <c r="O2995" s="14" t="s">
        <v>777</v>
      </c>
      <c r="P2995">
        <v>1</v>
      </c>
      <c r="Q2995">
        <v>7552400666198</v>
      </c>
    </row>
    <row r="2996" spans="1:18" x14ac:dyDescent="0.3">
      <c r="A2996" s="14" t="s">
        <v>8706</v>
      </c>
      <c r="B2996" s="14" t="s">
        <v>8707</v>
      </c>
      <c r="C2996" s="14" t="s">
        <v>657</v>
      </c>
      <c r="D2996">
        <v>541611</v>
      </c>
      <c r="E2996" s="14" t="s">
        <v>28</v>
      </c>
      <c r="F2996">
        <v>54</v>
      </c>
      <c r="G2996" s="21">
        <v>42370</v>
      </c>
      <c r="H2996">
        <v>2016</v>
      </c>
      <c r="I2996">
        <v>10</v>
      </c>
      <c r="J2996" s="14" t="s">
        <v>674</v>
      </c>
      <c r="K2996">
        <v>0</v>
      </c>
      <c r="L2996" s="14" t="s">
        <v>8708</v>
      </c>
      <c r="M2996" s="14" t="s">
        <v>700</v>
      </c>
      <c r="N2996" s="14" t="s">
        <v>701</v>
      </c>
      <c r="O2996" s="14" t="s">
        <v>777</v>
      </c>
      <c r="P2996">
        <v>1</v>
      </c>
      <c r="Q2996">
        <v>8036130716725</v>
      </c>
      <c r="R2996">
        <v>6040225350010001</v>
      </c>
    </row>
    <row r="2997" spans="1:18" x14ac:dyDescent="0.3">
      <c r="A2997" s="14" t="s">
        <v>8709</v>
      </c>
      <c r="B2997" s="14" t="s">
        <v>8709</v>
      </c>
      <c r="C2997" s="14" t="s">
        <v>656</v>
      </c>
      <c r="D2997">
        <v>541511</v>
      </c>
      <c r="E2997" s="14" t="s">
        <v>40</v>
      </c>
      <c r="F2997">
        <v>54</v>
      </c>
      <c r="G2997" s="21">
        <v>44866</v>
      </c>
      <c r="H2997">
        <v>2022</v>
      </c>
      <c r="I2997">
        <v>3</v>
      </c>
      <c r="J2997" s="14" t="s">
        <v>672</v>
      </c>
      <c r="K2997">
        <v>0</v>
      </c>
      <c r="L2997" s="14" t="s">
        <v>6596</v>
      </c>
      <c r="M2997" s="14" t="s">
        <v>700</v>
      </c>
      <c r="N2997" s="14" t="s">
        <v>701</v>
      </c>
      <c r="O2997" s="14" t="s">
        <v>702</v>
      </c>
      <c r="P2997">
        <v>1</v>
      </c>
      <c r="Q2997">
        <v>8646660780735</v>
      </c>
      <c r="R2997">
        <v>6049899530010001</v>
      </c>
    </row>
    <row r="2998" spans="1:18" x14ac:dyDescent="0.3">
      <c r="A2998" s="14" t="s">
        <v>8710</v>
      </c>
      <c r="B2998" s="14" t="s">
        <v>8710</v>
      </c>
      <c r="C2998" s="14" t="s">
        <v>657</v>
      </c>
      <c r="D2998">
        <v>611620</v>
      </c>
      <c r="E2998" s="14" t="s">
        <v>122</v>
      </c>
      <c r="F2998">
        <v>61</v>
      </c>
      <c r="G2998" s="21">
        <v>41059</v>
      </c>
      <c r="H2998">
        <v>2012</v>
      </c>
      <c r="I2998">
        <v>14</v>
      </c>
      <c r="J2998" s="14" t="s">
        <v>673</v>
      </c>
      <c r="K2998">
        <v>0</v>
      </c>
      <c r="L2998" s="14" t="s">
        <v>8711</v>
      </c>
      <c r="M2998" s="14" t="s">
        <v>2180</v>
      </c>
      <c r="N2998" s="14" t="s">
        <v>701</v>
      </c>
      <c r="O2998" s="14" t="s">
        <v>2989</v>
      </c>
      <c r="P2998">
        <v>0</v>
      </c>
      <c r="Q2998">
        <v>7481440658717</v>
      </c>
      <c r="R2998">
        <v>6032110240010001</v>
      </c>
    </row>
    <row r="2999" spans="1:18" x14ac:dyDescent="0.3">
      <c r="A2999" s="14" t="s">
        <v>8712</v>
      </c>
      <c r="B2999" s="14" t="s">
        <v>8713</v>
      </c>
      <c r="C2999" s="14" t="s">
        <v>655</v>
      </c>
      <c r="D2999">
        <v>561621</v>
      </c>
      <c r="E2999" s="14" t="s">
        <v>106</v>
      </c>
      <c r="F2999">
        <v>56</v>
      </c>
      <c r="G2999" s="21">
        <v>44927</v>
      </c>
      <c r="H2999">
        <v>2023</v>
      </c>
      <c r="I2999">
        <v>3</v>
      </c>
      <c r="J2999" s="14" t="s">
        <v>672</v>
      </c>
      <c r="K2999">
        <v>0</v>
      </c>
      <c r="L2999" s="14" t="s">
        <v>8714</v>
      </c>
      <c r="M2999" s="14" t="s">
        <v>8715</v>
      </c>
      <c r="N2999" s="14" t="s">
        <v>8716</v>
      </c>
      <c r="O2999" s="14" t="s">
        <v>8717</v>
      </c>
      <c r="P2999">
        <v>0</v>
      </c>
      <c r="Q2999">
        <v>8652960781398</v>
      </c>
      <c r="R2999">
        <v>6048914760010001</v>
      </c>
    </row>
    <row r="3000" spans="1:18" x14ac:dyDescent="0.3">
      <c r="A3000" s="14" t="s">
        <v>8718</v>
      </c>
      <c r="B3000" s="14" t="s">
        <v>8718</v>
      </c>
      <c r="C3000" s="14" t="s">
        <v>656</v>
      </c>
      <c r="D3000">
        <v>551112</v>
      </c>
      <c r="E3000" s="14" t="s">
        <v>121</v>
      </c>
      <c r="F3000">
        <v>55</v>
      </c>
      <c r="G3000" s="21">
        <v>45658</v>
      </c>
      <c r="H3000">
        <v>2025</v>
      </c>
      <c r="I3000">
        <v>1</v>
      </c>
      <c r="J3000" s="14" t="s">
        <v>672</v>
      </c>
      <c r="K3000">
        <v>0</v>
      </c>
      <c r="L3000" s="14" t="s">
        <v>8719</v>
      </c>
      <c r="M3000" s="14" t="s">
        <v>4919</v>
      </c>
      <c r="N3000" s="14" t="s">
        <v>1705</v>
      </c>
      <c r="O3000" s="14" t="s">
        <v>8720</v>
      </c>
      <c r="P3000">
        <v>0</v>
      </c>
      <c r="Q3000">
        <v>8850500802272</v>
      </c>
      <c r="R3000">
        <v>6053781120010001</v>
      </c>
    </row>
    <row r="3001" spans="1:18" x14ac:dyDescent="0.3">
      <c r="A3001" s="14" t="s">
        <v>8721</v>
      </c>
      <c r="B3001" s="14" t="s">
        <v>8722</v>
      </c>
      <c r="C3001" s="14" t="s">
        <v>655</v>
      </c>
      <c r="D3001">
        <v>561621</v>
      </c>
      <c r="E3001" s="14" t="s">
        <v>106</v>
      </c>
      <c r="F3001">
        <v>56</v>
      </c>
      <c r="G3001" s="21">
        <v>38353</v>
      </c>
      <c r="H3001">
        <v>2005</v>
      </c>
      <c r="I3001">
        <v>21</v>
      </c>
      <c r="J3001" s="14" t="s">
        <v>675</v>
      </c>
      <c r="K3001">
        <v>0</v>
      </c>
      <c r="L3001" s="14" t="s">
        <v>8723</v>
      </c>
      <c r="M3001" s="14" t="s">
        <v>723</v>
      </c>
      <c r="N3001" s="14" t="s">
        <v>701</v>
      </c>
      <c r="O3001" s="14" t="s">
        <v>724</v>
      </c>
      <c r="P3001">
        <v>0</v>
      </c>
      <c r="Q3001">
        <v>7346590644419</v>
      </c>
      <c r="R3001">
        <v>6021683070010001</v>
      </c>
    </row>
    <row r="3002" spans="1:18" x14ac:dyDescent="0.3">
      <c r="A3002" s="14" t="s">
        <v>8724</v>
      </c>
      <c r="B3002" s="14" t="s">
        <v>8725</v>
      </c>
      <c r="C3002" s="14" t="s">
        <v>657</v>
      </c>
      <c r="D3002">
        <v>485320</v>
      </c>
      <c r="E3002" s="14" t="s">
        <v>39</v>
      </c>
      <c r="F3002">
        <v>48</v>
      </c>
      <c r="G3002" s="21">
        <v>45757</v>
      </c>
      <c r="H3002">
        <v>2025</v>
      </c>
      <c r="I3002">
        <v>1</v>
      </c>
      <c r="J3002" s="14" t="s">
        <v>672</v>
      </c>
      <c r="K3002">
        <v>0</v>
      </c>
      <c r="L3002" s="14" t="s">
        <v>8726</v>
      </c>
      <c r="M3002" s="14" t="s">
        <v>764</v>
      </c>
      <c r="N3002" s="14" t="s">
        <v>701</v>
      </c>
      <c r="O3002" s="14" t="s">
        <v>3014</v>
      </c>
      <c r="P3002">
        <v>0</v>
      </c>
      <c r="Q3002">
        <v>8828450799979</v>
      </c>
      <c r="R3002">
        <v>6050181520010001</v>
      </c>
    </row>
    <row r="3003" spans="1:18" x14ac:dyDescent="0.3">
      <c r="A3003" s="14" t="s">
        <v>8727</v>
      </c>
      <c r="B3003" s="14" t="s">
        <v>8728</v>
      </c>
      <c r="C3003" s="14" t="s">
        <v>655</v>
      </c>
      <c r="D3003">
        <v>541611</v>
      </c>
      <c r="E3003" s="14" t="s">
        <v>28</v>
      </c>
      <c r="F3003">
        <v>54</v>
      </c>
      <c r="G3003" s="21">
        <v>42872</v>
      </c>
      <c r="H3003">
        <v>2017</v>
      </c>
      <c r="I3003">
        <v>9</v>
      </c>
      <c r="J3003" s="14" t="s">
        <v>674</v>
      </c>
      <c r="K3003">
        <v>0</v>
      </c>
      <c r="L3003" s="14" t="s">
        <v>8729</v>
      </c>
      <c r="M3003" s="14" t="s">
        <v>700</v>
      </c>
      <c r="N3003" s="14" t="s">
        <v>701</v>
      </c>
      <c r="O3003" s="14" t="s">
        <v>702</v>
      </c>
      <c r="P3003">
        <v>1</v>
      </c>
      <c r="Q3003">
        <v>8083590721648</v>
      </c>
      <c r="R3003">
        <v>6040901070010001</v>
      </c>
    </row>
    <row r="3004" spans="1:18" x14ac:dyDescent="0.3">
      <c r="A3004" s="14" t="s">
        <v>8730</v>
      </c>
      <c r="B3004" s="14" t="s">
        <v>8731</v>
      </c>
      <c r="C3004" s="14" t="s">
        <v>658</v>
      </c>
      <c r="D3004">
        <v>621330</v>
      </c>
      <c r="E3004" s="14" t="s">
        <v>24</v>
      </c>
      <c r="F3004">
        <v>62</v>
      </c>
      <c r="G3004" s="21">
        <v>43191</v>
      </c>
      <c r="H3004">
        <v>2018</v>
      </c>
      <c r="I3004">
        <v>8</v>
      </c>
      <c r="J3004" s="14" t="s">
        <v>674</v>
      </c>
      <c r="K3004">
        <v>0</v>
      </c>
      <c r="L3004" s="14" t="s">
        <v>8732</v>
      </c>
      <c r="M3004" s="14" t="s">
        <v>700</v>
      </c>
      <c r="N3004" s="14" t="s">
        <v>701</v>
      </c>
      <c r="O3004" s="14" t="s">
        <v>992</v>
      </c>
      <c r="P3004">
        <v>1</v>
      </c>
      <c r="Q3004">
        <v>8215710735464</v>
      </c>
      <c r="R3004">
        <v>6042326250010001</v>
      </c>
    </row>
    <row r="3005" spans="1:18" x14ac:dyDescent="0.3">
      <c r="A3005" s="14" t="s">
        <v>8733</v>
      </c>
      <c r="B3005" s="14" t="s">
        <v>8734</v>
      </c>
      <c r="C3005" s="14" t="s">
        <v>654</v>
      </c>
      <c r="D3005">
        <v>485999</v>
      </c>
      <c r="E3005" s="14" t="s">
        <v>23</v>
      </c>
      <c r="F3005">
        <v>48</v>
      </c>
      <c r="G3005" s="21">
        <v>42877</v>
      </c>
      <c r="H3005">
        <v>2017</v>
      </c>
      <c r="I3005">
        <v>9</v>
      </c>
      <c r="J3005" s="14" t="s">
        <v>674</v>
      </c>
      <c r="K3005">
        <v>0</v>
      </c>
      <c r="L3005" s="14" t="s">
        <v>8735</v>
      </c>
      <c r="M3005" s="14" t="s">
        <v>700</v>
      </c>
      <c r="N3005" s="14" t="s">
        <v>701</v>
      </c>
      <c r="O3005" s="14" t="s">
        <v>741</v>
      </c>
      <c r="P3005">
        <v>1</v>
      </c>
      <c r="Q3005">
        <v>8086180721917</v>
      </c>
      <c r="R3005">
        <v>6053848400010001</v>
      </c>
    </row>
    <row r="3006" spans="1:18" x14ac:dyDescent="0.3">
      <c r="A3006" s="14" t="s">
        <v>8736</v>
      </c>
      <c r="B3006" s="14" t="s">
        <v>8736</v>
      </c>
      <c r="C3006" s="14" t="s">
        <v>656</v>
      </c>
      <c r="D3006">
        <v>485991</v>
      </c>
      <c r="E3006" s="14" t="s">
        <v>433</v>
      </c>
      <c r="F3006">
        <v>48</v>
      </c>
      <c r="G3006" s="21">
        <v>43752</v>
      </c>
      <c r="H3006">
        <v>2019</v>
      </c>
      <c r="I3006">
        <v>6</v>
      </c>
      <c r="J3006" s="14" t="s">
        <v>674</v>
      </c>
      <c r="K3006">
        <v>0</v>
      </c>
      <c r="L3006" s="14" t="s">
        <v>8737</v>
      </c>
      <c r="M3006" s="14" t="s">
        <v>700</v>
      </c>
      <c r="N3006" s="14" t="s">
        <v>701</v>
      </c>
      <c r="O3006" s="14" t="s">
        <v>831</v>
      </c>
      <c r="P3006">
        <v>1</v>
      </c>
      <c r="Q3006">
        <v>8416650756469</v>
      </c>
      <c r="R3006">
        <v>6031640670010001</v>
      </c>
    </row>
    <row r="3007" spans="1:18" x14ac:dyDescent="0.3">
      <c r="A3007" s="14" t="s">
        <v>8738</v>
      </c>
      <c r="B3007" s="14" t="s">
        <v>8738</v>
      </c>
      <c r="C3007" s="14" t="s">
        <v>654</v>
      </c>
      <c r="D3007">
        <v>541310</v>
      </c>
      <c r="E3007" s="14" t="s">
        <v>46</v>
      </c>
      <c r="F3007">
        <v>54</v>
      </c>
      <c r="G3007" s="21">
        <v>35475</v>
      </c>
      <c r="H3007">
        <v>1997</v>
      </c>
      <c r="I3007">
        <v>29</v>
      </c>
      <c r="J3007" s="14" t="s">
        <v>675</v>
      </c>
      <c r="K3007">
        <v>0</v>
      </c>
      <c r="L3007" s="14" t="s">
        <v>8739</v>
      </c>
      <c r="M3007" s="14" t="s">
        <v>700</v>
      </c>
      <c r="N3007" s="14" t="s">
        <v>701</v>
      </c>
      <c r="O3007" s="14" t="s">
        <v>717</v>
      </c>
      <c r="P3007">
        <v>1</v>
      </c>
      <c r="Q3007">
        <v>5024240502752</v>
      </c>
      <c r="R3007">
        <v>6017696120010001</v>
      </c>
    </row>
    <row r="3008" spans="1:18" x14ac:dyDescent="0.3">
      <c r="A3008" s="14" t="s">
        <v>8740</v>
      </c>
      <c r="B3008" s="14" t="s">
        <v>8741</v>
      </c>
      <c r="C3008" s="14" t="s">
        <v>655</v>
      </c>
      <c r="D3008">
        <v>541110</v>
      </c>
      <c r="E3008" s="14" t="s">
        <v>38</v>
      </c>
      <c r="F3008">
        <v>54</v>
      </c>
      <c r="G3008" s="21">
        <v>45273</v>
      </c>
      <c r="H3008">
        <v>2023</v>
      </c>
      <c r="I3008">
        <v>2</v>
      </c>
      <c r="J3008" s="14" t="s">
        <v>672</v>
      </c>
      <c r="K3008">
        <v>0</v>
      </c>
      <c r="L3008" s="14" t="s">
        <v>8742</v>
      </c>
      <c r="M3008" s="14" t="s">
        <v>700</v>
      </c>
      <c r="N3008" s="14" t="s">
        <v>701</v>
      </c>
      <c r="O3008" s="14" t="s">
        <v>757</v>
      </c>
      <c r="P3008">
        <v>1</v>
      </c>
      <c r="Q3008">
        <v>8726890789203</v>
      </c>
      <c r="R3008">
        <v>6053432510010001</v>
      </c>
    </row>
    <row r="3009" spans="1:18" x14ac:dyDescent="0.3">
      <c r="A3009" s="14" t="s">
        <v>8743</v>
      </c>
      <c r="B3009" s="14" t="s">
        <v>8744</v>
      </c>
      <c r="C3009" s="14" t="s">
        <v>656</v>
      </c>
      <c r="D3009">
        <v>541990</v>
      </c>
      <c r="E3009" s="14" t="s">
        <v>30</v>
      </c>
      <c r="F3009">
        <v>54</v>
      </c>
      <c r="G3009" s="21">
        <v>44386</v>
      </c>
      <c r="H3009">
        <v>2021</v>
      </c>
      <c r="I3009">
        <v>5</v>
      </c>
      <c r="J3009" s="14" t="s">
        <v>672</v>
      </c>
      <c r="K3009">
        <v>0</v>
      </c>
      <c r="L3009" s="14" t="s">
        <v>8745</v>
      </c>
      <c r="M3009" s="14" t="s">
        <v>700</v>
      </c>
      <c r="N3009" s="14" t="s">
        <v>701</v>
      </c>
      <c r="O3009" s="14" t="s">
        <v>732</v>
      </c>
      <c r="P3009">
        <v>1</v>
      </c>
      <c r="Q3009">
        <v>8547860770364</v>
      </c>
      <c r="R3009">
        <v>6047756730010001</v>
      </c>
    </row>
    <row r="3010" spans="1:18" x14ac:dyDescent="0.3">
      <c r="A3010" s="14" t="s">
        <v>8746</v>
      </c>
      <c r="B3010" s="14" t="s">
        <v>8747</v>
      </c>
      <c r="C3010" s="14" t="s">
        <v>658</v>
      </c>
      <c r="D3010">
        <v>541430</v>
      </c>
      <c r="E3010" s="14" t="s">
        <v>51</v>
      </c>
      <c r="F3010">
        <v>54</v>
      </c>
      <c r="G3010" s="21">
        <v>41640</v>
      </c>
      <c r="H3010">
        <v>2014</v>
      </c>
      <c r="I3010">
        <v>12</v>
      </c>
      <c r="J3010" s="14" t="s">
        <v>673</v>
      </c>
      <c r="K3010">
        <v>0</v>
      </c>
      <c r="L3010" s="14" t="s">
        <v>8748</v>
      </c>
      <c r="M3010" s="14" t="s">
        <v>700</v>
      </c>
      <c r="N3010" s="14" t="s">
        <v>701</v>
      </c>
      <c r="O3010" s="14" t="s">
        <v>847</v>
      </c>
      <c r="P3010">
        <v>1</v>
      </c>
      <c r="Q3010">
        <v>8173480730972</v>
      </c>
      <c r="R3010">
        <v>6034342030010001</v>
      </c>
    </row>
    <row r="3011" spans="1:18" x14ac:dyDescent="0.3">
      <c r="A3011" s="14" t="s">
        <v>8749</v>
      </c>
      <c r="B3011" s="14" t="s">
        <v>8749</v>
      </c>
      <c r="C3011" s="14" t="s">
        <v>656</v>
      </c>
      <c r="D3011">
        <v>513210</v>
      </c>
      <c r="E3011" s="14" t="s">
        <v>72</v>
      </c>
      <c r="F3011">
        <v>51</v>
      </c>
      <c r="G3011" s="21">
        <v>46104</v>
      </c>
      <c r="H3011">
        <v>2026</v>
      </c>
      <c r="I3011">
        <v>0</v>
      </c>
      <c r="J3011" s="14" t="s">
        <v>676</v>
      </c>
      <c r="K3011">
        <v>0</v>
      </c>
      <c r="L3011" s="14" t="s">
        <v>8750</v>
      </c>
      <c r="M3011" s="14" t="s">
        <v>700</v>
      </c>
      <c r="N3011" s="14" t="s">
        <v>701</v>
      </c>
      <c r="O3011" s="14" t="s">
        <v>702</v>
      </c>
      <c r="P3011">
        <v>1</v>
      </c>
      <c r="Q3011">
        <v>8930780810821</v>
      </c>
      <c r="R3011">
        <v>6061419380010001</v>
      </c>
    </row>
    <row r="3012" spans="1:18" x14ac:dyDescent="0.3">
      <c r="A3012" s="14" t="s">
        <v>8751</v>
      </c>
      <c r="B3012" s="14" t="s">
        <v>8752</v>
      </c>
      <c r="C3012" s="14" t="s">
        <v>661</v>
      </c>
      <c r="D3012">
        <v>621330</v>
      </c>
      <c r="E3012" s="14" t="s">
        <v>24</v>
      </c>
      <c r="F3012">
        <v>62</v>
      </c>
      <c r="G3012" s="21">
        <v>43252</v>
      </c>
      <c r="H3012">
        <v>2018</v>
      </c>
      <c r="I3012">
        <v>8</v>
      </c>
      <c r="J3012" s="14" t="s">
        <v>674</v>
      </c>
      <c r="K3012">
        <v>0</v>
      </c>
      <c r="L3012" s="14" t="s">
        <v>8753</v>
      </c>
      <c r="M3012" s="14" t="s">
        <v>700</v>
      </c>
      <c r="N3012" s="14" t="s">
        <v>701</v>
      </c>
      <c r="O3012" s="14" t="s">
        <v>831</v>
      </c>
      <c r="P3012">
        <v>1</v>
      </c>
      <c r="Q3012">
        <v>8255920739661</v>
      </c>
      <c r="R3012">
        <v>6040120690010001</v>
      </c>
    </row>
    <row r="3013" spans="1:18" x14ac:dyDescent="0.3">
      <c r="A3013" s="14" t="s">
        <v>8754</v>
      </c>
      <c r="B3013" s="14" t="s">
        <v>8754</v>
      </c>
      <c r="C3013" s="14" t="s">
        <v>658</v>
      </c>
      <c r="D3013">
        <v>561410</v>
      </c>
      <c r="E3013" s="14" t="s">
        <v>235</v>
      </c>
      <c r="F3013">
        <v>56</v>
      </c>
      <c r="G3013" s="21">
        <v>43586</v>
      </c>
      <c r="H3013">
        <v>2019</v>
      </c>
      <c r="I3013">
        <v>7</v>
      </c>
      <c r="J3013" s="14" t="s">
        <v>674</v>
      </c>
      <c r="K3013">
        <v>0</v>
      </c>
      <c r="L3013" s="14" t="s">
        <v>8755</v>
      </c>
      <c r="M3013" s="14" t="s">
        <v>700</v>
      </c>
      <c r="N3013" s="14" t="s">
        <v>701</v>
      </c>
      <c r="O3013" s="14" t="s">
        <v>1043</v>
      </c>
      <c r="P3013">
        <v>1</v>
      </c>
      <c r="Q3013">
        <v>8371110751697</v>
      </c>
      <c r="R3013">
        <v>6043047570010001</v>
      </c>
    </row>
    <row r="3014" spans="1:18" x14ac:dyDescent="0.3">
      <c r="A3014" s="14" t="s">
        <v>8756</v>
      </c>
      <c r="B3014" s="14" t="s">
        <v>8756</v>
      </c>
      <c r="C3014" s="14" t="s">
        <v>656</v>
      </c>
      <c r="D3014">
        <v>541690</v>
      </c>
      <c r="E3014" s="14" t="s">
        <v>76</v>
      </c>
      <c r="F3014">
        <v>54</v>
      </c>
      <c r="G3014" s="21">
        <v>45750</v>
      </c>
      <c r="H3014">
        <v>2025</v>
      </c>
      <c r="I3014">
        <v>1</v>
      </c>
      <c r="J3014" s="14" t="s">
        <v>672</v>
      </c>
      <c r="K3014">
        <v>0</v>
      </c>
      <c r="L3014" s="14" t="s">
        <v>8757</v>
      </c>
      <c r="M3014" s="14" t="s">
        <v>700</v>
      </c>
      <c r="N3014" s="14" t="s">
        <v>701</v>
      </c>
      <c r="O3014" s="14" t="s">
        <v>893</v>
      </c>
      <c r="P3014">
        <v>1</v>
      </c>
      <c r="Q3014">
        <v>8827020799832</v>
      </c>
      <c r="R3014">
        <v>6058347260010001</v>
      </c>
    </row>
    <row r="3015" spans="1:18" x14ac:dyDescent="0.3">
      <c r="A3015" s="14" t="s">
        <v>8758</v>
      </c>
      <c r="B3015" s="14" t="s">
        <v>8759</v>
      </c>
      <c r="C3015" s="14" t="s">
        <v>656</v>
      </c>
      <c r="D3015">
        <v>711510</v>
      </c>
      <c r="E3015" s="14" t="s">
        <v>26</v>
      </c>
      <c r="F3015">
        <v>71</v>
      </c>
      <c r="G3015" s="21">
        <v>44368</v>
      </c>
      <c r="H3015">
        <v>2021</v>
      </c>
      <c r="I3015">
        <v>5</v>
      </c>
      <c r="J3015" s="14" t="s">
        <v>672</v>
      </c>
      <c r="K3015">
        <v>0</v>
      </c>
      <c r="L3015" s="14" t="s">
        <v>8760</v>
      </c>
      <c r="M3015" s="14" t="s">
        <v>700</v>
      </c>
      <c r="N3015" s="14" t="s">
        <v>701</v>
      </c>
      <c r="O3015" s="14" t="s">
        <v>799</v>
      </c>
      <c r="P3015">
        <v>1</v>
      </c>
      <c r="Q3015">
        <v>8560830771724</v>
      </c>
      <c r="R3015">
        <v>6047711430010001</v>
      </c>
    </row>
    <row r="3016" spans="1:18" x14ac:dyDescent="0.3">
      <c r="A3016" s="14" t="s">
        <v>8761</v>
      </c>
      <c r="B3016" s="14" t="s">
        <v>8761</v>
      </c>
      <c r="C3016" s="14" t="s">
        <v>657</v>
      </c>
      <c r="D3016">
        <v>311710</v>
      </c>
      <c r="E3016" s="14" t="s">
        <v>432</v>
      </c>
      <c r="F3016">
        <v>31</v>
      </c>
      <c r="G3016" s="21">
        <v>43983</v>
      </c>
      <c r="H3016">
        <v>2020</v>
      </c>
      <c r="I3016">
        <v>6</v>
      </c>
      <c r="J3016" s="14" t="s">
        <v>674</v>
      </c>
      <c r="K3016">
        <v>0</v>
      </c>
      <c r="L3016" s="14" t="s">
        <v>8762</v>
      </c>
      <c r="M3016" s="14" t="s">
        <v>700</v>
      </c>
      <c r="N3016" s="14" t="s">
        <v>701</v>
      </c>
      <c r="O3016" s="14" t="s">
        <v>714</v>
      </c>
      <c r="P3016">
        <v>1</v>
      </c>
      <c r="Q3016">
        <v>8494530764772</v>
      </c>
      <c r="R3016">
        <v>6045865630010001</v>
      </c>
    </row>
    <row r="3017" spans="1:18" x14ac:dyDescent="0.3">
      <c r="A3017" s="14" t="s">
        <v>8763</v>
      </c>
      <c r="B3017" s="14" t="s">
        <v>8764</v>
      </c>
      <c r="C3017" s="14" t="s">
        <v>655</v>
      </c>
      <c r="D3017">
        <v>114111</v>
      </c>
      <c r="E3017" s="14" t="s">
        <v>199</v>
      </c>
      <c r="F3017">
        <v>11</v>
      </c>
      <c r="G3017" s="21">
        <v>25324</v>
      </c>
      <c r="H3017">
        <v>1969</v>
      </c>
      <c r="I3017">
        <v>57</v>
      </c>
      <c r="J3017" s="14" t="s">
        <v>675</v>
      </c>
      <c r="K3017">
        <v>0</v>
      </c>
      <c r="L3017" s="14" t="s">
        <v>8762</v>
      </c>
      <c r="M3017" s="14" t="s">
        <v>700</v>
      </c>
      <c r="N3017" s="14" t="s">
        <v>701</v>
      </c>
      <c r="O3017" s="14" t="s">
        <v>714</v>
      </c>
      <c r="P3017">
        <v>1</v>
      </c>
      <c r="Q3017">
        <v>1447650146648</v>
      </c>
      <c r="R3017">
        <v>6010824070010001</v>
      </c>
    </row>
    <row r="3018" spans="1:18" x14ac:dyDescent="0.3">
      <c r="A3018" s="14" t="s">
        <v>8765</v>
      </c>
      <c r="B3018" s="14" t="s">
        <v>8765</v>
      </c>
      <c r="C3018" s="14" t="s">
        <v>656</v>
      </c>
      <c r="D3018">
        <v>621330</v>
      </c>
      <c r="E3018" s="14" t="s">
        <v>24</v>
      </c>
      <c r="F3018">
        <v>62</v>
      </c>
      <c r="G3018" s="21">
        <v>44348</v>
      </c>
      <c r="H3018">
        <v>2021</v>
      </c>
      <c r="I3018">
        <v>5</v>
      </c>
      <c r="J3018" s="14" t="s">
        <v>672</v>
      </c>
      <c r="K3018">
        <v>0</v>
      </c>
      <c r="L3018" s="14" t="s">
        <v>8766</v>
      </c>
      <c r="M3018" s="14" t="s">
        <v>2867</v>
      </c>
      <c r="N3018" s="14" t="s">
        <v>701</v>
      </c>
      <c r="O3018" s="14" t="s">
        <v>2868</v>
      </c>
      <c r="P3018">
        <v>0</v>
      </c>
      <c r="Q3018">
        <v>8536500769191</v>
      </c>
      <c r="R3018">
        <v>6047466350010001</v>
      </c>
    </row>
    <row r="3019" spans="1:18" x14ac:dyDescent="0.3">
      <c r="A3019" s="14" t="s">
        <v>8767</v>
      </c>
      <c r="B3019" s="14" t="s">
        <v>8767</v>
      </c>
      <c r="C3019" s="14" t="s">
        <v>656</v>
      </c>
      <c r="D3019">
        <v>621330</v>
      </c>
      <c r="E3019" s="14" t="s">
        <v>24</v>
      </c>
      <c r="F3019">
        <v>62</v>
      </c>
      <c r="G3019" s="21">
        <v>45939</v>
      </c>
      <c r="H3019">
        <v>2025</v>
      </c>
      <c r="I3019">
        <v>0</v>
      </c>
      <c r="J3019" s="14" t="s">
        <v>676</v>
      </c>
      <c r="K3019">
        <v>0</v>
      </c>
      <c r="L3019" s="14" t="s">
        <v>8768</v>
      </c>
      <c r="M3019" s="14" t="s">
        <v>700</v>
      </c>
      <c r="N3019" s="14" t="s">
        <v>701</v>
      </c>
      <c r="O3019" s="14" t="s">
        <v>1021</v>
      </c>
      <c r="P3019">
        <v>1</v>
      </c>
      <c r="Q3019">
        <v>8868860804184</v>
      </c>
      <c r="R3019">
        <v>6059612050010001</v>
      </c>
    </row>
    <row r="3020" spans="1:18" x14ac:dyDescent="0.3">
      <c r="A3020" s="14" t="s">
        <v>8769</v>
      </c>
      <c r="B3020" s="14" t="s">
        <v>8770</v>
      </c>
      <c r="C3020" s="14" t="s">
        <v>655</v>
      </c>
      <c r="D3020">
        <v>722513</v>
      </c>
      <c r="E3020" s="14" t="s">
        <v>31</v>
      </c>
      <c r="F3020">
        <v>72</v>
      </c>
      <c r="G3020" s="21">
        <v>32167</v>
      </c>
      <c r="H3020">
        <v>1988</v>
      </c>
      <c r="I3020">
        <v>38</v>
      </c>
      <c r="J3020" s="14" t="s">
        <v>675</v>
      </c>
      <c r="K3020">
        <v>0</v>
      </c>
      <c r="L3020" s="14" t="s">
        <v>8771</v>
      </c>
      <c r="M3020" s="14" t="s">
        <v>700</v>
      </c>
      <c r="N3020" s="14" t="s">
        <v>701</v>
      </c>
      <c r="O3020" s="14" t="s">
        <v>956</v>
      </c>
      <c r="P3020">
        <v>1</v>
      </c>
      <c r="Q3020">
        <v>917160092105</v>
      </c>
      <c r="R3020">
        <v>6010480390010002</v>
      </c>
    </row>
    <row r="3021" spans="1:18" x14ac:dyDescent="0.3">
      <c r="A3021" s="14" t="s">
        <v>8772</v>
      </c>
      <c r="B3021" s="14" t="s">
        <v>8773</v>
      </c>
      <c r="C3021" s="14" t="s">
        <v>656</v>
      </c>
      <c r="D3021">
        <v>541519</v>
      </c>
      <c r="E3021" s="14" t="s">
        <v>68</v>
      </c>
      <c r="F3021">
        <v>54</v>
      </c>
      <c r="G3021" s="21">
        <v>45670</v>
      </c>
      <c r="H3021">
        <v>2025</v>
      </c>
      <c r="I3021">
        <v>1</v>
      </c>
      <c r="J3021" s="14" t="s">
        <v>672</v>
      </c>
      <c r="K3021">
        <v>0</v>
      </c>
      <c r="L3021" s="14" t="s">
        <v>8774</v>
      </c>
      <c r="M3021" s="14" t="s">
        <v>700</v>
      </c>
      <c r="N3021" s="14" t="s">
        <v>701</v>
      </c>
      <c r="O3021" s="14" t="s">
        <v>741</v>
      </c>
      <c r="P3021">
        <v>1</v>
      </c>
      <c r="Q3021">
        <v>8809760798008</v>
      </c>
      <c r="R3021">
        <v>6056584470010001</v>
      </c>
    </row>
    <row r="3022" spans="1:18" x14ac:dyDescent="0.3">
      <c r="A3022" s="14" t="s">
        <v>8775</v>
      </c>
      <c r="B3022" s="14" t="s">
        <v>8775</v>
      </c>
      <c r="C3022" s="14" t="s">
        <v>656</v>
      </c>
      <c r="D3022">
        <v>238220</v>
      </c>
      <c r="E3022" s="14" t="s">
        <v>34</v>
      </c>
      <c r="F3022">
        <v>23</v>
      </c>
      <c r="G3022" s="21">
        <v>44489</v>
      </c>
      <c r="H3022">
        <v>2021</v>
      </c>
      <c r="I3022">
        <v>4</v>
      </c>
      <c r="J3022" s="14" t="s">
        <v>672</v>
      </c>
      <c r="K3022">
        <v>0</v>
      </c>
      <c r="L3022" s="14" t="s">
        <v>8776</v>
      </c>
      <c r="M3022" s="14" t="s">
        <v>764</v>
      </c>
      <c r="N3022" s="14" t="s">
        <v>701</v>
      </c>
      <c r="O3022" s="14" t="s">
        <v>765</v>
      </c>
      <c r="P3022">
        <v>0</v>
      </c>
      <c r="Q3022">
        <v>8568370772514</v>
      </c>
      <c r="R3022">
        <v>6046767600010001</v>
      </c>
    </row>
    <row r="3023" spans="1:18" x14ac:dyDescent="0.3">
      <c r="A3023" s="14" t="s">
        <v>8777</v>
      </c>
      <c r="B3023" s="14" t="s">
        <v>8777</v>
      </c>
      <c r="C3023" s="14" t="s">
        <v>656</v>
      </c>
      <c r="D3023">
        <v>721191</v>
      </c>
      <c r="E3023" s="14" t="s">
        <v>42</v>
      </c>
      <c r="F3023">
        <v>72</v>
      </c>
      <c r="G3023" s="21">
        <v>43690</v>
      </c>
      <c r="H3023">
        <v>2019</v>
      </c>
      <c r="I3023">
        <v>6</v>
      </c>
      <c r="J3023" s="14" t="s">
        <v>674</v>
      </c>
      <c r="K3023">
        <v>0</v>
      </c>
      <c r="L3023" s="14" t="s">
        <v>8778</v>
      </c>
      <c r="M3023" s="14" t="s">
        <v>700</v>
      </c>
      <c r="N3023" s="14" t="s">
        <v>701</v>
      </c>
      <c r="O3023" s="14" t="s">
        <v>702</v>
      </c>
      <c r="P3023">
        <v>1</v>
      </c>
      <c r="Q3023">
        <v>8399650754694</v>
      </c>
      <c r="R3023">
        <v>6045008790010001</v>
      </c>
    </row>
    <row r="3024" spans="1:18" x14ac:dyDescent="0.3">
      <c r="A3024" s="14" t="s">
        <v>8779</v>
      </c>
      <c r="B3024" s="14" t="s">
        <v>8779</v>
      </c>
      <c r="C3024" s="14" t="s">
        <v>656</v>
      </c>
      <c r="D3024">
        <v>485999</v>
      </c>
      <c r="E3024" s="14" t="s">
        <v>23</v>
      </c>
      <c r="F3024">
        <v>48</v>
      </c>
      <c r="G3024" s="21">
        <v>43541</v>
      </c>
      <c r="H3024">
        <v>2019</v>
      </c>
      <c r="I3024">
        <v>7</v>
      </c>
      <c r="J3024" s="14" t="s">
        <v>674</v>
      </c>
      <c r="K3024">
        <v>0</v>
      </c>
      <c r="L3024" s="14" t="s">
        <v>8780</v>
      </c>
      <c r="M3024" s="14" t="s">
        <v>764</v>
      </c>
      <c r="N3024" s="14" t="s">
        <v>701</v>
      </c>
      <c r="O3024" s="14" t="s">
        <v>1299</v>
      </c>
      <c r="P3024">
        <v>0</v>
      </c>
      <c r="Q3024">
        <v>8361480750690</v>
      </c>
      <c r="R3024">
        <v>6044227190010001</v>
      </c>
    </row>
    <row r="3025" spans="1:18" x14ac:dyDescent="0.3">
      <c r="A3025" s="14" t="s">
        <v>8781</v>
      </c>
      <c r="B3025" s="14" t="s">
        <v>8782</v>
      </c>
      <c r="C3025" s="14" t="s">
        <v>656</v>
      </c>
      <c r="D3025">
        <v>561730</v>
      </c>
      <c r="E3025" s="14" t="s">
        <v>48</v>
      </c>
      <c r="F3025">
        <v>56</v>
      </c>
      <c r="G3025" s="21">
        <v>44562</v>
      </c>
      <c r="H3025">
        <v>2022</v>
      </c>
      <c r="I3025">
        <v>4</v>
      </c>
      <c r="J3025" s="14" t="s">
        <v>672</v>
      </c>
      <c r="K3025">
        <v>0</v>
      </c>
      <c r="L3025" s="14" t="s">
        <v>8783</v>
      </c>
      <c r="M3025" s="14" t="s">
        <v>1383</v>
      </c>
      <c r="N3025" s="14" t="s">
        <v>701</v>
      </c>
      <c r="O3025" s="14" t="s">
        <v>799</v>
      </c>
      <c r="P3025">
        <v>0</v>
      </c>
      <c r="Q3025">
        <v>8585170774302</v>
      </c>
      <c r="R3025">
        <v>6048016970010001</v>
      </c>
    </row>
    <row r="3026" spans="1:18" x14ac:dyDescent="0.3">
      <c r="A3026" s="14" t="s">
        <v>8784</v>
      </c>
      <c r="B3026" s="14" t="s">
        <v>8784</v>
      </c>
      <c r="C3026" s="14" t="s">
        <v>656</v>
      </c>
      <c r="D3026">
        <v>512199</v>
      </c>
      <c r="E3026" s="14" t="s">
        <v>339</v>
      </c>
      <c r="F3026">
        <v>51</v>
      </c>
      <c r="G3026" s="21">
        <v>45530</v>
      </c>
      <c r="H3026">
        <v>2024</v>
      </c>
      <c r="I3026">
        <v>1</v>
      </c>
      <c r="J3026" s="14" t="s">
        <v>672</v>
      </c>
      <c r="K3026">
        <v>0</v>
      </c>
      <c r="L3026" s="14" t="s">
        <v>8785</v>
      </c>
      <c r="M3026" s="14" t="s">
        <v>700</v>
      </c>
      <c r="N3026" s="14" t="s">
        <v>701</v>
      </c>
      <c r="O3026" s="14" t="s">
        <v>714</v>
      </c>
      <c r="P3026">
        <v>1</v>
      </c>
      <c r="Q3026">
        <v>8828670800001</v>
      </c>
      <c r="R3026">
        <v>6055992630010001</v>
      </c>
    </row>
    <row r="3027" spans="1:18" x14ac:dyDescent="0.3">
      <c r="A3027" s="14" t="s">
        <v>8786</v>
      </c>
      <c r="B3027" s="14" t="s">
        <v>8786</v>
      </c>
      <c r="C3027" s="14" t="s">
        <v>656</v>
      </c>
      <c r="D3027">
        <v>621112</v>
      </c>
      <c r="E3027" s="14" t="s">
        <v>79</v>
      </c>
      <c r="F3027">
        <v>62</v>
      </c>
      <c r="G3027" s="21">
        <v>43466</v>
      </c>
      <c r="H3027">
        <v>2019</v>
      </c>
      <c r="I3027">
        <v>7</v>
      </c>
      <c r="J3027" s="14" t="s">
        <v>674</v>
      </c>
      <c r="K3027">
        <v>0</v>
      </c>
      <c r="L3027" s="14" t="s">
        <v>8787</v>
      </c>
      <c r="M3027" s="14" t="s">
        <v>700</v>
      </c>
      <c r="N3027" s="14" t="s">
        <v>701</v>
      </c>
      <c r="O3027" s="14" t="s">
        <v>1043</v>
      </c>
      <c r="P3027">
        <v>1</v>
      </c>
      <c r="Q3027">
        <v>8393340754044</v>
      </c>
      <c r="R3027">
        <v>6042240560010001</v>
      </c>
    </row>
    <row r="3028" spans="1:18" x14ac:dyDescent="0.3">
      <c r="A3028" s="14" t="s">
        <v>8788</v>
      </c>
      <c r="B3028" s="14" t="s">
        <v>8788</v>
      </c>
      <c r="C3028" s="14" t="s">
        <v>655</v>
      </c>
      <c r="D3028">
        <v>518210</v>
      </c>
      <c r="E3028" s="14" t="s">
        <v>101</v>
      </c>
      <c r="F3028">
        <v>51</v>
      </c>
      <c r="G3028" s="21">
        <v>44105</v>
      </c>
      <c r="H3028">
        <v>2020</v>
      </c>
      <c r="I3028">
        <v>5</v>
      </c>
      <c r="J3028" s="14" t="s">
        <v>672</v>
      </c>
      <c r="K3028">
        <v>0</v>
      </c>
      <c r="L3028" s="14" t="s">
        <v>3413</v>
      </c>
      <c r="M3028" s="14" t="s">
        <v>700</v>
      </c>
      <c r="N3028" s="14" t="s">
        <v>701</v>
      </c>
      <c r="O3028" s="14" t="s">
        <v>720</v>
      </c>
      <c r="P3028">
        <v>1</v>
      </c>
      <c r="Q3028">
        <v>8504700765850</v>
      </c>
      <c r="R3028">
        <v>6030800070010002</v>
      </c>
    </row>
    <row r="3029" spans="1:18" x14ac:dyDescent="0.3">
      <c r="A3029" s="14" t="s">
        <v>8789</v>
      </c>
      <c r="B3029" s="14" t="s">
        <v>8789</v>
      </c>
      <c r="C3029" s="14" t="s">
        <v>656</v>
      </c>
      <c r="D3029">
        <v>236118</v>
      </c>
      <c r="E3029" s="14" t="s">
        <v>29</v>
      </c>
      <c r="F3029">
        <v>23</v>
      </c>
      <c r="G3029" s="21">
        <v>45241</v>
      </c>
      <c r="H3029">
        <v>2023</v>
      </c>
      <c r="I3029">
        <v>2</v>
      </c>
      <c r="J3029" s="14" t="s">
        <v>672</v>
      </c>
      <c r="K3029">
        <v>0</v>
      </c>
      <c r="L3029" s="14" t="s">
        <v>8790</v>
      </c>
      <c r="M3029" s="14" t="s">
        <v>700</v>
      </c>
      <c r="N3029" s="14" t="s">
        <v>701</v>
      </c>
      <c r="O3029" s="14" t="s">
        <v>1021</v>
      </c>
      <c r="P3029">
        <v>1</v>
      </c>
      <c r="Q3029">
        <v>8721560788618</v>
      </c>
      <c r="R3029">
        <v>6048562500010001</v>
      </c>
    </row>
    <row r="3030" spans="1:18" x14ac:dyDescent="0.3">
      <c r="A3030" s="14" t="s">
        <v>8791</v>
      </c>
      <c r="B3030" s="14" t="s">
        <v>8791</v>
      </c>
      <c r="C3030" s="14" t="s">
        <v>655</v>
      </c>
      <c r="D3030">
        <v>561730</v>
      </c>
      <c r="E3030" s="14" t="s">
        <v>48</v>
      </c>
      <c r="F3030">
        <v>56</v>
      </c>
      <c r="G3030" s="21">
        <v>29222</v>
      </c>
      <c r="H3030">
        <v>1980</v>
      </c>
      <c r="I3030">
        <v>46</v>
      </c>
      <c r="J3030" s="14" t="s">
        <v>675</v>
      </c>
      <c r="K3030">
        <v>0</v>
      </c>
      <c r="L3030" s="14" t="s">
        <v>8792</v>
      </c>
      <c r="M3030" s="14" t="s">
        <v>2325</v>
      </c>
      <c r="N3030" s="14" t="s">
        <v>701</v>
      </c>
      <c r="O3030" s="14" t="s">
        <v>2326</v>
      </c>
      <c r="P3030">
        <v>0</v>
      </c>
      <c r="Q3030">
        <v>181260023265</v>
      </c>
      <c r="R3030">
        <v>6003499380010001</v>
      </c>
    </row>
    <row r="3031" spans="1:18" x14ac:dyDescent="0.3">
      <c r="A3031" s="14" t="s">
        <v>8793</v>
      </c>
      <c r="B3031" s="14" t="s">
        <v>8794</v>
      </c>
      <c r="C3031" s="14" t="s">
        <v>654</v>
      </c>
      <c r="D3031">
        <v>531110</v>
      </c>
      <c r="E3031" s="14" t="s">
        <v>20</v>
      </c>
      <c r="F3031">
        <v>53</v>
      </c>
      <c r="G3031" s="21">
        <v>43800</v>
      </c>
      <c r="H3031">
        <v>2019</v>
      </c>
      <c r="I3031">
        <v>6</v>
      </c>
      <c r="J3031" s="14" t="s">
        <v>674</v>
      </c>
      <c r="K3031">
        <v>0</v>
      </c>
      <c r="L3031" s="14" t="s">
        <v>8795</v>
      </c>
      <c r="M3031" s="14" t="s">
        <v>700</v>
      </c>
      <c r="N3031" s="14" t="s">
        <v>701</v>
      </c>
      <c r="O3031" s="14" t="s">
        <v>753</v>
      </c>
      <c r="P3031">
        <v>1</v>
      </c>
      <c r="Q3031">
        <v>8438810758773</v>
      </c>
      <c r="R3031">
        <v>6045368640010001</v>
      </c>
    </row>
    <row r="3032" spans="1:18" x14ac:dyDescent="0.3">
      <c r="A3032" s="14" t="s">
        <v>8796</v>
      </c>
      <c r="B3032" s="14" t="s">
        <v>8797</v>
      </c>
      <c r="C3032" s="14" t="s">
        <v>654</v>
      </c>
      <c r="D3032">
        <v>531110</v>
      </c>
      <c r="E3032" s="14" t="s">
        <v>20</v>
      </c>
      <c r="F3032">
        <v>53</v>
      </c>
      <c r="G3032" s="21">
        <v>45992</v>
      </c>
      <c r="H3032">
        <v>2025</v>
      </c>
      <c r="I3032">
        <v>0</v>
      </c>
      <c r="J3032" s="14" t="s">
        <v>676</v>
      </c>
      <c r="K3032">
        <v>0</v>
      </c>
      <c r="L3032" s="14" t="s">
        <v>8798</v>
      </c>
      <c r="M3032" s="14" t="s">
        <v>700</v>
      </c>
      <c r="N3032" s="14" t="s">
        <v>701</v>
      </c>
      <c r="O3032" s="14" t="s">
        <v>710</v>
      </c>
      <c r="P3032">
        <v>1</v>
      </c>
      <c r="Q3032">
        <v>8878900805254</v>
      </c>
    </row>
    <row r="3033" spans="1:18" x14ac:dyDescent="0.3">
      <c r="A3033" s="14" t="s">
        <v>8799</v>
      </c>
      <c r="B3033" s="14" t="s">
        <v>8799</v>
      </c>
      <c r="C3033" s="14" t="s">
        <v>655</v>
      </c>
      <c r="D3033">
        <v>488490</v>
      </c>
      <c r="E3033" s="14" t="s">
        <v>273</v>
      </c>
      <c r="F3033">
        <v>48</v>
      </c>
      <c r="G3033" s="21">
        <v>23468</v>
      </c>
      <c r="H3033">
        <v>1964</v>
      </c>
      <c r="I3033">
        <v>62</v>
      </c>
      <c r="J3033" s="14" t="s">
        <v>675</v>
      </c>
      <c r="K3033">
        <v>0</v>
      </c>
      <c r="L3033" s="14" t="s">
        <v>8800</v>
      </c>
      <c r="M3033" s="14" t="s">
        <v>700</v>
      </c>
      <c r="N3033" s="14" t="s">
        <v>701</v>
      </c>
      <c r="O3033" s="14" t="s">
        <v>992</v>
      </c>
      <c r="P3033">
        <v>1</v>
      </c>
      <c r="Q3033">
        <v>44280006481</v>
      </c>
      <c r="R3033">
        <v>5780668280010001</v>
      </c>
    </row>
    <row r="3034" spans="1:18" x14ac:dyDescent="0.3">
      <c r="A3034" s="14" t="s">
        <v>8801</v>
      </c>
      <c r="B3034" s="14" t="s">
        <v>8802</v>
      </c>
      <c r="C3034" s="14" t="s">
        <v>654</v>
      </c>
      <c r="D3034">
        <v>711510</v>
      </c>
      <c r="E3034" s="14" t="s">
        <v>26</v>
      </c>
      <c r="F3034">
        <v>71</v>
      </c>
      <c r="G3034" s="21">
        <v>34748</v>
      </c>
      <c r="H3034">
        <v>1995</v>
      </c>
      <c r="I3034">
        <v>31</v>
      </c>
      <c r="J3034" s="14" t="s">
        <v>675</v>
      </c>
      <c r="K3034">
        <v>0</v>
      </c>
      <c r="L3034" s="14" t="s">
        <v>8803</v>
      </c>
      <c r="M3034" s="14" t="s">
        <v>700</v>
      </c>
      <c r="N3034" s="14" t="s">
        <v>701</v>
      </c>
      <c r="O3034" s="14" t="s">
        <v>868</v>
      </c>
      <c r="P3034">
        <v>1</v>
      </c>
      <c r="Q3034">
        <v>1738630176315</v>
      </c>
      <c r="R3034">
        <v>6016068560010001</v>
      </c>
    </row>
    <row r="3035" spans="1:18" x14ac:dyDescent="0.3">
      <c r="A3035" s="14" t="s">
        <v>8804</v>
      </c>
      <c r="B3035" s="14" t="s">
        <v>8805</v>
      </c>
      <c r="C3035" s="14" t="s">
        <v>654</v>
      </c>
      <c r="D3035">
        <v>424990</v>
      </c>
      <c r="E3035" s="14" t="s">
        <v>90</v>
      </c>
      <c r="F3035">
        <v>42</v>
      </c>
      <c r="G3035" s="21">
        <v>38004</v>
      </c>
      <c r="H3035">
        <v>2004</v>
      </c>
      <c r="I3035">
        <v>22</v>
      </c>
      <c r="J3035" s="14" t="s">
        <v>675</v>
      </c>
      <c r="K3035">
        <v>0</v>
      </c>
      <c r="L3035" s="14" t="s">
        <v>8806</v>
      </c>
      <c r="M3035" s="14" t="s">
        <v>700</v>
      </c>
      <c r="N3035" s="14" t="s">
        <v>701</v>
      </c>
      <c r="O3035" s="14" t="s">
        <v>720</v>
      </c>
      <c r="P3035">
        <v>1</v>
      </c>
      <c r="Q3035">
        <v>5669060572270</v>
      </c>
      <c r="R3035">
        <v>602433130</v>
      </c>
    </row>
    <row r="3036" spans="1:18" x14ac:dyDescent="0.3">
      <c r="A3036" s="14" t="s">
        <v>8807</v>
      </c>
      <c r="B3036" s="14" t="s">
        <v>8807</v>
      </c>
      <c r="C3036" s="14" t="s">
        <v>655</v>
      </c>
      <c r="D3036">
        <v>523999</v>
      </c>
      <c r="E3036" s="14" t="s">
        <v>175</v>
      </c>
      <c r="F3036">
        <v>52</v>
      </c>
      <c r="G3036" s="21">
        <v>31717</v>
      </c>
      <c r="H3036">
        <v>1986</v>
      </c>
      <c r="I3036">
        <v>39</v>
      </c>
      <c r="J3036" s="14" t="s">
        <v>675</v>
      </c>
      <c r="K3036">
        <v>0</v>
      </c>
      <c r="L3036" s="14" t="s">
        <v>8808</v>
      </c>
      <c r="M3036" s="14" t="s">
        <v>700</v>
      </c>
      <c r="N3036" s="14" t="s">
        <v>701</v>
      </c>
      <c r="O3036" s="14" t="s">
        <v>831</v>
      </c>
      <c r="P3036">
        <v>1</v>
      </c>
      <c r="Q3036">
        <v>620980071161</v>
      </c>
      <c r="R3036">
        <v>6006431400010001</v>
      </c>
    </row>
    <row r="3037" spans="1:18" x14ac:dyDescent="0.3">
      <c r="A3037" s="14" t="s">
        <v>8809</v>
      </c>
      <c r="B3037" s="14" t="s">
        <v>8810</v>
      </c>
      <c r="C3037" s="14" t="s">
        <v>654</v>
      </c>
      <c r="D3037">
        <v>236118</v>
      </c>
      <c r="E3037" s="14" t="s">
        <v>29</v>
      </c>
      <c r="F3037">
        <v>23</v>
      </c>
      <c r="G3037" s="21">
        <v>43153</v>
      </c>
      <c r="H3037">
        <v>2018</v>
      </c>
      <c r="I3037">
        <v>8</v>
      </c>
      <c r="J3037" s="14" t="s">
        <v>674</v>
      </c>
      <c r="K3037">
        <v>0</v>
      </c>
      <c r="L3037" s="14" t="s">
        <v>8811</v>
      </c>
      <c r="M3037" s="14" t="s">
        <v>700</v>
      </c>
      <c r="N3037" s="14" t="s">
        <v>701</v>
      </c>
      <c r="O3037" s="14" t="s">
        <v>777</v>
      </c>
      <c r="P3037">
        <v>1</v>
      </c>
      <c r="Q3037">
        <v>8209430734812</v>
      </c>
    </row>
    <row r="3038" spans="1:18" x14ac:dyDescent="0.3">
      <c r="A3038" s="14" t="s">
        <v>8812</v>
      </c>
      <c r="B3038" s="14" t="s">
        <v>8812</v>
      </c>
      <c r="C3038" s="14" t="s">
        <v>656</v>
      </c>
      <c r="D3038">
        <v>812990</v>
      </c>
      <c r="E3038" s="14" t="s">
        <v>21</v>
      </c>
      <c r="F3038">
        <v>81</v>
      </c>
      <c r="G3038" s="21">
        <v>46028</v>
      </c>
      <c r="H3038">
        <v>2026</v>
      </c>
      <c r="I3038">
        <v>0</v>
      </c>
      <c r="J3038" s="14" t="s">
        <v>676</v>
      </c>
      <c r="K3038">
        <v>0</v>
      </c>
      <c r="L3038" s="14" t="s">
        <v>8813</v>
      </c>
      <c r="M3038" s="14" t="s">
        <v>700</v>
      </c>
      <c r="N3038" s="14" t="s">
        <v>701</v>
      </c>
      <c r="O3038" s="14" t="s">
        <v>795</v>
      </c>
      <c r="P3038">
        <v>1</v>
      </c>
      <c r="Q3038">
        <v>8886260806061</v>
      </c>
      <c r="R3038">
        <v>6060201600010001</v>
      </c>
    </row>
    <row r="3039" spans="1:18" x14ac:dyDescent="0.3">
      <c r="A3039" s="14" t="s">
        <v>8814</v>
      </c>
      <c r="B3039" s="14" t="s">
        <v>8815</v>
      </c>
      <c r="C3039" s="14" t="s">
        <v>654</v>
      </c>
      <c r="D3039">
        <v>711510</v>
      </c>
      <c r="E3039" s="14" t="s">
        <v>26</v>
      </c>
      <c r="F3039">
        <v>71</v>
      </c>
      <c r="G3039" s="21">
        <v>44378</v>
      </c>
      <c r="H3039">
        <v>2021</v>
      </c>
      <c r="I3039">
        <v>5</v>
      </c>
      <c r="J3039" s="14" t="s">
        <v>672</v>
      </c>
      <c r="K3039">
        <v>0</v>
      </c>
      <c r="L3039" s="14" t="s">
        <v>8816</v>
      </c>
      <c r="M3039" s="14" t="s">
        <v>700</v>
      </c>
      <c r="N3039" s="14" t="s">
        <v>701</v>
      </c>
      <c r="O3039" s="14" t="s">
        <v>777</v>
      </c>
      <c r="P3039">
        <v>1</v>
      </c>
      <c r="Q3039">
        <v>8552310770821</v>
      </c>
      <c r="R3039">
        <v>6040731940010002</v>
      </c>
    </row>
    <row r="3040" spans="1:18" x14ac:dyDescent="0.3">
      <c r="A3040" s="14" t="s">
        <v>8817</v>
      </c>
      <c r="B3040" s="14" t="s">
        <v>8818</v>
      </c>
      <c r="C3040" s="14" t="s">
        <v>654</v>
      </c>
      <c r="D3040">
        <v>541990</v>
      </c>
      <c r="E3040" s="14" t="s">
        <v>30</v>
      </c>
      <c r="F3040">
        <v>54</v>
      </c>
      <c r="G3040" s="21">
        <v>44075</v>
      </c>
      <c r="H3040">
        <v>2020</v>
      </c>
      <c r="I3040">
        <v>5</v>
      </c>
      <c r="J3040" s="14" t="s">
        <v>672</v>
      </c>
      <c r="K3040">
        <v>0</v>
      </c>
      <c r="L3040" s="14" t="s">
        <v>3413</v>
      </c>
      <c r="M3040" s="14" t="s">
        <v>700</v>
      </c>
      <c r="N3040" s="14" t="s">
        <v>701</v>
      </c>
      <c r="O3040" s="14" t="s">
        <v>720</v>
      </c>
      <c r="P3040">
        <v>1</v>
      </c>
      <c r="Q3040">
        <v>8526780768149</v>
      </c>
    </row>
    <row r="3041" spans="1:18" x14ac:dyDescent="0.3">
      <c r="A3041" s="14" t="s">
        <v>8819</v>
      </c>
      <c r="B3041" s="14" t="s">
        <v>8820</v>
      </c>
      <c r="C3041" s="14" t="s">
        <v>654</v>
      </c>
      <c r="D3041">
        <v>531110</v>
      </c>
      <c r="E3041" s="14" t="s">
        <v>20</v>
      </c>
      <c r="F3041">
        <v>53</v>
      </c>
      <c r="G3041" s="21">
        <v>46100</v>
      </c>
      <c r="H3041">
        <v>2026</v>
      </c>
      <c r="I3041">
        <v>0</v>
      </c>
      <c r="J3041" s="14" t="s">
        <v>676</v>
      </c>
      <c r="K3041">
        <v>0</v>
      </c>
      <c r="L3041" s="14" t="s">
        <v>8821</v>
      </c>
      <c r="M3041" s="14" t="s">
        <v>700</v>
      </c>
      <c r="N3041" s="14" t="s">
        <v>701</v>
      </c>
      <c r="O3041" s="14" t="s">
        <v>714</v>
      </c>
      <c r="P3041">
        <v>1</v>
      </c>
      <c r="Q3041">
        <v>8907380808371</v>
      </c>
    </row>
    <row r="3042" spans="1:18" x14ac:dyDescent="0.3">
      <c r="A3042" s="14" t="s">
        <v>8822</v>
      </c>
      <c r="B3042" s="14" t="s">
        <v>8823</v>
      </c>
      <c r="C3042" s="14" t="s">
        <v>654</v>
      </c>
      <c r="D3042">
        <v>722513</v>
      </c>
      <c r="E3042" s="14" t="s">
        <v>31</v>
      </c>
      <c r="F3042">
        <v>72</v>
      </c>
      <c r="G3042" s="21">
        <v>38657</v>
      </c>
      <c r="H3042">
        <v>2005</v>
      </c>
      <c r="I3042">
        <v>20</v>
      </c>
      <c r="J3042" s="14" t="s">
        <v>673</v>
      </c>
      <c r="K3042">
        <v>0</v>
      </c>
      <c r="L3042" s="14" t="s">
        <v>8824</v>
      </c>
      <c r="M3042" s="14" t="s">
        <v>700</v>
      </c>
      <c r="N3042" s="14" t="s">
        <v>701</v>
      </c>
      <c r="O3042" s="14" t="s">
        <v>1021</v>
      </c>
      <c r="P3042">
        <v>1</v>
      </c>
      <c r="Q3042">
        <v>5837730590261</v>
      </c>
      <c r="R3042">
        <v>5837730590261</v>
      </c>
    </row>
    <row r="3043" spans="1:18" x14ac:dyDescent="0.3">
      <c r="A3043" s="14" t="s">
        <v>8825</v>
      </c>
      <c r="B3043" s="14" t="s">
        <v>8825</v>
      </c>
      <c r="C3043" s="14" t="s">
        <v>655</v>
      </c>
      <c r="D3043">
        <v>551114</v>
      </c>
      <c r="E3043" s="14" t="s">
        <v>200</v>
      </c>
      <c r="F3043">
        <v>55</v>
      </c>
      <c r="G3043" s="21">
        <v>43770</v>
      </c>
      <c r="H3043">
        <v>2019</v>
      </c>
      <c r="I3043">
        <v>6</v>
      </c>
      <c r="J3043" s="14" t="s">
        <v>674</v>
      </c>
      <c r="K3043">
        <v>0</v>
      </c>
      <c r="L3043" s="14" t="s">
        <v>8826</v>
      </c>
      <c r="M3043" s="14" t="s">
        <v>700</v>
      </c>
      <c r="N3043" s="14" t="s">
        <v>701</v>
      </c>
      <c r="O3043" s="14" t="s">
        <v>720</v>
      </c>
      <c r="P3043">
        <v>1</v>
      </c>
      <c r="Q3043">
        <v>8477440762961</v>
      </c>
      <c r="R3043">
        <v>6042096040010001</v>
      </c>
    </row>
    <row r="3044" spans="1:18" x14ac:dyDescent="0.3">
      <c r="A3044" s="14" t="s">
        <v>8827</v>
      </c>
      <c r="B3044" s="14" t="s">
        <v>8827</v>
      </c>
      <c r="C3044" s="14" t="s">
        <v>655</v>
      </c>
      <c r="D3044">
        <v>441222</v>
      </c>
      <c r="E3044" s="14" t="s">
        <v>347</v>
      </c>
      <c r="F3044">
        <v>44</v>
      </c>
      <c r="G3044" s="21">
        <v>41821</v>
      </c>
      <c r="H3044">
        <v>2014</v>
      </c>
      <c r="I3044">
        <v>12</v>
      </c>
      <c r="J3044" s="14" t="s">
        <v>673</v>
      </c>
      <c r="K3044">
        <v>0</v>
      </c>
      <c r="L3044" s="14" t="s">
        <v>8826</v>
      </c>
      <c r="M3044" s="14" t="s">
        <v>700</v>
      </c>
      <c r="N3044" s="14" t="s">
        <v>701</v>
      </c>
      <c r="O3044" s="14" t="s">
        <v>720</v>
      </c>
      <c r="P3044">
        <v>1</v>
      </c>
      <c r="Q3044">
        <v>7754760687450</v>
      </c>
      <c r="R3044">
        <v>6034028890010001</v>
      </c>
    </row>
    <row r="3045" spans="1:18" x14ac:dyDescent="0.3">
      <c r="A3045" s="14" t="s">
        <v>8828</v>
      </c>
      <c r="B3045" s="14" t="s">
        <v>8828</v>
      </c>
      <c r="C3045" s="14" t="s">
        <v>656</v>
      </c>
      <c r="D3045">
        <v>621330</v>
      </c>
      <c r="E3045" s="14" t="s">
        <v>24</v>
      </c>
      <c r="F3045">
        <v>62</v>
      </c>
      <c r="G3045" s="21">
        <v>45933</v>
      </c>
      <c r="H3045">
        <v>2025</v>
      </c>
      <c r="I3045">
        <v>0</v>
      </c>
      <c r="J3045" s="14" t="s">
        <v>676</v>
      </c>
      <c r="K3045">
        <v>0</v>
      </c>
      <c r="L3045" s="14" t="s">
        <v>3571</v>
      </c>
      <c r="M3045" s="14" t="s">
        <v>700</v>
      </c>
      <c r="N3045" s="14" t="s">
        <v>701</v>
      </c>
      <c r="O3045" s="14" t="s">
        <v>1043</v>
      </c>
      <c r="P3045">
        <v>1</v>
      </c>
      <c r="Q3045">
        <v>8867690804059</v>
      </c>
      <c r="R3045">
        <v>6059710350010001</v>
      </c>
    </row>
    <row r="3046" spans="1:18" x14ac:dyDescent="0.3">
      <c r="A3046" s="14" t="s">
        <v>8829</v>
      </c>
      <c r="B3046" s="14" t="s">
        <v>8830</v>
      </c>
      <c r="C3046" s="14" t="s">
        <v>654</v>
      </c>
      <c r="D3046">
        <v>512110</v>
      </c>
      <c r="E3046" s="14" t="s">
        <v>78</v>
      </c>
      <c r="F3046">
        <v>51</v>
      </c>
      <c r="G3046" s="21">
        <v>31637</v>
      </c>
      <c r="H3046">
        <v>1986</v>
      </c>
      <c r="I3046">
        <v>39</v>
      </c>
      <c r="J3046" s="14" t="s">
        <v>675</v>
      </c>
      <c r="K3046">
        <v>0</v>
      </c>
      <c r="L3046" s="14" t="s">
        <v>8831</v>
      </c>
      <c r="M3046" s="14" t="s">
        <v>700</v>
      </c>
      <c r="N3046" s="14" t="s">
        <v>701</v>
      </c>
      <c r="O3046" s="14" t="s">
        <v>757</v>
      </c>
      <c r="P3046">
        <v>1</v>
      </c>
      <c r="Q3046">
        <v>601160069040</v>
      </c>
      <c r="R3046">
        <v>6002210580010001</v>
      </c>
    </row>
    <row r="3047" spans="1:18" x14ac:dyDescent="0.3">
      <c r="A3047" s="14" t="s">
        <v>8829</v>
      </c>
      <c r="B3047" s="14" t="s">
        <v>8830</v>
      </c>
      <c r="C3047" s="14" t="s">
        <v>654</v>
      </c>
      <c r="D3047">
        <v>512110</v>
      </c>
      <c r="E3047" s="14" t="s">
        <v>78</v>
      </c>
      <c r="F3047">
        <v>51</v>
      </c>
      <c r="G3047" s="21">
        <v>39790</v>
      </c>
      <c r="H3047">
        <v>2008</v>
      </c>
      <c r="I3047">
        <v>17</v>
      </c>
      <c r="J3047" s="14" t="s">
        <v>673</v>
      </c>
      <c r="K3047">
        <v>0</v>
      </c>
      <c r="L3047" s="14" t="s">
        <v>8831</v>
      </c>
      <c r="M3047" s="14" t="s">
        <v>700</v>
      </c>
      <c r="N3047" s="14" t="s">
        <v>701</v>
      </c>
      <c r="O3047" s="14" t="s">
        <v>757</v>
      </c>
      <c r="P3047">
        <v>1</v>
      </c>
      <c r="Q3047">
        <v>601160620920</v>
      </c>
      <c r="R3047">
        <v>600221058</v>
      </c>
    </row>
    <row r="3048" spans="1:18" x14ac:dyDescent="0.3">
      <c r="A3048" s="14" t="s">
        <v>8832</v>
      </c>
      <c r="B3048" s="14" t="s">
        <v>8832</v>
      </c>
      <c r="C3048" s="14" t="s">
        <v>656</v>
      </c>
      <c r="D3048">
        <v>621330</v>
      </c>
      <c r="E3048" s="14" t="s">
        <v>24</v>
      </c>
      <c r="F3048">
        <v>62</v>
      </c>
      <c r="G3048" s="21">
        <v>44652</v>
      </c>
      <c r="H3048">
        <v>2022</v>
      </c>
      <c r="I3048">
        <v>4</v>
      </c>
      <c r="J3048" s="14" t="s">
        <v>672</v>
      </c>
      <c r="K3048">
        <v>0</v>
      </c>
      <c r="L3048" s="14" t="s">
        <v>8833</v>
      </c>
      <c r="M3048" s="14" t="s">
        <v>700</v>
      </c>
      <c r="N3048" s="14" t="s">
        <v>701</v>
      </c>
      <c r="O3048" s="14" t="s">
        <v>714</v>
      </c>
      <c r="P3048">
        <v>1</v>
      </c>
      <c r="Q3048">
        <v>8597110775546</v>
      </c>
      <c r="R3048">
        <v>6048812590010001</v>
      </c>
    </row>
    <row r="3049" spans="1:18" x14ac:dyDescent="0.3">
      <c r="A3049" s="14" t="s">
        <v>8834</v>
      </c>
      <c r="B3049" s="14" t="s">
        <v>8835</v>
      </c>
      <c r="C3049" s="14" t="s">
        <v>662</v>
      </c>
      <c r="D3049">
        <v>621210</v>
      </c>
      <c r="E3049" s="14" t="s">
        <v>81</v>
      </c>
      <c r="F3049">
        <v>62</v>
      </c>
      <c r="G3049" s="21">
        <v>38108</v>
      </c>
      <c r="H3049">
        <v>2004</v>
      </c>
      <c r="I3049">
        <v>22</v>
      </c>
      <c r="J3049" s="14" t="s">
        <v>675</v>
      </c>
      <c r="K3049">
        <v>0</v>
      </c>
      <c r="L3049" s="14" t="s">
        <v>8836</v>
      </c>
      <c r="M3049" s="14" t="s">
        <v>700</v>
      </c>
      <c r="N3049" s="14" t="s">
        <v>701</v>
      </c>
      <c r="O3049" s="14" t="s">
        <v>893</v>
      </c>
      <c r="P3049">
        <v>1</v>
      </c>
      <c r="Q3049">
        <v>5703180575925</v>
      </c>
      <c r="R3049">
        <v>6023873690010001</v>
      </c>
    </row>
    <row r="3050" spans="1:18" x14ac:dyDescent="0.3">
      <c r="A3050" s="14" t="s">
        <v>8837</v>
      </c>
      <c r="B3050" s="14" t="s">
        <v>8838</v>
      </c>
      <c r="C3050" s="14" t="s">
        <v>654</v>
      </c>
      <c r="D3050">
        <v>541410</v>
      </c>
      <c r="E3050" s="14" t="s">
        <v>63</v>
      </c>
      <c r="F3050">
        <v>54</v>
      </c>
      <c r="G3050" s="21">
        <v>37118</v>
      </c>
      <c r="H3050">
        <v>2001</v>
      </c>
      <c r="I3050">
        <v>24</v>
      </c>
      <c r="J3050" s="14" t="s">
        <v>675</v>
      </c>
      <c r="K3050">
        <v>0</v>
      </c>
      <c r="L3050" s="14" t="s">
        <v>8839</v>
      </c>
      <c r="M3050" s="14" t="s">
        <v>700</v>
      </c>
      <c r="N3050" s="14" t="s">
        <v>701</v>
      </c>
      <c r="O3050" s="14" t="s">
        <v>1021</v>
      </c>
      <c r="P3050">
        <v>1</v>
      </c>
      <c r="Q3050">
        <v>5458250549765</v>
      </c>
      <c r="R3050">
        <v>6021397410010001</v>
      </c>
    </row>
    <row r="3051" spans="1:18" x14ac:dyDescent="0.3">
      <c r="A3051" s="14" t="s">
        <v>8840</v>
      </c>
      <c r="B3051" s="14" t="s">
        <v>8840</v>
      </c>
      <c r="C3051" s="14" t="s">
        <v>661</v>
      </c>
      <c r="D3051">
        <v>238220</v>
      </c>
      <c r="E3051" s="14" t="s">
        <v>34</v>
      </c>
      <c r="F3051">
        <v>23</v>
      </c>
      <c r="G3051" s="21">
        <v>43374</v>
      </c>
      <c r="H3051">
        <v>2018</v>
      </c>
      <c r="I3051">
        <v>7</v>
      </c>
      <c r="J3051" s="14" t="s">
        <v>674</v>
      </c>
      <c r="K3051">
        <v>0</v>
      </c>
      <c r="L3051" s="14" t="s">
        <v>8841</v>
      </c>
      <c r="M3051" s="14" t="s">
        <v>1939</v>
      </c>
      <c r="N3051" s="14" t="s">
        <v>701</v>
      </c>
      <c r="O3051" s="14" t="s">
        <v>1940</v>
      </c>
      <c r="P3051">
        <v>0</v>
      </c>
      <c r="Q3051">
        <v>8340750748518</v>
      </c>
      <c r="R3051">
        <v>6043079550010001</v>
      </c>
    </row>
    <row r="3052" spans="1:18" x14ac:dyDescent="0.3">
      <c r="A3052" s="14" t="s">
        <v>8842</v>
      </c>
      <c r="B3052" s="14" t="s">
        <v>8843</v>
      </c>
      <c r="C3052" s="14" t="s">
        <v>655</v>
      </c>
      <c r="D3052">
        <v>236115</v>
      </c>
      <c r="E3052" s="14" t="s">
        <v>35</v>
      </c>
      <c r="F3052">
        <v>23</v>
      </c>
      <c r="G3052" s="21">
        <v>36893</v>
      </c>
      <c r="H3052">
        <v>2001</v>
      </c>
      <c r="I3052">
        <v>25</v>
      </c>
      <c r="J3052" s="14" t="s">
        <v>675</v>
      </c>
      <c r="K3052">
        <v>0</v>
      </c>
      <c r="L3052" s="14" t="s">
        <v>8844</v>
      </c>
      <c r="M3052" s="14" t="s">
        <v>700</v>
      </c>
      <c r="N3052" s="14" t="s">
        <v>701</v>
      </c>
      <c r="O3052" s="14" t="s">
        <v>717</v>
      </c>
      <c r="P3052">
        <v>1</v>
      </c>
      <c r="Q3052">
        <v>5423050546035</v>
      </c>
      <c r="R3052">
        <v>6020881160010001</v>
      </c>
    </row>
    <row r="3053" spans="1:18" x14ac:dyDescent="0.3">
      <c r="A3053" s="14" t="s">
        <v>8845</v>
      </c>
      <c r="B3053" s="14" t="s">
        <v>8845</v>
      </c>
      <c r="C3053" s="14" t="s">
        <v>655</v>
      </c>
      <c r="D3053">
        <v>238210</v>
      </c>
      <c r="E3053" s="14" t="s">
        <v>32</v>
      </c>
      <c r="F3053">
        <v>23</v>
      </c>
      <c r="G3053" s="21">
        <v>38499</v>
      </c>
      <c r="H3053">
        <v>2005</v>
      </c>
      <c r="I3053">
        <v>21</v>
      </c>
      <c r="J3053" s="14" t="s">
        <v>675</v>
      </c>
      <c r="K3053">
        <v>0</v>
      </c>
      <c r="L3053" s="14" t="s">
        <v>8846</v>
      </c>
      <c r="M3053" s="14" t="s">
        <v>1939</v>
      </c>
      <c r="N3053" s="14" t="s">
        <v>701</v>
      </c>
      <c r="O3053" s="14" t="s">
        <v>1940</v>
      </c>
      <c r="P3053">
        <v>0</v>
      </c>
      <c r="Q3053">
        <v>5797410585995</v>
      </c>
      <c r="R3053">
        <v>6023437090010001</v>
      </c>
    </row>
    <row r="3054" spans="1:18" x14ac:dyDescent="0.3">
      <c r="A3054" s="14" t="s">
        <v>8847</v>
      </c>
      <c r="B3054" s="14" t="s">
        <v>8848</v>
      </c>
      <c r="C3054" s="14" t="s">
        <v>655</v>
      </c>
      <c r="D3054">
        <v>532289</v>
      </c>
      <c r="E3054" s="14" t="s">
        <v>184</v>
      </c>
      <c r="F3054">
        <v>53</v>
      </c>
      <c r="G3054" s="21">
        <v>33970</v>
      </c>
      <c r="H3054">
        <v>1993</v>
      </c>
      <c r="I3054">
        <v>33</v>
      </c>
      <c r="J3054" s="14" t="s">
        <v>675</v>
      </c>
      <c r="K3054">
        <v>0</v>
      </c>
      <c r="L3054" s="14" t="s">
        <v>8849</v>
      </c>
      <c r="M3054" s="14" t="s">
        <v>764</v>
      </c>
      <c r="N3054" s="14" t="s">
        <v>701</v>
      </c>
      <c r="O3054" s="14" t="s">
        <v>1322</v>
      </c>
      <c r="P3054">
        <v>0</v>
      </c>
      <c r="Q3054">
        <v>1528650154948</v>
      </c>
      <c r="R3054">
        <v>6014318080010001</v>
      </c>
    </row>
    <row r="3055" spans="1:18" x14ac:dyDescent="0.3">
      <c r="A3055" s="14" t="s">
        <v>8850</v>
      </c>
      <c r="B3055" s="14" t="s">
        <v>8851</v>
      </c>
      <c r="C3055" s="14" t="s">
        <v>656</v>
      </c>
      <c r="D3055">
        <v>713940</v>
      </c>
      <c r="E3055" s="14" t="s">
        <v>67</v>
      </c>
      <c r="F3055">
        <v>71</v>
      </c>
      <c r="G3055" s="21">
        <v>45870</v>
      </c>
      <c r="H3055">
        <v>2025</v>
      </c>
      <c r="I3055">
        <v>1</v>
      </c>
      <c r="J3055" s="14" t="s">
        <v>672</v>
      </c>
      <c r="K3055">
        <v>0</v>
      </c>
      <c r="L3055" s="14" t="s">
        <v>8852</v>
      </c>
      <c r="M3055" s="14" t="s">
        <v>700</v>
      </c>
      <c r="N3055" s="14" t="s">
        <v>701</v>
      </c>
      <c r="O3055" s="14" t="s">
        <v>847</v>
      </c>
      <c r="P3055">
        <v>1</v>
      </c>
      <c r="Q3055">
        <v>8851430802369</v>
      </c>
      <c r="R3055">
        <v>6059290650010001</v>
      </c>
    </row>
    <row r="3056" spans="1:18" x14ac:dyDescent="0.3">
      <c r="A3056" s="14" t="s">
        <v>8853</v>
      </c>
      <c r="B3056" s="14" t="s">
        <v>8854</v>
      </c>
      <c r="C3056" s="14" t="s">
        <v>656</v>
      </c>
      <c r="D3056">
        <v>621399</v>
      </c>
      <c r="E3056" s="14" t="s">
        <v>36</v>
      </c>
      <c r="F3056">
        <v>62</v>
      </c>
      <c r="G3056" s="21">
        <v>44860</v>
      </c>
      <c r="H3056">
        <v>2022</v>
      </c>
      <c r="I3056">
        <v>3</v>
      </c>
      <c r="J3056" s="14" t="s">
        <v>672</v>
      </c>
      <c r="K3056">
        <v>0</v>
      </c>
      <c r="L3056" s="14" t="s">
        <v>8855</v>
      </c>
      <c r="M3056" s="14" t="s">
        <v>700</v>
      </c>
      <c r="N3056" s="14" t="s">
        <v>701</v>
      </c>
      <c r="O3056" s="14" t="s">
        <v>868</v>
      </c>
      <c r="P3056">
        <v>1</v>
      </c>
      <c r="Q3056">
        <v>8648880780976</v>
      </c>
      <c r="R3056">
        <v>6049886260010001</v>
      </c>
    </row>
    <row r="3057" spans="1:18" x14ac:dyDescent="0.3">
      <c r="A3057" s="14" t="s">
        <v>8856</v>
      </c>
      <c r="B3057" s="14" t="s">
        <v>8856</v>
      </c>
      <c r="C3057" s="14" t="s">
        <v>657</v>
      </c>
      <c r="D3057">
        <v>541310</v>
      </c>
      <c r="E3057" s="14" t="s">
        <v>46</v>
      </c>
      <c r="F3057">
        <v>54</v>
      </c>
      <c r="G3057" s="21">
        <v>37987</v>
      </c>
      <c r="H3057">
        <v>2004</v>
      </c>
      <c r="I3057">
        <v>22</v>
      </c>
      <c r="J3057" s="14" t="s">
        <v>675</v>
      </c>
      <c r="K3057">
        <v>0</v>
      </c>
      <c r="L3057" s="14" t="s">
        <v>8857</v>
      </c>
      <c r="M3057" s="14" t="s">
        <v>700</v>
      </c>
      <c r="N3057" s="14" t="s">
        <v>701</v>
      </c>
      <c r="O3057" s="14" t="s">
        <v>757</v>
      </c>
      <c r="P3057">
        <v>1</v>
      </c>
      <c r="Q3057">
        <v>5677420573207</v>
      </c>
      <c r="R3057">
        <v>6023604710010001</v>
      </c>
    </row>
    <row r="3058" spans="1:18" x14ac:dyDescent="0.3">
      <c r="A3058" s="14" t="s">
        <v>8858</v>
      </c>
      <c r="B3058" s="14" t="s">
        <v>8858</v>
      </c>
      <c r="C3058" s="14" t="s">
        <v>656</v>
      </c>
      <c r="D3058">
        <v>813990</v>
      </c>
      <c r="E3058" s="14" t="s">
        <v>66</v>
      </c>
      <c r="F3058">
        <v>81</v>
      </c>
      <c r="G3058" s="21">
        <v>45226</v>
      </c>
      <c r="H3058">
        <v>2023</v>
      </c>
      <c r="I3058">
        <v>2</v>
      </c>
      <c r="J3058" s="14" t="s">
        <v>672</v>
      </c>
      <c r="K3058">
        <v>0</v>
      </c>
      <c r="L3058" s="14" t="s">
        <v>8859</v>
      </c>
      <c r="M3058" s="14" t="s">
        <v>8860</v>
      </c>
      <c r="N3058" s="14" t="s">
        <v>701</v>
      </c>
      <c r="O3058" s="14" t="s">
        <v>8861</v>
      </c>
      <c r="P3058">
        <v>0</v>
      </c>
      <c r="Q3058">
        <v>8718740788302</v>
      </c>
      <c r="R3058">
        <v>6053144290010001</v>
      </c>
    </row>
    <row r="3059" spans="1:18" x14ac:dyDescent="0.3">
      <c r="A3059" s="14" t="s">
        <v>8862</v>
      </c>
      <c r="B3059" s="14" t="s">
        <v>8862</v>
      </c>
      <c r="C3059" s="14" t="s">
        <v>656</v>
      </c>
      <c r="D3059">
        <v>812112</v>
      </c>
      <c r="E3059" s="14" t="s">
        <v>37</v>
      </c>
      <c r="F3059">
        <v>81</v>
      </c>
      <c r="G3059" s="21">
        <v>43811</v>
      </c>
      <c r="H3059">
        <v>2019</v>
      </c>
      <c r="I3059">
        <v>6</v>
      </c>
      <c r="J3059" s="14" t="s">
        <v>674</v>
      </c>
      <c r="K3059">
        <v>0</v>
      </c>
      <c r="L3059" s="14" t="s">
        <v>8863</v>
      </c>
      <c r="M3059" s="14" t="s">
        <v>700</v>
      </c>
      <c r="N3059" s="14" t="s">
        <v>701</v>
      </c>
      <c r="O3059" s="14" t="s">
        <v>710</v>
      </c>
      <c r="P3059">
        <v>1</v>
      </c>
      <c r="Q3059">
        <v>8448600759897</v>
      </c>
      <c r="R3059">
        <v>6045506570010001</v>
      </c>
    </row>
    <row r="3060" spans="1:18" x14ac:dyDescent="0.3">
      <c r="A3060" s="14" t="s">
        <v>8864</v>
      </c>
      <c r="B3060" s="14" t="s">
        <v>8864</v>
      </c>
      <c r="C3060" s="14" t="s">
        <v>662</v>
      </c>
      <c r="D3060">
        <v>624190</v>
      </c>
      <c r="E3060" s="14" t="s">
        <v>54</v>
      </c>
      <c r="F3060">
        <v>62</v>
      </c>
      <c r="G3060" s="21">
        <v>42552</v>
      </c>
      <c r="H3060">
        <v>2016</v>
      </c>
      <c r="I3060">
        <v>10</v>
      </c>
      <c r="J3060" s="14" t="s">
        <v>674</v>
      </c>
      <c r="K3060">
        <v>0</v>
      </c>
      <c r="L3060" s="14" t="s">
        <v>8865</v>
      </c>
      <c r="M3060" s="14" t="s">
        <v>700</v>
      </c>
      <c r="N3060" s="14" t="s">
        <v>701</v>
      </c>
      <c r="O3060" s="14" t="s">
        <v>714</v>
      </c>
      <c r="P3060">
        <v>1</v>
      </c>
      <c r="Q3060">
        <v>7953680708127</v>
      </c>
      <c r="R3060">
        <v>6036184290010001</v>
      </c>
    </row>
    <row r="3061" spans="1:18" x14ac:dyDescent="0.3">
      <c r="A3061" s="14" t="s">
        <v>8866</v>
      </c>
      <c r="B3061" s="14" t="s">
        <v>8866</v>
      </c>
      <c r="C3061" s="14" t="s">
        <v>655</v>
      </c>
      <c r="D3061">
        <v>624190</v>
      </c>
      <c r="E3061" s="14" t="s">
        <v>54</v>
      </c>
      <c r="F3061">
        <v>62</v>
      </c>
      <c r="G3061" s="21">
        <v>42438</v>
      </c>
      <c r="H3061">
        <v>2016</v>
      </c>
      <c r="I3061">
        <v>10</v>
      </c>
      <c r="J3061" s="14" t="s">
        <v>674</v>
      </c>
      <c r="K3061">
        <v>0</v>
      </c>
      <c r="L3061" s="14" t="s">
        <v>8867</v>
      </c>
      <c r="M3061" s="14" t="s">
        <v>700</v>
      </c>
      <c r="N3061" s="14" t="s">
        <v>701</v>
      </c>
      <c r="O3061" s="14" t="s">
        <v>1043</v>
      </c>
      <c r="P3061">
        <v>1</v>
      </c>
      <c r="Q3061">
        <v>8535510769081</v>
      </c>
      <c r="R3061">
        <v>6035915830010001</v>
      </c>
    </row>
    <row r="3062" spans="1:18" x14ac:dyDescent="0.3">
      <c r="A3062" s="14" t="s">
        <v>8868</v>
      </c>
      <c r="B3062" s="14" t="s">
        <v>8868</v>
      </c>
      <c r="C3062" s="14" t="s">
        <v>656</v>
      </c>
      <c r="D3062">
        <v>621330</v>
      </c>
      <c r="E3062" s="14" t="s">
        <v>24</v>
      </c>
      <c r="F3062">
        <v>62</v>
      </c>
      <c r="G3062" s="21">
        <v>44718</v>
      </c>
      <c r="H3062">
        <v>2022</v>
      </c>
      <c r="I3062">
        <v>4</v>
      </c>
      <c r="J3062" s="14" t="s">
        <v>672</v>
      </c>
      <c r="K3062">
        <v>0</v>
      </c>
      <c r="L3062" s="14" t="s">
        <v>8869</v>
      </c>
      <c r="M3062" s="14" t="s">
        <v>700</v>
      </c>
      <c r="N3062" s="14" t="s">
        <v>701</v>
      </c>
      <c r="O3062" s="14" t="s">
        <v>720</v>
      </c>
      <c r="P3062">
        <v>1</v>
      </c>
      <c r="Q3062">
        <v>8613770777278</v>
      </c>
      <c r="R3062">
        <v>6049213080010001</v>
      </c>
    </row>
    <row r="3063" spans="1:18" x14ac:dyDescent="0.3">
      <c r="A3063" s="14" t="s">
        <v>8870</v>
      </c>
      <c r="B3063" s="14" t="s">
        <v>8870</v>
      </c>
      <c r="C3063" s="14" t="s">
        <v>658</v>
      </c>
      <c r="D3063">
        <v>621330</v>
      </c>
      <c r="E3063" s="14" t="s">
        <v>24</v>
      </c>
      <c r="F3063">
        <v>62</v>
      </c>
      <c r="G3063" s="21">
        <v>42992</v>
      </c>
      <c r="H3063">
        <v>2017</v>
      </c>
      <c r="I3063">
        <v>8</v>
      </c>
      <c r="J3063" s="14" t="s">
        <v>674</v>
      </c>
      <c r="K3063">
        <v>0</v>
      </c>
      <c r="L3063" s="14" t="s">
        <v>8871</v>
      </c>
      <c r="M3063" s="14" t="s">
        <v>700</v>
      </c>
      <c r="N3063" s="14" t="s">
        <v>701</v>
      </c>
      <c r="O3063" s="14" t="s">
        <v>847</v>
      </c>
      <c r="P3063">
        <v>1</v>
      </c>
      <c r="Q3063">
        <v>8172650730888</v>
      </c>
      <c r="R3063">
        <v>6041531620010001</v>
      </c>
    </row>
    <row r="3064" spans="1:18" x14ac:dyDescent="0.3">
      <c r="A3064" s="14" t="s">
        <v>8872</v>
      </c>
      <c r="B3064" s="14" t="s">
        <v>8872</v>
      </c>
      <c r="C3064" s="14" t="s">
        <v>654</v>
      </c>
      <c r="D3064">
        <v>812112</v>
      </c>
      <c r="E3064" s="14" t="s">
        <v>37</v>
      </c>
      <c r="F3064">
        <v>81</v>
      </c>
      <c r="G3064" s="21">
        <v>44978</v>
      </c>
      <c r="H3064">
        <v>2023</v>
      </c>
      <c r="I3064">
        <v>3</v>
      </c>
      <c r="J3064" s="14" t="s">
        <v>672</v>
      </c>
      <c r="K3064">
        <v>0</v>
      </c>
      <c r="L3064" s="14" t="s">
        <v>8873</v>
      </c>
      <c r="M3064" s="14" t="s">
        <v>700</v>
      </c>
      <c r="N3064" s="14" t="s">
        <v>701</v>
      </c>
      <c r="O3064" s="14" t="s">
        <v>710</v>
      </c>
      <c r="P3064">
        <v>1</v>
      </c>
      <c r="Q3064">
        <v>8667520782907</v>
      </c>
    </row>
    <row r="3065" spans="1:18" x14ac:dyDescent="0.3">
      <c r="A3065" s="14" t="s">
        <v>8874</v>
      </c>
      <c r="B3065" s="14" t="s">
        <v>8875</v>
      </c>
      <c r="C3065" s="14" t="s">
        <v>656</v>
      </c>
      <c r="D3065">
        <v>458110</v>
      </c>
      <c r="E3065" s="14" t="s">
        <v>50</v>
      </c>
      <c r="F3065">
        <v>45</v>
      </c>
      <c r="G3065" s="21">
        <v>35582</v>
      </c>
      <c r="H3065">
        <v>1997</v>
      </c>
      <c r="I3065">
        <v>29</v>
      </c>
      <c r="J3065" s="14" t="s">
        <v>675</v>
      </c>
      <c r="K3065">
        <v>0</v>
      </c>
      <c r="L3065" s="14" t="s">
        <v>8876</v>
      </c>
      <c r="M3065" s="14" t="s">
        <v>700</v>
      </c>
      <c r="N3065" s="14" t="s">
        <v>701</v>
      </c>
      <c r="O3065" s="14" t="s">
        <v>702</v>
      </c>
      <c r="P3065">
        <v>1</v>
      </c>
      <c r="Q3065">
        <v>8907190808351</v>
      </c>
      <c r="R3065">
        <v>6046924510010001</v>
      </c>
    </row>
    <row r="3066" spans="1:18" x14ac:dyDescent="0.3">
      <c r="A3066" s="14" t="s">
        <v>8877</v>
      </c>
      <c r="B3066" s="14" t="s">
        <v>8878</v>
      </c>
      <c r="C3066" s="14" t="s">
        <v>656</v>
      </c>
      <c r="D3066">
        <v>236118</v>
      </c>
      <c r="E3066" s="14" t="s">
        <v>29</v>
      </c>
      <c r="F3066">
        <v>23</v>
      </c>
      <c r="G3066" s="21">
        <v>45766</v>
      </c>
      <c r="H3066">
        <v>2025</v>
      </c>
      <c r="I3066">
        <v>1</v>
      </c>
      <c r="J3066" s="14" t="s">
        <v>672</v>
      </c>
      <c r="K3066">
        <v>0</v>
      </c>
      <c r="L3066" s="14" t="s">
        <v>8879</v>
      </c>
      <c r="M3066" s="14" t="s">
        <v>862</v>
      </c>
      <c r="N3066" s="14" t="s">
        <v>701</v>
      </c>
      <c r="O3066" s="14" t="s">
        <v>1546</v>
      </c>
      <c r="P3066">
        <v>0</v>
      </c>
      <c r="Q3066">
        <v>8834330800595</v>
      </c>
      <c r="R3066">
        <v>6056615570010001</v>
      </c>
    </row>
    <row r="3067" spans="1:18" x14ac:dyDescent="0.3">
      <c r="A3067" s="14" t="s">
        <v>8880</v>
      </c>
      <c r="B3067" s="14" t="s">
        <v>8880</v>
      </c>
      <c r="C3067" s="14" t="s">
        <v>656</v>
      </c>
      <c r="D3067">
        <v>721199</v>
      </c>
      <c r="E3067" s="14" t="s">
        <v>25</v>
      </c>
      <c r="F3067">
        <v>72</v>
      </c>
      <c r="G3067" s="21">
        <v>45962</v>
      </c>
      <c r="H3067">
        <v>2025</v>
      </c>
      <c r="I3067">
        <v>0</v>
      </c>
      <c r="J3067" s="14" t="s">
        <v>676</v>
      </c>
      <c r="K3067">
        <v>0</v>
      </c>
      <c r="L3067" s="14" t="s">
        <v>8881</v>
      </c>
      <c r="M3067" s="14" t="s">
        <v>700</v>
      </c>
      <c r="N3067" s="14" t="s">
        <v>701</v>
      </c>
      <c r="O3067" s="14" t="s">
        <v>714</v>
      </c>
      <c r="P3067">
        <v>1</v>
      </c>
      <c r="Q3067">
        <v>8871100804419</v>
      </c>
      <c r="R3067">
        <v>6056801250010001</v>
      </c>
    </row>
    <row r="3068" spans="1:18" x14ac:dyDescent="0.3">
      <c r="A3068" s="14" t="s">
        <v>8882</v>
      </c>
      <c r="B3068" s="14" t="s">
        <v>8882</v>
      </c>
      <c r="C3068" s="14" t="s">
        <v>656</v>
      </c>
      <c r="D3068">
        <v>531110</v>
      </c>
      <c r="E3068" s="14" t="s">
        <v>20</v>
      </c>
      <c r="F3068">
        <v>53</v>
      </c>
      <c r="G3068" s="21">
        <v>45686</v>
      </c>
      <c r="H3068">
        <v>2025</v>
      </c>
      <c r="I3068">
        <v>1</v>
      </c>
      <c r="J3068" s="14" t="s">
        <v>672</v>
      </c>
      <c r="K3068">
        <v>0</v>
      </c>
      <c r="L3068" s="14" t="s">
        <v>8883</v>
      </c>
      <c r="M3068" s="14" t="s">
        <v>700</v>
      </c>
      <c r="N3068" s="14" t="s">
        <v>701</v>
      </c>
      <c r="O3068" s="14" t="s">
        <v>992</v>
      </c>
      <c r="P3068">
        <v>1</v>
      </c>
      <c r="Q3068">
        <v>8872610804577</v>
      </c>
      <c r="R3068">
        <v>6056790380010001</v>
      </c>
    </row>
    <row r="3069" spans="1:18" x14ac:dyDescent="0.3">
      <c r="A3069" s="14" t="s">
        <v>8884</v>
      </c>
      <c r="B3069" s="14" t="s">
        <v>8885</v>
      </c>
      <c r="C3069" s="14" t="s">
        <v>657</v>
      </c>
      <c r="D3069">
        <v>236115</v>
      </c>
      <c r="E3069" s="14" t="s">
        <v>35</v>
      </c>
      <c r="F3069">
        <v>23</v>
      </c>
      <c r="G3069" s="21">
        <v>40864</v>
      </c>
      <c r="H3069">
        <v>2011</v>
      </c>
      <c r="I3069">
        <v>14</v>
      </c>
      <c r="J3069" s="14" t="s">
        <v>673</v>
      </c>
      <c r="K3069">
        <v>0</v>
      </c>
      <c r="L3069" s="14" t="s">
        <v>8886</v>
      </c>
      <c r="M3069" s="14" t="s">
        <v>8887</v>
      </c>
      <c r="N3069" s="14" t="s">
        <v>701</v>
      </c>
      <c r="O3069" s="14" t="s">
        <v>8888</v>
      </c>
      <c r="P3069">
        <v>0</v>
      </c>
      <c r="Q3069">
        <v>7422670652460</v>
      </c>
      <c r="R3069">
        <v>6027673860010001</v>
      </c>
    </row>
    <row r="3070" spans="1:18" x14ac:dyDescent="0.3">
      <c r="A3070" s="14" t="s">
        <v>8889</v>
      </c>
      <c r="B3070" s="14" t="s">
        <v>8889</v>
      </c>
      <c r="C3070" s="14" t="s">
        <v>656</v>
      </c>
      <c r="D3070">
        <v>621330</v>
      </c>
      <c r="E3070" s="14" t="s">
        <v>24</v>
      </c>
      <c r="F3070">
        <v>62</v>
      </c>
      <c r="G3070" s="21">
        <v>44844</v>
      </c>
      <c r="H3070">
        <v>2022</v>
      </c>
      <c r="I3070">
        <v>3</v>
      </c>
      <c r="J3070" s="14" t="s">
        <v>672</v>
      </c>
      <c r="K3070">
        <v>0</v>
      </c>
      <c r="L3070" s="14" t="s">
        <v>8890</v>
      </c>
      <c r="M3070" s="14" t="s">
        <v>700</v>
      </c>
      <c r="N3070" s="14" t="s">
        <v>701</v>
      </c>
      <c r="O3070" s="14" t="s">
        <v>1021</v>
      </c>
      <c r="P3070">
        <v>1</v>
      </c>
      <c r="Q3070">
        <v>8654340781548</v>
      </c>
      <c r="R3070">
        <v>6048067460010001</v>
      </c>
    </row>
    <row r="3071" spans="1:18" x14ac:dyDescent="0.3">
      <c r="A3071" s="14" t="s">
        <v>8891</v>
      </c>
      <c r="B3071" s="14" t="s">
        <v>8891</v>
      </c>
      <c r="C3071" s="14" t="s">
        <v>660</v>
      </c>
      <c r="D3071">
        <v>541310</v>
      </c>
      <c r="E3071" s="14" t="s">
        <v>46</v>
      </c>
      <c r="F3071">
        <v>54</v>
      </c>
      <c r="G3071" s="21">
        <v>39814</v>
      </c>
      <c r="H3071">
        <v>2009</v>
      </c>
      <c r="I3071">
        <v>17</v>
      </c>
      <c r="J3071" s="14" t="s">
        <v>673</v>
      </c>
      <c r="K3071">
        <v>0</v>
      </c>
      <c r="L3071" s="14" t="s">
        <v>8892</v>
      </c>
      <c r="M3071" s="14" t="s">
        <v>700</v>
      </c>
      <c r="N3071" s="14" t="s">
        <v>701</v>
      </c>
      <c r="O3071" s="14" t="s">
        <v>732</v>
      </c>
      <c r="P3071">
        <v>1</v>
      </c>
      <c r="Q3071">
        <v>7140170622158</v>
      </c>
      <c r="R3071">
        <v>6028869420010001</v>
      </c>
    </row>
    <row r="3072" spans="1:18" x14ac:dyDescent="0.3">
      <c r="A3072" s="14" t="s">
        <v>8893</v>
      </c>
      <c r="B3072" s="14" t="s">
        <v>8893</v>
      </c>
      <c r="C3072" s="14" t="s">
        <v>656</v>
      </c>
      <c r="D3072">
        <v>621330</v>
      </c>
      <c r="E3072" s="14" t="s">
        <v>24</v>
      </c>
      <c r="F3072">
        <v>62</v>
      </c>
      <c r="G3072" s="21">
        <v>43966</v>
      </c>
      <c r="H3072">
        <v>2020</v>
      </c>
      <c r="I3072">
        <v>6</v>
      </c>
      <c r="J3072" s="14" t="s">
        <v>674</v>
      </c>
      <c r="K3072">
        <v>0</v>
      </c>
      <c r="L3072" s="14" t="s">
        <v>8894</v>
      </c>
      <c r="M3072" s="14" t="s">
        <v>700</v>
      </c>
      <c r="N3072" s="14" t="s">
        <v>701</v>
      </c>
      <c r="O3072" s="14" t="s">
        <v>714</v>
      </c>
      <c r="P3072">
        <v>1</v>
      </c>
      <c r="Q3072">
        <v>8479540763178</v>
      </c>
      <c r="R3072">
        <v>6045937840010001</v>
      </c>
    </row>
    <row r="3073" spans="1:18" x14ac:dyDescent="0.3">
      <c r="A3073" s="14" t="s">
        <v>8895</v>
      </c>
      <c r="B3073" s="14" t="s">
        <v>8896</v>
      </c>
      <c r="C3073" s="14" t="s">
        <v>656</v>
      </c>
      <c r="D3073">
        <v>721199</v>
      </c>
      <c r="E3073" s="14" t="s">
        <v>25</v>
      </c>
      <c r="F3073">
        <v>72</v>
      </c>
      <c r="G3073" s="21">
        <v>45231</v>
      </c>
      <c r="H3073">
        <v>2023</v>
      </c>
      <c r="I3073">
        <v>2</v>
      </c>
      <c r="J3073" s="14" t="s">
        <v>672</v>
      </c>
      <c r="K3073">
        <v>0</v>
      </c>
      <c r="L3073" s="14" t="s">
        <v>8897</v>
      </c>
      <c r="M3073" s="14" t="s">
        <v>700</v>
      </c>
      <c r="N3073" s="14" t="s">
        <v>701</v>
      </c>
      <c r="O3073" s="14" t="s">
        <v>868</v>
      </c>
      <c r="P3073">
        <v>1</v>
      </c>
      <c r="Q3073">
        <v>8718120788232</v>
      </c>
      <c r="R3073">
        <v>6049101810010001</v>
      </c>
    </row>
    <row r="3074" spans="1:18" x14ac:dyDescent="0.3">
      <c r="A3074" s="14" t="s">
        <v>8898</v>
      </c>
      <c r="B3074" s="14" t="s">
        <v>8899</v>
      </c>
      <c r="C3074" s="14" t="s">
        <v>656</v>
      </c>
      <c r="D3074">
        <v>812112</v>
      </c>
      <c r="E3074" s="14" t="s">
        <v>37</v>
      </c>
      <c r="F3074">
        <v>81</v>
      </c>
      <c r="G3074" s="21">
        <v>45566</v>
      </c>
      <c r="H3074">
        <v>2024</v>
      </c>
      <c r="I3074">
        <v>1</v>
      </c>
      <c r="J3074" s="14" t="s">
        <v>672</v>
      </c>
      <c r="K3074">
        <v>0</v>
      </c>
      <c r="L3074" s="14" t="s">
        <v>8900</v>
      </c>
      <c r="M3074" s="14" t="s">
        <v>700</v>
      </c>
      <c r="N3074" s="14" t="s">
        <v>701</v>
      </c>
      <c r="O3074" s="14" t="s">
        <v>1043</v>
      </c>
      <c r="P3074">
        <v>1</v>
      </c>
      <c r="Q3074">
        <v>8780420794859</v>
      </c>
      <c r="R3074">
        <v>6056000020010001</v>
      </c>
    </row>
    <row r="3075" spans="1:18" x14ac:dyDescent="0.3">
      <c r="A3075" s="14" t="s">
        <v>8901</v>
      </c>
      <c r="B3075" s="14" t="s">
        <v>8901</v>
      </c>
      <c r="C3075" s="14" t="s">
        <v>661</v>
      </c>
      <c r="D3075">
        <v>624190</v>
      </c>
      <c r="E3075" s="14" t="s">
        <v>54</v>
      </c>
      <c r="F3075">
        <v>62</v>
      </c>
      <c r="G3075" s="21">
        <v>44482</v>
      </c>
      <c r="H3075">
        <v>2021</v>
      </c>
      <c r="I3075">
        <v>4</v>
      </c>
      <c r="J3075" s="14" t="s">
        <v>672</v>
      </c>
      <c r="K3075">
        <v>0</v>
      </c>
      <c r="L3075" s="14" t="s">
        <v>8902</v>
      </c>
      <c r="M3075" s="14" t="s">
        <v>700</v>
      </c>
      <c r="N3075" s="14" t="s">
        <v>701</v>
      </c>
      <c r="O3075" s="14" t="s">
        <v>714</v>
      </c>
      <c r="P3075">
        <v>1</v>
      </c>
      <c r="Q3075">
        <v>8725510789038</v>
      </c>
      <c r="R3075">
        <v>6048122290010001</v>
      </c>
    </row>
    <row r="3076" spans="1:18" x14ac:dyDescent="0.3">
      <c r="A3076" s="14" t="s">
        <v>8903</v>
      </c>
      <c r="B3076" s="14" t="s">
        <v>8904</v>
      </c>
      <c r="C3076" s="14" t="s">
        <v>656</v>
      </c>
      <c r="D3076">
        <v>621330</v>
      </c>
      <c r="E3076" s="14" t="s">
        <v>24</v>
      </c>
      <c r="F3076">
        <v>62</v>
      </c>
      <c r="G3076" s="21">
        <v>44743</v>
      </c>
      <c r="H3076">
        <v>2022</v>
      </c>
      <c r="I3076">
        <v>4</v>
      </c>
      <c r="J3076" s="14" t="s">
        <v>672</v>
      </c>
      <c r="K3076">
        <v>0</v>
      </c>
      <c r="L3076" s="14" t="s">
        <v>8905</v>
      </c>
      <c r="M3076" s="14" t="s">
        <v>700</v>
      </c>
      <c r="N3076" s="14" t="s">
        <v>701</v>
      </c>
      <c r="O3076" s="14" t="s">
        <v>868</v>
      </c>
      <c r="P3076">
        <v>1</v>
      </c>
      <c r="Q3076">
        <v>8616420777549</v>
      </c>
      <c r="R3076">
        <v>6044924730010001</v>
      </c>
    </row>
    <row r="3077" spans="1:18" x14ac:dyDescent="0.3">
      <c r="A3077" s="14" t="s">
        <v>8906</v>
      </c>
      <c r="B3077" s="14" t="s">
        <v>8907</v>
      </c>
      <c r="C3077" s="14" t="s">
        <v>655</v>
      </c>
      <c r="D3077">
        <v>811490</v>
      </c>
      <c r="E3077" s="14" t="s">
        <v>84</v>
      </c>
      <c r="F3077">
        <v>81</v>
      </c>
      <c r="G3077" s="21">
        <v>39661</v>
      </c>
      <c r="H3077">
        <v>2008</v>
      </c>
      <c r="I3077">
        <v>18</v>
      </c>
      <c r="J3077" s="14" t="s">
        <v>673</v>
      </c>
      <c r="K3077">
        <v>0</v>
      </c>
      <c r="L3077" s="14" t="s">
        <v>8908</v>
      </c>
      <c r="M3077" s="14" t="s">
        <v>700</v>
      </c>
      <c r="N3077" s="14" t="s">
        <v>701</v>
      </c>
      <c r="O3077" s="14" t="s">
        <v>757</v>
      </c>
      <c r="P3077">
        <v>1</v>
      </c>
      <c r="Q3077">
        <v>7128350620908</v>
      </c>
      <c r="R3077">
        <v>6028511970010001</v>
      </c>
    </row>
    <row r="3078" spans="1:18" x14ac:dyDescent="0.3">
      <c r="A3078" s="14" t="s">
        <v>8909</v>
      </c>
      <c r="B3078" s="14" t="s">
        <v>8910</v>
      </c>
      <c r="C3078" s="14" t="s">
        <v>656</v>
      </c>
      <c r="D3078">
        <v>722320</v>
      </c>
      <c r="E3078" s="14" t="s">
        <v>75</v>
      </c>
      <c r="F3078">
        <v>72</v>
      </c>
      <c r="G3078" s="21">
        <v>45850</v>
      </c>
      <c r="H3078">
        <v>2025</v>
      </c>
      <c r="I3078">
        <v>1</v>
      </c>
      <c r="J3078" s="14" t="s">
        <v>672</v>
      </c>
      <c r="K3078">
        <v>0</v>
      </c>
      <c r="L3078" s="14" t="s">
        <v>8911</v>
      </c>
      <c r="M3078" s="14" t="s">
        <v>700</v>
      </c>
      <c r="N3078" s="14" t="s">
        <v>701</v>
      </c>
      <c r="O3078" s="14" t="s">
        <v>992</v>
      </c>
      <c r="P3078">
        <v>1</v>
      </c>
      <c r="Q3078">
        <v>8847620801978</v>
      </c>
      <c r="R3078">
        <v>6058450450010001</v>
      </c>
    </row>
    <row r="3079" spans="1:18" x14ac:dyDescent="0.3">
      <c r="A3079" s="14" t="s">
        <v>8912</v>
      </c>
      <c r="B3079" s="14" t="s">
        <v>8913</v>
      </c>
      <c r="C3079" s="14" t="s">
        <v>656</v>
      </c>
      <c r="D3079">
        <v>812112</v>
      </c>
      <c r="E3079" s="14" t="s">
        <v>37</v>
      </c>
      <c r="F3079">
        <v>81</v>
      </c>
      <c r="G3079" s="21">
        <v>45748</v>
      </c>
      <c r="H3079">
        <v>2025</v>
      </c>
      <c r="I3079">
        <v>1</v>
      </c>
      <c r="J3079" s="14" t="s">
        <v>672</v>
      </c>
      <c r="K3079">
        <v>0</v>
      </c>
      <c r="L3079" s="14" t="s">
        <v>8914</v>
      </c>
      <c r="M3079" s="14" t="s">
        <v>700</v>
      </c>
      <c r="N3079" s="14" t="s">
        <v>701</v>
      </c>
      <c r="O3079" s="14" t="s">
        <v>720</v>
      </c>
      <c r="P3079">
        <v>1</v>
      </c>
      <c r="Q3079">
        <v>8816630798726</v>
      </c>
      <c r="R3079">
        <v>6057327840010001</v>
      </c>
    </row>
    <row r="3080" spans="1:18" x14ac:dyDescent="0.3">
      <c r="A3080" s="14" t="s">
        <v>8915</v>
      </c>
      <c r="B3080" s="14" t="s">
        <v>8916</v>
      </c>
      <c r="C3080" s="14" t="s">
        <v>656</v>
      </c>
      <c r="D3080">
        <v>541990</v>
      </c>
      <c r="E3080" s="14" t="s">
        <v>30</v>
      </c>
      <c r="F3080">
        <v>54</v>
      </c>
      <c r="G3080" s="21">
        <v>45413</v>
      </c>
      <c r="H3080">
        <v>2024</v>
      </c>
      <c r="I3080">
        <v>2</v>
      </c>
      <c r="J3080" s="14" t="s">
        <v>672</v>
      </c>
      <c r="K3080">
        <v>0</v>
      </c>
      <c r="L3080" s="14" t="s">
        <v>8917</v>
      </c>
      <c r="M3080" s="14" t="s">
        <v>700</v>
      </c>
      <c r="N3080" s="14" t="s">
        <v>701</v>
      </c>
      <c r="O3080" s="14" t="s">
        <v>717</v>
      </c>
      <c r="P3080">
        <v>1</v>
      </c>
      <c r="Q3080">
        <v>8753740792053</v>
      </c>
      <c r="R3080">
        <v>6054961840010001</v>
      </c>
    </row>
    <row r="3081" spans="1:18" x14ac:dyDescent="0.3">
      <c r="A3081" s="14" t="s">
        <v>8918</v>
      </c>
      <c r="B3081" s="14" t="s">
        <v>8918</v>
      </c>
      <c r="C3081" s="14" t="s">
        <v>656</v>
      </c>
      <c r="D3081">
        <v>621330</v>
      </c>
      <c r="E3081" s="14" t="s">
        <v>24</v>
      </c>
      <c r="F3081">
        <v>62</v>
      </c>
      <c r="G3081" s="21">
        <v>44592</v>
      </c>
      <c r="H3081">
        <v>2022</v>
      </c>
      <c r="I3081">
        <v>4</v>
      </c>
      <c r="J3081" s="14" t="s">
        <v>672</v>
      </c>
      <c r="K3081">
        <v>0</v>
      </c>
      <c r="L3081" s="14" t="s">
        <v>7602</v>
      </c>
      <c r="M3081" s="14" t="s">
        <v>700</v>
      </c>
      <c r="N3081" s="14" t="s">
        <v>701</v>
      </c>
      <c r="O3081" s="14" t="s">
        <v>745</v>
      </c>
      <c r="P3081">
        <v>1</v>
      </c>
      <c r="Q3081">
        <v>8588900774686</v>
      </c>
      <c r="R3081">
        <v>6048604340010001</v>
      </c>
    </row>
    <row r="3082" spans="1:18" x14ac:dyDescent="0.3">
      <c r="A3082" s="14" t="s">
        <v>8919</v>
      </c>
      <c r="B3082" s="14" t="s">
        <v>8920</v>
      </c>
      <c r="C3082" s="14" t="s">
        <v>654</v>
      </c>
      <c r="D3082">
        <v>339920</v>
      </c>
      <c r="E3082" s="14" t="s">
        <v>438</v>
      </c>
      <c r="F3082">
        <v>33</v>
      </c>
      <c r="G3082" s="21">
        <v>45292</v>
      </c>
      <c r="H3082">
        <v>2024</v>
      </c>
      <c r="I3082">
        <v>2</v>
      </c>
      <c r="J3082" s="14" t="s">
        <v>672</v>
      </c>
      <c r="K3082">
        <v>0</v>
      </c>
      <c r="L3082" s="14" t="s">
        <v>8921</v>
      </c>
      <c r="M3082" s="14" t="s">
        <v>1263</v>
      </c>
      <c r="N3082" s="14" t="s">
        <v>701</v>
      </c>
      <c r="O3082" s="14" t="s">
        <v>1264</v>
      </c>
      <c r="P3082">
        <v>0</v>
      </c>
      <c r="Q3082">
        <v>8727460789261</v>
      </c>
      <c r="R3082">
        <v>6034603500010001</v>
      </c>
    </row>
    <row r="3083" spans="1:18" x14ac:dyDescent="0.3">
      <c r="A3083" s="14" t="s">
        <v>8922</v>
      </c>
      <c r="B3083" s="14" t="s">
        <v>8922</v>
      </c>
      <c r="C3083" s="14" t="s">
        <v>655</v>
      </c>
      <c r="D3083">
        <v>238210</v>
      </c>
      <c r="E3083" s="14" t="s">
        <v>32</v>
      </c>
      <c r="F3083">
        <v>23</v>
      </c>
      <c r="G3083" s="21">
        <v>39973</v>
      </c>
      <c r="H3083">
        <v>2009</v>
      </c>
      <c r="I3083">
        <v>17</v>
      </c>
      <c r="J3083" s="14" t="s">
        <v>673</v>
      </c>
      <c r="K3083">
        <v>0</v>
      </c>
      <c r="L3083" s="14" t="s">
        <v>8923</v>
      </c>
      <c r="M3083" s="14" t="s">
        <v>706</v>
      </c>
      <c r="N3083" s="14" t="s">
        <v>701</v>
      </c>
      <c r="O3083" s="14" t="s">
        <v>707</v>
      </c>
      <c r="P3083">
        <v>0</v>
      </c>
      <c r="Q3083">
        <v>7185160627203</v>
      </c>
      <c r="R3083">
        <v>6027975750010001</v>
      </c>
    </row>
    <row r="3084" spans="1:18" x14ac:dyDescent="0.3">
      <c r="A3084" s="14" t="s">
        <v>8924</v>
      </c>
      <c r="B3084" s="14" t="s">
        <v>8925</v>
      </c>
      <c r="C3084" s="14" t="s">
        <v>657</v>
      </c>
      <c r="D3084">
        <v>484110</v>
      </c>
      <c r="E3084" s="14" t="s">
        <v>129</v>
      </c>
      <c r="F3084">
        <v>48</v>
      </c>
      <c r="G3084" s="21">
        <v>42330</v>
      </c>
      <c r="H3084">
        <v>2015</v>
      </c>
      <c r="I3084">
        <v>10</v>
      </c>
      <c r="J3084" s="14" t="s">
        <v>674</v>
      </c>
      <c r="K3084">
        <v>0</v>
      </c>
      <c r="L3084" s="14" t="s">
        <v>8926</v>
      </c>
      <c r="M3084" s="14" t="s">
        <v>862</v>
      </c>
      <c r="N3084" s="14" t="s">
        <v>701</v>
      </c>
      <c r="O3084" s="14" t="s">
        <v>863</v>
      </c>
      <c r="P3084">
        <v>0</v>
      </c>
      <c r="Q3084">
        <v>7897050702245</v>
      </c>
      <c r="R3084">
        <v>6033676680010002</v>
      </c>
    </row>
    <row r="3085" spans="1:18" x14ac:dyDescent="0.3">
      <c r="A3085" s="14" t="s">
        <v>8927</v>
      </c>
      <c r="B3085" s="14" t="s">
        <v>8928</v>
      </c>
      <c r="C3085" s="14" t="s">
        <v>656</v>
      </c>
      <c r="D3085">
        <v>812990</v>
      </c>
      <c r="E3085" s="14" t="s">
        <v>21</v>
      </c>
      <c r="F3085">
        <v>81</v>
      </c>
      <c r="G3085" s="21">
        <v>44449</v>
      </c>
      <c r="H3085">
        <v>2021</v>
      </c>
      <c r="I3085">
        <v>4</v>
      </c>
      <c r="J3085" s="14" t="s">
        <v>672</v>
      </c>
      <c r="K3085">
        <v>0</v>
      </c>
      <c r="L3085" s="14" t="s">
        <v>8929</v>
      </c>
      <c r="M3085" s="14" t="s">
        <v>700</v>
      </c>
      <c r="N3085" s="14" t="s">
        <v>701</v>
      </c>
      <c r="O3085" s="14" t="s">
        <v>799</v>
      </c>
      <c r="P3085">
        <v>1</v>
      </c>
      <c r="Q3085">
        <v>8613890777290</v>
      </c>
      <c r="R3085">
        <v>6048053290010001</v>
      </c>
    </row>
    <row r="3086" spans="1:18" x14ac:dyDescent="0.3">
      <c r="A3086" s="14" t="s">
        <v>8930</v>
      </c>
      <c r="B3086" s="14" t="s">
        <v>8930</v>
      </c>
      <c r="C3086" s="14" t="s">
        <v>655</v>
      </c>
      <c r="D3086">
        <v>541990</v>
      </c>
      <c r="E3086" s="14" t="s">
        <v>30</v>
      </c>
      <c r="F3086">
        <v>54</v>
      </c>
      <c r="G3086" s="21">
        <v>46054</v>
      </c>
      <c r="H3086">
        <v>2026</v>
      </c>
      <c r="I3086">
        <v>0</v>
      </c>
      <c r="J3086" s="14" t="s">
        <v>676</v>
      </c>
      <c r="K3086">
        <v>0</v>
      </c>
      <c r="L3086" s="14" t="s">
        <v>8931</v>
      </c>
      <c r="M3086" s="14" t="s">
        <v>8932</v>
      </c>
      <c r="N3086" s="14" t="s">
        <v>1705</v>
      </c>
      <c r="O3086" s="14" t="s">
        <v>8933</v>
      </c>
      <c r="P3086">
        <v>0</v>
      </c>
      <c r="Q3086">
        <v>8877120805053</v>
      </c>
      <c r="R3086">
        <v>6058937070010001</v>
      </c>
    </row>
    <row r="3087" spans="1:18" x14ac:dyDescent="0.3">
      <c r="A3087" s="14" t="s">
        <v>8934</v>
      </c>
      <c r="B3087" s="14" t="s">
        <v>8935</v>
      </c>
      <c r="C3087" s="14" t="s">
        <v>657</v>
      </c>
      <c r="D3087">
        <v>459130</v>
      </c>
      <c r="E3087" s="14" t="s">
        <v>227</v>
      </c>
      <c r="F3087">
        <v>45</v>
      </c>
      <c r="G3087" s="21">
        <v>45526</v>
      </c>
      <c r="H3087">
        <v>2024</v>
      </c>
      <c r="I3087">
        <v>1</v>
      </c>
      <c r="J3087" s="14" t="s">
        <v>672</v>
      </c>
      <c r="K3087">
        <v>0</v>
      </c>
      <c r="L3087" s="14" t="s">
        <v>8936</v>
      </c>
      <c r="M3087" s="14" t="s">
        <v>2180</v>
      </c>
      <c r="N3087" s="14" t="s">
        <v>701</v>
      </c>
      <c r="O3087" s="14" t="s">
        <v>2181</v>
      </c>
      <c r="P3087">
        <v>0</v>
      </c>
      <c r="Q3087">
        <v>8780220794839</v>
      </c>
      <c r="R3087">
        <v>6048154710010001</v>
      </c>
    </row>
    <row r="3088" spans="1:18" x14ac:dyDescent="0.3">
      <c r="A3088" s="14" t="s">
        <v>8937</v>
      </c>
      <c r="B3088" s="14" t="s">
        <v>8938</v>
      </c>
      <c r="C3088" s="14" t="s">
        <v>654</v>
      </c>
      <c r="D3088">
        <v>561720</v>
      </c>
      <c r="E3088" s="14" t="s">
        <v>45</v>
      </c>
      <c r="F3088">
        <v>56</v>
      </c>
      <c r="G3088" s="21">
        <v>42870</v>
      </c>
      <c r="H3088">
        <v>2017</v>
      </c>
      <c r="I3088">
        <v>9</v>
      </c>
      <c r="J3088" s="14" t="s">
        <v>674</v>
      </c>
      <c r="K3088">
        <v>0</v>
      </c>
      <c r="L3088" s="14" t="s">
        <v>8939</v>
      </c>
      <c r="M3088" s="14" t="s">
        <v>700</v>
      </c>
      <c r="N3088" s="14" t="s">
        <v>701</v>
      </c>
      <c r="O3088" s="14" t="s">
        <v>842</v>
      </c>
      <c r="P3088">
        <v>1</v>
      </c>
      <c r="Q3088">
        <v>8096920723050</v>
      </c>
    </row>
    <row r="3089" spans="1:18" x14ac:dyDescent="0.3">
      <c r="A3089" s="14" t="s">
        <v>8940</v>
      </c>
      <c r="B3089" s="14" t="s">
        <v>8940</v>
      </c>
      <c r="C3089" s="14" t="s">
        <v>654</v>
      </c>
      <c r="D3089">
        <v>485999</v>
      </c>
      <c r="E3089" s="14" t="s">
        <v>23</v>
      </c>
      <c r="F3089">
        <v>48</v>
      </c>
      <c r="G3089" s="21">
        <v>42889</v>
      </c>
      <c r="H3089">
        <v>2017</v>
      </c>
      <c r="I3089">
        <v>9</v>
      </c>
      <c r="J3089" s="14" t="s">
        <v>674</v>
      </c>
      <c r="K3089">
        <v>0</v>
      </c>
      <c r="L3089" s="14" t="s">
        <v>8941</v>
      </c>
      <c r="M3089" s="14" t="s">
        <v>700</v>
      </c>
      <c r="N3089" s="14" t="s">
        <v>701</v>
      </c>
      <c r="O3089" s="14" t="s">
        <v>8942</v>
      </c>
      <c r="P3089">
        <v>1</v>
      </c>
      <c r="Q3089">
        <v>8145370728042</v>
      </c>
    </row>
    <row r="3090" spans="1:18" x14ac:dyDescent="0.3">
      <c r="A3090" s="14" t="s">
        <v>8943</v>
      </c>
      <c r="B3090" s="14" t="s">
        <v>8944</v>
      </c>
      <c r="C3090" s="14" t="s">
        <v>654</v>
      </c>
      <c r="D3090">
        <v>485310</v>
      </c>
      <c r="E3090" s="14" t="s">
        <v>22</v>
      </c>
      <c r="F3090">
        <v>48</v>
      </c>
      <c r="G3090" s="21">
        <v>41388</v>
      </c>
      <c r="H3090">
        <v>2013</v>
      </c>
      <c r="I3090">
        <v>13</v>
      </c>
      <c r="J3090" s="14" t="s">
        <v>673</v>
      </c>
      <c r="K3090">
        <v>0</v>
      </c>
      <c r="L3090" s="14" t="s">
        <v>8945</v>
      </c>
      <c r="M3090" s="14" t="s">
        <v>700</v>
      </c>
      <c r="N3090" s="14" t="s">
        <v>701</v>
      </c>
      <c r="O3090" s="14" t="s">
        <v>799</v>
      </c>
      <c r="P3090">
        <v>1</v>
      </c>
      <c r="Q3090">
        <v>7571310668191</v>
      </c>
      <c r="R3090">
        <v>6033812100010001</v>
      </c>
    </row>
    <row r="3091" spans="1:18" x14ac:dyDescent="0.3">
      <c r="A3091" s="14" t="s">
        <v>8946</v>
      </c>
      <c r="B3091" s="14" t="s">
        <v>8947</v>
      </c>
      <c r="C3091" s="14" t="s">
        <v>654</v>
      </c>
      <c r="D3091">
        <v>812990</v>
      </c>
      <c r="E3091" s="14" t="s">
        <v>21</v>
      </c>
      <c r="F3091">
        <v>81</v>
      </c>
      <c r="G3091" s="21">
        <v>38358</v>
      </c>
      <c r="H3091">
        <v>2005</v>
      </c>
      <c r="I3091">
        <v>21</v>
      </c>
      <c r="J3091" s="14" t="s">
        <v>675</v>
      </c>
      <c r="K3091">
        <v>0</v>
      </c>
      <c r="L3091" s="14" t="s">
        <v>8948</v>
      </c>
      <c r="M3091" s="14" t="s">
        <v>700</v>
      </c>
      <c r="N3091" s="14" t="s">
        <v>701</v>
      </c>
      <c r="O3091" s="14" t="s">
        <v>753</v>
      </c>
      <c r="P3091">
        <v>1</v>
      </c>
      <c r="Q3091">
        <v>5761290582094</v>
      </c>
      <c r="R3091">
        <v>6024599630010001</v>
      </c>
    </row>
    <row r="3092" spans="1:18" x14ac:dyDescent="0.3">
      <c r="A3092" s="14" t="s">
        <v>8949</v>
      </c>
      <c r="B3092" s="14" t="s">
        <v>8949</v>
      </c>
      <c r="C3092" s="14" t="s">
        <v>655</v>
      </c>
      <c r="D3092">
        <v>541330</v>
      </c>
      <c r="E3092" s="14" t="s">
        <v>58</v>
      </c>
      <c r="F3092">
        <v>54</v>
      </c>
      <c r="G3092" s="21">
        <v>36557</v>
      </c>
      <c r="H3092">
        <v>2000</v>
      </c>
      <c r="I3092">
        <v>26</v>
      </c>
      <c r="J3092" s="14" t="s">
        <v>675</v>
      </c>
      <c r="K3092">
        <v>0</v>
      </c>
      <c r="L3092" s="14" t="s">
        <v>955</v>
      </c>
      <c r="M3092" s="14" t="s">
        <v>700</v>
      </c>
      <c r="N3092" s="14" t="s">
        <v>701</v>
      </c>
      <c r="O3092" s="14" t="s">
        <v>956</v>
      </c>
      <c r="P3092">
        <v>1</v>
      </c>
      <c r="Q3092">
        <v>5329620535997</v>
      </c>
      <c r="R3092">
        <v>6020075100010001</v>
      </c>
    </row>
    <row r="3093" spans="1:18" x14ac:dyDescent="0.3">
      <c r="A3093" s="14" t="s">
        <v>8950</v>
      </c>
      <c r="B3093" s="14" t="s">
        <v>8951</v>
      </c>
      <c r="C3093" s="14" t="s">
        <v>654</v>
      </c>
      <c r="D3093">
        <v>721199</v>
      </c>
      <c r="E3093" s="14" t="s">
        <v>25</v>
      </c>
      <c r="F3093">
        <v>72</v>
      </c>
      <c r="G3093" s="21">
        <v>45945</v>
      </c>
      <c r="H3093">
        <v>2025</v>
      </c>
      <c r="I3093">
        <v>0</v>
      </c>
      <c r="J3093" s="14" t="s">
        <v>676</v>
      </c>
      <c r="K3093">
        <v>0</v>
      </c>
      <c r="L3093" s="14" t="s">
        <v>8952</v>
      </c>
      <c r="M3093" s="14" t="s">
        <v>700</v>
      </c>
      <c r="N3093" s="14" t="s">
        <v>701</v>
      </c>
      <c r="O3093" s="14" t="s">
        <v>741</v>
      </c>
      <c r="P3093">
        <v>1</v>
      </c>
      <c r="Q3093">
        <v>8869420804247</v>
      </c>
    </row>
    <row r="3094" spans="1:18" x14ac:dyDescent="0.3">
      <c r="A3094" s="14" t="s">
        <v>8953</v>
      </c>
      <c r="B3094" s="14" t="s">
        <v>8954</v>
      </c>
      <c r="C3094" s="14" t="s">
        <v>654</v>
      </c>
      <c r="D3094">
        <v>485320</v>
      </c>
      <c r="E3094" s="14" t="s">
        <v>39</v>
      </c>
      <c r="F3094">
        <v>48</v>
      </c>
      <c r="G3094" s="21">
        <v>42217</v>
      </c>
      <c r="H3094">
        <v>2015</v>
      </c>
      <c r="I3094">
        <v>11</v>
      </c>
      <c r="J3094" s="14" t="s">
        <v>673</v>
      </c>
      <c r="K3094">
        <v>0</v>
      </c>
      <c r="L3094" s="14" t="s">
        <v>8955</v>
      </c>
      <c r="M3094" s="14" t="s">
        <v>1939</v>
      </c>
      <c r="N3094" s="14" t="s">
        <v>701</v>
      </c>
      <c r="O3094" s="14" t="s">
        <v>1940</v>
      </c>
      <c r="P3094">
        <v>0</v>
      </c>
      <c r="Q3094">
        <v>7896760702214</v>
      </c>
    </row>
    <row r="3095" spans="1:18" x14ac:dyDescent="0.3">
      <c r="A3095" s="14" t="s">
        <v>8956</v>
      </c>
      <c r="B3095" s="14" t="s">
        <v>8957</v>
      </c>
      <c r="C3095" s="14" t="s">
        <v>655</v>
      </c>
      <c r="D3095">
        <v>812990</v>
      </c>
      <c r="E3095" s="14" t="s">
        <v>21</v>
      </c>
      <c r="F3095">
        <v>81</v>
      </c>
      <c r="G3095" s="21">
        <v>43528</v>
      </c>
      <c r="H3095">
        <v>2019</v>
      </c>
      <c r="I3095">
        <v>7</v>
      </c>
      <c r="J3095" s="14" t="s">
        <v>674</v>
      </c>
      <c r="K3095">
        <v>0</v>
      </c>
      <c r="L3095" s="14" t="s">
        <v>8958</v>
      </c>
      <c r="M3095" s="14" t="s">
        <v>700</v>
      </c>
      <c r="N3095" s="14" t="s">
        <v>701</v>
      </c>
      <c r="O3095" s="14" t="s">
        <v>710</v>
      </c>
      <c r="P3095">
        <v>1</v>
      </c>
      <c r="Q3095">
        <v>8346510749126</v>
      </c>
      <c r="R3095">
        <v>6044190110010001</v>
      </c>
    </row>
    <row r="3096" spans="1:18" x14ac:dyDescent="0.3">
      <c r="A3096" s="14" t="s">
        <v>8959</v>
      </c>
      <c r="B3096" s="14" t="s">
        <v>8959</v>
      </c>
      <c r="C3096" s="14" t="s">
        <v>655</v>
      </c>
      <c r="D3096">
        <v>238990</v>
      </c>
      <c r="E3096" s="14" t="s">
        <v>41</v>
      </c>
      <c r="F3096">
        <v>23</v>
      </c>
      <c r="G3096" s="21">
        <v>39357</v>
      </c>
      <c r="H3096">
        <v>2007</v>
      </c>
      <c r="I3096">
        <v>18</v>
      </c>
      <c r="J3096" s="14" t="s">
        <v>673</v>
      </c>
      <c r="K3096">
        <v>0</v>
      </c>
      <c r="L3096" s="14" t="s">
        <v>8960</v>
      </c>
      <c r="M3096" s="14" t="s">
        <v>700</v>
      </c>
      <c r="N3096" s="14" t="s">
        <v>701</v>
      </c>
      <c r="O3096" s="14" t="s">
        <v>827</v>
      </c>
      <c r="P3096">
        <v>1</v>
      </c>
      <c r="Q3096">
        <v>7041610611784</v>
      </c>
      <c r="R3096">
        <v>6027661010010001</v>
      </c>
    </row>
    <row r="3097" spans="1:18" x14ac:dyDescent="0.3">
      <c r="A3097" s="14" t="s">
        <v>8961</v>
      </c>
      <c r="B3097" s="14" t="s">
        <v>8962</v>
      </c>
      <c r="C3097" s="14" t="s">
        <v>656</v>
      </c>
      <c r="D3097">
        <v>541110</v>
      </c>
      <c r="E3097" s="14" t="s">
        <v>38</v>
      </c>
      <c r="F3097">
        <v>54</v>
      </c>
      <c r="G3097" s="21">
        <v>44593</v>
      </c>
      <c r="H3097">
        <v>2022</v>
      </c>
      <c r="I3097">
        <v>4</v>
      </c>
      <c r="J3097" s="14" t="s">
        <v>672</v>
      </c>
      <c r="K3097">
        <v>0</v>
      </c>
      <c r="L3097" s="14" t="s">
        <v>6876</v>
      </c>
      <c r="M3097" s="14" t="s">
        <v>700</v>
      </c>
      <c r="N3097" s="14" t="s">
        <v>701</v>
      </c>
      <c r="O3097" s="14" t="s">
        <v>714</v>
      </c>
      <c r="P3097">
        <v>1</v>
      </c>
      <c r="Q3097">
        <v>8584690774251</v>
      </c>
      <c r="R3097">
        <v>6048537170010001</v>
      </c>
    </row>
    <row r="3098" spans="1:18" x14ac:dyDescent="0.3">
      <c r="A3098" s="14" t="s">
        <v>8963</v>
      </c>
      <c r="B3098" s="14" t="s">
        <v>8963</v>
      </c>
      <c r="C3098" s="14" t="s">
        <v>657</v>
      </c>
      <c r="D3098">
        <v>513210</v>
      </c>
      <c r="E3098" s="14" t="s">
        <v>72</v>
      </c>
      <c r="F3098">
        <v>51</v>
      </c>
      <c r="G3098" s="21">
        <v>46134</v>
      </c>
      <c r="H3098">
        <v>2026</v>
      </c>
      <c r="I3098">
        <v>0</v>
      </c>
      <c r="J3098" s="14" t="s">
        <v>676</v>
      </c>
      <c r="K3098">
        <v>0</v>
      </c>
      <c r="L3098" s="14" t="s">
        <v>8964</v>
      </c>
      <c r="M3098" s="14" t="s">
        <v>1986</v>
      </c>
      <c r="N3098" s="14" t="s">
        <v>701</v>
      </c>
      <c r="O3098" s="14" t="s">
        <v>1987</v>
      </c>
      <c r="P3098">
        <v>0</v>
      </c>
      <c r="Q3098">
        <v>8916860809362</v>
      </c>
      <c r="R3098">
        <v>6061465100010001</v>
      </c>
    </row>
    <row r="3099" spans="1:18" x14ac:dyDescent="0.3">
      <c r="A3099" s="14" t="s">
        <v>8965</v>
      </c>
      <c r="B3099" s="14" t="s">
        <v>8965</v>
      </c>
      <c r="C3099" s="14" t="s">
        <v>656</v>
      </c>
      <c r="D3099">
        <v>541511</v>
      </c>
      <c r="E3099" s="14" t="s">
        <v>40</v>
      </c>
      <c r="F3099">
        <v>54</v>
      </c>
      <c r="G3099" s="21">
        <v>45929</v>
      </c>
      <c r="H3099">
        <v>2025</v>
      </c>
      <c r="I3099">
        <v>0</v>
      </c>
      <c r="J3099" s="14" t="s">
        <v>676</v>
      </c>
      <c r="K3099">
        <v>0</v>
      </c>
      <c r="L3099" s="14" t="s">
        <v>8966</v>
      </c>
      <c r="M3099" s="14" t="s">
        <v>700</v>
      </c>
      <c r="N3099" s="14" t="s">
        <v>701</v>
      </c>
      <c r="O3099" s="14" t="s">
        <v>1043</v>
      </c>
      <c r="P3099">
        <v>1</v>
      </c>
      <c r="Q3099">
        <v>8865440803814</v>
      </c>
      <c r="R3099">
        <v>6059772110010001</v>
      </c>
    </row>
    <row r="3100" spans="1:18" x14ac:dyDescent="0.3">
      <c r="A3100" s="14" t="s">
        <v>8967</v>
      </c>
      <c r="B3100" s="14" t="s">
        <v>8967</v>
      </c>
      <c r="C3100" s="14" t="s">
        <v>657</v>
      </c>
      <c r="D3100">
        <v>236115</v>
      </c>
      <c r="E3100" s="14" t="s">
        <v>35</v>
      </c>
      <c r="F3100">
        <v>23</v>
      </c>
      <c r="G3100" s="21">
        <v>39750</v>
      </c>
      <c r="H3100">
        <v>2008</v>
      </c>
      <c r="I3100">
        <v>17</v>
      </c>
      <c r="J3100" s="14" t="s">
        <v>673</v>
      </c>
      <c r="K3100">
        <v>0</v>
      </c>
      <c r="L3100" s="14" t="s">
        <v>8968</v>
      </c>
      <c r="M3100" s="14" t="s">
        <v>700</v>
      </c>
      <c r="N3100" s="14" t="s">
        <v>701</v>
      </c>
      <c r="O3100" s="14" t="s">
        <v>827</v>
      </c>
      <c r="P3100">
        <v>1</v>
      </c>
      <c r="Q3100">
        <v>7234610632419</v>
      </c>
      <c r="R3100">
        <v>6028749760010001</v>
      </c>
    </row>
    <row r="3101" spans="1:18" x14ac:dyDescent="0.3">
      <c r="A3101" s="14" t="s">
        <v>8969</v>
      </c>
      <c r="B3101" s="14" t="s">
        <v>8970</v>
      </c>
      <c r="C3101" s="14" t="s">
        <v>654</v>
      </c>
      <c r="D3101">
        <v>812990</v>
      </c>
      <c r="E3101" s="14" t="s">
        <v>21</v>
      </c>
      <c r="F3101">
        <v>81</v>
      </c>
      <c r="G3101" s="21">
        <v>30580</v>
      </c>
      <c r="H3101">
        <v>1983</v>
      </c>
      <c r="I3101">
        <v>42</v>
      </c>
      <c r="J3101" s="14" t="s">
        <v>675</v>
      </c>
      <c r="K3101">
        <v>0</v>
      </c>
      <c r="L3101" s="14" t="s">
        <v>3446</v>
      </c>
      <c r="M3101" s="14" t="s">
        <v>700</v>
      </c>
      <c r="N3101" s="14" t="s">
        <v>701</v>
      </c>
      <c r="O3101" s="14" t="s">
        <v>827</v>
      </c>
      <c r="P3101">
        <v>1</v>
      </c>
      <c r="Q3101">
        <v>339390041029</v>
      </c>
      <c r="R3101">
        <v>6004070390010002</v>
      </c>
    </row>
    <row r="3102" spans="1:18" x14ac:dyDescent="0.3">
      <c r="A3102" s="14" t="s">
        <v>8971</v>
      </c>
      <c r="B3102" s="14" t="s">
        <v>8972</v>
      </c>
      <c r="C3102" s="14" t="s">
        <v>654</v>
      </c>
      <c r="D3102">
        <v>459310</v>
      </c>
      <c r="E3102" s="14" t="s">
        <v>132</v>
      </c>
      <c r="F3102">
        <v>45</v>
      </c>
      <c r="G3102" s="21">
        <v>40548</v>
      </c>
      <c r="H3102">
        <v>2011</v>
      </c>
      <c r="I3102">
        <v>15</v>
      </c>
      <c r="J3102" s="14" t="s">
        <v>673</v>
      </c>
      <c r="K3102">
        <v>0</v>
      </c>
      <c r="L3102" s="14" t="s">
        <v>8973</v>
      </c>
      <c r="M3102" s="14" t="s">
        <v>700</v>
      </c>
      <c r="N3102" s="14" t="s">
        <v>701</v>
      </c>
      <c r="O3102" s="14" t="s">
        <v>1021</v>
      </c>
      <c r="P3102">
        <v>1</v>
      </c>
      <c r="Q3102">
        <v>7333570642996</v>
      </c>
    </row>
    <row r="3103" spans="1:18" x14ac:dyDescent="0.3">
      <c r="A3103" s="14" t="s">
        <v>8974</v>
      </c>
      <c r="B3103" s="14" t="s">
        <v>8975</v>
      </c>
      <c r="C3103" s="14" t="s">
        <v>657</v>
      </c>
      <c r="D3103">
        <v>458110</v>
      </c>
      <c r="E3103" s="14" t="s">
        <v>50</v>
      </c>
      <c r="F3103">
        <v>45</v>
      </c>
      <c r="G3103" s="21">
        <v>42005</v>
      </c>
      <c r="H3103">
        <v>2015</v>
      </c>
      <c r="I3103">
        <v>11</v>
      </c>
      <c r="J3103" s="14" t="s">
        <v>673</v>
      </c>
      <c r="K3103">
        <v>0</v>
      </c>
      <c r="L3103" s="14" t="s">
        <v>8976</v>
      </c>
      <c r="M3103" s="14" t="s">
        <v>700</v>
      </c>
      <c r="N3103" s="14" t="s">
        <v>701</v>
      </c>
      <c r="O3103" s="14" t="s">
        <v>710</v>
      </c>
      <c r="P3103">
        <v>1</v>
      </c>
      <c r="Q3103">
        <v>7785390690638</v>
      </c>
      <c r="R3103">
        <v>6022857580010001</v>
      </c>
    </row>
    <row r="3104" spans="1:18" x14ac:dyDescent="0.3">
      <c r="A3104" s="14" t="s">
        <v>8977</v>
      </c>
      <c r="B3104" s="14" t="s">
        <v>8978</v>
      </c>
      <c r="C3104" s="14" t="s">
        <v>654</v>
      </c>
      <c r="D3104">
        <v>522299</v>
      </c>
      <c r="E3104" s="14" t="s">
        <v>387</v>
      </c>
      <c r="F3104">
        <v>52</v>
      </c>
      <c r="G3104" s="21">
        <v>39738</v>
      </c>
      <c r="H3104">
        <v>2008</v>
      </c>
      <c r="I3104">
        <v>17</v>
      </c>
      <c r="J3104" s="14" t="s">
        <v>673</v>
      </c>
      <c r="K3104">
        <v>0</v>
      </c>
      <c r="L3104" s="14" t="s">
        <v>8979</v>
      </c>
      <c r="M3104" s="14" t="s">
        <v>700</v>
      </c>
      <c r="N3104" s="14" t="s">
        <v>701</v>
      </c>
      <c r="O3104" s="14" t="s">
        <v>714</v>
      </c>
      <c r="P3104">
        <v>1</v>
      </c>
      <c r="Q3104">
        <v>7125370620601</v>
      </c>
    </row>
    <row r="3105" spans="1:18" x14ac:dyDescent="0.3">
      <c r="A3105" s="14" t="s">
        <v>8980</v>
      </c>
      <c r="B3105" s="14" t="s">
        <v>8981</v>
      </c>
      <c r="C3105" s="14" t="s">
        <v>654</v>
      </c>
      <c r="D3105">
        <v>812111</v>
      </c>
      <c r="E3105" s="14" t="s">
        <v>96</v>
      </c>
      <c r="F3105">
        <v>81</v>
      </c>
      <c r="G3105" s="21">
        <v>46102</v>
      </c>
      <c r="H3105">
        <v>2026</v>
      </c>
      <c r="I3105">
        <v>0</v>
      </c>
      <c r="J3105" s="14" t="s">
        <v>676</v>
      </c>
      <c r="K3105">
        <v>0</v>
      </c>
      <c r="L3105" s="14" t="s">
        <v>8982</v>
      </c>
      <c r="M3105" s="14" t="s">
        <v>700</v>
      </c>
      <c r="N3105" s="14" t="s">
        <v>701</v>
      </c>
      <c r="O3105" s="14" t="s">
        <v>717</v>
      </c>
      <c r="P3105">
        <v>1</v>
      </c>
      <c r="Q3105">
        <v>8906190808250</v>
      </c>
      <c r="R3105">
        <v>6057066330010001</v>
      </c>
    </row>
    <row r="3106" spans="1:18" x14ac:dyDescent="0.3">
      <c r="A3106" s="14" t="s">
        <v>8983</v>
      </c>
      <c r="B3106" s="14" t="s">
        <v>8984</v>
      </c>
      <c r="C3106" s="14" t="s">
        <v>654</v>
      </c>
      <c r="D3106">
        <v>485999</v>
      </c>
      <c r="E3106" s="14" t="s">
        <v>23</v>
      </c>
      <c r="F3106">
        <v>48</v>
      </c>
      <c r="G3106" s="21">
        <v>43215</v>
      </c>
      <c r="H3106">
        <v>2018</v>
      </c>
      <c r="I3106">
        <v>8</v>
      </c>
      <c r="J3106" s="14" t="s">
        <v>674</v>
      </c>
      <c r="K3106">
        <v>0</v>
      </c>
      <c r="L3106" s="14" t="s">
        <v>7496</v>
      </c>
      <c r="M3106" s="14" t="s">
        <v>700</v>
      </c>
      <c r="N3106" s="14" t="s">
        <v>701</v>
      </c>
      <c r="O3106" s="14" t="s">
        <v>1464</v>
      </c>
      <c r="P3106">
        <v>1</v>
      </c>
      <c r="Q3106">
        <v>8230000736961</v>
      </c>
      <c r="R3106">
        <v>6042651684322635</v>
      </c>
    </row>
    <row r="3107" spans="1:18" x14ac:dyDescent="0.3">
      <c r="A3107" s="14" t="s">
        <v>8985</v>
      </c>
      <c r="B3107" s="14" t="s">
        <v>8986</v>
      </c>
      <c r="C3107" s="14" t="s">
        <v>654</v>
      </c>
      <c r="D3107">
        <v>485310</v>
      </c>
      <c r="E3107" s="14" t="s">
        <v>22</v>
      </c>
      <c r="F3107">
        <v>48</v>
      </c>
      <c r="G3107" s="21">
        <v>41764</v>
      </c>
      <c r="H3107">
        <v>2014</v>
      </c>
      <c r="I3107">
        <v>12</v>
      </c>
      <c r="J3107" s="14" t="s">
        <v>673</v>
      </c>
      <c r="K3107">
        <v>0</v>
      </c>
      <c r="L3107" s="14" t="s">
        <v>8987</v>
      </c>
      <c r="M3107" s="14" t="s">
        <v>706</v>
      </c>
      <c r="N3107" s="14" t="s">
        <v>701</v>
      </c>
      <c r="O3107" s="14" t="s">
        <v>707</v>
      </c>
      <c r="P3107">
        <v>0</v>
      </c>
      <c r="Q3107">
        <v>7701960681909</v>
      </c>
      <c r="R3107">
        <v>6034563390010001</v>
      </c>
    </row>
    <row r="3108" spans="1:18" x14ac:dyDescent="0.3">
      <c r="A3108" s="14" t="s">
        <v>8988</v>
      </c>
      <c r="B3108" s="14" t="s">
        <v>3943</v>
      </c>
      <c r="C3108" s="14" t="s">
        <v>654</v>
      </c>
      <c r="D3108">
        <v>485310</v>
      </c>
      <c r="E3108" s="14" t="s">
        <v>22</v>
      </c>
      <c r="F3108">
        <v>48</v>
      </c>
      <c r="G3108" s="21">
        <v>46028</v>
      </c>
      <c r="H3108">
        <v>2026</v>
      </c>
      <c r="I3108">
        <v>0</v>
      </c>
      <c r="J3108" s="14" t="s">
        <v>676</v>
      </c>
      <c r="K3108">
        <v>0</v>
      </c>
      <c r="L3108" s="14" t="s">
        <v>8989</v>
      </c>
      <c r="M3108" s="14" t="s">
        <v>700</v>
      </c>
      <c r="N3108" s="14" t="s">
        <v>701</v>
      </c>
      <c r="O3108" s="14" t="s">
        <v>1021</v>
      </c>
      <c r="P3108">
        <v>1</v>
      </c>
      <c r="Q3108">
        <v>8886820806121</v>
      </c>
    </row>
    <row r="3109" spans="1:18" x14ac:dyDescent="0.3">
      <c r="A3109" s="14" t="s">
        <v>8990</v>
      </c>
      <c r="B3109" s="14" t="s">
        <v>8991</v>
      </c>
      <c r="C3109" s="14" t="s">
        <v>654</v>
      </c>
      <c r="D3109">
        <v>485310</v>
      </c>
      <c r="E3109" s="14" t="s">
        <v>22</v>
      </c>
      <c r="F3109">
        <v>48</v>
      </c>
      <c r="G3109" s="21">
        <v>40928</v>
      </c>
      <c r="H3109">
        <v>2012</v>
      </c>
      <c r="I3109">
        <v>14</v>
      </c>
      <c r="J3109" s="14" t="s">
        <v>673</v>
      </c>
      <c r="K3109">
        <v>0</v>
      </c>
      <c r="L3109" s="14" t="s">
        <v>8992</v>
      </c>
      <c r="M3109" s="14" t="s">
        <v>700</v>
      </c>
      <c r="N3109" s="14" t="s">
        <v>701</v>
      </c>
      <c r="O3109" s="14" t="s">
        <v>842</v>
      </c>
      <c r="P3109">
        <v>1</v>
      </c>
      <c r="Q3109">
        <v>7429700653246</v>
      </c>
      <c r="R3109">
        <v>6032364300010001</v>
      </c>
    </row>
    <row r="3110" spans="1:18" x14ac:dyDescent="0.3">
      <c r="A3110" s="14" t="s">
        <v>8993</v>
      </c>
      <c r="B3110" s="14" t="s">
        <v>8994</v>
      </c>
      <c r="C3110" s="14" t="s">
        <v>654</v>
      </c>
      <c r="D3110">
        <v>485310</v>
      </c>
      <c r="E3110" s="14" t="s">
        <v>22</v>
      </c>
      <c r="F3110">
        <v>48</v>
      </c>
      <c r="G3110" s="21">
        <v>40028</v>
      </c>
      <c r="H3110">
        <v>2009</v>
      </c>
      <c r="I3110">
        <v>16</v>
      </c>
      <c r="J3110" s="14" t="s">
        <v>673</v>
      </c>
      <c r="K3110">
        <v>0</v>
      </c>
      <c r="L3110" s="14" t="s">
        <v>8995</v>
      </c>
      <c r="M3110" s="14" t="s">
        <v>2332</v>
      </c>
      <c r="N3110" s="14" t="s">
        <v>701</v>
      </c>
      <c r="O3110" s="14" t="s">
        <v>2333</v>
      </c>
      <c r="P3110">
        <v>0</v>
      </c>
      <c r="Q3110">
        <v>7200230628780</v>
      </c>
    </row>
    <row r="3111" spans="1:18" x14ac:dyDescent="0.3">
      <c r="A3111" s="14" t="s">
        <v>8996</v>
      </c>
      <c r="B3111" s="14" t="s">
        <v>8997</v>
      </c>
      <c r="C3111" s="14" t="s">
        <v>654</v>
      </c>
      <c r="D3111">
        <v>485320</v>
      </c>
      <c r="E3111" s="14" t="s">
        <v>39</v>
      </c>
      <c r="F3111">
        <v>48</v>
      </c>
      <c r="G3111" s="21">
        <v>37770</v>
      </c>
      <c r="H3111">
        <v>2003</v>
      </c>
      <c r="I3111">
        <v>23</v>
      </c>
      <c r="J3111" s="14" t="s">
        <v>675</v>
      </c>
      <c r="K3111">
        <v>0</v>
      </c>
      <c r="L3111" s="14" t="s">
        <v>8998</v>
      </c>
      <c r="M3111" s="14" t="s">
        <v>706</v>
      </c>
      <c r="N3111" s="14" t="s">
        <v>701</v>
      </c>
      <c r="O3111" s="14" t="s">
        <v>707</v>
      </c>
      <c r="P3111">
        <v>0</v>
      </c>
      <c r="Q3111">
        <v>5615580566597</v>
      </c>
      <c r="R3111">
        <v>6023208020010001</v>
      </c>
    </row>
    <row r="3112" spans="1:18" x14ac:dyDescent="0.3">
      <c r="A3112" s="14" t="s">
        <v>8999</v>
      </c>
      <c r="B3112" s="14" t="s">
        <v>9000</v>
      </c>
      <c r="C3112" s="14" t="s">
        <v>654</v>
      </c>
      <c r="D3112">
        <v>485310</v>
      </c>
      <c r="E3112" s="14" t="s">
        <v>22</v>
      </c>
      <c r="F3112">
        <v>48</v>
      </c>
      <c r="G3112" s="21">
        <v>41487</v>
      </c>
      <c r="H3112">
        <v>2013</v>
      </c>
      <c r="I3112">
        <v>13</v>
      </c>
      <c r="J3112" s="14" t="s">
        <v>673</v>
      </c>
      <c r="K3112">
        <v>0</v>
      </c>
      <c r="L3112" s="14" t="s">
        <v>9001</v>
      </c>
      <c r="M3112" s="14" t="s">
        <v>700</v>
      </c>
      <c r="N3112" s="14" t="s">
        <v>701</v>
      </c>
      <c r="O3112" s="14" t="s">
        <v>1464</v>
      </c>
      <c r="P3112">
        <v>1</v>
      </c>
      <c r="Q3112">
        <v>7601680671423</v>
      </c>
      <c r="R3112">
        <v>6051164580010001</v>
      </c>
    </row>
    <row r="3113" spans="1:18" x14ac:dyDescent="0.3">
      <c r="A3113" s="14" t="s">
        <v>9002</v>
      </c>
      <c r="B3113" s="14" t="s">
        <v>9003</v>
      </c>
      <c r="C3113" s="14" t="s">
        <v>654</v>
      </c>
      <c r="D3113">
        <v>485310</v>
      </c>
      <c r="E3113" s="14" t="s">
        <v>22</v>
      </c>
      <c r="F3113">
        <v>48</v>
      </c>
      <c r="G3113" s="21">
        <v>41739</v>
      </c>
      <c r="H3113">
        <v>2014</v>
      </c>
      <c r="I3113">
        <v>12</v>
      </c>
      <c r="J3113" s="14" t="s">
        <v>673</v>
      </c>
      <c r="K3113">
        <v>0</v>
      </c>
      <c r="L3113" s="14" t="s">
        <v>9004</v>
      </c>
      <c r="M3113" s="14" t="s">
        <v>706</v>
      </c>
      <c r="N3113" s="14" t="s">
        <v>701</v>
      </c>
      <c r="O3113" s="14" t="s">
        <v>707</v>
      </c>
      <c r="P3113">
        <v>0</v>
      </c>
      <c r="Q3113">
        <v>7692730680942</v>
      </c>
    </row>
    <row r="3114" spans="1:18" x14ac:dyDescent="0.3">
      <c r="A3114" s="14" t="s">
        <v>9005</v>
      </c>
      <c r="B3114" s="14" t="s">
        <v>9006</v>
      </c>
      <c r="C3114" s="14" t="s">
        <v>654</v>
      </c>
      <c r="D3114">
        <v>485310</v>
      </c>
      <c r="E3114" s="14" t="s">
        <v>22</v>
      </c>
      <c r="F3114">
        <v>48</v>
      </c>
      <c r="G3114" s="21">
        <v>39833</v>
      </c>
      <c r="H3114">
        <v>2009</v>
      </c>
      <c r="I3114">
        <v>17</v>
      </c>
      <c r="J3114" s="14" t="s">
        <v>673</v>
      </c>
      <c r="K3114">
        <v>0</v>
      </c>
      <c r="L3114" s="14" t="s">
        <v>9007</v>
      </c>
      <c r="M3114" s="14" t="s">
        <v>700</v>
      </c>
      <c r="N3114" s="14" t="s">
        <v>701</v>
      </c>
      <c r="O3114" s="14" t="s">
        <v>938</v>
      </c>
      <c r="P3114">
        <v>1</v>
      </c>
      <c r="Q3114">
        <v>7146050622858</v>
      </c>
      <c r="R3114">
        <v>6034709650010001</v>
      </c>
    </row>
    <row r="3115" spans="1:18" x14ac:dyDescent="0.3">
      <c r="A3115" s="14" t="s">
        <v>9008</v>
      </c>
      <c r="B3115" s="14" t="s">
        <v>9009</v>
      </c>
      <c r="C3115" s="14" t="s">
        <v>654</v>
      </c>
      <c r="D3115">
        <v>485310</v>
      </c>
      <c r="E3115" s="14" t="s">
        <v>22</v>
      </c>
      <c r="F3115">
        <v>48</v>
      </c>
      <c r="G3115" s="21">
        <v>41550</v>
      </c>
      <c r="H3115">
        <v>2013</v>
      </c>
      <c r="I3115">
        <v>12</v>
      </c>
      <c r="J3115" s="14" t="s">
        <v>673</v>
      </c>
      <c r="K3115">
        <v>0</v>
      </c>
      <c r="L3115" s="14" t="s">
        <v>9010</v>
      </c>
      <c r="M3115" s="14" t="s">
        <v>1427</v>
      </c>
      <c r="N3115" s="14" t="s">
        <v>701</v>
      </c>
      <c r="O3115" s="14" t="s">
        <v>1428</v>
      </c>
      <c r="P3115">
        <v>0</v>
      </c>
      <c r="Q3115">
        <v>7619140673283</v>
      </c>
    </row>
    <row r="3116" spans="1:18" x14ac:dyDescent="0.3">
      <c r="A3116" s="14" t="s">
        <v>9011</v>
      </c>
      <c r="B3116" s="14" t="s">
        <v>9012</v>
      </c>
      <c r="C3116" s="14" t="s">
        <v>654</v>
      </c>
      <c r="D3116">
        <v>485999</v>
      </c>
      <c r="E3116" s="14" t="s">
        <v>23</v>
      </c>
      <c r="F3116">
        <v>48</v>
      </c>
      <c r="G3116" s="21">
        <v>35328</v>
      </c>
      <c r="H3116">
        <v>1996</v>
      </c>
      <c r="I3116">
        <v>29</v>
      </c>
      <c r="J3116" s="14" t="s">
        <v>675</v>
      </c>
      <c r="K3116">
        <v>0</v>
      </c>
      <c r="L3116" s="14" t="s">
        <v>9013</v>
      </c>
      <c r="M3116" s="14" t="s">
        <v>700</v>
      </c>
      <c r="N3116" s="14" t="s">
        <v>701</v>
      </c>
      <c r="O3116" s="14" t="s">
        <v>745</v>
      </c>
      <c r="P3116">
        <v>1</v>
      </c>
      <c r="Q3116">
        <v>1906180193221</v>
      </c>
      <c r="R3116">
        <v>6027917860010002</v>
      </c>
    </row>
    <row r="3117" spans="1:18" x14ac:dyDescent="0.3">
      <c r="A3117" s="14" t="s">
        <v>9014</v>
      </c>
      <c r="B3117" s="14" t="s">
        <v>9014</v>
      </c>
      <c r="C3117" s="14" t="s">
        <v>654</v>
      </c>
      <c r="D3117">
        <v>485310</v>
      </c>
      <c r="E3117" s="14" t="s">
        <v>22</v>
      </c>
      <c r="F3117">
        <v>48</v>
      </c>
      <c r="G3117" s="21">
        <v>39835</v>
      </c>
      <c r="H3117">
        <v>2009</v>
      </c>
      <c r="I3117">
        <v>17</v>
      </c>
      <c r="J3117" s="14" t="s">
        <v>673</v>
      </c>
      <c r="K3117">
        <v>0</v>
      </c>
      <c r="L3117" s="14" t="s">
        <v>9015</v>
      </c>
      <c r="M3117" s="14" t="s">
        <v>706</v>
      </c>
      <c r="N3117" s="14" t="s">
        <v>701</v>
      </c>
      <c r="O3117" s="14" t="s">
        <v>707</v>
      </c>
      <c r="P3117">
        <v>0</v>
      </c>
      <c r="Q3117">
        <v>7147920623056</v>
      </c>
    </row>
    <row r="3118" spans="1:18" x14ac:dyDescent="0.3">
      <c r="A3118" s="14" t="s">
        <v>9016</v>
      </c>
      <c r="B3118" s="14" t="s">
        <v>9017</v>
      </c>
      <c r="C3118" s="14" t="s">
        <v>654</v>
      </c>
      <c r="D3118">
        <v>811210</v>
      </c>
      <c r="E3118" s="14" t="s">
        <v>296</v>
      </c>
      <c r="F3118">
        <v>81</v>
      </c>
      <c r="G3118" s="21">
        <v>41061</v>
      </c>
      <c r="H3118">
        <v>2012</v>
      </c>
      <c r="I3118">
        <v>14</v>
      </c>
      <c r="J3118" s="14" t="s">
        <v>673</v>
      </c>
      <c r="K3118">
        <v>0</v>
      </c>
      <c r="L3118" s="14" t="s">
        <v>9018</v>
      </c>
      <c r="M3118" s="14" t="s">
        <v>700</v>
      </c>
      <c r="N3118" s="14" t="s">
        <v>701</v>
      </c>
      <c r="O3118" s="14" t="s">
        <v>1021</v>
      </c>
      <c r="P3118">
        <v>1</v>
      </c>
      <c r="Q3118">
        <v>7485590659151</v>
      </c>
      <c r="R3118">
        <v>6032064590010001</v>
      </c>
    </row>
    <row r="3119" spans="1:18" x14ac:dyDescent="0.3">
      <c r="A3119" s="14" t="s">
        <v>9019</v>
      </c>
      <c r="B3119" s="14" t="s">
        <v>9020</v>
      </c>
      <c r="C3119" s="14" t="s">
        <v>654</v>
      </c>
      <c r="D3119">
        <v>485320</v>
      </c>
      <c r="E3119" s="14" t="s">
        <v>39</v>
      </c>
      <c r="F3119">
        <v>48</v>
      </c>
      <c r="G3119" s="21">
        <v>41719</v>
      </c>
      <c r="H3119">
        <v>2014</v>
      </c>
      <c r="I3119">
        <v>12</v>
      </c>
      <c r="J3119" s="14" t="s">
        <v>673</v>
      </c>
      <c r="K3119">
        <v>0</v>
      </c>
      <c r="L3119" s="14" t="s">
        <v>9021</v>
      </c>
      <c r="M3119" s="14" t="s">
        <v>700</v>
      </c>
      <c r="N3119" s="14" t="s">
        <v>701</v>
      </c>
      <c r="O3119" s="14" t="s">
        <v>1021</v>
      </c>
      <c r="P3119">
        <v>1</v>
      </c>
      <c r="Q3119">
        <v>7684450680089</v>
      </c>
      <c r="R3119">
        <v>6034053100010001</v>
      </c>
    </row>
    <row r="3120" spans="1:18" x14ac:dyDescent="0.3">
      <c r="A3120" s="14" t="s">
        <v>9022</v>
      </c>
      <c r="B3120" s="14" t="s">
        <v>9023</v>
      </c>
      <c r="C3120" s="14" t="s">
        <v>654</v>
      </c>
      <c r="D3120">
        <v>485310</v>
      </c>
      <c r="E3120" s="14" t="s">
        <v>22</v>
      </c>
      <c r="F3120">
        <v>48</v>
      </c>
      <c r="G3120" s="21">
        <v>41365</v>
      </c>
      <c r="H3120">
        <v>2013</v>
      </c>
      <c r="I3120">
        <v>13</v>
      </c>
      <c r="J3120" s="14" t="s">
        <v>673</v>
      </c>
      <c r="K3120">
        <v>0</v>
      </c>
      <c r="L3120" s="14" t="s">
        <v>9024</v>
      </c>
      <c r="M3120" s="14" t="s">
        <v>706</v>
      </c>
      <c r="N3120" s="14" t="s">
        <v>701</v>
      </c>
      <c r="O3120" s="14" t="s">
        <v>737</v>
      </c>
      <c r="P3120">
        <v>0</v>
      </c>
      <c r="Q3120">
        <v>7563640667392</v>
      </c>
      <c r="R3120">
        <v>6027733920010001</v>
      </c>
    </row>
    <row r="3121" spans="1:18" x14ac:dyDescent="0.3">
      <c r="A3121" s="14" t="s">
        <v>9025</v>
      </c>
      <c r="B3121" s="14" t="s">
        <v>9025</v>
      </c>
      <c r="C3121" s="14" t="s">
        <v>654</v>
      </c>
      <c r="D3121">
        <v>485999</v>
      </c>
      <c r="E3121" s="14" t="s">
        <v>23</v>
      </c>
      <c r="F3121">
        <v>48</v>
      </c>
      <c r="G3121" s="21">
        <v>42545</v>
      </c>
      <c r="H3121">
        <v>2016</v>
      </c>
      <c r="I3121">
        <v>10</v>
      </c>
      <c r="J3121" s="14" t="s">
        <v>674</v>
      </c>
      <c r="K3121">
        <v>0</v>
      </c>
      <c r="L3121" s="14" t="s">
        <v>9026</v>
      </c>
      <c r="M3121" s="14" t="s">
        <v>700</v>
      </c>
      <c r="N3121" s="14" t="s">
        <v>701</v>
      </c>
      <c r="O3121" s="14" t="s">
        <v>753</v>
      </c>
      <c r="P3121">
        <v>1</v>
      </c>
      <c r="Q3121">
        <v>7965600709368</v>
      </c>
      <c r="R3121">
        <v>6040122990010001</v>
      </c>
    </row>
    <row r="3122" spans="1:18" x14ac:dyDescent="0.3">
      <c r="A3122" s="14" t="s">
        <v>9027</v>
      </c>
      <c r="B3122" s="14" t="s">
        <v>9028</v>
      </c>
      <c r="C3122" s="14" t="s">
        <v>654</v>
      </c>
      <c r="D3122">
        <v>561720</v>
      </c>
      <c r="E3122" s="14" t="s">
        <v>45</v>
      </c>
      <c r="F3122">
        <v>56</v>
      </c>
      <c r="G3122" s="21">
        <v>39052</v>
      </c>
      <c r="H3122">
        <v>2006</v>
      </c>
      <c r="I3122">
        <v>19</v>
      </c>
      <c r="J3122" s="14" t="s">
        <v>673</v>
      </c>
      <c r="K3122">
        <v>0</v>
      </c>
      <c r="L3122" s="14" t="s">
        <v>9029</v>
      </c>
      <c r="M3122" s="14" t="s">
        <v>700</v>
      </c>
      <c r="N3122" s="14" t="s">
        <v>701</v>
      </c>
      <c r="O3122" s="14" t="s">
        <v>1021</v>
      </c>
      <c r="P3122">
        <v>1</v>
      </c>
      <c r="Q3122">
        <v>1732840175719</v>
      </c>
      <c r="R3122">
        <v>6030348400010001</v>
      </c>
    </row>
    <row r="3123" spans="1:18" x14ac:dyDescent="0.3">
      <c r="A3123" s="14" t="s">
        <v>9030</v>
      </c>
      <c r="B3123" s="14" t="s">
        <v>9030</v>
      </c>
      <c r="C3123" s="14" t="s">
        <v>656</v>
      </c>
      <c r="D3123">
        <v>621112</v>
      </c>
      <c r="E3123" s="14" t="s">
        <v>79</v>
      </c>
      <c r="F3123">
        <v>62</v>
      </c>
      <c r="G3123" s="21">
        <v>45539</v>
      </c>
      <c r="H3123">
        <v>2024</v>
      </c>
      <c r="I3123">
        <v>1</v>
      </c>
      <c r="J3123" s="14" t="s">
        <v>672</v>
      </c>
      <c r="K3123">
        <v>0</v>
      </c>
      <c r="L3123" s="14" t="s">
        <v>9031</v>
      </c>
      <c r="M3123" s="14" t="s">
        <v>1939</v>
      </c>
      <c r="N3123" s="14" t="s">
        <v>701</v>
      </c>
      <c r="O3123" s="14" t="s">
        <v>1940</v>
      </c>
      <c r="P3123">
        <v>0</v>
      </c>
      <c r="Q3123">
        <v>8782090795036</v>
      </c>
      <c r="R3123">
        <v>6056012490010001</v>
      </c>
    </row>
    <row r="3124" spans="1:18" x14ac:dyDescent="0.3">
      <c r="A3124" s="14" t="s">
        <v>9032</v>
      </c>
      <c r="B3124" s="14" t="s">
        <v>9033</v>
      </c>
      <c r="C3124" s="14" t="s">
        <v>654</v>
      </c>
      <c r="D3124">
        <v>485310</v>
      </c>
      <c r="E3124" s="14" t="s">
        <v>22</v>
      </c>
      <c r="F3124">
        <v>48</v>
      </c>
      <c r="G3124" s="21">
        <v>41458</v>
      </c>
      <c r="H3124">
        <v>2013</v>
      </c>
      <c r="I3124">
        <v>13</v>
      </c>
      <c r="J3124" s="14" t="s">
        <v>673</v>
      </c>
      <c r="K3124">
        <v>0</v>
      </c>
      <c r="L3124" s="14" t="s">
        <v>9034</v>
      </c>
      <c r="M3124" s="14" t="s">
        <v>700</v>
      </c>
      <c r="N3124" s="14" t="s">
        <v>701</v>
      </c>
      <c r="O3124" s="14" t="s">
        <v>745</v>
      </c>
      <c r="P3124">
        <v>1</v>
      </c>
      <c r="Q3124">
        <v>7594940670712</v>
      </c>
      <c r="R3124">
        <v>6029418460010004</v>
      </c>
    </row>
    <row r="3125" spans="1:18" x14ac:dyDescent="0.3">
      <c r="A3125" s="14" t="s">
        <v>9035</v>
      </c>
      <c r="B3125" s="14" t="s">
        <v>9036</v>
      </c>
      <c r="C3125" s="14" t="s">
        <v>654</v>
      </c>
      <c r="D3125">
        <v>485999</v>
      </c>
      <c r="E3125" s="14" t="s">
        <v>23</v>
      </c>
      <c r="F3125">
        <v>48</v>
      </c>
      <c r="G3125" s="21">
        <v>42543</v>
      </c>
      <c r="H3125">
        <v>2016</v>
      </c>
      <c r="I3125">
        <v>10</v>
      </c>
      <c r="J3125" s="14" t="s">
        <v>674</v>
      </c>
      <c r="K3125">
        <v>0</v>
      </c>
      <c r="L3125" s="14" t="s">
        <v>9037</v>
      </c>
      <c r="M3125" s="14" t="s">
        <v>700</v>
      </c>
      <c r="N3125" s="14" t="s">
        <v>701</v>
      </c>
      <c r="O3125" s="14" t="s">
        <v>1464</v>
      </c>
      <c r="P3125">
        <v>1</v>
      </c>
      <c r="Q3125">
        <v>7964790709284</v>
      </c>
    </row>
    <row r="3126" spans="1:18" x14ac:dyDescent="0.3">
      <c r="A3126" s="14" t="s">
        <v>9038</v>
      </c>
      <c r="B3126" s="14" t="s">
        <v>9039</v>
      </c>
      <c r="C3126" s="14" t="s">
        <v>654</v>
      </c>
      <c r="D3126">
        <v>459420</v>
      </c>
      <c r="E3126" s="14" t="s">
        <v>94</v>
      </c>
      <c r="F3126">
        <v>45</v>
      </c>
      <c r="G3126" s="21">
        <v>42845</v>
      </c>
      <c r="H3126">
        <v>2017</v>
      </c>
      <c r="I3126">
        <v>9</v>
      </c>
      <c r="J3126" s="14" t="s">
        <v>674</v>
      </c>
      <c r="K3126">
        <v>0</v>
      </c>
      <c r="L3126" s="14" t="s">
        <v>9040</v>
      </c>
      <c r="M3126" s="14" t="s">
        <v>700</v>
      </c>
      <c r="N3126" s="14" t="s">
        <v>701</v>
      </c>
      <c r="O3126" s="14" t="s">
        <v>1021</v>
      </c>
      <c r="P3126">
        <v>1</v>
      </c>
      <c r="Q3126">
        <v>8070160720239</v>
      </c>
    </row>
    <row r="3127" spans="1:18" x14ac:dyDescent="0.3">
      <c r="A3127" s="14" t="s">
        <v>9041</v>
      </c>
      <c r="B3127" s="14" t="s">
        <v>9042</v>
      </c>
      <c r="C3127" s="14" t="s">
        <v>654</v>
      </c>
      <c r="D3127">
        <v>485310</v>
      </c>
      <c r="E3127" s="14" t="s">
        <v>22</v>
      </c>
      <c r="F3127">
        <v>48</v>
      </c>
      <c r="G3127" s="21">
        <v>41708</v>
      </c>
      <c r="H3127">
        <v>2014</v>
      </c>
      <c r="I3127">
        <v>12</v>
      </c>
      <c r="J3127" s="14" t="s">
        <v>673</v>
      </c>
      <c r="K3127">
        <v>0</v>
      </c>
      <c r="L3127" s="14" t="s">
        <v>9043</v>
      </c>
      <c r="M3127" s="14" t="s">
        <v>1383</v>
      </c>
      <c r="N3127" s="14" t="s">
        <v>701</v>
      </c>
      <c r="O3127" s="14" t="s">
        <v>1505</v>
      </c>
      <c r="P3127">
        <v>0</v>
      </c>
      <c r="Q3127">
        <v>7680380679655</v>
      </c>
    </row>
    <row r="3128" spans="1:18" x14ac:dyDescent="0.3">
      <c r="A3128" s="14" t="s">
        <v>9044</v>
      </c>
      <c r="B3128" s="14" t="s">
        <v>9045</v>
      </c>
      <c r="C3128" s="14" t="s">
        <v>654</v>
      </c>
      <c r="D3128">
        <v>485310</v>
      </c>
      <c r="E3128" s="14" t="s">
        <v>22</v>
      </c>
      <c r="F3128">
        <v>48</v>
      </c>
      <c r="G3128" s="21">
        <v>43375</v>
      </c>
      <c r="H3128">
        <v>2018</v>
      </c>
      <c r="I3128">
        <v>7</v>
      </c>
      <c r="J3128" s="14" t="s">
        <v>674</v>
      </c>
      <c r="K3128">
        <v>0</v>
      </c>
      <c r="L3128" s="14" t="s">
        <v>9046</v>
      </c>
      <c r="M3128" s="14" t="s">
        <v>2218</v>
      </c>
      <c r="N3128" s="14" t="s">
        <v>701</v>
      </c>
      <c r="O3128" s="14" t="s">
        <v>707</v>
      </c>
      <c r="P3128">
        <v>0</v>
      </c>
      <c r="Q3128">
        <v>8285470742759</v>
      </c>
    </row>
    <row r="3129" spans="1:18" x14ac:dyDescent="0.3">
      <c r="A3129" s="14" t="s">
        <v>9047</v>
      </c>
      <c r="B3129" s="14" t="s">
        <v>9048</v>
      </c>
      <c r="C3129" s="14" t="s">
        <v>654</v>
      </c>
      <c r="D3129">
        <v>624410</v>
      </c>
      <c r="E3129" s="14" t="s">
        <v>44</v>
      </c>
      <c r="F3129">
        <v>62</v>
      </c>
      <c r="G3129" s="21">
        <v>40200</v>
      </c>
      <c r="H3129">
        <v>2010</v>
      </c>
      <c r="I3129">
        <v>16</v>
      </c>
      <c r="J3129" s="14" t="s">
        <v>673</v>
      </c>
      <c r="K3129">
        <v>0</v>
      </c>
      <c r="L3129" s="14" t="s">
        <v>9049</v>
      </c>
      <c r="M3129" s="14" t="s">
        <v>700</v>
      </c>
      <c r="N3129" s="14" t="s">
        <v>701</v>
      </c>
      <c r="O3129" s="14" t="s">
        <v>1464</v>
      </c>
      <c r="P3129">
        <v>1</v>
      </c>
      <c r="Q3129">
        <v>7418300652005</v>
      </c>
      <c r="R3129">
        <v>6031595000010001</v>
      </c>
    </row>
    <row r="3130" spans="1:18" x14ac:dyDescent="0.3">
      <c r="A3130" s="14" t="s">
        <v>9050</v>
      </c>
      <c r="B3130" s="14" t="s">
        <v>9051</v>
      </c>
      <c r="C3130" s="14" t="s">
        <v>656</v>
      </c>
      <c r="D3130">
        <v>621210</v>
      </c>
      <c r="E3130" s="14" t="s">
        <v>81</v>
      </c>
      <c r="F3130">
        <v>62</v>
      </c>
      <c r="G3130" s="21">
        <v>45166</v>
      </c>
      <c r="H3130">
        <v>2023</v>
      </c>
      <c r="I3130">
        <v>2</v>
      </c>
      <c r="J3130" s="14" t="s">
        <v>672</v>
      </c>
      <c r="K3130">
        <v>0</v>
      </c>
      <c r="L3130" s="14" t="s">
        <v>9052</v>
      </c>
      <c r="M3130" s="14" t="s">
        <v>700</v>
      </c>
      <c r="N3130" s="14" t="s">
        <v>701</v>
      </c>
      <c r="O3130" s="14" t="s">
        <v>714</v>
      </c>
      <c r="P3130">
        <v>1</v>
      </c>
      <c r="Q3130">
        <v>8702920786628</v>
      </c>
      <c r="R3130">
        <v>6052952180010001</v>
      </c>
    </row>
    <row r="3131" spans="1:18" x14ac:dyDescent="0.3">
      <c r="A3131" s="14" t="s">
        <v>9053</v>
      </c>
      <c r="B3131" s="14" t="s">
        <v>9054</v>
      </c>
      <c r="C3131" s="14" t="s">
        <v>654</v>
      </c>
      <c r="D3131">
        <v>624410</v>
      </c>
      <c r="E3131" s="14" t="s">
        <v>44</v>
      </c>
      <c r="F3131">
        <v>62</v>
      </c>
      <c r="G3131" s="21">
        <v>40909</v>
      </c>
      <c r="H3131">
        <v>2012</v>
      </c>
      <c r="I3131">
        <v>14</v>
      </c>
      <c r="J3131" s="14" t="s">
        <v>673</v>
      </c>
      <c r="K3131">
        <v>0</v>
      </c>
      <c r="L3131" s="14" t="s">
        <v>9055</v>
      </c>
      <c r="M3131" s="14" t="s">
        <v>700</v>
      </c>
      <c r="N3131" s="14" t="s">
        <v>701</v>
      </c>
      <c r="O3131" s="14" t="s">
        <v>753</v>
      </c>
      <c r="P3131">
        <v>1</v>
      </c>
      <c r="Q3131">
        <v>7428410653103</v>
      </c>
      <c r="R3131">
        <v>6034597850010001</v>
      </c>
    </row>
    <row r="3132" spans="1:18" x14ac:dyDescent="0.3">
      <c r="A3132" s="14" t="s">
        <v>9056</v>
      </c>
      <c r="B3132" s="14" t="s">
        <v>9057</v>
      </c>
      <c r="C3132" s="14" t="s">
        <v>654</v>
      </c>
      <c r="D3132">
        <v>485999</v>
      </c>
      <c r="E3132" s="14" t="s">
        <v>23</v>
      </c>
      <c r="F3132">
        <v>48</v>
      </c>
      <c r="G3132" s="21">
        <v>40190</v>
      </c>
      <c r="H3132">
        <v>2010</v>
      </c>
      <c r="I3132">
        <v>16</v>
      </c>
      <c r="J3132" s="14" t="s">
        <v>673</v>
      </c>
      <c r="K3132">
        <v>0</v>
      </c>
      <c r="L3132" s="14" t="s">
        <v>9058</v>
      </c>
      <c r="M3132" s="14" t="s">
        <v>700</v>
      </c>
      <c r="N3132" s="14" t="s">
        <v>701</v>
      </c>
      <c r="O3132" s="14" t="s">
        <v>745</v>
      </c>
      <c r="P3132">
        <v>1</v>
      </c>
      <c r="Q3132">
        <v>7240390633026</v>
      </c>
    </row>
    <row r="3133" spans="1:18" x14ac:dyDescent="0.3">
      <c r="A3133" s="14" t="s">
        <v>9059</v>
      </c>
      <c r="B3133" s="14" t="s">
        <v>9059</v>
      </c>
      <c r="C3133" s="14" t="s">
        <v>656</v>
      </c>
      <c r="D3133">
        <v>711510</v>
      </c>
      <c r="E3133" s="14" t="s">
        <v>26</v>
      </c>
      <c r="F3133">
        <v>71</v>
      </c>
      <c r="G3133" s="21">
        <v>45202</v>
      </c>
      <c r="H3133">
        <v>2023</v>
      </c>
      <c r="I3133">
        <v>2</v>
      </c>
      <c r="J3133" s="14" t="s">
        <v>672</v>
      </c>
      <c r="K3133">
        <v>0</v>
      </c>
      <c r="L3133" s="14" t="s">
        <v>9060</v>
      </c>
      <c r="M3133" s="14" t="s">
        <v>700</v>
      </c>
      <c r="N3133" s="14" t="s">
        <v>701</v>
      </c>
      <c r="O3133" s="14" t="s">
        <v>757</v>
      </c>
      <c r="P3133">
        <v>1</v>
      </c>
      <c r="Q3133">
        <v>8713150787720</v>
      </c>
      <c r="R3133">
        <v>6053165090010001</v>
      </c>
    </row>
    <row r="3134" spans="1:18" x14ac:dyDescent="0.3">
      <c r="A3134" s="14" t="s">
        <v>9061</v>
      </c>
      <c r="B3134" s="14" t="s">
        <v>9062</v>
      </c>
      <c r="C3134" s="14" t="s">
        <v>654</v>
      </c>
      <c r="D3134">
        <v>721191</v>
      </c>
      <c r="E3134" s="14" t="s">
        <v>42</v>
      </c>
      <c r="F3134">
        <v>72</v>
      </c>
      <c r="G3134" s="21">
        <v>43922</v>
      </c>
      <c r="H3134">
        <v>2020</v>
      </c>
      <c r="I3134">
        <v>6</v>
      </c>
      <c r="J3134" s="14" t="s">
        <v>674</v>
      </c>
      <c r="K3134">
        <v>0</v>
      </c>
      <c r="L3134" s="14" t="s">
        <v>9063</v>
      </c>
      <c r="M3134" s="14" t="s">
        <v>700</v>
      </c>
      <c r="N3134" s="14" t="s">
        <v>701</v>
      </c>
      <c r="O3134" s="14" t="s">
        <v>777</v>
      </c>
      <c r="P3134">
        <v>1</v>
      </c>
      <c r="Q3134">
        <v>8485110763772</v>
      </c>
    </row>
    <row r="3135" spans="1:18" x14ac:dyDescent="0.3">
      <c r="A3135" s="14" t="s">
        <v>9064</v>
      </c>
      <c r="B3135" s="14" t="s">
        <v>9064</v>
      </c>
      <c r="C3135" s="14" t="s">
        <v>654</v>
      </c>
      <c r="D3135">
        <v>722320</v>
      </c>
      <c r="E3135" s="14" t="s">
        <v>75</v>
      </c>
      <c r="F3135">
        <v>72</v>
      </c>
      <c r="G3135" s="21">
        <v>43371</v>
      </c>
      <c r="H3135">
        <v>2018</v>
      </c>
      <c r="I3135">
        <v>7</v>
      </c>
      <c r="J3135" s="14" t="s">
        <v>674</v>
      </c>
      <c r="K3135">
        <v>0</v>
      </c>
      <c r="L3135" s="14" t="s">
        <v>9065</v>
      </c>
      <c r="M3135" s="14" t="s">
        <v>700</v>
      </c>
      <c r="N3135" s="14" t="s">
        <v>701</v>
      </c>
      <c r="O3135" s="14" t="s">
        <v>741</v>
      </c>
      <c r="P3135">
        <v>1</v>
      </c>
      <c r="Q3135">
        <v>8269100741039</v>
      </c>
    </row>
    <row r="3136" spans="1:18" x14ac:dyDescent="0.3">
      <c r="A3136" s="14" t="s">
        <v>9066</v>
      </c>
      <c r="B3136" s="14" t="s">
        <v>9067</v>
      </c>
      <c r="C3136" s="14" t="s">
        <v>654</v>
      </c>
      <c r="D3136">
        <v>561720</v>
      </c>
      <c r="E3136" s="14" t="s">
        <v>45</v>
      </c>
      <c r="F3136">
        <v>56</v>
      </c>
      <c r="G3136" s="21">
        <v>37467</v>
      </c>
      <c r="H3136">
        <v>2002</v>
      </c>
      <c r="I3136">
        <v>24</v>
      </c>
      <c r="J3136" s="14" t="s">
        <v>675</v>
      </c>
      <c r="K3136">
        <v>0</v>
      </c>
      <c r="L3136" s="14" t="s">
        <v>9068</v>
      </c>
      <c r="M3136" s="14" t="s">
        <v>700</v>
      </c>
      <c r="N3136" s="14" t="s">
        <v>701</v>
      </c>
      <c r="O3136" s="14" t="s">
        <v>1021</v>
      </c>
      <c r="P3136">
        <v>1</v>
      </c>
      <c r="Q3136">
        <v>5542150558728</v>
      </c>
      <c r="R3136">
        <v>6033098210010001</v>
      </c>
    </row>
    <row r="3137" spans="1:18" x14ac:dyDescent="0.3">
      <c r="A3137" s="14" t="s">
        <v>9069</v>
      </c>
      <c r="B3137" s="14" t="s">
        <v>9070</v>
      </c>
      <c r="C3137" s="14" t="s">
        <v>654</v>
      </c>
      <c r="D3137">
        <v>485310</v>
      </c>
      <c r="E3137" s="14" t="s">
        <v>22</v>
      </c>
      <c r="F3137">
        <v>48</v>
      </c>
      <c r="G3137" s="21">
        <v>41814</v>
      </c>
      <c r="H3137">
        <v>2014</v>
      </c>
      <c r="I3137">
        <v>12</v>
      </c>
      <c r="J3137" s="14" t="s">
        <v>673</v>
      </c>
      <c r="K3137">
        <v>0</v>
      </c>
      <c r="L3137" s="14" t="s">
        <v>9071</v>
      </c>
      <c r="M3137" s="14" t="s">
        <v>700</v>
      </c>
      <c r="N3137" s="14" t="s">
        <v>701</v>
      </c>
      <c r="O3137" s="14" t="s">
        <v>707</v>
      </c>
      <c r="P3137">
        <v>1</v>
      </c>
      <c r="Q3137">
        <v>7716860683493</v>
      </c>
    </row>
    <row r="3138" spans="1:18" x14ac:dyDescent="0.3">
      <c r="A3138" s="14" t="s">
        <v>9072</v>
      </c>
      <c r="B3138" s="14" t="s">
        <v>9073</v>
      </c>
      <c r="C3138" s="14" t="s">
        <v>654</v>
      </c>
      <c r="D3138">
        <v>624410</v>
      </c>
      <c r="E3138" s="14" t="s">
        <v>44</v>
      </c>
      <c r="F3138">
        <v>62</v>
      </c>
      <c r="G3138" s="21">
        <v>39196</v>
      </c>
      <c r="H3138">
        <v>2007</v>
      </c>
      <c r="I3138">
        <v>19</v>
      </c>
      <c r="J3138" s="14" t="s">
        <v>673</v>
      </c>
      <c r="K3138">
        <v>0</v>
      </c>
      <c r="L3138" s="14" t="s">
        <v>9074</v>
      </c>
      <c r="M3138" s="14" t="s">
        <v>700</v>
      </c>
      <c r="N3138" s="14" t="s">
        <v>701</v>
      </c>
      <c r="O3138" s="14" t="s">
        <v>1021</v>
      </c>
      <c r="P3138">
        <v>1</v>
      </c>
      <c r="Q3138">
        <v>5969690604406</v>
      </c>
      <c r="R3138">
        <v>6027195060010001</v>
      </c>
    </row>
    <row r="3139" spans="1:18" x14ac:dyDescent="0.3">
      <c r="A3139" s="14" t="s">
        <v>9075</v>
      </c>
      <c r="B3139" s="14" t="s">
        <v>9075</v>
      </c>
      <c r="C3139" s="14" t="s">
        <v>654</v>
      </c>
      <c r="D3139">
        <v>624410</v>
      </c>
      <c r="E3139" s="14" t="s">
        <v>44</v>
      </c>
      <c r="F3139">
        <v>62</v>
      </c>
      <c r="G3139" s="21">
        <v>43346</v>
      </c>
      <c r="H3139">
        <v>2018</v>
      </c>
      <c r="I3139">
        <v>7</v>
      </c>
      <c r="J3139" s="14" t="s">
        <v>674</v>
      </c>
      <c r="K3139">
        <v>0</v>
      </c>
      <c r="L3139" s="14" t="s">
        <v>9076</v>
      </c>
      <c r="M3139" s="14" t="s">
        <v>700</v>
      </c>
      <c r="N3139" s="14" t="s">
        <v>701</v>
      </c>
      <c r="O3139" s="14" t="s">
        <v>1464</v>
      </c>
      <c r="P3139">
        <v>1</v>
      </c>
      <c r="Q3139">
        <v>8277340741909</v>
      </c>
    </row>
    <row r="3140" spans="1:18" x14ac:dyDescent="0.3">
      <c r="A3140" s="14" t="s">
        <v>9077</v>
      </c>
      <c r="B3140" s="14" t="s">
        <v>9078</v>
      </c>
      <c r="C3140" s="14" t="s">
        <v>654</v>
      </c>
      <c r="D3140">
        <v>485999</v>
      </c>
      <c r="E3140" s="14" t="s">
        <v>23</v>
      </c>
      <c r="F3140">
        <v>48</v>
      </c>
      <c r="G3140" s="21">
        <v>41947</v>
      </c>
      <c r="H3140">
        <v>2014</v>
      </c>
      <c r="I3140">
        <v>11</v>
      </c>
      <c r="J3140" s="14" t="s">
        <v>673</v>
      </c>
      <c r="K3140">
        <v>0</v>
      </c>
      <c r="L3140" s="14" t="s">
        <v>9079</v>
      </c>
      <c r="M3140" s="14" t="s">
        <v>700</v>
      </c>
      <c r="N3140" s="14" t="s">
        <v>701</v>
      </c>
      <c r="O3140" s="14" t="s">
        <v>847</v>
      </c>
      <c r="P3140">
        <v>1</v>
      </c>
      <c r="Q3140">
        <v>7757440687724</v>
      </c>
    </row>
    <row r="3141" spans="1:18" x14ac:dyDescent="0.3">
      <c r="A3141" s="14" t="s">
        <v>9080</v>
      </c>
      <c r="B3141" s="14" t="s">
        <v>9081</v>
      </c>
      <c r="C3141" s="14" t="s">
        <v>654</v>
      </c>
      <c r="D3141">
        <v>624410</v>
      </c>
      <c r="E3141" s="14" t="s">
        <v>44</v>
      </c>
      <c r="F3141">
        <v>62</v>
      </c>
      <c r="G3141" s="21">
        <v>39264</v>
      </c>
      <c r="H3141">
        <v>2007</v>
      </c>
      <c r="I3141">
        <v>19</v>
      </c>
      <c r="J3141" s="14" t="s">
        <v>673</v>
      </c>
      <c r="K3141">
        <v>0</v>
      </c>
      <c r="L3141" s="14" t="s">
        <v>9082</v>
      </c>
      <c r="M3141" s="14" t="s">
        <v>700</v>
      </c>
      <c r="N3141" s="14" t="s">
        <v>701</v>
      </c>
      <c r="O3141" s="14" t="s">
        <v>714</v>
      </c>
      <c r="P3141">
        <v>1</v>
      </c>
      <c r="Q3141">
        <v>7786910690798</v>
      </c>
      <c r="R3141">
        <v>6022170030010001</v>
      </c>
    </row>
    <row r="3142" spans="1:18" x14ac:dyDescent="0.3">
      <c r="A3142" s="14" t="s">
        <v>9083</v>
      </c>
      <c r="B3142" s="14" t="s">
        <v>9083</v>
      </c>
      <c r="C3142" s="14" t="s">
        <v>654</v>
      </c>
      <c r="D3142">
        <v>485999</v>
      </c>
      <c r="E3142" s="14" t="s">
        <v>23</v>
      </c>
      <c r="F3142">
        <v>48</v>
      </c>
      <c r="G3142" s="21">
        <v>41670</v>
      </c>
      <c r="H3142">
        <v>2014</v>
      </c>
      <c r="I3142">
        <v>12</v>
      </c>
      <c r="J3142" s="14" t="s">
        <v>673</v>
      </c>
      <c r="K3142">
        <v>0</v>
      </c>
      <c r="L3142" s="14" t="s">
        <v>9084</v>
      </c>
      <c r="M3142" s="14" t="s">
        <v>700</v>
      </c>
      <c r="N3142" s="14" t="s">
        <v>701</v>
      </c>
      <c r="O3142" s="14" t="s">
        <v>1464</v>
      </c>
      <c r="P3142">
        <v>1</v>
      </c>
      <c r="Q3142">
        <v>7666900678232</v>
      </c>
      <c r="R3142">
        <v>6032157690010001</v>
      </c>
    </row>
    <row r="3143" spans="1:18" x14ac:dyDescent="0.3">
      <c r="A3143" s="14" t="s">
        <v>9085</v>
      </c>
      <c r="B3143" s="14" t="s">
        <v>9085</v>
      </c>
      <c r="C3143" s="14" t="s">
        <v>658</v>
      </c>
      <c r="D3143">
        <v>541618</v>
      </c>
      <c r="E3143" s="14" t="s">
        <v>56</v>
      </c>
      <c r="F3143">
        <v>54</v>
      </c>
      <c r="G3143" s="21">
        <v>43490</v>
      </c>
      <c r="H3143">
        <v>2019</v>
      </c>
      <c r="I3143">
        <v>7</v>
      </c>
      <c r="J3143" s="14" t="s">
        <v>674</v>
      </c>
      <c r="K3143">
        <v>0</v>
      </c>
      <c r="L3143" s="14" t="s">
        <v>9086</v>
      </c>
      <c r="M3143" s="14" t="s">
        <v>700</v>
      </c>
      <c r="N3143" s="14" t="s">
        <v>701</v>
      </c>
      <c r="O3143" s="14" t="s">
        <v>893</v>
      </c>
      <c r="P3143">
        <v>1</v>
      </c>
      <c r="Q3143">
        <v>8327870747188</v>
      </c>
      <c r="R3143">
        <v>6043458840010001</v>
      </c>
    </row>
    <row r="3144" spans="1:18" x14ac:dyDescent="0.3">
      <c r="A3144" s="14" t="s">
        <v>9087</v>
      </c>
      <c r="B3144" s="14" t="s">
        <v>9088</v>
      </c>
      <c r="C3144" s="14" t="s">
        <v>654</v>
      </c>
      <c r="D3144">
        <v>445110</v>
      </c>
      <c r="E3144" s="14" t="s">
        <v>118</v>
      </c>
      <c r="F3144">
        <v>44</v>
      </c>
      <c r="G3144" s="21">
        <v>41275</v>
      </c>
      <c r="H3144">
        <v>2013</v>
      </c>
      <c r="I3144">
        <v>13</v>
      </c>
      <c r="J3144" s="14" t="s">
        <v>673</v>
      </c>
      <c r="K3144">
        <v>0</v>
      </c>
      <c r="L3144" s="14" t="s">
        <v>9089</v>
      </c>
      <c r="M3144" s="14" t="s">
        <v>700</v>
      </c>
      <c r="N3144" s="14" t="s">
        <v>701</v>
      </c>
      <c r="O3144" s="14" t="s">
        <v>1021</v>
      </c>
      <c r="P3144">
        <v>1</v>
      </c>
      <c r="Q3144">
        <v>7539840664872</v>
      </c>
      <c r="R3144">
        <v>603268554</v>
      </c>
    </row>
    <row r="3145" spans="1:18" x14ac:dyDescent="0.3">
      <c r="A3145" s="14" t="s">
        <v>9090</v>
      </c>
      <c r="B3145" s="14" t="s">
        <v>9091</v>
      </c>
      <c r="C3145" s="14" t="s">
        <v>655</v>
      </c>
      <c r="D3145">
        <v>423440</v>
      </c>
      <c r="E3145" s="14" t="s">
        <v>338</v>
      </c>
      <c r="F3145">
        <v>42</v>
      </c>
      <c r="G3145" s="21">
        <v>42217</v>
      </c>
      <c r="H3145">
        <v>2015</v>
      </c>
      <c r="I3145">
        <v>11</v>
      </c>
      <c r="J3145" s="14" t="s">
        <v>673</v>
      </c>
      <c r="K3145">
        <v>0</v>
      </c>
      <c r="L3145" s="14" t="s">
        <v>9092</v>
      </c>
      <c r="M3145" s="14" t="s">
        <v>9093</v>
      </c>
      <c r="N3145" s="14" t="s">
        <v>3770</v>
      </c>
      <c r="O3145" s="14" t="s">
        <v>9094</v>
      </c>
      <c r="P3145">
        <v>0</v>
      </c>
      <c r="Q3145">
        <v>7884980700982</v>
      </c>
      <c r="R3145">
        <v>6035474150010001</v>
      </c>
    </row>
    <row r="3146" spans="1:18" x14ac:dyDescent="0.3">
      <c r="A3146" s="14" t="s">
        <v>9095</v>
      </c>
      <c r="B3146" s="14" t="s">
        <v>9096</v>
      </c>
      <c r="C3146" s="14" t="s">
        <v>654</v>
      </c>
      <c r="D3146">
        <v>485999</v>
      </c>
      <c r="E3146" s="14" t="s">
        <v>23</v>
      </c>
      <c r="F3146">
        <v>48</v>
      </c>
      <c r="G3146" s="21">
        <v>43679</v>
      </c>
      <c r="H3146">
        <v>2019</v>
      </c>
      <c r="I3146">
        <v>7</v>
      </c>
      <c r="J3146" s="14" t="s">
        <v>674</v>
      </c>
      <c r="K3146">
        <v>0</v>
      </c>
      <c r="L3146" s="14" t="s">
        <v>9097</v>
      </c>
      <c r="M3146" s="14" t="s">
        <v>736</v>
      </c>
      <c r="N3146" s="14" t="s">
        <v>701</v>
      </c>
      <c r="O3146" s="14" t="s">
        <v>737</v>
      </c>
      <c r="P3146">
        <v>0</v>
      </c>
      <c r="Q3146">
        <v>8413970756194</v>
      </c>
    </row>
    <row r="3147" spans="1:18" x14ac:dyDescent="0.3">
      <c r="A3147" s="14" t="s">
        <v>9098</v>
      </c>
      <c r="B3147" s="14" t="s">
        <v>9099</v>
      </c>
      <c r="C3147" s="14" t="s">
        <v>654</v>
      </c>
      <c r="D3147">
        <v>485999</v>
      </c>
      <c r="E3147" s="14" t="s">
        <v>23</v>
      </c>
      <c r="F3147">
        <v>48</v>
      </c>
      <c r="G3147" s="21">
        <v>42912</v>
      </c>
      <c r="H3147">
        <v>2017</v>
      </c>
      <c r="I3147">
        <v>9</v>
      </c>
      <c r="J3147" s="14" t="s">
        <v>674</v>
      </c>
      <c r="K3147">
        <v>0</v>
      </c>
      <c r="L3147" s="14" t="s">
        <v>9100</v>
      </c>
      <c r="M3147" s="14" t="s">
        <v>700</v>
      </c>
      <c r="N3147" s="14" t="s">
        <v>701</v>
      </c>
      <c r="O3147" s="14" t="s">
        <v>745</v>
      </c>
      <c r="P3147">
        <v>1</v>
      </c>
      <c r="Q3147">
        <v>8118930725324</v>
      </c>
    </row>
    <row r="3148" spans="1:18" x14ac:dyDescent="0.3">
      <c r="A3148" s="14" t="s">
        <v>9101</v>
      </c>
      <c r="B3148" s="14" t="s">
        <v>9102</v>
      </c>
      <c r="C3148" s="14" t="s">
        <v>654</v>
      </c>
      <c r="D3148">
        <v>485310</v>
      </c>
      <c r="E3148" s="14" t="s">
        <v>22</v>
      </c>
      <c r="F3148">
        <v>48</v>
      </c>
      <c r="G3148" s="21">
        <v>40245</v>
      </c>
      <c r="H3148">
        <v>2010</v>
      </c>
      <c r="I3148">
        <v>16</v>
      </c>
      <c r="J3148" s="14" t="s">
        <v>673</v>
      </c>
      <c r="K3148">
        <v>0</v>
      </c>
      <c r="L3148" s="14" t="s">
        <v>9103</v>
      </c>
      <c r="M3148" s="14" t="s">
        <v>706</v>
      </c>
      <c r="N3148" s="14" t="s">
        <v>701</v>
      </c>
      <c r="O3148" s="14" t="s">
        <v>707</v>
      </c>
      <c r="P3148">
        <v>0</v>
      </c>
      <c r="Q3148">
        <v>7257350634805</v>
      </c>
      <c r="R3148">
        <v>6031186610010001</v>
      </c>
    </row>
    <row r="3149" spans="1:18" x14ac:dyDescent="0.3">
      <c r="A3149" s="14" t="s">
        <v>9104</v>
      </c>
      <c r="B3149" s="14" t="s">
        <v>9105</v>
      </c>
      <c r="C3149" s="14" t="s">
        <v>654</v>
      </c>
      <c r="D3149">
        <v>485999</v>
      </c>
      <c r="E3149" s="14" t="s">
        <v>23</v>
      </c>
      <c r="F3149">
        <v>48</v>
      </c>
      <c r="G3149" s="21">
        <v>46000</v>
      </c>
      <c r="H3149">
        <v>2025</v>
      </c>
      <c r="I3149">
        <v>0</v>
      </c>
      <c r="J3149" s="14" t="s">
        <v>676</v>
      </c>
      <c r="K3149">
        <v>0</v>
      </c>
      <c r="L3149" s="14" t="s">
        <v>9106</v>
      </c>
      <c r="M3149" s="14" t="s">
        <v>764</v>
      </c>
      <c r="N3149" s="14" t="s">
        <v>701</v>
      </c>
      <c r="O3149" s="14" t="s">
        <v>1322</v>
      </c>
      <c r="P3149">
        <v>0</v>
      </c>
      <c r="Q3149">
        <v>8881640805543</v>
      </c>
    </row>
    <row r="3150" spans="1:18" x14ac:dyDescent="0.3">
      <c r="A3150" s="14" t="s">
        <v>9107</v>
      </c>
      <c r="B3150" s="14" t="s">
        <v>9108</v>
      </c>
      <c r="C3150" s="14" t="s">
        <v>654</v>
      </c>
      <c r="D3150">
        <v>624410</v>
      </c>
      <c r="E3150" s="14" t="s">
        <v>44</v>
      </c>
      <c r="F3150">
        <v>62</v>
      </c>
      <c r="G3150" s="21">
        <v>41034</v>
      </c>
      <c r="H3150">
        <v>2012</v>
      </c>
      <c r="I3150">
        <v>14</v>
      </c>
      <c r="J3150" s="14" t="s">
        <v>673</v>
      </c>
      <c r="K3150">
        <v>0</v>
      </c>
      <c r="L3150" s="14" t="s">
        <v>9109</v>
      </c>
      <c r="M3150" s="14" t="s">
        <v>700</v>
      </c>
      <c r="N3150" s="14" t="s">
        <v>701</v>
      </c>
      <c r="O3150" s="14" t="s">
        <v>745</v>
      </c>
      <c r="P3150">
        <v>1</v>
      </c>
      <c r="Q3150">
        <v>7560510667061</v>
      </c>
      <c r="R3150">
        <v>6031634840010001</v>
      </c>
    </row>
    <row r="3151" spans="1:18" x14ac:dyDescent="0.3">
      <c r="A3151" s="14" t="s">
        <v>9110</v>
      </c>
      <c r="B3151" s="14" t="s">
        <v>9111</v>
      </c>
      <c r="C3151" s="14" t="s">
        <v>654</v>
      </c>
      <c r="D3151">
        <v>484110</v>
      </c>
      <c r="E3151" s="14" t="s">
        <v>129</v>
      </c>
      <c r="F3151">
        <v>48</v>
      </c>
      <c r="G3151" s="21">
        <v>40330</v>
      </c>
      <c r="H3151">
        <v>2010</v>
      </c>
      <c r="I3151">
        <v>16</v>
      </c>
      <c r="J3151" s="14" t="s">
        <v>673</v>
      </c>
      <c r="K3151">
        <v>0</v>
      </c>
      <c r="L3151" s="14" t="s">
        <v>9112</v>
      </c>
      <c r="M3151" s="14" t="s">
        <v>700</v>
      </c>
      <c r="N3151" s="14" t="s">
        <v>701</v>
      </c>
      <c r="O3151" s="14" t="s">
        <v>745</v>
      </c>
      <c r="P3151">
        <v>1</v>
      </c>
      <c r="Q3151">
        <v>7375130647488</v>
      </c>
      <c r="R3151">
        <v>6030242550010001</v>
      </c>
    </row>
    <row r="3152" spans="1:18" x14ac:dyDescent="0.3">
      <c r="A3152" s="14" t="s">
        <v>9113</v>
      </c>
      <c r="B3152" s="14" t="s">
        <v>9114</v>
      </c>
      <c r="C3152" s="14" t="s">
        <v>654</v>
      </c>
      <c r="D3152">
        <v>722330</v>
      </c>
      <c r="E3152" s="14" t="s">
        <v>49</v>
      </c>
      <c r="F3152">
        <v>72</v>
      </c>
      <c r="G3152" s="21">
        <v>46196</v>
      </c>
      <c r="H3152">
        <v>2026</v>
      </c>
      <c r="I3152">
        <v>0</v>
      </c>
      <c r="J3152" s="14" t="s">
        <v>676</v>
      </c>
      <c r="K3152">
        <v>0</v>
      </c>
      <c r="L3152" s="14" t="s">
        <v>9115</v>
      </c>
      <c r="M3152" s="14" t="s">
        <v>700</v>
      </c>
      <c r="N3152" s="14" t="s">
        <v>701</v>
      </c>
      <c r="O3152" s="14" t="s">
        <v>1021</v>
      </c>
      <c r="P3152">
        <v>1</v>
      </c>
      <c r="Q3152">
        <v>8935670811319</v>
      </c>
    </row>
    <row r="3153" spans="1:18" x14ac:dyDescent="0.3">
      <c r="A3153" s="14" t="s">
        <v>9116</v>
      </c>
      <c r="B3153" s="14" t="s">
        <v>9116</v>
      </c>
      <c r="C3153" s="14" t="s">
        <v>654</v>
      </c>
      <c r="D3153">
        <v>485310</v>
      </c>
      <c r="E3153" s="14" t="s">
        <v>22</v>
      </c>
      <c r="F3153">
        <v>48</v>
      </c>
      <c r="G3153" s="21">
        <v>35431</v>
      </c>
      <c r="H3153">
        <v>1997</v>
      </c>
      <c r="I3153">
        <v>29</v>
      </c>
      <c r="J3153" s="14" t="s">
        <v>675</v>
      </c>
      <c r="K3153">
        <v>0</v>
      </c>
      <c r="L3153" s="14" t="s">
        <v>9117</v>
      </c>
      <c r="M3153" s="14" t="s">
        <v>700</v>
      </c>
      <c r="N3153" s="14" t="s">
        <v>701</v>
      </c>
      <c r="O3153" s="14" t="s">
        <v>1464</v>
      </c>
      <c r="P3153">
        <v>1</v>
      </c>
      <c r="Q3153">
        <v>1773690179897</v>
      </c>
    </row>
    <row r="3154" spans="1:18" x14ac:dyDescent="0.3">
      <c r="A3154" s="14" t="s">
        <v>9118</v>
      </c>
      <c r="B3154" s="14" t="s">
        <v>9119</v>
      </c>
      <c r="C3154" s="14" t="s">
        <v>654</v>
      </c>
      <c r="D3154">
        <v>445110</v>
      </c>
      <c r="E3154" s="14" t="s">
        <v>118</v>
      </c>
      <c r="F3154">
        <v>44</v>
      </c>
      <c r="G3154" s="21">
        <v>46082</v>
      </c>
      <c r="H3154">
        <v>2026</v>
      </c>
      <c r="I3154">
        <v>0</v>
      </c>
      <c r="J3154" s="14" t="s">
        <v>676</v>
      </c>
      <c r="K3154">
        <v>0</v>
      </c>
      <c r="L3154" s="14" t="s">
        <v>9120</v>
      </c>
      <c r="M3154" s="14" t="s">
        <v>700</v>
      </c>
      <c r="N3154" s="14" t="s">
        <v>701</v>
      </c>
      <c r="O3154" s="14" t="s">
        <v>1021</v>
      </c>
      <c r="P3154">
        <v>1</v>
      </c>
      <c r="Q3154">
        <v>8899030807506</v>
      </c>
      <c r="R3154">
        <v>6050808660010001</v>
      </c>
    </row>
    <row r="3155" spans="1:18" x14ac:dyDescent="0.3">
      <c r="A3155" s="14" t="s">
        <v>9121</v>
      </c>
      <c r="B3155" s="14" t="s">
        <v>9122</v>
      </c>
      <c r="C3155" s="14" t="s">
        <v>654</v>
      </c>
      <c r="D3155">
        <v>485320</v>
      </c>
      <c r="E3155" s="14" t="s">
        <v>39</v>
      </c>
      <c r="F3155">
        <v>48</v>
      </c>
      <c r="G3155" s="21">
        <v>41122</v>
      </c>
      <c r="H3155">
        <v>2012</v>
      </c>
      <c r="I3155">
        <v>14</v>
      </c>
      <c r="J3155" s="14" t="s">
        <v>673</v>
      </c>
      <c r="K3155">
        <v>0</v>
      </c>
      <c r="L3155" s="14" t="s">
        <v>9123</v>
      </c>
      <c r="M3155" s="14" t="s">
        <v>700</v>
      </c>
      <c r="N3155" s="14" t="s">
        <v>701</v>
      </c>
      <c r="O3155" s="14" t="s">
        <v>777</v>
      </c>
      <c r="P3155">
        <v>1</v>
      </c>
      <c r="Q3155">
        <v>7489530659565</v>
      </c>
      <c r="R3155">
        <v>6032309580010001</v>
      </c>
    </row>
    <row r="3156" spans="1:18" x14ac:dyDescent="0.3">
      <c r="A3156" s="14" t="s">
        <v>9124</v>
      </c>
      <c r="B3156" s="14" t="s">
        <v>9125</v>
      </c>
      <c r="C3156" s="14" t="s">
        <v>654</v>
      </c>
      <c r="D3156">
        <v>624110</v>
      </c>
      <c r="E3156" s="14" t="s">
        <v>193</v>
      </c>
      <c r="F3156">
        <v>62</v>
      </c>
      <c r="G3156" s="21">
        <v>45231</v>
      </c>
      <c r="H3156">
        <v>2023</v>
      </c>
      <c r="I3156">
        <v>2</v>
      </c>
      <c r="J3156" s="14" t="s">
        <v>672</v>
      </c>
      <c r="K3156">
        <v>0</v>
      </c>
      <c r="L3156" s="14" t="s">
        <v>9126</v>
      </c>
      <c r="M3156" s="14" t="s">
        <v>700</v>
      </c>
      <c r="N3156" s="14" t="s">
        <v>701</v>
      </c>
      <c r="O3156" s="14" t="s">
        <v>1464</v>
      </c>
      <c r="P3156">
        <v>1</v>
      </c>
      <c r="Q3156">
        <v>8720230788479</v>
      </c>
    </row>
    <row r="3157" spans="1:18" x14ac:dyDescent="0.3">
      <c r="A3157" s="14" t="s">
        <v>9127</v>
      </c>
      <c r="B3157" s="14" t="s">
        <v>9127</v>
      </c>
      <c r="C3157" s="14" t="s">
        <v>654</v>
      </c>
      <c r="D3157">
        <v>485999</v>
      </c>
      <c r="E3157" s="14" t="s">
        <v>23</v>
      </c>
      <c r="F3157">
        <v>48</v>
      </c>
      <c r="G3157" s="21">
        <v>36646</v>
      </c>
      <c r="H3157">
        <v>2000</v>
      </c>
      <c r="I3157">
        <v>26</v>
      </c>
      <c r="J3157" s="14" t="s">
        <v>675</v>
      </c>
      <c r="K3157">
        <v>0</v>
      </c>
      <c r="L3157" s="14" t="s">
        <v>9128</v>
      </c>
      <c r="M3157" s="14" t="s">
        <v>700</v>
      </c>
      <c r="N3157" s="14" t="s">
        <v>701</v>
      </c>
      <c r="O3157" s="14" t="s">
        <v>745</v>
      </c>
      <c r="P3157">
        <v>1</v>
      </c>
      <c r="Q3157">
        <v>5346820537849</v>
      </c>
      <c r="R3157">
        <v>6034497850010001</v>
      </c>
    </row>
    <row r="3158" spans="1:18" x14ac:dyDescent="0.3">
      <c r="A3158" s="14" t="s">
        <v>9129</v>
      </c>
      <c r="B3158" s="14" t="s">
        <v>9130</v>
      </c>
      <c r="C3158" s="14" t="s">
        <v>654</v>
      </c>
      <c r="D3158">
        <v>485999</v>
      </c>
      <c r="E3158" s="14" t="s">
        <v>23</v>
      </c>
      <c r="F3158">
        <v>48</v>
      </c>
      <c r="G3158" s="21">
        <v>43769</v>
      </c>
      <c r="H3158">
        <v>2019</v>
      </c>
      <c r="I3158">
        <v>6</v>
      </c>
      <c r="J3158" s="14" t="s">
        <v>674</v>
      </c>
      <c r="K3158">
        <v>0</v>
      </c>
      <c r="L3158" s="14" t="s">
        <v>9131</v>
      </c>
      <c r="M3158" s="14" t="s">
        <v>1986</v>
      </c>
      <c r="N3158" s="14" t="s">
        <v>701</v>
      </c>
      <c r="O3158" s="14" t="s">
        <v>1987</v>
      </c>
      <c r="P3158">
        <v>0</v>
      </c>
      <c r="Q3158">
        <v>8432560758114</v>
      </c>
    </row>
    <row r="3159" spans="1:18" x14ac:dyDescent="0.3">
      <c r="A3159" s="14" t="s">
        <v>9132</v>
      </c>
      <c r="B3159" s="14" t="s">
        <v>9133</v>
      </c>
      <c r="C3159" s="14" t="s">
        <v>654</v>
      </c>
      <c r="D3159">
        <v>485999</v>
      </c>
      <c r="E3159" s="14" t="s">
        <v>23</v>
      </c>
      <c r="F3159">
        <v>48</v>
      </c>
      <c r="G3159" s="21">
        <v>42719</v>
      </c>
      <c r="H3159">
        <v>2016</v>
      </c>
      <c r="I3159">
        <v>9</v>
      </c>
      <c r="J3159" s="14" t="s">
        <v>674</v>
      </c>
      <c r="K3159">
        <v>0</v>
      </c>
      <c r="L3159" s="14" t="s">
        <v>9134</v>
      </c>
      <c r="M3159" s="14" t="s">
        <v>1383</v>
      </c>
      <c r="N3159" s="14" t="s">
        <v>701</v>
      </c>
      <c r="O3159" s="14" t="s">
        <v>1505</v>
      </c>
      <c r="P3159">
        <v>0</v>
      </c>
      <c r="Q3159">
        <v>8017550714771</v>
      </c>
    </row>
    <row r="3160" spans="1:18" x14ac:dyDescent="0.3">
      <c r="A3160" s="14" t="s">
        <v>9135</v>
      </c>
      <c r="B3160" s="14" t="s">
        <v>9136</v>
      </c>
      <c r="C3160" s="14" t="s">
        <v>654</v>
      </c>
      <c r="D3160">
        <v>485310</v>
      </c>
      <c r="E3160" s="14" t="s">
        <v>22</v>
      </c>
      <c r="F3160">
        <v>48</v>
      </c>
      <c r="G3160" s="21">
        <v>40218</v>
      </c>
      <c r="H3160">
        <v>2010</v>
      </c>
      <c r="I3160">
        <v>16</v>
      </c>
      <c r="J3160" s="14" t="s">
        <v>673</v>
      </c>
      <c r="K3160">
        <v>0</v>
      </c>
      <c r="L3160" s="14" t="s">
        <v>9137</v>
      </c>
      <c r="M3160" s="14" t="s">
        <v>706</v>
      </c>
      <c r="N3160" s="14" t="s">
        <v>701</v>
      </c>
      <c r="O3160" s="14" t="s">
        <v>707</v>
      </c>
      <c r="P3160">
        <v>0</v>
      </c>
      <c r="Q3160">
        <v>7249020633932</v>
      </c>
      <c r="R3160">
        <v>6031774930010001</v>
      </c>
    </row>
    <row r="3161" spans="1:18" x14ac:dyDescent="0.3">
      <c r="A3161" s="14" t="s">
        <v>9138</v>
      </c>
      <c r="B3161" s="14" t="s">
        <v>9139</v>
      </c>
      <c r="C3161" s="14" t="s">
        <v>654</v>
      </c>
      <c r="D3161">
        <v>485999</v>
      </c>
      <c r="E3161" s="14" t="s">
        <v>23</v>
      </c>
      <c r="F3161">
        <v>48</v>
      </c>
      <c r="G3161" s="21">
        <v>42954</v>
      </c>
      <c r="H3161">
        <v>2017</v>
      </c>
      <c r="I3161">
        <v>8</v>
      </c>
      <c r="J3161" s="14" t="s">
        <v>674</v>
      </c>
      <c r="K3161">
        <v>0</v>
      </c>
      <c r="L3161" s="14" t="s">
        <v>9140</v>
      </c>
      <c r="M3161" s="14" t="s">
        <v>706</v>
      </c>
      <c r="N3161" s="14" t="s">
        <v>701</v>
      </c>
      <c r="O3161" s="14" t="s">
        <v>707</v>
      </c>
      <c r="P3161">
        <v>0</v>
      </c>
      <c r="Q3161">
        <v>8150000728518</v>
      </c>
    </row>
    <row r="3162" spans="1:18" x14ac:dyDescent="0.3">
      <c r="A3162" s="14" t="s">
        <v>9138</v>
      </c>
      <c r="B3162" s="14" t="s">
        <v>9141</v>
      </c>
      <c r="C3162" s="14" t="s">
        <v>654</v>
      </c>
      <c r="D3162">
        <v>485310</v>
      </c>
      <c r="E3162" s="14" t="s">
        <v>22</v>
      </c>
      <c r="F3162">
        <v>48</v>
      </c>
      <c r="G3162" s="21">
        <v>37073</v>
      </c>
      <c r="H3162">
        <v>2001</v>
      </c>
      <c r="I3162">
        <v>25</v>
      </c>
      <c r="J3162" s="14" t="s">
        <v>675</v>
      </c>
      <c r="K3162">
        <v>0</v>
      </c>
      <c r="L3162" s="14" t="s">
        <v>9142</v>
      </c>
      <c r="M3162" s="14" t="s">
        <v>700</v>
      </c>
      <c r="N3162" s="14" t="s">
        <v>701</v>
      </c>
      <c r="O3162" s="14" t="s">
        <v>938</v>
      </c>
      <c r="P3162">
        <v>1</v>
      </c>
      <c r="Q3162">
        <v>5446650548526</v>
      </c>
      <c r="R3162">
        <v>6027389460010001</v>
      </c>
    </row>
    <row r="3163" spans="1:18" x14ac:dyDescent="0.3">
      <c r="A3163" s="14" t="s">
        <v>9143</v>
      </c>
      <c r="B3163" s="14" t="s">
        <v>9143</v>
      </c>
      <c r="C3163" s="14" t="s">
        <v>654</v>
      </c>
      <c r="D3163">
        <v>485310</v>
      </c>
      <c r="E3163" s="14" t="s">
        <v>22</v>
      </c>
      <c r="F3163">
        <v>48</v>
      </c>
      <c r="G3163" s="21">
        <v>38129</v>
      </c>
      <c r="H3163">
        <v>2004</v>
      </c>
      <c r="I3163">
        <v>22</v>
      </c>
      <c r="J3163" s="14" t="s">
        <v>675</v>
      </c>
      <c r="K3163">
        <v>0</v>
      </c>
      <c r="L3163" s="14" t="s">
        <v>9144</v>
      </c>
      <c r="M3163" s="14" t="s">
        <v>706</v>
      </c>
      <c r="N3163" s="14" t="s">
        <v>701</v>
      </c>
      <c r="O3163" s="14" t="s">
        <v>707</v>
      </c>
      <c r="P3163">
        <v>0</v>
      </c>
      <c r="Q3163">
        <v>5701210575721</v>
      </c>
      <c r="R3163">
        <v>6035044290010001</v>
      </c>
    </row>
    <row r="3164" spans="1:18" x14ac:dyDescent="0.3">
      <c r="A3164" s="14" t="s">
        <v>9145</v>
      </c>
      <c r="B3164" s="14" t="s">
        <v>9146</v>
      </c>
      <c r="C3164" s="14" t="s">
        <v>654</v>
      </c>
      <c r="D3164">
        <v>485999</v>
      </c>
      <c r="E3164" s="14" t="s">
        <v>23</v>
      </c>
      <c r="F3164">
        <v>48</v>
      </c>
      <c r="G3164" s="21">
        <v>39910</v>
      </c>
      <c r="H3164">
        <v>2009</v>
      </c>
      <c r="I3164">
        <v>17</v>
      </c>
      <c r="J3164" s="14" t="s">
        <v>673</v>
      </c>
      <c r="K3164">
        <v>0</v>
      </c>
      <c r="L3164" s="14" t="s">
        <v>9147</v>
      </c>
      <c r="M3164" s="14" t="s">
        <v>700</v>
      </c>
      <c r="N3164" s="14" t="s">
        <v>701</v>
      </c>
      <c r="O3164" s="14" t="s">
        <v>753</v>
      </c>
      <c r="P3164">
        <v>1</v>
      </c>
      <c r="Q3164">
        <v>5860050592671</v>
      </c>
      <c r="R3164">
        <v>6025913590010001</v>
      </c>
    </row>
    <row r="3165" spans="1:18" x14ac:dyDescent="0.3">
      <c r="A3165" s="14" t="s">
        <v>9148</v>
      </c>
      <c r="B3165" s="14" t="s">
        <v>3943</v>
      </c>
      <c r="C3165" s="14" t="s">
        <v>654</v>
      </c>
      <c r="D3165">
        <v>485310</v>
      </c>
      <c r="E3165" s="14" t="s">
        <v>22</v>
      </c>
      <c r="F3165">
        <v>48</v>
      </c>
      <c r="G3165" s="21">
        <v>44426</v>
      </c>
      <c r="H3165">
        <v>2021</v>
      </c>
      <c r="I3165">
        <v>4</v>
      </c>
      <c r="J3165" s="14" t="s">
        <v>672</v>
      </c>
      <c r="K3165">
        <v>0</v>
      </c>
      <c r="L3165" s="14" t="s">
        <v>9149</v>
      </c>
      <c r="M3165" s="14" t="s">
        <v>764</v>
      </c>
      <c r="N3165" s="14" t="s">
        <v>701</v>
      </c>
      <c r="O3165" s="14" t="s">
        <v>1299</v>
      </c>
      <c r="P3165">
        <v>0</v>
      </c>
      <c r="Q3165">
        <v>8555620771172</v>
      </c>
    </row>
    <row r="3166" spans="1:18" x14ac:dyDescent="0.3">
      <c r="A3166" s="14" t="s">
        <v>9150</v>
      </c>
      <c r="B3166" s="14" t="s">
        <v>9150</v>
      </c>
      <c r="C3166" s="14" t="s">
        <v>654</v>
      </c>
      <c r="D3166">
        <v>485999</v>
      </c>
      <c r="E3166" s="14" t="s">
        <v>23</v>
      </c>
      <c r="F3166">
        <v>48</v>
      </c>
      <c r="G3166" s="21">
        <v>38261</v>
      </c>
      <c r="H3166">
        <v>2004</v>
      </c>
      <c r="I3166">
        <v>21</v>
      </c>
      <c r="J3166" s="14" t="s">
        <v>675</v>
      </c>
      <c r="K3166">
        <v>0</v>
      </c>
      <c r="L3166" s="14" t="s">
        <v>9151</v>
      </c>
      <c r="M3166" s="14" t="s">
        <v>764</v>
      </c>
      <c r="N3166" s="14" t="s">
        <v>701</v>
      </c>
      <c r="O3166" s="14" t="s">
        <v>1322</v>
      </c>
      <c r="P3166">
        <v>0</v>
      </c>
      <c r="Q3166">
        <v>5735670579395</v>
      </c>
    </row>
    <row r="3167" spans="1:18" x14ac:dyDescent="0.3">
      <c r="A3167" s="14" t="s">
        <v>9152</v>
      </c>
      <c r="B3167" s="14" t="s">
        <v>9152</v>
      </c>
      <c r="C3167" s="14" t="s">
        <v>654</v>
      </c>
      <c r="D3167">
        <v>485310</v>
      </c>
      <c r="E3167" s="14" t="s">
        <v>22</v>
      </c>
      <c r="F3167">
        <v>48</v>
      </c>
      <c r="G3167" s="21">
        <v>39310</v>
      </c>
      <c r="H3167">
        <v>2007</v>
      </c>
      <c r="I3167">
        <v>18</v>
      </c>
      <c r="J3167" s="14" t="s">
        <v>673</v>
      </c>
      <c r="K3167">
        <v>0</v>
      </c>
      <c r="L3167" s="14" t="s">
        <v>9153</v>
      </c>
      <c r="M3167" s="14" t="s">
        <v>700</v>
      </c>
      <c r="N3167" s="14" t="s">
        <v>701</v>
      </c>
      <c r="O3167" s="14" t="s">
        <v>847</v>
      </c>
      <c r="P3167">
        <v>1</v>
      </c>
      <c r="Q3167">
        <v>7007660608135</v>
      </c>
    </row>
    <row r="3168" spans="1:18" x14ac:dyDescent="0.3">
      <c r="A3168" s="14" t="s">
        <v>9154</v>
      </c>
      <c r="B3168" s="14" t="s">
        <v>9155</v>
      </c>
      <c r="C3168" s="14" t="s">
        <v>654</v>
      </c>
      <c r="D3168">
        <v>624410</v>
      </c>
      <c r="E3168" s="14" t="s">
        <v>44</v>
      </c>
      <c r="F3168">
        <v>62</v>
      </c>
      <c r="G3168" s="21">
        <v>42793</v>
      </c>
      <c r="H3168">
        <v>2017</v>
      </c>
      <c r="I3168">
        <v>9</v>
      </c>
      <c r="J3168" s="14" t="s">
        <v>674</v>
      </c>
      <c r="K3168">
        <v>0</v>
      </c>
      <c r="L3168" s="14" t="s">
        <v>9156</v>
      </c>
      <c r="M3168" s="14" t="s">
        <v>700</v>
      </c>
      <c r="N3168" s="14" t="s">
        <v>701</v>
      </c>
      <c r="O3168" s="14" t="s">
        <v>847</v>
      </c>
      <c r="P3168">
        <v>1</v>
      </c>
      <c r="Q3168">
        <v>8214440735319</v>
      </c>
      <c r="R3168">
        <v>6034699150010001</v>
      </c>
    </row>
    <row r="3169" spans="1:18" x14ac:dyDescent="0.3">
      <c r="A3169" s="14" t="s">
        <v>9157</v>
      </c>
      <c r="B3169" s="14" t="s">
        <v>9158</v>
      </c>
      <c r="C3169" s="14" t="s">
        <v>654</v>
      </c>
      <c r="D3169">
        <v>624410</v>
      </c>
      <c r="E3169" s="14" t="s">
        <v>44</v>
      </c>
      <c r="F3169">
        <v>62</v>
      </c>
      <c r="G3169" s="21">
        <v>38838</v>
      </c>
      <c r="H3169">
        <v>2006</v>
      </c>
      <c r="I3169">
        <v>20</v>
      </c>
      <c r="J3169" s="14" t="s">
        <v>673</v>
      </c>
      <c r="K3169">
        <v>0</v>
      </c>
      <c r="L3169" s="14" t="s">
        <v>9159</v>
      </c>
      <c r="M3169" s="14" t="s">
        <v>700</v>
      </c>
      <c r="N3169" s="14" t="s">
        <v>701</v>
      </c>
      <c r="O3169" s="14" t="s">
        <v>745</v>
      </c>
      <c r="P3169">
        <v>1</v>
      </c>
      <c r="Q3169">
        <v>5877520594577</v>
      </c>
      <c r="R3169">
        <v>6028218330010002</v>
      </c>
    </row>
    <row r="3170" spans="1:18" x14ac:dyDescent="0.3">
      <c r="A3170" s="14" t="s">
        <v>9160</v>
      </c>
      <c r="B3170" s="14" t="s">
        <v>9161</v>
      </c>
      <c r="C3170" s="14" t="s">
        <v>654</v>
      </c>
      <c r="D3170">
        <v>485999</v>
      </c>
      <c r="E3170" s="14" t="s">
        <v>23</v>
      </c>
      <c r="F3170">
        <v>48</v>
      </c>
      <c r="G3170" s="21">
        <v>43221</v>
      </c>
      <c r="H3170">
        <v>2018</v>
      </c>
      <c r="I3170">
        <v>8</v>
      </c>
      <c r="J3170" s="14" t="s">
        <v>674</v>
      </c>
      <c r="K3170">
        <v>0</v>
      </c>
      <c r="L3170" s="14" t="s">
        <v>9162</v>
      </c>
      <c r="M3170" s="14" t="s">
        <v>1291</v>
      </c>
      <c r="N3170" s="14" t="s">
        <v>701</v>
      </c>
      <c r="O3170" s="14" t="s">
        <v>1292</v>
      </c>
      <c r="P3170">
        <v>0</v>
      </c>
      <c r="Q3170">
        <v>8230900737058</v>
      </c>
    </row>
    <row r="3171" spans="1:18" x14ac:dyDescent="0.3">
      <c r="A3171" s="14" t="s">
        <v>9163</v>
      </c>
      <c r="B3171" s="14" t="s">
        <v>9163</v>
      </c>
      <c r="C3171" s="14" t="s">
        <v>661</v>
      </c>
      <c r="D3171">
        <v>721191</v>
      </c>
      <c r="E3171" s="14" t="s">
        <v>42</v>
      </c>
      <c r="F3171">
        <v>72</v>
      </c>
      <c r="G3171" s="21">
        <v>43586</v>
      </c>
      <c r="H3171">
        <v>2019</v>
      </c>
      <c r="I3171">
        <v>7</v>
      </c>
      <c r="J3171" s="14" t="s">
        <v>674</v>
      </c>
      <c r="K3171">
        <v>0</v>
      </c>
      <c r="L3171" s="14" t="s">
        <v>9164</v>
      </c>
      <c r="M3171" s="14" t="s">
        <v>700</v>
      </c>
      <c r="N3171" s="14" t="s">
        <v>701</v>
      </c>
      <c r="O3171" s="14" t="s">
        <v>710</v>
      </c>
      <c r="P3171">
        <v>1</v>
      </c>
      <c r="Q3171">
        <v>8374170752013</v>
      </c>
      <c r="R3171">
        <v>6053844190010001</v>
      </c>
    </row>
    <row r="3172" spans="1:18" x14ac:dyDescent="0.3">
      <c r="A3172" s="14" t="s">
        <v>9165</v>
      </c>
      <c r="B3172" s="14" t="s">
        <v>9165</v>
      </c>
      <c r="C3172" s="14" t="s">
        <v>654</v>
      </c>
      <c r="D3172">
        <v>485999</v>
      </c>
      <c r="E3172" s="14" t="s">
        <v>23</v>
      </c>
      <c r="F3172">
        <v>48</v>
      </c>
      <c r="G3172" s="21">
        <v>42865</v>
      </c>
      <c r="H3172">
        <v>2017</v>
      </c>
      <c r="I3172">
        <v>9</v>
      </c>
      <c r="J3172" s="14" t="s">
        <v>674</v>
      </c>
      <c r="K3172">
        <v>0</v>
      </c>
      <c r="L3172" s="14" t="s">
        <v>9166</v>
      </c>
      <c r="M3172" s="14" t="s">
        <v>706</v>
      </c>
      <c r="N3172" s="14" t="s">
        <v>701</v>
      </c>
      <c r="O3172" s="14" t="s">
        <v>707</v>
      </c>
      <c r="P3172">
        <v>0</v>
      </c>
      <c r="Q3172">
        <v>8079810721258</v>
      </c>
      <c r="R3172">
        <v>6041122810010001</v>
      </c>
    </row>
    <row r="3173" spans="1:18" x14ac:dyDescent="0.3">
      <c r="A3173" s="14" t="s">
        <v>9167</v>
      </c>
      <c r="B3173" s="14" t="s">
        <v>9168</v>
      </c>
      <c r="C3173" s="14" t="s">
        <v>654</v>
      </c>
      <c r="D3173">
        <v>611110</v>
      </c>
      <c r="E3173" s="14" t="s">
        <v>119</v>
      </c>
      <c r="F3173">
        <v>61</v>
      </c>
      <c r="G3173" s="21">
        <v>44111</v>
      </c>
      <c r="H3173">
        <v>2020</v>
      </c>
      <c r="I3173">
        <v>5</v>
      </c>
      <c r="J3173" s="14" t="s">
        <v>672</v>
      </c>
      <c r="K3173">
        <v>0</v>
      </c>
      <c r="L3173" s="14" t="s">
        <v>9169</v>
      </c>
      <c r="M3173" s="14" t="s">
        <v>700</v>
      </c>
      <c r="N3173" s="14" t="s">
        <v>701</v>
      </c>
      <c r="O3173" s="14" t="s">
        <v>745</v>
      </c>
      <c r="P3173">
        <v>1</v>
      </c>
      <c r="Q3173">
        <v>8500990765440</v>
      </c>
    </row>
    <row r="3174" spans="1:18" x14ac:dyDescent="0.3">
      <c r="A3174" s="14" t="s">
        <v>9170</v>
      </c>
      <c r="B3174" s="14" t="s">
        <v>9171</v>
      </c>
      <c r="C3174" s="14" t="s">
        <v>654</v>
      </c>
      <c r="D3174">
        <v>485320</v>
      </c>
      <c r="E3174" s="14" t="s">
        <v>39</v>
      </c>
      <c r="F3174">
        <v>48</v>
      </c>
      <c r="G3174" s="21">
        <v>43808</v>
      </c>
      <c r="H3174">
        <v>2019</v>
      </c>
      <c r="I3174">
        <v>6</v>
      </c>
      <c r="J3174" s="14" t="s">
        <v>674</v>
      </c>
      <c r="K3174">
        <v>0</v>
      </c>
      <c r="L3174" s="14" t="s">
        <v>9172</v>
      </c>
      <c r="M3174" s="14" t="s">
        <v>1060</v>
      </c>
      <c r="N3174" s="14" t="s">
        <v>701</v>
      </c>
      <c r="O3174" s="14" t="s">
        <v>1774</v>
      </c>
      <c r="P3174">
        <v>0</v>
      </c>
      <c r="Q3174">
        <v>8443710759347</v>
      </c>
      <c r="R3174">
        <v>6045521140010001</v>
      </c>
    </row>
    <row r="3175" spans="1:18" x14ac:dyDescent="0.3">
      <c r="A3175" s="14" t="s">
        <v>9173</v>
      </c>
      <c r="B3175" s="14" t="s">
        <v>9174</v>
      </c>
      <c r="C3175" s="14" t="s">
        <v>654</v>
      </c>
      <c r="D3175">
        <v>722511</v>
      </c>
      <c r="E3175" s="14" t="s">
        <v>33</v>
      </c>
      <c r="F3175">
        <v>72</v>
      </c>
      <c r="G3175" s="21">
        <v>43882</v>
      </c>
      <c r="H3175">
        <v>2020</v>
      </c>
      <c r="I3175">
        <v>6</v>
      </c>
      <c r="J3175" s="14" t="s">
        <v>674</v>
      </c>
      <c r="K3175">
        <v>0</v>
      </c>
      <c r="L3175" s="14" t="s">
        <v>8645</v>
      </c>
      <c r="M3175" s="14" t="s">
        <v>700</v>
      </c>
      <c r="N3175" s="14" t="s">
        <v>701</v>
      </c>
      <c r="O3175" s="14" t="s">
        <v>1021</v>
      </c>
      <c r="P3175">
        <v>1</v>
      </c>
      <c r="Q3175">
        <v>8479040763127</v>
      </c>
      <c r="R3175">
        <v>6044989700010001</v>
      </c>
    </row>
    <row r="3176" spans="1:18" x14ac:dyDescent="0.3">
      <c r="A3176" s="14" t="s">
        <v>9175</v>
      </c>
      <c r="B3176" s="14" t="s">
        <v>9176</v>
      </c>
      <c r="C3176" s="14" t="s">
        <v>654</v>
      </c>
      <c r="D3176">
        <v>624410</v>
      </c>
      <c r="E3176" s="14" t="s">
        <v>44</v>
      </c>
      <c r="F3176">
        <v>62</v>
      </c>
      <c r="G3176" s="21">
        <v>40909</v>
      </c>
      <c r="H3176">
        <v>2012</v>
      </c>
      <c r="I3176">
        <v>14</v>
      </c>
      <c r="J3176" s="14" t="s">
        <v>673</v>
      </c>
      <c r="K3176">
        <v>0</v>
      </c>
      <c r="L3176" s="14" t="s">
        <v>9177</v>
      </c>
      <c r="M3176" s="14" t="s">
        <v>700</v>
      </c>
      <c r="N3176" s="14" t="s">
        <v>701</v>
      </c>
      <c r="O3176" s="14" t="s">
        <v>799</v>
      </c>
      <c r="P3176">
        <v>1</v>
      </c>
      <c r="Q3176">
        <v>7441720654552</v>
      </c>
      <c r="R3176">
        <v>6032370000010002</v>
      </c>
    </row>
    <row r="3177" spans="1:18" x14ac:dyDescent="0.3">
      <c r="A3177" s="14" t="s">
        <v>9178</v>
      </c>
      <c r="B3177" s="14" t="s">
        <v>9179</v>
      </c>
      <c r="C3177" s="14" t="s">
        <v>654</v>
      </c>
      <c r="D3177">
        <v>485320</v>
      </c>
      <c r="E3177" s="14" t="s">
        <v>39</v>
      </c>
      <c r="F3177">
        <v>48</v>
      </c>
      <c r="G3177" s="21">
        <v>41267</v>
      </c>
      <c r="H3177">
        <v>2012</v>
      </c>
      <c r="I3177">
        <v>13</v>
      </c>
      <c r="J3177" s="14" t="s">
        <v>673</v>
      </c>
      <c r="K3177">
        <v>0</v>
      </c>
      <c r="L3177" s="14" t="s">
        <v>9180</v>
      </c>
      <c r="M3177" s="14" t="s">
        <v>862</v>
      </c>
      <c r="N3177" s="14" t="s">
        <v>701</v>
      </c>
      <c r="O3177" s="14" t="s">
        <v>2490</v>
      </c>
      <c r="P3177">
        <v>0</v>
      </c>
      <c r="Q3177">
        <v>7536920664563</v>
      </c>
      <c r="R3177">
        <v>6031072890010001</v>
      </c>
    </row>
    <row r="3178" spans="1:18" x14ac:dyDescent="0.3">
      <c r="A3178" s="14" t="s">
        <v>9181</v>
      </c>
      <c r="B3178" s="14" t="s">
        <v>9182</v>
      </c>
      <c r="C3178" s="14" t="s">
        <v>654</v>
      </c>
      <c r="D3178">
        <v>722310</v>
      </c>
      <c r="E3178" s="14" t="s">
        <v>125</v>
      </c>
      <c r="F3178">
        <v>72</v>
      </c>
      <c r="G3178" s="21">
        <v>45505</v>
      </c>
      <c r="H3178">
        <v>2024</v>
      </c>
      <c r="I3178">
        <v>2</v>
      </c>
      <c r="J3178" s="14" t="s">
        <v>672</v>
      </c>
      <c r="K3178">
        <v>0</v>
      </c>
      <c r="L3178" s="14" t="s">
        <v>9183</v>
      </c>
      <c r="M3178" s="14" t="s">
        <v>1821</v>
      </c>
      <c r="N3178" s="14" t="s">
        <v>701</v>
      </c>
      <c r="O3178" s="14" t="s">
        <v>5471</v>
      </c>
      <c r="P3178">
        <v>0</v>
      </c>
      <c r="Q3178">
        <v>8756770792367</v>
      </c>
      <c r="R3178">
        <v>6054698980010001</v>
      </c>
    </row>
    <row r="3179" spans="1:18" x14ac:dyDescent="0.3">
      <c r="A3179" s="14" t="s">
        <v>9184</v>
      </c>
      <c r="B3179" s="14" t="s">
        <v>9184</v>
      </c>
      <c r="C3179" s="14" t="s">
        <v>654</v>
      </c>
      <c r="D3179">
        <v>485310</v>
      </c>
      <c r="E3179" s="14" t="s">
        <v>22</v>
      </c>
      <c r="F3179">
        <v>48</v>
      </c>
      <c r="G3179" s="21">
        <v>40003</v>
      </c>
      <c r="H3179">
        <v>2009</v>
      </c>
      <c r="I3179">
        <v>17</v>
      </c>
      <c r="J3179" s="14" t="s">
        <v>673</v>
      </c>
      <c r="K3179">
        <v>0</v>
      </c>
      <c r="L3179" s="14" t="s">
        <v>9185</v>
      </c>
      <c r="M3179" s="14" t="s">
        <v>700</v>
      </c>
      <c r="N3179" s="14" t="s">
        <v>701</v>
      </c>
      <c r="O3179" s="14" t="s">
        <v>707</v>
      </c>
      <c r="P3179">
        <v>1</v>
      </c>
      <c r="Q3179">
        <v>5991430606736</v>
      </c>
    </row>
    <row r="3180" spans="1:18" x14ac:dyDescent="0.3">
      <c r="A3180" s="14" t="s">
        <v>9186</v>
      </c>
      <c r="B3180" s="14" t="s">
        <v>9187</v>
      </c>
      <c r="C3180" s="14" t="s">
        <v>654</v>
      </c>
      <c r="D3180">
        <v>485320</v>
      </c>
      <c r="E3180" s="14" t="s">
        <v>39</v>
      </c>
      <c r="F3180">
        <v>48</v>
      </c>
      <c r="G3180" s="21">
        <v>40945</v>
      </c>
      <c r="H3180">
        <v>2012</v>
      </c>
      <c r="I3180">
        <v>14</v>
      </c>
      <c r="J3180" s="14" t="s">
        <v>673</v>
      </c>
      <c r="K3180">
        <v>0</v>
      </c>
      <c r="L3180" s="14" t="s">
        <v>9188</v>
      </c>
      <c r="M3180" s="14" t="s">
        <v>736</v>
      </c>
      <c r="N3180" s="14" t="s">
        <v>701</v>
      </c>
      <c r="O3180" s="14" t="s">
        <v>737</v>
      </c>
      <c r="P3180">
        <v>0</v>
      </c>
      <c r="Q3180">
        <v>7449000655325</v>
      </c>
      <c r="R3180">
        <v>6031756040010001</v>
      </c>
    </row>
    <row r="3181" spans="1:18" x14ac:dyDescent="0.3">
      <c r="A3181" s="14" t="s">
        <v>9189</v>
      </c>
      <c r="B3181" s="14" t="s">
        <v>9190</v>
      </c>
      <c r="C3181" s="14" t="s">
        <v>654</v>
      </c>
      <c r="D3181">
        <v>541430</v>
      </c>
      <c r="E3181" s="14" t="s">
        <v>51</v>
      </c>
      <c r="F3181">
        <v>54</v>
      </c>
      <c r="G3181" s="21">
        <v>41760</v>
      </c>
      <c r="H3181">
        <v>2014</v>
      </c>
      <c r="I3181">
        <v>12</v>
      </c>
      <c r="J3181" s="14" t="s">
        <v>673</v>
      </c>
      <c r="K3181">
        <v>0</v>
      </c>
      <c r="L3181" s="14" t="s">
        <v>9191</v>
      </c>
      <c r="M3181" s="14" t="s">
        <v>700</v>
      </c>
      <c r="N3181" s="14" t="s">
        <v>701</v>
      </c>
      <c r="O3181" s="14" t="s">
        <v>1021</v>
      </c>
      <c r="P3181">
        <v>1</v>
      </c>
      <c r="Q3181">
        <v>7700940681802</v>
      </c>
      <c r="R3181">
        <v>6035800150010001</v>
      </c>
    </row>
    <row r="3182" spans="1:18" x14ac:dyDescent="0.3">
      <c r="A3182" s="14" t="s">
        <v>9192</v>
      </c>
      <c r="B3182" s="14" t="s">
        <v>9192</v>
      </c>
      <c r="C3182" s="14" t="s">
        <v>656</v>
      </c>
      <c r="D3182">
        <v>812112</v>
      </c>
      <c r="E3182" s="14" t="s">
        <v>37</v>
      </c>
      <c r="F3182">
        <v>81</v>
      </c>
      <c r="G3182" s="21">
        <v>44390</v>
      </c>
      <c r="H3182">
        <v>2021</v>
      </c>
      <c r="I3182">
        <v>5</v>
      </c>
      <c r="J3182" s="14" t="s">
        <v>672</v>
      </c>
      <c r="K3182">
        <v>0</v>
      </c>
      <c r="L3182" s="14" t="s">
        <v>9193</v>
      </c>
      <c r="M3182" s="14" t="s">
        <v>700</v>
      </c>
      <c r="N3182" s="14" t="s">
        <v>701</v>
      </c>
      <c r="O3182" s="14" t="s">
        <v>817</v>
      </c>
      <c r="P3182">
        <v>1</v>
      </c>
      <c r="Q3182">
        <v>8547580770335</v>
      </c>
      <c r="R3182">
        <v>6047696300010001</v>
      </c>
    </row>
    <row r="3183" spans="1:18" x14ac:dyDescent="0.3">
      <c r="A3183" s="14" t="s">
        <v>9194</v>
      </c>
      <c r="B3183" s="14" t="s">
        <v>9195</v>
      </c>
      <c r="C3183" s="14" t="s">
        <v>654</v>
      </c>
      <c r="D3183">
        <v>458310</v>
      </c>
      <c r="E3183" s="14" t="s">
        <v>69</v>
      </c>
      <c r="F3183">
        <v>45</v>
      </c>
      <c r="G3183" s="21">
        <v>45941</v>
      </c>
      <c r="H3183">
        <v>2025</v>
      </c>
      <c r="I3183">
        <v>0</v>
      </c>
      <c r="J3183" s="14" t="s">
        <v>676</v>
      </c>
      <c r="K3183">
        <v>0</v>
      </c>
      <c r="L3183" s="14" t="s">
        <v>9196</v>
      </c>
      <c r="M3183" s="14" t="s">
        <v>2180</v>
      </c>
      <c r="N3183" s="14" t="s">
        <v>701</v>
      </c>
      <c r="O3183" s="14" t="s">
        <v>2989</v>
      </c>
      <c r="P3183">
        <v>0</v>
      </c>
      <c r="Q3183">
        <v>8870710804380</v>
      </c>
      <c r="R3183">
        <v>6058816200010001</v>
      </c>
    </row>
    <row r="3184" spans="1:18" x14ac:dyDescent="0.3">
      <c r="A3184" s="14" t="s">
        <v>9197</v>
      </c>
      <c r="B3184" s="14" t="s">
        <v>9198</v>
      </c>
      <c r="C3184" s="14" t="s">
        <v>655</v>
      </c>
      <c r="D3184">
        <v>512110</v>
      </c>
      <c r="E3184" s="14" t="s">
        <v>78</v>
      </c>
      <c r="F3184">
        <v>51</v>
      </c>
      <c r="G3184" s="21">
        <v>44743</v>
      </c>
      <c r="H3184">
        <v>2022</v>
      </c>
      <c r="I3184">
        <v>4</v>
      </c>
      <c r="J3184" s="14" t="s">
        <v>672</v>
      </c>
      <c r="K3184">
        <v>0</v>
      </c>
      <c r="L3184" s="14" t="s">
        <v>9199</v>
      </c>
      <c r="M3184" s="14" t="s">
        <v>700</v>
      </c>
      <c r="N3184" s="14" t="s">
        <v>701</v>
      </c>
      <c r="O3184" s="14" t="s">
        <v>777</v>
      </c>
      <c r="P3184">
        <v>1</v>
      </c>
      <c r="Q3184">
        <v>8619050777830</v>
      </c>
      <c r="R3184">
        <v>6049099730010001</v>
      </c>
    </row>
    <row r="3185" spans="1:18" x14ac:dyDescent="0.3">
      <c r="A3185" s="14" t="s">
        <v>9200</v>
      </c>
      <c r="B3185" s="14" t="s">
        <v>9200</v>
      </c>
      <c r="C3185" s="14" t="s">
        <v>656</v>
      </c>
      <c r="D3185">
        <v>812990</v>
      </c>
      <c r="E3185" s="14" t="s">
        <v>21</v>
      </c>
      <c r="F3185">
        <v>81</v>
      </c>
      <c r="G3185" s="21">
        <v>44809</v>
      </c>
      <c r="H3185">
        <v>2022</v>
      </c>
      <c r="I3185">
        <v>3</v>
      </c>
      <c r="J3185" s="14" t="s">
        <v>672</v>
      </c>
      <c r="K3185">
        <v>0</v>
      </c>
      <c r="L3185" s="14" t="s">
        <v>9201</v>
      </c>
      <c r="M3185" s="14" t="s">
        <v>700</v>
      </c>
      <c r="N3185" s="14" t="s">
        <v>701</v>
      </c>
      <c r="O3185" s="14" t="s">
        <v>714</v>
      </c>
      <c r="P3185">
        <v>1</v>
      </c>
      <c r="Q3185">
        <v>8739520790523</v>
      </c>
      <c r="R3185">
        <v>6048870520010001</v>
      </c>
    </row>
    <row r="3186" spans="1:18" x14ac:dyDescent="0.3">
      <c r="A3186" s="14" t="s">
        <v>9202</v>
      </c>
      <c r="B3186" s="14" t="s">
        <v>9203</v>
      </c>
      <c r="C3186" s="14" t="s">
        <v>657</v>
      </c>
      <c r="D3186">
        <v>459999</v>
      </c>
      <c r="E3186" s="14" t="s">
        <v>27</v>
      </c>
      <c r="F3186">
        <v>45</v>
      </c>
      <c r="G3186" s="21">
        <v>39134</v>
      </c>
      <c r="H3186">
        <v>2007</v>
      </c>
      <c r="I3186">
        <v>19</v>
      </c>
      <c r="J3186" s="14" t="s">
        <v>673</v>
      </c>
      <c r="K3186">
        <v>0</v>
      </c>
      <c r="L3186" s="14" t="s">
        <v>9204</v>
      </c>
      <c r="M3186" s="14" t="s">
        <v>700</v>
      </c>
      <c r="N3186" s="14" t="s">
        <v>701</v>
      </c>
      <c r="O3186" s="14" t="s">
        <v>757</v>
      </c>
      <c r="P3186">
        <v>1</v>
      </c>
      <c r="Q3186">
        <v>5969720604409</v>
      </c>
      <c r="R3186">
        <v>6026988590010001</v>
      </c>
    </row>
    <row r="3187" spans="1:18" x14ac:dyDescent="0.3">
      <c r="A3187" s="14" t="s">
        <v>9205</v>
      </c>
      <c r="B3187" s="14" t="s">
        <v>9205</v>
      </c>
      <c r="C3187" s="14" t="s">
        <v>656</v>
      </c>
      <c r="D3187">
        <v>541611</v>
      </c>
      <c r="E3187" s="14" t="s">
        <v>28</v>
      </c>
      <c r="F3187">
        <v>54</v>
      </c>
      <c r="G3187" s="21">
        <v>43742</v>
      </c>
      <c r="H3187">
        <v>2019</v>
      </c>
      <c r="I3187">
        <v>6</v>
      </c>
      <c r="J3187" s="14" t="s">
        <v>674</v>
      </c>
      <c r="K3187">
        <v>0</v>
      </c>
      <c r="L3187" s="14" t="s">
        <v>9206</v>
      </c>
      <c r="M3187" s="14" t="s">
        <v>700</v>
      </c>
      <c r="N3187" s="14" t="s">
        <v>701</v>
      </c>
      <c r="O3187" s="14" t="s">
        <v>1464</v>
      </c>
      <c r="P3187">
        <v>1</v>
      </c>
      <c r="Q3187">
        <v>8457670760862</v>
      </c>
      <c r="R3187">
        <v>6036076260010001</v>
      </c>
    </row>
    <row r="3188" spans="1:18" x14ac:dyDescent="0.3">
      <c r="A3188" s="14" t="s">
        <v>9207</v>
      </c>
      <c r="B3188" s="14" t="s">
        <v>9207</v>
      </c>
      <c r="C3188" s="14" t="s">
        <v>656</v>
      </c>
      <c r="D3188">
        <v>621330</v>
      </c>
      <c r="E3188" s="14" t="s">
        <v>24</v>
      </c>
      <c r="F3188">
        <v>62</v>
      </c>
      <c r="G3188" s="21">
        <v>45673</v>
      </c>
      <c r="H3188">
        <v>2025</v>
      </c>
      <c r="I3188">
        <v>1</v>
      </c>
      <c r="J3188" s="14" t="s">
        <v>672</v>
      </c>
      <c r="K3188">
        <v>0</v>
      </c>
      <c r="L3188" s="14" t="s">
        <v>9208</v>
      </c>
      <c r="M3188" s="14" t="s">
        <v>700</v>
      </c>
      <c r="N3188" s="14" t="s">
        <v>701</v>
      </c>
      <c r="O3188" s="14" t="s">
        <v>847</v>
      </c>
      <c r="P3188">
        <v>1</v>
      </c>
      <c r="Q3188">
        <v>8811010798143</v>
      </c>
      <c r="R3188">
        <v>6056756350010001</v>
      </c>
    </row>
    <row r="3189" spans="1:18" x14ac:dyDescent="0.3">
      <c r="A3189" s="14" t="s">
        <v>9209</v>
      </c>
      <c r="B3189" s="14" t="s">
        <v>9209</v>
      </c>
      <c r="C3189" s="14" t="s">
        <v>662</v>
      </c>
      <c r="D3189">
        <v>621399</v>
      </c>
      <c r="E3189" s="14" t="s">
        <v>36</v>
      </c>
      <c r="F3189">
        <v>62</v>
      </c>
      <c r="G3189" s="21">
        <v>40787</v>
      </c>
      <c r="H3189">
        <v>2011</v>
      </c>
      <c r="I3189">
        <v>14</v>
      </c>
      <c r="J3189" s="14" t="s">
        <v>673</v>
      </c>
      <c r="K3189">
        <v>0</v>
      </c>
      <c r="L3189" s="14" t="s">
        <v>6876</v>
      </c>
      <c r="M3189" s="14" t="s">
        <v>700</v>
      </c>
      <c r="N3189" s="14" t="s">
        <v>701</v>
      </c>
      <c r="O3189" s="14" t="s">
        <v>714</v>
      </c>
      <c r="P3189">
        <v>1</v>
      </c>
      <c r="Q3189">
        <v>7400610650152</v>
      </c>
      <c r="R3189">
        <v>6031347400010001</v>
      </c>
    </row>
    <row r="3190" spans="1:18" x14ac:dyDescent="0.3">
      <c r="A3190" s="14" t="s">
        <v>9210</v>
      </c>
      <c r="B3190" s="14" t="s">
        <v>9210</v>
      </c>
      <c r="C3190" s="14" t="s">
        <v>657</v>
      </c>
      <c r="D3190">
        <v>541430</v>
      </c>
      <c r="E3190" s="14" t="s">
        <v>51</v>
      </c>
      <c r="F3190">
        <v>54</v>
      </c>
      <c r="G3190" s="21">
        <v>41456</v>
      </c>
      <c r="H3190">
        <v>2013</v>
      </c>
      <c r="I3190">
        <v>13</v>
      </c>
      <c r="J3190" s="14" t="s">
        <v>673</v>
      </c>
      <c r="K3190">
        <v>0</v>
      </c>
      <c r="L3190" s="14" t="s">
        <v>9211</v>
      </c>
      <c r="M3190" s="14" t="s">
        <v>700</v>
      </c>
      <c r="N3190" s="14" t="s">
        <v>701</v>
      </c>
      <c r="O3190" s="14" t="s">
        <v>842</v>
      </c>
      <c r="P3190">
        <v>1</v>
      </c>
      <c r="Q3190">
        <v>7599410671189</v>
      </c>
      <c r="R3190">
        <v>6033000390010001</v>
      </c>
    </row>
    <row r="3191" spans="1:18" x14ac:dyDescent="0.3">
      <c r="A3191" s="14" t="s">
        <v>9212</v>
      </c>
      <c r="B3191" s="14" t="s">
        <v>9212</v>
      </c>
      <c r="C3191" s="14" t="s">
        <v>655</v>
      </c>
      <c r="D3191">
        <v>621210</v>
      </c>
      <c r="E3191" s="14" t="s">
        <v>81</v>
      </c>
      <c r="F3191">
        <v>62</v>
      </c>
      <c r="G3191" s="21">
        <v>45903</v>
      </c>
      <c r="H3191">
        <v>2025</v>
      </c>
      <c r="I3191">
        <v>0</v>
      </c>
      <c r="J3191" s="14" t="s">
        <v>676</v>
      </c>
      <c r="K3191">
        <v>0</v>
      </c>
      <c r="L3191" s="14" t="s">
        <v>9213</v>
      </c>
      <c r="M3191" s="14" t="s">
        <v>700</v>
      </c>
      <c r="N3191" s="14" t="s">
        <v>701</v>
      </c>
      <c r="O3191" s="14" t="s">
        <v>702</v>
      </c>
      <c r="P3191">
        <v>1</v>
      </c>
      <c r="Q3191">
        <v>8857580803010</v>
      </c>
      <c r="R3191">
        <v>6059467670010001</v>
      </c>
    </row>
    <row r="3192" spans="1:18" x14ac:dyDescent="0.3">
      <c r="A3192" s="14" t="s">
        <v>9214</v>
      </c>
      <c r="B3192" s="14" t="s">
        <v>9215</v>
      </c>
      <c r="C3192" s="14" t="s">
        <v>657</v>
      </c>
      <c r="D3192">
        <v>561720</v>
      </c>
      <c r="E3192" s="14" t="s">
        <v>45</v>
      </c>
      <c r="F3192">
        <v>56</v>
      </c>
      <c r="G3192" s="21">
        <v>41640</v>
      </c>
      <c r="H3192">
        <v>2014</v>
      </c>
      <c r="I3192">
        <v>12</v>
      </c>
      <c r="J3192" s="14" t="s">
        <v>673</v>
      </c>
      <c r="K3192">
        <v>0</v>
      </c>
      <c r="L3192" s="14" t="s">
        <v>9216</v>
      </c>
      <c r="M3192" s="14" t="s">
        <v>700</v>
      </c>
      <c r="N3192" s="14" t="s">
        <v>701</v>
      </c>
      <c r="O3192" s="14" t="s">
        <v>745</v>
      </c>
      <c r="P3192">
        <v>1</v>
      </c>
      <c r="Q3192">
        <v>7657420677237</v>
      </c>
      <c r="R3192">
        <v>6033648600010001</v>
      </c>
    </row>
    <row r="3193" spans="1:18" x14ac:dyDescent="0.3">
      <c r="A3193" s="14" t="s">
        <v>9217</v>
      </c>
      <c r="B3193" s="14" t="s">
        <v>9218</v>
      </c>
      <c r="C3193" s="14" t="s">
        <v>655</v>
      </c>
      <c r="D3193">
        <v>541910</v>
      </c>
      <c r="E3193" s="14" t="s">
        <v>297</v>
      </c>
      <c r="F3193">
        <v>54</v>
      </c>
      <c r="G3193" s="21">
        <v>42461</v>
      </c>
      <c r="H3193">
        <v>2016</v>
      </c>
      <c r="I3193">
        <v>10</v>
      </c>
      <c r="J3193" s="14" t="s">
        <v>674</v>
      </c>
      <c r="K3193">
        <v>0</v>
      </c>
      <c r="L3193" s="14" t="s">
        <v>8958</v>
      </c>
      <c r="M3193" s="14" t="s">
        <v>700</v>
      </c>
      <c r="N3193" s="14" t="s">
        <v>701</v>
      </c>
      <c r="O3193" s="14" t="s">
        <v>710</v>
      </c>
      <c r="P3193">
        <v>1</v>
      </c>
      <c r="Q3193">
        <v>7971240709951</v>
      </c>
      <c r="R3193">
        <v>6035878430010001</v>
      </c>
    </row>
    <row r="3194" spans="1:18" x14ac:dyDescent="0.3">
      <c r="A3194" s="14" t="s">
        <v>9219</v>
      </c>
      <c r="B3194" s="14" t="s">
        <v>9219</v>
      </c>
      <c r="C3194" s="14" t="s">
        <v>657</v>
      </c>
      <c r="D3194">
        <v>513210</v>
      </c>
      <c r="E3194" s="14" t="s">
        <v>72</v>
      </c>
      <c r="F3194">
        <v>51</v>
      </c>
      <c r="G3194" s="21">
        <v>45870</v>
      </c>
      <c r="H3194">
        <v>2025</v>
      </c>
      <c r="I3194">
        <v>1</v>
      </c>
      <c r="J3194" s="14" t="s">
        <v>672</v>
      </c>
      <c r="K3194">
        <v>0</v>
      </c>
      <c r="L3194" s="14" t="s">
        <v>9220</v>
      </c>
      <c r="M3194" s="14" t="s">
        <v>700</v>
      </c>
      <c r="N3194" s="14" t="s">
        <v>701</v>
      </c>
      <c r="O3194" s="14" t="s">
        <v>992</v>
      </c>
      <c r="P3194">
        <v>1</v>
      </c>
      <c r="Q3194">
        <v>8861000803359</v>
      </c>
      <c r="R3194">
        <v>6059457260010001</v>
      </c>
    </row>
    <row r="3195" spans="1:18" x14ac:dyDescent="0.3">
      <c r="A3195" s="14" t="s">
        <v>9221</v>
      </c>
      <c r="B3195" s="14" t="s">
        <v>9221</v>
      </c>
      <c r="C3195" s="14" t="s">
        <v>657</v>
      </c>
      <c r="D3195">
        <v>812990</v>
      </c>
      <c r="E3195" s="14" t="s">
        <v>21</v>
      </c>
      <c r="F3195">
        <v>81</v>
      </c>
      <c r="G3195" s="21">
        <v>38808</v>
      </c>
      <c r="H3195">
        <v>2006</v>
      </c>
      <c r="I3195">
        <v>20</v>
      </c>
      <c r="J3195" s="14" t="s">
        <v>673</v>
      </c>
      <c r="K3195">
        <v>0</v>
      </c>
      <c r="L3195" s="14" t="s">
        <v>9222</v>
      </c>
      <c r="M3195" s="14" t="s">
        <v>700</v>
      </c>
      <c r="N3195" s="14" t="s">
        <v>701</v>
      </c>
      <c r="O3195" s="14" t="s">
        <v>753</v>
      </c>
      <c r="P3195">
        <v>1</v>
      </c>
      <c r="Q3195">
        <v>5879190594752</v>
      </c>
      <c r="R3195">
        <v>6025930850010001</v>
      </c>
    </row>
    <row r="3196" spans="1:18" x14ac:dyDescent="0.3">
      <c r="A3196" s="14" t="s">
        <v>9223</v>
      </c>
      <c r="B3196" s="14" t="s">
        <v>9224</v>
      </c>
      <c r="C3196" s="14" t="s">
        <v>656</v>
      </c>
      <c r="D3196">
        <v>238990</v>
      </c>
      <c r="E3196" s="14" t="s">
        <v>41</v>
      </c>
      <c r="F3196">
        <v>23</v>
      </c>
      <c r="G3196" s="21">
        <v>45292</v>
      </c>
      <c r="H3196">
        <v>2024</v>
      </c>
      <c r="I3196">
        <v>2</v>
      </c>
      <c r="J3196" s="14" t="s">
        <v>672</v>
      </c>
      <c r="K3196">
        <v>0</v>
      </c>
      <c r="L3196" s="14" t="s">
        <v>9225</v>
      </c>
      <c r="M3196" s="14" t="s">
        <v>1691</v>
      </c>
      <c r="N3196" s="14" t="s">
        <v>701</v>
      </c>
      <c r="O3196" s="14" t="s">
        <v>1380</v>
      </c>
      <c r="P3196">
        <v>0</v>
      </c>
      <c r="Q3196">
        <v>8785390795391</v>
      </c>
      <c r="R3196">
        <v>6053851590010001</v>
      </c>
    </row>
    <row r="3197" spans="1:18" x14ac:dyDescent="0.3">
      <c r="A3197" s="14" t="s">
        <v>9226</v>
      </c>
      <c r="B3197" s="14" t="s">
        <v>9227</v>
      </c>
      <c r="C3197" s="14" t="s">
        <v>656</v>
      </c>
      <c r="D3197">
        <v>812112</v>
      </c>
      <c r="E3197" s="14" t="s">
        <v>37</v>
      </c>
      <c r="F3197">
        <v>81</v>
      </c>
      <c r="G3197" s="21">
        <v>45050</v>
      </c>
      <c r="H3197">
        <v>2023</v>
      </c>
      <c r="I3197">
        <v>3</v>
      </c>
      <c r="J3197" s="14" t="s">
        <v>672</v>
      </c>
      <c r="K3197">
        <v>0</v>
      </c>
      <c r="L3197" s="14" t="s">
        <v>9228</v>
      </c>
      <c r="M3197" s="14" t="s">
        <v>700</v>
      </c>
      <c r="N3197" s="14" t="s">
        <v>701</v>
      </c>
      <c r="O3197" s="14" t="s">
        <v>847</v>
      </c>
      <c r="P3197">
        <v>1</v>
      </c>
      <c r="Q3197">
        <v>8684280784646</v>
      </c>
      <c r="R3197">
        <v>6052276920010001</v>
      </c>
    </row>
    <row r="3198" spans="1:18" x14ac:dyDescent="0.3">
      <c r="A3198" s="14" t="s">
        <v>9229</v>
      </c>
      <c r="B3198" s="14" t="s">
        <v>9230</v>
      </c>
      <c r="C3198" s="14" t="s">
        <v>654</v>
      </c>
      <c r="D3198">
        <v>485320</v>
      </c>
      <c r="E3198" s="14" t="s">
        <v>39</v>
      </c>
      <c r="F3198">
        <v>48</v>
      </c>
      <c r="G3198" s="21">
        <v>41148</v>
      </c>
      <c r="H3198">
        <v>2012</v>
      </c>
      <c r="I3198">
        <v>13</v>
      </c>
      <c r="J3198" s="14" t="s">
        <v>673</v>
      </c>
      <c r="K3198">
        <v>0</v>
      </c>
      <c r="L3198" s="14" t="s">
        <v>9231</v>
      </c>
      <c r="M3198" s="14" t="s">
        <v>1939</v>
      </c>
      <c r="N3198" s="14" t="s">
        <v>701</v>
      </c>
      <c r="O3198" s="14" t="s">
        <v>1940</v>
      </c>
      <c r="P3198">
        <v>0</v>
      </c>
      <c r="Q3198">
        <v>7499930660662</v>
      </c>
      <c r="R3198">
        <v>6019574440010001</v>
      </c>
    </row>
    <row r="3199" spans="1:18" x14ac:dyDescent="0.3">
      <c r="A3199" s="14" t="s">
        <v>9232</v>
      </c>
      <c r="B3199" s="14" t="s">
        <v>9233</v>
      </c>
      <c r="C3199" s="14" t="s">
        <v>657</v>
      </c>
      <c r="D3199">
        <v>722513</v>
      </c>
      <c r="E3199" s="14" t="s">
        <v>31</v>
      </c>
      <c r="F3199">
        <v>72</v>
      </c>
      <c r="G3199" s="21">
        <v>45536</v>
      </c>
      <c r="H3199">
        <v>2024</v>
      </c>
      <c r="I3199">
        <v>1</v>
      </c>
      <c r="J3199" s="14" t="s">
        <v>672</v>
      </c>
      <c r="K3199">
        <v>0</v>
      </c>
      <c r="L3199" s="14" t="s">
        <v>9234</v>
      </c>
      <c r="M3199" s="14" t="s">
        <v>700</v>
      </c>
      <c r="N3199" s="14" t="s">
        <v>701</v>
      </c>
      <c r="O3199" s="14" t="s">
        <v>893</v>
      </c>
      <c r="P3199">
        <v>1</v>
      </c>
      <c r="Q3199">
        <v>8780840794905</v>
      </c>
      <c r="R3199">
        <v>6055787050010001</v>
      </c>
    </row>
    <row r="3200" spans="1:18" x14ac:dyDescent="0.3">
      <c r="A3200" s="14" t="s">
        <v>9235</v>
      </c>
      <c r="B3200" s="14" t="s">
        <v>9236</v>
      </c>
      <c r="C3200" s="14" t="s">
        <v>657</v>
      </c>
      <c r="D3200">
        <v>722511</v>
      </c>
      <c r="E3200" s="14" t="s">
        <v>33</v>
      </c>
      <c r="F3200">
        <v>72</v>
      </c>
      <c r="G3200" s="21">
        <v>44743</v>
      </c>
      <c r="H3200">
        <v>2022</v>
      </c>
      <c r="I3200">
        <v>4</v>
      </c>
      <c r="J3200" s="14" t="s">
        <v>672</v>
      </c>
      <c r="K3200">
        <v>0</v>
      </c>
      <c r="L3200" s="14" t="s">
        <v>9237</v>
      </c>
      <c r="M3200" s="14" t="s">
        <v>700</v>
      </c>
      <c r="N3200" s="14" t="s">
        <v>701</v>
      </c>
      <c r="O3200" s="14" t="s">
        <v>795</v>
      </c>
      <c r="P3200">
        <v>1</v>
      </c>
      <c r="Q3200">
        <v>8602550776104</v>
      </c>
      <c r="R3200">
        <v>6047051060010001</v>
      </c>
    </row>
    <row r="3201" spans="1:18" x14ac:dyDescent="0.3">
      <c r="A3201" s="14" t="s">
        <v>9238</v>
      </c>
      <c r="B3201" s="14" t="s">
        <v>9238</v>
      </c>
      <c r="C3201" s="14" t="s">
        <v>657</v>
      </c>
      <c r="D3201">
        <v>541612</v>
      </c>
      <c r="E3201" s="14" t="s">
        <v>137</v>
      </c>
      <c r="F3201">
        <v>54</v>
      </c>
      <c r="G3201" s="21">
        <v>42856</v>
      </c>
      <c r="H3201">
        <v>2017</v>
      </c>
      <c r="I3201">
        <v>9</v>
      </c>
      <c r="J3201" s="14" t="s">
        <v>674</v>
      </c>
      <c r="K3201">
        <v>0</v>
      </c>
      <c r="L3201" s="14" t="s">
        <v>9239</v>
      </c>
      <c r="M3201" s="14" t="s">
        <v>9240</v>
      </c>
      <c r="N3201" s="14" t="s">
        <v>1474</v>
      </c>
      <c r="O3201" s="14" t="s">
        <v>9241</v>
      </c>
      <c r="P3201">
        <v>0</v>
      </c>
      <c r="Q3201">
        <v>8158270729377</v>
      </c>
      <c r="R3201">
        <v>6016079480010001</v>
      </c>
    </row>
    <row r="3202" spans="1:18" x14ac:dyDescent="0.3">
      <c r="A3202" s="14" t="s">
        <v>9242</v>
      </c>
      <c r="B3202" s="14" t="s">
        <v>9243</v>
      </c>
      <c r="C3202" s="14" t="s">
        <v>656</v>
      </c>
      <c r="D3202">
        <v>621399</v>
      </c>
      <c r="E3202" s="14" t="s">
        <v>36</v>
      </c>
      <c r="F3202">
        <v>62</v>
      </c>
      <c r="G3202" s="21">
        <v>45992</v>
      </c>
      <c r="H3202">
        <v>2025</v>
      </c>
      <c r="I3202">
        <v>0</v>
      </c>
      <c r="J3202" s="14" t="s">
        <v>676</v>
      </c>
      <c r="K3202">
        <v>0</v>
      </c>
      <c r="L3202" s="14" t="s">
        <v>9244</v>
      </c>
      <c r="M3202" s="14" t="s">
        <v>700</v>
      </c>
      <c r="N3202" s="14" t="s">
        <v>701</v>
      </c>
      <c r="O3202" s="14" t="s">
        <v>714</v>
      </c>
      <c r="P3202">
        <v>1</v>
      </c>
      <c r="Q3202">
        <v>8889060806373</v>
      </c>
      <c r="R3202">
        <v>6060032160010001</v>
      </c>
    </row>
    <row r="3203" spans="1:18" x14ac:dyDescent="0.3">
      <c r="A3203" s="14" t="s">
        <v>9245</v>
      </c>
      <c r="B3203" s="14" t="s">
        <v>9246</v>
      </c>
      <c r="C3203" s="14" t="s">
        <v>657</v>
      </c>
      <c r="D3203">
        <v>236115</v>
      </c>
      <c r="E3203" s="14" t="s">
        <v>35</v>
      </c>
      <c r="F3203">
        <v>23</v>
      </c>
      <c r="G3203" s="21">
        <v>43221</v>
      </c>
      <c r="H3203">
        <v>2018</v>
      </c>
      <c r="I3203">
        <v>8</v>
      </c>
      <c r="J3203" s="14" t="s">
        <v>674</v>
      </c>
      <c r="K3203">
        <v>0</v>
      </c>
      <c r="L3203" s="14" t="s">
        <v>9247</v>
      </c>
      <c r="M3203" s="14" t="s">
        <v>700</v>
      </c>
      <c r="N3203" s="14" t="s">
        <v>701</v>
      </c>
      <c r="O3203" s="14" t="s">
        <v>757</v>
      </c>
      <c r="P3203">
        <v>1</v>
      </c>
      <c r="Q3203">
        <v>8234320737417</v>
      </c>
      <c r="R3203">
        <v>6042768640010001</v>
      </c>
    </row>
    <row r="3204" spans="1:18" x14ac:dyDescent="0.3">
      <c r="A3204" s="14" t="s">
        <v>9248</v>
      </c>
      <c r="B3204" s="14" t="s">
        <v>9248</v>
      </c>
      <c r="C3204" s="14" t="s">
        <v>655</v>
      </c>
      <c r="D3204">
        <v>541611</v>
      </c>
      <c r="E3204" s="14" t="s">
        <v>28</v>
      </c>
      <c r="F3204">
        <v>54</v>
      </c>
      <c r="G3204" s="21">
        <v>42231</v>
      </c>
      <c r="H3204">
        <v>2015</v>
      </c>
      <c r="I3204">
        <v>10</v>
      </c>
      <c r="J3204" s="14" t="s">
        <v>674</v>
      </c>
      <c r="K3204">
        <v>0</v>
      </c>
      <c r="L3204" s="14" t="s">
        <v>9249</v>
      </c>
      <c r="M3204" s="14" t="s">
        <v>9250</v>
      </c>
      <c r="N3204" s="14" t="s">
        <v>1994</v>
      </c>
      <c r="O3204" s="14" t="s">
        <v>9251</v>
      </c>
      <c r="P3204">
        <v>0</v>
      </c>
      <c r="Q3204">
        <v>7991840712091</v>
      </c>
      <c r="R3204">
        <v>6040185970010001</v>
      </c>
    </row>
    <row r="3205" spans="1:18" x14ac:dyDescent="0.3">
      <c r="A3205" s="14" t="s">
        <v>9252</v>
      </c>
      <c r="B3205" s="14" t="s">
        <v>9253</v>
      </c>
      <c r="C3205" s="14" t="s">
        <v>656</v>
      </c>
      <c r="D3205">
        <v>721191</v>
      </c>
      <c r="E3205" s="14" t="s">
        <v>42</v>
      </c>
      <c r="F3205">
        <v>72</v>
      </c>
      <c r="G3205" s="21">
        <v>43500</v>
      </c>
      <c r="H3205">
        <v>2019</v>
      </c>
      <c r="I3205">
        <v>7</v>
      </c>
      <c r="J3205" s="14" t="s">
        <v>674</v>
      </c>
      <c r="K3205">
        <v>0</v>
      </c>
      <c r="L3205" s="14" t="s">
        <v>9254</v>
      </c>
      <c r="M3205" s="14" t="s">
        <v>700</v>
      </c>
      <c r="N3205" s="14" t="s">
        <v>701</v>
      </c>
      <c r="O3205" s="14" t="s">
        <v>893</v>
      </c>
      <c r="P3205">
        <v>1</v>
      </c>
      <c r="Q3205">
        <v>8445670759572</v>
      </c>
      <c r="R3205">
        <v>6043459850010001</v>
      </c>
    </row>
    <row r="3206" spans="1:18" x14ac:dyDescent="0.3">
      <c r="A3206" s="14" t="s">
        <v>9255</v>
      </c>
      <c r="B3206" s="14" t="s">
        <v>9255</v>
      </c>
      <c r="C3206" s="14" t="s">
        <v>655</v>
      </c>
      <c r="D3206">
        <v>459999</v>
      </c>
      <c r="E3206" s="14" t="s">
        <v>27</v>
      </c>
      <c r="F3206">
        <v>45</v>
      </c>
      <c r="G3206" s="21">
        <v>40179</v>
      </c>
      <c r="H3206">
        <v>2010</v>
      </c>
      <c r="I3206">
        <v>16</v>
      </c>
      <c r="J3206" s="14" t="s">
        <v>673</v>
      </c>
      <c r="K3206">
        <v>0</v>
      </c>
      <c r="L3206" s="14" t="s">
        <v>9256</v>
      </c>
      <c r="M3206" s="14" t="s">
        <v>3763</v>
      </c>
      <c r="N3206" s="14" t="s">
        <v>3764</v>
      </c>
      <c r="O3206" s="14" t="s">
        <v>9257</v>
      </c>
      <c r="P3206">
        <v>0</v>
      </c>
      <c r="Q3206">
        <v>8904230808046</v>
      </c>
      <c r="R3206">
        <v>6019740160010001</v>
      </c>
    </row>
    <row r="3207" spans="1:18" x14ac:dyDescent="0.3">
      <c r="A3207" s="14" t="s">
        <v>9258</v>
      </c>
      <c r="B3207" s="14" t="s">
        <v>9259</v>
      </c>
      <c r="C3207" s="14" t="s">
        <v>656</v>
      </c>
      <c r="D3207">
        <v>522291</v>
      </c>
      <c r="E3207" s="14" t="s">
        <v>348</v>
      </c>
      <c r="F3207">
        <v>52</v>
      </c>
      <c r="G3207" s="21">
        <v>43778</v>
      </c>
      <c r="H3207">
        <v>2019</v>
      </c>
      <c r="I3207">
        <v>6</v>
      </c>
      <c r="J3207" s="14" t="s">
        <v>674</v>
      </c>
      <c r="K3207">
        <v>0</v>
      </c>
      <c r="L3207" s="14" t="s">
        <v>9260</v>
      </c>
      <c r="M3207" s="14" t="s">
        <v>700</v>
      </c>
      <c r="N3207" s="14" t="s">
        <v>701</v>
      </c>
      <c r="O3207" s="14" t="s">
        <v>757</v>
      </c>
      <c r="P3207">
        <v>1</v>
      </c>
      <c r="Q3207">
        <v>8664260782575</v>
      </c>
      <c r="R3207">
        <v>6045228750010001</v>
      </c>
    </row>
    <row r="3208" spans="1:18" x14ac:dyDescent="0.3">
      <c r="A3208" s="14" t="s">
        <v>9261</v>
      </c>
      <c r="B3208" s="14" t="s">
        <v>9261</v>
      </c>
      <c r="C3208" s="14" t="s">
        <v>656</v>
      </c>
      <c r="D3208">
        <v>621330</v>
      </c>
      <c r="E3208" s="14" t="s">
        <v>24</v>
      </c>
      <c r="F3208">
        <v>62</v>
      </c>
      <c r="G3208" s="21">
        <v>46002</v>
      </c>
      <c r="H3208">
        <v>2025</v>
      </c>
      <c r="I3208">
        <v>0</v>
      </c>
      <c r="J3208" s="14" t="s">
        <v>676</v>
      </c>
      <c r="K3208">
        <v>0</v>
      </c>
      <c r="L3208" s="14" t="s">
        <v>9262</v>
      </c>
      <c r="M3208" s="14" t="s">
        <v>700</v>
      </c>
      <c r="N3208" s="14" t="s">
        <v>701</v>
      </c>
      <c r="O3208" s="14" t="s">
        <v>757</v>
      </c>
      <c r="P3208">
        <v>1</v>
      </c>
      <c r="Q3208">
        <v>8881220805500</v>
      </c>
      <c r="R3208">
        <v>6059304610010001</v>
      </c>
    </row>
    <row r="3209" spans="1:18" x14ac:dyDescent="0.3">
      <c r="A3209" s="14" t="s">
        <v>9263</v>
      </c>
      <c r="B3209" s="14" t="s">
        <v>9263</v>
      </c>
      <c r="C3209" s="14" t="s">
        <v>656</v>
      </c>
      <c r="D3209">
        <v>621330</v>
      </c>
      <c r="E3209" s="14" t="s">
        <v>24</v>
      </c>
      <c r="F3209">
        <v>62</v>
      </c>
      <c r="G3209" s="21">
        <v>45936</v>
      </c>
      <c r="H3209">
        <v>2025</v>
      </c>
      <c r="I3209">
        <v>0</v>
      </c>
      <c r="J3209" s="14" t="s">
        <v>676</v>
      </c>
      <c r="K3209">
        <v>0</v>
      </c>
      <c r="L3209" s="14" t="s">
        <v>9264</v>
      </c>
      <c r="M3209" s="14" t="s">
        <v>700</v>
      </c>
      <c r="N3209" s="14" t="s">
        <v>701</v>
      </c>
      <c r="O3209" s="14" t="s">
        <v>714</v>
      </c>
      <c r="P3209">
        <v>1</v>
      </c>
      <c r="Q3209">
        <v>8867170804000</v>
      </c>
      <c r="R3209">
        <v>6059694440010001</v>
      </c>
    </row>
    <row r="3210" spans="1:18" x14ac:dyDescent="0.3">
      <c r="A3210" s="14" t="s">
        <v>9263</v>
      </c>
      <c r="B3210" s="14" t="s">
        <v>9263</v>
      </c>
      <c r="C3210" s="14" t="s">
        <v>656</v>
      </c>
      <c r="D3210">
        <v>621330</v>
      </c>
      <c r="E3210" s="14" t="s">
        <v>24</v>
      </c>
      <c r="F3210">
        <v>62</v>
      </c>
      <c r="G3210" s="21">
        <v>46092</v>
      </c>
      <c r="H3210">
        <v>2026</v>
      </c>
      <c r="I3210">
        <v>0</v>
      </c>
      <c r="J3210" s="14" t="s">
        <v>676</v>
      </c>
      <c r="K3210">
        <v>0</v>
      </c>
      <c r="L3210" s="14" t="s">
        <v>9265</v>
      </c>
      <c r="M3210" s="14" t="s">
        <v>700</v>
      </c>
      <c r="N3210" s="14" t="s">
        <v>701</v>
      </c>
      <c r="O3210" s="14" t="s">
        <v>893</v>
      </c>
      <c r="P3210">
        <v>1</v>
      </c>
      <c r="Q3210">
        <v>8867170808018</v>
      </c>
      <c r="R3210">
        <v>6059694446059694</v>
      </c>
    </row>
    <row r="3211" spans="1:18" x14ac:dyDescent="0.3">
      <c r="A3211" s="14" t="s">
        <v>9266</v>
      </c>
      <c r="B3211" s="14" t="s">
        <v>9266</v>
      </c>
      <c r="C3211" s="14" t="s">
        <v>658</v>
      </c>
      <c r="D3211">
        <v>611699</v>
      </c>
      <c r="E3211" s="14" t="s">
        <v>64</v>
      </c>
      <c r="F3211">
        <v>61</v>
      </c>
      <c r="G3211" s="21">
        <v>42165</v>
      </c>
      <c r="H3211">
        <v>2015</v>
      </c>
      <c r="I3211">
        <v>11</v>
      </c>
      <c r="J3211" s="14" t="s">
        <v>673</v>
      </c>
      <c r="K3211">
        <v>0</v>
      </c>
      <c r="L3211" s="14" t="s">
        <v>9267</v>
      </c>
      <c r="M3211" s="14" t="s">
        <v>700</v>
      </c>
      <c r="N3211" s="14" t="s">
        <v>701</v>
      </c>
      <c r="O3211" s="14" t="s">
        <v>741</v>
      </c>
      <c r="P3211">
        <v>1</v>
      </c>
      <c r="Q3211">
        <v>8367530751329</v>
      </c>
      <c r="R3211">
        <v>6043839800010001</v>
      </c>
    </row>
    <row r="3212" spans="1:18" x14ac:dyDescent="0.3">
      <c r="A3212" s="14" t="s">
        <v>9268</v>
      </c>
      <c r="B3212" s="14" t="s">
        <v>9269</v>
      </c>
      <c r="C3212" s="14" t="s">
        <v>654</v>
      </c>
      <c r="D3212">
        <v>541611</v>
      </c>
      <c r="E3212" s="14" t="s">
        <v>28</v>
      </c>
      <c r="F3212">
        <v>54</v>
      </c>
      <c r="G3212" s="21">
        <v>45272</v>
      </c>
      <c r="H3212">
        <v>2023</v>
      </c>
      <c r="I3212">
        <v>2</v>
      </c>
      <c r="J3212" s="14" t="s">
        <v>672</v>
      </c>
      <c r="K3212">
        <v>0</v>
      </c>
      <c r="L3212" s="14" t="s">
        <v>9270</v>
      </c>
      <c r="M3212" s="14" t="s">
        <v>700</v>
      </c>
      <c r="N3212" s="14" t="s">
        <v>701</v>
      </c>
      <c r="O3212" s="14" t="s">
        <v>799</v>
      </c>
      <c r="P3212">
        <v>1</v>
      </c>
      <c r="Q3212">
        <v>8726770789191</v>
      </c>
      <c r="R3212">
        <v>8726770789191</v>
      </c>
    </row>
    <row r="3213" spans="1:18" x14ac:dyDescent="0.3">
      <c r="A3213" s="14" t="s">
        <v>9271</v>
      </c>
      <c r="B3213" s="14" t="s">
        <v>9271</v>
      </c>
      <c r="C3213" s="14" t="s">
        <v>655</v>
      </c>
      <c r="D3213">
        <v>812990</v>
      </c>
      <c r="E3213" s="14" t="s">
        <v>21</v>
      </c>
      <c r="F3213">
        <v>81</v>
      </c>
      <c r="G3213" s="21">
        <v>38353</v>
      </c>
      <c r="H3213">
        <v>2005</v>
      </c>
      <c r="I3213">
        <v>21</v>
      </c>
      <c r="J3213" s="14" t="s">
        <v>675</v>
      </c>
      <c r="K3213">
        <v>0</v>
      </c>
      <c r="L3213" s="14" t="s">
        <v>9272</v>
      </c>
      <c r="M3213" s="14" t="s">
        <v>700</v>
      </c>
      <c r="N3213" s="14" t="s">
        <v>701</v>
      </c>
      <c r="O3213" s="14" t="s">
        <v>732</v>
      </c>
      <c r="P3213">
        <v>1</v>
      </c>
      <c r="Q3213">
        <v>5782800584426</v>
      </c>
      <c r="R3213">
        <v>6024557640010001</v>
      </c>
    </row>
    <row r="3214" spans="1:18" x14ac:dyDescent="0.3">
      <c r="A3214" s="14" t="s">
        <v>9273</v>
      </c>
      <c r="B3214" s="14" t="s">
        <v>9274</v>
      </c>
      <c r="C3214" s="14" t="s">
        <v>656</v>
      </c>
      <c r="D3214">
        <v>541612</v>
      </c>
      <c r="E3214" s="14" t="s">
        <v>137</v>
      </c>
      <c r="F3214">
        <v>54</v>
      </c>
      <c r="G3214" s="21">
        <v>44999</v>
      </c>
      <c r="H3214">
        <v>2023</v>
      </c>
      <c r="I3214">
        <v>3</v>
      </c>
      <c r="J3214" s="14" t="s">
        <v>672</v>
      </c>
      <c r="K3214">
        <v>0</v>
      </c>
      <c r="L3214" s="14" t="s">
        <v>9275</v>
      </c>
      <c r="M3214" s="14" t="s">
        <v>700</v>
      </c>
      <c r="N3214" s="14" t="s">
        <v>701</v>
      </c>
      <c r="O3214" s="14" t="s">
        <v>1464</v>
      </c>
      <c r="P3214">
        <v>1</v>
      </c>
      <c r="Q3214">
        <v>8834600800623</v>
      </c>
      <c r="R3214">
        <v>6051460570010001</v>
      </c>
    </row>
    <row r="3215" spans="1:18" x14ac:dyDescent="0.3">
      <c r="A3215" s="14" t="s">
        <v>9276</v>
      </c>
      <c r="B3215" s="14" t="s">
        <v>9277</v>
      </c>
      <c r="C3215" s="14" t="s">
        <v>654</v>
      </c>
      <c r="D3215">
        <v>624410</v>
      </c>
      <c r="E3215" s="14" t="s">
        <v>44</v>
      </c>
      <c r="F3215">
        <v>62</v>
      </c>
      <c r="G3215" s="21">
        <v>44300</v>
      </c>
      <c r="H3215">
        <v>2021</v>
      </c>
      <c r="I3215">
        <v>5</v>
      </c>
      <c r="J3215" s="14" t="s">
        <v>672</v>
      </c>
      <c r="K3215">
        <v>0</v>
      </c>
      <c r="L3215" s="14" t="s">
        <v>9278</v>
      </c>
      <c r="M3215" s="14" t="s">
        <v>700</v>
      </c>
      <c r="N3215" s="14" t="s">
        <v>701</v>
      </c>
      <c r="O3215" s="14" t="s">
        <v>745</v>
      </c>
      <c r="P3215">
        <v>1</v>
      </c>
      <c r="Q3215">
        <v>8553830770986</v>
      </c>
      <c r="R3215">
        <v>6046835070010001</v>
      </c>
    </row>
    <row r="3216" spans="1:18" x14ac:dyDescent="0.3">
      <c r="A3216" s="14" t="s">
        <v>9279</v>
      </c>
      <c r="B3216" s="14" t="s">
        <v>9279</v>
      </c>
      <c r="C3216" s="14" t="s">
        <v>655</v>
      </c>
      <c r="D3216">
        <v>238290</v>
      </c>
      <c r="E3216" s="14" t="s">
        <v>233</v>
      </c>
      <c r="F3216">
        <v>23</v>
      </c>
      <c r="G3216" s="21">
        <v>32509</v>
      </c>
      <c r="H3216">
        <v>1989</v>
      </c>
      <c r="I3216">
        <v>37</v>
      </c>
      <c r="J3216" s="14" t="s">
        <v>675</v>
      </c>
      <c r="K3216">
        <v>0</v>
      </c>
      <c r="L3216" s="14" t="s">
        <v>9280</v>
      </c>
      <c r="M3216" s="14" t="s">
        <v>9281</v>
      </c>
      <c r="N3216" s="14" t="s">
        <v>1994</v>
      </c>
      <c r="O3216" s="14" t="s">
        <v>9282</v>
      </c>
      <c r="P3216">
        <v>0</v>
      </c>
      <c r="Q3216">
        <v>1047670105568</v>
      </c>
      <c r="R3216">
        <v>6011055480010001</v>
      </c>
    </row>
    <row r="3217" spans="1:18" x14ac:dyDescent="0.3">
      <c r="A3217" s="14" t="s">
        <v>9283</v>
      </c>
      <c r="B3217" s="14" t="s">
        <v>9284</v>
      </c>
      <c r="C3217" s="14" t="s">
        <v>657</v>
      </c>
      <c r="D3217">
        <v>721191</v>
      </c>
      <c r="E3217" s="14" t="s">
        <v>42</v>
      </c>
      <c r="F3217">
        <v>72</v>
      </c>
      <c r="G3217" s="21">
        <v>43466</v>
      </c>
      <c r="H3217">
        <v>2019</v>
      </c>
      <c r="I3217">
        <v>7</v>
      </c>
      <c r="J3217" s="14" t="s">
        <v>674</v>
      </c>
      <c r="K3217">
        <v>0</v>
      </c>
      <c r="L3217" s="14" t="s">
        <v>9285</v>
      </c>
      <c r="M3217" s="14" t="s">
        <v>700</v>
      </c>
      <c r="N3217" s="14" t="s">
        <v>701</v>
      </c>
      <c r="O3217" s="14" t="s">
        <v>710</v>
      </c>
      <c r="P3217">
        <v>1</v>
      </c>
      <c r="Q3217">
        <v>8402290754965</v>
      </c>
      <c r="R3217">
        <v>604064314</v>
      </c>
    </row>
    <row r="3218" spans="1:18" x14ac:dyDescent="0.3">
      <c r="A3218" s="14" t="s">
        <v>9286</v>
      </c>
      <c r="B3218" s="14" t="s">
        <v>9286</v>
      </c>
      <c r="C3218" s="14" t="s">
        <v>659</v>
      </c>
      <c r="D3218">
        <v>813410</v>
      </c>
      <c r="E3218" s="14" t="s">
        <v>99</v>
      </c>
      <c r="F3218">
        <v>81</v>
      </c>
      <c r="G3218" s="21">
        <v>45272</v>
      </c>
      <c r="H3218">
        <v>2023</v>
      </c>
      <c r="I3218">
        <v>2</v>
      </c>
      <c r="J3218" s="14" t="s">
        <v>672</v>
      </c>
      <c r="K3218">
        <v>0</v>
      </c>
      <c r="L3218" s="14" t="s">
        <v>9287</v>
      </c>
      <c r="M3218" s="14" t="s">
        <v>2218</v>
      </c>
      <c r="N3218" s="14" t="s">
        <v>701</v>
      </c>
      <c r="O3218" s="14" t="s">
        <v>2593</v>
      </c>
      <c r="P3218">
        <v>0</v>
      </c>
      <c r="Q3218">
        <v>8720660788525</v>
      </c>
      <c r="R3218">
        <v>6047024890010001</v>
      </c>
    </row>
    <row r="3219" spans="1:18" x14ac:dyDescent="0.3">
      <c r="A3219" s="14" t="s">
        <v>9288</v>
      </c>
      <c r="B3219" s="14" t="s">
        <v>9289</v>
      </c>
      <c r="C3219" s="14" t="s">
        <v>658</v>
      </c>
      <c r="D3219">
        <v>541618</v>
      </c>
      <c r="E3219" s="14" t="s">
        <v>56</v>
      </c>
      <c r="F3219">
        <v>54</v>
      </c>
      <c r="G3219" s="21">
        <v>43118</v>
      </c>
      <c r="H3219">
        <v>2018</v>
      </c>
      <c r="I3219">
        <v>8</v>
      </c>
      <c r="J3219" s="14" t="s">
        <v>674</v>
      </c>
      <c r="K3219">
        <v>0</v>
      </c>
      <c r="L3219" s="14" t="s">
        <v>9290</v>
      </c>
      <c r="M3219" s="14" t="s">
        <v>700</v>
      </c>
      <c r="N3219" s="14" t="s">
        <v>701</v>
      </c>
      <c r="O3219" s="14" t="s">
        <v>795</v>
      </c>
      <c r="P3219">
        <v>1</v>
      </c>
      <c r="Q3219">
        <v>8204410734293</v>
      </c>
      <c r="R3219">
        <v>6042132800010001</v>
      </c>
    </row>
    <row r="3220" spans="1:18" x14ac:dyDescent="0.3">
      <c r="A3220" s="14" t="s">
        <v>9291</v>
      </c>
      <c r="B3220" s="14" t="s">
        <v>9292</v>
      </c>
      <c r="C3220" s="14" t="s">
        <v>654</v>
      </c>
      <c r="D3220">
        <v>721191</v>
      </c>
      <c r="E3220" s="14" t="s">
        <v>42</v>
      </c>
      <c r="F3220">
        <v>72</v>
      </c>
      <c r="G3220" s="21">
        <v>43709</v>
      </c>
      <c r="H3220">
        <v>2019</v>
      </c>
      <c r="I3220">
        <v>6</v>
      </c>
      <c r="J3220" s="14" t="s">
        <v>674</v>
      </c>
      <c r="K3220">
        <v>0</v>
      </c>
      <c r="L3220" s="14" t="s">
        <v>9293</v>
      </c>
      <c r="M3220" s="14" t="s">
        <v>700</v>
      </c>
      <c r="N3220" s="14" t="s">
        <v>701</v>
      </c>
      <c r="O3220" s="14" t="s">
        <v>777</v>
      </c>
      <c r="P3220">
        <v>1</v>
      </c>
      <c r="Q3220">
        <v>8426950757533</v>
      </c>
    </row>
    <row r="3221" spans="1:18" x14ac:dyDescent="0.3">
      <c r="A3221" s="14" t="s">
        <v>9294</v>
      </c>
      <c r="B3221" s="14" t="s">
        <v>9295</v>
      </c>
      <c r="C3221" s="14" t="s">
        <v>663</v>
      </c>
      <c r="D3221">
        <v>459120</v>
      </c>
      <c r="E3221" s="14" t="s">
        <v>162</v>
      </c>
      <c r="F3221">
        <v>45</v>
      </c>
      <c r="G3221" s="21">
        <v>45114</v>
      </c>
      <c r="H3221">
        <v>2023</v>
      </c>
      <c r="I3221">
        <v>3</v>
      </c>
      <c r="J3221" s="14" t="s">
        <v>672</v>
      </c>
      <c r="K3221">
        <v>0</v>
      </c>
      <c r="L3221" s="14" t="s">
        <v>9296</v>
      </c>
      <c r="M3221" s="14" t="s">
        <v>9297</v>
      </c>
      <c r="N3221" s="14" t="s">
        <v>910</v>
      </c>
      <c r="O3221" s="14" t="s">
        <v>9298</v>
      </c>
      <c r="P3221">
        <v>0</v>
      </c>
      <c r="Q3221">
        <v>8685270784747</v>
      </c>
      <c r="R3221">
        <v>6052137170010001</v>
      </c>
    </row>
    <row r="3222" spans="1:18" x14ac:dyDescent="0.3">
      <c r="A3222" s="14" t="s">
        <v>9299</v>
      </c>
      <c r="B3222" s="14" t="s">
        <v>9299</v>
      </c>
      <c r="C3222" s="14" t="s">
        <v>657</v>
      </c>
      <c r="D3222">
        <v>456199</v>
      </c>
      <c r="E3222" s="14" t="s">
        <v>100</v>
      </c>
      <c r="F3222">
        <v>45</v>
      </c>
      <c r="G3222" s="21">
        <v>41498</v>
      </c>
      <c r="H3222">
        <v>2013</v>
      </c>
      <c r="I3222">
        <v>12</v>
      </c>
      <c r="J3222" s="14" t="s">
        <v>673</v>
      </c>
      <c r="K3222">
        <v>0</v>
      </c>
      <c r="L3222" s="14" t="s">
        <v>9300</v>
      </c>
      <c r="M3222" s="14" t="s">
        <v>700</v>
      </c>
      <c r="N3222" s="14" t="s">
        <v>701</v>
      </c>
      <c r="O3222" s="14" t="s">
        <v>817</v>
      </c>
      <c r="P3222">
        <v>1</v>
      </c>
      <c r="Q3222">
        <v>7606050671870</v>
      </c>
      <c r="R3222">
        <v>6033248100010001</v>
      </c>
    </row>
    <row r="3223" spans="1:18" x14ac:dyDescent="0.3">
      <c r="A3223" s="14" t="s">
        <v>9301</v>
      </c>
      <c r="B3223" s="14" t="s">
        <v>9302</v>
      </c>
      <c r="C3223" s="14" t="s">
        <v>658</v>
      </c>
      <c r="D3223">
        <v>621330</v>
      </c>
      <c r="E3223" s="14" t="s">
        <v>24</v>
      </c>
      <c r="F3223">
        <v>62</v>
      </c>
      <c r="G3223" s="21">
        <v>43347</v>
      </c>
      <c r="H3223">
        <v>2018</v>
      </c>
      <c r="I3223">
        <v>7</v>
      </c>
      <c r="J3223" s="14" t="s">
        <v>674</v>
      </c>
      <c r="K3223">
        <v>0</v>
      </c>
      <c r="L3223" s="14" t="s">
        <v>9303</v>
      </c>
      <c r="M3223" s="14" t="s">
        <v>3817</v>
      </c>
      <c r="N3223" s="14" t="s">
        <v>701</v>
      </c>
      <c r="O3223" s="14" t="s">
        <v>3818</v>
      </c>
      <c r="P3223">
        <v>0</v>
      </c>
      <c r="Q3223">
        <v>8269670741102</v>
      </c>
      <c r="R3223">
        <v>6034502300010001</v>
      </c>
    </row>
    <row r="3224" spans="1:18" x14ac:dyDescent="0.3">
      <c r="A3224" s="14" t="s">
        <v>9304</v>
      </c>
      <c r="B3224" s="14" t="s">
        <v>9305</v>
      </c>
      <c r="C3224" s="14" t="s">
        <v>662</v>
      </c>
      <c r="D3224">
        <v>621330</v>
      </c>
      <c r="E3224" s="14" t="s">
        <v>24</v>
      </c>
      <c r="F3224">
        <v>62</v>
      </c>
      <c r="G3224" s="21">
        <v>42522</v>
      </c>
      <c r="H3224">
        <v>2016</v>
      </c>
      <c r="I3224">
        <v>10</v>
      </c>
      <c r="J3224" s="14" t="s">
        <v>674</v>
      </c>
      <c r="K3224">
        <v>0</v>
      </c>
      <c r="L3224" s="14" t="s">
        <v>9306</v>
      </c>
      <c r="M3224" s="14" t="s">
        <v>700</v>
      </c>
      <c r="N3224" s="14" t="s">
        <v>701</v>
      </c>
      <c r="O3224" s="14" t="s">
        <v>956</v>
      </c>
      <c r="P3224">
        <v>1</v>
      </c>
      <c r="Q3224">
        <v>7958400708628</v>
      </c>
      <c r="R3224">
        <v>6036149410010001</v>
      </c>
    </row>
    <row r="3225" spans="1:18" x14ac:dyDescent="0.3">
      <c r="A3225" s="14" t="s">
        <v>9307</v>
      </c>
      <c r="B3225" s="14" t="s">
        <v>9307</v>
      </c>
      <c r="C3225" s="14" t="s">
        <v>655</v>
      </c>
      <c r="D3225">
        <v>541211</v>
      </c>
      <c r="E3225" s="14" t="s">
        <v>155</v>
      </c>
      <c r="F3225">
        <v>54</v>
      </c>
      <c r="G3225" s="21">
        <v>41344</v>
      </c>
      <c r="H3225">
        <v>2013</v>
      </c>
      <c r="I3225">
        <v>13</v>
      </c>
      <c r="J3225" s="14" t="s">
        <v>673</v>
      </c>
      <c r="K3225">
        <v>0</v>
      </c>
      <c r="L3225" s="14" t="s">
        <v>9308</v>
      </c>
      <c r="M3225" s="14" t="s">
        <v>700</v>
      </c>
      <c r="N3225" s="14" t="s">
        <v>701</v>
      </c>
      <c r="O3225" s="14" t="s">
        <v>753</v>
      </c>
      <c r="P3225">
        <v>1</v>
      </c>
      <c r="Q3225">
        <v>7557610666751</v>
      </c>
      <c r="R3225">
        <v>6020036700010002</v>
      </c>
    </row>
    <row r="3226" spans="1:18" x14ac:dyDescent="0.3">
      <c r="A3226" s="14" t="s">
        <v>9309</v>
      </c>
      <c r="B3226" s="14" t="s">
        <v>9310</v>
      </c>
      <c r="C3226" s="14" t="s">
        <v>655</v>
      </c>
      <c r="D3226">
        <v>561720</v>
      </c>
      <c r="E3226" s="14" t="s">
        <v>45</v>
      </c>
      <c r="F3226">
        <v>56</v>
      </c>
      <c r="G3226" s="21">
        <v>40909</v>
      </c>
      <c r="H3226">
        <v>2012</v>
      </c>
      <c r="I3226">
        <v>14</v>
      </c>
      <c r="J3226" s="14" t="s">
        <v>673</v>
      </c>
      <c r="K3226">
        <v>0</v>
      </c>
      <c r="L3226" s="14" t="s">
        <v>9311</v>
      </c>
      <c r="M3226" s="14" t="s">
        <v>1599</v>
      </c>
      <c r="N3226" s="14" t="s">
        <v>701</v>
      </c>
      <c r="O3226" s="14" t="s">
        <v>1600</v>
      </c>
      <c r="P3226">
        <v>0</v>
      </c>
      <c r="Q3226">
        <v>7495770660218</v>
      </c>
      <c r="R3226">
        <v>6027988990010001</v>
      </c>
    </row>
    <row r="3227" spans="1:18" x14ac:dyDescent="0.3">
      <c r="A3227" s="14" t="s">
        <v>9312</v>
      </c>
      <c r="B3227" s="14" t="s">
        <v>9312</v>
      </c>
      <c r="C3227" s="14" t="s">
        <v>654</v>
      </c>
      <c r="D3227">
        <v>485999</v>
      </c>
      <c r="E3227" s="14" t="s">
        <v>23</v>
      </c>
      <c r="F3227">
        <v>48</v>
      </c>
      <c r="G3227" s="21">
        <v>43282</v>
      </c>
      <c r="H3227">
        <v>2018</v>
      </c>
      <c r="I3227">
        <v>8</v>
      </c>
      <c r="J3227" s="14" t="s">
        <v>674</v>
      </c>
      <c r="K3227">
        <v>0</v>
      </c>
      <c r="L3227" s="14" t="s">
        <v>9313</v>
      </c>
      <c r="M3227" s="14" t="s">
        <v>862</v>
      </c>
      <c r="N3227" s="14" t="s">
        <v>701</v>
      </c>
      <c r="O3227" s="14" t="s">
        <v>863</v>
      </c>
      <c r="P3227">
        <v>0</v>
      </c>
      <c r="Q3227">
        <v>8254520739510</v>
      </c>
      <c r="R3227">
        <v>8254520739510</v>
      </c>
    </row>
    <row r="3228" spans="1:18" x14ac:dyDescent="0.3">
      <c r="A3228" s="14" t="s">
        <v>9314</v>
      </c>
      <c r="B3228" s="14" t="s">
        <v>9314</v>
      </c>
      <c r="C3228" s="14" t="s">
        <v>656</v>
      </c>
      <c r="D3228">
        <v>621330</v>
      </c>
      <c r="E3228" s="14" t="s">
        <v>24</v>
      </c>
      <c r="F3228">
        <v>62</v>
      </c>
      <c r="G3228" s="21">
        <v>44927</v>
      </c>
      <c r="H3228">
        <v>2023</v>
      </c>
      <c r="I3228">
        <v>3</v>
      </c>
      <c r="J3228" s="14" t="s">
        <v>672</v>
      </c>
      <c r="K3228">
        <v>0</v>
      </c>
      <c r="L3228" s="14" t="s">
        <v>9315</v>
      </c>
      <c r="M3228" s="14" t="s">
        <v>700</v>
      </c>
      <c r="N3228" s="14" t="s">
        <v>701</v>
      </c>
      <c r="O3228" s="14" t="s">
        <v>795</v>
      </c>
      <c r="P3228">
        <v>1</v>
      </c>
      <c r="Q3228">
        <v>8740450790623</v>
      </c>
      <c r="R3228">
        <v>6048158690010001</v>
      </c>
    </row>
    <row r="3229" spans="1:18" x14ac:dyDescent="0.3">
      <c r="A3229" s="14" t="s">
        <v>9316</v>
      </c>
      <c r="B3229" s="14" t="s">
        <v>9316</v>
      </c>
      <c r="C3229" s="14" t="s">
        <v>656</v>
      </c>
      <c r="D3229">
        <v>621330</v>
      </c>
      <c r="E3229" s="14" t="s">
        <v>24</v>
      </c>
      <c r="F3229">
        <v>62</v>
      </c>
      <c r="G3229" s="21">
        <v>45323</v>
      </c>
      <c r="H3229">
        <v>2024</v>
      </c>
      <c r="I3229">
        <v>2</v>
      </c>
      <c r="J3229" s="14" t="s">
        <v>672</v>
      </c>
      <c r="K3229">
        <v>0</v>
      </c>
      <c r="L3229" s="14" t="s">
        <v>9317</v>
      </c>
      <c r="M3229" s="14" t="s">
        <v>700</v>
      </c>
      <c r="N3229" s="14" t="s">
        <v>701</v>
      </c>
      <c r="O3229" s="14" t="s">
        <v>757</v>
      </c>
      <c r="P3229">
        <v>1</v>
      </c>
      <c r="Q3229">
        <v>8737790790343</v>
      </c>
      <c r="R3229">
        <v>6053891900010001</v>
      </c>
    </row>
    <row r="3230" spans="1:18" x14ac:dyDescent="0.3">
      <c r="A3230" s="14" t="s">
        <v>9318</v>
      </c>
      <c r="B3230" s="14" t="s">
        <v>9319</v>
      </c>
      <c r="C3230" s="14" t="s">
        <v>656</v>
      </c>
      <c r="D3230">
        <v>541618</v>
      </c>
      <c r="E3230" s="14" t="s">
        <v>56</v>
      </c>
      <c r="F3230">
        <v>54</v>
      </c>
      <c r="G3230" s="21">
        <v>46090</v>
      </c>
      <c r="H3230">
        <v>2026</v>
      </c>
      <c r="I3230">
        <v>0</v>
      </c>
      <c r="J3230" s="14" t="s">
        <v>676</v>
      </c>
      <c r="K3230">
        <v>0</v>
      </c>
      <c r="L3230" s="14" t="s">
        <v>9320</v>
      </c>
      <c r="M3230" s="14" t="s">
        <v>700</v>
      </c>
      <c r="N3230" s="14" t="s">
        <v>701</v>
      </c>
      <c r="O3230" s="14" t="s">
        <v>757</v>
      </c>
      <c r="P3230">
        <v>1</v>
      </c>
      <c r="Q3230">
        <v>8923060809997</v>
      </c>
      <c r="R3230">
        <v>6061268670010001</v>
      </c>
    </row>
    <row r="3231" spans="1:18" x14ac:dyDescent="0.3">
      <c r="A3231" s="14" t="s">
        <v>9321</v>
      </c>
      <c r="B3231" s="14" t="s">
        <v>9321</v>
      </c>
      <c r="C3231" s="14" t="s">
        <v>658</v>
      </c>
      <c r="D3231">
        <v>624190</v>
      </c>
      <c r="E3231" s="14" t="s">
        <v>54</v>
      </c>
      <c r="F3231">
        <v>62</v>
      </c>
      <c r="G3231" s="21">
        <v>43252</v>
      </c>
      <c r="H3231">
        <v>2018</v>
      </c>
      <c r="I3231">
        <v>8</v>
      </c>
      <c r="J3231" s="14" t="s">
        <v>674</v>
      </c>
      <c r="K3231">
        <v>0</v>
      </c>
      <c r="L3231" s="14" t="s">
        <v>9322</v>
      </c>
      <c r="M3231" s="14" t="s">
        <v>700</v>
      </c>
      <c r="N3231" s="14" t="s">
        <v>701</v>
      </c>
      <c r="O3231" s="14" t="s">
        <v>868</v>
      </c>
      <c r="P3231">
        <v>1</v>
      </c>
      <c r="Q3231">
        <v>8267910740915</v>
      </c>
      <c r="R3231">
        <v>6035889070010001</v>
      </c>
    </row>
    <row r="3232" spans="1:18" x14ac:dyDescent="0.3">
      <c r="A3232" s="14" t="s">
        <v>9323</v>
      </c>
      <c r="B3232" s="14" t="s">
        <v>9323</v>
      </c>
      <c r="C3232" s="14" t="s">
        <v>658</v>
      </c>
      <c r="D3232">
        <v>541690</v>
      </c>
      <c r="E3232" s="14" t="s">
        <v>76</v>
      </c>
      <c r="F3232">
        <v>54</v>
      </c>
      <c r="G3232" s="21">
        <v>42736</v>
      </c>
      <c r="H3232">
        <v>2017</v>
      </c>
      <c r="I3232">
        <v>9</v>
      </c>
      <c r="J3232" s="14" t="s">
        <v>674</v>
      </c>
      <c r="K3232">
        <v>0</v>
      </c>
      <c r="L3232" s="14" t="s">
        <v>9324</v>
      </c>
      <c r="M3232" s="14" t="s">
        <v>700</v>
      </c>
      <c r="N3232" s="14" t="s">
        <v>701</v>
      </c>
      <c r="O3232" s="14" t="s">
        <v>868</v>
      </c>
      <c r="P3232">
        <v>1</v>
      </c>
      <c r="Q3232">
        <v>8193380733117</v>
      </c>
      <c r="R3232">
        <v>6036030840010001</v>
      </c>
    </row>
    <row r="3233" spans="1:18" x14ac:dyDescent="0.3">
      <c r="A3233" s="14" t="s">
        <v>9325</v>
      </c>
      <c r="B3233" s="14" t="s">
        <v>9326</v>
      </c>
      <c r="C3233" s="14" t="s">
        <v>657</v>
      </c>
      <c r="D3233">
        <v>541611</v>
      </c>
      <c r="E3233" s="14" t="s">
        <v>28</v>
      </c>
      <c r="F3233">
        <v>54</v>
      </c>
      <c r="G3233" s="21">
        <v>41061</v>
      </c>
      <c r="H3233">
        <v>2012</v>
      </c>
      <c r="I3233">
        <v>14</v>
      </c>
      <c r="J3233" s="14" t="s">
        <v>673</v>
      </c>
      <c r="K3233">
        <v>0</v>
      </c>
      <c r="L3233" s="14" t="s">
        <v>1358</v>
      </c>
      <c r="M3233" s="14" t="s">
        <v>700</v>
      </c>
      <c r="N3233" s="14" t="s">
        <v>701</v>
      </c>
      <c r="O3233" s="14" t="s">
        <v>702</v>
      </c>
      <c r="P3233">
        <v>1</v>
      </c>
      <c r="Q3233">
        <v>7470410657557</v>
      </c>
      <c r="R3233">
        <v>6031650570010001</v>
      </c>
    </row>
    <row r="3234" spans="1:18" x14ac:dyDescent="0.3">
      <c r="A3234" s="14" t="s">
        <v>9327</v>
      </c>
      <c r="B3234" s="14" t="s">
        <v>9328</v>
      </c>
      <c r="C3234" s="14" t="s">
        <v>656</v>
      </c>
      <c r="D3234">
        <v>812990</v>
      </c>
      <c r="E3234" s="14" t="s">
        <v>21</v>
      </c>
      <c r="F3234">
        <v>81</v>
      </c>
      <c r="G3234" s="21">
        <v>42736</v>
      </c>
      <c r="H3234">
        <v>2017</v>
      </c>
      <c r="I3234">
        <v>9</v>
      </c>
      <c r="J3234" s="14" t="s">
        <v>674</v>
      </c>
      <c r="K3234">
        <v>0</v>
      </c>
      <c r="L3234" s="14" t="s">
        <v>9329</v>
      </c>
      <c r="M3234" s="14" t="s">
        <v>700</v>
      </c>
      <c r="N3234" s="14" t="s">
        <v>701</v>
      </c>
      <c r="O3234" s="14" t="s">
        <v>992</v>
      </c>
      <c r="P3234">
        <v>1</v>
      </c>
      <c r="Q3234">
        <v>8128010726257</v>
      </c>
      <c r="R3234">
        <v>6040641570010001</v>
      </c>
    </row>
    <row r="3235" spans="1:18" x14ac:dyDescent="0.3">
      <c r="A3235" s="14" t="s">
        <v>9330</v>
      </c>
      <c r="B3235" s="14" t="s">
        <v>9331</v>
      </c>
      <c r="C3235" s="14" t="s">
        <v>656</v>
      </c>
      <c r="D3235">
        <v>621999</v>
      </c>
      <c r="E3235" s="14" t="s">
        <v>190</v>
      </c>
      <c r="F3235">
        <v>62</v>
      </c>
      <c r="G3235" s="21">
        <v>45956</v>
      </c>
      <c r="H3235">
        <v>2025</v>
      </c>
      <c r="I3235">
        <v>0</v>
      </c>
      <c r="J3235" s="14" t="s">
        <v>676</v>
      </c>
      <c r="K3235">
        <v>0</v>
      </c>
      <c r="L3235" s="14" t="s">
        <v>9332</v>
      </c>
      <c r="M3235" s="14" t="s">
        <v>1060</v>
      </c>
      <c r="N3235" s="14" t="s">
        <v>701</v>
      </c>
      <c r="O3235" s="14" t="s">
        <v>1380</v>
      </c>
      <c r="P3235">
        <v>0</v>
      </c>
      <c r="Q3235">
        <v>8904960808121</v>
      </c>
      <c r="R3235">
        <v>6056050160010001</v>
      </c>
    </row>
    <row r="3236" spans="1:18" x14ac:dyDescent="0.3">
      <c r="A3236" s="14" t="s">
        <v>9333</v>
      </c>
      <c r="B3236" s="14" t="s">
        <v>9333</v>
      </c>
      <c r="C3236" s="14" t="s">
        <v>657</v>
      </c>
      <c r="D3236">
        <v>541519</v>
      </c>
      <c r="E3236" s="14" t="s">
        <v>68</v>
      </c>
      <c r="F3236">
        <v>54</v>
      </c>
      <c r="G3236" s="21">
        <v>40187</v>
      </c>
      <c r="H3236">
        <v>2010</v>
      </c>
      <c r="I3236">
        <v>16</v>
      </c>
      <c r="J3236" s="14" t="s">
        <v>673</v>
      </c>
      <c r="K3236">
        <v>0</v>
      </c>
      <c r="L3236" s="14" t="s">
        <v>9334</v>
      </c>
      <c r="M3236" s="14" t="s">
        <v>700</v>
      </c>
      <c r="N3236" s="14" t="s">
        <v>701</v>
      </c>
      <c r="O3236" s="14" t="s">
        <v>717</v>
      </c>
      <c r="P3236">
        <v>1</v>
      </c>
      <c r="Q3236">
        <v>7270010636197</v>
      </c>
      <c r="R3236">
        <v>6029839610010001</v>
      </c>
    </row>
    <row r="3237" spans="1:18" x14ac:dyDescent="0.3">
      <c r="A3237" s="14" t="s">
        <v>9335</v>
      </c>
      <c r="B3237" s="14" t="s">
        <v>9336</v>
      </c>
      <c r="C3237" s="14" t="s">
        <v>654</v>
      </c>
      <c r="D3237">
        <v>713990</v>
      </c>
      <c r="E3237" s="14" t="s">
        <v>70</v>
      </c>
      <c r="F3237">
        <v>71</v>
      </c>
      <c r="G3237" s="21">
        <v>36192</v>
      </c>
      <c r="H3237">
        <v>1999</v>
      </c>
      <c r="I3237">
        <v>27</v>
      </c>
      <c r="J3237" s="14" t="s">
        <v>675</v>
      </c>
      <c r="K3237">
        <v>0</v>
      </c>
      <c r="L3237" s="14" t="s">
        <v>9337</v>
      </c>
      <c r="M3237" s="14" t="s">
        <v>1729</v>
      </c>
      <c r="N3237" s="14" t="s">
        <v>701</v>
      </c>
      <c r="O3237" s="14" t="s">
        <v>1730</v>
      </c>
      <c r="P3237">
        <v>0</v>
      </c>
      <c r="Q3237">
        <v>1194220120681</v>
      </c>
      <c r="R3237">
        <v>6019284020010001</v>
      </c>
    </row>
    <row r="3238" spans="1:18" x14ac:dyDescent="0.3">
      <c r="A3238" s="14" t="s">
        <v>9338</v>
      </c>
      <c r="B3238" s="14" t="s">
        <v>9339</v>
      </c>
      <c r="C3238" s="14" t="s">
        <v>654</v>
      </c>
      <c r="D3238">
        <v>485310</v>
      </c>
      <c r="E3238" s="14" t="s">
        <v>22</v>
      </c>
      <c r="F3238">
        <v>48</v>
      </c>
      <c r="G3238" s="21">
        <v>44501</v>
      </c>
      <c r="H3238">
        <v>2021</v>
      </c>
      <c r="I3238">
        <v>4</v>
      </c>
      <c r="J3238" s="14" t="s">
        <v>672</v>
      </c>
      <c r="K3238">
        <v>0</v>
      </c>
      <c r="L3238" s="14" t="s">
        <v>9340</v>
      </c>
      <c r="M3238" s="14" t="s">
        <v>700</v>
      </c>
      <c r="N3238" s="14" t="s">
        <v>701</v>
      </c>
      <c r="O3238" s="14" t="s">
        <v>1464</v>
      </c>
      <c r="P3238">
        <v>1</v>
      </c>
      <c r="Q3238">
        <v>8571630772852</v>
      </c>
    </row>
    <row r="3239" spans="1:18" x14ac:dyDescent="0.3">
      <c r="A3239" s="14" t="s">
        <v>9341</v>
      </c>
      <c r="B3239" s="14" t="s">
        <v>9341</v>
      </c>
      <c r="C3239" s="14" t="s">
        <v>656</v>
      </c>
      <c r="D3239">
        <v>624410</v>
      </c>
      <c r="E3239" s="14" t="s">
        <v>44</v>
      </c>
      <c r="F3239">
        <v>62</v>
      </c>
      <c r="G3239" s="21">
        <v>43831</v>
      </c>
      <c r="H3239">
        <v>2020</v>
      </c>
      <c r="I3239">
        <v>6</v>
      </c>
      <c r="J3239" s="14" t="s">
        <v>674</v>
      </c>
      <c r="K3239">
        <v>0</v>
      </c>
      <c r="L3239" s="14" t="s">
        <v>9342</v>
      </c>
      <c r="M3239" s="14" t="s">
        <v>700</v>
      </c>
      <c r="N3239" s="14" t="s">
        <v>701</v>
      </c>
      <c r="O3239" s="14" t="s">
        <v>1464</v>
      </c>
      <c r="P3239">
        <v>1</v>
      </c>
      <c r="Q3239">
        <v>8462540761371</v>
      </c>
      <c r="R3239">
        <v>6044820900010001</v>
      </c>
    </row>
    <row r="3240" spans="1:18" x14ac:dyDescent="0.3">
      <c r="A3240" s="14" t="s">
        <v>9343</v>
      </c>
      <c r="B3240" s="14" t="s">
        <v>9344</v>
      </c>
      <c r="C3240" s="14" t="s">
        <v>656</v>
      </c>
      <c r="D3240">
        <v>456120</v>
      </c>
      <c r="E3240" s="14" t="s">
        <v>117</v>
      </c>
      <c r="F3240">
        <v>45</v>
      </c>
      <c r="G3240" s="21">
        <v>45505</v>
      </c>
      <c r="H3240">
        <v>2024</v>
      </c>
      <c r="I3240">
        <v>2</v>
      </c>
      <c r="J3240" s="14" t="s">
        <v>672</v>
      </c>
      <c r="K3240">
        <v>0</v>
      </c>
      <c r="L3240" s="14" t="s">
        <v>9345</v>
      </c>
      <c r="M3240" s="14" t="s">
        <v>700</v>
      </c>
      <c r="N3240" s="14" t="s">
        <v>701</v>
      </c>
      <c r="O3240" s="14" t="s">
        <v>710</v>
      </c>
      <c r="P3240">
        <v>1</v>
      </c>
      <c r="Q3240">
        <v>8769700793734</v>
      </c>
      <c r="R3240">
        <v>6055617190010001</v>
      </c>
    </row>
    <row r="3241" spans="1:18" x14ac:dyDescent="0.3">
      <c r="A3241" s="14" t="s">
        <v>9346</v>
      </c>
      <c r="B3241" s="14" t="s">
        <v>9346</v>
      </c>
      <c r="C3241" s="14" t="s">
        <v>654</v>
      </c>
      <c r="D3241">
        <v>485999</v>
      </c>
      <c r="E3241" s="14" t="s">
        <v>23</v>
      </c>
      <c r="F3241">
        <v>48</v>
      </c>
      <c r="G3241" s="21">
        <v>41950</v>
      </c>
      <c r="H3241">
        <v>2014</v>
      </c>
      <c r="I3241">
        <v>11</v>
      </c>
      <c r="J3241" s="14" t="s">
        <v>673</v>
      </c>
      <c r="K3241">
        <v>0</v>
      </c>
      <c r="L3241" s="14" t="s">
        <v>9347</v>
      </c>
      <c r="M3241" s="14" t="s">
        <v>736</v>
      </c>
      <c r="N3241" s="14" t="s">
        <v>701</v>
      </c>
      <c r="O3241" s="14" t="s">
        <v>737</v>
      </c>
      <c r="P3241">
        <v>0</v>
      </c>
      <c r="Q3241">
        <v>7761480688135</v>
      </c>
    </row>
    <row r="3242" spans="1:18" x14ac:dyDescent="0.3">
      <c r="A3242" s="14" t="s">
        <v>9348</v>
      </c>
      <c r="B3242" s="14" t="s">
        <v>9349</v>
      </c>
      <c r="C3242" s="14" t="s">
        <v>661</v>
      </c>
      <c r="D3242">
        <v>722515</v>
      </c>
      <c r="E3242" s="14" t="s">
        <v>82</v>
      </c>
      <c r="F3242">
        <v>72</v>
      </c>
      <c r="G3242" s="21">
        <v>45524</v>
      </c>
      <c r="H3242">
        <v>2024</v>
      </c>
      <c r="I3242">
        <v>1</v>
      </c>
      <c r="J3242" s="14" t="s">
        <v>672</v>
      </c>
      <c r="K3242">
        <v>0</v>
      </c>
      <c r="L3242" s="14" t="s">
        <v>9350</v>
      </c>
      <c r="M3242" s="14" t="s">
        <v>700</v>
      </c>
      <c r="N3242" s="14" t="s">
        <v>701</v>
      </c>
      <c r="O3242" s="14" t="s">
        <v>702</v>
      </c>
      <c r="P3242">
        <v>1</v>
      </c>
      <c r="Q3242">
        <v>8774620794252</v>
      </c>
      <c r="R3242">
        <v>6040562740010003</v>
      </c>
    </row>
    <row r="3243" spans="1:18" x14ac:dyDescent="0.3">
      <c r="A3243" s="14" t="s">
        <v>9351</v>
      </c>
      <c r="B3243" s="14" t="s">
        <v>9352</v>
      </c>
      <c r="C3243" s="14" t="s">
        <v>654</v>
      </c>
      <c r="D3243">
        <v>485999</v>
      </c>
      <c r="E3243" s="14" t="s">
        <v>23</v>
      </c>
      <c r="F3243">
        <v>48</v>
      </c>
      <c r="G3243" s="21">
        <v>42846</v>
      </c>
      <c r="H3243">
        <v>2017</v>
      </c>
      <c r="I3243">
        <v>9</v>
      </c>
      <c r="J3243" s="14" t="s">
        <v>674</v>
      </c>
      <c r="K3243">
        <v>0</v>
      </c>
      <c r="L3243" s="14" t="s">
        <v>9353</v>
      </c>
      <c r="M3243" s="14" t="s">
        <v>736</v>
      </c>
      <c r="N3243" s="14" t="s">
        <v>701</v>
      </c>
      <c r="O3243" s="14" t="s">
        <v>737</v>
      </c>
      <c r="P3243">
        <v>0</v>
      </c>
      <c r="Q3243">
        <v>8072310720477</v>
      </c>
    </row>
    <row r="3244" spans="1:18" x14ac:dyDescent="0.3">
      <c r="A3244" s="14" t="s">
        <v>9354</v>
      </c>
      <c r="B3244" s="14" t="s">
        <v>9355</v>
      </c>
      <c r="C3244" s="14" t="s">
        <v>654</v>
      </c>
      <c r="D3244">
        <v>485320</v>
      </c>
      <c r="E3244" s="14" t="s">
        <v>39</v>
      </c>
      <c r="F3244">
        <v>48</v>
      </c>
      <c r="G3244" s="21">
        <v>41178</v>
      </c>
      <c r="H3244">
        <v>2012</v>
      </c>
      <c r="I3244">
        <v>13</v>
      </c>
      <c r="J3244" s="14" t="s">
        <v>673</v>
      </c>
      <c r="K3244">
        <v>0</v>
      </c>
      <c r="L3244" s="14" t="s">
        <v>9356</v>
      </c>
      <c r="M3244" s="14" t="s">
        <v>871</v>
      </c>
      <c r="N3244" s="14" t="s">
        <v>701</v>
      </c>
      <c r="O3244" s="14" t="s">
        <v>2007</v>
      </c>
      <c r="P3244">
        <v>0</v>
      </c>
      <c r="Q3244">
        <v>7509210661631</v>
      </c>
      <c r="R3244">
        <v>6025421250010001</v>
      </c>
    </row>
    <row r="3245" spans="1:18" x14ac:dyDescent="0.3">
      <c r="A3245" s="14" t="s">
        <v>9357</v>
      </c>
      <c r="B3245" s="14" t="s">
        <v>9357</v>
      </c>
      <c r="C3245" s="14" t="s">
        <v>657</v>
      </c>
      <c r="D3245">
        <v>561110</v>
      </c>
      <c r="E3245" s="14" t="s">
        <v>104</v>
      </c>
      <c r="F3245">
        <v>56</v>
      </c>
      <c r="G3245" s="21">
        <v>39274</v>
      </c>
      <c r="H3245">
        <v>2007</v>
      </c>
      <c r="I3245">
        <v>19</v>
      </c>
      <c r="J3245" s="14" t="s">
        <v>673</v>
      </c>
      <c r="K3245">
        <v>0</v>
      </c>
      <c r="L3245" s="14" t="s">
        <v>9358</v>
      </c>
      <c r="M3245" s="14" t="s">
        <v>700</v>
      </c>
      <c r="N3245" s="14" t="s">
        <v>701</v>
      </c>
      <c r="O3245" s="14" t="s">
        <v>702</v>
      </c>
      <c r="P3245">
        <v>1</v>
      </c>
      <c r="Q3245">
        <v>7016890609129</v>
      </c>
      <c r="R3245">
        <v>6027430180010004</v>
      </c>
    </row>
    <row r="3246" spans="1:18" x14ac:dyDescent="0.3">
      <c r="A3246" s="14" t="s">
        <v>9359</v>
      </c>
      <c r="B3246" s="14" t="s">
        <v>9359</v>
      </c>
      <c r="C3246" s="14" t="s">
        <v>656</v>
      </c>
      <c r="D3246">
        <v>561612</v>
      </c>
      <c r="E3246" s="14" t="s">
        <v>138</v>
      </c>
      <c r="F3246">
        <v>56</v>
      </c>
      <c r="G3246" s="21">
        <v>45448</v>
      </c>
      <c r="H3246">
        <v>2024</v>
      </c>
      <c r="I3246">
        <v>2</v>
      </c>
      <c r="J3246" s="14" t="s">
        <v>672</v>
      </c>
      <c r="K3246">
        <v>0</v>
      </c>
      <c r="L3246" s="14" t="s">
        <v>9360</v>
      </c>
      <c r="M3246" s="14" t="s">
        <v>1751</v>
      </c>
      <c r="N3246" s="14" t="s">
        <v>701</v>
      </c>
      <c r="O3246" s="14" t="s">
        <v>9361</v>
      </c>
      <c r="P3246">
        <v>0</v>
      </c>
      <c r="Q3246">
        <v>8771310793900</v>
      </c>
      <c r="R3246">
        <v>6055418880010001</v>
      </c>
    </row>
    <row r="3247" spans="1:18" x14ac:dyDescent="0.3">
      <c r="A3247" s="14" t="s">
        <v>9362</v>
      </c>
      <c r="B3247" s="14" t="s">
        <v>9363</v>
      </c>
      <c r="C3247" s="14" t="s">
        <v>658</v>
      </c>
      <c r="D3247">
        <v>541511</v>
      </c>
      <c r="E3247" s="14" t="s">
        <v>40</v>
      </c>
      <c r="F3247">
        <v>54</v>
      </c>
      <c r="G3247" s="21">
        <v>43141</v>
      </c>
      <c r="H3247">
        <v>2018</v>
      </c>
      <c r="I3247">
        <v>8</v>
      </c>
      <c r="J3247" s="14" t="s">
        <v>674</v>
      </c>
      <c r="K3247">
        <v>0</v>
      </c>
      <c r="L3247" s="14" t="s">
        <v>9364</v>
      </c>
      <c r="M3247" s="14" t="s">
        <v>700</v>
      </c>
      <c r="N3247" s="14" t="s">
        <v>701</v>
      </c>
      <c r="O3247" s="14" t="s">
        <v>1021</v>
      </c>
      <c r="P3247">
        <v>1</v>
      </c>
      <c r="Q3247">
        <v>8195880733379</v>
      </c>
      <c r="R3247">
        <v>6040636730010001</v>
      </c>
    </row>
    <row r="3248" spans="1:18" x14ac:dyDescent="0.3">
      <c r="A3248" s="14" t="s">
        <v>9365</v>
      </c>
      <c r="B3248" s="14" t="s">
        <v>9366</v>
      </c>
      <c r="C3248" s="14" t="s">
        <v>654</v>
      </c>
      <c r="D3248">
        <v>485999</v>
      </c>
      <c r="E3248" s="14" t="s">
        <v>23</v>
      </c>
      <c r="F3248">
        <v>48</v>
      </c>
      <c r="G3248" s="21">
        <v>43732</v>
      </c>
      <c r="H3248">
        <v>2019</v>
      </c>
      <c r="I3248">
        <v>6</v>
      </c>
      <c r="J3248" s="14" t="s">
        <v>674</v>
      </c>
      <c r="K3248">
        <v>0</v>
      </c>
      <c r="L3248" s="14" t="s">
        <v>9367</v>
      </c>
      <c r="M3248" s="14" t="s">
        <v>2218</v>
      </c>
      <c r="N3248" s="14" t="s">
        <v>701</v>
      </c>
      <c r="O3248" s="14" t="s">
        <v>842</v>
      </c>
      <c r="P3248">
        <v>0</v>
      </c>
      <c r="Q3248">
        <v>8422860757107</v>
      </c>
    </row>
    <row r="3249" spans="1:18" x14ac:dyDescent="0.3">
      <c r="A3249" s="14" t="s">
        <v>9368</v>
      </c>
      <c r="B3249" s="14" t="s">
        <v>9369</v>
      </c>
      <c r="C3249" s="14" t="s">
        <v>659</v>
      </c>
      <c r="D3249">
        <v>813110</v>
      </c>
      <c r="E3249" s="14" t="s">
        <v>252</v>
      </c>
      <c r="F3249">
        <v>81</v>
      </c>
      <c r="G3249" s="21">
        <v>44295</v>
      </c>
      <c r="H3249">
        <v>2021</v>
      </c>
      <c r="I3249">
        <v>5</v>
      </c>
      <c r="J3249" s="14" t="s">
        <v>672</v>
      </c>
      <c r="K3249">
        <v>0</v>
      </c>
      <c r="L3249" s="14" t="s">
        <v>9370</v>
      </c>
      <c r="M3249" s="14" t="s">
        <v>700</v>
      </c>
      <c r="N3249" s="14" t="s">
        <v>701</v>
      </c>
      <c r="O3249" s="14" t="s">
        <v>1021</v>
      </c>
      <c r="P3249">
        <v>1</v>
      </c>
      <c r="Q3249">
        <v>8532630768777</v>
      </c>
      <c r="R3249">
        <v>6047146800010001</v>
      </c>
    </row>
    <row r="3250" spans="1:18" x14ac:dyDescent="0.3">
      <c r="A3250" s="14" t="s">
        <v>9371</v>
      </c>
      <c r="B3250" s="14" t="s">
        <v>9372</v>
      </c>
      <c r="C3250" s="14" t="s">
        <v>654</v>
      </c>
      <c r="D3250">
        <v>541430</v>
      </c>
      <c r="E3250" s="14" t="s">
        <v>51</v>
      </c>
      <c r="F3250">
        <v>54</v>
      </c>
      <c r="G3250" s="21">
        <v>41456</v>
      </c>
      <c r="H3250">
        <v>2013</v>
      </c>
      <c r="I3250">
        <v>13</v>
      </c>
      <c r="J3250" s="14" t="s">
        <v>673</v>
      </c>
      <c r="K3250">
        <v>0</v>
      </c>
      <c r="L3250" s="14" t="s">
        <v>9373</v>
      </c>
      <c r="M3250" s="14" t="s">
        <v>700</v>
      </c>
      <c r="N3250" s="14" t="s">
        <v>701</v>
      </c>
      <c r="O3250" s="14" t="s">
        <v>732</v>
      </c>
      <c r="P3250">
        <v>1</v>
      </c>
      <c r="Q3250">
        <v>7577490668839</v>
      </c>
    </row>
    <row r="3251" spans="1:18" x14ac:dyDescent="0.3">
      <c r="A3251" s="14" t="s">
        <v>9374</v>
      </c>
      <c r="B3251" s="14" t="s">
        <v>9375</v>
      </c>
      <c r="C3251" s="14" t="s">
        <v>663</v>
      </c>
      <c r="D3251">
        <v>423990</v>
      </c>
      <c r="E3251" s="14" t="s">
        <v>181</v>
      </c>
      <c r="F3251">
        <v>42</v>
      </c>
      <c r="G3251" s="21">
        <v>45931</v>
      </c>
      <c r="H3251">
        <v>2025</v>
      </c>
      <c r="I3251">
        <v>0</v>
      </c>
      <c r="J3251" s="14" t="s">
        <v>676</v>
      </c>
      <c r="K3251">
        <v>0</v>
      </c>
      <c r="L3251" s="14" t="s">
        <v>9376</v>
      </c>
      <c r="M3251" s="14" t="s">
        <v>9377</v>
      </c>
      <c r="N3251" s="14" t="s">
        <v>701</v>
      </c>
      <c r="O3251" s="14" t="s">
        <v>9378</v>
      </c>
      <c r="P3251">
        <v>0</v>
      </c>
      <c r="Q3251">
        <v>8862510803514</v>
      </c>
      <c r="R3251">
        <v>6050218690010002</v>
      </c>
    </row>
    <row r="3252" spans="1:18" x14ac:dyDescent="0.3">
      <c r="A3252" s="14" t="s">
        <v>9379</v>
      </c>
      <c r="B3252" s="14" t="s">
        <v>9380</v>
      </c>
      <c r="C3252" s="14" t="s">
        <v>654</v>
      </c>
      <c r="D3252">
        <v>812111</v>
      </c>
      <c r="E3252" s="14" t="s">
        <v>96</v>
      </c>
      <c r="F3252">
        <v>81</v>
      </c>
      <c r="G3252" s="21">
        <v>37377</v>
      </c>
      <c r="H3252">
        <v>2002</v>
      </c>
      <c r="I3252">
        <v>24</v>
      </c>
      <c r="J3252" s="14" t="s">
        <v>675</v>
      </c>
      <c r="K3252">
        <v>0</v>
      </c>
      <c r="L3252" s="14" t="s">
        <v>9381</v>
      </c>
      <c r="M3252" s="14" t="s">
        <v>700</v>
      </c>
      <c r="N3252" s="14" t="s">
        <v>701</v>
      </c>
      <c r="O3252" s="14" t="s">
        <v>868</v>
      </c>
      <c r="P3252">
        <v>1</v>
      </c>
      <c r="Q3252">
        <v>5516360555992</v>
      </c>
    </row>
    <row r="3253" spans="1:18" x14ac:dyDescent="0.3">
      <c r="A3253" s="14" t="s">
        <v>9382</v>
      </c>
      <c r="B3253" s="14" t="s">
        <v>9383</v>
      </c>
      <c r="C3253" s="14" t="s">
        <v>654</v>
      </c>
      <c r="D3253">
        <v>456120</v>
      </c>
      <c r="E3253" s="14" t="s">
        <v>117</v>
      </c>
      <c r="F3253">
        <v>45</v>
      </c>
      <c r="G3253" s="21">
        <v>45901</v>
      </c>
      <c r="H3253">
        <v>2025</v>
      </c>
      <c r="I3253">
        <v>0</v>
      </c>
      <c r="J3253" s="14" t="s">
        <v>676</v>
      </c>
      <c r="K3253">
        <v>0</v>
      </c>
      <c r="L3253" s="14" t="s">
        <v>9384</v>
      </c>
      <c r="M3253" s="14" t="s">
        <v>4714</v>
      </c>
      <c r="N3253" s="14" t="s">
        <v>701</v>
      </c>
      <c r="O3253" s="14" t="s">
        <v>4334</v>
      </c>
      <c r="P3253">
        <v>0</v>
      </c>
      <c r="Q3253">
        <v>8856900802940</v>
      </c>
      <c r="R3253">
        <v>6049084670010002</v>
      </c>
    </row>
    <row r="3254" spans="1:18" x14ac:dyDescent="0.3">
      <c r="A3254" s="14" t="s">
        <v>9385</v>
      </c>
      <c r="B3254" s="14" t="s">
        <v>9386</v>
      </c>
      <c r="C3254" s="14" t="s">
        <v>656</v>
      </c>
      <c r="D3254">
        <v>531110</v>
      </c>
      <c r="E3254" s="14" t="s">
        <v>20</v>
      </c>
      <c r="F3254">
        <v>53</v>
      </c>
      <c r="G3254" s="21">
        <v>46073</v>
      </c>
      <c r="H3254">
        <v>2026</v>
      </c>
      <c r="I3254">
        <v>0</v>
      </c>
      <c r="J3254" s="14" t="s">
        <v>676</v>
      </c>
      <c r="K3254">
        <v>0</v>
      </c>
      <c r="L3254" s="14" t="s">
        <v>9387</v>
      </c>
      <c r="M3254" s="14" t="s">
        <v>700</v>
      </c>
      <c r="N3254" s="14" t="s">
        <v>701</v>
      </c>
      <c r="O3254" s="14" t="s">
        <v>795</v>
      </c>
      <c r="P3254">
        <v>1</v>
      </c>
      <c r="Q3254">
        <v>8901210807735</v>
      </c>
      <c r="R3254">
        <v>6060877320010001</v>
      </c>
    </row>
    <row r="3255" spans="1:18" x14ac:dyDescent="0.3">
      <c r="A3255" s="14" t="s">
        <v>9388</v>
      </c>
      <c r="B3255" s="14" t="s">
        <v>9388</v>
      </c>
      <c r="C3255" s="14" t="s">
        <v>656</v>
      </c>
      <c r="D3255">
        <v>531110</v>
      </c>
      <c r="E3255" s="14" t="s">
        <v>20</v>
      </c>
      <c r="F3255">
        <v>53</v>
      </c>
      <c r="G3255" s="21">
        <v>45413</v>
      </c>
      <c r="H3255">
        <v>2024</v>
      </c>
      <c r="I3255">
        <v>2</v>
      </c>
      <c r="J3255" s="14" t="s">
        <v>672</v>
      </c>
      <c r="K3255">
        <v>0</v>
      </c>
      <c r="L3255" s="14" t="s">
        <v>1489</v>
      </c>
      <c r="M3255" s="14" t="s">
        <v>812</v>
      </c>
      <c r="N3255" s="14" t="s">
        <v>701</v>
      </c>
      <c r="O3255" s="14" t="s">
        <v>813</v>
      </c>
      <c r="P3255">
        <v>0</v>
      </c>
      <c r="Q3255">
        <v>8758780792577</v>
      </c>
      <c r="R3255">
        <v>6055347360010001</v>
      </c>
    </row>
    <row r="3256" spans="1:18" x14ac:dyDescent="0.3">
      <c r="A3256" s="14" t="s">
        <v>9389</v>
      </c>
      <c r="B3256" s="14" t="s">
        <v>9389</v>
      </c>
      <c r="C3256" s="14" t="s">
        <v>660</v>
      </c>
      <c r="D3256">
        <v>561920</v>
      </c>
      <c r="E3256" s="14" t="s">
        <v>274</v>
      </c>
      <c r="F3256">
        <v>56</v>
      </c>
      <c r="G3256" s="21">
        <v>40847</v>
      </c>
      <c r="H3256">
        <v>2011</v>
      </c>
      <c r="I3256">
        <v>14</v>
      </c>
      <c r="J3256" s="14" t="s">
        <v>673</v>
      </c>
      <c r="K3256">
        <v>0</v>
      </c>
      <c r="L3256" s="14" t="s">
        <v>9390</v>
      </c>
      <c r="M3256" s="14" t="s">
        <v>700</v>
      </c>
      <c r="N3256" s="14" t="s">
        <v>701</v>
      </c>
      <c r="O3256" s="14" t="s">
        <v>1649</v>
      </c>
      <c r="P3256">
        <v>1</v>
      </c>
      <c r="Q3256">
        <v>7461170656597</v>
      </c>
      <c r="R3256">
        <v>6031595590010001</v>
      </c>
    </row>
    <row r="3257" spans="1:18" x14ac:dyDescent="0.3">
      <c r="A3257" s="14" t="s">
        <v>9391</v>
      </c>
      <c r="B3257" s="14" t="s">
        <v>9391</v>
      </c>
      <c r="C3257" s="14" t="s">
        <v>655</v>
      </c>
      <c r="D3257">
        <v>811121</v>
      </c>
      <c r="E3257" s="14" t="s">
        <v>239</v>
      </c>
      <c r="F3257">
        <v>81</v>
      </c>
      <c r="G3257" s="21">
        <v>34335</v>
      </c>
      <c r="H3257">
        <v>1994</v>
      </c>
      <c r="I3257">
        <v>32</v>
      </c>
      <c r="J3257" s="14" t="s">
        <v>675</v>
      </c>
      <c r="K3257">
        <v>0</v>
      </c>
      <c r="L3257" s="14" t="s">
        <v>9392</v>
      </c>
      <c r="M3257" s="14" t="s">
        <v>700</v>
      </c>
      <c r="N3257" s="14" t="s">
        <v>701</v>
      </c>
      <c r="O3257" s="14" t="s">
        <v>745</v>
      </c>
      <c r="P3257">
        <v>1</v>
      </c>
      <c r="Q3257">
        <v>1644410166689</v>
      </c>
      <c r="R3257">
        <v>6015106100010001</v>
      </c>
    </row>
    <row r="3258" spans="1:18" x14ac:dyDescent="0.3">
      <c r="A3258" s="14" t="s">
        <v>9393</v>
      </c>
      <c r="B3258" s="14" t="s">
        <v>9393</v>
      </c>
      <c r="C3258" s="14" t="s">
        <v>655</v>
      </c>
      <c r="D3258">
        <v>624410</v>
      </c>
      <c r="E3258" s="14" t="s">
        <v>44</v>
      </c>
      <c r="F3258">
        <v>62</v>
      </c>
      <c r="G3258" s="21">
        <v>41835</v>
      </c>
      <c r="H3258">
        <v>2014</v>
      </c>
      <c r="I3258">
        <v>12</v>
      </c>
      <c r="J3258" s="14" t="s">
        <v>673</v>
      </c>
      <c r="K3258">
        <v>0</v>
      </c>
      <c r="L3258" s="14" t="s">
        <v>9394</v>
      </c>
      <c r="M3258" s="14" t="s">
        <v>700</v>
      </c>
      <c r="N3258" s="14" t="s">
        <v>701</v>
      </c>
      <c r="O3258" s="14" t="s">
        <v>717</v>
      </c>
      <c r="P3258">
        <v>1</v>
      </c>
      <c r="Q3258">
        <v>7722340684082</v>
      </c>
      <c r="R3258">
        <v>6033014950010001</v>
      </c>
    </row>
    <row r="3259" spans="1:18" x14ac:dyDescent="0.3">
      <c r="A3259" s="14" t="s">
        <v>9395</v>
      </c>
      <c r="B3259" s="14" t="s">
        <v>9395</v>
      </c>
      <c r="C3259" s="14" t="s">
        <v>657</v>
      </c>
      <c r="D3259">
        <v>721199</v>
      </c>
      <c r="E3259" s="14" t="s">
        <v>25</v>
      </c>
      <c r="F3259">
        <v>72</v>
      </c>
      <c r="G3259" s="21">
        <v>45572</v>
      </c>
      <c r="H3259">
        <v>2024</v>
      </c>
      <c r="I3259">
        <v>1</v>
      </c>
      <c r="J3259" s="14" t="s">
        <v>672</v>
      </c>
      <c r="K3259">
        <v>0</v>
      </c>
      <c r="L3259" s="14" t="s">
        <v>9396</v>
      </c>
      <c r="M3259" s="14" t="s">
        <v>700</v>
      </c>
      <c r="N3259" s="14" t="s">
        <v>701</v>
      </c>
      <c r="O3259" s="14" t="s">
        <v>795</v>
      </c>
      <c r="P3259">
        <v>1</v>
      </c>
      <c r="Q3259">
        <v>8787970795663</v>
      </c>
      <c r="R3259">
        <v>6056111420010001</v>
      </c>
    </row>
    <row r="3260" spans="1:18" x14ac:dyDescent="0.3">
      <c r="A3260" s="14" t="s">
        <v>9397</v>
      </c>
      <c r="B3260" s="14" t="s">
        <v>9397</v>
      </c>
      <c r="C3260" s="14" t="s">
        <v>657</v>
      </c>
      <c r="D3260">
        <v>721199</v>
      </c>
      <c r="E3260" s="14" t="s">
        <v>25</v>
      </c>
      <c r="F3260">
        <v>72</v>
      </c>
      <c r="G3260" s="21">
        <v>44370</v>
      </c>
      <c r="H3260">
        <v>2021</v>
      </c>
      <c r="I3260">
        <v>5</v>
      </c>
      <c r="J3260" s="14" t="s">
        <v>672</v>
      </c>
      <c r="K3260">
        <v>0</v>
      </c>
      <c r="L3260" s="14" t="s">
        <v>9398</v>
      </c>
      <c r="M3260" s="14" t="s">
        <v>700</v>
      </c>
      <c r="N3260" s="14" t="s">
        <v>701</v>
      </c>
      <c r="O3260" s="14" t="s">
        <v>795</v>
      </c>
      <c r="P3260">
        <v>1</v>
      </c>
      <c r="Q3260">
        <v>8735750790133</v>
      </c>
      <c r="R3260">
        <v>6047640740010001</v>
      </c>
    </row>
    <row r="3261" spans="1:18" x14ac:dyDescent="0.3">
      <c r="A3261" s="14" t="s">
        <v>9399</v>
      </c>
      <c r="B3261" s="14" t="s">
        <v>9400</v>
      </c>
      <c r="C3261" s="14" t="s">
        <v>656</v>
      </c>
      <c r="D3261">
        <v>721199</v>
      </c>
      <c r="E3261" s="14" t="s">
        <v>25</v>
      </c>
      <c r="F3261">
        <v>72</v>
      </c>
      <c r="G3261" s="21">
        <v>44313</v>
      </c>
      <c r="H3261">
        <v>2021</v>
      </c>
      <c r="I3261">
        <v>5</v>
      </c>
      <c r="J3261" s="14" t="s">
        <v>672</v>
      </c>
      <c r="K3261">
        <v>0</v>
      </c>
      <c r="L3261" s="14" t="s">
        <v>9401</v>
      </c>
      <c r="M3261" s="14" t="s">
        <v>700</v>
      </c>
      <c r="N3261" s="14" t="s">
        <v>701</v>
      </c>
      <c r="O3261" s="14" t="s">
        <v>795</v>
      </c>
      <c r="P3261">
        <v>1</v>
      </c>
      <c r="Q3261">
        <v>8535750769105</v>
      </c>
      <c r="R3261">
        <v>6047389330010001</v>
      </c>
    </row>
    <row r="3262" spans="1:18" x14ac:dyDescent="0.3">
      <c r="A3262" s="14" t="s">
        <v>9402</v>
      </c>
      <c r="B3262" s="14" t="s">
        <v>9402</v>
      </c>
      <c r="C3262" s="14" t="s">
        <v>661</v>
      </c>
      <c r="D3262">
        <v>531311</v>
      </c>
      <c r="E3262" s="14" t="s">
        <v>47</v>
      </c>
      <c r="F3262">
        <v>53</v>
      </c>
      <c r="G3262" s="21">
        <v>43466</v>
      </c>
      <c r="H3262">
        <v>2019</v>
      </c>
      <c r="I3262">
        <v>7</v>
      </c>
      <c r="J3262" s="14" t="s">
        <v>674</v>
      </c>
      <c r="K3262">
        <v>0</v>
      </c>
      <c r="L3262" s="14" t="s">
        <v>9403</v>
      </c>
      <c r="M3262" s="14" t="s">
        <v>700</v>
      </c>
      <c r="N3262" s="14" t="s">
        <v>701</v>
      </c>
      <c r="O3262" s="14" t="s">
        <v>795</v>
      </c>
      <c r="P3262">
        <v>1</v>
      </c>
      <c r="Q3262">
        <v>8363240750890</v>
      </c>
      <c r="R3262">
        <v>6043119580010001</v>
      </c>
    </row>
    <row r="3263" spans="1:18" x14ac:dyDescent="0.3">
      <c r="A3263" s="14" t="s">
        <v>9404</v>
      </c>
      <c r="B3263" s="14" t="s">
        <v>9404</v>
      </c>
      <c r="C3263" s="14" t="s">
        <v>657</v>
      </c>
      <c r="D3263">
        <v>721191</v>
      </c>
      <c r="E3263" s="14" t="s">
        <v>42</v>
      </c>
      <c r="F3263">
        <v>72</v>
      </c>
      <c r="G3263" s="21">
        <v>44348</v>
      </c>
      <c r="H3263">
        <v>2021</v>
      </c>
      <c r="I3263">
        <v>5</v>
      </c>
      <c r="J3263" s="14" t="s">
        <v>672</v>
      </c>
      <c r="K3263">
        <v>0</v>
      </c>
      <c r="L3263" s="14" t="s">
        <v>9405</v>
      </c>
      <c r="M3263" s="14" t="s">
        <v>700</v>
      </c>
      <c r="N3263" s="14" t="s">
        <v>701</v>
      </c>
      <c r="O3263" s="14" t="s">
        <v>795</v>
      </c>
      <c r="P3263">
        <v>1</v>
      </c>
      <c r="Q3263">
        <v>8544260769996</v>
      </c>
      <c r="R3263">
        <v>6047704320010001</v>
      </c>
    </row>
    <row r="3264" spans="1:18" x14ac:dyDescent="0.3">
      <c r="A3264" s="14" t="s">
        <v>9406</v>
      </c>
      <c r="B3264" s="14" t="s">
        <v>9407</v>
      </c>
      <c r="C3264" s="14" t="s">
        <v>655</v>
      </c>
      <c r="D3264">
        <v>459110</v>
      </c>
      <c r="E3264" s="14" t="s">
        <v>167</v>
      </c>
      <c r="F3264">
        <v>45</v>
      </c>
      <c r="G3264" s="21">
        <v>32006</v>
      </c>
      <c r="H3264">
        <v>1987</v>
      </c>
      <c r="I3264">
        <v>38</v>
      </c>
      <c r="J3264" s="14" t="s">
        <v>675</v>
      </c>
      <c r="K3264">
        <v>0</v>
      </c>
      <c r="L3264" s="14" t="s">
        <v>9408</v>
      </c>
      <c r="M3264" s="14" t="s">
        <v>700</v>
      </c>
      <c r="N3264" s="14" t="s">
        <v>701</v>
      </c>
      <c r="O3264" s="14" t="s">
        <v>795</v>
      </c>
      <c r="P3264">
        <v>1</v>
      </c>
      <c r="Q3264">
        <v>685800078218</v>
      </c>
      <c r="R3264">
        <v>6010437020010001</v>
      </c>
    </row>
    <row r="3265" spans="1:18" x14ac:dyDescent="0.3">
      <c r="A3265" s="14" t="s">
        <v>9409</v>
      </c>
      <c r="B3265" s="14" t="s">
        <v>9409</v>
      </c>
      <c r="C3265" s="14" t="s">
        <v>656</v>
      </c>
      <c r="D3265">
        <v>236116</v>
      </c>
      <c r="E3265" s="14" t="s">
        <v>120</v>
      </c>
      <c r="F3265">
        <v>23</v>
      </c>
      <c r="G3265" s="21">
        <v>43787</v>
      </c>
      <c r="H3265">
        <v>2019</v>
      </c>
      <c r="I3265">
        <v>6</v>
      </c>
      <c r="J3265" s="14" t="s">
        <v>674</v>
      </c>
      <c r="K3265">
        <v>0</v>
      </c>
      <c r="L3265" s="14" t="s">
        <v>9410</v>
      </c>
      <c r="M3265" s="14" t="s">
        <v>700</v>
      </c>
      <c r="N3265" s="14" t="s">
        <v>701</v>
      </c>
      <c r="O3265" s="14" t="s">
        <v>795</v>
      </c>
      <c r="P3265">
        <v>1</v>
      </c>
      <c r="Q3265">
        <v>8432200758076</v>
      </c>
      <c r="R3265">
        <v>6043553780010001</v>
      </c>
    </row>
    <row r="3266" spans="1:18" x14ac:dyDescent="0.3">
      <c r="A3266" s="14" t="s">
        <v>9411</v>
      </c>
      <c r="B3266" s="14" t="s">
        <v>9411</v>
      </c>
      <c r="C3266" s="14" t="s">
        <v>656</v>
      </c>
      <c r="D3266">
        <v>531110</v>
      </c>
      <c r="E3266" s="14" t="s">
        <v>20</v>
      </c>
      <c r="F3266">
        <v>53</v>
      </c>
      <c r="G3266" s="21">
        <v>44169</v>
      </c>
      <c r="H3266">
        <v>2020</v>
      </c>
      <c r="I3266">
        <v>5</v>
      </c>
      <c r="J3266" s="14" t="s">
        <v>672</v>
      </c>
      <c r="K3266">
        <v>0</v>
      </c>
      <c r="L3266" s="14" t="s">
        <v>9412</v>
      </c>
      <c r="M3266" s="14" t="s">
        <v>700</v>
      </c>
      <c r="N3266" s="14" t="s">
        <v>701</v>
      </c>
      <c r="O3266" s="14" t="s">
        <v>795</v>
      </c>
      <c r="P3266">
        <v>1</v>
      </c>
      <c r="Q3266">
        <v>8511260766524</v>
      </c>
      <c r="R3266">
        <v>6046819360010001</v>
      </c>
    </row>
    <row r="3267" spans="1:18" x14ac:dyDescent="0.3">
      <c r="A3267" s="14" t="s">
        <v>9413</v>
      </c>
      <c r="B3267" s="14" t="s">
        <v>9413</v>
      </c>
      <c r="C3267" s="14" t="s">
        <v>655</v>
      </c>
      <c r="D3267">
        <v>813410</v>
      </c>
      <c r="E3267" s="14" t="s">
        <v>99</v>
      </c>
      <c r="F3267">
        <v>81</v>
      </c>
      <c r="G3267" s="21">
        <v>32568</v>
      </c>
      <c r="H3267">
        <v>1989</v>
      </c>
      <c r="I3267">
        <v>37</v>
      </c>
      <c r="J3267" s="14" t="s">
        <v>675</v>
      </c>
      <c r="K3267">
        <v>0</v>
      </c>
      <c r="L3267" s="14" t="s">
        <v>9414</v>
      </c>
      <c r="M3267" s="14" t="s">
        <v>700</v>
      </c>
      <c r="N3267" s="14" t="s">
        <v>701</v>
      </c>
      <c r="O3267" s="14" t="s">
        <v>1649</v>
      </c>
      <c r="P3267">
        <v>1</v>
      </c>
      <c r="Q3267">
        <v>1132010114313</v>
      </c>
      <c r="R3267">
        <v>6012142000010001</v>
      </c>
    </row>
    <row r="3268" spans="1:18" x14ac:dyDescent="0.3">
      <c r="A3268" s="14" t="s">
        <v>9415</v>
      </c>
      <c r="B3268" s="14" t="s">
        <v>9415</v>
      </c>
      <c r="C3268" s="14" t="s">
        <v>656</v>
      </c>
      <c r="D3268">
        <v>238220</v>
      </c>
      <c r="E3268" s="14" t="s">
        <v>34</v>
      </c>
      <c r="F3268">
        <v>23</v>
      </c>
      <c r="G3268" s="21">
        <v>43831</v>
      </c>
      <c r="H3268">
        <v>2020</v>
      </c>
      <c r="I3268">
        <v>6</v>
      </c>
      <c r="J3268" s="14" t="s">
        <v>674</v>
      </c>
      <c r="K3268">
        <v>0</v>
      </c>
      <c r="L3268" s="14" t="s">
        <v>9416</v>
      </c>
      <c r="M3268" s="14" t="s">
        <v>2218</v>
      </c>
      <c r="N3268" s="14" t="s">
        <v>701</v>
      </c>
      <c r="O3268" s="14" t="s">
        <v>842</v>
      </c>
      <c r="P3268">
        <v>0</v>
      </c>
      <c r="Q3268">
        <v>8725300789014</v>
      </c>
      <c r="R3268">
        <v>6033409870010001</v>
      </c>
    </row>
    <row r="3269" spans="1:18" x14ac:dyDescent="0.3">
      <c r="A3269" s="14" t="s">
        <v>9417</v>
      </c>
      <c r="B3269" s="14" t="s">
        <v>9417</v>
      </c>
      <c r="C3269" s="14" t="s">
        <v>658</v>
      </c>
      <c r="D3269">
        <v>541690</v>
      </c>
      <c r="E3269" s="14" t="s">
        <v>76</v>
      </c>
      <c r="F3269">
        <v>54</v>
      </c>
      <c r="G3269" s="21">
        <v>43405</v>
      </c>
      <c r="H3269">
        <v>2018</v>
      </c>
      <c r="I3269">
        <v>7</v>
      </c>
      <c r="J3269" s="14" t="s">
        <v>674</v>
      </c>
      <c r="K3269">
        <v>0</v>
      </c>
      <c r="L3269" s="14" t="s">
        <v>9418</v>
      </c>
      <c r="M3269" s="14" t="s">
        <v>700</v>
      </c>
      <c r="N3269" s="14" t="s">
        <v>701</v>
      </c>
      <c r="O3269" s="14" t="s">
        <v>795</v>
      </c>
      <c r="P3269">
        <v>1</v>
      </c>
      <c r="Q3269">
        <v>8301200744394</v>
      </c>
      <c r="R3269">
        <v>6043311210010001</v>
      </c>
    </row>
    <row r="3270" spans="1:18" x14ac:dyDescent="0.3">
      <c r="A3270" s="14" t="s">
        <v>9419</v>
      </c>
      <c r="B3270" s="14" t="s">
        <v>9419</v>
      </c>
      <c r="C3270" s="14" t="s">
        <v>660</v>
      </c>
      <c r="D3270">
        <v>624410</v>
      </c>
      <c r="E3270" s="14" t="s">
        <v>44</v>
      </c>
      <c r="F3270">
        <v>62</v>
      </c>
      <c r="G3270" s="21">
        <v>43101</v>
      </c>
      <c r="H3270">
        <v>2018</v>
      </c>
      <c r="I3270">
        <v>8</v>
      </c>
      <c r="J3270" s="14" t="s">
        <v>674</v>
      </c>
      <c r="K3270">
        <v>0</v>
      </c>
      <c r="L3270" s="14" t="s">
        <v>9420</v>
      </c>
      <c r="M3270" s="14" t="s">
        <v>700</v>
      </c>
      <c r="N3270" s="14" t="s">
        <v>701</v>
      </c>
      <c r="O3270" s="14" t="s">
        <v>795</v>
      </c>
      <c r="P3270">
        <v>1</v>
      </c>
      <c r="Q3270">
        <v>8217870735697</v>
      </c>
      <c r="R3270">
        <v>6042008310010001</v>
      </c>
    </row>
    <row r="3271" spans="1:18" x14ac:dyDescent="0.3">
      <c r="A3271" s="14" t="s">
        <v>9421</v>
      </c>
      <c r="B3271" s="14" t="s">
        <v>9422</v>
      </c>
      <c r="C3271" s="14" t="s">
        <v>655</v>
      </c>
      <c r="D3271">
        <v>561730</v>
      </c>
      <c r="E3271" s="14" t="s">
        <v>48</v>
      </c>
      <c r="F3271">
        <v>56</v>
      </c>
      <c r="G3271" s="21">
        <v>36526</v>
      </c>
      <c r="H3271">
        <v>2000</v>
      </c>
      <c r="I3271">
        <v>26</v>
      </c>
      <c r="J3271" s="14" t="s">
        <v>675</v>
      </c>
      <c r="K3271">
        <v>0</v>
      </c>
      <c r="L3271" s="14" t="s">
        <v>9423</v>
      </c>
      <c r="M3271" s="14" t="s">
        <v>764</v>
      </c>
      <c r="N3271" s="14" t="s">
        <v>701</v>
      </c>
      <c r="O3271" s="14" t="s">
        <v>1322</v>
      </c>
      <c r="P3271">
        <v>0</v>
      </c>
      <c r="Q3271">
        <v>5326100535606</v>
      </c>
      <c r="R3271">
        <v>6019954200010003</v>
      </c>
    </row>
    <row r="3272" spans="1:18" x14ac:dyDescent="0.3">
      <c r="A3272" s="14" t="s">
        <v>9424</v>
      </c>
      <c r="B3272" s="14" t="s">
        <v>9424</v>
      </c>
      <c r="C3272" s="14" t="s">
        <v>657</v>
      </c>
      <c r="D3272">
        <v>238990</v>
      </c>
      <c r="E3272" s="14" t="s">
        <v>41</v>
      </c>
      <c r="F3272">
        <v>23</v>
      </c>
      <c r="G3272" s="21">
        <v>46113</v>
      </c>
      <c r="H3272">
        <v>2026</v>
      </c>
      <c r="I3272">
        <v>0</v>
      </c>
      <c r="J3272" s="14" t="s">
        <v>676</v>
      </c>
      <c r="K3272">
        <v>0</v>
      </c>
      <c r="L3272" s="14" t="s">
        <v>9425</v>
      </c>
      <c r="M3272" s="14" t="s">
        <v>2218</v>
      </c>
      <c r="N3272" s="14" t="s">
        <v>701</v>
      </c>
      <c r="O3272" s="14" t="s">
        <v>842</v>
      </c>
      <c r="P3272">
        <v>0</v>
      </c>
      <c r="Q3272">
        <v>8910520808692</v>
      </c>
      <c r="R3272">
        <v>6061010440010001</v>
      </c>
    </row>
    <row r="3273" spans="1:18" x14ac:dyDescent="0.3">
      <c r="A3273" s="14" t="s">
        <v>9426</v>
      </c>
      <c r="B3273" s="14" t="s">
        <v>9427</v>
      </c>
      <c r="C3273" s="14" t="s">
        <v>657</v>
      </c>
      <c r="D3273">
        <v>456199</v>
      </c>
      <c r="E3273" s="14" t="s">
        <v>100</v>
      </c>
      <c r="F3273">
        <v>45</v>
      </c>
      <c r="G3273" s="21">
        <v>42430</v>
      </c>
      <c r="H3273">
        <v>2016</v>
      </c>
      <c r="I3273">
        <v>10</v>
      </c>
      <c r="J3273" s="14" t="s">
        <v>674</v>
      </c>
      <c r="K3273">
        <v>0</v>
      </c>
      <c r="L3273" s="14" t="s">
        <v>9428</v>
      </c>
      <c r="M3273" s="14" t="s">
        <v>700</v>
      </c>
      <c r="N3273" s="14" t="s">
        <v>701</v>
      </c>
      <c r="O3273" s="14" t="s">
        <v>817</v>
      </c>
      <c r="P3273">
        <v>1</v>
      </c>
      <c r="Q3273">
        <v>7925270705184</v>
      </c>
      <c r="R3273">
        <v>6033478080010001</v>
      </c>
    </row>
    <row r="3274" spans="1:18" x14ac:dyDescent="0.3">
      <c r="A3274" s="14" t="s">
        <v>9429</v>
      </c>
      <c r="B3274" s="14" t="s">
        <v>9430</v>
      </c>
      <c r="C3274" s="14" t="s">
        <v>657</v>
      </c>
      <c r="D3274">
        <v>531390</v>
      </c>
      <c r="E3274" s="14" t="s">
        <v>52</v>
      </c>
      <c r="F3274">
        <v>53</v>
      </c>
      <c r="G3274" s="21">
        <v>39142</v>
      </c>
      <c r="H3274">
        <v>2007</v>
      </c>
      <c r="I3274">
        <v>19</v>
      </c>
      <c r="J3274" s="14" t="s">
        <v>673</v>
      </c>
      <c r="K3274">
        <v>0</v>
      </c>
      <c r="L3274" s="14" t="s">
        <v>9431</v>
      </c>
      <c r="M3274" s="14" t="s">
        <v>700</v>
      </c>
      <c r="N3274" s="14" t="s">
        <v>701</v>
      </c>
      <c r="O3274" s="14" t="s">
        <v>795</v>
      </c>
      <c r="P3274">
        <v>1</v>
      </c>
      <c r="Q3274">
        <v>7691660680835</v>
      </c>
      <c r="R3274">
        <v>6027037660010001</v>
      </c>
    </row>
    <row r="3275" spans="1:18" x14ac:dyDescent="0.3">
      <c r="A3275" s="14" t="s">
        <v>9432</v>
      </c>
      <c r="B3275" s="14" t="s">
        <v>9432</v>
      </c>
      <c r="C3275" s="14" t="s">
        <v>657</v>
      </c>
      <c r="D3275">
        <v>531311</v>
      </c>
      <c r="E3275" s="14" t="s">
        <v>47</v>
      </c>
      <c r="F3275">
        <v>53</v>
      </c>
      <c r="G3275" s="21">
        <v>46174</v>
      </c>
      <c r="H3275">
        <v>2026</v>
      </c>
      <c r="I3275">
        <v>0</v>
      </c>
      <c r="J3275" s="14" t="s">
        <v>676</v>
      </c>
      <c r="K3275">
        <v>0</v>
      </c>
      <c r="L3275" s="14" t="s">
        <v>9433</v>
      </c>
      <c r="M3275" s="14" t="s">
        <v>700</v>
      </c>
      <c r="N3275" s="14" t="s">
        <v>701</v>
      </c>
      <c r="O3275" s="14" t="s">
        <v>795</v>
      </c>
      <c r="P3275">
        <v>1</v>
      </c>
      <c r="Q3275">
        <v>8925290810235</v>
      </c>
      <c r="R3275">
        <v>6062293120010001</v>
      </c>
    </row>
    <row r="3276" spans="1:18" x14ac:dyDescent="0.3">
      <c r="A3276" s="14" t="s">
        <v>9434</v>
      </c>
      <c r="B3276" s="14" t="s">
        <v>9435</v>
      </c>
      <c r="C3276" s="14" t="s">
        <v>656</v>
      </c>
      <c r="D3276">
        <v>531390</v>
      </c>
      <c r="E3276" s="14" t="s">
        <v>52</v>
      </c>
      <c r="F3276">
        <v>53</v>
      </c>
      <c r="G3276" s="21">
        <v>38959</v>
      </c>
      <c r="H3276">
        <v>2006</v>
      </c>
      <c r="I3276">
        <v>19</v>
      </c>
      <c r="J3276" s="14" t="s">
        <v>673</v>
      </c>
      <c r="K3276">
        <v>0</v>
      </c>
      <c r="L3276" s="14" t="s">
        <v>9436</v>
      </c>
      <c r="M3276" s="14" t="s">
        <v>700</v>
      </c>
      <c r="N3276" s="14" t="s">
        <v>701</v>
      </c>
      <c r="O3276" s="14" t="s">
        <v>795</v>
      </c>
      <c r="P3276">
        <v>1</v>
      </c>
      <c r="Q3276">
        <v>8706200786983</v>
      </c>
      <c r="R3276">
        <v>6026453920010001</v>
      </c>
    </row>
    <row r="3277" spans="1:18" x14ac:dyDescent="0.3">
      <c r="A3277" s="14" t="s">
        <v>9437</v>
      </c>
      <c r="B3277" s="14" t="s">
        <v>9438</v>
      </c>
      <c r="C3277" s="14" t="s">
        <v>654</v>
      </c>
      <c r="D3277">
        <v>485320</v>
      </c>
      <c r="E3277" s="14" t="s">
        <v>39</v>
      </c>
      <c r="F3277">
        <v>48</v>
      </c>
      <c r="G3277" s="21">
        <v>41330</v>
      </c>
      <c r="H3277">
        <v>2013</v>
      </c>
      <c r="I3277">
        <v>13</v>
      </c>
      <c r="J3277" s="14" t="s">
        <v>673</v>
      </c>
      <c r="K3277">
        <v>0</v>
      </c>
      <c r="L3277" s="14" t="s">
        <v>9439</v>
      </c>
      <c r="M3277" s="14" t="s">
        <v>706</v>
      </c>
      <c r="N3277" s="14" t="s">
        <v>701</v>
      </c>
      <c r="O3277" s="14" t="s">
        <v>737</v>
      </c>
      <c r="P3277">
        <v>0</v>
      </c>
      <c r="Q3277">
        <v>7552250666183</v>
      </c>
      <c r="R3277">
        <v>6032295590010001</v>
      </c>
    </row>
    <row r="3278" spans="1:18" x14ac:dyDescent="0.3">
      <c r="A3278" s="14" t="s">
        <v>9440</v>
      </c>
      <c r="B3278" s="14" t="s">
        <v>9441</v>
      </c>
      <c r="C3278" s="14" t="s">
        <v>655</v>
      </c>
      <c r="D3278">
        <v>812990</v>
      </c>
      <c r="E3278" s="14" t="s">
        <v>21</v>
      </c>
      <c r="F3278">
        <v>81</v>
      </c>
      <c r="G3278" s="21">
        <v>38353</v>
      </c>
      <c r="H3278">
        <v>2005</v>
      </c>
      <c r="I3278">
        <v>21</v>
      </c>
      <c r="J3278" s="14" t="s">
        <v>675</v>
      </c>
      <c r="K3278">
        <v>0</v>
      </c>
      <c r="L3278" s="14" t="s">
        <v>6157</v>
      </c>
      <c r="M3278" s="14" t="s">
        <v>700</v>
      </c>
      <c r="N3278" s="14" t="s">
        <v>701</v>
      </c>
      <c r="O3278" s="14" t="s">
        <v>795</v>
      </c>
      <c r="P3278">
        <v>1</v>
      </c>
      <c r="Q3278">
        <v>5816050587961</v>
      </c>
      <c r="R3278">
        <v>6024826820010001</v>
      </c>
    </row>
    <row r="3279" spans="1:18" x14ac:dyDescent="0.3">
      <c r="A3279" s="14" t="s">
        <v>9442</v>
      </c>
      <c r="B3279" s="14" t="s">
        <v>9442</v>
      </c>
      <c r="C3279" s="14" t="s">
        <v>656</v>
      </c>
      <c r="D3279">
        <v>813920</v>
      </c>
      <c r="E3279" s="14" t="s">
        <v>130</v>
      </c>
      <c r="F3279">
        <v>81</v>
      </c>
      <c r="G3279" s="21">
        <v>45408</v>
      </c>
      <c r="H3279">
        <v>2024</v>
      </c>
      <c r="I3279">
        <v>2</v>
      </c>
      <c r="J3279" s="14" t="s">
        <v>672</v>
      </c>
      <c r="K3279">
        <v>0</v>
      </c>
      <c r="L3279" s="14" t="s">
        <v>9443</v>
      </c>
      <c r="M3279" s="14" t="s">
        <v>700</v>
      </c>
      <c r="N3279" s="14" t="s">
        <v>701</v>
      </c>
      <c r="O3279" s="14" t="s">
        <v>1464</v>
      </c>
      <c r="P3279">
        <v>1</v>
      </c>
      <c r="Q3279">
        <v>8889540806428</v>
      </c>
      <c r="R3279">
        <v>6064924120010001</v>
      </c>
    </row>
    <row r="3280" spans="1:18" x14ac:dyDescent="0.3">
      <c r="A3280" s="14" t="s">
        <v>9444</v>
      </c>
      <c r="B3280" s="14" t="s">
        <v>9444</v>
      </c>
      <c r="C3280" s="14" t="s">
        <v>658</v>
      </c>
      <c r="D3280">
        <v>531110</v>
      </c>
      <c r="E3280" s="14" t="s">
        <v>20</v>
      </c>
      <c r="F3280">
        <v>53</v>
      </c>
      <c r="G3280" s="21">
        <v>42953</v>
      </c>
      <c r="H3280">
        <v>2017</v>
      </c>
      <c r="I3280">
        <v>8</v>
      </c>
      <c r="J3280" s="14" t="s">
        <v>674</v>
      </c>
      <c r="K3280">
        <v>0</v>
      </c>
      <c r="L3280" s="14" t="s">
        <v>9445</v>
      </c>
      <c r="M3280" s="14" t="s">
        <v>700</v>
      </c>
      <c r="N3280" s="14" t="s">
        <v>701</v>
      </c>
      <c r="O3280" s="14" t="s">
        <v>795</v>
      </c>
      <c r="P3280">
        <v>1</v>
      </c>
      <c r="Q3280">
        <v>8374900752088</v>
      </c>
      <c r="R3280">
        <v>6044680420010001</v>
      </c>
    </row>
    <row r="3281" spans="1:18" x14ac:dyDescent="0.3">
      <c r="A3281" s="14" t="s">
        <v>9446</v>
      </c>
      <c r="B3281" s="14" t="s">
        <v>9447</v>
      </c>
      <c r="C3281" s="14" t="s">
        <v>656</v>
      </c>
      <c r="D3281">
        <v>541611</v>
      </c>
      <c r="E3281" s="14" t="s">
        <v>28</v>
      </c>
      <c r="F3281">
        <v>54</v>
      </c>
      <c r="G3281" s="21">
        <v>46160</v>
      </c>
      <c r="H3281">
        <v>2026</v>
      </c>
      <c r="I3281">
        <v>0</v>
      </c>
      <c r="J3281" s="14" t="s">
        <v>676</v>
      </c>
      <c r="K3281">
        <v>0</v>
      </c>
      <c r="L3281" s="14" t="s">
        <v>9448</v>
      </c>
      <c r="M3281" s="14" t="s">
        <v>700</v>
      </c>
      <c r="N3281" s="14" t="s">
        <v>701</v>
      </c>
      <c r="O3281" s="14" t="s">
        <v>1464</v>
      </c>
      <c r="P3281">
        <v>1</v>
      </c>
      <c r="Q3281">
        <v>8923680810059</v>
      </c>
      <c r="R3281">
        <v>6062190580010001</v>
      </c>
    </row>
    <row r="3282" spans="1:18" x14ac:dyDescent="0.3">
      <c r="A3282" s="14" t="s">
        <v>9449</v>
      </c>
      <c r="B3282" s="14" t="s">
        <v>9450</v>
      </c>
      <c r="C3282" s="14" t="s">
        <v>657</v>
      </c>
      <c r="D3282">
        <v>531110</v>
      </c>
      <c r="E3282" s="14" t="s">
        <v>20</v>
      </c>
      <c r="F3282">
        <v>53</v>
      </c>
      <c r="G3282" s="21">
        <v>43818</v>
      </c>
      <c r="H3282">
        <v>2019</v>
      </c>
      <c r="I3282">
        <v>6</v>
      </c>
      <c r="J3282" s="14" t="s">
        <v>674</v>
      </c>
      <c r="K3282">
        <v>0</v>
      </c>
      <c r="L3282" s="14" t="s">
        <v>9451</v>
      </c>
      <c r="M3282" s="14" t="s">
        <v>700</v>
      </c>
      <c r="N3282" s="14" t="s">
        <v>701</v>
      </c>
      <c r="O3282" s="14" t="s">
        <v>795</v>
      </c>
      <c r="P3282">
        <v>1</v>
      </c>
      <c r="Q3282">
        <v>8449360759984</v>
      </c>
      <c r="R3282">
        <v>6045597160010001</v>
      </c>
    </row>
    <row r="3283" spans="1:18" x14ac:dyDescent="0.3">
      <c r="A3283" s="14" t="s">
        <v>9452</v>
      </c>
      <c r="B3283" s="14" t="s">
        <v>9452</v>
      </c>
      <c r="C3283" s="14" t="s">
        <v>656</v>
      </c>
      <c r="D3283">
        <v>541611</v>
      </c>
      <c r="E3283" s="14" t="s">
        <v>28</v>
      </c>
      <c r="F3283">
        <v>54</v>
      </c>
      <c r="G3283" s="21">
        <v>46036</v>
      </c>
      <c r="H3283">
        <v>2026</v>
      </c>
      <c r="I3283">
        <v>0</v>
      </c>
      <c r="J3283" s="14" t="s">
        <v>676</v>
      </c>
      <c r="K3283">
        <v>0</v>
      </c>
      <c r="L3283" s="14" t="s">
        <v>9453</v>
      </c>
      <c r="M3283" s="14" t="s">
        <v>700</v>
      </c>
      <c r="N3283" s="14" t="s">
        <v>701</v>
      </c>
      <c r="O3283" s="14" t="s">
        <v>795</v>
      </c>
      <c r="P3283">
        <v>1</v>
      </c>
      <c r="Q3283">
        <v>8902500807871</v>
      </c>
      <c r="R3283">
        <v>6060304470010001</v>
      </c>
    </row>
    <row r="3284" spans="1:18" x14ac:dyDescent="0.3">
      <c r="A3284" s="14" t="s">
        <v>9454</v>
      </c>
      <c r="B3284" s="14" t="s">
        <v>9455</v>
      </c>
      <c r="C3284" s="14" t="s">
        <v>657</v>
      </c>
      <c r="D3284">
        <v>722511</v>
      </c>
      <c r="E3284" s="14" t="s">
        <v>33</v>
      </c>
      <c r="F3284">
        <v>72</v>
      </c>
      <c r="G3284" s="21">
        <v>44927</v>
      </c>
      <c r="H3284">
        <v>2023</v>
      </c>
      <c r="I3284">
        <v>3</v>
      </c>
      <c r="J3284" s="14" t="s">
        <v>672</v>
      </c>
      <c r="K3284">
        <v>0</v>
      </c>
      <c r="L3284" s="14" t="s">
        <v>9456</v>
      </c>
      <c r="M3284" s="14" t="s">
        <v>700</v>
      </c>
      <c r="N3284" s="14" t="s">
        <v>701</v>
      </c>
      <c r="O3284" s="14" t="s">
        <v>795</v>
      </c>
      <c r="P3284">
        <v>1</v>
      </c>
      <c r="Q3284">
        <v>8809370797967</v>
      </c>
      <c r="R3284">
        <v>6048741410010001</v>
      </c>
    </row>
    <row r="3285" spans="1:18" x14ac:dyDescent="0.3">
      <c r="A3285" s="14" t="s">
        <v>9457</v>
      </c>
      <c r="B3285" s="14" t="s">
        <v>9458</v>
      </c>
      <c r="C3285" s="14" t="s">
        <v>656</v>
      </c>
      <c r="D3285">
        <v>561730</v>
      </c>
      <c r="E3285" s="14" t="s">
        <v>48</v>
      </c>
      <c r="F3285">
        <v>56</v>
      </c>
      <c r="G3285" s="21">
        <v>44287</v>
      </c>
      <c r="H3285">
        <v>2021</v>
      </c>
      <c r="I3285">
        <v>5</v>
      </c>
      <c r="J3285" s="14" t="s">
        <v>672</v>
      </c>
      <c r="K3285">
        <v>0</v>
      </c>
      <c r="L3285" s="14" t="s">
        <v>9459</v>
      </c>
      <c r="M3285" s="14" t="s">
        <v>1939</v>
      </c>
      <c r="N3285" s="14" t="s">
        <v>701</v>
      </c>
      <c r="O3285" s="14" t="s">
        <v>1940</v>
      </c>
      <c r="P3285">
        <v>0</v>
      </c>
      <c r="Q3285">
        <v>8556840771298</v>
      </c>
      <c r="R3285">
        <v>6046682100010002</v>
      </c>
    </row>
    <row r="3286" spans="1:18" x14ac:dyDescent="0.3">
      <c r="A3286" s="14" t="s">
        <v>9460</v>
      </c>
      <c r="B3286" s="14" t="s">
        <v>9461</v>
      </c>
      <c r="C3286" s="14" t="s">
        <v>657</v>
      </c>
      <c r="D3286">
        <v>721191</v>
      </c>
      <c r="E3286" s="14" t="s">
        <v>42</v>
      </c>
      <c r="F3286">
        <v>72</v>
      </c>
      <c r="G3286" s="21">
        <v>42826</v>
      </c>
      <c r="H3286">
        <v>2017</v>
      </c>
      <c r="I3286">
        <v>9</v>
      </c>
      <c r="J3286" s="14" t="s">
        <v>674</v>
      </c>
      <c r="K3286">
        <v>0</v>
      </c>
      <c r="L3286" s="14" t="s">
        <v>9462</v>
      </c>
      <c r="M3286" s="14" t="s">
        <v>700</v>
      </c>
      <c r="N3286" s="14" t="s">
        <v>701</v>
      </c>
      <c r="O3286" s="14" t="s">
        <v>777</v>
      </c>
      <c r="P3286">
        <v>1</v>
      </c>
      <c r="Q3286">
        <v>8460860761198</v>
      </c>
      <c r="R3286">
        <v>6036157220010001</v>
      </c>
    </row>
    <row r="3287" spans="1:18" x14ac:dyDescent="0.3">
      <c r="A3287" s="14" t="s">
        <v>9463</v>
      </c>
      <c r="B3287" s="14" t="s">
        <v>9463</v>
      </c>
      <c r="C3287" s="14" t="s">
        <v>660</v>
      </c>
      <c r="D3287">
        <v>813410</v>
      </c>
      <c r="E3287" s="14" t="s">
        <v>99</v>
      </c>
      <c r="F3287">
        <v>81</v>
      </c>
      <c r="G3287" s="21">
        <v>32062</v>
      </c>
      <c r="H3287">
        <v>1987</v>
      </c>
      <c r="I3287">
        <v>38</v>
      </c>
      <c r="J3287" s="14" t="s">
        <v>675</v>
      </c>
      <c r="K3287">
        <v>0</v>
      </c>
      <c r="L3287" s="14" t="s">
        <v>9464</v>
      </c>
      <c r="M3287" s="14" t="s">
        <v>700</v>
      </c>
      <c r="N3287" s="14" t="s">
        <v>701</v>
      </c>
      <c r="O3287" s="14" t="s">
        <v>795</v>
      </c>
      <c r="P3287">
        <v>1</v>
      </c>
      <c r="Q3287">
        <v>7517370662489</v>
      </c>
      <c r="R3287">
        <v>6010512860010001</v>
      </c>
    </row>
    <row r="3288" spans="1:18" x14ac:dyDescent="0.3">
      <c r="A3288" s="14" t="s">
        <v>9465</v>
      </c>
      <c r="B3288" s="14" t="s">
        <v>9466</v>
      </c>
      <c r="C3288" s="14" t="s">
        <v>657</v>
      </c>
      <c r="D3288">
        <v>531311</v>
      </c>
      <c r="E3288" s="14" t="s">
        <v>47</v>
      </c>
      <c r="F3288">
        <v>53</v>
      </c>
      <c r="G3288" s="21">
        <v>44197</v>
      </c>
      <c r="H3288">
        <v>2021</v>
      </c>
      <c r="I3288">
        <v>5</v>
      </c>
      <c r="J3288" s="14" t="s">
        <v>672</v>
      </c>
      <c r="K3288">
        <v>0</v>
      </c>
      <c r="L3288" s="14" t="s">
        <v>9467</v>
      </c>
      <c r="M3288" s="14" t="s">
        <v>700</v>
      </c>
      <c r="N3288" s="14" t="s">
        <v>701</v>
      </c>
      <c r="O3288" s="14" t="s">
        <v>795</v>
      </c>
      <c r="P3288">
        <v>1</v>
      </c>
      <c r="Q3288">
        <v>8547500770327</v>
      </c>
      <c r="R3288">
        <v>6046490320010001</v>
      </c>
    </row>
    <row r="3289" spans="1:18" x14ac:dyDescent="0.3">
      <c r="A3289" s="14" t="s">
        <v>9468</v>
      </c>
      <c r="B3289" s="14" t="s">
        <v>9468</v>
      </c>
      <c r="C3289" s="14" t="s">
        <v>658</v>
      </c>
      <c r="D3289">
        <v>721199</v>
      </c>
      <c r="E3289" s="14" t="s">
        <v>25</v>
      </c>
      <c r="F3289">
        <v>72</v>
      </c>
      <c r="G3289" s="21">
        <v>43466</v>
      </c>
      <c r="H3289">
        <v>2019</v>
      </c>
      <c r="I3289">
        <v>7</v>
      </c>
      <c r="J3289" s="14" t="s">
        <v>674</v>
      </c>
      <c r="K3289">
        <v>0</v>
      </c>
      <c r="L3289" s="14" t="s">
        <v>9469</v>
      </c>
      <c r="M3289" s="14" t="s">
        <v>700</v>
      </c>
      <c r="N3289" s="14" t="s">
        <v>701</v>
      </c>
      <c r="O3289" s="14" t="s">
        <v>795</v>
      </c>
      <c r="P3289">
        <v>1</v>
      </c>
      <c r="Q3289">
        <v>8322990746666</v>
      </c>
      <c r="R3289">
        <v>6043269640010001</v>
      </c>
    </row>
    <row r="3290" spans="1:18" x14ac:dyDescent="0.3">
      <c r="A3290" s="14" t="s">
        <v>9470</v>
      </c>
      <c r="B3290" s="14" t="s">
        <v>9470</v>
      </c>
      <c r="C3290" s="14" t="s">
        <v>656</v>
      </c>
      <c r="D3290">
        <v>721199</v>
      </c>
      <c r="E3290" s="14" t="s">
        <v>25</v>
      </c>
      <c r="F3290">
        <v>72</v>
      </c>
      <c r="G3290" s="21">
        <v>46066</v>
      </c>
      <c r="H3290">
        <v>2026</v>
      </c>
      <c r="I3290">
        <v>0</v>
      </c>
      <c r="J3290" s="14" t="s">
        <v>676</v>
      </c>
      <c r="K3290">
        <v>0</v>
      </c>
      <c r="L3290" s="14" t="s">
        <v>9471</v>
      </c>
      <c r="M3290" s="14" t="s">
        <v>700</v>
      </c>
      <c r="N3290" s="14" t="s">
        <v>701</v>
      </c>
      <c r="O3290" s="14" t="s">
        <v>795</v>
      </c>
      <c r="P3290">
        <v>1</v>
      </c>
      <c r="Q3290">
        <v>8896630807249</v>
      </c>
      <c r="R3290">
        <v>6060372930010001</v>
      </c>
    </row>
    <row r="3291" spans="1:18" x14ac:dyDescent="0.3">
      <c r="A3291" s="14" t="s">
        <v>9472</v>
      </c>
      <c r="B3291" s="14" t="s">
        <v>9472</v>
      </c>
      <c r="C3291" s="14" t="s">
        <v>656</v>
      </c>
      <c r="D3291">
        <v>531110</v>
      </c>
      <c r="E3291" s="14" t="s">
        <v>20</v>
      </c>
      <c r="F3291">
        <v>53</v>
      </c>
      <c r="G3291" s="21">
        <v>45916</v>
      </c>
      <c r="H3291">
        <v>2025</v>
      </c>
      <c r="I3291">
        <v>0</v>
      </c>
      <c r="J3291" s="14" t="s">
        <v>676</v>
      </c>
      <c r="K3291">
        <v>0</v>
      </c>
      <c r="L3291" s="14" t="s">
        <v>9473</v>
      </c>
      <c r="M3291" s="14" t="s">
        <v>700</v>
      </c>
      <c r="N3291" s="14" t="s">
        <v>701</v>
      </c>
      <c r="O3291" s="14" t="s">
        <v>795</v>
      </c>
      <c r="P3291">
        <v>1</v>
      </c>
      <c r="Q3291">
        <v>8865230803793</v>
      </c>
      <c r="R3291">
        <v>6059756010010001</v>
      </c>
    </row>
    <row r="3292" spans="1:18" x14ac:dyDescent="0.3">
      <c r="A3292" s="14" t="s">
        <v>9474</v>
      </c>
      <c r="B3292" s="14" t="s">
        <v>9475</v>
      </c>
      <c r="C3292" s="14" t="s">
        <v>654</v>
      </c>
      <c r="D3292">
        <v>561492</v>
      </c>
      <c r="E3292" s="14" t="s">
        <v>236</v>
      </c>
      <c r="F3292">
        <v>56</v>
      </c>
      <c r="G3292" s="21">
        <v>31578</v>
      </c>
      <c r="H3292">
        <v>1986</v>
      </c>
      <c r="I3292">
        <v>40</v>
      </c>
      <c r="J3292" s="14" t="s">
        <v>675</v>
      </c>
      <c r="K3292">
        <v>0</v>
      </c>
      <c r="L3292" s="14" t="s">
        <v>9476</v>
      </c>
      <c r="M3292" s="14" t="s">
        <v>700</v>
      </c>
      <c r="N3292" s="14" t="s">
        <v>701</v>
      </c>
      <c r="O3292" s="14" t="s">
        <v>799</v>
      </c>
      <c r="P3292">
        <v>1</v>
      </c>
      <c r="Q3292">
        <v>586880067488</v>
      </c>
      <c r="R3292">
        <v>6006262280010001</v>
      </c>
    </row>
    <row r="3293" spans="1:18" x14ac:dyDescent="0.3">
      <c r="A3293" s="14" t="s">
        <v>9477</v>
      </c>
      <c r="B3293" s="14" t="s">
        <v>9478</v>
      </c>
      <c r="C3293" s="14" t="s">
        <v>654</v>
      </c>
      <c r="D3293">
        <v>541511</v>
      </c>
      <c r="E3293" s="14" t="s">
        <v>40</v>
      </c>
      <c r="F3293">
        <v>54</v>
      </c>
      <c r="G3293" s="21">
        <v>45236</v>
      </c>
      <c r="H3293">
        <v>2023</v>
      </c>
      <c r="I3293">
        <v>2</v>
      </c>
      <c r="J3293" s="14" t="s">
        <v>672</v>
      </c>
      <c r="K3293">
        <v>0</v>
      </c>
      <c r="L3293" s="14" t="s">
        <v>9479</v>
      </c>
      <c r="M3293" s="14" t="s">
        <v>700</v>
      </c>
      <c r="N3293" s="14" t="s">
        <v>701</v>
      </c>
      <c r="O3293" s="14" t="s">
        <v>714</v>
      </c>
      <c r="P3293">
        <v>1</v>
      </c>
      <c r="Q3293">
        <v>8760940792804</v>
      </c>
      <c r="R3293">
        <v>6054992160010001</v>
      </c>
    </row>
    <row r="3294" spans="1:18" x14ac:dyDescent="0.3">
      <c r="A3294" s="14" t="s">
        <v>9480</v>
      </c>
      <c r="B3294" s="14" t="s">
        <v>9480</v>
      </c>
      <c r="C3294" s="14" t="s">
        <v>661</v>
      </c>
      <c r="D3294">
        <v>624190</v>
      </c>
      <c r="E3294" s="14" t="s">
        <v>54</v>
      </c>
      <c r="F3294">
        <v>62</v>
      </c>
      <c r="G3294" s="21">
        <v>43637</v>
      </c>
      <c r="H3294">
        <v>2019</v>
      </c>
      <c r="I3294">
        <v>7</v>
      </c>
      <c r="J3294" s="14" t="s">
        <v>674</v>
      </c>
      <c r="K3294">
        <v>0</v>
      </c>
      <c r="L3294" s="14" t="s">
        <v>9481</v>
      </c>
      <c r="M3294" s="14" t="s">
        <v>700</v>
      </c>
      <c r="N3294" s="14" t="s">
        <v>701</v>
      </c>
      <c r="O3294" s="14" t="s">
        <v>757</v>
      </c>
      <c r="P3294">
        <v>1</v>
      </c>
      <c r="Q3294">
        <v>8380600752700</v>
      </c>
      <c r="R3294">
        <v>6044789200010001</v>
      </c>
    </row>
    <row r="3295" spans="1:18" x14ac:dyDescent="0.3">
      <c r="A3295" s="14" t="s">
        <v>9482</v>
      </c>
      <c r="B3295" s="14" t="s">
        <v>9482</v>
      </c>
      <c r="C3295" s="14" t="s">
        <v>657</v>
      </c>
      <c r="D3295">
        <v>541512</v>
      </c>
      <c r="E3295" s="14" t="s">
        <v>61</v>
      </c>
      <c r="F3295">
        <v>54</v>
      </c>
      <c r="G3295" s="21">
        <v>45768</v>
      </c>
      <c r="H3295">
        <v>2025</v>
      </c>
      <c r="I3295">
        <v>1</v>
      </c>
      <c r="J3295" s="14" t="s">
        <v>672</v>
      </c>
      <c r="K3295">
        <v>0</v>
      </c>
      <c r="L3295" s="14" t="s">
        <v>9483</v>
      </c>
      <c r="M3295" s="14" t="s">
        <v>9484</v>
      </c>
      <c r="N3295" s="14" t="s">
        <v>1994</v>
      </c>
      <c r="O3295" s="14" t="s">
        <v>9485</v>
      </c>
      <c r="P3295">
        <v>0</v>
      </c>
      <c r="Q3295">
        <v>8849830802202</v>
      </c>
      <c r="R3295">
        <v>6059355080010001</v>
      </c>
    </row>
    <row r="3296" spans="1:18" x14ac:dyDescent="0.3">
      <c r="A3296" s="14" t="s">
        <v>9486</v>
      </c>
      <c r="B3296" s="14" t="s">
        <v>9487</v>
      </c>
      <c r="C3296" s="14" t="s">
        <v>657</v>
      </c>
      <c r="D3296">
        <v>238990</v>
      </c>
      <c r="E3296" s="14" t="s">
        <v>41</v>
      </c>
      <c r="F3296">
        <v>23</v>
      </c>
      <c r="G3296" s="21">
        <v>46251</v>
      </c>
      <c r="H3296">
        <v>2026</v>
      </c>
      <c r="I3296">
        <v>0</v>
      </c>
      <c r="J3296" s="14" t="s">
        <v>677</v>
      </c>
      <c r="K3296">
        <v>1</v>
      </c>
      <c r="L3296" s="14" t="s">
        <v>9488</v>
      </c>
      <c r="M3296" s="14" t="s">
        <v>805</v>
      </c>
      <c r="N3296" s="14" t="s">
        <v>701</v>
      </c>
      <c r="O3296" s="14" t="s">
        <v>806</v>
      </c>
      <c r="P3296">
        <v>0</v>
      </c>
      <c r="Q3296">
        <v>8942510812033</v>
      </c>
      <c r="R3296">
        <v>6041212670010001</v>
      </c>
    </row>
    <row r="3297" spans="1:18" x14ac:dyDescent="0.3">
      <c r="A3297" s="14" t="s">
        <v>9489</v>
      </c>
      <c r="B3297" s="14" t="s">
        <v>9490</v>
      </c>
      <c r="C3297" s="14" t="s">
        <v>657</v>
      </c>
      <c r="D3297">
        <v>238990</v>
      </c>
      <c r="E3297" s="14" t="s">
        <v>41</v>
      </c>
      <c r="F3297">
        <v>23</v>
      </c>
      <c r="G3297" s="21">
        <v>46045</v>
      </c>
      <c r="H3297">
        <v>2026</v>
      </c>
      <c r="I3297">
        <v>0</v>
      </c>
      <c r="J3297" s="14" t="s">
        <v>676</v>
      </c>
      <c r="K3297">
        <v>0</v>
      </c>
      <c r="L3297" s="14" t="s">
        <v>9491</v>
      </c>
      <c r="M3297" s="14" t="s">
        <v>4787</v>
      </c>
      <c r="N3297" s="14" t="s">
        <v>701</v>
      </c>
      <c r="O3297" s="14" t="s">
        <v>728</v>
      </c>
      <c r="P3297">
        <v>0</v>
      </c>
      <c r="Q3297">
        <v>8904750808098</v>
      </c>
      <c r="R3297">
        <v>6056737500010001</v>
      </c>
    </row>
    <row r="3298" spans="1:18" x14ac:dyDescent="0.3">
      <c r="A3298" s="14" t="s">
        <v>9492</v>
      </c>
      <c r="B3298" s="14" t="s">
        <v>9493</v>
      </c>
      <c r="C3298" s="14" t="s">
        <v>655</v>
      </c>
      <c r="D3298">
        <v>236118</v>
      </c>
      <c r="E3298" s="14" t="s">
        <v>29</v>
      </c>
      <c r="F3298">
        <v>23</v>
      </c>
      <c r="G3298" s="21">
        <v>44927</v>
      </c>
      <c r="H3298">
        <v>2023</v>
      </c>
      <c r="I3298">
        <v>3</v>
      </c>
      <c r="J3298" s="14" t="s">
        <v>672</v>
      </c>
      <c r="K3298">
        <v>0</v>
      </c>
      <c r="L3298" s="14" t="s">
        <v>9494</v>
      </c>
      <c r="M3298" s="14" t="s">
        <v>1939</v>
      </c>
      <c r="N3298" s="14" t="s">
        <v>701</v>
      </c>
      <c r="O3298" s="14" t="s">
        <v>5577</v>
      </c>
      <c r="P3298">
        <v>0</v>
      </c>
      <c r="Q3298">
        <v>8685260784746</v>
      </c>
      <c r="R3298">
        <v>6034260050010001</v>
      </c>
    </row>
    <row r="3299" spans="1:18" x14ac:dyDescent="0.3">
      <c r="A3299" s="14" t="s">
        <v>9495</v>
      </c>
      <c r="B3299" s="14" t="s">
        <v>9495</v>
      </c>
      <c r="C3299" s="14" t="s">
        <v>656</v>
      </c>
      <c r="D3299">
        <v>812990</v>
      </c>
      <c r="E3299" s="14" t="s">
        <v>21</v>
      </c>
      <c r="F3299">
        <v>81</v>
      </c>
      <c r="G3299" s="21">
        <v>46097</v>
      </c>
      <c r="H3299">
        <v>2026</v>
      </c>
      <c r="I3299">
        <v>0</v>
      </c>
      <c r="J3299" s="14" t="s">
        <v>676</v>
      </c>
      <c r="K3299">
        <v>0</v>
      </c>
      <c r="L3299" s="14" t="s">
        <v>9496</v>
      </c>
      <c r="M3299" s="14" t="s">
        <v>1263</v>
      </c>
      <c r="N3299" s="14" t="s">
        <v>701</v>
      </c>
      <c r="O3299" s="14" t="s">
        <v>1264</v>
      </c>
      <c r="P3299">
        <v>0</v>
      </c>
      <c r="Q3299">
        <v>8905090808134</v>
      </c>
      <c r="R3299">
        <v>6060154200010001</v>
      </c>
    </row>
    <row r="3300" spans="1:18" x14ac:dyDescent="0.3">
      <c r="A3300" s="14" t="s">
        <v>9497</v>
      </c>
      <c r="B3300" s="14" t="s">
        <v>9497</v>
      </c>
      <c r="C3300" s="14" t="s">
        <v>657</v>
      </c>
      <c r="D3300">
        <v>488410</v>
      </c>
      <c r="E3300" s="14" t="s">
        <v>179</v>
      </c>
      <c r="F3300">
        <v>48</v>
      </c>
      <c r="G3300" s="21">
        <v>42053</v>
      </c>
      <c r="H3300">
        <v>2015</v>
      </c>
      <c r="I3300">
        <v>11</v>
      </c>
      <c r="J3300" s="14" t="s">
        <v>673</v>
      </c>
      <c r="K3300">
        <v>0</v>
      </c>
      <c r="L3300" s="14" t="s">
        <v>9498</v>
      </c>
      <c r="M3300" s="14" t="s">
        <v>700</v>
      </c>
      <c r="N3300" s="14" t="s">
        <v>701</v>
      </c>
      <c r="O3300" s="14" t="s">
        <v>938</v>
      </c>
      <c r="P3300">
        <v>1</v>
      </c>
      <c r="Q3300">
        <v>7804990692666</v>
      </c>
      <c r="R3300">
        <v>6034787700010001</v>
      </c>
    </row>
    <row r="3301" spans="1:18" x14ac:dyDescent="0.3">
      <c r="A3301" s="14" t="s">
        <v>9499</v>
      </c>
      <c r="B3301" s="14" t="s">
        <v>9499</v>
      </c>
      <c r="C3301" s="14" t="s">
        <v>656</v>
      </c>
      <c r="D3301">
        <v>238390</v>
      </c>
      <c r="E3301" s="14" t="s">
        <v>126</v>
      </c>
      <c r="F3301">
        <v>23</v>
      </c>
      <c r="G3301" s="21">
        <v>45870</v>
      </c>
      <c r="H3301">
        <v>2025</v>
      </c>
      <c r="I3301">
        <v>1</v>
      </c>
      <c r="J3301" s="14" t="s">
        <v>672</v>
      </c>
      <c r="K3301">
        <v>0</v>
      </c>
      <c r="L3301" s="14" t="s">
        <v>9500</v>
      </c>
      <c r="M3301" s="14" t="s">
        <v>700</v>
      </c>
      <c r="N3301" s="14" t="s">
        <v>701</v>
      </c>
      <c r="O3301" s="14" t="s">
        <v>827</v>
      </c>
      <c r="P3301">
        <v>1</v>
      </c>
      <c r="Q3301">
        <v>8871750804486</v>
      </c>
      <c r="R3301">
        <v>6059155280010001</v>
      </c>
    </row>
    <row r="3302" spans="1:18" x14ac:dyDescent="0.3">
      <c r="A3302" s="14" t="s">
        <v>9501</v>
      </c>
      <c r="B3302" s="14" t="s">
        <v>9501</v>
      </c>
      <c r="C3302" s="14" t="s">
        <v>656</v>
      </c>
      <c r="D3302">
        <v>236118</v>
      </c>
      <c r="E3302" s="14" t="s">
        <v>29</v>
      </c>
      <c r="F3302">
        <v>23</v>
      </c>
      <c r="G3302" s="21">
        <v>43992</v>
      </c>
      <c r="H3302">
        <v>2020</v>
      </c>
      <c r="I3302">
        <v>6</v>
      </c>
      <c r="J3302" s="14" t="s">
        <v>674</v>
      </c>
      <c r="K3302">
        <v>0</v>
      </c>
      <c r="L3302" s="14" t="s">
        <v>9500</v>
      </c>
      <c r="M3302" s="14" t="s">
        <v>700</v>
      </c>
      <c r="N3302" s="14" t="s">
        <v>701</v>
      </c>
      <c r="O3302" s="14" t="s">
        <v>827</v>
      </c>
      <c r="P3302">
        <v>1</v>
      </c>
      <c r="Q3302">
        <v>8486520763917</v>
      </c>
      <c r="R3302">
        <v>6046148130010001</v>
      </c>
    </row>
    <row r="3303" spans="1:18" x14ac:dyDescent="0.3">
      <c r="A3303" s="14" t="s">
        <v>9502</v>
      </c>
      <c r="B3303" s="14" t="s">
        <v>9503</v>
      </c>
      <c r="C3303" s="14" t="s">
        <v>655</v>
      </c>
      <c r="D3303">
        <v>238140</v>
      </c>
      <c r="E3303" s="14" t="s">
        <v>161</v>
      </c>
      <c r="F3303">
        <v>23</v>
      </c>
      <c r="G3303" s="21">
        <v>36831</v>
      </c>
      <c r="H3303">
        <v>2000</v>
      </c>
      <c r="I3303">
        <v>25</v>
      </c>
      <c r="J3303" s="14" t="s">
        <v>675</v>
      </c>
      <c r="K3303">
        <v>0</v>
      </c>
      <c r="L3303" s="14" t="s">
        <v>9504</v>
      </c>
      <c r="M3303" s="14" t="s">
        <v>727</v>
      </c>
      <c r="N3303" s="14" t="s">
        <v>701</v>
      </c>
      <c r="O3303" s="14" t="s">
        <v>2527</v>
      </c>
      <c r="P3303">
        <v>0</v>
      </c>
      <c r="Q3303">
        <v>5395350542991</v>
      </c>
      <c r="R3303">
        <v>6017223820010002</v>
      </c>
    </row>
    <row r="3304" spans="1:18" x14ac:dyDescent="0.3">
      <c r="A3304" s="14" t="s">
        <v>9505</v>
      </c>
      <c r="B3304" s="14" t="s">
        <v>9505</v>
      </c>
      <c r="C3304" s="14" t="s">
        <v>655</v>
      </c>
      <c r="D3304">
        <v>541990</v>
      </c>
      <c r="E3304" s="14" t="s">
        <v>30</v>
      </c>
      <c r="F3304">
        <v>54</v>
      </c>
      <c r="G3304" s="21">
        <v>45292</v>
      </c>
      <c r="H3304">
        <v>2024</v>
      </c>
      <c r="I3304">
        <v>2</v>
      </c>
      <c r="J3304" s="14" t="s">
        <v>672</v>
      </c>
      <c r="K3304">
        <v>0</v>
      </c>
      <c r="L3304" s="14" t="s">
        <v>9506</v>
      </c>
      <c r="M3304" s="14" t="s">
        <v>1263</v>
      </c>
      <c r="N3304" s="14" t="s">
        <v>701</v>
      </c>
      <c r="O3304" s="14" t="s">
        <v>2449</v>
      </c>
      <c r="P3304">
        <v>0</v>
      </c>
      <c r="Q3304">
        <v>8817190798785</v>
      </c>
      <c r="R3304">
        <v>6028657770010001</v>
      </c>
    </row>
    <row r="3305" spans="1:18" x14ac:dyDescent="0.3">
      <c r="A3305" s="14" t="s">
        <v>9507</v>
      </c>
      <c r="B3305" s="14" t="s">
        <v>9507</v>
      </c>
      <c r="C3305" s="14" t="s">
        <v>655</v>
      </c>
      <c r="D3305">
        <v>238390</v>
      </c>
      <c r="E3305" s="14" t="s">
        <v>126</v>
      </c>
      <c r="F3305">
        <v>23</v>
      </c>
      <c r="G3305" s="21">
        <v>41627</v>
      </c>
      <c r="H3305">
        <v>2013</v>
      </c>
      <c r="I3305">
        <v>12</v>
      </c>
      <c r="J3305" s="14" t="s">
        <v>673</v>
      </c>
      <c r="K3305">
        <v>0</v>
      </c>
      <c r="L3305" s="14" t="s">
        <v>9508</v>
      </c>
      <c r="M3305" s="14" t="s">
        <v>9509</v>
      </c>
      <c r="N3305" s="14" t="s">
        <v>701</v>
      </c>
      <c r="O3305" s="14" t="s">
        <v>9510</v>
      </c>
      <c r="P3305">
        <v>0</v>
      </c>
      <c r="Q3305">
        <v>7784320690517</v>
      </c>
      <c r="R3305">
        <v>6033375770010001</v>
      </c>
    </row>
    <row r="3306" spans="1:18" x14ac:dyDescent="0.3">
      <c r="A3306" s="14" t="s">
        <v>9511</v>
      </c>
      <c r="B3306" s="14" t="s">
        <v>9511</v>
      </c>
      <c r="C3306" s="14" t="s">
        <v>658</v>
      </c>
      <c r="D3306">
        <v>541990</v>
      </c>
      <c r="E3306" s="14" t="s">
        <v>30</v>
      </c>
      <c r="F3306">
        <v>54</v>
      </c>
      <c r="G3306" s="21">
        <v>43374</v>
      </c>
      <c r="H3306">
        <v>2018</v>
      </c>
      <c r="I3306">
        <v>7</v>
      </c>
      <c r="J3306" s="14" t="s">
        <v>674</v>
      </c>
      <c r="K3306">
        <v>0</v>
      </c>
      <c r="L3306" s="14" t="s">
        <v>9512</v>
      </c>
      <c r="M3306" s="14" t="s">
        <v>1821</v>
      </c>
      <c r="N3306" s="14" t="s">
        <v>701</v>
      </c>
      <c r="O3306" s="14" t="s">
        <v>5471</v>
      </c>
      <c r="P3306">
        <v>0</v>
      </c>
      <c r="Q3306">
        <v>8304540744739</v>
      </c>
      <c r="R3306">
        <v>6040103370010001</v>
      </c>
    </row>
    <row r="3307" spans="1:18" x14ac:dyDescent="0.3">
      <c r="A3307" s="14" t="s">
        <v>9513</v>
      </c>
      <c r="B3307" s="14" t="s">
        <v>9513</v>
      </c>
      <c r="C3307" s="14" t="s">
        <v>657</v>
      </c>
      <c r="D3307">
        <v>236115</v>
      </c>
      <c r="E3307" s="14" t="s">
        <v>35</v>
      </c>
      <c r="F3307">
        <v>23</v>
      </c>
      <c r="G3307" s="21">
        <v>42808</v>
      </c>
      <c r="H3307">
        <v>2017</v>
      </c>
      <c r="I3307">
        <v>9</v>
      </c>
      <c r="J3307" s="14" t="s">
        <v>674</v>
      </c>
      <c r="K3307">
        <v>0</v>
      </c>
      <c r="L3307" s="14" t="s">
        <v>9514</v>
      </c>
      <c r="M3307" s="14" t="s">
        <v>1060</v>
      </c>
      <c r="N3307" s="14" t="s">
        <v>701</v>
      </c>
      <c r="O3307" s="14" t="s">
        <v>1380</v>
      </c>
      <c r="P3307">
        <v>0</v>
      </c>
      <c r="Q3307">
        <v>8053590718530</v>
      </c>
      <c r="R3307">
        <v>6040922880010001</v>
      </c>
    </row>
    <row r="3308" spans="1:18" x14ac:dyDescent="0.3">
      <c r="A3308" s="14" t="s">
        <v>9515</v>
      </c>
      <c r="B3308" s="14" t="s">
        <v>9515</v>
      </c>
      <c r="C3308" s="14" t="s">
        <v>655</v>
      </c>
      <c r="D3308">
        <v>236118</v>
      </c>
      <c r="E3308" s="14" t="s">
        <v>29</v>
      </c>
      <c r="F3308">
        <v>23</v>
      </c>
      <c r="G3308" s="21">
        <v>44837</v>
      </c>
      <c r="H3308">
        <v>2022</v>
      </c>
      <c r="I3308">
        <v>3</v>
      </c>
      <c r="J3308" s="14" t="s">
        <v>672</v>
      </c>
      <c r="K3308">
        <v>0</v>
      </c>
      <c r="L3308" s="14" t="s">
        <v>9516</v>
      </c>
      <c r="M3308" s="14" t="s">
        <v>764</v>
      </c>
      <c r="N3308" s="14" t="s">
        <v>701</v>
      </c>
      <c r="O3308" s="14" t="s">
        <v>3014</v>
      </c>
      <c r="P3308">
        <v>0</v>
      </c>
      <c r="Q3308">
        <v>8639440779977</v>
      </c>
      <c r="R3308">
        <v>6021539800010001</v>
      </c>
    </row>
    <row r="3309" spans="1:18" x14ac:dyDescent="0.3">
      <c r="A3309" s="14" t="s">
        <v>9517</v>
      </c>
      <c r="B3309" s="14" t="s">
        <v>9517</v>
      </c>
      <c r="C3309" s="14" t="s">
        <v>655</v>
      </c>
      <c r="D3309">
        <v>238990</v>
      </c>
      <c r="E3309" s="14" t="s">
        <v>41</v>
      </c>
      <c r="F3309">
        <v>23</v>
      </c>
      <c r="G3309" s="21">
        <v>42826</v>
      </c>
      <c r="H3309">
        <v>2017</v>
      </c>
      <c r="I3309">
        <v>9</v>
      </c>
      <c r="J3309" s="14" t="s">
        <v>674</v>
      </c>
      <c r="K3309">
        <v>0</v>
      </c>
      <c r="L3309" s="14" t="s">
        <v>9518</v>
      </c>
      <c r="M3309" s="14" t="s">
        <v>1003</v>
      </c>
      <c r="N3309" s="14" t="s">
        <v>701</v>
      </c>
      <c r="O3309" s="14" t="s">
        <v>6411</v>
      </c>
      <c r="P3309">
        <v>0</v>
      </c>
      <c r="Q3309">
        <v>8106540724054</v>
      </c>
      <c r="R3309">
        <v>6041007650010001</v>
      </c>
    </row>
    <row r="3310" spans="1:18" x14ac:dyDescent="0.3">
      <c r="A3310" s="14" t="s">
        <v>9519</v>
      </c>
      <c r="B3310" s="14" t="s">
        <v>9520</v>
      </c>
      <c r="C3310" s="14" t="s">
        <v>657</v>
      </c>
      <c r="D3310">
        <v>236118</v>
      </c>
      <c r="E3310" s="14" t="s">
        <v>29</v>
      </c>
      <c r="F3310">
        <v>23</v>
      </c>
      <c r="G3310" s="21">
        <v>44515</v>
      </c>
      <c r="H3310">
        <v>2021</v>
      </c>
      <c r="I3310">
        <v>4</v>
      </c>
      <c r="J3310" s="14" t="s">
        <v>672</v>
      </c>
      <c r="K3310">
        <v>0</v>
      </c>
      <c r="L3310" s="14" t="s">
        <v>9521</v>
      </c>
      <c r="M3310" s="14" t="s">
        <v>700</v>
      </c>
      <c r="N3310" s="14" t="s">
        <v>701</v>
      </c>
      <c r="O3310" s="14" t="s">
        <v>717</v>
      </c>
      <c r="P3310">
        <v>1</v>
      </c>
      <c r="Q3310">
        <v>8573760773072</v>
      </c>
      <c r="R3310">
        <v>6048337050010001</v>
      </c>
    </row>
    <row r="3311" spans="1:18" x14ac:dyDescent="0.3">
      <c r="A3311" s="14" t="s">
        <v>9522</v>
      </c>
      <c r="B3311" s="14" t="s">
        <v>9522</v>
      </c>
      <c r="C3311" s="14" t="s">
        <v>656</v>
      </c>
      <c r="D3311">
        <v>238220</v>
      </c>
      <c r="E3311" s="14" t="s">
        <v>34</v>
      </c>
      <c r="F3311">
        <v>23</v>
      </c>
      <c r="G3311" s="21">
        <v>44659</v>
      </c>
      <c r="H3311">
        <v>2022</v>
      </c>
      <c r="I3311">
        <v>4</v>
      </c>
      <c r="J3311" s="14" t="s">
        <v>672</v>
      </c>
      <c r="K3311">
        <v>0</v>
      </c>
      <c r="L3311" s="14" t="s">
        <v>9523</v>
      </c>
      <c r="M3311" s="14" t="s">
        <v>871</v>
      </c>
      <c r="N3311" s="14" t="s">
        <v>701</v>
      </c>
      <c r="O3311" s="14" t="s">
        <v>2007</v>
      </c>
      <c r="P3311">
        <v>0</v>
      </c>
      <c r="Q3311">
        <v>8601800776026</v>
      </c>
      <c r="R3311">
        <v>6048497540010001</v>
      </c>
    </row>
    <row r="3312" spans="1:18" x14ac:dyDescent="0.3">
      <c r="A3312" s="14" t="s">
        <v>9524</v>
      </c>
      <c r="B3312" s="14" t="s">
        <v>9524</v>
      </c>
      <c r="C3312" s="14" t="s">
        <v>657</v>
      </c>
      <c r="D3312">
        <v>513130</v>
      </c>
      <c r="E3312" s="14" t="s">
        <v>139</v>
      </c>
      <c r="F3312">
        <v>51</v>
      </c>
      <c r="G3312" s="21">
        <v>38625</v>
      </c>
      <c r="H3312">
        <v>2005</v>
      </c>
      <c r="I3312">
        <v>20</v>
      </c>
      <c r="J3312" s="14" t="s">
        <v>673</v>
      </c>
      <c r="K3312">
        <v>0</v>
      </c>
      <c r="L3312" s="14" t="s">
        <v>9525</v>
      </c>
      <c r="M3312" s="14" t="s">
        <v>700</v>
      </c>
      <c r="N3312" s="14" t="s">
        <v>701</v>
      </c>
      <c r="O3312" s="14" t="s">
        <v>714</v>
      </c>
      <c r="P3312">
        <v>1</v>
      </c>
      <c r="Q3312">
        <v>7127560620825</v>
      </c>
      <c r="R3312">
        <v>6023579060010001</v>
      </c>
    </row>
    <row r="3313" spans="1:18" x14ac:dyDescent="0.3">
      <c r="A3313" s="14" t="s">
        <v>9526</v>
      </c>
      <c r="B3313" s="14" t="s">
        <v>9526</v>
      </c>
      <c r="C3313" s="14" t="s">
        <v>656</v>
      </c>
      <c r="D3313">
        <v>485320</v>
      </c>
      <c r="E3313" s="14" t="s">
        <v>39</v>
      </c>
      <c r="F3313">
        <v>48</v>
      </c>
      <c r="G3313" s="21">
        <v>43831</v>
      </c>
      <c r="H3313">
        <v>2020</v>
      </c>
      <c r="I3313">
        <v>6</v>
      </c>
      <c r="J3313" s="14" t="s">
        <v>674</v>
      </c>
      <c r="K3313">
        <v>0</v>
      </c>
      <c r="L3313" s="14" t="s">
        <v>9527</v>
      </c>
      <c r="M3313" s="14" t="s">
        <v>4949</v>
      </c>
      <c r="N3313" s="14" t="s">
        <v>701</v>
      </c>
      <c r="O3313" s="14" t="s">
        <v>4950</v>
      </c>
      <c r="P3313">
        <v>0</v>
      </c>
      <c r="Q3313">
        <v>8460910761203</v>
      </c>
      <c r="R3313">
        <v>6043054020010001</v>
      </c>
    </row>
    <row r="3314" spans="1:18" x14ac:dyDescent="0.3">
      <c r="A3314" s="14" t="s">
        <v>9528</v>
      </c>
      <c r="B3314" s="14" t="s">
        <v>9529</v>
      </c>
      <c r="C3314" s="14" t="s">
        <v>657</v>
      </c>
      <c r="D3314">
        <v>811192</v>
      </c>
      <c r="E3314" s="14" t="s">
        <v>192</v>
      </c>
      <c r="F3314">
        <v>81</v>
      </c>
      <c r="G3314" s="21">
        <v>44348</v>
      </c>
      <c r="H3314">
        <v>2021</v>
      </c>
      <c r="I3314">
        <v>5</v>
      </c>
      <c r="J3314" s="14" t="s">
        <v>672</v>
      </c>
      <c r="K3314">
        <v>0</v>
      </c>
      <c r="L3314" s="14" t="s">
        <v>9530</v>
      </c>
      <c r="M3314" s="14" t="s">
        <v>700</v>
      </c>
      <c r="N3314" s="14" t="s">
        <v>701</v>
      </c>
      <c r="O3314" s="14" t="s">
        <v>714</v>
      </c>
      <c r="P3314">
        <v>1</v>
      </c>
      <c r="Q3314">
        <v>8544850770056</v>
      </c>
      <c r="R3314">
        <v>6047716270010001</v>
      </c>
    </row>
    <row r="3315" spans="1:18" x14ac:dyDescent="0.3">
      <c r="A3315" s="14" t="s">
        <v>9531</v>
      </c>
      <c r="B3315" s="14" t="s">
        <v>9532</v>
      </c>
      <c r="C3315" s="14" t="s">
        <v>655</v>
      </c>
      <c r="D3315">
        <v>541611</v>
      </c>
      <c r="E3315" s="14" t="s">
        <v>28</v>
      </c>
      <c r="F3315">
        <v>54</v>
      </c>
      <c r="G3315" s="21">
        <v>43753</v>
      </c>
      <c r="H3315">
        <v>2019</v>
      </c>
      <c r="I3315">
        <v>6</v>
      </c>
      <c r="J3315" s="14" t="s">
        <v>674</v>
      </c>
      <c r="K3315">
        <v>0</v>
      </c>
      <c r="L3315" s="14" t="s">
        <v>9533</v>
      </c>
      <c r="M3315" s="14" t="s">
        <v>700</v>
      </c>
      <c r="N3315" s="14" t="s">
        <v>701</v>
      </c>
      <c r="O3315" s="14" t="s">
        <v>702</v>
      </c>
      <c r="P3315">
        <v>1</v>
      </c>
      <c r="Q3315">
        <v>8418510756657</v>
      </c>
      <c r="R3315">
        <v>6045070500010001</v>
      </c>
    </row>
    <row r="3316" spans="1:18" x14ac:dyDescent="0.3">
      <c r="A3316" s="14" t="s">
        <v>9534</v>
      </c>
      <c r="B3316" s="14" t="s">
        <v>9535</v>
      </c>
      <c r="C3316" s="14" t="s">
        <v>655</v>
      </c>
      <c r="D3316">
        <v>812990</v>
      </c>
      <c r="E3316" s="14" t="s">
        <v>21</v>
      </c>
      <c r="F3316">
        <v>81</v>
      </c>
      <c r="G3316" s="21">
        <v>33239</v>
      </c>
      <c r="H3316">
        <v>1991</v>
      </c>
      <c r="I3316">
        <v>35</v>
      </c>
      <c r="J3316" s="14" t="s">
        <v>675</v>
      </c>
      <c r="K3316">
        <v>0</v>
      </c>
      <c r="L3316" s="14" t="s">
        <v>9536</v>
      </c>
      <c r="M3316" s="14" t="s">
        <v>700</v>
      </c>
      <c r="N3316" s="14" t="s">
        <v>701</v>
      </c>
      <c r="O3316" s="14" t="s">
        <v>831</v>
      </c>
      <c r="P3316">
        <v>1</v>
      </c>
      <c r="Q3316">
        <v>1298740131384</v>
      </c>
      <c r="R3316">
        <v>6012994310010007</v>
      </c>
    </row>
    <row r="3317" spans="1:18" x14ac:dyDescent="0.3">
      <c r="A3317" s="14" t="s">
        <v>9537</v>
      </c>
      <c r="B3317" s="14" t="s">
        <v>9537</v>
      </c>
      <c r="C3317" s="14" t="s">
        <v>657</v>
      </c>
      <c r="D3317">
        <v>459999</v>
      </c>
      <c r="E3317" s="14" t="s">
        <v>27</v>
      </c>
      <c r="F3317">
        <v>45</v>
      </c>
      <c r="G3317" s="21">
        <v>37073</v>
      </c>
      <c r="H3317">
        <v>2001</v>
      </c>
      <c r="I3317">
        <v>25</v>
      </c>
      <c r="J3317" s="14" t="s">
        <v>675</v>
      </c>
      <c r="K3317">
        <v>0</v>
      </c>
      <c r="L3317" s="14" t="s">
        <v>9538</v>
      </c>
      <c r="M3317" s="14" t="s">
        <v>700</v>
      </c>
      <c r="N3317" s="14" t="s">
        <v>701</v>
      </c>
      <c r="O3317" s="14" t="s">
        <v>745</v>
      </c>
      <c r="P3317">
        <v>1</v>
      </c>
      <c r="Q3317">
        <v>5449910548866</v>
      </c>
      <c r="R3317">
        <v>6021471880010001</v>
      </c>
    </row>
    <row r="3318" spans="1:18" x14ac:dyDescent="0.3">
      <c r="A3318" s="14" t="s">
        <v>9539</v>
      </c>
      <c r="B3318" s="14" t="s">
        <v>9540</v>
      </c>
      <c r="C3318" s="14" t="s">
        <v>655</v>
      </c>
      <c r="D3318">
        <v>238210</v>
      </c>
      <c r="E3318" s="14" t="s">
        <v>32</v>
      </c>
      <c r="F3318">
        <v>23</v>
      </c>
      <c r="G3318" s="21">
        <v>30317</v>
      </c>
      <c r="H3318">
        <v>1983</v>
      </c>
      <c r="I3318">
        <v>43</v>
      </c>
      <c r="J3318" s="14" t="s">
        <v>675</v>
      </c>
      <c r="K3318">
        <v>0</v>
      </c>
      <c r="L3318" s="14" t="s">
        <v>9541</v>
      </c>
      <c r="M3318" s="14" t="s">
        <v>1383</v>
      </c>
      <c r="N3318" s="14" t="s">
        <v>701</v>
      </c>
      <c r="O3318" s="14" t="s">
        <v>827</v>
      </c>
      <c r="P3318">
        <v>0</v>
      </c>
      <c r="Q3318">
        <v>285590035161</v>
      </c>
      <c r="R3318">
        <v>6005060250010001</v>
      </c>
    </row>
    <row r="3319" spans="1:18" x14ac:dyDescent="0.3">
      <c r="A3319" s="14" t="s">
        <v>9542</v>
      </c>
      <c r="B3319" s="14" t="s">
        <v>9542</v>
      </c>
      <c r="C3319" s="14" t="s">
        <v>657</v>
      </c>
      <c r="D3319">
        <v>332813</v>
      </c>
      <c r="E3319" s="14" t="s">
        <v>317</v>
      </c>
      <c r="F3319">
        <v>33</v>
      </c>
      <c r="G3319" s="21">
        <v>40786</v>
      </c>
      <c r="H3319">
        <v>2011</v>
      </c>
      <c r="I3319">
        <v>14</v>
      </c>
      <c r="J3319" s="14" t="s">
        <v>673</v>
      </c>
      <c r="K3319">
        <v>0</v>
      </c>
      <c r="L3319" s="14" t="s">
        <v>9543</v>
      </c>
      <c r="M3319" s="14" t="s">
        <v>700</v>
      </c>
      <c r="N3319" s="14" t="s">
        <v>701</v>
      </c>
      <c r="O3319" s="14" t="s">
        <v>745</v>
      </c>
      <c r="P3319">
        <v>1</v>
      </c>
      <c r="Q3319">
        <v>7403020650405</v>
      </c>
      <c r="R3319">
        <v>6031290290010001</v>
      </c>
    </row>
    <row r="3320" spans="1:18" x14ac:dyDescent="0.3">
      <c r="A3320" s="14" t="s">
        <v>9544</v>
      </c>
      <c r="B3320" s="14" t="s">
        <v>9545</v>
      </c>
      <c r="C3320" s="14" t="s">
        <v>654</v>
      </c>
      <c r="D3320">
        <v>561720</v>
      </c>
      <c r="E3320" s="14" t="s">
        <v>45</v>
      </c>
      <c r="F3320">
        <v>56</v>
      </c>
      <c r="G3320" s="21">
        <v>46029</v>
      </c>
      <c r="H3320">
        <v>2026</v>
      </c>
      <c r="I3320">
        <v>0</v>
      </c>
      <c r="J3320" s="14" t="s">
        <v>676</v>
      </c>
      <c r="K3320">
        <v>0</v>
      </c>
      <c r="L3320" s="14" t="s">
        <v>9546</v>
      </c>
      <c r="M3320" s="14" t="s">
        <v>700</v>
      </c>
      <c r="N3320" s="14" t="s">
        <v>701</v>
      </c>
      <c r="O3320" s="14" t="s">
        <v>799</v>
      </c>
      <c r="P3320">
        <v>1</v>
      </c>
      <c r="Q3320">
        <v>8886980806140</v>
      </c>
    </row>
    <row r="3321" spans="1:18" x14ac:dyDescent="0.3">
      <c r="A3321" s="14" t="s">
        <v>9547</v>
      </c>
      <c r="B3321" s="14" t="s">
        <v>9548</v>
      </c>
      <c r="C3321" s="14" t="s">
        <v>657</v>
      </c>
      <c r="D3321">
        <v>236116</v>
      </c>
      <c r="E3321" s="14" t="s">
        <v>120</v>
      </c>
      <c r="F3321">
        <v>23</v>
      </c>
      <c r="G3321" s="21">
        <v>40452</v>
      </c>
      <c r="H3321">
        <v>2010</v>
      </c>
      <c r="I3321">
        <v>15</v>
      </c>
      <c r="J3321" s="14" t="s">
        <v>673</v>
      </c>
      <c r="K3321">
        <v>0</v>
      </c>
      <c r="L3321" s="14" t="s">
        <v>9549</v>
      </c>
      <c r="M3321" s="14" t="s">
        <v>6380</v>
      </c>
      <c r="N3321" s="14" t="s">
        <v>701</v>
      </c>
      <c r="O3321" s="14" t="s">
        <v>7751</v>
      </c>
      <c r="P3321">
        <v>0</v>
      </c>
      <c r="Q3321">
        <v>7316060641109</v>
      </c>
      <c r="R3321">
        <v>6023729030010001</v>
      </c>
    </row>
    <row r="3322" spans="1:18" x14ac:dyDescent="0.3">
      <c r="A3322" s="14" t="s">
        <v>9550</v>
      </c>
      <c r="B3322" s="14" t="s">
        <v>9551</v>
      </c>
      <c r="C3322" s="14" t="s">
        <v>655</v>
      </c>
      <c r="D3322">
        <v>238220</v>
      </c>
      <c r="E3322" s="14" t="s">
        <v>34</v>
      </c>
      <c r="F3322">
        <v>23</v>
      </c>
      <c r="G3322" s="21">
        <v>38353</v>
      </c>
      <c r="H3322">
        <v>2005</v>
      </c>
      <c r="I3322">
        <v>21</v>
      </c>
      <c r="J3322" s="14" t="s">
        <v>675</v>
      </c>
      <c r="K3322">
        <v>0</v>
      </c>
      <c r="L3322" s="14" t="s">
        <v>9552</v>
      </c>
      <c r="M3322" s="14" t="s">
        <v>1986</v>
      </c>
      <c r="N3322" s="14" t="s">
        <v>701</v>
      </c>
      <c r="O3322" s="14" t="s">
        <v>1987</v>
      </c>
      <c r="P3322">
        <v>0</v>
      </c>
      <c r="Q3322">
        <v>5785220584680</v>
      </c>
      <c r="R3322">
        <v>6022840370010001</v>
      </c>
    </row>
    <row r="3323" spans="1:18" x14ac:dyDescent="0.3">
      <c r="A3323" s="14" t="s">
        <v>9553</v>
      </c>
      <c r="B3323" s="14" t="s">
        <v>9553</v>
      </c>
      <c r="C3323" s="14" t="s">
        <v>656</v>
      </c>
      <c r="D3323">
        <v>238210</v>
      </c>
      <c r="E3323" s="14" t="s">
        <v>32</v>
      </c>
      <c r="F3323">
        <v>23</v>
      </c>
      <c r="G3323" s="21">
        <v>45398</v>
      </c>
      <c r="H3323">
        <v>2024</v>
      </c>
      <c r="I3323">
        <v>2</v>
      </c>
      <c r="J3323" s="14" t="s">
        <v>672</v>
      </c>
      <c r="K3323">
        <v>0</v>
      </c>
      <c r="L3323" s="14" t="s">
        <v>9554</v>
      </c>
      <c r="M3323" s="14" t="s">
        <v>1263</v>
      </c>
      <c r="N3323" s="14" t="s">
        <v>701</v>
      </c>
      <c r="O3323" s="14" t="s">
        <v>1264</v>
      </c>
      <c r="P3323">
        <v>0</v>
      </c>
      <c r="Q3323">
        <v>8754240792103</v>
      </c>
      <c r="R3323">
        <v>6054415540010001</v>
      </c>
    </row>
    <row r="3324" spans="1:18" x14ac:dyDescent="0.3">
      <c r="A3324" s="14" t="s">
        <v>9555</v>
      </c>
      <c r="B3324" s="14" t="s">
        <v>9556</v>
      </c>
      <c r="C3324" s="14" t="s">
        <v>656</v>
      </c>
      <c r="D3324">
        <v>236115</v>
      </c>
      <c r="E3324" s="14" t="s">
        <v>35</v>
      </c>
      <c r="F3324">
        <v>23</v>
      </c>
      <c r="G3324" s="21">
        <v>44938</v>
      </c>
      <c r="H3324">
        <v>2023</v>
      </c>
      <c r="I3324">
        <v>3</v>
      </c>
      <c r="J3324" s="14" t="s">
        <v>672</v>
      </c>
      <c r="K3324">
        <v>0</v>
      </c>
      <c r="L3324" s="14" t="s">
        <v>9557</v>
      </c>
      <c r="M3324" s="14" t="s">
        <v>974</v>
      </c>
      <c r="N3324" s="14" t="s">
        <v>701</v>
      </c>
      <c r="O3324" s="14" t="s">
        <v>2770</v>
      </c>
      <c r="P3324">
        <v>0</v>
      </c>
      <c r="Q3324">
        <v>8724860788970</v>
      </c>
      <c r="R3324">
        <v>6052982580010001</v>
      </c>
    </row>
    <row r="3325" spans="1:18" x14ac:dyDescent="0.3">
      <c r="A3325" s="14" t="s">
        <v>9558</v>
      </c>
      <c r="B3325" s="14" t="s">
        <v>9559</v>
      </c>
      <c r="C3325" s="14" t="s">
        <v>657</v>
      </c>
      <c r="D3325">
        <v>238320</v>
      </c>
      <c r="E3325" s="14" t="s">
        <v>60</v>
      </c>
      <c r="F3325">
        <v>23</v>
      </c>
      <c r="G3325" s="21">
        <v>40617</v>
      </c>
      <c r="H3325">
        <v>2011</v>
      </c>
      <c r="I3325">
        <v>15</v>
      </c>
      <c r="J3325" s="14" t="s">
        <v>673</v>
      </c>
      <c r="K3325">
        <v>0</v>
      </c>
      <c r="L3325" s="14" t="s">
        <v>9560</v>
      </c>
      <c r="M3325" s="14" t="s">
        <v>700</v>
      </c>
      <c r="N3325" s="14" t="s">
        <v>701</v>
      </c>
      <c r="O3325" s="14" t="s">
        <v>893</v>
      </c>
      <c r="P3325">
        <v>1</v>
      </c>
      <c r="Q3325">
        <v>7365460646420</v>
      </c>
      <c r="R3325">
        <v>6030855550010001</v>
      </c>
    </row>
    <row r="3326" spans="1:18" x14ac:dyDescent="0.3">
      <c r="A3326" s="14" t="s">
        <v>9561</v>
      </c>
      <c r="B3326" s="14" t="s">
        <v>9562</v>
      </c>
      <c r="C3326" s="14" t="s">
        <v>658</v>
      </c>
      <c r="D3326">
        <v>459999</v>
      </c>
      <c r="E3326" s="14" t="s">
        <v>27</v>
      </c>
      <c r="F3326">
        <v>45</v>
      </c>
      <c r="G3326" s="21">
        <v>43367</v>
      </c>
      <c r="H3326">
        <v>2018</v>
      </c>
      <c r="I3326">
        <v>7</v>
      </c>
      <c r="J3326" s="14" t="s">
        <v>674</v>
      </c>
      <c r="K3326">
        <v>0</v>
      </c>
      <c r="L3326" s="14" t="s">
        <v>9563</v>
      </c>
      <c r="M3326" s="14" t="s">
        <v>700</v>
      </c>
      <c r="N3326" s="14" t="s">
        <v>701</v>
      </c>
      <c r="O3326" s="14" t="s">
        <v>868</v>
      </c>
      <c r="P3326">
        <v>1</v>
      </c>
      <c r="Q3326">
        <v>8282540742444</v>
      </c>
      <c r="R3326">
        <v>6041489250010001</v>
      </c>
    </row>
    <row r="3327" spans="1:18" x14ac:dyDescent="0.3">
      <c r="A3327" s="14" t="s">
        <v>9564</v>
      </c>
      <c r="B3327" s="14" t="s">
        <v>9565</v>
      </c>
      <c r="C3327" s="14" t="s">
        <v>655</v>
      </c>
      <c r="D3327">
        <v>488410</v>
      </c>
      <c r="E3327" s="14" t="s">
        <v>179</v>
      </c>
      <c r="F3327">
        <v>48</v>
      </c>
      <c r="G3327" s="21">
        <v>41646</v>
      </c>
      <c r="H3327">
        <v>2014</v>
      </c>
      <c r="I3327">
        <v>12</v>
      </c>
      <c r="J3327" s="14" t="s">
        <v>673</v>
      </c>
      <c r="K3327">
        <v>0</v>
      </c>
      <c r="L3327" s="14" t="s">
        <v>9566</v>
      </c>
      <c r="M3327" s="14" t="s">
        <v>723</v>
      </c>
      <c r="N3327" s="14" t="s">
        <v>701</v>
      </c>
      <c r="O3327" s="14" t="s">
        <v>724</v>
      </c>
      <c r="P3327">
        <v>0</v>
      </c>
      <c r="Q3327">
        <v>7660000677504</v>
      </c>
      <c r="R3327">
        <v>6041187830010001</v>
      </c>
    </row>
    <row r="3328" spans="1:18" x14ac:dyDescent="0.3">
      <c r="A3328" s="14" t="s">
        <v>9567</v>
      </c>
      <c r="B3328" s="14" t="s">
        <v>9568</v>
      </c>
      <c r="C3328" s="14" t="s">
        <v>657</v>
      </c>
      <c r="D3328">
        <v>488410</v>
      </c>
      <c r="E3328" s="14" t="s">
        <v>179</v>
      </c>
      <c r="F3328">
        <v>48</v>
      </c>
      <c r="G3328" s="21">
        <v>40513</v>
      </c>
      <c r="H3328">
        <v>2010</v>
      </c>
      <c r="I3328">
        <v>15</v>
      </c>
      <c r="J3328" s="14" t="s">
        <v>673</v>
      </c>
      <c r="K3328">
        <v>0</v>
      </c>
      <c r="L3328" s="14" t="s">
        <v>9569</v>
      </c>
      <c r="M3328" s="14" t="s">
        <v>1291</v>
      </c>
      <c r="N3328" s="14" t="s">
        <v>701</v>
      </c>
      <c r="O3328" s="14" t="s">
        <v>1596</v>
      </c>
      <c r="P3328">
        <v>0</v>
      </c>
      <c r="Q3328">
        <v>7345230644275</v>
      </c>
      <c r="R3328">
        <v>6028306690010001</v>
      </c>
    </row>
    <row r="3329" spans="1:18" x14ac:dyDescent="0.3">
      <c r="A3329" s="14" t="s">
        <v>9570</v>
      </c>
      <c r="B3329" s="14" t="s">
        <v>9571</v>
      </c>
      <c r="C3329" s="14" t="s">
        <v>658</v>
      </c>
      <c r="D3329">
        <v>459999</v>
      </c>
      <c r="E3329" s="14" t="s">
        <v>27</v>
      </c>
      <c r="F3329">
        <v>45</v>
      </c>
      <c r="G3329" s="21">
        <v>43279</v>
      </c>
      <c r="H3329">
        <v>2018</v>
      </c>
      <c r="I3329">
        <v>8</v>
      </c>
      <c r="J3329" s="14" t="s">
        <v>674</v>
      </c>
      <c r="K3329">
        <v>0</v>
      </c>
      <c r="L3329" s="14" t="s">
        <v>9572</v>
      </c>
      <c r="M3329" s="14" t="s">
        <v>700</v>
      </c>
      <c r="N3329" s="14" t="s">
        <v>701</v>
      </c>
      <c r="O3329" s="14" t="s">
        <v>1021</v>
      </c>
      <c r="P3329">
        <v>1</v>
      </c>
      <c r="Q3329">
        <v>8281150742297</v>
      </c>
      <c r="R3329">
        <v>6043047510010001</v>
      </c>
    </row>
    <row r="3330" spans="1:18" x14ac:dyDescent="0.3">
      <c r="A3330" s="14" t="s">
        <v>9573</v>
      </c>
      <c r="B3330" s="14" t="s">
        <v>9573</v>
      </c>
      <c r="C3330" s="14" t="s">
        <v>663</v>
      </c>
      <c r="D3330">
        <v>238220</v>
      </c>
      <c r="E3330" s="14" t="s">
        <v>34</v>
      </c>
      <c r="F3330">
        <v>23</v>
      </c>
      <c r="G3330" s="21">
        <v>45483</v>
      </c>
      <c r="H3330">
        <v>2024</v>
      </c>
      <c r="I3330">
        <v>2</v>
      </c>
      <c r="J3330" s="14" t="s">
        <v>672</v>
      </c>
      <c r="K3330">
        <v>0</v>
      </c>
      <c r="L3330" s="14" t="s">
        <v>9574</v>
      </c>
      <c r="M3330" s="14" t="s">
        <v>3416</v>
      </c>
      <c r="N3330" s="14" t="s">
        <v>701</v>
      </c>
      <c r="O3330" s="14" t="s">
        <v>8942</v>
      </c>
      <c r="P3330">
        <v>0</v>
      </c>
      <c r="Q3330">
        <v>8771330793902</v>
      </c>
      <c r="R3330">
        <v>6055079890010001</v>
      </c>
    </row>
    <row r="3331" spans="1:18" x14ac:dyDescent="0.3">
      <c r="A3331" s="14" t="s">
        <v>9575</v>
      </c>
      <c r="B3331" s="14" t="s">
        <v>9575</v>
      </c>
      <c r="C3331" s="14" t="s">
        <v>655</v>
      </c>
      <c r="D3331">
        <v>541620</v>
      </c>
      <c r="E3331" s="14" t="s">
        <v>157</v>
      </c>
      <c r="F3331">
        <v>54</v>
      </c>
      <c r="G3331" s="21">
        <v>43101</v>
      </c>
      <c r="H3331">
        <v>2018</v>
      </c>
      <c r="I3331">
        <v>8</v>
      </c>
      <c r="J3331" s="14" t="s">
        <v>674</v>
      </c>
      <c r="K3331">
        <v>0</v>
      </c>
      <c r="L3331" s="14" t="s">
        <v>9576</v>
      </c>
      <c r="M3331" s="14" t="s">
        <v>3408</v>
      </c>
      <c r="N3331" s="14" t="s">
        <v>910</v>
      </c>
      <c r="O3331" s="14" t="s">
        <v>3409</v>
      </c>
      <c r="P3331">
        <v>0</v>
      </c>
      <c r="Q3331">
        <v>8377020752313</v>
      </c>
      <c r="R3331">
        <v>6019968340010001</v>
      </c>
    </row>
    <row r="3332" spans="1:18" x14ac:dyDescent="0.3">
      <c r="A3332" s="14" t="s">
        <v>9577</v>
      </c>
      <c r="B3332" s="14" t="s">
        <v>9577</v>
      </c>
      <c r="C3332" s="14" t="s">
        <v>659</v>
      </c>
      <c r="D3332">
        <v>813219</v>
      </c>
      <c r="E3332" s="14" t="s">
        <v>275</v>
      </c>
      <c r="F3332">
        <v>81</v>
      </c>
      <c r="G3332" s="21">
        <v>45590</v>
      </c>
      <c r="H3332">
        <v>2024</v>
      </c>
      <c r="I3332">
        <v>1</v>
      </c>
      <c r="J3332" s="14" t="s">
        <v>672</v>
      </c>
      <c r="K3332">
        <v>0</v>
      </c>
      <c r="L3332" s="14" t="s">
        <v>9578</v>
      </c>
      <c r="M3332" s="14" t="s">
        <v>700</v>
      </c>
      <c r="N3332" s="14" t="s">
        <v>701</v>
      </c>
      <c r="O3332" s="14" t="s">
        <v>710</v>
      </c>
      <c r="P3332">
        <v>1</v>
      </c>
      <c r="Q3332">
        <v>8911150808761</v>
      </c>
      <c r="R3332">
        <v>6028550300010001</v>
      </c>
    </row>
    <row r="3333" spans="1:18" x14ac:dyDescent="0.3">
      <c r="A3333" s="14" t="s">
        <v>9579</v>
      </c>
      <c r="B3333" s="14" t="s">
        <v>9579</v>
      </c>
      <c r="C3333" s="14" t="s">
        <v>656</v>
      </c>
      <c r="D3333">
        <v>812990</v>
      </c>
      <c r="E3333" s="14" t="s">
        <v>21</v>
      </c>
      <c r="F3333">
        <v>81</v>
      </c>
      <c r="G3333" s="21">
        <v>44409</v>
      </c>
      <c r="H3333">
        <v>2021</v>
      </c>
      <c r="I3333">
        <v>5</v>
      </c>
      <c r="J3333" s="14" t="s">
        <v>672</v>
      </c>
      <c r="K3333">
        <v>0</v>
      </c>
      <c r="L3333" s="14" t="s">
        <v>9580</v>
      </c>
      <c r="M3333" s="14" t="s">
        <v>1291</v>
      </c>
      <c r="N3333" s="14" t="s">
        <v>701</v>
      </c>
      <c r="O3333" s="14" t="s">
        <v>2843</v>
      </c>
      <c r="P3333">
        <v>0</v>
      </c>
      <c r="Q3333">
        <v>8555290771138</v>
      </c>
      <c r="R3333">
        <v>6047783530010001</v>
      </c>
    </row>
    <row r="3334" spans="1:18" x14ac:dyDescent="0.3">
      <c r="A3334" s="14" t="s">
        <v>9581</v>
      </c>
      <c r="B3334" s="14" t="s">
        <v>9582</v>
      </c>
      <c r="C3334" s="14" t="s">
        <v>655</v>
      </c>
      <c r="D3334">
        <v>561621</v>
      </c>
      <c r="E3334" s="14" t="s">
        <v>106</v>
      </c>
      <c r="F3334">
        <v>56</v>
      </c>
      <c r="G3334" s="21">
        <v>37987</v>
      </c>
      <c r="H3334">
        <v>2004</v>
      </c>
      <c r="I3334">
        <v>22</v>
      </c>
      <c r="J3334" s="14" t="s">
        <v>675</v>
      </c>
      <c r="K3334">
        <v>0</v>
      </c>
      <c r="L3334" s="14" t="s">
        <v>9583</v>
      </c>
      <c r="M3334" s="14" t="s">
        <v>9584</v>
      </c>
      <c r="N3334" s="14" t="s">
        <v>910</v>
      </c>
      <c r="O3334" s="14" t="s">
        <v>9585</v>
      </c>
      <c r="P3334">
        <v>0</v>
      </c>
      <c r="Q3334">
        <v>5701780575778</v>
      </c>
    </row>
    <row r="3335" spans="1:18" x14ac:dyDescent="0.3">
      <c r="A3335" s="14" t="s">
        <v>9586</v>
      </c>
      <c r="B3335" s="14" t="s">
        <v>9587</v>
      </c>
      <c r="C3335" s="14" t="s">
        <v>656</v>
      </c>
      <c r="D3335">
        <v>459420</v>
      </c>
      <c r="E3335" s="14" t="s">
        <v>94</v>
      </c>
      <c r="F3335">
        <v>45</v>
      </c>
      <c r="G3335" s="21">
        <v>44927</v>
      </c>
      <c r="H3335">
        <v>2023</v>
      </c>
      <c r="I3335">
        <v>3</v>
      </c>
      <c r="J3335" s="14" t="s">
        <v>672</v>
      </c>
      <c r="K3335">
        <v>0</v>
      </c>
      <c r="L3335" s="14" t="s">
        <v>9588</v>
      </c>
      <c r="M3335" s="14" t="s">
        <v>2218</v>
      </c>
      <c r="N3335" s="14" t="s">
        <v>701</v>
      </c>
      <c r="O3335" s="14" t="s">
        <v>2593</v>
      </c>
      <c r="P3335">
        <v>0</v>
      </c>
      <c r="Q3335">
        <v>8650600781155</v>
      </c>
      <c r="R3335">
        <v>6048579110010001</v>
      </c>
    </row>
    <row r="3336" spans="1:18" x14ac:dyDescent="0.3">
      <c r="A3336" s="14" t="s">
        <v>9589</v>
      </c>
      <c r="B3336" s="14" t="s">
        <v>9589</v>
      </c>
      <c r="C3336" s="14" t="s">
        <v>657</v>
      </c>
      <c r="D3336">
        <v>238220</v>
      </c>
      <c r="E3336" s="14" t="s">
        <v>34</v>
      </c>
      <c r="F3336">
        <v>23</v>
      </c>
      <c r="G3336" s="21">
        <v>39861</v>
      </c>
      <c r="H3336">
        <v>2009</v>
      </c>
      <c r="I3336">
        <v>17</v>
      </c>
      <c r="J3336" s="14" t="s">
        <v>673</v>
      </c>
      <c r="K3336">
        <v>0</v>
      </c>
      <c r="L3336" s="14" t="s">
        <v>9590</v>
      </c>
      <c r="M3336" s="14" t="s">
        <v>974</v>
      </c>
      <c r="N3336" s="14" t="s">
        <v>701</v>
      </c>
      <c r="O3336" s="14" t="s">
        <v>3080</v>
      </c>
      <c r="P3336">
        <v>0</v>
      </c>
      <c r="Q3336">
        <v>7156820624097</v>
      </c>
      <c r="R3336">
        <v>6030041820010001</v>
      </c>
    </row>
    <row r="3337" spans="1:18" x14ac:dyDescent="0.3">
      <c r="A3337" s="14" t="s">
        <v>9591</v>
      </c>
      <c r="B3337" s="14" t="s">
        <v>9591</v>
      </c>
      <c r="C3337" s="14" t="s">
        <v>657</v>
      </c>
      <c r="D3337">
        <v>485999</v>
      </c>
      <c r="E3337" s="14" t="s">
        <v>23</v>
      </c>
      <c r="F3337">
        <v>48</v>
      </c>
      <c r="G3337" s="21">
        <v>42359</v>
      </c>
      <c r="H3337">
        <v>2015</v>
      </c>
      <c r="I3337">
        <v>10</v>
      </c>
      <c r="J3337" s="14" t="s">
        <v>674</v>
      </c>
      <c r="K3337">
        <v>0</v>
      </c>
      <c r="L3337" s="14" t="s">
        <v>9592</v>
      </c>
      <c r="M3337" s="14" t="s">
        <v>700</v>
      </c>
      <c r="N3337" s="14" t="s">
        <v>701</v>
      </c>
      <c r="O3337" s="14" t="s">
        <v>737</v>
      </c>
      <c r="P3337">
        <v>1</v>
      </c>
      <c r="Q3337">
        <v>7903990702975</v>
      </c>
      <c r="R3337">
        <v>6035532300010001</v>
      </c>
    </row>
    <row r="3338" spans="1:18" x14ac:dyDescent="0.3">
      <c r="A3338" s="14" t="s">
        <v>9593</v>
      </c>
      <c r="B3338" s="14" t="s">
        <v>9594</v>
      </c>
      <c r="C3338" s="14" t="s">
        <v>656</v>
      </c>
      <c r="D3338">
        <v>541614</v>
      </c>
      <c r="E3338" s="14" t="s">
        <v>298</v>
      </c>
      <c r="F3338">
        <v>54</v>
      </c>
      <c r="G3338" s="21">
        <v>45748</v>
      </c>
      <c r="H3338">
        <v>2025</v>
      </c>
      <c r="I3338">
        <v>1</v>
      </c>
      <c r="J3338" s="14" t="s">
        <v>672</v>
      </c>
      <c r="K3338">
        <v>0</v>
      </c>
      <c r="L3338" s="14" t="s">
        <v>9595</v>
      </c>
      <c r="M3338" s="14" t="s">
        <v>4512</v>
      </c>
      <c r="N3338" s="14" t="s">
        <v>701</v>
      </c>
      <c r="O3338" s="14" t="s">
        <v>4513</v>
      </c>
      <c r="P3338">
        <v>0</v>
      </c>
      <c r="Q3338">
        <v>8823080799419</v>
      </c>
      <c r="R3338">
        <v>6056733860010001</v>
      </c>
    </row>
    <row r="3339" spans="1:18" x14ac:dyDescent="0.3">
      <c r="A3339" s="14" t="s">
        <v>9596</v>
      </c>
      <c r="B3339" s="14" t="s">
        <v>9597</v>
      </c>
      <c r="C3339" s="14" t="s">
        <v>656</v>
      </c>
      <c r="D3339">
        <v>621399</v>
      </c>
      <c r="E3339" s="14" t="s">
        <v>36</v>
      </c>
      <c r="F3339">
        <v>62</v>
      </c>
      <c r="G3339" s="21">
        <v>45009</v>
      </c>
      <c r="H3339">
        <v>2023</v>
      </c>
      <c r="I3339">
        <v>3</v>
      </c>
      <c r="J3339" s="14" t="s">
        <v>672</v>
      </c>
      <c r="K3339">
        <v>0</v>
      </c>
      <c r="L3339" s="14" t="s">
        <v>9598</v>
      </c>
      <c r="M3339" s="14" t="s">
        <v>700</v>
      </c>
      <c r="N3339" s="14" t="s">
        <v>701</v>
      </c>
      <c r="O3339" s="14" t="s">
        <v>710</v>
      </c>
      <c r="P3339">
        <v>1</v>
      </c>
      <c r="Q3339">
        <v>8676500783843</v>
      </c>
      <c r="R3339">
        <v>6051503990010001</v>
      </c>
    </row>
    <row r="3340" spans="1:18" x14ac:dyDescent="0.3">
      <c r="A3340" s="14" t="s">
        <v>9599</v>
      </c>
      <c r="B3340" s="14" t="s">
        <v>9600</v>
      </c>
      <c r="C3340" s="14" t="s">
        <v>657</v>
      </c>
      <c r="D3340">
        <v>424490</v>
      </c>
      <c r="E3340" s="14" t="s">
        <v>164</v>
      </c>
      <c r="F3340">
        <v>42</v>
      </c>
      <c r="G3340" s="21">
        <v>42289</v>
      </c>
      <c r="H3340">
        <v>2015</v>
      </c>
      <c r="I3340">
        <v>10</v>
      </c>
      <c r="J3340" s="14" t="s">
        <v>674</v>
      </c>
      <c r="K3340">
        <v>0</v>
      </c>
      <c r="L3340" s="14" t="s">
        <v>9601</v>
      </c>
      <c r="M3340" s="14" t="s">
        <v>700</v>
      </c>
      <c r="N3340" s="14" t="s">
        <v>701</v>
      </c>
      <c r="O3340" s="14" t="s">
        <v>2593</v>
      </c>
      <c r="P3340">
        <v>1</v>
      </c>
      <c r="Q3340">
        <v>7887790701268</v>
      </c>
      <c r="R3340">
        <v>6033714400010001</v>
      </c>
    </row>
    <row r="3341" spans="1:18" x14ac:dyDescent="0.3">
      <c r="A3341" s="14" t="s">
        <v>9602</v>
      </c>
      <c r="B3341" s="14" t="s">
        <v>9603</v>
      </c>
      <c r="C3341" s="14" t="s">
        <v>656</v>
      </c>
      <c r="D3341">
        <v>812990</v>
      </c>
      <c r="E3341" s="14" t="s">
        <v>21</v>
      </c>
      <c r="F3341">
        <v>81</v>
      </c>
      <c r="G3341" s="21">
        <v>44408</v>
      </c>
      <c r="H3341">
        <v>2021</v>
      </c>
      <c r="I3341">
        <v>5</v>
      </c>
      <c r="J3341" s="14" t="s">
        <v>672</v>
      </c>
      <c r="K3341">
        <v>0</v>
      </c>
      <c r="L3341" s="14" t="s">
        <v>9604</v>
      </c>
      <c r="M3341" s="14" t="s">
        <v>3424</v>
      </c>
      <c r="N3341" s="14" t="s">
        <v>701</v>
      </c>
      <c r="O3341" s="14" t="s">
        <v>3425</v>
      </c>
      <c r="P3341">
        <v>0</v>
      </c>
      <c r="Q3341">
        <v>8552110770801</v>
      </c>
      <c r="R3341">
        <v>6047827880010001</v>
      </c>
    </row>
    <row r="3342" spans="1:18" x14ac:dyDescent="0.3">
      <c r="A3342" s="14" t="s">
        <v>9605</v>
      </c>
      <c r="B3342" s="14" t="s">
        <v>9606</v>
      </c>
      <c r="C3342" s="14" t="s">
        <v>658</v>
      </c>
      <c r="D3342">
        <v>512110</v>
      </c>
      <c r="E3342" s="14" t="s">
        <v>78</v>
      </c>
      <c r="F3342">
        <v>51</v>
      </c>
      <c r="G3342" s="21">
        <v>43101</v>
      </c>
      <c r="H3342">
        <v>2018</v>
      </c>
      <c r="I3342">
        <v>8</v>
      </c>
      <c r="J3342" s="14" t="s">
        <v>674</v>
      </c>
      <c r="K3342">
        <v>0</v>
      </c>
      <c r="L3342" s="14" t="s">
        <v>9607</v>
      </c>
      <c r="M3342" s="14" t="s">
        <v>700</v>
      </c>
      <c r="N3342" s="14" t="s">
        <v>701</v>
      </c>
      <c r="O3342" s="14" t="s">
        <v>714</v>
      </c>
      <c r="P3342">
        <v>1</v>
      </c>
      <c r="Q3342">
        <v>8263170740424</v>
      </c>
      <c r="R3342">
        <v>6042014590010001</v>
      </c>
    </row>
    <row r="3343" spans="1:18" x14ac:dyDescent="0.3">
      <c r="A3343" s="14" t="s">
        <v>9608</v>
      </c>
      <c r="B3343" s="14" t="s">
        <v>9609</v>
      </c>
      <c r="C3343" s="14" t="s">
        <v>657</v>
      </c>
      <c r="D3343">
        <v>238210</v>
      </c>
      <c r="E3343" s="14" t="s">
        <v>32</v>
      </c>
      <c r="F3343">
        <v>23</v>
      </c>
      <c r="G3343" s="21">
        <v>45747</v>
      </c>
      <c r="H3343">
        <v>2025</v>
      </c>
      <c r="I3343">
        <v>1</v>
      </c>
      <c r="J3343" s="14" t="s">
        <v>672</v>
      </c>
      <c r="K3343">
        <v>0</v>
      </c>
      <c r="L3343" s="14" t="s">
        <v>9610</v>
      </c>
      <c r="M3343" s="14" t="s">
        <v>727</v>
      </c>
      <c r="N3343" s="14" t="s">
        <v>701</v>
      </c>
      <c r="O3343" s="14" t="s">
        <v>2807</v>
      </c>
      <c r="P3343">
        <v>0</v>
      </c>
      <c r="Q3343">
        <v>8840090801201</v>
      </c>
      <c r="R3343">
        <v>6057393840010001</v>
      </c>
    </row>
    <row r="3344" spans="1:18" x14ac:dyDescent="0.3">
      <c r="A3344" s="14" t="s">
        <v>9611</v>
      </c>
      <c r="B3344" s="14" t="s">
        <v>9612</v>
      </c>
      <c r="C3344" s="14" t="s">
        <v>656</v>
      </c>
      <c r="D3344">
        <v>485320</v>
      </c>
      <c r="E3344" s="14" t="s">
        <v>39</v>
      </c>
      <c r="F3344">
        <v>48</v>
      </c>
      <c r="G3344" s="21">
        <v>45412</v>
      </c>
      <c r="H3344">
        <v>2024</v>
      </c>
      <c r="I3344">
        <v>2</v>
      </c>
      <c r="J3344" s="14" t="s">
        <v>672</v>
      </c>
      <c r="K3344">
        <v>0</v>
      </c>
      <c r="L3344" s="14" t="s">
        <v>9613</v>
      </c>
      <c r="M3344" s="14" t="s">
        <v>1427</v>
      </c>
      <c r="N3344" s="14" t="s">
        <v>701</v>
      </c>
      <c r="O3344" s="14" t="s">
        <v>1428</v>
      </c>
      <c r="P3344">
        <v>0</v>
      </c>
      <c r="Q3344">
        <v>8757900792485</v>
      </c>
      <c r="R3344">
        <v>605303889</v>
      </c>
    </row>
    <row r="3345" spans="1:18" x14ac:dyDescent="0.3">
      <c r="A3345" s="14" t="s">
        <v>9614</v>
      </c>
      <c r="B3345" s="14" t="s">
        <v>9615</v>
      </c>
      <c r="C3345" s="14" t="s">
        <v>657</v>
      </c>
      <c r="D3345">
        <v>238170</v>
      </c>
      <c r="E3345" s="14" t="s">
        <v>194</v>
      </c>
      <c r="F3345">
        <v>23</v>
      </c>
      <c r="G3345" s="21">
        <v>41334</v>
      </c>
      <c r="H3345">
        <v>2013</v>
      </c>
      <c r="I3345">
        <v>13</v>
      </c>
      <c r="J3345" s="14" t="s">
        <v>673</v>
      </c>
      <c r="K3345">
        <v>0</v>
      </c>
      <c r="L3345" s="14" t="s">
        <v>9616</v>
      </c>
      <c r="M3345" s="14" t="s">
        <v>9617</v>
      </c>
      <c r="N3345" s="14" t="s">
        <v>701</v>
      </c>
      <c r="O3345" s="14" t="s">
        <v>9618</v>
      </c>
      <c r="P3345">
        <v>0</v>
      </c>
      <c r="Q3345">
        <v>7556370666618</v>
      </c>
      <c r="R3345">
        <v>6032233430010001</v>
      </c>
    </row>
    <row r="3346" spans="1:18" x14ac:dyDescent="0.3">
      <c r="A3346" s="14" t="s">
        <v>9619</v>
      </c>
      <c r="B3346" s="14" t="s">
        <v>9619</v>
      </c>
      <c r="C3346" s="14" t="s">
        <v>656</v>
      </c>
      <c r="D3346">
        <v>236220</v>
      </c>
      <c r="E3346" s="14" t="s">
        <v>62</v>
      </c>
      <c r="F3346">
        <v>23</v>
      </c>
      <c r="G3346" s="21">
        <v>44200</v>
      </c>
      <c r="H3346">
        <v>2021</v>
      </c>
      <c r="I3346">
        <v>5</v>
      </c>
      <c r="J3346" s="14" t="s">
        <v>672</v>
      </c>
      <c r="K3346">
        <v>0</v>
      </c>
      <c r="L3346" s="14" t="s">
        <v>9620</v>
      </c>
      <c r="M3346" s="14" t="s">
        <v>700</v>
      </c>
      <c r="N3346" s="14" t="s">
        <v>701</v>
      </c>
      <c r="O3346" s="14" t="s">
        <v>707</v>
      </c>
      <c r="P3346">
        <v>1</v>
      </c>
      <c r="Q3346">
        <v>8516670767103</v>
      </c>
      <c r="R3346">
        <v>6041128800010001</v>
      </c>
    </row>
    <row r="3347" spans="1:18" x14ac:dyDescent="0.3">
      <c r="A3347" s="14" t="s">
        <v>9621</v>
      </c>
      <c r="B3347" s="14" t="s">
        <v>9621</v>
      </c>
      <c r="C3347" s="14" t="s">
        <v>656</v>
      </c>
      <c r="D3347">
        <v>561720</v>
      </c>
      <c r="E3347" s="14" t="s">
        <v>45</v>
      </c>
      <c r="F3347">
        <v>56</v>
      </c>
      <c r="G3347" s="21">
        <v>43250</v>
      </c>
      <c r="H3347">
        <v>2018</v>
      </c>
      <c r="I3347">
        <v>8</v>
      </c>
      <c r="J3347" s="14" t="s">
        <v>674</v>
      </c>
      <c r="K3347">
        <v>0</v>
      </c>
      <c r="L3347" s="14" t="s">
        <v>9622</v>
      </c>
      <c r="M3347" s="14" t="s">
        <v>700</v>
      </c>
      <c r="N3347" s="14" t="s">
        <v>701</v>
      </c>
      <c r="O3347" s="14" t="s">
        <v>938</v>
      </c>
      <c r="P3347">
        <v>1</v>
      </c>
      <c r="Q3347">
        <v>8326760747070</v>
      </c>
      <c r="R3347">
        <v>6042831780010001</v>
      </c>
    </row>
    <row r="3348" spans="1:18" x14ac:dyDescent="0.3">
      <c r="A3348" s="14" t="s">
        <v>9623</v>
      </c>
      <c r="B3348" s="14" t="s">
        <v>9624</v>
      </c>
      <c r="C3348" s="14" t="s">
        <v>657</v>
      </c>
      <c r="D3348">
        <v>236115</v>
      </c>
      <c r="E3348" s="14" t="s">
        <v>35</v>
      </c>
      <c r="F3348">
        <v>23</v>
      </c>
      <c r="G3348" s="21">
        <v>41061</v>
      </c>
      <c r="H3348">
        <v>2012</v>
      </c>
      <c r="I3348">
        <v>14</v>
      </c>
      <c r="J3348" s="14" t="s">
        <v>673</v>
      </c>
      <c r="K3348">
        <v>0</v>
      </c>
      <c r="L3348" s="14" t="s">
        <v>9625</v>
      </c>
      <c r="M3348" s="14" t="s">
        <v>1691</v>
      </c>
      <c r="N3348" s="14" t="s">
        <v>701</v>
      </c>
      <c r="O3348" s="14" t="s">
        <v>1380</v>
      </c>
      <c r="P3348">
        <v>0</v>
      </c>
      <c r="Q3348">
        <v>7506050661303</v>
      </c>
      <c r="R3348">
        <v>6031264750010001</v>
      </c>
    </row>
    <row r="3349" spans="1:18" x14ac:dyDescent="0.3">
      <c r="A3349" s="14" t="s">
        <v>9626</v>
      </c>
      <c r="B3349" s="14" t="s">
        <v>9626</v>
      </c>
      <c r="C3349" s="14" t="s">
        <v>655</v>
      </c>
      <c r="D3349">
        <v>236115</v>
      </c>
      <c r="E3349" s="14" t="s">
        <v>35</v>
      </c>
      <c r="F3349">
        <v>23</v>
      </c>
      <c r="G3349" s="21">
        <v>32874</v>
      </c>
      <c r="H3349">
        <v>1990</v>
      </c>
      <c r="I3349">
        <v>36</v>
      </c>
      <c r="J3349" s="14" t="s">
        <v>675</v>
      </c>
      <c r="K3349">
        <v>0</v>
      </c>
      <c r="L3349" s="14" t="s">
        <v>9627</v>
      </c>
      <c r="M3349" s="14" t="s">
        <v>727</v>
      </c>
      <c r="N3349" s="14" t="s">
        <v>701</v>
      </c>
      <c r="O3349" s="14" t="s">
        <v>728</v>
      </c>
      <c r="P3349">
        <v>0</v>
      </c>
      <c r="Q3349">
        <v>1821350184732</v>
      </c>
      <c r="R3349">
        <v>6010829340010003</v>
      </c>
    </row>
    <row r="3350" spans="1:18" x14ac:dyDescent="0.3">
      <c r="A3350" s="14" t="s">
        <v>9628</v>
      </c>
      <c r="B3350" s="14" t="s">
        <v>9629</v>
      </c>
      <c r="C3350" s="14" t="s">
        <v>655</v>
      </c>
      <c r="D3350">
        <v>812990</v>
      </c>
      <c r="E3350" s="14" t="s">
        <v>21</v>
      </c>
      <c r="F3350">
        <v>81</v>
      </c>
      <c r="G3350" s="21">
        <v>35551</v>
      </c>
      <c r="H3350">
        <v>1997</v>
      </c>
      <c r="I3350">
        <v>29</v>
      </c>
      <c r="J3350" s="14" t="s">
        <v>675</v>
      </c>
      <c r="K3350">
        <v>0</v>
      </c>
      <c r="L3350" s="14" t="s">
        <v>9630</v>
      </c>
      <c r="M3350" s="14" t="s">
        <v>700</v>
      </c>
      <c r="N3350" s="14" t="s">
        <v>701</v>
      </c>
      <c r="O3350" s="14" t="s">
        <v>868</v>
      </c>
      <c r="P3350">
        <v>1</v>
      </c>
      <c r="Q3350">
        <v>5193160521000</v>
      </c>
      <c r="R3350">
        <v>6017830230010001</v>
      </c>
    </row>
    <row r="3351" spans="1:18" x14ac:dyDescent="0.3">
      <c r="A3351" s="14" t="s">
        <v>9631</v>
      </c>
      <c r="B3351" s="14" t="s">
        <v>9631</v>
      </c>
      <c r="C3351" s="14" t="s">
        <v>656</v>
      </c>
      <c r="D3351">
        <v>621330</v>
      </c>
      <c r="E3351" s="14" t="s">
        <v>24</v>
      </c>
      <c r="F3351">
        <v>62</v>
      </c>
      <c r="G3351" s="21">
        <v>44805</v>
      </c>
      <c r="H3351">
        <v>2022</v>
      </c>
      <c r="I3351">
        <v>3</v>
      </c>
      <c r="J3351" s="14" t="s">
        <v>672</v>
      </c>
      <c r="K3351">
        <v>0</v>
      </c>
      <c r="L3351" s="14" t="s">
        <v>9632</v>
      </c>
      <c r="M3351" s="14" t="s">
        <v>700</v>
      </c>
      <c r="N3351" s="14" t="s">
        <v>701</v>
      </c>
      <c r="O3351" s="14" t="s">
        <v>757</v>
      </c>
      <c r="P3351">
        <v>1</v>
      </c>
      <c r="Q3351">
        <v>8616630777570</v>
      </c>
      <c r="R3351">
        <v>6049293170010001</v>
      </c>
    </row>
    <row r="3352" spans="1:18" x14ac:dyDescent="0.3">
      <c r="A3352" s="14" t="s">
        <v>9633</v>
      </c>
      <c r="B3352" s="14" t="s">
        <v>9633</v>
      </c>
      <c r="C3352" s="14" t="s">
        <v>657</v>
      </c>
      <c r="D3352">
        <v>238220</v>
      </c>
      <c r="E3352" s="14" t="s">
        <v>34</v>
      </c>
      <c r="F3352">
        <v>23</v>
      </c>
      <c r="G3352" s="21">
        <v>42005</v>
      </c>
      <c r="H3352">
        <v>2015</v>
      </c>
      <c r="I3352">
        <v>11</v>
      </c>
      <c r="J3352" s="14" t="s">
        <v>673</v>
      </c>
      <c r="K3352">
        <v>0</v>
      </c>
      <c r="L3352" s="14" t="s">
        <v>9634</v>
      </c>
      <c r="M3352" s="14" t="s">
        <v>706</v>
      </c>
      <c r="N3352" s="14" t="s">
        <v>701</v>
      </c>
      <c r="O3352" s="14" t="s">
        <v>707</v>
      </c>
      <c r="P3352">
        <v>0</v>
      </c>
      <c r="Q3352">
        <v>7796410691775</v>
      </c>
      <c r="R3352">
        <v>6033942950010001</v>
      </c>
    </row>
    <row r="3353" spans="1:18" x14ac:dyDescent="0.3">
      <c r="A3353" s="14" t="s">
        <v>9635</v>
      </c>
      <c r="B3353" s="14" t="s">
        <v>9635</v>
      </c>
      <c r="C3353" s="14" t="s">
        <v>660</v>
      </c>
      <c r="D3353">
        <v>813110</v>
      </c>
      <c r="E3353" s="14" t="s">
        <v>252</v>
      </c>
      <c r="F3353">
        <v>81</v>
      </c>
      <c r="G3353" s="21">
        <v>42461</v>
      </c>
      <c r="H3353">
        <v>2016</v>
      </c>
      <c r="I3353">
        <v>10</v>
      </c>
      <c r="J3353" s="14" t="s">
        <v>674</v>
      </c>
      <c r="K3353">
        <v>0</v>
      </c>
      <c r="L3353" s="14" t="s">
        <v>9636</v>
      </c>
      <c r="M3353" s="14" t="s">
        <v>700</v>
      </c>
      <c r="N3353" s="14" t="s">
        <v>701</v>
      </c>
      <c r="O3353" s="14" t="s">
        <v>893</v>
      </c>
      <c r="P3353">
        <v>1</v>
      </c>
      <c r="Q3353">
        <v>7951040707862</v>
      </c>
      <c r="R3353">
        <v>6018105610010001</v>
      </c>
    </row>
    <row r="3354" spans="1:18" x14ac:dyDescent="0.3">
      <c r="A3354" s="14" t="s">
        <v>9637</v>
      </c>
      <c r="B3354" s="14" t="s">
        <v>9637</v>
      </c>
      <c r="C3354" s="14" t="s">
        <v>656</v>
      </c>
      <c r="D3354">
        <v>238160</v>
      </c>
      <c r="E3354" s="14" t="s">
        <v>112</v>
      </c>
      <c r="F3354">
        <v>23</v>
      </c>
      <c r="G3354" s="21">
        <v>44004</v>
      </c>
      <c r="H3354">
        <v>2020</v>
      </c>
      <c r="I3354">
        <v>6</v>
      </c>
      <c r="J3354" s="14" t="s">
        <v>674</v>
      </c>
      <c r="K3354">
        <v>0</v>
      </c>
      <c r="L3354" s="14" t="s">
        <v>9638</v>
      </c>
      <c r="M3354" s="14" t="s">
        <v>1291</v>
      </c>
      <c r="N3354" s="14" t="s">
        <v>701</v>
      </c>
      <c r="O3354" s="14" t="s">
        <v>1596</v>
      </c>
      <c r="P3354">
        <v>0</v>
      </c>
      <c r="Q3354">
        <v>8488390764115</v>
      </c>
      <c r="R3354">
        <v>6046196630010001</v>
      </c>
    </row>
    <row r="3355" spans="1:18" x14ac:dyDescent="0.3">
      <c r="A3355" s="14" t="s">
        <v>9639</v>
      </c>
      <c r="B3355" s="14" t="s">
        <v>9640</v>
      </c>
      <c r="C3355" s="14" t="s">
        <v>657</v>
      </c>
      <c r="D3355">
        <v>811310</v>
      </c>
      <c r="E3355" s="14" t="s">
        <v>156</v>
      </c>
      <c r="F3355">
        <v>81</v>
      </c>
      <c r="G3355" s="21">
        <v>44813</v>
      </c>
      <c r="H3355">
        <v>2022</v>
      </c>
      <c r="I3355">
        <v>3</v>
      </c>
      <c r="J3355" s="14" t="s">
        <v>672</v>
      </c>
      <c r="K3355">
        <v>0</v>
      </c>
      <c r="L3355" s="14" t="s">
        <v>9641</v>
      </c>
      <c r="M3355" s="14" t="s">
        <v>700</v>
      </c>
      <c r="N3355" s="14" t="s">
        <v>701</v>
      </c>
      <c r="O3355" s="14" t="s">
        <v>992</v>
      </c>
      <c r="P3355">
        <v>1</v>
      </c>
      <c r="Q3355">
        <v>8644100780471</v>
      </c>
      <c r="R3355">
        <v>6048260990010001</v>
      </c>
    </row>
    <row r="3356" spans="1:18" x14ac:dyDescent="0.3">
      <c r="A3356" s="14" t="s">
        <v>9642</v>
      </c>
      <c r="B3356" s="14" t="s">
        <v>9642</v>
      </c>
      <c r="C3356" s="14" t="s">
        <v>657</v>
      </c>
      <c r="D3356">
        <v>484110</v>
      </c>
      <c r="E3356" s="14" t="s">
        <v>129</v>
      </c>
      <c r="F3356">
        <v>48</v>
      </c>
      <c r="G3356" s="21">
        <v>35818</v>
      </c>
      <c r="H3356">
        <v>1998</v>
      </c>
      <c r="I3356">
        <v>28</v>
      </c>
      <c r="J3356" s="14" t="s">
        <v>675</v>
      </c>
      <c r="K3356">
        <v>0</v>
      </c>
      <c r="L3356" s="14" t="s">
        <v>9643</v>
      </c>
      <c r="M3356" s="14" t="s">
        <v>700</v>
      </c>
      <c r="N3356" s="14" t="s">
        <v>701</v>
      </c>
      <c r="O3356" s="14" t="s">
        <v>1464</v>
      </c>
      <c r="P3356">
        <v>1</v>
      </c>
      <c r="Q3356">
        <v>5148600516237</v>
      </c>
      <c r="R3356">
        <v>6018572780010001</v>
      </c>
    </row>
    <row r="3357" spans="1:18" x14ac:dyDescent="0.3">
      <c r="A3357" s="14" t="s">
        <v>9644</v>
      </c>
      <c r="B3357" s="14" t="s">
        <v>9644</v>
      </c>
      <c r="C3357" s="14" t="s">
        <v>656</v>
      </c>
      <c r="D3357">
        <v>812990</v>
      </c>
      <c r="E3357" s="14" t="s">
        <v>21</v>
      </c>
      <c r="F3357">
        <v>81</v>
      </c>
      <c r="G3357" s="21">
        <v>45734</v>
      </c>
      <c r="H3357">
        <v>2025</v>
      </c>
      <c r="I3357">
        <v>1</v>
      </c>
      <c r="J3357" s="14" t="s">
        <v>672</v>
      </c>
      <c r="K3357">
        <v>0</v>
      </c>
      <c r="L3357" s="14" t="s">
        <v>9645</v>
      </c>
      <c r="M3357" s="14" t="s">
        <v>9646</v>
      </c>
      <c r="N3357" s="14" t="s">
        <v>701</v>
      </c>
      <c r="O3357" s="14" t="s">
        <v>9647</v>
      </c>
      <c r="P3357">
        <v>0</v>
      </c>
      <c r="Q3357">
        <v>8822760799386</v>
      </c>
      <c r="R3357">
        <v>6056442560010001</v>
      </c>
    </row>
    <row r="3358" spans="1:18" x14ac:dyDescent="0.3">
      <c r="A3358" s="14" t="s">
        <v>9648</v>
      </c>
      <c r="B3358" s="14" t="s">
        <v>9648</v>
      </c>
      <c r="C3358" s="14" t="s">
        <v>655</v>
      </c>
      <c r="D3358">
        <v>561720</v>
      </c>
      <c r="E3358" s="14" t="s">
        <v>45</v>
      </c>
      <c r="F3358">
        <v>56</v>
      </c>
      <c r="G3358" s="21">
        <v>39630</v>
      </c>
      <c r="H3358">
        <v>2008</v>
      </c>
      <c r="I3358">
        <v>18</v>
      </c>
      <c r="J3358" s="14" t="s">
        <v>673</v>
      </c>
      <c r="K3358">
        <v>0</v>
      </c>
      <c r="L3358" s="14" t="s">
        <v>9649</v>
      </c>
      <c r="M3358" s="14" t="s">
        <v>764</v>
      </c>
      <c r="N3358" s="14" t="s">
        <v>701</v>
      </c>
      <c r="O3358" s="14" t="s">
        <v>1322</v>
      </c>
      <c r="P3358">
        <v>0</v>
      </c>
      <c r="Q3358">
        <v>7106410618624</v>
      </c>
      <c r="R3358">
        <v>6016916110010001</v>
      </c>
    </row>
    <row r="3359" spans="1:18" x14ac:dyDescent="0.3">
      <c r="A3359" s="14" t="s">
        <v>9650</v>
      </c>
      <c r="B3359" s="14" t="s">
        <v>9651</v>
      </c>
      <c r="C3359" s="14" t="s">
        <v>656</v>
      </c>
      <c r="D3359">
        <v>238190</v>
      </c>
      <c r="E3359" s="14" t="s">
        <v>425</v>
      </c>
      <c r="F3359">
        <v>23</v>
      </c>
      <c r="G3359" s="21">
        <v>44562</v>
      </c>
      <c r="H3359">
        <v>2022</v>
      </c>
      <c r="I3359">
        <v>4</v>
      </c>
      <c r="J3359" s="14" t="s">
        <v>672</v>
      </c>
      <c r="K3359">
        <v>0</v>
      </c>
      <c r="L3359" s="14" t="s">
        <v>9652</v>
      </c>
      <c r="M3359" s="14" t="s">
        <v>764</v>
      </c>
      <c r="N3359" s="14" t="s">
        <v>701</v>
      </c>
      <c r="O3359" s="14" t="s">
        <v>765</v>
      </c>
      <c r="P3359">
        <v>0</v>
      </c>
      <c r="Q3359">
        <v>8663470782489</v>
      </c>
      <c r="R3359">
        <v>6044560070010001</v>
      </c>
    </row>
    <row r="3360" spans="1:18" x14ac:dyDescent="0.3">
      <c r="A3360" s="14" t="s">
        <v>9653</v>
      </c>
      <c r="B3360" s="14" t="s">
        <v>9654</v>
      </c>
      <c r="C3360" s="14" t="s">
        <v>657</v>
      </c>
      <c r="D3360">
        <v>238320</v>
      </c>
      <c r="E3360" s="14" t="s">
        <v>60</v>
      </c>
      <c r="F3360">
        <v>23</v>
      </c>
      <c r="G3360" s="21">
        <v>38718</v>
      </c>
      <c r="H3360">
        <v>2006</v>
      </c>
      <c r="I3360">
        <v>20</v>
      </c>
      <c r="J3360" s="14" t="s">
        <v>673</v>
      </c>
      <c r="K3360">
        <v>0</v>
      </c>
      <c r="L3360" s="14" t="s">
        <v>9655</v>
      </c>
      <c r="M3360" s="14" t="s">
        <v>700</v>
      </c>
      <c r="N3360" s="14" t="s">
        <v>701</v>
      </c>
      <c r="O3360" s="14" t="s">
        <v>795</v>
      </c>
      <c r="P3360">
        <v>1</v>
      </c>
      <c r="Q3360">
        <v>5881620595005</v>
      </c>
      <c r="R3360">
        <v>6025706150010001</v>
      </c>
    </row>
    <row r="3361" spans="1:18" x14ac:dyDescent="0.3">
      <c r="A3361" s="14" t="s">
        <v>9656</v>
      </c>
      <c r="B3361" s="14" t="s">
        <v>9657</v>
      </c>
      <c r="C3361" s="14" t="s">
        <v>656</v>
      </c>
      <c r="D3361">
        <v>238220</v>
      </c>
      <c r="E3361" s="14" t="s">
        <v>34</v>
      </c>
      <c r="F3361">
        <v>23</v>
      </c>
      <c r="G3361" s="21">
        <v>44927</v>
      </c>
      <c r="H3361">
        <v>2023</v>
      </c>
      <c r="I3361">
        <v>3</v>
      </c>
      <c r="J3361" s="14" t="s">
        <v>672</v>
      </c>
      <c r="K3361">
        <v>0</v>
      </c>
      <c r="L3361" s="14" t="s">
        <v>9658</v>
      </c>
      <c r="M3361" s="14" t="s">
        <v>1691</v>
      </c>
      <c r="N3361" s="14" t="s">
        <v>701</v>
      </c>
      <c r="O3361" s="14" t="s">
        <v>1380</v>
      </c>
      <c r="P3361">
        <v>0</v>
      </c>
      <c r="Q3361">
        <v>8692190785508</v>
      </c>
      <c r="R3361">
        <v>6026809080010001</v>
      </c>
    </row>
    <row r="3362" spans="1:18" x14ac:dyDescent="0.3">
      <c r="A3362" s="14" t="s">
        <v>9659</v>
      </c>
      <c r="B3362" s="14" t="s">
        <v>9659</v>
      </c>
      <c r="C3362" s="14" t="s">
        <v>655</v>
      </c>
      <c r="D3362">
        <v>238990</v>
      </c>
      <c r="E3362" s="14" t="s">
        <v>41</v>
      </c>
      <c r="F3362">
        <v>23</v>
      </c>
      <c r="G3362" s="21">
        <v>37622</v>
      </c>
      <c r="H3362">
        <v>2003</v>
      </c>
      <c r="I3362">
        <v>23</v>
      </c>
      <c r="J3362" s="14" t="s">
        <v>675</v>
      </c>
      <c r="K3362">
        <v>0</v>
      </c>
      <c r="L3362" s="14" t="s">
        <v>9660</v>
      </c>
      <c r="M3362" s="14" t="s">
        <v>764</v>
      </c>
      <c r="N3362" s="14" t="s">
        <v>701</v>
      </c>
      <c r="O3362" s="14" t="s">
        <v>765</v>
      </c>
      <c r="P3362">
        <v>0</v>
      </c>
      <c r="Q3362">
        <v>8461660761281</v>
      </c>
      <c r="R3362">
        <v>6015489210010001</v>
      </c>
    </row>
    <row r="3363" spans="1:18" x14ac:dyDescent="0.3">
      <c r="A3363" s="14" t="s">
        <v>9661</v>
      </c>
      <c r="B3363" s="14" t="s">
        <v>9662</v>
      </c>
      <c r="C3363" s="14" t="s">
        <v>656</v>
      </c>
      <c r="D3363">
        <v>238210</v>
      </c>
      <c r="E3363" s="14" t="s">
        <v>32</v>
      </c>
      <c r="F3363">
        <v>23</v>
      </c>
      <c r="G3363" s="21">
        <v>46210</v>
      </c>
      <c r="H3363">
        <v>2026</v>
      </c>
      <c r="I3363">
        <v>0</v>
      </c>
      <c r="J3363" s="14" t="s">
        <v>676</v>
      </c>
      <c r="K3363">
        <v>0</v>
      </c>
      <c r="L3363" s="14" t="s">
        <v>9663</v>
      </c>
      <c r="M3363" s="14" t="s">
        <v>1003</v>
      </c>
      <c r="N3363" s="14" t="s">
        <v>701</v>
      </c>
      <c r="O3363" s="14" t="s">
        <v>9664</v>
      </c>
      <c r="P3363">
        <v>0</v>
      </c>
      <c r="Q3363">
        <v>8938960811659</v>
      </c>
      <c r="R3363">
        <v>6060009590010001</v>
      </c>
    </row>
    <row r="3364" spans="1:18" x14ac:dyDescent="0.3">
      <c r="A3364" s="14" t="s">
        <v>9665</v>
      </c>
      <c r="B3364" s="14" t="s">
        <v>9665</v>
      </c>
      <c r="C3364" s="14" t="s">
        <v>656</v>
      </c>
      <c r="D3364">
        <v>238210</v>
      </c>
      <c r="E3364" s="14" t="s">
        <v>32</v>
      </c>
      <c r="F3364">
        <v>23</v>
      </c>
      <c r="G3364" s="21">
        <v>44936</v>
      </c>
      <c r="H3364">
        <v>2023</v>
      </c>
      <c r="I3364">
        <v>3</v>
      </c>
      <c r="J3364" s="14" t="s">
        <v>672</v>
      </c>
      <c r="K3364">
        <v>0</v>
      </c>
      <c r="L3364" s="14" t="s">
        <v>9666</v>
      </c>
      <c r="M3364" s="14" t="s">
        <v>2218</v>
      </c>
      <c r="N3364" s="14" t="s">
        <v>701</v>
      </c>
      <c r="O3364" s="14" t="s">
        <v>2593</v>
      </c>
      <c r="P3364">
        <v>0</v>
      </c>
      <c r="Q3364">
        <v>8735870790145</v>
      </c>
      <c r="R3364">
        <v>6048826540010001</v>
      </c>
    </row>
    <row r="3365" spans="1:18" x14ac:dyDescent="0.3">
      <c r="A3365" s="14" t="s">
        <v>9667</v>
      </c>
      <c r="B3365" s="14" t="s">
        <v>9667</v>
      </c>
      <c r="C3365" s="14" t="s">
        <v>656</v>
      </c>
      <c r="D3365">
        <v>541613</v>
      </c>
      <c r="E3365" s="14" t="s">
        <v>53</v>
      </c>
      <c r="F3365">
        <v>54</v>
      </c>
      <c r="G3365" s="21">
        <v>44215</v>
      </c>
      <c r="H3365">
        <v>2021</v>
      </c>
      <c r="I3365">
        <v>5</v>
      </c>
      <c r="J3365" s="14" t="s">
        <v>672</v>
      </c>
      <c r="K3365">
        <v>0</v>
      </c>
      <c r="L3365" s="14" t="s">
        <v>9668</v>
      </c>
      <c r="M3365" s="14" t="s">
        <v>700</v>
      </c>
      <c r="N3365" s="14" t="s">
        <v>701</v>
      </c>
      <c r="O3365" s="14" t="s">
        <v>799</v>
      </c>
      <c r="P3365">
        <v>1</v>
      </c>
      <c r="Q3365">
        <v>8523440767812</v>
      </c>
      <c r="R3365">
        <v>6046992790010001</v>
      </c>
    </row>
    <row r="3366" spans="1:18" x14ac:dyDescent="0.3">
      <c r="A3366" s="14" t="s">
        <v>9669</v>
      </c>
      <c r="B3366" s="14" t="s">
        <v>9670</v>
      </c>
      <c r="C3366" s="14" t="s">
        <v>656</v>
      </c>
      <c r="D3366">
        <v>236118</v>
      </c>
      <c r="E3366" s="14" t="s">
        <v>29</v>
      </c>
      <c r="F3366">
        <v>23</v>
      </c>
      <c r="G3366" s="21">
        <v>45915</v>
      </c>
      <c r="H3366">
        <v>2025</v>
      </c>
      <c r="I3366">
        <v>0</v>
      </c>
      <c r="J3366" s="14" t="s">
        <v>676</v>
      </c>
      <c r="K3366">
        <v>0</v>
      </c>
      <c r="L3366" s="14" t="s">
        <v>9671</v>
      </c>
      <c r="M3366" s="14" t="s">
        <v>1003</v>
      </c>
      <c r="N3366" s="14" t="s">
        <v>701</v>
      </c>
      <c r="O3366" s="14" t="s">
        <v>6313</v>
      </c>
      <c r="P3366">
        <v>0</v>
      </c>
      <c r="Q3366">
        <v>8858730803131</v>
      </c>
      <c r="R3366">
        <v>6057932440010001</v>
      </c>
    </row>
    <row r="3367" spans="1:18" x14ac:dyDescent="0.3">
      <c r="A3367" s="14" t="s">
        <v>9672</v>
      </c>
      <c r="B3367" s="14" t="s">
        <v>9672</v>
      </c>
      <c r="C3367" s="14" t="s">
        <v>658</v>
      </c>
      <c r="D3367">
        <v>484121</v>
      </c>
      <c r="E3367" s="14" t="s">
        <v>331</v>
      </c>
      <c r="F3367">
        <v>48</v>
      </c>
      <c r="G3367" s="21">
        <v>42736</v>
      </c>
      <c r="H3367">
        <v>2017</v>
      </c>
      <c r="I3367">
        <v>9</v>
      </c>
      <c r="J3367" s="14" t="s">
        <v>674</v>
      </c>
      <c r="K3367">
        <v>0</v>
      </c>
      <c r="L3367" s="14" t="s">
        <v>9673</v>
      </c>
      <c r="M3367" s="14" t="s">
        <v>3424</v>
      </c>
      <c r="N3367" s="14" t="s">
        <v>701</v>
      </c>
      <c r="O3367" s="14" t="s">
        <v>3425</v>
      </c>
      <c r="P3367">
        <v>0</v>
      </c>
      <c r="Q3367">
        <v>8301740744448</v>
      </c>
      <c r="R3367">
        <v>6040347390000000</v>
      </c>
    </row>
    <row r="3368" spans="1:18" x14ac:dyDescent="0.3">
      <c r="A3368" s="14" t="s">
        <v>9674</v>
      </c>
      <c r="B3368" s="14" t="s">
        <v>9674</v>
      </c>
      <c r="C3368" s="14" t="s">
        <v>655</v>
      </c>
      <c r="D3368">
        <v>811122</v>
      </c>
      <c r="E3368" s="14" t="s">
        <v>450</v>
      </c>
      <c r="F3368">
        <v>81</v>
      </c>
      <c r="G3368" s="21">
        <v>41791</v>
      </c>
      <c r="H3368">
        <v>2014</v>
      </c>
      <c r="I3368">
        <v>12</v>
      </c>
      <c r="J3368" s="14" t="s">
        <v>673</v>
      </c>
      <c r="K3368">
        <v>0</v>
      </c>
      <c r="L3368" s="14" t="s">
        <v>9675</v>
      </c>
      <c r="M3368" s="14" t="s">
        <v>700</v>
      </c>
      <c r="N3368" s="14" t="s">
        <v>701</v>
      </c>
      <c r="O3368" s="14" t="s">
        <v>799</v>
      </c>
      <c r="P3368">
        <v>1</v>
      </c>
      <c r="Q3368">
        <v>7702560681970</v>
      </c>
      <c r="R3368">
        <v>6034004490010001</v>
      </c>
    </row>
    <row r="3369" spans="1:18" x14ac:dyDescent="0.3">
      <c r="A3369" s="14" t="s">
        <v>9676</v>
      </c>
      <c r="B3369" s="14" t="s">
        <v>9676</v>
      </c>
      <c r="C3369" s="14" t="s">
        <v>655</v>
      </c>
      <c r="D3369">
        <v>238220</v>
      </c>
      <c r="E3369" s="14" t="s">
        <v>34</v>
      </c>
      <c r="F3369">
        <v>23</v>
      </c>
      <c r="G3369" s="21">
        <v>39514</v>
      </c>
      <c r="H3369">
        <v>2008</v>
      </c>
      <c r="I3369">
        <v>18</v>
      </c>
      <c r="J3369" s="14" t="s">
        <v>673</v>
      </c>
      <c r="K3369">
        <v>0</v>
      </c>
      <c r="L3369" s="14" t="s">
        <v>9677</v>
      </c>
      <c r="M3369" s="14" t="s">
        <v>1003</v>
      </c>
      <c r="N3369" s="14" t="s">
        <v>701</v>
      </c>
      <c r="O3369" s="14" t="s">
        <v>9678</v>
      </c>
      <c r="P3369">
        <v>0</v>
      </c>
      <c r="Q3369">
        <v>5512200555557</v>
      </c>
      <c r="R3369">
        <v>6018110070010001</v>
      </c>
    </row>
    <row r="3370" spans="1:18" x14ac:dyDescent="0.3">
      <c r="A3370" s="14" t="s">
        <v>9679</v>
      </c>
      <c r="B3370" s="14" t="s">
        <v>9679</v>
      </c>
      <c r="C3370" s="14" t="s">
        <v>657</v>
      </c>
      <c r="D3370">
        <v>812910</v>
      </c>
      <c r="E3370" s="14" t="s">
        <v>97</v>
      </c>
      <c r="F3370">
        <v>81</v>
      </c>
      <c r="G3370" s="21">
        <v>40625</v>
      </c>
      <c r="H3370">
        <v>2011</v>
      </c>
      <c r="I3370">
        <v>15</v>
      </c>
      <c r="J3370" s="14" t="s">
        <v>673</v>
      </c>
      <c r="K3370">
        <v>0</v>
      </c>
      <c r="L3370" s="14" t="s">
        <v>9680</v>
      </c>
      <c r="M3370" s="14" t="s">
        <v>700</v>
      </c>
      <c r="N3370" s="14" t="s">
        <v>701</v>
      </c>
      <c r="O3370" s="14" t="s">
        <v>1464</v>
      </c>
      <c r="P3370">
        <v>1</v>
      </c>
      <c r="Q3370">
        <v>7357250645532</v>
      </c>
      <c r="R3370">
        <v>6030951430010001</v>
      </c>
    </row>
    <row r="3371" spans="1:18" x14ac:dyDescent="0.3">
      <c r="A3371" s="14" t="s">
        <v>9681</v>
      </c>
      <c r="B3371" s="14" t="s">
        <v>9681</v>
      </c>
      <c r="C3371" s="14" t="s">
        <v>655</v>
      </c>
      <c r="D3371">
        <v>423330</v>
      </c>
      <c r="E3371" s="14" t="s">
        <v>202</v>
      </c>
      <c r="F3371">
        <v>42</v>
      </c>
      <c r="G3371" s="21">
        <v>36526</v>
      </c>
      <c r="H3371">
        <v>2000</v>
      </c>
      <c r="I3371">
        <v>26</v>
      </c>
      <c r="J3371" s="14" t="s">
        <v>675</v>
      </c>
      <c r="K3371">
        <v>0</v>
      </c>
      <c r="L3371" s="14" t="s">
        <v>9682</v>
      </c>
      <c r="M3371" s="14" t="s">
        <v>7573</v>
      </c>
      <c r="N3371" s="14" t="s">
        <v>701</v>
      </c>
      <c r="O3371" s="14" t="s">
        <v>7574</v>
      </c>
      <c r="P3371">
        <v>0</v>
      </c>
      <c r="Q3371">
        <v>5320290534982</v>
      </c>
      <c r="R3371">
        <v>6019867450010001</v>
      </c>
    </row>
    <row r="3372" spans="1:18" x14ac:dyDescent="0.3">
      <c r="A3372" s="14" t="s">
        <v>9683</v>
      </c>
      <c r="B3372" s="14" t="s">
        <v>9683</v>
      </c>
      <c r="C3372" s="14" t="s">
        <v>655</v>
      </c>
      <c r="D3372">
        <v>238390</v>
      </c>
      <c r="E3372" s="14" t="s">
        <v>126</v>
      </c>
      <c r="F3372">
        <v>23</v>
      </c>
      <c r="G3372" s="21">
        <v>40756</v>
      </c>
      <c r="H3372">
        <v>2011</v>
      </c>
      <c r="I3372">
        <v>15</v>
      </c>
      <c r="J3372" s="14" t="s">
        <v>673</v>
      </c>
      <c r="K3372">
        <v>0</v>
      </c>
      <c r="L3372" s="14" t="s">
        <v>9684</v>
      </c>
      <c r="M3372" s="14" t="s">
        <v>805</v>
      </c>
      <c r="N3372" s="14" t="s">
        <v>701</v>
      </c>
      <c r="O3372" s="14" t="s">
        <v>901</v>
      </c>
      <c r="P3372">
        <v>0</v>
      </c>
      <c r="Q3372">
        <v>7393340649391</v>
      </c>
      <c r="R3372">
        <v>6028565402856540</v>
      </c>
    </row>
    <row r="3373" spans="1:18" x14ac:dyDescent="0.3">
      <c r="A3373" s="14" t="s">
        <v>9685</v>
      </c>
      <c r="B3373" s="14" t="s">
        <v>9686</v>
      </c>
      <c r="C3373" s="14" t="s">
        <v>655</v>
      </c>
      <c r="D3373">
        <v>236220</v>
      </c>
      <c r="E3373" s="14" t="s">
        <v>62</v>
      </c>
      <c r="F3373">
        <v>23</v>
      </c>
      <c r="G3373" s="21">
        <v>42109</v>
      </c>
      <c r="H3373">
        <v>2015</v>
      </c>
      <c r="I3373">
        <v>11</v>
      </c>
      <c r="J3373" s="14" t="s">
        <v>673</v>
      </c>
      <c r="K3373">
        <v>0</v>
      </c>
      <c r="L3373" s="14" t="s">
        <v>9687</v>
      </c>
      <c r="M3373" s="14" t="s">
        <v>2893</v>
      </c>
      <c r="N3373" s="14" t="s">
        <v>2124</v>
      </c>
      <c r="O3373" s="14" t="s">
        <v>2894</v>
      </c>
      <c r="P3373">
        <v>0</v>
      </c>
      <c r="Q3373">
        <v>8357000750214</v>
      </c>
      <c r="R3373">
        <v>6016739680010002</v>
      </c>
    </row>
    <row r="3374" spans="1:18" x14ac:dyDescent="0.3">
      <c r="A3374" s="14" t="s">
        <v>9688</v>
      </c>
      <c r="B3374" s="14" t="s">
        <v>9688</v>
      </c>
      <c r="C3374" s="14" t="s">
        <v>655</v>
      </c>
      <c r="D3374">
        <v>238150</v>
      </c>
      <c r="E3374" s="14" t="s">
        <v>150</v>
      </c>
      <c r="F3374">
        <v>23</v>
      </c>
      <c r="G3374" s="21">
        <v>35065</v>
      </c>
      <c r="H3374">
        <v>1996</v>
      </c>
      <c r="I3374">
        <v>30</v>
      </c>
      <c r="J3374" s="14" t="s">
        <v>675</v>
      </c>
      <c r="K3374">
        <v>0</v>
      </c>
      <c r="L3374" s="14" t="s">
        <v>9689</v>
      </c>
      <c r="M3374" s="14" t="s">
        <v>2969</v>
      </c>
      <c r="N3374" s="14" t="s">
        <v>701</v>
      </c>
      <c r="O3374" s="14" t="s">
        <v>5032</v>
      </c>
      <c r="P3374">
        <v>0</v>
      </c>
      <c r="Q3374">
        <v>1833140185926</v>
      </c>
      <c r="R3374">
        <v>6015938360010001</v>
      </c>
    </row>
    <row r="3375" spans="1:18" x14ac:dyDescent="0.3">
      <c r="A3375" s="14" t="s">
        <v>9690</v>
      </c>
      <c r="B3375" s="14" t="s">
        <v>9690</v>
      </c>
      <c r="C3375" s="14" t="s">
        <v>656</v>
      </c>
      <c r="D3375">
        <v>236118</v>
      </c>
      <c r="E3375" s="14" t="s">
        <v>29</v>
      </c>
      <c r="F3375">
        <v>23</v>
      </c>
      <c r="G3375" s="21">
        <v>44044</v>
      </c>
      <c r="H3375">
        <v>2020</v>
      </c>
      <c r="I3375">
        <v>6</v>
      </c>
      <c r="J3375" s="14" t="s">
        <v>674</v>
      </c>
      <c r="K3375">
        <v>0</v>
      </c>
      <c r="L3375" s="14" t="s">
        <v>9691</v>
      </c>
      <c r="M3375" s="14" t="s">
        <v>862</v>
      </c>
      <c r="N3375" s="14" t="s">
        <v>701</v>
      </c>
      <c r="O3375" s="14" t="s">
        <v>863</v>
      </c>
      <c r="P3375">
        <v>0</v>
      </c>
      <c r="Q3375">
        <v>8803940797416</v>
      </c>
      <c r="R3375">
        <v>8954830010001</v>
      </c>
    </row>
    <row r="3376" spans="1:18" x14ac:dyDescent="0.3">
      <c r="A3376" s="14" t="s">
        <v>9692</v>
      </c>
      <c r="B3376" s="14" t="s">
        <v>9692</v>
      </c>
      <c r="C3376" s="14" t="s">
        <v>657</v>
      </c>
      <c r="D3376">
        <v>812990</v>
      </c>
      <c r="E3376" s="14" t="s">
        <v>21</v>
      </c>
      <c r="F3376">
        <v>81</v>
      </c>
      <c r="G3376" s="21">
        <v>39169</v>
      </c>
      <c r="H3376">
        <v>2007</v>
      </c>
      <c r="I3376">
        <v>19</v>
      </c>
      <c r="J3376" s="14" t="s">
        <v>673</v>
      </c>
      <c r="K3376">
        <v>0</v>
      </c>
      <c r="L3376" s="14" t="s">
        <v>9693</v>
      </c>
      <c r="M3376" s="14" t="s">
        <v>1427</v>
      </c>
      <c r="N3376" s="14" t="s">
        <v>701</v>
      </c>
      <c r="O3376" s="14" t="s">
        <v>1428</v>
      </c>
      <c r="P3376">
        <v>0</v>
      </c>
      <c r="Q3376">
        <v>5964310603834</v>
      </c>
      <c r="R3376">
        <v>6027052550010001</v>
      </c>
    </row>
    <row r="3377" spans="1:18" x14ac:dyDescent="0.3">
      <c r="A3377" s="14" t="s">
        <v>9694</v>
      </c>
      <c r="B3377" s="14" t="s">
        <v>9694</v>
      </c>
      <c r="C3377" s="14" t="s">
        <v>655</v>
      </c>
      <c r="D3377">
        <v>238320</v>
      </c>
      <c r="E3377" s="14" t="s">
        <v>60</v>
      </c>
      <c r="F3377">
        <v>23</v>
      </c>
      <c r="G3377" s="21">
        <v>40179</v>
      </c>
      <c r="H3377">
        <v>2010</v>
      </c>
      <c r="I3377">
        <v>16</v>
      </c>
      <c r="J3377" s="14" t="s">
        <v>673</v>
      </c>
      <c r="K3377">
        <v>0</v>
      </c>
      <c r="L3377" s="14" t="s">
        <v>9695</v>
      </c>
      <c r="M3377" s="14" t="s">
        <v>974</v>
      </c>
      <c r="N3377" s="14" t="s">
        <v>701</v>
      </c>
      <c r="O3377" s="14" t="s">
        <v>2770</v>
      </c>
      <c r="P3377">
        <v>0</v>
      </c>
      <c r="Q3377">
        <v>7268770636061</v>
      </c>
      <c r="R3377">
        <v>6028809060010001</v>
      </c>
    </row>
    <row r="3378" spans="1:18" x14ac:dyDescent="0.3">
      <c r="A3378" s="14" t="s">
        <v>9696</v>
      </c>
      <c r="B3378" s="14" t="s">
        <v>9697</v>
      </c>
      <c r="C3378" s="14" t="s">
        <v>656</v>
      </c>
      <c r="D3378">
        <v>513130</v>
      </c>
      <c r="E3378" s="14" t="s">
        <v>139</v>
      </c>
      <c r="F3378">
        <v>51</v>
      </c>
      <c r="G3378" s="21">
        <v>44197</v>
      </c>
      <c r="H3378">
        <v>2021</v>
      </c>
      <c r="I3378">
        <v>5</v>
      </c>
      <c r="J3378" s="14" t="s">
        <v>672</v>
      </c>
      <c r="K3378">
        <v>0</v>
      </c>
      <c r="L3378" s="14" t="s">
        <v>9698</v>
      </c>
      <c r="M3378" s="14" t="s">
        <v>1383</v>
      </c>
      <c r="N3378" s="14" t="s">
        <v>701</v>
      </c>
      <c r="O3378" s="14" t="s">
        <v>799</v>
      </c>
      <c r="P3378">
        <v>0</v>
      </c>
      <c r="Q3378">
        <v>8574690773166</v>
      </c>
      <c r="R3378">
        <v>6045900440010001</v>
      </c>
    </row>
    <row r="3379" spans="1:18" x14ac:dyDescent="0.3">
      <c r="A3379" s="14" t="s">
        <v>9699</v>
      </c>
      <c r="B3379" s="14" t="s">
        <v>9700</v>
      </c>
      <c r="C3379" s="14" t="s">
        <v>656</v>
      </c>
      <c r="D3379">
        <v>541430</v>
      </c>
      <c r="E3379" s="14" t="s">
        <v>51</v>
      </c>
      <c r="F3379">
        <v>54</v>
      </c>
      <c r="G3379" s="21">
        <v>45292</v>
      </c>
      <c r="H3379">
        <v>2024</v>
      </c>
      <c r="I3379">
        <v>2</v>
      </c>
      <c r="J3379" s="14" t="s">
        <v>672</v>
      </c>
      <c r="K3379">
        <v>0</v>
      </c>
      <c r="L3379" s="14" t="s">
        <v>9701</v>
      </c>
      <c r="M3379" s="14" t="s">
        <v>700</v>
      </c>
      <c r="N3379" s="14" t="s">
        <v>701</v>
      </c>
      <c r="O3379" s="14" t="s">
        <v>741</v>
      </c>
      <c r="P3379">
        <v>1</v>
      </c>
      <c r="Q3379">
        <v>8729830789515</v>
      </c>
      <c r="R3379">
        <v>6053762710010001</v>
      </c>
    </row>
    <row r="3380" spans="1:18" x14ac:dyDescent="0.3">
      <c r="A3380" s="14" t="s">
        <v>9702</v>
      </c>
      <c r="B3380" s="14" t="s">
        <v>9702</v>
      </c>
      <c r="C3380" s="14" t="s">
        <v>658</v>
      </c>
      <c r="D3380">
        <v>238220</v>
      </c>
      <c r="E3380" s="14" t="s">
        <v>34</v>
      </c>
      <c r="F3380">
        <v>23</v>
      </c>
      <c r="G3380" s="21">
        <v>43023</v>
      </c>
      <c r="H3380">
        <v>2017</v>
      </c>
      <c r="I3380">
        <v>8</v>
      </c>
      <c r="J3380" s="14" t="s">
        <v>674</v>
      </c>
      <c r="K3380">
        <v>0</v>
      </c>
      <c r="L3380" s="14" t="s">
        <v>9703</v>
      </c>
      <c r="M3380" s="14" t="s">
        <v>3380</v>
      </c>
      <c r="N3380" s="14" t="s">
        <v>701</v>
      </c>
      <c r="O3380" s="14" t="s">
        <v>3381</v>
      </c>
      <c r="P3380">
        <v>0</v>
      </c>
      <c r="Q3380">
        <v>8196480733463</v>
      </c>
      <c r="R3380">
        <v>6035853960010001</v>
      </c>
    </row>
    <row r="3381" spans="1:18" x14ac:dyDescent="0.3">
      <c r="A3381" s="14" t="s">
        <v>9704</v>
      </c>
      <c r="B3381" s="14" t="s">
        <v>9704</v>
      </c>
      <c r="C3381" s="14" t="s">
        <v>657</v>
      </c>
      <c r="D3381">
        <v>238210</v>
      </c>
      <c r="E3381" s="14" t="s">
        <v>32</v>
      </c>
      <c r="F3381">
        <v>23</v>
      </c>
      <c r="G3381" s="21">
        <v>41292</v>
      </c>
      <c r="H3381">
        <v>2013</v>
      </c>
      <c r="I3381">
        <v>13</v>
      </c>
      <c r="J3381" s="14" t="s">
        <v>673</v>
      </c>
      <c r="K3381">
        <v>0</v>
      </c>
      <c r="L3381" s="14" t="s">
        <v>9705</v>
      </c>
      <c r="M3381" s="14" t="s">
        <v>700</v>
      </c>
      <c r="N3381" s="14" t="s">
        <v>701</v>
      </c>
      <c r="O3381" s="14" t="s">
        <v>745</v>
      </c>
      <c r="P3381">
        <v>1</v>
      </c>
      <c r="Q3381">
        <v>7549820665936</v>
      </c>
      <c r="R3381">
        <v>6032598560010001</v>
      </c>
    </row>
    <row r="3382" spans="1:18" x14ac:dyDescent="0.3">
      <c r="A3382" s="14" t="s">
        <v>9706</v>
      </c>
      <c r="B3382" s="14" t="s">
        <v>9706</v>
      </c>
      <c r="C3382" s="14" t="s">
        <v>657</v>
      </c>
      <c r="D3382">
        <v>811122</v>
      </c>
      <c r="E3382" s="14" t="s">
        <v>450</v>
      </c>
      <c r="F3382">
        <v>81</v>
      </c>
      <c r="G3382" s="21">
        <v>38201</v>
      </c>
      <c r="H3382">
        <v>2004</v>
      </c>
      <c r="I3382">
        <v>22</v>
      </c>
      <c r="J3382" s="14" t="s">
        <v>675</v>
      </c>
      <c r="K3382">
        <v>0</v>
      </c>
      <c r="L3382" s="14" t="s">
        <v>9707</v>
      </c>
      <c r="M3382" s="14" t="s">
        <v>700</v>
      </c>
      <c r="N3382" s="14" t="s">
        <v>701</v>
      </c>
      <c r="O3382" s="14" t="s">
        <v>817</v>
      </c>
      <c r="P3382">
        <v>1</v>
      </c>
      <c r="Q3382">
        <v>5719780577711</v>
      </c>
      <c r="R3382">
        <v>6023631560010001</v>
      </c>
    </row>
    <row r="3383" spans="1:18" x14ac:dyDescent="0.3">
      <c r="A3383" s="14" t="s">
        <v>9708</v>
      </c>
      <c r="B3383" s="14" t="s">
        <v>9709</v>
      </c>
      <c r="C3383" s="14" t="s">
        <v>655</v>
      </c>
      <c r="D3383">
        <v>441110</v>
      </c>
      <c r="E3383" s="14" t="s">
        <v>221</v>
      </c>
      <c r="F3383">
        <v>44</v>
      </c>
      <c r="G3383" s="21">
        <v>36584</v>
      </c>
      <c r="H3383">
        <v>2000</v>
      </c>
      <c r="I3383">
        <v>26</v>
      </c>
      <c r="J3383" s="14" t="s">
        <v>675</v>
      </c>
      <c r="K3383">
        <v>0</v>
      </c>
      <c r="L3383" s="14" t="s">
        <v>9710</v>
      </c>
      <c r="M3383" s="14" t="s">
        <v>700</v>
      </c>
      <c r="N3383" s="14" t="s">
        <v>701</v>
      </c>
      <c r="O3383" s="14" t="s">
        <v>753</v>
      </c>
      <c r="P3383">
        <v>1</v>
      </c>
      <c r="Q3383">
        <v>5354510538659</v>
      </c>
      <c r="R3383">
        <v>6020160293324900</v>
      </c>
    </row>
    <row r="3384" spans="1:18" x14ac:dyDescent="0.3">
      <c r="A3384" s="14" t="s">
        <v>9711</v>
      </c>
      <c r="B3384" s="14" t="s">
        <v>9712</v>
      </c>
      <c r="C3384" s="14" t="s">
        <v>655</v>
      </c>
      <c r="D3384">
        <v>541830</v>
      </c>
      <c r="E3384" s="14" t="s">
        <v>263</v>
      </c>
      <c r="F3384">
        <v>54</v>
      </c>
      <c r="G3384" s="21">
        <v>39007</v>
      </c>
      <c r="H3384">
        <v>2006</v>
      </c>
      <c r="I3384">
        <v>19</v>
      </c>
      <c r="J3384" s="14" t="s">
        <v>673</v>
      </c>
      <c r="K3384">
        <v>0</v>
      </c>
      <c r="L3384" s="14" t="s">
        <v>9713</v>
      </c>
      <c r="M3384" s="14" t="s">
        <v>974</v>
      </c>
      <c r="N3384" s="14" t="s">
        <v>701</v>
      </c>
      <c r="O3384" s="14" t="s">
        <v>1327</v>
      </c>
      <c r="P3384">
        <v>0</v>
      </c>
      <c r="Q3384">
        <v>5928720600034</v>
      </c>
      <c r="R3384">
        <v>6026641660010001</v>
      </c>
    </row>
    <row r="3385" spans="1:18" x14ac:dyDescent="0.3">
      <c r="A3385" s="14" t="s">
        <v>9714</v>
      </c>
      <c r="B3385" s="14" t="s">
        <v>9714</v>
      </c>
      <c r="C3385" s="14" t="s">
        <v>655</v>
      </c>
      <c r="D3385">
        <v>238220</v>
      </c>
      <c r="E3385" s="14" t="s">
        <v>34</v>
      </c>
      <c r="F3385">
        <v>23</v>
      </c>
      <c r="G3385" s="21">
        <v>36161</v>
      </c>
      <c r="H3385">
        <v>1999</v>
      </c>
      <c r="I3385">
        <v>27</v>
      </c>
      <c r="J3385" s="14" t="s">
        <v>675</v>
      </c>
      <c r="K3385">
        <v>0</v>
      </c>
      <c r="L3385" s="14" t="s">
        <v>9715</v>
      </c>
      <c r="M3385" s="14" t="s">
        <v>2763</v>
      </c>
      <c r="N3385" s="14" t="s">
        <v>701</v>
      </c>
      <c r="O3385" s="14" t="s">
        <v>2764</v>
      </c>
      <c r="P3385">
        <v>0</v>
      </c>
      <c r="Q3385">
        <v>5315080534379</v>
      </c>
      <c r="R3385">
        <v>6017039200010001</v>
      </c>
    </row>
    <row r="3386" spans="1:18" x14ac:dyDescent="0.3">
      <c r="A3386" s="14" t="s">
        <v>9716</v>
      </c>
      <c r="B3386" s="14" t="s">
        <v>9717</v>
      </c>
      <c r="C3386" s="14" t="s">
        <v>656</v>
      </c>
      <c r="D3386">
        <v>541350</v>
      </c>
      <c r="E3386" s="14" t="s">
        <v>189</v>
      </c>
      <c r="F3386">
        <v>54</v>
      </c>
      <c r="G3386" s="21">
        <v>42887</v>
      </c>
      <c r="H3386">
        <v>2017</v>
      </c>
      <c r="I3386">
        <v>9</v>
      </c>
      <c r="J3386" s="14" t="s">
        <v>674</v>
      </c>
      <c r="K3386">
        <v>0</v>
      </c>
      <c r="L3386" s="14" t="s">
        <v>9718</v>
      </c>
      <c r="M3386" s="14" t="s">
        <v>700</v>
      </c>
      <c r="N3386" s="14" t="s">
        <v>701</v>
      </c>
      <c r="O3386" s="14" t="s">
        <v>847</v>
      </c>
      <c r="P3386">
        <v>1</v>
      </c>
      <c r="Q3386">
        <v>8083630721652</v>
      </c>
      <c r="R3386">
        <v>6041292030010001</v>
      </c>
    </row>
    <row r="3387" spans="1:18" x14ac:dyDescent="0.3">
      <c r="A3387" s="14" t="s">
        <v>9719</v>
      </c>
      <c r="B3387" s="14" t="s">
        <v>9720</v>
      </c>
      <c r="C3387" s="14" t="s">
        <v>657</v>
      </c>
      <c r="D3387">
        <v>711130</v>
      </c>
      <c r="E3387" s="14" t="s">
        <v>109</v>
      </c>
      <c r="F3387">
        <v>71</v>
      </c>
      <c r="G3387" s="21">
        <v>43466</v>
      </c>
      <c r="H3387">
        <v>2019</v>
      </c>
      <c r="I3387">
        <v>7</v>
      </c>
      <c r="J3387" s="14" t="s">
        <v>674</v>
      </c>
      <c r="K3387">
        <v>0</v>
      </c>
      <c r="L3387" s="14" t="s">
        <v>9721</v>
      </c>
      <c r="M3387" s="14" t="s">
        <v>700</v>
      </c>
      <c r="N3387" s="14" t="s">
        <v>701</v>
      </c>
      <c r="O3387" s="14" t="s">
        <v>753</v>
      </c>
      <c r="P3387">
        <v>1</v>
      </c>
      <c r="Q3387">
        <v>8470400762186</v>
      </c>
      <c r="R3387">
        <v>6043331942284642</v>
      </c>
    </row>
    <row r="3388" spans="1:18" x14ac:dyDescent="0.3">
      <c r="A3388" s="14" t="s">
        <v>9722</v>
      </c>
      <c r="B3388" s="14" t="s">
        <v>9722</v>
      </c>
      <c r="C3388" s="14" t="s">
        <v>655</v>
      </c>
      <c r="D3388">
        <v>238990</v>
      </c>
      <c r="E3388" s="14" t="s">
        <v>41</v>
      </c>
      <c r="F3388">
        <v>23</v>
      </c>
      <c r="G3388" s="21">
        <v>39661</v>
      </c>
      <c r="H3388">
        <v>2008</v>
      </c>
      <c r="I3388">
        <v>18</v>
      </c>
      <c r="J3388" s="14" t="s">
        <v>673</v>
      </c>
      <c r="K3388">
        <v>0</v>
      </c>
      <c r="L3388" s="14" t="s">
        <v>9723</v>
      </c>
      <c r="M3388" s="14" t="s">
        <v>1291</v>
      </c>
      <c r="N3388" s="14" t="s">
        <v>701</v>
      </c>
      <c r="O3388" s="14" t="s">
        <v>1596</v>
      </c>
      <c r="P3388">
        <v>0</v>
      </c>
      <c r="Q3388">
        <v>7106000618582</v>
      </c>
      <c r="R3388">
        <v>6020197270010001</v>
      </c>
    </row>
    <row r="3389" spans="1:18" x14ac:dyDescent="0.3">
      <c r="A3389" s="14" t="s">
        <v>9724</v>
      </c>
      <c r="B3389" s="14" t="s">
        <v>9724</v>
      </c>
      <c r="C3389" s="14" t="s">
        <v>655</v>
      </c>
      <c r="D3389">
        <v>532490</v>
      </c>
      <c r="E3389" s="14" t="s">
        <v>205</v>
      </c>
      <c r="F3389">
        <v>53</v>
      </c>
      <c r="G3389" s="21">
        <v>42736</v>
      </c>
      <c r="H3389">
        <v>2017</v>
      </c>
      <c r="I3389">
        <v>9</v>
      </c>
      <c r="J3389" s="14" t="s">
        <v>674</v>
      </c>
      <c r="K3389">
        <v>0</v>
      </c>
      <c r="L3389" s="14" t="s">
        <v>9725</v>
      </c>
      <c r="M3389" s="14" t="s">
        <v>5391</v>
      </c>
      <c r="N3389" s="14" t="s">
        <v>701</v>
      </c>
      <c r="O3389" s="14" t="s">
        <v>5392</v>
      </c>
      <c r="P3389">
        <v>0</v>
      </c>
      <c r="Q3389">
        <v>8189060732609</v>
      </c>
      <c r="R3389">
        <v>6019413070010002</v>
      </c>
    </row>
    <row r="3390" spans="1:18" x14ac:dyDescent="0.3">
      <c r="A3390" s="14" t="s">
        <v>9726</v>
      </c>
      <c r="B3390" s="14" t="s">
        <v>9726</v>
      </c>
      <c r="C3390" s="14" t="s">
        <v>656</v>
      </c>
      <c r="D3390">
        <v>561920</v>
      </c>
      <c r="E3390" s="14" t="s">
        <v>274</v>
      </c>
      <c r="F3390">
        <v>56</v>
      </c>
      <c r="G3390" s="21">
        <v>45784</v>
      </c>
      <c r="H3390">
        <v>2025</v>
      </c>
      <c r="I3390">
        <v>1</v>
      </c>
      <c r="J3390" s="14" t="s">
        <v>672</v>
      </c>
      <c r="K3390">
        <v>0</v>
      </c>
      <c r="L3390" s="14" t="s">
        <v>9727</v>
      </c>
      <c r="M3390" s="14" t="s">
        <v>1003</v>
      </c>
      <c r="N3390" s="14" t="s">
        <v>701</v>
      </c>
      <c r="O3390" s="14" t="s">
        <v>9664</v>
      </c>
      <c r="P3390">
        <v>0</v>
      </c>
      <c r="Q3390">
        <v>8818820798983</v>
      </c>
      <c r="R3390">
        <v>6043248674324867</v>
      </c>
    </row>
    <row r="3391" spans="1:18" x14ac:dyDescent="0.3">
      <c r="A3391" s="14" t="s">
        <v>9728</v>
      </c>
      <c r="B3391" s="14" t="s">
        <v>9728</v>
      </c>
      <c r="C3391" s="14" t="s">
        <v>655</v>
      </c>
      <c r="D3391">
        <v>561621</v>
      </c>
      <c r="E3391" s="14" t="s">
        <v>106</v>
      </c>
      <c r="F3391">
        <v>56</v>
      </c>
      <c r="G3391" s="21">
        <v>42653</v>
      </c>
      <c r="H3391">
        <v>2016</v>
      </c>
      <c r="I3391">
        <v>9</v>
      </c>
      <c r="J3391" s="14" t="s">
        <v>674</v>
      </c>
      <c r="K3391">
        <v>0</v>
      </c>
      <c r="L3391" s="14" t="s">
        <v>9729</v>
      </c>
      <c r="M3391" s="14" t="s">
        <v>764</v>
      </c>
      <c r="N3391" s="14" t="s">
        <v>701</v>
      </c>
      <c r="O3391" s="14" t="s">
        <v>1322</v>
      </c>
      <c r="P3391">
        <v>0</v>
      </c>
      <c r="Q3391">
        <v>8039730717086</v>
      </c>
      <c r="R3391">
        <v>6034089820010001</v>
      </c>
    </row>
    <row r="3392" spans="1:18" x14ac:dyDescent="0.3">
      <c r="A3392" s="14" t="s">
        <v>9730</v>
      </c>
      <c r="B3392" s="14" t="s">
        <v>9731</v>
      </c>
      <c r="C3392" s="14" t="s">
        <v>655</v>
      </c>
      <c r="D3392">
        <v>238210</v>
      </c>
      <c r="E3392" s="14" t="s">
        <v>32</v>
      </c>
      <c r="F3392">
        <v>23</v>
      </c>
      <c r="G3392" s="21">
        <v>40544</v>
      </c>
      <c r="H3392">
        <v>2011</v>
      </c>
      <c r="I3392">
        <v>15</v>
      </c>
      <c r="J3392" s="14" t="s">
        <v>673</v>
      </c>
      <c r="K3392">
        <v>0</v>
      </c>
      <c r="L3392" s="14" t="s">
        <v>9732</v>
      </c>
      <c r="M3392" s="14" t="s">
        <v>9733</v>
      </c>
      <c r="N3392" s="14" t="s">
        <v>701</v>
      </c>
      <c r="O3392" s="14" t="s">
        <v>9734</v>
      </c>
      <c r="P3392">
        <v>0</v>
      </c>
      <c r="Q3392">
        <v>7345020644253</v>
      </c>
      <c r="R3392">
        <v>6028766850010001</v>
      </c>
    </row>
    <row r="3393" spans="1:18" x14ac:dyDescent="0.3">
      <c r="A3393" s="14" t="s">
        <v>9735</v>
      </c>
      <c r="B3393" s="14" t="s">
        <v>8722</v>
      </c>
      <c r="C3393" s="14" t="s">
        <v>655</v>
      </c>
      <c r="D3393">
        <v>238210</v>
      </c>
      <c r="E3393" s="14" t="s">
        <v>32</v>
      </c>
      <c r="F3393">
        <v>23</v>
      </c>
      <c r="G3393" s="21">
        <v>38447</v>
      </c>
      <c r="H3393">
        <v>2005</v>
      </c>
      <c r="I3393">
        <v>21</v>
      </c>
      <c r="J3393" s="14" t="s">
        <v>675</v>
      </c>
      <c r="K3393">
        <v>0</v>
      </c>
      <c r="L3393" s="14" t="s">
        <v>9736</v>
      </c>
      <c r="M3393" s="14" t="s">
        <v>3416</v>
      </c>
      <c r="N3393" s="14" t="s">
        <v>701</v>
      </c>
      <c r="O3393" s="14" t="s">
        <v>3417</v>
      </c>
      <c r="P3393">
        <v>0</v>
      </c>
      <c r="Q3393">
        <v>5799810586240</v>
      </c>
      <c r="R3393">
        <v>6023793870010001</v>
      </c>
    </row>
    <row r="3394" spans="1:18" x14ac:dyDescent="0.3">
      <c r="A3394" s="14" t="s">
        <v>9737</v>
      </c>
      <c r="B3394" s="14" t="s">
        <v>9737</v>
      </c>
      <c r="C3394" s="14" t="s">
        <v>657</v>
      </c>
      <c r="D3394">
        <v>236118</v>
      </c>
      <c r="E3394" s="14" t="s">
        <v>29</v>
      </c>
      <c r="F3394">
        <v>23</v>
      </c>
      <c r="G3394" s="21">
        <v>44175</v>
      </c>
      <c r="H3394">
        <v>2020</v>
      </c>
      <c r="I3394">
        <v>5</v>
      </c>
      <c r="J3394" s="14" t="s">
        <v>672</v>
      </c>
      <c r="K3394">
        <v>0</v>
      </c>
      <c r="L3394" s="14" t="s">
        <v>9738</v>
      </c>
      <c r="M3394" s="14" t="s">
        <v>1383</v>
      </c>
      <c r="N3394" s="14" t="s">
        <v>701</v>
      </c>
      <c r="O3394" s="14" t="s">
        <v>799</v>
      </c>
      <c r="P3394">
        <v>0</v>
      </c>
      <c r="Q3394">
        <v>8511820766583</v>
      </c>
      <c r="R3394">
        <v>6026421880010001</v>
      </c>
    </row>
    <row r="3395" spans="1:18" x14ac:dyDescent="0.3">
      <c r="A3395" s="14" t="s">
        <v>9739</v>
      </c>
      <c r="B3395" s="14" t="s">
        <v>9739</v>
      </c>
      <c r="C3395" s="14" t="s">
        <v>655</v>
      </c>
      <c r="D3395">
        <v>812990</v>
      </c>
      <c r="E3395" s="14" t="s">
        <v>21</v>
      </c>
      <c r="F3395">
        <v>81</v>
      </c>
      <c r="G3395" s="21">
        <v>38078</v>
      </c>
      <c r="H3395">
        <v>2004</v>
      </c>
      <c r="I3395">
        <v>22</v>
      </c>
      <c r="J3395" s="14" t="s">
        <v>675</v>
      </c>
      <c r="K3395">
        <v>0</v>
      </c>
      <c r="L3395" s="14" t="s">
        <v>9740</v>
      </c>
      <c r="M3395" s="14" t="s">
        <v>1263</v>
      </c>
      <c r="N3395" s="14" t="s">
        <v>701</v>
      </c>
      <c r="O3395" s="14" t="s">
        <v>1264</v>
      </c>
      <c r="P3395">
        <v>0</v>
      </c>
      <c r="Q3395">
        <v>5689840574528</v>
      </c>
      <c r="R3395">
        <v>6023685010010001</v>
      </c>
    </row>
    <row r="3396" spans="1:18" x14ac:dyDescent="0.3">
      <c r="A3396" s="14" t="s">
        <v>9741</v>
      </c>
      <c r="B3396" s="14" t="s">
        <v>9741</v>
      </c>
      <c r="C3396" s="14" t="s">
        <v>655</v>
      </c>
      <c r="D3396">
        <v>238220</v>
      </c>
      <c r="E3396" s="14" t="s">
        <v>34</v>
      </c>
      <c r="F3396">
        <v>23</v>
      </c>
      <c r="G3396" s="21">
        <v>31017</v>
      </c>
      <c r="H3396">
        <v>1984</v>
      </c>
      <c r="I3396">
        <v>41</v>
      </c>
      <c r="J3396" s="14" t="s">
        <v>675</v>
      </c>
      <c r="K3396">
        <v>0</v>
      </c>
      <c r="L3396" s="14" t="s">
        <v>9742</v>
      </c>
      <c r="M3396" s="14" t="s">
        <v>1729</v>
      </c>
      <c r="N3396" s="14" t="s">
        <v>701</v>
      </c>
      <c r="O3396" s="14" t="s">
        <v>5284</v>
      </c>
      <c r="P3396">
        <v>0</v>
      </c>
      <c r="Q3396">
        <v>450530052857</v>
      </c>
      <c r="R3396">
        <v>6005571020010001</v>
      </c>
    </row>
    <row r="3397" spans="1:18" x14ac:dyDescent="0.3">
      <c r="A3397" s="14" t="s">
        <v>9743</v>
      </c>
      <c r="B3397" s="14" t="s">
        <v>9743</v>
      </c>
      <c r="C3397" s="14" t="s">
        <v>656</v>
      </c>
      <c r="D3397">
        <v>238910</v>
      </c>
      <c r="E3397" s="14" t="s">
        <v>88</v>
      </c>
      <c r="F3397">
        <v>23</v>
      </c>
      <c r="G3397" s="21">
        <v>46062</v>
      </c>
      <c r="H3397">
        <v>2026</v>
      </c>
      <c r="I3397">
        <v>0</v>
      </c>
      <c r="J3397" s="14" t="s">
        <v>676</v>
      </c>
      <c r="K3397">
        <v>0</v>
      </c>
      <c r="L3397" s="14" t="s">
        <v>9744</v>
      </c>
      <c r="M3397" s="14" t="s">
        <v>4949</v>
      </c>
      <c r="N3397" s="14" t="s">
        <v>701</v>
      </c>
      <c r="O3397" s="14" t="s">
        <v>9745</v>
      </c>
      <c r="P3397">
        <v>0</v>
      </c>
      <c r="Q3397">
        <v>8895970807173</v>
      </c>
      <c r="R3397">
        <v>6050075990010002</v>
      </c>
    </row>
    <row r="3398" spans="1:18" x14ac:dyDescent="0.3">
      <c r="A3398" s="14" t="s">
        <v>9746</v>
      </c>
      <c r="B3398" s="14" t="s">
        <v>9746</v>
      </c>
      <c r="C3398" s="14" t="s">
        <v>655</v>
      </c>
      <c r="D3398">
        <v>611610</v>
      </c>
      <c r="E3398" s="14" t="s">
        <v>98</v>
      </c>
      <c r="F3398">
        <v>61</v>
      </c>
      <c r="G3398" s="21">
        <v>37987</v>
      </c>
      <c r="H3398">
        <v>2004</v>
      </c>
      <c r="I3398">
        <v>22</v>
      </c>
      <c r="J3398" s="14" t="s">
        <v>675</v>
      </c>
      <c r="K3398">
        <v>0</v>
      </c>
      <c r="L3398" s="14" t="s">
        <v>5824</v>
      </c>
      <c r="M3398" s="14" t="s">
        <v>700</v>
      </c>
      <c r="N3398" s="14" t="s">
        <v>701</v>
      </c>
      <c r="O3398" s="14" t="s">
        <v>1043</v>
      </c>
      <c r="P3398">
        <v>1</v>
      </c>
      <c r="Q3398">
        <v>5672530572669</v>
      </c>
      <c r="R3398">
        <v>6023499400010001</v>
      </c>
    </row>
    <row r="3399" spans="1:18" x14ac:dyDescent="0.3">
      <c r="A3399" s="14" t="s">
        <v>9747</v>
      </c>
      <c r="B3399" s="14" t="s">
        <v>9747</v>
      </c>
      <c r="C3399" s="14" t="s">
        <v>656</v>
      </c>
      <c r="D3399">
        <v>621330</v>
      </c>
      <c r="E3399" s="14" t="s">
        <v>24</v>
      </c>
      <c r="F3399">
        <v>62</v>
      </c>
      <c r="G3399" s="21">
        <v>45322</v>
      </c>
      <c r="H3399">
        <v>2024</v>
      </c>
      <c r="I3399">
        <v>2</v>
      </c>
      <c r="J3399" s="14" t="s">
        <v>672</v>
      </c>
      <c r="K3399">
        <v>0</v>
      </c>
      <c r="L3399" s="14" t="s">
        <v>9748</v>
      </c>
      <c r="M3399" s="14" t="s">
        <v>700</v>
      </c>
      <c r="N3399" s="14" t="s">
        <v>701</v>
      </c>
      <c r="O3399" s="14" t="s">
        <v>753</v>
      </c>
      <c r="P3399">
        <v>1</v>
      </c>
      <c r="Q3399">
        <v>8737330790296</v>
      </c>
      <c r="R3399">
        <v>6052407990010001</v>
      </c>
    </row>
    <row r="3400" spans="1:18" x14ac:dyDescent="0.3">
      <c r="A3400" s="14" t="s">
        <v>9749</v>
      </c>
      <c r="B3400" s="14" t="s">
        <v>9750</v>
      </c>
      <c r="C3400" s="14" t="s">
        <v>655</v>
      </c>
      <c r="D3400">
        <v>459910</v>
      </c>
      <c r="E3400" s="14" t="s">
        <v>177</v>
      </c>
      <c r="F3400">
        <v>45</v>
      </c>
      <c r="G3400" s="21">
        <v>39961</v>
      </c>
      <c r="H3400">
        <v>2009</v>
      </c>
      <c r="I3400">
        <v>17</v>
      </c>
      <c r="J3400" s="14" t="s">
        <v>673</v>
      </c>
      <c r="K3400">
        <v>0</v>
      </c>
      <c r="L3400" s="14" t="s">
        <v>9751</v>
      </c>
      <c r="M3400" s="14" t="s">
        <v>700</v>
      </c>
      <c r="N3400" s="14" t="s">
        <v>701</v>
      </c>
      <c r="O3400" s="14" t="s">
        <v>757</v>
      </c>
      <c r="P3400">
        <v>1</v>
      </c>
      <c r="Q3400">
        <v>1355230626824</v>
      </c>
      <c r="R3400">
        <v>6013331820010004</v>
      </c>
    </row>
    <row r="3401" spans="1:18" x14ac:dyDescent="0.3">
      <c r="A3401" s="14" t="s">
        <v>9749</v>
      </c>
      <c r="B3401" s="14" t="s">
        <v>9750</v>
      </c>
      <c r="C3401" s="14" t="s">
        <v>655</v>
      </c>
      <c r="D3401">
        <v>459910</v>
      </c>
      <c r="E3401" s="14" t="s">
        <v>177</v>
      </c>
      <c r="F3401">
        <v>45</v>
      </c>
      <c r="G3401" s="21">
        <v>34578</v>
      </c>
      <c r="H3401">
        <v>1994</v>
      </c>
      <c r="I3401">
        <v>31</v>
      </c>
      <c r="J3401" s="14" t="s">
        <v>675</v>
      </c>
      <c r="K3401">
        <v>0</v>
      </c>
      <c r="L3401" s="14" t="s">
        <v>9752</v>
      </c>
      <c r="M3401" s="14" t="s">
        <v>700</v>
      </c>
      <c r="N3401" s="14" t="s">
        <v>701</v>
      </c>
      <c r="O3401" s="14" t="s">
        <v>720</v>
      </c>
      <c r="P3401">
        <v>1</v>
      </c>
      <c r="Q3401">
        <v>1355230615501</v>
      </c>
      <c r="R3401">
        <v>6013331820010003</v>
      </c>
    </row>
    <row r="3402" spans="1:18" x14ac:dyDescent="0.3">
      <c r="A3402" s="14" t="s">
        <v>9749</v>
      </c>
      <c r="B3402" s="14" t="s">
        <v>9750</v>
      </c>
      <c r="C3402" s="14" t="s">
        <v>655</v>
      </c>
      <c r="D3402">
        <v>459910</v>
      </c>
      <c r="E3402" s="14" t="s">
        <v>177</v>
      </c>
      <c r="F3402">
        <v>45</v>
      </c>
      <c r="G3402" s="21">
        <v>33451</v>
      </c>
      <c r="H3402">
        <v>1991</v>
      </c>
      <c r="I3402">
        <v>35</v>
      </c>
      <c r="J3402" s="14" t="s">
        <v>675</v>
      </c>
      <c r="K3402">
        <v>0</v>
      </c>
      <c r="L3402" s="14" t="s">
        <v>9753</v>
      </c>
      <c r="M3402" s="14" t="s">
        <v>700</v>
      </c>
      <c r="N3402" s="14" t="s">
        <v>701</v>
      </c>
      <c r="O3402" s="14" t="s">
        <v>868</v>
      </c>
      <c r="P3402">
        <v>1</v>
      </c>
      <c r="Q3402">
        <v>1355230137160</v>
      </c>
      <c r="R3402">
        <v>6013331820010002</v>
      </c>
    </row>
    <row r="3403" spans="1:18" x14ac:dyDescent="0.3">
      <c r="A3403" s="14" t="s">
        <v>9749</v>
      </c>
      <c r="B3403" s="14" t="s">
        <v>9750</v>
      </c>
      <c r="C3403" s="14" t="s">
        <v>655</v>
      </c>
      <c r="D3403">
        <v>459910</v>
      </c>
      <c r="E3403" s="14" t="s">
        <v>177</v>
      </c>
      <c r="F3403">
        <v>45</v>
      </c>
      <c r="G3403" s="21">
        <v>41456</v>
      </c>
      <c r="H3403">
        <v>2013</v>
      </c>
      <c r="I3403">
        <v>13</v>
      </c>
      <c r="J3403" s="14" t="s">
        <v>673</v>
      </c>
      <c r="K3403">
        <v>0</v>
      </c>
      <c r="L3403" s="14" t="s">
        <v>9754</v>
      </c>
      <c r="M3403" s="14" t="s">
        <v>700</v>
      </c>
      <c r="N3403" s="14" t="s">
        <v>701</v>
      </c>
      <c r="O3403" s="14" t="s">
        <v>757</v>
      </c>
      <c r="P3403">
        <v>1</v>
      </c>
      <c r="Q3403">
        <v>1355230670204</v>
      </c>
      <c r="R3403">
        <v>6013331820010013</v>
      </c>
    </row>
    <row r="3404" spans="1:18" x14ac:dyDescent="0.3">
      <c r="A3404" s="14" t="s">
        <v>9749</v>
      </c>
      <c r="B3404" s="14" t="s">
        <v>9750</v>
      </c>
      <c r="C3404" s="14" t="s">
        <v>655</v>
      </c>
      <c r="D3404">
        <v>459910</v>
      </c>
      <c r="E3404" s="14" t="s">
        <v>177</v>
      </c>
      <c r="F3404">
        <v>45</v>
      </c>
      <c r="G3404" s="21">
        <v>34700</v>
      </c>
      <c r="H3404">
        <v>1995</v>
      </c>
      <c r="I3404">
        <v>31</v>
      </c>
      <c r="J3404" s="14" t="s">
        <v>675</v>
      </c>
      <c r="K3404">
        <v>0</v>
      </c>
      <c r="L3404" s="14" t="s">
        <v>9755</v>
      </c>
      <c r="M3404" s="14" t="s">
        <v>700</v>
      </c>
      <c r="N3404" s="14" t="s">
        <v>701</v>
      </c>
      <c r="O3404" s="14" t="s">
        <v>732</v>
      </c>
      <c r="P3404">
        <v>1</v>
      </c>
      <c r="Q3404">
        <v>1355230137162</v>
      </c>
      <c r="R3404">
        <v>6013331820010001</v>
      </c>
    </row>
    <row r="3405" spans="1:18" x14ac:dyDescent="0.3">
      <c r="A3405" s="14" t="s">
        <v>9749</v>
      </c>
      <c r="B3405" s="14" t="s">
        <v>9750</v>
      </c>
      <c r="C3405" s="14" t="s">
        <v>655</v>
      </c>
      <c r="D3405">
        <v>459910</v>
      </c>
      <c r="E3405" s="14" t="s">
        <v>177</v>
      </c>
      <c r="F3405">
        <v>45</v>
      </c>
      <c r="G3405" s="21">
        <v>41414</v>
      </c>
      <c r="H3405">
        <v>2013</v>
      </c>
      <c r="I3405">
        <v>13</v>
      </c>
      <c r="J3405" s="14" t="s">
        <v>673</v>
      </c>
      <c r="K3405">
        <v>0</v>
      </c>
      <c r="L3405" s="14" t="s">
        <v>9754</v>
      </c>
      <c r="M3405" s="14" t="s">
        <v>700</v>
      </c>
      <c r="N3405" s="14" t="s">
        <v>701</v>
      </c>
      <c r="O3405" s="14" t="s">
        <v>757</v>
      </c>
      <c r="P3405">
        <v>1</v>
      </c>
      <c r="Q3405">
        <v>1355230670202</v>
      </c>
      <c r="R3405">
        <v>6013331820010002</v>
      </c>
    </row>
    <row r="3406" spans="1:18" x14ac:dyDescent="0.3">
      <c r="A3406" s="14" t="s">
        <v>9749</v>
      </c>
      <c r="B3406" s="14" t="s">
        <v>9750</v>
      </c>
      <c r="C3406" s="14" t="s">
        <v>655</v>
      </c>
      <c r="D3406">
        <v>459910</v>
      </c>
      <c r="E3406" s="14" t="s">
        <v>177</v>
      </c>
      <c r="F3406">
        <v>45</v>
      </c>
      <c r="G3406" s="21">
        <v>41183</v>
      </c>
      <c r="H3406">
        <v>2012</v>
      </c>
      <c r="I3406">
        <v>13</v>
      </c>
      <c r="J3406" s="14" t="s">
        <v>673</v>
      </c>
      <c r="K3406">
        <v>0</v>
      </c>
      <c r="L3406" s="14" t="s">
        <v>9756</v>
      </c>
      <c r="M3406" s="14" t="s">
        <v>700</v>
      </c>
      <c r="N3406" s="14" t="s">
        <v>701</v>
      </c>
      <c r="O3406" s="14" t="s">
        <v>827</v>
      </c>
      <c r="P3406">
        <v>1</v>
      </c>
      <c r="Q3406">
        <v>1355230662049</v>
      </c>
      <c r="R3406">
        <v>6013331820010005</v>
      </c>
    </row>
    <row r="3407" spans="1:18" x14ac:dyDescent="0.3">
      <c r="A3407" s="14" t="s">
        <v>9749</v>
      </c>
      <c r="B3407" s="14" t="s">
        <v>9749</v>
      </c>
      <c r="C3407" s="14" t="s">
        <v>655</v>
      </c>
      <c r="D3407">
        <v>459910</v>
      </c>
      <c r="E3407" s="14" t="s">
        <v>177</v>
      </c>
      <c r="F3407">
        <v>45</v>
      </c>
      <c r="G3407" s="21">
        <v>42491</v>
      </c>
      <c r="H3407">
        <v>2016</v>
      </c>
      <c r="I3407">
        <v>10</v>
      </c>
      <c r="J3407" s="14" t="s">
        <v>674</v>
      </c>
      <c r="K3407">
        <v>0</v>
      </c>
      <c r="L3407" s="14" t="s">
        <v>9757</v>
      </c>
      <c r="M3407" s="14" t="s">
        <v>700</v>
      </c>
      <c r="N3407" s="14" t="s">
        <v>701</v>
      </c>
      <c r="O3407" s="14" t="s">
        <v>1021</v>
      </c>
      <c r="P3407">
        <v>1</v>
      </c>
      <c r="Q3407">
        <v>1355230705720</v>
      </c>
      <c r="R3407">
        <v>6013331820010008</v>
      </c>
    </row>
    <row r="3408" spans="1:18" x14ac:dyDescent="0.3">
      <c r="A3408" s="14" t="s">
        <v>9749</v>
      </c>
      <c r="B3408" s="14" t="s">
        <v>9749</v>
      </c>
      <c r="C3408" s="14" t="s">
        <v>655</v>
      </c>
      <c r="D3408">
        <v>459910</v>
      </c>
      <c r="E3408" s="14" t="s">
        <v>177</v>
      </c>
      <c r="F3408">
        <v>45</v>
      </c>
      <c r="G3408" s="21">
        <v>43409</v>
      </c>
      <c r="H3408">
        <v>2018</v>
      </c>
      <c r="I3408">
        <v>7</v>
      </c>
      <c r="J3408" s="14" t="s">
        <v>674</v>
      </c>
      <c r="K3408">
        <v>0</v>
      </c>
      <c r="L3408" s="14" t="s">
        <v>9758</v>
      </c>
      <c r="M3408" s="14" t="s">
        <v>700</v>
      </c>
      <c r="N3408" s="14" t="s">
        <v>701</v>
      </c>
      <c r="O3408" s="14" t="s">
        <v>714</v>
      </c>
      <c r="P3408">
        <v>1</v>
      </c>
      <c r="Q3408">
        <v>1355230742803</v>
      </c>
      <c r="R3408">
        <v>6013331820010017</v>
      </c>
    </row>
    <row r="3409" spans="1:18" x14ac:dyDescent="0.3">
      <c r="A3409" s="14" t="s">
        <v>9749</v>
      </c>
      <c r="B3409" s="14" t="s">
        <v>9749</v>
      </c>
      <c r="C3409" s="14" t="s">
        <v>655</v>
      </c>
      <c r="D3409">
        <v>459910</v>
      </c>
      <c r="E3409" s="14" t="s">
        <v>177</v>
      </c>
      <c r="F3409">
        <v>45</v>
      </c>
      <c r="G3409" s="21">
        <v>45838</v>
      </c>
      <c r="H3409">
        <v>2025</v>
      </c>
      <c r="I3409">
        <v>1</v>
      </c>
      <c r="J3409" s="14" t="s">
        <v>672</v>
      </c>
      <c r="K3409">
        <v>0</v>
      </c>
      <c r="L3409" s="14" t="s">
        <v>9759</v>
      </c>
      <c r="M3409" s="14" t="s">
        <v>700</v>
      </c>
      <c r="N3409" s="14" t="s">
        <v>701</v>
      </c>
      <c r="O3409" s="14" t="s">
        <v>893</v>
      </c>
      <c r="P3409">
        <v>1</v>
      </c>
      <c r="Q3409">
        <v>1355230801917</v>
      </c>
      <c r="R3409">
        <v>6013331820010020</v>
      </c>
    </row>
    <row r="3410" spans="1:18" x14ac:dyDescent="0.3">
      <c r="A3410" s="14" t="s">
        <v>9760</v>
      </c>
      <c r="B3410" s="14" t="s">
        <v>9760</v>
      </c>
      <c r="C3410" s="14" t="s">
        <v>656</v>
      </c>
      <c r="D3410">
        <v>311421</v>
      </c>
      <c r="E3410" s="14" t="s">
        <v>451</v>
      </c>
      <c r="F3410">
        <v>31</v>
      </c>
      <c r="G3410" s="21">
        <v>44217</v>
      </c>
      <c r="H3410">
        <v>2021</v>
      </c>
      <c r="I3410">
        <v>5</v>
      </c>
      <c r="J3410" s="14" t="s">
        <v>672</v>
      </c>
      <c r="K3410">
        <v>0</v>
      </c>
      <c r="L3410" s="14" t="s">
        <v>9761</v>
      </c>
      <c r="M3410" s="14" t="s">
        <v>700</v>
      </c>
      <c r="N3410" s="14" t="s">
        <v>701</v>
      </c>
      <c r="O3410" s="14" t="s">
        <v>777</v>
      </c>
      <c r="P3410">
        <v>1</v>
      </c>
      <c r="Q3410">
        <v>8517750767223</v>
      </c>
      <c r="R3410">
        <v>6047005080010001</v>
      </c>
    </row>
    <row r="3411" spans="1:18" x14ac:dyDescent="0.3">
      <c r="A3411" s="14" t="s">
        <v>9762</v>
      </c>
      <c r="B3411" s="14" t="s">
        <v>9763</v>
      </c>
      <c r="C3411" s="14" t="s">
        <v>656</v>
      </c>
      <c r="D3411">
        <v>561710</v>
      </c>
      <c r="E3411" s="14" t="s">
        <v>196</v>
      </c>
      <c r="F3411">
        <v>56</v>
      </c>
      <c r="G3411" s="21">
        <v>44635</v>
      </c>
      <c r="H3411">
        <v>2022</v>
      </c>
      <c r="I3411">
        <v>4</v>
      </c>
      <c r="J3411" s="14" t="s">
        <v>672</v>
      </c>
      <c r="K3411">
        <v>0</v>
      </c>
      <c r="L3411" s="14" t="s">
        <v>9764</v>
      </c>
      <c r="M3411" s="14" t="s">
        <v>2620</v>
      </c>
      <c r="N3411" s="14" t="s">
        <v>701</v>
      </c>
      <c r="O3411" s="14" t="s">
        <v>2621</v>
      </c>
      <c r="P3411">
        <v>0</v>
      </c>
      <c r="Q3411">
        <v>8598300775668</v>
      </c>
      <c r="R3411">
        <v>6048459080010001</v>
      </c>
    </row>
    <row r="3412" spans="1:18" x14ac:dyDescent="0.3">
      <c r="A3412" s="14" t="s">
        <v>9765</v>
      </c>
      <c r="B3412" s="14" t="s">
        <v>9765</v>
      </c>
      <c r="C3412" s="14" t="s">
        <v>656</v>
      </c>
      <c r="D3412">
        <v>445131</v>
      </c>
      <c r="E3412" s="14" t="s">
        <v>116</v>
      </c>
      <c r="F3412">
        <v>44</v>
      </c>
      <c r="G3412" s="21">
        <v>44501</v>
      </c>
      <c r="H3412">
        <v>2021</v>
      </c>
      <c r="I3412">
        <v>4</v>
      </c>
      <c r="J3412" s="14" t="s">
        <v>672</v>
      </c>
      <c r="K3412">
        <v>0</v>
      </c>
      <c r="L3412" s="14" t="s">
        <v>9766</v>
      </c>
      <c r="M3412" s="14" t="s">
        <v>700</v>
      </c>
      <c r="N3412" s="14" t="s">
        <v>701</v>
      </c>
      <c r="O3412" s="14" t="s">
        <v>799</v>
      </c>
      <c r="P3412">
        <v>1</v>
      </c>
      <c r="Q3412">
        <v>8570950772783</v>
      </c>
      <c r="R3412">
        <v>6047982140010001</v>
      </c>
    </row>
    <row r="3413" spans="1:18" x14ac:dyDescent="0.3">
      <c r="A3413" s="14" t="s">
        <v>9767</v>
      </c>
      <c r="B3413" s="14" t="s">
        <v>9767</v>
      </c>
      <c r="C3413" s="14" t="s">
        <v>659</v>
      </c>
      <c r="D3413">
        <v>813319</v>
      </c>
      <c r="E3413" s="14" t="s">
        <v>111</v>
      </c>
      <c r="F3413">
        <v>81</v>
      </c>
      <c r="G3413" s="21">
        <v>45986</v>
      </c>
      <c r="H3413">
        <v>2025</v>
      </c>
      <c r="I3413">
        <v>0</v>
      </c>
      <c r="J3413" s="14" t="s">
        <v>676</v>
      </c>
      <c r="K3413">
        <v>0</v>
      </c>
      <c r="L3413" s="14" t="s">
        <v>9768</v>
      </c>
      <c r="M3413" s="14" t="s">
        <v>700</v>
      </c>
      <c r="N3413" s="14" t="s">
        <v>701</v>
      </c>
      <c r="O3413" s="14" t="s">
        <v>1021</v>
      </c>
      <c r="P3413">
        <v>1</v>
      </c>
      <c r="Q3413">
        <v>8879050805269</v>
      </c>
      <c r="R3413">
        <v>6057246480010001</v>
      </c>
    </row>
    <row r="3414" spans="1:18" x14ac:dyDescent="0.3">
      <c r="A3414" s="14" t="s">
        <v>9769</v>
      </c>
      <c r="B3414" s="14" t="s">
        <v>9770</v>
      </c>
      <c r="C3414" s="14" t="s">
        <v>656</v>
      </c>
      <c r="D3414">
        <v>531390</v>
      </c>
      <c r="E3414" s="14" t="s">
        <v>52</v>
      </c>
      <c r="F3414">
        <v>53</v>
      </c>
      <c r="G3414" s="21">
        <v>45401</v>
      </c>
      <c r="H3414">
        <v>2024</v>
      </c>
      <c r="I3414">
        <v>2</v>
      </c>
      <c r="J3414" s="14" t="s">
        <v>672</v>
      </c>
      <c r="K3414">
        <v>0</v>
      </c>
      <c r="L3414" s="14" t="s">
        <v>9771</v>
      </c>
      <c r="M3414" s="14" t="s">
        <v>700</v>
      </c>
      <c r="N3414" s="14" t="s">
        <v>701</v>
      </c>
      <c r="O3414" s="14" t="s">
        <v>868</v>
      </c>
      <c r="P3414">
        <v>1</v>
      </c>
      <c r="Q3414">
        <v>8753290792008</v>
      </c>
      <c r="R3414">
        <v>6054887180010001</v>
      </c>
    </row>
    <row r="3415" spans="1:18" x14ac:dyDescent="0.3">
      <c r="A3415" s="14" t="s">
        <v>9772</v>
      </c>
      <c r="B3415" s="14" t="s">
        <v>9772</v>
      </c>
      <c r="C3415" s="14" t="s">
        <v>655</v>
      </c>
      <c r="D3415">
        <v>238220</v>
      </c>
      <c r="E3415" s="14" t="s">
        <v>34</v>
      </c>
      <c r="F3415">
        <v>23</v>
      </c>
      <c r="G3415" s="21">
        <v>35065</v>
      </c>
      <c r="H3415">
        <v>1996</v>
      </c>
      <c r="I3415">
        <v>30</v>
      </c>
      <c r="J3415" s="14" t="s">
        <v>675</v>
      </c>
      <c r="K3415">
        <v>0</v>
      </c>
      <c r="L3415" s="14" t="s">
        <v>9773</v>
      </c>
      <c r="M3415" s="14" t="s">
        <v>3250</v>
      </c>
      <c r="N3415" s="14" t="s">
        <v>701</v>
      </c>
      <c r="O3415" s="14" t="s">
        <v>4741</v>
      </c>
      <c r="P3415">
        <v>0</v>
      </c>
      <c r="Q3415">
        <v>1832460185858</v>
      </c>
      <c r="R3415">
        <v>6015279360010001</v>
      </c>
    </row>
    <row r="3416" spans="1:18" x14ac:dyDescent="0.3">
      <c r="A3416" s="14" t="s">
        <v>9774</v>
      </c>
      <c r="B3416" s="14" t="s">
        <v>9774</v>
      </c>
      <c r="C3416" s="14" t="s">
        <v>655</v>
      </c>
      <c r="D3416">
        <v>541330</v>
      </c>
      <c r="E3416" s="14" t="s">
        <v>58</v>
      </c>
      <c r="F3416">
        <v>54</v>
      </c>
      <c r="G3416" s="21">
        <v>39783</v>
      </c>
      <c r="H3416">
        <v>2008</v>
      </c>
      <c r="I3416">
        <v>17</v>
      </c>
      <c r="J3416" s="14" t="s">
        <v>673</v>
      </c>
      <c r="K3416">
        <v>0</v>
      </c>
      <c r="L3416" s="14" t="s">
        <v>9775</v>
      </c>
      <c r="M3416" s="14" t="s">
        <v>9776</v>
      </c>
      <c r="N3416" s="14" t="s">
        <v>6279</v>
      </c>
      <c r="O3416" s="14" t="s">
        <v>9777</v>
      </c>
      <c r="P3416">
        <v>0</v>
      </c>
      <c r="Q3416">
        <v>7133990621486</v>
      </c>
      <c r="R3416">
        <v>6023777240010001</v>
      </c>
    </row>
    <row r="3417" spans="1:18" x14ac:dyDescent="0.3">
      <c r="A3417" s="14" t="s">
        <v>9778</v>
      </c>
      <c r="B3417" s="14" t="s">
        <v>9779</v>
      </c>
      <c r="C3417" s="14" t="s">
        <v>656</v>
      </c>
      <c r="D3417">
        <v>238220</v>
      </c>
      <c r="E3417" s="14" t="s">
        <v>34</v>
      </c>
      <c r="F3417">
        <v>23</v>
      </c>
      <c r="G3417" s="21">
        <v>42926</v>
      </c>
      <c r="H3417">
        <v>2017</v>
      </c>
      <c r="I3417">
        <v>9</v>
      </c>
      <c r="J3417" s="14" t="s">
        <v>674</v>
      </c>
      <c r="K3417">
        <v>0</v>
      </c>
      <c r="L3417" s="14" t="s">
        <v>9780</v>
      </c>
      <c r="M3417" s="14" t="s">
        <v>3266</v>
      </c>
      <c r="N3417" s="14" t="s">
        <v>701</v>
      </c>
      <c r="O3417" s="14" t="s">
        <v>3267</v>
      </c>
      <c r="P3417">
        <v>0</v>
      </c>
      <c r="Q3417">
        <v>8109220724330</v>
      </c>
      <c r="R3417">
        <v>6040449570010001</v>
      </c>
    </row>
    <row r="3418" spans="1:18" x14ac:dyDescent="0.3">
      <c r="A3418" s="14" t="s">
        <v>9781</v>
      </c>
      <c r="B3418" s="14" t="s">
        <v>9781</v>
      </c>
      <c r="C3418" s="14" t="s">
        <v>655</v>
      </c>
      <c r="D3418">
        <v>238220</v>
      </c>
      <c r="E3418" s="14" t="s">
        <v>34</v>
      </c>
      <c r="F3418">
        <v>23</v>
      </c>
      <c r="G3418" s="21">
        <v>38047</v>
      </c>
      <c r="H3418">
        <v>2004</v>
      </c>
      <c r="I3418">
        <v>22</v>
      </c>
      <c r="J3418" s="14" t="s">
        <v>675</v>
      </c>
      <c r="K3418">
        <v>0</v>
      </c>
      <c r="L3418" s="14" t="s">
        <v>9782</v>
      </c>
      <c r="M3418" s="14" t="s">
        <v>1003</v>
      </c>
      <c r="N3418" s="14" t="s">
        <v>701</v>
      </c>
      <c r="O3418" s="14" t="s">
        <v>2045</v>
      </c>
      <c r="P3418">
        <v>0</v>
      </c>
      <c r="Q3418">
        <v>5690650574616</v>
      </c>
      <c r="R3418">
        <v>6014445510010002</v>
      </c>
    </row>
    <row r="3419" spans="1:18" x14ac:dyDescent="0.3">
      <c r="A3419" s="14" t="s">
        <v>9783</v>
      </c>
      <c r="B3419" s="14" t="s">
        <v>9784</v>
      </c>
      <c r="C3419" s="14" t="s">
        <v>657</v>
      </c>
      <c r="D3419">
        <v>541320</v>
      </c>
      <c r="E3419" s="14" t="s">
        <v>110</v>
      </c>
      <c r="F3419">
        <v>54</v>
      </c>
      <c r="G3419" s="21">
        <v>42005</v>
      </c>
      <c r="H3419">
        <v>2015</v>
      </c>
      <c r="I3419">
        <v>11</v>
      </c>
      <c r="J3419" s="14" t="s">
        <v>673</v>
      </c>
      <c r="K3419">
        <v>0</v>
      </c>
      <c r="L3419" s="14" t="s">
        <v>9785</v>
      </c>
      <c r="M3419" s="14" t="s">
        <v>700</v>
      </c>
      <c r="N3419" s="14" t="s">
        <v>701</v>
      </c>
      <c r="O3419" s="14" t="s">
        <v>707</v>
      </c>
      <c r="P3419">
        <v>1</v>
      </c>
      <c r="Q3419">
        <v>7856030697958</v>
      </c>
      <c r="R3419">
        <v>6034194200010001</v>
      </c>
    </row>
    <row r="3420" spans="1:18" x14ac:dyDescent="0.3">
      <c r="A3420" s="14" t="s">
        <v>9786</v>
      </c>
      <c r="B3420" s="14" t="s">
        <v>9787</v>
      </c>
      <c r="C3420" s="14" t="s">
        <v>655</v>
      </c>
      <c r="D3420">
        <v>238320</v>
      </c>
      <c r="E3420" s="14" t="s">
        <v>60</v>
      </c>
      <c r="F3420">
        <v>23</v>
      </c>
      <c r="G3420" s="21">
        <v>35521</v>
      </c>
      <c r="H3420">
        <v>1997</v>
      </c>
      <c r="I3420">
        <v>29</v>
      </c>
      <c r="J3420" s="14" t="s">
        <v>675</v>
      </c>
      <c r="K3420">
        <v>0</v>
      </c>
      <c r="L3420" s="14" t="s">
        <v>9788</v>
      </c>
      <c r="M3420" s="14" t="s">
        <v>700</v>
      </c>
      <c r="N3420" s="14" t="s">
        <v>701</v>
      </c>
      <c r="O3420" s="14" t="s">
        <v>827</v>
      </c>
      <c r="P3420">
        <v>1</v>
      </c>
      <c r="Q3420">
        <v>5074510508185</v>
      </c>
      <c r="R3420">
        <v>6017711910010001</v>
      </c>
    </row>
    <row r="3421" spans="1:18" x14ac:dyDescent="0.3">
      <c r="A3421" s="14" t="s">
        <v>9789</v>
      </c>
      <c r="B3421" s="14" t="s">
        <v>9789</v>
      </c>
      <c r="C3421" s="14" t="s">
        <v>657</v>
      </c>
      <c r="D3421">
        <v>238350</v>
      </c>
      <c r="E3421" s="14" t="s">
        <v>103</v>
      </c>
      <c r="F3421">
        <v>23</v>
      </c>
      <c r="G3421" s="21">
        <v>37666</v>
      </c>
      <c r="H3421">
        <v>2003</v>
      </c>
      <c r="I3421">
        <v>23</v>
      </c>
      <c r="J3421" s="14" t="s">
        <v>675</v>
      </c>
      <c r="K3421">
        <v>0</v>
      </c>
      <c r="L3421" s="14" t="s">
        <v>9790</v>
      </c>
      <c r="M3421" s="14" t="s">
        <v>9791</v>
      </c>
      <c r="N3421" s="14" t="s">
        <v>701</v>
      </c>
      <c r="O3421" s="14" t="s">
        <v>9792</v>
      </c>
      <c r="P3421">
        <v>0</v>
      </c>
      <c r="Q3421">
        <v>5587660563656</v>
      </c>
      <c r="R3421">
        <v>6021756460010001</v>
      </c>
    </row>
    <row r="3422" spans="1:18" x14ac:dyDescent="0.3">
      <c r="A3422" s="14" t="s">
        <v>9793</v>
      </c>
      <c r="B3422" s="14" t="s">
        <v>9794</v>
      </c>
      <c r="C3422" s="14" t="s">
        <v>655</v>
      </c>
      <c r="D3422">
        <v>423330</v>
      </c>
      <c r="E3422" s="14" t="s">
        <v>202</v>
      </c>
      <c r="F3422">
        <v>42</v>
      </c>
      <c r="G3422" s="21">
        <v>39083</v>
      </c>
      <c r="H3422">
        <v>2007</v>
      </c>
      <c r="I3422">
        <v>19</v>
      </c>
      <c r="J3422" s="14" t="s">
        <v>673</v>
      </c>
      <c r="K3422">
        <v>0</v>
      </c>
      <c r="L3422" s="14" t="s">
        <v>9795</v>
      </c>
      <c r="M3422" s="14" t="s">
        <v>1291</v>
      </c>
      <c r="N3422" s="14" t="s">
        <v>701</v>
      </c>
      <c r="O3422" s="14" t="s">
        <v>1596</v>
      </c>
      <c r="P3422">
        <v>0</v>
      </c>
      <c r="Q3422">
        <v>7063940614144</v>
      </c>
      <c r="R3422">
        <v>6022829850010001</v>
      </c>
    </row>
    <row r="3423" spans="1:18" x14ac:dyDescent="0.3">
      <c r="A3423" s="14" t="s">
        <v>9796</v>
      </c>
      <c r="B3423" s="14" t="s">
        <v>9796</v>
      </c>
      <c r="C3423" s="14" t="s">
        <v>656</v>
      </c>
      <c r="D3423">
        <v>621330</v>
      </c>
      <c r="E3423" s="14" t="s">
        <v>24</v>
      </c>
      <c r="F3423">
        <v>62</v>
      </c>
      <c r="G3423" s="21">
        <v>45742</v>
      </c>
      <c r="H3423">
        <v>2025</v>
      </c>
      <c r="I3423">
        <v>1</v>
      </c>
      <c r="J3423" s="14" t="s">
        <v>672</v>
      </c>
      <c r="K3423">
        <v>0</v>
      </c>
      <c r="L3423" s="14" t="s">
        <v>9797</v>
      </c>
      <c r="M3423" s="14" t="s">
        <v>700</v>
      </c>
      <c r="N3423" s="14" t="s">
        <v>701</v>
      </c>
      <c r="O3423" s="14" t="s">
        <v>992</v>
      </c>
      <c r="P3423">
        <v>1</v>
      </c>
      <c r="Q3423">
        <v>8827570799890</v>
      </c>
      <c r="R3423">
        <v>6056063100010001</v>
      </c>
    </row>
    <row r="3424" spans="1:18" x14ac:dyDescent="0.3">
      <c r="A3424" s="14" t="s">
        <v>9798</v>
      </c>
      <c r="B3424" s="14" t="s">
        <v>9798</v>
      </c>
      <c r="C3424" s="14" t="s">
        <v>656</v>
      </c>
      <c r="D3424">
        <v>561720</v>
      </c>
      <c r="E3424" s="14" t="s">
        <v>45</v>
      </c>
      <c r="F3424">
        <v>56</v>
      </c>
      <c r="G3424" s="21">
        <v>44620</v>
      </c>
      <c r="H3424">
        <v>2022</v>
      </c>
      <c r="I3424">
        <v>4</v>
      </c>
      <c r="J3424" s="14" t="s">
        <v>672</v>
      </c>
      <c r="K3424">
        <v>0</v>
      </c>
      <c r="L3424" s="14" t="s">
        <v>9799</v>
      </c>
      <c r="M3424" s="14" t="s">
        <v>727</v>
      </c>
      <c r="N3424" s="14" t="s">
        <v>701</v>
      </c>
      <c r="O3424" s="14" t="s">
        <v>728</v>
      </c>
      <c r="P3424">
        <v>0</v>
      </c>
      <c r="Q3424">
        <v>8595530775382</v>
      </c>
      <c r="R3424">
        <v>6048778210010001</v>
      </c>
    </row>
    <row r="3425" spans="1:18" x14ac:dyDescent="0.3">
      <c r="A3425" s="14" t="s">
        <v>9800</v>
      </c>
      <c r="B3425" s="14" t="s">
        <v>9800</v>
      </c>
      <c r="C3425" s="14" t="s">
        <v>656</v>
      </c>
      <c r="D3425">
        <v>238350</v>
      </c>
      <c r="E3425" s="14" t="s">
        <v>103</v>
      </c>
      <c r="F3425">
        <v>23</v>
      </c>
      <c r="G3425" s="21">
        <v>44197</v>
      </c>
      <c r="H3425">
        <v>2021</v>
      </c>
      <c r="I3425">
        <v>5</v>
      </c>
      <c r="J3425" s="14" t="s">
        <v>672</v>
      </c>
      <c r="K3425">
        <v>0</v>
      </c>
      <c r="L3425" s="14" t="s">
        <v>9801</v>
      </c>
      <c r="M3425" s="14" t="s">
        <v>700</v>
      </c>
      <c r="N3425" s="14" t="s">
        <v>701</v>
      </c>
      <c r="O3425" s="14" t="s">
        <v>956</v>
      </c>
      <c r="P3425">
        <v>1</v>
      </c>
      <c r="Q3425">
        <v>8581630773924</v>
      </c>
      <c r="R3425">
        <v>6046694800010001</v>
      </c>
    </row>
    <row r="3426" spans="1:18" x14ac:dyDescent="0.3">
      <c r="A3426" s="14" t="s">
        <v>9802</v>
      </c>
      <c r="B3426" s="14" t="s">
        <v>9803</v>
      </c>
      <c r="C3426" s="14" t="s">
        <v>655</v>
      </c>
      <c r="D3426">
        <v>238210</v>
      </c>
      <c r="E3426" s="14" t="s">
        <v>32</v>
      </c>
      <c r="F3426">
        <v>23</v>
      </c>
      <c r="G3426" s="21">
        <v>38018</v>
      </c>
      <c r="H3426">
        <v>2004</v>
      </c>
      <c r="I3426">
        <v>22</v>
      </c>
      <c r="J3426" s="14" t="s">
        <v>675</v>
      </c>
      <c r="K3426">
        <v>0</v>
      </c>
      <c r="L3426" s="14" t="s">
        <v>9804</v>
      </c>
      <c r="M3426" s="14" t="s">
        <v>974</v>
      </c>
      <c r="N3426" s="14" t="s">
        <v>701</v>
      </c>
      <c r="O3426" s="14" t="s">
        <v>1327</v>
      </c>
      <c r="P3426">
        <v>0</v>
      </c>
      <c r="Q3426">
        <v>5736070579439</v>
      </c>
      <c r="R3426">
        <v>6023639330010001</v>
      </c>
    </row>
    <row r="3427" spans="1:18" x14ac:dyDescent="0.3">
      <c r="A3427" s="14" t="s">
        <v>9805</v>
      </c>
      <c r="B3427" s="14" t="s">
        <v>9805</v>
      </c>
      <c r="C3427" s="14" t="s">
        <v>661</v>
      </c>
      <c r="D3427">
        <v>311812</v>
      </c>
      <c r="E3427" s="14" t="s">
        <v>191</v>
      </c>
      <c r="F3427">
        <v>31</v>
      </c>
      <c r="G3427" s="21">
        <v>43313</v>
      </c>
      <c r="H3427">
        <v>2018</v>
      </c>
      <c r="I3427">
        <v>8</v>
      </c>
      <c r="J3427" s="14" t="s">
        <v>674</v>
      </c>
      <c r="K3427">
        <v>0</v>
      </c>
      <c r="L3427" s="14" t="s">
        <v>9806</v>
      </c>
      <c r="M3427" s="14" t="s">
        <v>700</v>
      </c>
      <c r="N3427" s="14" t="s">
        <v>701</v>
      </c>
      <c r="O3427" s="14" t="s">
        <v>847</v>
      </c>
      <c r="P3427">
        <v>1</v>
      </c>
      <c r="Q3427">
        <v>8262360740341</v>
      </c>
      <c r="R3427">
        <v>6043143020010001</v>
      </c>
    </row>
    <row r="3428" spans="1:18" x14ac:dyDescent="0.3">
      <c r="A3428" s="14" t="s">
        <v>9807</v>
      </c>
      <c r="B3428" s="14" t="s">
        <v>9808</v>
      </c>
      <c r="C3428" s="14" t="s">
        <v>657</v>
      </c>
      <c r="D3428">
        <v>531390</v>
      </c>
      <c r="E3428" s="14" t="s">
        <v>52</v>
      </c>
      <c r="F3428">
        <v>53</v>
      </c>
      <c r="G3428" s="21">
        <v>45108</v>
      </c>
      <c r="H3428">
        <v>2023</v>
      </c>
      <c r="I3428">
        <v>3</v>
      </c>
      <c r="J3428" s="14" t="s">
        <v>672</v>
      </c>
      <c r="K3428">
        <v>0</v>
      </c>
      <c r="L3428" s="14" t="s">
        <v>9809</v>
      </c>
      <c r="M3428" s="14" t="s">
        <v>700</v>
      </c>
      <c r="N3428" s="14" t="s">
        <v>701</v>
      </c>
      <c r="O3428" s="14" t="s">
        <v>732</v>
      </c>
      <c r="P3428">
        <v>1</v>
      </c>
      <c r="Q3428">
        <v>8694190785721</v>
      </c>
      <c r="R3428">
        <v>6050266890010001</v>
      </c>
    </row>
    <row r="3429" spans="1:18" x14ac:dyDescent="0.3">
      <c r="A3429" s="14" t="s">
        <v>9810</v>
      </c>
      <c r="B3429" s="14" t="s">
        <v>9810</v>
      </c>
      <c r="C3429" s="14" t="s">
        <v>657</v>
      </c>
      <c r="D3429">
        <v>238320</v>
      </c>
      <c r="E3429" s="14" t="s">
        <v>60</v>
      </c>
      <c r="F3429">
        <v>23</v>
      </c>
      <c r="G3429" s="21">
        <v>42370</v>
      </c>
      <c r="H3429">
        <v>2016</v>
      </c>
      <c r="I3429">
        <v>10</v>
      </c>
      <c r="J3429" s="14" t="s">
        <v>674</v>
      </c>
      <c r="K3429">
        <v>0</v>
      </c>
      <c r="L3429" s="14" t="s">
        <v>9811</v>
      </c>
      <c r="M3429" s="14" t="s">
        <v>700</v>
      </c>
      <c r="N3429" s="14" t="s">
        <v>701</v>
      </c>
      <c r="O3429" s="14" t="s">
        <v>827</v>
      </c>
      <c r="P3429">
        <v>1</v>
      </c>
      <c r="Q3429">
        <v>7911230703732</v>
      </c>
      <c r="R3429">
        <v>6035714620010001</v>
      </c>
    </row>
    <row r="3430" spans="1:18" x14ac:dyDescent="0.3">
      <c r="A3430" s="14" t="s">
        <v>9812</v>
      </c>
      <c r="B3430" s="14" t="s">
        <v>9813</v>
      </c>
      <c r="C3430" s="14" t="s">
        <v>661</v>
      </c>
      <c r="D3430">
        <v>812990</v>
      </c>
      <c r="E3430" s="14" t="s">
        <v>21</v>
      </c>
      <c r="F3430">
        <v>81</v>
      </c>
      <c r="G3430" s="21">
        <v>46143</v>
      </c>
      <c r="H3430">
        <v>2026</v>
      </c>
      <c r="I3430">
        <v>0</v>
      </c>
      <c r="J3430" s="14" t="s">
        <v>676</v>
      </c>
      <c r="K3430">
        <v>0</v>
      </c>
      <c r="L3430" s="14" t="s">
        <v>9814</v>
      </c>
      <c r="M3430" s="14" t="s">
        <v>700</v>
      </c>
      <c r="N3430" s="14" t="s">
        <v>701</v>
      </c>
      <c r="O3430" s="14" t="s">
        <v>799</v>
      </c>
      <c r="P3430">
        <v>1</v>
      </c>
      <c r="Q3430">
        <v>8918750809564</v>
      </c>
      <c r="R3430">
        <v>6061849850010001</v>
      </c>
    </row>
    <row r="3431" spans="1:18" x14ac:dyDescent="0.3">
      <c r="A3431" s="14" t="s">
        <v>9815</v>
      </c>
      <c r="B3431" s="14" t="s">
        <v>9816</v>
      </c>
      <c r="C3431" s="14" t="s">
        <v>654</v>
      </c>
      <c r="D3431">
        <v>485999</v>
      </c>
      <c r="E3431" s="14" t="s">
        <v>23</v>
      </c>
      <c r="F3431">
        <v>48</v>
      </c>
      <c r="G3431" s="21">
        <v>42800</v>
      </c>
      <c r="H3431">
        <v>2017</v>
      </c>
      <c r="I3431">
        <v>9</v>
      </c>
      <c r="J3431" s="14" t="s">
        <v>674</v>
      </c>
      <c r="K3431">
        <v>0</v>
      </c>
      <c r="L3431" s="14" t="s">
        <v>9817</v>
      </c>
      <c r="M3431" s="14" t="s">
        <v>764</v>
      </c>
      <c r="N3431" s="14" t="s">
        <v>701</v>
      </c>
      <c r="O3431" s="14" t="s">
        <v>1299</v>
      </c>
      <c r="P3431">
        <v>0</v>
      </c>
      <c r="Q3431">
        <v>8057130718897</v>
      </c>
      <c r="R3431">
        <v>8057130718897</v>
      </c>
    </row>
    <row r="3432" spans="1:18" x14ac:dyDescent="0.3">
      <c r="A3432" s="14" t="s">
        <v>9818</v>
      </c>
      <c r="B3432" s="14" t="s">
        <v>9818</v>
      </c>
      <c r="C3432" s="14" t="s">
        <v>657</v>
      </c>
      <c r="D3432">
        <v>722310</v>
      </c>
      <c r="E3432" s="14" t="s">
        <v>125</v>
      </c>
      <c r="F3432">
        <v>72</v>
      </c>
      <c r="G3432" s="21">
        <v>39815</v>
      </c>
      <c r="H3432">
        <v>2009</v>
      </c>
      <c r="I3432">
        <v>17</v>
      </c>
      <c r="J3432" s="14" t="s">
        <v>673</v>
      </c>
      <c r="K3432">
        <v>0</v>
      </c>
      <c r="L3432" s="14" t="s">
        <v>9819</v>
      </c>
      <c r="M3432" s="14" t="s">
        <v>700</v>
      </c>
      <c r="N3432" s="14" t="s">
        <v>701</v>
      </c>
      <c r="O3432" s="14" t="s">
        <v>732</v>
      </c>
      <c r="P3432">
        <v>1</v>
      </c>
      <c r="Q3432">
        <v>7153310623656</v>
      </c>
      <c r="R3432">
        <v>6028831150010001</v>
      </c>
    </row>
    <row r="3433" spans="1:18" x14ac:dyDescent="0.3">
      <c r="A3433" s="14" t="s">
        <v>9820</v>
      </c>
      <c r="B3433" s="14" t="s">
        <v>9820</v>
      </c>
      <c r="C3433" s="14" t="s">
        <v>662</v>
      </c>
      <c r="D3433">
        <v>621391</v>
      </c>
      <c r="E3433" s="14" t="s">
        <v>430</v>
      </c>
      <c r="F3433">
        <v>62</v>
      </c>
      <c r="G3433" s="21">
        <v>37803</v>
      </c>
      <c r="H3433">
        <v>2003</v>
      </c>
      <c r="I3433">
        <v>23</v>
      </c>
      <c r="J3433" s="14" t="s">
        <v>675</v>
      </c>
      <c r="K3433">
        <v>0</v>
      </c>
      <c r="L3433" s="14" t="s">
        <v>9821</v>
      </c>
      <c r="M3433" s="14" t="s">
        <v>700</v>
      </c>
      <c r="N3433" s="14" t="s">
        <v>701</v>
      </c>
      <c r="O3433" s="14" t="s">
        <v>1021</v>
      </c>
      <c r="P3433">
        <v>1</v>
      </c>
      <c r="Q3433">
        <v>5630090568116</v>
      </c>
      <c r="R3433">
        <v>6023031320010001</v>
      </c>
    </row>
    <row r="3434" spans="1:18" x14ac:dyDescent="0.3">
      <c r="A3434" s="14" t="s">
        <v>9822</v>
      </c>
      <c r="B3434" s="14" t="s">
        <v>9822</v>
      </c>
      <c r="C3434" s="14" t="s">
        <v>655</v>
      </c>
      <c r="D3434">
        <v>541330</v>
      </c>
      <c r="E3434" s="14" t="s">
        <v>58</v>
      </c>
      <c r="F3434">
        <v>54</v>
      </c>
      <c r="G3434" s="21">
        <v>41199</v>
      </c>
      <c r="H3434">
        <v>2012</v>
      </c>
      <c r="I3434">
        <v>13</v>
      </c>
      <c r="J3434" s="14" t="s">
        <v>673</v>
      </c>
      <c r="K3434">
        <v>0</v>
      </c>
      <c r="L3434" s="14" t="s">
        <v>9823</v>
      </c>
      <c r="M3434" s="14" t="s">
        <v>700</v>
      </c>
      <c r="N3434" s="14" t="s">
        <v>701</v>
      </c>
      <c r="O3434" s="14" t="s">
        <v>992</v>
      </c>
      <c r="P3434">
        <v>1</v>
      </c>
      <c r="Q3434">
        <v>7514840662219</v>
      </c>
      <c r="R3434">
        <v>6029196150010001</v>
      </c>
    </row>
    <row r="3435" spans="1:18" x14ac:dyDescent="0.3">
      <c r="A3435" s="14" t="s">
        <v>9824</v>
      </c>
      <c r="B3435" s="14" t="s">
        <v>9825</v>
      </c>
      <c r="C3435" s="14" t="s">
        <v>654</v>
      </c>
      <c r="D3435">
        <v>531110</v>
      </c>
      <c r="E3435" s="14" t="s">
        <v>20</v>
      </c>
      <c r="F3435">
        <v>53</v>
      </c>
      <c r="G3435" s="21">
        <v>43903</v>
      </c>
      <c r="H3435">
        <v>2020</v>
      </c>
      <c r="I3435">
        <v>6</v>
      </c>
      <c r="J3435" s="14" t="s">
        <v>674</v>
      </c>
      <c r="K3435">
        <v>0</v>
      </c>
      <c r="L3435" s="14" t="s">
        <v>9826</v>
      </c>
      <c r="M3435" s="14" t="s">
        <v>700</v>
      </c>
      <c r="N3435" s="14" t="s">
        <v>701</v>
      </c>
      <c r="O3435" s="14" t="s">
        <v>1021</v>
      </c>
      <c r="P3435">
        <v>1</v>
      </c>
      <c r="Q3435">
        <v>8471170762280</v>
      </c>
      <c r="R3435">
        <v>6045707750010001</v>
      </c>
    </row>
    <row r="3436" spans="1:18" x14ac:dyDescent="0.3">
      <c r="A3436" s="14" t="s">
        <v>9827</v>
      </c>
      <c r="B3436" s="14" t="s">
        <v>9827</v>
      </c>
      <c r="C3436" s="14" t="s">
        <v>657</v>
      </c>
      <c r="D3436">
        <v>621330</v>
      </c>
      <c r="E3436" s="14" t="s">
        <v>24</v>
      </c>
      <c r="F3436">
        <v>62</v>
      </c>
      <c r="G3436" s="21">
        <v>42005</v>
      </c>
      <c r="H3436">
        <v>2015</v>
      </c>
      <c r="I3436">
        <v>11</v>
      </c>
      <c r="J3436" s="14" t="s">
        <v>673</v>
      </c>
      <c r="K3436">
        <v>0</v>
      </c>
      <c r="L3436" s="14" t="s">
        <v>9828</v>
      </c>
      <c r="M3436" s="14" t="s">
        <v>700</v>
      </c>
      <c r="N3436" s="14" t="s">
        <v>701</v>
      </c>
      <c r="O3436" s="14" t="s">
        <v>893</v>
      </c>
      <c r="P3436">
        <v>1</v>
      </c>
      <c r="Q3436">
        <v>7793240691449</v>
      </c>
      <c r="R3436">
        <v>6031566400000007</v>
      </c>
    </row>
    <row r="3437" spans="1:18" x14ac:dyDescent="0.3">
      <c r="A3437" s="14" t="s">
        <v>9829</v>
      </c>
      <c r="B3437" s="14" t="s">
        <v>9830</v>
      </c>
      <c r="C3437" s="14" t="s">
        <v>654</v>
      </c>
      <c r="D3437">
        <v>621399</v>
      </c>
      <c r="E3437" s="14" t="s">
        <v>36</v>
      </c>
      <c r="F3437">
        <v>62</v>
      </c>
      <c r="G3437" s="21">
        <v>38146</v>
      </c>
      <c r="H3437">
        <v>2004</v>
      </c>
      <c r="I3437">
        <v>22</v>
      </c>
      <c r="J3437" s="14" t="s">
        <v>675</v>
      </c>
      <c r="K3437">
        <v>0</v>
      </c>
      <c r="L3437" s="14" t="s">
        <v>9831</v>
      </c>
      <c r="M3437" s="14" t="s">
        <v>700</v>
      </c>
      <c r="N3437" s="14" t="s">
        <v>701</v>
      </c>
      <c r="O3437" s="14" t="s">
        <v>777</v>
      </c>
      <c r="P3437">
        <v>1</v>
      </c>
      <c r="Q3437">
        <v>5711710576851</v>
      </c>
    </row>
    <row r="3438" spans="1:18" x14ac:dyDescent="0.3">
      <c r="A3438" s="14" t="s">
        <v>9832</v>
      </c>
      <c r="B3438" s="14" t="s">
        <v>9833</v>
      </c>
      <c r="C3438" s="14" t="s">
        <v>654</v>
      </c>
      <c r="D3438">
        <v>459999</v>
      </c>
      <c r="E3438" s="14" t="s">
        <v>27</v>
      </c>
      <c r="F3438">
        <v>45</v>
      </c>
      <c r="G3438" s="21">
        <v>44639</v>
      </c>
      <c r="H3438">
        <v>2022</v>
      </c>
      <c r="I3438">
        <v>4</v>
      </c>
      <c r="J3438" s="14" t="s">
        <v>672</v>
      </c>
      <c r="K3438">
        <v>0</v>
      </c>
      <c r="L3438" s="14" t="s">
        <v>9834</v>
      </c>
      <c r="M3438" s="14" t="s">
        <v>3380</v>
      </c>
      <c r="N3438" s="14" t="s">
        <v>701</v>
      </c>
      <c r="O3438" s="14" t="s">
        <v>3381</v>
      </c>
      <c r="P3438">
        <v>0</v>
      </c>
      <c r="Q3438">
        <v>8589380774735</v>
      </c>
      <c r="R3438">
        <v>6045658810010001</v>
      </c>
    </row>
    <row r="3439" spans="1:18" x14ac:dyDescent="0.3">
      <c r="A3439" s="14" t="s">
        <v>9835</v>
      </c>
      <c r="B3439" s="14" t="s">
        <v>9836</v>
      </c>
      <c r="C3439" s="14" t="s">
        <v>655</v>
      </c>
      <c r="D3439">
        <v>812990</v>
      </c>
      <c r="E3439" s="14" t="s">
        <v>21</v>
      </c>
      <c r="F3439">
        <v>81</v>
      </c>
      <c r="G3439" s="21">
        <v>44317</v>
      </c>
      <c r="H3439">
        <v>2021</v>
      </c>
      <c r="I3439">
        <v>5</v>
      </c>
      <c r="J3439" s="14" t="s">
        <v>672</v>
      </c>
      <c r="K3439">
        <v>0</v>
      </c>
      <c r="L3439" s="14" t="s">
        <v>9837</v>
      </c>
      <c r="M3439" s="14" t="s">
        <v>700</v>
      </c>
      <c r="N3439" s="14" t="s">
        <v>701</v>
      </c>
      <c r="O3439" s="14" t="s">
        <v>795</v>
      </c>
      <c r="P3439">
        <v>1</v>
      </c>
      <c r="Q3439">
        <v>8529810768489</v>
      </c>
      <c r="R3439">
        <v>6047263290010001</v>
      </c>
    </row>
    <row r="3440" spans="1:18" x14ac:dyDescent="0.3">
      <c r="A3440" s="14" t="s">
        <v>9838</v>
      </c>
      <c r="B3440" s="14" t="s">
        <v>9838</v>
      </c>
      <c r="C3440" s="14" t="s">
        <v>655</v>
      </c>
      <c r="D3440">
        <v>812990</v>
      </c>
      <c r="E3440" s="14" t="s">
        <v>21</v>
      </c>
      <c r="F3440">
        <v>81</v>
      </c>
      <c r="G3440" s="21">
        <v>34700</v>
      </c>
      <c r="H3440">
        <v>1995</v>
      </c>
      <c r="I3440">
        <v>31</v>
      </c>
      <c r="J3440" s="14" t="s">
        <v>675</v>
      </c>
      <c r="K3440">
        <v>0</v>
      </c>
      <c r="L3440" s="14" t="s">
        <v>9839</v>
      </c>
      <c r="M3440" s="14" t="s">
        <v>700</v>
      </c>
      <c r="N3440" s="14" t="s">
        <v>701</v>
      </c>
      <c r="O3440" s="14" t="s">
        <v>831</v>
      </c>
      <c r="P3440">
        <v>1</v>
      </c>
      <c r="Q3440">
        <v>1746770177161</v>
      </c>
      <c r="R3440">
        <v>6016210760010001</v>
      </c>
    </row>
    <row r="3441" spans="1:18" x14ac:dyDescent="0.3">
      <c r="A3441" s="14" t="s">
        <v>9840</v>
      </c>
      <c r="B3441" s="14" t="s">
        <v>9841</v>
      </c>
      <c r="C3441" s="14" t="s">
        <v>655</v>
      </c>
      <c r="D3441">
        <v>458210</v>
      </c>
      <c r="E3441" s="14" t="s">
        <v>388</v>
      </c>
      <c r="F3441">
        <v>45</v>
      </c>
      <c r="G3441" s="21">
        <v>43586</v>
      </c>
      <c r="H3441">
        <v>2019</v>
      </c>
      <c r="I3441">
        <v>7</v>
      </c>
      <c r="J3441" s="14" t="s">
        <v>674</v>
      </c>
      <c r="K3441">
        <v>0</v>
      </c>
      <c r="L3441" s="14" t="s">
        <v>9842</v>
      </c>
      <c r="M3441" s="14" t="s">
        <v>2149</v>
      </c>
      <c r="N3441" s="14" t="s">
        <v>910</v>
      </c>
      <c r="O3441" s="14" t="s">
        <v>9843</v>
      </c>
      <c r="P3441">
        <v>0</v>
      </c>
      <c r="Q3441">
        <v>8309990745322</v>
      </c>
      <c r="R3441">
        <v>6042341010010001</v>
      </c>
    </row>
    <row r="3442" spans="1:18" x14ac:dyDescent="0.3">
      <c r="A3442" s="14" t="s">
        <v>9844</v>
      </c>
      <c r="B3442" s="14" t="s">
        <v>9844</v>
      </c>
      <c r="C3442" s="14" t="s">
        <v>657</v>
      </c>
      <c r="D3442">
        <v>516210</v>
      </c>
      <c r="E3442" s="14" t="s">
        <v>371</v>
      </c>
      <c r="F3442">
        <v>51</v>
      </c>
      <c r="G3442" s="21">
        <v>43466</v>
      </c>
      <c r="H3442">
        <v>2019</v>
      </c>
      <c r="I3442">
        <v>7</v>
      </c>
      <c r="J3442" s="14" t="s">
        <v>674</v>
      </c>
      <c r="K3442">
        <v>0</v>
      </c>
      <c r="L3442" s="14" t="s">
        <v>9845</v>
      </c>
      <c r="M3442" s="14" t="s">
        <v>3769</v>
      </c>
      <c r="N3442" s="14" t="s">
        <v>3770</v>
      </c>
      <c r="O3442" s="14" t="s">
        <v>9846</v>
      </c>
      <c r="P3442">
        <v>0</v>
      </c>
      <c r="Q3442">
        <v>8395730754287</v>
      </c>
      <c r="R3442">
        <v>6025315140010001</v>
      </c>
    </row>
    <row r="3443" spans="1:18" x14ac:dyDescent="0.3">
      <c r="A3443" s="14" t="s">
        <v>9847</v>
      </c>
      <c r="B3443" s="14" t="s">
        <v>9848</v>
      </c>
      <c r="C3443" s="14" t="s">
        <v>655</v>
      </c>
      <c r="D3443">
        <v>561720</v>
      </c>
      <c r="E3443" s="14" t="s">
        <v>45</v>
      </c>
      <c r="F3443">
        <v>56</v>
      </c>
      <c r="G3443" s="21">
        <v>40126</v>
      </c>
      <c r="H3443">
        <v>2009</v>
      </c>
      <c r="I3443">
        <v>16</v>
      </c>
      <c r="J3443" s="14" t="s">
        <v>673</v>
      </c>
      <c r="K3443">
        <v>0</v>
      </c>
      <c r="L3443" s="14" t="s">
        <v>9849</v>
      </c>
      <c r="M3443" s="14" t="s">
        <v>974</v>
      </c>
      <c r="N3443" s="14" t="s">
        <v>701</v>
      </c>
      <c r="O3443" s="14" t="s">
        <v>2770</v>
      </c>
      <c r="P3443">
        <v>0</v>
      </c>
      <c r="Q3443">
        <v>7224560631350</v>
      </c>
      <c r="R3443">
        <v>6014217810010001</v>
      </c>
    </row>
    <row r="3444" spans="1:18" x14ac:dyDescent="0.3">
      <c r="A3444" s="14" t="s">
        <v>9850</v>
      </c>
      <c r="B3444" s="14" t="s">
        <v>9851</v>
      </c>
      <c r="C3444" s="14" t="s">
        <v>654</v>
      </c>
      <c r="D3444">
        <v>458110</v>
      </c>
      <c r="E3444" s="14" t="s">
        <v>50</v>
      </c>
      <c r="F3444">
        <v>45</v>
      </c>
      <c r="G3444" s="21">
        <v>43525</v>
      </c>
      <c r="H3444">
        <v>2019</v>
      </c>
      <c r="I3444">
        <v>7</v>
      </c>
      <c r="J3444" s="14" t="s">
        <v>674</v>
      </c>
      <c r="K3444">
        <v>0</v>
      </c>
      <c r="L3444" s="14" t="s">
        <v>9852</v>
      </c>
      <c r="M3444" s="14" t="s">
        <v>1599</v>
      </c>
      <c r="N3444" s="14" t="s">
        <v>701</v>
      </c>
      <c r="O3444" s="14" t="s">
        <v>1600</v>
      </c>
      <c r="P3444">
        <v>0</v>
      </c>
      <c r="Q3444">
        <v>8343030748758</v>
      </c>
    </row>
    <row r="3445" spans="1:18" x14ac:dyDescent="0.3">
      <c r="A3445" s="14" t="s">
        <v>9853</v>
      </c>
      <c r="B3445" s="14" t="s">
        <v>9854</v>
      </c>
      <c r="C3445" s="14" t="s">
        <v>655</v>
      </c>
      <c r="D3445">
        <v>238210</v>
      </c>
      <c r="E3445" s="14" t="s">
        <v>32</v>
      </c>
      <c r="F3445">
        <v>23</v>
      </c>
      <c r="G3445" s="21">
        <v>35947</v>
      </c>
      <c r="H3445">
        <v>1998</v>
      </c>
      <c r="I3445">
        <v>28</v>
      </c>
      <c r="J3445" s="14" t="s">
        <v>675</v>
      </c>
      <c r="K3445">
        <v>0</v>
      </c>
      <c r="L3445" s="14" t="s">
        <v>9855</v>
      </c>
      <c r="M3445" s="14" t="s">
        <v>764</v>
      </c>
      <c r="N3445" s="14" t="s">
        <v>701</v>
      </c>
      <c r="O3445" s="14" t="s">
        <v>1299</v>
      </c>
      <c r="P3445">
        <v>0</v>
      </c>
      <c r="Q3445">
        <v>5789420585143</v>
      </c>
      <c r="R3445">
        <v>6018764590010002</v>
      </c>
    </row>
    <row r="3446" spans="1:18" x14ac:dyDescent="0.3">
      <c r="A3446" s="14" t="s">
        <v>9856</v>
      </c>
      <c r="B3446" s="14" t="s">
        <v>9856</v>
      </c>
      <c r="C3446" s="14" t="s">
        <v>657</v>
      </c>
      <c r="D3446">
        <v>541490</v>
      </c>
      <c r="E3446" s="14" t="s">
        <v>152</v>
      </c>
      <c r="F3446">
        <v>54</v>
      </c>
      <c r="G3446" s="21">
        <v>44229</v>
      </c>
      <c r="H3446">
        <v>2021</v>
      </c>
      <c r="I3446">
        <v>5</v>
      </c>
      <c r="J3446" s="14" t="s">
        <v>672</v>
      </c>
      <c r="K3446">
        <v>0</v>
      </c>
      <c r="L3446" s="14" t="s">
        <v>9857</v>
      </c>
      <c r="M3446" s="14" t="s">
        <v>700</v>
      </c>
      <c r="N3446" s="14" t="s">
        <v>701</v>
      </c>
      <c r="O3446" s="14" t="s">
        <v>847</v>
      </c>
      <c r="P3446">
        <v>1</v>
      </c>
      <c r="Q3446">
        <v>8526630768134</v>
      </c>
      <c r="R3446">
        <v>6046588340010001</v>
      </c>
    </row>
    <row r="3447" spans="1:18" x14ac:dyDescent="0.3">
      <c r="A3447" s="14" t="s">
        <v>9858</v>
      </c>
      <c r="B3447" s="14" t="s">
        <v>9858</v>
      </c>
      <c r="C3447" s="14" t="s">
        <v>657</v>
      </c>
      <c r="D3447">
        <v>812990</v>
      </c>
      <c r="E3447" s="14" t="s">
        <v>21</v>
      </c>
      <c r="F3447">
        <v>81</v>
      </c>
      <c r="G3447" s="21">
        <v>37773</v>
      </c>
      <c r="H3447">
        <v>2003</v>
      </c>
      <c r="I3447">
        <v>23</v>
      </c>
      <c r="J3447" s="14" t="s">
        <v>675</v>
      </c>
      <c r="K3447">
        <v>0</v>
      </c>
      <c r="L3447" s="14" t="s">
        <v>9859</v>
      </c>
      <c r="M3447" s="14" t="s">
        <v>700</v>
      </c>
      <c r="N3447" s="14" t="s">
        <v>701</v>
      </c>
      <c r="O3447" s="14" t="s">
        <v>847</v>
      </c>
      <c r="P3447">
        <v>1</v>
      </c>
      <c r="Q3447">
        <v>5672350572651</v>
      </c>
      <c r="R3447">
        <v>6022229420010001</v>
      </c>
    </row>
    <row r="3448" spans="1:18" x14ac:dyDescent="0.3">
      <c r="A3448" s="14" t="s">
        <v>9860</v>
      </c>
      <c r="B3448" s="14" t="s">
        <v>9861</v>
      </c>
      <c r="C3448" s="14" t="s">
        <v>655</v>
      </c>
      <c r="D3448">
        <v>541110</v>
      </c>
      <c r="E3448" s="14" t="s">
        <v>38</v>
      </c>
      <c r="F3448">
        <v>54</v>
      </c>
      <c r="G3448" s="21">
        <v>45444</v>
      </c>
      <c r="H3448">
        <v>2024</v>
      </c>
      <c r="I3448">
        <v>2</v>
      </c>
      <c r="J3448" s="14" t="s">
        <v>672</v>
      </c>
      <c r="K3448">
        <v>0</v>
      </c>
      <c r="L3448" s="14" t="s">
        <v>9862</v>
      </c>
      <c r="M3448" s="14" t="s">
        <v>700</v>
      </c>
      <c r="N3448" s="14" t="s">
        <v>701</v>
      </c>
      <c r="O3448" s="14" t="s">
        <v>831</v>
      </c>
      <c r="P3448">
        <v>1</v>
      </c>
      <c r="Q3448">
        <v>8777260794537</v>
      </c>
      <c r="R3448">
        <v>6055491410010001</v>
      </c>
    </row>
    <row r="3449" spans="1:18" x14ac:dyDescent="0.3">
      <c r="A3449" s="14" t="s">
        <v>9863</v>
      </c>
      <c r="B3449" s="14" t="s">
        <v>9863</v>
      </c>
      <c r="C3449" s="14" t="s">
        <v>655</v>
      </c>
      <c r="D3449">
        <v>522220</v>
      </c>
      <c r="E3449" s="14" t="s">
        <v>389</v>
      </c>
      <c r="F3449">
        <v>52</v>
      </c>
      <c r="G3449" s="21">
        <v>41547</v>
      </c>
      <c r="H3449">
        <v>2013</v>
      </c>
      <c r="I3449">
        <v>12</v>
      </c>
      <c r="J3449" s="14" t="s">
        <v>673</v>
      </c>
      <c r="K3449">
        <v>0</v>
      </c>
      <c r="L3449" s="14" t="s">
        <v>9864</v>
      </c>
      <c r="M3449" s="14" t="s">
        <v>9865</v>
      </c>
      <c r="N3449" s="14" t="s">
        <v>701</v>
      </c>
      <c r="O3449" s="14" t="s">
        <v>9866</v>
      </c>
      <c r="P3449">
        <v>0</v>
      </c>
      <c r="Q3449">
        <v>7626470674047</v>
      </c>
      <c r="R3449">
        <v>6021261780010001</v>
      </c>
    </row>
    <row r="3450" spans="1:18" x14ac:dyDescent="0.3">
      <c r="A3450" s="14" t="s">
        <v>9867</v>
      </c>
      <c r="B3450" s="14" t="s">
        <v>9867</v>
      </c>
      <c r="C3450" s="14" t="s">
        <v>657</v>
      </c>
      <c r="D3450">
        <v>238290</v>
      </c>
      <c r="E3450" s="14" t="s">
        <v>233</v>
      </c>
      <c r="F3450">
        <v>23</v>
      </c>
      <c r="G3450" s="21">
        <v>42370</v>
      </c>
      <c r="H3450">
        <v>2016</v>
      </c>
      <c r="I3450">
        <v>10</v>
      </c>
      <c r="J3450" s="14" t="s">
        <v>674</v>
      </c>
      <c r="K3450">
        <v>0</v>
      </c>
      <c r="L3450" s="14" t="s">
        <v>9868</v>
      </c>
      <c r="M3450" s="14" t="s">
        <v>2020</v>
      </c>
      <c r="N3450" s="14" t="s">
        <v>701</v>
      </c>
      <c r="O3450" s="14" t="s">
        <v>2021</v>
      </c>
      <c r="P3450">
        <v>0</v>
      </c>
      <c r="Q3450">
        <v>7951640707922</v>
      </c>
      <c r="R3450">
        <v>6032753300010001</v>
      </c>
    </row>
    <row r="3451" spans="1:18" x14ac:dyDescent="0.3">
      <c r="A3451" s="14" t="s">
        <v>9869</v>
      </c>
      <c r="B3451" s="14" t="s">
        <v>9869</v>
      </c>
      <c r="C3451" s="14" t="s">
        <v>655</v>
      </c>
      <c r="D3451">
        <v>541611</v>
      </c>
      <c r="E3451" s="14" t="s">
        <v>28</v>
      </c>
      <c r="F3451">
        <v>54</v>
      </c>
      <c r="G3451" s="21">
        <v>44562</v>
      </c>
      <c r="H3451">
        <v>2022</v>
      </c>
      <c r="I3451">
        <v>4</v>
      </c>
      <c r="J3451" s="14" t="s">
        <v>672</v>
      </c>
      <c r="K3451">
        <v>0</v>
      </c>
      <c r="L3451" s="14" t="s">
        <v>9870</v>
      </c>
      <c r="M3451" s="14" t="s">
        <v>1939</v>
      </c>
      <c r="N3451" s="14" t="s">
        <v>701</v>
      </c>
      <c r="O3451" s="14" t="s">
        <v>5577</v>
      </c>
      <c r="P3451">
        <v>0</v>
      </c>
      <c r="Q3451">
        <v>8605000776353</v>
      </c>
      <c r="R3451">
        <v>6027290180010001</v>
      </c>
    </row>
    <row r="3452" spans="1:18" x14ac:dyDescent="0.3">
      <c r="A3452" s="14" t="s">
        <v>9871</v>
      </c>
      <c r="B3452" s="14" t="s">
        <v>9871</v>
      </c>
      <c r="C3452" s="14" t="s">
        <v>656</v>
      </c>
      <c r="D3452">
        <v>812990</v>
      </c>
      <c r="E3452" s="14" t="s">
        <v>21</v>
      </c>
      <c r="F3452">
        <v>81</v>
      </c>
      <c r="G3452" s="21">
        <v>45299</v>
      </c>
      <c r="H3452">
        <v>2024</v>
      </c>
      <c r="I3452">
        <v>2</v>
      </c>
      <c r="J3452" s="14" t="s">
        <v>672</v>
      </c>
      <c r="K3452">
        <v>0</v>
      </c>
      <c r="L3452" s="14" t="s">
        <v>9872</v>
      </c>
      <c r="M3452" s="14" t="s">
        <v>2218</v>
      </c>
      <c r="N3452" s="14" t="s">
        <v>701</v>
      </c>
      <c r="O3452" s="14" t="s">
        <v>2593</v>
      </c>
      <c r="P3452">
        <v>0</v>
      </c>
      <c r="Q3452">
        <v>8729780789509</v>
      </c>
      <c r="R3452">
        <v>6053797330010001</v>
      </c>
    </row>
    <row r="3453" spans="1:18" x14ac:dyDescent="0.3">
      <c r="A3453" s="14" t="s">
        <v>9873</v>
      </c>
      <c r="B3453" s="14" t="s">
        <v>9873</v>
      </c>
      <c r="C3453" s="14" t="s">
        <v>655</v>
      </c>
      <c r="D3453">
        <v>531210</v>
      </c>
      <c r="E3453" s="14" t="s">
        <v>43</v>
      </c>
      <c r="F3453">
        <v>53</v>
      </c>
      <c r="G3453" s="21">
        <v>28856</v>
      </c>
      <c r="H3453">
        <v>1979</v>
      </c>
      <c r="I3453">
        <v>47</v>
      </c>
      <c r="J3453" s="14" t="s">
        <v>675</v>
      </c>
      <c r="K3453">
        <v>0</v>
      </c>
      <c r="L3453" s="14" t="s">
        <v>9874</v>
      </c>
      <c r="M3453" s="14" t="s">
        <v>700</v>
      </c>
      <c r="N3453" s="14" t="s">
        <v>701</v>
      </c>
      <c r="O3453" s="14" t="s">
        <v>710</v>
      </c>
      <c r="P3453">
        <v>1</v>
      </c>
      <c r="Q3453">
        <v>539320062394</v>
      </c>
      <c r="R3453">
        <v>6005640500010001</v>
      </c>
    </row>
    <row r="3454" spans="1:18" x14ac:dyDescent="0.3">
      <c r="A3454" s="14" t="s">
        <v>9875</v>
      </c>
      <c r="B3454" s="14" t="s">
        <v>9876</v>
      </c>
      <c r="C3454" s="14" t="s">
        <v>654</v>
      </c>
      <c r="D3454">
        <v>621112</v>
      </c>
      <c r="E3454" s="14" t="s">
        <v>79</v>
      </c>
      <c r="F3454">
        <v>62</v>
      </c>
      <c r="G3454" s="21">
        <v>44713</v>
      </c>
      <c r="H3454">
        <v>2022</v>
      </c>
      <c r="I3454">
        <v>4</v>
      </c>
      <c r="J3454" s="14" t="s">
        <v>672</v>
      </c>
      <c r="K3454">
        <v>0</v>
      </c>
      <c r="L3454" s="14" t="s">
        <v>9877</v>
      </c>
      <c r="M3454" s="14" t="s">
        <v>700</v>
      </c>
      <c r="N3454" s="14" t="s">
        <v>701</v>
      </c>
      <c r="O3454" s="14" t="s">
        <v>714</v>
      </c>
      <c r="P3454">
        <v>1</v>
      </c>
      <c r="Q3454">
        <v>8619250777850</v>
      </c>
      <c r="R3454">
        <v>6032631070010001</v>
      </c>
    </row>
    <row r="3455" spans="1:18" x14ac:dyDescent="0.3">
      <c r="A3455" s="14" t="s">
        <v>9878</v>
      </c>
      <c r="B3455" s="14" t="s">
        <v>9879</v>
      </c>
      <c r="C3455" s="14" t="s">
        <v>654</v>
      </c>
      <c r="D3455">
        <v>531190</v>
      </c>
      <c r="E3455" s="14" t="s">
        <v>92</v>
      </c>
      <c r="F3455">
        <v>53</v>
      </c>
      <c r="G3455" s="21">
        <v>43814</v>
      </c>
      <c r="H3455">
        <v>2019</v>
      </c>
      <c r="I3455">
        <v>6</v>
      </c>
      <c r="J3455" s="14" t="s">
        <v>674</v>
      </c>
      <c r="K3455">
        <v>0</v>
      </c>
      <c r="L3455" s="14" t="s">
        <v>9880</v>
      </c>
      <c r="M3455" s="14" t="s">
        <v>700</v>
      </c>
      <c r="N3455" s="14" t="s">
        <v>701</v>
      </c>
      <c r="O3455" s="14" t="s">
        <v>717</v>
      </c>
      <c r="P3455">
        <v>1</v>
      </c>
      <c r="Q3455">
        <v>8443900759374</v>
      </c>
      <c r="R3455">
        <v>6045347130010001</v>
      </c>
    </row>
    <row r="3456" spans="1:18" x14ac:dyDescent="0.3">
      <c r="A3456" s="14" t="s">
        <v>9881</v>
      </c>
      <c r="B3456" s="14" t="s">
        <v>9881</v>
      </c>
      <c r="C3456" s="14" t="s">
        <v>656</v>
      </c>
      <c r="D3456">
        <v>541211</v>
      </c>
      <c r="E3456" s="14" t="s">
        <v>155</v>
      </c>
      <c r="F3456">
        <v>54</v>
      </c>
      <c r="G3456" s="21">
        <v>42917</v>
      </c>
      <c r="H3456">
        <v>2017</v>
      </c>
      <c r="I3456">
        <v>9</v>
      </c>
      <c r="J3456" s="14" t="s">
        <v>674</v>
      </c>
      <c r="K3456">
        <v>0</v>
      </c>
      <c r="L3456" s="14" t="s">
        <v>9882</v>
      </c>
      <c r="M3456" s="14" t="s">
        <v>700</v>
      </c>
      <c r="N3456" s="14" t="s">
        <v>701</v>
      </c>
      <c r="O3456" s="14" t="s">
        <v>745</v>
      </c>
      <c r="P3456">
        <v>1</v>
      </c>
      <c r="Q3456">
        <v>8100580723440</v>
      </c>
      <c r="R3456">
        <v>6041311710010001</v>
      </c>
    </row>
    <row r="3457" spans="1:18" x14ac:dyDescent="0.3">
      <c r="A3457" s="14" t="s">
        <v>9883</v>
      </c>
      <c r="B3457" s="14" t="s">
        <v>9884</v>
      </c>
      <c r="C3457" s="14" t="s">
        <v>654</v>
      </c>
      <c r="D3457">
        <v>813990</v>
      </c>
      <c r="E3457" s="14" t="s">
        <v>66</v>
      </c>
      <c r="F3457">
        <v>81</v>
      </c>
      <c r="G3457" s="21">
        <v>45158</v>
      </c>
      <c r="H3457">
        <v>2023</v>
      </c>
      <c r="I3457">
        <v>2</v>
      </c>
      <c r="J3457" s="14" t="s">
        <v>672</v>
      </c>
      <c r="K3457">
        <v>0</v>
      </c>
      <c r="L3457" s="14" t="s">
        <v>9885</v>
      </c>
      <c r="M3457" s="14" t="s">
        <v>1003</v>
      </c>
      <c r="N3457" s="14" t="s">
        <v>701</v>
      </c>
      <c r="O3457" s="14" t="s">
        <v>1004</v>
      </c>
      <c r="P3457">
        <v>0</v>
      </c>
      <c r="Q3457">
        <v>8706410787007</v>
      </c>
      <c r="R3457">
        <v>6049293010010001</v>
      </c>
    </row>
    <row r="3458" spans="1:18" x14ac:dyDescent="0.3">
      <c r="A3458" s="14" t="s">
        <v>9886</v>
      </c>
      <c r="B3458" s="14" t="s">
        <v>9886</v>
      </c>
      <c r="C3458" s="14" t="s">
        <v>656</v>
      </c>
      <c r="D3458">
        <v>236118</v>
      </c>
      <c r="E3458" s="14" t="s">
        <v>29</v>
      </c>
      <c r="F3458">
        <v>23</v>
      </c>
      <c r="G3458" s="21">
        <v>45274</v>
      </c>
      <c r="H3458">
        <v>2023</v>
      </c>
      <c r="I3458">
        <v>2</v>
      </c>
      <c r="J3458" s="14" t="s">
        <v>672</v>
      </c>
      <c r="K3458">
        <v>0</v>
      </c>
      <c r="L3458" s="14" t="s">
        <v>9887</v>
      </c>
      <c r="M3458" s="14" t="s">
        <v>4714</v>
      </c>
      <c r="N3458" s="14" t="s">
        <v>701</v>
      </c>
      <c r="O3458" s="14" t="s">
        <v>4334</v>
      </c>
      <c r="P3458">
        <v>0</v>
      </c>
      <c r="Q3458">
        <v>8727130789228</v>
      </c>
      <c r="R3458">
        <v>6050210320010001</v>
      </c>
    </row>
    <row r="3459" spans="1:18" x14ac:dyDescent="0.3">
      <c r="A3459" s="14" t="s">
        <v>9888</v>
      </c>
      <c r="B3459" s="14" t="s">
        <v>9889</v>
      </c>
      <c r="C3459" s="14" t="s">
        <v>654</v>
      </c>
      <c r="D3459">
        <v>541211</v>
      </c>
      <c r="E3459" s="14" t="s">
        <v>155</v>
      </c>
      <c r="F3459">
        <v>54</v>
      </c>
      <c r="G3459" s="21">
        <v>40909</v>
      </c>
      <c r="H3459">
        <v>2012</v>
      </c>
      <c r="I3459">
        <v>14</v>
      </c>
      <c r="J3459" s="14" t="s">
        <v>673</v>
      </c>
      <c r="K3459">
        <v>0</v>
      </c>
      <c r="L3459" s="14" t="s">
        <v>9890</v>
      </c>
      <c r="M3459" s="14" t="s">
        <v>700</v>
      </c>
      <c r="N3459" s="14" t="s">
        <v>701</v>
      </c>
      <c r="O3459" s="14" t="s">
        <v>956</v>
      </c>
      <c r="P3459">
        <v>1</v>
      </c>
      <c r="Q3459">
        <v>7425310652741</v>
      </c>
      <c r="R3459">
        <v>6030866390010001</v>
      </c>
    </row>
    <row r="3460" spans="1:18" x14ac:dyDescent="0.3">
      <c r="A3460" s="14" t="s">
        <v>9891</v>
      </c>
      <c r="B3460" s="14" t="s">
        <v>9892</v>
      </c>
      <c r="C3460" s="14" t="s">
        <v>654</v>
      </c>
      <c r="D3460">
        <v>541921</v>
      </c>
      <c r="E3460" s="14" t="s">
        <v>73</v>
      </c>
      <c r="F3460">
        <v>54</v>
      </c>
      <c r="G3460" s="21">
        <v>36423</v>
      </c>
      <c r="H3460">
        <v>1999</v>
      </c>
      <c r="I3460">
        <v>26</v>
      </c>
      <c r="J3460" s="14" t="s">
        <v>675</v>
      </c>
      <c r="K3460">
        <v>0</v>
      </c>
      <c r="L3460" s="14" t="s">
        <v>9893</v>
      </c>
      <c r="M3460" s="14" t="s">
        <v>700</v>
      </c>
      <c r="N3460" s="14" t="s">
        <v>701</v>
      </c>
      <c r="O3460" s="14" t="s">
        <v>1043</v>
      </c>
      <c r="P3460">
        <v>1</v>
      </c>
      <c r="Q3460">
        <v>1190540120305</v>
      </c>
      <c r="R3460">
        <v>6012484470010001</v>
      </c>
    </row>
    <row r="3461" spans="1:18" x14ac:dyDescent="0.3">
      <c r="A3461" s="14" t="s">
        <v>9894</v>
      </c>
      <c r="B3461" s="14" t="s">
        <v>9895</v>
      </c>
      <c r="C3461" s="14" t="s">
        <v>654</v>
      </c>
      <c r="D3461">
        <v>812990</v>
      </c>
      <c r="E3461" s="14" t="s">
        <v>21</v>
      </c>
      <c r="F3461">
        <v>81</v>
      </c>
      <c r="G3461" s="21">
        <v>43891</v>
      </c>
      <c r="H3461">
        <v>2020</v>
      </c>
      <c r="I3461">
        <v>6</v>
      </c>
      <c r="J3461" s="14" t="s">
        <v>674</v>
      </c>
      <c r="K3461">
        <v>0</v>
      </c>
      <c r="L3461" s="14" t="s">
        <v>9896</v>
      </c>
      <c r="M3461" s="14" t="s">
        <v>700</v>
      </c>
      <c r="N3461" s="14" t="s">
        <v>701</v>
      </c>
      <c r="O3461" s="14" t="s">
        <v>817</v>
      </c>
      <c r="P3461">
        <v>1</v>
      </c>
      <c r="Q3461">
        <v>8712180787617</v>
      </c>
      <c r="R3461">
        <v>6030678240010001</v>
      </c>
    </row>
    <row r="3462" spans="1:18" x14ac:dyDescent="0.3">
      <c r="A3462" s="14" t="s">
        <v>9897</v>
      </c>
      <c r="B3462" s="14" t="s">
        <v>9898</v>
      </c>
      <c r="C3462" s="14" t="s">
        <v>654</v>
      </c>
      <c r="D3462">
        <v>561612</v>
      </c>
      <c r="E3462" s="14" t="s">
        <v>138</v>
      </c>
      <c r="F3462">
        <v>56</v>
      </c>
      <c r="G3462" s="21">
        <v>42962</v>
      </c>
      <c r="H3462">
        <v>2017</v>
      </c>
      <c r="I3462">
        <v>8</v>
      </c>
      <c r="J3462" s="14" t="s">
        <v>674</v>
      </c>
      <c r="K3462">
        <v>0</v>
      </c>
      <c r="L3462" s="14" t="s">
        <v>9899</v>
      </c>
      <c r="M3462" s="14" t="s">
        <v>700</v>
      </c>
      <c r="N3462" s="14" t="s">
        <v>701</v>
      </c>
      <c r="O3462" s="14" t="s">
        <v>847</v>
      </c>
      <c r="P3462">
        <v>1</v>
      </c>
      <c r="Q3462">
        <v>8135000726980</v>
      </c>
      <c r="R3462">
        <v>6041576940010001</v>
      </c>
    </row>
    <row r="3463" spans="1:18" x14ac:dyDescent="0.3">
      <c r="A3463" s="14" t="s">
        <v>9900</v>
      </c>
      <c r="B3463" s="14" t="s">
        <v>9901</v>
      </c>
      <c r="C3463" s="14" t="s">
        <v>657</v>
      </c>
      <c r="D3463">
        <v>541330</v>
      </c>
      <c r="E3463" s="14" t="s">
        <v>58</v>
      </c>
      <c r="F3463">
        <v>54</v>
      </c>
      <c r="G3463" s="21">
        <v>45962</v>
      </c>
      <c r="H3463">
        <v>2025</v>
      </c>
      <c r="I3463">
        <v>0</v>
      </c>
      <c r="J3463" s="14" t="s">
        <v>676</v>
      </c>
      <c r="K3463">
        <v>0</v>
      </c>
      <c r="L3463" s="14" t="s">
        <v>9902</v>
      </c>
      <c r="M3463" s="14" t="s">
        <v>700</v>
      </c>
      <c r="N3463" s="14" t="s">
        <v>701</v>
      </c>
      <c r="O3463" s="14" t="s">
        <v>831</v>
      </c>
      <c r="P3463">
        <v>1</v>
      </c>
      <c r="Q3463">
        <v>8943380812123</v>
      </c>
      <c r="R3463">
        <v>6035448340010001</v>
      </c>
    </row>
    <row r="3464" spans="1:18" x14ac:dyDescent="0.3">
      <c r="A3464" s="14" t="s">
        <v>9903</v>
      </c>
      <c r="B3464" s="14" t="s">
        <v>9904</v>
      </c>
      <c r="C3464" s="14" t="s">
        <v>655</v>
      </c>
      <c r="D3464">
        <v>621210</v>
      </c>
      <c r="E3464" s="14" t="s">
        <v>81</v>
      </c>
      <c r="F3464">
        <v>62</v>
      </c>
      <c r="G3464" s="21">
        <v>40003</v>
      </c>
      <c r="H3464">
        <v>2009</v>
      </c>
      <c r="I3464">
        <v>17</v>
      </c>
      <c r="J3464" s="14" t="s">
        <v>673</v>
      </c>
      <c r="K3464">
        <v>0</v>
      </c>
      <c r="L3464" s="14" t="s">
        <v>9905</v>
      </c>
      <c r="M3464" s="14" t="s">
        <v>700</v>
      </c>
      <c r="N3464" s="14" t="s">
        <v>701</v>
      </c>
      <c r="O3464" s="14" t="s">
        <v>868</v>
      </c>
      <c r="P3464">
        <v>1</v>
      </c>
      <c r="Q3464">
        <v>7205240629324</v>
      </c>
      <c r="R3464">
        <v>6029386340010001</v>
      </c>
    </row>
    <row r="3465" spans="1:18" x14ac:dyDescent="0.3">
      <c r="A3465" s="14" t="s">
        <v>9906</v>
      </c>
      <c r="B3465" s="14" t="s">
        <v>9907</v>
      </c>
      <c r="C3465" s="14" t="s">
        <v>654</v>
      </c>
      <c r="D3465">
        <v>711510</v>
      </c>
      <c r="E3465" s="14" t="s">
        <v>26</v>
      </c>
      <c r="F3465">
        <v>71</v>
      </c>
      <c r="G3465" s="21">
        <v>45413</v>
      </c>
      <c r="H3465">
        <v>2024</v>
      </c>
      <c r="I3465">
        <v>2</v>
      </c>
      <c r="J3465" s="14" t="s">
        <v>672</v>
      </c>
      <c r="K3465">
        <v>0</v>
      </c>
      <c r="L3465" s="14" t="s">
        <v>9908</v>
      </c>
      <c r="M3465" s="14" t="s">
        <v>9909</v>
      </c>
      <c r="N3465" s="14" t="s">
        <v>701</v>
      </c>
      <c r="O3465" s="14" t="s">
        <v>9910</v>
      </c>
      <c r="P3465">
        <v>0</v>
      </c>
      <c r="Q3465">
        <v>8757110792403</v>
      </c>
    </row>
    <row r="3466" spans="1:18" x14ac:dyDescent="0.3">
      <c r="A3466" s="14" t="s">
        <v>9911</v>
      </c>
      <c r="B3466" s="14" t="s">
        <v>9912</v>
      </c>
      <c r="C3466" s="14" t="s">
        <v>654</v>
      </c>
      <c r="D3466">
        <v>449210</v>
      </c>
      <c r="E3466" s="14" t="s">
        <v>95</v>
      </c>
      <c r="F3466">
        <v>44</v>
      </c>
      <c r="G3466" s="21">
        <v>27242</v>
      </c>
      <c r="H3466">
        <v>1974</v>
      </c>
      <c r="I3466">
        <v>52</v>
      </c>
      <c r="J3466" s="14" t="s">
        <v>675</v>
      </c>
      <c r="K3466">
        <v>0</v>
      </c>
      <c r="L3466" s="14" t="s">
        <v>9913</v>
      </c>
      <c r="M3466" s="14" t="s">
        <v>700</v>
      </c>
      <c r="N3466" s="14" t="s">
        <v>701</v>
      </c>
      <c r="O3466" s="14" t="s">
        <v>847</v>
      </c>
      <c r="P3466">
        <v>1</v>
      </c>
      <c r="Q3466">
        <v>114080015307</v>
      </c>
      <c r="R3466">
        <v>6001526910010001</v>
      </c>
    </row>
    <row r="3467" spans="1:18" x14ac:dyDescent="0.3">
      <c r="A3467" s="14" t="s">
        <v>9914</v>
      </c>
      <c r="B3467" s="14" t="s">
        <v>9915</v>
      </c>
      <c r="C3467" s="14" t="s">
        <v>654</v>
      </c>
      <c r="D3467">
        <v>458110</v>
      </c>
      <c r="E3467" s="14" t="s">
        <v>50</v>
      </c>
      <c r="F3467">
        <v>45</v>
      </c>
      <c r="G3467" s="21">
        <v>44262</v>
      </c>
      <c r="H3467">
        <v>2021</v>
      </c>
      <c r="I3467">
        <v>5</v>
      </c>
      <c r="J3467" s="14" t="s">
        <v>672</v>
      </c>
      <c r="K3467">
        <v>0</v>
      </c>
      <c r="L3467" s="14" t="s">
        <v>9916</v>
      </c>
      <c r="M3467" s="14" t="s">
        <v>871</v>
      </c>
      <c r="N3467" s="14" t="s">
        <v>701</v>
      </c>
      <c r="O3467" s="14" t="s">
        <v>2007</v>
      </c>
      <c r="P3467">
        <v>0</v>
      </c>
      <c r="Q3467">
        <v>8524330767901</v>
      </c>
      <c r="R3467">
        <v>6046274840010001</v>
      </c>
    </row>
    <row r="3468" spans="1:18" x14ac:dyDescent="0.3">
      <c r="A3468" s="14" t="s">
        <v>9917</v>
      </c>
      <c r="B3468" s="14" t="s">
        <v>9917</v>
      </c>
      <c r="C3468" s="14" t="s">
        <v>655</v>
      </c>
      <c r="D3468">
        <v>621999</v>
      </c>
      <c r="E3468" s="14" t="s">
        <v>190</v>
      </c>
      <c r="F3468">
        <v>62</v>
      </c>
      <c r="G3468" s="21">
        <v>37139</v>
      </c>
      <c r="H3468">
        <v>2001</v>
      </c>
      <c r="I3468">
        <v>24</v>
      </c>
      <c r="J3468" s="14" t="s">
        <v>675</v>
      </c>
      <c r="K3468">
        <v>0</v>
      </c>
      <c r="L3468" s="14" t="s">
        <v>9918</v>
      </c>
      <c r="M3468" s="14" t="s">
        <v>700</v>
      </c>
      <c r="N3468" s="14" t="s">
        <v>701</v>
      </c>
      <c r="O3468" s="14" t="s">
        <v>720</v>
      </c>
      <c r="P3468">
        <v>1</v>
      </c>
      <c r="Q3468">
        <v>5654620570705</v>
      </c>
      <c r="R3468">
        <v>6021467750010002</v>
      </c>
    </row>
    <row r="3469" spans="1:18" x14ac:dyDescent="0.3">
      <c r="A3469" s="14" t="s">
        <v>9919</v>
      </c>
      <c r="B3469" s="14" t="s">
        <v>9920</v>
      </c>
      <c r="C3469" s="14" t="s">
        <v>654</v>
      </c>
      <c r="D3469">
        <v>541921</v>
      </c>
      <c r="E3469" s="14" t="s">
        <v>73</v>
      </c>
      <c r="F3469">
        <v>54</v>
      </c>
      <c r="G3469" s="21">
        <v>43398</v>
      </c>
      <c r="H3469">
        <v>2018</v>
      </c>
      <c r="I3469">
        <v>7</v>
      </c>
      <c r="J3469" s="14" t="s">
        <v>674</v>
      </c>
      <c r="K3469">
        <v>0</v>
      </c>
      <c r="L3469" s="14" t="s">
        <v>9921</v>
      </c>
      <c r="M3469" s="14" t="s">
        <v>700</v>
      </c>
      <c r="N3469" s="14" t="s">
        <v>701</v>
      </c>
      <c r="O3469" s="14" t="s">
        <v>795</v>
      </c>
      <c r="P3469">
        <v>1</v>
      </c>
      <c r="Q3469">
        <v>8295380743785</v>
      </c>
    </row>
    <row r="3470" spans="1:18" x14ac:dyDescent="0.3">
      <c r="A3470" s="14" t="s">
        <v>9922</v>
      </c>
      <c r="B3470" s="14" t="s">
        <v>9922</v>
      </c>
      <c r="C3470" s="14" t="s">
        <v>654</v>
      </c>
      <c r="D3470">
        <v>812990</v>
      </c>
      <c r="E3470" s="14" t="s">
        <v>21</v>
      </c>
      <c r="F3470">
        <v>81</v>
      </c>
      <c r="G3470" s="21">
        <v>33605</v>
      </c>
      <c r="H3470">
        <v>1992</v>
      </c>
      <c r="I3470">
        <v>34</v>
      </c>
      <c r="J3470" s="14" t="s">
        <v>675</v>
      </c>
      <c r="K3470">
        <v>0</v>
      </c>
      <c r="L3470" s="14" t="s">
        <v>9923</v>
      </c>
      <c r="M3470" s="14" t="s">
        <v>700</v>
      </c>
      <c r="N3470" s="14" t="s">
        <v>701</v>
      </c>
      <c r="O3470" s="14" t="s">
        <v>753</v>
      </c>
      <c r="P3470">
        <v>1</v>
      </c>
      <c r="Q3470">
        <v>1408010142608</v>
      </c>
      <c r="R3470">
        <v>6013777480010001</v>
      </c>
    </row>
    <row r="3471" spans="1:18" x14ac:dyDescent="0.3">
      <c r="A3471" s="14" t="s">
        <v>9924</v>
      </c>
      <c r="B3471" s="14" t="s">
        <v>9925</v>
      </c>
      <c r="C3471" s="14" t="s">
        <v>654</v>
      </c>
      <c r="D3471">
        <v>722320</v>
      </c>
      <c r="E3471" s="14" t="s">
        <v>75</v>
      </c>
      <c r="F3471">
        <v>72</v>
      </c>
      <c r="G3471" s="21">
        <v>36671</v>
      </c>
      <c r="H3471">
        <v>2000</v>
      </c>
      <c r="I3471">
        <v>26</v>
      </c>
      <c r="J3471" s="14" t="s">
        <v>675</v>
      </c>
      <c r="K3471">
        <v>0</v>
      </c>
      <c r="L3471" s="14" t="s">
        <v>9926</v>
      </c>
      <c r="M3471" s="14" t="s">
        <v>9927</v>
      </c>
      <c r="N3471" s="14" t="s">
        <v>701</v>
      </c>
      <c r="O3471" s="14" t="s">
        <v>9928</v>
      </c>
      <c r="P3471">
        <v>0</v>
      </c>
      <c r="Q3471">
        <v>5358160539036</v>
      </c>
      <c r="R3471">
        <v>6020399780010001</v>
      </c>
    </row>
    <row r="3472" spans="1:18" x14ac:dyDescent="0.3">
      <c r="A3472" s="14" t="s">
        <v>9929</v>
      </c>
      <c r="B3472" s="14" t="s">
        <v>9930</v>
      </c>
      <c r="C3472" s="14" t="s">
        <v>654</v>
      </c>
      <c r="D3472">
        <v>541512</v>
      </c>
      <c r="E3472" s="14" t="s">
        <v>61</v>
      </c>
      <c r="F3472">
        <v>54</v>
      </c>
      <c r="G3472" s="21">
        <v>41760</v>
      </c>
      <c r="H3472">
        <v>2014</v>
      </c>
      <c r="I3472">
        <v>12</v>
      </c>
      <c r="J3472" s="14" t="s">
        <v>673</v>
      </c>
      <c r="K3472">
        <v>0</v>
      </c>
      <c r="L3472" s="14" t="s">
        <v>9931</v>
      </c>
      <c r="M3472" s="14" t="s">
        <v>700</v>
      </c>
      <c r="N3472" s="14" t="s">
        <v>701</v>
      </c>
      <c r="O3472" s="14" t="s">
        <v>992</v>
      </c>
      <c r="P3472">
        <v>1</v>
      </c>
      <c r="Q3472">
        <v>7718090683627</v>
      </c>
      <c r="R3472">
        <v>6033986880010001</v>
      </c>
    </row>
    <row r="3473" spans="1:18" x14ac:dyDescent="0.3">
      <c r="A3473" s="14" t="s">
        <v>9932</v>
      </c>
      <c r="B3473" s="14" t="s">
        <v>9933</v>
      </c>
      <c r="C3473" s="14" t="s">
        <v>654</v>
      </c>
      <c r="D3473">
        <v>713990</v>
      </c>
      <c r="E3473" s="14" t="s">
        <v>70</v>
      </c>
      <c r="F3473">
        <v>71</v>
      </c>
      <c r="G3473" s="21">
        <v>34603</v>
      </c>
      <c r="H3473">
        <v>1994</v>
      </c>
      <c r="I3473">
        <v>31</v>
      </c>
      <c r="J3473" s="14" t="s">
        <v>675</v>
      </c>
      <c r="K3473">
        <v>0</v>
      </c>
      <c r="L3473" s="14" t="s">
        <v>9934</v>
      </c>
      <c r="M3473" s="14" t="s">
        <v>700</v>
      </c>
      <c r="N3473" s="14" t="s">
        <v>701</v>
      </c>
      <c r="O3473" s="14" t="s">
        <v>1649</v>
      </c>
      <c r="P3473">
        <v>1</v>
      </c>
      <c r="Q3473">
        <v>1708360173210</v>
      </c>
      <c r="R3473">
        <v>6013189470010001</v>
      </c>
    </row>
    <row r="3474" spans="1:18" x14ac:dyDescent="0.3">
      <c r="A3474" s="14" t="s">
        <v>9935</v>
      </c>
      <c r="B3474" s="14" t="s">
        <v>9936</v>
      </c>
      <c r="C3474" s="14" t="s">
        <v>654</v>
      </c>
      <c r="D3474">
        <v>811430</v>
      </c>
      <c r="E3474" s="14" t="s">
        <v>344</v>
      </c>
      <c r="F3474">
        <v>81</v>
      </c>
      <c r="G3474" s="21">
        <v>37662</v>
      </c>
      <c r="H3474">
        <v>2003</v>
      </c>
      <c r="I3474">
        <v>23</v>
      </c>
      <c r="J3474" s="14" t="s">
        <v>675</v>
      </c>
      <c r="K3474">
        <v>0</v>
      </c>
      <c r="L3474" s="14" t="s">
        <v>9937</v>
      </c>
      <c r="M3474" s="14" t="s">
        <v>3380</v>
      </c>
      <c r="N3474" s="14" t="s">
        <v>701</v>
      </c>
      <c r="O3474" s="14" t="s">
        <v>3381</v>
      </c>
      <c r="P3474">
        <v>0</v>
      </c>
      <c r="Q3474">
        <v>5586230563504</v>
      </c>
    </row>
    <row r="3475" spans="1:18" x14ac:dyDescent="0.3">
      <c r="A3475" s="14" t="s">
        <v>9938</v>
      </c>
      <c r="B3475" s="14" t="s">
        <v>9939</v>
      </c>
      <c r="C3475" s="14" t="s">
        <v>654</v>
      </c>
      <c r="D3475">
        <v>621399</v>
      </c>
      <c r="E3475" s="14" t="s">
        <v>36</v>
      </c>
      <c r="F3475">
        <v>62</v>
      </c>
      <c r="G3475" s="21">
        <v>41091</v>
      </c>
      <c r="H3475">
        <v>2012</v>
      </c>
      <c r="I3475">
        <v>14</v>
      </c>
      <c r="J3475" s="14" t="s">
        <v>673</v>
      </c>
      <c r="K3475">
        <v>0</v>
      </c>
      <c r="L3475" s="14" t="s">
        <v>9940</v>
      </c>
      <c r="M3475" s="14" t="s">
        <v>700</v>
      </c>
      <c r="N3475" s="14" t="s">
        <v>701</v>
      </c>
      <c r="O3475" s="14" t="s">
        <v>1649</v>
      </c>
      <c r="P3475">
        <v>1</v>
      </c>
      <c r="Q3475">
        <v>7482510658831</v>
      </c>
    </row>
    <row r="3476" spans="1:18" x14ac:dyDescent="0.3">
      <c r="A3476" s="14" t="s">
        <v>9941</v>
      </c>
      <c r="B3476" s="14" t="s">
        <v>9941</v>
      </c>
      <c r="C3476" s="14" t="s">
        <v>657</v>
      </c>
      <c r="D3476">
        <v>541110</v>
      </c>
      <c r="E3476" s="14" t="s">
        <v>38</v>
      </c>
      <c r="F3476">
        <v>54</v>
      </c>
      <c r="G3476" s="21">
        <v>41671</v>
      </c>
      <c r="H3476">
        <v>2014</v>
      </c>
      <c r="I3476">
        <v>12</v>
      </c>
      <c r="J3476" s="14" t="s">
        <v>673</v>
      </c>
      <c r="K3476">
        <v>0</v>
      </c>
      <c r="L3476" s="14" t="s">
        <v>9942</v>
      </c>
      <c r="M3476" s="14" t="s">
        <v>700</v>
      </c>
      <c r="N3476" s="14" t="s">
        <v>701</v>
      </c>
      <c r="O3476" s="14" t="s">
        <v>702</v>
      </c>
      <c r="P3476">
        <v>1</v>
      </c>
      <c r="Q3476">
        <v>7667710678315</v>
      </c>
      <c r="R3476">
        <v>6033714260010001</v>
      </c>
    </row>
    <row r="3477" spans="1:18" x14ac:dyDescent="0.3">
      <c r="A3477" s="14" t="s">
        <v>9943</v>
      </c>
      <c r="B3477" s="14" t="s">
        <v>9944</v>
      </c>
      <c r="C3477" s="14" t="s">
        <v>654</v>
      </c>
      <c r="D3477">
        <v>541990</v>
      </c>
      <c r="E3477" s="14" t="s">
        <v>30</v>
      </c>
      <c r="F3477">
        <v>54</v>
      </c>
      <c r="G3477" s="21">
        <v>38749</v>
      </c>
      <c r="H3477">
        <v>2006</v>
      </c>
      <c r="I3477">
        <v>20</v>
      </c>
      <c r="J3477" s="14" t="s">
        <v>673</v>
      </c>
      <c r="K3477">
        <v>0</v>
      </c>
      <c r="L3477" s="14" t="s">
        <v>9945</v>
      </c>
      <c r="M3477" s="14" t="s">
        <v>700</v>
      </c>
      <c r="N3477" s="14" t="s">
        <v>701</v>
      </c>
      <c r="O3477" s="14" t="s">
        <v>847</v>
      </c>
      <c r="P3477">
        <v>1</v>
      </c>
      <c r="Q3477">
        <v>5847600591313</v>
      </c>
      <c r="R3477">
        <v>6025747840010001</v>
      </c>
    </row>
    <row r="3478" spans="1:18" x14ac:dyDescent="0.3">
      <c r="A3478" s="14" t="s">
        <v>9946</v>
      </c>
      <c r="B3478" s="14" t="s">
        <v>9947</v>
      </c>
      <c r="C3478" s="14" t="s">
        <v>654</v>
      </c>
      <c r="D3478">
        <v>611691</v>
      </c>
      <c r="E3478" s="14" t="s">
        <v>318</v>
      </c>
      <c r="F3478">
        <v>61</v>
      </c>
      <c r="G3478" s="21">
        <v>43101</v>
      </c>
      <c r="H3478">
        <v>2018</v>
      </c>
      <c r="I3478">
        <v>8</v>
      </c>
      <c r="J3478" s="14" t="s">
        <v>674</v>
      </c>
      <c r="K3478">
        <v>0</v>
      </c>
      <c r="L3478" s="14" t="s">
        <v>9948</v>
      </c>
      <c r="M3478" s="14" t="s">
        <v>700</v>
      </c>
      <c r="N3478" s="14" t="s">
        <v>701</v>
      </c>
      <c r="O3478" s="14" t="s">
        <v>741</v>
      </c>
      <c r="P3478">
        <v>1</v>
      </c>
      <c r="Q3478">
        <v>8325340746927</v>
      </c>
      <c r="R3478">
        <v>6043245490010001</v>
      </c>
    </row>
    <row r="3479" spans="1:18" x14ac:dyDescent="0.3">
      <c r="A3479" s="14" t="s">
        <v>9949</v>
      </c>
      <c r="B3479" s="14" t="s">
        <v>9950</v>
      </c>
      <c r="C3479" s="14" t="s">
        <v>654</v>
      </c>
      <c r="D3479">
        <v>238350</v>
      </c>
      <c r="E3479" s="14" t="s">
        <v>103</v>
      </c>
      <c r="F3479">
        <v>23</v>
      </c>
      <c r="G3479" s="21">
        <v>35186</v>
      </c>
      <c r="H3479">
        <v>1996</v>
      </c>
      <c r="I3479">
        <v>30</v>
      </c>
      <c r="J3479" s="14" t="s">
        <v>675</v>
      </c>
      <c r="K3479">
        <v>0</v>
      </c>
      <c r="L3479" s="14" t="s">
        <v>9951</v>
      </c>
      <c r="M3479" s="14" t="s">
        <v>700</v>
      </c>
      <c r="N3479" s="14" t="s">
        <v>701</v>
      </c>
      <c r="O3479" s="14" t="s">
        <v>777</v>
      </c>
      <c r="P3479">
        <v>1</v>
      </c>
      <c r="Q3479">
        <v>1863700188917</v>
      </c>
      <c r="R3479">
        <v>6016566830010002</v>
      </c>
    </row>
    <row r="3480" spans="1:18" x14ac:dyDescent="0.3">
      <c r="A3480" s="14" t="s">
        <v>9952</v>
      </c>
      <c r="B3480" s="14" t="s">
        <v>9953</v>
      </c>
      <c r="C3480" s="14" t="s">
        <v>654</v>
      </c>
      <c r="D3480">
        <v>711510</v>
      </c>
      <c r="E3480" s="14" t="s">
        <v>26</v>
      </c>
      <c r="F3480">
        <v>71</v>
      </c>
      <c r="G3480" s="21">
        <v>44593</v>
      </c>
      <c r="H3480">
        <v>2022</v>
      </c>
      <c r="I3480">
        <v>4</v>
      </c>
      <c r="J3480" s="14" t="s">
        <v>672</v>
      </c>
      <c r="K3480">
        <v>0</v>
      </c>
      <c r="L3480" s="14" t="s">
        <v>9954</v>
      </c>
      <c r="M3480" s="14" t="s">
        <v>700</v>
      </c>
      <c r="N3480" s="14" t="s">
        <v>701</v>
      </c>
      <c r="O3480" s="14" t="s">
        <v>795</v>
      </c>
      <c r="P3480">
        <v>1</v>
      </c>
      <c r="Q3480">
        <v>8588850774681</v>
      </c>
      <c r="R3480">
        <v>6045914670010001</v>
      </c>
    </row>
    <row r="3481" spans="1:18" x14ac:dyDescent="0.3">
      <c r="A3481" s="14" t="s">
        <v>9955</v>
      </c>
      <c r="B3481" s="14" t="s">
        <v>9955</v>
      </c>
      <c r="C3481" s="14" t="s">
        <v>654</v>
      </c>
      <c r="D3481">
        <v>812112</v>
      </c>
      <c r="E3481" s="14" t="s">
        <v>37</v>
      </c>
      <c r="F3481">
        <v>81</v>
      </c>
      <c r="G3481" s="21">
        <v>36040</v>
      </c>
      <c r="H3481">
        <v>1998</v>
      </c>
      <c r="I3481">
        <v>27</v>
      </c>
      <c r="J3481" s="14" t="s">
        <v>675</v>
      </c>
      <c r="K3481">
        <v>0</v>
      </c>
      <c r="L3481" s="14" t="s">
        <v>9956</v>
      </c>
      <c r="M3481" s="14" t="s">
        <v>2218</v>
      </c>
      <c r="N3481" s="14" t="s">
        <v>701</v>
      </c>
      <c r="O3481" s="14" t="s">
        <v>2593</v>
      </c>
      <c r="P3481">
        <v>0</v>
      </c>
      <c r="Q3481">
        <v>5188870520538</v>
      </c>
    </row>
    <row r="3482" spans="1:18" x14ac:dyDescent="0.3">
      <c r="A3482" s="14" t="s">
        <v>9957</v>
      </c>
      <c r="B3482" s="14" t="s">
        <v>9958</v>
      </c>
      <c r="C3482" s="14" t="s">
        <v>654</v>
      </c>
      <c r="D3482">
        <v>485310</v>
      </c>
      <c r="E3482" s="14" t="s">
        <v>22</v>
      </c>
      <c r="F3482">
        <v>48</v>
      </c>
      <c r="G3482" s="21">
        <v>45727</v>
      </c>
      <c r="H3482">
        <v>2025</v>
      </c>
      <c r="I3482">
        <v>1</v>
      </c>
      <c r="J3482" s="14" t="s">
        <v>672</v>
      </c>
      <c r="K3482">
        <v>0</v>
      </c>
      <c r="L3482" s="14" t="s">
        <v>9959</v>
      </c>
      <c r="M3482" s="14" t="s">
        <v>9960</v>
      </c>
      <c r="N3482" s="14" t="s">
        <v>701</v>
      </c>
      <c r="O3482" s="14" t="s">
        <v>9961</v>
      </c>
      <c r="P3482">
        <v>0</v>
      </c>
      <c r="Q3482">
        <v>8820600799164</v>
      </c>
      <c r="R3482">
        <v>6057693540010001</v>
      </c>
    </row>
    <row r="3483" spans="1:18" x14ac:dyDescent="0.3">
      <c r="A3483" s="14" t="s">
        <v>9962</v>
      </c>
      <c r="B3483" s="14" t="s">
        <v>9963</v>
      </c>
      <c r="C3483" s="14" t="s">
        <v>654</v>
      </c>
      <c r="D3483">
        <v>812990</v>
      </c>
      <c r="E3483" s="14" t="s">
        <v>21</v>
      </c>
      <c r="F3483">
        <v>81</v>
      </c>
      <c r="G3483" s="21">
        <v>30707</v>
      </c>
      <c r="H3483">
        <v>1984</v>
      </c>
      <c r="I3483">
        <v>42</v>
      </c>
      <c r="J3483" s="14" t="s">
        <v>675</v>
      </c>
      <c r="K3483">
        <v>0</v>
      </c>
      <c r="L3483" s="14" t="s">
        <v>9964</v>
      </c>
      <c r="M3483" s="14" t="s">
        <v>700</v>
      </c>
      <c r="N3483" s="14" t="s">
        <v>701</v>
      </c>
      <c r="O3483" s="14" t="s">
        <v>1021</v>
      </c>
      <c r="P3483">
        <v>1</v>
      </c>
      <c r="Q3483">
        <v>367340044025</v>
      </c>
      <c r="R3483">
        <v>6032241190010001</v>
      </c>
    </row>
    <row r="3484" spans="1:18" x14ac:dyDescent="0.3">
      <c r="A3484" s="14" t="s">
        <v>9965</v>
      </c>
      <c r="B3484" s="14" t="s">
        <v>9966</v>
      </c>
      <c r="C3484" s="14" t="s">
        <v>654</v>
      </c>
      <c r="D3484">
        <v>621399</v>
      </c>
      <c r="E3484" s="14" t="s">
        <v>36</v>
      </c>
      <c r="F3484">
        <v>62</v>
      </c>
      <c r="G3484" s="21">
        <v>35796</v>
      </c>
      <c r="H3484">
        <v>1998</v>
      </c>
      <c r="I3484">
        <v>28</v>
      </c>
      <c r="J3484" s="14" t="s">
        <v>675</v>
      </c>
      <c r="K3484">
        <v>0</v>
      </c>
      <c r="L3484" s="14" t="s">
        <v>9967</v>
      </c>
      <c r="M3484" s="14" t="s">
        <v>700</v>
      </c>
      <c r="N3484" s="14" t="s">
        <v>701</v>
      </c>
      <c r="O3484" s="14" t="s">
        <v>992</v>
      </c>
      <c r="P3484">
        <v>1</v>
      </c>
      <c r="Q3484">
        <v>5134810514772</v>
      </c>
      <c r="R3484">
        <v>6018128960010001</v>
      </c>
    </row>
    <row r="3485" spans="1:18" x14ac:dyDescent="0.3">
      <c r="A3485" s="14" t="s">
        <v>9968</v>
      </c>
      <c r="B3485" s="14" t="s">
        <v>9969</v>
      </c>
      <c r="C3485" s="14" t="s">
        <v>654</v>
      </c>
      <c r="D3485">
        <v>459999</v>
      </c>
      <c r="E3485" s="14" t="s">
        <v>27</v>
      </c>
      <c r="F3485">
        <v>45</v>
      </c>
      <c r="G3485" s="21">
        <v>45689</v>
      </c>
      <c r="H3485">
        <v>2025</v>
      </c>
      <c r="I3485">
        <v>1</v>
      </c>
      <c r="J3485" s="14" t="s">
        <v>672</v>
      </c>
      <c r="K3485">
        <v>0</v>
      </c>
      <c r="L3485" s="14" t="s">
        <v>3515</v>
      </c>
      <c r="M3485" s="14" t="s">
        <v>700</v>
      </c>
      <c r="N3485" s="14" t="s">
        <v>701</v>
      </c>
      <c r="O3485" s="14" t="s">
        <v>817</v>
      </c>
      <c r="P3485">
        <v>1</v>
      </c>
      <c r="Q3485">
        <v>8816620798725</v>
      </c>
      <c r="R3485">
        <v>6056709000010001</v>
      </c>
    </row>
    <row r="3486" spans="1:18" x14ac:dyDescent="0.3">
      <c r="A3486" s="14" t="s">
        <v>9970</v>
      </c>
      <c r="B3486" s="14" t="s">
        <v>9971</v>
      </c>
      <c r="C3486" s="14" t="s">
        <v>656</v>
      </c>
      <c r="D3486">
        <v>812191</v>
      </c>
      <c r="E3486" s="14" t="s">
        <v>333</v>
      </c>
      <c r="F3486">
        <v>81</v>
      </c>
      <c r="G3486" s="21">
        <v>44824</v>
      </c>
      <c r="H3486">
        <v>2022</v>
      </c>
      <c r="I3486">
        <v>3</v>
      </c>
      <c r="J3486" s="14" t="s">
        <v>672</v>
      </c>
      <c r="K3486">
        <v>0</v>
      </c>
      <c r="L3486" s="14" t="s">
        <v>1489</v>
      </c>
      <c r="M3486" s="14" t="s">
        <v>812</v>
      </c>
      <c r="N3486" s="14" t="s">
        <v>701</v>
      </c>
      <c r="O3486" s="14" t="s">
        <v>813</v>
      </c>
      <c r="P3486">
        <v>0</v>
      </c>
      <c r="Q3486">
        <v>8834720800645</v>
      </c>
      <c r="R3486">
        <v>6049772010010001</v>
      </c>
    </row>
    <row r="3487" spans="1:18" x14ac:dyDescent="0.3">
      <c r="A3487" s="14" t="s">
        <v>9972</v>
      </c>
      <c r="B3487" s="14" t="s">
        <v>9973</v>
      </c>
      <c r="C3487" s="14" t="s">
        <v>654</v>
      </c>
      <c r="D3487">
        <v>541611</v>
      </c>
      <c r="E3487" s="14" t="s">
        <v>28</v>
      </c>
      <c r="F3487">
        <v>54</v>
      </c>
      <c r="G3487" s="21">
        <v>42489</v>
      </c>
      <c r="H3487">
        <v>2016</v>
      </c>
      <c r="I3487">
        <v>10</v>
      </c>
      <c r="J3487" s="14" t="s">
        <v>674</v>
      </c>
      <c r="K3487">
        <v>0</v>
      </c>
      <c r="L3487" s="14" t="s">
        <v>9974</v>
      </c>
      <c r="M3487" s="14" t="s">
        <v>700</v>
      </c>
      <c r="N3487" s="14" t="s">
        <v>701</v>
      </c>
      <c r="O3487" s="14" t="s">
        <v>1021</v>
      </c>
      <c r="P3487">
        <v>1</v>
      </c>
      <c r="Q3487">
        <v>7942570706976</v>
      </c>
    </row>
    <row r="3488" spans="1:18" x14ac:dyDescent="0.3">
      <c r="A3488" s="14" t="s">
        <v>9975</v>
      </c>
      <c r="B3488" s="14" t="s">
        <v>9975</v>
      </c>
      <c r="C3488" s="14" t="s">
        <v>657</v>
      </c>
      <c r="D3488">
        <v>523999</v>
      </c>
      <c r="E3488" s="14" t="s">
        <v>175</v>
      </c>
      <c r="F3488">
        <v>52</v>
      </c>
      <c r="G3488" s="21">
        <v>44617</v>
      </c>
      <c r="H3488">
        <v>2022</v>
      </c>
      <c r="I3488">
        <v>4</v>
      </c>
      <c r="J3488" s="14" t="s">
        <v>672</v>
      </c>
      <c r="K3488">
        <v>0</v>
      </c>
      <c r="L3488" s="14" t="s">
        <v>9976</v>
      </c>
      <c r="M3488" s="14" t="s">
        <v>700</v>
      </c>
      <c r="N3488" s="14" t="s">
        <v>701</v>
      </c>
      <c r="O3488" s="14" t="s">
        <v>702</v>
      </c>
      <c r="P3488">
        <v>1</v>
      </c>
      <c r="Q3488">
        <v>8683770784587</v>
      </c>
      <c r="R3488">
        <v>6047114700010001</v>
      </c>
    </row>
    <row r="3489" spans="1:18" x14ac:dyDescent="0.3">
      <c r="A3489" s="14" t="s">
        <v>9977</v>
      </c>
      <c r="B3489" s="14" t="s">
        <v>9978</v>
      </c>
      <c r="C3489" s="14" t="s">
        <v>659</v>
      </c>
      <c r="D3489">
        <v>813312</v>
      </c>
      <c r="E3489" s="14" t="s">
        <v>211</v>
      </c>
      <c r="F3489">
        <v>81</v>
      </c>
      <c r="G3489" s="21">
        <v>45170</v>
      </c>
      <c r="H3489">
        <v>2023</v>
      </c>
      <c r="I3489">
        <v>2</v>
      </c>
      <c r="J3489" s="14" t="s">
        <v>672</v>
      </c>
      <c r="K3489">
        <v>0</v>
      </c>
      <c r="L3489" s="14" t="s">
        <v>9979</v>
      </c>
      <c r="M3489" s="14" t="s">
        <v>700</v>
      </c>
      <c r="N3489" s="14" t="s">
        <v>701</v>
      </c>
      <c r="O3489" s="14" t="s">
        <v>956</v>
      </c>
      <c r="P3489">
        <v>1</v>
      </c>
      <c r="Q3489">
        <v>8709400787312</v>
      </c>
      <c r="R3489">
        <v>6030989200010001</v>
      </c>
    </row>
    <row r="3490" spans="1:18" x14ac:dyDescent="0.3">
      <c r="A3490" s="14" t="s">
        <v>9980</v>
      </c>
      <c r="B3490" s="14" t="s">
        <v>9981</v>
      </c>
      <c r="C3490" s="14" t="s">
        <v>657</v>
      </c>
      <c r="D3490">
        <v>722513</v>
      </c>
      <c r="E3490" s="14" t="s">
        <v>31</v>
      </c>
      <c r="F3490">
        <v>72</v>
      </c>
      <c r="G3490" s="21">
        <v>42370</v>
      </c>
      <c r="H3490">
        <v>2016</v>
      </c>
      <c r="I3490">
        <v>10</v>
      </c>
      <c r="J3490" s="14" t="s">
        <v>674</v>
      </c>
      <c r="K3490">
        <v>0</v>
      </c>
      <c r="L3490" s="14" t="s">
        <v>9982</v>
      </c>
      <c r="M3490" s="14" t="s">
        <v>700</v>
      </c>
      <c r="N3490" s="14" t="s">
        <v>701</v>
      </c>
      <c r="O3490" s="14" t="s">
        <v>777</v>
      </c>
      <c r="P3490">
        <v>1</v>
      </c>
      <c r="Q3490">
        <v>7898860702432</v>
      </c>
      <c r="R3490">
        <v>6035382750010001</v>
      </c>
    </row>
    <row r="3491" spans="1:18" x14ac:dyDescent="0.3">
      <c r="A3491" s="14" t="s">
        <v>9983</v>
      </c>
      <c r="B3491" s="14" t="s">
        <v>9983</v>
      </c>
      <c r="C3491" s="14" t="s">
        <v>656</v>
      </c>
      <c r="D3491">
        <v>611691</v>
      </c>
      <c r="E3491" s="14" t="s">
        <v>318</v>
      </c>
      <c r="F3491">
        <v>61</v>
      </c>
      <c r="G3491" s="21">
        <v>45658</v>
      </c>
      <c r="H3491">
        <v>2025</v>
      </c>
      <c r="I3491">
        <v>1</v>
      </c>
      <c r="J3491" s="14" t="s">
        <v>672</v>
      </c>
      <c r="K3491">
        <v>0</v>
      </c>
      <c r="L3491" s="14" t="s">
        <v>9984</v>
      </c>
      <c r="M3491" s="14" t="s">
        <v>700</v>
      </c>
      <c r="N3491" s="14" t="s">
        <v>701</v>
      </c>
      <c r="O3491" s="14" t="s">
        <v>745</v>
      </c>
      <c r="P3491">
        <v>1</v>
      </c>
      <c r="Q3491">
        <v>8914290809092</v>
      </c>
      <c r="R3491">
        <v>6059420590010001</v>
      </c>
    </row>
    <row r="3492" spans="1:18" x14ac:dyDescent="0.3">
      <c r="A3492" s="14" t="s">
        <v>9985</v>
      </c>
      <c r="B3492" s="14" t="s">
        <v>9985</v>
      </c>
      <c r="C3492" s="14" t="s">
        <v>656</v>
      </c>
      <c r="D3492">
        <v>812112</v>
      </c>
      <c r="E3492" s="14" t="s">
        <v>37</v>
      </c>
      <c r="F3492">
        <v>81</v>
      </c>
      <c r="G3492" s="21">
        <v>43894</v>
      </c>
      <c r="H3492">
        <v>2020</v>
      </c>
      <c r="I3492">
        <v>6</v>
      </c>
      <c r="J3492" s="14" t="s">
        <v>674</v>
      </c>
      <c r="K3492">
        <v>0</v>
      </c>
      <c r="L3492" s="14" t="s">
        <v>9986</v>
      </c>
      <c r="M3492" s="14" t="s">
        <v>700</v>
      </c>
      <c r="N3492" s="14" t="s">
        <v>701</v>
      </c>
      <c r="O3492" s="14" t="s">
        <v>795</v>
      </c>
      <c r="P3492">
        <v>1</v>
      </c>
      <c r="Q3492">
        <v>8473440762522</v>
      </c>
      <c r="R3492">
        <v>6045836120010001</v>
      </c>
    </row>
    <row r="3493" spans="1:18" x14ac:dyDescent="0.3">
      <c r="A3493" s="14" t="s">
        <v>9987</v>
      </c>
      <c r="B3493" s="14" t="s">
        <v>9988</v>
      </c>
      <c r="C3493" s="14" t="s">
        <v>657</v>
      </c>
      <c r="D3493">
        <v>311230</v>
      </c>
      <c r="E3493" s="14" t="s">
        <v>544</v>
      </c>
      <c r="F3493">
        <v>31</v>
      </c>
      <c r="G3493" s="21">
        <v>44904</v>
      </c>
      <c r="H3493">
        <v>2022</v>
      </c>
      <c r="I3493">
        <v>3</v>
      </c>
      <c r="J3493" s="14" t="s">
        <v>672</v>
      </c>
      <c r="K3493">
        <v>0</v>
      </c>
      <c r="L3493" s="14" t="s">
        <v>9989</v>
      </c>
      <c r="M3493" s="14" t="s">
        <v>764</v>
      </c>
      <c r="N3493" s="14" t="s">
        <v>701</v>
      </c>
      <c r="O3493" s="14" t="s">
        <v>3014</v>
      </c>
      <c r="P3493">
        <v>0</v>
      </c>
      <c r="Q3493">
        <v>8648910780980</v>
      </c>
      <c r="R3493">
        <v>6049194950010001</v>
      </c>
    </row>
    <row r="3494" spans="1:18" x14ac:dyDescent="0.3">
      <c r="A3494" s="14" t="s">
        <v>9990</v>
      </c>
      <c r="B3494" s="14" t="s">
        <v>9991</v>
      </c>
      <c r="C3494" s="14" t="s">
        <v>654</v>
      </c>
      <c r="D3494">
        <v>711510</v>
      </c>
      <c r="E3494" s="14" t="s">
        <v>26</v>
      </c>
      <c r="F3494">
        <v>71</v>
      </c>
      <c r="G3494" s="21">
        <v>41343</v>
      </c>
      <c r="H3494">
        <v>2013</v>
      </c>
      <c r="I3494">
        <v>13</v>
      </c>
      <c r="J3494" s="14" t="s">
        <v>673</v>
      </c>
      <c r="K3494">
        <v>0</v>
      </c>
      <c r="L3494" s="14" t="s">
        <v>9992</v>
      </c>
      <c r="M3494" s="14" t="s">
        <v>700</v>
      </c>
      <c r="N3494" s="14" t="s">
        <v>701</v>
      </c>
      <c r="O3494" s="14" t="s">
        <v>1021</v>
      </c>
      <c r="P3494">
        <v>1</v>
      </c>
      <c r="Q3494">
        <v>7556250666602</v>
      </c>
      <c r="R3494">
        <v>6035508350010001</v>
      </c>
    </row>
    <row r="3495" spans="1:18" x14ac:dyDescent="0.3">
      <c r="A3495" s="14" t="s">
        <v>9993</v>
      </c>
      <c r="B3495" s="14" t="s">
        <v>9994</v>
      </c>
      <c r="C3495" s="14" t="s">
        <v>654</v>
      </c>
      <c r="D3495">
        <v>722320</v>
      </c>
      <c r="E3495" s="14" t="s">
        <v>75</v>
      </c>
      <c r="F3495">
        <v>72</v>
      </c>
      <c r="G3495" s="21">
        <v>45981</v>
      </c>
      <c r="H3495">
        <v>2025</v>
      </c>
      <c r="I3495">
        <v>0</v>
      </c>
      <c r="J3495" s="14" t="s">
        <v>676</v>
      </c>
      <c r="K3495">
        <v>0</v>
      </c>
      <c r="L3495" s="14" t="s">
        <v>9995</v>
      </c>
      <c r="M3495" s="14" t="s">
        <v>862</v>
      </c>
      <c r="N3495" s="14" t="s">
        <v>701</v>
      </c>
      <c r="O3495" s="14" t="s">
        <v>1025</v>
      </c>
      <c r="P3495">
        <v>0</v>
      </c>
      <c r="Q3495">
        <v>8842560801454</v>
      </c>
      <c r="R3495">
        <v>6054091050010001</v>
      </c>
    </row>
    <row r="3496" spans="1:18" x14ac:dyDescent="0.3">
      <c r="A3496" s="14" t="s">
        <v>9996</v>
      </c>
      <c r="B3496" s="14" t="s">
        <v>9996</v>
      </c>
      <c r="C3496" s="14" t="s">
        <v>655</v>
      </c>
      <c r="D3496">
        <v>561450</v>
      </c>
      <c r="E3496" s="14" t="s">
        <v>545</v>
      </c>
      <c r="F3496">
        <v>56</v>
      </c>
      <c r="G3496" s="21">
        <v>43435</v>
      </c>
      <c r="H3496">
        <v>2018</v>
      </c>
      <c r="I3496">
        <v>7</v>
      </c>
      <c r="J3496" s="14" t="s">
        <v>674</v>
      </c>
      <c r="K3496">
        <v>0</v>
      </c>
      <c r="L3496" s="14" t="s">
        <v>9997</v>
      </c>
      <c r="M3496" s="14" t="s">
        <v>974</v>
      </c>
      <c r="N3496" s="14" t="s">
        <v>701</v>
      </c>
      <c r="O3496" s="14" t="s">
        <v>1327</v>
      </c>
      <c r="P3496">
        <v>0</v>
      </c>
      <c r="Q3496">
        <v>8310300745353</v>
      </c>
      <c r="R3496">
        <v>6010249700010001</v>
      </c>
    </row>
    <row r="3497" spans="1:18" x14ac:dyDescent="0.3">
      <c r="A3497" s="14" t="s">
        <v>9998</v>
      </c>
      <c r="B3497" s="14" t="s">
        <v>9999</v>
      </c>
      <c r="C3497" s="14" t="s">
        <v>656</v>
      </c>
      <c r="D3497">
        <v>813990</v>
      </c>
      <c r="E3497" s="14" t="s">
        <v>66</v>
      </c>
      <c r="F3497">
        <v>81</v>
      </c>
      <c r="G3497" s="21">
        <v>44459</v>
      </c>
      <c r="H3497">
        <v>2021</v>
      </c>
      <c r="I3497">
        <v>4</v>
      </c>
      <c r="J3497" s="14" t="s">
        <v>672</v>
      </c>
      <c r="K3497">
        <v>0</v>
      </c>
      <c r="L3497" s="14" t="s">
        <v>10000</v>
      </c>
      <c r="M3497" s="14" t="s">
        <v>700</v>
      </c>
      <c r="N3497" s="14" t="s">
        <v>701</v>
      </c>
      <c r="O3497" s="14" t="s">
        <v>710</v>
      </c>
      <c r="P3497">
        <v>1</v>
      </c>
      <c r="Q3497">
        <v>8561270771770</v>
      </c>
      <c r="R3497">
        <v>6047997400010001</v>
      </c>
    </row>
    <row r="3498" spans="1:18" x14ac:dyDescent="0.3">
      <c r="A3498" s="14" t="s">
        <v>10001</v>
      </c>
      <c r="B3498" s="14" t="s">
        <v>10001</v>
      </c>
      <c r="C3498" s="14" t="s">
        <v>657</v>
      </c>
      <c r="D3498">
        <v>238320</v>
      </c>
      <c r="E3498" s="14" t="s">
        <v>60</v>
      </c>
      <c r="F3498">
        <v>23</v>
      </c>
      <c r="G3498" s="21">
        <v>46120</v>
      </c>
      <c r="H3498">
        <v>2026</v>
      </c>
      <c r="I3498">
        <v>0</v>
      </c>
      <c r="J3498" s="14" t="s">
        <v>676</v>
      </c>
      <c r="K3498">
        <v>0</v>
      </c>
      <c r="L3498" s="14" t="s">
        <v>10002</v>
      </c>
      <c r="M3498" s="14" t="s">
        <v>700</v>
      </c>
      <c r="N3498" s="14" t="s">
        <v>701</v>
      </c>
      <c r="O3498" s="14" t="s">
        <v>702</v>
      </c>
      <c r="P3498">
        <v>1</v>
      </c>
      <c r="Q3498">
        <v>8912100808856</v>
      </c>
      <c r="R3498">
        <v>6055002820010001</v>
      </c>
    </row>
    <row r="3499" spans="1:18" x14ac:dyDescent="0.3">
      <c r="A3499" s="14" t="s">
        <v>10003</v>
      </c>
      <c r="B3499" s="14" t="s">
        <v>10003</v>
      </c>
      <c r="C3499" s="14" t="s">
        <v>663</v>
      </c>
      <c r="D3499">
        <v>523940</v>
      </c>
      <c r="E3499" s="14" t="s">
        <v>77</v>
      </c>
      <c r="F3499">
        <v>52</v>
      </c>
      <c r="G3499" s="21">
        <v>36800</v>
      </c>
      <c r="H3499">
        <v>2000</v>
      </c>
      <c r="I3499">
        <v>25</v>
      </c>
      <c r="J3499" s="14" t="s">
        <v>675</v>
      </c>
      <c r="K3499">
        <v>0</v>
      </c>
      <c r="L3499" s="14" t="s">
        <v>10004</v>
      </c>
      <c r="M3499" s="14" t="s">
        <v>700</v>
      </c>
      <c r="N3499" s="14" t="s">
        <v>701</v>
      </c>
      <c r="O3499" s="14" t="s">
        <v>702</v>
      </c>
      <c r="P3499">
        <v>1</v>
      </c>
      <c r="Q3499">
        <v>5477960551849</v>
      </c>
      <c r="R3499">
        <v>6019914990010001</v>
      </c>
    </row>
    <row r="3500" spans="1:18" x14ac:dyDescent="0.3">
      <c r="A3500" s="14" t="s">
        <v>10005</v>
      </c>
      <c r="B3500" s="14" t="s">
        <v>10005</v>
      </c>
      <c r="C3500" s="14" t="s">
        <v>657</v>
      </c>
      <c r="D3500">
        <v>561720</v>
      </c>
      <c r="E3500" s="14" t="s">
        <v>45</v>
      </c>
      <c r="F3500">
        <v>56</v>
      </c>
      <c r="G3500" s="21">
        <v>39979</v>
      </c>
      <c r="H3500">
        <v>2009</v>
      </c>
      <c r="I3500">
        <v>17</v>
      </c>
      <c r="J3500" s="14" t="s">
        <v>673</v>
      </c>
      <c r="K3500">
        <v>0</v>
      </c>
      <c r="L3500" s="14" t="s">
        <v>10006</v>
      </c>
      <c r="M3500" s="14" t="s">
        <v>974</v>
      </c>
      <c r="N3500" s="14" t="s">
        <v>701</v>
      </c>
      <c r="O3500" s="14" t="s">
        <v>975</v>
      </c>
      <c r="P3500">
        <v>0</v>
      </c>
      <c r="Q3500">
        <v>7182860626963</v>
      </c>
      <c r="R3500">
        <v>6026265530010001</v>
      </c>
    </row>
    <row r="3501" spans="1:18" x14ac:dyDescent="0.3">
      <c r="A3501" s="14" t="s">
        <v>10007</v>
      </c>
      <c r="B3501" s="14" t="s">
        <v>10007</v>
      </c>
      <c r="C3501" s="14" t="s">
        <v>657</v>
      </c>
      <c r="D3501">
        <v>541612</v>
      </c>
      <c r="E3501" s="14" t="s">
        <v>137</v>
      </c>
      <c r="F3501">
        <v>54</v>
      </c>
      <c r="G3501" s="21">
        <v>43983</v>
      </c>
      <c r="H3501">
        <v>2020</v>
      </c>
      <c r="I3501">
        <v>6</v>
      </c>
      <c r="J3501" s="14" t="s">
        <v>674</v>
      </c>
      <c r="K3501">
        <v>0</v>
      </c>
      <c r="L3501" s="14" t="s">
        <v>10008</v>
      </c>
      <c r="M3501" s="14" t="s">
        <v>10009</v>
      </c>
      <c r="N3501" s="14" t="s">
        <v>3024</v>
      </c>
      <c r="O3501" s="14" t="s">
        <v>10010</v>
      </c>
      <c r="P3501">
        <v>0</v>
      </c>
      <c r="Q3501">
        <v>8484980763759</v>
      </c>
      <c r="R3501">
        <v>6045681000010001</v>
      </c>
    </row>
    <row r="3502" spans="1:18" x14ac:dyDescent="0.3">
      <c r="A3502" s="14" t="s">
        <v>10011</v>
      </c>
      <c r="B3502" s="14" t="s">
        <v>10011</v>
      </c>
      <c r="C3502" s="14" t="s">
        <v>657</v>
      </c>
      <c r="D3502">
        <v>562910</v>
      </c>
      <c r="E3502" s="14" t="s">
        <v>213</v>
      </c>
      <c r="F3502">
        <v>56</v>
      </c>
      <c r="G3502" s="21">
        <v>46024</v>
      </c>
      <c r="H3502">
        <v>2026</v>
      </c>
      <c r="I3502">
        <v>0</v>
      </c>
      <c r="J3502" s="14" t="s">
        <v>676</v>
      </c>
      <c r="K3502">
        <v>0</v>
      </c>
      <c r="L3502" s="14" t="s">
        <v>10012</v>
      </c>
      <c r="M3502" s="14" t="s">
        <v>3416</v>
      </c>
      <c r="N3502" s="14" t="s">
        <v>701</v>
      </c>
      <c r="O3502" s="14" t="s">
        <v>4656</v>
      </c>
      <c r="P3502">
        <v>0</v>
      </c>
      <c r="Q3502">
        <v>8884570805862</v>
      </c>
      <c r="R3502">
        <v>6033659270000002</v>
      </c>
    </row>
    <row r="3503" spans="1:18" x14ac:dyDescent="0.3">
      <c r="A3503" s="14" t="s">
        <v>10013</v>
      </c>
      <c r="B3503" s="14" t="s">
        <v>10013</v>
      </c>
      <c r="C3503" s="14" t="s">
        <v>655</v>
      </c>
      <c r="D3503">
        <v>238310</v>
      </c>
      <c r="E3503" s="14" t="s">
        <v>93</v>
      </c>
      <c r="F3503">
        <v>23</v>
      </c>
      <c r="G3503" s="21">
        <v>35796</v>
      </c>
      <c r="H3503">
        <v>1998</v>
      </c>
      <c r="I3503">
        <v>28</v>
      </c>
      <c r="J3503" s="14" t="s">
        <v>675</v>
      </c>
      <c r="K3503">
        <v>0</v>
      </c>
      <c r="L3503" s="14" t="s">
        <v>10014</v>
      </c>
      <c r="M3503" s="14" t="s">
        <v>764</v>
      </c>
      <c r="N3503" s="14" t="s">
        <v>701</v>
      </c>
      <c r="O3503" s="14" t="s">
        <v>1322</v>
      </c>
      <c r="P3503">
        <v>0</v>
      </c>
      <c r="Q3503">
        <v>5187960520444</v>
      </c>
      <c r="R3503">
        <v>6017807490010001</v>
      </c>
    </row>
    <row r="3504" spans="1:18" x14ac:dyDescent="0.3">
      <c r="A3504" s="14" t="s">
        <v>10015</v>
      </c>
      <c r="B3504" s="14" t="s">
        <v>10015</v>
      </c>
      <c r="C3504" s="14" t="s">
        <v>659</v>
      </c>
      <c r="D3504">
        <v>541618</v>
      </c>
      <c r="E3504" s="14" t="s">
        <v>56</v>
      </c>
      <c r="F3504">
        <v>54</v>
      </c>
      <c r="G3504" s="21">
        <v>33246</v>
      </c>
      <c r="H3504">
        <v>1991</v>
      </c>
      <c r="I3504">
        <v>35</v>
      </c>
      <c r="J3504" s="14" t="s">
        <v>675</v>
      </c>
      <c r="K3504">
        <v>0</v>
      </c>
      <c r="L3504" s="14" t="s">
        <v>10016</v>
      </c>
      <c r="M3504" s="14" t="s">
        <v>700</v>
      </c>
      <c r="N3504" s="14" t="s">
        <v>701</v>
      </c>
      <c r="O3504" s="14" t="s">
        <v>702</v>
      </c>
      <c r="P3504">
        <v>1</v>
      </c>
      <c r="Q3504">
        <v>1428040144648</v>
      </c>
      <c r="R3504">
        <v>6012928390010001</v>
      </c>
    </row>
    <row r="3505" spans="1:18" x14ac:dyDescent="0.3">
      <c r="A3505" s="14" t="s">
        <v>10017</v>
      </c>
      <c r="B3505" s="14" t="s">
        <v>10017</v>
      </c>
      <c r="C3505" s="14" t="s">
        <v>660</v>
      </c>
      <c r="D3505">
        <v>813319</v>
      </c>
      <c r="E3505" s="14" t="s">
        <v>111</v>
      </c>
      <c r="F3505">
        <v>81</v>
      </c>
      <c r="G3505" s="21">
        <v>42005</v>
      </c>
      <c r="H3505">
        <v>2015</v>
      </c>
      <c r="I3505">
        <v>11</v>
      </c>
      <c r="J3505" s="14" t="s">
        <v>673</v>
      </c>
      <c r="K3505">
        <v>0</v>
      </c>
      <c r="L3505" s="14" t="s">
        <v>10018</v>
      </c>
      <c r="M3505" s="14" t="s">
        <v>700</v>
      </c>
      <c r="N3505" s="14" t="s">
        <v>701</v>
      </c>
      <c r="O3505" s="14" t="s">
        <v>710</v>
      </c>
      <c r="P3505">
        <v>1</v>
      </c>
      <c r="Q3505">
        <v>7797540691891</v>
      </c>
      <c r="R3505">
        <v>6034586970010001</v>
      </c>
    </row>
    <row r="3506" spans="1:18" x14ac:dyDescent="0.3">
      <c r="A3506" s="14" t="s">
        <v>10019</v>
      </c>
      <c r="B3506" s="14" t="s">
        <v>10019</v>
      </c>
      <c r="C3506" s="14" t="s">
        <v>658</v>
      </c>
      <c r="D3506">
        <v>611110</v>
      </c>
      <c r="E3506" s="14" t="s">
        <v>119</v>
      </c>
      <c r="F3506">
        <v>61</v>
      </c>
      <c r="G3506" s="21">
        <v>32035</v>
      </c>
      <c r="H3506">
        <v>1987</v>
      </c>
      <c r="I3506">
        <v>38</v>
      </c>
      <c r="J3506" s="14" t="s">
        <v>675</v>
      </c>
      <c r="K3506">
        <v>0</v>
      </c>
      <c r="L3506" s="14" t="s">
        <v>10020</v>
      </c>
      <c r="M3506" s="14" t="s">
        <v>700</v>
      </c>
      <c r="N3506" s="14" t="s">
        <v>701</v>
      </c>
      <c r="O3506" s="14" t="s">
        <v>714</v>
      </c>
      <c r="P3506">
        <v>1</v>
      </c>
      <c r="Q3506">
        <v>693370079047</v>
      </c>
      <c r="R3506">
        <v>6010277490010001</v>
      </c>
    </row>
    <row r="3507" spans="1:18" x14ac:dyDescent="0.3">
      <c r="A3507" s="14" t="s">
        <v>10021</v>
      </c>
      <c r="B3507" s="14" t="s">
        <v>10022</v>
      </c>
      <c r="C3507" s="14" t="s">
        <v>656</v>
      </c>
      <c r="D3507">
        <v>518210</v>
      </c>
      <c r="E3507" s="14" t="s">
        <v>101</v>
      </c>
      <c r="F3507">
        <v>51</v>
      </c>
      <c r="G3507" s="21">
        <v>43831</v>
      </c>
      <c r="H3507">
        <v>2020</v>
      </c>
      <c r="I3507">
        <v>6</v>
      </c>
      <c r="J3507" s="14" t="s">
        <v>674</v>
      </c>
      <c r="K3507">
        <v>0</v>
      </c>
      <c r="L3507" s="14" t="s">
        <v>10023</v>
      </c>
      <c r="M3507" s="14" t="s">
        <v>700</v>
      </c>
      <c r="N3507" s="14" t="s">
        <v>701</v>
      </c>
      <c r="O3507" s="14" t="s">
        <v>831</v>
      </c>
      <c r="P3507">
        <v>1</v>
      </c>
      <c r="Q3507">
        <v>8440630758981</v>
      </c>
      <c r="R3507">
        <v>6045373080010000</v>
      </c>
    </row>
    <row r="3508" spans="1:18" x14ac:dyDescent="0.3">
      <c r="A3508" s="14" t="s">
        <v>10024</v>
      </c>
      <c r="B3508" s="14" t="s">
        <v>10024</v>
      </c>
      <c r="C3508" s="14" t="s">
        <v>655</v>
      </c>
      <c r="D3508">
        <v>561730</v>
      </c>
      <c r="E3508" s="14" t="s">
        <v>48</v>
      </c>
      <c r="F3508">
        <v>56</v>
      </c>
      <c r="G3508" s="21">
        <v>42061</v>
      </c>
      <c r="H3508">
        <v>2015</v>
      </c>
      <c r="I3508">
        <v>11</v>
      </c>
      <c r="J3508" s="14" t="s">
        <v>673</v>
      </c>
      <c r="K3508">
        <v>0</v>
      </c>
      <c r="L3508" s="14" t="s">
        <v>10025</v>
      </c>
      <c r="M3508" s="14" t="s">
        <v>805</v>
      </c>
      <c r="N3508" s="14" t="s">
        <v>701</v>
      </c>
      <c r="O3508" s="14" t="s">
        <v>901</v>
      </c>
      <c r="P3508">
        <v>0</v>
      </c>
      <c r="Q3508">
        <v>7807780692955</v>
      </c>
      <c r="R3508">
        <v>6034472640010001</v>
      </c>
    </row>
    <row r="3509" spans="1:18" x14ac:dyDescent="0.3">
      <c r="A3509" s="14" t="s">
        <v>10026</v>
      </c>
      <c r="B3509" s="14" t="s">
        <v>10027</v>
      </c>
      <c r="C3509" s="14" t="s">
        <v>656</v>
      </c>
      <c r="D3509">
        <v>811210</v>
      </c>
      <c r="E3509" s="14" t="s">
        <v>296</v>
      </c>
      <c r="F3509">
        <v>81</v>
      </c>
      <c r="G3509" s="21">
        <v>45108</v>
      </c>
      <c r="H3509">
        <v>2023</v>
      </c>
      <c r="I3509">
        <v>3</v>
      </c>
      <c r="J3509" s="14" t="s">
        <v>672</v>
      </c>
      <c r="K3509">
        <v>0</v>
      </c>
      <c r="L3509" s="14" t="s">
        <v>10028</v>
      </c>
      <c r="M3509" s="14" t="s">
        <v>2867</v>
      </c>
      <c r="N3509" s="14" t="s">
        <v>701</v>
      </c>
      <c r="O3509" s="14" t="s">
        <v>2868</v>
      </c>
      <c r="P3509">
        <v>0</v>
      </c>
      <c r="Q3509">
        <v>8694560785759</v>
      </c>
      <c r="R3509">
        <v>6050013080010001</v>
      </c>
    </row>
    <row r="3510" spans="1:18" x14ac:dyDescent="0.3">
      <c r="A3510" s="14" t="s">
        <v>10029</v>
      </c>
      <c r="B3510" s="14" t="s">
        <v>10029</v>
      </c>
      <c r="C3510" s="14" t="s">
        <v>655</v>
      </c>
      <c r="D3510">
        <v>531210</v>
      </c>
      <c r="E3510" s="14" t="s">
        <v>43</v>
      </c>
      <c r="F3510">
        <v>53</v>
      </c>
      <c r="G3510" s="21">
        <v>32888</v>
      </c>
      <c r="H3510">
        <v>1990</v>
      </c>
      <c r="I3510">
        <v>36</v>
      </c>
      <c r="J3510" s="14" t="s">
        <v>675</v>
      </c>
      <c r="K3510">
        <v>0</v>
      </c>
      <c r="L3510" s="14" t="s">
        <v>10030</v>
      </c>
      <c r="M3510" s="14" t="s">
        <v>700</v>
      </c>
      <c r="N3510" s="14" t="s">
        <v>701</v>
      </c>
      <c r="O3510" s="14" t="s">
        <v>757</v>
      </c>
      <c r="P3510">
        <v>1</v>
      </c>
      <c r="Q3510">
        <v>1152650116438</v>
      </c>
      <c r="R3510">
        <v>6006439820010001</v>
      </c>
    </row>
    <row r="3511" spans="1:18" x14ac:dyDescent="0.3">
      <c r="A3511" s="14" t="s">
        <v>10031</v>
      </c>
      <c r="B3511" s="14" t="s">
        <v>10031</v>
      </c>
      <c r="C3511" s="14" t="s">
        <v>664</v>
      </c>
      <c r="D3511">
        <v>621399</v>
      </c>
      <c r="E3511" s="14" t="s">
        <v>36</v>
      </c>
      <c r="F3511">
        <v>62</v>
      </c>
      <c r="G3511" s="21">
        <v>40087</v>
      </c>
      <c r="H3511">
        <v>2009</v>
      </c>
      <c r="I3511">
        <v>16</v>
      </c>
      <c r="J3511" s="14" t="s">
        <v>673</v>
      </c>
      <c r="K3511">
        <v>0</v>
      </c>
      <c r="L3511" s="14" t="s">
        <v>10032</v>
      </c>
      <c r="M3511" s="14" t="s">
        <v>3380</v>
      </c>
      <c r="N3511" s="14" t="s">
        <v>701</v>
      </c>
      <c r="O3511" s="14" t="s">
        <v>3724</v>
      </c>
      <c r="P3511">
        <v>0</v>
      </c>
      <c r="Q3511">
        <v>7201790628951</v>
      </c>
      <c r="R3511">
        <v>6029500680010001</v>
      </c>
    </row>
    <row r="3512" spans="1:18" x14ac:dyDescent="0.3">
      <c r="A3512" s="14" t="s">
        <v>10033</v>
      </c>
      <c r="B3512" s="14" t="s">
        <v>10033</v>
      </c>
      <c r="C3512" s="14" t="s">
        <v>655</v>
      </c>
      <c r="D3512">
        <v>561311</v>
      </c>
      <c r="E3512" s="14" t="s">
        <v>151</v>
      </c>
      <c r="F3512">
        <v>56</v>
      </c>
      <c r="G3512" s="21">
        <v>35065</v>
      </c>
      <c r="H3512">
        <v>1996</v>
      </c>
      <c r="I3512">
        <v>30</v>
      </c>
      <c r="J3512" s="14" t="s">
        <v>675</v>
      </c>
      <c r="K3512">
        <v>0</v>
      </c>
      <c r="L3512" s="14" t="s">
        <v>10034</v>
      </c>
      <c r="M3512" s="14" t="s">
        <v>2867</v>
      </c>
      <c r="N3512" s="14" t="s">
        <v>701</v>
      </c>
      <c r="O3512" s="14" t="s">
        <v>2868</v>
      </c>
      <c r="P3512">
        <v>0</v>
      </c>
      <c r="Q3512">
        <v>1874280189995</v>
      </c>
      <c r="R3512">
        <v>6012096110010001</v>
      </c>
    </row>
    <row r="3513" spans="1:18" x14ac:dyDescent="0.3">
      <c r="A3513" s="14" t="s">
        <v>10035</v>
      </c>
      <c r="B3513" s="14" t="s">
        <v>10035</v>
      </c>
      <c r="C3513" s="14" t="s">
        <v>660</v>
      </c>
      <c r="D3513">
        <v>519290</v>
      </c>
      <c r="E3513" s="14" t="s">
        <v>141</v>
      </c>
      <c r="F3513">
        <v>51</v>
      </c>
      <c r="G3513" s="21">
        <v>40969</v>
      </c>
      <c r="H3513">
        <v>2012</v>
      </c>
      <c r="I3513">
        <v>14</v>
      </c>
      <c r="J3513" s="14" t="s">
        <v>673</v>
      </c>
      <c r="K3513">
        <v>0</v>
      </c>
      <c r="L3513" s="14" t="s">
        <v>10036</v>
      </c>
      <c r="M3513" s="14" t="s">
        <v>700</v>
      </c>
      <c r="N3513" s="14" t="s">
        <v>701</v>
      </c>
      <c r="O3513" s="14" t="s">
        <v>831</v>
      </c>
      <c r="P3513">
        <v>1</v>
      </c>
      <c r="Q3513">
        <v>7456980656162</v>
      </c>
      <c r="R3513">
        <v>6031667210010001</v>
      </c>
    </row>
    <row r="3514" spans="1:18" x14ac:dyDescent="0.3">
      <c r="A3514" s="14" t="s">
        <v>10037</v>
      </c>
      <c r="B3514" s="14" t="s">
        <v>10037</v>
      </c>
      <c r="C3514" s="14" t="s">
        <v>657</v>
      </c>
      <c r="D3514">
        <v>523910</v>
      </c>
      <c r="E3514" s="14" t="s">
        <v>276</v>
      </c>
      <c r="F3514">
        <v>52</v>
      </c>
      <c r="G3514" s="21">
        <v>42005</v>
      </c>
      <c r="H3514">
        <v>2015</v>
      </c>
      <c r="I3514">
        <v>11</v>
      </c>
      <c r="J3514" s="14" t="s">
        <v>673</v>
      </c>
      <c r="K3514">
        <v>0</v>
      </c>
      <c r="L3514" s="14" t="s">
        <v>10038</v>
      </c>
      <c r="M3514" s="14" t="s">
        <v>700</v>
      </c>
      <c r="N3514" s="14" t="s">
        <v>701</v>
      </c>
      <c r="O3514" s="14" t="s">
        <v>831</v>
      </c>
      <c r="P3514">
        <v>1</v>
      </c>
      <c r="Q3514">
        <v>7817620693980</v>
      </c>
      <c r="R3514">
        <v>6034328110010001</v>
      </c>
    </row>
    <row r="3515" spans="1:18" x14ac:dyDescent="0.3">
      <c r="A3515" s="14" t="s">
        <v>10039</v>
      </c>
      <c r="B3515" s="14" t="s">
        <v>10039</v>
      </c>
      <c r="C3515" s="14" t="s">
        <v>657</v>
      </c>
      <c r="D3515">
        <v>236116</v>
      </c>
      <c r="E3515" s="14" t="s">
        <v>120</v>
      </c>
      <c r="F3515">
        <v>23</v>
      </c>
      <c r="G3515" s="21">
        <v>41760</v>
      </c>
      <c r="H3515">
        <v>2014</v>
      </c>
      <c r="I3515">
        <v>12</v>
      </c>
      <c r="J3515" s="14" t="s">
        <v>673</v>
      </c>
      <c r="K3515">
        <v>0</v>
      </c>
      <c r="L3515" s="14" t="s">
        <v>10040</v>
      </c>
      <c r="M3515" s="14" t="s">
        <v>700</v>
      </c>
      <c r="N3515" s="14" t="s">
        <v>701</v>
      </c>
      <c r="O3515" s="14" t="s">
        <v>714</v>
      </c>
      <c r="P3515">
        <v>1</v>
      </c>
      <c r="Q3515">
        <v>7692070680876</v>
      </c>
      <c r="R3515">
        <v>6032217100010001</v>
      </c>
    </row>
    <row r="3516" spans="1:18" x14ac:dyDescent="0.3">
      <c r="A3516" s="14" t="s">
        <v>10041</v>
      </c>
      <c r="B3516" s="14" t="s">
        <v>10041</v>
      </c>
      <c r="C3516" s="14" t="s">
        <v>657</v>
      </c>
      <c r="D3516">
        <v>423420</v>
      </c>
      <c r="E3516" s="14" t="s">
        <v>390</v>
      </c>
      <c r="F3516">
        <v>42</v>
      </c>
      <c r="G3516" s="21">
        <v>37561</v>
      </c>
      <c r="H3516">
        <v>2002</v>
      </c>
      <c r="I3516">
        <v>23</v>
      </c>
      <c r="J3516" s="14" t="s">
        <v>675</v>
      </c>
      <c r="K3516">
        <v>0</v>
      </c>
      <c r="L3516" s="14" t="s">
        <v>10042</v>
      </c>
      <c r="M3516" s="14" t="s">
        <v>974</v>
      </c>
      <c r="N3516" s="14" t="s">
        <v>701</v>
      </c>
      <c r="O3516" s="14" t="s">
        <v>2770</v>
      </c>
      <c r="P3516">
        <v>0</v>
      </c>
      <c r="Q3516">
        <v>5567990561481</v>
      </c>
      <c r="R3516">
        <v>6021568440010001</v>
      </c>
    </row>
    <row r="3517" spans="1:18" x14ac:dyDescent="0.3">
      <c r="A3517" s="14" t="s">
        <v>10043</v>
      </c>
      <c r="B3517" s="14" t="s">
        <v>10043</v>
      </c>
      <c r="C3517" s="14" t="s">
        <v>656</v>
      </c>
      <c r="D3517">
        <v>562910</v>
      </c>
      <c r="E3517" s="14" t="s">
        <v>213</v>
      </c>
      <c r="F3517">
        <v>56</v>
      </c>
      <c r="G3517" s="21">
        <v>45839</v>
      </c>
      <c r="H3517">
        <v>2025</v>
      </c>
      <c r="I3517">
        <v>1</v>
      </c>
      <c r="J3517" s="14" t="s">
        <v>672</v>
      </c>
      <c r="K3517">
        <v>0</v>
      </c>
      <c r="L3517" s="14" t="s">
        <v>10044</v>
      </c>
      <c r="M3517" s="14" t="s">
        <v>871</v>
      </c>
      <c r="N3517" s="14" t="s">
        <v>701</v>
      </c>
      <c r="O3517" s="14" t="s">
        <v>2237</v>
      </c>
      <c r="P3517">
        <v>0</v>
      </c>
      <c r="Q3517">
        <v>8845330801742</v>
      </c>
      <c r="R3517">
        <v>6057877840010001</v>
      </c>
    </row>
    <row r="3518" spans="1:18" x14ac:dyDescent="0.3">
      <c r="A3518" s="14" t="s">
        <v>10045</v>
      </c>
      <c r="B3518" s="14" t="s">
        <v>10045</v>
      </c>
      <c r="C3518" s="14" t="s">
        <v>655</v>
      </c>
      <c r="D3518">
        <v>237990</v>
      </c>
      <c r="E3518" s="14" t="s">
        <v>183</v>
      </c>
      <c r="F3518">
        <v>23</v>
      </c>
      <c r="G3518" s="21">
        <v>40544</v>
      </c>
      <c r="H3518">
        <v>2011</v>
      </c>
      <c r="I3518">
        <v>15</v>
      </c>
      <c r="J3518" s="14" t="s">
        <v>673</v>
      </c>
      <c r="K3518">
        <v>0</v>
      </c>
      <c r="L3518" s="14" t="s">
        <v>10046</v>
      </c>
      <c r="M3518" s="14" t="s">
        <v>1003</v>
      </c>
      <c r="N3518" s="14" t="s">
        <v>701</v>
      </c>
      <c r="O3518" s="14" t="s">
        <v>3556</v>
      </c>
      <c r="P3518">
        <v>0</v>
      </c>
      <c r="Q3518">
        <v>8058160719001</v>
      </c>
      <c r="R3518">
        <v>6025336190010001</v>
      </c>
    </row>
    <row r="3519" spans="1:18" x14ac:dyDescent="0.3">
      <c r="A3519" s="14" t="s">
        <v>10047</v>
      </c>
      <c r="B3519" s="14" t="s">
        <v>10047</v>
      </c>
      <c r="C3519" s="14" t="s">
        <v>655</v>
      </c>
      <c r="D3519">
        <v>337215</v>
      </c>
      <c r="E3519" s="14" t="s">
        <v>546</v>
      </c>
      <c r="F3519">
        <v>33</v>
      </c>
      <c r="G3519" s="21">
        <v>37712</v>
      </c>
      <c r="H3519">
        <v>2003</v>
      </c>
      <c r="I3519">
        <v>23</v>
      </c>
      <c r="J3519" s="14" t="s">
        <v>675</v>
      </c>
      <c r="K3519">
        <v>0</v>
      </c>
      <c r="L3519" s="14" t="s">
        <v>10048</v>
      </c>
      <c r="M3519" s="14" t="s">
        <v>10049</v>
      </c>
      <c r="N3519" s="14" t="s">
        <v>10050</v>
      </c>
      <c r="O3519" s="14" t="s">
        <v>10051</v>
      </c>
      <c r="P3519">
        <v>0</v>
      </c>
      <c r="Q3519">
        <v>5722670578017</v>
      </c>
      <c r="R3519">
        <v>6022805080010001</v>
      </c>
    </row>
    <row r="3520" spans="1:18" x14ac:dyDescent="0.3">
      <c r="A3520" s="14" t="s">
        <v>10052</v>
      </c>
      <c r="B3520" s="14" t="s">
        <v>10052</v>
      </c>
      <c r="C3520" s="14" t="s">
        <v>657</v>
      </c>
      <c r="D3520">
        <v>485310</v>
      </c>
      <c r="E3520" s="14" t="s">
        <v>22</v>
      </c>
      <c r="F3520">
        <v>48</v>
      </c>
      <c r="G3520" s="21">
        <v>40666</v>
      </c>
      <c r="H3520">
        <v>2011</v>
      </c>
      <c r="I3520">
        <v>15</v>
      </c>
      <c r="J3520" s="14" t="s">
        <v>673</v>
      </c>
      <c r="K3520">
        <v>0</v>
      </c>
      <c r="L3520" s="14" t="s">
        <v>10053</v>
      </c>
      <c r="M3520" s="14" t="s">
        <v>764</v>
      </c>
      <c r="N3520" s="14" t="s">
        <v>701</v>
      </c>
      <c r="O3520" s="14" t="s">
        <v>1299</v>
      </c>
      <c r="P3520">
        <v>0</v>
      </c>
      <c r="Q3520">
        <v>7370110646904</v>
      </c>
      <c r="R3520">
        <v>6031086130010001</v>
      </c>
    </row>
    <row r="3521" spans="1:18" x14ac:dyDescent="0.3">
      <c r="A3521" s="14" t="s">
        <v>10054</v>
      </c>
      <c r="B3521" s="14" t="s">
        <v>10055</v>
      </c>
      <c r="C3521" s="14" t="s">
        <v>656</v>
      </c>
      <c r="D3521">
        <v>541380</v>
      </c>
      <c r="E3521" s="14" t="s">
        <v>391</v>
      </c>
      <c r="F3521">
        <v>54</v>
      </c>
      <c r="G3521" s="21">
        <v>45016</v>
      </c>
      <c r="H3521">
        <v>2023</v>
      </c>
      <c r="I3521">
        <v>3</v>
      </c>
      <c r="J3521" s="14" t="s">
        <v>672</v>
      </c>
      <c r="K3521">
        <v>0</v>
      </c>
      <c r="L3521" s="14" t="s">
        <v>10056</v>
      </c>
      <c r="M3521" s="14" t="s">
        <v>700</v>
      </c>
      <c r="N3521" s="14" t="s">
        <v>701</v>
      </c>
      <c r="O3521" s="14" t="s">
        <v>714</v>
      </c>
      <c r="P3521">
        <v>1</v>
      </c>
      <c r="Q3521">
        <v>8705190786869</v>
      </c>
      <c r="R3521">
        <v>6048367470010001</v>
      </c>
    </row>
    <row r="3522" spans="1:18" x14ac:dyDescent="0.3">
      <c r="A3522" s="14" t="s">
        <v>10057</v>
      </c>
      <c r="B3522" s="14" t="s">
        <v>10057</v>
      </c>
      <c r="C3522" s="14" t="s">
        <v>657</v>
      </c>
      <c r="D3522">
        <v>238150</v>
      </c>
      <c r="E3522" s="14" t="s">
        <v>150</v>
      </c>
      <c r="F3522">
        <v>23</v>
      </c>
      <c r="G3522" s="21">
        <v>42856</v>
      </c>
      <c r="H3522">
        <v>2017</v>
      </c>
      <c r="I3522">
        <v>9</v>
      </c>
      <c r="J3522" s="14" t="s">
        <v>674</v>
      </c>
      <c r="K3522">
        <v>0</v>
      </c>
      <c r="L3522" s="14" t="s">
        <v>10058</v>
      </c>
      <c r="M3522" s="14" t="s">
        <v>10059</v>
      </c>
      <c r="N3522" s="14" t="s">
        <v>701</v>
      </c>
      <c r="O3522" s="14" t="s">
        <v>10060</v>
      </c>
      <c r="P3522">
        <v>0</v>
      </c>
      <c r="Q3522">
        <v>8068570720077</v>
      </c>
      <c r="R3522">
        <v>6031619380001001</v>
      </c>
    </row>
    <row r="3523" spans="1:18" x14ac:dyDescent="0.3">
      <c r="A3523" s="14" t="s">
        <v>10061</v>
      </c>
      <c r="B3523" s="14" t="s">
        <v>10062</v>
      </c>
      <c r="C3523" s="14" t="s">
        <v>655</v>
      </c>
      <c r="D3523">
        <v>561440</v>
      </c>
      <c r="E3523" s="14" t="s">
        <v>547</v>
      </c>
      <c r="F3523">
        <v>56</v>
      </c>
      <c r="G3523" s="21">
        <v>37196</v>
      </c>
      <c r="H3523">
        <v>2001</v>
      </c>
      <c r="I3523">
        <v>24</v>
      </c>
      <c r="J3523" s="14" t="s">
        <v>675</v>
      </c>
      <c r="K3523">
        <v>0</v>
      </c>
      <c r="L3523" s="14" t="s">
        <v>10063</v>
      </c>
      <c r="M3523" s="14" t="s">
        <v>10064</v>
      </c>
      <c r="N3523" s="14" t="s">
        <v>3237</v>
      </c>
      <c r="O3523" s="14" t="s">
        <v>10065</v>
      </c>
      <c r="P3523">
        <v>0</v>
      </c>
      <c r="Q3523">
        <v>5473780551395</v>
      </c>
      <c r="R3523">
        <v>6021443550010001</v>
      </c>
    </row>
    <row r="3524" spans="1:18" x14ac:dyDescent="0.3">
      <c r="A3524" s="14" t="s">
        <v>10066</v>
      </c>
      <c r="B3524" s="14" t="s">
        <v>10066</v>
      </c>
      <c r="C3524" s="14" t="s">
        <v>655</v>
      </c>
      <c r="D3524">
        <v>524210</v>
      </c>
      <c r="E3524" s="14" t="s">
        <v>89</v>
      </c>
      <c r="F3524">
        <v>52</v>
      </c>
      <c r="G3524" s="21">
        <v>38720</v>
      </c>
      <c r="H3524">
        <v>2006</v>
      </c>
      <c r="I3524">
        <v>20</v>
      </c>
      <c r="J3524" s="14" t="s">
        <v>673</v>
      </c>
      <c r="K3524">
        <v>0</v>
      </c>
      <c r="L3524" s="14" t="s">
        <v>10067</v>
      </c>
      <c r="M3524" s="14" t="s">
        <v>700</v>
      </c>
      <c r="N3524" s="14" t="s">
        <v>701</v>
      </c>
      <c r="O3524" s="14" t="s">
        <v>702</v>
      </c>
      <c r="P3524">
        <v>1</v>
      </c>
      <c r="Q3524">
        <v>5855790592200</v>
      </c>
      <c r="R3524">
        <v>6020161110010001</v>
      </c>
    </row>
    <row r="3525" spans="1:18" x14ac:dyDescent="0.3">
      <c r="A3525" s="14" t="s">
        <v>10068</v>
      </c>
      <c r="B3525" s="14" t="s">
        <v>10068</v>
      </c>
      <c r="C3525" s="14" t="s">
        <v>661</v>
      </c>
      <c r="D3525">
        <v>713990</v>
      </c>
      <c r="E3525" s="14" t="s">
        <v>70</v>
      </c>
      <c r="F3525">
        <v>71</v>
      </c>
      <c r="G3525" s="21">
        <v>42396</v>
      </c>
      <c r="H3525">
        <v>2016</v>
      </c>
      <c r="I3525">
        <v>10</v>
      </c>
      <c r="J3525" s="14" t="s">
        <v>674</v>
      </c>
      <c r="K3525">
        <v>0</v>
      </c>
      <c r="L3525" s="14" t="s">
        <v>10069</v>
      </c>
      <c r="M3525" s="14" t="s">
        <v>700</v>
      </c>
      <c r="N3525" s="14" t="s">
        <v>701</v>
      </c>
      <c r="O3525" s="14" t="s">
        <v>956</v>
      </c>
      <c r="P3525">
        <v>1</v>
      </c>
      <c r="Q3525">
        <v>8333620747781</v>
      </c>
      <c r="R3525">
        <v>6035792570010001</v>
      </c>
    </row>
    <row r="3526" spans="1:18" x14ac:dyDescent="0.3">
      <c r="A3526" s="14" t="s">
        <v>10070</v>
      </c>
      <c r="B3526" s="14" t="s">
        <v>10070</v>
      </c>
      <c r="C3526" s="14" t="s">
        <v>657</v>
      </c>
      <c r="D3526">
        <v>523940</v>
      </c>
      <c r="E3526" s="14" t="s">
        <v>77</v>
      </c>
      <c r="F3526">
        <v>52</v>
      </c>
      <c r="G3526" s="21">
        <v>42170</v>
      </c>
      <c r="H3526">
        <v>2015</v>
      </c>
      <c r="I3526">
        <v>11</v>
      </c>
      <c r="J3526" s="14" t="s">
        <v>673</v>
      </c>
      <c r="K3526">
        <v>0</v>
      </c>
      <c r="L3526" s="14" t="s">
        <v>10071</v>
      </c>
      <c r="M3526" s="14" t="s">
        <v>700</v>
      </c>
      <c r="N3526" s="14" t="s">
        <v>701</v>
      </c>
      <c r="O3526" s="14" t="s">
        <v>702</v>
      </c>
      <c r="P3526">
        <v>1</v>
      </c>
      <c r="Q3526">
        <v>7882940700777</v>
      </c>
      <c r="R3526">
        <v>6035424670010001</v>
      </c>
    </row>
    <row r="3527" spans="1:18" x14ac:dyDescent="0.3">
      <c r="A3527" s="14" t="s">
        <v>10072</v>
      </c>
      <c r="B3527" s="14" t="s">
        <v>10072</v>
      </c>
      <c r="C3527" s="14" t="s">
        <v>657</v>
      </c>
      <c r="D3527">
        <v>541990</v>
      </c>
      <c r="E3527" s="14" t="s">
        <v>30</v>
      </c>
      <c r="F3527">
        <v>54</v>
      </c>
      <c r="G3527" s="21">
        <v>38586</v>
      </c>
      <c r="H3527">
        <v>2005</v>
      </c>
      <c r="I3527">
        <v>20</v>
      </c>
      <c r="J3527" s="14" t="s">
        <v>673</v>
      </c>
      <c r="K3527">
        <v>0</v>
      </c>
      <c r="L3527" s="14" t="s">
        <v>10073</v>
      </c>
      <c r="M3527" s="14" t="s">
        <v>2893</v>
      </c>
      <c r="N3527" s="14" t="s">
        <v>2124</v>
      </c>
      <c r="O3527" s="14" t="s">
        <v>10074</v>
      </c>
      <c r="P3527">
        <v>0</v>
      </c>
      <c r="Q3527">
        <v>5820960588470</v>
      </c>
      <c r="R3527">
        <v>6022540150010001</v>
      </c>
    </row>
    <row r="3528" spans="1:18" x14ac:dyDescent="0.3">
      <c r="A3528" s="14" t="s">
        <v>10075</v>
      </c>
      <c r="B3528" s="14" t="s">
        <v>10075</v>
      </c>
      <c r="C3528" s="14" t="s">
        <v>656</v>
      </c>
      <c r="D3528">
        <v>621112</v>
      </c>
      <c r="E3528" s="14" t="s">
        <v>79</v>
      </c>
      <c r="F3528">
        <v>62</v>
      </c>
      <c r="G3528" s="21">
        <v>42917</v>
      </c>
      <c r="H3528">
        <v>2017</v>
      </c>
      <c r="I3528">
        <v>9</v>
      </c>
      <c r="J3528" s="14" t="s">
        <v>674</v>
      </c>
      <c r="K3528">
        <v>0</v>
      </c>
      <c r="L3528" s="14" t="s">
        <v>10076</v>
      </c>
      <c r="M3528" s="14" t="s">
        <v>700</v>
      </c>
      <c r="N3528" s="14" t="s">
        <v>701</v>
      </c>
      <c r="O3528" s="14" t="s">
        <v>992</v>
      </c>
      <c r="P3528">
        <v>1</v>
      </c>
      <c r="Q3528">
        <v>8103440723737</v>
      </c>
      <c r="R3528">
        <v>6041369590010001</v>
      </c>
    </row>
    <row r="3529" spans="1:18" x14ac:dyDescent="0.3">
      <c r="A3529" s="14" t="s">
        <v>10077</v>
      </c>
      <c r="B3529" s="14" t="s">
        <v>10077</v>
      </c>
      <c r="C3529" s="14" t="s">
        <v>656</v>
      </c>
      <c r="D3529">
        <v>541219</v>
      </c>
      <c r="E3529" s="14" t="s">
        <v>57</v>
      </c>
      <c r="F3529">
        <v>54</v>
      </c>
      <c r="G3529" s="21">
        <v>44228</v>
      </c>
      <c r="H3529">
        <v>2021</v>
      </c>
      <c r="I3529">
        <v>5</v>
      </c>
      <c r="J3529" s="14" t="s">
        <v>672</v>
      </c>
      <c r="K3529">
        <v>0</v>
      </c>
      <c r="L3529" s="14" t="s">
        <v>10078</v>
      </c>
      <c r="M3529" s="14" t="s">
        <v>10079</v>
      </c>
      <c r="N3529" s="14" t="s">
        <v>701</v>
      </c>
      <c r="O3529" s="14" t="s">
        <v>10080</v>
      </c>
      <c r="P3529">
        <v>0</v>
      </c>
      <c r="Q3529">
        <v>8523870767855</v>
      </c>
      <c r="R3529">
        <v>6046606120010001</v>
      </c>
    </row>
    <row r="3530" spans="1:18" x14ac:dyDescent="0.3">
      <c r="A3530" s="14" t="s">
        <v>10081</v>
      </c>
      <c r="B3530" s="14" t="s">
        <v>10081</v>
      </c>
      <c r="C3530" s="14" t="s">
        <v>656</v>
      </c>
      <c r="D3530">
        <v>621330</v>
      </c>
      <c r="E3530" s="14" t="s">
        <v>24</v>
      </c>
      <c r="F3530">
        <v>62</v>
      </c>
      <c r="G3530" s="21">
        <v>44697</v>
      </c>
      <c r="H3530">
        <v>2022</v>
      </c>
      <c r="I3530">
        <v>4</v>
      </c>
      <c r="J3530" s="14" t="s">
        <v>672</v>
      </c>
      <c r="K3530">
        <v>0</v>
      </c>
      <c r="L3530" s="14" t="s">
        <v>10082</v>
      </c>
      <c r="M3530" s="14" t="s">
        <v>700</v>
      </c>
      <c r="N3530" s="14" t="s">
        <v>701</v>
      </c>
      <c r="O3530" s="14" t="s">
        <v>720</v>
      </c>
      <c r="P3530">
        <v>1</v>
      </c>
      <c r="Q3530">
        <v>8652300781330</v>
      </c>
      <c r="R3530">
        <v>6048718500010001</v>
      </c>
    </row>
    <row r="3531" spans="1:18" x14ac:dyDescent="0.3">
      <c r="A3531" s="14" t="s">
        <v>10083</v>
      </c>
      <c r="B3531" s="14" t="s">
        <v>10084</v>
      </c>
      <c r="C3531" s="14" t="s">
        <v>657</v>
      </c>
      <c r="D3531">
        <v>541310</v>
      </c>
      <c r="E3531" s="14" t="s">
        <v>46</v>
      </c>
      <c r="F3531">
        <v>54</v>
      </c>
      <c r="G3531" s="21">
        <v>42005</v>
      </c>
      <c r="H3531">
        <v>2015</v>
      </c>
      <c r="I3531">
        <v>11</v>
      </c>
      <c r="J3531" s="14" t="s">
        <v>673</v>
      </c>
      <c r="K3531">
        <v>0</v>
      </c>
      <c r="L3531" s="14" t="s">
        <v>10085</v>
      </c>
      <c r="M3531" s="14" t="s">
        <v>700</v>
      </c>
      <c r="N3531" s="14" t="s">
        <v>701</v>
      </c>
      <c r="O3531" s="14" t="s">
        <v>1021</v>
      </c>
      <c r="P3531">
        <v>1</v>
      </c>
      <c r="Q3531">
        <v>7775160689544</v>
      </c>
      <c r="R3531">
        <v>6034527810010001</v>
      </c>
    </row>
    <row r="3532" spans="1:18" x14ac:dyDescent="0.3">
      <c r="A3532" s="14" t="s">
        <v>10086</v>
      </c>
      <c r="B3532" s="14" t="s">
        <v>10087</v>
      </c>
      <c r="C3532" s="14" t="s">
        <v>663</v>
      </c>
      <c r="D3532">
        <v>541810</v>
      </c>
      <c r="E3532" s="14" t="s">
        <v>144</v>
      </c>
      <c r="F3532">
        <v>54</v>
      </c>
      <c r="G3532" s="21">
        <v>42005</v>
      </c>
      <c r="H3532">
        <v>2015</v>
      </c>
      <c r="I3532">
        <v>11</v>
      </c>
      <c r="J3532" s="14" t="s">
        <v>673</v>
      </c>
      <c r="K3532">
        <v>0</v>
      </c>
      <c r="L3532" s="14" t="s">
        <v>10088</v>
      </c>
      <c r="M3532" s="14" t="s">
        <v>700</v>
      </c>
      <c r="N3532" s="14" t="s">
        <v>701</v>
      </c>
      <c r="O3532" s="14" t="s">
        <v>831</v>
      </c>
      <c r="P3532">
        <v>1</v>
      </c>
      <c r="Q3532">
        <v>8762220792938</v>
      </c>
      <c r="R3532">
        <v>6031836820000000</v>
      </c>
    </row>
    <row r="3533" spans="1:18" x14ac:dyDescent="0.3">
      <c r="A3533" s="14" t="s">
        <v>10089</v>
      </c>
      <c r="B3533" s="14" t="s">
        <v>10089</v>
      </c>
      <c r="C3533" s="14" t="s">
        <v>658</v>
      </c>
      <c r="D3533">
        <v>711110</v>
      </c>
      <c r="E3533" s="14" t="s">
        <v>149</v>
      </c>
      <c r="F3533">
        <v>71</v>
      </c>
      <c r="G3533" s="21">
        <v>32568</v>
      </c>
      <c r="H3533">
        <v>1989</v>
      </c>
      <c r="I3533">
        <v>37</v>
      </c>
      <c r="J3533" s="14" t="s">
        <v>675</v>
      </c>
      <c r="K3533">
        <v>0</v>
      </c>
      <c r="L3533" s="14" t="s">
        <v>10090</v>
      </c>
      <c r="M3533" s="14" t="s">
        <v>700</v>
      </c>
      <c r="N3533" s="14" t="s">
        <v>701</v>
      </c>
      <c r="O3533" s="14" t="s">
        <v>720</v>
      </c>
      <c r="P3533">
        <v>1</v>
      </c>
      <c r="Q3533">
        <v>1061090106996</v>
      </c>
      <c r="R3533">
        <v>6001707870010001</v>
      </c>
    </row>
    <row r="3534" spans="1:18" x14ac:dyDescent="0.3">
      <c r="A3534" s="14" t="s">
        <v>10091</v>
      </c>
      <c r="B3534" s="14" t="s">
        <v>10091</v>
      </c>
      <c r="C3534" s="14" t="s">
        <v>655</v>
      </c>
      <c r="D3534">
        <v>336211</v>
      </c>
      <c r="E3534" s="14" t="s">
        <v>392</v>
      </c>
      <c r="F3534">
        <v>33</v>
      </c>
      <c r="G3534" s="21">
        <v>32599</v>
      </c>
      <c r="H3534">
        <v>1989</v>
      </c>
      <c r="I3534">
        <v>37</v>
      </c>
      <c r="J3534" s="14" t="s">
        <v>675</v>
      </c>
      <c r="K3534">
        <v>0</v>
      </c>
      <c r="L3534" s="14" t="s">
        <v>10092</v>
      </c>
      <c r="M3534" s="14" t="s">
        <v>700</v>
      </c>
      <c r="N3534" s="14" t="s">
        <v>701</v>
      </c>
      <c r="O3534" s="14" t="s">
        <v>745</v>
      </c>
      <c r="P3534">
        <v>1</v>
      </c>
      <c r="Q3534">
        <v>1062260107113</v>
      </c>
      <c r="R3534">
        <v>1780890620010002</v>
      </c>
    </row>
    <row r="3535" spans="1:18" x14ac:dyDescent="0.3">
      <c r="A3535" s="14" t="s">
        <v>10093</v>
      </c>
      <c r="B3535" s="14" t="s">
        <v>10093</v>
      </c>
      <c r="C3535" s="14" t="s">
        <v>655</v>
      </c>
      <c r="D3535">
        <v>236220</v>
      </c>
      <c r="E3535" s="14" t="s">
        <v>62</v>
      </c>
      <c r="F3535">
        <v>23</v>
      </c>
      <c r="G3535" s="21">
        <v>40422</v>
      </c>
      <c r="H3535">
        <v>2010</v>
      </c>
      <c r="I3535">
        <v>15</v>
      </c>
      <c r="J3535" s="14" t="s">
        <v>673</v>
      </c>
      <c r="K3535">
        <v>0</v>
      </c>
      <c r="L3535" s="14" t="s">
        <v>10094</v>
      </c>
      <c r="M3535" s="14" t="s">
        <v>1291</v>
      </c>
      <c r="N3535" s="14" t="s">
        <v>701</v>
      </c>
      <c r="O3535" s="14" t="s">
        <v>1596</v>
      </c>
      <c r="P3535">
        <v>0</v>
      </c>
      <c r="Q3535">
        <v>7317860641293</v>
      </c>
      <c r="R3535">
        <v>6020029430010001</v>
      </c>
    </row>
    <row r="3536" spans="1:18" x14ac:dyDescent="0.3">
      <c r="A3536" s="14" t="s">
        <v>10095</v>
      </c>
      <c r="B3536" s="14" t="s">
        <v>10096</v>
      </c>
      <c r="C3536" s="14" t="s">
        <v>655</v>
      </c>
      <c r="D3536">
        <v>238390</v>
      </c>
      <c r="E3536" s="14" t="s">
        <v>126</v>
      </c>
      <c r="F3536">
        <v>23</v>
      </c>
      <c r="G3536" s="21">
        <v>32917</v>
      </c>
      <c r="H3536">
        <v>1990</v>
      </c>
      <c r="I3536">
        <v>36</v>
      </c>
      <c r="J3536" s="14" t="s">
        <v>675</v>
      </c>
      <c r="K3536">
        <v>0</v>
      </c>
      <c r="L3536" s="14" t="s">
        <v>10097</v>
      </c>
      <c r="M3536" s="14" t="s">
        <v>805</v>
      </c>
      <c r="N3536" s="14" t="s">
        <v>701</v>
      </c>
      <c r="O3536" s="14" t="s">
        <v>806</v>
      </c>
      <c r="P3536">
        <v>0</v>
      </c>
      <c r="Q3536">
        <v>1161760117366</v>
      </c>
      <c r="R3536">
        <v>6010031330010002</v>
      </c>
    </row>
    <row r="3537" spans="1:18" x14ac:dyDescent="0.3">
      <c r="A3537" s="14" t="s">
        <v>10098</v>
      </c>
      <c r="B3537" s="14" t="s">
        <v>10098</v>
      </c>
      <c r="C3537" s="14" t="s">
        <v>655</v>
      </c>
      <c r="D3537">
        <v>238210</v>
      </c>
      <c r="E3537" s="14" t="s">
        <v>32</v>
      </c>
      <c r="F3537">
        <v>23</v>
      </c>
      <c r="G3537" s="21">
        <v>39256</v>
      </c>
      <c r="H3537">
        <v>2007</v>
      </c>
      <c r="I3537">
        <v>19</v>
      </c>
      <c r="J3537" s="14" t="s">
        <v>673</v>
      </c>
      <c r="K3537">
        <v>0</v>
      </c>
      <c r="L3537" s="14" t="s">
        <v>10099</v>
      </c>
      <c r="M3537" s="14" t="s">
        <v>9646</v>
      </c>
      <c r="N3537" s="14" t="s">
        <v>701</v>
      </c>
      <c r="O3537" s="14" t="s">
        <v>9647</v>
      </c>
      <c r="P3537">
        <v>0</v>
      </c>
      <c r="Q3537">
        <v>7003480607698</v>
      </c>
      <c r="R3537">
        <v>6005997070010001</v>
      </c>
    </row>
    <row r="3538" spans="1:18" x14ac:dyDescent="0.3">
      <c r="A3538" s="14" t="s">
        <v>10100</v>
      </c>
      <c r="B3538" s="14" t="s">
        <v>10101</v>
      </c>
      <c r="C3538" s="14" t="s">
        <v>655</v>
      </c>
      <c r="D3538">
        <v>238210</v>
      </c>
      <c r="E3538" s="14" t="s">
        <v>32</v>
      </c>
      <c r="F3538">
        <v>23</v>
      </c>
      <c r="G3538" s="21">
        <v>45839</v>
      </c>
      <c r="H3538">
        <v>2025</v>
      </c>
      <c r="I3538">
        <v>1</v>
      </c>
      <c r="J3538" s="14" t="s">
        <v>672</v>
      </c>
      <c r="K3538">
        <v>0</v>
      </c>
      <c r="L3538" s="14" t="s">
        <v>10102</v>
      </c>
      <c r="M3538" s="14" t="s">
        <v>805</v>
      </c>
      <c r="N3538" s="14" t="s">
        <v>701</v>
      </c>
      <c r="O3538" s="14" t="s">
        <v>901</v>
      </c>
      <c r="P3538">
        <v>0</v>
      </c>
      <c r="Q3538">
        <v>8842680801466</v>
      </c>
      <c r="R3538">
        <v>6059008850010001</v>
      </c>
    </row>
    <row r="3539" spans="1:18" x14ac:dyDescent="0.3">
      <c r="A3539" s="14" t="s">
        <v>10103</v>
      </c>
      <c r="B3539" s="14" t="s">
        <v>10103</v>
      </c>
      <c r="C3539" s="14" t="s">
        <v>656</v>
      </c>
      <c r="D3539">
        <v>485999</v>
      </c>
      <c r="E3539" s="14" t="s">
        <v>23</v>
      </c>
      <c r="F3539">
        <v>48</v>
      </c>
      <c r="G3539" s="21">
        <v>43490</v>
      </c>
      <c r="H3539">
        <v>2019</v>
      </c>
      <c r="I3539">
        <v>7</v>
      </c>
      <c r="J3539" s="14" t="s">
        <v>674</v>
      </c>
      <c r="K3539">
        <v>0</v>
      </c>
      <c r="L3539" s="14" t="s">
        <v>10104</v>
      </c>
      <c r="M3539" s="14" t="s">
        <v>736</v>
      </c>
      <c r="N3539" s="14" t="s">
        <v>701</v>
      </c>
      <c r="O3539" s="14" t="s">
        <v>737</v>
      </c>
      <c r="P3539">
        <v>0</v>
      </c>
      <c r="Q3539">
        <v>8327040747099</v>
      </c>
      <c r="R3539">
        <v>6043386830010001</v>
      </c>
    </row>
    <row r="3540" spans="1:18" x14ac:dyDescent="0.3">
      <c r="A3540" s="14" t="s">
        <v>10105</v>
      </c>
      <c r="B3540" s="14" t="s">
        <v>10106</v>
      </c>
      <c r="C3540" s="14" t="s">
        <v>655</v>
      </c>
      <c r="D3540">
        <v>238990</v>
      </c>
      <c r="E3540" s="14" t="s">
        <v>41</v>
      </c>
      <c r="F3540">
        <v>23</v>
      </c>
      <c r="G3540" s="21">
        <v>41244</v>
      </c>
      <c r="H3540">
        <v>2012</v>
      </c>
      <c r="I3540">
        <v>13</v>
      </c>
      <c r="J3540" s="14" t="s">
        <v>673</v>
      </c>
      <c r="K3540">
        <v>0</v>
      </c>
      <c r="L3540" s="14" t="s">
        <v>10107</v>
      </c>
      <c r="M3540" s="14" t="s">
        <v>700</v>
      </c>
      <c r="N3540" s="14" t="s">
        <v>701</v>
      </c>
      <c r="O3540" s="14" t="s">
        <v>745</v>
      </c>
      <c r="P3540">
        <v>1</v>
      </c>
      <c r="Q3540">
        <v>7838230696135</v>
      </c>
      <c r="R3540">
        <v>6030939550010001</v>
      </c>
    </row>
    <row r="3541" spans="1:18" x14ac:dyDescent="0.3">
      <c r="A3541" s="14" t="s">
        <v>10108</v>
      </c>
      <c r="B3541" s="14" t="s">
        <v>10108</v>
      </c>
      <c r="C3541" s="14" t="s">
        <v>655</v>
      </c>
      <c r="D3541">
        <v>238350</v>
      </c>
      <c r="E3541" s="14" t="s">
        <v>103</v>
      </c>
      <c r="F3541">
        <v>23</v>
      </c>
      <c r="G3541" s="21">
        <v>38959</v>
      </c>
      <c r="H3541">
        <v>2006</v>
      </c>
      <c r="I3541">
        <v>19</v>
      </c>
      <c r="J3541" s="14" t="s">
        <v>673</v>
      </c>
      <c r="K3541">
        <v>0</v>
      </c>
      <c r="L3541" s="14" t="s">
        <v>10109</v>
      </c>
      <c r="M3541" s="14" t="s">
        <v>700</v>
      </c>
      <c r="N3541" s="14" t="s">
        <v>701</v>
      </c>
      <c r="O3541" s="14" t="s">
        <v>753</v>
      </c>
      <c r="P3541">
        <v>1</v>
      </c>
      <c r="Q3541">
        <v>5909380598024</v>
      </c>
      <c r="R3541">
        <v>6024852980010001</v>
      </c>
    </row>
    <row r="3542" spans="1:18" x14ac:dyDescent="0.3">
      <c r="A3542" s="14" t="s">
        <v>10110</v>
      </c>
      <c r="B3542" s="14" t="s">
        <v>10111</v>
      </c>
      <c r="C3542" s="14" t="s">
        <v>657</v>
      </c>
      <c r="D3542">
        <v>237110</v>
      </c>
      <c r="E3542" s="14" t="s">
        <v>186</v>
      </c>
      <c r="F3542">
        <v>23</v>
      </c>
      <c r="G3542" s="21">
        <v>42632</v>
      </c>
      <c r="H3542">
        <v>2016</v>
      </c>
      <c r="I3542">
        <v>9</v>
      </c>
      <c r="J3542" s="14" t="s">
        <v>674</v>
      </c>
      <c r="K3542">
        <v>0</v>
      </c>
      <c r="L3542" s="14" t="s">
        <v>10112</v>
      </c>
      <c r="M3542" s="14" t="s">
        <v>1132</v>
      </c>
      <c r="N3542" s="14" t="s">
        <v>701</v>
      </c>
      <c r="O3542" s="14" t="s">
        <v>1133</v>
      </c>
      <c r="P3542">
        <v>0</v>
      </c>
      <c r="Q3542">
        <v>7991950712102</v>
      </c>
      <c r="R3542">
        <v>6029038900010003</v>
      </c>
    </row>
    <row r="3543" spans="1:18" x14ac:dyDescent="0.3">
      <c r="A3543" s="14" t="s">
        <v>10113</v>
      </c>
      <c r="B3543" s="14" t="s">
        <v>10114</v>
      </c>
      <c r="C3543" s="14" t="s">
        <v>655</v>
      </c>
      <c r="D3543">
        <v>531311</v>
      </c>
      <c r="E3543" s="14" t="s">
        <v>47</v>
      </c>
      <c r="F3543">
        <v>53</v>
      </c>
      <c r="G3543" s="21">
        <v>43452</v>
      </c>
      <c r="H3543">
        <v>2018</v>
      </c>
      <c r="I3543">
        <v>7</v>
      </c>
      <c r="J3543" s="14" t="s">
        <v>674</v>
      </c>
      <c r="K3543">
        <v>0</v>
      </c>
      <c r="L3543" s="14" t="s">
        <v>10115</v>
      </c>
      <c r="M3543" s="14" t="s">
        <v>974</v>
      </c>
      <c r="N3543" s="14" t="s">
        <v>701</v>
      </c>
      <c r="O3543" s="14" t="s">
        <v>1327</v>
      </c>
      <c r="P3543">
        <v>0</v>
      </c>
      <c r="Q3543">
        <v>8356420750148</v>
      </c>
      <c r="R3543">
        <v>6010431410010002</v>
      </c>
    </row>
    <row r="3544" spans="1:18" x14ac:dyDescent="0.3">
      <c r="A3544" s="14" t="s">
        <v>10116</v>
      </c>
      <c r="B3544" s="14" t="s">
        <v>10117</v>
      </c>
      <c r="C3544" s="14" t="s">
        <v>655</v>
      </c>
      <c r="D3544">
        <v>624230</v>
      </c>
      <c r="E3544" s="14" t="s">
        <v>393</v>
      </c>
      <c r="F3544">
        <v>62</v>
      </c>
      <c r="G3544" s="21">
        <v>39448</v>
      </c>
      <c r="H3544">
        <v>2008</v>
      </c>
      <c r="I3544">
        <v>18</v>
      </c>
      <c r="J3544" s="14" t="s">
        <v>673</v>
      </c>
      <c r="K3544">
        <v>0</v>
      </c>
      <c r="L3544" s="14" t="s">
        <v>10118</v>
      </c>
      <c r="M3544" s="14" t="s">
        <v>764</v>
      </c>
      <c r="N3544" s="14" t="s">
        <v>701</v>
      </c>
      <c r="O3544" s="14" t="s">
        <v>1322</v>
      </c>
      <c r="P3544">
        <v>0</v>
      </c>
      <c r="Q3544">
        <v>7165860625071</v>
      </c>
      <c r="R3544">
        <v>6024873960010001</v>
      </c>
    </row>
    <row r="3545" spans="1:18" x14ac:dyDescent="0.3">
      <c r="A3545" s="14" t="s">
        <v>10119</v>
      </c>
      <c r="B3545" s="14" t="s">
        <v>10119</v>
      </c>
      <c r="C3545" s="14" t="s">
        <v>655</v>
      </c>
      <c r="D3545">
        <v>238390</v>
      </c>
      <c r="E3545" s="14" t="s">
        <v>126</v>
      </c>
      <c r="F3545">
        <v>23</v>
      </c>
      <c r="G3545" s="21">
        <v>31138</v>
      </c>
      <c r="H3545">
        <v>1985</v>
      </c>
      <c r="I3545">
        <v>41</v>
      </c>
      <c r="J3545" s="14" t="s">
        <v>675</v>
      </c>
      <c r="K3545">
        <v>0</v>
      </c>
      <c r="L3545" s="14" t="s">
        <v>10120</v>
      </c>
      <c r="M3545" s="14" t="s">
        <v>1986</v>
      </c>
      <c r="N3545" s="14" t="s">
        <v>701</v>
      </c>
      <c r="O3545" s="14" t="s">
        <v>1987</v>
      </c>
      <c r="P3545">
        <v>0</v>
      </c>
      <c r="Q3545">
        <v>552370063791</v>
      </c>
      <c r="R3545">
        <v>6005734040010001</v>
      </c>
    </row>
    <row r="3546" spans="1:18" x14ac:dyDescent="0.3">
      <c r="A3546" s="14" t="s">
        <v>10121</v>
      </c>
      <c r="B3546" s="14" t="s">
        <v>10122</v>
      </c>
      <c r="C3546" s="14" t="s">
        <v>656</v>
      </c>
      <c r="D3546">
        <v>238160</v>
      </c>
      <c r="E3546" s="14" t="s">
        <v>112</v>
      </c>
      <c r="F3546">
        <v>23</v>
      </c>
      <c r="G3546" s="21">
        <v>46104</v>
      </c>
      <c r="H3546">
        <v>2026</v>
      </c>
      <c r="I3546">
        <v>0</v>
      </c>
      <c r="J3546" s="14" t="s">
        <v>676</v>
      </c>
      <c r="K3546">
        <v>0</v>
      </c>
      <c r="L3546" s="14" t="s">
        <v>10123</v>
      </c>
      <c r="M3546" s="14" t="s">
        <v>723</v>
      </c>
      <c r="N3546" s="14" t="s">
        <v>701</v>
      </c>
      <c r="O3546" s="14" t="s">
        <v>724</v>
      </c>
      <c r="P3546">
        <v>0</v>
      </c>
      <c r="Q3546">
        <v>8904720808095</v>
      </c>
      <c r="R3546">
        <v>6045276820010001</v>
      </c>
    </row>
    <row r="3547" spans="1:18" x14ac:dyDescent="0.3">
      <c r="A3547" s="14" t="s">
        <v>10124</v>
      </c>
      <c r="B3547" s="14" t="s">
        <v>10124</v>
      </c>
      <c r="C3547" s="14" t="s">
        <v>655</v>
      </c>
      <c r="D3547">
        <v>561621</v>
      </c>
      <c r="E3547" s="14" t="s">
        <v>106</v>
      </c>
      <c r="F3547">
        <v>56</v>
      </c>
      <c r="G3547" s="21">
        <v>37987</v>
      </c>
      <c r="H3547">
        <v>2004</v>
      </c>
      <c r="I3547">
        <v>22</v>
      </c>
      <c r="J3547" s="14" t="s">
        <v>675</v>
      </c>
      <c r="K3547">
        <v>0</v>
      </c>
      <c r="L3547" s="14" t="s">
        <v>10125</v>
      </c>
      <c r="M3547" s="14" t="s">
        <v>10126</v>
      </c>
      <c r="N3547" s="14" t="s">
        <v>3859</v>
      </c>
      <c r="O3547" s="14" t="s">
        <v>10127</v>
      </c>
      <c r="P3547">
        <v>0</v>
      </c>
      <c r="Q3547">
        <v>5698710575458</v>
      </c>
    </row>
    <row r="3548" spans="1:18" x14ac:dyDescent="0.3">
      <c r="A3548" s="14" t="s">
        <v>10128</v>
      </c>
      <c r="B3548" s="14" t="s">
        <v>10129</v>
      </c>
      <c r="C3548" s="14" t="s">
        <v>655</v>
      </c>
      <c r="D3548">
        <v>332312</v>
      </c>
      <c r="E3548" s="14" t="s">
        <v>230</v>
      </c>
      <c r="F3548">
        <v>33</v>
      </c>
      <c r="G3548" s="21">
        <v>45145</v>
      </c>
      <c r="H3548">
        <v>2023</v>
      </c>
      <c r="I3548">
        <v>2</v>
      </c>
      <c r="J3548" s="14" t="s">
        <v>672</v>
      </c>
      <c r="K3548">
        <v>0</v>
      </c>
      <c r="L3548" s="14" t="s">
        <v>10130</v>
      </c>
      <c r="M3548" s="14" t="s">
        <v>1986</v>
      </c>
      <c r="N3548" s="14" t="s">
        <v>701</v>
      </c>
      <c r="O3548" s="14" t="s">
        <v>1987</v>
      </c>
      <c r="P3548">
        <v>0</v>
      </c>
      <c r="Q3548">
        <v>8703600786700</v>
      </c>
      <c r="R3548">
        <v>6006364670010001</v>
      </c>
    </row>
    <row r="3549" spans="1:18" x14ac:dyDescent="0.3">
      <c r="A3549" s="14" t="s">
        <v>10131</v>
      </c>
      <c r="B3549" s="14" t="s">
        <v>10131</v>
      </c>
      <c r="C3549" s="14" t="s">
        <v>656</v>
      </c>
      <c r="D3549">
        <v>238910</v>
      </c>
      <c r="E3549" s="14" t="s">
        <v>88</v>
      </c>
      <c r="F3549">
        <v>23</v>
      </c>
      <c r="G3549" s="21">
        <v>45931</v>
      </c>
      <c r="H3549">
        <v>2025</v>
      </c>
      <c r="I3549">
        <v>0</v>
      </c>
      <c r="J3549" s="14" t="s">
        <v>676</v>
      </c>
      <c r="K3549">
        <v>0</v>
      </c>
      <c r="L3549" s="14" t="s">
        <v>10132</v>
      </c>
      <c r="M3549" s="14" t="s">
        <v>5323</v>
      </c>
      <c r="N3549" s="14" t="s">
        <v>701</v>
      </c>
      <c r="O3549" s="14" t="s">
        <v>5324</v>
      </c>
      <c r="P3549">
        <v>0</v>
      </c>
      <c r="Q3549">
        <v>8868900804188</v>
      </c>
      <c r="R3549">
        <v>6030178120010002</v>
      </c>
    </row>
    <row r="3550" spans="1:18" x14ac:dyDescent="0.3">
      <c r="A3550" s="14" t="s">
        <v>10133</v>
      </c>
      <c r="B3550" s="14" t="s">
        <v>10133</v>
      </c>
      <c r="C3550" s="14" t="s">
        <v>655</v>
      </c>
      <c r="D3550">
        <v>238990</v>
      </c>
      <c r="E3550" s="14" t="s">
        <v>41</v>
      </c>
      <c r="F3550">
        <v>23</v>
      </c>
      <c r="G3550" s="21">
        <v>37257</v>
      </c>
      <c r="H3550">
        <v>2002</v>
      </c>
      <c r="I3550">
        <v>24</v>
      </c>
      <c r="J3550" s="14" t="s">
        <v>675</v>
      </c>
      <c r="K3550">
        <v>0</v>
      </c>
      <c r="L3550" s="14" t="s">
        <v>10134</v>
      </c>
      <c r="M3550" s="14" t="s">
        <v>1291</v>
      </c>
      <c r="N3550" s="14" t="s">
        <v>701</v>
      </c>
      <c r="O3550" s="14" t="s">
        <v>3245</v>
      </c>
      <c r="P3550">
        <v>0</v>
      </c>
      <c r="Q3550">
        <v>7075500615366</v>
      </c>
      <c r="R3550">
        <v>6019196370010001</v>
      </c>
    </row>
    <row r="3551" spans="1:18" x14ac:dyDescent="0.3">
      <c r="A3551" s="14" t="s">
        <v>10135</v>
      </c>
      <c r="B3551" s="14" t="s">
        <v>10136</v>
      </c>
      <c r="C3551" s="14" t="s">
        <v>655</v>
      </c>
      <c r="D3551">
        <v>621399</v>
      </c>
      <c r="E3551" s="14" t="s">
        <v>36</v>
      </c>
      <c r="F3551">
        <v>62</v>
      </c>
      <c r="G3551" s="21">
        <v>35796</v>
      </c>
      <c r="H3551">
        <v>1998</v>
      </c>
      <c r="I3551">
        <v>28</v>
      </c>
      <c r="J3551" s="14" t="s">
        <v>675</v>
      </c>
      <c r="K3551">
        <v>0</v>
      </c>
      <c r="L3551" s="14" t="s">
        <v>10137</v>
      </c>
      <c r="M3551" s="14" t="s">
        <v>700</v>
      </c>
      <c r="N3551" s="14" t="s">
        <v>701</v>
      </c>
      <c r="O3551" s="14" t="s">
        <v>992</v>
      </c>
      <c r="P3551">
        <v>1</v>
      </c>
      <c r="Q3551">
        <v>5148000516174</v>
      </c>
      <c r="R3551">
        <v>6018555300010001</v>
      </c>
    </row>
    <row r="3552" spans="1:18" x14ac:dyDescent="0.3">
      <c r="A3552" s="14" t="s">
        <v>10138</v>
      </c>
      <c r="B3552" s="14" t="s">
        <v>10139</v>
      </c>
      <c r="C3552" s="14" t="s">
        <v>654</v>
      </c>
      <c r="D3552">
        <v>541219</v>
      </c>
      <c r="E3552" s="14" t="s">
        <v>57</v>
      </c>
      <c r="F3552">
        <v>54</v>
      </c>
      <c r="G3552" s="21">
        <v>33285</v>
      </c>
      <c r="H3552">
        <v>1991</v>
      </c>
      <c r="I3552">
        <v>35</v>
      </c>
      <c r="J3552" s="14" t="s">
        <v>675</v>
      </c>
      <c r="K3552">
        <v>0</v>
      </c>
      <c r="L3552" s="14" t="s">
        <v>10140</v>
      </c>
      <c r="M3552" s="14" t="s">
        <v>700</v>
      </c>
      <c r="N3552" s="14" t="s">
        <v>701</v>
      </c>
      <c r="O3552" s="14" t="s">
        <v>720</v>
      </c>
      <c r="P3552">
        <v>1</v>
      </c>
      <c r="Q3552">
        <v>1285660130060</v>
      </c>
      <c r="R3552">
        <v>6013016570010001</v>
      </c>
    </row>
    <row r="3553" spans="1:18" x14ac:dyDescent="0.3">
      <c r="A3553" s="14" t="s">
        <v>10141</v>
      </c>
      <c r="B3553" s="14" t="s">
        <v>10142</v>
      </c>
      <c r="C3553" s="14" t="s">
        <v>657</v>
      </c>
      <c r="D3553">
        <v>541820</v>
      </c>
      <c r="E3553" s="14" t="s">
        <v>173</v>
      </c>
      <c r="F3553">
        <v>54</v>
      </c>
      <c r="G3553" s="21">
        <v>40299</v>
      </c>
      <c r="H3553">
        <v>2010</v>
      </c>
      <c r="I3553">
        <v>16</v>
      </c>
      <c r="J3553" s="14" t="s">
        <v>673</v>
      </c>
      <c r="K3553">
        <v>0</v>
      </c>
      <c r="L3553" s="14" t="s">
        <v>10143</v>
      </c>
      <c r="M3553" s="14" t="s">
        <v>748</v>
      </c>
      <c r="N3553" s="14" t="s">
        <v>749</v>
      </c>
      <c r="O3553" s="14" t="s">
        <v>4905</v>
      </c>
      <c r="P3553">
        <v>0</v>
      </c>
      <c r="Q3553">
        <v>7345850644340</v>
      </c>
      <c r="R3553">
        <v>6030654330010001</v>
      </c>
    </row>
    <row r="3554" spans="1:18" x14ac:dyDescent="0.3">
      <c r="A3554" s="14" t="s">
        <v>10144</v>
      </c>
      <c r="B3554" s="14" t="s">
        <v>10144</v>
      </c>
      <c r="C3554" s="14" t="s">
        <v>655</v>
      </c>
      <c r="D3554">
        <v>541430</v>
      </c>
      <c r="E3554" s="14" t="s">
        <v>51</v>
      </c>
      <c r="F3554">
        <v>54</v>
      </c>
      <c r="G3554" s="21">
        <v>35521</v>
      </c>
      <c r="H3554">
        <v>1997</v>
      </c>
      <c r="I3554">
        <v>29</v>
      </c>
      <c r="J3554" s="14" t="s">
        <v>675</v>
      </c>
      <c r="K3554">
        <v>0</v>
      </c>
      <c r="L3554" s="14" t="s">
        <v>10145</v>
      </c>
      <c r="M3554" s="14" t="s">
        <v>700</v>
      </c>
      <c r="N3554" s="14" t="s">
        <v>701</v>
      </c>
      <c r="O3554" s="14" t="s">
        <v>817</v>
      </c>
      <c r="P3554">
        <v>1</v>
      </c>
      <c r="Q3554">
        <v>5042280504686</v>
      </c>
      <c r="R3554">
        <v>6017782540010001</v>
      </c>
    </row>
    <row r="3555" spans="1:18" x14ac:dyDescent="0.3">
      <c r="A3555" s="14" t="s">
        <v>10146</v>
      </c>
      <c r="B3555" s="14" t="s">
        <v>10147</v>
      </c>
      <c r="C3555" s="14" t="s">
        <v>654</v>
      </c>
      <c r="D3555">
        <v>721191</v>
      </c>
      <c r="E3555" s="14" t="s">
        <v>42</v>
      </c>
      <c r="F3555">
        <v>72</v>
      </c>
      <c r="G3555" s="21">
        <v>44470</v>
      </c>
      <c r="H3555">
        <v>2021</v>
      </c>
      <c r="I3555">
        <v>4</v>
      </c>
      <c r="J3555" s="14" t="s">
        <v>672</v>
      </c>
      <c r="K3555">
        <v>0</v>
      </c>
      <c r="L3555" s="14" t="s">
        <v>10148</v>
      </c>
      <c r="M3555" s="14" t="s">
        <v>700</v>
      </c>
      <c r="N3555" s="14" t="s">
        <v>701</v>
      </c>
      <c r="O3555" s="14" t="s">
        <v>702</v>
      </c>
      <c r="P3555">
        <v>1</v>
      </c>
      <c r="Q3555">
        <v>8559850771623</v>
      </c>
    </row>
    <row r="3556" spans="1:18" x14ac:dyDescent="0.3">
      <c r="A3556" s="14" t="s">
        <v>10149</v>
      </c>
      <c r="B3556" s="14" t="s">
        <v>10150</v>
      </c>
      <c r="C3556" s="14" t="s">
        <v>654</v>
      </c>
      <c r="D3556">
        <v>621399</v>
      </c>
      <c r="E3556" s="14" t="s">
        <v>36</v>
      </c>
      <c r="F3556">
        <v>62</v>
      </c>
      <c r="G3556" s="21">
        <v>39691</v>
      </c>
      <c r="H3556">
        <v>2008</v>
      </c>
      <c r="I3556">
        <v>17</v>
      </c>
      <c r="J3556" s="14" t="s">
        <v>673</v>
      </c>
      <c r="K3556">
        <v>0</v>
      </c>
      <c r="L3556" s="14" t="s">
        <v>10151</v>
      </c>
      <c r="M3556" s="14" t="s">
        <v>700</v>
      </c>
      <c r="N3556" s="14" t="s">
        <v>701</v>
      </c>
      <c r="O3556" s="14" t="s">
        <v>1043</v>
      </c>
      <c r="P3556">
        <v>1</v>
      </c>
      <c r="Q3556">
        <v>7107090618696</v>
      </c>
      <c r="R3556">
        <v>6027049170010001</v>
      </c>
    </row>
    <row r="3557" spans="1:18" x14ac:dyDescent="0.3">
      <c r="A3557" s="14" t="s">
        <v>10152</v>
      </c>
      <c r="B3557" s="14" t="s">
        <v>10153</v>
      </c>
      <c r="C3557" s="14" t="s">
        <v>656</v>
      </c>
      <c r="D3557">
        <v>621330</v>
      </c>
      <c r="E3557" s="14" t="s">
        <v>24</v>
      </c>
      <c r="F3557">
        <v>62</v>
      </c>
      <c r="G3557" s="21">
        <v>45536</v>
      </c>
      <c r="H3557">
        <v>2024</v>
      </c>
      <c r="I3557">
        <v>1</v>
      </c>
      <c r="J3557" s="14" t="s">
        <v>672</v>
      </c>
      <c r="K3557">
        <v>0</v>
      </c>
      <c r="L3557" s="14" t="s">
        <v>10154</v>
      </c>
      <c r="M3557" s="14" t="s">
        <v>700</v>
      </c>
      <c r="N3557" s="14" t="s">
        <v>701</v>
      </c>
      <c r="O3557" s="14" t="s">
        <v>757</v>
      </c>
      <c r="P3557">
        <v>1</v>
      </c>
      <c r="Q3557">
        <v>8762680792990</v>
      </c>
      <c r="R3557">
        <v>6055257590010001</v>
      </c>
    </row>
    <row r="3558" spans="1:18" x14ac:dyDescent="0.3">
      <c r="A3558" s="14" t="s">
        <v>10155</v>
      </c>
      <c r="B3558" s="14" t="s">
        <v>10156</v>
      </c>
      <c r="C3558" s="14" t="s">
        <v>656</v>
      </c>
      <c r="D3558">
        <v>621330</v>
      </c>
      <c r="E3558" s="14" t="s">
        <v>24</v>
      </c>
      <c r="F3558">
        <v>62</v>
      </c>
      <c r="G3558" s="21">
        <v>45323</v>
      </c>
      <c r="H3558">
        <v>2024</v>
      </c>
      <c r="I3558">
        <v>2</v>
      </c>
      <c r="J3558" s="14" t="s">
        <v>672</v>
      </c>
      <c r="K3558">
        <v>0</v>
      </c>
      <c r="L3558" s="14" t="s">
        <v>10157</v>
      </c>
      <c r="M3558" s="14" t="s">
        <v>700</v>
      </c>
      <c r="N3558" s="14" t="s">
        <v>701</v>
      </c>
      <c r="O3558" s="14" t="s">
        <v>847</v>
      </c>
      <c r="P3558">
        <v>1</v>
      </c>
      <c r="Q3558">
        <v>8733340789881</v>
      </c>
      <c r="R3558">
        <v>6053860980010001</v>
      </c>
    </row>
    <row r="3559" spans="1:18" x14ac:dyDescent="0.3">
      <c r="A3559" s="14" t="s">
        <v>10158</v>
      </c>
      <c r="B3559" s="14" t="s">
        <v>10159</v>
      </c>
      <c r="C3559" s="14" t="s">
        <v>655</v>
      </c>
      <c r="D3559">
        <v>238210</v>
      </c>
      <c r="E3559" s="14" t="s">
        <v>32</v>
      </c>
      <c r="F3559">
        <v>23</v>
      </c>
      <c r="G3559" s="21">
        <v>38534</v>
      </c>
      <c r="H3559">
        <v>2005</v>
      </c>
      <c r="I3559">
        <v>21</v>
      </c>
      <c r="J3559" s="14" t="s">
        <v>675</v>
      </c>
      <c r="K3559">
        <v>0</v>
      </c>
      <c r="L3559" s="14" t="s">
        <v>10160</v>
      </c>
      <c r="M3559" s="14" t="s">
        <v>3416</v>
      </c>
      <c r="N3559" s="14" t="s">
        <v>701</v>
      </c>
      <c r="O3559" s="14" t="s">
        <v>7751</v>
      </c>
      <c r="P3559">
        <v>0</v>
      </c>
      <c r="Q3559">
        <v>1318500133415</v>
      </c>
      <c r="R3559">
        <v>6012921690010001</v>
      </c>
    </row>
    <row r="3560" spans="1:18" x14ac:dyDescent="0.3">
      <c r="A3560" s="14" t="s">
        <v>10161</v>
      </c>
      <c r="B3560" s="14" t="s">
        <v>10161</v>
      </c>
      <c r="C3560" s="14" t="s">
        <v>656</v>
      </c>
      <c r="D3560">
        <v>621330</v>
      </c>
      <c r="E3560" s="14" t="s">
        <v>24</v>
      </c>
      <c r="F3560">
        <v>62</v>
      </c>
      <c r="G3560" s="21">
        <v>45566</v>
      </c>
      <c r="H3560">
        <v>2024</v>
      </c>
      <c r="I3560">
        <v>1</v>
      </c>
      <c r="J3560" s="14" t="s">
        <v>672</v>
      </c>
      <c r="K3560">
        <v>0</v>
      </c>
      <c r="L3560" s="14" t="s">
        <v>10162</v>
      </c>
      <c r="M3560" s="14" t="s">
        <v>700</v>
      </c>
      <c r="N3560" s="14" t="s">
        <v>701</v>
      </c>
      <c r="O3560" s="14" t="s">
        <v>741</v>
      </c>
      <c r="P3560">
        <v>1</v>
      </c>
      <c r="Q3560">
        <v>8782390795076</v>
      </c>
      <c r="R3560">
        <v>6055984800010001</v>
      </c>
    </row>
    <row r="3561" spans="1:18" x14ac:dyDescent="0.3">
      <c r="A3561" s="14" t="s">
        <v>10163</v>
      </c>
      <c r="B3561" s="14" t="s">
        <v>10163</v>
      </c>
      <c r="C3561" s="14" t="s">
        <v>656</v>
      </c>
      <c r="D3561">
        <v>621399</v>
      </c>
      <c r="E3561" s="14" t="s">
        <v>36</v>
      </c>
      <c r="F3561">
        <v>62</v>
      </c>
      <c r="G3561" s="21">
        <v>45839</v>
      </c>
      <c r="H3561">
        <v>2025</v>
      </c>
      <c r="I3561">
        <v>1</v>
      </c>
      <c r="J3561" s="14" t="s">
        <v>672</v>
      </c>
      <c r="K3561">
        <v>0</v>
      </c>
      <c r="L3561" s="14" t="s">
        <v>10164</v>
      </c>
      <c r="M3561" s="14" t="s">
        <v>700</v>
      </c>
      <c r="N3561" s="14" t="s">
        <v>701</v>
      </c>
      <c r="O3561" s="14" t="s">
        <v>714</v>
      </c>
      <c r="P3561">
        <v>1</v>
      </c>
      <c r="Q3561">
        <v>8847250801939</v>
      </c>
      <c r="R3561">
        <v>6055894450010001</v>
      </c>
    </row>
    <row r="3562" spans="1:18" x14ac:dyDescent="0.3">
      <c r="A3562" s="14" t="s">
        <v>10165</v>
      </c>
      <c r="B3562" s="14" t="s">
        <v>10166</v>
      </c>
      <c r="C3562" s="14" t="s">
        <v>654</v>
      </c>
      <c r="D3562">
        <v>813910</v>
      </c>
      <c r="E3562" s="14" t="s">
        <v>143</v>
      </c>
      <c r="F3562">
        <v>81</v>
      </c>
      <c r="G3562" s="21">
        <v>43466</v>
      </c>
      <c r="H3562">
        <v>2019</v>
      </c>
      <c r="I3562">
        <v>7</v>
      </c>
      <c r="J3562" s="14" t="s">
        <v>674</v>
      </c>
      <c r="K3562">
        <v>0</v>
      </c>
      <c r="L3562" s="14" t="s">
        <v>10167</v>
      </c>
      <c r="M3562" s="14" t="s">
        <v>700</v>
      </c>
      <c r="N3562" s="14" t="s">
        <v>701</v>
      </c>
      <c r="O3562" s="14" t="s">
        <v>817</v>
      </c>
      <c r="P3562">
        <v>1</v>
      </c>
      <c r="Q3562">
        <v>8465290761653</v>
      </c>
    </row>
    <row r="3563" spans="1:18" x14ac:dyDescent="0.3">
      <c r="A3563" s="14" t="s">
        <v>10168</v>
      </c>
      <c r="B3563" s="14" t="s">
        <v>10169</v>
      </c>
      <c r="C3563" s="14" t="s">
        <v>654</v>
      </c>
      <c r="D3563">
        <v>711510</v>
      </c>
      <c r="E3563" s="14" t="s">
        <v>26</v>
      </c>
      <c r="F3563">
        <v>71</v>
      </c>
      <c r="G3563" s="21">
        <v>37987</v>
      </c>
      <c r="H3563">
        <v>2004</v>
      </c>
      <c r="I3563">
        <v>22</v>
      </c>
      <c r="J3563" s="14" t="s">
        <v>675</v>
      </c>
      <c r="K3563">
        <v>0</v>
      </c>
      <c r="L3563" s="14" t="s">
        <v>10170</v>
      </c>
      <c r="M3563" s="14" t="s">
        <v>700</v>
      </c>
      <c r="N3563" s="14" t="s">
        <v>701</v>
      </c>
      <c r="O3563" s="14" t="s">
        <v>732</v>
      </c>
      <c r="P3563">
        <v>1</v>
      </c>
      <c r="Q3563">
        <v>7712230683002</v>
      </c>
      <c r="R3563">
        <v>6001426170010001</v>
      </c>
    </row>
    <row r="3564" spans="1:18" x14ac:dyDescent="0.3">
      <c r="A3564" s="14" t="s">
        <v>10171</v>
      </c>
      <c r="B3564" s="14" t="s">
        <v>10172</v>
      </c>
      <c r="C3564" s="14" t="s">
        <v>665</v>
      </c>
      <c r="D3564">
        <v>531210</v>
      </c>
      <c r="E3564" s="14" t="s">
        <v>43</v>
      </c>
      <c r="F3564">
        <v>53</v>
      </c>
      <c r="G3564" s="21">
        <v>43831</v>
      </c>
      <c r="H3564">
        <v>2020</v>
      </c>
      <c r="I3564">
        <v>6</v>
      </c>
      <c r="J3564" s="14" t="s">
        <v>674</v>
      </c>
      <c r="K3564">
        <v>0</v>
      </c>
      <c r="L3564" s="14" t="s">
        <v>10173</v>
      </c>
      <c r="M3564" s="14" t="s">
        <v>1383</v>
      </c>
      <c r="N3564" s="14" t="s">
        <v>701</v>
      </c>
      <c r="O3564" s="14" t="s">
        <v>1505</v>
      </c>
      <c r="P3564">
        <v>0</v>
      </c>
      <c r="Q3564">
        <v>8494020764709</v>
      </c>
      <c r="R3564">
        <v>6043557760010001</v>
      </c>
    </row>
    <row r="3565" spans="1:18" x14ac:dyDescent="0.3">
      <c r="A3565" s="14" t="s">
        <v>10174</v>
      </c>
      <c r="B3565" s="14" t="s">
        <v>10175</v>
      </c>
      <c r="C3565" s="14" t="s">
        <v>654</v>
      </c>
      <c r="D3565">
        <v>458310</v>
      </c>
      <c r="E3565" s="14" t="s">
        <v>69</v>
      </c>
      <c r="F3565">
        <v>45</v>
      </c>
      <c r="G3565" s="21">
        <v>45078</v>
      </c>
      <c r="H3565">
        <v>2023</v>
      </c>
      <c r="I3565">
        <v>3</v>
      </c>
      <c r="J3565" s="14" t="s">
        <v>672</v>
      </c>
      <c r="K3565">
        <v>0</v>
      </c>
      <c r="L3565" s="14" t="s">
        <v>10176</v>
      </c>
      <c r="M3565" s="14" t="s">
        <v>1599</v>
      </c>
      <c r="N3565" s="14" t="s">
        <v>701</v>
      </c>
      <c r="O3565" s="14" t="s">
        <v>1600</v>
      </c>
      <c r="P3565">
        <v>0</v>
      </c>
      <c r="Q3565">
        <v>8687800785021</v>
      </c>
      <c r="R3565">
        <v>6046796890010001</v>
      </c>
    </row>
    <row r="3566" spans="1:18" x14ac:dyDescent="0.3">
      <c r="A3566" s="14" t="s">
        <v>10177</v>
      </c>
      <c r="B3566" s="14" t="s">
        <v>10177</v>
      </c>
      <c r="C3566" s="14" t="s">
        <v>656</v>
      </c>
      <c r="D3566">
        <v>624230</v>
      </c>
      <c r="E3566" s="14" t="s">
        <v>393</v>
      </c>
      <c r="F3566">
        <v>62</v>
      </c>
      <c r="G3566" s="21">
        <v>44409</v>
      </c>
      <c r="H3566">
        <v>2021</v>
      </c>
      <c r="I3566">
        <v>5</v>
      </c>
      <c r="J3566" s="14" t="s">
        <v>672</v>
      </c>
      <c r="K3566">
        <v>0</v>
      </c>
      <c r="L3566" s="14" t="s">
        <v>10178</v>
      </c>
      <c r="M3566" s="14" t="s">
        <v>700</v>
      </c>
      <c r="N3566" s="14" t="s">
        <v>701</v>
      </c>
      <c r="O3566" s="14" t="s">
        <v>753</v>
      </c>
      <c r="P3566">
        <v>1</v>
      </c>
      <c r="Q3566">
        <v>8552600770850</v>
      </c>
      <c r="R3566">
        <v>6046685220010001</v>
      </c>
    </row>
    <row r="3567" spans="1:18" x14ac:dyDescent="0.3">
      <c r="A3567" s="14" t="s">
        <v>10179</v>
      </c>
      <c r="B3567" s="14" t="s">
        <v>10179</v>
      </c>
      <c r="C3567" s="14" t="s">
        <v>657</v>
      </c>
      <c r="D3567">
        <v>531110</v>
      </c>
      <c r="E3567" s="14" t="s">
        <v>20</v>
      </c>
      <c r="F3567">
        <v>53</v>
      </c>
      <c r="G3567" s="21">
        <v>45632</v>
      </c>
      <c r="H3567">
        <v>2024</v>
      </c>
      <c r="I3567">
        <v>1</v>
      </c>
      <c r="J3567" s="14" t="s">
        <v>672</v>
      </c>
      <c r="K3567">
        <v>0</v>
      </c>
      <c r="L3567" s="14" t="s">
        <v>10180</v>
      </c>
      <c r="M3567" s="14" t="s">
        <v>10181</v>
      </c>
      <c r="N3567" s="14" t="s">
        <v>4196</v>
      </c>
      <c r="O3567" s="14" t="s">
        <v>10182</v>
      </c>
      <c r="P3567">
        <v>0</v>
      </c>
      <c r="Q3567">
        <v>8800140796986</v>
      </c>
      <c r="R3567">
        <v>6056500320010001</v>
      </c>
    </row>
    <row r="3568" spans="1:18" x14ac:dyDescent="0.3">
      <c r="A3568" s="14" t="s">
        <v>10183</v>
      </c>
      <c r="B3568" s="14" t="s">
        <v>10183</v>
      </c>
      <c r="C3568" s="14" t="s">
        <v>656</v>
      </c>
      <c r="D3568">
        <v>621330</v>
      </c>
      <c r="E3568" s="14" t="s">
        <v>24</v>
      </c>
      <c r="F3568">
        <v>62</v>
      </c>
      <c r="G3568" s="21">
        <v>45936</v>
      </c>
      <c r="H3568">
        <v>2025</v>
      </c>
      <c r="I3568">
        <v>0</v>
      </c>
      <c r="J3568" s="14" t="s">
        <v>676</v>
      </c>
      <c r="K3568">
        <v>0</v>
      </c>
      <c r="L3568" s="14" t="s">
        <v>10184</v>
      </c>
      <c r="M3568" s="14" t="s">
        <v>700</v>
      </c>
      <c r="N3568" s="14" t="s">
        <v>701</v>
      </c>
      <c r="O3568" s="14" t="s">
        <v>795</v>
      </c>
      <c r="P3568">
        <v>1</v>
      </c>
      <c r="Q3568">
        <v>8868030804094</v>
      </c>
      <c r="R3568">
        <v>6059842150010001</v>
      </c>
    </row>
    <row r="3569" spans="1:18" x14ac:dyDescent="0.3">
      <c r="A3569" s="14" t="s">
        <v>10185</v>
      </c>
      <c r="B3569" s="14" t="s">
        <v>10186</v>
      </c>
      <c r="C3569" s="14" t="s">
        <v>656</v>
      </c>
      <c r="D3569">
        <v>541990</v>
      </c>
      <c r="E3569" s="14" t="s">
        <v>30</v>
      </c>
      <c r="F3569">
        <v>54</v>
      </c>
      <c r="G3569" s="21">
        <v>43831</v>
      </c>
      <c r="H3569">
        <v>2020</v>
      </c>
      <c r="I3569">
        <v>6</v>
      </c>
      <c r="J3569" s="14" t="s">
        <v>674</v>
      </c>
      <c r="K3569">
        <v>0</v>
      </c>
      <c r="L3569" s="14" t="s">
        <v>10187</v>
      </c>
      <c r="M3569" s="14" t="s">
        <v>700</v>
      </c>
      <c r="N3569" s="14" t="s">
        <v>701</v>
      </c>
      <c r="O3569" s="14" t="s">
        <v>717</v>
      </c>
      <c r="P3569">
        <v>1</v>
      </c>
      <c r="Q3569">
        <v>8472950762468</v>
      </c>
      <c r="R3569">
        <v>6044989190010001</v>
      </c>
    </row>
    <row r="3570" spans="1:18" x14ac:dyDescent="0.3">
      <c r="A3570" s="14" t="s">
        <v>10188</v>
      </c>
      <c r="B3570" s="14" t="s">
        <v>10188</v>
      </c>
      <c r="C3570" s="14" t="s">
        <v>656</v>
      </c>
      <c r="D3570">
        <v>541810</v>
      </c>
      <c r="E3570" s="14" t="s">
        <v>144</v>
      </c>
      <c r="F3570">
        <v>54</v>
      </c>
      <c r="G3570" s="21">
        <v>45505</v>
      </c>
      <c r="H3570">
        <v>2024</v>
      </c>
      <c r="I3570">
        <v>2</v>
      </c>
      <c r="J3570" s="14" t="s">
        <v>672</v>
      </c>
      <c r="K3570">
        <v>0</v>
      </c>
      <c r="L3570" s="14" t="s">
        <v>10189</v>
      </c>
      <c r="M3570" s="14" t="s">
        <v>700</v>
      </c>
      <c r="N3570" s="14" t="s">
        <v>701</v>
      </c>
      <c r="O3570" s="14" t="s">
        <v>757</v>
      </c>
      <c r="P3570">
        <v>1</v>
      </c>
      <c r="Q3570">
        <v>8847640801980</v>
      </c>
      <c r="R3570">
        <v>6056142120010001</v>
      </c>
    </row>
    <row r="3571" spans="1:18" x14ac:dyDescent="0.3">
      <c r="A3571" s="14" t="s">
        <v>10190</v>
      </c>
      <c r="B3571" s="14" t="s">
        <v>10191</v>
      </c>
      <c r="C3571" s="14" t="s">
        <v>657</v>
      </c>
      <c r="D3571">
        <v>812990</v>
      </c>
      <c r="E3571" s="14" t="s">
        <v>21</v>
      </c>
      <c r="F3571">
        <v>81</v>
      </c>
      <c r="G3571" s="21">
        <v>42791</v>
      </c>
      <c r="H3571">
        <v>2017</v>
      </c>
      <c r="I3571">
        <v>9</v>
      </c>
      <c r="J3571" s="14" t="s">
        <v>674</v>
      </c>
      <c r="K3571">
        <v>0</v>
      </c>
      <c r="L3571" s="14" t="s">
        <v>10192</v>
      </c>
      <c r="M3571" s="14" t="s">
        <v>700</v>
      </c>
      <c r="N3571" s="14" t="s">
        <v>701</v>
      </c>
      <c r="O3571" s="14" t="s">
        <v>795</v>
      </c>
      <c r="P3571">
        <v>1</v>
      </c>
      <c r="Q3571">
        <v>8163650729936</v>
      </c>
      <c r="R3571">
        <v>6040931990010001</v>
      </c>
    </row>
    <row r="3572" spans="1:18" x14ac:dyDescent="0.3">
      <c r="A3572" s="14" t="s">
        <v>10193</v>
      </c>
      <c r="B3572" s="14" t="s">
        <v>10194</v>
      </c>
      <c r="C3572" s="14" t="s">
        <v>655</v>
      </c>
      <c r="D3572">
        <v>541219</v>
      </c>
      <c r="E3572" s="14" t="s">
        <v>57</v>
      </c>
      <c r="F3572">
        <v>54</v>
      </c>
      <c r="G3572" s="21">
        <v>41275</v>
      </c>
      <c r="H3572">
        <v>2013</v>
      </c>
      <c r="I3572">
        <v>13</v>
      </c>
      <c r="J3572" s="14" t="s">
        <v>673</v>
      </c>
      <c r="K3572">
        <v>0</v>
      </c>
      <c r="L3572" s="14" t="s">
        <v>10195</v>
      </c>
      <c r="M3572" s="14" t="s">
        <v>700</v>
      </c>
      <c r="N3572" s="14" t="s">
        <v>701</v>
      </c>
      <c r="O3572" s="14" t="s">
        <v>992</v>
      </c>
      <c r="P3572">
        <v>1</v>
      </c>
      <c r="Q3572">
        <v>7539040664789</v>
      </c>
      <c r="R3572">
        <v>6032604030010001</v>
      </c>
    </row>
    <row r="3573" spans="1:18" x14ac:dyDescent="0.3">
      <c r="A3573" s="14" t="s">
        <v>10196</v>
      </c>
      <c r="B3573" s="14" t="s">
        <v>10196</v>
      </c>
      <c r="C3573" s="14" t="s">
        <v>655</v>
      </c>
      <c r="D3573">
        <v>621999</v>
      </c>
      <c r="E3573" s="14" t="s">
        <v>190</v>
      </c>
      <c r="F3573">
        <v>62</v>
      </c>
      <c r="G3573" s="21">
        <v>38636</v>
      </c>
      <c r="H3573">
        <v>2005</v>
      </c>
      <c r="I3573">
        <v>20</v>
      </c>
      <c r="J3573" s="14" t="s">
        <v>673</v>
      </c>
      <c r="K3573">
        <v>0</v>
      </c>
      <c r="L3573" s="14" t="s">
        <v>10197</v>
      </c>
      <c r="M3573" s="14" t="s">
        <v>700</v>
      </c>
      <c r="N3573" s="14" t="s">
        <v>701</v>
      </c>
      <c r="O3573" s="14" t="s">
        <v>10198</v>
      </c>
      <c r="P3573">
        <v>1</v>
      </c>
      <c r="Q3573">
        <v>5836870590174</v>
      </c>
      <c r="R3573">
        <v>6025447340010001</v>
      </c>
    </row>
    <row r="3574" spans="1:18" x14ac:dyDescent="0.3">
      <c r="A3574" s="14" t="s">
        <v>10199</v>
      </c>
      <c r="B3574" s="14" t="s">
        <v>10199</v>
      </c>
      <c r="C3574" s="14" t="s">
        <v>656</v>
      </c>
      <c r="D3574">
        <v>236118</v>
      </c>
      <c r="E3574" s="14" t="s">
        <v>29</v>
      </c>
      <c r="F3574">
        <v>23</v>
      </c>
      <c r="G3574" s="21">
        <v>45839</v>
      </c>
      <c r="H3574">
        <v>2025</v>
      </c>
      <c r="I3574">
        <v>1</v>
      </c>
      <c r="J3574" s="14" t="s">
        <v>672</v>
      </c>
      <c r="K3574">
        <v>0</v>
      </c>
      <c r="L3574" s="14" t="s">
        <v>10200</v>
      </c>
      <c r="M3574" s="14" t="s">
        <v>1504</v>
      </c>
      <c r="N3574" s="14" t="s">
        <v>701</v>
      </c>
      <c r="O3574" s="14" t="s">
        <v>1505</v>
      </c>
      <c r="P3574">
        <v>0</v>
      </c>
      <c r="Q3574">
        <v>8844930801702</v>
      </c>
      <c r="R3574">
        <v>6050166800010001</v>
      </c>
    </row>
    <row r="3575" spans="1:18" x14ac:dyDescent="0.3">
      <c r="A3575" s="14" t="s">
        <v>10201</v>
      </c>
      <c r="B3575" s="14" t="s">
        <v>10202</v>
      </c>
      <c r="C3575" s="14" t="s">
        <v>656</v>
      </c>
      <c r="D3575">
        <v>236118</v>
      </c>
      <c r="E3575" s="14" t="s">
        <v>29</v>
      </c>
      <c r="F3575">
        <v>23</v>
      </c>
      <c r="G3575" s="21">
        <v>44927</v>
      </c>
      <c r="H3575">
        <v>2023</v>
      </c>
      <c r="I3575">
        <v>3</v>
      </c>
      <c r="J3575" s="14" t="s">
        <v>672</v>
      </c>
      <c r="K3575">
        <v>0</v>
      </c>
      <c r="L3575" s="14" t="s">
        <v>10203</v>
      </c>
      <c r="M3575" s="14" t="s">
        <v>1291</v>
      </c>
      <c r="N3575" s="14" t="s">
        <v>701</v>
      </c>
      <c r="O3575" s="14" t="s">
        <v>3245</v>
      </c>
      <c r="P3575">
        <v>0</v>
      </c>
      <c r="Q3575">
        <v>8710070787387</v>
      </c>
      <c r="R3575">
        <v>6035308380010001</v>
      </c>
    </row>
    <row r="3576" spans="1:18" x14ac:dyDescent="0.3">
      <c r="A3576" s="14" t="s">
        <v>10204</v>
      </c>
      <c r="B3576" s="14" t="s">
        <v>10205</v>
      </c>
      <c r="C3576" s="14" t="s">
        <v>656</v>
      </c>
      <c r="D3576">
        <v>621610</v>
      </c>
      <c r="E3576" s="14" t="s">
        <v>154</v>
      </c>
      <c r="F3576">
        <v>62</v>
      </c>
      <c r="G3576" s="21">
        <v>46235</v>
      </c>
      <c r="H3576">
        <v>2026</v>
      </c>
      <c r="I3576">
        <v>0</v>
      </c>
      <c r="J3576" s="14" t="s">
        <v>676</v>
      </c>
      <c r="K3576">
        <v>0</v>
      </c>
      <c r="L3576" s="14" t="s">
        <v>10206</v>
      </c>
      <c r="M3576" s="14" t="s">
        <v>700</v>
      </c>
      <c r="N3576" s="14" t="s">
        <v>701</v>
      </c>
      <c r="O3576" s="14" t="s">
        <v>702</v>
      </c>
      <c r="P3576">
        <v>1</v>
      </c>
      <c r="Q3576">
        <v>8930650810808</v>
      </c>
      <c r="R3576">
        <v>6046344590010002</v>
      </c>
    </row>
    <row r="3577" spans="1:18" x14ac:dyDescent="0.3">
      <c r="A3577" s="14" t="s">
        <v>10207</v>
      </c>
      <c r="B3577" s="14" t="s">
        <v>10208</v>
      </c>
      <c r="C3577" s="14" t="s">
        <v>655</v>
      </c>
      <c r="D3577">
        <v>541519</v>
      </c>
      <c r="E3577" s="14" t="s">
        <v>68</v>
      </c>
      <c r="F3577">
        <v>54</v>
      </c>
      <c r="G3577" s="21">
        <v>35135</v>
      </c>
      <c r="H3577">
        <v>1996</v>
      </c>
      <c r="I3577">
        <v>30</v>
      </c>
      <c r="J3577" s="14" t="s">
        <v>675</v>
      </c>
      <c r="K3577">
        <v>0</v>
      </c>
      <c r="L3577" s="14" t="s">
        <v>10209</v>
      </c>
      <c r="M3577" s="14" t="s">
        <v>700</v>
      </c>
      <c r="N3577" s="14" t="s">
        <v>701</v>
      </c>
      <c r="O3577" s="14" t="s">
        <v>702</v>
      </c>
      <c r="P3577">
        <v>1</v>
      </c>
      <c r="Q3577">
        <v>5334390536520</v>
      </c>
      <c r="R3577">
        <v>6016532650010001</v>
      </c>
    </row>
    <row r="3578" spans="1:18" x14ac:dyDescent="0.3">
      <c r="A3578" s="14" t="s">
        <v>10210</v>
      </c>
      <c r="B3578" s="14" t="s">
        <v>10211</v>
      </c>
      <c r="C3578" s="14" t="s">
        <v>654</v>
      </c>
      <c r="D3578">
        <v>711510</v>
      </c>
      <c r="E3578" s="14" t="s">
        <v>26</v>
      </c>
      <c r="F3578">
        <v>71</v>
      </c>
      <c r="G3578" s="21">
        <v>45062</v>
      </c>
      <c r="H3578">
        <v>2023</v>
      </c>
      <c r="I3578">
        <v>3</v>
      </c>
      <c r="J3578" s="14" t="s">
        <v>672</v>
      </c>
      <c r="K3578">
        <v>0</v>
      </c>
      <c r="L3578" s="14" t="s">
        <v>10212</v>
      </c>
      <c r="M3578" s="14" t="s">
        <v>700</v>
      </c>
      <c r="N3578" s="14" t="s">
        <v>701</v>
      </c>
      <c r="O3578" s="14" t="s">
        <v>714</v>
      </c>
      <c r="P3578">
        <v>1</v>
      </c>
      <c r="Q3578">
        <v>8696070785915</v>
      </c>
      <c r="R3578">
        <v>6052493070010001</v>
      </c>
    </row>
    <row r="3579" spans="1:18" x14ac:dyDescent="0.3">
      <c r="A3579" s="14" t="s">
        <v>10213</v>
      </c>
      <c r="B3579" s="14" t="s">
        <v>10214</v>
      </c>
      <c r="C3579" s="14" t="s">
        <v>654</v>
      </c>
      <c r="D3579">
        <v>458110</v>
      </c>
      <c r="E3579" s="14" t="s">
        <v>50</v>
      </c>
      <c r="F3579">
        <v>45</v>
      </c>
      <c r="G3579" s="21">
        <v>44927</v>
      </c>
      <c r="H3579">
        <v>2023</v>
      </c>
      <c r="I3579">
        <v>3</v>
      </c>
      <c r="J3579" s="14" t="s">
        <v>672</v>
      </c>
      <c r="K3579">
        <v>0</v>
      </c>
      <c r="L3579" s="14" t="s">
        <v>10212</v>
      </c>
      <c r="M3579" s="14" t="s">
        <v>700</v>
      </c>
      <c r="N3579" s="14" t="s">
        <v>701</v>
      </c>
      <c r="O3579" s="14" t="s">
        <v>714</v>
      </c>
      <c r="P3579">
        <v>1</v>
      </c>
      <c r="Q3579">
        <v>8667080782861</v>
      </c>
      <c r="R3579">
        <v>6050113880010001</v>
      </c>
    </row>
    <row r="3580" spans="1:18" x14ac:dyDescent="0.3">
      <c r="A3580" s="14" t="s">
        <v>10215</v>
      </c>
      <c r="B3580" s="14" t="s">
        <v>10216</v>
      </c>
      <c r="C3580" s="14" t="s">
        <v>654</v>
      </c>
      <c r="D3580">
        <v>812990</v>
      </c>
      <c r="E3580" s="14" t="s">
        <v>21</v>
      </c>
      <c r="F3580">
        <v>81</v>
      </c>
      <c r="G3580" s="21">
        <v>37087</v>
      </c>
      <c r="H3580">
        <v>2001</v>
      </c>
      <c r="I3580">
        <v>25</v>
      </c>
      <c r="J3580" s="14" t="s">
        <v>675</v>
      </c>
      <c r="K3580">
        <v>0</v>
      </c>
      <c r="L3580" s="14" t="s">
        <v>10217</v>
      </c>
      <c r="M3580" s="14" t="s">
        <v>700</v>
      </c>
      <c r="N3580" s="14" t="s">
        <v>701</v>
      </c>
      <c r="O3580" s="14" t="s">
        <v>745</v>
      </c>
      <c r="P3580">
        <v>1</v>
      </c>
      <c r="Q3580">
        <v>5466140550587</v>
      </c>
      <c r="R3580">
        <v>6015319880010001</v>
      </c>
    </row>
    <row r="3581" spans="1:18" x14ac:dyDescent="0.3">
      <c r="A3581" s="14" t="s">
        <v>10218</v>
      </c>
      <c r="B3581" s="14" t="s">
        <v>10219</v>
      </c>
      <c r="C3581" s="14" t="s">
        <v>657</v>
      </c>
      <c r="D3581">
        <v>238220</v>
      </c>
      <c r="E3581" s="14" t="s">
        <v>34</v>
      </c>
      <c r="F3581">
        <v>23</v>
      </c>
      <c r="G3581" s="21">
        <v>42796</v>
      </c>
      <c r="H3581">
        <v>2017</v>
      </c>
      <c r="I3581">
        <v>9</v>
      </c>
      <c r="J3581" s="14" t="s">
        <v>674</v>
      </c>
      <c r="K3581">
        <v>0</v>
      </c>
      <c r="L3581" s="14" t="s">
        <v>10220</v>
      </c>
      <c r="M3581" s="14" t="s">
        <v>727</v>
      </c>
      <c r="N3581" s="14" t="s">
        <v>701</v>
      </c>
      <c r="O3581" s="14" t="s">
        <v>2807</v>
      </c>
      <c r="P3581">
        <v>0</v>
      </c>
      <c r="Q3581">
        <v>8050480718203</v>
      </c>
      <c r="R3581">
        <v>6030889920010001</v>
      </c>
    </row>
    <row r="3582" spans="1:18" x14ac:dyDescent="0.3">
      <c r="A3582" s="14" t="s">
        <v>10221</v>
      </c>
      <c r="B3582" s="14" t="s">
        <v>10222</v>
      </c>
      <c r="C3582" s="14" t="s">
        <v>654</v>
      </c>
      <c r="D3582">
        <v>812910</v>
      </c>
      <c r="E3582" s="14" t="s">
        <v>97</v>
      </c>
      <c r="F3582">
        <v>81</v>
      </c>
      <c r="G3582" s="21">
        <v>45672</v>
      </c>
      <c r="H3582">
        <v>2025</v>
      </c>
      <c r="I3582">
        <v>1</v>
      </c>
      <c r="J3582" s="14" t="s">
        <v>672</v>
      </c>
      <c r="K3582">
        <v>0</v>
      </c>
      <c r="L3582" s="14" t="s">
        <v>10223</v>
      </c>
      <c r="M3582" s="14" t="s">
        <v>700</v>
      </c>
      <c r="N3582" s="14" t="s">
        <v>701</v>
      </c>
      <c r="O3582" s="14" t="s">
        <v>753</v>
      </c>
      <c r="P3582">
        <v>1</v>
      </c>
      <c r="Q3582">
        <v>8896730807263</v>
      </c>
      <c r="R3582">
        <v>6042321950010002</v>
      </c>
    </row>
    <row r="3583" spans="1:18" x14ac:dyDescent="0.3">
      <c r="A3583" s="14" t="s">
        <v>10224</v>
      </c>
      <c r="B3583" s="14" t="s">
        <v>10225</v>
      </c>
      <c r="C3583" s="14" t="s">
        <v>654</v>
      </c>
      <c r="D3583">
        <v>541219</v>
      </c>
      <c r="E3583" s="14" t="s">
        <v>57</v>
      </c>
      <c r="F3583">
        <v>54</v>
      </c>
      <c r="G3583" s="21">
        <v>39995</v>
      </c>
      <c r="H3583">
        <v>2009</v>
      </c>
      <c r="I3583">
        <v>17</v>
      </c>
      <c r="J3583" s="14" t="s">
        <v>673</v>
      </c>
      <c r="K3583">
        <v>0</v>
      </c>
      <c r="L3583" s="14" t="s">
        <v>10226</v>
      </c>
      <c r="M3583" s="14" t="s">
        <v>700</v>
      </c>
      <c r="N3583" s="14" t="s">
        <v>701</v>
      </c>
      <c r="O3583" s="14" t="s">
        <v>777</v>
      </c>
      <c r="P3583">
        <v>1</v>
      </c>
      <c r="Q3583">
        <v>7188390627534</v>
      </c>
      <c r="R3583">
        <v>6021425550010001</v>
      </c>
    </row>
    <row r="3584" spans="1:18" x14ac:dyDescent="0.3">
      <c r="A3584" s="14" t="s">
        <v>10227</v>
      </c>
      <c r="B3584" s="14" t="s">
        <v>10228</v>
      </c>
      <c r="C3584" s="14" t="s">
        <v>654</v>
      </c>
      <c r="D3584">
        <v>485320</v>
      </c>
      <c r="E3584" s="14" t="s">
        <v>39</v>
      </c>
      <c r="F3584">
        <v>48</v>
      </c>
      <c r="G3584" s="21">
        <v>41710</v>
      </c>
      <c r="H3584">
        <v>2014</v>
      </c>
      <c r="I3584">
        <v>12</v>
      </c>
      <c r="J3584" s="14" t="s">
        <v>673</v>
      </c>
      <c r="K3584">
        <v>0</v>
      </c>
      <c r="L3584" s="14" t="s">
        <v>10229</v>
      </c>
      <c r="M3584" s="14" t="s">
        <v>700</v>
      </c>
      <c r="N3584" s="14" t="s">
        <v>701</v>
      </c>
      <c r="O3584" s="14" t="s">
        <v>1021</v>
      </c>
      <c r="P3584">
        <v>1</v>
      </c>
      <c r="Q3584">
        <v>7681410679764</v>
      </c>
    </row>
    <row r="3585" spans="1:18" x14ac:dyDescent="0.3">
      <c r="A3585" s="14" t="s">
        <v>10230</v>
      </c>
      <c r="B3585" s="14" t="s">
        <v>10231</v>
      </c>
      <c r="C3585" s="14" t="s">
        <v>656</v>
      </c>
      <c r="D3585">
        <v>459999</v>
      </c>
      <c r="E3585" s="14" t="s">
        <v>27</v>
      </c>
      <c r="F3585">
        <v>45</v>
      </c>
      <c r="G3585" s="21">
        <v>45975</v>
      </c>
      <c r="H3585">
        <v>2025</v>
      </c>
      <c r="I3585">
        <v>0</v>
      </c>
      <c r="J3585" s="14" t="s">
        <v>676</v>
      </c>
      <c r="K3585">
        <v>0</v>
      </c>
      <c r="L3585" s="14" t="s">
        <v>10232</v>
      </c>
      <c r="M3585" s="14" t="s">
        <v>700</v>
      </c>
      <c r="N3585" s="14" t="s">
        <v>701</v>
      </c>
      <c r="O3585" s="14" t="s">
        <v>799</v>
      </c>
      <c r="P3585">
        <v>1</v>
      </c>
      <c r="Q3585">
        <v>8880990805477</v>
      </c>
      <c r="R3585">
        <v>6059014950010001</v>
      </c>
    </row>
    <row r="3586" spans="1:18" x14ac:dyDescent="0.3">
      <c r="A3586" s="14" t="s">
        <v>10233</v>
      </c>
      <c r="B3586" s="14" t="s">
        <v>10234</v>
      </c>
      <c r="C3586" s="14" t="s">
        <v>655</v>
      </c>
      <c r="D3586">
        <v>561311</v>
      </c>
      <c r="E3586" s="14" t="s">
        <v>151</v>
      </c>
      <c r="F3586">
        <v>56</v>
      </c>
      <c r="G3586" s="21">
        <v>42036</v>
      </c>
      <c r="H3586">
        <v>2015</v>
      </c>
      <c r="I3586">
        <v>11</v>
      </c>
      <c r="J3586" s="14" t="s">
        <v>673</v>
      </c>
      <c r="K3586">
        <v>0</v>
      </c>
      <c r="L3586" s="14" t="s">
        <v>10235</v>
      </c>
      <c r="M3586" s="14" t="s">
        <v>2785</v>
      </c>
      <c r="N3586" s="14" t="s">
        <v>910</v>
      </c>
      <c r="O3586" s="14" t="s">
        <v>10236</v>
      </c>
      <c r="P3586">
        <v>0</v>
      </c>
      <c r="Q3586">
        <v>7804910692656</v>
      </c>
      <c r="R3586">
        <v>6021001380010001</v>
      </c>
    </row>
    <row r="3587" spans="1:18" x14ac:dyDescent="0.3">
      <c r="A3587" s="14" t="s">
        <v>10237</v>
      </c>
      <c r="B3587" s="14" t="s">
        <v>10238</v>
      </c>
      <c r="C3587" s="14" t="s">
        <v>655</v>
      </c>
      <c r="D3587">
        <v>455219</v>
      </c>
      <c r="E3587" s="14" t="s">
        <v>86</v>
      </c>
      <c r="F3587">
        <v>45</v>
      </c>
      <c r="G3587" s="21">
        <v>40466</v>
      </c>
      <c r="H3587">
        <v>2010</v>
      </c>
      <c r="I3587">
        <v>15</v>
      </c>
      <c r="J3587" s="14" t="s">
        <v>673</v>
      </c>
      <c r="K3587">
        <v>0</v>
      </c>
      <c r="L3587" s="14" t="s">
        <v>10239</v>
      </c>
      <c r="M3587" s="14" t="s">
        <v>700</v>
      </c>
      <c r="N3587" s="14" t="s">
        <v>701</v>
      </c>
      <c r="O3587" s="14" t="s">
        <v>702</v>
      </c>
      <c r="P3587">
        <v>1</v>
      </c>
      <c r="Q3587">
        <v>7314060640901</v>
      </c>
      <c r="R3587">
        <v>6030272480010001</v>
      </c>
    </row>
    <row r="3588" spans="1:18" x14ac:dyDescent="0.3">
      <c r="A3588" s="14" t="s">
        <v>10240</v>
      </c>
      <c r="B3588" s="14" t="s">
        <v>10240</v>
      </c>
      <c r="C3588" s="14" t="s">
        <v>657</v>
      </c>
      <c r="D3588">
        <v>449210</v>
      </c>
      <c r="E3588" s="14" t="s">
        <v>95</v>
      </c>
      <c r="F3588">
        <v>44</v>
      </c>
      <c r="G3588" s="21">
        <v>43101</v>
      </c>
      <c r="H3588">
        <v>2018</v>
      </c>
      <c r="I3588">
        <v>8</v>
      </c>
      <c r="J3588" s="14" t="s">
        <v>674</v>
      </c>
      <c r="K3588">
        <v>0</v>
      </c>
      <c r="L3588" s="14" t="s">
        <v>10241</v>
      </c>
      <c r="M3588" s="14" t="s">
        <v>3769</v>
      </c>
      <c r="N3588" s="14" t="s">
        <v>3770</v>
      </c>
      <c r="O3588" s="14" t="s">
        <v>10242</v>
      </c>
      <c r="P3588">
        <v>0</v>
      </c>
      <c r="Q3588">
        <v>8190840732801</v>
      </c>
      <c r="R3588">
        <v>6026778530010001</v>
      </c>
    </row>
    <row r="3589" spans="1:18" x14ac:dyDescent="0.3">
      <c r="A3589" s="14" t="s">
        <v>10243</v>
      </c>
      <c r="B3589" s="14" t="s">
        <v>10243</v>
      </c>
      <c r="C3589" s="14" t="s">
        <v>657</v>
      </c>
      <c r="D3589">
        <v>485320</v>
      </c>
      <c r="E3589" s="14" t="s">
        <v>39</v>
      </c>
      <c r="F3589">
        <v>48</v>
      </c>
      <c r="G3589" s="21">
        <v>41752</v>
      </c>
      <c r="H3589">
        <v>2014</v>
      </c>
      <c r="I3589">
        <v>12</v>
      </c>
      <c r="J3589" s="14" t="s">
        <v>673</v>
      </c>
      <c r="K3589">
        <v>0</v>
      </c>
      <c r="L3589" s="14" t="s">
        <v>10244</v>
      </c>
      <c r="M3589" s="14" t="s">
        <v>862</v>
      </c>
      <c r="N3589" s="14" t="s">
        <v>701</v>
      </c>
      <c r="O3589" s="14" t="s">
        <v>1721</v>
      </c>
      <c r="P3589">
        <v>0</v>
      </c>
      <c r="Q3589">
        <v>7697710681458</v>
      </c>
      <c r="R3589">
        <v>6033927800010001</v>
      </c>
    </row>
    <row r="3590" spans="1:18" x14ac:dyDescent="0.3">
      <c r="A3590" s="14" t="s">
        <v>10245</v>
      </c>
      <c r="B3590" s="14" t="s">
        <v>10245</v>
      </c>
      <c r="C3590" s="14" t="s">
        <v>656</v>
      </c>
      <c r="D3590">
        <v>611710</v>
      </c>
      <c r="E3590" s="14" t="s">
        <v>71</v>
      </c>
      <c r="F3590">
        <v>61</v>
      </c>
      <c r="G3590" s="21">
        <v>45733</v>
      </c>
      <c r="H3590">
        <v>2025</v>
      </c>
      <c r="I3590">
        <v>1</v>
      </c>
      <c r="J3590" s="14" t="s">
        <v>672</v>
      </c>
      <c r="K3590">
        <v>0</v>
      </c>
      <c r="L3590" s="14" t="s">
        <v>10246</v>
      </c>
      <c r="M3590" s="14" t="s">
        <v>700</v>
      </c>
      <c r="N3590" s="14" t="s">
        <v>701</v>
      </c>
      <c r="O3590" s="14" t="s">
        <v>847</v>
      </c>
      <c r="P3590">
        <v>1</v>
      </c>
      <c r="Q3590">
        <v>8823240799435</v>
      </c>
      <c r="R3590">
        <v>6058028070010001</v>
      </c>
    </row>
    <row r="3591" spans="1:18" x14ac:dyDescent="0.3">
      <c r="A3591" s="14" t="s">
        <v>10247</v>
      </c>
      <c r="B3591" s="14" t="s">
        <v>10248</v>
      </c>
      <c r="C3591" s="14" t="s">
        <v>654</v>
      </c>
      <c r="D3591">
        <v>541430</v>
      </c>
      <c r="E3591" s="14" t="s">
        <v>51</v>
      </c>
      <c r="F3591">
        <v>54</v>
      </c>
      <c r="G3591" s="21">
        <v>42552</v>
      </c>
      <c r="H3591">
        <v>2016</v>
      </c>
      <c r="I3591">
        <v>10</v>
      </c>
      <c r="J3591" s="14" t="s">
        <v>674</v>
      </c>
      <c r="K3591">
        <v>0</v>
      </c>
      <c r="L3591" s="14" t="s">
        <v>10249</v>
      </c>
      <c r="M3591" s="14" t="s">
        <v>700</v>
      </c>
      <c r="N3591" s="14" t="s">
        <v>701</v>
      </c>
      <c r="O3591" s="14" t="s">
        <v>714</v>
      </c>
      <c r="P3591">
        <v>1</v>
      </c>
      <c r="Q3591">
        <v>7971370709967</v>
      </c>
      <c r="R3591">
        <v>6040148140010001</v>
      </c>
    </row>
    <row r="3592" spans="1:18" x14ac:dyDescent="0.3">
      <c r="A3592" s="14" t="s">
        <v>10250</v>
      </c>
      <c r="B3592" s="14" t="s">
        <v>10250</v>
      </c>
      <c r="C3592" s="14" t="s">
        <v>655</v>
      </c>
      <c r="D3592">
        <v>561320</v>
      </c>
      <c r="E3592" s="14" t="s">
        <v>85</v>
      </c>
      <c r="F3592">
        <v>56</v>
      </c>
      <c r="G3592" s="21">
        <v>43451</v>
      </c>
      <c r="H3592">
        <v>2018</v>
      </c>
      <c r="I3592">
        <v>7</v>
      </c>
      <c r="J3592" s="14" t="s">
        <v>674</v>
      </c>
      <c r="K3592">
        <v>0</v>
      </c>
      <c r="L3592" s="14" t="s">
        <v>10251</v>
      </c>
      <c r="M3592" s="14" t="s">
        <v>1782</v>
      </c>
      <c r="N3592" s="14" t="s">
        <v>1783</v>
      </c>
      <c r="O3592" s="14" t="s">
        <v>10252</v>
      </c>
      <c r="P3592">
        <v>0</v>
      </c>
      <c r="Q3592">
        <v>8311860745510</v>
      </c>
      <c r="R3592">
        <v>6032547110010001</v>
      </c>
    </row>
    <row r="3593" spans="1:18" x14ac:dyDescent="0.3">
      <c r="A3593" s="14" t="s">
        <v>10253</v>
      </c>
      <c r="B3593" s="14" t="s">
        <v>10254</v>
      </c>
      <c r="C3593" s="14" t="s">
        <v>657</v>
      </c>
      <c r="D3593">
        <v>238210</v>
      </c>
      <c r="E3593" s="14" t="s">
        <v>32</v>
      </c>
      <c r="F3593">
        <v>23</v>
      </c>
      <c r="G3593" s="21">
        <v>43035</v>
      </c>
      <c r="H3593">
        <v>2017</v>
      </c>
      <c r="I3593">
        <v>8</v>
      </c>
      <c r="J3593" s="14" t="s">
        <v>674</v>
      </c>
      <c r="K3593">
        <v>0</v>
      </c>
      <c r="L3593" s="14" t="s">
        <v>10255</v>
      </c>
      <c r="M3593" s="14" t="s">
        <v>871</v>
      </c>
      <c r="N3593" s="14" t="s">
        <v>701</v>
      </c>
      <c r="O3593" s="14" t="s">
        <v>872</v>
      </c>
      <c r="P3593">
        <v>0</v>
      </c>
      <c r="Q3593">
        <v>8164960730081</v>
      </c>
      <c r="R3593">
        <v>6041509330010001</v>
      </c>
    </row>
    <row r="3594" spans="1:18" x14ac:dyDescent="0.3">
      <c r="A3594" s="14" t="s">
        <v>10256</v>
      </c>
      <c r="B3594" s="14" t="s">
        <v>10256</v>
      </c>
      <c r="C3594" s="14" t="s">
        <v>657</v>
      </c>
      <c r="D3594">
        <v>485320</v>
      </c>
      <c r="E3594" s="14" t="s">
        <v>39</v>
      </c>
      <c r="F3594">
        <v>48</v>
      </c>
      <c r="G3594" s="21">
        <v>40997</v>
      </c>
      <c r="H3594">
        <v>2012</v>
      </c>
      <c r="I3594">
        <v>14</v>
      </c>
      <c r="J3594" s="14" t="s">
        <v>673</v>
      </c>
      <c r="K3594">
        <v>0</v>
      </c>
      <c r="L3594" s="14" t="s">
        <v>10257</v>
      </c>
      <c r="M3594" s="14" t="s">
        <v>736</v>
      </c>
      <c r="N3594" s="14" t="s">
        <v>701</v>
      </c>
      <c r="O3594" s="14" t="s">
        <v>737</v>
      </c>
      <c r="P3594">
        <v>0</v>
      </c>
      <c r="Q3594">
        <v>7470740657590</v>
      </c>
      <c r="R3594">
        <v>6027119460010001</v>
      </c>
    </row>
    <row r="3595" spans="1:18" x14ac:dyDescent="0.3">
      <c r="A3595" s="14" t="s">
        <v>10258</v>
      </c>
      <c r="B3595" s="14" t="s">
        <v>10258</v>
      </c>
      <c r="C3595" s="14" t="s">
        <v>657</v>
      </c>
      <c r="D3595">
        <v>238320</v>
      </c>
      <c r="E3595" s="14" t="s">
        <v>60</v>
      </c>
      <c r="F3595">
        <v>23</v>
      </c>
      <c r="G3595" s="21">
        <v>46096</v>
      </c>
      <c r="H3595">
        <v>2026</v>
      </c>
      <c r="I3595">
        <v>0</v>
      </c>
      <c r="J3595" s="14" t="s">
        <v>676</v>
      </c>
      <c r="K3595">
        <v>0</v>
      </c>
      <c r="L3595" s="14" t="s">
        <v>10259</v>
      </c>
      <c r="M3595" s="14" t="s">
        <v>727</v>
      </c>
      <c r="N3595" s="14" t="s">
        <v>701</v>
      </c>
      <c r="O3595" s="14" t="s">
        <v>2527</v>
      </c>
      <c r="P3595">
        <v>0</v>
      </c>
      <c r="Q3595">
        <v>8905000808125</v>
      </c>
      <c r="R3595">
        <v>6044527240010001</v>
      </c>
    </row>
    <row r="3596" spans="1:18" x14ac:dyDescent="0.3">
      <c r="A3596" s="14" t="s">
        <v>10260</v>
      </c>
      <c r="B3596" s="14" t="s">
        <v>10260</v>
      </c>
      <c r="C3596" s="14" t="s">
        <v>655</v>
      </c>
      <c r="D3596">
        <v>561320</v>
      </c>
      <c r="E3596" s="14" t="s">
        <v>85</v>
      </c>
      <c r="F3596">
        <v>56</v>
      </c>
      <c r="G3596" s="21">
        <v>43514</v>
      </c>
      <c r="H3596">
        <v>2019</v>
      </c>
      <c r="I3596">
        <v>7</v>
      </c>
      <c r="J3596" s="14" t="s">
        <v>674</v>
      </c>
      <c r="K3596">
        <v>0</v>
      </c>
      <c r="L3596" s="14" t="s">
        <v>10251</v>
      </c>
      <c r="M3596" s="14" t="s">
        <v>1782</v>
      </c>
      <c r="N3596" s="14" t="s">
        <v>1783</v>
      </c>
      <c r="O3596" s="14" t="s">
        <v>10252</v>
      </c>
      <c r="P3596">
        <v>0</v>
      </c>
      <c r="Q3596">
        <v>8336610748085</v>
      </c>
      <c r="R3596">
        <v>6043472970010001</v>
      </c>
    </row>
    <row r="3597" spans="1:18" x14ac:dyDescent="0.3">
      <c r="A3597" s="14" t="s">
        <v>10261</v>
      </c>
      <c r="B3597" s="14" t="s">
        <v>10262</v>
      </c>
      <c r="C3597" s="14" t="s">
        <v>655</v>
      </c>
      <c r="D3597">
        <v>517121</v>
      </c>
      <c r="E3597" s="14" t="s">
        <v>188</v>
      </c>
      <c r="F3597">
        <v>51</v>
      </c>
      <c r="G3597" s="21">
        <v>40909</v>
      </c>
      <c r="H3597">
        <v>2012</v>
      </c>
      <c r="I3597">
        <v>14</v>
      </c>
      <c r="J3597" s="14" t="s">
        <v>673</v>
      </c>
      <c r="K3597">
        <v>0</v>
      </c>
      <c r="L3597" s="14" t="s">
        <v>10263</v>
      </c>
      <c r="M3597" s="14" t="s">
        <v>10264</v>
      </c>
      <c r="N3597" s="14" t="s">
        <v>10050</v>
      </c>
      <c r="O3597" s="14" t="s">
        <v>10265</v>
      </c>
      <c r="P3597">
        <v>0</v>
      </c>
      <c r="Q3597">
        <v>7625470673946</v>
      </c>
      <c r="R3597">
        <v>6031772950010001</v>
      </c>
    </row>
    <row r="3598" spans="1:18" x14ac:dyDescent="0.3">
      <c r="A3598" s="14" t="s">
        <v>10266</v>
      </c>
      <c r="B3598" s="14" t="s">
        <v>10266</v>
      </c>
      <c r="C3598" s="14" t="s">
        <v>657</v>
      </c>
      <c r="D3598">
        <v>238990</v>
      </c>
      <c r="E3598" s="14" t="s">
        <v>41</v>
      </c>
      <c r="F3598">
        <v>23</v>
      </c>
      <c r="G3598" s="21">
        <v>41579</v>
      </c>
      <c r="H3598">
        <v>2013</v>
      </c>
      <c r="I3598">
        <v>12</v>
      </c>
      <c r="J3598" s="14" t="s">
        <v>673</v>
      </c>
      <c r="K3598">
        <v>0</v>
      </c>
      <c r="L3598" s="14" t="s">
        <v>10267</v>
      </c>
      <c r="M3598" s="14" t="s">
        <v>6577</v>
      </c>
      <c r="N3598" s="14" t="s">
        <v>701</v>
      </c>
      <c r="O3598" s="14" t="s">
        <v>6578</v>
      </c>
      <c r="P3598">
        <v>0</v>
      </c>
      <c r="Q3598">
        <v>7665470678083</v>
      </c>
      <c r="R3598">
        <v>6033377920010001</v>
      </c>
    </row>
    <row r="3599" spans="1:18" x14ac:dyDescent="0.3">
      <c r="A3599" s="14" t="s">
        <v>10268</v>
      </c>
      <c r="B3599" s="14" t="s">
        <v>10268</v>
      </c>
      <c r="C3599" s="14" t="s">
        <v>655</v>
      </c>
      <c r="D3599">
        <v>238210</v>
      </c>
      <c r="E3599" s="14" t="s">
        <v>32</v>
      </c>
      <c r="F3599">
        <v>23</v>
      </c>
      <c r="G3599" s="21">
        <v>40051</v>
      </c>
      <c r="H3599">
        <v>2009</v>
      </c>
      <c r="I3599">
        <v>16</v>
      </c>
      <c r="J3599" s="14" t="s">
        <v>673</v>
      </c>
      <c r="K3599">
        <v>0</v>
      </c>
      <c r="L3599" s="14" t="s">
        <v>10269</v>
      </c>
      <c r="M3599" s="14" t="s">
        <v>6380</v>
      </c>
      <c r="N3599" s="14" t="s">
        <v>701</v>
      </c>
      <c r="O3599" s="14" t="s">
        <v>3417</v>
      </c>
      <c r="P3599">
        <v>0</v>
      </c>
      <c r="Q3599">
        <v>7206520629458</v>
      </c>
      <c r="R3599">
        <v>6024347710010001</v>
      </c>
    </row>
    <row r="3600" spans="1:18" x14ac:dyDescent="0.3">
      <c r="A3600" s="14" t="s">
        <v>10270</v>
      </c>
      <c r="B3600" s="14" t="s">
        <v>10271</v>
      </c>
      <c r="C3600" s="14" t="s">
        <v>655</v>
      </c>
      <c r="D3600">
        <v>517121</v>
      </c>
      <c r="E3600" s="14" t="s">
        <v>188</v>
      </c>
      <c r="F3600">
        <v>51</v>
      </c>
      <c r="G3600" s="21">
        <v>43466</v>
      </c>
      <c r="H3600">
        <v>2019</v>
      </c>
      <c r="I3600">
        <v>7</v>
      </c>
      <c r="J3600" s="14" t="s">
        <v>674</v>
      </c>
      <c r="K3600">
        <v>0</v>
      </c>
      <c r="L3600" s="14" t="s">
        <v>10272</v>
      </c>
      <c r="M3600" s="14" t="s">
        <v>5929</v>
      </c>
      <c r="N3600" s="14" t="s">
        <v>1474</v>
      </c>
      <c r="O3600" s="14" t="s">
        <v>5930</v>
      </c>
      <c r="P3600">
        <v>0</v>
      </c>
      <c r="Q3600">
        <v>8339110748341</v>
      </c>
      <c r="R3600">
        <v>6043655850010001</v>
      </c>
    </row>
    <row r="3601" spans="1:18" x14ac:dyDescent="0.3">
      <c r="A3601" s="14" t="s">
        <v>10273</v>
      </c>
      <c r="B3601" s="14" t="s">
        <v>10274</v>
      </c>
      <c r="C3601" s="14" t="s">
        <v>656</v>
      </c>
      <c r="D3601">
        <v>458310</v>
      </c>
      <c r="E3601" s="14" t="s">
        <v>69</v>
      </c>
      <c r="F3601">
        <v>45</v>
      </c>
      <c r="G3601" s="21">
        <v>44986</v>
      </c>
      <c r="H3601">
        <v>2023</v>
      </c>
      <c r="I3601">
        <v>3</v>
      </c>
      <c r="J3601" s="14" t="s">
        <v>672</v>
      </c>
      <c r="K3601">
        <v>0</v>
      </c>
      <c r="L3601" s="14" t="s">
        <v>10275</v>
      </c>
      <c r="M3601" s="14" t="s">
        <v>700</v>
      </c>
      <c r="N3601" s="14" t="s">
        <v>701</v>
      </c>
      <c r="O3601" s="14" t="s">
        <v>10276</v>
      </c>
      <c r="P3601">
        <v>1</v>
      </c>
      <c r="Q3601">
        <v>8656320781756</v>
      </c>
      <c r="R3601">
        <v>6049989610010001</v>
      </c>
    </row>
    <row r="3602" spans="1:18" x14ac:dyDescent="0.3">
      <c r="A3602" s="14" t="s">
        <v>10277</v>
      </c>
      <c r="B3602" s="14" t="s">
        <v>10278</v>
      </c>
      <c r="C3602" s="14" t="s">
        <v>657</v>
      </c>
      <c r="D3602">
        <v>541611</v>
      </c>
      <c r="E3602" s="14" t="s">
        <v>28</v>
      </c>
      <c r="F3602">
        <v>54</v>
      </c>
      <c r="G3602" s="21">
        <v>43952</v>
      </c>
      <c r="H3602">
        <v>2020</v>
      </c>
      <c r="I3602">
        <v>6</v>
      </c>
      <c r="J3602" s="14" t="s">
        <v>674</v>
      </c>
      <c r="K3602">
        <v>0</v>
      </c>
      <c r="L3602" s="14" t="s">
        <v>10279</v>
      </c>
      <c r="M3602" s="14" t="s">
        <v>706</v>
      </c>
      <c r="N3602" s="14" t="s">
        <v>701</v>
      </c>
      <c r="O3602" s="14" t="s">
        <v>737</v>
      </c>
      <c r="P3602">
        <v>0</v>
      </c>
      <c r="Q3602">
        <v>8472260762395</v>
      </c>
      <c r="R3602">
        <v>6045847170010001</v>
      </c>
    </row>
    <row r="3603" spans="1:18" x14ac:dyDescent="0.3">
      <c r="A3603" s="14" t="s">
        <v>10280</v>
      </c>
      <c r="B3603" s="14" t="s">
        <v>10281</v>
      </c>
      <c r="C3603" s="14" t="s">
        <v>657</v>
      </c>
      <c r="D3603">
        <v>541511</v>
      </c>
      <c r="E3603" s="14" t="s">
        <v>40</v>
      </c>
      <c r="F3603">
        <v>54</v>
      </c>
      <c r="G3603" s="21">
        <v>44812</v>
      </c>
      <c r="H3603">
        <v>2022</v>
      </c>
      <c r="I3603">
        <v>3</v>
      </c>
      <c r="J3603" s="14" t="s">
        <v>672</v>
      </c>
      <c r="K3603">
        <v>0</v>
      </c>
      <c r="L3603" s="14" t="s">
        <v>10282</v>
      </c>
      <c r="M3603" s="14" t="s">
        <v>700</v>
      </c>
      <c r="N3603" s="14" t="s">
        <v>701</v>
      </c>
      <c r="O3603" s="14" t="s">
        <v>842</v>
      </c>
      <c r="P3603">
        <v>1</v>
      </c>
      <c r="Q3603">
        <v>8636760779689</v>
      </c>
      <c r="R3603">
        <v>6049682310010001</v>
      </c>
    </row>
    <row r="3604" spans="1:18" x14ac:dyDescent="0.3">
      <c r="A3604" s="14" t="s">
        <v>10283</v>
      </c>
      <c r="B3604" s="14" t="s">
        <v>10283</v>
      </c>
      <c r="C3604" s="14" t="s">
        <v>657</v>
      </c>
      <c r="D3604">
        <v>522220</v>
      </c>
      <c r="E3604" s="14" t="s">
        <v>389</v>
      </c>
      <c r="F3604">
        <v>52</v>
      </c>
      <c r="G3604" s="21">
        <v>41683</v>
      </c>
      <c r="H3604">
        <v>2014</v>
      </c>
      <c r="I3604">
        <v>12</v>
      </c>
      <c r="J3604" s="14" t="s">
        <v>673</v>
      </c>
      <c r="K3604">
        <v>0</v>
      </c>
      <c r="L3604" s="14" t="s">
        <v>10284</v>
      </c>
      <c r="M3604" s="14" t="s">
        <v>700</v>
      </c>
      <c r="N3604" s="14" t="s">
        <v>701</v>
      </c>
      <c r="O3604" s="14" t="s">
        <v>702</v>
      </c>
      <c r="P3604">
        <v>1</v>
      </c>
      <c r="Q3604">
        <v>7710620682829</v>
      </c>
      <c r="R3604">
        <v>6033763890010001</v>
      </c>
    </row>
    <row r="3605" spans="1:18" x14ac:dyDescent="0.3">
      <c r="A3605" s="14" t="s">
        <v>10285</v>
      </c>
      <c r="B3605" s="14" t="s">
        <v>10286</v>
      </c>
      <c r="C3605" s="14" t="s">
        <v>657</v>
      </c>
      <c r="D3605">
        <v>721199</v>
      </c>
      <c r="E3605" s="14" t="s">
        <v>25</v>
      </c>
      <c r="F3605">
        <v>72</v>
      </c>
      <c r="G3605" s="21">
        <v>44713</v>
      </c>
      <c r="H3605">
        <v>2022</v>
      </c>
      <c r="I3605">
        <v>4</v>
      </c>
      <c r="J3605" s="14" t="s">
        <v>672</v>
      </c>
      <c r="K3605">
        <v>0</v>
      </c>
      <c r="L3605" s="14" t="s">
        <v>10287</v>
      </c>
      <c r="M3605" s="14" t="s">
        <v>700</v>
      </c>
      <c r="N3605" s="14" t="s">
        <v>701</v>
      </c>
      <c r="O3605" s="14" t="s">
        <v>795</v>
      </c>
      <c r="P3605">
        <v>1</v>
      </c>
      <c r="Q3605">
        <v>8615500777452</v>
      </c>
      <c r="R3605">
        <v>6048389090010001</v>
      </c>
    </row>
    <row r="3606" spans="1:18" x14ac:dyDescent="0.3">
      <c r="A3606" s="14" t="s">
        <v>10288</v>
      </c>
      <c r="B3606" s="14" t="s">
        <v>10289</v>
      </c>
      <c r="C3606" s="14" t="s">
        <v>656</v>
      </c>
      <c r="D3606">
        <v>456120</v>
      </c>
      <c r="E3606" s="14" t="s">
        <v>117</v>
      </c>
      <c r="F3606">
        <v>45</v>
      </c>
      <c r="G3606" s="21">
        <v>45084</v>
      </c>
      <c r="H3606">
        <v>2023</v>
      </c>
      <c r="I3606">
        <v>3</v>
      </c>
      <c r="J3606" s="14" t="s">
        <v>672</v>
      </c>
      <c r="K3606">
        <v>0</v>
      </c>
      <c r="L3606" s="14" t="s">
        <v>10290</v>
      </c>
      <c r="M3606" s="14" t="s">
        <v>3416</v>
      </c>
      <c r="N3606" s="14" t="s">
        <v>701</v>
      </c>
      <c r="O3606" s="14" t="s">
        <v>8942</v>
      </c>
      <c r="P3606">
        <v>0</v>
      </c>
      <c r="Q3606">
        <v>8691130785367</v>
      </c>
      <c r="R3606">
        <v>6048293520010002</v>
      </c>
    </row>
    <row r="3607" spans="1:18" x14ac:dyDescent="0.3">
      <c r="A3607" s="14" t="s">
        <v>10291</v>
      </c>
      <c r="B3607" s="14" t="s">
        <v>10291</v>
      </c>
      <c r="C3607" s="14" t="s">
        <v>658</v>
      </c>
      <c r="D3607">
        <v>812199</v>
      </c>
      <c r="E3607" s="14" t="s">
        <v>65</v>
      </c>
      <c r="F3607">
        <v>81</v>
      </c>
      <c r="G3607" s="21">
        <v>43110</v>
      </c>
      <c r="H3607">
        <v>2018</v>
      </c>
      <c r="I3607">
        <v>8</v>
      </c>
      <c r="J3607" s="14" t="s">
        <v>674</v>
      </c>
      <c r="K3607">
        <v>0</v>
      </c>
      <c r="L3607" s="14" t="s">
        <v>10292</v>
      </c>
      <c r="M3607" s="14" t="s">
        <v>700</v>
      </c>
      <c r="N3607" s="14" t="s">
        <v>701</v>
      </c>
      <c r="O3607" s="14" t="s">
        <v>1464</v>
      </c>
      <c r="P3607">
        <v>1</v>
      </c>
      <c r="Q3607">
        <v>8329310747338</v>
      </c>
      <c r="R3607">
        <v>6042045520010001</v>
      </c>
    </row>
    <row r="3608" spans="1:18" x14ac:dyDescent="0.3">
      <c r="A3608" s="14" t="s">
        <v>10293</v>
      </c>
      <c r="B3608" s="14" t="s">
        <v>10294</v>
      </c>
      <c r="C3608" s="14" t="s">
        <v>656</v>
      </c>
      <c r="D3608">
        <v>812112</v>
      </c>
      <c r="E3608" s="14" t="s">
        <v>37</v>
      </c>
      <c r="F3608">
        <v>81</v>
      </c>
      <c r="G3608" s="21">
        <v>43992</v>
      </c>
      <c r="H3608">
        <v>2020</v>
      </c>
      <c r="I3608">
        <v>6</v>
      </c>
      <c r="J3608" s="14" t="s">
        <v>674</v>
      </c>
      <c r="K3608">
        <v>0</v>
      </c>
      <c r="L3608" s="14" t="s">
        <v>10295</v>
      </c>
      <c r="M3608" s="14" t="s">
        <v>700</v>
      </c>
      <c r="N3608" s="14" t="s">
        <v>701</v>
      </c>
      <c r="O3608" s="14" t="s">
        <v>720</v>
      </c>
      <c r="P3608">
        <v>1</v>
      </c>
      <c r="Q3608">
        <v>8495930764915</v>
      </c>
      <c r="R3608">
        <v>6046342470010001</v>
      </c>
    </row>
    <row r="3609" spans="1:18" x14ac:dyDescent="0.3">
      <c r="A3609" s="14" t="s">
        <v>10296</v>
      </c>
      <c r="B3609" s="14" t="s">
        <v>10297</v>
      </c>
      <c r="C3609" s="14" t="s">
        <v>657</v>
      </c>
      <c r="D3609">
        <v>561730</v>
      </c>
      <c r="E3609" s="14" t="s">
        <v>48</v>
      </c>
      <c r="F3609">
        <v>56</v>
      </c>
      <c r="G3609" s="21">
        <v>42005</v>
      </c>
      <c r="H3609">
        <v>2015</v>
      </c>
      <c r="I3609">
        <v>11</v>
      </c>
      <c r="J3609" s="14" t="s">
        <v>673</v>
      </c>
      <c r="K3609">
        <v>0</v>
      </c>
      <c r="L3609" s="14" t="s">
        <v>10298</v>
      </c>
      <c r="M3609" s="14" t="s">
        <v>1383</v>
      </c>
      <c r="N3609" s="14" t="s">
        <v>701</v>
      </c>
      <c r="O3609" s="14" t="s">
        <v>799</v>
      </c>
      <c r="P3609">
        <v>0</v>
      </c>
      <c r="Q3609">
        <v>7809180693102</v>
      </c>
      <c r="R3609">
        <v>6034475120010001</v>
      </c>
    </row>
    <row r="3610" spans="1:18" x14ac:dyDescent="0.3">
      <c r="A3610" s="14" t="s">
        <v>10299</v>
      </c>
      <c r="B3610" s="14" t="s">
        <v>10300</v>
      </c>
      <c r="C3610" s="14" t="s">
        <v>655</v>
      </c>
      <c r="D3610">
        <v>484110</v>
      </c>
      <c r="E3610" s="14" t="s">
        <v>129</v>
      </c>
      <c r="F3610">
        <v>48</v>
      </c>
      <c r="G3610" s="21">
        <v>38078</v>
      </c>
      <c r="H3610">
        <v>2004</v>
      </c>
      <c r="I3610">
        <v>22</v>
      </c>
      <c r="J3610" s="14" t="s">
        <v>675</v>
      </c>
      <c r="K3610">
        <v>0</v>
      </c>
      <c r="L3610" s="14" t="s">
        <v>10301</v>
      </c>
      <c r="M3610" s="14" t="s">
        <v>9646</v>
      </c>
      <c r="N3610" s="14" t="s">
        <v>701</v>
      </c>
      <c r="O3610" s="14" t="s">
        <v>1822</v>
      </c>
      <c r="P3610">
        <v>0</v>
      </c>
      <c r="Q3610">
        <v>5705210576153</v>
      </c>
      <c r="R3610">
        <v>6013314700010001</v>
      </c>
    </row>
    <row r="3611" spans="1:18" x14ac:dyDescent="0.3">
      <c r="A3611" s="14" t="s">
        <v>10302</v>
      </c>
      <c r="B3611" s="14" t="s">
        <v>10302</v>
      </c>
      <c r="C3611" s="14" t="s">
        <v>665</v>
      </c>
      <c r="D3611">
        <v>523940</v>
      </c>
      <c r="E3611" s="14" t="s">
        <v>77</v>
      </c>
      <c r="F3611">
        <v>52</v>
      </c>
      <c r="G3611" s="21">
        <v>43831</v>
      </c>
      <c r="H3611">
        <v>2020</v>
      </c>
      <c r="I3611">
        <v>6</v>
      </c>
      <c r="J3611" s="14" t="s">
        <v>674</v>
      </c>
      <c r="K3611">
        <v>0</v>
      </c>
      <c r="L3611" s="14" t="s">
        <v>10303</v>
      </c>
      <c r="M3611" s="14" t="s">
        <v>700</v>
      </c>
      <c r="N3611" s="14" t="s">
        <v>701</v>
      </c>
      <c r="O3611" s="14" t="s">
        <v>868</v>
      </c>
      <c r="P3611">
        <v>1</v>
      </c>
      <c r="Q3611">
        <v>8590070774806</v>
      </c>
      <c r="R3611">
        <v>6045572410010001</v>
      </c>
    </row>
    <row r="3612" spans="1:18" x14ac:dyDescent="0.3">
      <c r="A3612" s="14" t="s">
        <v>10304</v>
      </c>
      <c r="B3612" s="14" t="s">
        <v>10305</v>
      </c>
      <c r="C3612" s="14" t="s">
        <v>657</v>
      </c>
      <c r="D3612">
        <v>236115</v>
      </c>
      <c r="E3612" s="14" t="s">
        <v>35</v>
      </c>
      <c r="F3612">
        <v>23</v>
      </c>
      <c r="G3612" s="21">
        <v>40940</v>
      </c>
      <c r="H3612">
        <v>2012</v>
      </c>
      <c r="I3612">
        <v>14</v>
      </c>
      <c r="J3612" s="14" t="s">
        <v>673</v>
      </c>
      <c r="K3612">
        <v>0</v>
      </c>
      <c r="L3612" s="14" t="s">
        <v>10306</v>
      </c>
      <c r="M3612" s="14" t="s">
        <v>700</v>
      </c>
      <c r="N3612" s="14" t="s">
        <v>701</v>
      </c>
      <c r="O3612" s="14" t="s">
        <v>717</v>
      </c>
      <c r="P3612">
        <v>1</v>
      </c>
      <c r="Q3612">
        <v>7470200657536</v>
      </c>
      <c r="R3612">
        <v>6031814130010001</v>
      </c>
    </row>
    <row r="3613" spans="1:18" x14ac:dyDescent="0.3">
      <c r="A3613" s="14" t="s">
        <v>10307</v>
      </c>
      <c r="B3613" s="14" t="s">
        <v>10307</v>
      </c>
      <c r="C3613" s="14" t="s">
        <v>657</v>
      </c>
      <c r="D3613">
        <v>522210</v>
      </c>
      <c r="E3613" s="14" t="s">
        <v>434</v>
      </c>
      <c r="F3613">
        <v>52</v>
      </c>
      <c r="G3613" s="21">
        <v>39248</v>
      </c>
      <c r="H3613">
        <v>2007</v>
      </c>
      <c r="I3613">
        <v>19</v>
      </c>
      <c r="J3613" s="14" t="s">
        <v>673</v>
      </c>
      <c r="K3613">
        <v>0</v>
      </c>
      <c r="L3613" s="14" t="s">
        <v>10308</v>
      </c>
      <c r="M3613" s="14" t="s">
        <v>10309</v>
      </c>
      <c r="N3613" s="14" t="s">
        <v>10310</v>
      </c>
      <c r="O3613" s="14" t="s">
        <v>10311</v>
      </c>
      <c r="P3613">
        <v>0</v>
      </c>
      <c r="Q3613">
        <v>5992070606805</v>
      </c>
      <c r="R3613">
        <v>6026393290010001</v>
      </c>
    </row>
    <row r="3614" spans="1:18" x14ac:dyDescent="0.3">
      <c r="A3614" s="14" t="s">
        <v>10312</v>
      </c>
      <c r="B3614" s="14" t="s">
        <v>10313</v>
      </c>
      <c r="C3614" s="14" t="s">
        <v>655</v>
      </c>
      <c r="D3614">
        <v>238220</v>
      </c>
      <c r="E3614" s="14" t="s">
        <v>34</v>
      </c>
      <c r="F3614">
        <v>23</v>
      </c>
      <c r="G3614" s="21">
        <v>42292</v>
      </c>
      <c r="H3614">
        <v>2015</v>
      </c>
      <c r="I3614">
        <v>10</v>
      </c>
      <c r="J3614" s="14" t="s">
        <v>674</v>
      </c>
      <c r="K3614">
        <v>0</v>
      </c>
      <c r="L3614" s="14" t="s">
        <v>10314</v>
      </c>
      <c r="M3614" s="14" t="s">
        <v>706</v>
      </c>
      <c r="N3614" s="14" t="s">
        <v>701</v>
      </c>
      <c r="O3614" s="14" t="s">
        <v>707</v>
      </c>
      <c r="P3614">
        <v>0</v>
      </c>
      <c r="Q3614">
        <v>7912940703905</v>
      </c>
      <c r="R3614">
        <v>6035455540010001</v>
      </c>
    </row>
    <row r="3615" spans="1:18" x14ac:dyDescent="0.3">
      <c r="A3615" s="14" t="s">
        <v>10315</v>
      </c>
      <c r="B3615" s="14" t="s">
        <v>10316</v>
      </c>
      <c r="C3615" s="14" t="s">
        <v>655</v>
      </c>
      <c r="D3615">
        <v>541511</v>
      </c>
      <c r="E3615" s="14" t="s">
        <v>40</v>
      </c>
      <c r="F3615">
        <v>54</v>
      </c>
      <c r="G3615" s="21">
        <v>43466</v>
      </c>
      <c r="H3615">
        <v>2019</v>
      </c>
      <c r="I3615">
        <v>7</v>
      </c>
      <c r="J3615" s="14" t="s">
        <v>674</v>
      </c>
      <c r="K3615">
        <v>0</v>
      </c>
      <c r="L3615" s="14" t="s">
        <v>10317</v>
      </c>
      <c r="M3615" s="14" t="s">
        <v>1939</v>
      </c>
      <c r="N3615" s="14" t="s">
        <v>701</v>
      </c>
      <c r="O3615" s="14" t="s">
        <v>5577</v>
      </c>
      <c r="P3615">
        <v>0</v>
      </c>
      <c r="Q3615">
        <v>8307870745094</v>
      </c>
      <c r="R3615">
        <v>6018132620010003</v>
      </c>
    </row>
    <row r="3616" spans="1:18" x14ac:dyDescent="0.3">
      <c r="A3616" s="14" t="s">
        <v>10318</v>
      </c>
      <c r="B3616" s="14" t="s">
        <v>10318</v>
      </c>
      <c r="C3616" s="14" t="s">
        <v>656</v>
      </c>
      <c r="D3616">
        <v>541921</v>
      </c>
      <c r="E3616" s="14" t="s">
        <v>73</v>
      </c>
      <c r="F3616">
        <v>54</v>
      </c>
      <c r="G3616" s="21">
        <v>45238</v>
      </c>
      <c r="H3616">
        <v>2023</v>
      </c>
      <c r="I3616">
        <v>2</v>
      </c>
      <c r="J3616" s="14" t="s">
        <v>672</v>
      </c>
      <c r="K3616">
        <v>0</v>
      </c>
      <c r="L3616" s="14" t="s">
        <v>10319</v>
      </c>
      <c r="M3616" s="14" t="s">
        <v>700</v>
      </c>
      <c r="N3616" s="14" t="s">
        <v>701</v>
      </c>
      <c r="O3616" s="14" t="s">
        <v>795</v>
      </c>
      <c r="P3616">
        <v>1</v>
      </c>
      <c r="Q3616">
        <v>8828130799947</v>
      </c>
      <c r="R3616">
        <v>6053559900010001</v>
      </c>
    </row>
    <row r="3617" spans="1:18" x14ac:dyDescent="0.3">
      <c r="A3617" s="14" t="s">
        <v>10320</v>
      </c>
      <c r="B3617" s="14" t="s">
        <v>10321</v>
      </c>
      <c r="C3617" s="14" t="s">
        <v>656</v>
      </c>
      <c r="D3617">
        <v>624190</v>
      </c>
      <c r="E3617" s="14" t="s">
        <v>54</v>
      </c>
      <c r="F3617">
        <v>62</v>
      </c>
      <c r="G3617" s="21">
        <v>45748</v>
      </c>
      <c r="H3617">
        <v>2025</v>
      </c>
      <c r="I3617">
        <v>1</v>
      </c>
      <c r="J3617" s="14" t="s">
        <v>672</v>
      </c>
      <c r="K3617">
        <v>0</v>
      </c>
      <c r="L3617" s="14" t="s">
        <v>10322</v>
      </c>
      <c r="M3617" s="14" t="s">
        <v>700</v>
      </c>
      <c r="N3617" s="14" t="s">
        <v>701</v>
      </c>
      <c r="O3617" s="14" t="s">
        <v>831</v>
      </c>
      <c r="P3617">
        <v>1</v>
      </c>
      <c r="Q3617">
        <v>8824160799530</v>
      </c>
      <c r="R3617">
        <v>6057844160010001</v>
      </c>
    </row>
    <row r="3618" spans="1:18" x14ac:dyDescent="0.3">
      <c r="A3618" s="14" t="s">
        <v>10323</v>
      </c>
      <c r="B3618" s="14" t="s">
        <v>10323</v>
      </c>
      <c r="C3618" s="14" t="s">
        <v>656</v>
      </c>
      <c r="D3618">
        <v>541990</v>
      </c>
      <c r="E3618" s="14" t="s">
        <v>30</v>
      </c>
      <c r="F3618">
        <v>54</v>
      </c>
      <c r="G3618" s="21">
        <v>44559</v>
      </c>
      <c r="H3618">
        <v>2021</v>
      </c>
      <c r="I3618">
        <v>4</v>
      </c>
      <c r="J3618" s="14" t="s">
        <v>672</v>
      </c>
      <c r="K3618">
        <v>0</v>
      </c>
      <c r="L3618" s="14" t="s">
        <v>10324</v>
      </c>
      <c r="M3618" s="14" t="s">
        <v>700</v>
      </c>
      <c r="N3618" s="14" t="s">
        <v>701</v>
      </c>
      <c r="O3618" s="14" t="s">
        <v>710</v>
      </c>
      <c r="P3618">
        <v>1</v>
      </c>
      <c r="Q3618">
        <v>8638490779874</v>
      </c>
      <c r="R3618">
        <v>6048503570010001</v>
      </c>
    </row>
    <row r="3619" spans="1:18" x14ac:dyDescent="0.3">
      <c r="A3619" s="14" t="s">
        <v>10325</v>
      </c>
      <c r="B3619" s="14" t="s">
        <v>10326</v>
      </c>
      <c r="C3619" s="14" t="s">
        <v>654</v>
      </c>
      <c r="D3619">
        <v>721199</v>
      </c>
      <c r="E3619" s="14" t="s">
        <v>25</v>
      </c>
      <c r="F3619">
        <v>72</v>
      </c>
      <c r="G3619" s="21">
        <v>46040</v>
      </c>
      <c r="H3619">
        <v>2026</v>
      </c>
      <c r="I3619">
        <v>0</v>
      </c>
      <c r="J3619" s="14" t="s">
        <v>676</v>
      </c>
      <c r="K3619">
        <v>0</v>
      </c>
      <c r="L3619" s="14" t="s">
        <v>10327</v>
      </c>
      <c r="M3619" s="14" t="s">
        <v>700</v>
      </c>
      <c r="N3619" s="14" t="s">
        <v>701</v>
      </c>
      <c r="O3619" s="14" t="s">
        <v>868</v>
      </c>
      <c r="P3619">
        <v>1</v>
      </c>
      <c r="Q3619">
        <v>8890020806484</v>
      </c>
    </row>
    <row r="3620" spans="1:18" x14ac:dyDescent="0.3">
      <c r="A3620" s="14" t="s">
        <v>10325</v>
      </c>
      <c r="B3620" s="14" t="s">
        <v>10328</v>
      </c>
      <c r="C3620" s="14" t="s">
        <v>654</v>
      </c>
      <c r="D3620">
        <v>541430</v>
      </c>
      <c r="E3620" s="14" t="s">
        <v>51</v>
      </c>
      <c r="F3620">
        <v>54</v>
      </c>
      <c r="G3620" s="21">
        <v>34060</v>
      </c>
      <c r="H3620">
        <v>1993</v>
      </c>
      <c r="I3620">
        <v>33</v>
      </c>
      <c r="J3620" s="14" t="s">
        <v>675</v>
      </c>
      <c r="K3620">
        <v>0</v>
      </c>
      <c r="L3620" s="14" t="s">
        <v>10327</v>
      </c>
      <c r="M3620" s="14" t="s">
        <v>700</v>
      </c>
      <c r="N3620" s="14" t="s">
        <v>701</v>
      </c>
      <c r="O3620" s="14" t="s">
        <v>868</v>
      </c>
      <c r="P3620">
        <v>1</v>
      </c>
      <c r="Q3620">
        <v>1556840157801</v>
      </c>
      <c r="R3620">
        <v>6016696550020002</v>
      </c>
    </row>
    <row r="3621" spans="1:18" x14ac:dyDescent="0.3">
      <c r="A3621" s="14" t="s">
        <v>10329</v>
      </c>
      <c r="B3621" s="14" t="s">
        <v>10329</v>
      </c>
      <c r="C3621" s="14" t="s">
        <v>657</v>
      </c>
      <c r="D3621">
        <v>238350</v>
      </c>
      <c r="E3621" s="14" t="s">
        <v>103</v>
      </c>
      <c r="F3621">
        <v>23</v>
      </c>
      <c r="G3621" s="21">
        <v>42611</v>
      </c>
      <c r="H3621">
        <v>2016</v>
      </c>
      <c r="I3621">
        <v>9</v>
      </c>
      <c r="J3621" s="14" t="s">
        <v>674</v>
      </c>
      <c r="K3621">
        <v>0</v>
      </c>
      <c r="L3621" s="14" t="s">
        <v>10330</v>
      </c>
      <c r="M3621" s="14" t="s">
        <v>700</v>
      </c>
      <c r="N3621" s="14" t="s">
        <v>701</v>
      </c>
      <c r="O3621" s="14" t="s">
        <v>1464</v>
      </c>
      <c r="P3621">
        <v>1</v>
      </c>
      <c r="Q3621">
        <v>8032210716323</v>
      </c>
      <c r="R3621">
        <v>6040305330010001</v>
      </c>
    </row>
    <row r="3622" spans="1:18" x14ac:dyDescent="0.3">
      <c r="A3622" s="14" t="s">
        <v>10331</v>
      </c>
      <c r="B3622" s="14" t="s">
        <v>10332</v>
      </c>
      <c r="C3622" s="14" t="s">
        <v>656</v>
      </c>
      <c r="D3622">
        <v>445131</v>
      </c>
      <c r="E3622" s="14" t="s">
        <v>116</v>
      </c>
      <c r="F3622">
        <v>44</v>
      </c>
      <c r="G3622" s="21">
        <v>45658</v>
      </c>
      <c r="H3622">
        <v>2025</v>
      </c>
      <c r="I3622">
        <v>1</v>
      </c>
      <c r="J3622" s="14" t="s">
        <v>672</v>
      </c>
      <c r="K3622">
        <v>0</v>
      </c>
      <c r="L3622" s="14" t="s">
        <v>10333</v>
      </c>
      <c r="M3622" s="14" t="s">
        <v>700</v>
      </c>
      <c r="N3622" s="14" t="s">
        <v>701</v>
      </c>
      <c r="O3622" s="14" t="s">
        <v>714</v>
      </c>
      <c r="P3622">
        <v>1</v>
      </c>
      <c r="Q3622">
        <v>8816020798661</v>
      </c>
      <c r="R3622">
        <v>6053881170010001</v>
      </c>
    </row>
    <row r="3623" spans="1:18" x14ac:dyDescent="0.3">
      <c r="A3623" s="14" t="s">
        <v>10334</v>
      </c>
      <c r="B3623" s="14" t="s">
        <v>10335</v>
      </c>
      <c r="C3623" s="14" t="s">
        <v>656</v>
      </c>
      <c r="D3623">
        <v>611699</v>
      </c>
      <c r="E3623" s="14" t="s">
        <v>64</v>
      </c>
      <c r="F3623">
        <v>61</v>
      </c>
      <c r="G3623" s="21">
        <v>45394</v>
      </c>
      <c r="H3623">
        <v>2024</v>
      </c>
      <c r="I3623">
        <v>2</v>
      </c>
      <c r="J3623" s="14" t="s">
        <v>672</v>
      </c>
      <c r="K3623">
        <v>0</v>
      </c>
      <c r="L3623" s="14" t="s">
        <v>10336</v>
      </c>
      <c r="M3623" s="14" t="s">
        <v>700</v>
      </c>
      <c r="N3623" s="14" t="s">
        <v>701</v>
      </c>
      <c r="O3623" s="14" t="s">
        <v>717</v>
      </c>
      <c r="P3623">
        <v>1</v>
      </c>
      <c r="Q3623">
        <v>8801520797127</v>
      </c>
      <c r="R3623">
        <v>6054772960010001</v>
      </c>
    </row>
    <row r="3624" spans="1:18" x14ac:dyDescent="0.3">
      <c r="A3624" s="14" t="s">
        <v>10337</v>
      </c>
      <c r="B3624" s="14" t="s">
        <v>10337</v>
      </c>
      <c r="C3624" s="14" t="s">
        <v>657</v>
      </c>
      <c r="D3624">
        <v>531110</v>
      </c>
      <c r="E3624" s="14" t="s">
        <v>20</v>
      </c>
      <c r="F3624">
        <v>53</v>
      </c>
      <c r="G3624" s="21">
        <v>44287</v>
      </c>
      <c r="H3624">
        <v>2021</v>
      </c>
      <c r="I3624">
        <v>5</v>
      </c>
      <c r="J3624" s="14" t="s">
        <v>672</v>
      </c>
      <c r="K3624">
        <v>0</v>
      </c>
      <c r="L3624" s="14" t="s">
        <v>10338</v>
      </c>
      <c r="M3624" s="14" t="s">
        <v>700</v>
      </c>
      <c r="N3624" s="14" t="s">
        <v>701</v>
      </c>
      <c r="O3624" s="14" t="s">
        <v>893</v>
      </c>
      <c r="P3624">
        <v>1</v>
      </c>
      <c r="Q3624">
        <v>8531060768618</v>
      </c>
      <c r="R3624">
        <v>6047242760010001</v>
      </c>
    </row>
    <row r="3625" spans="1:18" x14ac:dyDescent="0.3">
      <c r="A3625" s="14" t="s">
        <v>10339</v>
      </c>
      <c r="B3625" s="14" t="s">
        <v>10340</v>
      </c>
      <c r="C3625" s="14" t="s">
        <v>657</v>
      </c>
      <c r="D3625">
        <v>721199</v>
      </c>
      <c r="E3625" s="14" t="s">
        <v>25</v>
      </c>
      <c r="F3625">
        <v>72</v>
      </c>
      <c r="G3625" s="21">
        <v>46174</v>
      </c>
      <c r="H3625">
        <v>2026</v>
      </c>
      <c r="I3625">
        <v>0</v>
      </c>
      <c r="J3625" s="14" t="s">
        <v>676</v>
      </c>
      <c r="K3625">
        <v>0</v>
      </c>
      <c r="L3625" s="14" t="s">
        <v>10341</v>
      </c>
      <c r="M3625" s="14" t="s">
        <v>700</v>
      </c>
      <c r="N3625" s="14" t="s">
        <v>701</v>
      </c>
      <c r="O3625" s="14" t="s">
        <v>956</v>
      </c>
      <c r="P3625">
        <v>1</v>
      </c>
      <c r="Q3625">
        <v>8918230809510</v>
      </c>
      <c r="R3625">
        <v>6061829870010001</v>
      </c>
    </row>
    <row r="3626" spans="1:18" x14ac:dyDescent="0.3">
      <c r="A3626" s="14" t="s">
        <v>10342</v>
      </c>
      <c r="B3626" s="14" t="s">
        <v>10342</v>
      </c>
      <c r="C3626" s="14" t="s">
        <v>664</v>
      </c>
      <c r="D3626">
        <v>611710</v>
      </c>
      <c r="E3626" s="14" t="s">
        <v>71</v>
      </c>
      <c r="F3626">
        <v>61</v>
      </c>
      <c r="G3626" s="21">
        <v>45540</v>
      </c>
      <c r="H3626">
        <v>2024</v>
      </c>
      <c r="I3626">
        <v>1</v>
      </c>
      <c r="J3626" s="14" t="s">
        <v>672</v>
      </c>
      <c r="K3626">
        <v>0</v>
      </c>
      <c r="L3626" s="14" t="s">
        <v>10343</v>
      </c>
      <c r="M3626" s="14" t="s">
        <v>700</v>
      </c>
      <c r="N3626" s="14" t="s">
        <v>701</v>
      </c>
      <c r="O3626" s="14" t="s">
        <v>777</v>
      </c>
      <c r="P3626">
        <v>1</v>
      </c>
      <c r="Q3626">
        <v>8778750794688</v>
      </c>
      <c r="R3626">
        <v>6055948290010001</v>
      </c>
    </row>
    <row r="3627" spans="1:18" x14ac:dyDescent="0.3">
      <c r="A3627" s="14" t="s">
        <v>10344</v>
      </c>
      <c r="B3627" s="14" t="s">
        <v>10344</v>
      </c>
      <c r="C3627" s="14" t="s">
        <v>654</v>
      </c>
      <c r="D3627">
        <v>485310</v>
      </c>
      <c r="E3627" s="14" t="s">
        <v>22</v>
      </c>
      <c r="F3627">
        <v>48</v>
      </c>
      <c r="G3627" s="21">
        <v>37603</v>
      </c>
      <c r="H3627">
        <v>2002</v>
      </c>
      <c r="I3627">
        <v>23</v>
      </c>
      <c r="J3627" s="14" t="s">
        <v>675</v>
      </c>
      <c r="K3627">
        <v>0</v>
      </c>
      <c r="L3627" s="14" t="s">
        <v>10345</v>
      </c>
      <c r="M3627" s="14" t="s">
        <v>6380</v>
      </c>
      <c r="N3627" s="14" t="s">
        <v>701</v>
      </c>
      <c r="O3627" s="14" t="s">
        <v>3417</v>
      </c>
      <c r="P3627">
        <v>0</v>
      </c>
      <c r="Q3627">
        <v>5573150562038</v>
      </c>
    </row>
    <row r="3628" spans="1:18" x14ac:dyDescent="0.3">
      <c r="A3628" s="14" t="s">
        <v>10346</v>
      </c>
      <c r="B3628" s="14" t="s">
        <v>10347</v>
      </c>
      <c r="C3628" s="14" t="s">
        <v>654</v>
      </c>
      <c r="D3628">
        <v>711510</v>
      </c>
      <c r="E3628" s="14" t="s">
        <v>26</v>
      </c>
      <c r="F3628">
        <v>71</v>
      </c>
      <c r="G3628" s="21">
        <v>46140</v>
      </c>
      <c r="H3628">
        <v>2026</v>
      </c>
      <c r="I3628">
        <v>0</v>
      </c>
      <c r="J3628" s="14" t="s">
        <v>676</v>
      </c>
      <c r="K3628">
        <v>0</v>
      </c>
      <c r="L3628" s="14" t="s">
        <v>10348</v>
      </c>
      <c r="M3628" s="14" t="s">
        <v>700</v>
      </c>
      <c r="N3628" s="14" t="s">
        <v>701</v>
      </c>
      <c r="O3628" s="14" t="s">
        <v>842</v>
      </c>
      <c r="P3628">
        <v>1</v>
      </c>
      <c r="Q3628">
        <v>8918450809532</v>
      </c>
      <c r="R3628">
        <v>605954531</v>
      </c>
    </row>
    <row r="3629" spans="1:18" x14ac:dyDescent="0.3">
      <c r="A3629" s="14" t="s">
        <v>10349</v>
      </c>
      <c r="B3629" s="14" t="s">
        <v>10349</v>
      </c>
      <c r="C3629" s="14" t="s">
        <v>654</v>
      </c>
      <c r="D3629">
        <v>722330</v>
      </c>
      <c r="E3629" s="14" t="s">
        <v>49</v>
      </c>
      <c r="F3629">
        <v>72</v>
      </c>
      <c r="G3629" s="21">
        <v>45170</v>
      </c>
      <c r="H3629">
        <v>2023</v>
      </c>
      <c r="I3629">
        <v>2</v>
      </c>
      <c r="J3629" s="14" t="s">
        <v>672</v>
      </c>
      <c r="K3629">
        <v>0</v>
      </c>
      <c r="L3629" s="14" t="s">
        <v>10350</v>
      </c>
      <c r="M3629" s="14" t="s">
        <v>700</v>
      </c>
      <c r="N3629" s="14" t="s">
        <v>701</v>
      </c>
      <c r="O3629" s="14" t="s">
        <v>702</v>
      </c>
      <c r="P3629">
        <v>1</v>
      </c>
      <c r="Q3629">
        <v>8708750787242</v>
      </c>
    </row>
    <row r="3630" spans="1:18" x14ac:dyDescent="0.3">
      <c r="A3630" s="14" t="s">
        <v>10351</v>
      </c>
      <c r="B3630" s="14" t="s">
        <v>10352</v>
      </c>
      <c r="C3630" s="14" t="s">
        <v>655</v>
      </c>
      <c r="D3630">
        <v>722513</v>
      </c>
      <c r="E3630" s="14" t="s">
        <v>31</v>
      </c>
      <c r="F3630">
        <v>72</v>
      </c>
      <c r="G3630" s="21">
        <v>42675</v>
      </c>
      <c r="H3630">
        <v>2016</v>
      </c>
      <c r="I3630">
        <v>9</v>
      </c>
      <c r="J3630" s="14" t="s">
        <v>674</v>
      </c>
      <c r="K3630">
        <v>0</v>
      </c>
      <c r="L3630" s="14" t="s">
        <v>10353</v>
      </c>
      <c r="M3630" s="14" t="s">
        <v>700</v>
      </c>
      <c r="N3630" s="14" t="s">
        <v>701</v>
      </c>
      <c r="O3630" s="14" t="s">
        <v>1043</v>
      </c>
      <c r="P3630">
        <v>1</v>
      </c>
      <c r="Q3630">
        <v>8006060713558</v>
      </c>
      <c r="R3630">
        <v>6040336990010001</v>
      </c>
    </row>
    <row r="3631" spans="1:18" x14ac:dyDescent="0.3">
      <c r="A3631" s="14" t="s">
        <v>10354</v>
      </c>
      <c r="B3631" s="14" t="s">
        <v>10355</v>
      </c>
      <c r="C3631" s="14" t="s">
        <v>654</v>
      </c>
      <c r="D3631">
        <v>459999</v>
      </c>
      <c r="E3631" s="14" t="s">
        <v>27</v>
      </c>
      <c r="F3631">
        <v>45</v>
      </c>
      <c r="G3631" s="21">
        <v>39043</v>
      </c>
      <c r="H3631">
        <v>2006</v>
      </c>
      <c r="I3631">
        <v>19</v>
      </c>
      <c r="J3631" s="14" t="s">
        <v>673</v>
      </c>
      <c r="K3631">
        <v>0</v>
      </c>
      <c r="L3631" s="14" t="s">
        <v>10356</v>
      </c>
      <c r="M3631" s="14" t="s">
        <v>700</v>
      </c>
      <c r="N3631" s="14" t="s">
        <v>701</v>
      </c>
      <c r="O3631" s="14" t="s">
        <v>799</v>
      </c>
      <c r="P3631">
        <v>1</v>
      </c>
      <c r="Q3631">
        <v>5931000600277</v>
      </c>
      <c r="R3631">
        <v>6026709120010001</v>
      </c>
    </row>
    <row r="3632" spans="1:18" x14ac:dyDescent="0.3">
      <c r="A3632" s="14" t="s">
        <v>10357</v>
      </c>
      <c r="B3632" s="14" t="s">
        <v>10358</v>
      </c>
      <c r="C3632" s="14" t="s">
        <v>654</v>
      </c>
      <c r="D3632">
        <v>459999</v>
      </c>
      <c r="E3632" s="14" t="s">
        <v>27</v>
      </c>
      <c r="F3632">
        <v>45</v>
      </c>
      <c r="G3632" s="21">
        <v>41183</v>
      </c>
      <c r="H3632">
        <v>2012</v>
      </c>
      <c r="I3632">
        <v>13</v>
      </c>
      <c r="J3632" s="14" t="s">
        <v>673</v>
      </c>
      <c r="K3632">
        <v>0</v>
      </c>
      <c r="L3632" s="14" t="s">
        <v>10359</v>
      </c>
      <c r="M3632" s="14" t="s">
        <v>700</v>
      </c>
      <c r="N3632" s="14" t="s">
        <v>701</v>
      </c>
      <c r="O3632" s="14" t="s">
        <v>799</v>
      </c>
      <c r="P3632">
        <v>1</v>
      </c>
      <c r="Q3632">
        <v>7533620664208</v>
      </c>
      <c r="R3632">
        <v>6032300060010001</v>
      </c>
    </row>
    <row r="3633" spans="1:18" x14ac:dyDescent="0.3">
      <c r="A3633" s="14" t="s">
        <v>10360</v>
      </c>
      <c r="B3633" s="14" t="s">
        <v>10361</v>
      </c>
      <c r="C3633" s="14" t="s">
        <v>658</v>
      </c>
      <c r="D3633">
        <v>561990</v>
      </c>
      <c r="E3633" s="14" t="s">
        <v>198</v>
      </c>
      <c r="F3633">
        <v>56</v>
      </c>
      <c r="G3633" s="21">
        <v>40725</v>
      </c>
      <c r="H3633">
        <v>2011</v>
      </c>
      <c r="I3633">
        <v>15</v>
      </c>
      <c r="J3633" s="14" t="s">
        <v>673</v>
      </c>
      <c r="K3633">
        <v>0</v>
      </c>
      <c r="L3633" s="14" t="s">
        <v>10362</v>
      </c>
      <c r="M3633" s="14" t="s">
        <v>2763</v>
      </c>
      <c r="N3633" s="14" t="s">
        <v>701</v>
      </c>
      <c r="O3633" s="14" t="s">
        <v>2764</v>
      </c>
      <c r="P3633">
        <v>0</v>
      </c>
      <c r="Q3633">
        <v>8323010746668</v>
      </c>
      <c r="R3633">
        <v>6031161202044906</v>
      </c>
    </row>
    <row r="3634" spans="1:18" x14ac:dyDescent="0.3">
      <c r="A3634" s="14" t="s">
        <v>10363</v>
      </c>
      <c r="B3634" s="14" t="s">
        <v>10364</v>
      </c>
      <c r="C3634" s="14" t="s">
        <v>655</v>
      </c>
      <c r="D3634">
        <v>423620</v>
      </c>
      <c r="E3634" s="14" t="s">
        <v>394</v>
      </c>
      <c r="F3634">
        <v>42</v>
      </c>
      <c r="G3634" s="21">
        <v>45748</v>
      </c>
      <c r="H3634">
        <v>2025</v>
      </c>
      <c r="I3634">
        <v>1</v>
      </c>
      <c r="J3634" s="14" t="s">
        <v>672</v>
      </c>
      <c r="K3634">
        <v>0</v>
      </c>
      <c r="L3634" s="14" t="s">
        <v>10365</v>
      </c>
      <c r="M3634" s="14" t="s">
        <v>10366</v>
      </c>
      <c r="N3634" s="14" t="s">
        <v>3237</v>
      </c>
      <c r="O3634" s="14" t="s">
        <v>10367</v>
      </c>
      <c r="P3634">
        <v>0</v>
      </c>
      <c r="Q3634">
        <v>8814080798457</v>
      </c>
      <c r="R3634">
        <v>6056706060010001</v>
      </c>
    </row>
    <row r="3635" spans="1:18" x14ac:dyDescent="0.3">
      <c r="A3635" s="14" t="s">
        <v>10368</v>
      </c>
      <c r="B3635" s="14" t="s">
        <v>10369</v>
      </c>
      <c r="C3635" s="14" t="s">
        <v>654</v>
      </c>
      <c r="D3635">
        <v>541690</v>
      </c>
      <c r="E3635" s="14" t="s">
        <v>76</v>
      </c>
      <c r="F3635">
        <v>54</v>
      </c>
      <c r="G3635" s="21">
        <v>44200</v>
      </c>
      <c r="H3635">
        <v>2021</v>
      </c>
      <c r="I3635">
        <v>5</v>
      </c>
      <c r="J3635" s="14" t="s">
        <v>672</v>
      </c>
      <c r="K3635">
        <v>0</v>
      </c>
      <c r="L3635" s="14" t="s">
        <v>10370</v>
      </c>
      <c r="M3635" s="14" t="s">
        <v>700</v>
      </c>
      <c r="N3635" s="14" t="s">
        <v>701</v>
      </c>
      <c r="O3635" s="14" t="s">
        <v>714</v>
      </c>
      <c r="P3635">
        <v>1</v>
      </c>
      <c r="Q3635">
        <v>8516450767081</v>
      </c>
      <c r="R3635">
        <v>6046985020010001</v>
      </c>
    </row>
    <row r="3636" spans="1:18" x14ac:dyDescent="0.3">
      <c r="A3636" s="14" t="s">
        <v>10371</v>
      </c>
      <c r="B3636" s="14" t="s">
        <v>10372</v>
      </c>
      <c r="C3636" s="14" t="s">
        <v>657</v>
      </c>
      <c r="D3636">
        <v>459510</v>
      </c>
      <c r="E3636" s="14" t="s">
        <v>74</v>
      </c>
      <c r="F3636">
        <v>45</v>
      </c>
      <c r="G3636" s="21">
        <v>44442</v>
      </c>
      <c r="H3636">
        <v>2021</v>
      </c>
      <c r="I3636">
        <v>4</v>
      </c>
      <c r="J3636" s="14" t="s">
        <v>672</v>
      </c>
      <c r="K3636">
        <v>0</v>
      </c>
      <c r="L3636" s="14" t="s">
        <v>10373</v>
      </c>
      <c r="M3636" s="14" t="s">
        <v>700</v>
      </c>
      <c r="N3636" s="14" t="s">
        <v>701</v>
      </c>
      <c r="O3636" s="14" t="s">
        <v>992</v>
      </c>
      <c r="P3636">
        <v>1</v>
      </c>
      <c r="Q3636">
        <v>8546390770214</v>
      </c>
      <c r="R3636">
        <v>6047487250010001</v>
      </c>
    </row>
    <row r="3637" spans="1:18" x14ac:dyDescent="0.3">
      <c r="A3637" s="14" t="s">
        <v>10374</v>
      </c>
      <c r="B3637" s="14" t="s">
        <v>10375</v>
      </c>
      <c r="C3637" s="14" t="s">
        <v>654</v>
      </c>
      <c r="D3637">
        <v>485310</v>
      </c>
      <c r="E3637" s="14" t="s">
        <v>22</v>
      </c>
      <c r="F3637">
        <v>48</v>
      </c>
      <c r="G3637" s="21">
        <v>34806</v>
      </c>
      <c r="H3637">
        <v>1995</v>
      </c>
      <c r="I3637">
        <v>31</v>
      </c>
      <c r="J3637" s="14" t="s">
        <v>675</v>
      </c>
      <c r="K3637">
        <v>0</v>
      </c>
      <c r="L3637" s="14" t="s">
        <v>10376</v>
      </c>
      <c r="M3637" s="14" t="s">
        <v>700</v>
      </c>
      <c r="N3637" s="14" t="s">
        <v>701</v>
      </c>
      <c r="O3637" s="14" t="s">
        <v>799</v>
      </c>
      <c r="P3637">
        <v>1</v>
      </c>
      <c r="Q3637">
        <v>1756720178169</v>
      </c>
      <c r="R3637">
        <v>6016982100010001</v>
      </c>
    </row>
    <row r="3638" spans="1:18" x14ac:dyDescent="0.3">
      <c r="A3638" s="14" t="s">
        <v>10377</v>
      </c>
      <c r="B3638" s="14" t="s">
        <v>10378</v>
      </c>
      <c r="C3638" s="14" t="s">
        <v>655</v>
      </c>
      <c r="D3638">
        <v>812310</v>
      </c>
      <c r="E3638" s="14" t="s">
        <v>305</v>
      </c>
      <c r="F3638">
        <v>81</v>
      </c>
      <c r="G3638" s="21">
        <v>41548</v>
      </c>
      <c r="H3638">
        <v>2013</v>
      </c>
      <c r="I3638">
        <v>12</v>
      </c>
      <c r="J3638" s="14" t="s">
        <v>673</v>
      </c>
      <c r="K3638">
        <v>0</v>
      </c>
      <c r="L3638" s="14" t="s">
        <v>10379</v>
      </c>
      <c r="M3638" s="14" t="s">
        <v>700</v>
      </c>
      <c r="N3638" s="14" t="s">
        <v>701</v>
      </c>
      <c r="O3638" s="14" t="s">
        <v>741</v>
      </c>
      <c r="P3638">
        <v>1</v>
      </c>
      <c r="Q3638">
        <v>7614350672777</v>
      </c>
      <c r="R3638">
        <v>6033260160010001</v>
      </c>
    </row>
    <row r="3639" spans="1:18" x14ac:dyDescent="0.3">
      <c r="A3639" s="14" t="s">
        <v>10380</v>
      </c>
      <c r="B3639" s="14" t="s">
        <v>10380</v>
      </c>
      <c r="C3639" s="14" t="s">
        <v>656</v>
      </c>
      <c r="D3639">
        <v>541612</v>
      </c>
      <c r="E3639" s="14" t="s">
        <v>137</v>
      </c>
      <c r="F3639">
        <v>54</v>
      </c>
      <c r="G3639" s="21">
        <v>45691</v>
      </c>
      <c r="H3639">
        <v>2025</v>
      </c>
      <c r="I3639">
        <v>1</v>
      </c>
      <c r="J3639" s="14" t="s">
        <v>672</v>
      </c>
      <c r="K3639">
        <v>0</v>
      </c>
      <c r="L3639" s="14" t="s">
        <v>10381</v>
      </c>
      <c r="M3639" s="14" t="s">
        <v>700</v>
      </c>
      <c r="N3639" s="14" t="s">
        <v>701</v>
      </c>
      <c r="O3639" s="14" t="s">
        <v>741</v>
      </c>
      <c r="P3639">
        <v>1</v>
      </c>
      <c r="Q3639">
        <v>8813610798409</v>
      </c>
      <c r="R3639">
        <v>6056781600010001</v>
      </c>
    </row>
    <row r="3640" spans="1:18" x14ac:dyDescent="0.3">
      <c r="A3640" s="14" t="s">
        <v>10382</v>
      </c>
      <c r="B3640" s="14" t="s">
        <v>10383</v>
      </c>
      <c r="C3640" s="14" t="s">
        <v>661</v>
      </c>
      <c r="D3640">
        <v>562998</v>
      </c>
      <c r="E3640" s="14" t="s">
        <v>349</v>
      </c>
      <c r="F3640">
        <v>56</v>
      </c>
      <c r="G3640" s="21">
        <v>45646</v>
      </c>
      <c r="H3640">
        <v>2024</v>
      </c>
      <c r="I3640">
        <v>1</v>
      </c>
      <c r="J3640" s="14" t="s">
        <v>672</v>
      </c>
      <c r="K3640">
        <v>0</v>
      </c>
      <c r="L3640" s="14" t="s">
        <v>10384</v>
      </c>
      <c r="M3640" s="14" t="s">
        <v>1427</v>
      </c>
      <c r="N3640" s="14" t="s">
        <v>701</v>
      </c>
      <c r="O3640" s="14" t="s">
        <v>1428</v>
      </c>
      <c r="P3640">
        <v>0</v>
      </c>
      <c r="Q3640">
        <v>8803090797314</v>
      </c>
      <c r="R3640">
        <v>6054863570010001</v>
      </c>
    </row>
    <row r="3641" spans="1:18" x14ac:dyDescent="0.3">
      <c r="A3641" s="14" t="s">
        <v>10385</v>
      </c>
      <c r="B3641" s="14" t="s">
        <v>10385</v>
      </c>
      <c r="C3641" s="14" t="s">
        <v>657</v>
      </c>
      <c r="D3641">
        <v>238320</v>
      </c>
      <c r="E3641" s="14" t="s">
        <v>60</v>
      </c>
      <c r="F3641">
        <v>23</v>
      </c>
      <c r="G3641" s="21">
        <v>44930</v>
      </c>
      <c r="H3641">
        <v>2023</v>
      </c>
      <c r="I3641">
        <v>3</v>
      </c>
      <c r="J3641" s="14" t="s">
        <v>672</v>
      </c>
      <c r="K3641">
        <v>0</v>
      </c>
      <c r="L3641" s="14" t="s">
        <v>10386</v>
      </c>
      <c r="M3641" s="14" t="s">
        <v>862</v>
      </c>
      <c r="N3641" s="14" t="s">
        <v>701</v>
      </c>
      <c r="O3641" s="14" t="s">
        <v>2490</v>
      </c>
      <c r="P3641">
        <v>0</v>
      </c>
      <c r="Q3641">
        <v>8657190781844</v>
      </c>
      <c r="R3641">
        <v>6049040630010001</v>
      </c>
    </row>
    <row r="3642" spans="1:18" x14ac:dyDescent="0.3">
      <c r="A3642" s="14" t="s">
        <v>10387</v>
      </c>
      <c r="B3642" s="14" t="s">
        <v>10387</v>
      </c>
      <c r="C3642" s="14" t="s">
        <v>656</v>
      </c>
      <c r="D3642">
        <v>238320</v>
      </c>
      <c r="E3642" s="14" t="s">
        <v>60</v>
      </c>
      <c r="F3642">
        <v>23</v>
      </c>
      <c r="G3642" s="21">
        <v>45748</v>
      </c>
      <c r="H3642">
        <v>2025</v>
      </c>
      <c r="I3642">
        <v>1</v>
      </c>
      <c r="J3642" s="14" t="s">
        <v>672</v>
      </c>
      <c r="K3642">
        <v>0</v>
      </c>
      <c r="L3642" s="14" t="s">
        <v>10388</v>
      </c>
      <c r="M3642" s="14" t="s">
        <v>974</v>
      </c>
      <c r="N3642" s="14" t="s">
        <v>701</v>
      </c>
      <c r="O3642" s="14" t="s">
        <v>3080</v>
      </c>
      <c r="P3642">
        <v>0</v>
      </c>
      <c r="Q3642">
        <v>8825430799669</v>
      </c>
      <c r="R3642">
        <v>6056669640010001</v>
      </c>
    </row>
    <row r="3643" spans="1:18" x14ac:dyDescent="0.3">
      <c r="A3643" s="14" t="s">
        <v>10389</v>
      </c>
      <c r="B3643" s="14" t="s">
        <v>10389</v>
      </c>
      <c r="C3643" s="14" t="s">
        <v>656</v>
      </c>
      <c r="D3643">
        <v>238320</v>
      </c>
      <c r="E3643" s="14" t="s">
        <v>60</v>
      </c>
      <c r="F3643">
        <v>23</v>
      </c>
      <c r="G3643" s="21">
        <v>46188</v>
      </c>
      <c r="H3643">
        <v>2026</v>
      </c>
      <c r="I3643">
        <v>0</v>
      </c>
      <c r="J3643" s="14" t="s">
        <v>676</v>
      </c>
      <c r="K3643">
        <v>0</v>
      </c>
      <c r="L3643" s="14" t="s">
        <v>10390</v>
      </c>
      <c r="M3643" s="14" t="s">
        <v>974</v>
      </c>
      <c r="N3643" s="14" t="s">
        <v>701</v>
      </c>
      <c r="O3643" s="14" t="s">
        <v>3080</v>
      </c>
      <c r="P3643">
        <v>0</v>
      </c>
      <c r="Q3643">
        <v>8932880811037</v>
      </c>
      <c r="R3643">
        <v>6062134870010001</v>
      </c>
    </row>
    <row r="3644" spans="1:18" x14ac:dyDescent="0.3">
      <c r="A3644" s="14" t="s">
        <v>10391</v>
      </c>
      <c r="B3644" s="14" t="s">
        <v>10391</v>
      </c>
      <c r="C3644" s="14" t="s">
        <v>656</v>
      </c>
      <c r="D3644">
        <v>722330</v>
      </c>
      <c r="E3644" s="14" t="s">
        <v>49</v>
      </c>
      <c r="F3644">
        <v>72</v>
      </c>
      <c r="G3644" s="21">
        <v>45585</v>
      </c>
      <c r="H3644">
        <v>2024</v>
      </c>
      <c r="I3644">
        <v>1</v>
      </c>
      <c r="J3644" s="14" t="s">
        <v>672</v>
      </c>
      <c r="K3644">
        <v>0</v>
      </c>
      <c r="L3644" s="14" t="s">
        <v>10392</v>
      </c>
      <c r="M3644" s="14" t="s">
        <v>862</v>
      </c>
      <c r="N3644" s="14" t="s">
        <v>701</v>
      </c>
      <c r="O3644" s="14" t="s">
        <v>1546</v>
      </c>
      <c r="P3644">
        <v>0</v>
      </c>
      <c r="Q3644">
        <v>8787640795622</v>
      </c>
      <c r="R3644">
        <v>6055690210010001</v>
      </c>
    </row>
    <row r="3645" spans="1:18" x14ac:dyDescent="0.3">
      <c r="A3645" s="14" t="s">
        <v>10393</v>
      </c>
      <c r="B3645" s="14" t="s">
        <v>10393</v>
      </c>
      <c r="C3645" s="14" t="s">
        <v>655</v>
      </c>
      <c r="D3645">
        <v>812990</v>
      </c>
      <c r="E3645" s="14" t="s">
        <v>21</v>
      </c>
      <c r="F3645">
        <v>81</v>
      </c>
      <c r="G3645" s="21">
        <v>36955</v>
      </c>
      <c r="H3645">
        <v>2001</v>
      </c>
      <c r="I3645">
        <v>25</v>
      </c>
      <c r="J3645" s="14" t="s">
        <v>675</v>
      </c>
      <c r="K3645">
        <v>0</v>
      </c>
      <c r="L3645" s="14" t="s">
        <v>10394</v>
      </c>
      <c r="M3645" s="14" t="s">
        <v>700</v>
      </c>
      <c r="N3645" s="14" t="s">
        <v>701</v>
      </c>
      <c r="O3645" s="14" t="s">
        <v>893</v>
      </c>
      <c r="P3645">
        <v>1</v>
      </c>
      <c r="Q3645">
        <v>5440160547839</v>
      </c>
      <c r="R3645">
        <v>6021039930010001</v>
      </c>
    </row>
    <row r="3646" spans="1:18" x14ac:dyDescent="0.3">
      <c r="A3646" s="14" t="s">
        <v>10395</v>
      </c>
      <c r="B3646" s="14" t="s">
        <v>10395</v>
      </c>
      <c r="C3646" s="14" t="s">
        <v>656</v>
      </c>
      <c r="D3646">
        <v>811411</v>
      </c>
      <c r="E3646" s="14" t="s">
        <v>272</v>
      </c>
      <c r="F3646">
        <v>81</v>
      </c>
      <c r="G3646" s="21">
        <v>45981</v>
      </c>
      <c r="H3646">
        <v>2025</v>
      </c>
      <c r="I3646">
        <v>0</v>
      </c>
      <c r="J3646" s="14" t="s">
        <v>676</v>
      </c>
      <c r="K3646">
        <v>0</v>
      </c>
      <c r="L3646" s="14" t="s">
        <v>10396</v>
      </c>
      <c r="M3646" s="14" t="s">
        <v>1291</v>
      </c>
      <c r="N3646" s="14" t="s">
        <v>701</v>
      </c>
      <c r="O3646" s="14" t="s">
        <v>2843</v>
      </c>
      <c r="P3646">
        <v>0</v>
      </c>
      <c r="Q3646">
        <v>8878150805176</v>
      </c>
      <c r="R3646">
        <v>6055387120010001</v>
      </c>
    </row>
    <row r="3647" spans="1:18" x14ac:dyDescent="0.3">
      <c r="A3647" s="14" t="s">
        <v>10397</v>
      </c>
      <c r="B3647" s="14" t="s">
        <v>10398</v>
      </c>
      <c r="C3647" s="14" t="s">
        <v>654</v>
      </c>
      <c r="D3647">
        <v>561720</v>
      </c>
      <c r="E3647" s="14" t="s">
        <v>45</v>
      </c>
      <c r="F3647">
        <v>56</v>
      </c>
      <c r="G3647" s="21">
        <v>38806</v>
      </c>
      <c r="H3647">
        <v>2006</v>
      </c>
      <c r="I3647">
        <v>20</v>
      </c>
      <c r="J3647" s="14" t="s">
        <v>673</v>
      </c>
      <c r="K3647">
        <v>0</v>
      </c>
      <c r="L3647" s="14" t="s">
        <v>10399</v>
      </c>
      <c r="M3647" s="14" t="s">
        <v>723</v>
      </c>
      <c r="N3647" s="14" t="s">
        <v>701</v>
      </c>
      <c r="O3647" s="14" t="s">
        <v>1885</v>
      </c>
      <c r="P3647">
        <v>0</v>
      </c>
      <c r="Q3647">
        <v>5959750603357</v>
      </c>
      <c r="R3647">
        <v>6025995490010001</v>
      </c>
    </row>
    <row r="3648" spans="1:18" x14ac:dyDescent="0.3">
      <c r="A3648" s="14" t="s">
        <v>10400</v>
      </c>
      <c r="B3648" s="14" t="s">
        <v>10400</v>
      </c>
      <c r="C3648" s="14" t="s">
        <v>657</v>
      </c>
      <c r="D3648">
        <v>238110</v>
      </c>
      <c r="E3648" s="14" t="s">
        <v>108</v>
      </c>
      <c r="F3648">
        <v>23</v>
      </c>
      <c r="G3648" s="21">
        <v>45658</v>
      </c>
      <c r="H3648">
        <v>2025</v>
      </c>
      <c r="I3648">
        <v>1</v>
      </c>
      <c r="J3648" s="14" t="s">
        <v>672</v>
      </c>
      <c r="K3648">
        <v>0</v>
      </c>
      <c r="L3648" s="14" t="s">
        <v>10401</v>
      </c>
      <c r="M3648" s="14" t="s">
        <v>1302</v>
      </c>
      <c r="N3648" s="14" t="s">
        <v>701</v>
      </c>
      <c r="O3648" s="14" t="s">
        <v>1303</v>
      </c>
      <c r="P3648">
        <v>0</v>
      </c>
      <c r="Q3648">
        <v>8814650798514</v>
      </c>
      <c r="R3648">
        <v>6048763850010001</v>
      </c>
    </row>
    <row r="3649" spans="1:18" x14ac:dyDescent="0.3">
      <c r="A3649" s="14" t="s">
        <v>10402</v>
      </c>
      <c r="B3649" s="14" t="s">
        <v>10402</v>
      </c>
      <c r="C3649" s="14" t="s">
        <v>656</v>
      </c>
      <c r="D3649">
        <v>531110</v>
      </c>
      <c r="E3649" s="14" t="s">
        <v>20</v>
      </c>
      <c r="F3649">
        <v>53</v>
      </c>
      <c r="G3649" s="21">
        <v>44805</v>
      </c>
      <c r="H3649">
        <v>2022</v>
      </c>
      <c r="I3649">
        <v>3</v>
      </c>
      <c r="J3649" s="14" t="s">
        <v>672</v>
      </c>
      <c r="K3649">
        <v>0</v>
      </c>
      <c r="L3649" s="14" t="s">
        <v>10403</v>
      </c>
      <c r="M3649" s="14" t="s">
        <v>700</v>
      </c>
      <c r="N3649" s="14" t="s">
        <v>701</v>
      </c>
      <c r="O3649" s="14" t="s">
        <v>741</v>
      </c>
      <c r="P3649">
        <v>1</v>
      </c>
      <c r="Q3649">
        <v>8631140779089</v>
      </c>
      <c r="R3649">
        <v>6048398110010001</v>
      </c>
    </row>
    <row r="3650" spans="1:18" x14ac:dyDescent="0.3">
      <c r="A3650" s="14" t="s">
        <v>10404</v>
      </c>
      <c r="B3650" s="14" t="s">
        <v>10404</v>
      </c>
      <c r="C3650" s="14" t="s">
        <v>659</v>
      </c>
      <c r="D3650">
        <v>812990</v>
      </c>
      <c r="E3650" s="14" t="s">
        <v>21</v>
      </c>
      <c r="F3650">
        <v>81</v>
      </c>
      <c r="G3650" s="21">
        <v>43595</v>
      </c>
      <c r="H3650">
        <v>2019</v>
      </c>
      <c r="I3650">
        <v>7</v>
      </c>
      <c r="J3650" s="14" t="s">
        <v>674</v>
      </c>
      <c r="K3650">
        <v>0</v>
      </c>
      <c r="L3650" s="14" t="s">
        <v>10405</v>
      </c>
      <c r="M3650" s="14" t="s">
        <v>700</v>
      </c>
      <c r="N3650" s="14" t="s">
        <v>701</v>
      </c>
      <c r="O3650" s="14" t="s">
        <v>710</v>
      </c>
      <c r="P3650">
        <v>1</v>
      </c>
      <c r="Q3650">
        <v>8648930780982</v>
      </c>
      <c r="R3650">
        <v>6044116610010001</v>
      </c>
    </row>
    <row r="3651" spans="1:18" x14ac:dyDescent="0.3">
      <c r="A3651" s="14" t="s">
        <v>10406</v>
      </c>
      <c r="B3651" s="14" t="s">
        <v>10407</v>
      </c>
      <c r="C3651" s="14" t="s">
        <v>657</v>
      </c>
      <c r="D3651">
        <v>711510</v>
      </c>
      <c r="E3651" s="14" t="s">
        <v>26</v>
      </c>
      <c r="F3651">
        <v>71</v>
      </c>
      <c r="G3651" s="21">
        <v>41579</v>
      </c>
      <c r="H3651">
        <v>2013</v>
      </c>
      <c r="I3651">
        <v>12</v>
      </c>
      <c r="J3651" s="14" t="s">
        <v>673</v>
      </c>
      <c r="K3651">
        <v>0</v>
      </c>
      <c r="L3651" s="14" t="s">
        <v>10408</v>
      </c>
      <c r="M3651" s="14" t="s">
        <v>700</v>
      </c>
      <c r="N3651" s="14" t="s">
        <v>701</v>
      </c>
      <c r="O3651" s="14" t="s">
        <v>710</v>
      </c>
      <c r="P3651">
        <v>1</v>
      </c>
      <c r="Q3651">
        <v>7618210673184</v>
      </c>
      <c r="R3651">
        <v>6033369490010002</v>
      </c>
    </row>
    <row r="3652" spans="1:18" x14ac:dyDescent="0.3">
      <c r="A3652" s="14" t="s">
        <v>10409</v>
      </c>
      <c r="B3652" s="14" t="s">
        <v>10410</v>
      </c>
      <c r="C3652" s="14" t="s">
        <v>657</v>
      </c>
      <c r="D3652">
        <v>312130</v>
      </c>
      <c r="E3652" s="14" t="s">
        <v>350</v>
      </c>
      <c r="F3652">
        <v>31</v>
      </c>
      <c r="G3652" s="21">
        <v>45931</v>
      </c>
      <c r="H3652">
        <v>2025</v>
      </c>
      <c r="I3652">
        <v>0</v>
      </c>
      <c r="J3652" s="14" t="s">
        <v>676</v>
      </c>
      <c r="K3652">
        <v>0</v>
      </c>
      <c r="L3652" s="14" t="s">
        <v>10411</v>
      </c>
      <c r="M3652" s="14" t="s">
        <v>7964</v>
      </c>
      <c r="N3652" s="14" t="s">
        <v>701</v>
      </c>
      <c r="O3652" s="14" t="s">
        <v>7965</v>
      </c>
      <c r="P3652">
        <v>0</v>
      </c>
      <c r="Q3652">
        <v>8842140801411</v>
      </c>
      <c r="R3652">
        <v>6026059140010001</v>
      </c>
    </row>
    <row r="3653" spans="1:18" x14ac:dyDescent="0.3">
      <c r="A3653" s="14" t="s">
        <v>10412</v>
      </c>
      <c r="B3653" s="14" t="s">
        <v>10413</v>
      </c>
      <c r="C3653" s="14" t="s">
        <v>656</v>
      </c>
      <c r="D3653">
        <v>621399</v>
      </c>
      <c r="E3653" s="14" t="s">
        <v>36</v>
      </c>
      <c r="F3653">
        <v>62</v>
      </c>
      <c r="G3653" s="21">
        <v>45026</v>
      </c>
      <c r="H3653">
        <v>2023</v>
      </c>
      <c r="I3653">
        <v>3</v>
      </c>
      <c r="J3653" s="14" t="s">
        <v>672</v>
      </c>
      <c r="K3653">
        <v>0</v>
      </c>
      <c r="L3653" s="14" t="s">
        <v>8855</v>
      </c>
      <c r="M3653" s="14" t="s">
        <v>700</v>
      </c>
      <c r="N3653" s="14" t="s">
        <v>701</v>
      </c>
      <c r="O3653" s="14" t="s">
        <v>868</v>
      </c>
      <c r="P3653">
        <v>1</v>
      </c>
      <c r="Q3653">
        <v>8699620786287</v>
      </c>
      <c r="R3653">
        <v>6052655650010001</v>
      </c>
    </row>
    <row r="3654" spans="1:18" x14ac:dyDescent="0.3">
      <c r="A3654" s="14" t="s">
        <v>10414</v>
      </c>
      <c r="B3654" s="14" t="s">
        <v>10414</v>
      </c>
      <c r="C3654" s="14" t="s">
        <v>655</v>
      </c>
      <c r="D3654">
        <v>621511</v>
      </c>
      <c r="E3654" s="14" t="s">
        <v>452</v>
      </c>
      <c r="F3654">
        <v>62</v>
      </c>
      <c r="G3654" s="21">
        <v>43319</v>
      </c>
      <c r="H3654">
        <v>2018</v>
      </c>
      <c r="I3654">
        <v>7</v>
      </c>
      <c r="J3654" s="14" t="s">
        <v>674</v>
      </c>
      <c r="K3654">
        <v>0</v>
      </c>
      <c r="L3654" s="14" t="s">
        <v>10415</v>
      </c>
      <c r="M3654" s="14" t="s">
        <v>700</v>
      </c>
      <c r="N3654" s="14" t="s">
        <v>701</v>
      </c>
      <c r="O3654" s="14" t="s">
        <v>714</v>
      </c>
      <c r="P3654">
        <v>1</v>
      </c>
      <c r="Q3654">
        <v>8600900775932</v>
      </c>
      <c r="R3654">
        <v>6044818000010001</v>
      </c>
    </row>
    <row r="3655" spans="1:18" x14ac:dyDescent="0.3">
      <c r="A3655" s="14" t="s">
        <v>10416</v>
      </c>
      <c r="B3655" s="14" t="s">
        <v>10416</v>
      </c>
      <c r="C3655" s="14" t="s">
        <v>656</v>
      </c>
      <c r="D3655">
        <v>722330</v>
      </c>
      <c r="E3655" s="14" t="s">
        <v>49</v>
      </c>
      <c r="F3655">
        <v>72</v>
      </c>
      <c r="G3655" s="21">
        <v>44762</v>
      </c>
      <c r="H3655">
        <v>2022</v>
      </c>
      <c r="I3655">
        <v>4</v>
      </c>
      <c r="J3655" s="14" t="s">
        <v>672</v>
      </c>
      <c r="K3655">
        <v>0</v>
      </c>
      <c r="L3655" s="14" t="s">
        <v>10417</v>
      </c>
      <c r="M3655" s="14" t="s">
        <v>2763</v>
      </c>
      <c r="N3655" s="14" t="s">
        <v>701</v>
      </c>
      <c r="O3655" s="14" t="s">
        <v>2764</v>
      </c>
      <c r="P3655">
        <v>0</v>
      </c>
      <c r="Q3655">
        <v>8624460778399</v>
      </c>
      <c r="R3655">
        <v>6048347230010001</v>
      </c>
    </row>
    <row r="3656" spans="1:18" x14ac:dyDescent="0.3">
      <c r="A3656" s="14" t="s">
        <v>10418</v>
      </c>
      <c r="B3656" s="14" t="s">
        <v>10418</v>
      </c>
      <c r="C3656" s="14" t="s">
        <v>656</v>
      </c>
      <c r="D3656">
        <v>541219</v>
      </c>
      <c r="E3656" s="14" t="s">
        <v>57</v>
      </c>
      <c r="F3656">
        <v>54</v>
      </c>
      <c r="G3656" s="21">
        <v>46024</v>
      </c>
      <c r="H3656">
        <v>2026</v>
      </c>
      <c r="I3656">
        <v>0</v>
      </c>
      <c r="J3656" s="14" t="s">
        <v>676</v>
      </c>
      <c r="K3656">
        <v>0</v>
      </c>
      <c r="L3656" s="14" t="s">
        <v>10419</v>
      </c>
      <c r="M3656" s="14" t="s">
        <v>700</v>
      </c>
      <c r="N3656" s="14" t="s">
        <v>701</v>
      </c>
      <c r="O3656" s="14" t="s">
        <v>714</v>
      </c>
      <c r="P3656">
        <v>1</v>
      </c>
      <c r="Q3656">
        <v>8890220806506</v>
      </c>
      <c r="R3656">
        <v>6060210830010001</v>
      </c>
    </row>
    <row r="3657" spans="1:18" x14ac:dyDescent="0.3">
      <c r="A3657" s="14" t="s">
        <v>10420</v>
      </c>
      <c r="B3657" s="14" t="s">
        <v>10421</v>
      </c>
      <c r="C3657" s="14" t="s">
        <v>657</v>
      </c>
      <c r="D3657">
        <v>541990</v>
      </c>
      <c r="E3657" s="14" t="s">
        <v>30</v>
      </c>
      <c r="F3657">
        <v>54</v>
      </c>
      <c r="G3657" s="21">
        <v>41671</v>
      </c>
      <c r="H3657">
        <v>2014</v>
      </c>
      <c r="I3657">
        <v>12</v>
      </c>
      <c r="J3657" s="14" t="s">
        <v>673</v>
      </c>
      <c r="K3657">
        <v>0</v>
      </c>
      <c r="L3657" s="14" t="s">
        <v>10422</v>
      </c>
      <c r="M3657" s="14" t="s">
        <v>700</v>
      </c>
      <c r="N3657" s="14" t="s">
        <v>701</v>
      </c>
      <c r="O3657" s="14" t="s">
        <v>847</v>
      </c>
      <c r="P3657">
        <v>1</v>
      </c>
      <c r="Q3657">
        <v>7701300681840</v>
      </c>
      <c r="R3657">
        <v>6033760320010001</v>
      </c>
    </row>
    <row r="3658" spans="1:18" x14ac:dyDescent="0.3">
      <c r="A3658" s="14" t="s">
        <v>10423</v>
      </c>
      <c r="B3658" s="14" t="s">
        <v>10423</v>
      </c>
      <c r="C3658" s="14" t="s">
        <v>656</v>
      </c>
      <c r="D3658">
        <v>236118</v>
      </c>
      <c r="E3658" s="14" t="s">
        <v>29</v>
      </c>
      <c r="F3658">
        <v>23</v>
      </c>
      <c r="G3658" s="21">
        <v>45951</v>
      </c>
      <c r="H3658">
        <v>2025</v>
      </c>
      <c r="I3658">
        <v>0</v>
      </c>
      <c r="J3658" s="14" t="s">
        <v>676</v>
      </c>
      <c r="K3658">
        <v>0</v>
      </c>
      <c r="L3658" s="14" t="s">
        <v>10424</v>
      </c>
      <c r="M3658" s="14" t="s">
        <v>9646</v>
      </c>
      <c r="N3658" s="14" t="s">
        <v>701</v>
      </c>
      <c r="O3658" s="14" t="s">
        <v>9647</v>
      </c>
      <c r="P3658">
        <v>0</v>
      </c>
      <c r="Q3658">
        <v>8870160804323</v>
      </c>
      <c r="R3658">
        <v>6058828390010001</v>
      </c>
    </row>
    <row r="3659" spans="1:18" x14ac:dyDescent="0.3">
      <c r="A3659" s="14" t="s">
        <v>10425</v>
      </c>
      <c r="B3659" s="14" t="s">
        <v>10425</v>
      </c>
      <c r="C3659" s="14" t="s">
        <v>656</v>
      </c>
      <c r="D3659">
        <v>621330</v>
      </c>
      <c r="E3659" s="14" t="s">
        <v>24</v>
      </c>
      <c r="F3659">
        <v>62</v>
      </c>
      <c r="G3659" s="21">
        <v>44833</v>
      </c>
      <c r="H3659">
        <v>2022</v>
      </c>
      <c r="I3659">
        <v>3</v>
      </c>
      <c r="J3659" s="14" t="s">
        <v>672</v>
      </c>
      <c r="K3659">
        <v>0</v>
      </c>
      <c r="L3659" s="14" t="s">
        <v>10426</v>
      </c>
      <c r="M3659" s="14" t="s">
        <v>700</v>
      </c>
      <c r="N3659" s="14" t="s">
        <v>701</v>
      </c>
      <c r="O3659" s="14" t="s">
        <v>1043</v>
      </c>
      <c r="P3659">
        <v>1</v>
      </c>
      <c r="Q3659">
        <v>8644150780477</v>
      </c>
      <c r="R3659">
        <v>6047358620010001</v>
      </c>
    </row>
    <row r="3660" spans="1:18" x14ac:dyDescent="0.3">
      <c r="A3660" s="14" t="s">
        <v>10427</v>
      </c>
      <c r="B3660" s="14" t="s">
        <v>10428</v>
      </c>
      <c r="C3660" s="14" t="s">
        <v>654</v>
      </c>
      <c r="D3660">
        <v>813990</v>
      </c>
      <c r="E3660" s="14" t="s">
        <v>66</v>
      </c>
      <c r="F3660">
        <v>81</v>
      </c>
      <c r="G3660" s="21">
        <v>45292</v>
      </c>
      <c r="H3660">
        <v>2024</v>
      </c>
      <c r="I3660">
        <v>2</v>
      </c>
      <c r="J3660" s="14" t="s">
        <v>672</v>
      </c>
      <c r="K3660">
        <v>0</v>
      </c>
      <c r="L3660" s="14" t="s">
        <v>10429</v>
      </c>
      <c r="M3660" s="14" t="s">
        <v>700</v>
      </c>
      <c r="N3660" s="14" t="s">
        <v>701</v>
      </c>
      <c r="O3660" s="14" t="s">
        <v>795</v>
      </c>
      <c r="P3660">
        <v>1</v>
      </c>
      <c r="Q3660">
        <v>8733270789874</v>
      </c>
    </row>
    <row r="3661" spans="1:18" x14ac:dyDescent="0.3">
      <c r="A3661" s="14" t="s">
        <v>10430</v>
      </c>
      <c r="B3661" s="14" t="s">
        <v>10430</v>
      </c>
      <c r="C3661" s="14" t="s">
        <v>656</v>
      </c>
      <c r="D3661">
        <v>236118</v>
      </c>
      <c r="E3661" s="14" t="s">
        <v>29</v>
      </c>
      <c r="F3661">
        <v>23</v>
      </c>
      <c r="G3661" s="21">
        <v>45750</v>
      </c>
      <c r="H3661">
        <v>2025</v>
      </c>
      <c r="I3661">
        <v>1</v>
      </c>
      <c r="J3661" s="14" t="s">
        <v>672</v>
      </c>
      <c r="K3661">
        <v>0</v>
      </c>
      <c r="L3661" s="14" t="s">
        <v>10431</v>
      </c>
      <c r="M3661" s="14" t="s">
        <v>723</v>
      </c>
      <c r="N3661" s="14" t="s">
        <v>701</v>
      </c>
      <c r="O3661" s="14" t="s">
        <v>1885</v>
      </c>
      <c r="P3661">
        <v>0</v>
      </c>
      <c r="Q3661">
        <v>8826170799743</v>
      </c>
      <c r="R3661">
        <v>6053530580010001</v>
      </c>
    </row>
    <row r="3662" spans="1:18" x14ac:dyDescent="0.3">
      <c r="A3662" s="14" t="s">
        <v>10432</v>
      </c>
      <c r="B3662" s="14" t="s">
        <v>10433</v>
      </c>
      <c r="C3662" s="14" t="s">
        <v>657</v>
      </c>
      <c r="D3662">
        <v>238210</v>
      </c>
      <c r="E3662" s="14" t="s">
        <v>32</v>
      </c>
      <c r="F3662">
        <v>23</v>
      </c>
      <c r="G3662" s="21">
        <v>38078</v>
      </c>
      <c r="H3662">
        <v>2004</v>
      </c>
      <c r="I3662">
        <v>22</v>
      </c>
      <c r="J3662" s="14" t="s">
        <v>675</v>
      </c>
      <c r="K3662">
        <v>0</v>
      </c>
      <c r="L3662" s="14" t="s">
        <v>10434</v>
      </c>
      <c r="M3662" s="14" t="s">
        <v>1263</v>
      </c>
      <c r="N3662" s="14" t="s">
        <v>701</v>
      </c>
      <c r="O3662" s="14" t="s">
        <v>1264</v>
      </c>
      <c r="P3662">
        <v>0</v>
      </c>
      <c r="Q3662">
        <v>5719650577697</v>
      </c>
      <c r="R3662">
        <v>6023728100010001</v>
      </c>
    </row>
    <row r="3663" spans="1:18" x14ac:dyDescent="0.3">
      <c r="A3663" s="14" t="s">
        <v>10435</v>
      </c>
      <c r="B3663" s="14" t="s">
        <v>10435</v>
      </c>
      <c r="C3663" s="14" t="s">
        <v>657</v>
      </c>
      <c r="D3663">
        <v>423940</v>
      </c>
      <c r="E3663" s="14" t="s">
        <v>153</v>
      </c>
      <c r="F3663">
        <v>42</v>
      </c>
      <c r="G3663" s="21">
        <v>43831</v>
      </c>
      <c r="H3663">
        <v>2020</v>
      </c>
      <c r="I3663">
        <v>6</v>
      </c>
      <c r="J3663" s="14" t="s">
        <v>674</v>
      </c>
      <c r="K3663">
        <v>0</v>
      </c>
      <c r="L3663" s="14" t="s">
        <v>10436</v>
      </c>
      <c r="M3663" s="14" t="s">
        <v>700</v>
      </c>
      <c r="N3663" s="14" t="s">
        <v>701</v>
      </c>
      <c r="O3663" s="14" t="s">
        <v>714</v>
      </c>
      <c r="P3663">
        <v>1</v>
      </c>
      <c r="Q3663">
        <v>8464320761554</v>
      </c>
      <c r="R3663">
        <v>6018633770010001</v>
      </c>
    </row>
    <row r="3664" spans="1:18" x14ac:dyDescent="0.3">
      <c r="A3664" s="14" t="s">
        <v>10437</v>
      </c>
      <c r="B3664" s="14" t="s">
        <v>10437</v>
      </c>
      <c r="C3664" s="14" t="s">
        <v>656</v>
      </c>
      <c r="D3664">
        <v>561320</v>
      </c>
      <c r="E3664" s="14" t="s">
        <v>85</v>
      </c>
      <c r="F3664">
        <v>56</v>
      </c>
      <c r="G3664" s="21">
        <v>43647</v>
      </c>
      <c r="H3664">
        <v>2019</v>
      </c>
      <c r="I3664">
        <v>7</v>
      </c>
      <c r="J3664" s="14" t="s">
        <v>674</v>
      </c>
      <c r="K3664">
        <v>0</v>
      </c>
      <c r="L3664" s="14" t="s">
        <v>10438</v>
      </c>
      <c r="M3664" s="14" t="s">
        <v>10439</v>
      </c>
      <c r="N3664" s="14" t="s">
        <v>931</v>
      </c>
      <c r="O3664" s="14" t="s">
        <v>10440</v>
      </c>
      <c r="P3664">
        <v>0</v>
      </c>
      <c r="Q3664">
        <v>8567280772404</v>
      </c>
      <c r="R3664">
        <v>6044954510010001</v>
      </c>
    </row>
    <row r="3665" spans="1:18" x14ac:dyDescent="0.3">
      <c r="A3665" s="14" t="s">
        <v>10441</v>
      </c>
      <c r="B3665" s="14" t="s">
        <v>10442</v>
      </c>
      <c r="C3665" s="14" t="s">
        <v>654</v>
      </c>
      <c r="D3665">
        <v>485320</v>
      </c>
      <c r="E3665" s="14" t="s">
        <v>39</v>
      </c>
      <c r="F3665">
        <v>48</v>
      </c>
      <c r="G3665" s="21">
        <v>45224</v>
      </c>
      <c r="H3665">
        <v>2023</v>
      </c>
      <c r="I3665">
        <v>2</v>
      </c>
      <c r="J3665" s="14" t="s">
        <v>672</v>
      </c>
      <c r="K3665">
        <v>0</v>
      </c>
      <c r="L3665" s="14" t="s">
        <v>10443</v>
      </c>
      <c r="M3665" s="14" t="s">
        <v>10444</v>
      </c>
      <c r="N3665" s="14" t="s">
        <v>701</v>
      </c>
      <c r="O3665" s="14" t="s">
        <v>1428</v>
      </c>
      <c r="P3665">
        <v>0</v>
      </c>
      <c r="Q3665">
        <v>8718300788250</v>
      </c>
    </row>
    <row r="3666" spans="1:18" x14ac:dyDescent="0.3">
      <c r="A3666" s="14" t="s">
        <v>10445</v>
      </c>
      <c r="B3666" s="14" t="s">
        <v>10445</v>
      </c>
      <c r="C3666" s="14" t="s">
        <v>656</v>
      </c>
      <c r="D3666">
        <v>111998</v>
      </c>
      <c r="E3666" s="14" t="s">
        <v>453</v>
      </c>
      <c r="F3666">
        <v>11</v>
      </c>
      <c r="G3666" s="21">
        <v>44743</v>
      </c>
      <c r="H3666">
        <v>2022</v>
      </c>
      <c r="I3666">
        <v>4</v>
      </c>
      <c r="J3666" s="14" t="s">
        <v>672</v>
      </c>
      <c r="K3666">
        <v>0</v>
      </c>
      <c r="L3666" s="14" t="s">
        <v>10446</v>
      </c>
      <c r="M3666" s="14" t="s">
        <v>1307</v>
      </c>
      <c r="N3666" s="14" t="s">
        <v>701</v>
      </c>
      <c r="O3666" s="14" t="s">
        <v>1308</v>
      </c>
      <c r="P3666">
        <v>0</v>
      </c>
      <c r="Q3666">
        <v>8620170777949</v>
      </c>
      <c r="R3666">
        <v>6042139650010003</v>
      </c>
    </row>
    <row r="3667" spans="1:18" x14ac:dyDescent="0.3">
      <c r="A3667" s="14" t="s">
        <v>10447</v>
      </c>
      <c r="B3667" s="14" t="s">
        <v>10447</v>
      </c>
      <c r="C3667" s="14" t="s">
        <v>656</v>
      </c>
      <c r="D3667">
        <v>236116</v>
      </c>
      <c r="E3667" s="14" t="s">
        <v>120</v>
      </c>
      <c r="F3667">
        <v>23</v>
      </c>
      <c r="G3667" s="21">
        <v>45597</v>
      </c>
      <c r="H3667">
        <v>2024</v>
      </c>
      <c r="I3667">
        <v>1</v>
      </c>
      <c r="J3667" s="14" t="s">
        <v>672</v>
      </c>
      <c r="K3667">
        <v>0</v>
      </c>
      <c r="L3667" s="14" t="s">
        <v>10448</v>
      </c>
      <c r="M3667" s="14" t="s">
        <v>700</v>
      </c>
      <c r="N3667" s="14" t="s">
        <v>701</v>
      </c>
      <c r="O3667" s="14" t="s">
        <v>707</v>
      </c>
      <c r="P3667">
        <v>1</v>
      </c>
      <c r="Q3667">
        <v>8793870796314</v>
      </c>
      <c r="R3667">
        <v>6047517480010001</v>
      </c>
    </row>
    <row r="3668" spans="1:18" x14ac:dyDescent="0.3">
      <c r="A3668" s="14" t="s">
        <v>10449</v>
      </c>
      <c r="B3668" s="14" t="s">
        <v>10449</v>
      </c>
      <c r="C3668" s="14" t="s">
        <v>655</v>
      </c>
      <c r="D3668">
        <v>541511</v>
      </c>
      <c r="E3668" s="14" t="s">
        <v>40</v>
      </c>
      <c r="F3668">
        <v>54</v>
      </c>
      <c r="G3668" s="21">
        <v>43739</v>
      </c>
      <c r="H3668">
        <v>2019</v>
      </c>
      <c r="I3668">
        <v>6</v>
      </c>
      <c r="J3668" s="14" t="s">
        <v>674</v>
      </c>
      <c r="K3668">
        <v>0</v>
      </c>
      <c r="L3668" s="14" t="s">
        <v>10450</v>
      </c>
      <c r="M3668" s="14" t="s">
        <v>10451</v>
      </c>
      <c r="N3668" s="14" t="s">
        <v>4694</v>
      </c>
      <c r="O3668" s="14" t="s">
        <v>10452</v>
      </c>
      <c r="P3668">
        <v>0</v>
      </c>
      <c r="Q3668">
        <v>8416540756457</v>
      </c>
      <c r="R3668">
        <v>6045040400010001</v>
      </c>
    </row>
    <row r="3669" spans="1:18" x14ac:dyDescent="0.3">
      <c r="A3669" s="14" t="s">
        <v>10453</v>
      </c>
      <c r="B3669" s="14" t="s">
        <v>10453</v>
      </c>
      <c r="C3669" s="14" t="s">
        <v>656</v>
      </c>
      <c r="D3669">
        <v>485310</v>
      </c>
      <c r="E3669" s="14" t="s">
        <v>22</v>
      </c>
      <c r="F3669">
        <v>48</v>
      </c>
      <c r="G3669" s="21">
        <v>45835</v>
      </c>
      <c r="H3669">
        <v>2025</v>
      </c>
      <c r="I3669">
        <v>1</v>
      </c>
      <c r="J3669" s="14" t="s">
        <v>672</v>
      </c>
      <c r="K3669">
        <v>0</v>
      </c>
      <c r="L3669" s="14" t="s">
        <v>10454</v>
      </c>
      <c r="M3669" s="14" t="s">
        <v>736</v>
      </c>
      <c r="N3669" s="14" t="s">
        <v>701</v>
      </c>
      <c r="O3669" s="14" t="s">
        <v>737</v>
      </c>
      <c r="P3669">
        <v>0</v>
      </c>
      <c r="Q3669">
        <v>8859780803236</v>
      </c>
      <c r="R3669">
        <v>605594796</v>
      </c>
    </row>
    <row r="3670" spans="1:18" x14ac:dyDescent="0.3">
      <c r="A3670" s="14" t="s">
        <v>10455</v>
      </c>
      <c r="B3670" s="14" t="s">
        <v>10455</v>
      </c>
      <c r="C3670" s="14" t="s">
        <v>655</v>
      </c>
      <c r="D3670">
        <v>238220</v>
      </c>
      <c r="E3670" s="14" t="s">
        <v>34</v>
      </c>
      <c r="F3670">
        <v>23</v>
      </c>
      <c r="G3670" s="21">
        <v>40360</v>
      </c>
      <c r="H3670">
        <v>2010</v>
      </c>
      <c r="I3670">
        <v>16</v>
      </c>
      <c r="J3670" s="14" t="s">
        <v>673</v>
      </c>
      <c r="K3670">
        <v>0</v>
      </c>
      <c r="L3670" s="14" t="s">
        <v>10456</v>
      </c>
      <c r="M3670" s="14" t="s">
        <v>862</v>
      </c>
      <c r="N3670" s="14" t="s">
        <v>701</v>
      </c>
      <c r="O3670" s="14" t="s">
        <v>1721</v>
      </c>
      <c r="P3670">
        <v>0</v>
      </c>
      <c r="Q3670">
        <v>7287730638096</v>
      </c>
      <c r="R3670">
        <v>6023251850010001</v>
      </c>
    </row>
    <row r="3671" spans="1:18" x14ac:dyDescent="0.3">
      <c r="A3671" s="14" t="s">
        <v>10457</v>
      </c>
      <c r="B3671" s="14" t="s">
        <v>10458</v>
      </c>
      <c r="C3671" s="14" t="s">
        <v>658</v>
      </c>
      <c r="D3671">
        <v>813410</v>
      </c>
      <c r="E3671" s="14" t="s">
        <v>99</v>
      </c>
      <c r="F3671">
        <v>81</v>
      </c>
      <c r="G3671" s="21">
        <v>30401</v>
      </c>
      <c r="H3671">
        <v>1983</v>
      </c>
      <c r="I3671">
        <v>43</v>
      </c>
      <c r="J3671" s="14" t="s">
        <v>675</v>
      </c>
      <c r="K3671">
        <v>0</v>
      </c>
      <c r="L3671" s="14" t="s">
        <v>10459</v>
      </c>
      <c r="M3671" s="14" t="s">
        <v>700</v>
      </c>
      <c r="N3671" s="14" t="s">
        <v>701</v>
      </c>
      <c r="O3671" s="14" t="s">
        <v>938</v>
      </c>
      <c r="P3671">
        <v>1</v>
      </c>
      <c r="Q3671">
        <v>297560036497</v>
      </c>
    </row>
    <row r="3672" spans="1:18" x14ac:dyDescent="0.3">
      <c r="A3672" s="14" t="s">
        <v>10460</v>
      </c>
      <c r="B3672" s="14" t="s">
        <v>10461</v>
      </c>
      <c r="C3672" s="14" t="s">
        <v>657</v>
      </c>
      <c r="D3672">
        <v>531110</v>
      </c>
      <c r="E3672" s="14" t="s">
        <v>20</v>
      </c>
      <c r="F3672">
        <v>53</v>
      </c>
      <c r="G3672" s="21">
        <v>42736</v>
      </c>
      <c r="H3672">
        <v>2017</v>
      </c>
      <c r="I3672">
        <v>9</v>
      </c>
      <c r="J3672" s="14" t="s">
        <v>674</v>
      </c>
      <c r="K3672">
        <v>0</v>
      </c>
      <c r="L3672" s="14" t="s">
        <v>10462</v>
      </c>
      <c r="M3672" s="14" t="s">
        <v>700</v>
      </c>
      <c r="N3672" s="14" t="s">
        <v>701</v>
      </c>
      <c r="O3672" s="14" t="s">
        <v>720</v>
      </c>
      <c r="P3672">
        <v>1</v>
      </c>
      <c r="Q3672">
        <v>8837930800985</v>
      </c>
      <c r="R3672">
        <v>6045465030010001</v>
      </c>
    </row>
    <row r="3673" spans="1:18" x14ac:dyDescent="0.3">
      <c r="A3673" s="14" t="s">
        <v>10463</v>
      </c>
      <c r="B3673" s="14" t="s">
        <v>10463</v>
      </c>
      <c r="C3673" s="14" t="s">
        <v>656</v>
      </c>
      <c r="D3673">
        <v>238220</v>
      </c>
      <c r="E3673" s="14" t="s">
        <v>34</v>
      </c>
      <c r="F3673">
        <v>23</v>
      </c>
      <c r="G3673" s="21">
        <v>44680</v>
      </c>
      <c r="H3673">
        <v>2022</v>
      </c>
      <c r="I3673">
        <v>4</v>
      </c>
      <c r="J3673" s="14" t="s">
        <v>672</v>
      </c>
      <c r="K3673">
        <v>0</v>
      </c>
      <c r="L3673" s="14" t="s">
        <v>10464</v>
      </c>
      <c r="M3673" s="14" t="s">
        <v>3416</v>
      </c>
      <c r="N3673" s="14" t="s">
        <v>701</v>
      </c>
      <c r="O3673" s="14" t="s">
        <v>7751</v>
      </c>
      <c r="P3673">
        <v>0</v>
      </c>
      <c r="Q3673">
        <v>8609060776777</v>
      </c>
      <c r="R3673">
        <v>6048524280010001</v>
      </c>
    </row>
    <row r="3674" spans="1:18" x14ac:dyDescent="0.3">
      <c r="A3674" s="14" t="s">
        <v>10465</v>
      </c>
      <c r="B3674" s="14" t="s">
        <v>10465</v>
      </c>
      <c r="C3674" s="14" t="s">
        <v>655</v>
      </c>
      <c r="D3674">
        <v>423450</v>
      </c>
      <c r="E3674" s="14" t="s">
        <v>128</v>
      </c>
      <c r="F3674">
        <v>42</v>
      </c>
      <c r="G3674" s="21">
        <v>39448</v>
      </c>
      <c r="H3674">
        <v>2008</v>
      </c>
      <c r="I3674">
        <v>18</v>
      </c>
      <c r="J3674" s="14" t="s">
        <v>673</v>
      </c>
      <c r="K3674">
        <v>0</v>
      </c>
      <c r="L3674" s="14" t="s">
        <v>10466</v>
      </c>
      <c r="M3674" s="14" t="s">
        <v>723</v>
      </c>
      <c r="N3674" s="14" t="s">
        <v>701</v>
      </c>
      <c r="O3674" s="14" t="s">
        <v>724</v>
      </c>
      <c r="P3674">
        <v>0</v>
      </c>
      <c r="Q3674">
        <v>7057900613512</v>
      </c>
      <c r="R3674">
        <v>6027136220010001</v>
      </c>
    </row>
    <row r="3675" spans="1:18" x14ac:dyDescent="0.3">
      <c r="A3675" s="14" t="s">
        <v>10467</v>
      </c>
      <c r="B3675" s="14" t="s">
        <v>10468</v>
      </c>
      <c r="C3675" s="14" t="s">
        <v>655</v>
      </c>
      <c r="D3675">
        <v>424490</v>
      </c>
      <c r="E3675" s="14" t="s">
        <v>164</v>
      </c>
      <c r="F3675">
        <v>42</v>
      </c>
      <c r="G3675" s="21">
        <v>45292</v>
      </c>
      <c r="H3675">
        <v>2024</v>
      </c>
      <c r="I3675">
        <v>2</v>
      </c>
      <c r="J3675" s="14" t="s">
        <v>672</v>
      </c>
      <c r="K3675">
        <v>0</v>
      </c>
      <c r="L3675" s="14" t="s">
        <v>10469</v>
      </c>
      <c r="M3675" s="14" t="s">
        <v>700</v>
      </c>
      <c r="N3675" s="14" t="s">
        <v>701</v>
      </c>
      <c r="O3675" s="14" t="s">
        <v>741</v>
      </c>
      <c r="P3675">
        <v>1</v>
      </c>
      <c r="Q3675">
        <v>8798230796784</v>
      </c>
      <c r="R3675">
        <v>6031002970010002</v>
      </c>
    </row>
    <row r="3676" spans="1:18" x14ac:dyDescent="0.3">
      <c r="A3676" s="14" t="s">
        <v>10470</v>
      </c>
      <c r="B3676" s="14" t="s">
        <v>10470</v>
      </c>
      <c r="C3676" s="14" t="s">
        <v>656</v>
      </c>
      <c r="D3676">
        <v>485320</v>
      </c>
      <c r="E3676" s="14" t="s">
        <v>39</v>
      </c>
      <c r="F3676">
        <v>48</v>
      </c>
      <c r="G3676" s="21">
        <v>45748</v>
      </c>
      <c r="H3676">
        <v>2025</v>
      </c>
      <c r="I3676">
        <v>1</v>
      </c>
      <c r="J3676" s="14" t="s">
        <v>672</v>
      </c>
      <c r="K3676">
        <v>0</v>
      </c>
      <c r="L3676" s="14" t="s">
        <v>10471</v>
      </c>
      <c r="M3676" s="14" t="s">
        <v>700</v>
      </c>
      <c r="N3676" s="14" t="s">
        <v>701</v>
      </c>
      <c r="O3676" s="14" t="s">
        <v>717</v>
      </c>
      <c r="P3676">
        <v>1</v>
      </c>
      <c r="Q3676">
        <v>8828150799949</v>
      </c>
      <c r="R3676">
        <v>6044930280010001</v>
      </c>
    </row>
    <row r="3677" spans="1:18" x14ac:dyDescent="0.3">
      <c r="A3677" s="14" t="s">
        <v>10472</v>
      </c>
      <c r="B3677" s="14" t="s">
        <v>10473</v>
      </c>
      <c r="C3677" s="14" t="s">
        <v>655</v>
      </c>
      <c r="D3677">
        <v>323111</v>
      </c>
      <c r="E3677" s="14" t="s">
        <v>208</v>
      </c>
      <c r="F3677">
        <v>32</v>
      </c>
      <c r="G3677" s="21">
        <v>32756</v>
      </c>
      <c r="H3677">
        <v>1989</v>
      </c>
      <c r="I3677">
        <v>36</v>
      </c>
      <c r="J3677" s="14" t="s">
        <v>675</v>
      </c>
      <c r="K3677">
        <v>0</v>
      </c>
      <c r="L3677" s="14" t="s">
        <v>10474</v>
      </c>
      <c r="M3677" s="14" t="s">
        <v>700</v>
      </c>
      <c r="N3677" s="14" t="s">
        <v>701</v>
      </c>
      <c r="O3677" s="14" t="s">
        <v>710</v>
      </c>
      <c r="P3677">
        <v>1</v>
      </c>
      <c r="Q3677">
        <v>1120910113153</v>
      </c>
      <c r="R3677">
        <v>6011908120010001</v>
      </c>
    </row>
    <row r="3678" spans="1:18" x14ac:dyDescent="0.3">
      <c r="A3678" s="14" t="s">
        <v>10475</v>
      </c>
      <c r="B3678" s="14" t="s">
        <v>10475</v>
      </c>
      <c r="C3678" s="14" t="s">
        <v>655</v>
      </c>
      <c r="D3678">
        <v>541219</v>
      </c>
      <c r="E3678" s="14" t="s">
        <v>57</v>
      </c>
      <c r="F3678">
        <v>54</v>
      </c>
      <c r="G3678" s="21">
        <v>36161</v>
      </c>
      <c r="H3678">
        <v>1999</v>
      </c>
      <c r="I3678">
        <v>27</v>
      </c>
      <c r="J3678" s="14" t="s">
        <v>675</v>
      </c>
      <c r="K3678">
        <v>0</v>
      </c>
      <c r="L3678" s="14" t="s">
        <v>10476</v>
      </c>
      <c r="M3678" s="14" t="s">
        <v>1060</v>
      </c>
      <c r="N3678" s="14" t="s">
        <v>701</v>
      </c>
      <c r="O3678" s="14" t="s">
        <v>1061</v>
      </c>
      <c r="P3678">
        <v>0</v>
      </c>
      <c r="Q3678">
        <v>1727450175142</v>
      </c>
      <c r="R3678">
        <v>6011384810010001</v>
      </c>
    </row>
    <row r="3679" spans="1:18" x14ac:dyDescent="0.3">
      <c r="A3679" s="14" t="s">
        <v>10477</v>
      </c>
      <c r="B3679" s="14" t="s">
        <v>10478</v>
      </c>
      <c r="C3679" s="14" t="s">
        <v>656</v>
      </c>
      <c r="D3679">
        <v>238320</v>
      </c>
      <c r="E3679" s="14" t="s">
        <v>60</v>
      </c>
      <c r="F3679">
        <v>23</v>
      </c>
      <c r="G3679" s="21">
        <v>44256</v>
      </c>
      <c r="H3679">
        <v>2021</v>
      </c>
      <c r="I3679">
        <v>5</v>
      </c>
      <c r="J3679" s="14" t="s">
        <v>672</v>
      </c>
      <c r="K3679">
        <v>0</v>
      </c>
      <c r="L3679" s="14" t="s">
        <v>10479</v>
      </c>
      <c r="M3679" s="14" t="s">
        <v>700</v>
      </c>
      <c r="N3679" s="14" t="s">
        <v>701</v>
      </c>
      <c r="O3679" s="14" t="s">
        <v>868</v>
      </c>
      <c r="P3679">
        <v>1</v>
      </c>
      <c r="Q3679">
        <v>8523780767846</v>
      </c>
      <c r="R3679">
        <v>6047028770010001</v>
      </c>
    </row>
    <row r="3680" spans="1:18" x14ac:dyDescent="0.3">
      <c r="A3680" s="14" t="s">
        <v>10480</v>
      </c>
      <c r="B3680" s="14" t="s">
        <v>10481</v>
      </c>
      <c r="C3680" s="14" t="s">
        <v>656</v>
      </c>
      <c r="D3680">
        <v>523910</v>
      </c>
      <c r="E3680" s="14" t="s">
        <v>276</v>
      </c>
      <c r="F3680">
        <v>52</v>
      </c>
      <c r="G3680" s="21">
        <v>45950</v>
      </c>
      <c r="H3680">
        <v>2025</v>
      </c>
      <c r="I3680">
        <v>0</v>
      </c>
      <c r="J3680" s="14" t="s">
        <v>676</v>
      </c>
      <c r="K3680">
        <v>0</v>
      </c>
      <c r="L3680" s="14" t="s">
        <v>10482</v>
      </c>
      <c r="M3680" s="14" t="s">
        <v>700</v>
      </c>
      <c r="N3680" s="14" t="s">
        <v>701</v>
      </c>
      <c r="O3680" s="14" t="s">
        <v>714</v>
      </c>
      <c r="P3680">
        <v>1</v>
      </c>
      <c r="Q3680">
        <v>8917770809464</v>
      </c>
      <c r="R3680">
        <v>6059817960010001</v>
      </c>
    </row>
    <row r="3681" spans="1:18" x14ac:dyDescent="0.3">
      <c r="A3681" s="14" t="s">
        <v>10483</v>
      </c>
      <c r="B3681" s="14" t="s">
        <v>10483</v>
      </c>
      <c r="C3681" s="14" t="s">
        <v>655</v>
      </c>
      <c r="D3681">
        <v>713990</v>
      </c>
      <c r="E3681" s="14" t="s">
        <v>70</v>
      </c>
      <c r="F3681">
        <v>71</v>
      </c>
      <c r="G3681" s="21">
        <v>33970</v>
      </c>
      <c r="H3681">
        <v>1993</v>
      </c>
      <c r="I3681">
        <v>33</v>
      </c>
      <c r="J3681" s="14" t="s">
        <v>675</v>
      </c>
      <c r="K3681">
        <v>0</v>
      </c>
      <c r="L3681" s="14" t="s">
        <v>10484</v>
      </c>
      <c r="M3681" s="14" t="s">
        <v>700</v>
      </c>
      <c r="N3681" s="14" t="s">
        <v>701</v>
      </c>
      <c r="O3681" s="14" t="s">
        <v>992</v>
      </c>
      <c r="P3681">
        <v>1</v>
      </c>
      <c r="Q3681">
        <v>1543780156489</v>
      </c>
      <c r="R3681">
        <v>6028328600010001</v>
      </c>
    </row>
    <row r="3682" spans="1:18" x14ac:dyDescent="0.3">
      <c r="A3682" s="14" t="s">
        <v>10485</v>
      </c>
      <c r="B3682" s="14" t="s">
        <v>10485</v>
      </c>
      <c r="C3682" s="14" t="s">
        <v>658</v>
      </c>
      <c r="D3682">
        <v>459110</v>
      </c>
      <c r="E3682" s="14" t="s">
        <v>167</v>
      </c>
      <c r="F3682">
        <v>45</v>
      </c>
      <c r="G3682" s="21">
        <v>43307</v>
      </c>
      <c r="H3682">
        <v>2018</v>
      </c>
      <c r="I3682">
        <v>8</v>
      </c>
      <c r="J3682" s="14" t="s">
        <v>674</v>
      </c>
      <c r="K3682">
        <v>0</v>
      </c>
      <c r="L3682" s="14" t="s">
        <v>10484</v>
      </c>
      <c r="M3682" s="14" t="s">
        <v>700</v>
      </c>
      <c r="N3682" s="14" t="s">
        <v>701</v>
      </c>
      <c r="O3682" s="14" t="s">
        <v>992</v>
      </c>
      <c r="P3682">
        <v>1</v>
      </c>
      <c r="Q3682">
        <v>8262170740322</v>
      </c>
      <c r="R3682">
        <v>6042868890010001</v>
      </c>
    </row>
    <row r="3683" spans="1:18" x14ac:dyDescent="0.3">
      <c r="A3683" s="14" t="s">
        <v>10486</v>
      </c>
      <c r="B3683" s="14" t="s">
        <v>10486</v>
      </c>
      <c r="C3683" s="14" t="s">
        <v>657</v>
      </c>
      <c r="D3683">
        <v>523910</v>
      </c>
      <c r="E3683" s="14" t="s">
        <v>276</v>
      </c>
      <c r="F3683">
        <v>52</v>
      </c>
      <c r="G3683" s="21">
        <v>41507</v>
      </c>
      <c r="H3683">
        <v>2013</v>
      </c>
      <c r="I3683">
        <v>12</v>
      </c>
      <c r="J3683" s="14" t="s">
        <v>673</v>
      </c>
      <c r="K3683">
        <v>0</v>
      </c>
      <c r="L3683" s="14" t="s">
        <v>10487</v>
      </c>
      <c r="M3683" s="14" t="s">
        <v>700</v>
      </c>
      <c r="N3683" s="14" t="s">
        <v>701</v>
      </c>
      <c r="O3683" s="14" t="s">
        <v>702</v>
      </c>
      <c r="P3683">
        <v>1</v>
      </c>
      <c r="Q3683">
        <v>8360290750564</v>
      </c>
      <c r="R3683">
        <v>6033258180010001</v>
      </c>
    </row>
    <row r="3684" spans="1:18" x14ac:dyDescent="0.3">
      <c r="A3684" s="14" t="s">
        <v>10488</v>
      </c>
      <c r="B3684" s="14" t="s">
        <v>10489</v>
      </c>
      <c r="C3684" s="14" t="s">
        <v>656</v>
      </c>
      <c r="D3684">
        <v>238210</v>
      </c>
      <c r="E3684" s="14" t="s">
        <v>32</v>
      </c>
      <c r="F3684">
        <v>23</v>
      </c>
      <c r="G3684" s="21">
        <v>45785</v>
      </c>
      <c r="H3684">
        <v>2025</v>
      </c>
      <c r="I3684">
        <v>1</v>
      </c>
      <c r="J3684" s="14" t="s">
        <v>672</v>
      </c>
      <c r="K3684">
        <v>0</v>
      </c>
      <c r="L3684" s="14" t="s">
        <v>10490</v>
      </c>
      <c r="M3684" s="14" t="s">
        <v>10491</v>
      </c>
      <c r="N3684" s="14" t="s">
        <v>701</v>
      </c>
      <c r="O3684" s="14" t="s">
        <v>10492</v>
      </c>
      <c r="P3684">
        <v>0</v>
      </c>
      <c r="Q3684">
        <v>8834960800676</v>
      </c>
      <c r="R3684">
        <v>6036006000010001</v>
      </c>
    </row>
    <row r="3685" spans="1:18" x14ac:dyDescent="0.3">
      <c r="A3685" s="14" t="s">
        <v>10493</v>
      </c>
      <c r="B3685" s="14" t="s">
        <v>10494</v>
      </c>
      <c r="C3685" s="14" t="s">
        <v>655</v>
      </c>
      <c r="D3685">
        <v>238990</v>
      </c>
      <c r="E3685" s="14" t="s">
        <v>41</v>
      </c>
      <c r="F3685">
        <v>23</v>
      </c>
      <c r="G3685" s="21">
        <v>45292</v>
      </c>
      <c r="H3685">
        <v>2024</v>
      </c>
      <c r="I3685">
        <v>2</v>
      </c>
      <c r="J3685" s="14" t="s">
        <v>672</v>
      </c>
      <c r="K3685">
        <v>0</v>
      </c>
      <c r="L3685" s="14" t="s">
        <v>10495</v>
      </c>
      <c r="M3685" s="14" t="s">
        <v>1291</v>
      </c>
      <c r="N3685" s="14" t="s">
        <v>701</v>
      </c>
      <c r="O3685" s="14" t="s">
        <v>1292</v>
      </c>
      <c r="P3685">
        <v>0</v>
      </c>
      <c r="Q3685">
        <v>8740510790630</v>
      </c>
      <c r="R3685">
        <v>6047276090010002</v>
      </c>
    </row>
    <row r="3686" spans="1:18" x14ac:dyDescent="0.3">
      <c r="A3686" s="14" t="s">
        <v>10496</v>
      </c>
      <c r="B3686" s="14" t="s">
        <v>10496</v>
      </c>
      <c r="C3686" s="14" t="s">
        <v>656</v>
      </c>
      <c r="D3686">
        <v>238210</v>
      </c>
      <c r="E3686" s="14" t="s">
        <v>32</v>
      </c>
      <c r="F3686">
        <v>23</v>
      </c>
      <c r="G3686" s="21">
        <v>45153</v>
      </c>
      <c r="H3686">
        <v>2023</v>
      </c>
      <c r="I3686">
        <v>2</v>
      </c>
      <c r="J3686" s="14" t="s">
        <v>672</v>
      </c>
      <c r="K3686">
        <v>0</v>
      </c>
      <c r="L3686" s="14" t="s">
        <v>10497</v>
      </c>
      <c r="M3686" s="14" t="s">
        <v>2657</v>
      </c>
      <c r="N3686" s="14" t="s">
        <v>701</v>
      </c>
      <c r="O3686" s="14" t="s">
        <v>2658</v>
      </c>
      <c r="P3686">
        <v>0</v>
      </c>
      <c r="Q3686">
        <v>8720210788477</v>
      </c>
      <c r="R3686">
        <v>6049273640010001</v>
      </c>
    </row>
    <row r="3687" spans="1:18" x14ac:dyDescent="0.3">
      <c r="A3687" s="14" t="s">
        <v>10498</v>
      </c>
      <c r="B3687" s="14" t="s">
        <v>10498</v>
      </c>
      <c r="C3687" s="14" t="s">
        <v>655</v>
      </c>
      <c r="D3687">
        <v>561740</v>
      </c>
      <c r="E3687" s="14" t="s">
        <v>218</v>
      </c>
      <c r="F3687">
        <v>56</v>
      </c>
      <c r="G3687" s="21">
        <v>29891</v>
      </c>
      <c r="H3687">
        <v>1981</v>
      </c>
      <c r="I3687">
        <v>44</v>
      </c>
      <c r="J3687" s="14" t="s">
        <v>675</v>
      </c>
      <c r="K3687">
        <v>0</v>
      </c>
      <c r="L3687" s="14" t="s">
        <v>10499</v>
      </c>
      <c r="M3687" s="14" t="s">
        <v>1677</v>
      </c>
      <c r="N3687" s="14" t="s">
        <v>701</v>
      </c>
      <c r="O3687" s="14" t="s">
        <v>1678</v>
      </c>
      <c r="P3687">
        <v>0</v>
      </c>
      <c r="Q3687">
        <v>1847260187256</v>
      </c>
      <c r="R3687">
        <v>6004188370010001</v>
      </c>
    </row>
    <row r="3688" spans="1:18" x14ac:dyDescent="0.3">
      <c r="A3688" s="14" t="s">
        <v>10500</v>
      </c>
      <c r="B3688" s="14" t="s">
        <v>10500</v>
      </c>
      <c r="C3688" s="14" t="s">
        <v>656</v>
      </c>
      <c r="D3688">
        <v>238110</v>
      </c>
      <c r="E3688" s="14" t="s">
        <v>108</v>
      </c>
      <c r="F3688">
        <v>23</v>
      </c>
      <c r="G3688" s="21">
        <v>45883</v>
      </c>
      <c r="H3688">
        <v>2025</v>
      </c>
      <c r="I3688">
        <v>0</v>
      </c>
      <c r="J3688" s="14" t="s">
        <v>676</v>
      </c>
      <c r="K3688">
        <v>0</v>
      </c>
      <c r="L3688" s="14" t="s">
        <v>10501</v>
      </c>
      <c r="M3688" s="14" t="s">
        <v>6577</v>
      </c>
      <c r="N3688" s="14" t="s">
        <v>701</v>
      </c>
      <c r="O3688" s="14" t="s">
        <v>6578</v>
      </c>
      <c r="P3688">
        <v>0</v>
      </c>
      <c r="Q3688">
        <v>8855610802803</v>
      </c>
      <c r="R3688">
        <v>6054904560010001</v>
      </c>
    </row>
    <row r="3689" spans="1:18" x14ac:dyDescent="0.3">
      <c r="A3689" s="14" t="s">
        <v>10502</v>
      </c>
      <c r="B3689" s="14" t="s">
        <v>10503</v>
      </c>
      <c r="C3689" s="14" t="s">
        <v>656</v>
      </c>
      <c r="D3689">
        <v>238210</v>
      </c>
      <c r="E3689" s="14" t="s">
        <v>32</v>
      </c>
      <c r="F3689">
        <v>23</v>
      </c>
      <c r="G3689" s="21">
        <v>43888</v>
      </c>
      <c r="H3689">
        <v>2020</v>
      </c>
      <c r="I3689">
        <v>6</v>
      </c>
      <c r="J3689" s="14" t="s">
        <v>674</v>
      </c>
      <c r="K3689">
        <v>0</v>
      </c>
      <c r="L3689" s="14" t="s">
        <v>10504</v>
      </c>
      <c r="M3689" s="14" t="s">
        <v>862</v>
      </c>
      <c r="N3689" s="14" t="s">
        <v>701</v>
      </c>
      <c r="O3689" s="14" t="s">
        <v>863</v>
      </c>
      <c r="P3689">
        <v>0</v>
      </c>
      <c r="Q3689">
        <v>8472080762376</v>
      </c>
      <c r="R3689">
        <v>6045877240010001</v>
      </c>
    </row>
    <row r="3690" spans="1:18" x14ac:dyDescent="0.3">
      <c r="A3690" s="14" t="s">
        <v>10505</v>
      </c>
      <c r="B3690" s="14" t="s">
        <v>10505</v>
      </c>
      <c r="C3690" s="14" t="s">
        <v>656</v>
      </c>
      <c r="D3690">
        <v>541990</v>
      </c>
      <c r="E3690" s="14" t="s">
        <v>30</v>
      </c>
      <c r="F3690">
        <v>54</v>
      </c>
      <c r="G3690" s="21">
        <v>44414</v>
      </c>
      <c r="H3690">
        <v>2021</v>
      </c>
      <c r="I3690">
        <v>4</v>
      </c>
      <c r="J3690" s="14" t="s">
        <v>672</v>
      </c>
      <c r="K3690">
        <v>0</v>
      </c>
      <c r="L3690" s="14" t="s">
        <v>10506</v>
      </c>
      <c r="M3690" s="14" t="s">
        <v>700</v>
      </c>
      <c r="N3690" s="14" t="s">
        <v>701</v>
      </c>
      <c r="O3690" s="14" t="s">
        <v>714</v>
      </c>
      <c r="P3690">
        <v>1</v>
      </c>
      <c r="Q3690">
        <v>8610780776958</v>
      </c>
      <c r="R3690">
        <v>6047894980010001</v>
      </c>
    </row>
    <row r="3691" spans="1:18" x14ac:dyDescent="0.3">
      <c r="A3691" s="14" t="s">
        <v>10507</v>
      </c>
      <c r="B3691" s="14" t="s">
        <v>10508</v>
      </c>
      <c r="C3691" s="14" t="s">
        <v>655</v>
      </c>
      <c r="D3691">
        <v>561740</v>
      </c>
      <c r="E3691" s="14" t="s">
        <v>218</v>
      </c>
      <c r="F3691">
        <v>56</v>
      </c>
      <c r="G3691" s="21">
        <v>32874</v>
      </c>
      <c r="H3691">
        <v>1990</v>
      </c>
      <c r="I3691">
        <v>36</v>
      </c>
      <c r="J3691" s="14" t="s">
        <v>675</v>
      </c>
      <c r="K3691">
        <v>0</v>
      </c>
      <c r="L3691" s="14" t="s">
        <v>10509</v>
      </c>
      <c r="M3691" s="14" t="s">
        <v>1291</v>
      </c>
      <c r="N3691" s="14" t="s">
        <v>701</v>
      </c>
      <c r="O3691" s="14" t="s">
        <v>3245</v>
      </c>
      <c r="P3691">
        <v>0</v>
      </c>
      <c r="Q3691">
        <v>7698700681564</v>
      </c>
      <c r="R3691">
        <v>6006166140010001</v>
      </c>
    </row>
    <row r="3692" spans="1:18" x14ac:dyDescent="0.3">
      <c r="A3692" s="14" t="s">
        <v>10510</v>
      </c>
      <c r="B3692" s="14" t="s">
        <v>10510</v>
      </c>
      <c r="C3692" s="14" t="s">
        <v>655</v>
      </c>
      <c r="D3692">
        <v>458110</v>
      </c>
      <c r="E3692" s="14" t="s">
        <v>50</v>
      </c>
      <c r="F3692">
        <v>45</v>
      </c>
      <c r="G3692" s="21">
        <v>35891</v>
      </c>
      <c r="H3692">
        <v>1998</v>
      </c>
      <c r="I3692">
        <v>28</v>
      </c>
      <c r="J3692" s="14" t="s">
        <v>675</v>
      </c>
      <c r="K3692">
        <v>0</v>
      </c>
      <c r="L3692" s="14" t="s">
        <v>10511</v>
      </c>
      <c r="M3692" s="14" t="s">
        <v>700</v>
      </c>
      <c r="N3692" s="14" t="s">
        <v>701</v>
      </c>
      <c r="O3692" s="14" t="s">
        <v>992</v>
      </c>
      <c r="P3692">
        <v>1</v>
      </c>
      <c r="Q3692">
        <v>5185270520160</v>
      </c>
      <c r="R3692">
        <v>6018628450010001</v>
      </c>
    </row>
    <row r="3693" spans="1:18" x14ac:dyDescent="0.3">
      <c r="A3693" s="14" t="s">
        <v>10512</v>
      </c>
      <c r="B3693" s="14" t="s">
        <v>10512</v>
      </c>
      <c r="C3693" s="14" t="s">
        <v>656</v>
      </c>
      <c r="D3693">
        <v>621399</v>
      </c>
      <c r="E3693" s="14" t="s">
        <v>36</v>
      </c>
      <c r="F3693">
        <v>62</v>
      </c>
      <c r="G3693" s="21">
        <v>45446</v>
      </c>
      <c r="H3693">
        <v>2024</v>
      </c>
      <c r="I3693">
        <v>2</v>
      </c>
      <c r="J3693" s="14" t="s">
        <v>672</v>
      </c>
      <c r="K3693">
        <v>0</v>
      </c>
      <c r="L3693" s="14" t="s">
        <v>10513</v>
      </c>
      <c r="M3693" s="14" t="s">
        <v>700</v>
      </c>
      <c r="N3693" s="14" t="s">
        <v>701</v>
      </c>
      <c r="O3693" s="14" t="s">
        <v>757</v>
      </c>
      <c r="P3693">
        <v>1</v>
      </c>
      <c r="Q3693">
        <v>8752660791941</v>
      </c>
      <c r="R3693">
        <v>6054813970010001</v>
      </c>
    </row>
    <row r="3694" spans="1:18" x14ac:dyDescent="0.3">
      <c r="A3694" s="14" t="s">
        <v>10514</v>
      </c>
      <c r="B3694" s="14" t="s">
        <v>10514</v>
      </c>
      <c r="C3694" s="14" t="s">
        <v>659</v>
      </c>
      <c r="D3694">
        <v>813211</v>
      </c>
      <c r="E3694" s="14" t="s">
        <v>210</v>
      </c>
      <c r="F3694">
        <v>81</v>
      </c>
      <c r="G3694" s="21">
        <v>34124</v>
      </c>
      <c r="H3694">
        <v>1993</v>
      </c>
      <c r="I3694">
        <v>33</v>
      </c>
      <c r="J3694" s="14" t="s">
        <v>675</v>
      </c>
      <c r="K3694">
        <v>0</v>
      </c>
      <c r="L3694" s="14" t="s">
        <v>10515</v>
      </c>
      <c r="M3694" s="14" t="s">
        <v>700</v>
      </c>
      <c r="N3694" s="14" t="s">
        <v>701</v>
      </c>
      <c r="O3694" s="14" t="s">
        <v>868</v>
      </c>
      <c r="P3694">
        <v>1</v>
      </c>
      <c r="Q3694">
        <v>8815890798648</v>
      </c>
      <c r="R3694">
        <v>6014732960010001</v>
      </c>
    </row>
    <row r="3695" spans="1:18" x14ac:dyDescent="0.3">
      <c r="A3695" s="14" t="s">
        <v>10516</v>
      </c>
      <c r="B3695" s="14" t="s">
        <v>10516</v>
      </c>
      <c r="C3695" s="14" t="s">
        <v>657</v>
      </c>
      <c r="D3695">
        <v>561520</v>
      </c>
      <c r="E3695" s="14" t="s">
        <v>244</v>
      </c>
      <c r="F3695">
        <v>56</v>
      </c>
      <c r="G3695" s="21">
        <v>42608</v>
      </c>
      <c r="H3695">
        <v>2016</v>
      </c>
      <c r="I3695">
        <v>9</v>
      </c>
      <c r="J3695" s="14" t="s">
        <v>674</v>
      </c>
      <c r="K3695">
        <v>0</v>
      </c>
      <c r="L3695" s="14" t="s">
        <v>10484</v>
      </c>
      <c r="M3695" s="14" t="s">
        <v>700</v>
      </c>
      <c r="N3695" s="14" t="s">
        <v>701</v>
      </c>
      <c r="O3695" s="14" t="s">
        <v>992</v>
      </c>
      <c r="P3695">
        <v>1</v>
      </c>
      <c r="Q3695">
        <v>8006450713599</v>
      </c>
      <c r="R3695">
        <v>6040299250010001</v>
      </c>
    </row>
    <row r="3696" spans="1:18" x14ac:dyDescent="0.3">
      <c r="A3696" s="14" t="s">
        <v>10517</v>
      </c>
      <c r="B3696" s="14" t="s">
        <v>10518</v>
      </c>
      <c r="C3696" s="14" t="s">
        <v>662</v>
      </c>
      <c r="D3696">
        <v>621340</v>
      </c>
      <c r="E3696" s="14" t="s">
        <v>91</v>
      </c>
      <c r="F3696">
        <v>62</v>
      </c>
      <c r="G3696" s="21">
        <v>42590</v>
      </c>
      <c r="H3696">
        <v>2016</v>
      </c>
      <c r="I3696">
        <v>9</v>
      </c>
      <c r="J3696" s="14" t="s">
        <v>674</v>
      </c>
      <c r="K3696">
        <v>0</v>
      </c>
      <c r="L3696" s="14" t="s">
        <v>10519</v>
      </c>
      <c r="M3696" s="14" t="s">
        <v>700</v>
      </c>
      <c r="N3696" s="14" t="s">
        <v>701</v>
      </c>
      <c r="O3696" s="14" t="s">
        <v>714</v>
      </c>
      <c r="P3696">
        <v>1</v>
      </c>
      <c r="Q3696">
        <v>7973400710175</v>
      </c>
      <c r="R3696">
        <v>6036088860010001</v>
      </c>
    </row>
    <row r="3697" spans="1:18" x14ac:dyDescent="0.3">
      <c r="A3697" s="14" t="s">
        <v>10520</v>
      </c>
      <c r="B3697" s="14" t="s">
        <v>10520</v>
      </c>
      <c r="C3697" s="14" t="s">
        <v>655</v>
      </c>
      <c r="D3697">
        <v>236118</v>
      </c>
      <c r="E3697" s="14" t="s">
        <v>29</v>
      </c>
      <c r="F3697">
        <v>23</v>
      </c>
      <c r="G3697" s="21">
        <v>44562</v>
      </c>
      <c r="H3697">
        <v>2022</v>
      </c>
      <c r="I3697">
        <v>4</v>
      </c>
      <c r="J3697" s="14" t="s">
        <v>672</v>
      </c>
      <c r="K3697">
        <v>0</v>
      </c>
      <c r="L3697" s="14" t="s">
        <v>10521</v>
      </c>
      <c r="M3697" s="14" t="s">
        <v>7978</v>
      </c>
      <c r="N3697" s="14" t="s">
        <v>701</v>
      </c>
      <c r="O3697" s="14" t="s">
        <v>2593</v>
      </c>
      <c r="P3697">
        <v>0</v>
      </c>
      <c r="Q3697">
        <v>8899730807585</v>
      </c>
      <c r="R3697">
        <v>6012464730010001</v>
      </c>
    </row>
    <row r="3698" spans="1:18" x14ac:dyDescent="0.3">
      <c r="A3698" s="14" t="s">
        <v>10522</v>
      </c>
      <c r="B3698" s="14" t="s">
        <v>10522</v>
      </c>
      <c r="C3698" s="14" t="s">
        <v>656</v>
      </c>
      <c r="D3698">
        <v>237310</v>
      </c>
      <c r="E3698" s="14" t="s">
        <v>145</v>
      </c>
      <c r="F3698">
        <v>23</v>
      </c>
      <c r="G3698" s="21">
        <v>45320</v>
      </c>
      <c r="H3698">
        <v>2024</v>
      </c>
      <c r="I3698">
        <v>2</v>
      </c>
      <c r="J3698" s="14" t="s">
        <v>672</v>
      </c>
      <c r="K3698">
        <v>0</v>
      </c>
      <c r="L3698" s="14" t="s">
        <v>10523</v>
      </c>
      <c r="M3698" s="14" t="s">
        <v>3250</v>
      </c>
      <c r="N3698" s="14" t="s">
        <v>701</v>
      </c>
      <c r="O3698" s="14" t="s">
        <v>4741</v>
      </c>
      <c r="P3698">
        <v>0</v>
      </c>
      <c r="Q3698">
        <v>8735960790154</v>
      </c>
      <c r="R3698">
        <v>6046838250010001</v>
      </c>
    </row>
    <row r="3699" spans="1:18" x14ac:dyDescent="0.3">
      <c r="A3699" s="14" t="s">
        <v>10524</v>
      </c>
      <c r="B3699" s="14" t="s">
        <v>10525</v>
      </c>
      <c r="C3699" s="14" t="s">
        <v>657</v>
      </c>
      <c r="D3699">
        <v>488410</v>
      </c>
      <c r="E3699" s="14" t="s">
        <v>179</v>
      </c>
      <c r="F3699">
        <v>48</v>
      </c>
      <c r="G3699" s="21">
        <v>42964</v>
      </c>
      <c r="H3699">
        <v>2017</v>
      </c>
      <c r="I3699">
        <v>8</v>
      </c>
      <c r="J3699" s="14" t="s">
        <v>674</v>
      </c>
      <c r="K3699">
        <v>0</v>
      </c>
      <c r="L3699" s="14" t="s">
        <v>10526</v>
      </c>
      <c r="M3699" s="14" t="s">
        <v>700</v>
      </c>
      <c r="N3699" s="14" t="s">
        <v>701</v>
      </c>
      <c r="O3699" s="14" t="s">
        <v>745</v>
      </c>
      <c r="P3699">
        <v>1</v>
      </c>
      <c r="Q3699">
        <v>8568230772500</v>
      </c>
      <c r="R3699">
        <v>6040457350010001</v>
      </c>
    </row>
    <row r="3700" spans="1:18" x14ac:dyDescent="0.3">
      <c r="A3700" s="14" t="s">
        <v>10527</v>
      </c>
      <c r="B3700" s="14" t="s">
        <v>10528</v>
      </c>
      <c r="C3700" s="14" t="s">
        <v>657</v>
      </c>
      <c r="D3700">
        <v>512110</v>
      </c>
      <c r="E3700" s="14" t="s">
        <v>78</v>
      </c>
      <c r="F3700">
        <v>51</v>
      </c>
      <c r="G3700" s="21">
        <v>43466</v>
      </c>
      <c r="H3700">
        <v>2019</v>
      </c>
      <c r="I3700">
        <v>7</v>
      </c>
      <c r="J3700" s="14" t="s">
        <v>674</v>
      </c>
      <c r="K3700">
        <v>0</v>
      </c>
      <c r="L3700" s="14" t="s">
        <v>10529</v>
      </c>
      <c r="M3700" s="14" t="s">
        <v>700</v>
      </c>
      <c r="N3700" s="14" t="s">
        <v>701</v>
      </c>
      <c r="O3700" s="14" t="s">
        <v>714</v>
      </c>
      <c r="P3700">
        <v>1</v>
      </c>
      <c r="Q3700">
        <v>8459250761026</v>
      </c>
      <c r="R3700">
        <v>6043319420010001</v>
      </c>
    </row>
    <row r="3701" spans="1:18" x14ac:dyDescent="0.3">
      <c r="A3701" s="14" t="s">
        <v>10530</v>
      </c>
      <c r="B3701" s="14" t="s">
        <v>10530</v>
      </c>
      <c r="C3701" s="14" t="s">
        <v>657</v>
      </c>
      <c r="D3701">
        <v>238110</v>
      </c>
      <c r="E3701" s="14" t="s">
        <v>108</v>
      </c>
      <c r="F3701">
        <v>23</v>
      </c>
      <c r="G3701" s="21">
        <v>41319</v>
      </c>
      <c r="H3701">
        <v>2013</v>
      </c>
      <c r="I3701">
        <v>13</v>
      </c>
      <c r="J3701" s="14" t="s">
        <v>673</v>
      </c>
      <c r="K3701">
        <v>0</v>
      </c>
      <c r="L3701" s="14" t="s">
        <v>10531</v>
      </c>
      <c r="M3701" s="14" t="s">
        <v>2620</v>
      </c>
      <c r="N3701" s="14" t="s">
        <v>701</v>
      </c>
      <c r="O3701" s="14" t="s">
        <v>2621</v>
      </c>
      <c r="P3701">
        <v>0</v>
      </c>
      <c r="Q3701">
        <v>7546850665606</v>
      </c>
      <c r="R3701">
        <v>6031296140010001</v>
      </c>
    </row>
    <row r="3702" spans="1:18" x14ac:dyDescent="0.3">
      <c r="A3702" s="14" t="s">
        <v>10532</v>
      </c>
      <c r="B3702" s="14" t="s">
        <v>10533</v>
      </c>
      <c r="C3702" s="14" t="s">
        <v>655</v>
      </c>
      <c r="D3702">
        <v>611699</v>
      </c>
      <c r="E3702" s="14" t="s">
        <v>64</v>
      </c>
      <c r="F3702">
        <v>61</v>
      </c>
      <c r="G3702" s="21">
        <v>35917</v>
      </c>
      <c r="H3702">
        <v>1998</v>
      </c>
      <c r="I3702">
        <v>28</v>
      </c>
      <c r="J3702" s="14" t="s">
        <v>675</v>
      </c>
      <c r="K3702">
        <v>0</v>
      </c>
      <c r="L3702" s="14" t="s">
        <v>10534</v>
      </c>
      <c r="M3702" s="14" t="s">
        <v>700</v>
      </c>
      <c r="N3702" s="14" t="s">
        <v>701</v>
      </c>
      <c r="O3702" s="14" t="s">
        <v>893</v>
      </c>
      <c r="P3702">
        <v>1</v>
      </c>
      <c r="Q3702">
        <v>5177130519320</v>
      </c>
      <c r="R3702">
        <v>6018739150010001</v>
      </c>
    </row>
    <row r="3703" spans="1:18" x14ac:dyDescent="0.3">
      <c r="A3703" s="14" t="s">
        <v>10535</v>
      </c>
      <c r="B3703" s="14" t="s">
        <v>10535</v>
      </c>
      <c r="C3703" s="14" t="s">
        <v>655</v>
      </c>
      <c r="D3703">
        <v>813319</v>
      </c>
      <c r="E3703" s="14" t="s">
        <v>111</v>
      </c>
      <c r="F3703">
        <v>81</v>
      </c>
      <c r="G3703" s="21">
        <v>41326</v>
      </c>
      <c r="H3703">
        <v>2013</v>
      </c>
      <c r="I3703">
        <v>13</v>
      </c>
      <c r="J3703" s="14" t="s">
        <v>673</v>
      </c>
      <c r="K3703">
        <v>0</v>
      </c>
      <c r="L3703" s="14" t="s">
        <v>10536</v>
      </c>
      <c r="M3703" s="14" t="s">
        <v>700</v>
      </c>
      <c r="N3703" s="14" t="s">
        <v>701</v>
      </c>
      <c r="O3703" s="14" t="s">
        <v>1021</v>
      </c>
      <c r="P3703">
        <v>1</v>
      </c>
      <c r="Q3703">
        <v>7551210666079</v>
      </c>
      <c r="R3703">
        <v>6032789110010001</v>
      </c>
    </row>
    <row r="3704" spans="1:18" x14ac:dyDescent="0.3">
      <c r="A3704" s="14" t="s">
        <v>10537</v>
      </c>
      <c r="B3704" s="14" t="s">
        <v>10538</v>
      </c>
      <c r="C3704" s="14" t="s">
        <v>655</v>
      </c>
      <c r="D3704">
        <v>512230</v>
      </c>
      <c r="E3704" s="14" t="s">
        <v>454</v>
      </c>
      <c r="F3704">
        <v>51</v>
      </c>
      <c r="G3704" s="21">
        <v>41233</v>
      </c>
      <c r="H3704">
        <v>2012</v>
      </c>
      <c r="I3704">
        <v>13</v>
      </c>
      <c r="J3704" s="14" t="s">
        <v>673</v>
      </c>
      <c r="K3704">
        <v>0</v>
      </c>
      <c r="L3704" s="14" t="s">
        <v>10539</v>
      </c>
      <c r="M3704" s="14" t="s">
        <v>700</v>
      </c>
      <c r="N3704" s="14" t="s">
        <v>701</v>
      </c>
      <c r="O3704" s="14" t="s">
        <v>992</v>
      </c>
      <c r="P3704">
        <v>1</v>
      </c>
      <c r="Q3704">
        <v>7525350663321</v>
      </c>
      <c r="R3704">
        <v>601655350</v>
      </c>
    </row>
    <row r="3705" spans="1:18" x14ac:dyDescent="0.3">
      <c r="A3705" s="14" t="s">
        <v>10540</v>
      </c>
      <c r="B3705" s="14" t="s">
        <v>10541</v>
      </c>
      <c r="C3705" s="14" t="s">
        <v>654</v>
      </c>
      <c r="D3705">
        <v>812111</v>
      </c>
      <c r="E3705" s="14" t="s">
        <v>96</v>
      </c>
      <c r="F3705">
        <v>81</v>
      </c>
      <c r="G3705" s="21">
        <v>37155</v>
      </c>
      <c r="H3705">
        <v>2001</v>
      </c>
      <c r="I3705">
        <v>24</v>
      </c>
      <c r="J3705" s="14" t="s">
        <v>675</v>
      </c>
      <c r="K3705">
        <v>0</v>
      </c>
      <c r="L3705" s="14" t="s">
        <v>10542</v>
      </c>
      <c r="M3705" s="14" t="s">
        <v>700</v>
      </c>
      <c r="N3705" s="14" t="s">
        <v>701</v>
      </c>
      <c r="O3705" s="14" t="s">
        <v>956</v>
      </c>
      <c r="P3705">
        <v>1</v>
      </c>
      <c r="Q3705">
        <v>5469730550958</v>
      </c>
    </row>
    <row r="3706" spans="1:18" x14ac:dyDescent="0.3">
      <c r="A3706" s="14" t="s">
        <v>10543</v>
      </c>
      <c r="B3706" s="14" t="s">
        <v>10543</v>
      </c>
      <c r="C3706" s="14" t="s">
        <v>657</v>
      </c>
      <c r="D3706">
        <v>238990</v>
      </c>
      <c r="E3706" s="14" t="s">
        <v>41</v>
      </c>
      <c r="F3706">
        <v>23</v>
      </c>
      <c r="G3706" s="21">
        <v>45135</v>
      </c>
      <c r="H3706">
        <v>2023</v>
      </c>
      <c r="I3706">
        <v>3</v>
      </c>
      <c r="J3706" s="14" t="s">
        <v>672</v>
      </c>
      <c r="K3706">
        <v>0</v>
      </c>
      <c r="L3706" s="14" t="s">
        <v>10544</v>
      </c>
      <c r="M3706" s="14" t="s">
        <v>1821</v>
      </c>
      <c r="N3706" s="14" t="s">
        <v>701</v>
      </c>
      <c r="O3706" s="14" t="s">
        <v>6333</v>
      </c>
      <c r="P3706">
        <v>0</v>
      </c>
      <c r="Q3706">
        <v>8699040786225</v>
      </c>
      <c r="R3706">
        <v>6027030450010001</v>
      </c>
    </row>
    <row r="3707" spans="1:18" x14ac:dyDescent="0.3">
      <c r="A3707" s="14" t="s">
        <v>10545</v>
      </c>
      <c r="B3707" s="14" t="s">
        <v>10546</v>
      </c>
      <c r="C3707" s="14" t="s">
        <v>655</v>
      </c>
      <c r="D3707">
        <v>722410</v>
      </c>
      <c r="E3707" s="14" t="s">
        <v>87</v>
      </c>
      <c r="F3707">
        <v>72</v>
      </c>
      <c r="G3707" s="21">
        <v>36083</v>
      </c>
      <c r="H3707">
        <v>1998</v>
      </c>
      <c r="I3707">
        <v>27</v>
      </c>
      <c r="J3707" s="14" t="s">
        <v>675</v>
      </c>
      <c r="K3707">
        <v>0</v>
      </c>
      <c r="L3707" s="14" t="s">
        <v>10547</v>
      </c>
      <c r="M3707" s="14" t="s">
        <v>700</v>
      </c>
      <c r="N3707" s="14" t="s">
        <v>701</v>
      </c>
      <c r="O3707" s="14" t="s">
        <v>714</v>
      </c>
      <c r="P3707">
        <v>1</v>
      </c>
      <c r="Q3707">
        <v>5195280521228</v>
      </c>
      <c r="R3707">
        <v>6019000910010001</v>
      </c>
    </row>
    <row r="3708" spans="1:18" x14ac:dyDescent="0.3">
      <c r="A3708" s="14" t="s">
        <v>10548</v>
      </c>
      <c r="B3708" s="14" t="s">
        <v>10548</v>
      </c>
      <c r="C3708" s="14" t="s">
        <v>655</v>
      </c>
      <c r="D3708">
        <v>238990</v>
      </c>
      <c r="E3708" s="14" t="s">
        <v>41</v>
      </c>
      <c r="F3708">
        <v>23</v>
      </c>
      <c r="G3708" s="21">
        <v>40064</v>
      </c>
      <c r="H3708">
        <v>2009</v>
      </c>
      <c r="I3708">
        <v>16</v>
      </c>
      <c r="J3708" s="14" t="s">
        <v>673</v>
      </c>
      <c r="K3708">
        <v>0</v>
      </c>
      <c r="L3708" s="14" t="s">
        <v>10549</v>
      </c>
      <c r="M3708" s="14" t="s">
        <v>10550</v>
      </c>
      <c r="N3708" s="14" t="s">
        <v>701</v>
      </c>
      <c r="O3708" s="14" t="s">
        <v>10551</v>
      </c>
      <c r="P3708">
        <v>0</v>
      </c>
      <c r="Q3708">
        <v>8401720754907</v>
      </c>
      <c r="R3708">
        <v>6017394090010001</v>
      </c>
    </row>
    <row r="3709" spans="1:18" x14ac:dyDescent="0.3">
      <c r="A3709" s="14" t="s">
        <v>10552</v>
      </c>
      <c r="B3709" s="14" t="s">
        <v>10553</v>
      </c>
      <c r="C3709" s="14" t="s">
        <v>654</v>
      </c>
      <c r="D3709">
        <v>485999</v>
      </c>
      <c r="E3709" s="14" t="s">
        <v>23</v>
      </c>
      <c r="F3709">
        <v>48</v>
      </c>
      <c r="G3709" s="21">
        <v>42832</v>
      </c>
      <c r="H3709">
        <v>2017</v>
      </c>
      <c r="I3709">
        <v>9</v>
      </c>
      <c r="J3709" s="14" t="s">
        <v>674</v>
      </c>
      <c r="K3709">
        <v>0</v>
      </c>
      <c r="L3709" s="14" t="s">
        <v>10554</v>
      </c>
      <c r="M3709" s="14" t="s">
        <v>706</v>
      </c>
      <c r="N3709" s="14" t="s">
        <v>701</v>
      </c>
      <c r="O3709" s="14" t="s">
        <v>707</v>
      </c>
      <c r="P3709">
        <v>0</v>
      </c>
      <c r="Q3709">
        <v>8121830725620</v>
      </c>
    </row>
    <row r="3710" spans="1:18" x14ac:dyDescent="0.3">
      <c r="A3710" s="14" t="s">
        <v>10555</v>
      </c>
      <c r="B3710" s="14" t="s">
        <v>10556</v>
      </c>
      <c r="C3710" s="14" t="s">
        <v>654</v>
      </c>
      <c r="D3710">
        <v>485999</v>
      </c>
      <c r="E3710" s="14" t="s">
        <v>23</v>
      </c>
      <c r="F3710">
        <v>48</v>
      </c>
      <c r="G3710" s="21">
        <v>43197</v>
      </c>
      <c r="H3710">
        <v>2018</v>
      </c>
      <c r="I3710">
        <v>8</v>
      </c>
      <c r="J3710" s="14" t="s">
        <v>674</v>
      </c>
      <c r="K3710">
        <v>0</v>
      </c>
      <c r="L3710" s="14" t="s">
        <v>10557</v>
      </c>
      <c r="M3710" s="14" t="s">
        <v>764</v>
      </c>
      <c r="N3710" s="14" t="s">
        <v>701</v>
      </c>
      <c r="O3710" s="14" t="s">
        <v>1299</v>
      </c>
      <c r="P3710">
        <v>0</v>
      </c>
      <c r="Q3710">
        <v>8258340739914</v>
      </c>
      <c r="R3710">
        <v>8258340739914</v>
      </c>
    </row>
    <row r="3711" spans="1:18" x14ac:dyDescent="0.3">
      <c r="A3711" s="14" t="s">
        <v>10558</v>
      </c>
      <c r="B3711" s="14" t="s">
        <v>10558</v>
      </c>
      <c r="C3711" s="14" t="s">
        <v>655</v>
      </c>
      <c r="D3711">
        <v>812331</v>
      </c>
      <c r="E3711" s="14" t="s">
        <v>548</v>
      </c>
      <c r="F3711">
        <v>81</v>
      </c>
      <c r="G3711" s="21">
        <v>31778</v>
      </c>
      <c r="H3711">
        <v>1987</v>
      </c>
      <c r="I3711">
        <v>39</v>
      </c>
      <c r="J3711" s="14" t="s">
        <v>675</v>
      </c>
      <c r="K3711">
        <v>0</v>
      </c>
      <c r="L3711" s="14" t="s">
        <v>10559</v>
      </c>
      <c r="M3711" s="14" t="s">
        <v>764</v>
      </c>
      <c r="N3711" s="14" t="s">
        <v>701</v>
      </c>
      <c r="O3711" s="14" t="s">
        <v>1322</v>
      </c>
      <c r="P3711">
        <v>0</v>
      </c>
      <c r="Q3711">
        <v>626720071782</v>
      </c>
      <c r="R3711">
        <v>2780373450010001</v>
      </c>
    </row>
    <row r="3712" spans="1:18" x14ac:dyDescent="0.3">
      <c r="A3712" s="14" t="s">
        <v>10560</v>
      </c>
      <c r="B3712" s="14" t="s">
        <v>10561</v>
      </c>
      <c r="C3712" s="14" t="s">
        <v>654</v>
      </c>
      <c r="D3712">
        <v>812112</v>
      </c>
      <c r="E3712" s="14" t="s">
        <v>37</v>
      </c>
      <c r="F3712">
        <v>81</v>
      </c>
      <c r="G3712" s="21">
        <v>45295</v>
      </c>
      <c r="H3712">
        <v>2024</v>
      </c>
      <c r="I3712">
        <v>2</v>
      </c>
      <c r="J3712" s="14" t="s">
        <v>672</v>
      </c>
      <c r="K3712">
        <v>0</v>
      </c>
      <c r="L3712" s="14" t="s">
        <v>8135</v>
      </c>
      <c r="M3712" s="14" t="s">
        <v>700</v>
      </c>
      <c r="N3712" s="14" t="s">
        <v>701</v>
      </c>
      <c r="O3712" s="14" t="s">
        <v>1464</v>
      </c>
      <c r="P3712">
        <v>1</v>
      </c>
      <c r="Q3712">
        <v>8730530789591</v>
      </c>
      <c r="R3712">
        <v>6034673440010001</v>
      </c>
    </row>
    <row r="3713" spans="1:18" x14ac:dyDescent="0.3">
      <c r="A3713" s="14" t="s">
        <v>10562</v>
      </c>
      <c r="B3713" s="14" t="s">
        <v>10563</v>
      </c>
      <c r="C3713" s="14" t="s">
        <v>654</v>
      </c>
      <c r="D3713">
        <v>485310</v>
      </c>
      <c r="E3713" s="14" t="s">
        <v>22</v>
      </c>
      <c r="F3713">
        <v>48</v>
      </c>
      <c r="G3713" s="21">
        <v>41508</v>
      </c>
      <c r="H3713">
        <v>2013</v>
      </c>
      <c r="I3713">
        <v>12</v>
      </c>
      <c r="J3713" s="14" t="s">
        <v>673</v>
      </c>
      <c r="K3713">
        <v>0</v>
      </c>
      <c r="L3713" s="14" t="s">
        <v>10564</v>
      </c>
      <c r="M3713" s="14" t="s">
        <v>1291</v>
      </c>
      <c r="N3713" s="14" t="s">
        <v>701</v>
      </c>
      <c r="O3713" s="14" t="s">
        <v>3245</v>
      </c>
      <c r="P3713">
        <v>0</v>
      </c>
      <c r="Q3713">
        <v>7607850672075</v>
      </c>
    </row>
    <row r="3714" spans="1:18" x14ac:dyDescent="0.3">
      <c r="A3714" s="14" t="s">
        <v>10565</v>
      </c>
      <c r="B3714" s="14" t="s">
        <v>10565</v>
      </c>
      <c r="C3714" s="14" t="s">
        <v>655</v>
      </c>
      <c r="D3714">
        <v>459999</v>
      </c>
      <c r="E3714" s="14" t="s">
        <v>27</v>
      </c>
      <c r="F3714">
        <v>45</v>
      </c>
      <c r="G3714" s="21">
        <v>37987</v>
      </c>
      <c r="H3714">
        <v>2004</v>
      </c>
      <c r="I3714">
        <v>22</v>
      </c>
      <c r="J3714" s="14" t="s">
        <v>675</v>
      </c>
      <c r="K3714">
        <v>0</v>
      </c>
      <c r="L3714" s="14" t="s">
        <v>10566</v>
      </c>
      <c r="M3714" s="14" t="s">
        <v>700</v>
      </c>
      <c r="N3714" s="14" t="s">
        <v>701</v>
      </c>
      <c r="O3714" s="14" t="s">
        <v>702</v>
      </c>
      <c r="P3714">
        <v>1</v>
      </c>
      <c r="Q3714">
        <v>5886340595557</v>
      </c>
      <c r="R3714">
        <v>6004161680010001</v>
      </c>
    </row>
    <row r="3715" spans="1:18" x14ac:dyDescent="0.3">
      <c r="A3715" s="14" t="s">
        <v>10567</v>
      </c>
      <c r="B3715" s="14" t="s">
        <v>10568</v>
      </c>
      <c r="C3715" s="14" t="s">
        <v>655</v>
      </c>
      <c r="D3715">
        <v>449110</v>
      </c>
      <c r="E3715" s="14" t="s">
        <v>142</v>
      </c>
      <c r="F3715">
        <v>44</v>
      </c>
      <c r="G3715" s="21">
        <v>33420</v>
      </c>
      <c r="H3715">
        <v>1991</v>
      </c>
      <c r="I3715">
        <v>35</v>
      </c>
      <c r="J3715" s="14" t="s">
        <v>675</v>
      </c>
      <c r="K3715">
        <v>0</v>
      </c>
      <c r="L3715" s="14" t="s">
        <v>10569</v>
      </c>
      <c r="M3715" s="14" t="s">
        <v>700</v>
      </c>
      <c r="N3715" s="14" t="s">
        <v>701</v>
      </c>
      <c r="O3715" s="14" t="s">
        <v>795</v>
      </c>
      <c r="P3715">
        <v>1</v>
      </c>
      <c r="Q3715">
        <v>1355920137231</v>
      </c>
      <c r="R3715">
        <v>6013262810010001</v>
      </c>
    </row>
    <row r="3716" spans="1:18" x14ac:dyDescent="0.3">
      <c r="A3716" s="14" t="s">
        <v>10570</v>
      </c>
      <c r="B3716" s="14" t="s">
        <v>10571</v>
      </c>
      <c r="C3716" s="14" t="s">
        <v>657</v>
      </c>
      <c r="D3716">
        <v>459999</v>
      </c>
      <c r="E3716" s="14" t="s">
        <v>27</v>
      </c>
      <c r="F3716">
        <v>45</v>
      </c>
      <c r="G3716" s="21">
        <v>38487</v>
      </c>
      <c r="H3716">
        <v>2005</v>
      </c>
      <c r="I3716">
        <v>21</v>
      </c>
      <c r="J3716" s="14" t="s">
        <v>675</v>
      </c>
      <c r="K3716">
        <v>0</v>
      </c>
      <c r="L3716" s="14" t="s">
        <v>10572</v>
      </c>
      <c r="M3716" s="14" t="s">
        <v>10573</v>
      </c>
      <c r="N3716" s="14" t="s">
        <v>769</v>
      </c>
      <c r="O3716" s="14" t="s">
        <v>10574</v>
      </c>
      <c r="P3716">
        <v>0</v>
      </c>
      <c r="Q3716">
        <v>5969710604408</v>
      </c>
      <c r="R3716">
        <v>6021528760010001</v>
      </c>
    </row>
    <row r="3717" spans="1:18" x14ac:dyDescent="0.3">
      <c r="A3717" s="14" t="s">
        <v>10575</v>
      </c>
      <c r="B3717" s="14" t="s">
        <v>10576</v>
      </c>
      <c r="C3717" s="14" t="s">
        <v>654</v>
      </c>
      <c r="D3717">
        <v>541990</v>
      </c>
      <c r="E3717" s="14" t="s">
        <v>30</v>
      </c>
      <c r="F3717">
        <v>54</v>
      </c>
      <c r="G3717" s="21">
        <v>43405</v>
      </c>
      <c r="H3717">
        <v>2018</v>
      </c>
      <c r="I3717">
        <v>7</v>
      </c>
      <c r="J3717" s="14" t="s">
        <v>674</v>
      </c>
      <c r="K3717">
        <v>0</v>
      </c>
      <c r="L3717" s="14" t="s">
        <v>10577</v>
      </c>
      <c r="M3717" s="14" t="s">
        <v>700</v>
      </c>
      <c r="N3717" s="14" t="s">
        <v>701</v>
      </c>
      <c r="O3717" s="14" t="s">
        <v>795</v>
      </c>
      <c r="P3717">
        <v>1</v>
      </c>
      <c r="Q3717">
        <v>8284040742602</v>
      </c>
    </row>
    <row r="3718" spans="1:18" x14ac:dyDescent="0.3">
      <c r="A3718" s="14" t="s">
        <v>10578</v>
      </c>
      <c r="B3718" s="14" t="s">
        <v>10578</v>
      </c>
      <c r="C3718" s="14" t="s">
        <v>655</v>
      </c>
      <c r="D3718">
        <v>236220</v>
      </c>
      <c r="E3718" s="14" t="s">
        <v>62</v>
      </c>
      <c r="F3718">
        <v>23</v>
      </c>
      <c r="G3718" s="21">
        <v>42219</v>
      </c>
      <c r="H3718">
        <v>2015</v>
      </c>
      <c r="I3718">
        <v>10</v>
      </c>
      <c r="J3718" s="14" t="s">
        <v>674</v>
      </c>
      <c r="K3718">
        <v>0</v>
      </c>
      <c r="L3718" s="14" t="s">
        <v>10579</v>
      </c>
      <c r="M3718" s="14" t="s">
        <v>1003</v>
      </c>
      <c r="N3718" s="14" t="s">
        <v>701</v>
      </c>
      <c r="O3718" s="14" t="s">
        <v>1342</v>
      </c>
      <c r="P3718">
        <v>0</v>
      </c>
      <c r="Q3718">
        <v>7877250700166</v>
      </c>
      <c r="R3718">
        <v>6019284540010001</v>
      </c>
    </row>
    <row r="3719" spans="1:18" x14ac:dyDescent="0.3">
      <c r="A3719" s="14" t="s">
        <v>10580</v>
      </c>
      <c r="B3719" s="14" t="s">
        <v>10580</v>
      </c>
      <c r="C3719" s="14" t="s">
        <v>663</v>
      </c>
      <c r="D3719">
        <v>541110</v>
      </c>
      <c r="E3719" s="14" t="s">
        <v>38</v>
      </c>
      <c r="F3719">
        <v>54</v>
      </c>
      <c r="G3719" s="21">
        <v>35065</v>
      </c>
      <c r="H3719">
        <v>1996</v>
      </c>
      <c r="I3719">
        <v>30</v>
      </c>
      <c r="J3719" s="14" t="s">
        <v>675</v>
      </c>
      <c r="K3719">
        <v>0</v>
      </c>
      <c r="L3719" s="14" t="s">
        <v>10581</v>
      </c>
      <c r="M3719" s="14" t="s">
        <v>700</v>
      </c>
      <c r="N3719" s="14" t="s">
        <v>701</v>
      </c>
      <c r="O3719" s="14" t="s">
        <v>702</v>
      </c>
      <c r="P3719">
        <v>1</v>
      </c>
      <c r="Q3719">
        <v>1824200185018</v>
      </c>
      <c r="R3719">
        <v>6016753750010001</v>
      </c>
    </row>
    <row r="3720" spans="1:18" x14ac:dyDescent="0.3">
      <c r="A3720" s="14" t="s">
        <v>10582</v>
      </c>
      <c r="B3720" s="14" t="s">
        <v>10582</v>
      </c>
      <c r="C3720" s="14" t="s">
        <v>657</v>
      </c>
      <c r="D3720">
        <v>238210</v>
      </c>
      <c r="E3720" s="14" t="s">
        <v>32</v>
      </c>
      <c r="F3720">
        <v>23</v>
      </c>
      <c r="G3720" s="21">
        <v>42381</v>
      </c>
      <c r="H3720">
        <v>2016</v>
      </c>
      <c r="I3720">
        <v>10</v>
      </c>
      <c r="J3720" s="14" t="s">
        <v>674</v>
      </c>
      <c r="K3720">
        <v>0</v>
      </c>
      <c r="L3720" s="14" t="s">
        <v>10583</v>
      </c>
      <c r="M3720" s="14" t="s">
        <v>764</v>
      </c>
      <c r="N3720" s="14" t="s">
        <v>701</v>
      </c>
      <c r="O3720" s="14" t="s">
        <v>1322</v>
      </c>
      <c r="P3720">
        <v>0</v>
      </c>
      <c r="Q3720">
        <v>7910660703674</v>
      </c>
      <c r="R3720">
        <v>6035695320010001</v>
      </c>
    </row>
    <row r="3721" spans="1:18" x14ac:dyDescent="0.3">
      <c r="A3721" s="14" t="s">
        <v>10584</v>
      </c>
      <c r="B3721" s="14" t="s">
        <v>10585</v>
      </c>
      <c r="C3721" s="14" t="s">
        <v>655</v>
      </c>
      <c r="D3721">
        <v>238910</v>
      </c>
      <c r="E3721" s="14" t="s">
        <v>88</v>
      </c>
      <c r="F3721">
        <v>23</v>
      </c>
      <c r="G3721" s="21">
        <v>40634</v>
      </c>
      <c r="H3721">
        <v>2011</v>
      </c>
      <c r="I3721">
        <v>15</v>
      </c>
      <c r="J3721" s="14" t="s">
        <v>673</v>
      </c>
      <c r="K3721">
        <v>0</v>
      </c>
      <c r="L3721" s="14" t="s">
        <v>10586</v>
      </c>
      <c r="M3721" s="14" t="s">
        <v>805</v>
      </c>
      <c r="N3721" s="14" t="s">
        <v>701</v>
      </c>
      <c r="O3721" s="14" t="s">
        <v>806</v>
      </c>
      <c r="P3721">
        <v>0</v>
      </c>
      <c r="Q3721">
        <v>7416880651853</v>
      </c>
      <c r="R3721">
        <v>6031070390010001</v>
      </c>
    </row>
    <row r="3722" spans="1:18" x14ac:dyDescent="0.3">
      <c r="A3722" s="14" t="s">
        <v>10587</v>
      </c>
      <c r="B3722" s="14" t="s">
        <v>10588</v>
      </c>
      <c r="C3722" s="14" t="s">
        <v>656</v>
      </c>
      <c r="D3722">
        <v>541511</v>
      </c>
      <c r="E3722" s="14" t="s">
        <v>40</v>
      </c>
      <c r="F3722">
        <v>54</v>
      </c>
      <c r="G3722" s="21">
        <v>46054</v>
      </c>
      <c r="H3722">
        <v>2026</v>
      </c>
      <c r="I3722">
        <v>0</v>
      </c>
      <c r="J3722" s="14" t="s">
        <v>676</v>
      </c>
      <c r="K3722">
        <v>0</v>
      </c>
      <c r="L3722" s="14" t="s">
        <v>10589</v>
      </c>
      <c r="M3722" s="14" t="s">
        <v>700</v>
      </c>
      <c r="N3722" s="14" t="s">
        <v>701</v>
      </c>
      <c r="O3722" s="14" t="s">
        <v>720</v>
      </c>
      <c r="P3722">
        <v>1</v>
      </c>
      <c r="Q3722">
        <v>8898440807446</v>
      </c>
      <c r="R3722">
        <v>6048943160010001</v>
      </c>
    </row>
    <row r="3723" spans="1:18" x14ac:dyDescent="0.3">
      <c r="A3723" s="14" t="s">
        <v>10590</v>
      </c>
      <c r="B3723" s="14" t="s">
        <v>10591</v>
      </c>
      <c r="C3723" s="14" t="s">
        <v>654</v>
      </c>
      <c r="D3723">
        <v>812990</v>
      </c>
      <c r="E3723" s="14" t="s">
        <v>21</v>
      </c>
      <c r="F3723">
        <v>81</v>
      </c>
      <c r="G3723" s="21">
        <v>37166</v>
      </c>
      <c r="H3723">
        <v>2001</v>
      </c>
      <c r="I3723">
        <v>24</v>
      </c>
      <c r="J3723" s="14" t="s">
        <v>675</v>
      </c>
      <c r="K3723">
        <v>0</v>
      </c>
      <c r="L3723" s="14" t="s">
        <v>10592</v>
      </c>
      <c r="M3723" s="14" t="s">
        <v>700</v>
      </c>
      <c r="N3723" s="14" t="s">
        <v>701</v>
      </c>
      <c r="O3723" s="14" t="s">
        <v>720</v>
      </c>
      <c r="P3723">
        <v>1</v>
      </c>
      <c r="Q3723">
        <v>5471660551158</v>
      </c>
      <c r="R3723">
        <v>6021525300010002</v>
      </c>
    </row>
    <row r="3724" spans="1:18" x14ac:dyDescent="0.3">
      <c r="A3724" s="14" t="s">
        <v>10593</v>
      </c>
      <c r="B3724" s="14" t="s">
        <v>10593</v>
      </c>
      <c r="C3724" s="14" t="s">
        <v>655</v>
      </c>
      <c r="D3724">
        <v>236118</v>
      </c>
      <c r="E3724" s="14" t="s">
        <v>29</v>
      </c>
      <c r="F3724">
        <v>23</v>
      </c>
      <c r="G3724" s="21">
        <v>42736</v>
      </c>
      <c r="H3724">
        <v>2017</v>
      </c>
      <c r="I3724">
        <v>9</v>
      </c>
      <c r="J3724" s="14" t="s">
        <v>674</v>
      </c>
      <c r="K3724">
        <v>0</v>
      </c>
      <c r="L3724" s="14" t="s">
        <v>1776</v>
      </c>
      <c r="M3724" s="14" t="s">
        <v>700</v>
      </c>
      <c r="N3724" s="14" t="s">
        <v>701</v>
      </c>
      <c r="O3724" s="14" t="s">
        <v>10594</v>
      </c>
      <c r="P3724">
        <v>1</v>
      </c>
      <c r="Q3724">
        <v>8053900718561</v>
      </c>
      <c r="R3724">
        <v>6035044280010001</v>
      </c>
    </row>
    <row r="3725" spans="1:18" x14ac:dyDescent="0.3">
      <c r="A3725" s="14" t="s">
        <v>10595</v>
      </c>
      <c r="B3725" s="14" t="s">
        <v>10595</v>
      </c>
      <c r="C3725" s="14" t="s">
        <v>655</v>
      </c>
      <c r="D3725">
        <v>459999</v>
      </c>
      <c r="E3725" s="14" t="s">
        <v>27</v>
      </c>
      <c r="F3725">
        <v>45</v>
      </c>
      <c r="G3725" s="21">
        <v>38882</v>
      </c>
      <c r="H3725">
        <v>2006</v>
      </c>
      <c r="I3725">
        <v>20</v>
      </c>
      <c r="J3725" s="14" t="s">
        <v>673</v>
      </c>
      <c r="K3725">
        <v>0</v>
      </c>
      <c r="L3725" s="14" t="s">
        <v>10596</v>
      </c>
      <c r="M3725" s="14" t="s">
        <v>700</v>
      </c>
      <c r="N3725" s="14" t="s">
        <v>701</v>
      </c>
      <c r="O3725" s="14" t="s">
        <v>847</v>
      </c>
      <c r="P3725">
        <v>1</v>
      </c>
      <c r="Q3725">
        <v>7021630609629</v>
      </c>
      <c r="R3725">
        <v>6026242020010001</v>
      </c>
    </row>
    <row r="3726" spans="1:18" x14ac:dyDescent="0.3">
      <c r="A3726" s="14" t="s">
        <v>10597</v>
      </c>
      <c r="B3726" s="14" t="s">
        <v>10597</v>
      </c>
      <c r="C3726" s="14" t="s">
        <v>655</v>
      </c>
      <c r="D3726">
        <v>541613</v>
      </c>
      <c r="E3726" s="14" t="s">
        <v>53</v>
      </c>
      <c r="F3726">
        <v>54</v>
      </c>
      <c r="G3726" s="21">
        <v>38869</v>
      </c>
      <c r="H3726">
        <v>2006</v>
      </c>
      <c r="I3726">
        <v>20</v>
      </c>
      <c r="J3726" s="14" t="s">
        <v>673</v>
      </c>
      <c r="K3726">
        <v>0</v>
      </c>
      <c r="L3726" s="14" t="s">
        <v>10598</v>
      </c>
      <c r="M3726" s="14" t="s">
        <v>700</v>
      </c>
      <c r="N3726" s="14" t="s">
        <v>701</v>
      </c>
      <c r="O3726" s="14" t="s">
        <v>741</v>
      </c>
      <c r="P3726">
        <v>1</v>
      </c>
      <c r="Q3726">
        <v>7142450622402</v>
      </c>
      <c r="R3726">
        <v>6014580420010001</v>
      </c>
    </row>
    <row r="3727" spans="1:18" x14ac:dyDescent="0.3">
      <c r="A3727" s="14" t="s">
        <v>10599</v>
      </c>
      <c r="B3727" s="14" t="s">
        <v>10600</v>
      </c>
      <c r="C3727" s="14" t="s">
        <v>657</v>
      </c>
      <c r="D3727">
        <v>722511</v>
      </c>
      <c r="E3727" s="14" t="s">
        <v>33</v>
      </c>
      <c r="F3727">
        <v>72</v>
      </c>
      <c r="G3727" s="21">
        <v>40695</v>
      </c>
      <c r="H3727">
        <v>2011</v>
      </c>
      <c r="I3727">
        <v>15</v>
      </c>
      <c r="J3727" s="14" t="s">
        <v>673</v>
      </c>
      <c r="K3727">
        <v>0</v>
      </c>
      <c r="L3727" s="14" t="s">
        <v>10601</v>
      </c>
      <c r="M3727" s="14" t="s">
        <v>700</v>
      </c>
      <c r="N3727" s="14" t="s">
        <v>701</v>
      </c>
      <c r="O3727" s="14" t="s">
        <v>893</v>
      </c>
      <c r="P3727">
        <v>1</v>
      </c>
      <c r="Q3727">
        <v>7381630648176</v>
      </c>
      <c r="R3727">
        <v>6031142780010001</v>
      </c>
    </row>
    <row r="3728" spans="1:18" x14ac:dyDescent="0.3">
      <c r="A3728" s="14" t="s">
        <v>10602</v>
      </c>
      <c r="B3728" s="14" t="s">
        <v>10602</v>
      </c>
      <c r="C3728" s="14" t="s">
        <v>655</v>
      </c>
      <c r="D3728">
        <v>541990</v>
      </c>
      <c r="E3728" s="14" t="s">
        <v>30</v>
      </c>
      <c r="F3728">
        <v>54</v>
      </c>
      <c r="G3728" s="21">
        <v>39034</v>
      </c>
      <c r="H3728">
        <v>2006</v>
      </c>
      <c r="I3728">
        <v>19</v>
      </c>
      <c r="J3728" s="14" t="s">
        <v>673</v>
      </c>
      <c r="K3728">
        <v>0</v>
      </c>
      <c r="L3728" s="14" t="s">
        <v>10603</v>
      </c>
      <c r="M3728" s="14" t="s">
        <v>700</v>
      </c>
      <c r="N3728" s="14" t="s">
        <v>701</v>
      </c>
      <c r="O3728" s="14" t="s">
        <v>702</v>
      </c>
      <c r="P3728">
        <v>1</v>
      </c>
      <c r="Q3728">
        <v>5930430600216</v>
      </c>
      <c r="R3728">
        <v>6026607540010001</v>
      </c>
    </row>
    <row r="3729" spans="1:18" x14ac:dyDescent="0.3">
      <c r="A3729" s="14" t="s">
        <v>10604</v>
      </c>
      <c r="B3729" s="14" t="s">
        <v>10604</v>
      </c>
      <c r="C3729" s="14" t="s">
        <v>658</v>
      </c>
      <c r="D3729">
        <v>721211</v>
      </c>
      <c r="E3729" s="14" t="s">
        <v>455</v>
      </c>
      <c r="F3729">
        <v>72</v>
      </c>
      <c r="G3729" s="21">
        <v>43680</v>
      </c>
      <c r="H3729">
        <v>2019</v>
      </c>
      <c r="I3729">
        <v>6</v>
      </c>
      <c r="J3729" s="14" t="s">
        <v>674</v>
      </c>
      <c r="K3729">
        <v>0</v>
      </c>
      <c r="L3729" s="14" t="s">
        <v>10605</v>
      </c>
      <c r="M3729" s="14" t="s">
        <v>700</v>
      </c>
      <c r="N3729" s="14" t="s">
        <v>701</v>
      </c>
      <c r="O3729" s="14" t="s">
        <v>720</v>
      </c>
      <c r="P3729">
        <v>1</v>
      </c>
      <c r="Q3729">
        <v>8393000754010</v>
      </c>
      <c r="R3729">
        <v>6041830760010001</v>
      </c>
    </row>
    <row r="3730" spans="1:18" x14ac:dyDescent="0.3">
      <c r="A3730" s="14" t="s">
        <v>10606</v>
      </c>
      <c r="B3730" s="14" t="s">
        <v>10607</v>
      </c>
      <c r="C3730" s="14" t="s">
        <v>656</v>
      </c>
      <c r="D3730">
        <v>523940</v>
      </c>
      <c r="E3730" s="14" t="s">
        <v>77</v>
      </c>
      <c r="F3730">
        <v>52</v>
      </c>
      <c r="G3730" s="21">
        <v>44974</v>
      </c>
      <c r="H3730">
        <v>2023</v>
      </c>
      <c r="I3730">
        <v>3</v>
      </c>
      <c r="J3730" s="14" t="s">
        <v>672</v>
      </c>
      <c r="K3730">
        <v>0</v>
      </c>
      <c r="L3730" s="14" t="s">
        <v>2912</v>
      </c>
      <c r="M3730" s="14" t="s">
        <v>700</v>
      </c>
      <c r="N3730" s="14" t="s">
        <v>701</v>
      </c>
      <c r="O3730" s="14" t="s">
        <v>1043</v>
      </c>
      <c r="P3730">
        <v>1</v>
      </c>
      <c r="Q3730">
        <v>8698240786136</v>
      </c>
      <c r="R3730">
        <v>6050225790010001</v>
      </c>
    </row>
    <row r="3731" spans="1:18" x14ac:dyDescent="0.3">
      <c r="A3731" s="14" t="s">
        <v>10608</v>
      </c>
      <c r="B3731" s="14" t="s">
        <v>10608</v>
      </c>
      <c r="C3731" s="14" t="s">
        <v>655</v>
      </c>
      <c r="D3731">
        <v>423430</v>
      </c>
      <c r="E3731" s="14" t="s">
        <v>248</v>
      </c>
      <c r="F3731">
        <v>42</v>
      </c>
      <c r="G3731" s="21">
        <v>34335</v>
      </c>
      <c r="H3731">
        <v>1994</v>
      </c>
      <c r="I3731">
        <v>32</v>
      </c>
      <c r="J3731" s="14" t="s">
        <v>675</v>
      </c>
      <c r="K3731">
        <v>0</v>
      </c>
      <c r="L3731" s="14" t="s">
        <v>10609</v>
      </c>
      <c r="M3731" s="14" t="s">
        <v>700</v>
      </c>
      <c r="N3731" s="14" t="s">
        <v>701</v>
      </c>
      <c r="O3731" s="14" t="s">
        <v>868</v>
      </c>
      <c r="P3731">
        <v>1</v>
      </c>
      <c r="Q3731">
        <v>1649980167255</v>
      </c>
      <c r="R3731">
        <v>6014887020010001</v>
      </c>
    </row>
    <row r="3732" spans="1:18" x14ac:dyDescent="0.3">
      <c r="A3732" s="14" t="s">
        <v>10610</v>
      </c>
      <c r="B3732" s="14" t="s">
        <v>10611</v>
      </c>
      <c r="C3732" s="14" t="s">
        <v>657</v>
      </c>
      <c r="D3732">
        <v>238220</v>
      </c>
      <c r="E3732" s="14" t="s">
        <v>34</v>
      </c>
      <c r="F3732">
        <v>23</v>
      </c>
      <c r="G3732" s="21">
        <v>46054</v>
      </c>
      <c r="H3732">
        <v>2026</v>
      </c>
      <c r="I3732">
        <v>0</v>
      </c>
      <c r="J3732" s="14" t="s">
        <v>676</v>
      </c>
      <c r="K3732">
        <v>0</v>
      </c>
      <c r="L3732" s="14" t="s">
        <v>10612</v>
      </c>
      <c r="M3732" s="14" t="s">
        <v>862</v>
      </c>
      <c r="N3732" s="14" t="s">
        <v>701</v>
      </c>
      <c r="O3732" s="14" t="s">
        <v>1721</v>
      </c>
      <c r="P3732">
        <v>0</v>
      </c>
      <c r="Q3732">
        <v>8894030806941</v>
      </c>
      <c r="R3732">
        <v>6055742660010001</v>
      </c>
    </row>
    <row r="3733" spans="1:18" x14ac:dyDescent="0.3">
      <c r="A3733" s="14" t="s">
        <v>10613</v>
      </c>
      <c r="B3733" s="14" t="s">
        <v>10614</v>
      </c>
      <c r="C3733" s="14" t="s">
        <v>656</v>
      </c>
      <c r="D3733">
        <v>541213</v>
      </c>
      <c r="E3733" s="14" t="s">
        <v>336</v>
      </c>
      <c r="F3733">
        <v>54</v>
      </c>
      <c r="G3733" s="21">
        <v>45566</v>
      </c>
      <c r="H3733">
        <v>2024</v>
      </c>
      <c r="I3733">
        <v>1</v>
      </c>
      <c r="J3733" s="14" t="s">
        <v>672</v>
      </c>
      <c r="K3733">
        <v>0</v>
      </c>
      <c r="L3733" s="14" t="s">
        <v>10615</v>
      </c>
      <c r="M3733" s="14" t="s">
        <v>700</v>
      </c>
      <c r="N3733" s="14" t="s">
        <v>701</v>
      </c>
      <c r="O3733" s="14" t="s">
        <v>1043</v>
      </c>
      <c r="P3733">
        <v>1</v>
      </c>
      <c r="Q3733">
        <v>8796880796640</v>
      </c>
      <c r="R3733">
        <v>6056063270010001</v>
      </c>
    </row>
    <row r="3734" spans="1:18" x14ac:dyDescent="0.3">
      <c r="A3734" s="14" t="s">
        <v>10616</v>
      </c>
      <c r="B3734" s="14" t="s">
        <v>10617</v>
      </c>
      <c r="C3734" s="14" t="s">
        <v>658</v>
      </c>
      <c r="D3734">
        <v>812112</v>
      </c>
      <c r="E3734" s="14" t="s">
        <v>37</v>
      </c>
      <c r="F3734">
        <v>81</v>
      </c>
      <c r="G3734" s="21">
        <v>43313</v>
      </c>
      <c r="H3734">
        <v>2018</v>
      </c>
      <c r="I3734">
        <v>8</v>
      </c>
      <c r="J3734" s="14" t="s">
        <v>674</v>
      </c>
      <c r="K3734">
        <v>0</v>
      </c>
      <c r="L3734" s="14" t="s">
        <v>10618</v>
      </c>
      <c r="M3734" s="14" t="s">
        <v>700</v>
      </c>
      <c r="N3734" s="14" t="s">
        <v>701</v>
      </c>
      <c r="O3734" s="14" t="s">
        <v>741</v>
      </c>
      <c r="P3734">
        <v>1</v>
      </c>
      <c r="Q3734">
        <v>8267360740859</v>
      </c>
      <c r="R3734">
        <v>6042989260010001</v>
      </c>
    </row>
    <row r="3735" spans="1:18" x14ac:dyDescent="0.3">
      <c r="A3735" s="14" t="s">
        <v>10619</v>
      </c>
      <c r="B3735" s="14" t="s">
        <v>10619</v>
      </c>
      <c r="C3735" s="14" t="s">
        <v>657</v>
      </c>
      <c r="D3735">
        <v>531110</v>
      </c>
      <c r="E3735" s="14" t="s">
        <v>20</v>
      </c>
      <c r="F3735">
        <v>53</v>
      </c>
      <c r="G3735" s="21">
        <v>45856</v>
      </c>
      <c r="H3735">
        <v>2025</v>
      </c>
      <c r="I3735">
        <v>1</v>
      </c>
      <c r="J3735" s="14" t="s">
        <v>672</v>
      </c>
      <c r="K3735">
        <v>0</v>
      </c>
      <c r="L3735" s="14" t="s">
        <v>10620</v>
      </c>
      <c r="M3735" s="14" t="s">
        <v>700</v>
      </c>
      <c r="N3735" s="14" t="s">
        <v>701</v>
      </c>
      <c r="O3735" s="14" t="s">
        <v>757</v>
      </c>
      <c r="P3735">
        <v>1</v>
      </c>
      <c r="Q3735">
        <v>8850510802273</v>
      </c>
      <c r="R3735">
        <v>6058986830010001</v>
      </c>
    </row>
    <row r="3736" spans="1:18" x14ac:dyDescent="0.3">
      <c r="A3736" s="14" t="s">
        <v>10621</v>
      </c>
      <c r="B3736" s="14" t="s">
        <v>10621</v>
      </c>
      <c r="C3736" s="14" t="s">
        <v>655</v>
      </c>
      <c r="D3736">
        <v>325199</v>
      </c>
      <c r="E3736" s="14" t="s">
        <v>456</v>
      </c>
      <c r="F3736">
        <v>32</v>
      </c>
      <c r="G3736" s="21">
        <v>39448</v>
      </c>
      <c r="H3736">
        <v>2008</v>
      </c>
      <c r="I3736">
        <v>18</v>
      </c>
      <c r="J3736" s="14" t="s">
        <v>673</v>
      </c>
      <c r="K3736">
        <v>0</v>
      </c>
      <c r="L3736" s="14" t="s">
        <v>7134</v>
      </c>
      <c r="M3736" s="14" t="s">
        <v>700</v>
      </c>
      <c r="N3736" s="14" t="s">
        <v>701</v>
      </c>
      <c r="O3736" s="14" t="s">
        <v>714</v>
      </c>
      <c r="P3736">
        <v>1</v>
      </c>
      <c r="Q3736">
        <v>7047480612403</v>
      </c>
      <c r="R3736">
        <v>6027518590010001</v>
      </c>
    </row>
    <row r="3737" spans="1:18" x14ac:dyDescent="0.3">
      <c r="A3737" s="14" t="s">
        <v>10622</v>
      </c>
      <c r="B3737" s="14" t="s">
        <v>5788</v>
      </c>
      <c r="C3737" s="14" t="s">
        <v>654</v>
      </c>
      <c r="D3737">
        <v>485999</v>
      </c>
      <c r="E3737" s="14" t="s">
        <v>23</v>
      </c>
      <c r="F3737">
        <v>48</v>
      </c>
      <c r="G3737" s="21">
        <v>42010</v>
      </c>
      <c r="H3737">
        <v>2015</v>
      </c>
      <c r="I3737">
        <v>11</v>
      </c>
      <c r="J3737" s="14" t="s">
        <v>673</v>
      </c>
      <c r="K3737">
        <v>0</v>
      </c>
      <c r="L3737" s="14" t="s">
        <v>10623</v>
      </c>
      <c r="M3737" s="14" t="s">
        <v>764</v>
      </c>
      <c r="N3737" s="14" t="s">
        <v>701</v>
      </c>
      <c r="O3737" s="14" t="s">
        <v>1322</v>
      </c>
      <c r="P3737">
        <v>0</v>
      </c>
      <c r="Q3737">
        <v>7787560690865</v>
      </c>
    </row>
    <row r="3738" spans="1:18" x14ac:dyDescent="0.3">
      <c r="A3738" s="14" t="s">
        <v>10624</v>
      </c>
      <c r="B3738" s="14" t="s">
        <v>10624</v>
      </c>
      <c r="C3738" s="14" t="s">
        <v>657</v>
      </c>
      <c r="D3738">
        <v>541620</v>
      </c>
      <c r="E3738" s="14" t="s">
        <v>157</v>
      </c>
      <c r="F3738">
        <v>54</v>
      </c>
      <c r="G3738" s="21">
        <v>41641</v>
      </c>
      <c r="H3738">
        <v>2014</v>
      </c>
      <c r="I3738">
        <v>12</v>
      </c>
      <c r="J3738" s="14" t="s">
        <v>673</v>
      </c>
      <c r="K3738">
        <v>0</v>
      </c>
      <c r="L3738" s="14" t="s">
        <v>10625</v>
      </c>
      <c r="M3738" s="14" t="s">
        <v>700</v>
      </c>
      <c r="N3738" s="14" t="s">
        <v>701</v>
      </c>
      <c r="O3738" s="14" t="s">
        <v>753</v>
      </c>
      <c r="P3738">
        <v>1</v>
      </c>
      <c r="Q3738">
        <v>7658210677318</v>
      </c>
      <c r="R3738">
        <v>6033506230010001</v>
      </c>
    </row>
    <row r="3739" spans="1:18" x14ac:dyDescent="0.3">
      <c r="A3739" s="14" t="s">
        <v>10626</v>
      </c>
      <c r="B3739" s="14" t="s">
        <v>10626</v>
      </c>
      <c r="C3739" s="14" t="s">
        <v>657</v>
      </c>
      <c r="D3739">
        <v>814110</v>
      </c>
      <c r="E3739" s="14" t="s">
        <v>195</v>
      </c>
      <c r="F3739">
        <v>81</v>
      </c>
      <c r="G3739" s="21">
        <v>43739</v>
      </c>
      <c r="H3739">
        <v>2019</v>
      </c>
      <c r="I3739">
        <v>6</v>
      </c>
      <c r="J3739" s="14" t="s">
        <v>674</v>
      </c>
      <c r="K3739">
        <v>0</v>
      </c>
      <c r="L3739" s="14" t="s">
        <v>10627</v>
      </c>
      <c r="M3739" s="14" t="s">
        <v>727</v>
      </c>
      <c r="N3739" s="14" t="s">
        <v>701</v>
      </c>
      <c r="O3739" s="14" t="s">
        <v>2527</v>
      </c>
      <c r="P3739">
        <v>0</v>
      </c>
      <c r="Q3739">
        <v>8427080757547</v>
      </c>
      <c r="R3739">
        <v>6042901110010001</v>
      </c>
    </row>
    <row r="3740" spans="1:18" x14ac:dyDescent="0.3">
      <c r="A3740" s="14" t="s">
        <v>10628</v>
      </c>
      <c r="B3740" s="14" t="s">
        <v>10628</v>
      </c>
      <c r="C3740" s="14" t="s">
        <v>656</v>
      </c>
      <c r="D3740">
        <v>517111</v>
      </c>
      <c r="E3740" s="14" t="s">
        <v>124</v>
      </c>
      <c r="F3740">
        <v>51</v>
      </c>
      <c r="G3740" s="21">
        <v>45261</v>
      </c>
      <c r="H3740">
        <v>2023</v>
      </c>
      <c r="I3740">
        <v>2</v>
      </c>
      <c r="J3740" s="14" t="s">
        <v>672</v>
      </c>
      <c r="K3740">
        <v>0</v>
      </c>
      <c r="L3740" s="14" t="s">
        <v>10629</v>
      </c>
      <c r="M3740" s="14" t="s">
        <v>10630</v>
      </c>
      <c r="N3740" s="14" t="s">
        <v>6761</v>
      </c>
      <c r="O3740" s="14" t="s">
        <v>10631</v>
      </c>
      <c r="P3740">
        <v>0</v>
      </c>
      <c r="Q3740">
        <v>8724450788926</v>
      </c>
      <c r="R3740">
        <v>6033807920010002</v>
      </c>
    </row>
    <row r="3741" spans="1:18" x14ac:dyDescent="0.3">
      <c r="A3741" s="14" t="s">
        <v>10632</v>
      </c>
      <c r="B3741" s="14" t="s">
        <v>10632</v>
      </c>
      <c r="C3741" s="14" t="s">
        <v>655</v>
      </c>
      <c r="D3741">
        <v>335999</v>
      </c>
      <c r="E3741" s="14" t="s">
        <v>377</v>
      </c>
      <c r="F3741">
        <v>33</v>
      </c>
      <c r="G3741" s="21">
        <v>33240</v>
      </c>
      <c r="H3741">
        <v>1991</v>
      </c>
      <c r="I3741">
        <v>35</v>
      </c>
      <c r="J3741" s="14" t="s">
        <v>675</v>
      </c>
      <c r="K3741">
        <v>0</v>
      </c>
      <c r="L3741" s="14" t="s">
        <v>10633</v>
      </c>
      <c r="M3741" s="14" t="s">
        <v>10634</v>
      </c>
      <c r="N3741" s="14" t="s">
        <v>6761</v>
      </c>
      <c r="O3741" s="14" t="s">
        <v>10635</v>
      </c>
      <c r="P3741">
        <v>0</v>
      </c>
      <c r="Q3741">
        <v>1368160138504</v>
      </c>
      <c r="R3741">
        <v>6012422890010002</v>
      </c>
    </row>
    <row r="3742" spans="1:18" x14ac:dyDescent="0.3">
      <c r="A3742" s="14" t="s">
        <v>10636</v>
      </c>
      <c r="B3742" s="14" t="s">
        <v>10637</v>
      </c>
      <c r="C3742" s="14" t="s">
        <v>656</v>
      </c>
      <c r="D3742">
        <v>523940</v>
      </c>
      <c r="E3742" s="14" t="s">
        <v>77</v>
      </c>
      <c r="F3742">
        <v>52</v>
      </c>
      <c r="G3742" s="21">
        <v>45778</v>
      </c>
      <c r="H3742">
        <v>2025</v>
      </c>
      <c r="I3742">
        <v>1</v>
      </c>
      <c r="J3742" s="14" t="s">
        <v>672</v>
      </c>
      <c r="K3742">
        <v>0</v>
      </c>
      <c r="L3742" s="14" t="s">
        <v>3157</v>
      </c>
      <c r="M3742" s="14" t="s">
        <v>700</v>
      </c>
      <c r="N3742" s="14" t="s">
        <v>701</v>
      </c>
      <c r="O3742" s="14" t="s">
        <v>831</v>
      </c>
      <c r="P3742">
        <v>1</v>
      </c>
      <c r="Q3742">
        <v>8880160805386</v>
      </c>
      <c r="R3742">
        <v>6059206180010001</v>
      </c>
    </row>
    <row r="3743" spans="1:18" x14ac:dyDescent="0.3">
      <c r="A3743" s="14" t="s">
        <v>10638</v>
      </c>
      <c r="B3743" s="14" t="s">
        <v>10639</v>
      </c>
      <c r="C3743" s="14" t="s">
        <v>654</v>
      </c>
      <c r="D3743">
        <v>531110</v>
      </c>
      <c r="E3743" s="14" t="s">
        <v>20</v>
      </c>
      <c r="F3743">
        <v>53</v>
      </c>
      <c r="G3743" s="21">
        <v>44633</v>
      </c>
      <c r="H3743">
        <v>2022</v>
      </c>
      <c r="I3743">
        <v>4</v>
      </c>
      <c r="J3743" s="14" t="s">
        <v>672</v>
      </c>
      <c r="K3743">
        <v>0</v>
      </c>
      <c r="L3743" s="14" t="s">
        <v>10640</v>
      </c>
      <c r="M3743" s="14" t="s">
        <v>700</v>
      </c>
      <c r="N3743" s="14" t="s">
        <v>701</v>
      </c>
      <c r="O3743" s="14" t="s">
        <v>868</v>
      </c>
      <c r="P3743">
        <v>1</v>
      </c>
      <c r="Q3743">
        <v>8598330775671</v>
      </c>
      <c r="R3743">
        <v>6048674450010001</v>
      </c>
    </row>
    <row r="3744" spans="1:18" x14ac:dyDescent="0.3">
      <c r="A3744" s="14" t="s">
        <v>10641</v>
      </c>
      <c r="B3744" s="14" t="s">
        <v>10642</v>
      </c>
      <c r="C3744" s="14" t="s">
        <v>657</v>
      </c>
      <c r="D3744">
        <v>722320</v>
      </c>
      <c r="E3744" s="14" t="s">
        <v>75</v>
      </c>
      <c r="F3744">
        <v>72</v>
      </c>
      <c r="G3744" s="21">
        <v>45617</v>
      </c>
      <c r="H3744">
        <v>2024</v>
      </c>
      <c r="I3744">
        <v>1</v>
      </c>
      <c r="J3744" s="14" t="s">
        <v>672</v>
      </c>
      <c r="K3744">
        <v>0</v>
      </c>
      <c r="L3744" s="14" t="s">
        <v>10643</v>
      </c>
      <c r="M3744" s="14" t="s">
        <v>700</v>
      </c>
      <c r="N3744" s="14" t="s">
        <v>701</v>
      </c>
      <c r="O3744" s="14" t="s">
        <v>720</v>
      </c>
      <c r="P3744">
        <v>1</v>
      </c>
      <c r="Q3744">
        <v>8779260794740</v>
      </c>
      <c r="R3744">
        <v>6055709780010001</v>
      </c>
    </row>
    <row r="3745" spans="1:18" x14ac:dyDescent="0.3">
      <c r="A3745" s="14" t="s">
        <v>10644</v>
      </c>
      <c r="B3745" s="14" t="s">
        <v>10644</v>
      </c>
      <c r="C3745" s="14" t="s">
        <v>655</v>
      </c>
      <c r="D3745">
        <v>541910</v>
      </c>
      <c r="E3745" s="14" t="s">
        <v>297</v>
      </c>
      <c r="F3745">
        <v>54</v>
      </c>
      <c r="G3745" s="21">
        <v>45658</v>
      </c>
      <c r="H3745">
        <v>2025</v>
      </c>
      <c r="I3745">
        <v>1</v>
      </c>
      <c r="J3745" s="14" t="s">
        <v>672</v>
      </c>
      <c r="K3745">
        <v>0</v>
      </c>
      <c r="L3745" s="14" t="s">
        <v>10645</v>
      </c>
      <c r="M3745" s="14" t="s">
        <v>10646</v>
      </c>
      <c r="N3745" s="14" t="s">
        <v>910</v>
      </c>
      <c r="O3745" s="14" t="s">
        <v>10647</v>
      </c>
      <c r="P3745">
        <v>0</v>
      </c>
      <c r="Q3745">
        <v>8809570797988</v>
      </c>
      <c r="R3745">
        <v>6049405390010001</v>
      </c>
    </row>
    <row r="3746" spans="1:18" x14ac:dyDescent="0.3">
      <c r="A3746" s="14" t="s">
        <v>10648</v>
      </c>
      <c r="B3746" s="14" t="s">
        <v>10649</v>
      </c>
      <c r="C3746" s="14" t="s">
        <v>658</v>
      </c>
      <c r="D3746">
        <v>315990</v>
      </c>
      <c r="E3746" s="14" t="s">
        <v>204</v>
      </c>
      <c r="F3746">
        <v>31</v>
      </c>
      <c r="G3746" s="21">
        <v>43282</v>
      </c>
      <c r="H3746">
        <v>2018</v>
      </c>
      <c r="I3746">
        <v>8</v>
      </c>
      <c r="J3746" s="14" t="s">
        <v>674</v>
      </c>
      <c r="K3746">
        <v>0</v>
      </c>
      <c r="L3746" s="14" t="s">
        <v>10650</v>
      </c>
      <c r="M3746" s="14" t="s">
        <v>700</v>
      </c>
      <c r="N3746" s="14" t="s">
        <v>701</v>
      </c>
      <c r="O3746" s="14" t="s">
        <v>710</v>
      </c>
      <c r="P3746">
        <v>1</v>
      </c>
      <c r="Q3746">
        <v>8262010740305</v>
      </c>
      <c r="R3746">
        <v>6043013380000001</v>
      </c>
    </row>
    <row r="3747" spans="1:18" x14ac:dyDescent="0.3">
      <c r="A3747" s="14" t="s">
        <v>10651</v>
      </c>
      <c r="B3747" s="14" t="s">
        <v>10652</v>
      </c>
      <c r="C3747" s="14" t="s">
        <v>655</v>
      </c>
      <c r="D3747">
        <v>423210</v>
      </c>
      <c r="E3747" s="14" t="s">
        <v>285</v>
      </c>
      <c r="F3747">
        <v>42</v>
      </c>
      <c r="G3747" s="21">
        <v>46006</v>
      </c>
      <c r="H3747">
        <v>2025</v>
      </c>
      <c r="I3747">
        <v>0</v>
      </c>
      <c r="J3747" s="14" t="s">
        <v>676</v>
      </c>
      <c r="K3747">
        <v>0</v>
      </c>
      <c r="L3747" s="14" t="s">
        <v>10653</v>
      </c>
      <c r="M3747" s="14" t="s">
        <v>7978</v>
      </c>
      <c r="N3747" s="14" t="s">
        <v>701</v>
      </c>
      <c r="O3747" s="14" t="s">
        <v>2593</v>
      </c>
      <c r="P3747">
        <v>0</v>
      </c>
      <c r="Q3747">
        <v>8874610804784</v>
      </c>
      <c r="R3747">
        <v>6059692730010001</v>
      </c>
    </row>
    <row r="3748" spans="1:18" x14ac:dyDescent="0.3">
      <c r="A3748" s="14" t="s">
        <v>10654</v>
      </c>
      <c r="B3748" s="14" t="s">
        <v>10654</v>
      </c>
      <c r="C3748" s="14" t="s">
        <v>656</v>
      </c>
      <c r="D3748">
        <v>812990</v>
      </c>
      <c r="E3748" s="14" t="s">
        <v>21</v>
      </c>
      <c r="F3748">
        <v>81</v>
      </c>
      <c r="G3748" s="21">
        <v>46097</v>
      </c>
      <c r="H3748">
        <v>2026</v>
      </c>
      <c r="I3748">
        <v>0</v>
      </c>
      <c r="J3748" s="14" t="s">
        <v>676</v>
      </c>
      <c r="K3748">
        <v>0</v>
      </c>
      <c r="L3748" s="14" t="s">
        <v>10655</v>
      </c>
      <c r="M3748" s="14" t="s">
        <v>700</v>
      </c>
      <c r="N3748" s="14" t="s">
        <v>701</v>
      </c>
      <c r="O3748" s="14" t="s">
        <v>1464</v>
      </c>
      <c r="P3748">
        <v>1</v>
      </c>
      <c r="Q3748">
        <v>8905760808206</v>
      </c>
      <c r="R3748">
        <v>6061150790010001</v>
      </c>
    </row>
    <row r="3749" spans="1:18" x14ac:dyDescent="0.3">
      <c r="A3749" s="14" t="s">
        <v>10656</v>
      </c>
      <c r="B3749" s="14" t="s">
        <v>10657</v>
      </c>
      <c r="C3749" s="14" t="s">
        <v>655</v>
      </c>
      <c r="D3749">
        <v>713990</v>
      </c>
      <c r="E3749" s="14" t="s">
        <v>70</v>
      </c>
      <c r="F3749">
        <v>71</v>
      </c>
      <c r="G3749" s="21">
        <v>34819</v>
      </c>
      <c r="H3749">
        <v>1995</v>
      </c>
      <c r="I3749">
        <v>31</v>
      </c>
      <c r="J3749" s="14" t="s">
        <v>675</v>
      </c>
      <c r="K3749">
        <v>0</v>
      </c>
      <c r="L3749" s="14" t="s">
        <v>10658</v>
      </c>
      <c r="M3749" s="14" t="s">
        <v>700</v>
      </c>
      <c r="N3749" s="14" t="s">
        <v>701</v>
      </c>
      <c r="O3749" s="14" t="s">
        <v>745</v>
      </c>
      <c r="P3749">
        <v>1</v>
      </c>
      <c r="Q3749">
        <v>8167760730381</v>
      </c>
      <c r="R3749">
        <v>6016239200010001</v>
      </c>
    </row>
    <row r="3750" spans="1:18" x14ac:dyDescent="0.3">
      <c r="A3750" s="14" t="s">
        <v>10659</v>
      </c>
      <c r="B3750" s="14" t="s">
        <v>10659</v>
      </c>
      <c r="C3750" s="14" t="s">
        <v>658</v>
      </c>
      <c r="D3750">
        <v>541611</v>
      </c>
      <c r="E3750" s="14" t="s">
        <v>28</v>
      </c>
      <c r="F3750">
        <v>54</v>
      </c>
      <c r="G3750" s="21">
        <v>43438</v>
      </c>
      <c r="H3750">
        <v>2018</v>
      </c>
      <c r="I3750">
        <v>7</v>
      </c>
      <c r="J3750" s="14" t="s">
        <v>674</v>
      </c>
      <c r="K3750">
        <v>0</v>
      </c>
      <c r="L3750" s="14" t="s">
        <v>10660</v>
      </c>
      <c r="M3750" s="14" t="s">
        <v>700</v>
      </c>
      <c r="N3750" s="14" t="s">
        <v>701</v>
      </c>
      <c r="O3750" s="14" t="s">
        <v>1021</v>
      </c>
      <c r="P3750">
        <v>1</v>
      </c>
      <c r="Q3750">
        <v>8309730745296</v>
      </c>
      <c r="R3750">
        <v>6040424870010001</v>
      </c>
    </row>
    <row r="3751" spans="1:18" x14ac:dyDescent="0.3">
      <c r="A3751" s="14" t="s">
        <v>10661</v>
      </c>
      <c r="B3751" s="14" t="s">
        <v>10661</v>
      </c>
      <c r="C3751" s="14" t="s">
        <v>661</v>
      </c>
      <c r="D3751">
        <v>541611</v>
      </c>
      <c r="E3751" s="14" t="s">
        <v>28</v>
      </c>
      <c r="F3751">
        <v>54</v>
      </c>
      <c r="G3751" s="21">
        <v>43435</v>
      </c>
      <c r="H3751">
        <v>2018</v>
      </c>
      <c r="I3751">
        <v>7</v>
      </c>
      <c r="J3751" s="14" t="s">
        <v>674</v>
      </c>
      <c r="K3751">
        <v>0</v>
      </c>
      <c r="L3751" s="14" t="s">
        <v>10660</v>
      </c>
      <c r="M3751" s="14" t="s">
        <v>700</v>
      </c>
      <c r="N3751" s="14" t="s">
        <v>701</v>
      </c>
      <c r="O3751" s="14" t="s">
        <v>1021</v>
      </c>
      <c r="P3751">
        <v>1</v>
      </c>
      <c r="Q3751">
        <v>8340410748484</v>
      </c>
      <c r="R3751">
        <v>6040424870010001</v>
      </c>
    </row>
    <row r="3752" spans="1:18" x14ac:dyDescent="0.3">
      <c r="A3752" s="14" t="s">
        <v>10662</v>
      </c>
      <c r="B3752" s="14" t="s">
        <v>10662</v>
      </c>
      <c r="C3752" s="14" t="s">
        <v>657</v>
      </c>
      <c r="D3752">
        <v>812990</v>
      </c>
      <c r="E3752" s="14" t="s">
        <v>21</v>
      </c>
      <c r="F3752">
        <v>81</v>
      </c>
      <c r="G3752" s="21">
        <v>37987</v>
      </c>
      <c r="H3752">
        <v>2004</v>
      </c>
      <c r="I3752">
        <v>22</v>
      </c>
      <c r="J3752" s="14" t="s">
        <v>675</v>
      </c>
      <c r="K3752">
        <v>0</v>
      </c>
      <c r="L3752" s="14" t="s">
        <v>10663</v>
      </c>
      <c r="M3752" s="14" t="s">
        <v>10664</v>
      </c>
      <c r="N3752" s="14" t="s">
        <v>701</v>
      </c>
      <c r="O3752" s="14" t="s">
        <v>10665</v>
      </c>
      <c r="P3752">
        <v>0</v>
      </c>
      <c r="Q3752">
        <v>5829600589403</v>
      </c>
      <c r="R3752">
        <v>6023367350010001</v>
      </c>
    </row>
    <row r="3753" spans="1:18" x14ac:dyDescent="0.3">
      <c r="A3753" s="14" t="s">
        <v>10666</v>
      </c>
      <c r="B3753" s="14" t="s">
        <v>10667</v>
      </c>
      <c r="C3753" s="14" t="s">
        <v>657</v>
      </c>
      <c r="D3753">
        <v>812990</v>
      </c>
      <c r="E3753" s="14" t="s">
        <v>21</v>
      </c>
      <c r="F3753">
        <v>81</v>
      </c>
      <c r="G3753" s="21">
        <v>36951</v>
      </c>
      <c r="H3753">
        <v>2001</v>
      </c>
      <c r="I3753">
        <v>25</v>
      </c>
      <c r="J3753" s="14" t="s">
        <v>675</v>
      </c>
      <c r="K3753">
        <v>0</v>
      </c>
      <c r="L3753" s="14" t="s">
        <v>10668</v>
      </c>
      <c r="M3753" s="14" t="s">
        <v>871</v>
      </c>
      <c r="N3753" s="14" t="s">
        <v>701</v>
      </c>
      <c r="O3753" s="14" t="s">
        <v>2007</v>
      </c>
      <c r="P3753">
        <v>0</v>
      </c>
      <c r="Q3753">
        <v>5425140546260</v>
      </c>
      <c r="R3753">
        <v>6021149910010001</v>
      </c>
    </row>
    <row r="3754" spans="1:18" x14ac:dyDescent="0.3">
      <c r="A3754" s="14" t="s">
        <v>10669</v>
      </c>
      <c r="B3754" s="14" t="s">
        <v>10669</v>
      </c>
      <c r="C3754" s="14" t="s">
        <v>655</v>
      </c>
      <c r="D3754">
        <v>238390</v>
      </c>
      <c r="E3754" s="14" t="s">
        <v>126</v>
      </c>
      <c r="F3754">
        <v>23</v>
      </c>
      <c r="G3754" s="21">
        <v>29983</v>
      </c>
      <c r="H3754">
        <v>1982</v>
      </c>
      <c r="I3754">
        <v>44</v>
      </c>
      <c r="J3754" s="14" t="s">
        <v>675</v>
      </c>
      <c r="K3754">
        <v>0</v>
      </c>
      <c r="L3754" s="14" t="s">
        <v>10670</v>
      </c>
      <c r="M3754" s="14" t="s">
        <v>805</v>
      </c>
      <c r="N3754" s="14" t="s">
        <v>701</v>
      </c>
      <c r="O3754" s="14" t="s">
        <v>806</v>
      </c>
      <c r="P3754">
        <v>0</v>
      </c>
      <c r="Q3754">
        <v>241160030216</v>
      </c>
      <c r="R3754">
        <v>6030451250010001</v>
      </c>
    </row>
    <row r="3755" spans="1:18" x14ac:dyDescent="0.3">
      <c r="A3755" s="14" t="s">
        <v>10671</v>
      </c>
      <c r="B3755" s="14" t="s">
        <v>10671</v>
      </c>
      <c r="C3755" s="14" t="s">
        <v>657</v>
      </c>
      <c r="D3755">
        <v>531110</v>
      </c>
      <c r="E3755" s="14" t="s">
        <v>20</v>
      </c>
      <c r="F3755">
        <v>53</v>
      </c>
      <c r="G3755" s="21">
        <v>39684</v>
      </c>
      <c r="H3755">
        <v>2008</v>
      </c>
      <c r="I3755">
        <v>17</v>
      </c>
      <c r="J3755" s="14" t="s">
        <v>673</v>
      </c>
      <c r="K3755">
        <v>0</v>
      </c>
      <c r="L3755" s="14" t="s">
        <v>10672</v>
      </c>
      <c r="M3755" s="14" t="s">
        <v>700</v>
      </c>
      <c r="N3755" s="14" t="s">
        <v>701</v>
      </c>
      <c r="O3755" s="14" t="s">
        <v>893</v>
      </c>
      <c r="P3755">
        <v>1</v>
      </c>
      <c r="Q3755">
        <v>7124420620503</v>
      </c>
      <c r="R3755">
        <v>6028586850010001</v>
      </c>
    </row>
    <row r="3756" spans="1:18" x14ac:dyDescent="0.3">
      <c r="A3756" s="14" t="s">
        <v>10673</v>
      </c>
      <c r="B3756" s="14" t="s">
        <v>10673</v>
      </c>
      <c r="C3756" s="14" t="s">
        <v>656</v>
      </c>
      <c r="D3756">
        <v>531110</v>
      </c>
      <c r="E3756" s="14" t="s">
        <v>20</v>
      </c>
      <c r="F3756">
        <v>53</v>
      </c>
      <c r="G3756" s="21">
        <v>46113</v>
      </c>
      <c r="H3756">
        <v>2026</v>
      </c>
      <c r="I3756">
        <v>0</v>
      </c>
      <c r="J3756" s="14" t="s">
        <v>676</v>
      </c>
      <c r="K3756">
        <v>0</v>
      </c>
      <c r="L3756" s="14" t="s">
        <v>10674</v>
      </c>
      <c r="M3756" s="14" t="s">
        <v>700</v>
      </c>
      <c r="N3756" s="14" t="s">
        <v>701</v>
      </c>
      <c r="O3756" s="14" t="s">
        <v>717</v>
      </c>
      <c r="P3756">
        <v>1</v>
      </c>
      <c r="Q3756">
        <v>8909580808597</v>
      </c>
      <c r="R3756">
        <v>6061359360010001</v>
      </c>
    </row>
    <row r="3757" spans="1:18" x14ac:dyDescent="0.3">
      <c r="A3757" s="14" t="s">
        <v>10675</v>
      </c>
      <c r="B3757" s="14" t="s">
        <v>10675</v>
      </c>
      <c r="C3757" s="14" t="s">
        <v>657</v>
      </c>
      <c r="D3757">
        <v>541922</v>
      </c>
      <c r="E3757" s="14" t="s">
        <v>113</v>
      </c>
      <c r="F3757">
        <v>54</v>
      </c>
      <c r="G3757" s="21">
        <v>40544</v>
      </c>
      <c r="H3757">
        <v>2011</v>
      </c>
      <c r="I3757">
        <v>15</v>
      </c>
      <c r="J3757" s="14" t="s">
        <v>673</v>
      </c>
      <c r="K3757">
        <v>0</v>
      </c>
      <c r="L3757" s="14" t="s">
        <v>10676</v>
      </c>
      <c r="M3757" s="14" t="s">
        <v>700</v>
      </c>
      <c r="N3757" s="14" t="s">
        <v>701</v>
      </c>
      <c r="O3757" s="14" t="s">
        <v>1021</v>
      </c>
      <c r="P3757">
        <v>1</v>
      </c>
      <c r="Q3757">
        <v>7380750648081</v>
      </c>
      <c r="R3757">
        <v>6031240640010001</v>
      </c>
    </row>
    <row r="3758" spans="1:18" x14ac:dyDescent="0.3">
      <c r="A3758" s="14" t="s">
        <v>10677</v>
      </c>
      <c r="B3758" s="14" t="s">
        <v>10677</v>
      </c>
      <c r="C3758" s="14" t="s">
        <v>656</v>
      </c>
      <c r="D3758">
        <v>721199</v>
      </c>
      <c r="E3758" s="14" t="s">
        <v>25</v>
      </c>
      <c r="F3758">
        <v>72</v>
      </c>
      <c r="G3758" s="21">
        <v>44596</v>
      </c>
      <c r="H3758">
        <v>2022</v>
      </c>
      <c r="I3758">
        <v>4</v>
      </c>
      <c r="J3758" s="14" t="s">
        <v>672</v>
      </c>
      <c r="K3758">
        <v>0</v>
      </c>
      <c r="L3758" s="14" t="s">
        <v>10678</v>
      </c>
      <c r="M3758" s="14" t="s">
        <v>700</v>
      </c>
      <c r="N3758" s="14" t="s">
        <v>701</v>
      </c>
      <c r="O3758" s="14" t="s">
        <v>868</v>
      </c>
      <c r="P3758">
        <v>1</v>
      </c>
      <c r="Q3758">
        <v>8590590774859</v>
      </c>
      <c r="R3758">
        <v>6041553970010001</v>
      </c>
    </row>
    <row r="3759" spans="1:18" x14ac:dyDescent="0.3">
      <c r="A3759" s="14" t="s">
        <v>10679</v>
      </c>
      <c r="B3759" s="14" t="s">
        <v>10679</v>
      </c>
      <c r="C3759" s="14" t="s">
        <v>655</v>
      </c>
      <c r="D3759">
        <v>531390</v>
      </c>
      <c r="E3759" s="14" t="s">
        <v>52</v>
      </c>
      <c r="F3759">
        <v>53</v>
      </c>
      <c r="G3759" s="21">
        <v>43831</v>
      </c>
      <c r="H3759">
        <v>2020</v>
      </c>
      <c r="I3759">
        <v>6</v>
      </c>
      <c r="J3759" s="14" t="s">
        <v>674</v>
      </c>
      <c r="K3759">
        <v>0</v>
      </c>
      <c r="L3759" s="14" t="s">
        <v>10680</v>
      </c>
      <c r="M3759" s="14" t="s">
        <v>10681</v>
      </c>
      <c r="N3759" s="14" t="s">
        <v>3612</v>
      </c>
      <c r="O3759" s="14" t="s">
        <v>10682</v>
      </c>
      <c r="P3759">
        <v>0</v>
      </c>
      <c r="Q3759">
        <v>8447350759757</v>
      </c>
      <c r="R3759">
        <v>6029503310010001</v>
      </c>
    </row>
    <row r="3760" spans="1:18" x14ac:dyDescent="0.3">
      <c r="A3760" s="14" t="s">
        <v>10683</v>
      </c>
      <c r="B3760" s="14" t="s">
        <v>10684</v>
      </c>
      <c r="C3760" s="14" t="s">
        <v>656</v>
      </c>
      <c r="D3760">
        <v>459999</v>
      </c>
      <c r="E3760" s="14" t="s">
        <v>27</v>
      </c>
      <c r="F3760">
        <v>45</v>
      </c>
      <c r="G3760" s="21">
        <v>45364</v>
      </c>
      <c r="H3760">
        <v>2024</v>
      </c>
      <c r="I3760">
        <v>2</v>
      </c>
      <c r="J3760" s="14" t="s">
        <v>672</v>
      </c>
      <c r="K3760">
        <v>0</v>
      </c>
      <c r="L3760" s="14" t="s">
        <v>10685</v>
      </c>
      <c r="M3760" s="14" t="s">
        <v>10686</v>
      </c>
      <c r="N3760" s="14" t="s">
        <v>2124</v>
      </c>
      <c r="O3760" s="14" t="s">
        <v>10687</v>
      </c>
      <c r="P3760">
        <v>0</v>
      </c>
      <c r="Q3760">
        <v>8783400795191</v>
      </c>
      <c r="R3760">
        <v>6054376950010001</v>
      </c>
    </row>
    <row r="3761" spans="1:18" x14ac:dyDescent="0.3">
      <c r="A3761" s="14" t="s">
        <v>10688</v>
      </c>
      <c r="B3761" s="14" t="s">
        <v>10688</v>
      </c>
      <c r="C3761" s="14" t="s">
        <v>655</v>
      </c>
      <c r="D3761">
        <v>236220</v>
      </c>
      <c r="E3761" s="14" t="s">
        <v>62</v>
      </c>
      <c r="F3761">
        <v>23</v>
      </c>
      <c r="G3761" s="21">
        <v>41646</v>
      </c>
      <c r="H3761">
        <v>2014</v>
      </c>
      <c r="I3761">
        <v>12</v>
      </c>
      <c r="J3761" s="14" t="s">
        <v>673</v>
      </c>
      <c r="K3761">
        <v>0</v>
      </c>
      <c r="L3761" s="14" t="s">
        <v>10689</v>
      </c>
      <c r="M3761" s="14" t="s">
        <v>1751</v>
      </c>
      <c r="N3761" s="14" t="s">
        <v>701</v>
      </c>
      <c r="O3761" s="14" t="s">
        <v>2943</v>
      </c>
      <c r="P3761">
        <v>0</v>
      </c>
      <c r="Q3761">
        <v>7653670676836</v>
      </c>
      <c r="R3761">
        <v>6033583140010001</v>
      </c>
    </row>
    <row r="3762" spans="1:18" x14ac:dyDescent="0.3">
      <c r="A3762" s="14" t="s">
        <v>10690</v>
      </c>
      <c r="B3762" s="14" t="s">
        <v>10690</v>
      </c>
      <c r="C3762" s="14" t="s">
        <v>657</v>
      </c>
      <c r="D3762">
        <v>523940</v>
      </c>
      <c r="E3762" s="14" t="s">
        <v>77</v>
      </c>
      <c r="F3762">
        <v>52</v>
      </c>
      <c r="G3762" s="21">
        <v>43831</v>
      </c>
      <c r="H3762">
        <v>2020</v>
      </c>
      <c r="I3762">
        <v>6</v>
      </c>
      <c r="J3762" s="14" t="s">
        <v>674</v>
      </c>
      <c r="K3762">
        <v>0</v>
      </c>
      <c r="L3762" s="14" t="s">
        <v>10691</v>
      </c>
      <c r="M3762" s="14" t="s">
        <v>700</v>
      </c>
      <c r="N3762" s="14" t="s">
        <v>701</v>
      </c>
      <c r="O3762" s="14" t="s">
        <v>831</v>
      </c>
      <c r="P3762">
        <v>1</v>
      </c>
      <c r="Q3762">
        <v>8621110778046</v>
      </c>
      <c r="R3762">
        <v>6043219540010001</v>
      </c>
    </row>
    <row r="3763" spans="1:18" x14ac:dyDescent="0.3">
      <c r="A3763" s="14" t="s">
        <v>10692</v>
      </c>
      <c r="B3763" s="14" t="s">
        <v>10692</v>
      </c>
      <c r="C3763" s="14" t="s">
        <v>656</v>
      </c>
      <c r="D3763">
        <v>621330</v>
      </c>
      <c r="E3763" s="14" t="s">
        <v>24</v>
      </c>
      <c r="F3763">
        <v>62</v>
      </c>
      <c r="G3763" s="21">
        <v>45778</v>
      </c>
      <c r="H3763">
        <v>2025</v>
      </c>
      <c r="I3763">
        <v>1</v>
      </c>
      <c r="J3763" s="14" t="s">
        <v>672</v>
      </c>
      <c r="K3763">
        <v>0</v>
      </c>
      <c r="L3763" s="14" t="s">
        <v>10693</v>
      </c>
      <c r="M3763" s="14" t="s">
        <v>700</v>
      </c>
      <c r="N3763" s="14" t="s">
        <v>701</v>
      </c>
      <c r="O3763" s="14" t="s">
        <v>831</v>
      </c>
      <c r="P3763">
        <v>1</v>
      </c>
      <c r="Q3763">
        <v>8827360799868</v>
      </c>
      <c r="R3763">
        <v>6058251060010001</v>
      </c>
    </row>
    <row r="3764" spans="1:18" x14ac:dyDescent="0.3">
      <c r="A3764" s="14" t="s">
        <v>10694</v>
      </c>
      <c r="B3764" s="14" t="s">
        <v>10694</v>
      </c>
      <c r="C3764" s="14" t="s">
        <v>660</v>
      </c>
      <c r="D3764">
        <v>541714</v>
      </c>
      <c r="E3764" s="14" t="s">
        <v>80</v>
      </c>
      <c r="F3764">
        <v>54</v>
      </c>
      <c r="G3764" s="21">
        <v>41941</v>
      </c>
      <c r="H3764">
        <v>2014</v>
      </c>
      <c r="I3764">
        <v>11</v>
      </c>
      <c r="J3764" s="14" t="s">
        <v>673</v>
      </c>
      <c r="K3764">
        <v>0</v>
      </c>
      <c r="L3764" s="14" t="s">
        <v>10695</v>
      </c>
      <c r="M3764" s="14" t="s">
        <v>700</v>
      </c>
      <c r="N3764" s="14" t="s">
        <v>701</v>
      </c>
      <c r="O3764" s="14" t="s">
        <v>710</v>
      </c>
      <c r="P3764">
        <v>1</v>
      </c>
      <c r="Q3764">
        <v>7806020692774</v>
      </c>
      <c r="R3764">
        <v>6034479730010004</v>
      </c>
    </row>
    <row r="3765" spans="1:18" x14ac:dyDescent="0.3">
      <c r="A3765" s="14" t="s">
        <v>10696</v>
      </c>
      <c r="B3765" s="14" t="s">
        <v>10696</v>
      </c>
      <c r="C3765" s="14" t="s">
        <v>656</v>
      </c>
      <c r="D3765">
        <v>458110</v>
      </c>
      <c r="E3765" s="14" t="s">
        <v>50</v>
      </c>
      <c r="F3765">
        <v>45</v>
      </c>
      <c r="G3765" s="21">
        <v>46038</v>
      </c>
      <c r="H3765">
        <v>2026</v>
      </c>
      <c r="I3765">
        <v>0</v>
      </c>
      <c r="J3765" s="14" t="s">
        <v>676</v>
      </c>
      <c r="K3765">
        <v>0</v>
      </c>
      <c r="L3765" s="14" t="s">
        <v>10697</v>
      </c>
      <c r="M3765" s="14" t="s">
        <v>700</v>
      </c>
      <c r="N3765" s="14" t="s">
        <v>701</v>
      </c>
      <c r="O3765" s="14" t="s">
        <v>956</v>
      </c>
      <c r="P3765">
        <v>1</v>
      </c>
      <c r="Q3765">
        <v>8895940807170</v>
      </c>
      <c r="R3765">
        <v>6060337090010001</v>
      </c>
    </row>
    <row r="3766" spans="1:18" x14ac:dyDescent="0.3">
      <c r="A3766" s="14" t="s">
        <v>10698</v>
      </c>
      <c r="B3766" s="14" t="s">
        <v>10699</v>
      </c>
      <c r="C3766" s="14" t="s">
        <v>654</v>
      </c>
      <c r="D3766">
        <v>721199</v>
      </c>
      <c r="E3766" s="14" t="s">
        <v>25</v>
      </c>
      <c r="F3766">
        <v>72</v>
      </c>
      <c r="G3766" s="21">
        <v>44287</v>
      </c>
      <c r="H3766">
        <v>2021</v>
      </c>
      <c r="I3766">
        <v>5</v>
      </c>
      <c r="J3766" s="14" t="s">
        <v>672</v>
      </c>
      <c r="K3766">
        <v>0</v>
      </c>
      <c r="L3766" s="14" t="s">
        <v>10700</v>
      </c>
      <c r="M3766" s="14" t="s">
        <v>700</v>
      </c>
      <c r="N3766" s="14" t="s">
        <v>701</v>
      </c>
      <c r="O3766" s="14" t="s">
        <v>714</v>
      </c>
      <c r="P3766">
        <v>1</v>
      </c>
      <c r="Q3766">
        <v>8524370767905</v>
      </c>
    </row>
    <row r="3767" spans="1:18" x14ac:dyDescent="0.3">
      <c r="A3767" s="14" t="s">
        <v>10701</v>
      </c>
      <c r="B3767" s="14" t="s">
        <v>10702</v>
      </c>
      <c r="C3767" s="14" t="s">
        <v>654</v>
      </c>
      <c r="D3767">
        <v>531110</v>
      </c>
      <c r="E3767" s="14" t="s">
        <v>20</v>
      </c>
      <c r="F3767">
        <v>53</v>
      </c>
      <c r="G3767" s="21">
        <v>46076</v>
      </c>
      <c r="H3767">
        <v>2026</v>
      </c>
      <c r="I3767">
        <v>0</v>
      </c>
      <c r="J3767" s="14" t="s">
        <v>676</v>
      </c>
      <c r="K3767">
        <v>0</v>
      </c>
      <c r="L3767" s="14" t="s">
        <v>10703</v>
      </c>
      <c r="M3767" s="14" t="s">
        <v>700</v>
      </c>
      <c r="N3767" s="14" t="s">
        <v>701</v>
      </c>
      <c r="O3767" s="14" t="s">
        <v>893</v>
      </c>
      <c r="P3767">
        <v>1</v>
      </c>
      <c r="Q3767">
        <v>8887570806206</v>
      </c>
    </row>
    <row r="3768" spans="1:18" x14ac:dyDescent="0.3">
      <c r="A3768" s="14" t="s">
        <v>10704</v>
      </c>
      <c r="B3768" s="14" t="s">
        <v>10705</v>
      </c>
      <c r="C3768" s="14" t="s">
        <v>655</v>
      </c>
      <c r="D3768">
        <v>541211</v>
      </c>
      <c r="E3768" s="14" t="s">
        <v>155</v>
      </c>
      <c r="F3768">
        <v>54</v>
      </c>
      <c r="G3768" s="21">
        <v>42430</v>
      </c>
      <c r="H3768">
        <v>2016</v>
      </c>
      <c r="I3768">
        <v>10</v>
      </c>
      <c r="J3768" s="14" t="s">
        <v>674</v>
      </c>
      <c r="K3768">
        <v>0</v>
      </c>
      <c r="L3768" s="14" t="s">
        <v>10706</v>
      </c>
      <c r="M3768" s="14" t="s">
        <v>5438</v>
      </c>
      <c r="N3768" s="14" t="s">
        <v>4196</v>
      </c>
      <c r="O3768" s="14" t="s">
        <v>5439</v>
      </c>
      <c r="P3768">
        <v>0</v>
      </c>
      <c r="Q3768">
        <v>7924420705097</v>
      </c>
      <c r="R3768">
        <v>6035973510010001</v>
      </c>
    </row>
    <row r="3769" spans="1:18" x14ac:dyDescent="0.3">
      <c r="A3769" s="14" t="s">
        <v>10707</v>
      </c>
      <c r="B3769" s="14" t="s">
        <v>10708</v>
      </c>
      <c r="C3769" s="14" t="s">
        <v>654</v>
      </c>
      <c r="D3769">
        <v>531390</v>
      </c>
      <c r="E3769" s="14" t="s">
        <v>52</v>
      </c>
      <c r="F3769">
        <v>53</v>
      </c>
      <c r="G3769" s="21">
        <v>46140</v>
      </c>
      <c r="H3769">
        <v>2026</v>
      </c>
      <c r="I3769">
        <v>0</v>
      </c>
      <c r="J3769" s="14" t="s">
        <v>676</v>
      </c>
      <c r="K3769">
        <v>0</v>
      </c>
      <c r="L3769" s="14" t="s">
        <v>10709</v>
      </c>
      <c r="M3769" s="14" t="s">
        <v>700</v>
      </c>
      <c r="N3769" s="14" t="s">
        <v>701</v>
      </c>
      <c r="O3769" s="14" t="s">
        <v>1043</v>
      </c>
      <c r="P3769">
        <v>1</v>
      </c>
      <c r="Q3769">
        <v>8917080809386</v>
      </c>
    </row>
    <row r="3770" spans="1:18" x14ac:dyDescent="0.3">
      <c r="A3770" s="14" t="s">
        <v>10710</v>
      </c>
      <c r="B3770" s="14" t="s">
        <v>10711</v>
      </c>
      <c r="C3770" s="14" t="s">
        <v>665</v>
      </c>
      <c r="D3770">
        <v>531311</v>
      </c>
      <c r="E3770" s="14" t="s">
        <v>47</v>
      </c>
      <c r="F3770">
        <v>53</v>
      </c>
      <c r="G3770" s="21">
        <v>44032</v>
      </c>
      <c r="H3770">
        <v>2020</v>
      </c>
      <c r="I3770">
        <v>6</v>
      </c>
      <c r="J3770" s="14" t="s">
        <v>674</v>
      </c>
      <c r="K3770">
        <v>0</v>
      </c>
      <c r="L3770" s="14" t="s">
        <v>10712</v>
      </c>
      <c r="M3770" s="14" t="s">
        <v>700</v>
      </c>
      <c r="N3770" s="14" t="s">
        <v>701</v>
      </c>
      <c r="O3770" s="14" t="s">
        <v>710</v>
      </c>
      <c r="P3770">
        <v>1</v>
      </c>
      <c r="Q3770">
        <v>8614490777351</v>
      </c>
      <c r="R3770">
        <v>6046320470010001</v>
      </c>
    </row>
    <row r="3771" spans="1:18" x14ac:dyDescent="0.3">
      <c r="A3771" s="14" t="s">
        <v>10713</v>
      </c>
      <c r="B3771" s="14" t="s">
        <v>10713</v>
      </c>
      <c r="C3771" s="14" t="s">
        <v>654</v>
      </c>
      <c r="D3771">
        <v>541611</v>
      </c>
      <c r="E3771" s="14" t="s">
        <v>28</v>
      </c>
      <c r="F3771">
        <v>54</v>
      </c>
      <c r="G3771" s="21">
        <v>42005</v>
      </c>
      <c r="H3771">
        <v>2015</v>
      </c>
      <c r="I3771">
        <v>11</v>
      </c>
      <c r="J3771" s="14" t="s">
        <v>673</v>
      </c>
      <c r="K3771">
        <v>0</v>
      </c>
      <c r="L3771" s="14" t="s">
        <v>10714</v>
      </c>
      <c r="M3771" s="14" t="s">
        <v>700</v>
      </c>
      <c r="N3771" s="14" t="s">
        <v>701</v>
      </c>
      <c r="O3771" s="14" t="s">
        <v>1021</v>
      </c>
      <c r="P3771">
        <v>1</v>
      </c>
      <c r="Q3771">
        <v>8425730757406</v>
      </c>
      <c r="R3771">
        <v>6012240630010001</v>
      </c>
    </row>
    <row r="3772" spans="1:18" x14ac:dyDescent="0.3">
      <c r="A3772" s="14" t="s">
        <v>10715</v>
      </c>
      <c r="B3772" s="14" t="s">
        <v>10715</v>
      </c>
      <c r="C3772" s="14" t="s">
        <v>659</v>
      </c>
      <c r="D3772">
        <v>713990</v>
      </c>
      <c r="E3772" s="14" t="s">
        <v>70</v>
      </c>
      <c r="F3772">
        <v>71</v>
      </c>
      <c r="G3772" s="21">
        <v>45206</v>
      </c>
      <c r="H3772">
        <v>2023</v>
      </c>
      <c r="I3772">
        <v>2</v>
      </c>
      <c r="J3772" s="14" t="s">
        <v>672</v>
      </c>
      <c r="K3772">
        <v>0</v>
      </c>
      <c r="L3772" s="14" t="s">
        <v>10716</v>
      </c>
      <c r="M3772" s="14" t="s">
        <v>2893</v>
      </c>
      <c r="N3772" s="14" t="s">
        <v>2124</v>
      </c>
      <c r="O3772" s="14" t="s">
        <v>10717</v>
      </c>
      <c r="P3772">
        <v>0</v>
      </c>
      <c r="Q3772">
        <v>8710840787467</v>
      </c>
      <c r="R3772">
        <v>6023666190010000</v>
      </c>
    </row>
    <row r="3773" spans="1:18" x14ac:dyDescent="0.3">
      <c r="A3773" s="14" t="s">
        <v>10718</v>
      </c>
      <c r="B3773" s="14" t="s">
        <v>10719</v>
      </c>
      <c r="C3773" s="14" t="s">
        <v>655</v>
      </c>
      <c r="D3773">
        <v>541511</v>
      </c>
      <c r="E3773" s="14" t="s">
        <v>40</v>
      </c>
      <c r="F3773">
        <v>54</v>
      </c>
      <c r="G3773" s="21">
        <v>38726</v>
      </c>
      <c r="H3773">
        <v>2006</v>
      </c>
      <c r="I3773">
        <v>20</v>
      </c>
      <c r="J3773" s="14" t="s">
        <v>673</v>
      </c>
      <c r="K3773">
        <v>0</v>
      </c>
      <c r="L3773" s="14" t="s">
        <v>10720</v>
      </c>
      <c r="M3773" s="14" t="s">
        <v>700</v>
      </c>
      <c r="N3773" s="14" t="s">
        <v>701</v>
      </c>
      <c r="O3773" s="14" t="s">
        <v>741</v>
      </c>
      <c r="P3773">
        <v>1</v>
      </c>
      <c r="Q3773">
        <v>5846810591230</v>
      </c>
      <c r="R3773">
        <v>6025571330010001</v>
      </c>
    </row>
    <row r="3774" spans="1:18" x14ac:dyDescent="0.3">
      <c r="A3774" s="14" t="s">
        <v>10721</v>
      </c>
      <c r="B3774" s="14" t="s">
        <v>10721</v>
      </c>
      <c r="C3774" s="14" t="s">
        <v>655</v>
      </c>
      <c r="D3774">
        <v>541519</v>
      </c>
      <c r="E3774" s="14" t="s">
        <v>68</v>
      </c>
      <c r="F3774">
        <v>54</v>
      </c>
      <c r="G3774" s="21">
        <v>35916</v>
      </c>
      <c r="H3774">
        <v>1998</v>
      </c>
      <c r="I3774">
        <v>28</v>
      </c>
      <c r="J3774" s="14" t="s">
        <v>675</v>
      </c>
      <c r="K3774">
        <v>0</v>
      </c>
      <c r="L3774" s="14" t="s">
        <v>10722</v>
      </c>
      <c r="M3774" s="14" t="s">
        <v>700</v>
      </c>
      <c r="N3774" s="14" t="s">
        <v>701</v>
      </c>
      <c r="O3774" s="14" t="s">
        <v>710</v>
      </c>
      <c r="P3774">
        <v>1</v>
      </c>
      <c r="Q3774">
        <v>5190190520678</v>
      </c>
      <c r="R3774">
        <v>6017241590010002</v>
      </c>
    </row>
    <row r="3775" spans="1:18" x14ac:dyDescent="0.3">
      <c r="A3775" s="14" t="s">
        <v>10723</v>
      </c>
      <c r="B3775" s="14" t="s">
        <v>10723</v>
      </c>
      <c r="C3775" s="14" t="s">
        <v>655</v>
      </c>
      <c r="D3775">
        <v>541714</v>
      </c>
      <c r="E3775" s="14" t="s">
        <v>80</v>
      </c>
      <c r="F3775">
        <v>54</v>
      </c>
      <c r="G3775" s="21">
        <v>44208</v>
      </c>
      <c r="H3775">
        <v>2021</v>
      </c>
      <c r="I3775">
        <v>5</v>
      </c>
      <c r="J3775" s="14" t="s">
        <v>672</v>
      </c>
      <c r="K3775">
        <v>0</v>
      </c>
      <c r="L3775" s="14" t="s">
        <v>10724</v>
      </c>
      <c r="M3775" s="14" t="s">
        <v>700</v>
      </c>
      <c r="N3775" s="14" t="s">
        <v>701</v>
      </c>
      <c r="O3775" s="14" t="s">
        <v>720</v>
      </c>
      <c r="P3775">
        <v>1</v>
      </c>
      <c r="Q3775">
        <v>8517470767194</v>
      </c>
      <c r="R3775">
        <v>6044735290010001</v>
      </c>
    </row>
    <row r="3776" spans="1:18" x14ac:dyDescent="0.3">
      <c r="A3776" s="14" t="s">
        <v>10725</v>
      </c>
      <c r="B3776" s="14" t="s">
        <v>10725</v>
      </c>
      <c r="C3776" s="14" t="s">
        <v>656</v>
      </c>
      <c r="D3776">
        <v>541611</v>
      </c>
      <c r="E3776" s="14" t="s">
        <v>28</v>
      </c>
      <c r="F3776">
        <v>54</v>
      </c>
      <c r="G3776" s="21">
        <v>45868</v>
      </c>
      <c r="H3776">
        <v>2025</v>
      </c>
      <c r="I3776">
        <v>1</v>
      </c>
      <c r="J3776" s="14" t="s">
        <v>672</v>
      </c>
      <c r="K3776">
        <v>0</v>
      </c>
      <c r="L3776" s="14" t="s">
        <v>10726</v>
      </c>
      <c r="M3776" s="14" t="s">
        <v>700</v>
      </c>
      <c r="N3776" s="14" t="s">
        <v>701</v>
      </c>
      <c r="O3776" s="14" t="s">
        <v>753</v>
      </c>
      <c r="P3776">
        <v>1</v>
      </c>
      <c r="Q3776">
        <v>8852940802527</v>
      </c>
      <c r="R3776">
        <v>6059274870010001</v>
      </c>
    </row>
    <row r="3777" spans="1:18" x14ac:dyDescent="0.3">
      <c r="A3777" s="14" t="s">
        <v>10727</v>
      </c>
      <c r="B3777" s="14" t="s">
        <v>10728</v>
      </c>
      <c r="C3777" s="14" t="s">
        <v>656</v>
      </c>
      <c r="D3777">
        <v>441227</v>
      </c>
      <c r="E3777" s="14" t="s">
        <v>378</v>
      </c>
      <c r="F3777">
        <v>44</v>
      </c>
      <c r="G3777" s="21">
        <v>40257</v>
      </c>
      <c r="H3777">
        <v>2010</v>
      </c>
      <c r="I3777">
        <v>16</v>
      </c>
      <c r="J3777" s="14" t="s">
        <v>673</v>
      </c>
      <c r="K3777">
        <v>0</v>
      </c>
      <c r="L3777" s="14" t="s">
        <v>10729</v>
      </c>
      <c r="M3777" s="14" t="s">
        <v>700</v>
      </c>
      <c r="N3777" s="14" t="s">
        <v>701</v>
      </c>
      <c r="O3777" s="14" t="s">
        <v>817</v>
      </c>
      <c r="P3777">
        <v>1</v>
      </c>
      <c r="Q3777">
        <v>8573810773077</v>
      </c>
      <c r="R3777">
        <v>6028825050010001</v>
      </c>
    </row>
    <row r="3778" spans="1:18" x14ac:dyDescent="0.3">
      <c r="A3778" s="14" t="s">
        <v>10730</v>
      </c>
      <c r="B3778" s="14" t="s">
        <v>10730</v>
      </c>
      <c r="C3778" s="14" t="s">
        <v>657</v>
      </c>
      <c r="D3778">
        <v>541511</v>
      </c>
      <c r="E3778" s="14" t="s">
        <v>40</v>
      </c>
      <c r="F3778">
        <v>54</v>
      </c>
      <c r="G3778" s="21">
        <v>39083</v>
      </c>
      <c r="H3778">
        <v>2007</v>
      </c>
      <c r="I3778">
        <v>19</v>
      </c>
      <c r="J3778" s="14" t="s">
        <v>673</v>
      </c>
      <c r="K3778">
        <v>0</v>
      </c>
      <c r="L3778" s="14" t="s">
        <v>7735</v>
      </c>
      <c r="M3778" s="14" t="s">
        <v>862</v>
      </c>
      <c r="N3778" s="14" t="s">
        <v>701</v>
      </c>
      <c r="O3778" s="14" t="s">
        <v>863</v>
      </c>
      <c r="P3778">
        <v>0</v>
      </c>
      <c r="Q3778">
        <v>5957410603112</v>
      </c>
      <c r="R3778">
        <v>6026488200010001</v>
      </c>
    </row>
    <row r="3779" spans="1:18" x14ac:dyDescent="0.3">
      <c r="A3779" s="14" t="s">
        <v>10731</v>
      </c>
      <c r="B3779" s="14" t="s">
        <v>10731</v>
      </c>
      <c r="C3779" s="14" t="s">
        <v>657</v>
      </c>
      <c r="D3779">
        <v>541410</v>
      </c>
      <c r="E3779" s="14" t="s">
        <v>63</v>
      </c>
      <c r="F3779">
        <v>54</v>
      </c>
      <c r="G3779" s="21">
        <v>42900</v>
      </c>
      <c r="H3779">
        <v>2017</v>
      </c>
      <c r="I3779">
        <v>9</v>
      </c>
      <c r="J3779" s="14" t="s">
        <v>674</v>
      </c>
      <c r="K3779">
        <v>0</v>
      </c>
      <c r="L3779" s="14" t="s">
        <v>10732</v>
      </c>
      <c r="M3779" s="14" t="s">
        <v>1821</v>
      </c>
      <c r="N3779" s="14" t="s">
        <v>701</v>
      </c>
      <c r="O3779" s="14" t="s">
        <v>10733</v>
      </c>
      <c r="P3779">
        <v>0</v>
      </c>
      <c r="Q3779">
        <v>8104830723881</v>
      </c>
      <c r="R3779">
        <v>6041338800010001</v>
      </c>
    </row>
    <row r="3780" spans="1:18" x14ac:dyDescent="0.3">
      <c r="A3780" s="14" t="s">
        <v>10734</v>
      </c>
      <c r="B3780" s="14" t="s">
        <v>10734</v>
      </c>
      <c r="C3780" s="14" t="s">
        <v>657</v>
      </c>
      <c r="D3780">
        <v>517111</v>
      </c>
      <c r="E3780" s="14" t="s">
        <v>124</v>
      </c>
      <c r="F3780">
        <v>51</v>
      </c>
      <c r="G3780" s="21">
        <v>39448</v>
      </c>
      <c r="H3780">
        <v>2008</v>
      </c>
      <c r="I3780">
        <v>18</v>
      </c>
      <c r="J3780" s="14" t="s">
        <v>673</v>
      </c>
      <c r="K3780">
        <v>0</v>
      </c>
      <c r="L3780" s="14" t="s">
        <v>10735</v>
      </c>
      <c r="M3780" s="14" t="s">
        <v>10736</v>
      </c>
      <c r="N3780" s="14" t="s">
        <v>910</v>
      </c>
      <c r="O3780" s="14" t="s">
        <v>10737</v>
      </c>
      <c r="P3780">
        <v>0</v>
      </c>
      <c r="Q3780">
        <v>7097450617693</v>
      </c>
      <c r="R3780">
        <v>6021753360010001</v>
      </c>
    </row>
    <row r="3781" spans="1:18" x14ac:dyDescent="0.3">
      <c r="A3781" s="14" t="s">
        <v>10738</v>
      </c>
      <c r="B3781" s="14" t="s">
        <v>10738</v>
      </c>
      <c r="C3781" s="14" t="s">
        <v>657</v>
      </c>
      <c r="D3781">
        <v>721191</v>
      </c>
      <c r="E3781" s="14" t="s">
        <v>42</v>
      </c>
      <c r="F3781">
        <v>72</v>
      </c>
      <c r="G3781" s="21">
        <v>45933</v>
      </c>
      <c r="H3781">
        <v>2025</v>
      </c>
      <c r="I3781">
        <v>0</v>
      </c>
      <c r="J3781" s="14" t="s">
        <v>676</v>
      </c>
      <c r="K3781">
        <v>0</v>
      </c>
      <c r="L3781" s="14" t="s">
        <v>10739</v>
      </c>
      <c r="M3781" s="14" t="s">
        <v>700</v>
      </c>
      <c r="N3781" s="14" t="s">
        <v>701</v>
      </c>
      <c r="O3781" s="14" t="s">
        <v>992</v>
      </c>
      <c r="P3781">
        <v>1</v>
      </c>
      <c r="Q3781">
        <v>8867660804056</v>
      </c>
      <c r="R3781">
        <v>6057269950010001</v>
      </c>
    </row>
    <row r="3782" spans="1:18" x14ac:dyDescent="0.3">
      <c r="A3782" s="14" t="s">
        <v>10740</v>
      </c>
      <c r="B3782" s="14" t="s">
        <v>10740</v>
      </c>
      <c r="C3782" s="14" t="s">
        <v>657</v>
      </c>
      <c r="D3782">
        <v>541618</v>
      </c>
      <c r="E3782" s="14" t="s">
        <v>56</v>
      </c>
      <c r="F3782">
        <v>54</v>
      </c>
      <c r="G3782" s="21">
        <v>37803</v>
      </c>
      <c r="H3782">
        <v>2003</v>
      </c>
      <c r="I3782">
        <v>23</v>
      </c>
      <c r="J3782" s="14" t="s">
        <v>675</v>
      </c>
      <c r="K3782">
        <v>0</v>
      </c>
      <c r="L3782" s="14" t="s">
        <v>10741</v>
      </c>
      <c r="M3782" s="14" t="s">
        <v>700</v>
      </c>
      <c r="N3782" s="14" t="s">
        <v>701</v>
      </c>
      <c r="O3782" s="14" t="s">
        <v>992</v>
      </c>
      <c r="P3782">
        <v>1</v>
      </c>
      <c r="Q3782">
        <v>5728330578619</v>
      </c>
      <c r="R3782">
        <v>6022578660010001</v>
      </c>
    </row>
    <row r="3783" spans="1:18" x14ac:dyDescent="0.3">
      <c r="A3783" s="14" t="s">
        <v>10742</v>
      </c>
      <c r="B3783" s="14" t="s">
        <v>10742</v>
      </c>
      <c r="C3783" s="14" t="s">
        <v>657</v>
      </c>
      <c r="D3783">
        <v>561990</v>
      </c>
      <c r="E3783" s="14" t="s">
        <v>198</v>
      </c>
      <c r="F3783">
        <v>56</v>
      </c>
      <c r="G3783" s="21">
        <v>40725</v>
      </c>
      <c r="H3783">
        <v>2011</v>
      </c>
      <c r="I3783">
        <v>15</v>
      </c>
      <c r="J3783" s="14" t="s">
        <v>673</v>
      </c>
      <c r="K3783">
        <v>0</v>
      </c>
      <c r="L3783" s="14" t="s">
        <v>10743</v>
      </c>
      <c r="M3783" s="14" t="s">
        <v>764</v>
      </c>
      <c r="N3783" s="14" t="s">
        <v>701</v>
      </c>
      <c r="O3783" s="14" t="s">
        <v>1322</v>
      </c>
      <c r="P3783">
        <v>0</v>
      </c>
      <c r="Q3783">
        <v>7404180650539</v>
      </c>
      <c r="R3783">
        <v>6026324460010001</v>
      </c>
    </row>
    <row r="3784" spans="1:18" x14ac:dyDescent="0.3">
      <c r="A3784" s="14" t="s">
        <v>10744</v>
      </c>
      <c r="B3784" s="14" t="s">
        <v>10744</v>
      </c>
      <c r="C3784" s="14" t="s">
        <v>656</v>
      </c>
      <c r="D3784">
        <v>445132</v>
      </c>
      <c r="E3784" s="14" t="s">
        <v>289</v>
      </c>
      <c r="F3784">
        <v>44</v>
      </c>
      <c r="G3784" s="21">
        <v>45992</v>
      </c>
      <c r="H3784">
        <v>2025</v>
      </c>
      <c r="I3784">
        <v>0</v>
      </c>
      <c r="J3784" s="14" t="s">
        <v>676</v>
      </c>
      <c r="K3784">
        <v>0</v>
      </c>
      <c r="L3784" s="14" t="s">
        <v>10745</v>
      </c>
      <c r="M3784" s="14" t="s">
        <v>700</v>
      </c>
      <c r="N3784" s="14" t="s">
        <v>701</v>
      </c>
      <c r="O3784" s="14" t="s">
        <v>753</v>
      </c>
      <c r="P3784">
        <v>1</v>
      </c>
      <c r="Q3784">
        <v>8884300805831</v>
      </c>
      <c r="R3784">
        <v>6059462870010001</v>
      </c>
    </row>
    <row r="3785" spans="1:18" x14ac:dyDescent="0.3">
      <c r="A3785" s="14" t="s">
        <v>10746</v>
      </c>
      <c r="B3785" s="14" t="s">
        <v>10747</v>
      </c>
      <c r="C3785" s="14" t="s">
        <v>654</v>
      </c>
      <c r="D3785">
        <v>721191</v>
      </c>
      <c r="E3785" s="14" t="s">
        <v>42</v>
      </c>
      <c r="F3785">
        <v>72</v>
      </c>
      <c r="G3785" s="21">
        <v>43790</v>
      </c>
      <c r="H3785">
        <v>2019</v>
      </c>
      <c r="I3785">
        <v>6</v>
      </c>
      <c r="J3785" s="14" t="s">
        <v>674</v>
      </c>
      <c r="K3785">
        <v>0</v>
      </c>
      <c r="L3785" s="14" t="s">
        <v>10748</v>
      </c>
      <c r="M3785" s="14" t="s">
        <v>700</v>
      </c>
      <c r="N3785" s="14" t="s">
        <v>701</v>
      </c>
      <c r="O3785" s="14" t="s">
        <v>1021</v>
      </c>
      <c r="P3785">
        <v>1</v>
      </c>
      <c r="Q3785">
        <v>8436290758500</v>
      </c>
      <c r="R3785">
        <v>8436290758500</v>
      </c>
    </row>
    <row r="3786" spans="1:18" x14ac:dyDescent="0.3">
      <c r="A3786" s="14" t="s">
        <v>10749</v>
      </c>
      <c r="B3786" s="14" t="s">
        <v>10749</v>
      </c>
      <c r="C3786" s="14" t="s">
        <v>658</v>
      </c>
      <c r="D3786">
        <v>111339</v>
      </c>
      <c r="E3786" s="14" t="s">
        <v>449</v>
      </c>
      <c r="F3786">
        <v>11</v>
      </c>
      <c r="G3786" s="21">
        <v>43483</v>
      </c>
      <c r="H3786">
        <v>2019</v>
      </c>
      <c r="I3786">
        <v>7</v>
      </c>
      <c r="J3786" s="14" t="s">
        <v>674</v>
      </c>
      <c r="K3786">
        <v>0</v>
      </c>
      <c r="L3786" s="14" t="s">
        <v>10750</v>
      </c>
      <c r="M3786" s="14" t="s">
        <v>1003</v>
      </c>
      <c r="N3786" s="14" t="s">
        <v>701</v>
      </c>
      <c r="O3786" s="14" t="s">
        <v>2045</v>
      </c>
      <c r="P3786">
        <v>0</v>
      </c>
      <c r="Q3786">
        <v>8321880746552</v>
      </c>
      <c r="R3786">
        <v>6041969250010001</v>
      </c>
    </row>
    <row r="3787" spans="1:18" x14ac:dyDescent="0.3">
      <c r="A3787" s="14" t="s">
        <v>10751</v>
      </c>
      <c r="B3787" s="14" t="s">
        <v>10752</v>
      </c>
      <c r="C3787" s="14" t="s">
        <v>657</v>
      </c>
      <c r="D3787">
        <v>722511</v>
      </c>
      <c r="E3787" s="14" t="s">
        <v>33</v>
      </c>
      <c r="F3787">
        <v>72</v>
      </c>
      <c r="G3787" s="21">
        <v>42505</v>
      </c>
      <c r="H3787">
        <v>2016</v>
      </c>
      <c r="I3787">
        <v>10</v>
      </c>
      <c r="J3787" s="14" t="s">
        <v>674</v>
      </c>
      <c r="K3787">
        <v>0</v>
      </c>
      <c r="L3787" s="14" t="s">
        <v>10753</v>
      </c>
      <c r="M3787" s="14" t="s">
        <v>700</v>
      </c>
      <c r="N3787" s="14" t="s">
        <v>701</v>
      </c>
      <c r="O3787" s="14" t="s">
        <v>992</v>
      </c>
      <c r="P3787">
        <v>1</v>
      </c>
      <c r="Q3787">
        <v>7946220707351</v>
      </c>
      <c r="R3787">
        <v>6036085850010001</v>
      </c>
    </row>
    <row r="3788" spans="1:18" x14ac:dyDescent="0.3">
      <c r="A3788" s="14" t="s">
        <v>10754</v>
      </c>
      <c r="B3788" s="14" t="s">
        <v>10755</v>
      </c>
      <c r="C3788" s="14" t="s">
        <v>654</v>
      </c>
      <c r="D3788">
        <v>541930</v>
      </c>
      <c r="E3788" s="14" t="s">
        <v>148</v>
      </c>
      <c r="F3788">
        <v>54</v>
      </c>
      <c r="G3788" s="21">
        <v>37285</v>
      </c>
      <c r="H3788">
        <v>2002</v>
      </c>
      <c r="I3788">
        <v>24</v>
      </c>
      <c r="J3788" s="14" t="s">
        <v>675</v>
      </c>
      <c r="K3788">
        <v>0</v>
      </c>
      <c r="L3788" s="14" t="s">
        <v>10756</v>
      </c>
      <c r="M3788" s="14" t="s">
        <v>700</v>
      </c>
      <c r="N3788" s="14" t="s">
        <v>701</v>
      </c>
      <c r="O3788" s="14" t="s">
        <v>777</v>
      </c>
      <c r="P3788">
        <v>1</v>
      </c>
      <c r="Q3788">
        <v>5492680553440</v>
      </c>
      <c r="R3788">
        <v>6026755230010001</v>
      </c>
    </row>
    <row r="3789" spans="1:18" x14ac:dyDescent="0.3">
      <c r="A3789" s="14" t="s">
        <v>10757</v>
      </c>
      <c r="B3789" s="14" t="s">
        <v>10757</v>
      </c>
      <c r="C3789" s="14" t="s">
        <v>657</v>
      </c>
      <c r="D3789">
        <v>238110</v>
      </c>
      <c r="E3789" s="14" t="s">
        <v>108</v>
      </c>
      <c r="F3789">
        <v>23</v>
      </c>
      <c r="G3789" s="21">
        <v>38525</v>
      </c>
      <c r="H3789">
        <v>2005</v>
      </c>
      <c r="I3789">
        <v>21</v>
      </c>
      <c r="J3789" s="14" t="s">
        <v>675</v>
      </c>
      <c r="K3789">
        <v>0</v>
      </c>
      <c r="L3789" s="14" t="s">
        <v>10758</v>
      </c>
      <c r="M3789" s="14" t="s">
        <v>6577</v>
      </c>
      <c r="N3789" s="14" t="s">
        <v>701</v>
      </c>
      <c r="O3789" s="14" t="s">
        <v>6578</v>
      </c>
      <c r="P3789">
        <v>0</v>
      </c>
      <c r="Q3789">
        <v>5830340589479</v>
      </c>
      <c r="R3789">
        <v>6025147090010001</v>
      </c>
    </row>
    <row r="3790" spans="1:18" x14ac:dyDescent="0.3">
      <c r="A3790" s="14" t="s">
        <v>10759</v>
      </c>
      <c r="B3790" s="14" t="s">
        <v>10760</v>
      </c>
      <c r="C3790" s="14" t="s">
        <v>656</v>
      </c>
      <c r="D3790">
        <v>812199</v>
      </c>
      <c r="E3790" s="14" t="s">
        <v>65</v>
      </c>
      <c r="F3790">
        <v>81</v>
      </c>
      <c r="G3790" s="21">
        <v>46023</v>
      </c>
      <c r="H3790">
        <v>2026</v>
      </c>
      <c r="I3790">
        <v>0</v>
      </c>
      <c r="J3790" s="14" t="s">
        <v>676</v>
      </c>
      <c r="K3790">
        <v>0</v>
      </c>
      <c r="L3790" s="14" t="s">
        <v>10761</v>
      </c>
      <c r="M3790" s="14" t="s">
        <v>700</v>
      </c>
      <c r="N3790" s="14" t="s">
        <v>701</v>
      </c>
      <c r="O3790" s="14" t="s">
        <v>938</v>
      </c>
      <c r="P3790">
        <v>1</v>
      </c>
      <c r="Q3790">
        <v>8878420805205</v>
      </c>
      <c r="R3790">
        <v>6060053590010001</v>
      </c>
    </row>
    <row r="3791" spans="1:18" x14ac:dyDescent="0.3">
      <c r="A3791" s="14" t="s">
        <v>10762</v>
      </c>
      <c r="B3791" s="14" t="s">
        <v>10763</v>
      </c>
      <c r="C3791" s="14" t="s">
        <v>654</v>
      </c>
      <c r="D3791">
        <v>611699</v>
      </c>
      <c r="E3791" s="14" t="s">
        <v>64</v>
      </c>
      <c r="F3791">
        <v>61</v>
      </c>
      <c r="G3791" s="21">
        <v>43473</v>
      </c>
      <c r="H3791">
        <v>2019</v>
      </c>
      <c r="I3791">
        <v>7</v>
      </c>
      <c r="J3791" s="14" t="s">
        <v>674</v>
      </c>
      <c r="K3791">
        <v>0</v>
      </c>
      <c r="L3791" s="14" t="s">
        <v>10764</v>
      </c>
      <c r="M3791" s="14" t="s">
        <v>700</v>
      </c>
      <c r="N3791" s="14" t="s">
        <v>701</v>
      </c>
      <c r="O3791" s="14" t="s">
        <v>795</v>
      </c>
      <c r="P3791">
        <v>1</v>
      </c>
      <c r="Q3791">
        <v>8346430749118</v>
      </c>
      <c r="R3791">
        <v>6043521310010001</v>
      </c>
    </row>
    <row r="3792" spans="1:18" x14ac:dyDescent="0.3">
      <c r="A3792" s="14" t="s">
        <v>10765</v>
      </c>
      <c r="B3792" s="14" t="s">
        <v>10766</v>
      </c>
      <c r="C3792" s="14" t="s">
        <v>654</v>
      </c>
      <c r="D3792">
        <v>711510</v>
      </c>
      <c r="E3792" s="14" t="s">
        <v>26</v>
      </c>
      <c r="F3792">
        <v>71</v>
      </c>
      <c r="G3792" s="21">
        <v>41912</v>
      </c>
      <c r="H3792">
        <v>2014</v>
      </c>
      <c r="I3792">
        <v>11</v>
      </c>
      <c r="J3792" s="14" t="s">
        <v>673</v>
      </c>
      <c r="K3792">
        <v>0</v>
      </c>
      <c r="L3792" s="14" t="s">
        <v>10767</v>
      </c>
      <c r="M3792" s="14" t="s">
        <v>700</v>
      </c>
      <c r="N3792" s="14" t="s">
        <v>701</v>
      </c>
      <c r="O3792" s="14" t="s">
        <v>745</v>
      </c>
      <c r="P3792">
        <v>1</v>
      </c>
      <c r="Q3792">
        <v>7740800686018</v>
      </c>
    </row>
    <row r="3793" spans="1:18" x14ac:dyDescent="0.3">
      <c r="A3793" s="14" t="s">
        <v>10768</v>
      </c>
      <c r="B3793" s="14" t="s">
        <v>10769</v>
      </c>
      <c r="C3793" s="14" t="s">
        <v>654</v>
      </c>
      <c r="D3793">
        <v>711320</v>
      </c>
      <c r="E3793" s="14" t="s">
        <v>107</v>
      </c>
      <c r="F3793">
        <v>71</v>
      </c>
      <c r="G3793" s="21">
        <v>44860</v>
      </c>
      <c r="H3793">
        <v>2022</v>
      </c>
      <c r="I3793">
        <v>3</v>
      </c>
      <c r="J3793" s="14" t="s">
        <v>672</v>
      </c>
      <c r="K3793">
        <v>0</v>
      </c>
      <c r="L3793" s="14" t="s">
        <v>10770</v>
      </c>
      <c r="M3793" s="14" t="s">
        <v>2218</v>
      </c>
      <c r="N3793" s="14" t="s">
        <v>701</v>
      </c>
      <c r="O3793" s="14" t="s">
        <v>2219</v>
      </c>
      <c r="P3793">
        <v>0</v>
      </c>
      <c r="Q3793">
        <v>8718950788329</v>
      </c>
      <c r="R3793">
        <v>6022838020010006</v>
      </c>
    </row>
    <row r="3794" spans="1:18" x14ac:dyDescent="0.3">
      <c r="A3794" s="14" t="s">
        <v>10771</v>
      </c>
      <c r="B3794" s="14" t="s">
        <v>10772</v>
      </c>
      <c r="C3794" s="14" t="s">
        <v>654</v>
      </c>
      <c r="D3794">
        <v>541219</v>
      </c>
      <c r="E3794" s="14" t="s">
        <v>57</v>
      </c>
      <c r="F3794">
        <v>54</v>
      </c>
      <c r="G3794" s="21">
        <v>44317</v>
      </c>
      <c r="H3794">
        <v>2021</v>
      </c>
      <c r="I3794">
        <v>5</v>
      </c>
      <c r="J3794" s="14" t="s">
        <v>672</v>
      </c>
      <c r="K3794">
        <v>0</v>
      </c>
      <c r="L3794" s="14" t="s">
        <v>10773</v>
      </c>
      <c r="M3794" s="14" t="s">
        <v>700</v>
      </c>
      <c r="N3794" s="14" t="s">
        <v>701</v>
      </c>
      <c r="O3794" s="14" t="s">
        <v>710</v>
      </c>
      <c r="P3794">
        <v>1</v>
      </c>
      <c r="Q3794">
        <v>8582250773989</v>
      </c>
    </row>
    <row r="3795" spans="1:18" x14ac:dyDescent="0.3">
      <c r="A3795" s="14" t="s">
        <v>10774</v>
      </c>
      <c r="B3795" s="14" t="s">
        <v>10775</v>
      </c>
      <c r="C3795" s="14" t="s">
        <v>654</v>
      </c>
      <c r="D3795">
        <v>711510</v>
      </c>
      <c r="E3795" s="14" t="s">
        <v>26</v>
      </c>
      <c r="F3795">
        <v>71</v>
      </c>
      <c r="G3795" s="21">
        <v>44825</v>
      </c>
      <c r="H3795">
        <v>2022</v>
      </c>
      <c r="I3795">
        <v>3</v>
      </c>
      <c r="J3795" s="14" t="s">
        <v>672</v>
      </c>
      <c r="K3795">
        <v>0</v>
      </c>
      <c r="L3795" s="14" t="s">
        <v>10776</v>
      </c>
      <c r="M3795" s="14" t="s">
        <v>700</v>
      </c>
      <c r="N3795" s="14" t="s">
        <v>701</v>
      </c>
      <c r="O3795" s="14" t="s">
        <v>868</v>
      </c>
      <c r="P3795">
        <v>1</v>
      </c>
      <c r="Q3795">
        <v>8638680779893</v>
      </c>
      <c r="R3795">
        <v>6049782000010001</v>
      </c>
    </row>
    <row r="3796" spans="1:18" x14ac:dyDescent="0.3">
      <c r="A3796" s="14" t="s">
        <v>10777</v>
      </c>
      <c r="B3796" s="14" t="s">
        <v>10778</v>
      </c>
      <c r="C3796" s="14" t="s">
        <v>654</v>
      </c>
      <c r="D3796">
        <v>531110</v>
      </c>
      <c r="E3796" s="14" t="s">
        <v>20</v>
      </c>
      <c r="F3796">
        <v>53</v>
      </c>
      <c r="G3796" s="21">
        <v>46203</v>
      </c>
      <c r="H3796">
        <v>2026</v>
      </c>
      <c r="I3796">
        <v>0</v>
      </c>
      <c r="J3796" s="14" t="s">
        <v>676</v>
      </c>
      <c r="K3796">
        <v>0</v>
      </c>
      <c r="L3796" s="14" t="s">
        <v>10779</v>
      </c>
      <c r="M3796" s="14" t="s">
        <v>700</v>
      </c>
      <c r="N3796" s="14" t="s">
        <v>701</v>
      </c>
      <c r="O3796" s="14" t="s">
        <v>714</v>
      </c>
      <c r="P3796">
        <v>1</v>
      </c>
      <c r="Q3796">
        <v>8891460806645</v>
      </c>
      <c r="R3796">
        <v>6043420180010001</v>
      </c>
    </row>
    <row r="3797" spans="1:18" x14ac:dyDescent="0.3">
      <c r="A3797" s="14" t="s">
        <v>10780</v>
      </c>
      <c r="B3797" s="14" t="s">
        <v>10781</v>
      </c>
      <c r="C3797" s="14" t="s">
        <v>654</v>
      </c>
      <c r="D3797">
        <v>485999</v>
      </c>
      <c r="E3797" s="14" t="s">
        <v>23</v>
      </c>
      <c r="F3797">
        <v>48</v>
      </c>
      <c r="G3797" s="21">
        <v>43067</v>
      </c>
      <c r="H3797">
        <v>2017</v>
      </c>
      <c r="I3797">
        <v>8</v>
      </c>
      <c r="J3797" s="14" t="s">
        <v>674</v>
      </c>
      <c r="K3797">
        <v>0</v>
      </c>
      <c r="L3797" s="14" t="s">
        <v>10782</v>
      </c>
      <c r="M3797" s="14" t="s">
        <v>700</v>
      </c>
      <c r="N3797" s="14" t="s">
        <v>701</v>
      </c>
      <c r="O3797" s="14" t="s">
        <v>702</v>
      </c>
      <c r="P3797">
        <v>1</v>
      </c>
      <c r="Q3797">
        <v>8175420731170</v>
      </c>
      <c r="R3797">
        <v>6043690100010001</v>
      </c>
    </row>
    <row r="3798" spans="1:18" x14ac:dyDescent="0.3">
      <c r="A3798" s="14" t="s">
        <v>10783</v>
      </c>
      <c r="B3798" s="14" t="s">
        <v>10784</v>
      </c>
      <c r="C3798" s="14" t="s">
        <v>654</v>
      </c>
      <c r="D3798">
        <v>238320</v>
      </c>
      <c r="E3798" s="14" t="s">
        <v>60</v>
      </c>
      <c r="F3798">
        <v>23</v>
      </c>
      <c r="G3798" s="21">
        <v>44979</v>
      </c>
      <c r="H3798">
        <v>2023</v>
      </c>
      <c r="I3798">
        <v>3</v>
      </c>
      <c r="J3798" s="14" t="s">
        <v>672</v>
      </c>
      <c r="K3798">
        <v>0</v>
      </c>
      <c r="L3798" s="14" t="s">
        <v>10785</v>
      </c>
      <c r="M3798" s="14" t="s">
        <v>700</v>
      </c>
      <c r="N3798" s="14" t="s">
        <v>701</v>
      </c>
      <c r="O3798" s="14" t="s">
        <v>842</v>
      </c>
      <c r="P3798">
        <v>1</v>
      </c>
      <c r="Q3798">
        <v>8667930782950</v>
      </c>
      <c r="R3798">
        <v>866793524166413</v>
      </c>
    </row>
    <row r="3799" spans="1:18" x14ac:dyDescent="0.3">
      <c r="A3799" s="14" t="s">
        <v>10786</v>
      </c>
      <c r="B3799" s="14" t="s">
        <v>10786</v>
      </c>
      <c r="C3799" s="14" t="s">
        <v>657</v>
      </c>
      <c r="D3799">
        <v>541618</v>
      </c>
      <c r="E3799" s="14" t="s">
        <v>56</v>
      </c>
      <c r="F3799">
        <v>54</v>
      </c>
      <c r="G3799" s="21">
        <v>39448</v>
      </c>
      <c r="H3799">
        <v>2008</v>
      </c>
      <c r="I3799">
        <v>18</v>
      </c>
      <c r="J3799" s="14" t="s">
        <v>673</v>
      </c>
      <c r="K3799">
        <v>0</v>
      </c>
      <c r="L3799" s="14" t="s">
        <v>10787</v>
      </c>
      <c r="M3799" s="14" t="s">
        <v>748</v>
      </c>
      <c r="N3799" s="14" t="s">
        <v>749</v>
      </c>
      <c r="O3799" s="14" t="s">
        <v>10788</v>
      </c>
      <c r="P3799">
        <v>0</v>
      </c>
      <c r="Q3799">
        <v>7059320613667</v>
      </c>
      <c r="R3799">
        <v>6025079350010001</v>
      </c>
    </row>
    <row r="3800" spans="1:18" x14ac:dyDescent="0.3">
      <c r="A3800" s="14" t="s">
        <v>10789</v>
      </c>
      <c r="B3800" s="14" t="s">
        <v>10789</v>
      </c>
      <c r="C3800" s="14" t="s">
        <v>657</v>
      </c>
      <c r="D3800">
        <v>541611</v>
      </c>
      <c r="E3800" s="14" t="s">
        <v>28</v>
      </c>
      <c r="F3800">
        <v>54</v>
      </c>
      <c r="G3800" s="21">
        <v>39814</v>
      </c>
      <c r="H3800">
        <v>2009</v>
      </c>
      <c r="I3800">
        <v>17</v>
      </c>
      <c r="J3800" s="14" t="s">
        <v>673</v>
      </c>
      <c r="K3800">
        <v>0</v>
      </c>
      <c r="L3800" s="14" t="s">
        <v>10790</v>
      </c>
      <c r="M3800" s="14" t="s">
        <v>700</v>
      </c>
      <c r="N3800" s="14" t="s">
        <v>701</v>
      </c>
      <c r="O3800" s="14" t="s">
        <v>702</v>
      </c>
      <c r="P3800">
        <v>1</v>
      </c>
      <c r="Q3800">
        <v>7171700625743</v>
      </c>
      <c r="R3800">
        <v>6028157870010001</v>
      </c>
    </row>
    <row r="3801" spans="1:18" x14ac:dyDescent="0.3">
      <c r="A3801" s="14" t="s">
        <v>10791</v>
      </c>
      <c r="B3801" s="14" t="s">
        <v>10791</v>
      </c>
      <c r="C3801" s="14" t="s">
        <v>657</v>
      </c>
      <c r="D3801">
        <v>541611</v>
      </c>
      <c r="E3801" s="14" t="s">
        <v>28</v>
      </c>
      <c r="F3801">
        <v>54</v>
      </c>
      <c r="G3801" s="21">
        <v>42482</v>
      </c>
      <c r="H3801">
        <v>2016</v>
      </c>
      <c r="I3801">
        <v>10</v>
      </c>
      <c r="J3801" s="14" t="s">
        <v>674</v>
      </c>
      <c r="K3801">
        <v>0</v>
      </c>
      <c r="L3801" s="14" t="s">
        <v>10792</v>
      </c>
      <c r="M3801" s="14" t="s">
        <v>700</v>
      </c>
      <c r="N3801" s="14" t="s">
        <v>701</v>
      </c>
      <c r="O3801" s="14" t="s">
        <v>702</v>
      </c>
      <c r="P3801">
        <v>1</v>
      </c>
      <c r="Q3801">
        <v>7951560707914</v>
      </c>
      <c r="R3801">
        <v>6036114450010001</v>
      </c>
    </row>
    <row r="3802" spans="1:18" x14ac:dyDescent="0.3">
      <c r="A3802" s="14" t="s">
        <v>10793</v>
      </c>
      <c r="B3802" s="14" t="s">
        <v>10793</v>
      </c>
      <c r="C3802" s="14" t="s">
        <v>657</v>
      </c>
      <c r="D3802">
        <v>541611</v>
      </c>
      <c r="E3802" s="14" t="s">
        <v>28</v>
      </c>
      <c r="F3802">
        <v>54</v>
      </c>
      <c r="G3802" s="21">
        <v>39814</v>
      </c>
      <c r="H3802">
        <v>2009</v>
      </c>
      <c r="I3802">
        <v>17</v>
      </c>
      <c r="J3802" s="14" t="s">
        <v>673</v>
      </c>
      <c r="K3802">
        <v>0</v>
      </c>
      <c r="L3802" s="14" t="s">
        <v>10790</v>
      </c>
      <c r="M3802" s="14" t="s">
        <v>700</v>
      </c>
      <c r="N3802" s="14" t="s">
        <v>701</v>
      </c>
      <c r="O3802" s="14" t="s">
        <v>702</v>
      </c>
      <c r="P3802">
        <v>1</v>
      </c>
      <c r="Q3802">
        <v>7144780622672</v>
      </c>
      <c r="R3802">
        <v>6028391130010001</v>
      </c>
    </row>
    <row r="3803" spans="1:18" x14ac:dyDescent="0.3">
      <c r="A3803" s="14" t="s">
        <v>10794</v>
      </c>
      <c r="B3803" s="14" t="s">
        <v>10794</v>
      </c>
      <c r="C3803" s="14" t="s">
        <v>657</v>
      </c>
      <c r="D3803">
        <v>541611</v>
      </c>
      <c r="E3803" s="14" t="s">
        <v>28</v>
      </c>
      <c r="F3803">
        <v>54</v>
      </c>
      <c r="G3803" s="21">
        <v>39814</v>
      </c>
      <c r="H3803">
        <v>2009</v>
      </c>
      <c r="I3803">
        <v>17</v>
      </c>
      <c r="J3803" s="14" t="s">
        <v>673</v>
      </c>
      <c r="K3803">
        <v>0</v>
      </c>
      <c r="L3803" s="14" t="s">
        <v>10790</v>
      </c>
      <c r="M3803" s="14" t="s">
        <v>700</v>
      </c>
      <c r="N3803" s="14" t="s">
        <v>701</v>
      </c>
      <c r="O3803" s="14" t="s">
        <v>702</v>
      </c>
      <c r="P3803">
        <v>1</v>
      </c>
      <c r="Q3803">
        <v>7171710625744</v>
      </c>
      <c r="R3803">
        <v>6029171120010001</v>
      </c>
    </row>
    <row r="3804" spans="1:18" x14ac:dyDescent="0.3">
      <c r="A3804" s="14" t="s">
        <v>10795</v>
      </c>
      <c r="B3804" s="14" t="s">
        <v>10795</v>
      </c>
      <c r="C3804" s="14" t="s">
        <v>657</v>
      </c>
      <c r="D3804">
        <v>541611</v>
      </c>
      <c r="E3804" s="14" t="s">
        <v>28</v>
      </c>
      <c r="F3804">
        <v>54</v>
      </c>
      <c r="G3804" s="21">
        <v>42095</v>
      </c>
      <c r="H3804">
        <v>2015</v>
      </c>
      <c r="I3804">
        <v>11</v>
      </c>
      <c r="J3804" s="14" t="s">
        <v>673</v>
      </c>
      <c r="K3804">
        <v>0</v>
      </c>
      <c r="L3804" s="14" t="s">
        <v>10790</v>
      </c>
      <c r="M3804" s="14" t="s">
        <v>700</v>
      </c>
      <c r="N3804" s="14" t="s">
        <v>701</v>
      </c>
      <c r="O3804" s="14" t="s">
        <v>702</v>
      </c>
      <c r="P3804">
        <v>1</v>
      </c>
      <c r="Q3804">
        <v>7860920698470</v>
      </c>
      <c r="R3804">
        <v>6033410620010001</v>
      </c>
    </row>
    <row r="3805" spans="1:18" x14ac:dyDescent="0.3">
      <c r="A3805" s="14" t="s">
        <v>10796</v>
      </c>
      <c r="B3805" s="14" t="s">
        <v>10796</v>
      </c>
      <c r="C3805" s="14" t="s">
        <v>657</v>
      </c>
      <c r="D3805">
        <v>541611</v>
      </c>
      <c r="E3805" s="14" t="s">
        <v>28</v>
      </c>
      <c r="F3805">
        <v>54</v>
      </c>
      <c r="G3805" s="21">
        <v>42644</v>
      </c>
      <c r="H3805">
        <v>2016</v>
      </c>
      <c r="I3805">
        <v>9</v>
      </c>
      <c r="J3805" s="14" t="s">
        <v>674</v>
      </c>
      <c r="K3805">
        <v>0</v>
      </c>
      <c r="L3805" s="14" t="s">
        <v>10797</v>
      </c>
      <c r="M3805" s="14" t="s">
        <v>748</v>
      </c>
      <c r="N3805" s="14" t="s">
        <v>749</v>
      </c>
      <c r="O3805" s="14" t="s">
        <v>10788</v>
      </c>
      <c r="P3805">
        <v>0</v>
      </c>
      <c r="Q3805">
        <v>7999620712883</v>
      </c>
      <c r="R3805">
        <v>6034574390010001</v>
      </c>
    </row>
    <row r="3806" spans="1:18" x14ac:dyDescent="0.3">
      <c r="A3806" s="14" t="s">
        <v>10798</v>
      </c>
      <c r="B3806" s="14" t="s">
        <v>10798</v>
      </c>
      <c r="C3806" s="14" t="s">
        <v>658</v>
      </c>
      <c r="D3806">
        <v>541990</v>
      </c>
      <c r="E3806" s="14" t="s">
        <v>30</v>
      </c>
      <c r="F3806">
        <v>54</v>
      </c>
      <c r="G3806" s="21">
        <v>43405</v>
      </c>
      <c r="H3806">
        <v>2018</v>
      </c>
      <c r="I3806">
        <v>7</v>
      </c>
      <c r="J3806" s="14" t="s">
        <v>674</v>
      </c>
      <c r="K3806">
        <v>0</v>
      </c>
      <c r="L3806" s="14" t="s">
        <v>10797</v>
      </c>
      <c r="M3806" s="14" t="s">
        <v>748</v>
      </c>
      <c r="N3806" s="14" t="s">
        <v>749</v>
      </c>
      <c r="O3806" s="14" t="s">
        <v>10788</v>
      </c>
      <c r="P3806">
        <v>0</v>
      </c>
      <c r="Q3806">
        <v>8329430747350</v>
      </c>
      <c r="R3806">
        <v>6043456950010001</v>
      </c>
    </row>
    <row r="3807" spans="1:18" x14ac:dyDescent="0.3">
      <c r="A3807" s="14" t="s">
        <v>10799</v>
      </c>
      <c r="B3807" s="14" t="s">
        <v>10799</v>
      </c>
      <c r="C3807" s="14" t="s">
        <v>657</v>
      </c>
      <c r="D3807">
        <v>541618</v>
      </c>
      <c r="E3807" s="14" t="s">
        <v>56</v>
      </c>
      <c r="F3807">
        <v>54</v>
      </c>
      <c r="G3807" s="21">
        <v>39234</v>
      </c>
      <c r="H3807">
        <v>2007</v>
      </c>
      <c r="I3807">
        <v>19</v>
      </c>
      <c r="J3807" s="14" t="s">
        <v>673</v>
      </c>
      <c r="K3807">
        <v>0</v>
      </c>
      <c r="L3807" s="14" t="s">
        <v>10790</v>
      </c>
      <c r="M3807" s="14" t="s">
        <v>700</v>
      </c>
      <c r="N3807" s="14" t="s">
        <v>701</v>
      </c>
      <c r="O3807" s="14" t="s">
        <v>702</v>
      </c>
      <c r="P3807">
        <v>1</v>
      </c>
      <c r="Q3807">
        <v>7029460610469</v>
      </c>
      <c r="R3807">
        <v>6025059440010001</v>
      </c>
    </row>
    <row r="3808" spans="1:18" x14ac:dyDescent="0.3">
      <c r="A3808" s="14" t="s">
        <v>10800</v>
      </c>
      <c r="B3808" s="14" t="s">
        <v>10800</v>
      </c>
      <c r="C3808" s="14" t="s">
        <v>658</v>
      </c>
      <c r="D3808">
        <v>541990</v>
      </c>
      <c r="E3808" s="14" t="s">
        <v>30</v>
      </c>
      <c r="F3808">
        <v>54</v>
      </c>
      <c r="G3808" s="21">
        <v>43435</v>
      </c>
      <c r="H3808">
        <v>2018</v>
      </c>
      <c r="I3808">
        <v>7</v>
      </c>
      <c r="J3808" s="14" t="s">
        <v>674</v>
      </c>
      <c r="K3808">
        <v>0</v>
      </c>
      <c r="L3808" s="14" t="s">
        <v>10790</v>
      </c>
      <c r="M3808" s="14" t="s">
        <v>700</v>
      </c>
      <c r="N3808" s="14" t="s">
        <v>701</v>
      </c>
      <c r="O3808" s="14" t="s">
        <v>702</v>
      </c>
      <c r="P3808">
        <v>1</v>
      </c>
      <c r="Q3808">
        <v>8330470747454</v>
      </c>
      <c r="R3808">
        <v>6026215590010001</v>
      </c>
    </row>
    <row r="3809" spans="1:18" x14ac:dyDescent="0.3">
      <c r="A3809" s="14" t="s">
        <v>10801</v>
      </c>
      <c r="B3809" s="14" t="s">
        <v>10801</v>
      </c>
      <c r="C3809" s="14" t="s">
        <v>657</v>
      </c>
      <c r="D3809">
        <v>541611</v>
      </c>
      <c r="E3809" s="14" t="s">
        <v>28</v>
      </c>
      <c r="F3809">
        <v>54</v>
      </c>
      <c r="G3809" s="21">
        <v>40987</v>
      </c>
      <c r="H3809">
        <v>2012</v>
      </c>
      <c r="I3809">
        <v>14</v>
      </c>
      <c r="J3809" s="14" t="s">
        <v>673</v>
      </c>
      <c r="K3809">
        <v>0</v>
      </c>
      <c r="L3809" s="14" t="s">
        <v>10790</v>
      </c>
      <c r="M3809" s="14" t="s">
        <v>700</v>
      </c>
      <c r="N3809" s="14" t="s">
        <v>701</v>
      </c>
      <c r="O3809" s="14" t="s">
        <v>702</v>
      </c>
      <c r="P3809">
        <v>1</v>
      </c>
      <c r="Q3809">
        <v>7490420659665</v>
      </c>
      <c r="R3809">
        <v>6031916510010001</v>
      </c>
    </row>
    <row r="3810" spans="1:18" x14ac:dyDescent="0.3">
      <c r="A3810" s="14" t="s">
        <v>10802</v>
      </c>
      <c r="B3810" s="14" t="s">
        <v>10803</v>
      </c>
      <c r="C3810" s="14" t="s">
        <v>654</v>
      </c>
      <c r="D3810">
        <v>812199</v>
      </c>
      <c r="E3810" s="14" t="s">
        <v>65</v>
      </c>
      <c r="F3810">
        <v>81</v>
      </c>
      <c r="G3810" s="21">
        <v>46113</v>
      </c>
      <c r="H3810">
        <v>2026</v>
      </c>
      <c r="I3810">
        <v>0</v>
      </c>
      <c r="J3810" s="14" t="s">
        <v>676</v>
      </c>
      <c r="K3810">
        <v>0</v>
      </c>
      <c r="L3810" s="14" t="s">
        <v>10804</v>
      </c>
      <c r="M3810" s="14" t="s">
        <v>700</v>
      </c>
      <c r="N3810" s="14" t="s">
        <v>701</v>
      </c>
      <c r="O3810" s="14" t="s">
        <v>753</v>
      </c>
      <c r="P3810">
        <v>1</v>
      </c>
      <c r="Q3810">
        <v>8909860808625</v>
      </c>
      <c r="R3810">
        <v>6061271970010001</v>
      </c>
    </row>
    <row r="3811" spans="1:18" x14ac:dyDescent="0.3">
      <c r="A3811" s="14" t="s">
        <v>10805</v>
      </c>
      <c r="B3811" s="14" t="s">
        <v>10806</v>
      </c>
      <c r="C3811" s="14" t="s">
        <v>654</v>
      </c>
      <c r="D3811">
        <v>455219</v>
      </c>
      <c r="E3811" s="14" t="s">
        <v>86</v>
      </c>
      <c r="F3811">
        <v>45</v>
      </c>
      <c r="G3811" s="21">
        <v>42849</v>
      </c>
      <c r="H3811">
        <v>2017</v>
      </c>
      <c r="I3811">
        <v>9</v>
      </c>
      <c r="J3811" s="14" t="s">
        <v>674</v>
      </c>
      <c r="K3811">
        <v>0</v>
      </c>
      <c r="L3811" s="14" t="s">
        <v>10807</v>
      </c>
      <c r="M3811" s="14" t="s">
        <v>1821</v>
      </c>
      <c r="N3811" s="14" t="s">
        <v>701</v>
      </c>
      <c r="O3811" s="14" t="s">
        <v>2826</v>
      </c>
      <c r="P3811">
        <v>0</v>
      </c>
      <c r="Q3811">
        <v>8071470720386</v>
      </c>
      <c r="R3811">
        <v>6041171640010001</v>
      </c>
    </row>
    <row r="3812" spans="1:18" x14ac:dyDescent="0.3">
      <c r="A3812" s="14" t="s">
        <v>10808</v>
      </c>
      <c r="B3812" s="14" t="s">
        <v>10809</v>
      </c>
      <c r="C3812" s="14" t="s">
        <v>654</v>
      </c>
      <c r="D3812">
        <v>459999</v>
      </c>
      <c r="E3812" s="14" t="s">
        <v>27</v>
      </c>
      <c r="F3812">
        <v>45</v>
      </c>
      <c r="G3812" s="21">
        <v>44617</v>
      </c>
      <c r="H3812">
        <v>2022</v>
      </c>
      <c r="I3812">
        <v>4</v>
      </c>
      <c r="J3812" s="14" t="s">
        <v>672</v>
      </c>
      <c r="K3812">
        <v>0</v>
      </c>
      <c r="L3812" s="14" t="s">
        <v>10810</v>
      </c>
      <c r="M3812" s="14" t="s">
        <v>700</v>
      </c>
      <c r="N3812" s="14" t="s">
        <v>701</v>
      </c>
      <c r="O3812" s="14" t="s">
        <v>1043</v>
      </c>
      <c r="P3812">
        <v>1</v>
      </c>
      <c r="Q3812">
        <v>8603330776183</v>
      </c>
      <c r="R3812">
        <v>6048822070010001</v>
      </c>
    </row>
    <row r="3813" spans="1:18" x14ac:dyDescent="0.3">
      <c r="A3813" s="14" t="s">
        <v>10811</v>
      </c>
      <c r="B3813" s="14" t="s">
        <v>10812</v>
      </c>
      <c r="C3813" s="14" t="s">
        <v>655</v>
      </c>
      <c r="D3813">
        <v>458110</v>
      </c>
      <c r="E3813" s="14" t="s">
        <v>50</v>
      </c>
      <c r="F3813">
        <v>45</v>
      </c>
      <c r="G3813" s="21">
        <v>45597</v>
      </c>
      <c r="H3813">
        <v>2024</v>
      </c>
      <c r="I3813">
        <v>1</v>
      </c>
      <c r="J3813" s="14" t="s">
        <v>672</v>
      </c>
      <c r="K3813">
        <v>0</v>
      </c>
      <c r="L3813" s="14" t="s">
        <v>10813</v>
      </c>
      <c r="M3813" s="14" t="s">
        <v>700</v>
      </c>
      <c r="N3813" s="14" t="s">
        <v>701</v>
      </c>
      <c r="O3813" s="14" t="s">
        <v>847</v>
      </c>
      <c r="P3813">
        <v>1</v>
      </c>
      <c r="Q3813">
        <v>8796120796552</v>
      </c>
      <c r="R3813">
        <v>6055626250010001</v>
      </c>
    </row>
    <row r="3814" spans="1:18" x14ac:dyDescent="0.3">
      <c r="A3814" s="14" t="s">
        <v>10814</v>
      </c>
      <c r="B3814" s="14" t="s">
        <v>10815</v>
      </c>
      <c r="C3814" s="14" t="s">
        <v>654</v>
      </c>
      <c r="D3814">
        <v>561720</v>
      </c>
      <c r="E3814" s="14" t="s">
        <v>45</v>
      </c>
      <c r="F3814">
        <v>56</v>
      </c>
      <c r="G3814" s="21">
        <v>45180</v>
      </c>
      <c r="H3814">
        <v>2023</v>
      </c>
      <c r="I3814">
        <v>2</v>
      </c>
      <c r="J3814" s="14" t="s">
        <v>672</v>
      </c>
      <c r="K3814">
        <v>0</v>
      </c>
      <c r="L3814" s="14" t="s">
        <v>10816</v>
      </c>
      <c r="M3814" s="14" t="s">
        <v>764</v>
      </c>
      <c r="N3814" s="14" t="s">
        <v>701</v>
      </c>
      <c r="O3814" s="14" t="s">
        <v>3014</v>
      </c>
      <c r="P3814">
        <v>0</v>
      </c>
      <c r="Q3814">
        <v>8709910787370</v>
      </c>
      <c r="R3814">
        <v>6046256120010001</v>
      </c>
    </row>
    <row r="3815" spans="1:18" x14ac:dyDescent="0.3">
      <c r="A3815" s="14" t="s">
        <v>10817</v>
      </c>
      <c r="B3815" s="14" t="s">
        <v>10817</v>
      </c>
      <c r="C3815" s="14" t="s">
        <v>655</v>
      </c>
      <c r="D3815">
        <v>561730</v>
      </c>
      <c r="E3815" s="14" t="s">
        <v>48</v>
      </c>
      <c r="F3815">
        <v>56</v>
      </c>
      <c r="G3815" s="21">
        <v>45659</v>
      </c>
      <c r="H3815">
        <v>2025</v>
      </c>
      <c r="I3815">
        <v>1</v>
      </c>
      <c r="J3815" s="14" t="s">
        <v>672</v>
      </c>
      <c r="K3815">
        <v>0</v>
      </c>
      <c r="L3815" s="14" t="s">
        <v>10818</v>
      </c>
      <c r="M3815" s="14" t="s">
        <v>723</v>
      </c>
      <c r="N3815" s="14" t="s">
        <v>701</v>
      </c>
      <c r="O3815" s="14" t="s">
        <v>1885</v>
      </c>
      <c r="P3815">
        <v>0</v>
      </c>
      <c r="Q3815">
        <v>8804650797488</v>
      </c>
      <c r="R3815">
        <v>6056284970010001</v>
      </c>
    </row>
    <row r="3816" spans="1:18" x14ac:dyDescent="0.3">
      <c r="A3816" s="14" t="s">
        <v>10819</v>
      </c>
      <c r="B3816" s="14" t="s">
        <v>10820</v>
      </c>
      <c r="C3816" s="14" t="s">
        <v>654</v>
      </c>
      <c r="D3816">
        <v>721199</v>
      </c>
      <c r="E3816" s="14" t="s">
        <v>25</v>
      </c>
      <c r="F3816">
        <v>72</v>
      </c>
      <c r="G3816" s="21">
        <v>45597</v>
      </c>
      <c r="H3816">
        <v>2024</v>
      </c>
      <c r="I3816">
        <v>1</v>
      </c>
      <c r="J3816" s="14" t="s">
        <v>672</v>
      </c>
      <c r="K3816">
        <v>0</v>
      </c>
      <c r="L3816" s="14" t="s">
        <v>10821</v>
      </c>
      <c r="M3816" s="14" t="s">
        <v>700</v>
      </c>
      <c r="N3816" s="14" t="s">
        <v>701</v>
      </c>
      <c r="O3816" s="14" t="s">
        <v>710</v>
      </c>
      <c r="P3816">
        <v>1</v>
      </c>
      <c r="Q3816">
        <v>8791490796055</v>
      </c>
    </row>
    <row r="3817" spans="1:18" x14ac:dyDescent="0.3">
      <c r="A3817" s="14" t="s">
        <v>10822</v>
      </c>
      <c r="B3817" s="14" t="s">
        <v>10823</v>
      </c>
      <c r="C3817" s="14" t="s">
        <v>654</v>
      </c>
      <c r="D3817">
        <v>561720</v>
      </c>
      <c r="E3817" s="14" t="s">
        <v>45</v>
      </c>
      <c r="F3817">
        <v>56</v>
      </c>
      <c r="G3817" s="21">
        <v>45488</v>
      </c>
      <c r="H3817">
        <v>2024</v>
      </c>
      <c r="I3817">
        <v>2</v>
      </c>
      <c r="J3817" s="14" t="s">
        <v>672</v>
      </c>
      <c r="K3817">
        <v>0</v>
      </c>
      <c r="L3817" s="14" t="s">
        <v>10824</v>
      </c>
      <c r="M3817" s="14" t="s">
        <v>871</v>
      </c>
      <c r="N3817" s="14" t="s">
        <v>701</v>
      </c>
      <c r="O3817" s="14" t="s">
        <v>872</v>
      </c>
      <c r="P3817">
        <v>0</v>
      </c>
      <c r="Q3817">
        <v>8780400794857</v>
      </c>
      <c r="R3817">
        <v>6055760930010001</v>
      </c>
    </row>
    <row r="3818" spans="1:18" x14ac:dyDescent="0.3">
      <c r="A3818" s="14" t="s">
        <v>10825</v>
      </c>
      <c r="B3818" s="14" t="s">
        <v>10826</v>
      </c>
      <c r="C3818" s="14" t="s">
        <v>654</v>
      </c>
      <c r="D3818">
        <v>561720</v>
      </c>
      <c r="E3818" s="14" t="s">
        <v>45</v>
      </c>
      <c r="F3818">
        <v>56</v>
      </c>
      <c r="G3818" s="21">
        <v>40119</v>
      </c>
      <c r="H3818">
        <v>2009</v>
      </c>
      <c r="I3818">
        <v>16</v>
      </c>
      <c r="J3818" s="14" t="s">
        <v>673</v>
      </c>
      <c r="K3818">
        <v>0</v>
      </c>
      <c r="L3818" s="14" t="s">
        <v>10827</v>
      </c>
      <c r="M3818" s="14" t="s">
        <v>700</v>
      </c>
      <c r="N3818" s="14" t="s">
        <v>701</v>
      </c>
      <c r="O3818" s="14" t="s">
        <v>707</v>
      </c>
      <c r="P3818">
        <v>1</v>
      </c>
      <c r="Q3818">
        <v>7222200631110</v>
      </c>
    </row>
    <row r="3819" spans="1:18" x14ac:dyDescent="0.3">
      <c r="A3819" s="14" t="s">
        <v>10828</v>
      </c>
      <c r="B3819" s="14" t="s">
        <v>10828</v>
      </c>
      <c r="C3819" s="14" t="s">
        <v>657</v>
      </c>
      <c r="D3819">
        <v>531110</v>
      </c>
      <c r="E3819" s="14" t="s">
        <v>20</v>
      </c>
      <c r="F3819">
        <v>53</v>
      </c>
      <c r="G3819" s="21">
        <v>44348</v>
      </c>
      <c r="H3819">
        <v>2021</v>
      </c>
      <c r="I3819">
        <v>5</v>
      </c>
      <c r="J3819" s="14" t="s">
        <v>672</v>
      </c>
      <c r="K3819">
        <v>0</v>
      </c>
      <c r="L3819" s="14" t="s">
        <v>10829</v>
      </c>
      <c r="M3819" s="14" t="s">
        <v>700</v>
      </c>
      <c r="N3819" s="14" t="s">
        <v>701</v>
      </c>
      <c r="O3819" s="14" t="s">
        <v>714</v>
      </c>
      <c r="P3819">
        <v>1</v>
      </c>
      <c r="Q3819">
        <v>8536040769143</v>
      </c>
      <c r="R3819">
        <v>6047507130010001</v>
      </c>
    </row>
    <row r="3820" spans="1:18" x14ac:dyDescent="0.3">
      <c r="A3820" s="14" t="s">
        <v>10830</v>
      </c>
      <c r="B3820" s="14" t="s">
        <v>10830</v>
      </c>
      <c r="C3820" s="14" t="s">
        <v>656</v>
      </c>
      <c r="D3820">
        <v>621330</v>
      </c>
      <c r="E3820" s="14" t="s">
        <v>24</v>
      </c>
      <c r="F3820">
        <v>62</v>
      </c>
      <c r="G3820" s="21">
        <v>46068</v>
      </c>
      <c r="H3820">
        <v>2026</v>
      </c>
      <c r="I3820">
        <v>0</v>
      </c>
      <c r="J3820" s="14" t="s">
        <v>676</v>
      </c>
      <c r="K3820">
        <v>0</v>
      </c>
      <c r="L3820" s="14" t="s">
        <v>9262</v>
      </c>
      <c r="M3820" s="14" t="s">
        <v>700</v>
      </c>
      <c r="N3820" s="14" t="s">
        <v>701</v>
      </c>
      <c r="O3820" s="14" t="s">
        <v>757</v>
      </c>
      <c r="P3820">
        <v>1</v>
      </c>
      <c r="Q3820">
        <v>8874910804814</v>
      </c>
      <c r="R3820">
        <v>6059916350010001</v>
      </c>
    </row>
    <row r="3821" spans="1:18" x14ac:dyDescent="0.3">
      <c r="A3821" s="14" t="s">
        <v>10831</v>
      </c>
      <c r="B3821" s="14" t="s">
        <v>10832</v>
      </c>
      <c r="C3821" s="14" t="s">
        <v>654</v>
      </c>
      <c r="D3821">
        <v>524210</v>
      </c>
      <c r="E3821" s="14" t="s">
        <v>89</v>
      </c>
      <c r="F3821">
        <v>52</v>
      </c>
      <c r="G3821" s="21">
        <v>44166</v>
      </c>
      <c r="H3821">
        <v>2020</v>
      </c>
      <c r="I3821">
        <v>5</v>
      </c>
      <c r="J3821" s="14" t="s">
        <v>672</v>
      </c>
      <c r="K3821">
        <v>0</v>
      </c>
      <c r="L3821" s="14" t="s">
        <v>10833</v>
      </c>
      <c r="M3821" s="14" t="s">
        <v>700</v>
      </c>
      <c r="N3821" s="14" t="s">
        <v>701</v>
      </c>
      <c r="O3821" s="14" t="s">
        <v>956</v>
      </c>
      <c r="P3821">
        <v>1</v>
      </c>
      <c r="Q3821">
        <v>8504690765849</v>
      </c>
      <c r="R3821">
        <v>6046617940010001</v>
      </c>
    </row>
    <row r="3822" spans="1:18" x14ac:dyDescent="0.3">
      <c r="A3822" s="14" t="s">
        <v>10834</v>
      </c>
      <c r="B3822" s="14" t="s">
        <v>10835</v>
      </c>
      <c r="C3822" s="14" t="s">
        <v>654</v>
      </c>
      <c r="D3822">
        <v>541420</v>
      </c>
      <c r="E3822" s="14" t="s">
        <v>237</v>
      </c>
      <c r="F3822">
        <v>54</v>
      </c>
      <c r="G3822" s="21">
        <v>41275</v>
      </c>
      <c r="H3822">
        <v>2013</v>
      </c>
      <c r="I3822">
        <v>13</v>
      </c>
      <c r="J3822" s="14" t="s">
        <v>673</v>
      </c>
      <c r="K3822">
        <v>0</v>
      </c>
      <c r="L3822" s="14" t="s">
        <v>10836</v>
      </c>
      <c r="M3822" s="14" t="s">
        <v>700</v>
      </c>
      <c r="N3822" s="14" t="s">
        <v>701</v>
      </c>
      <c r="O3822" s="14" t="s">
        <v>732</v>
      </c>
      <c r="P3822">
        <v>1</v>
      </c>
      <c r="Q3822">
        <v>7665950678134</v>
      </c>
      <c r="R3822">
        <v>6023459570010001</v>
      </c>
    </row>
    <row r="3823" spans="1:18" x14ac:dyDescent="0.3">
      <c r="A3823" s="14" t="s">
        <v>10837</v>
      </c>
      <c r="B3823" s="14" t="s">
        <v>10838</v>
      </c>
      <c r="C3823" s="14" t="s">
        <v>657</v>
      </c>
      <c r="D3823">
        <v>721191</v>
      </c>
      <c r="E3823" s="14" t="s">
        <v>42</v>
      </c>
      <c r="F3823">
        <v>72</v>
      </c>
      <c r="G3823" s="21">
        <v>39448</v>
      </c>
      <c r="H3823">
        <v>2008</v>
      </c>
      <c r="I3823">
        <v>18</v>
      </c>
      <c r="J3823" s="14" t="s">
        <v>673</v>
      </c>
      <c r="K3823">
        <v>0</v>
      </c>
      <c r="L3823" s="14" t="s">
        <v>10839</v>
      </c>
      <c r="M3823" s="14" t="s">
        <v>700</v>
      </c>
      <c r="N3823" s="14" t="s">
        <v>701</v>
      </c>
      <c r="O3823" s="14" t="s">
        <v>938</v>
      </c>
      <c r="P3823">
        <v>1</v>
      </c>
      <c r="Q3823">
        <v>8405110755263</v>
      </c>
      <c r="R3823">
        <v>6027365210010001</v>
      </c>
    </row>
    <row r="3824" spans="1:18" x14ac:dyDescent="0.3">
      <c r="A3824" s="14" t="s">
        <v>10840</v>
      </c>
      <c r="B3824" s="14" t="s">
        <v>10841</v>
      </c>
      <c r="C3824" s="14" t="s">
        <v>654</v>
      </c>
      <c r="D3824">
        <v>449210</v>
      </c>
      <c r="E3824" s="14" t="s">
        <v>95</v>
      </c>
      <c r="F3824">
        <v>44</v>
      </c>
      <c r="G3824" s="21">
        <v>42186</v>
      </c>
      <c r="H3824">
        <v>2015</v>
      </c>
      <c r="I3824">
        <v>11</v>
      </c>
      <c r="J3824" s="14" t="s">
        <v>673</v>
      </c>
      <c r="K3824">
        <v>0</v>
      </c>
      <c r="L3824" s="14" t="s">
        <v>10842</v>
      </c>
      <c r="M3824" s="14" t="s">
        <v>700</v>
      </c>
      <c r="N3824" s="14" t="s">
        <v>701</v>
      </c>
      <c r="O3824" s="14" t="s">
        <v>1464</v>
      </c>
      <c r="P3824">
        <v>1</v>
      </c>
      <c r="Q3824">
        <v>7852420697587</v>
      </c>
      <c r="R3824">
        <v>6034632260010002</v>
      </c>
    </row>
    <row r="3825" spans="1:18" x14ac:dyDescent="0.3">
      <c r="A3825" s="14" t="s">
        <v>10843</v>
      </c>
      <c r="B3825" s="14" t="s">
        <v>10843</v>
      </c>
      <c r="C3825" s="14" t="s">
        <v>656</v>
      </c>
      <c r="D3825">
        <v>236118</v>
      </c>
      <c r="E3825" s="14" t="s">
        <v>29</v>
      </c>
      <c r="F3825">
        <v>23</v>
      </c>
      <c r="G3825" s="21">
        <v>45726</v>
      </c>
      <c r="H3825">
        <v>2025</v>
      </c>
      <c r="I3825">
        <v>1</v>
      </c>
      <c r="J3825" s="14" t="s">
        <v>672</v>
      </c>
      <c r="K3825">
        <v>0</v>
      </c>
      <c r="L3825" s="14" t="s">
        <v>10844</v>
      </c>
      <c r="M3825" s="14" t="s">
        <v>871</v>
      </c>
      <c r="N3825" s="14" t="s">
        <v>701</v>
      </c>
      <c r="O3825" s="14" t="s">
        <v>872</v>
      </c>
      <c r="P3825">
        <v>0</v>
      </c>
      <c r="Q3825">
        <v>8818940798995</v>
      </c>
      <c r="R3825">
        <v>6056764480010001</v>
      </c>
    </row>
    <row r="3826" spans="1:18" x14ac:dyDescent="0.3">
      <c r="A3826" s="14" t="s">
        <v>10845</v>
      </c>
      <c r="B3826" s="14" t="s">
        <v>10846</v>
      </c>
      <c r="C3826" s="14" t="s">
        <v>656</v>
      </c>
      <c r="D3826">
        <v>311812</v>
      </c>
      <c r="E3826" s="14" t="s">
        <v>191</v>
      </c>
      <c r="F3826">
        <v>31</v>
      </c>
      <c r="G3826" s="21">
        <v>46073</v>
      </c>
      <c r="H3826">
        <v>2026</v>
      </c>
      <c r="I3826">
        <v>0</v>
      </c>
      <c r="J3826" s="14" t="s">
        <v>676</v>
      </c>
      <c r="K3826">
        <v>0</v>
      </c>
      <c r="L3826" s="14" t="s">
        <v>10847</v>
      </c>
      <c r="M3826" s="14" t="s">
        <v>700</v>
      </c>
      <c r="N3826" s="14" t="s">
        <v>701</v>
      </c>
      <c r="O3826" s="14" t="s">
        <v>992</v>
      </c>
      <c r="P3826">
        <v>1</v>
      </c>
      <c r="Q3826">
        <v>8921110809801</v>
      </c>
      <c r="R3826">
        <v>6060789200010001</v>
      </c>
    </row>
    <row r="3827" spans="1:18" x14ac:dyDescent="0.3">
      <c r="A3827" s="14" t="s">
        <v>10848</v>
      </c>
      <c r="B3827" s="14" t="s">
        <v>10849</v>
      </c>
      <c r="C3827" s="14" t="s">
        <v>657</v>
      </c>
      <c r="D3827">
        <v>621310</v>
      </c>
      <c r="E3827" s="14" t="s">
        <v>135</v>
      </c>
      <c r="F3827">
        <v>62</v>
      </c>
      <c r="G3827" s="21">
        <v>38406</v>
      </c>
      <c r="H3827">
        <v>2005</v>
      </c>
      <c r="I3827">
        <v>21</v>
      </c>
      <c r="J3827" s="14" t="s">
        <v>675</v>
      </c>
      <c r="K3827">
        <v>0</v>
      </c>
      <c r="L3827" s="14" t="s">
        <v>10850</v>
      </c>
      <c r="M3827" s="14" t="s">
        <v>700</v>
      </c>
      <c r="N3827" s="14" t="s">
        <v>701</v>
      </c>
      <c r="O3827" s="14" t="s">
        <v>893</v>
      </c>
      <c r="P3827">
        <v>1</v>
      </c>
      <c r="Q3827">
        <v>5769480582977</v>
      </c>
      <c r="R3827">
        <v>6024575430010002</v>
      </c>
    </row>
    <row r="3828" spans="1:18" x14ac:dyDescent="0.3">
      <c r="A3828" s="14" t="s">
        <v>10851</v>
      </c>
      <c r="B3828" s="14" t="s">
        <v>10851</v>
      </c>
      <c r="C3828" s="14" t="s">
        <v>655</v>
      </c>
      <c r="D3828">
        <v>236118</v>
      </c>
      <c r="E3828" s="14" t="s">
        <v>29</v>
      </c>
      <c r="F3828">
        <v>23</v>
      </c>
      <c r="G3828" s="21">
        <v>42677</v>
      </c>
      <c r="H3828">
        <v>2016</v>
      </c>
      <c r="I3828">
        <v>9</v>
      </c>
      <c r="J3828" s="14" t="s">
        <v>674</v>
      </c>
      <c r="K3828">
        <v>0</v>
      </c>
      <c r="L3828" s="14" t="s">
        <v>10852</v>
      </c>
      <c r="M3828" s="14" t="s">
        <v>974</v>
      </c>
      <c r="N3828" s="14" t="s">
        <v>701</v>
      </c>
      <c r="O3828" s="14" t="s">
        <v>1327</v>
      </c>
      <c r="P3828">
        <v>0</v>
      </c>
      <c r="Q3828">
        <v>8007210713697</v>
      </c>
      <c r="R3828">
        <v>6040452640010001</v>
      </c>
    </row>
    <row r="3829" spans="1:18" x14ac:dyDescent="0.3">
      <c r="A3829" s="14" t="s">
        <v>10853</v>
      </c>
      <c r="B3829" s="14" t="s">
        <v>10854</v>
      </c>
      <c r="C3829" s="14" t="s">
        <v>655</v>
      </c>
      <c r="D3829">
        <v>445298</v>
      </c>
      <c r="E3829" s="14" t="s">
        <v>147</v>
      </c>
      <c r="F3829">
        <v>44</v>
      </c>
      <c r="G3829" s="21">
        <v>45125</v>
      </c>
      <c r="H3829">
        <v>2023</v>
      </c>
      <c r="I3829">
        <v>3</v>
      </c>
      <c r="J3829" s="14" t="s">
        <v>672</v>
      </c>
      <c r="K3829">
        <v>0</v>
      </c>
      <c r="L3829" s="14" t="s">
        <v>10855</v>
      </c>
      <c r="M3829" s="14" t="s">
        <v>700</v>
      </c>
      <c r="N3829" s="14" t="s">
        <v>701</v>
      </c>
      <c r="O3829" s="14" t="s">
        <v>1043</v>
      </c>
      <c r="P3829">
        <v>1</v>
      </c>
      <c r="Q3829">
        <v>8699630786288</v>
      </c>
      <c r="R3829">
        <v>6048604580010002</v>
      </c>
    </row>
    <row r="3830" spans="1:18" x14ac:dyDescent="0.3">
      <c r="A3830" s="14" t="s">
        <v>10856</v>
      </c>
      <c r="B3830" s="14" t="s">
        <v>10857</v>
      </c>
      <c r="C3830" s="14" t="s">
        <v>656</v>
      </c>
      <c r="D3830">
        <v>611710</v>
      </c>
      <c r="E3830" s="14" t="s">
        <v>71</v>
      </c>
      <c r="F3830">
        <v>61</v>
      </c>
      <c r="G3830" s="21">
        <v>45896</v>
      </c>
      <c r="H3830">
        <v>2025</v>
      </c>
      <c r="I3830">
        <v>0</v>
      </c>
      <c r="J3830" s="14" t="s">
        <v>676</v>
      </c>
      <c r="K3830">
        <v>0</v>
      </c>
      <c r="L3830" s="14" t="s">
        <v>10858</v>
      </c>
      <c r="M3830" s="14" t="s">
        <v>2180</v>
      </c>
      <c r="N3830" s="14" t="s">
        <v>701</v>
      </c>
      <c r="O3830" s="14" t="s">
        <v>2181</v>
      </c>
      <c r="P3830">
        <v>0</v>
      </c>
      <c r="Q3830">
        <v>8859680803226</v>
      </c>
      <c r="R3830">
        <v>6043343390010001</v>
      </c>
    </row>
    <row r="3831" spans="1:18" x14ac:dyDescent="0.3">
      <c r="A3831" s="14" t="s">
        <v>10859</v>
      </c>
      <c r="B3831" s="14" t="s">
        <v>10859</v>
      </c>
      <c r="C3831" s="14" t="s">
        <v>658</v>
      </c>
      <c r="D3831">
        <v>812112</v>
      </c>
      <c r="E3831" s="14" t="s">
        <v>37</v>
      </c>
      <c r="F3831">
        <v>81</v>
      </c>
      <c r="G3831" s="21">
        <v>43591</v>
      </c>
      <c r="H3831">
        <v>2019</v>
      </c>
      <c r="I3831">
        <v>7</v>
      </c>
      <c r="J3831" s="14" t="s">
        <v>674</v>
      </c>
      <c r="K3831">
        <v>0</v>
      </c>
      <c r="L3831" s="14" t="s">
        <v>10860</v>
      </c>
      <c r="M3831" s="14" t="s">
        <v>700</v>
      </c>
      <c r="N3831" s="14" t="s">
        <v>701</v>
      </c>
      <c r="O3831" s="14" t="s">
        <v>741</v>
      </c>
      <c r="P3831">
        <v>1</v>
      </c>
      <c r="Q3831">
        <v>8360460750581</v>
      </c>
      <c r="R3831">
        <v>6044092940010001</v>
      </c>
    </row>
    <row r="3832" spans="1:18" x14ac:dyDescent="0.3">
      <c r="A3832" s="14" t="s">
        <v>10861</v>
      </c>
      <c r="B3832" s="14" t="s">
        <v>10861</v>
      </c>
      <c r="C3832" s="14" t="s">
        <v>656</v>
      </c>
      <c r="D3832">
        <v>621330</v>
      </c>
      <c r="E3832" s="14" t="s">
        <v>24</v>
      </c>
      <c r="F3832">
        <v>62</v>
      </c>
      <c r="G3832" s="21">
        <v>45138</v>
      </c>
      <c r="H3832">
        <v>2023</v>
      </c>
      <c r="I3832">
        <v>3</v>
      </c>
      <c r="J3832" s="14" t="s">
        <v>672</v>
      </c>
      <c r="K3832">
        <v>0</v>
      </c>
      <c r="L3832" s="14" t="s">
        <v>10862</v>
      </c>
      <c r="M3832" s="14" t="s">
        <v>700</v>
      </c>
      <c r="N3832" s="14" t="s">
        <v>701</v>
      </c>
      <c r="O3832" s="14" t="s">
        <v>745</v>
      </c>
      <c r="P3832">
        <v>1</v>
      </c>
      <c r="Q3832">
        <v>8702770786612</v>
      </c>
      <c r="R3832">
        <v>6053045070010001</v>
      </c>
    </row>
    <row r="3833" spans="1:18" x14ac:dyDescent="0.3">
      <c r="A3833" s="14" t="s">
        <v>10863</v>
      </c>
      <c r="B3833" s="14" t="s">
        <v>10864</v>
      </c>
      <c r="C3833" s="14" t="s">
        <v>657</v>
      </c>
      <c r="D3833">
        <v>455219</v>
      </c>
      <c r="E3833" s="14" t="s">
        <v>86</v>
      </c>
      <c r="F3833">
        <v>45</v>
      </c>
      <c r="G3833" s="21">
        <v>45792</v>
      </c>
      <c r="H3833">
        <v>2025</v>
      </c>
      <c r="I3833">
        <v>1</v>
      </c>
      <c r="J3833" s="14" t="s">
        <v>672</v>
      </c>
      <c r="K3833">
        <v>0</v>
      </c>
      <c r="L3833" s="14" t="s">
        <v>10865</v>
      </c>
      <c r="M3833" s="14" t="s">
        <v>700</v>
      </c>
      <c r="N3833" s="14" t="s">
        <v>701</v>
      </c>
      <c r="O3833" s="14" t="s">
        <v>745</v>
      </c>
      <c r="P3833">
        <v>1</v>
      </c>
      <c r="Q3833">
        <v>8837530800945</v>
      </c>
      <c r="R3833">
        <v>6059035040010001</v>
      </c>
    </row>
    <row r="3834" spans="1:18" x14ac:dyDescent="0.3">
      <c r="A3834" s="14" t="s">
        <v>10866</v>
      </c>
      <c r="B3834" s="14" t="s">
        <v>10867</v>
      </c>
      <c r="C3834" s="14" t="s">
        <v>657</v>
      </c>
      <c r="D3834">
        <v>512110</v>
      </c>
      <c r="E3834" s="14" t="s">
        <v>78</v>
      </c>
      <c r="F3834">
        <v>51</v>
      </c>
      <c r="G3834" s="21">
        <v>45020</v>
      </c>
      <c r="H3834">
        <v>2023</v>
      </c>
      <c r="I3834">
        <v>3</v>
      </c>
      <c r="J3834" s="14" t="s">
        <v>672</v>
      </c>
      <c r="K3834">
        <v>0</v>
      </c>
      <c r="L3834" s="14" t="s">
        <v>10868</v>
      </c>
      <c r="M3834" s="14" t="s">
        <v>2969</v>
      </c>
      <c r="N3834" s="14" t="s">
        <v>701</v>
      </c>
      <c r="O3834" s="14" t="s">
        <v>5032</v>
      </c>
      <c r="P3834">
        <v>0</v>
      </c>
      <c r="Q3834">
        <v>8677130783907</v>
      </c>
      <c r="R3834">
        <v>604736428</v>
      </c>
    </row>
    <row r="3835" spans="1:18" x14ac:dyDescent="0.3">
      <c r="A3835" s="14" t="s">
        <v>10869</v>
      </c>
      <c r="B3835" s="14" t="s">
        <v>10870</v>
      </c>
      <c r="C3835" s="14" t="s">
        <v>656</v>
      </c>
      <c r="D3835">
        <v>459920</v>
      </c>
      <c r="E3835" s="14" t="s">
        <v>127</v>
      </c>
      <c r="F3835">
        <v>45</v>
      </c>
      <c r="G3835" s="21">
        <v>42979</v>
      </c>
      <c r="H3835">
        <v>2017</v>
      </c>
      <c r="I3835">
        <v>8</v>
      </c>
      <c r="J3835" s="14" t="s">
        <v>674</v>
      </c>
      <c r="K3835">
        <v>0</v>
      </c>
      <c r="L3835" s="14" t="s">
        <v>10871</v>
      </c>
      <c r="M3835" s="14" t="s">
        <v>700</v>
      </c>
      <c r="N3835" s="14" t="s">
        <v>701</v>
      </c>
      <c r="O3835" s="14" t="s">
        <v>757</v>
      </c>
      <c r="P3835">
        <v>1</v>
      </c>
      <c r="Q3835">
        <v>8138820727373</v>
      </c>
      <c r="R3835">
        <v>6041299530010001</v>
      </c>
    </row>
    <row r="3836" spans="1:18" x14ac:dyDescent="0.3">
      <c r="A3836" s="14" t="s">
        <v>10872</v>
      </c>
      <c r="B3836" s="14" t="s">
        <v>10873</v>
      </c>
      <c r="C3836" s="14" t="s">
        <v>655</v>
      </c>
      <c r="D3836">
        <v>459999</v>
      </c>
      <c r="E3836" s="14" t="s">
        <v>27</v>
      </c>
      <c r="F3836">
        <v>45</v>
      </c>
      <c r="G3836" s="21">
        <v>44125</v>
      </c>
      <c r="H3836">
        <v>2020</v>
      </c>
      <c r="I3836">
        <v>5</v>
      </c>
      <c r="J3836" s="14" t="s">
        <v>672</v>
      </c>
      <c r="K3836">
        <v>0</v>
      </c>
      <c r="L3836" s="14" t="s">
        <v>10874</v>
      </c>
      <c r="M3836" s="14" t="s">
        <v>748</v>
      </c>
      <c r="N3836" s="14" t="s">
        <v>749</v>
      </c>
      <c r="O3836" s="14" t="s">
        <v>10875</v>
      </c>
      <c r="P3836">
        <v>0</v>
      </c>
      <c r="Q3836">
        <v>8503240765685</v>
      </c>
      <c r="R3836">
        <v>6043735580010001</v>
      </c>
    </row>
    <row r="3837" spans="1:18" x14ac:dyDescent="0.3">
      <c r="A3837" s="14" t="s">
        <v>10876</v>
      </c>
      <c r="B3837" s="14" t="s">
        <v>10876</v>
      </c>
      <c r="C3837" s="14" t="s">
        <v>656</v>
      </c>
      <c r="D3837">
        <v>238990</v>
      </c>
      <c r="E3837" s="14" t="s">
        <v>41</v>
      </c>
      <c r="F3837">
        <v>23</v>
      </c>
      <c r="G3837" s="21">
        <v>45505</v>
      </c>
      <c r="H3837">
        <v>2024</v>
      </c>
      <c r="I3837">
        <v>2</v>
      </c>
      <c r="J3837" s="14" t="s">
        <v>672</v>
      </c>
      <c r="K3837">
        <v>0</v>
      </c>
      <c r="L3837" s="14" t="s">
        <v>10877</v>
      </c>
      <c r="M3837" s="14" t="s">
        <v>3250</v>
      </c>
      <c r="N3837" s="14" t="s">
        <v>701</v>
      </c>
      <c r="O3837" s="14" t="s">
        <v>4741</v>
      </c>
      <c r="P3837">
        <v>0</v>
      </c>
      <c r="Q3837">
        <v>8774480794238</v>
      </c>
      <c r="R3837">
        <v>6048655510010001</v>
      </c>
    </row>
    <row r="3838" spans="1:18" x14ac:dyDescent="0.3">
      <c r="A3838" s="14" t="s">
        <v>10878</v>
      </c>
      <c r="B3838" s="14" t="s">
        <v>10878</v>
      </c>
      <c r="C3838" s="14" t="s">
        <v>656</v>
      </c>
      <c r="D3838">
        <v>541930</v>
      </c>
      <c r="E3838" s="14" t="s">
        <v>148</v>
      </c>
      <c r="F3838">
        <v>54</v>
      </c>
      <c r="G3838" s="21">
        <v>45134</v>
      </c>
      <c r="H3838">
        <v>2023</v>
      </c>
      <c r="I3838">
        <v>3</v>
      </c>
      <c r="J3838" s="14" t="s">
        <v>672</v>
      </c>
      <c r="K3838">
        <v>0</v>
      </c>
      <c r="L3838" s="14" t="s">
        <v>10879</v>
      </c>
      <c r="M3838" s="14" t="s">
        <v>1504</v>
      </c>
      <c r="N3838" s="14" t="s">
        <v>701</v>
      </c>
      <c r="O3838" s="14" t="s">
        <v>1505</v>
      </c>
      <c r="P3838">
        <v>0</v>
      </c>
      <c r="Q3838">
        <v>8716850788103</v>
      </c>
      <c r="R3838">
        <v>6052990460010001</v>
      </c>
    </row>
    <row r="3839" spans="1:18" x14ac:dyDescent="0.3">
      <c r="A3839" s="14" t="s">
        <v>10880</v>
      </c>
      <c r="B3839" s="14" t="s">
        <v>10881</v>
      </c>
      <c r="C3839" s="14" t="s">
        <v>654</v>
      </c>
      <c r="D3839">
        <v>541219</v>
      </c>
      <c r="E3839" s="14" t="s">
        <v>57</v>
      </c>
      <c r="F3839">
        <v>54</v>
      </c>
      <c r="G3839" s="21">
        <v>36708</v>
      </c>
      <c r="H3839">
        <v>2000</v>
      </c>
      <c r="I3839">
        <v>26</v>
      </c>
      <c r="J3839" s="14" t="s">
        <v>675</v>
      </c>
      <c r="K3839">
        <v>0</v>
      </c>
      <c r="L3839" s="14" t="s">
        <v>10882</v>
      </c>
      <c r="M3839" s="14" t="s">
        <v>700</v>
      </c>
      <c r="N3839" s="14" t="s">
        <v>701</v>
      </c>
      <c r="O3839" s="14" t="s">
        <v>868</v>
      </c>
      <c r="P3839">
        <v>1</v>
      </c>
      <c r="Q3839">
        <v>5397780543263</v>
      </c>
      <c r="R3839">
        <v>6015216210010002</v>
      </c>
    </row>
    <row r="3840" spans="1:18" x14ac:dyDescent="0.3">
      <c r="A3840" s="14" t="s">
        <v>10883</v>
      </c>
      <c r="B3840" s="14" t="s">
        <v>10884</v>
      </c>
      <c r="C3840" s="14" t="s">
        <v>654</v>
      </c>
      <c r="D3840">
        <v>711130</v>
      </c>
      <c r="E3840" s="14" t="s">
        <v>109</v>
      </c>
      <c r="F3840">
        <v>71</v>
      </c>
      <c r="G3840" s="21">
        <v>44895</v>
      </c>
      <c r="H3840">
        <v>2022</v>
      </c>
      <c r="I3840">
        <v>3</v>
      </c>
      <c r="J3840" s="14" t="s">
        <v>672</v>
      </c>
      <c r="K3840">
        <v>0</v>
      </c>
      <c r="L3840" s="14" t="s">
        <v>10885</v>
      </c>
      <c r="M3840" s="14" t="s">
        <v>700</v>
      </c>
      <c r="N3840" s="14" t="s">
        <v>701</v>
      </c>
      <c r="O3840" s="14" t="s">
        <v>847</v>
      </c>
      <c r="P3840">
        <v>1</v>
      </c>
      <c r="Q3840">
        <v>8657890781914</v>
      </c>
      <c r="R3840">
        <v>6028936050010002</v>
      </c>
    </row>
    <row r="3841" spans="1:18" x14ac:dyDescent="0.3">
      <c r="A3841" s="14" t="s">
        <v>10886</v>
      </c>
      <c r="B3841" s="14" t="s">
        <v>10887</v>
      </c>
      <c r="C3841" s="14" t="s">
        <v>656</v>
      </c>
      <c r="D3841">
        <v>621330</v>
      </c>
      <c r="E3841" s="14" t="s">
        <v>24</v>
      </c>
      <c r="F3841">
        <v>62</v>
      </c>
      <c r="G3841" s="21">
        <v>45566</v>
      </c>
      <c r="H3841">
        <v>2024</v>
      </c>
      <c r="I3841">
        <v>1</v>
      </c>
      <c r="J3841" s="14" t="s">
        <v>672</v>
      </c>
      <c r="K3841">
        <v>0</v>
      </c>
      <c r="L3841" s="14" t="s">
        <v>10888</v>
      </c>
      <c r="M3841" s="14" t="s">
        <v>700</v>
      </c>
      <c r="N3841" s="14" t="s">
        <v>701</v>
      </c>
      <c r="O3841" s="14" t="s">
        <v>1021</v>
      </c>
      <c r="P3841">
        <v>1</v>
      </c>
      <c r="Q3841">
        <v>8785120795364</v>
      </c>
      <c r="R3841">
        <v>6056059240010001</v>
      </c>
    </row>
    <row r="3842" spans="1:18" x14ac:dyDescent="0.3">
      <c r="A3842" s="14" t="s">
        <v>10889</v>
      </c>
      <c r="B3842" s="14" t="s">
        <v>10890</v>
      </c>
      <c r="C3842" s="14" t="s">
        <v>658</v>
      </c>
      <c r="D3842">
        <v>812990</v>
      </c>
      <c r="E3842" s="14" t="s">
        <v>21</v>
      </c>
      <c r="F3842">
        <v>81</v>
      </c>
      <c r="G3842" s="21">
        <v>43374</v>
      </c>
      <c r="H3842">
        <v>2018</v>
      </c>
      <c r="I3842">
        <v>7</v>
      </c>
      <c r="J3842" s="14" t="s">
        <v>674</v>
      </c>
      <c r="K3842">
        <v>0</v>
      </c>
      <c r="L3842" s="14" t="s">
        <v>10891</v>
      </c>
      <c r="M3842" s="14" t="s">
        <v>700</v>
      </c>
      <c r="N3842" s="14" t="s">
        <v>701</v>
      </c>
      <c r="O3842" s="14" t="s">
        <v>714</v>
      </c>
      <c r="P3842">
        <v>1</v>
      </c>
      <c r="Q3842">
        <v>8327990747200</v>
      </c>
      <c r="R3842">
        <v>6043375450010001</v>
      </c>
    </row>
    <row r="3843" spans="1:18" x14ac:dyDescent="0.3">
      <c r="A3843" s="14" t="s">
        <v>10892</v>
      </c>
      <c r="B3843" s="14" t="s">
        <v>10892</v>
      </c>
      <c r="C3843" s="14" t="s">
        <v>657</v>
      </c>
      <c r="D3843">
        <v>541611</v>
      </c>
      <c r="E3843" s="14" t="s">
        <v>28</v>
      </c>
      <c r="F3843">
        <v>54</v>
      </c>
      <c r="G3843" s="21">
        <v>41843</v>
      </c>
      <c r="H3843">
        <v>2014</v>
      </c>
      <c r="I3843">
        <v>12</v>
      </c>
      <c r="J3843" s="14" t="s">
        <v>673</v>
      </c>
      <c r="K3843">
        <v>0</v>
      </c>
      <c r="L3843" s="14" t="s">
        <v>10893</v>
      </c>
      <c r="M3843" s="14" t="s">
        <v>700</v>
      </c>
      <c r="N3843" s="14" t="s">
        <v>701</v>
      </c>
      <c r="O3843" s="14" t="s">
        <v>893</v>
      </c>
      <c r="P3843">
        <v>1</v>
      </c>
      <c r="Q3843">
        <v>7724680684328</v>
      </c>
      <c r="R3843">
        <v>6034206450010001</v>
      </c>
    </row>
    <row r="3844" spans="1:18" x14ac:dyDescent="0.3">
      <c r="A3844" s="14" t="s">
        <v>10894</v>
      </c>
      <c r="B3844" s="14" t="s">
        <v>10894</v>
      </c>
      <c r="C3844" s="14" t="s">
        <v>657</v>
      </c>
      <c r="D3844">
        <v>541921</v>
      </c>
      <c r="E3844" s="14" t="s">
        <v>73</v>
      </c>
      <c r="F3844">
        <v>54</v>
      </c>
      <c r="G3844" s="21">
        <v>41306</v>
      </c>
      <c r="H3844">
        <v>2013</v>
      </c>
      <c r="I3844">
        <v>13</v>
      </c>
      <c r="J3844" s="14" t="s">
        <v>673</v>
      </c>
      <c r="K3844">
        <v>0</v>
      </c>
      <c r="L3844" s="14" t="s">
        <v>10895</v>
      </c>
      <c r="M3844" s="14" t="s">
        <v>700</v>
      </c>
      <c r="N3844" s="14" t="s">
        <v>701</v>
      </c>
      <c r="O3844" s="14" t="s">
        <v>868</v>
      </c>
      <c r="P3844">
        <v>1</v>
      </c>
      <c r="Q3844">
        <v>7654490676921</v>
      </c>
      <c r="R3844">
        <v>6032738130010001</v>
      </c>
    </row>
    <row r="3845" spans="1:18" x14ac:dyDescent="0.3">
      <c r="A3845" s="14" t="s">
        <v>10896</v>
      </c>
      <c r="B3845" s="14" t="s">
        <v>10896</v>
      </c>
      <c r="C3845" s="14" t="s">
        <v>658</v>
      </c>
      <c r="D3845">
        <v>812112</v>
      </c>
      <c r="E3845" s="14" t="s">
        <v>37</v>
      </c>
      <c r="F3845">
        <v>81</v>
      </c>
      <c r="G3845" s="21">
        <v>43160</v>
      </c>
      <c r="H3845">
        <v>2018</v>
      </c>
      <c r="I3845">
        <v>8</v>
      </c>
      <c r="J3845" s="14" t="s">
        <v>674</v>
      </c>
      <c r="K3845">
        <v>0</v>
      </c>
      <c r="L3845" s="14" t="s">
        <v>10897</v>
      </c>
      <c r="M3845" s="14" t="s">
        <v>700</v>
      </c>
      <c r="N3845" s="14" t="s">
        <v>701</v>
      </c>
      <c r="O3845" s="14" t="s">
        <v>1649</v>
      </c>
      <c r="P3845">
        <v>1</v>
      </c>
      <c r="Q3845">
        <v>8333510747770</v>
      </c>
      <c r="R3845">
        <v>6042179460010001</v>
      </c>
    </row>
    <row r="3846" spans="1:18" x14ac:dyDescent="0.3">
      <c r="A3846" s="14" t="s">
        <v>10898</v>
      </c>
      <c r="B3846" s="14" t="s">
        <v>10899</v>
      </c>
      <c r="C3846" s="14" t="s">
        <v>656</v>
      </c>
      <c r="D3846">
        <v>722513</v>
      </c>
      <c r="E3846" s="14" t="s">
        <v>31</v>
      </c>
      <c r="F3846">
        <v>72</v>
      </c>
      <c r="G3846" s="21">
        <v>42578</v>
      </c>
      <c r="H3846">
        <v>2016</v>
      </c>
      <c r="I3846">
        <v>10</v>
      </c>
      <c r="J3846" s="14" t="s">
        <v>674</v>
      </c>
      <c r="K3846">
        <v>0</v>
      </c>
      <c r="L3846" s="14" t="s">
        <v>10900</v>
      </c>
      <c r="M3846" s="14" t="s">
        <v>700</v>
      </c>
      <c r="N3846" s="14" t="s">
        <v>701</v>
      </c>
      <c r="O3846" s="14" t="s">
        <v>847</v>
      </c>
      <c r="P3846">
        <v>1</v>
      </c>
      <c r="Q3846">
        <v>8419400756750</v>
      </c>
      <c r="R3846">
        <v>6036164830010001</v>
      </c>
    </row>
    <row r="3847" spans="1:18" x14ac:dyDescent="0.3">
      <c r="A3847" s="14" t="s">
        <v>10901</v>
      </c>
      <c r="B3847" s="14" t="s">
        <v>10901</v>
      </c>
      <c r="C3847" s="14" t="s">
        <v>654</v>
      </c>
      <c r="D3847">
        <v>485999</v>
      </c>
      <c r="E3847" s="14" t="s">
        <v>23</v>
      </c>
      <c r="F3847">
        <v>48</v>
      </c>
      <c r="G3847" s="21">
        <v>43244</v>
      </c>
      <c r="H3847">
        <v>2018</v>
      </c>
      <c r="I3847">
        <v>8</v>
      </c>
      <c r="J3847" s="14" t="s">
        <v>674</v>
      </c>
      <c r="K3847">
        <v>0</v>
      </c>
      <c r="L3847" s="14" t="s">
        <v>10902</v>
      </c>
      <c r="M3847" s="14" t="s">
        <v>700</v>
      </c>
      <c r="N3847" s="14" t="s">
        <v>701</v>
      </c>
      <c r="O3847" s="14" t="s">
        <v>777</v>
      </c>
      <c r="P3847">
        <v>1</v>
      </c>
      <c r="Q3847">
        <v>8240530738061</v>
      </c>
    </row>
    <row r="3848" spans="1:18" x14ac:dyDescent="0.3">
      <c r="A3848" s="14" t="s">
        <v>10903</v>
      </c>
      <c r="B3848" s="14" t="s">
        <v>10904</v>
      </c>
      <c r="C3848" s="14" t="s">
        <v>654</v>
      </c>
      <c r="D3848">
        <v>485999</v>
      </c>
      <c r="E3848" s="14" t="s">
        <v>23</v>
      </c>
      <c r="F3848">
        <v>48</v>
      </c>
      <c r="G3848" s="21">
        <v>42233</v>
      </c>
      <c r="H3848">
        <v>2015</v>
      </c>
      <c r="I3848">
        <v>10</v>
      </c>
      <c r="J3848" s="14" t="s">
        <v>674</v>
      </c>
      <c r="K3848">
        <v>0</v>
      </c>
      <c r="L3848" s="14" t="s">
        <v>10905</v>
      </c>
      <c r="M3848" s="14" t="s">
        <v>736</v>
      </c>
      <c r="N3848" s="14" t="s">
        <v>701</v>
      </c>
      <c r="O3848" s="14" t="s">
        <v>737</v>
      </c>
      <c r="P3848">
        <v>0</v>
      </c>
      <c r="Q3848">
        <v>7867910699212</v>
      </c>
    </row>
    <row r="3849" spans="1:18" x14ac:dyDescent="0.3">
      <c r="A3849" s="14" t="s">
        <v>10906</v>
      </c>
      <c r="B3849" s="14" t="s">
        <v>10907</v>
      </c>
      <c r="C3849" s="14" t="s">
        <v>660</v>
      </c>
      <c r="D3849">
        <v>813212</v>
      </c>
      <c r="E3849" s="14" t="s">
        <v>299</v>
      </c>
      <c r="F3849">
        <v>81</v>
      </c>
      <c r="G3849" s="21">
        <v>41518</v>
      </c>
      <c r="H3849">
        <v>2013</v>
      </c>
      <c r="I3849">
        <v>12</v>
      </c>
      <c r="J3849" s="14" t="s">
        <v>673</v>
      </c>
      <c r="K3849">
        <v>0</v>
      </c>
      <c r="L3849" s="14" t="s">
        <v>10908</v>
      </c>
      <c r="M3849" s="14" t="s">
        <v>700</v>
      </c>
      <c r="N3849" s="14" t="s">
        <v>701</v>
      </c>
      <c r="O3849" s="14" t="s">
        <v>799</v>
      </c>
      <c r="P3849">
        <v>1</v>
      </c>
      <c r="Q3849">
        <v>7684260680070</v>
      </c>
      <c r="R3849">
        <v>6027145910010002</v>
      </c>
    </row>
    <row r="3850" spans="1:18" x14ac:dyDescent="0.3">
      <c r="A3850" s="14" t="s">
        <v>10909</v>
      </c>
      <c r="B3850" s="14" t="s">
        <v>10910</v>
      </c>
      <c r="C3850" s="14" t="s">
        <v>654</v>
      </c>
      <c r="D3850">
        <v>485999</v>
      </c>
      <c r="E3850" s="14" t="s">
        <v>23</v>
      </c>
      <c r="F3850">
        <v>48</v>
      </c>
      <c r="G3850" s="21">
        <v>42026</v>
      </c>
      <c r="H3850">
        <v>2015</v>
      </c>
      <c r="I3850">
        <v>11</v>
      </c>
      <c r="J3850" s="14" t="s">
        <v>673</v>
      </c>
      <c r="K3850">
        <v>0</v>
      </c>
      <c r="L3850" s="14" t="s">
        <v>10911</v>
      </c>
      <c r="M3850" s="14" t="s">
        <v>1337</v>
      </c>
      <c r="N3850" s="14" t="s">
        <v>701</v>
      </c>
      <c r="O3850" s="14" t="s">
        <v>737</v>
      </c>
      <c r="P3850">
        <v>0</v>
      </c>
      <c r="Q3850">
        <v>7795110691644</v>
      </c>
    </row>
    <row r="3851" spans="1:18" x14ac:dyDescent="0.3">
      <c r="A3851" s="14" t="s">
        <v>10912</v>
      </c>
      <c r="B3851" s="14" t="s">
        <v>10913</v>
      </c>
      <c r="C3851" s="14" t="s">
        <v>655</v>
      </c>
      <c r="D3851">
        <v>812990</v>
      </c>
      <c r="E3851" s="14" t="s">
        <v>21</v>
      </c>
      <c r="F3851">
        <v>81</v>
      </c>
      <c r="G3851" s="21">
        <v>38718</v>
      </c>
      <c r="H3851">
        <v>2006</v>
      </c>
      <c r="I3851">
        <v>20</v>
      </c>
      <c r="J3851" s="14" t="s">
        <v>673</v>
      </c>
      <c r="K3851">
        <v>0</v>
      </c>
      <c r="L3851" s="14" t="s">
        <v>10914</v>
      </c>
      <c r="M3851" s="14" t="s">
        <v>700</v>
      </c>
      <c r="N3851" s="14" t="s">
        <v>701</v>
      </c>
      <c r="O3851" s="14" t="s">
        <v>777</v>
      </c>
      <c r="P3851">
        <v>1</v>
      </c>
      <c r="Q3851">
        <v>5855170592125</v>
      </c>
      <c r="R3851">
        <v>6010087810010001</v>
      </c>
    </row>
    <row r="3852" spans="1:18" x14ac:dyDescent="0.3">
      <c r="A3852" s="14" t="s">
        <v>10915</v>
      </c>
      <c r="B3852" s="14" t="s">
        <v>10916</v>
      </c>
      <c r="C3852" s="14" t="s">
        <v>658</v>
      </c>
      <c r="D3852">
        <v>722513</v>
      </c>
      <c r="E3852" s="14" t="s">
        <v>31</v>
      </c>
      <c r="F3852">
        <v>72</v>
      </c>
      <c r="G3852" s="21">
        <v>43322</v>
      </c>
      <c r="H3852">
        <v>2018</v>
      </c>
      <c r="I3852">
        <v>7</v>
      </c>
      <c r="J3852" s="14" t="s">
        <v>674</v>
      </c>
      <c r="K3852">
        <v>0</v>
      </c>
      <c r="L3852" s="14" t="s">
        <v>10917</v>
      </c>
      <c r="M3852" s="14" t="s">
        <v>700</v>
      </c>
      <c r="N3852" s="14" t="s">
        <v>701</v>
      </c>
      <c r="O3852" s="14" t="s">
        <v>757</v>
      </c>
      <c r="P3852">
        <v>1</v>
      </c>
      <c r="Q3852">
        <v>8256490739728</v>
      </c>
      <c r="R3852">
        <v>6041116940010001</v>
      </c>
    </row>
    <row r="3853" spans="1:18" x14ac:dyDescent="0.3">
      <c r="A3853" s="14" t="s">
        <v>10918</v>
      </c>
      <c r="B3853" s="14" t="s">
        <v>10918</v>
      </c>
      <c r="C3853" s="14" t="s">
        <v>657</v>
      </c>
      <c r="D3853">
        <v>561720</v>
      </c>
      <c r="E3853" s="14" t="s">
        <v>45</v>
      </c>
      <c r="F3853">
        <v>56</v>
      </c>
      <c r="G3853" s="21">
        <v>42370</v>
      </c>
      <c r="H3853">
        <v>2016</v>
      </c>
      <c r="I3853">
        <v>10</v>
      </c>
      <c r="J3853" s="14" t="s">
        <v>674</v>
      </c>
      <c r="K3853">
        <v>0</v>
      </c>
      <c r="L3853" s="14" t="s">
        <v>10919</v>
      </c>
      <c r="M3853" s="14" t="s">
        <v>1302</v>
      </c>
      <c r="N3853" s="14" t="s">
        <v>701</v>
      </c>
      <c r="O3853" s="14" t="s">
        <v>1303</v>
      </c>
      <c r="P3853">
        <v>0</v>
      </c>
      <c r="Q3853">
        <v>7916930704322</v>
      </c>
      <c r="R3853">
        <v>6031940930010001</v>
      </c>
    </row>
    <row r="3854" spans="1:18" x14ac:dyDescent="0.3">
      <c r="A3854" s="14" t="s">
        <v>10920</v>
      </c>
      <c r="B3854" s="14" t="s">
        <v>10920</v>
      </c>
      <c r="C3854" s="14" t="s">
        <v>656</v>
      </c>
      <c r="D3854">
        <v>541330</v>
      </c>
      <c r="E3854" s="14" t="s">
        <v>58</v>
      </c>
      <c r="F3854">
        <v>54</v>
      </c>
      <c r="G3854" s="21">
        <v>44529</v>
      </c>
      <c r="H3854">
        <v>2021</v>
      </c>
      <c r="I3854">
        <v>4</v>
      </c>
      <c r="J3854" s="14" t="s">
        <v>672</v>
      </c>
      <c r="K3854">
        <v>0</v>
      </c>
      <c r="L3854" s="14" t="s">
        <v>10921</v>
      </c>
      <c r="M3854" s="14" t="s">
        <v>700</v>
      </c>
      <c r="N3854" s="14" t="s">
        <v>701</v>
      </c>
      <c r="O3854" s="14" t="s">
        <v>1043</v>
      </c>
      <c r="P3854">
        <v>1</v>
      </c>
      <c r="Q3854">
        <v>8863650803629</v>
      </c>
      <c r="R3854">
        <v>6048408510010001</v>
      </c>
    </row>
    <row r="3855" spans="1:18" x14ac:dyDescent="0.3">
      <c r="A3855" s="14" t="s">
        <v>10922</v>
      </c>
      <c r="B3855" s="14" t="s">
        <v>10922</v>
      </c>
      <c r="C3855" s="14" t="s">
        <v>656</v>
      </c>
      <c r="D3855">
        <v>721199</v>
      </c>
      <c r="E3855" s="14" t="s">
        <v>25</v>
      </c>
      <c r="F3855">
        <v>72</v>
      </c>
      <c r="G3855" s="21">
        <v>45958</v>
      </c>
      <c r="H3855">
        <v>2025</v>
      </c>
      <c r="I3855">
        <v>0</v>
      </c>
      <c r="J3855" s="14" t="s">
        <v>676</v>
      </c>
      <c r="K3855">
        <v>0</v>
      </c>
      <c r="L3855" s="14" t="s">
        <v>10923</v>
      </c>
      <c r="M3855" s="14" t="s">
        <v>700</v>
      </c>
      <c r="N3855" s="14" t="s">
        <v>701</v>
      </c>
      <c r="O3855" s="14" t="s">
        <v>893</v>
      </c>
      <c r="P3855">
        <v>1</v>
      </c>
      <c r="Q3855">
        <v>8871290804438</v>
      </c>
      <c r="R3855">
        <v>6059616720010001</v>
      </c>
    </row>
    <row r="3856" spans="1:18" x14ac:dyDescent="0.3">
      <c r="A3856" s="14" t="s">
        <v>10924</v>
      </c>
      <c r="B3856" s="14" t="s">
        <v>10924</v>
      </c>
      <c r="C3856" s="14" t="s">
        <v>656</v>
      </c>
      <c r="D3856">
        <v>238170</v>
      </c>
      <c r="E3856" s="14" t="s">
        <v>194</v>
      </c>
      <c r="F3856">
        <v>23</v>
      </c>
      <c r="G3856" s="21">
        <v>42917</v>
      </c>
      <c r="H3856">
        <v>2017</v>
      </c>
      <c r="I3856">
        <v>9</v>
      </c>
      <c r="J3856" s="14" t="s">
        <v>674</v>
      </c>
      <c r="K3856">
        <v>0</v>
      </c>
      <c r="L3856" s="14" t="s">
        <v>10925</v>
      </c>
      <c r="M3856" s="14" t="s">
        <v>974</v>
      </c>
      <c r="N3856" s="14" t="s">
        <v>701</v>
      </c>
      <c r="O3856" s="14" t="s">
        <v>3080</v>
      </c>
      <c r="P3856">
        <v>0</v>
      </c>
      <c r="Q3856">
        <v>8127720726228</v>
      </c>
      <c r="R3856">
        <v>6031547880010002</v>
      </c>
    </row>
    <row r="3857" spans="1:18" x14ac:dyDescent="0.3">
      <c r="A3857" s="14" t="s">
        <v>10926</v>
      </c>
      <c r="B3857" s="14" t="s">
        <v>10927</v>
      </c>
      <c r="C3857" s="14" t="s">
        <v>656</v>
      </c>
      <c r="D3857">
        <v>485310</v>
      </c>
      <c r="E3857" s="14" t="s">
        <v>22</v>
      </c>
      <c r="F3857">
        <v>48</v>
      </c>
      <c r="G3857" s="21">
        <v>45058</v>
      </c>
      <c r="H3857">
        <v>2023</v>
      </c>
      <c r="I3857">
        <v>3</v>
      </c>
      <c r="J3857" s="14" t="s">
        <v>672</v>
      </c>
      <c r="K3857">
        <v>0</v>
      </c>
      <c r="L3857" s="14" t="s">
        <v>10928</v>
      </c>
      <c r="M3857" s="14" t="s">
        <v>974</v>
      </c>
      <c r="N3857" s="14" t="s">
        <v>701</v>
      </c>
      <c r="O3857" s="14" t="s">
        <v>2770</v>
      </c>
      <c r="P3857">
        <v>0</v>
      </c>
      <c r="Q3857">
        <v>8686220784847</v>
      </c>
      <c r="R3857">
        <v>6045231800010001</v>
      </c>
    </row>
    <row r="3858" spans="1:18" x14ac:dyDescent="0.3">
      <c r="A3858" s="14" t="s">
        <v>10929</v>
      </c>
      <c r="B3858" s="14" t="s">
        <v>10930</v>
      </c>
      <c r="C3858" s="14" t="s">
        <v>657</v>
      </c>
      <c r="D3858">
        <v>541410</v>
      </c>
      <c r="E3858" s="14" t="s">
        <v>63</v>
      </c>
      <c r="F3858">
        <v>54</v>
      </c>
      <c r="G3858" s="21">
        <v>39524</v>
      </c>
      <c r="H3858">
        <v>2008</v>
      </c>
      <c r="I3858">
        <v>18</v>
      </c>
      <c r="J3858" s="14" t="s">
        <v>673</v>
      </c>
      <c r="K3858">
        <v>0</v>
      </c>
      <c r="L3858" s="14" t="s">
        <v>10931</v>
      </c>
      <c r="M3858" s="14" t="s">
        <v>1003</v>
      </c>
      <c r="N3858" s="14" t="s">
        <v>701</v>
      </c>
      <c r="O3858" s="14" t="s">
        <v>1718</v>
      </c>
      <c r="P3858">
        <v>0</v>
      </c>
      <c r="Q3858">
        <v>7128380620911</v>
      </c>
      <c r="R3858">
        <v>6028138790010001</v>
      </c>
    </row>
    <row r="3859" spans="1:18" x14ac:dyDescent="0.3">
      <c r="A3859" s="14" t="s">
        <v>10932</v>
      </c>
      <c r="B3859" s="14" t="s">
        <v>10933</v>
      </c>
      <c r="C3859" s="14" t="s">
        <v>657</v>
      </c>
      <c r="D3859">
        <v>445131</v>
      </c>
      <c r="E3859" s="14" t="s">
        <v>116</v>
      </c>
      <c r="F3859">
        <v>44</v>
      </c>
      <c r="G3859" s="21">
        <v>44917</v>
      </c>
      <c r="H3859">
        <v>2022</v>
      </c>
      <c r="I3859">
        <v>3</v>
      </c>
      <c r="J3859" s="14" t="s">
        <v>672</v>
      </c>
      <c r="K3859">
        <v>0</v>
      </c>
      <c r="L3859" s="14" t="s">
        <v>10934</v>
      </c>
      <c r="M3859" s="14" t="s">
        <v>700</v>
      </c>
      <c r="N3859" s="14" t="s">
        <v>701</v>
      </c>
      <c r="O3859" s="14" t="s">
        <v>757</v>
      </c>
      <c r="P3859">
        <v>1</v>
      </c>
      <c r="Q3859">
        <v>8653670781471</v>
      </c>
      <c r="R3859">
        <v>6049936490010001</v>
      </c>
    </row>
    <row r="3860" spans="1:18" x14ac:dyDescent="0.3">
      <c r="A3860" s="14" t="s">
        <v>10935</v>
      </c>
      <c r="B3860" s="14" t="s">
        <v>10936</v>
      </c>
      <c r="C3860" s="14" t="s">
        <v>656</v>
      </c>
      <c r="D3860">
        <v>812199</v>
      </c>
      <c r="E3860" s="14" t="s">
        <v>65</v>
      </c>
      <c r="F3860">
        <v>81</v>
      </c>
      <c r="G3860" s="21">
        <v>45536</v>
      </c>
      <c r="H3860">
        <v>2024</v>
      </c>
      <c r="I3860">
        <v>1</v>
      </c>
      <c r="J3860" s="14" t="s">
        <v>672</v>
      </c>
      <c r="K3860">
        <v>0</v>
      </c>
      <c r="L3860" s="14" t="s">
        <v>10937</v>
      </c>
      <c r="M3860" s="14" t="s">
        <v>805</v>
      </c>
      <c r="N3860" s="14" t="s">
        <v>701</v>
      </c>
      <c r="O3860" s="14" t="s">
        <v>901</v>
      </c>
      <c r="P3860">
        <v>0</v>
      </c>
      <c r="Q3860">
        <v>8780720794889</v>
      </c>
      <c r="R3860">
        <v>6043168600010001</v>
      </c>
    </row>
    <row r="3861" spans="1:18" x14ac:dyDescent="0.3">
      <c r="A3861" s="14" t="s">
        <v>10938</v>
      </c>
      <c r="B3861" s="14" t="s">
        <v>10938</v>
      </c>
      <c r="C3861" s="14" t="s">
        <v>657</v>
      </c>
      <c r="D3861">
        <v>455219</v>
      </c>
      <c r="E3861" s="14" t="s">
        <v>86</v>
      </c>
      <c r="F3861">
        <v>45</v>
      </c>
      <c r="G3861" s="21">
        <v>45444</v>
      </c>
      <c r="H3861">
        <v>2024</v>
      </c>
      <c r="I3861">
        <v>2</v>
      </c>
      <c r="J3861" s="14" t="s">
        <v>672</v>
      </c>
      <c r="K3861">
        <v>0</v>
      </c>
      <c r="L3861" s="14" t="s">
        <v>10939</v>
      </c>
      <c r="M3861" s="14" t="s">
        <v>6415</v>
      </c>
      <c r="N3861" s="14" t="s">
        <v>6279</v>
      </c>
      <c r="O3861" s="14" t="s">
        <v>6416</v>
      </c>
      <c r="P3861">
        <v>0</v>
      </c>
      <c r="Q3861">
        <v>8762880793010</v>
      </c>
      <c r="R3861">
        <v>6047195000010001</v>
      </c>
    </row>
    <row r="3862" spans="1:18" x14ac:dyDescent="0.3">
      <c r="A3862" s="14" t="s">
        <v>10940</v>
      </c>
      <c r="B3862" s="14" t="s">
        <v>10941</v>
      </c>
      <c r="C3862" s="14" t="s">
        <v>657</v>
      </c>
      <c r="D3862">
        <v>541990</v>
      </c>
      <c r="E3862" s="14" t="s">
        <v>30</v>
      </c>
      <c r="F3862">
        <v>54</v>
      </c>
      <c r="G3862" s="21">
        <v>43800</v>
      </c>
      <c r="H3862">
        <v>2019</v>
      </c>
      <c r="I3862">
        <v>6</v>
      </c>
      <c r="J3862" s="14" t="s">
        <v>674</v>
      </c>
      <c r="K3862">
        <v>0</v>
      </c>
      <c r="L3862" s="14" t="s">
        <v>10942</v>
      </c>
      <c r="M3862" s="14" t="s">
        <v>3416</v>
      </c>
      <c r="N3862" s="14" t="s">
        <v>701</v>
      </c>
      <c r="O3862" s="14" t="s">
        <v>4656</v>
      </c>
      <c r="P3862">
        <v>0</v>
      </c>
      <c r="Q3862">
        <v>8447030759722</v>
      </c>
      <c r="R3862">
        <v>6029804710010001</v>
      </c>
    </row>
    <row r="3863" spans="1:18" x14ac:dyDescent="0.3">
      <c r="A3863" s="14" t="s">
        <v>10943</v>
      </c>
      <c r="B3863" s="14" t="s">
        <v>10943</v>
      </c>
      <c r="C3863" s="14" t="s">
        <v>655</v>
      </c>
      <c r="D3863">
        <v>541380</v>
      </c>
      <c r="E3863" s="14" t="s">
        <v>391</v>
      </c>
      <c r="F3863">
        <v>54</v>
      </c>
      <c r="G3863" s="21">
        <v>28991</v>
      </c>
      <c r="H3863">
        <v>1979</v>
      </c>
      <c r="I3863">
        <v>47</v>
      </c>
      <c r="J3863" s="14" t="s">
        <v>675</v>
      </c>
      <c r="K3863">
        <v>0</v>
      </c>
      <c r="L3863" s="14" t="s">
        <v>10944</v>
      </c>
      <c r="M3863" s="14" t="s">
        <v>1939</v>
      </c>
      <c r="N3863" s="14" t="s">
        <v>701</v>
      </c>
      <c r="O3863" s="14" t="s">
        <v>1940</v>
      </c>
      <c r="P3863">
        <v>0</v>
      </c>
      <c r="Q3863">
        <v>176570022730</v>
      </c>
      <c r="R3863">
        <v>6015523040010001</v>
      </c>
    </row>
    <row r="3864" spans="1:18" x14ac:dyDescent="0.3">
      <c r="A3864" s="14" t="s">
        <v>10945</v>
      </c>
      <c r="B3864" s="14" t="s">
        <v>10946</v>
      </c>
      <c r="C3864" s="14" t="s">
        <v>657</v>
      </c>
      <c r="D3864">
        <v>238220</v>
      </c>
      <c r="E3864" s="14" t="s">
        <v>34</v>
      </c>
      <c r="F3864">
        <v>23</v>
      </c>
      <c r="G3864" s="21">
        <v>40334</v>
      </c>
      <c r="H3864">
        <v>2010</v>
      </c>
      <c r="I3864">
        <v>16</v>
      </c>
      <c r="J3864" s="14" t="s">
        <v>673</v>
      </c>
      <c r="K3864">
        <v>0</v>
      </c>
      <c r="L3864" s="14" t="s">
        <v>10947</v>
      </c>
      <c r="M3864" s="14" t="s">
        <v>1060</v>
      </c>
      <c r="N3864" s="14" t="s">
        <v>701</v>
      </c>
      <c r="O3864" s="14" t="s">
        <v>1380</v>
      </c>
      <c r="P3864">
        <v>0</v>
      </c>
      <c r="Q3864">
        <v>7281220637402</v>
      </c>
      <c r="R3864">
        <v>6030050110010001</v>
      </c>
    </row>
    <row r="3865" spans="1:18" x14ac:dyDescent="0.3">
      <c r="A3865" s="14" t="s">
        <v>10948</v>
      </c>
      <c r="B3865" s="14" t="s">
        <v>10948</v>
      </c>
      <c r="C3865" s="14" t="s">
        <v>657</v>
      </c>
      <c r="D3865">
        <v>455219</v>
      </c>
      <c r="E3865" s="14" t="s">
        <v>86</v>
      </c>
      <c r="F3865">
        <v>45</v>
      </c>
      <c r="G3865" s="21">
        <v>44652</v>
      </c>
      <c r="H3865">
        <v>2022</v>
      </c>
      <c r="I3865">
        <v>4</v>
      </c>
      <c r="J3865" s="14" t="s">
        <v>672</v>
      </c>
      <c r="K3865">
        <v>0</v>
      </c>
      <c r="L3865" s="14" t="s">
        <v>10949</v>
      </c>
      <c r="M3865" s="14" t="s">
        <v>1383</v>
      </c>
      <c r="N3865" s="14" t="s">
        <v>701</v>
      </c>
      <c r="O3865" s="14" t="s">
        <v>799</v>
      </c>
      <c r="P3865">
        <v>0</v>
      </c>
      <c r="Q3865">
        <v>8599720775813</v>
      </c>
      <c r="R3865">
        <v>6048844670010001</v>
      </c>
    </row>
    <row r="3866" spans="1:18" x14ac:dyDescent="0.3">
      <c r="A3866" s="14" t="s">
        <v>10950</v>
      </c>
      <c r="B3866" s="14" t="s">
        <v>10950</v>
      </c>
      <c r="C3866" s="14" t="s">
        <v>655</v>
      </c>
      <c r="D3866">
        <v>236115</v>
      </c>
      <c r="E3866" s="14" t="s">
        <v>35</v>
      </c>
      <c r="F3866">
        <v>23</v>
      </c>
      <c r="G3866" s="21">
        <v>42887</v>
      </c>
      <c r="H3866">
        <v>2017</v>
      </c>
      <c r="I3866">
        <v>9</v>
      </c>
      <c r="J3866" s="14" t="s">
        <v>674</v>
      </c>
      <c r="K3866">
        <v>0</v>
      </c>
      <c r="L3866" s="14" t="s">
        <v>10951</v>
      </c>
      <c r="M3866" s="14" t="s">
        <v>1307</v>
      </c>
      <c r="N3866" s="14" t="s">
        <v>701</v>
      </c>
      <c r="O3866" s="14" t="s">
        <v>1308</v>
      </c>
      <c r="P3866">
        <v>0</v>
      </c>
      <c r="Q3866">
        <v>8084020721692</v>
      </c>
      <c r="R3866">
        <v>6041239580010001</v>
      </c>
    </row>
    <row r="3867" spans="1:18" x14ac:dyDescent="0.3">
      <c r="A3867" s="14" t="s">
        <v>10952</v>
      </c>
      <c r="B3867" s="14" t="s">
        <v>10952</v>
      </c>
      <c r="C3867" s="14" t="s">
        <v>657</v>
      </c>
      <c r="D3867">
        <v>238990</v>
      </c>
      <c r="E3867" s="14" t="s">
        <v>41</v>
      </c>
      <c r="F3867">
        <v>23</v>
      </c>
      <c r="G3867" s="21">
        <v>44501</v>
      </c>
      <c r="H3867">
        <v>2021</v>
      </c>
      <c r="I3867">
        <v>4</v>
      </c>
      <c r="J3867" s="14" t="s">
        <v>672</v>
      </c>
      <c r="K3867">
        <v>0</v>
      </c>
      <c r="L3867" s="14" t="s">
        <v>10953</v>
      </c>
      <c r="M3867" s="14" t="s">
        <v>10954</v>
      </c>
      <c r="N3867" s="14" t="s">
        <v>3764</v>
      </c>
      <c r="O3867" s="14" t="s">
        <v>10955</v>
      </c>
      <c r="P3867">
        <v>0</v>
      </c>
      <c r="Q3867">
        <v>8780340794851</v>
      </c>
      <c r="R3867">
        <v>604476144</v>
      </c>
    </row>
    <row r="3868" spans="1:18" x14ac:dyDescent="0.3">
      <c r="A3868" s="14" t="s">
        <v>10956</v>
      </c>
      <c r="B3868" s="14" t="s">
        <v>10957</v>
      </c>
      <c r="C3868" s="14" t="s">
        <v>657</v>
      </c>
      <c r="D3868">
        <v>611620</v>
      </c>
      <c r="E3868" s="14" t="s">
        <v>122</v>
      </c>
      <c r="F3868">
        <v>61</v>
      </c>
      <c r="G3868" s="21">
        <v>42491</v>
      </c>
      <c r="H3868">
        <v>2016</v>
      </c>
      <c r="I3868">
        <v>10</v>
      </c>
      <c r="J3868" s="14" t="s">
        <v>674</v>
      </c>
      <c r="K3868">
        <v>0</v>
      </c>
      <c r="L3868" s="14" t="s">
        <v>10958</v>
      </c>
      <c r="M3868" s="14" t="s">
        <v>700</v>
      </c>
      <c r="N3868" s="14" t="s">
        <v>701</v>
      </c>
      <c r="O3868" s="14" t="s">
        <v>741</v>
      </c>
      <c r="P3868">
        <v>1</v>
      </c>
      <c r="Q3868">
        <v>7942050706924</v>
      </c>
      <c r="R3868">
        <v>6036078830010001</v>
      </c>
    </row>
    <row r="3869" spans="1:18" x14ac:dyDescent="0.3">
      <c r="A3869" s="14" t="s">
        <v>10959</v>
      </c>
      <c r="B3869" s="14" t="s">
        <v>10960</v>
      </c>
      <c r="C3869" s="14" t="s">
        <v>657</v>
      </c>
      <c r="D3869">
        <v>713940</v>
      </c>
      <c r="E3869" s="14" t="s">
        <v>67</v>
      </c>
      <c r="F3869">
        <v>71</v>
      </c>
      <c r="G3869" s="21">
        <v>45312</v>
      </c>
      <c r="H3869">
        <v>2024</v>
      </c>
      <c r="I3869">
        <v>2</v>
      </c>
      <c r="J3869" s="14" t="s">
        <v>672</v>
      </c>
      <c r="K3869">
        <v>0</v>
      </c>
      <c r="L3869" s="14" t="s">
        <v>10961</v>
      </c>
      <c r="M3869" s="14" t="s">
        <v>700</v>
      </c>
      <c r="N3869" s="14" t="s">
        <v>701</v>
      </c>
      <c r="O3869" s="14" t="s">
        <v>1043</v>
      </c>
      <c r="P3869">
        <v>1</v>
      </c>
      <c r="Q3869">
        <v>8812150798260</v>
      </c>
      <c r="R3869">
        <v>6040280210010001</v>
      </c>
    </row>
    <row r="3870" spans="1:18" x14ac:dyDescent="0.3">
      <c r="A3870" s="14" t="s">
        <v>10962</v>
      </c>
      <c r="B3870" s="14" t="s">
        <v>10962</v>
      </c>
      <c r="C3870" s="14" t="s">
        <v>656</v>
      </c>
      <c r="D3870">
        <v>624410</v>
      </c>
      <c r="E3870" s="14" t="s">
        <v>44</v>
      </c>
      <c r="F3870">
        <v>62</v>
      </c>
      <c r="G3870" s="21">
        <v>46189</v>
      </c>
      <c r="H3870">
        <v>2026</v>
      </c>
      <c r="I3870">
        <v>0</v>
      </c>
      <c r="J3870" s="14" t="s">
        <v>676</v>
      </c>
      <c r="K3870">
        <v>0</v>
      </c>
      <c r="L3870" s="14" t="s">
        <v>10963</v>
      </c>
      <c r="M3870" s="14" t="s">
        <v>700</v>
      </c>
      <c r="N3870" s="14" t="s">
        <v>701</v>
      </c>
      <c r="O3870" s="14" t="s">
        <v>1021</v>
      </c>
      <c r="P3870">
        <v>1</v>
      </c>
      <c r="Q3870">
        <v>8933500811100</v>
      </c>
      <c r="R3870">
        <v>606141277</v>
      </c>
    </row>
    <row r="3871" spans="1:18" x14ac:dyDescent="0.3">
      <c r="A3871" s="14" t="s">
        <v>10964</v>
      </c>
      <c r="B3871" s="14" t="s">
        <v>10964</v>
      </c>
      <c r="C3871" s="14" t="s">
        <v>655</v>
      </c>
      <c r="D3871">
        <v>722513</v>
      </c>
      <c r="E3871" s="14" t="s">
        <v>31</v>
      </c>
      <c r="F3871">
        <v>72</v>
      </c>
      <c r="G3871" s="21">
        <v>25477</v>
      </c>
      <c r="H3871">
        <v>1969</v>
      </c>
      <c r="I3871">
        <v>56</v>
      </c>
      <c r="J3871" s="14" t="s">
        <v>675</v>
      </c>
      <c r="K3871">
        <v>0</v>
      </c>
      <c r="L3871" s="14" t="s">
        <v>10965</v>
      </c>
      <c r="M3871" s="14" t="s">
        <v>700</v>
      </c>
      <c r="N3871" s="14" t="s">
        <v>701</v>
      </c>
      <c r="O3871" s="14" t="s">
        <v>847</v>
      </c>
      <c r="P3871">
        <v>1</v>
      </c>
      <c r="Q3871">
        <v>64530009164</v>
      </c>
      <c r="R3871">
        <v>5780914960010002</v>
      </c>
    </row>
    <row r="3872" spans="1:18" x14ac:dyDescent="0.3">
      <c r="A3872" s="14" t="s">
        <v>10966</v>
      </c>
      <c r="B3872" s="14" t="s">
        <v>10966</v>
      </c>
      <c r="C3872" s="14" t="s">
        <v>655</v>
      </c>
      <c r="D3872">
        <v>812990</v>
      </c>
      <c r="E3872" s="14" t="s">
        <v>21</v>
      </c>
      <c r="F3872">
        <v>81</v>
      </c>
      <c r="G3872" s="21">
        <v>39083</v>
      </c>
      <c r="H3872">
        <v>2007</v>
      </c>
      <c r="I3872">
        <v>19</v>
      </c>
      <c r="J3872" s="14" t="s">
        <v>673</v>
      </c>
      <c r="K3872">
        <v>0</v>
      </c>
      <c r="L3872" s="14" t="s">
        <v>10967</v>
      </c>
      <c r="M3872" s="14" t="s">
        <v>10968</v>
      </c>
      <c r="N3872" s="14" t="s">
        <v>1705</v>
      </c>
      <c r="O3872" s="14" t="s">
        <v>10969</v>
      </c>
      <c r="P3872">
        <v>0</v>
      </c>
      <c r="Q3872">
        <v>5969860604423</v>
      </c>
      <c r="R3872">
        <v>6026656740010001</v>
      </c>
    </row>
    <row r="3873" spans="1:18" x14ac:dyDescent="0.3">
      <c r="A3873" s="14" t="s">
        <v>10970</v>
      </c>
      <c r="B3873" s="14" t="s">
        <v>10971</v>
      </c>
      <c r="C3873" s="14" t="s">
        <v>657</v>
      </c>
      <c r="D3873">
        <v>621112</v>
      </c>
      <c r="E3873" s="14" t="s">
        <v>79</v>
      </c>
      <c r="F3873">
        <v>62</v>
      </c>
      <c r="G3873" s="21">
        <v>45672</v>
      </c>
      <c r="H3873">
        <v>2025</v>
      </c>
      <c r="I3873">
        <v>1</v>
      </c>
      <c r="J3873" s="14" t="s">
        <v>672</v>
      </c>
      <c r="K3873">
        <v>0</v>
      </c>
      <c r="L3873" s="14" t="s">
        <v>10972</v>
      </c>
      <c r="M3873" s="14" t="s">
        <v>700</v>
      </c>
      <c r="N3873" s="14" t="s">
        <v>701</v>
      </c>
      <c r="O3873" s="14" t="s">
        <v>992</v>
      </c>
      <c r="P3873">
        <v>1</v>
      </c>
      <c r="Q3873">
        <v>8815390798598</v>
      </c>
      <c r="R3873">
        <v>6055941970010001</v>
      </c>
    </row>
    <row r="3874" spans="1:18" x14ac:dyDescent="0.3">
      <c r="A3874" s="14" t="s">
        <v>10973</v>
      </c>
      <c r="B3874" s="14" t="s">
        <v>10974</v>
      </c>
      <c r="C3874" s="14" t="s">
        <v>655</v>
      </c>
      <c r="D3874">
        <v>449121</v>
      </c>
      <c r="E3874" s="14" t="s">
        <v>251</v>
      </c>
      <c r="F3874">
        <v>44</v>
      </c>
      <c r="G3874" s="21">
        <v>45765</v>
      </c>
      <c r="H3874">
        <v>2025</v>
      </c>
      <c r="I3874">
        <v>1</v>
      </c>
      <c r="J3874" s="14" t="s">
        <v>672</v>
      </c>
      <c r="K3874">
        <v>0</v>
      </c>
      <c r="L3874" s="14" t="s">
        <v>10975</v>
      </c>
      <c r="M3874" s="14" t="s">
        <v>700</v>
      </c>
      <c r="N3874" s="14" t="s">
        <v>701</v>
      </c>
      <c r="O3874" s="14" t="s">
        <v>745</v>
      </c>
      <c r="P3874">
        <v>1</v>
      </c>
      <c r="Q3874">
        <v>8864320803701</v>
      </c>
      <c r="R3874">
        <v>6058512460010001</v>
      </c>
    </row>
    <row r="3875" spans="1:18" x14ac:dyDescent="0.3">
      <c r="A3875" s="14" t="s">
        <v>10976</v>
      </c>
      <c r="B3875" s="14" t="s">
        <v>10977</v>
      </c>
      <c r="C3875" s="14" t="s">
        <v>654</v>
      </c>
      <c r="D3875">
        <v>561720</v>
      </c>
      <c r="E3875" s="14" t="s">
        <v>45</v>
      </c>
      <c r="F3875">
        <v>56</v>
      </c>
      <c r="G3875" s="21">
        <v>40544</v>
      </c>
      <c r="H3875">
        <v>2011</v>
      </c>
      <c r="I3875">
        <v>15</v>
      </c>
      <c r="J3875" s="14" t="s">
        <v>673</v>
      </c>
      <c r="K3875">
        <v>0</v>
      </c>
      <c r="L3875" s="14" t="s">
        <v>10978</v>
      </c>
      <c r="M3875" s="14" t="s">
        <v>700</v>
      </c>
      <c r="N3875" s="14" t="s">
        <v>701</v>
      </c>
      <c r="O3875" s="14" t="s">
        <v>745</v>
      </c>
      <c r="P3875">
        <v>1</v>
      </c>
      <c r="Q3875">
        <v>7347630644523</v>
      </c>
      <c r="R3875">
        <v>6029946010010001</v>
      </c>
    </row>
    <row r="3876" spans="1:18" x14ac:dyDescent="0.3">
      <c r="A3876" s="14" t="s">
        <v>10979</v>
      </c>
      <c r="B3876" s="14" t="s">
        <v>10980</v>
      </c>
      <c r="C3876" s="14" t="s">
        <v>654</v>
      </c>
      <c r="D3876">
        <v>459999</v>
      </c>
      <c r="E3876" s="14" t="s">
        <v>27</v>
      </c>
      <c r="F3876">
        <v>45</v>
      </c>
      <c r="G3876" s="21">
        <v>39293</v>
      </c>
      <c r="H3876">
        <v>2007</v>
      </c>
      <c r="I3876">
        <v>19</v>
      </c>
      <c r="J3876" s="14" t="s">
        <v>673</v>
      </c>
      <c r="K3876">
        <v>0</v>
      </c>
      <c r="L3876" s="14" t="s">
        <v>10981</v>
      </c>
      <c r="M3876" s="14" t="s">
        <v>700</v>
      </c>
      <c r="N3876" s="14" t="s">
        <v>701</v>
      </c>
      <c r="O3876" s="14" t="s">
        <v>1021</v>
      </c>
      <c r="P3876">
        <v>1</v>
      </c>
      <c r="Q3876">
        <v>5996250607242</v>
      </c>
    </row>
    <row r="3877" spans="1:18" x14ac:dyDescent="0.3">
      <c r="A3877" s="14" t="s">
        <v>10982</v>
      </c>
      <c r="B3877" s="14" t="s">
        <v>10982</v>
      </c>
      <c r="C3877" s="14" t="s">
        <v>658</v>
      </c>
      <c r="D3877">
        <v>541110</v>
      </c>
      <c r="E3877" s="14" t="s">
        <v>38</v>
      </c>
      <c r="F3877">
        <v>54</v>
      </c>
      <c r="G3877" s="21">
        <v>43101</v>
      </c>
      <c r="H3877">
        <v>2018</v>
      </c>
      <c r="I3877">
        <v>8</v>
      </c>
      <c r="J3877" s="14" t="s">
        <v>674</v>
      </c>
      <c r="K3877">
        <v>0</v>
      </c>
      <c r="L3877" s="14" t="s">
        <v>10983</v>
      </c>
      <c r="M3877" s="14" t="s">
        <v>700</v>
      </c>
      <c r="N3877" s="14" t="s">
        <v>701</v>
      </c>
      <c r="O3877" s="14" t="s">
        <v>893</v>
      </c>
      <c r="P3877">
        <v>1</v>
      </c>
      <c r="Q3877">
        <v>8212970735170</v>
      </c>
      <c r="R3877">
        <v>6042086140010001</v>
      </c>
    </row>
    <row r="3878" spans="1:18" x14ac:dyDescent="0.3">
      <c r="A3878" s="14" t="s">
        <v>10984</v>
      </c>
      <c r="B3878" s="14" t="s">
        <v>10985</v>
      </c>
      <c r="C3878" s="14" t="s">
        <v>654</v>
      </c>
      <c r="D3878">
        <v>485999</v>
      </c>
      <c r="E3878" s="14" t="s">
        <v>23</v>
      </c>
      <c r="F3878">
        <v>48</v>
      </c>
      <c r="G3878" s="21">
        <v>43160</v>
      </c>
      <c r="H3878">
        <v>2018</v>
      </c>
      <c r="I3878">
        <v>8</v>
      </c>
      <c r="J3878" s="14" t="s">
        <v>674</v>
      </c>
      <c r="K3878">
        <v>0</v>
      </c>
      <c r="L3878" s="14" t="s">
        <v>10986</v>
      </c>
      <c r="M3878" s="14" t="s">
        <v>700</v>
      </c>
      <c r="N3878" s="14" t="s">
        <v>701</v>
      </c>
      <c r="O3878" s="14" t="s">
        <v>753</v>
      </c>
      <c r="P3878">
        <v>1</v>
      </c>
      <c r="Q3878">
        <v>8227260736680</v>
      </c>
    </row>
    <row r="3879" spans="1:18" x14ac:dyDescent="0.3">
      <c r="A3879" s="14" t="s">
        <v>10987</v>
      </c>
      <c r="B3879" s="14" t="s">
        <v>10987</v>
      </c>
      <c r="C3879" s="14" t="s">
        <v>661</v>
      </c>
      <c r="D3879">
        <v>485999</v>
      </c>
      <c r="E3879" s="14" t="s">
        <v>23</v>
      </c>
      <c r="F3879">
        <v>48</v>
      </c>
      <c r="G3879" s="21">
        <v>43570</v>
      </c>
      <c r="H3879">
        <v>2019</v>
      </c>
      <c r="I3879">
        <v>7</v>
      </c>
      <c r="J3879" s="14" t="s">
        <v>674</v>
      </c>
      <c r="K3879">
        <v>0</v>
      </c>
      <c r="L3879" s="14" t="s">
        <v>10988</v>
      </c>
      <c r="M3879" s="14" t="s">
        <v>736</v>
      </c>
      <c r="N3879" s="14" t="s">
        <v>701</v>
      </c>
      <c r="O3879" s="14" t="s">
        <v>737</v>
      </c>
      <c r="P3879">
        <v>0</v>
      </c>
      <c r="Q3879">
        <v>8357560750274</v>
      </c>
      <c r="R3879">
        <v>6036071900010001</v>
      </c>
    </row>
    <row r="3880" spans="1:18" x14ac:dyDescent="0.3">
      <c r="A3880" s="14" t="s">
        <v>10989</v>
      </c>
      <c r="B3880" s="14" t="s">
        <v>10990</v>
      </c>
      <c r="C3880" s="14" t="s">
        <v>654</v>
      </c>
      <c r="D3880">
        <v>541618</v>
      </c>
      <c r="E3880" s="14" t="s">
        <v>56</v>
      </c>
      <c r="F3880">
        <v>54</v>
      </c>
      <c r="G3880" s="21">
        <v>45385</v>
      </c>
      <c r="H3880">
        <v>2024</v>
      </c>
      <c r="I3880">
        <v>2</v>
      </c>
      <c r="J3880" s="14" t="s">
        <v>672</v>
      </c>
      <c r="K3880">
        <v>0</v>
      </c>
      <c r="L3880" s="14" t="s">
        <v>10991</v>
      </c>
      <c r="M3880" s="14" t="s">
        <v>700</v>
      </c>
      <c r="N3880" s="14" t="s">
        <v>701</v>
      </c>
      <c r="O3880" s="14" t="s">
        <v>741</v>
      </c>
      <c r="P3880">
        <v>1</v>
      </c>
      <c r="Q3880">
        <v>8755410792225</v>
      </c>
      <c r="R3880">
        <v>6054971140010001</v>
      </c>
    </row>
    <row r="3881" spans="1:18" x14ac:dyDescent="0.3">
      <c r="A3881" s="14" t="s">
        <v>10992</v>
      </c>
      <c r="B3881" s="14" t="s">
        <v>10992</v>
      </c>
      <c r="C3881" s="14" t="s">
        <v>662</v>
      </c>
      <c r="D3881">
        <v>621330</v>
      </c>
      <c r="E3881" s="14" t="s">
        <v>24</v>
      </c>
      <c r="F3881">
        <v>62</v>
      </c>
      <c r="G3881" s="21">
        <v>42809</v>
      </c>
      <c r="H3881">
        <v>2017</v>
      </c>
      <c r="I3881">
        <v>9</v>
      </c>
      <c r="J3881" s="14" t="s">
        <v>674</v>
      </c>
      <c r="K3881">
        <v>0</v>
      </c>
      <c r="L3881" s="14" t="s">
        <v>10993</v>
      </c>
      <c r="M3881" s="14" t="s">
        <v>1060</v>
      </c>
      <c r="N3881" s="14" t="s">
        <v>701</v>
      </c>
      <c r="O3881" s="14" t="s">
        <v>1380</v>
      </c>
      <c r="P3881">
        <v>0</v>
      </c>
      <c r="Q3881">
        <v>8052440718413</v>
      </c>
      <c r="R3881">
        <v>6040960840010001</v>
      </c>
    </row>
    <row r="3882" spans="1:18" x14ac:dyDescent="0.3">
      <c r="A3882" s="14" t="s">
        <v>10994</v>
      </c>
      <c r="B3882" s="14" t="s">
        <v>10994</v>
      </c>
      <c r="C3882" s="14" t="s">
        <v>657</v>
      </c>
      <c r="D3882">
        <v>236220</v>
      </c>
      <c r="E3882" s="14" t="s">
        <v>62</v>
      </c>
      <c r="F3882">
        <v>23</v>
      </c>
      <c r="G3882" s="21">
        <v>45225</v>
      </c>
      <c r="H3882">
        <v>2023</v>
      </c>
      <c r="I3882">
        <v>2</v>
      </c>
      <c r="J3882" s="14" t="s">
        <v>672</v>
      </c>
      <c r="K3882">
        <v>0</v>
      </c>
      <c r="L3882" s="14" t="s">
        <v>10995</v>
      </c>
      <c r="M3882" s="14" t="s">
        <v>764</v>
      </c>
      <c r="N3882" s="14" t="s">
        <v>701</v>
      </c>
      <c r="O3882" s="14" t="s">
        <v>3014</v>
      </c>
      <c r="P3882">
        <v>0</v>
      </c>
      <c r="Q3882">
        <v>8724260788907</v>
      </c>
      <c r="R3882">
        <v>605350913</v>
      </c>
    </row>
    <row r="3883" spans="1:18" x14ac:dyDescent="0.3">
      <c r="A3883" s="14" t="s">
        <v>10996</v>
      </c>
      <c r="B3883" s="14" t="s">
        <v>10997</v>
      </c>
      <c r="C3883" s="14" t="s">
        <v>656</v>
      </c>
      <c r="D3883">
        <v>541618</v>
      </c>
      <c r="E3883" s="14" t="s">
        <v>56</v>
      </c>
      <c r="F3883">
        <v>54</v>
      </c>
      <c r="G3883" s="21">
        <v>44882</v>
      </c>
      <c r="H3883">
        <v>2022</v>
      </c>
      <c r="I3883">
        <v>3</v>
      </c>
      <c r="J3883" s="14" t="s">
        <v>672</v>
      </c>
      <c r="K3883">
        <v>0</v>
      </c>
      <c r="L3883" s="14" t="s">
        <v>10998</v>
      </c>
      <c r="M3883" s="14" t="s">
        <v>700</v>
      </c>
      <c r="N3883" s="14" t="s">
        <v>701</v>
      </c>
      <c r="O3883" s="14" t="s">
        <v>795</v>
      </c>
      <c r="P3883">
        <v>1</v>
      </c>
      <c r="Q3883">
        <v>8649830781075</v>
      </c>
      <c r="R3883">
        <v>6049932890010001</v>
      </c>
    </row>
    <row r="3884" spans="1:18" x14ac:dyDescent="0.3">
      <c r="A3884" s="14" t="s">
        <v>10999</v>
      </c>
      <c r="B3884" s="14" t="s">
        <v>10999</v>
      </c>
      <c r="C3884" s="14" t="s">
        <v>656</v>
      </c>
      <c r="D3884">
        <v>611699</v>
      </c>
      <c r="E3884" s="14" t="s">
        <v>64</v>
      </c>
      <c r="F3884">
        <v>61</v>
      </c>
      <c r="G3884" s="21">
        <v>43831</v>
      </c>
      <c r="H3884">
        <v>2020</v>
      </c>
      <c r="I3884">
        <v>6</v>
      </c>
      <c r="J3884" s="14" t="s">
        <v>674</v>
      </c>
      <c r="K3884">
        <v>0</v>
      </c>
      <c r="L3884" s="14" t="s">
        <v>11000</v>
      </c>
      <c r="M3884" s="14" t="s">
        <v>1677</v>
      </c>
      <c r="N3884" s="14" t="s">
        <v>701</v>
      </c>
      <c r="O3884" s="14" t="s">
        <v>1678</v>
      </c>
      <c r="P3884">
        <v>0</v>
      </c>
      <c r="Q3884">
        <v>8470220762168</v>
      </c>
      <c r="R3884">
        <v>6045549330010001</v>
      </c>
    </row>
    <row r="3885" spans="1:18" x14ac:dyDescent="0.3">
      <c r="A3885" s="14" t="s">
        <v>11001</v>
      </c>
      <c r="B3885" s="14" t="s">
        <v>11001</v>
      </c>
      <c r="C3885" s="14" t="s">
        <v>656</v>
      </c>
      <c r="D3885">
        <v>621330</v>
      </c>
      <c r="E3885" s="14" t="s">
        <v>24</v>
      </c>
      <c r="F3885">
        <v>62</v>
      </c>
      <c r="G3885" s="21">
        <v>45334</v>
      </c>
      <c r="H3885">
        <v>2024</v>
      </c>
      <c r="I3885">
        <v>2</v>
      </c>
      <c r="J3885" s="14" t="s">
        <v>672</v>
      </c>
      <c r="K3885">
        <v>0</v>
      </c>
      <c r="L3885" s="14" t="s">
        <v>1412</v>
      </c>
      <c r="M3885" s="14" t="s">
        <v>700</v>
      </c>
      <c r="N3885" s="14" t="s">
        <v>701</v>
      </c>
      <c r="O3885" s="14" t="s">
        <v>847</v>
      </c>
      <c r="P3885">
        <v>1</v>
      </c>
      <c r="Q3885">
        <v>8731180789658</v>
      </c>
      <c r="R3885">
        <v>6053842630010001</v>
      </c>
    </row>
    <row r="3886" spans="1:18" x14ac:dyDescent="0.3">
      <c r="A3886" s="14" t="s">
        <v>11002</v>
      </c>
      <c r="B3886" s="14" t="s">
        <v>11003</v>
      </c>
      <c r="C3886" s="14" t="s">
        <v>656</v>
      </c>
      <c r="D3886">
        <v>621330</v>
      </c>
      <c r="E3886" s="14" t="s">
        <v>24</v>
      </c>
      <c r="F3886">
        <v>62</v>
      </c>
      <c r="G3886" s="21">
        <v>45231</v>
      </c>
      <c r="H3886">
        <v>2023</v>
      </c>
      <c r="I3886">
        <v>2</v>
      </c>
      <c r="J3886" s="14" t="s">
        <v>672</v>
      </c>
      <c r="K3886">
        <v>0</v>
      </c>
      <c r="L3886" s="14" t="s">
        <v>11004</v>
      </c>
      <c r="M3886" s="14" t="s">
        <v>700</v>
      </c>
      <c r="N3886" s="14" t="s">
        <v>701</v>
      </c>
      <c r="O3886" s="14" t="s">
        <v>992</v>
      </c>
      <c r="P3886">
        <v>1</v>
      </c>
      <c r="Q3886">
        <v>8719040788338</v>
      </c>
      <c r="R3886">
        <v>6053541290010001</v>
      </c>
    </row>
    <row r="3887" spans="1:18" x14ac:dyDescent="0.3">
      <c r="A3887" s="14" t="s">
        <v>11005</v>
      </c>
      <c r="B3887" s="14" t="s">
        <v>11005</v>
      </c>
      <c r="C3887" s="14" t="s">
        <v>657</v>
      </c>
      <c r="D3887">
        <v>621399</v>
      </c>
      <c r="E3887" s="14" t="s">
        <v>36</v>
      </c>
      <c r="F3887">
        <v>62</v>
      </c>
      <c r="G3887" s="21">
        <v>42005</v>
      </c>
      <c r="H3887">
        <v>2015</v>
      </c>
      <c r="I3887">
        <v>11</v>
      </c>
      <c r="J3887" s="14" t="s">
        <v>673</v>
      </c>
      <c r="K3887">
        <v>0</v>
      </c>
      <c r="L3887" s="14" t="s">
        <v>11006</v>
      </c>
      <c r="M3887" s="14" t="s">
        <v>700</v>
      </c>
      <c r="N3887" s="14" t="s">
        <v>701</v>
      </c>
      <c r="O3887" s="14" t="s">
        <v>847</v>
      </c>
      <c r="P3887">
        <v>1</v>
      </c>
      <c r="Q3887">
        <v>7780840690146</v>
      </c>
      <c r="R3887">
        <v>6034175930010001</v>
      </c>
    </row>
    <row r="3888" spans="1:18" x14ac:dyDescent="0.3">
      <c r="A3888" s="14" t="s">
        <v>11007</v>
      </c>
      <c r="B3888" s="14" t="s">
        <v>11007</v>
      </c>
      <c r="C3888" s="14" t="s">
        <v>656</v>
      </c>
      <c r="D3888">
        <v>621330</v>
      </c>
      <c r="E3888" s="14" t="s">
        <v>24</v>
      </c>
      <c r="F3888">
        <v>62</v>
      </c>
      <c r="G3888" s="21">
        <v>46174</v>
      </c>
      <c r="H3888">
        <v>2026</v>
      </c>
      <c r="I3888">
        <v>0</v>
      </c>
      <c r="J3888" s="14" t="s">
        <v>676</v>
      </c>
      <c r="K3888">
        <v>0</v>
      </c>
      <c r="L3888" s="14" t="s">
        <v>11008</v>
      </c>
      <c r="M3888" s="14" t="s">
        <v>700</v>
      </c>
      <c r="N3888" s="14" t="s">
        <v>701</v>
      </c>
      <c r="O3888" s="14" t="s">
        <v>717</v>
      </c>
      <c r="P3888">
        <v>1</v>
      </c>
      <c r="Q3888">
        <v>8918850809574</v>
      </c>
      <c r="R3888">
        <v>6061569340010001</v>
      </c>
    </row>
    <row r="3889" spans="1:18" x14ac:dyDescent="0.3">
      <c r="A3889" s="14" t="s">
        <v>11009</v>
      </c>
      <c r="B3889" s="14" t="s">
        <v>11010</v>
      </c>
      <c r="C3889" s="14" t="s">
        <v>656</v>
      </c>
      <c r="D3889">
        <v>541410</v>
      </c>
      <c r="E3889" s="14" t="s">
        <v>63</v>
      </c>
      <c r="F3889">
        <v>54</v>
      </c>
      <c r="G3889" s="21">
        <v>45292</v>
      </c>
      <c r="H3889">
        <v>2024</v>
      </c>
      <c r="I3889">
        <v>2</v>
      </c>
      <c r="J3889" s="14" t="s">
        <v>672</v>
      </c>
      <c r="K3889">
        <v>0</v>
      </c>
      <c r="L3889" s="14" t="s">
        <v>11011</v>
      </c>
      <c r="M3889" s="14" t="s">
        <v>1427</v>
      </c>
      <c r="N3889" s="14" t="s">
        <v>701</v>
      </c>
      <c r="O3889" s="14" t="s">
        <v>1428</v>
      </c>
      <c r="P3889">
        <v>0</v>
      </c>
      <c r="Q3889">
        <v>8770890793858</v>
      </c>
      <c r="R3889">
        <v>6032399150010001</v>
      </c>
    </row>
    <row r="3890" spans="1:18" x14ac:dyDescent="0.3">
      <c r="A3890" s="14" t="s">
        <v>11012</v>
      </c>
      <c r="B3890" s="14" t="s">
        <v>11012</v>
      </c>
      <c r="C3890" s="14" t="s">
        <v>658</v>
      </c>
      <c r="D3890">
        <v>621330</v>
      </c>
      <c r="E3890" s="14" t="s">
        <v>24</v>
      </c>
      <c r="F3890">
        <v>62</v>
      </c>
      <c r="G3890" s="21">
        <v>43266</v>
      </c>
      <c r="H3890">
        <v>2018</v>
      </c>
      <c r="I3890">
        <v>8</v>
      </c>
      <c r="J3890" s="14" t="s">
        <v>674</v>
      </c>
      <c r="K3890">
        <v>0</v>
      </c>
      <c r="L3890" s="14" t="s">
        <v>4365</v>
      </c>
      <c r="M3890" s="14" t="s">
        <v>700</v>
      </c>
      <c r="N3890" s="14" t="s">
        <v>701</v>
      </c>
      <c r="O3890" s="14" t="s">
        <v>757</v>
      </c>
      <c r="P3890">
        <v>1</v>
      </c>
      <c r="Q3890">
        <v>8242770738296</v>
      </c>
      <c r="R3890">
        <v>6042893480010001</v>
      </c>
    </row>
    <row r="3891" spans="1:18" x14ac:dyDescent="0.3">
      <c r="A3891" s="14" t="s">
        <v>11013</v>
      </c>
      <c r="B3891" s="14" t="s">
        <v>11014</v>
      </c>
      <c r="C3891" s="14" t="s">
        <v>656</v>
      </c>
      <c r="D3891">
        <v>813990</v>
      </c>
      <c r="E3891" s="14" t="s">
        <v>66</v>
      </c>
      <c r="F3891">
        <v>81</v>
      </c>
      <c r="G3891" s="21">
        <v>45894</v>
      </c>
      <c r="H3891">
        <v>2025</v>
      </c>
      <c r="I3891">
        <v>0</v>
      </c>
      <c r="J3891" s="14" t="s">
        <v>676</v>
      </c>
      <c r="K3891">
        <v>0</v>
      </c>
      <c r="L3891" s="14" t="s">
        <v>6876</v>
      </c>
      <c r="M3891" s="14" t="s">
        <v>700</v>
      </c>
      <c r="N3891" s="14" t="s">
        <v>701</v>
      </c>
      <c r="O3891" s="14" t="s">
        <v>714</v>
      </c>
      <c r="P3891">
        <v>1</v>
      </c>
      <c r="Q3891">
        <v>8859080803166</v>
      </c>
      <c r="R3891">
        <v>6048258690010001</v>
      </c>
    </row>
    <row r="3892" spans="1:18" x14ac:dyDescent="0.3">
      <c r="A3892" s="14" t="s">
        <v>11015</v>
      </c>
      <c r="B3892" s="14" t="s">
        <v>11015</v>
      </c>
      <c r="C3892" s="14" t="s">
        <v>656</v>
      </c>
      <c r="D3892">
        <v>621330</v>
      </c>
      <c r="E3892" s="14" t="s">
        <v>24</v>
      </c>
      <c r="F3892">
        <v>62</v>
      </c>
      <c r="G3892" s="21">
        <v>44799</v>
      </c>
      <c r="H3892">
        <v>2022</v>
      </c>
      <c r="I3892">
        <v>3</v>
      </c>
      <c r="J3892" s="14" t="s">
        <v>672</v>
      </c>
      <c r="K3892">
        <v>0</v>
      </c>
      <c r="L3892" s="14" t="s">
        <v>11016</v>
      </c>
      <c r="M3892" s="14" t="s">
        <v>700</v>
      </c>
      <c r="N3892" s="14" t="s">
        <v>701</v>
      </c>
      <c r="O3892" s="14" t="s">
        <v>992</v>
      </c>
      <c r="P3892">
        <v>1</v>
      </c>
      <c r="Q3892">
        <v>8633240779316</v>
      </c>
      <c r="R3892">
        <v>6049616110010001</v>
      </c>
    </row>
    <row r="3893" spans="1:18" x14ac:dyDescent="0.3">
      <c r="A3893" s="14" t="s">
        <v>11017</v>
      </c>
      <c r="B3893" s="14" t="s">
        <v>11017</v>
      </c>
      <c r="C3893" s="14" t="s">
        <v>656</v>
      </c>
      <c r="D3893">
        <v>812112</v>
      </c>
      <c r="E3893" s="14" t="s">
        <v>37</v>
      </c>
      <c r="F3893">
        <v>81</v>
      </c>
      <c r="G3893" s="21">
        <v>44927</v>
      </c>
      <c r="H3893">
        <v>2023</v>
      </c>
      <c r="I3893">
        <v>3</v>
      </c>
      <c r="J3893" s="14" t="s">
        <v>672</v>
      </c>
      <c r="K3893">
        <v>0</v>
      </c>
      <c r="L3893" s="14" t="s">
        <v>11018</v>
      </c>
      <c r="M3893" s="14" t="s">
        <v>700</v>
      </c>
      <c r="N3893" s="14" t="s">
        <v>701</v>
      </c>
      <c r="O3893" s="14" t="s">
        <v>714</v>
      </c>
      <c r="P3893">
        <v>1</v>
      </c>
      <c r="Q3893">
        <v>8655240781638</v>
      </c>
      <c r="R3893">
        <v>6049342630010001</v>
      </c>
    </row>
    <row r="3894" spans="1:18" x14ac:dyDescent="0.3">
      <c r="A3894" s="14" t="s">
        <v>11019</v>
      </c>
      <c r="B3894" s="14" t="s">
        <v>11019</v>
      </c>
      <c r="C3894" s="14" t="s">
        <v>656</v>
      </c>
      <c r="D3894">
        <v>541990</v>
      </c>
      <c r="E3894" s="14" t="s">
        <v>30</v>
      </c>
      <c r="F3894">
        <v>54</v>
      </c>
      <c r="G3894" s="21">
        <v>43019</v>
      </c>
      <c r="H3894">
        <v>2017</v>
      </c>
      <c r="I3894">
        <v>8</v>
      </c>
      <c r="J3894" s="14" t="s">
        <v>674</v>
      </c>
      <c r="K3894">
        <v>0</v>
      </c>
      <c r="L3894" s="14" t="s">
        <v>11020</v>
      </c>
      <c r="M3894" s="14" t="s">
        <v>700</v>
      </c>
      <c r="N3894" s="14" t="s">
        <v>701</v>
      </c>
      <c r="O3894" s="14" t="s">
        <v>893</v>
      </c>
      <c r="P3894">
        <v>1</v>
      </c>
      <c r="Q3894">
        <v>8156090729146</v>
      </c>
      <c r="R3894">
        <v>6034930690010001</v>
      </c>
    </row>
    <row r="3895" spans="1:18" x14ac:dyDescent="0.3">
      <c r="A3895" s="14" t="s">
        <v>11021</v>
      </c>
      <c r="B3895" s="14" t="s">
        <v>11021</v>
      </c>
      <c r="C3895" s="14" t="s">
        <v>655</v>
      </c>
      <c r="D3895">
        <v>812199</v>
      </c>
      <c r="E3895" s="14" t="s">
        <v>65</v>
      </c>
      <c r="F3895">
        <v>81</v>
      </c>
      <c r="G3895" s="21">
        <v>42772</v>
      </c>
      <c r="H3895">
        <v>2017</v>
      </c>
      <c r="I3895">
        <v>9</v>
      </c>
      <c r="J3895" s="14" t="s">
        <v>674</v>
      </c>
      <c r="K3895">
        <v>0</v>
      </c>
      <c r="L3895" s="14" t="s">
        <v>11022</v>
      </c>
      <c r="M3895" s="14" t="s">
        <v>2760</v>
      </c>
      <c r="N3895" s="14" t="s">
        <v>701</v>
      </c>
      <c r="O3895" s="14" t="s">
        <v>2007</v>
      </c>
      <c r="P3895">
        <v>0</v>
      </c>
      <c r="Q3895">
        <v>8046030717740</v>
      </c>
      <c r="R3895">
        <v>6040859180010001</v>
      </c>
    </row>
    <row r="3896" spans="1:18" x14ac:dyDescent="0.3">
      <c r="A3896" s="14" t="s">
        <v>11023</v>
      </c>
      <c r="B3896" s="14" t="s">
        <v>11023</v>
      </c>
      <c r="C3896" s="14" t="s">
        <v>657</v>
      </c>
      <c r="D3896">
        <v>621330</v>
      </c>
      <c r="E3896" s="14" t="s">
        <v>24</v>
      </c>
      <c r="F3896">
        <v>62</v>
      </c>
      <c r="G3896" s="21">
        <v>42658</v>
      </c>
      <c r="H3896">
        <v>2016</v>
      </c>
      <c r="I3896">
        <v>9</v>
      </c>
      <c r="J3896" s="14" t="s">
        <v>674</v>
      </c>
      <c r="K3896">
        <v>0</v>
      </c>
      <c r="L3896" s="14" t="s">
        <v>11024</v>
      </c>
      <c r="M3896" s="14" t="s">
        <v>700</v>
      </c>
      <c r="N3896" s="14" t="s">
        <v>701</v>
      </c>
      <c r="O3896" s="14" t="s">
        <v>720</v>
      </c>
      <c r="P3896">
        <v>1</v>
      </c>
      <c r="Q3896">
        <v>7997580712677</v>
      </c>
      <c r="R3896">
        <v>6040414540010001</v>
      </c>
    </row>
    <row r="3897" spans="1:18" x14ac:dyDescent="0.3">
      <c r="A3897" s="14" t="s">
        <v>11025</v>
      </c>
      <c r="B3897" s="14" t="s">
        <v>11025</v>
      </c>
      <c r="C3897" s="14" t="s">
        <v>656</v>
      </c>
      <c r="D3897">
        <v>531210</v>
      </c>
      <c r="E3897" s="14" t="s">
        <v>43</v>
      </c>
      <c r="F3897">
        <v>53</v>
      </c>
      <c r="G3897" s="21">
        <v>43471</v>
      </c>
      <c r="H3897">
        <v>2019</v>
      </c>
      <c r="I3897">
        <v>7</v>
      </c>
      <c r="J3897" s="14" t="s">
        <v>674</v>
      </c>
      <c r="K3897">
        <v>0</v>
      </c>
      <c r="L3897" s="14" t="s">
        <v>11026</v>
      </c>
      <c r="M3897" s="14" t="s">
        <v>700</v>
      </c>
      <c r="N3897" s="14" t="s">
        <v>701</v>
      </c>
      <c r="O3897" s="14" t="s">
        <v>757</v>
      </c>
      <c r="P3897">
        <v>1</v>
      </c>
      <c r="Q3897">
        <v>8872950804614</v>
      </c>
      <c r="R3897">
        <v>6044114780010001</v>
      </c>
    </row>
    <row r="3898" spans="1:18" x14ac:dyDescent="0.3">
      <c r="A3898" s="14" t="s">
        <v>11027</v>
      </c>
      <c r="B3898" s="14" t="s">
        <v>11027</v>
      </c>
      <c r="C3898" s="14" t="s">
        <v>656</v>
      </c>
      <c r="D3898">
        <v>812199</v>
      </c>
      <c r="E3898" s="14" t="s">
        <v>65</v>
      </c>
      <c r="F3898">
        <v>81</v>
      </c>
      <c r="G3898" s="21">
        <v>46044</v>
      </c>
      <c r="H3898">
        <v>2026</v>
      </c>
      <c r="I3898">
        <v>0</v>
      </c>
      <c r="J3898" s="14" t="s">
        <v>676</v>
      </c>
      <c r="K3898">
        <v>0</v>
      </c>
      <c r="L3898" s="14" t="s">
        <v>11028</v>
      </c>
      <c r="M3898" s="14" t="s">
        <v>700</v>
      </c>
      <c r="N3898" s="14" t="s">
        <v>701</v>
      </c>
      <c r="O3898" s="14" t="s">
        <v>1464</v>
      </c>
      <c r="P3898">
        <v>1</v>
      </c>
      <c r="Q3898">
        <v>8888660806330</v>
      </c>
      <c r="R3898">
        <v>6060337100010001</v>
      </c>
    </row>
    <row r="3899" spans="1:18" x14ac:dyDescent="0.3">
      <c r="A3899" s="14" t="s">
        <v>11029</v>
      </c>
      <c r="B3899" s="14" t="s">
        <v>11029</v>
      </c>
      <c r="C3899" s="14" t="s">
        <v>657</v>
      </c>
      <c r="D3899">
        <v>812112</v>
      </c>
      <c r="E3899" s="14" t="s">
        <v>37</v>
      </c>
      <c r="F3899">
        <v>81</v>
      </c>
      <c r="G3899" s="21">
        <v>38930</v>
      </c>
      <c r="H3899">
        <v>2006</v>
      </c>
      <c r="I3899">
        <v>20</v>
      </c>
      <c r="J3899" s="14" t="s">
        <v>673</v>
      </c>
      <c r="K3899">
        <v>0</v>
      </c>
      <c r="L3899" s="14" t="s">
        <v>11030</v>
      </c>
      <c r="M3899" s="14" t="s">
        <v>700</v>
      </c>
      <c r="N3899" s="14" t="s">
        <v>701</v>
      </c>
      <c r="O3899" s="14" t="s">
        <v>1043</v>
      </c>
      <c r="P3899">
        <v>1</v>
      </c>
      <c r="Q3899">
        <v>5909540598041</v>
      </c>
      <c r="R3899">
        <v>6026309490010001</v>
      </c>
    </row>
    <row r="3900" spans="1:18" x14ac:dyDescent="0.3">
      <c r="A3900" s="14" t="s">
        <v>11031</v>
      </c>
      <c r="B3900" s="14" t="s">
        <v>11032</v>
      </c>
      <c r="C3900" s="14" t="s">
        <v>656</v>
      </c>
      <c r="D3900">
        <v>541921</v>
      </c>
      <c r="E3900" s="14" t="s">
        <v>73</v>
      </c>
      <c r="F3900">
        <v>54</v>
      </c>
      <c r="G3900" s="21">
        <v>45322</v>
      </c>
      <c r="H3900">
        <v>2024</v>
      </c>
      <c r="I3900">
        <v>2</v>
      </c>
      <c r="J3900" s="14" t="s">
        <v>672</v>
      </c>
      <c r="K3900">
        <v>0</v>
      </c>
      <c r="L3900" s="14" t="s">
        <v>11033</v>
      </c>
      <c r="M3900" s="14" t="s">
        <v>700</v>
      </c>
      <c r="N3900" s="14" t="s">
        <v>701</v>
      </c>
      <c r="O3900" s="14" t="s">
        <v>710</v>
      </c>
      <c r="P3900">
        <v>1</v>
      </c>
      <c r="Q3900">
        <v>8810080798040</v>
      </c>
      <c r="R3900">
        <v>6056613870010001</v>
      </c>
    </row>
    <row r="3901" spans="1:18" x14ac:dyDescent="0.3">
      <c r="A3901" s="14" t="s">
        <v>11034</v>
      </c>
      <c r="B3901" s="14" t="s">
        <v>11034</v>
      </c>
      <c r="C3901" s="14" t="s">
        <v>657</v>
      </c>
      <c r="D3901">
        <v>621330</v>
      </c>
      <c r="E3901" s="14" t="s">
        <v>24</v>
      </c>
      <c r="F3901">
        <v>62</v>
      </c>
      <c r="G3901" s="21">
        <v>39995</v>
      </c>
      <c r="H3901">
        <v>2009</v>
      </c>
      <c r="I3901">
        <v>17</v>
      </c>
      <c r="J3901" s="14" t="s">
        <v>673</v>
      </c>
      <c r="K3901">
        <v>0</v>
      </c>
      <c r="L3901" s="14" t="s">
        <v>11035</v>
      </c>
      <c r="M3901" s="14" t="s">
        <v>700</v>
      </c>
      <c r="N3901" s="14" t="s">
        <v>701</v>
      </c>
      <c r="O3901" s="14" t="s">
        <v>777</v>
      </c>
      <c r="P3901">
        <v>1</v>
      </c>
      <c r="Q3901">
        <v>7239450632931</v>
      </c>
      <c r="R3901">
        <v>6045174550010001</v>
      </c>
    </row>
    <row r="3902" spans="1:18" x14ac:dyDescent="0.3">
      <c r="A3902" s="14" t="s">
        <v>11036</v>
      </c>
      <c r="B3902" s="14" t="s">
        <v>11036</v>
      </c>
      <c r="C3902" s="14" t="s">
        <v>655</v>
      </c>
      <c r="D3902">
        <v>424490</v>
      </c>
      <c r="E3902" s="14" t="s">
        <v>164</v>
      </c>
      <c r="F3902">
        <v>42</v>
      </c>
      <c r="G3902" s="21">
        <v>41852</v>
      </c>
      <c r="H3902">
        <v>2014</v>
      </c>
      <c r="I3902">
        <v>12</v>
      </c>
      <c r="J3902" s="14" t="s">
        <v>673</v>
      </c>
      <c r="K3902">
        <v>0</v>
      </c>
      <c r="L3902" s="14" t="s">
        <v>11037</v>
      </c>
      <c r="M3902" s="14" t="s">
        <v>700</v>
      </c>
      <c r="N3902" s="14" t="s">
        <v>701</v>
      </c>
      <c r="O3902" s="14" t="s">
        <v>827</v>
      </c>
      <c r="P3902">
        <v>1</v>
      </c>
      <c r="Q3902">
        <v>7724660684326</v>
      </c>
      <c r="R3902">
        <v>6033768020010001</v>
      </c>
    </row>
    <row r="3903" spans="1:18" x14ac:dyDescent="0.3">
      <c r="A3903" s="14" t="s">
        <v>11038</v>
      </c>
      <c r="B3903" s="14" t="s">
        <v>11038</v>
      </c>
      <c r="C3903" s="14" t="s">
        <v>654</v>
      </c>
      <c r="D3903">
        <v>812990</v>
      </c>
      <c r="E3903" s="14" t="s">
        <v>21</v>
      </c>
      <c r="F3903">
        <v>81</v>
      </c>
      <c r="G3903" s="21">
        <v>36892</v>
      </c>
      <c r="H3903">
        <v>2001</v>
      </c>
      <c r="I3903">
        <v>25</v>
      </c>
      <c r="J3903" s="14" t="s">
        <v>675</v>
      </c>
      <c r="K3903">
        <v>0</v>
      </c>
      <c r="L3903" s="14" t="s">
        <v>11039</v>
      </c>
      <c r="M3903" s="14" t="s">
        <v>700</v>
      </c>
      <c r="N3903" s="14" t="s">
        <v>701</v>
      </c>
      <c r="O3903" s="14" t="s">
        <v>992</v>
      </c>
      <c r="P3903">
        <v>1</v>
      </c>
      <c r="Q3903">
        <v>1665650168856</v>
      </c>
      <c r="R3903">
        <v>6015410760010001</v>
      </c>
    </row>
    <row r="3904" spans="1:18" x14ac:dyDescent="0.3">
      <c r="A3904" s="14" t="s">
        <v>11040</v>
      </c>
      <c r="B3904" s="14" t="s">
        <v>11041</v>
      </c>
      <c r="C3904" s="14" t="s">
        <v>657</v>
      </c>
      <c r="D3904">
        <v>722511</v>
      </c>
      <c r="E3904" s="14" t="s">
        <v>33</v>
      </c>
      <c r="F3904">
        <v>72</v>
      </c>
      <c r="G3904" s="21">
        <v>45658</v>
      </c>
      <c r="H3904">
        <v>2025</v>
      </c>
      <c r="I3904">
        <v>1</v>
      </c>
      <c r="J3904" s="14" t="s">
        <v>672</v>
      </c>
      <c r="K3904">
        <v>0</v>
      </c>
      <c r="L3904" s="14" t="s">
        <v>11042</v>
      </c>
      <c r="M3904" s="14" t="s">
        <v>700</v>
      </c>
      <c r="N3904" s="14" t="s">
        <v>701</v>
      </c>
      <c r="O3904" s="14" t="s">
        <v>714</v>
      </c>
      <c r="P3904">
        <v>1</v>
      </c>
      <c r="Q3904">
        <v>8805810797606</v>
      </c>
      <c r="R3904">
        <v>6053364020010001</v>
      </c>
    </row>
    <row r="3905" spans="1:18" x14ac:dyDescent="0.3">
      <c r="A3905" s="14" t="s">
        <v>11040</v>
      </c>
      <c r="B3905" s="14" t="s">
        <v>11043</v>
      </c>
      <c r="C3905" s="14" t="s">
        <v>657</v>
      </c>
      <c r="D3905">
        <v>722511</v>
      </c>
      <c r="E3905" s="14" t="s">
        <v>33</v>
      </c>
      <c r="F3905">
        <v>72</v>
      </c>
      <c r="G3905" s="21">
        <v>45658</v>
      </c>
      <c r="H3905">
        <v>2025</v>
      </c>
      <c r="I3905">
        <v>1</v>
      </c>
      <c r="J3905" s="14" t="s">
        <v>672</v>
      </c>
      <c r="K3905">
        <v>0</v>
      </c>
      <c r="L3905" s="14" t="s">
        <v>11044</v>
      </c>
      <c r="M3905" s="14" t="s">
        <v>700</v>
      </c>
      <c r="N3905" s="14" t="s">
        <v>701</v>
      </c>
      <c r="O3905" s="14" t="s">
        <v>757</v>
      </c>
      <c r="P3905">
        <v>1</v>
      </c>
      <c r="Q3905">
        <v>8805810804200</v>
      </c>
      <c r="R3905">
        <v>6053364020010002</v>
      </c>
    </row>
    <row r="3906" spans="1:18" x14ac:dyDescent="0.3">
      <c r="A3906" s="14" t="s">
        <v>11045</v>
      </c>
      <c r="B3906" s="14" t="s">
        <v>11046</v>
      </c>
      <c r="C3906" s="14" t="s">
        <v>656</v>
      </c>
      <c r="D3906">
        <v>456191</v>
      </c>
      <c r="E3906" s="14" t="s">
        <v>264</v>
      </c>
      <c r="F3906">
        <v>45</v>
      </c>
      <c r="G3906" s="21">
        <v>45748</v>
      </c>
      <c r="H3906">
        <v>2025</v>
      </c>
      <c r="I3906">
        <v>1</v>
      </c>
      <c r="J3906" s="14" t="s">
        <v>672</v>
      </c>
      <c r="K3906">
        <v>0</v>
      </c>
      <c r="L3906" s="14" t="s">
        <v>11047</v>
      </c>
      <c r="M3906" s="14" t="s">
        <v>700</v>
      </c>
      <c r="N3906" s="14" t="s">
        <v>701</v>
      </c>
      <c r="O3906" s="14" t="s">
        <v>717</v>
      </c>
      <c r="P3906">
        <v>1</v>
      </c>
      <c r="Q3906">
        <v>8815220798581</v>
      </c>
      <c r="R3906">
        <v>6056716430010001</v>
      </c>
    </row>
    <row r="3907" spans="1:18" x14ac:dyDescent="0.3">
      <c r="A3907" s="14" t="s">
        <v>11048</v>
      </c>
      <c r="B3907" s="14" t="s">
        <v>11048</v>
      </c>
      <c r="C3907" s="14" t="s">
        <v>655</v>
      </c>
      <c r="D3907">
        <v>513210</v>
      </c>
      <c r="E3907" s="14" t="s">
        <v>72</v>
      </c>
      <c r="F3907">
        <v>51</v>
      </c>
      <c r="G3907" s="21">
        <v>39448</v>
      </c>
      <c r="H3907">
        <v>2008</v>
      </c>
      <c r="I3907">
        <v>18</v>
      </c>
      <c r="J3907" s="14" t="s">
        <v>673</v>
      </c>
      <c r="K3907">
        <v>0</v>
      </c>
      <c r="L3907" s="14" t="s">
        <v>11049</v>
      </c>
      <c r="M3907" s="14" t="s">
        <v>1978</v>
      </c>
      <c r="N3907" s="14" t="s">
        <v>1973</v>
      </c>
      <c r="O3907" s="14" t="s">
        <v>11050</v>
      </c>
      <c r="P3907">
        <v>0</v>
      </c>
      <c r="Q3907">
        <v>7075900615408</v>
      </c>
      <c r="R3907">
        <v>6027892580010001</v>
      </c>
    </row>
    <row r="3908" spans="1:18" x14ac:dyDescent="0.3">
      <c r="A3908" s="14" t="s">
        <v>11051</v>
      </c>
      <c r="B3908" s="14" t="s">
        <v>11052</v>
      </c>
      <c r="C3908" s="14" t="s">
        <v>656</v>
      </c>
      <c r="D3908">
        <v>711510</v>
      </c>
      <c r="E3908" s="14" t="s">
        <v>26</v>
      </c>
      <c r="F3908">
        <v>71</v>
      </c>
      <c r="G3908" s="21">
        <v>44986</v>
      </c>
      <c r="H3908">
        <v>2023</v>
      </c>
      <c r="I3908">
        <v>3</v>
      </c>
      <c r="J3908" s="14" t="s">
        <v>672</v>
      </c>
      <c r="K3908">
        <v>0</v>
      </c>
      <c r="L3908" s="14" t="s">
        <v>11053</v>
      </c>
      <c r="M3908" s="14" t="s">
        <v>2218</v>
      </c>
      <c r="N3908" s="14" t="s">
        <v>701</v>
      </c>
      <c r="O3908" s="14" t="s">
        <v>842</v>
      </c>
      <c r="P3908">
        <v>0</v>
      </c>
      <c r="Q3908">
        <v>8675860783767</v>
      </c>
      <c r="R3908">
        <v>6050231570010001</v>
      </c>
    </row>
    <row r="3909" spans="1:18" x14ac:dyDescent="0.3">
      <c r="A3909" s="14" t="s">
        <v>11054</v>
      </c>
      <c r="B3909" s="14" t="s">
        <v>11055</v>
      </c>
      <c r="C3909" s="14" t="s">
        <v>654</v>
      </c>
      <c r="D3909">
        <v>541512</v>
      </c>
      <c r="E3909" s="14" t="s">
        <v>61</v>
      </c>
      <c r="F3909">
        <v>54</v>
      </c>
      <c r="G3909" s="21">
        <v>45839</v>
      </c>
      <c r="H3909">
        <v>2025</v>
      </c>
      <c r="I3909">
        <v>1</v>
      </c>
      <c r="J3909" s="14" t="s">
        <v>672</v>
      </c>
      <c r="K3909">
        <v>0</v>
      </c>
      <c r="L3909" s="14" t="s">
        <v>11056</v>
      </c>
      <c r="M3909" s="14" t="s">
        <v>700</v>
      </c>
      <c r="N3909" s="14" t="s">
        <v>701</v>
      </c>
      <c r="O3909" s="14" t="s">
        <v>753</v>
      </c>
      <c r="P3909">
        <v>1</v>
      </c>
      <c r="Q3909">
        <v>8869130804213</v>
      </c>
      <c r="R3909">
        <v>6059797460010001</v>
      </c>
    </row>
    <row r="3910" spans="1:18" x14ac:dyDescent="0.3">
      <c r="A3910" s="14" t="s">
        <v>11057</v>
      </c>
      <c r="B3910" s="14" t="s">
        <v>11057</v>
      </c>
      <c r="C3910" s="14" t="s">
        <v>654</v>
      </c>
      <c r="D3910">
        <v>485320</v>
      </c>
      <c r="E3910" s="14" t="s">
        <v>39</v>
      </c>
      <c r="F3910">
        <v>48</v>
      </c>
      <c r="G3910" s="21">
        <v>45945</v>
      </c>
      <c r="H3910">
        <v>2025</v>
      </c>
      <c r="I3910">
        <v>0</v>
      </c>
      <c r="J3910" s="14" t="s">
        <v>676</v>
      </c>
      <c r="K3910">
        <v>0</v>
      </c>
      <c r="L3910" s="14" t="s">
        <v>11058</v>
      </c>
      <c r="M3910" s="14" t="s">
        <v>1729</v>
      </c>
      <c r="N3910" s="14" t="s">
        <v>701</v>
      </c>
      <c r="O3910" s="14" t="s">
        <v>1730</v>
      </c>
      <c r="P3910">
        <v>0</v>
      </c>
      <c r="Q3910">
        <v>8870280804335</v>
      </c>
    </row>
    <row r="3911" spans="1:18" x14ac:dyDescent="0.3">
      <c r="A3911" s="14" t="s">
        <v>11059</v>
      </c>
      <c r="B3911" s="14" t="s">
        <v>11060</v>
      </c>
      <c r="C3911" s="14" t="s">
        <v>654</v>
      </c>
      <c r="D3911">
        <v>485999</v>
      </c>
      <c r="E3911" s="14" t="s">
        <v>23</v>
      </c>
      <c r="F3911">
        <v>48</v>
      </c>
      <c r="G3911" s="21">
        <v>43428</v>
      </c>
      <c r="H3911">
        <v>2018</v>
      </c>
      <c r="I3911">
        <v>7</v>
      </c>
      <c r="J3911" s="14" t="s">
        <v>674</v>
      </c>
      <c r="K3911">
        <v>0</v>
      </c>
      <c r="L3911" s="14" t="s">
        <v>11061</v>
      </c>
      <c r="M3911" s="14" t="s">
        <v>764</v>
      </c>
      <c r="N3911" s="14" t="s">
        <v>701</v>
      </c>
      <c r="O3911" s="14" t="s">
        <v>1322</v>
      </c>
      <c r="P3911">
        <v>0</v>
      </c>
      <c r="Q3911">
        <v>8303490744628</v>
      </c>
    </row>
    <row r="3912" spans="1:18" x14ac:dyDescent="0.3">
      <c r="A3912" s="14" t="s">
        <v>11062</v>
      </c>
      <c r="B3912" s="14" t="s">
        <v>11063</v>
      </c>
      <c r="C3912" s="14" t="s">
        <v>654</v>
      </c>
      <c r="D3912">
        <v>531390</v>
      </c>
      <c r="E3912" s="14" t="s">
        <v>52</v>
      </c>
      <c r="F3912">
        <v>53</v>
      </c>
      <c r="G3912" s="21">
        <v>42795</v>
      </c>
      <c r="H3912">
        <v>2017</v>
      </c>
      <c r="I3912">
        <v>9</v>
      </c>
      <c r="J3912" s="14" t="s">
        <v>674</v>
      </c>
      <c r="K3912">
        <v>0</v>
      </c>
      <c r="L3912" s="14" t="s">
        <v>11064</v>
      </c>
      <c r="M3912" s="14" t="s">
        <v>700</v>
      </c>
      <c r="N3912" s="14" t="s">
        <v>701</v>
      </c>
      <c r="O3912" s="14" t="s">
        <v>956</v>
      </c>
      <c r="P3912">
        <v>1</v>
      </c>
      <c r="Q3912">
        <v>8444740759476</v>
      </c>
    </row>
    <row r="3913" spans="1:18" x14ac:dyDescent="0.3">
      <c r="A3913" s="14" t="s">
        <v>11065</v>
      </c>
      <c r="B3913" s="14" t="s">
        <v>11065</v>
      </c>
      <c r="C3913" s="14" t="s">
        <v>657</v>
      </c>
      <c r="D3913">
        <v>485310</v>
      </c>
      <c r="E3913" s="14" t="s">
        <v>22</v>
      </c>
      <c r="F3913">
        <v>48</v>
      </c>
      <c r="G3913" s="21">
        <v>38215</v>
      </c>
      <c r="H3913">
        <v>2004</v>
      </c>
      <c r="I3913">
        <v>21</v>
      </c>
      <c r="J3913" s="14" t="s">
        <v>675</v>
      </c>
      <c r="K3913">
        <v>0</v>
      </c>
      <c r="L3913" s="14" t="s">
        <v>11066</v>
      </c>
      <c r="M3913" s="14" t="s">
        <v>974</v>
      </c>
      <c r="N3913" s="14" t="s">
        <v>701</v>
      </c>
      <c r="O3913" s="14" t="s">
        <v>2770</v>
      </c>
      <c r="P3913">
        <v>0</v>
      </c>
      <c r="Q3913">
        <v>5725370578310</v>
      </c>
      <c r="R3913">
        <v>6024205370010001</v>
      </c>
    </row>
    <row r="3914" spans="1:18" x14ac:dyDescent="0.3">
      <c r="A3914" s="14" t="s">
        <v>11067</v>
      </c>
      <c r="B3914" s="14" t="s">
        <v>11068</v>
      </c>
      <c r="C3914" s="14" t="s">
        <v>655</v>
      </c>
      <c r="D3914">
        <v>624190</v>
      </c>
      <c r="E3914" s="14" t="s">
        <v>54</v>
      </c>
      <c r="F3914">
        <v>62</v>
      </c>
      <c r="G3914" s="21">
        <v>33604</v>
      </c>
      <c r="H3914">
        <v>1992</v>
      </c>
      <c r="I3914">
        <v>34</v>
      </c>
      <c r="J3914" s="14" t="s">
        <v>675</v>
      </c>
      <c r="K3914">
        <v>0</v>
      </c>
      <c r="L3914" s="14" t="s">
        <v>11069</v>
      </c>
      <c r="M3914" s="14" t="s">
        <v>700</v>
      </c>
      <c r="N3914" s="14" t="s">
        <v>701</v>
      </c>
      <c r="O3914" s="14" t="s">
        <v>1021</v>
      </c>
      <c r="P3914">
        <v>1</v>
      </c>
      <c r="Q3914">
        <v>1449780146865</v>
      </c>
      <c r="R3914">
        <v>6011381970010001</v>
      </c>
    </row>
    <row r="3915" spans="1:18" x14ac:dyDescent="0.3">
      <c r="A3915" s="14" t="s">
        <v>11070</v>
      </c>
      <c r="B3915" s="14" t="s">
        <v>11070</v>
      </c>
      <c r="C3915" s="14" t="s">
        <v>661</v>
      </c>
      <c r="D3915">
        <v>236115</v>
      </c>
      <c r="E3915" s="14" t="s">
        <v>35</v>
      </c>
      <c r="F3915">
        <v>23</v>
      </c>
      <c r="G3915" s="21">
        <v>43101</v>
      </c>
      <c r="H3915">
        <v>2018</v>
      </c>
      <c r="I3915">
        <v>8</v>
      </c>
      <c r="J3915" s="14" t="s">
        <v>674</v>
      </c>
      <c r="K3915">
        <v>0</v>
      </c>
      <c r="L3915" s="14" t="s">
        <v>11071</v>
      </c>
      <c r="M3915" s="14" t="s">
        <v>1291</v>
      </c>
      <c r="N3915" s="14" t="s">
        <v>701</v>
      </c>
      <c r="O3915" s="14" t="s">
        <v>3245</v>
      </c>
      <c r="P3915">
        <v>0</v>
      </c>
      <c r="Q3915">
        <v>8210260734896</v>
      </c>
      <c r="R3915">
        <v>6036197210010001</v>
      </c>
    </row>
    <row r="3916" spans="1:18" x14ac:dyDescent="0.3">
      <c r="A3916" s="14" t="s">
        <v>11072</v>
      </c>
      <c r="B3916" s="14" t="s">
        <v>11073</v>
      </c>
      <c r="C3916" s="14" t="s">
        <v>656</v>
      </c>
      <c r="D3916">
        <v>456120</v>
      </c>
      <c r="E3916" s="14" t="s">
        <v>117</v>
      </c>
      <c r="F3916">
        <v>45</v>
      </c>
      <c r="G3916" s="21">
        <v>46174</v>
      </c>
      <c r="H3916">
        <v>2026</v>
      </c>
      <c r="I3916">
        <v>0</v>
      </c>
      <c r="J3916" s="14" t="s">
        <v>676</v>
      </c>
      <c r="K3916">
        <v>0</v>
      </c>
      <c r="L3916" s="14" t="s">
        <v>11074</v>
      </c>
      <c r="M3916" s="14" t="s">
        <v>871</v>
      </c>
      <c r="N3916" s="14" t="s">
        <v>701</v>
      </c>
      <c r="O3916" s="14" t="s">
        <v>872</v>
      </c>
      <c r="P3916">
        <v>0</v>
      </c>
      <c r="Q3916">
        <v>8924570810163</v>
      </c>
      <c r="R3916">
        <v>6053129850010001</v>
      </c>
    </row>
    <row r="3917" spans="1:18" x14ac:dyDescent="0.3">
      <c r="A3917" s="14" t="s">
        <v>11075</v>
      </c>
      <c r="B3917" s="14" t="s">
        <v>11076</v>
      </c>
      <c r="C3917" s="14" t="s">
        <v>654</v>
      </c>
      <c r="D3917">
        <v>485310</v>
      </c>
      <c r="E3917" s="14" t="s">
        <v>22</v>
      </c>
      <c r="F3917">
        <v>48</v>
      </c>
      <c r="G3917" s="21">
        <v>38918</v>
      </c>
      <c r="H3917">
        <v>2006</v>
      </c>
      <c r="I3917">
        <v>20</v>
      </c>
      <c r="J3917" s="14" t="s">
        <v>673</v>
      </c>
      <c r="K3917">
        <v>0</v>
      </c>
      <c r="L3917" s="14" t="s">
        <v>11077</v>
      </c>
      <c r="M3917" s="14" t="s">
        <v>700</v>
      </c>
      <c r="N3917" s="14" t="s">
        <v>701</v>
      </c>
      <c r="O3917" s="14" t="s">
        <v>1021</v>
      </c>
      <c r="P3917">
        <v>1</v>
      </c>
      <c r="Q3917">
        <v>1791740181736</v>
      </c>
      <c r="R3917">
        <v>6017891460010004</v>
      </c>
    </row>
    <row r="3918" spans="1:18" x14ac:dyDescent="0.3">
      <c r="A3918" s="14" t="s">
        <v>11078</v>
      </c>
      <c r="B3918" s="14" t="s">
        <v>11079</v>
      </c>
      <c r="C3918" s="14" t="s">
        <v>654</v>
      </c>
      <c r="D3918">
        <v>485310</v>
      </c>
      <c r="E3918" s="14" t="s">
        <v>22</v>
      </c>
      <c r="F3918">
        <v>48</v>
      </c>
      <c r="G3918" s="21">
        <v>42370</v>
      </c>
      <c r="H3918">
        <v>2016</v>
      </c>
      <c r="I3918">
        <v>10</v>
      </c>
      <c r="J3918" s="14" t="s">
        <v>674</v>
      </c>
      <c r="K3918">
        <v>0</v>
      </c>
      <c r="L3918" s="14" t="s">
        <v>8656</v>
      </c>
      <c r="M3918" s="14" t="s">
        <v>8657</v>
      </c>
      <c r="N3918" s="14" t="s">
        <v>701</v>
      </c>
      <c r="O3918" s="14" t="s">
        <v>707</v>
      </c>
      <c r="P3918">
        <v>0</v>
      </c>
      <c r="Q3918">
        <v>7905480703135</v>
      </c>
    </row>
    <row r="3919" spans="1:18" x14ac:dyDescent="0.3">
      <c r="A3919" s="14" t="s">
        <v>11080</v>
      </c>
      <c r="B3919" s="14" t="s">
        <v>11080</v>
      </c>
      <c r="C3919" s="14" t="s">
        <v>654</v>
      </c>
      <c r="D3919">
        <v>485210</v>
      </c>
      <c r="E3919" s="14" t="s">
        <v>549</v>
      </c>
      <c r="F3919">
        <v>48</v>
      </c>
      <c r="G3919" s="21">
        <v>41505</v>
      </c>
      <c r="H3919">
        <v>2013</v>
      </c>
      <c r="I3919">
        <v>12</v>
      </c>
      <c r="J3919" s="14" t="s">
        <v>673</v>
      </c>
      <c r="K3919">
        <v>0</v>
      </c>
      <c r="L3919" s="14" t="s">
        <v>11081</v>
      </c>
      <c r="M3919" s="14" t="s">
        <v>974</v>
      </c>
      <c r="N3919" s="14" t="s">
        <v>701</v>
      </c>
      <c r="O3919" s="14" t="s">
        <v>1327</v>
      </c>
      <c r="P3919">
        <v>0</v>
      </c>
      <c r="Q3919">
        <v>7607640672042</v>
      </c>
      <c r="R3919">
        <v>6033264210010001</v>
      </c>
    </row>
    <row r="3920" spans="1:18" x14ac:dyDescent="0.3">
      <c r="A3920" s="14" t="s">
        <v>11082</v>
      </c>
      <c r="B3920" s="14" t="s">
        <v>11083</v>
      </c>
      <c r="C3920" s="14" t="s">
        <v>657</v>
      </c>
      <c r="D3920">
        <v>561621</v>
      </c>
      <c r="E3920" s="14" t="s">
        <v>106</v>
      </c>
      <c r="F3920">
        <v>56</v>
      </c>
      <c r="G3920" s="21">
        <v>42131</v>
      </c>
      <c r="H3920">
        <v>2015</v>
      </c>
      <c r="I3920">
        <v>11</v>
      </c>
      <c r="J3920" s="14" t="s">
        <v>673</v>
      </c>
      <c r="K3920">
        <v>0</v>
      </c>
      <c r="L3920" s="14" t="s">
        <v>11084</v>
      </c>
      <c r="M3920" s="14" t="s">
        <v>6543</v>
      </c>
      <c r="N3920" s="14" t="s">
        <v>11085</v>
      </c>
      <c r="O3920" s="14" t="s">
        <v>11086</v>
      </c>
      <c r="P3920">
        <v>0</v>
      </c>
      <c r="Q3920">
        <v>7829560695222</v>
      </c>
      <c r="R3920">
        <v>6027214790010002</v>
      </c>
    </row>
    <row r="3921" spans="1:18" x14ac:dyDescent="0.3">
      <c r="A3921" s="14" t="s">
        <v>11087</v>
      </c>
      <c r="B3921" s="14" t="s">
        <v>11088</v>
      </c>
      <c r="C3921" s="14" t="s">
        <v>654</v>
      </c>
      <c r="D3921">
        <v>485999</v>
      </c>
      <c r="E3921" s="14" t="s">
        <v>23</v>
      </c>
      <c r="F3921">
        <v>48</v>
      </c>
      <c r="G3921" s="21">
        <v>43110</v>
      </c>
      <c r="H3921">
        <v>2018</v>
      </c>
      <c r="I3921">
        <v>8</v>
      </c>
      <c r="J3921" s="14" t="s">
        <v>674</v>
      </c>
      <c r="K3921">
        <v>0</v>
      </c>
      <c r="L3921" s="14" t="s">
        <v>11089</v>
      </c>
      <c r="M3921" s="14" t="s">
        <v>727</v>
      </c>
      <c r="N3921" s="14" t="s">
        <v>701</v>
      </c>
      <c r="O3921" s="14" t="s">
        <v>2807</v>
      </c>
      <c r="P3921">
        <v>0</v>
      </c>
      <c r="Q3921">
        <v>8204250734277</v>
      </c>
    </row>
    <row r="3922" spans="1:18" x14ac:dyDescent="0.3">
      <c r="A3922" s="14" t="s">
        <v>11090</v>
      </c>
      <c r="B3922" s="14" t="s">
        <v>11090</v>
      </c>
      <c r="C3922" s="14" t="s">
        <v>655</v>
      </c>
      <c r="D3922">
        <v>621399</v>
      </c>
      <c r="E3922" s="14" t="s">
        <v>36</v>
      </c>
      <c r="F3922">
        <v>62</v>
      </c>
      <c r="G3922" s="21">
        <v>39630</v>
      </c>
      <c r="H3922">
        <v>2008</v>
      </c>
      <c r="I3922">
        <v>18</v>
      </c>
      <c r="J3922" s="14" t="s">
        <v>673</v>
      </c>
      <c r="K3922">
        <v>0</v>
      </c>
      <c r="L3922" s="14" t="s">
        <v>11091</v>
      </c>
      <c r="M3922" s="14" t="s">
        <v>700</v>
      </c>
      <c r="N3922" s="14" t="s">
        <v>701</v>
      </c>
      <c r="O3922" s="14" t="s">
        <v>831</v>
      </c>
      <c r="P3922">
        <v>1</v>
      </c>
      <c r="Q3922">
        <v>7089170616813</v>
      </c>
      <c r="R3922">
        <v>6028288830010001</v>
      </c>
    </row>
    <row r="3923" spans="1:18" x14ac:dyDescent="0.3">
      <c r="A3923" s="14" t="s">
        <v>11092</v>
      </c>
      <c r="B3923" s="14" t="s">
        <v>11093</v>
      </c>
      <c r="C3923" s="14" t="s">
        <v>656</v>
      </c>
      <c r="D3923">
        <v>238210</v>
      </c>
      <c r="E3923" s="14" t="s">
        <v>32</v>
      </c>
      <c r="F3923">
        <v>23</v>
      </c>
      <c r="G3923" s="21">
        <v>43084</v>
      </c>
      <c r="H3923">
        <v>2017</v>
      </c>
      <c r="I3923">
        <v>8</v>
      </c>
      <c r="J3923" s="14" t="s">
        <v>674</v>
      </c>
      <c r="K3923">
        <v>0</v>
      </c>
      <c r="L3923" s="14" t="s">
        <v>11094</v>
      </c>
      <c r="M3923" s="14" t="s">
        <v>1003</v>
      </c>
      <c r="N3923" s="14" t="s">
        <v>701</v>
      </c>
      <c r="O3923" s="14" t="s">
        <v>6313</v>
      </c>
      <c r="P3923">
        <v>0</v>
      </c>
      <c r="Q3923">
        <v>8180920731753</v>
      </c>
      <c r="R3923">
        <v>6041123590010001</v>
      </c>
    </row>
    <row r="3924" spans="1:18" x14ac:dyDescent="0.3">
      <c r="A3924" s="14" t="s">
        <v>11095</v>
      </c>
      <c r="B3924" s="14" t="s">
        <v>11096</v>
      </c>
      <c r="C3924" s="14" t="s">
        <v>654</v>
      </c>
      <c r="D3924">
        <v>541611</v>
      </c>
      <c r="E3924" s="14" t="s">
        <v>28</v>
      </c>
      <c r="F3924">
        <v>54</v>
      </c>
      <c r="G3924" s="21">
        <v>34425</v>
      </c>
      <c r="H3924">
        <v>1994</v>
      </c>
      <c r="I3924">
        <v>32</v>
      </c>
      <c r="J3924" s="14" t="s">
        <v>675</v>
      </c>
      <c r="K3924">
        <v>0</v>
      </c>
      <c r="L3924" s="14" t="s">
        <v>11097</v>
      </c>
      <c r="M3924" s="14" t="s">
        <v>700</v>
      </c>
      <c r="N3924" s="14" t="s">
        <v>701</v>
      </c>
      <c r="O3924" s="14" t="s">
        <v>795</v>
      </c>
      <c r="P3924">
        <v>1</v>
      </c>
      <c r="Q3924">
        <v>1683450170689</v>
      </c>
      <c r="R3924">
        <v>6015373150010001</v>
      </c>
    </row>
    <row r="3925" spans="1:18" x14ac:dyDescent="0.3">
      <c r="A3925" s="14" t="s">
        <v>11098</v>
      </c>
      <c r="B3925" s="14" t="s">
        <v>11098</v>
      </c>
      <c r="C3925" s="14" t="s">
        <v>656</v>
      </c>
      <c r="D3925">
        <v>236118</v>
      </c>
      <c r="E3925" s="14" t="s">
        <v>29</v>
      </c>
      <c r="F3925">
        <v>23</v>
      </c>
      <c r="G3925" s="21">
        <v>45141</v>
      </c>
      <c r="H3925">
        <v>2023</v>
      </c>
      <c r="I3925">
        <v>2</v>
      </c>
      <c r="J3925" s="14" t="s">
        <v>672</v>
      </c>
      <c r="K3925">
        <v>0</v>
      </c>
      <c r="L3925" s="14" t="s">
        <v>11099</v>
      </c>
      <c r="M3925" s="14" t="s">
        <v>700</v>
      </c>
      <c r="N3925" s="14" t="s">
        <v>701</v>
      </c>
      <c r="O3925" s="14" t="s">
        <v>1021</v>
      </c>
      <c r="P3925">
        <v>1</v>
      </c>
      <c r="Q3925">
        <v>8713310787736</v>
      </c>
      <c r="R3925">
        <v>6052976900010001</v>
      </c>
    </row>
    <row r="3926" spans="1:18" x14ac:dyDescent="0.3">
      <c r="A3926" s="14" t="s">
        <v>11100</v>
      </c>
      <c r="B3926" s="14" t="s">
        <v>11101</v>
      </c>
      <c r="C3926" s="14" t="s">
        <v>654</v>
      </c>
      <c r="D3926">
        <v>812990</v>
      </c>
      <c r="E3926" s="14" t="s">
        <v>21</v>
      </c>
      <c r="F3926">
        <v>81</v>
      </c>
      <c r="G3926" s="21">
        <v>36892</v>
      </c>
      <c r="H3926">
        <v>2001</v>
      </c>
      <c r="I3926">
        <v>25</v>
      </c>
      <c r="J3926" s="14" t="s">
        <v>675</v>
      </c>
      <c r="K3926">
        <v>0</v>
      </c>
      <c r="L3926" s="14" t="s">
        <v>11102</v>
      </c>
      <c r="M3926" s="14" t="s">
        <v>700</v>
      </c>
      <c r="N3926" s="14" t="s">
        <v>701</v>
      </c>
      <c r="O3926" s="14" t="s">
        <v>847</v>
      </c>
      <c r="P3926">
        <v>1</v>
      </c>
      <c r="Q3926">
        <v>5593020564217</v>
      </c>
    </row>
    <row r="3927" spans="1:18" x14ac:dyDescent="0.3">
      <c r="A3927" s="14" t="s">
        <v>11103</v>
      </c>
      <c r="B3927" s="14" t="s">
        <v>11103</v>
      </c>
      <c r="C3927" s="14" t="s">
        <v>656</v>
      </c>
      <c r="D3927">
        <v>721199</v>
      </c>
      <c r="E3927" s="14" t="s">
        <v>25</v>
      </c>
      <c r="F3927">
        <v>72</v>
      </c>
      <c r="G3927" s="21">
        <v>45907</v>
      </c>
      <c r="H3927">
        <v>2025</v>
      </c>
      <c r="I3927">
        <v>0</v>
      </c>
      <c r="J3927" s="14" t="s">
        <v>676</v>
      </c>
      <c r="K3927">
        <v>0</v>
      </c>
      <c r="L3927" s="14" t="s">
        <v>8507</v>
      </c>
      <c r="M3927" s="14" t="s">
        <v>700</v>
      </c>
      <c r="N3927" s="14" t="s">
        <v>701</v>
      </c>
      <c r="O3927" s="14" t="s">
        <v>1464</v>
      </c>
      <c r="P3927">
        <v>1</v>
      </c>
      <c r="Q3927">
        <v>8861660803426</v>
      </c>
      <c r="R3927">
        <v>6059347680010001</v>
      </c>
    </row>
    <row r="3928" spans="1:18" x14ac:dyDescent="0.3">
      <c r="A3928" s="14" t="s">
        <v>11104</v>
      </c>
      <c r="B3928" s="14" t="s">
        <v>11104</v>
      </c>
      <c r="C3928" s="14" t="s">
        <v>655</v>
      </c>
      <c r="D3928">
        <v>236115</v>
      </c>
      <c r="E3928" s="14" t="s">
        <v>35</v>
      </c>
      <c r="F3928">
        <v>23</v>
      </c>
      <c r="G3928" s="21">
        <v>45857</v>
      </c>
      <c r="H3928">
        <v>2025</v>
      </c>
      <c r="I3928">
        <v>1</v>
      </c>
      <c r="J3928" s="14" t="s">
        <v>672</v>
      </c>
      <c r="K3928">
        <v>0</v>
      </c>
      <c r="L3928" s="14" t="s">
        <v>11105</v>
      </c>
      <c r="M3928" s="14" t="s">
        <v>727</v>
      </c>
      <c r="N3928" s="14" t="s">
        <v>701</v>
      </c>
      <c r="O3928" s="14" t="s">
        <v>728</v>
      </c>
      <c r="P3928">
        <v>0</v>
      </c>
      <c r="Q3928">
        <v>8919390809628</v>
      </c>
      <c r="R3928">
        <v>6053963550010001</v>
      </c>
    </row>
    <row r="3929" spans="1:18" x14ac:dyDescent="0.3">
      <c r="A3929" s="14" t="s">
        <v>11106</v>
      </c>
      <c r="B3929" s="14" t="s">
        <v>11107</v>
      </c>
      <c r="C3929" s="14" t="s">
        <v>657</v>
      </c>
      <c r="D3929">
        <v>711510</v>
      </c>
      <c r="E3929" s="14" t="s">
        <v>26</v>
      </c>
      <c r="F3929">
        <v>71</v>
      </c>
      <c r="G3929" s="21">
        <v>42005</v>
      </c>
      <c r="H3929">
        <v>2015</v>
      </c>
      <c r="I3929">
        <v>11</v>
      </c>
      <c r="J3929" s="14" t="s">
        <v>673</v>
      </c>
      <c r="K3929">
        <v>0</v>
      </c>
      <c r="L3929" s="14" t="s">
        <v>11108</v>
      </c>
      <c r="M3929" s="14" t="s">
        <v>11109</v>
      </c>
      <c r="N3929" s="14" t="s">
        <v>6279</v>
      </c>
      <c r="O3929" s="14" t="s">
        <v>11110</v>
      </c>
      <c r="P3929">
        <v>0</v>
      </c>
      <c r="Q3929">
        <v>7959020708696</v>
      </c>
      <c r="R3929">
        <v>6034306650010001</v>
      </c>
    </row>
    <row r="3930" spans="1:18" x14ac:dyDescent="0.3">
      <c r="A3930" s="14" t="s">
        <v>11111</v>
      </c>
      <c r="B3930" s="14" t="s">
        <v>11111</v>
      </c>
      <c r="C3930" s="14" t="s">
        <v>660</v>
      </c>
      <c r="D3930">
        <v>813110</v>
      </c>
      <c r="E3930" s="14" t="s">
        <v>252</v>
      </c>
      <c r="F3930">
        <v>81</v>
      </c>
      <c r="G3930" s="21">
        <v>40057</v>
      </c>
      <c r="H3930">
        <v>2009</v>
      </c>
      <c r="I3930">
        <v>16</v>
      </c>
      <c r="J3930" s="14" t="s">
        <v>673</v>
      </c>
      <c r="K3930">
        <v>0</v>
      </c>
      <c r="L3930" s="14" t="s">
        <v>11112</v>
      </c>
      <c r="M3930" s="14" t="s">
        <v>700</v>
      </c>
      <c r="N3930" s="14" t="s">
        <v>701</v>
      </c>
      <c r="O3930" s="14" t="s">
        <v>757</v>
      </c>
      <c r="P3930">
        <v>1</v>
      </c>
      <c r="Q3930">
        <v>7237270632705</v>
      </c>
      <c r="R3930">
        <v>6029534620010001</v>
      </c>
    </row>
    <row r="3931" spans="1:18" x14ac:dyDescent="0.3">
      <c r="A3931" s="14" t="s">
        <v>11113</v>
      </c>
      <c r="B3931" s="14" t="s">
        <v>11114</v>
      </c>
      <c r="C3931" s="14" t="s">
        <v>656</v>
      </c>
      <c r="D3931">
        <v>236118</v>
      </c>
      <c r="E3931" s="14" t="s">
        <v>29</v>
      </c>
      <c r="F3931">
        <v>23</v>
      </c>
      <c r="G3931" s="21">
        <v>45839</v>
      </c>
      <c r="H3931">
        <v>2025</v>
      </c>
      <c r="I3931">
        <v>1</v>
      </c>
      <c r="J3931" s="14" t="s">
        <v>672</v>
      </c>
      <c r="K3931">
        <v>0</v>
      </c>
      <c r="L3931" s="14" t="s">
        <v>11115</v>
      </c>
      <c r="M3931" s="14" t="s">
        <v>700</v>
      </c>
      <c r="N3931" s="14" t="s">
        <v>701</v>
      </c>
      <c r="O3931" s="14" t="s">
        <v>714</v>
      </c>
      <c r="P3931">
        <v>1</v>
      </c>
      <c r="Q3931">
        <v>8846050801814</v>
      </c>
      <c r="R3931">
        <v>6059219200010001</v>
      </c>
    </row>
    <row r="3932" spans="1:18" x14ac:dyDescent="0.3">
      <c r="A3932" s="14" t="s">
        <v>11116</v>
      </c>
      <c r="B3932" s="14" t="s">
        <v>11117</v>
      </c>
      <c r="C3932" s="14" t="s">
        <v>657</v>
      </c>
      <c r="D3932">
        <v>722511</v>
      </c>
      <c r="E3932" s="14" t="s">
        <v>33</v>
      </c>
      <c r="F3932">
        <v>72</v>
      </c>
      <c r="G3932" s="21">
        <v>39814</v>
      </c>
      <c r="H3932">
        <v>2009</v>
      </c>
      <c r="I3932">
        <v>17</v>
      </c>
      <c r="J3932" s="14" t="s">
        <v>673</v>
      </c>
      <c r="K3932">
        <v>0</v>
      </c>
      <c r="L3932" s="14" t="s">
        <v>11118</v>
      </c>
      <c r="M3932" s="14" t="s">
        <v>700</v>
      </c>
      <c r="N3932" s="14" t="s">
        <v>701</v>
      </c>
      <c r="O3932" s="14" t="s">
        <v>1043</v>
      </c>
      <c r="P3932">
        <v>1</v>
      </c>
      <c r="Q3932">
        <v>7152400623546</v>
      </c>
      <c r="R3932">
        <v>6028926390010001</v>
      </c>
    </row>
    <row r="3933" spans="1:18" x14ac:dyDescent="0.3">
      <c r="A3933" s="14" t="s">
        <v>11119</v>
      </c>
      <c r="B3933" s="14" t="s">
        <v>11120</v>
      </c>
      <c r="C3933" s="14" t="s">
        <v>657</v>
      </c>
      <c r="D3933">
        <v>513199</v>
      </c>
      <c r="E3933" s="14" t="s">
        <v>241</v>
      </c>
      <c r="F3933">
        <v>51</v>
      </c>
      <c r="G3933" s="21">
        <v>39448</v>
      </c>
      <c r="H3933">
        <v>2008</v>
      </c>
      <c r="I3933">
        <v>18</v>
      </c>
      <c r="J3933" s="14" t="s">
        <v>673</v>
      </c>
      <c r="K3933">
        <v>0</v>
      </c>
      <c r="L3933" s="14" t="s">
        <v>3413</v>
      </c>
      <c r="M3933" s="14" t="s">
        <v>700</v>
      </c>
      <c r="N3933" s="14" t="s">
        <v>701</v>
      </c>
      <c r="O3933" s="14" t="s">
        <v>720</v>
      </c>
      <c r="P3933">
        <v>1</v>
      </c>
      <c r="Q3933">
        <v>7105580618539</v>
      </c>
      <c r="R3933">
        <v>6027883870010001</v>
      </c>
    </row>
    <row r="3934" spans="1:18" x14ac:dyDescent="0.3">
      <c r="A3934" s="14" t="s">
        <v>11121</v>
      </c>
      <c r="B3934" s="14" t="s">
        <v>11121</v>
      </c>
      <c r="C3934" s="14" t="s">
        <v>655</v>
      </c>
      <c r="D3934">
        <v>522292</v>
      </c>
      <c r="E3934" s="14" t="s">
        <v>351</v>
      </c>
      <c r="F3934">
        <v>52</v>
      </c>
      <c r="G3934" s="21">
        <v>40848</v>
      </c>
      <c r="H3934">
        <v>2011</v>
      </c>
      <c r="I3934">
        <v>14</v>
      </c>
      <c r="J3934" s="14" t="s">
        <v>673</v>
      </c>
      <c r="K3934">
        <v>0</v>
      </c>
      <c r="L3934" s="14" t="s">
        <v>11122</v>
      </c>
      <c r="M3934" s="14" t="s">
        <v>700</v>
      </c>
      <c r="N3934" s="14" t="s">
        <v>701</v>
      </c>
      <c r="O3934" s="14" t="s">
        <v>720</v>
      </c>
      <c r="P3934">
        <v>1</v>
      </c>
      <c r="Q3934">
        <v>7421120652302</v>
      </c>
      <c r="R3934">
        <v>6031590030010001</v>
      </c>
    </row>
    <row r="3935" spans="1:18" x14ac:dyDescent="0.3">
      <c r="A3935" s="14" t="s">
        <v>11123</v>
      </c>
      <c r="B3935" s="14" t="s">
        <v>11123</v>
      </c>
      <c r="C3935" s="14" t="s">
        <v>657</v>
      </c>
      <c r="D3935">
        <v>533110</v>
      </c>
      <c r="E3935" s="14" t="s">
        <v>457</v>
      </c>
      <c r="F3935">
        <v>53</v>
      </c>
      <c r="G3935" s="21">
        <v>44682</v>
      </c>
      <c r="H3935">
        <v>2022</v>
      </c>
      <c r="I3935">
        <v>4</v>
      </c>
      <c r="J3935" s="14" t="s">
        <v>672</v>
      </c>
      <c r="K3935">
        <v>0</v>
      </c>
      <c r="L3935" s="14" t="s">
        <v>3413</v>
      </c>
      <c r="M3935" s="14" t="s">
        <v>700</v>
      </c>
      <c r="N3935" s="14" t="s">
        <v>701</v>
      </c>
      <c r="O3935" s="14" t="s">
        <v>720</v>
      </c>
      <c r="P3935">
        <v>1</v>
      </c>
      <c r="Q3935">
        <v>8615690777472</v>
      </c>
      <c r="R3935">
        <v>6028121310010001</v>
      </c>
    </row>
    <row r="3936" spans="1:18" x14ac:dyDescent="0.3">
      <c r="A3936" s="14" t="s">
        <v>11124</v>
      </c>
      <c r="B3936" s="14" t="s">
        <v>11125</v>
      </c>
      <c r="C3936" s="14" t="s">
        <v>655</v>
      </c>
      <c r="D3936">
        <v>518210</v>
      </c>
      <c r="E3936" s="14" t="s">
        <v>101</v>
      </c>
      <c r="F3936">
        <v>51</v>
      </c>
      <c r="G3936" s="21">
        <v>43101</v>
      </c>
      <c r="H3936">
        <v>2018</v>
      </c>
      <c r="I3936">
        <v>8</v>
      </c>
      <c r="J3936" s="14" t="s">
        <v>674</v>
      </c>
      <c r="K3936">
        <v>0</v>
      </c>
      <c r="L3936" s="14" t="s">
        <v>5156</v>
      </c>
      <c r="M3936" s="14" t="s">
        <v>700</v>
      </c>
      <c r="N3936" s="14" t="s">
        <v>701</v>
      </c>
      <c r="O3936" s="14" t="s">
        <v>702</v>
      </c>
      <c r="P3936">
        <v>1</v>
      </c>
      <c r="Q3936">
        <v>8191780732898</v>
      </c>
      <c r="R3936">
        <v>6040986390010006</v>
      </c>
    </row>
    <row r="3937" spans="1:18" x14ac:dyDescent="0.3">
      <c r="A3937" s="14" t="s">
        <v>11124</v>
      </c>
      <c r="B3937" s="14" t="s">
        <v>11126</v>
      </c>
      <c r="C3937" s="14" t="s">
        <v>655</v>
      </c>
      <c r="D3937">
        <v>518210</v>
      </c>
      <c r="E3937" s="14" t="s">
        <v>101</v>
      </c>
      <c r="F3937">
        <v>51</v>
      </c>
      <c r="G3937" s="21">
        <v>43101</v>
      </c>
      <c r="H3937">
        <v>2018</v>
      </c>
      <c r="I3937">
        <v>8</v>
      </c>
      <c r="J3937" s="14" t="s">
        <v>674</v>
      </c>
      <c r="K3937">
        <v>0</v>
      </c>
      <c r="L3937" s="14" t="s">
        <v>11127</v>
      </c>
      <c r="M3937" s="14" t="s">
        <v>700</v>
      </c>
      <c r="N3937" s="14" t="s">
        <v>701</v>
      </c>
      <c r="O3937" s="14" t="s">
        <v>720</v>
      </c>
      <c r="P3937">
        <v>1</v>
      </c>
      <c r="Q3937">
        <v>8191780732917</v>
      </c>
      <c r="R3937">
        <v>6040986390010008</v>
      </c>
    </row>
    <row r="3938" spans="1:18" x14ac:dyDescent="0.3">
      <c r="A3938" s="14" t="s">
        <v>11124</v>
      </c>
      <c r="B3938" s="14" t="s">
        <v>11124</v>
      </c>
      <c r="C3938" s="14" t="s">
        <v>655</v>
      </c>
      <c r="D3938">
        <v>518210</v>
      </c>
      <c r="E3938" s="14" t="s">
        <v>101</v>
      </c>
      <c r="F3938">
        <v>51</v>
      </c>
      <c r="G3938" s="21">
        <v>43101</v>
      </c>
      <c r="H3938">
        <v>2018</v>
      </c>
      <c r="I3938">
        <v>8</v>
      </c>
      <c r="J3938" s="14" t="s">
        <v>674</v>
      </c>
      <c r="K3938">
        <v>0</v>
      </c>
      <c r="L3938" s="14" t="s">
        <v>3413</v>
      </c>
      <c r="M3938" s="14" t="s">
        <v>700</v>
      </c>
      <c r="N3938" s="14" t="s">
        <v>701</v>
      </c>
      <c r="O3938" s="14" t="s">
        <v>720</v>
      </c>
      <c r="P3938">
        <v>1</v>
      </c>
      <c r="Q3938">
        <v>8191780732897</v>
      </c>
      <c r="R3938">
        <v>6040986390010005</v>
      </c>
    </row>
    <row r="3939" spans="1:18" x14ac:dyDescent="0.3">
      <c r="A3939" s="14" t="s">
        <v>11124</v>
      </c>
      <c r="B3939" s="14" t="s">
        <v>11128</v>
      </c>
      <c r="C3939" s="14" t="s">
        <v>655</v>
      </c>
      <c r="D3939">
        <v>518210</v>
      </c>
      <c r="E3939" s="14" t="s">
        <v>101</v>
      </c>
      <c r="F3939">
        <v>51</v>
      </c>
      <c r="G3939" s="21">
        <v>44835</v>
      </c>
      <c r="H3939">
        <v>2022</v>
      </c>
      <c r="I3939">
        <v>3</v>
      </c>
      <c r="J3939" s="14" t="s">
        <v>672</v>
      </c>
      <c r="K3939">
        <v>0</v>
      </c>
      <c r="L3939" s="14" t="s">
        <v>11129</v>
      </c>
      <c r="M3939" s="14" t="s">
        <v>700</v>
      </c>
      <c r="N3939" s="14" t="s">
        <v>701</v>
      </c>
      <c r="O3939" s="14" t="s">
        <v>702</v>
      </c>
      <c r="P3939">
        <v>1</v>
      </c>
      <c r="Q3939">
        <v>8191780780973</v>
      </c>
      <c r="R3939">
        <v>6040986390010007</v>
      </c>
    </row>
    <row r="3940" spans="1:18" x14ac:dyDescent="0.3">
      <c r="A3940" s="14" t="s">
        <v>11124</v>
      </c>
      <c r="B3940" s="14" t="s">
        <v>11130</v>
      </c>
      <c r="C3940" s="14" t="s">
        <v>655</v>
      </c>
      <c r="D3940">
        <v>518210</v>
      </c>
      <c r="E3940" s="14" t="s">
        <v>101</v>
      </c>
      <c r="F3940">
        <v>51</v>
      </c>
      <c r="G3940" s="21">
        <v>44835</v>
      </c>
      <c r="H3940">
        <v>2022</v>
      </c>
      <c r="I3940">
        <v>3</v>
      </c>
      <c r="J3940" s="14" t="s">
        <v>672</v>
      </c>
      <c r="K3940">
        <v>0</v>
      </c>
      <c r="L3940" s="14" t="s">
        <v>11131</v>
      </c>
      <c r="M3940" s="14" t="s">
        <v>700</v>
      </c>
      <c r="N3940" s="14" t="s">
        <v>701</v>
      </c>
      <c r="O3940" s="14" t="s">
        <v>720</v>
      </c>
      <c r="P3940">
        <v>1</v>
      </c>
      <c r="Q3940">
        <v>8191780780974</v>
      </c>
      <c r="R3940">
        <v>6040986390010009</v>
      </c>
    </row>
    <row r="3941" spans="1:18" x14ac:dyDescent="0.3">
      <c r="A3941" s="14" t="s">
        <v>11132</v>
      </c>
      <c r="B3941" s="14" t="s">
        <v>11133</v>
      </c>
      <c r="C3941" s="14" t="s">
        <v>657</v>
      </c>
      <c r="D3941">
        <v>812990</v>
      </c>
      <c r="E3941" s="14" t="s">
        <v>21</v>
      </c>
      <c r="F3941">
        <v>81</v>
      </c>
      <c r="G3941" s="21">
        <v>39356</v>
      </c>
      <c r="H3941">
        <v>2007</v>
      </c>
      <c r="I3941">
        <v>18</v>
      </c>
      <c r="J3941" s="14" t="s">
        <v>673</v>
      </c>
      <c r="K3941">
        <v>0</v>
      </c>
      <c r="L3941" s="14" t="s">
        <v>3413</v>
      </c>
      <c r="M3941" s="14" t="s">
        <v>700</v>
      </c>
      <c r="N3941" s="14" t="s">
        <v>701</v>
      </c>
      <c r="O3941" s="14" t="s">
        <v>720</v>
      </c>
      <c r="P3941">
        <v>1</v>
      </c>
      <c r="Q3941">
        <v>7024280609922</v>
      </c>
      <c r="R3941">
        <v>6026999120010003</v>
      </c>
    </row>
    <row r="3942" spans="1:18" x14ac:dyDescent="0.3">
      <c r="A3942" s="14" t="s">
        <v>11134</v>
      </c>
      <c r="B3942" s="14" t="s">
        <v>11135</v>
      </c>
      <c r="C3942" s="14" t="s">
        <v>656</v>
      </c>
      <c r="D3942">
        <v>238210</v>
      </c>
      <c r="E3942" s="14" t="s">
        <v>32</v>
      </c>
      <c r="F3942">
        <v>23</v>
      </c>
      <c r="G3942" s="21">
        <v>44480</v>
      </c>
      <c r="H3942">
        <v>2021</v>
      </c>
      <c r="I3942">
        <v>4</v>
      </c>
      <c r="J3942" s="14" t="s">
        <v>672</v>
      </c>
      <c r="K3942">
        <v>0</v>
      </c>
      <c r="L3942" s="14" t="s">
        <v>11136</v>
      </c>
      <c r="M3942" s="14" t="s">
        <v>2332</v>
      </c>
      <c r="N3942" s="14" t="s">
        <v>701</v>
      </c>
      <c r="O3942" s="14" t="s">
        <v>2333</v>
      </c>
      <c r="P3942">
        <v>0</v>
      </c>
      <c r="Q3942">
        <v>8566480772314</v>
      </c>
      <c r="R3942">
        <v>6036062530010001</v>
      </c>
    </row>
    <row r="3943" spans="1:18" x14ac:dyDescent="0.3">
      <c r="A3943" s="14" t="s">
        <v>11137</v>
      </c>
      <c r="B3943" s="14" t="s">
        <v>11137</v>
      </c>
      <c r="C3943" s="14" t="s">
        <v>657</v>
      </c>
      <c r="D3943">
        <v>459999</v>
      </c>
      <c r="E3943" s="14" t="s">
        <v>27</v>
      </c>
      <c r="F3943">
        <v>45</v>
      </c>
      <c r="G3943" s="21">
        <v>38608</v>
      </c>
      <c r="H3943">
        <v>2005</v>
      </c>
      <c r="I3943">
        <v>20</v>
      </c>
      <c r="J3943" s="14" t="s">
        <v>673</v>
      </c>
      <c r="K3943">
        <v>0</v>
      </c>
      <c r="L3943" s="14" t="s">
        <v>3413</v>
      </c>
      <c r="M3943" s="14" t="s">
        <v>700</v>
      </c>
      <c r="N3943" s="14" t="s">
        <v>701</v>
      </c>
      <c r="O3943" s="14" t="s">
        <v>720</v>
      </c>
      <c r="P3943">
        <v>1</v>
      </c>
      <c r="Q3943">
        <v>5833790589843</v>
      </c>
      <c r="R3943">
        <v>6025352920010001</v>
      </c>
    </row>
    <row r="3944" spans="1:18" x14ac:dyDescent="0.3">
      <c r="A3944" s="14" t="s">
        <v>11138</v>
      </c>
      <c r="B3944" s="14" t="s">
        <v>11138</v>
      </c>
      <c r="C3944" s="14" t="s">
        <v>655</v>
      </c>
      <c r="D3944">
        <v>522291</v>
      </c>
      <c r="E3944" s="14" t="s">
        <v>348</v>
      </c>
      <c r="F3944">
        <v>52</v>
      </c>
      <c r="G3944" s="21">
        <v>44682</v>
      </c>
      <c r="H3944">
        <v>2022</v>
      </c>
      <c r="I3944">
        <v>4</v>
      </c>
      <c r="J3944" s="14" t="s">
        <v>672</v>
      </c>
      <c r="K3944">
        <v>0</v>
      </c>
      <c r="L3944" s="14" t="s">
        <v>3413</v>
      </c>
      <c r="M3944" s="14" t="s">
        <v>700</v>
      </c>
      <c r="N3944" s="14" t="s">
        <v>701</v>
      </c>
      <c r="O3944" s="14" t="s">
        <v>720</v>
      </c>
      <c r="P3944">
        <v>1</v>
      </c>
      <c r="Q3944">
        <v>8615700777473</v>
      </c>
      <c r="R3944">
        <v>6048870790010001</v>
      </c>
    </row>
    <row r="3945" spans="1:18" x14ac:dyDescent="0.3">
      <c r="A3945" s="14" t="s">
        <v>11139</v>
      </c>
      <c r="B3945" s="14" t="s">
        <v>11139</v>
      </c>
      <c r="C3945" s="14" t="s">
        <v>657</v>
      </c>
      <c r="D3945">
        <v>519290</v>
      </c>
      <c r="E3945" s="14" t="s">
        <v>141</v>
      </c>
      <c r="F3945">
        <v>51</v>
      </c>
      <c r="G3945" s="21">
        <v>45017</v>
      </c>
      <c r="H3945">
        <v>2023</v>
      </c>
      <c r="I3945">
        <v>3</v>
      </c>
      <c r="J3945" s="14" t="s">
        <v>672</v>
      </c>
      <c r="K3945">
        <v>0</v>
      </c>
      <c r="L3945" s="14" t="s">
        <v>3413</v>
      </c>
      <c r="M3945" s="14" t="s">
        <v>700</v>
      </c>
      <c r="N3945" s="14" t="s">
        <v>701</v>
      </c>
      <c r="O3945" s="14" t="s">
        <v>720</v>
      </c>
      <c r="P3945">
        <v>1</v>
      </c>
      <c r="Q3945">
        <v>8684110784624</v>
      </c>
      <c r="R3945">
        <v>6050166470010001</v>
      </c>
    </row>
    <row r="3946" spans="1:18" x14ac:dyDescent="0.3">
      <c r="A3946" s="14" t="s">
        <v>11140</v>
      </c>
      <c r="B3946" s="14" t="s">
        <v>11140</v>
      </c>
      <c r="C3946" s="14" t="s">
        <v>656</v>
      </c>
      <c r="D3946">
        <v>541511</v>
      </c>
      <c r="E3946" s="14" t="s">
        <v>40</v>
      </c>
      <c r="F3946">
        <v>54</v>
      </c>
      <c r="G3946" s="21">
        <v>45292</v>
      </c>
      <c r="H3946">
        <v>2024</v>
      </c>
      <c r="I3946">
        <v>2</v>
      </c>
      <c r="J3946" s="14" t="s">
        <v>672</v>
      </c>
      <c r="K3946">
        <v>0</v>
      </c>
      <c r="L3946" s="14" t="s">
        <v>3413</v>
      </c>
      <c r="M3946" s="14" t="s">
        <v>700</v>
      </c>
      <c r="N3946" s="14" t="s">
        <v>701</v>
      </c>
      <c r="O3946" s="14" t="s">
        <v>720</v>
      </c>
      <c r="P3946">
        <v>1</v>
      </c>
      <c r="Q3946">
        <v>8733510789898</v>
      </c>
      <c r="R3946">
        <v>6048894690010001</v>
      </c>
    </row>
    <row r="3947" spans="1:18" x14ac:dyDescent="0.3">
      <c r="A3947" s="14" t="s">
        <v>11141</v>
      </c>
      <c r="B3947" s="14" t="s">
        <v>11141</v>
      </c>
      <c r="C3947" s="14" t="s">
        <v>657</v>
      </c>
      <c r="D3947">
        <v>541512</v>
      </c>
      <c r="E3947" s="14" t="s">
        <v>61</v>
      </c>
      <c r="F3947">
        <v>54</v>
      </c>
      <c r="G3947" s="21">
        <v>44621</v>
      </c>
      <c r="H3947">
        <v>2022</v>
      </c>
      <c r="I3947">
        <v>4</v>
      </c>
      <c r="J3947" s="14" t="s">
        <v>672</v>
      </c>
      <c r="K3947">
        <v>0</v>
      </c>
      <c r="L3947" s="14" t="s">
        <v>3413</v>
      </c>
      <c r="M3947" s="14" t="s">
        <v>700</v>
      </c>
      <c r="N3947" s="14" t="s">
        <v>701</v>
      </c>
      <c r="O3947" s="14" t="s">
        <v>720</v>
      </c>
      <c r="P3947">
        <v>1</v>
      </c>
      <c r="Q3947">
        <v>8599010775740</v>
      </c>
      <c r="R3947">
        <v>6048628940010001</v>
      </c>
    </row>
    <row r="3948" spans="1:18" x14ac:dyDescent="0.3">
      <c r="A3948" s="14" t="s">
        <v>11142</v>
      </c>
      <c r="B3948" s="14" t="s">
        <v>11142</v>
      </c>
      <c r="C3948" s="14" t="s">
        <v>655</v>
      </c>
      <c r="D3948">
        <v>541614</v>
      </c>
      <c r="E3948" s="14" t="s">
        <v>298</v>
      </c>
      <c r="F3948">
        <v>54</v>
      </c>
      <c r="G3948" s="21">
        <v>42043</v>
      </c>
      <c r="H3948">
        <v>2015</v>
      </c>
      <c r="I3948">
        <v>11</v>
      </c>
      <c r="J3948" s="14" t="s">
        <v>673</v>
      </c>
      <c r="K3948">
        <v>0</v>
      </c>
      <c r="L3948" s="14" t="s">
        <v>3413</v>
      </c>
      <c r="M3948" s="14" t="s">
        <v>700</v>
      </c>
      <c r="N3948" s="14" t="s">
        <v>701</v>
      </c>
      <c r="O3948" s="14" t="s">
        <v>720</v>
      </c>
      <c r="P3948">
        <v>1</v>
      </c>
      <c r="Q3948">
        <v>7822450694472</v>
      </c>
      <c r="R3948">
        <v>6034965420010001</v>
      </c>
    </row>
    <row r="3949" spans="1:18" x14ac:dyDescent="0.3">
      <c r="A3949" s="14" t="s">
        <v>11143</v>
      </c>
      <c r="B3949" s="14" t="s">
        <v>11143</v>
      </c>
      <c r="C3949" s="14" t="s">
        <v>655</v>
      </c>
      <c r="D3949">
        <v>541511</v>
      </c>
      <c r="E3949" s="14" t="s">
        <v>40</v>
      </c>
      <c r="F3949">
        <v>54</v>
      </c>
      <c r="G3949" s="21">
        <v>38661</v>
      </c>
      <c r="H3949">
        <v>2005</v>
      </c>
      <c r="I3949">
        <v>20</v>
      </c>
      <c r="J3949" s="14" t="s">
        <v>673</v>
      </c>
      <c r="K3949">
        <v>0</v>
      </c>
      <c r="L3949" s="14" t="s">
        <v>3413</v>
      </c>
      <c r="M3949" s="14" t="s">
        <v>700</v>
      </c>
      <c r="N3949" s="14" t="s">
        <v>701</v>
      </c>
      <c r="O3949" s="14" t="s">
        <v>720</v>
      </c>
      <c r="P3949">
        <v>1</v>
      </c>
      <c r="Q3949">
        <v>5887450595669</v>
      </c>
      <c r="R3949">
        <v>6025510950010001</v>
      </c>
    </row>
    <row r="3950" spans="1:18" x14ac:dyDescent="0.3">
      <c r="A3950" s="14" t="s">
        <v>11144</v>
      </c>
      <c r="B3950" s="14" t="s">
        <v>11144</v>
      </c>
      <c r="C3950" s="14" t="s">
        <v>657</v>
      </c>
      <c r="D3950">
        <v>513210</v>
      </c>
      <c r="E3950" s="14" t="s">
        <v>72</v>
      </c>
      <c r="F3950">
        <v>51</v>
      </c>
      <c r="G3950" s="21">
        <v>44621</v>
      </c>
      <c r="H3950">
        <v>2022</v>
      </c>
      <c r="I3950">
        <v>4</v>
      </c>
      <c r="J3950" s="14" t="s">
        <v>672</v>
      </c>
      <c r="K3950">
        <v>0</v>
      </c>
      <c r="L3950" s="14" t="s">
        <v>3413</v>
      </c>
      <c r="M3950" s="14" t="s">
        <v>700</v>
      </c>
      <c r="N3950" s="14" t="s">
        <v>701</v>
      </c>
      <c r="O3950" s="14" t="s">
        <v>720</v>
      </c>
      <c r="P3950">
        <v>1</v>
      </c>
      <c r="Q3950">
        <v>8598970775736</v>
      </c>
      <c r="R3950">
        <v>6048650970010001</v>
      </c>
    </row>
    <row r="3951" spans="1:18" x14ac:dyDescent="0.3">
      <c r="A3951" s="14" t="s">
        <v>11145</v>
      </c>
      <c r="B3951" s="14" t="s">
        <v>11145</v>
      </c>
      <c r="C3951" s="14" t="s">
        <v>655</v>
      </c>
      <c r="D3951">
        <v>522390</v>
      </c>
      <c r="E3951" s="14" t="s">
        <v>550</v>
      </c>
      <c r="F3951">
        <v>52</v>
      </c>
      <c r="G3951" s="21">
        <v>40179</v>
      </c>
      <c r="H3951">
        <v>2010</v>
      </c>
      <c r="I3951">
        <v>16</v>
      </c>
      <c r="J3951" s="14" t="s">
        <v>673</v>
      </c>
      <c r="K3951">
        <v>0</v>
      </c>
      <c r="L3951" s="14" t="s">
        <v>3413</v>
      </c>
      <c r="M3951" s="14" t="s">
        <v>700</v>
      </c>
      <c r="N3951" s="14" t="s">
        <v>701</v>
      </c>
      <c r="O3951" s="14" t="s">
        <v>720</v>
      </c>
      <c r="P3951">
        <v>1</v>
      </c>
      <c r="Q3951">
        <v>7254150634464</v>
      </c>
      <c r="R3951">
        <v>6025153600010001</v>
      </c>
    </row>
    <row r="3952" spans="1:18" x14ac:dyDescent="0.3">
      <c r="A3952" s="14" t="s">
        <v>11146</v>
      </c>
      <c r="B3952" s="14" t="s">
        <v>11146</v>
      </c>
      <c r="C3952" s="14" t="s">
        <v>655</v>
      </c>
      <c r="D3952">
        <v>561499</v>
      </c>
      <c r="E3952" s="14" t="s">
        <v>166</v>
      </c>
      <c r="F3952">
        <v>56</v>
      </c>
      <c r="G3952" s="21">
        <v>42095</v>
      </c>
      <c r="H3952">
        <v>2015</v>
      </c>
      <c r="I3952">
        <v>11</v>
      </c>
      <c r="J3952" s="14" t="s">
        <v>673</v>
      </c>
      <c r="K3952">
        <v>0</v>
      </c>
      <c r="L3952" s="14" t="s">
        <v>3413</v>
      </c>
      <c r="M3952" s="14" t="s">
        <v>700</v>
      </c>
      <c r="N3952" s="14" t="s">
        <v>701</v>
      </c>
      <c r="O3952" s="14" t="s">
        <v>720</v>
      </c>
      <c r="P3952">
        <v>1</v>
      </c>
      <c r="Q3952">
        <v>7822440694471</v>
      </c>
      <c r="R3952">
        <v>6034965470010001</v>
      </c>
    </row>
    <row r="3953" spans="1:18" x14ac:dyDescent="0.3">
      <c r="A3953" s="14" t="s">
        <v>11147</v>
      </c>
      <c r="B3953" s="14" t="s">
        <v>11147</v>
      </c>
      <c r="C3953" s="14" t="s">
        <v>655</v>
      </c>
      <c r="D3953">
        <v>561499</v>
      </c>
      <c r="E3953" s="14" t="s">
        <v>166</v>
      </c>
      <c r="F3953">
        <v>56</v>
      </c>
      <c r="G3953" s="21">
        <v>42005</v>
      </c>
      <c r="H3953">
        <v>2015</v>
      </c>
      <c r="I3953">
        <v>11</v>
      </c>
      <c r="J3953" s="14" t="s">
        <v>673</v>
      </c>
      <c r="K3953">
        <v>0</v>
      </c>
      <c r="L3953" s="14" t="s">
        <v>3413</v>
      </c>
      <c r="M3953" s="14" t="s">
        <v>700</v>
      </c>
      <c r="N3953" s="14" t="s">
        <v>701</v>
      </c>
      <c r="O3953" s="14" t="s">
        <v>720</v>
      </c>
      <c r="P3953">
        <v>1</v>
      </c>
      <c r="Q3953">
        <v>7812590693457</v>
      </c>
      <c r="R3953">
        <v>6034750230010001</v>
      </c>
    </row>
    <row r="3954" spans="1:18" x14ac:dyDescent="0.3">
      <c r="A3954" s="14" t="s">
        <v>11148</v>
      </c>
      <c r="B3954" s="14" t="s">
        <v>11148</v>
      </c>
      <c r="C3954" s="14" t="s">
        <v>655</v>
      </c>
      <c r="D3954">
        <v>541511</v>
      </c>
      <c r="E3954" s="14" t="s">
        <v>40</v>
      </c>
      <c r="F3954">
        <v>54</v>
      </c>
      <c r="G3954" s="21">
        <v>38661</v>
      </c>
      <c r="H3954">
        <v>2005</v>
      </c>
      <c r="I3954">
        <v>20</v>
      </c>
      <c r="J3954" s="14" t="s">
        <v>673</v>
      </c>
      <c r="K3954">
        <v>0</v>
      </c>
      <c r="L3954" s="14" t="s">
        <v>3413</v>
      </c>
      <c r="M3954" s="14" t="s">
        <v>700</v>
      </c>
      <c r="N3954" s="14" t="s">
        <v>701</v>
      </c>
      <c r="O3954" s="14" t="s">
        <v>720</v>
      </c>
      <c r="P3954">
        <v>1</v>
      </c>
      <c r="Q3954">
        <v>5887460595670</v>
      </c>
      <c r="R3954">
        <v>6025871820010001</v>
      </c>
    </row>
    <row r="3955" spans="1:18" x14ac:dyDescent="0.3">
      <c r="A3955" s="14" t="s">
        <v>11149</v>
      </c>
      <c r="B3955" s="14" t="s">
        <v>11149</v>
      </c>
      <c r="C3955" s="14" t="s">
        <v>657</v>
      </c>
      <c r="D3955">
        <v>512110</v>
      </c>
      <c r="E3955" s="14" t="s">
        <v>78</v>
      </c>
      <c r="F3955">
        <v>51</v>
      </c>
      <c r="G3955" s="21">
        <v>44440</v>
      </c>
      <c r="H3955">
        <v>2021</v>
      </c>
      <c r="I3955">
        <v>4</v>
      </c>
      <c r="J3955" s="14" t="s">
        <v>672</v>
      </c>
      <c r="K3955">
        <v>0</v>
      </c>
      <c r="L3955" s="14" t="s">
        <v>3413</v>
      </c>
      <c r="M3955" s="14" t="s">
        <v>700</v>
      </c>
      <c r="N3955" s="14" t="s">
        <v>701</v>
      </c>
      <c r="O3955" s="14" t="s">
        <v>720</v>
      </c>
      <c r="P3955">
        <v>1</v>
      </c>
      <c r="Q3955">
        <v>8564080772063</v>
      </c>
      <c r="R3955">
        <v>6025070930010003</v>
      </c>
    </row>
    <row r="3956" spans="1:18" x14ac:dyDescent="0.3">
      <c r="A3956" s="14" t="s">
        <v>11150</v>
      </c>
      <c r="B3956" s="14" t="s">
        <v>11150</v>
      </c>
      <c r="C3956" s="14" t="s">
        <v>655</v>
      </c>
      <c r="D3956">
        <v>541990</v>
      </c>
      <c r="E3956" s="14" t="s">
        <v>30</v>
      </c>
      <c r="F3956">
        <v>54</v>
      </c>
      <c r="G3956" s="21">
        <v>44682</v>
      </c>
      <c r="H3956">
        <v>2022</v>
      </c>
      <c r="I3956">
        <v>4</v>
      </c>
      <c r="J3956" s="14" t="s">
        <v>672</v>
      </c>
      <c r="K3956">
        <v>0</v>
      </c>
      <c r="L3956" s="14" t="s">
        <v>3413</v>
      </c>
      <c r="M3956" s="14" t="s">
        <v>700</v>
      </c>
      <c r="N3956" s="14" t="s">
        <v>701</v>
      </c>
      <c r="O3956" s="14" t="s">
        <v>720</v>
      </c>
      <c r="P3956">
        <v>1</v>
      </c>
      <c r="Q3956">
        <v>8615680777471</v>
      </c>
      <c r="R3956">
        <v>6030772280010001</v>
      </c>
    </row>
    <row r="3957" spans="1:18" x14ac:dyDescent="0.3">
      <c r="A3957" s="14" t="s">
        <v>11151</v>
      </c>
      <c r="B3957" s="14" t="s">
        <v>11151</v>
      </c>
      <c r="C3957" s="14" t="s">
        <v>657</v>
      </c>
      <c r="D3957">
        <v>541519</v>
      </c>
      <c r="E3957" s="14" t="s">
        <v>68</v>
      </c>
      <c r="F3957">
        <v>54</v>
      </c>
      <c r="G3957" s="21">
        <v>42461</v>
      </c>
      <c r="H3957">
        <v>2016</v>
      </c>
      <c r="I3957">
        <v>10</v>
      </c>
      <c r="J3957" s="14" t="s">
        <v>674</v>
      </c>
      <c r="K3957">
        <v>0</v>
      </c>
      <c r="L3957" s="14" t="s">
        <v>3413</v>
      </c>
      <c r="M3957" s="14" t="s">
        <v>700</v>
      </c>
      <c r="N3957" s="14" t="s">
        <v>701</v>
      </c>
      <c r="O3957" s="14" t="s">
        <v>720</v>
      </c>
      <c r="P3957">
        <v>1</v>
      </c>
      <c r="Q3957">
        <v>7944870707213</v>
      </c>
      <c r="R3957">
        <v>6036107520010001</v>
      </c>
    </row>
    <row r="3958" spans="1:18" x14ac:dyDescent="0.3">
      <c r="A3958" s="14" t="s">
        <v>11152</v>
      </c>
      <c r="B3958" s="14" t="s">
        <v>11152</v>
      </c>
      <c r="C3958" s="14" t="s">
        <v>655</v>
      </c>
      <c r="D3958">
        <v>561499</v>
      </c>
      <c r="E3958" s="14" t="s">
        <v>166</v>
      </c>
      <c r="F3958">
        <v>56</v>
      </c>
      <c r="G3958" s="21">
        <v>38875</v>
      </c>
      <c r="H3958">
        <v>2006</v>
      </c>
      <c r="I3958">
        <v>20</v>
      </c>
      <c r="J3958" s="14" t="s">
        <v>673</v>
      </c>
      <c r="K3958">
        <v>0</v>
      </c>
      <c r="L3958" s="14" t="s">
        <v>3413</v>
      </c>
      <c r="M3958" s="14" t="s">
        <v>700</v>
      </c>
      <c r="N3958" s="14" t="s">
        <v>701</v>
      </c>
      <c r="O3958" s="14" t="s">
        <v>720</v>
      </c>
      <c r="P3958">
        <v>1</v>
      </c>
      <c r="Q3958">
        <v>5890630596010</v>
      </c>
      <c r="R3958">
        <v>6026199550010001</v>
      </c>
    </row>
    <row r="3959" spans="1:18" x14ac:dyDescent="0.3">
      <c r="A3959" s="14" t="s">
        <v>11153</v>
      </c>
      <c r="B3959" s="14" t="s">
        <v>11154</v>
      </c>
      <c r="C3959" s="14" t="s">
        <v>655</v>
      </c>
      <c r="D3959">
        <v>459999</v>
      </c>
      <c r="E3959" s="14" t="s">
        <v>27</v>
      </c>
      <c r="F3959">
        <v>45</v>
      </c>
      <c r="G3959" s="21">
        <v>34804</v>
      </c>
      <c r="H3959">
        <v>1995</v>
      </c>
      <c r="I3959">
        <v>31</v>
      </c>
      <c r="J3959" s="14" t="s">
        <v>675</v>
      </c>
      <c r="K3959">
        <v>0</v>
      </c>
      <c r="L3959" s="14" t="s">
        <v>3413</v>
      </c>
      <c r="M3959" s="14" t="s">
        <v>700</v>
      </c>
      <c r="N3959" s="14" t="s">
        <v>701</v>
      </c>
      <c r="O3959" s="14" t="s">
        <v>720</v>
      </c>
      <c r="P3959">
        <v>1</v>
      </c>
      <c r="Q3959">
        <v>1769250179451</v>
      </c>
      <c r="R3959">
        <v>6017204900010002</v>
      </c>
    </row>
    <row r="3960" spans="1:18" x14ac:dyDescent="0.3">
      <c r="A3960" s="14" t="s">
        <v>11153</v>
      </c>
      <c r="B3960" s="14" t="s">
        <v>11155</v>
      </c>
      <c r="C3960" s="14" t="s">
        <v>655</v>
      </c>
      <c r="D3960">
        <v>541990</v>
      </c>
      <c r="E3960" s="14" t="s">
        <v>30</v>
      </c>
      <c r="F3960">
        <v>54</v>
      </c>
      <c r="G3960" s="21">
        <v>40360</v>
      </c>
      <c r="H3960">
        <v>2010</v>
      </c>
      <c r="I3960">
        <v>16</v>
      </c>
      <c r="J3960" s="14" t="s">
        <v>673</v>
      </c>
      <c r="K3960">
        <v>0</v>
      </c>
      <c r="L3960" s="14" t="s">
        <v>3413</v>
      </c>
      <c r="M3960" s="14" t="s">
        <v>700</v>
      </c>
      <c r="N3960" s="14" t="s">
        <v>701</v>
      </c>
      <c r="O3960" s="14" t="s">
        <v>720</v>
      </c>
      <c r="P3960">
        <v>1</v>
      </c>
      <c r="Q3960">
        <v>1769250653379</v>
      </c>
      <c r="R3960">
        <v>6017204900010002</v>
      </c>
    </row>
    <row r="3961" spans="1:18" x14ac:dyDescent="0.3">
      <c r="A3961" s="14" t="s">
        <v>11156</v>
      </c>
      <c r="B3961" s="14" t="s">
        <v>11157</v>
      </c>
      <c r="C3961" s="14" t="s">
        <v>657</v>
      </c>
      <c r="D3961">
        <v>551112</v>
      </c>
      <c r="E3961" s="14" t="s">
        <v>121</v>
      </c>
      <c r="F3961">
        <v>55</v>
      </c>
      <c r="G3961" s="21">
        <v>42005</v>
      </c>
      <c r="H3961">
        <v>2015</v>
      </c>
      <c r="I3961">
        <v>11</v>
      </c>
      <c r="J3961" s="14" t="s">
        <v>673</v>
      </c>
      <c r="K3961">
        <v>0</v>
      </c>
      <c r="L3961" s="14" t="s">
        <v>3413</v>
      </c>
      <c r="M3961" s="14" t="s">
        <v>700</v>
      </c>
      <c r="N3961" s="14" t="s">
        <v>701</v>
      </c>
      <c r="O3961" s="14" t="s">
        <v>720</v>
      </c>
      <c r="P3961">
        <v>1</v>
      </c>
      <c r="Q3961">
        <v>7812670693466</v>
      </c>
      <c r="R3961">
        <v>6034651240010001</v>
      </c>
    </row>
    <row r="3962" spans="1:18" x14ac:dyDescent="0.3">
      <c r="A3962" s="14" t="s">
        <v>11158</v>
      </c>
      <c r="B3962" s="14" t="s">
        <v>11158</v>
      </c>
      <c r="C3962" s="14" t="s">
        <v>655</v>
      </c>
      <c r="D3962">
        <v>531210</v>
      </c>
      <c r="E3962" s="14" t="s">
        <v>43</v>
      </c>
      <c r="F3962">
        <v>53</v>
      </c>
      <c r="G3962" s="21">
        <v>43101</v>
      </c>
      <c r="H3962">
        <v>2018</v>
      </c>
      <c r="I3962">
        <v>8</v>
      </c>
      <c r="J3962" s="14" t="s">
        <v>674</v>
      </c>
      <c r="K3962">
        <v>0</v>
      </c>
      <c r="L3962" s="14" t="s">
        <v>11159</v>
      </c>
      <c r="M3962" s="14" t="s">
        <v>700</v>
      </c>
      <c r="N3962" s="14" t="s">
        <v>701</v>
      </c>
      <c r="O3962" s="14" t="s">
        <v>710</v>
      </c>
      <c r="P3962">
        <v>1</v>
      </c>
      <c r="Q3962">
        <v>5547670732937</v>
      </c>
      <c r="R3962">
        <v>602201545</v>
      </c>
    </row>
    <row r="3963" spans="1:18" x14ac:dyDescent="0.3">
      <c r="A3963" s="14" t="s">
        <v>11158</v>
      </c>
      <c r="B3963" s="14" t="s">
        <v>11158</v>
      </c>
      <c r="C3963" s="14" t="s">
        <v>655</v>
      </c>
      <c r="D3963">
        <v>531210</v>
      </c>
      <c r="E3963" s="14" t="s">
        <v>43</v>
      </c>
      <c r="F3963">
        <v>53</v>
      </c>
      <c r="G3963" s="21">
        <v>43101</v>
      </c>
      <c r="H3963">
        <v>2018</v>
      </c>
      <c r="I3963">
        <v>8</v>
      </c>
      <c r="J3963" s="14" t="s">
        <v>674</v>
      </c>
      <c r="K3963">
        <v>0</v>
      </c>
      <c r="L3963" s="14" t="s">
        <v>11160</v>
      </c>
      <c r="M3963" s="14" t="s">
        <v>700</v>
      </c>
      <c r="N3963" s="14" t="s">
        <v>701</v>
      </c>
      <c r="O3963" s="14" t="s">
        <v>702</v>
      </c>
      <c r="P3963">
        <v>1</v>
      </c>
      <c r="Q3963">
        <v>5547670732992</v>
      </c>
      <c r="R3963">
        <v>602201545</v>
      </c>
    </row>
    <row r="3964" spans="1:18" x14ac:dyDescent="0.3">
      <c r="A3964" s="14" t="s">
        <v>11158</v>
      </c>
      <c r="B3964" s="14" t="s">
        <v>11158</v>
      </c>
      <c r="C3964" s="14" t="s">
        <v>655</v>
      </c>
      <c r="D3964">
        <v>531210</v>
      </c>
      <c r="E3964" s="14" t="s">
        <v>43</v>
      </c>
      <c r="F3964">
        <v>53</v>
      </c>
      <c r="G3964" s="21">
        <v>43101</v>
      </c>
      <c r="H3964">
        <v>2018</v>
      </c>
      <c r="I3964">
        <v>8</v>
      </c>
      <c r="J3964" s="14" t="s">
        <v>674</v>
      </c>
      <c r="K3964">
        <v>0</v>
      </c>
      <c r="L3964" s="14" t="s">
        <v>11161</v>
      </c>
      <c r="M3964" s="14" t="s">
        <v>700</v>
      </c>
      <c r="N3964" s="14" t="s">
        <v>701</v>
      </c>
      <c r="O3964" s="14" t="s">
        <v>817</v>
      </c>
      <c r="P3964">
        <v>1</v>
      </c>
      <c r="Q3964">
        <v>5547670732987</v>
      </c>
      <c r="R3964">
        <v>602201545</v>
      </c>
    </row>
    <row r="3965" spans="1:18" x14ac:dyDescent="0.3">
      <c r="A3965" s="14" t="s">
        <v>11158</v>
      </c>
      <c r="B3965" s="14" t="s">
        <v>11158</v>
      </c>
      <c r="C3965" s="14" t="s">
        <v>655</v>
      </c>
      <c r="D3965">
        <v>531210</v>
      </c>
      <c r="E3965" s="14" t="s">
        <v>43</v>
      </c>
      <c r="F3965">
        <v>53</v>
      </c>
      <c r="G3965" s="21">
        <v>43101</v>
      </c>
      <c r="H3965">
        <v>2018</v>
      </c>
      <c r="I3965">
        <v>8</v>
      </c>
      <c r="J3965" s="14" t="s">
        <v>674</v>
      </c>
      <c r="K3965">
        <v>0</v>
      </c>
      <c r="L3965" s="14" t="s">
        <v>11162</v>
      </c>
      <c r="M3965" s="14" t="s">
        <v>700</v>
      </c>
      <c r="N3965" s="14" t="s">
        <v>701</v>
      </c>
      <c r="O3965" s="14" t="s">
        <v>720</v>
      </c>
      <c r="P3965">
        <v>1</v>
      </c>
      <c r="Q3965">
        <v>5547670732952</v>
      </c>
      <c r="R3965">
        <v>602201545</v>
      </c>
    </row>
    <row r="3966" spans="1:18" x14ac:dyDescent="0.3">
      <c r="A3966" s="14" t="s">
        <v>11158</v>
      </c>
      <c r="B3966" s="14" t="s">
        <v>11158</v>
      </c>
      <c r="C3966" s="14" t="s">
        <v>655</v>
      </c>
      <c r="D3966">
        <v>531210</v>
      </c>
      <c r="E3966" s="14" t="s">
        <v>43</v>
      </c>
      <c r="F3966">
        <v>53</v>
      </c>
      <c r="G3966" s="21">
        <v>43101</v>
      </c>
      <c r="H3966">
        <v>2018</v>
      </c>
      <c r="I3966">
        <v>8</v>
      </c>
      <c r="J3966" s="14" t="s">
        <v>674</v>
      </c>
      <c r="K3966">
        <v>0</v>
      </c>
      <c r="L3966" s="14" t="s">
        <v>11163</v>
      </c>
      <c r="M3966" s="14" t="s">
        <v>700</v>
      </c>
      <c r="N3966" s="14" t="s">
        <v>701</v>
      </c>
      <c r="O3966" s="14" t="s">
        <v>702</v>
      </c>
      <c r="P3966">
        <v>1</v>
      </c>
      <c r="Q3966">
        <v>5547670732994</v>
      </c>
      <c r="R3966">
        <v>602201545</v>
      </c>
    </row>
    <row r="3967" spans="1:18" x14ac:dyDescent="0.3">
      <c r="A3967" s="14" t="s">
        <v>11158</v>
      </c>
      <c r="B3967" s="14" t="s">
        <v>11158</v>
      </c>
      <c r="C3967" s="14" t="s">
        <v>655</v>
      </c>
      <c r="D3967">
        <v>531210</v>
      </c>
      <c r="E3967" s="14" t="s">
        <v>43</v>
      </c>
      <c r="F3967">
        <v>53</v>
      </c>
      <c r="G3967" s="21">
        <v>43101</v>
      </c>
      <c r="H3967">
        <v>2018</v>
      </c>
      <c r="I3967">
        <v>8</v>
      </c>
      <c r="J3967" s="14" t="s">
        <v>674</v>
      </c>
      <c r="K3967">
        <v>0</v>
      </c>
      <c r="L3967" s="14" t="s">
        <v>11164</v>
      </c>
      <c r="M3967" s="14" t="s">
        <v>700</v>
      </c>
      <c r="N3967" s="14" t="s">
        <v>701</v>
      </c>
      <c r="O3967" s="14" t="s">
        <v>710</v>
      </c>
      <c r="P3967">
        <v>1</v>
      </c>
      <c r="Q3967">
        <v>5547670732958</v>
      </c>
      <c r="R3967">
        <v>602201545</v>
      </c>
    </row>
    <row r="3968" spans="1:18" x14ac:dyDescent="0.3">
      <c r="A3968" s="14" t="s">
        <v>11158</v>
      </c>
      <c r="B3968" s="14" t="s">
        <v>11158</v>
      </c>
      <c r="C3968" s="14" t="s">
        <v>655</v>
      </c>
      <c r="D3968">
        <v>531210</v>
      </c>
      <c r="E3968" s="14" t="s">
        <v>43</v>
      </c>
      <c r="F3968">
        <v>53</v>
      </c>
      <c r="G3968" s="21">
        <v>43101</v>
      </c>
      <c r="H3968">
        <v>2018</v>
      </c>
      <c r="I3968">
        <v>8</v>
      </c>
      <c r="J3968" s="14" t="s">
        <v>674</v>
      </c>
      <c r="K3968">
        <v>0</v>
      </c>
      <c r="L3968" s="14" t="s">
        <v>11165</v>
      </c>
      <c r="M3968" s="14" t="s">
        <v>700</v>
      </c>
      <c r="N3968" s="14" t="s">
        <v>701</v>
      </c>
      <c r="O3968" s="14" t="s">
        <v>720</v>
      </c>
      <c r="P3968">
        <v>1</v>
      </c>
      <c r="Q3968">
        <v>5547670732964</v>
      </c>
      <c r="R3968">
        <v>602201545</v>
      </c>
    </row>
    <row r="3969" spans="1:18" x14ac:dyDescent="0.3">
      <c r="A3969" s="14" t="s">
        <v>11158</v>
      </c>
      <c r="B3969" s="14" t="s">
        <v>11158</v>
      </c>
      <c r="C3969" s="14" t="s">
        <v>655</v>
      </c>
      <c r="D3969">
        <v>531210</v>
      </c>
      <c r="E3969" s="14" t="s">
        <v>43</v>
      </c>
      <c r="F3969">
        <v>53</v>
      </c>
      <c r="G3969" s="21">
        <v>37469</v>
      </c>
      <c r="H3969">
        <v>2002</v>
      </c>
      <c r="I3969">
        <v>24</v>
      </c>
      <c r="J3969" s="14" t="s">
        <v>675</v>
      </c>
      <c r="K3969">
        <v>0</v>
      </c>
      <c r="L3969" s="14" t="s">
        <v>3413</v>
      </c>
      <c r="M3969" s="14" t="s">
        <v>700</v>
      </c>
      <c r="N3969" s="14" t="s">
        <v>701</v>
      </c>
      <c r="O3969" s="14" t="s">
        <v>720</v>
      </c>
      <c r="P3969">
        <v>1</v>
      </c>
      <c r="Q3969">
        <v>5547670559314</v>
      </c>
      <c r="R3969">
        <v>6022015450010001</v>
      </c>
    </row>
    <row r="3970" spans="1:18" x14ac:dyDescent="0.3">
      <c r="A3970" s="14" t="s">
        <v>11158</v>
      </c>
      <c r="B3970" s="14" t="s">
        <v>11158</v>
      </c>
      <c r="C3970" s="14" t="s">
        <v>655</v>
      </c>
      <c r="D3970">
        <v>531210</v>
      </c>
      <c r="E3970" s="14" t="s">
        <v>43</v>
      </c>
      <c r="F3970">
        <v>53</v>
      </c>
      <c r="G3970" s="21">
        <v>43101</v>
      </c>
      <c r="H3970">
        <v>2018</v>
      </c>
      <c r="I3970">
        <v>8</v>
      </c>
      <c r="J3970" s="14" t="s">
        <v>674</v>
      </c>
      <c r="K3970">
        <v>0</v>
      </c>
      <c r="L3970" s="14" t="s">
        <v>11166</v>
      </c>
      <c r="M3970" s="14" t="s">
        <v>700</v>
      </c>
      <c r="N3970" s="14" t="s">
        <v>701</v>
      </c>
      <c r="O3970" s="14" t="s">
        <v>710</v>
      </c>
      <c r="P3970">
        <v>1</v>
      </c>
      <c r="Q3970">
        <v>5547670732965</v>
      </c>
      <c r="R3970">
        <v>602201545</v>
      </c>
    </row>
    <row r="3971" spans="1:18" x14ac:dyDescent="0.3">
      <c r="A3971" s="14" t="s">
        <v>11158</v>
      </c>
      <c r="B3971" s="14" t="s">
        <v>11158</v>
      </c>
      <c r="C3971" s="14" t="s">
        <v>655</v>
      </c>
      <c r="D3971">
        <v>531210</v>
      </c>
      <c r="E3971" s="14" t="s">
        <v>43</v>
      </c>
      <c r="F3971">
        <v>53</v>
      </c>
      <c r="G3971" s="21">
        <v>43101</v>
      </c>
      <c r="H3971">
        <v>2018</v>
      </c>
      <c r="I3971">
        <v>8</v>
      </c>
      <c r="J3971" s="14" t="s">
        <v>674</v>
      </c>
      <c r="K3971">
        <v>0</v>
      </c>
      <c r="L3971" s="14" t="s">
        <v>11167</v>
      </c>
      <c r="M3971" s="14" t="s">
        <v>700</v>
      </c>
      <c r="N3971" s="14" t="s">
        <v>701</v>
      </c>
      <c r="O3971" s="14" t="s">
        <v>702</v>
      </c>
      <c r="P3971">
        <v>1</v>
      </c>
      <c r="Q3971">
        <v>5547670732950</v>
      </c>
      <c r="R3971">
        <v>602201545</v>
      </c>
    </row>
    <row r="3972" spans="1:18" x14ac:dyDescent="0.3">
      <c r="A3972" s="14" t="s">
        <v>11158</v>
      </c>
      <c r="B3972" s="14" t="s">
        <v>11158</v>
      </c>
      <c r="C3972" s="14" t="s">
        <v>655</v>
      </c>
      <c r="D3972">
        <v>531210</v>
      </c>
      <c r="E3972" s="14" t="s">
        <v>43</v>
      </c>
      <c r="F3972">
        <v>53</v>
      </c>
      <c r="G3972" s="21">
        <v>43101</v>
      </c>
      <c r="H3972">
        <v>2018</v>
      </c>
      <c r="I3972">
        <v>8</v>
      </c>
      <c r="J3972" s="14" t="s">
        <v>674</v>
      </c>
      <c r="K3972">
        <v>0</v>
      </c>
      <c r="L3972" s="14" t="s">
        <v>11168</v>
      </c>
      <c r="M3972" s="14" t="s">
        <v>700</v>
      </c>
      <c r="N3972" s="14" t="s">
        <v>701</v>
      </c>
      <c r="O3972" s="14" t="s">
        <v>817</v>
      </c>
      <c r="P3972">
        <v>1</v>
      </c>
      <c r="Q3972">
        <v>5547670732984</v>
      </c>
      <c r="R3972">
        <v>602201545</v>
      </c>
    </row>
    <row r="3973" spans="1:18" x14ac:dyDescent="0.3">
      <c r="A3973" s="14" t="s">
        <v>11158</v>
      </c>
      <c r="B3973" s="14" t="s">
        <v>11158</v>
      </c>
      <c r="C3973" s="14" t="s">
        <v>655</v>
      </c>
      <c r="D3973">
        <v>531210</v>
      </c>
      <c r="E3973" s="14" t="s">
        <v>43</v>
      </c>
      <c r="F3973">
        <v>53</v>
      </c>
      <c r="G3973" s="21">
        <v>43101</v>
      </c>
      <c r="H3973">
        <v>2018</v>
      </c>
      <c r="I3973">
        <v>8</v>
      </c>
      <c r="J3973" s="14" t="s">
        <v>674</v>
      </c>
      <c r="K3973">
        <v>0</v>
      </c>
      <c r="L3973" s="14" t="s">
        <v>11169</v>
      </c>
      <c r="M3973" s="14" t="s">
        <v>700</v>
      </c>
      <c r="N3973" s="14" t="s">
        <v>701</v>
      </c>
      <c r="O3973" s="14" t="s">
        <v>720</v>
      </c>
      <c r="P3973">
        <v>1</v>
      </c>
      <c r="Q3973">
        <v>5547670732996</v>
      </c>
      <c r="R3973">
        <v>602201545</v>
      </c>
    </row>
    <row r="3974" spans="1:18" x14ac:dyDescent="0.3">
      <c r="A3974" s="14" t="s">
        <v>11158</v>
      </c>
      <c r="B3974" s="14" t="s">
        <v>11158</v>
      </c>
      <c r="C3974" s="14" t="s">
        <v>655</v>
      </c>
      <c r="D3974">
        <v>531210</v>
      </c>
      <c r="E3974" s="14" t="s">
        <v>43</v>
      </c>
      <c r="F3974">
        <v>53</v>
      </c>
      <c r="G3974" s="21">
        <v>43101</v>
      </c>
      <c r="H3974">
        <v>2018</v>
      </c>
      <c r="I3974">
        <v>8</v>
      </c>
      <c r="J3974" s="14" t="s">
        <v>674</v>
      </c>
      <c r="K3974">
        <v>0</v>
      </c>
      <c r="L3974" s="14" t="s">
        <v>11170</v>
      </c>
      <c r="M3974" s="14" t="s">
        <v>700</v>
      </c>
      <c r="N3974" s="14" t="s">
        <v>701</v>
      </c>
      <c r="O3974" s="14" t="s">
        <v>720</v>
      </c>
      <c r="P3974">
        <v>1</v>
      </c>
      <c r="Q3974">
        <v>5547670732967</v>
      </c>
      <c r="R3974">
        <v>602201545</v>
      </c>
    </row>
    <row r="3975" spans="1:18" x14ac:dyDescent="0.3">
      <c r="A3975" s="14" t="s">
        <v>11158</v>
      </c>
      <c r="B3975" s="14" t="s">
        <v>11158</v>
      </c>
      <c r="C3975" s="14" t="s">
        <v>655</v>
      </c>
      <c r="D3975">
        <v>531210</v>
      </c>
      <c r="E3975" s="14" t="s">
        <v>43</v>
      </c>
      <c r="F3975">
        <v>53</v>
      </c>
      <c r="G3975" s="21">
        <v>43101</v>
      </c>
      <c r="H3975">
        <v>2018</v>
      </c>
      <c r="I3975">
        <v>8</v>
      </c>
      <c r="J3975" s="14" t="s">
        <v>674</v>
      </c>
      <c r="K3975">
        <v>0</v>
      </c>
      <c r="L3975" s="14" t="s">
        <v>11171</v>
      </c>
      <c r="M3975" s="14" t="s">
        <v>700</v>
      </c>
      <c r="N3975" s="14" t="s">
        <v>701</v>
      </c>
      <c r="O3975" s="14" t="s">
        <v>720</v>
      </c>
      <c r="P3975">
        <v>1</v>
      </c>
      <c r="Q3975">
        <v>5547670732947</v>
      </c>
      <c r="R3975">
        <v>602201545</v>
      </c>
    </row>
    <row r="3976" spans="1:18" x14ac:dyDescent="0.3">
      <c r="A3976" s="14" t="s">
        <v>11158</v>
      </c>
      <c r="B3976" s="14" t="s">
        <v>11158</v>
      </c>
      <c r="C3976" s="14" t="s">
        <v>655</v>
      </c>
      <c r="D3976">
        <v>531210</v>
      </c>
      <c r="E3976" s="14" t="s">
        <v>43</v>
      </c>
      <c r="F3976">
        <v>53</v>
      </c>
      <c r="G3976" s="21">
        <v>43101</v>
      </c>
      <c r="H3976">
        <v>2018</v>
      </c>
      <c r="I3976">
        <v>8</v>
      </c>
      <c r="J3976" s="14" t="s">
        <v>674</v>
      </c>
      <c r="K3976">
        <v>0</v>
      </c>
      <c r="L3976" s="14" t="s">
        <v>11172</v>
      </c>
      <c r="M3976" s="14" t="s">
        <v>700</v>
      </c>
      <c r="N3976" s="14" t="s">
        <v>701</v>
      </c>
      <c r="O3976" s="14" t="s">
        <v>720</v>
      </c>
      <c r="P3976">
        <v>1</v>
      </c>
      <c r="Q3976">
        <v>5547670734136</v>
      </c>
      <c r="R3976">
        <v>602201545</v>
      </c>
    </row>
    <row r="3977" spans="1:18" x14ac:dyDescent="0.3">
      <c r="A3977" s="14" t="s">
        <v>11158</v>
      </c>
      <c r="B3977" s="14" t="s">
        <v>11158</v>
      </c>
      <c r="C3977" s="14" t="s">
        <v>655</v>
      </c>
      <c r="D3977">
        <v>531210</v>
      </c>
      <c r="E3977" s="14" t="s">
        <v>43</v>
      </c>
      <c r="F3977">
        <v>53</v>
      </c>
      <c r="G3977" s="21">
        <v>43101</v>
      </c>
      <c r="H3977">
        <v>2018</v>
      </c>
      <c r="I3977">
        <v>8</v>
      </c>
      <c r="J3977" s="14" t="s">
        <v>674</v>
      </c>
      <c r="K3977">
        <v>0</v>
      </c>
      <c r="L3977" s="14" t="s">
        <v>11173</v>
      </c>
      <c r="M3977" s="14" t="s">
        <v>700</v>
      </c>
      <c r="N3977" s="14" t="s">
        <v>701</v>
      </c>
      <c r="O3977" s="14" t="s">
        <v>710</v>
      </c>
      <c r="P3977">
        <v>1</v>
      </c>
      <c r="Q3977">
        <v>5547670732957</v>
      </c>
      <c r="R3977">
        <v>602201545</v>
      </c>
    </row>
    <row r="3978" spans="1:18" x14ac:dyDescent="0.3">
      <c r="A3978" s="14" t="s">
        <v>11158</v>
      </c>
      <c r="B3978" s="14" t="s">
        <v>11158</v>
      </c>
      <c r="C3978" s="14" t="s">
        <v>655</v>
      </c>
      <c r="D3978">
        <v>531210</v>
      </c>
      <c r="E3978" s="14" t="s">
        <v>43</v>
      </c>
      <c r="F3978">
        <v>53</v>
      </c>
      <c r="G3978" s="21">
        <v>43101</v>
      </c>
      <c r="H3978">
        <v>2018</v>
      </c>
      <c r="I3978">
        <v>8</v>
      </c>
      <c r="J3978" s="14" t="s">
        <v>674</v>
      </c>
      <c r="K3978">
        <v>0</v>
      </c>
      <c r="L3978" s="14" t="s">
        <v>11174</v>
      </c>
      <c r="M3978" s="14" t="s">
        <v>700</v>
      </c>
      <c r="N3978" s="14" t="s">
        <v>701</v>
      </c>
      <c r="O3978" s="14" t="s">
        <v>720</v>
      </c>
      <c r="P3978">
        <v>1</v>
      </c>
      <c r="Q3978">
        <v>5547670732944</v>
      </c>
      <c r="R3978">
        <v>602201545</v>
      </c>
    </row>
    <row r="3979" spans="1:18" x14ac:dyDescent="0.3">
      <c r="A3979" s="14" t="s">
        <v>11158</v>
      </c>
      <c r="B3979" s="14" t="s">
        <v>11158</v>
      </c>
      <c r="C3979" s="14" t="s">
        <v>655</v>
      </c>
      <c r="D3979">
        <v>531210</v>
      </c>
      <c r="E3979" s="14" t="s">
        <v>43</v>
      </c>
      <c r="F3979">
        <v>53</v>
      </c>
      <c r="G3979" s="21">
        <v>43101</v>
      </c>
      <c r="H3979">
        <v>2018</v>
      </c>
      <c r="I3979">
        <v>8</v>
      </c>
      <c r="J3979" s="14" t="s">
        <v>674</v>
      </c>
      <c r="K3979">
        <v>0</v>
      </c>
      <c r="L3979" s="14" t="s">
        <v>11175</v>
      </c>
      <c r="M3979" s="14" t="s">
        <v>700</v>
      </c>
      <c r="N3979" s="14" t="s">
        <v>701</v>
      </c>
      <c r="O3979" s="14" t="s">
        <v>720</v>
      </c>
      <c r="P3979">
        <v>1</v>
      </c>
      <c r="Q3979">
        <v>5547670732948</v>
      </c>
      <c r="R3979">
        <v>602201545</v>
      </c>
    </row>
    <row r="3980" spans="1:18" x14ac:dyDescent="0.3">
      <c r="A3980" s="14" t="s">
        <v>11158</v>
      </c>
      <c r="B3980" s="14" t="s">
        <v>11158</v>
      </c>
      <c r="C3980" s="14" t="s">
        <v>655</v>
      </c>
      <c r="D3980">
        <v>531210</v>
      </c>
      <c r="E3980" s="14" t="s">
        <v>43</v>
      </c>
      <c r="F3980">
        <v>53</v>
      </c>
      <c r="G3980" s="21">
        <v>43101</v>
      </c>
      <c r="H3980">
        <v>2018</v>
      </c>
      <c r="I3980">
        <v>8</v>
      </c>
      <c r="J3980" s="14" t="s">
        <v>674</v>
      </c>
      <c r="K3980">
        <v>0</v>
      </c>
      <c r="L3980" s="14" t="s">
        <v>11176</v>
      </c>
      <c r="M3980" s="14" t="s">
        <v>700</v>
      </c>
      <c r="N3980" s="14" t="s">
        <v>701</v>
      </c>
      <c r="O3980" s="14" t="s">
        <v>720</v>
      </c>
      <c r="P3980">
        <v>1</v>
      </c>
      <c r="Q3980">
        <v>5547670732946</v>
      </c>
      <c r="R3980">
        <v>602201545</v>
      </c>
    </row>
    <row r="3981" spans="1:18" x14ac:dyDescent="0.3">
      <c r="A3981" s="14" t="s">
        <v>11158</v>
      </c>
      <c r="B3981" s="14" t="s">
        <v>11158</v>
      </c>
      <c r="C3981" s="14" t="s">
        <v>655</v>
      </c>
      <c r="D3981">
        <v>531210</v>
      </c>
      <c r="E3981" s="14" t="s">
        <v>43</v>
      </c>
      <c r="F3981">
        <v>53</v>
      </c>
      <c r="G3981" s="21">
        <v>43101</v>
      </c>
      <c r="H3981">
        <v>2018</v>
      </c>
      <c r="I3981">
        <v>8</v>
      </c>
      <c r="J3981" s="14" t="s">
        <v>674</v>
      </c>
      <c r="K3981">
        <v>0</v>
      </c>
      <c r="L3981" s="14" t="s">
        <v>11177</v>
      </c>
      <c r="M3981" s="14" t="s">
        <v>700</v>
      </c>
      <c r="N3981" s="14" t="s">
        <v>701</v>
      </c>
      <c r="O3981" s="14" t="s">
        <v>720</v>
      </c>
      <c r="P3981">
        <v>1</v>
      </c>
      <c r="Q3981">
        <v>5547670732956</v>
      </c>
      <c r="R3981">
        <v>602201545</v>
      </c>
    </row>
    <row r="3982" spans="1:18" x14ac:dyDescent="0.3">
      <c r="A3982" s="14" t="s">
        <v>11158</v>
      </c>
      <c r="B3982" s="14" t="s">
        <v>11158</v>
      </c>
      <c r="C3982" s="14" t="s">
        <v>655</v>
      </c>
      <c r="D3982">
        <v>531210</v>
      </c>
      <c r="E3982" s="14" t="s">
        <v>43</v>
      </c>
      <c r="F3982">
        <v>53</v>
      </c>
      <c r="G3982" s="21">
        <v>43101</v>
      </c>
      <c r="H3982">
        <v>2018</v>
      </c>
      <c r="I3982">
        <v>8</v>
      </c>
      <c r="J3982" s="14" t="s">
        <v>674</v>
      </c>
      <c r="K3982">
        <v>0</v>
      </c>
      <c r="L3982" s="14" t="s">
        <v>11178</v>
      </c>
      <c r="M3982" s="14" t="s">
        <v>700</v>
      </c>
      <c r="N3982" s="14" t="s">
        <v>701</v>
      </c>
      <c r="O3982" s="14" t="s">
        <v>720</v>
      </c>
      <c r="P3982">
        <v>1</v>
      </c>
      <c r="Q3982">
        <v>5547670732954</v>
      </c>
      <c r="R3982">
        <v>602201545</v>
      </c>
    </row>
    <row r="3983" spans="1:18" x14ac:dyDescent="0.3">
      <c r="A3983" s="14" t="s">
        <v>11158</v>
      </c>
      <c r="B3983" s="14" t="s">
        <v>11158</v>
      </c>
      <c r="C3983" s="14" t="s">
        <v>655</v>
      </c>
      <c r="D3983">
        <v>531210</v>
      </c>
      <c r="E3983" s="14" t="s">
        <v>43</v>
      </c>
      <c r="F3983">
        <v>53</v>
      </c>
      <c r="G3983" s="21">
        <v>43101</v>
      </c>
      <c r="H3983">
        <v>2018</v>
      </c>
      <c r="I3983">
        <v>8</v>
      </c>
      <c r="J3983" s="14" t="s">
        <v>674</v>
      </c>
      <c r="K3983">
        <v>0</v>
      </c>
      <c r="L3983" s="14" t="s">
        <v>11122</v>
      </c>
      <c r="M3983" s="14" t="s">
        <v>700</v>
      </c>
      <c r="N3983" s="14" t="s">
        <v>701</v>
      </c>
      <c r="O3983" s="14" t="s">
        <v>720</v>
      </c>
      <c r="P3983">
        <v>1</v>
      </c>
      <c r="Q3983">
        <v>5547670732933</v>
      </c>
      <c r="R3983">
        <v>602201545</v>
      </c>
    </row>
    <row r="3984" spans="1:18" x14ac:dyDescent="0.3">
      <c r="A3984" s="14" t="s">
        <v>11158</v>
      </c>
      <c r="B3984" s="14" t="s">
        <v>11158</v>
      </c>
      <c r="C3984" s="14" t="s">
        <v>655</v>
      </c>
      <c r="D3984">
        <v>531210</v>
      </c>
      <c r="E3984" s="14" t="s">
        <v>43</v>
      </c>
      <c r="F3984">
        <v>53</v>
      </c>
      <c r="G3984" s="21">
        <v>43101</v>
      </c>
      <c r="H3984">
        <v>2018</v>
      </c>
      <c r="I3984">
        <v>8</v>
      </c>
      <c r="J3984" s="14" t="s">
        <v>674</v>
      </c>
      <c r="K3984">
        <v>0</v>
      </c>
      <c r="L3984" s="14" t="s">
        <v>11179</v>
      </c>
      <c r="M3984" s="14" t="s">
        <v>700</v>
      </c>
      <c r="N3984" s="14" t="s">
        <v>701</v>
      </c>
      <c r="O3984" s="14" t="s">
        <v>720</v>
      </c>
      <c r="P3984">
        <v>1</v>
      </c>
      <c r="Q3984">
        <v>5547670732989</v>
      </c>
      <c r="R3984">
        <v>602201545</v>
      </c>
    </row>
    <row r="3985" spans="1:18" x14ac:dyDescent="0.3">
      <c r="A3985" s="14" t="s">
        <v>11158</v>
      </c>
      <c r="B3985" s="14" t="s">
        <v>11158</v>
      </c>
      <c r="C3985" s="14" t="s">
        <v>655</v>
      </c>
      <c r="D3985">
        <v>531210</v>
      </c>
      <c r="E3985" s="14" t="s">
        <v>43</v>
      </c>
      <c r="F3985">
        <v>53</v>
      </c>
      <c r="G3985" s="21">
        <v>43101</v>
      </c>
      <c r="H3985">
        <v>2018</v>
      </c>
      <c r="I3985">
        <v>8</v>
      </c>
      <c r="J3985" s="14" t="s">
        <v>674</v>
      </c>
      <c r="K3985">
        <v>0</v>
      </c>
      <c r="L3985" s="14" t="s">
        <v>11180</v>
      </c>
      <c r="M3985" s="14" t="s">
        <v>700</v>
      </c>
      <c r="N3985" s="14" t="s">
        <v>701</v>
      </c>
      <c r="O3985" s="14" t="s">
        <v>710</v>
      </c>
      <c r="P3985">
        <v>1</v>
      </c>
      <c r="Q3985">
        <v>5547670732960</v>
      </c>
      <c r="R3985">
        <v>602201545</v>
      </c>
    </row>
    <row r="3986" spans="1:18" x14ac:dyDescent="0.3">
      <c r="A3986" s="14" t="s">
        <v>11158</v>
      </c>
      <c r="B3986" s="14" t="s">
        <v>11158</v>
      </c>
      <c r="C3986" s="14" t="s">
        <v>655</v>
      </c>
      <c r="D3986">
        <v>531210</v>
      </c>
      <c r="E3986" s="14" t="s">
        <v>43</v>
      </c>
      <c r="F3986">
        <v>53</v>
      </c>
      <c r="G3986" s="21">
        <v>43101</v>
      </c>
      <c r="H3986">
        <v>2018</v>
      </c>
      <c r="I3986">
        <v>8</v>
      </c>
      <c r="J3986" s="14" t="s">
        <v>674</v>
      </c>
      <c r="K3986">
        <v>0</v>
      </c>
      <c r="L3986" s="14" t="s">
        <v>11181</v>
      </c>
      <c r="M3986" s="14" t="s">
        <v>700</v>
      </c>
      <c r="N3986" s="14" t="s">
        <v>701</v>
      </c>
      <c r="O3986" s="14" t="s">
        <v>992</v>
      </c>
      <c r="P3986">
        <v>1</v>
      </c>
      <c r="Q3986">
        <v>5547670732981</v>
      </c>
      <c r="R3986">
        <v>602201545</v>
      </c>
    </row>
    <row r="3987" spans="1:18" x14ac:dyDescent="0.3">
      <c r="A3987" s="14" t="s">
        <v>11158</v>
      </c>
      <c r="B3987" s="14" t="s">
        <v>11158</v>
      </c>
      <c r="C3987" s="14" t="s">
        <v>655</v>
      </c>
      <c r="D3987">
        <v>531210</v>
      </c>
      <c r="E3987" s="14" t="s">
        <v>43</v>
      </c>
      <c r="F3987">
        <v>53</v>
      </c>
      <c r="G3987" s="21">
        <v>43101</v>
      </c>
      <c r="H3987">
        <v>2018</v>
      </c>
      <c r="I3987">
        <v>8</v>
      </c>
      <c r="J3987" s="14" t="s">
        <v>674</v>
      </c>
      <c r="K3987">
        <v>0</v>
      </c>
      <c r="L3987" s="14" t="s">
        <v>1776</v>
      </c>
      <c r="M3987" s="14" t="s">
        <v>700</v>
      </c>
      <c r="N3987" s="14" t="s">
        <v>701</v>
      </c>
      <c r="O3987" s="14" t="s">
        <v>702</v>
      </c>
      <c r="P3987">
        <v>1</v>
      </c>
      <c r="Q3987">
        <v>5547670734073</v>
      </c>
      <c r="R3987">
        <v>602201545</v>
      </c>
    </row>
    <row r="3988" spans="1:18" x14ac:dyDescent="0.3">
      <c r="A3988" s="14" t="s">
        <v>11158</v>
      </c>
      <c r="B3988" s="14" t="s">
        <v>11158</v>
      </c>
      <c r="C3988" s="14" t="s">
        <v>655</v>
      </c>
      <c r="D3988">
        <v>531210</v>
      </c>
      <c r="E3988" s="14" t="s">
        <v>43</v>
      </c>
      <c r="F3988">
        <v>53</v>
      </c>
      <c r="G3988" s="21">
        <v>43101</v>
      </c>
      <c r="H3988">
        <v>2018</v>
      </c>
      <c r="I3988">
        <v>8</v>
      </c>
      <c r="J3988" s="14" t="s">
        <v>674</v>
      </c>
      <c r="K3988">
        <v>0</v>
      </c>
      <c r="L3988" s="14" t="s">
        <v>11182</v>
      </c>
      <c r="M3988" s="14" t="s">
        <v>700</v>
      </c>
      <c r="N3988" s="14" t="s">
        <v>701</v>
      </c>
      <c r="O3988" s="14" t="s">
        <v>720</v>
      </c>
      <c r="P3988">
        <v>1</v>
      </c>
      <c r="Q3988">
        <v>5547670732988</v>
      </c>
      <c r="R3988">
        <v>602201545</v>
      </c>
    </row>
    <row r="3989" spans="1:18" x14ac:dyDescent="0.3">
      <c r="A3989" s="14" t="s">
        <v>11158</v>
      </c>
      <c r="B3989" s="14" t="s">
        <v>11158</v>
      </c>
      <c r="C3989" s="14" t="s">
        <v>655</v>
      </c>
      <c r="D3989">
        <v>531210</v>
      </c>
      <c r="E3989" s="14" t="s">
        <v>43</v>
      </c>
      <c r="F3989">
        <v>53</v>
      </c>
      <c r="G3989" s="21">
        <v>43101</v>
      </c>
      <c r="H3989">
        <v>2018</v>
      </c>
      <c r="I3989">
        <v>8</v>
      </c>
      <c r="J3989" s="14" t="s">
        <v>674</v>
      </c>
      <c r="K3989">
        <v>0</v>
      </c>
      <c r="L3989" s="14" t="s">
        <v>11183</v>
      </c>
      <c r="M3989" s="14" t="s">
        <v>700</v>
      </c>
      <c r="N3989" s="14" t="s">
        <v>701</v>
      </c>
      <c r="O3989" s="14" t="s">
        <v>720</v>
      </c>
      <c r="P3989">
        <v>1</v>
      </c>
      <c r="Q3989">
        <v>5547670732939</v>
      </c>
      <c r="R3989">
        <v>602201545</v>
      </c>
    </row>
    <row r="3990" spans="1:18" x14ac:dyDescent="0.3">
      <c r="A3990" s="14" t="s">
        <v>11158</v>
      </c>
      <c r="B3990" s="14" t="s">
        <v>11158</v>
      </c>
      <c r="C3990" s="14" t="s">
        <v>655</v>
      </c>
      <c r="D3990">
        <v>531210</v>
      </c>
      <c r="E3990" s="14" t="s">
        <v>43</v>
      </c>
      <c r="F3990">
        <v>53</v>
      </c>
      <c r="G3990" s="21">
        <v>43101</v>
      </c>
      <c r="H3990">
        <v>2018</v>
      </c>
      <c r="I3990">
        <v>8</v>
      </c>
      <c r="J3990" s="14" t="s">
        <v>674</v>
      </c>
      <c r="K3990">
        <v>0</v>
      </c>
      <c r="L3990" s="14" t="s">
        <v>11184</v>
      </c>
      <c r="M3990" s="14" t="s">
        <v>700</v>
      </c>
      <c r="N3990" s="14" t="s">
        <v>701</v>
      </c>
      <c r="O3990" s="14" t="s">
        <v>720</v>
      </c>
      <c r="P3990">
        <v>1</v>
      </c>
      <c r="Q3990">
        <v>5547670734137</v>
      </c>
      <c r="R3990">
        <v>6022015450010002</v>
      </c>
    </row>
    <row r="3991" spans="1:18" x14ac:dyDescent="0.3">
      <c r="A3991" s="14" t="s">
        <v>11158</v>
      </c>
      <c r="B3991" s="14" t="s">
        <v>11158</v>
      </c>
      <c r="C3991" s="14" t="s">
        <v>655</v>
      </c>
      <c r="D3991">
        <v>531210</v>
      </c>
      <c r="E3991" s="14" t="s">
        <v>43</v>
      </c>
      <c r="F3991">
        <v>53</v>
      </c>
      <c r="G3991" s="21">
        <v>44927</v>
      </c>
      <c r="H3991">
        <v>2023</v>
      </c>
      <c r="I3991">
        <v>3</v>
      </c>
      <c r="J3991" s="14" t="s">
        <v>672</v>
      </c>
      <c r="K3991">
        <v>0</v>
      </c>
      <c r="L3991" s="14" t="s">
        <v>11185</v>
      </c>
      <c r="M3991" s="14" t="s">
        <v>700</v>
      </c>
      <c r="N3991" s="14" t="s">
        <v>701</v>
      </c>
      <c r="O3991" s="14" t="s">
        <v>720</v>
      </c>
      <c r="P3991">
        <v>1</v>
      </c>
      <c r="Q3991">
        <v>5547670782091</v>
      </c>
      <c r="R3991">
        <v>602201545</v>
      </c>
    </row>
    <row r="3992" spans="1:18" x14ac:dyDescent="0.3">
      <c r="A3992" s="14" t="s">
        <v>11158</v>
      </c>
      <c r="B3992" s="14" t="s">
        <v>11158</v>
      </c>
      <c r="C3992" s="14" t="s">
        <v>655</v>
      </c>
      <c r="D3992">
        <v>531210</v>
      </c>
      <c r="E3992" s="14" t="s">
        <v>43</v>
      </c>
      <c r="F3992">
        <v>53</v>
      </c>
      <c r="G3992" s="21">
        <v>43101</v>
      </c>
      <c r="H3992">
        <v>2018</v>
      </c>
      <c r="I3992">
        <v>8</v>
      </c>
      <c r="J3992" s="14" t="s">
        <v>674</v>
      </c>
      <c r="K3992">
        <v>0</v>
      </c>
      <c r="L3992" s="14" t="s">
        <v>11186</v>
      </c>
      <c r="M3992" s="14" t="s">
        <v>700</v>
      </c>
      <c r="N3992" s="14" t="s">
        <v>701</v>
      </c>
      <c r="O3992" s="14" t="s">
        <v>720</v>
      </c>
      <c r="P3992">
        <v>1</v>
      </c>
      <c r="Q3992">
        <v>5547670732938</v>
      </c>
      <c r="R3992">
        <v>602201545</v>
      </c>
    </row>
    <row r="3993" spans="1:18" x14ac:dyDescent="0.3">
      <c r="A3993" s="14" t="s">
        <v>11158</v>
      </c>
      <c r="B3993" s="14" t="s">
        <v>11158</v>
      </c>
      <c r="C3993" s="14" t="s">
        <v>655</v>
      </c>
      <c r="D3993">
        <v>531210</v>
      </c>
      <c r="E3993" s="14" t="s">
        <v>43</v>
      </c>
      <c r="F3993">
        <v>53</v>
      </c>
      <c r="G3993" s="21">
        <v>43101</v>
      </c>
      <c r="H3993">
        <v>2018</v>
      </c>
      <c r="I3993">
        <v>8</v>
      </c>
      <c r="J3993" s="14" t="s">
        <v>674</v>
      </c>
      <c r="K3993">
        <v>0</v>
      </c>
      <c r="L3993" s="14" t="s">
        <v>11187</v>
      </c>
      <c r="M3993" s="14" t="s">
        <v>700</v>
      </c>
      <c r="N3993" s="14" t="s">
        <v>701</v>
      </c>
      <c r="O3993" s="14" t="s">
        <v>710</v>
      </c>
      <c r="P3993">
        <v>1</v>
      </c>
      <c r="Q3993">
        <v>5547670732980</v>
      </c>
      <c r="R3993">
        <v>602201545</v>
      </c>
    </row>
    <row r="3994" spans="1:18" x14ac:dyDescent="0.3">
      <c r="A3994" s="14" t="s">
        <v>11158</v>
      </c>
      <c r="B3994" s="14" t="s">
        <v>11158</v>
      </c>
      <c r="C3994" s="14" t="s">
        <v>655</v>
      </c>
      <c r="D3994">
        <v>531210</v>
      </c>
      <c r="E3994" s="14" t="s">
        <v>43</v>
      </c>
      <c r="F3994">
        <v>53</v>
      </c>
      <c r="G3994" s="21">
        <v>43101</v>
      </c>
      <c r="H3994">
        <v>2018</v>
      </c>
      <c r="I3994">
        <v>8</v>
      </c>
      <c r="J3994" s="14" t="s">
        <v>674</v>
      </c>
      <c r="K3994">
        <v>0</v>
      </c>
      <c r="L3994" s="14" t="s">
        <v>11188</v>
      </c>
      <c r="M3994" s="14" t="s">
        <v>700</v>
      </c>
      <c r="N3994" s="14" t="s">
        <v>701</v>
      </c>
      <c r="O3994" s="14" t="s">
        <v>720</v>
      </c>
      <c r="P3994">
        <v>1</v>
      </c>
      <c r="Q3994">
        <v>5547670732982</v>
      </c>
      <c r="R3994">
        <v>602201545</v>
      </c>
    </row>
    <row r="3995" spans="1:18" x14ac:dyDescent="0.3">
      <c r="A3995" s="14" t="s">
        <v>11158</v>
      </c>
      <c r="B3995" s="14" t="s">
        <v>11158</v>
      </c>
      <c r="C3995" s="14" t="s">
        <v>655</v>
      </c>
      <c r="D3995">
        <v>531210</v>
      </c>
      <c r="E3995" s="14" t="s">
        <v>43</v>
      </c>
      <c r="F3995">
        <v>53</v>
      </c>
      <c r="G3995" s="21">
        <v>43101</v>
      </c>
      <c r="H3995">
        <v>2018</v>
      </c>
      <c r="I3995">
        <v>8</v>
      </c>
      <c r="J3995" s="14" t="s">
        <v>674</v>
      </c>
      <c r="K3995">
        <v>0</v>
      </c>
      <c r="L3995" s="14" t="s">
        <v>11189</v>
      </c>
      <c r="M3995" s="14" t="s">
        <v>700</v>
      </c>
      <c r="N3995" s="14" t="s">
        <v>701</v>
      </c>
      <c r="O3995" s="14" t="s">
        <v>720</v>
      </c>
      <c r="P3995">
        <v>1</v>
      </c>
      <c r="Q3995">
        <v>5547670732993</v>
      </c>
      <c r="R3995">
        <v>602201545</v>
      </c>
    </row>
    <row r="3996" spans="1:18" x14ac:dyDescent="0.3">
      <c r="A3996" s="14" t="s">
        <v>11158</v>
      </c>
      <c r="B3996" s="14" t="s">
        <v>11158</v>
      </c>
      <c r="C3996" s="14" t="s">
        <v>655</v>
      </c>
      <c r="D3996">
        <v>531210</v>
      </c>
      <c r="E3996" s="14" t="s">
        <v>43</v>
      </c>
      <c r="F3996">
        <v>53</v>
      </c>
      <c r="G3996" s="21">
        <v>43101</v>
      </c>
      <c r="H3996">
        <v>2018</v>
      </c>
      <c r="I3996">
        <v>8</v>
      </c>
      <c r="J3996" s="14" t="s">
        <v>674</v>
      </c>
      <c r="K3996">
        <v>0</v>
      </c>
      <c r="L3996" s="14" t="s">
        <v>11190</v>
      </c>
      <c r="M3996" s="14" t="s">
        <v>700</v>
      </c>
      <c r="N3996" s="14" t="s">
        <v>701</v>
      </c>
      <c r="O3996" s="14" t="s">
        <v>720</v>
      </c>
      <c r="P3996">
        <v>1</v>
      </c>
      <c r="Q3996">
        <v>5547670732940</v>
      </c>
      <c r="R3996">
        <v>602201545</v>
      </c>
    </row>
    <row r="3997" spans="1:18" x14ac:dyDescent="0.3">
      <c r="A3997" s="14" t="s">
        <v>11158</v>
      </c>
      <c r="B3997" s="14" t="s">
        <v>11158</v>
      </c>
      <c r="C3997" s="14" t="s">
        <v>655</v>
      </c>
      <c r="D3997">
        <v>531210</v>
      </c>
      <c r="E3997" s="14" t="s">
        <v>43</v>
      </c>
      <c r="F3997">
        <v>53</v>
      </c>
      <c r="G3997" s="21">
        <v>43101</v>
      </c>
      <c r="H3997">
        <v>2018</v>
      </c>
      <c r="I3997">
        <v>8</v>
      </c>
      <c r="J3997" s="14" t="s">
        <v>674</v>
      </c>
      <c r="K3997">
        <v>0</v>
      </c>
      <c r="L3997" s="14" t="s">
        <v>11191</v>
      </c>
      <c r="M3997" s="14" t="s">
        <v>700</v>
      </c>
      <c r="N3997" s="14" t="s">
        <v>701</v>
      </c>
      <c r="O3997" s="14" t="s">
        <v>720</v>
      </c>
      <c r="P3997">
        <v>1</v>
      </c>
      <c r="Q3997">
        <v>5547670732997</v>
      </c>
      <c r="R3997">
        <v>602201545</v>
      </c>
    </row>
    <row r="3998" spans="1:18" x14ac:dyDescent="0.3">
      <c r="A3998" s="14" t="s">
        <v>11158</v>
      </c>
      <c r="B3998" s="14" t="s">
        <v>11158</v>
      </c>
      <c r="C3998" s="14" t="s">
        <v>655</v>
      </c>
      <c r="D3998">
        <v>531210</v>
      </c>
      <c r="E3998" s="14" t="s">
        <v>43</v>
      </c>
      <c r="F3998">
        <v>53</v>
      </c>
      <c r="G3998" s="21">
        <v>43101</v>
      </c>
      <c r="H3998">
        <v>2018</v>
      </c>
      <c r="I3998">
        <v>8</v>
      </c>
      <c r="J3998" s="14" t="s">
        <v>674</v>
      </c>
      <c r="K3998">
        <v>0</v>
      </c>
      <c r="L3998" s="14" t="s">
        <v>3629</v>
      </c>
      <c r="M3998" s="14" t="s">
        <v>700</v>
      </c>
      <c r="N3998" s="14" t="s">
        <v>701</v>
      </c>
      <c r="O3998" s="14" t="s">
        <v>720</v>
      </c>
      <c r="P3998">
        <v>1</v>
      </c>
      <c r="Q3998">
        <v>5547670732963</v>
      </c>
      <c r="R3998">
        <v>602201545</v>
      </c>
    </row>
    <row r="3999" spans="1:18" x14ac:dyDescent="0.3">
      <c r="A3999" s="14" t="s">
        <v>11158</v>
      </c>
      <c r="B3999" s="14" t="s">
        <v>11158</v>
      </c>
      <c r="C3999" s="14" t="s">
        <v>655</v>
      </c>
      <c r="D3999">
        <v>531210</v>
      </c>
      <c r="E3999" s="14" t="s">
        <v>43</v>
      </c>
      <c r="F3999">
        <v>53</v>
      </c>
      <c r="G3999" s="21">
        <v>43101</v>
      </c>
      <c r="H3999">
        <v>2018</v>
      </c>
      <c r="I3999">
        <v>8</v>
      </c>
      <c r="J3999" s="14" t="s">
        <v>674</v>
      </c>
      <c r="K3999">
        <v>0</v>
      </c>
      <c r="L3999" s="14" t="s">
        <v>11192</v>
      </c>
      <c r="M3999" s="14" t="s">
        <v>700</v>
      </c>
      <c r="N3999" s="14" t="s">
        <v>701</v>
      </c>
      <c r="O3999" s="14" t="s">
        <v>720</v>
      </c>
      <c r="P3999">
        <v>1</v>
      </c>
      <c r="Q3999">
        <v>5547670732983</v>
      </c>
      <c r="R3999">
        <v>602201545</v>
      </c>
    </row>
    <row r="4000" spans="1:18" x14ac:dyDescent="0.3">
      <c r="A4000" s="14" t="s">
        <v>11158</v>
      </c>
      <c r="B4000" s="14" t="s">
        <v>11158</v>
      </c>
      <c r="C4000" s="14" t="s">
        <v>655</v>
      </c>
      <c r="D4000">
        <v>531210</v>
      </c>
      <c r="E4000" s="14" t="s">
        <v>43</v>
      </c>
      <c r="F4000">
        <v>53</v>
      </c>
      <c r="G4000" s="21">
        <v>43101</v>
      </c>
      <c r="H4000">
        <v>2018</v>
      </c>
      <c r="I4000">
        <v>8</v>
      </c>
      <c r="J4000" s="14" t="s">
        <v>674</v>
      </c>
      <c r="K4000">
        <v>0</v>
      </c>
      <c r="L4000" s="14" t="s">
        <v>11193</v>
      </c>
      <c r="M4000" s="14" t="s">
        <v>700</v>
      </c>
      <c r="N4000" s="14" t="s">
        <v>701</v>
      </c>
      <c r="O4000" s="14" t="s">
        <v>720</v>
      </c>
      <c r="P4000">
        <v>1</v>
      </c>
      <c r="Q4000">
        <v>5547670732934</v>
      </c>
      <c r="R4000">
        <v>602201545</v>
      </c>
    </row>
    <row r="4001" spans="1:18" x14ac:dyDescent="0.3">
      <c r="A4001" s="14" t="s">
        <v>11158</v>
      </c>
      <c r="B4001" s="14" t="s">
        <v>11158</v>
      </c>
      <c r="C4001" s="14" t="s">
        <v>655</v>
      </c>
      <c r="D4001">
        <v>531210</v>
      </c>
      <c r="E4001" s="14" t="s">
        <v>43</v>
      </c>
      <c r="F4001">
        <v>53</v>
      </c>
      <c r="G4001" s="21">
        <v>43101</v>
      </c>
      <c r="H4001">
        <v>2018</v>
      </c>
      <c r="I4001">
        <v>8</v>
      </c>
      <c r="J4001" s="14" t="s">
        <v>674</v>
      </c>
      <c r="K4001">
        <v>0</v>
      </c>
      <c r="L4001" s="14" t="s">
        <v>11194</v>
      </c>
      <c r="M4001" s="14" t="s">
        <v>700</v>
      </c>
      <c r="N4001" s="14" t="s">
        <v>701</v>
      </c>
      <c r="O4001" s="14" t="s">
        <v>817</v>
      </c>
      <c r="P4001">
        <v>1</v>
      </c>
      <c r="Q4001">
        <v>5547670732990</v>
      </c>
      <c r="R4001">
        <v>602201545</v>
      </c>
    </row>
    <row r="4002" spans="1:18" x14ac:dyDescent="0.3">
      <c r="A4002" s="14" t="s">
        <v>11158</v>
      </c>
      <c r="B4002" s="14" t="s">
        <v>11158</v>
      </c>
      <c r="C4002" s="14" t="s">
        <v>655</v>
      </c>
      <c r="D4002">
        <v>531210</v>
      </c>
      <c r="E4002" s="14" t="s">
        <v>43</v>
      </c>
      <c r="F4002">
        <v>53</v>
      </c>
      <c r="G4002" s="21">
        <v>46049</v>
      </c>
      <c r="H4002">
        <v>2026</v>
      </c>
      <c r="I4002">
        <v>0</v>
      </c>
      <c r="J4002" s="14" t="s">
        <v>676</v>
      </c>
      <c r="K4002">
        <v>0</v>
      </c>
      <c r="L4002" s="14" t="s">
        <v>11195</v>
      </c>
      <c r="M4002" s="14" t="s">
        <v>700</v>
      </c>
      <c r="N4002" s="14" t="s">
        <v>701</v>
      </c>
      <c r="O4002" s="14" t="s">
        <v>720</v>
      </c>
      <c r="P4002">
        <v>1</v>
      </c>
      <c r="Q4002">
        <v>5547670806240</v>
      </c>
      <c r="R4002">
        <v>602201545</v>
      </c>
    </row>
    <row r="4003" spans="1:18" x14ac:dyDescent="0.3">
      <c r="A4003" s="14" t="s">
        <v>11158</v>
      </c>
      <c r="B4003" s="14" t="s">
        <v>11158</v>
      </c>
      <c r="C4003" s="14" t="s">
        <v>655</v>
      </c>
      <c r="D4003">
        <v>531210</v>
      </c>
      <c r="E4003" s="14" t="s">
        <v>43</v>
      </c>
      <c r="F4003">
        <v>53</v>
      </c>
      <c r="G4003" s="21">
        <v>43101</v>
      </c>
      <c r="H4003">
        <v>2018</v>
      </c>
      <c r="I4003">
        <v>8</v>
      </c>
      <c r="J4003" s="14" t="s">
        <v>674</v>
      </c>
      <c r="K4003">
        <v>0</v>
      </c>
      <c r="L4003" s="14" t="s">
        <v>11196</v>
      </c>
      <c r="M4003" s="14" t="s">
        <v>700</v>
      </c>
      <c r="N4003" s="14" t="s">
        <v>701</v>
      </c>
      <c r="O4003" s="14" t="s">
        <v>720</v>
      </c>
      <c r="P4003">
        <v>1</v>
      </c>
      <c r="Q4003">
        <v>5547670732955</v>
      </c>
      <c r="R4003">
        <v>602201545</v>
      </c>
    </row>
    <row r="4004" spans="1:18" x14ac:dyDescent="0.3">
      <c r="A4004" s="14" t="s">
        <v>11158</v>
      </c>
      <c r="B4004" s="14" t="s">
        <v>11158</v>
      </c>
      <c r="C4004" s="14" t="s">
        <v>655</v>
      </c>
      <c r="D4004">
        <v>551114</v>
      </c>
      <c r="E4004" s="14" t="s">
        <v>200</v>
      </c>
      <c r="F4004">
        <v>55</v>
      </c>
      <c r="G4004" s="21">
        <v>43831</v>
      </c>
      <c r="H4004">
        <v>2020</v>
      </c>
      <c r="I4004">
        <v>6</v>
      </c>
      <c r="J4004" s="14" t="s">
        <v>674</v>
      </c>
      <c r="K4004">
        <v>0</v>
      </c>
      <c r="L4004" s="14" t="s">
        <v>11197</v>
      </c>
      <c r="M4004" s="14" t="s">
        <v>700</v>
      </c>
      <c r="N4004" s="14" t="s">
        <v>701</v>
      </c>
      <c r="O4004" s="14" t="s">
        <v>710</v>
      </c>
      <c r="P4004">
        <v>1</v>
      </c>
      <c r="Q4004">
        <v>5547670760801</v>
      </c>
      <c r="R4004">
        <v>602201545</v>
      </c>
    </row>
    <row r="4005" spans="1:18" x14ac:dyDescent="0.3">
      <c r="A4005" s="14" t="s">
        <v>11158</v>
      </c>
      <c r="B4005" s="14" t="s">
        <v>11158</v>
      </c>
      <c r="C4005" s="14" t="s">
        <v>655</v>
      </c>
      <c r="D4005">
        <v>561422</v>
      </c>
      <c r="E4005" s="14" t="s">
        <v>266</v>
      </c>
      <c r="F4005">
        <v>56</v>
      </c>
      <c r="G4005" s="21">
        <v>43563</v>
      </c>
      <c r="H4005">
        <v>2019</v>
      </c>
      <c r="I4005">
        <v>7</v>
      </c>
      <c r="J4005" s="14" t="s">
        <v>674</v>
      </c>
      <c r="K4005">
        <v>0</v>
      </c>
      <c r="L4005" s="14" t="s">
        <v>11198</v>
      </c>
      <c r="M4005" s="14" t="s">
        <v>700</v>
      </c>
      <c r="N4005" s="14" t="s">
        <v>701</v>
      </c>
      <c r="O4005" s="14" t="s">
        <v>710</v>
      </c>
      <c r="P4005">
        <v>1</v>
      </c>
      <c r="Q4005">
        <v>5547670750215</v>
      </c>
      <c r="R4005">
        <v>602201545</v>
      </c>
    </row>
    <row r="4006" spans="1:18" x14ac:dyDescent="0.3">
      <c r="A4006" s="14" t="s">
        <v>11158</v>
      </c>
      <c r="B4006" s="14" t="s">
        <v>11158</v>
      </c>
      <c r="C4006" s="14" t="s">
        <v>655</v>
      </c>
      <c r="D4006">
        <v>561422</v>
      </c>
      <c r="E4006" s="14" t="s">
        <v>266</v>
      </c>
      <c r="F4006">
        <v>56</v>
      </c>
      <c r="G4006" s="21">
        <v>44197</v>
      </c>
      <c r="H4006">
        <v>2021</v>
      </c>
      <c r="I4006">
        <v>5</v>
      </c>
      <c r="J4006" s="14" t="s">
        <v>672</v>
      </c>
      <c r="K4006">
        <v>0</v>
      </c>
      <c r="L4006" s="14" t="s">
        <v>11199</v>
      </c>
      <c r="M4006" s="14" t="s">
        <v>700</v>
      </c>
      <c r="N4006" s="14" t="s">
        <v>701</v>
      </c>
      <c r="O4006" s="14" t="s">
        <v>817</v>
      </c>
      <c r="P4006">
        <v>1</v>
      </c>
      <c r="Q4006">
        <v>5547670767174</v>
      </c>
      <c r="R4006">
        <v>602201545</v>
      </c>
    </row>
    <row r="4007" spans="1:18" x14ac:dyDescent="0.3">
      <c r="A4007" s="14" t="s">
        <v>11158</v>
      </c>
      <c r="B4007" s="14" t="s">
        <v>11158</v>
      </c>
      <c r="C4007" s="14" t="s">
        <v>655</v>
      </c>
      <c r="D4007">
        <v>561422</v>
      </c>
      <c r="E4007" s="14" t="s">
        <v>266</v>
      </c>
      <c r="F4007">
        <v>56</v>
      </c>
      <c r="G4007" s="21">
        <v>43709</v>
      </c>
      <c r="H4007">
        <v>2019</v>
      </c>
      <c r="I4007">
        <v>6</v>
      </c>
      <c r="J4007" s="14" t="s">
        <v>674</v>
      </c>
      <c r="K4007">
        <v>0</v>
      </c>
      <c r="L4007" s="14" t="s">
        <v>11200</v>
      </c>
      <c r="M4007" s="14" t="s">
        <v>700</v>
      </c>
      <c r="N4007" s="14" t="s">
        <v>701</v>
      </c>
      <c r="O4007" s="14" t="s">
        <v>745</v>
      </c>
      <c r="P4007">
        <v>1</v>
      </c>
      <c r="Q4007">
        <v>5547670756177</v>
      </c>
      <c r="R4007">
        <v>602201545</v>
      </c>
    </row>
    <row r="4008" spans="1:18" x14ac:dyDescent="0.3">
      <c r="A4008" s="14" t="s">
        <v>11158</v>
      </c>
      <c r="B4008" s="14" t="s">
        <v>11158</v>
      </c>
      <c r="C4008" s="14" t="s">
        <v>655</v>
      </c>
      <c r="D4008">
        <v>561422</v>
      </c>
      <c r="E4008" s="14" t="s">
        <v>266</v>
      </c>
      <c r="F4008">
        <v>56</v>
      </c>
      <c r="G4008" s="21">
        <v>43563</v>
      </c>
      <c r="H4008">
        <v>2019</v>
      </c>
      <c r="I4008">
        <v>7</v>
      </c>
      <c r="J4008" s="14" t="s">
        <v>674</v>
      </c>
      <c r="K4008">
        <v>0</v>
      </c>
      <c r="L4008" s="14" t="s">
        <v>11201</v>
      </c>
      <c r="M4008" s="14" t="s">
        <v>700</v>
      </c>
      <c r="N4008" s="14" t="s">
        <v>701</v>
      </c>
      <c r="O4008" s="14" t="s">
        <v>710</v>
      </c>
      <c r="P4008">
        <v>1</v>
      </c>
      <c r="Q4008">
        <v>5547670750217</v>
      </c>
      <c r="R4008">
        <v>602201545</v>
      </c>
    </row>
    <row r="4009" spans="1:18" x14ac:dyDescent="0.3">
      <c r="A4009" s="14" t="s">
        <v>11158</v>
      </c>
      <c r="B4009" s="14" t="s">
        <v>11158</v>
      </c>
      <c r="C4009" s="14" t="s">
        <v>655</v>
      </c>
      <c r="D4009">
        <v>561422</v>
      </c>
      <c r="E4009" s="14" t="s">
        <v>266</v>
      </c>
      <c r="F4009">
        <v>56</v>
      </c>
      <c r="G4009" s="21">
        <v>44256</v>
      </c>
      <c r="H4009">
        <v>2021</v>
      </c>
      <c r="I4009">
        <v>5</v>
      </c>
      <c r="J4009" s="14" t="s">
        <v>672</v>
      </c>
      <c r="K4009">
        <v>0</v>
      </c>
      <c r="L4009" s="14" t="s">
        <v>11202</v>
      </c>
      <c r="M4009" s="14" t="s">
        <v>700</v>
      </c>
      <c r="N4009" s="14" t="s">
        <v>701</v>
      </c>
      <c r="O4009" s="14" t="s">
        <v>710</v>
      </c>
      <c r="P4009">
        <v>1</v>
      </c>
      <c r="Q4009">
        <v>5547670767591</v>
      </c>
      <c r="R4009">
        <v>602201545</v>
      </c>
    </row>
    <row r="4010" spans="1:18" x14ac:dyDescent="0.3">
      <c r="A4010" s="14" t="s">
        <v>11158</v>
      </c>
      <c r="B4010" s="14" t="s">
        <v>11158</v>
      </c>
      <c r="C4010" s="14" t="s">
        <v>655</v>
      </c>
      <c r="D4010">
        <v>561422</v>
      </c>
      <c r="E4010" s="14" t="s">
        <v>266</v>
      </c>
      <c r="F4010">
        <v>56</v>
      </c>
      <c r="G4010" s="21">
        <v>43831</v>
      </c>
      <c r="H4010">
        <v>2020</v>
      </c>
      <c r="I4010">
        <v>6</v>
      </c>
      <c r="J4010" s="14" t="s">
        <v>674</v>
      </c>
      <c r="K4010">
        <v>0</v>
      </c>
      <c r="L4010" s="14" t="s">
        <v>11203</v>
      </c>
      <c r="M4010" s="14" t="s">
        <v>700</v>
      </c>
      <c r="N4010" s="14" t="s">
        <v>701</v>
      </c>
      <c r="O4010" s="14" t="s">
        <v>710</v>
      </c>
      <c r="P4010">
        <v>1</v>
      </c>
      <c r="Q4010">
        <v>5547670760800</v>
      </c>
      <c r="R4010">
        <v>602201545</v>
      </c>
    </row>
    <row r="4011" spans="1:18" x14ac:dyDescent="0.3">
      <c r="A4011" s="14" t="s">
        <v>11204</v>
      </c>
      <c r="B4011" s="14" t="s">
        <v>11205</v>
      </c>
      <c r="C4011" s="14" t="s">
        <v>656</v>
      </c>
      <c r="D4011">
        <v>722515</v>
      </c>
      <c r="E4011" s="14" t="s">
        <v>82</v>
      </c>
      <c r="F4011">
        <v>72</v>
      </c>
      <c r="G4011" s="21">
        <v>45323</v>
      </c>
      <c r="H4011">
        <v>2024</v>
      </c>
      <c r="I4011">
        <v>2</v>
      </c>
      <c r="J4011" s="14" t="s">
        <v>672</v>
      </c>
      <c r="K4011">
        <v>0</v>
      </c>
      <c r="L4011" s="14" t="s">
        <v>11206</v>
      </c>
      <c r="M4011" s="14" t="s">
        <v>700</v>
      </c>
      <c r="N4011" s="14" t="s">
        <v>701</v>
      </c>
      <c r="O4011" s="14" t="s">
        <v>757</v>
      </c>
      <c r="P4011">
        <v>1</v>
      </c>
      <c r="Q4011">
        <v>8733080789855</v>
      </c>
      <c r="R4011">
        <v>6048699960010004</v>
      </c>
    </row>
    <row r="4012" spans="1:18" x14ac:dyDescent="0.3">
      <c r="A4012" s="14" t="s">
        <v>11207</v>
      </c>
      <c r="B4012" s="14" t="s">
        <v>11207</v>
      </c>
      <c r="C4012" s="14" t="s">
        <v>657</v>
      </c>
      <c r="D4012">
        <v>238320</v>
      </c>
      <c r="E4012" s="14" t="s">
        <v>60</v>
      </c>
      <c r="F4012">
        <v>23</v>
      </c>
      <c r="G4012" s="21">
        <v>45689</v>
      </c>
      <c r="H4012">
        <v>2025</v>
      </c>
      <c r="I4012">
        <v>1</v>
      </c>
      <c r="J4012" s="14" t="s">
        <v>672</v>
      </c>
      <c r="K4012">
        <v>0</v>
      </c>
      <c r="L4012" s="14" t="s">
        <v>11208</v>
      </c>
      <c r="M4012" s="14" t="s">
        <v>1939</v>
      </c>
      <c r="N4012" s="14" t="s">
        <v>701</v>
      </c>
      <c r="O4012" s="14" t="s">
        <v>1940</v>
      </c>
      <c r="P4012">
        <v>0</v>
      </c>
      <c r="Q4012">
        <v>8805050797529</v>
      </c>
      <c r="R4012">
        <v>6056494800010001</v>
      </c>
    </row>
    <row r="4013" spans="1:18" x14ac:dyDescent="0.3">
      <c r="A4013" s="14" t="s">
        <v>11209</v>
      </c>
      <c r="B4013" s="14" t="s">
        <v>11209</v>
      </c>
      <c r="C4013" s="14" t="s">
        <v>655</v>
      </c>
      <c r="D4013">
        <v>541219</v>
      </c>
      <c r="E4013" s="14" t="s">
        <v>57</v>
      </c>
      <c r="F4013">
        <v>54</v>
      </c>
      <c r="G4013" s="21">
        <v>43678</v>
      </c>
      <c r="H4013">
        <v>2019</v>
      </c>
      <c r="I4013">
        <v>7</v>
      </c>
      <c r="J4013" s="14" t="s">
        <v>674</v>
      </c>
      <c r="K4013">
        <v>0</v>
      </c>
      <c r="L4013" s="14" t="s">
        <v>11210</v>
      </c>
      <c r="M4013" s="14" t="s">
        <v>700</v>
      </c>
      <c r="N4013" s="14" t="s">
        <v>701</v>
      </c>
      <c r="O4013" s="14" t="s">
        <v>757</v>
      </c>
      <c r="P4013">
        <v>1</v>
      </c>
      <c r="Q4013">
        <v>8428260757667</v>
      </c>
      <c r="R4013">
        <v>6045011030010001</v>
      </c>
    </row>
    <row r="4014" spans="1:18" x14ac:dyDescent="0.3">
      <c r="A4014" s="14" t="s">
        <v>11211</v>
      </c>
      <c r="B4014" s="14" t="s">
        <v>11211</v>
      </c>
      <c r="C4014" s="14" t="s">
        <v>656</v>
      </c>
      <c r="D4014">
        <v>531110</v>
      </c>
      <c r="E4014" s="14" t="s">
        <v>20</v>
      </c>
      <c r="F4014">
        <v>53</v>
      </c>
      <c r="G4014" s="21">
        <v>45336</v>
      </c>
      <c r="H4014">
        <v>2024</v>
      </c>
      <c r="I4014">
        <v>2</v>
      </c>
      <c r="J4014" s="14" t="s">
        <v>672</v>
      </c>
      <c r="K4014">
        <v>0</v>
      </c>
      <c r="L4014" s="14" t="s">
        <v>11212</v>
      </c>
      <c r="M4014" s="14" t="s">
        <v>700</v>
      </c>
      <c r="N4014" s="14" t="s">
        <v>701</v>
      </c>
      <c r="O4014" s="14" t="s">
        <v>714</v>
      </c>
      <c r="P4014">
        <v>1</v>
      </c>
      <c r="Q4014">
        <v>8734370789990</v>
      </c>
      <c r="R4014">
        <v>6053929250010001</v>
      </c>
    </row>
    <row r="4015" spans="1:18" x14ac:dyDescent="0.3">
      <c r="A4015" s="14" t="s">
        <v>11213</v>
      </c>
      <c r="B4015" s="14" t="s">
        <v>11214</v>
      </c>
      <c r="C4015" s="14" t="s">
        <v>654</v>
      </c>
      <c r="D4015">
        <v>485320</v>
      </c>
      <c r="E4015" s="14" t="s">
        <v>39</v>
      </c>
      <c r="F4015">
        <v>48</v>
      </c>
      <c r="G4015" s="21">
        <v>45748</v>
      </c>
      <c r="H4015">
        <v>2025</v>
      </c>
      <c r="I4015">
        <v>1</v>
      </c>
      <c r="J4015" s="14" t="s">
        <v>672</v>
      </c>
      <c r="K4015">
        <v>0</v>
      </c>
      <c r="L4015" s="14" t="s">
        <v>11215</v>
      </c>
      <c r="M4015" s="14" t="s">
        <v>700</v>
      </c>
      <c r="N4015" s="14" t="s">
        <v>701</v>
      </c>
      <c r="O4015" s="14" t="s">
        <v>753</v>
      </c>
      <c r="P4015">
        <v>1</v>
      </c>
      <c r="Q4015">
        <v>8825640799690</v>
      </c>
      <c r="R4015">
        <v>605816384</v>
      </c>
    </row>
    <row r="4016" spans="1:18" x14ac:dyDescent="0.3">
      <c r="A4016" s="14" t="s">
        <v>11216</v>
      </c>
      <c r="B4016" s="14" t="s">
        <v>11216</v>
      </c>
      <c r="C4016" s="14" t="s">
        <v>656</v>
      </c>
      <c r="D4016">
        <v>812111</v>
      </c>
      <c r="E4016" s="14" t="s">
        <v>96</v>
      </c>
      <c r="F4016">
        <v>81</v>
      </c>
      <c r="G4016" s="21">
        <v>44743</v>
      </c>
      <c r="H4016">
        <v>2022</v>
      </c>
      <c r="I4016">
        <v>4</v>
      </c>
      <c r="J4016" s="14" t="s">
        <v>672</v>
      </c>
      <c r="K4016">
        <v>0</v>
      </c>
      <c r="L4016" s="14" t="s">
        <v>11217</v>
      </c>
      <c r="M4016" s="14" t="s">
        <v>700</v>
      </c>
      <c r="N4016" s="14" t="s">
        <v>701</v>
      </c>
      <c r="O4016" s="14" t="s">
        <v>1021</v>
      </c>
      <c r="P4016">
        <v>1</v>
      </c>
      <c r="Q4016">
        <v>8620300777962</v>
      </c>
      <c r="R4016">
        <v>6049121470010001</v>
      </c>
    </row>
    <row r="4017" spans="1:18" x14ac:dyDescent="0.3">
      <c r="A4017" s="14" t="s">
        <v>11218</v>
      </c>
      <c r="B4017" s="14" t="s">
        <v>11219</v>
      </c>
      <c r="C4017" s="14" t="s">
        <v>657</v>
      </c>
      <c r="D4017">
        <v>722513</v>
      </c>
      <c r="E4017" s="14" t="s">
        <v>31</v>
      </c>
      <c r="F4017">
        <v>72</v>
      </c>
      <c r="G4017" s="21">
        <v>38261</v>
      </c>
      <c r="H4017">
        <v>2004</v>
      </c>
      <c r="I4017">
        <v>21</v>
      </c>
      <c r="J4017" s="14" t="s">
        <v>675</v>
      </c>
      <c r="K4017">
        <v>0</v>
      </c>
      <c r="L4017" s="14" t="s">
        <v>11220</v>
      </c>
      <c r="M4017" s="14" t="s">
        <v>700</v>
      </c>
      <c r="N4017" s="14" t="s">
        <v>701</v>
      </c>
      <c r="O4017" s="14" t="s">
        <v>741</v>
      </c>
      <c r="P4017">
        <v>1</v>
      </c>
      <c r="Q4017">
        <v>5718950577619</v>
      </c>
      <c r="R4017">
        <v>6023978690010001</v>
      </c>
    </row>
    <row r="4018" spans="1:18" x14ac:dyDescent="0.3">
      <c r="A4018" s="14" t="s">
        <v>11221</v>
      </c>
      <c r="B4018" s="14" t="s">
        <v>11221</v>
      </c>
      <c r="C4018" s="14" t="s">
        <v>656</v>
      </c>
      <c r="D4018">
        <v>485320</v>
      </c>
      <c r="E4018" s="14" t="s">
        <v>39</v>
      </c>
      <c r="F4018">
        <v>48</v>
      </c>
      <c r="G4018" s="21">
        <v>43166</v>
      </c>
      <c r="H4018">
        <v>2018</v>
      </c>
      <c r="I4018">
        <v>8</v>
      </c>
      <c r="J4018" s="14" t="s">
        <v>674</v>
      </c>
      <c r="K4018">
        <v>0</v>
      </c>
      <c r="L4018" s="14" t="s">
        <v>5781</v>
      </c>
      <c r="M4018" s="14" t="s">
        <v>2218</v>
      </c>
      <c r="N4018" s="14" t="s">
        <v>701</v>
      </c>
      <c r="O4018" s="14" t="s">
        <v>2219</v>
      </c>
      <c r="P4018">
        <v>0</v>
      </c>
      <c r="Q4018">
        <v>8214330735308</v>
      </c>
      <c r="R4018">
        <v>6042340282806776</v>
      </c>
    </row>
    <row r="4019" spans="1:18" x14ac:dyDescent="0.3">
      <c r="A4019" s="14" t="s">
        <v>11222</v>
      </c>
      <c r="B4019" s="14" t="s">
        <v>11223</v>
      </c>
      <c r="C4019" s="14" t="s">
        <v>656</v>
      </c>
      <c r="D4019">
        <v>485320</v>
      </c>
      <c r="E4019" s="14" t="s">
        <v>39</v>
      </c>
      <c r="F4019">
        <v>48</v>
      </c>
      <c r="G4019" s="21">
        <v>43343</v>
      </c>
      <c r="H4019">
        <v>2018</v>
      </c>
      <c r="I4019">
        <v>7</v>
      </c>
      <c r="J4019" s="14" t="s">
        <v>674</v>
      </c>
      <c r="K4019">
        <v>0</v>
      </c>
      <c r="L4019" s="14" t="s">
        <v>11224</v>
      </c>
      <c r="M4019" s="14" t="s">
        <v>736</v>
      </c>
      <c r="N4019" s="14" t="s">
        <v>701</v>
      </c>
      <c r="O4019" s="14" t="s">
        <v>1021</v>
      </c>
      <c r="P4019">
        <v>0</v>
      </c>
      <c r="Q4019">
        <v>8741220790703</v>
      </c>
    </row>
    <row r="4020" spans="1:18" x14ac:dyDescent="0.3">
      <c r="A4020" s="14" t="s">
        <v>11225</v>
      </c>
      <c r="B4020" s="14" t="s">
        <v>11226</v>
      </c>
      <c r="C4020" s="14" t="s">
        <v>657</v>
      </c>
      <c r="D4020">
        <v>531390</v>
      </c>
      <c r="E4020" s="14" t="s">
        <v>52</v>
      </c>
      <c r="F4020">
        <v>53</v>
      </c>
      <c r="G4020" s="21">
        <v>41014</v>
      </c>
      <c r="H4020">
        <v>2012</v>
      </c>
      <c r="I4020">
        <v>14</v>
      </c>
      <c r="J4020" s="14" t="s">
        <v>673</v>
      </c>
      <c r="K4020">
        <v>0</v>
      </c>
      <c r="L4020" s="14" t="s">
        <v>11227</v>
      </c>
      <c r="M4020" s="14" t="s">
        <v>700</v>
      </c>
      <c r="N4020" s="14" t="s">
        <v>701</v>
      </c>
      <c r="O4020" s="14" t="s">
        <v>717</v>
      </c>
      <c r="P4020">
        <v>1</v>
      </c>
      <c r="Q4020">
        <v>7462640656753</v>
      </c>
      <c r="R4020">
        <v>6030828330010001</v>
      </c>
    </row>
    <row r="4021" spans="1:18" x14ac:dyDescent="0.3">
      <c r="A4021" s="14" t="s">
        <v>11228</v>
      </c>
      <c r="B4021" s="14" t="s">
        <v>11228</v>
      </c>
      <c r="C4021" s="14" t="s">
        <v>657</v>
      </c>
      <c r="D4021">
        <v>513130</v>
      </c>
      <c r="E4021" s="14" t="s">
        <v>139</v>
      </c>
      <c r="F4021">
        <v>51</v>
      </c>
      <c r="G4021" s="21">
        <v>40976</v>
      </c>
      <c r="H4021">
        <v>2012</v>
      </c>
      <c r="I4021">
        <v>14</v>
      </c>
      <c r="J4021" s="14" t="s">
        <v>673</v>
      </c>
      <c r="K4021">
        <v>0</v>
      </c>
      <c r="L4021" s="14" t="s">
        <v>11229</v>
      </c>
      <c r="M4021" s="14" t="s">
        <v>700</v>
      </c>
      <c r="N4021" s="14" t="s">
        <v>701</v>
      </c>
      <c r="O4021" s="14" t="s">
        <v>714</v>
      </c>
      <c r="P4021">
        <v>1</v>
      </c>
      <c r="Q4021">
        <v>7465230657018</v>
      </c>
      <c r="R4021">
        <v>6031880600010001</v>
      </c>
    </row>
    <row r="4022" spans="1:18" x14ac:dyDescent="0.3">
      <c r="A4022" s="14" t="s">
        <v>11230</v>
      </c>
      <c r="B4022" s="14" t="s">
        <v>11231</v>
      </c>
      <c r="C4022" s="14" t="s">
        <v>656</v>
      </c>
      <c r="D4022">
        <v>485310</v>
      </c>
      <c r="E4022" s="14" t="s">
        <v>22</v>
      </c>
      <c r="F4022">
        <v>48</v>
      </c>
      <c r="G4022" s="21">
        <v>45747</v>
      </c>
      <c r="H4022">
        <v>2025</v>
      </c>
      <c r="I4022">
        <v>1</v>
      </c>
      <c r="J4022" s="14" t="s">
        <v>672</v>
      </c>
      <c r="K4022">
        <v>0</v>
      </c>
      <c r="L4022" s="14" t="s">
        <v>11232</v>
      </c>
      <c r="M4022" s="14" t="s">
        <v>1383</v>
      </c>
      <c r="N4022" s="14" t="s">
        <v>701</v>
      </c>
      <c r="O4022" s="14" t="s">
        <v>1505</v>
      </c>
      <c r="P4022">
        <v>0</v>
      </c>
      <c r="Q4022">
        <v>8825420799668</v>
      </c>
      <c r="R4022">
        <v>6057280710010001</v>
      </c>
    </row>
    <row r="4023" spans="1:18" x14ac:dyDescent="0.3">
      <c r="A4023" s="14" t="s">
        <v>11233</v>
      </c>
      <c r="B4023" s="14" t="s">
        <v>11233</v>
      </c>
      <c r="C4023" s="14" t="s">
        <v>654</v>
      </c>
      <c r="D4023">
        <v>485999</v>
      </c>
      <c r="E4023" s="14" t="s">
        <v>23</v>
      </c>
      <c r="F4023">
        <v>48</v>
      </c>
      <c r="G4023" s="21">
        <v>43101</v>
      </c>
      <c r="H4023">
        <v>2018</v>
      </c>
      <c r="I4023">
        <v>8</v>
      </c>
      <c r="J4023" s="14" t="s">
        <v>674</v>
      </c>
      <c r="K4023">
        <v>0</v>
      </c>
      <c r="L4023" s="14" t="s">
        <v>11234</v>
      </c>
      <c r="M4023" s="14" t="s">
        <v>700</v>
      </c>
      <c r="N4023" s="14" t="s">
        <v>701</v>
      </c>
      <c r="O4023" s="14" t="s">
        <v>1021</v>
      </c>
      <c r="P4023">
        <v>1</v>
      </c>
      <c r="Q4023">
        <v>8200170733847</v>
      </c>
    </row>
    <row r="4024" spans="1:18" x14ac:dyDescent="0.3">
      <c r="A4024" s="14" t="s">
        <v>11235</v>
      </c>
      <c r="B4024" s="14" t="s">
        <v>11236</v>
      </c>
      <c r="C4024" s="14" t="s">
        <v>656</v>
      </c>
      <c r="D4024">
        <v>485310</v>
      </c>
      <c r="E4024" s="14" t="s">
        <v>22</v>
      </c>
      <c r="F4024">
        <v>48</v>
      </c>
      <c r="G4024" s="21">
        <v>44750</v>
      </c>
      <c r="H4024">
        <v>2022</v>
      </c>
      <c r="I4024">
        <v>4</v>
      </c>
      <c r="J4024" s="14" t="s">
        <v>672</v>
      </c>
      <c r="K4024">
        <v>0</v>
      </c>
      <c r="L4024" s="14" t="s">
        <v>11237</v>
      </c>
      <c r="M4024" s="14" t="s">
        <v>2332</v>
      </c>
      <c r="N4024" s="14" t="s">
        <v>701</v>
      </c>
      <c r="O4024" s="14" t="s">
        <v>2333</v>
      </c>
      <c r="P4024">
        <v>0</v>
      </c>
      <c r="Q4024">
        <v>8622810778228</v>
      </c>
      <c r="R4024">
        <v>6046793240010001</v>
      </c>
    </row>
    <row r="4025" spans="1:18" x14ac:dyDescent="0.3">
      <c r="A4025" s="14" t="s">
        <v>11238</v>
      </c>
      <c r="B4025" s="14" t="s">
        <v>11239</v>
      </c>
      <c r="C4025" s="14" t="s">
        <v>659</v>
      </c>
      <c r="D4025">
        <v>611110</v>
      </c>
      <c r="E4025" s="14" t="s">
        <v>119</v>
      </c>
      <c r="F4025">
        <v>61</v>
      </c>
      <c r="G4025" s="21">
        <v>45474</v>
      </c>
      <c r="H4025">
        <v>2024</v>
      </c>
      <c r="I4025">
        <v>2</v>
      </c>
      <c r="J4025" s="14" t="s">
        <v>672</v>
      </c>
      <c r="K4025">
        <v>0</v>
      </c>
      <c r="L4025" s="14" t="s">
        <v>11240</v>
      </c>
      <c r="M4025" s="14" t="s">
        <v>700</v>
      </c>
      <c r="N4025" s="14" t="s">
        <v>701</v>
      </c>
      <c r="O4025" s="14" t="s">
        <v>777</v>
      </c>
      <c r="P4025">
        <v>1</v>
      </c>
      <c r="Q4025">
        <v>8764080793130</v>
      </c>
      <c r="R4025">
        <v>6054273300010001</v>
      </c>
    </row>
    <row r="4026" spans="1:18" x14ac:dyDescent="0.3">
      <c r="A4026" s="14" t="s">
        <v>11241</v>
      </c>
      <c r="B4026" s="14" t="s">
        <v>11242</v>
      </c>
      <c r="C4026" s="14" t="s">
        <v>656</v>
      </c>
      <c r="D4026">
        <v>621420</v>
      </c>
      <c r="E4026" s="14" t="s">
        <v>165</v>
      </c>
      <c r="F4026">
        <v>62</v>
      </c>
      <c r="G4026" s="21">
        <v>45292</v>
      </c>
      <c r="H4026">
        <v>2024</v>
      </c>
      <c r="I4026">
        <v>2</v>
      </c>
      <c r="J4026" s="14" t="s">
        <v>672</v>
      </c>
      <c r="K4026">
        <v>0</v>
      </c>
      <c r="L4026" s="14" t="s">
        <v>11243</v>
      </c>
      <c r="M4026" s="14" t="s">
        <v>700</v>
      </c>
      <c r="N4026" s="14" t="s">
        <v>701</v>
      </c>
      <c r="O4026" s="14" t="s">
        <v>714</v>
      </c>
      <c r="P4026">
        <v>1</v>
      </c>
      <c r="Q4026">
        <v>8702990786638</v>
      </c>
      <c r="R4026">
        <v>6052978260010001</v>
      </c>
    </row>
    <row r="4027" spans="1:18" x14ac:dyDescent="0.3">
      <c r="A4027" s="14" t="s">
        <v>11244</v>
      </c>
      <c r="B4027" s="14" t="s">
        <v>11244</v>
      </c>
      <c r="C4027" s="14" t="s">
        <v>656</v>
      </c>
      <c r="D4027">
        <v>238310</v>
      </c>
      <c r="E4027" s="14" t="s">
        <v>93</v>
      </c>
      <c r="F4027">
        <v>23</v>
      </c>
      <c r="G4027" s="21">
        <v>44531</v>
      </c>
      <c r="H4027">
        <v>2021</v>
      </c>
      <c r="I4027">
        <v>4</v>
      </c>
      <c r="J4027" s="14" t="s">
        <v>672</v>
      </c>
      <c r="K4027">
        <v>0</v>
      </c>
      <c r="L4027" s="14" t="s">
        <v>11245</v>
      </c>
      <c r="M4027" s="14" t="s">
        <v>862</v>
      </c>
      <c r="N4027" s="14" t="s">
        <v>701</v>
      </c>
      <c r="O4027" s="14" t="s">
        <v>1546</v>
      </c>
      <c r="P4027">
        <v>0</v>
      </c>
      <c r="Q4027">
        <v>8578170773562</v>
      </c>
      <c r="R4027">
        <v>6048271380010001</v>
      </c>
    </row>
    <row r="4028" spans="1:18" x14ac:dyDescent="0.3">
      <c r="A4028" s="14" t="s">
        <v>11246</v>
      </c>
      <c r="B4028" s="14" t="s">
        <v>11246</v>
      </c>
      <c r="C4028" s="14" t="s">
        <v>657</v>
      </c>
      <c r="D4028">
        <v>621420</v>
      </c>
      <c r="E4028" s="14" t="s">
        <v>165</v>
      </c>
      <c r="F4028">
        <v>62</v>
      </c>
      <c r="G4028" s="21">
        <v>43029</v>
      </c>
      <c r="H4028">
        <v>2017</v>
      </c>
      <c r="I4028">
        <v>8</v>
      </c>
      <c r="J4028" s="14" t="s">
        <v>674</v>
      </c>
      <c r="K4028">
        <v>0</v>
      </c>
      <c r="L4028" s="14" t="s">
        <v>11247</v>
      </c>
      <c r="M4028" s="14" t="s">
        <v>700</v>
      </c>
      <c r="N4028" s="14" t="s">
        <v>701</v>
      </c>
      <c r="O4028" s="14" t="s">
        <v>753</v>
      </c>
      <c r="P4028">
        <v>1</v>
      </c>
      <c r="Q4028">
        <v>8168060730412</v>
      </c>
      <c r="R4028">
        <v>6041846030010001</v>
      </c>
    </row>
    <row r="4029" spans="1:18" x14ac:dyDescent="0.3">
      <c r="A4029" s="14" t="s">
        <v>11248</v>
      </c>
      <c r="B4029" s="14" t="s">
        <v>11249</v>
      </c>
      <c r="C4029" s="14" t="s">
        <v>656</v>
      </c>
      <c r="D4029">
        <v>621330</v>
      </c>
      <c r="E4029" s="14" t="s">
        <v>24</v>
      </c>
      <c r="F4029">
        <v>62</v>
      </c>
      <c r="G4029" s="21">
        <v>45931</v>
      </c>
      <c r="H4029">
        <v>2025</v>
      </c>
      <c r="I4029">
        <v>0</v>
      </c>
      <c r="J4029" s="14" t="s">
        <v>676</v>
      </c>
      <c r="K4029">
        <v>0</v>
      </c>
      <c r="L4029" s="14" t="s">
        <v>11250</v>
      </c>
      <c r="M4029" s="14" t="s">
        <v>700</v>
      </c>
      <c r="N4029" s="14" t="s">
        <v>701</v>
      </c>
      <c r="O4029" s="14" t="s">
        <v>827</v>
      </c>
      <c r="P4029">
        <v>1</v>
      </c>
      <c r="Q4029">
        <v>8860170803275</v>
      </c>
      <c r="R4029">
        <v>6059469170010001</v>
      </c>
    </row>
    <row r="4030" spans="1:18" x14ac:dyDescent="0.3">
      <c r="A4030" s="14" t="s">
        <v>11251</v>
      </c>
      <c r="B4030" s="14" t="s">
        <v>11251</v>
      </c>
      <c r="C4030" s="14" t="s">
        <v>656</v>
      </c>
      <c r="D4030">
        <v>621399</v>
      </c>
      <c r="E4030" s="14" t="s">
        <v>36</v>
      </c>
      <c r="F4030">
        <v>62</v>
      </c>
      <c r="G4030" s="21">
        <v>44835</v>
      </c>
      <c r="H4030">
        <v>2022</v>
      </c>
      <c r="I4030">
        <v>3</v>
      </c>
      <c r="J4030" s="14" t="s">
        <v>672</v>
      </c>
      <c r="K4030">
        <v>0</v>
      </c>
      <c r="L4030" s="14" t="s">
        <v>11252</v>
      </c>
      <c r="M4030" s="14" t="s">
        <v>700</v>
      </c>
      <c r="N4030" s="14" t="s">
        <v>701</v>
      </c>
      <c r="O4030" s="14" t="s">
        <v>1021</v>
      </c>
      <c r="P4030">
        <v>1</v>
      </c>
      <c r="Q4030">
        <v>8641500780197</v>
      </c>
      <c r="R4030">
        <v>6049573540010001</v>
      </c>
    </row>
    <row r="4031" spans="1:18" x14ac:dyDescent="0.3">
      <c r="A4031" s="14" t="s">
        <v>11253</v>
      </c>
      <c r="B4031" s="14" t="s">
        <v>11254</v>
      </c>
      <c r="C4031" s="14" t="s">
        <v>655</v>
      </c>
      <c r="D4031">
        <v>561720</v>
      </c>
      <c r="E4031" s="14" t="s">
        <v>45</v>
      </c>
      <c r="F4031">
        <v>56</v>
      </c>
      <c r="G4031" s="21">
        <v>42826</v>
      </c>
      <c r="H4031">
        <v>2017</v>
      </c>
      <c r="I4031">
        <v>9</v>
      </c>
      <c r="J4031" s="14" t="s">
        <v>674</v>
      </c>
      <c r="K4031">
        <v>0</v>
      </c>
      <c r="L4031" s="14" t="s">
        <v>11255</v>
      </c>
      <c r="M4031" s="14" t="s">
        <v>764</v>
      </c>
      <c r="N4031" s="14" t="s">
        <v>701</v>
      </c>
      <c r="O4031" s="14" t="s">
        <v>765</v>
      </c>
      <c r="P4031">
        <v>0</v>
      </c>
      <c r="Q4031">
        <v>8071040720332</v>
      </c>
      <c r="R4031">
        <v>6017224900010002</v>
      </c>
    </row>
    <row r="4032" spans="1:18" x14ac:dyDescent="0.3">
      <c r="A4032" s="14" t="s">
        <v>11256</v>
      </c>
      <c r="B4032" s="14" t="s">
        <v>11257</v>
      </c>
      <c r="C4032" s="14" t="s">
        <v>657</v>
      </c>
      <c r="D4032">
        <v>513199</v>
      </c>
      <c r="E4032" s="14" t="s">
        <v>241</v>
      </c>
      <c r="F4032">
        <v>51</v>
      </c>
      <c r="G4032" s="21">
        <v>43700</v>
      </c>
      <c r="H4032">
        <v>2019</v>
      </c>
      <c r="I4032">
        <v>6</v>
      </c>
      <c r="J4032" s="14" t="s">
        <v>674</v>
      </c>
      <c r="K4032">
        <v>0</v>
      </c>
      <c r="L4032" s="14" t="s">
        <v>11258</v>
      </c>
      <c r="M4032" s="14" t="s">
        <v>700</v>
      </c>
      <c r="N4032" s="14" t="s">
        <v>701</v>
      </c>
      <c r="O4032" s="14" t="s">
        <v>753</v>
      </c>
      <c r="P4032">
        <v>1</v>
      </c>
      <c r="Q4032">
        <v>8417280756532</v>
      </c>
      <c r="R4032">
        <v>6044929060010001</v>
      </c>
    </row>
    <row r="4033" spans="1:18" x14ac:dyDescent="0.3">
      <c r="A4033" s="14" t="s">
        <v>11259</v>
      </c>
      <c r="B4033" s="14" t="s">
        <v>11260</v>
      </c>
      <c r="C4033" s="14" t="s">
        <v>656</v>
      </c>
      <c r="D4033">
        <v>711120</v>
      </c>
      <c r="E4033" s="14" t="s">
        <v>247</v>
      </c>
      <c r="F4033">
        <v>71</v>
      </c>
      <c r="G4033" s="21">
        <v>44995</v>
      </c>
      <c r="H4033">
        <v>2023</v>
      </c>
      <c r="I4033">
        <v>3</v>
      </c>
      <c r="J4033" s="14" t="s">
        <v>672</v>
      </c>
      <c r="K4033">
        <v>0</v>
      </c>
      <c r="L4033" s="14" t="s">
        <v>11261</v>
      </c>
      <c r="M4033" s="14" t="s">
        <v>700</v>
      </c>
      <c r="N4033" s="14" t="s">
        <v>701</v>
      </c>
      <c r="O4033" s="14" t="s">
        <v>714</v>
      </c>
      <c r="P4033">
        <v>1</v>
      </c>
      <c r="Q4033">
        <v>8670490783210</v>
      </c>
      <c r="R4033">
        <v>6049699610010001</v>
      </c>
    </row>
    <row r="4034" spans="1:18" x14ac:dyDescent="0.3">
      <c r="A4034" s="14" t="s">
        <v>11262</v>
      </c>
      <c r="B4034" s="14" t="s">
        <v>11263</v>
      </c>
      <c r="C4034" s="14" t="s">
        <v>656</v>
      </c>
      <c r="D4034">
        <v>722511</v>
      </c>
      <c r="E4034" s="14" t="s">
        <v>33</v>
      </c>
      <c r="F4034">
        <v>72</v>
      </c>
      <c r="G4034" s="21">
        <v>45748</v>
      </c>
      <c r="H4034">
        <v>2025</v>
      </c>
      <c r="I4034">
        <v>1</v>
      </c>
      <c r="J4034" s="14" t="s">
        <v>672</v>
      </c>
      <c r="K4034">
        <v>0</v>
      </c>
      <c r="L4034" s="14" t="s">
        <v>11264</v>
      </c>
      <c r="M4034" s="14" t="s">
        <v>700</v>
      </c>
      <c r="N4034" s="14" t="s">
        <v>701</v>
      </c>
      <c r="O4034" s="14" t="s">
        <v>710</v>
      </c>
      <c r="P4034">
        <v>1</v>
      </c>
      <c r="Q4034">
        <v>8821210799228</v>
      </c>
      <c r="R4034">
        <v>6049797070010001</v>
      </c>
    </row>
    <row r="4035" spans="1:18" x14ac:dyDescent="0.3">
      <c r="A4035" s="14" t="s">
        <v>11265</v>
      </c>
      <c r="B4035" s="14" t="s">
        <v>11265</v>
      </c>
      <c r="C4035" s="14" t="s">
        <v>662</v>
      </c>
      <c r="D4035">
        <v>621330</v>
      </c>
      <c r="E4035" s="14" t="s">
        <v>24</v>
      </c>
      <c r="F4035">
        <v>62</v>
      </c>
      <c r="G4035" s="21">
        <v>42186</v>
      </c>
      <c r="H4035">
        <v>2015</v>
      </c>
      <c r="I4035">
        <v>11</v>
      </c>
      <c r="J4035" s="14" t="s">
        <v>673</v>
      </c>
      <c r="K4035">
        <v>0</v>
      </c>
      <c r="L4035" s="14" t="s">
        <v>11266</v>
      </c>
      <c r="M4035" s="14" t="s">
        <v>700</v>
      </c>
      <c r="N4035" s="14" t="s">
        <v>701</v>
      </c>
      <c r="O4035" s="14" t="s">
        <v>893</v>
      </c>
      <c r="P4035">
        <v>1</v>
      </c>
      <c r="Q4035">
        <v>7863570698751</v>
      </c>
      <c r="R4035">
        <v>6029501240010001</v>
      </c>
    </row>
    <row r="4036" spans="1:18" x14ac:dyDescent="0.3">
      <c r="A4036" s="14" t="s">
        <v>11267</v>
      </c>
      <c r="B4036" s="14" t="s">
        <v>11267</v>
      </c>
      <c r="C4036" s="14" t="s">
        <v>657</v>
      </c>
      <c r="D4036">
        <v>238210</v>
      </c>
      <c r="E4036" s="14" t="s">
        <v>32</v>
      </c>
      <c r="F4036">
        <v>23</v>
      </c>
      <c r="G4036" s="21">
        <v>45413</v>
      </c>
      <c r="H4036">
        <v>2024</v>
      </c>
      <c r="I4036">
        <v>2</v>
      </c>
      <c r="J4036" s="14" t="s">
        <v>672</v>
      </c>
      <c r="K4036">
        <v>0</v>
      </c>
      <c r="L4036" s="14" t="s">
        <v>11268</v>
      </c>
      <c r="M4036" s="14" t="s">
        <v>11269</v>
      </c>
      <c r="N4036" s="14" t="s">
        <v>4688</v>
      </c>
      <c r="O4036" s="14" t="s">
        <v>11270</v>
      </c>
      <c r="P4036">
        <v>0</v>
      </c>
      <c r="Q4036">
        <v>8757480792440</v>
      </c>
      <c r="R4036">
        <v>6053723740010001</v>
      </c>
    </row>
    <row r="4037" spans="1:18" x14ac:dyDescent="0.3">
      <c r="A4037" s="14" t="s">
        <v>11271</v>
      </c>
      <c r="B4037" s="14" t="s">
        <v>11271</v>
      </c>
      <c r="C4037" s="14" t="s">
        <v>658</v>
      </c>
      <c r="D4037">
        <v>238220</v>
      </c>
      <c r="E4037" s="14" t="s">
        <v>34</v>
      </c>
      <c r="F4037">
        <v>23</v>
      </c>
      <c r="G4037" s="21">
        <v>43101</v>
      </c>
      <c r="H4037">
        <v>2018</v>
      </c>
      <c r="I4037">
        <v>8</v>
      </c>
      <c r="J4037" s="14" t="s">
        <v>674</v>
      </c>
      <c r="K4037">
        <v>0</v>
      </c>
      <c r="L4037" s="14" t="s">
        <v>11272</v>
      </c>
      <c r="M4037" s="14" t="s">
        <v>700</v>
      </c>
      <c r="N4037" s="14" t="s">
        <v>701</v>
      </c>
      <c r="O4037" s="14" t="s">
        <v>753</v>
      </c>
      <c r="P4037">
        <v>1</v>
      </c>
      <c r="Q4037">
        <v>8188360732539</v>
      </c>
      <c r="R4037">
        <v>6042026400010001</v>
      </c>
    </row>
    <row r="4038" spans="1:18" x14ac:dyDescent="0.3">
      <c r="A4038" s="14" t="s">
        <v>11273</v>
      </c>
      <c r="B4038" s="14" t="s">
        <v>11273</v>
      </c>
      <c r="C4038" s="14" t="s">
        <v>655</v>
      </c>
      <c r="D4038">
        <v>236115</v>
      </c>
      <c r="E4038" s="14" t="s">
        <v>35</v>
      </c>
      <c r="F4038">
        <v>23</v>
      </c>
      <c r="G4038" s="21">
        <v>32283</v>
      </c>
      <c r="H4038">
        <v>1988</v>
      </c>
      <c r="I4038">
        <v>38</v>
      </c>
      <c r="J4038" s="14" t="s">
        <v>675</v>
      </c>
      <c r="K4038">
        <v>0</v>
      </c>
      <c r="L4038" s="14" t="s">
        <v>11274</v>
      </c>
      <c r="M4038" s="14" t="s">
        <v>727</v>
      </c>
      <c r="N4038" s="14" t="s">
        <v>701</v>
      </c>
      <c r="O4038" s="14" t="s">
        <v>728</v>
      </c>
      <c r="P4038">
        <v>0</v>
      </c>
      <c r="Q4038">
        <v>963710096899</v>
      </c>
      <c r="R4038">
        <v>6010810690010001</v>
      </c>
    </row>
    <row r="4039" spans="1:18" x14ac:dyDescent="0.3">
      <c r="A4039" s="14" t="s">
        <v>11275</v>
      </c>
      <c r="B4039" s="14" t="s">
        <v>11276</v>
      </c>
      <c r="C4039" s="14" t="s">
        <v>657</v>
      </c>
      <c r="D4039">
        <v>238220</v>
      </c>
      <c r="E4039" s="14" t="s">
        <v>34</v>
      </c>
      <c r="F4039">
        <v>23</v>
      </c>
      <c r="G4039" s="21">
        <v>44812</v>
      </c>
      <c r="H4039">
        <v>2022</v>
      </c>
      <c r="I4039">
        <v>3</v>
      </c>
      <c r="J4039" s="14" t="s">
        <v>672</v>
      </c>
      <c r="K4039">
        <v>0</v>
      </c>
      <c r="L4039" s="14" t="s">
        <v>11277</v>
      </c>
      <c r="M4039" s="14" t="s">
        <v>700</v>
      </c>
      <c r="N4039" s="14" t="s">
        <v>701</v>
      </c>
      <c r="O4039" s="14" t="s">
        <v>717</v>
      </c>
      <c r="P4039">
        <v>1</v>
      </c>
      <c r="Q4039">
        <v>8635520779557</v>
      </c>
      <c r="R4039">
        <v>6048892500010001</v>
      </c>
    </row>
    <row r="4040" spans="1:18" x14ac:dyDescent="0.3">
      <c r="A4040" s="14" t="s">
        <v>11278</v>
      </c>
      <c r="B4040" s="14" t="s">
        <v>11278</v>
      </c>
      <c r="C4040" s="14" t="s">
        <v>656</v>
      </c>
      <c r="D4040">
        <v>236118</v>
      </c>
      <c r="E4040" s="14" t="s">
        <v>29</v>
      </c>
      <c r="F4040">
        <v>23</v>
      </c>
      <c r="G4040" s="21">
        <v>45884</v>
      </c>
      <c r="H4040">
        <v>2025</v>
      </c>
      <c r="I4040">
        <v>0</v>
      </c>
      <c r="J4040" s="14" t="s">
        <v>676</v>
      </c>
      <c r="K4040">
        <v>0</v>
      </c>
      <c r="L4040" s="14" t="s">
        <v>11279</v>
      </c>
      <c r="M4040" s="14" t="s">
        <v>11280</v>
      </c>
      <c r="N4040" s="14" t="s">
        <v>701</v>
      </c>
      <c r="O4040" s="14" t="s">
        <v>1678</v>
      </c>
      <c r="P4040">
        <v>0</v>
      </c>
      <c r="Q4040">
        <v>8854970802736</v>
      </c>
      <c r="R4040">
        <v>6053987230010001</v>
      </c>
    </row>
    <row r="4041" spans="1:18" x14ac:dyDescent="0.3">
      <c r="A4041" s="14" t="s">
        <v>11281</v>
      </c>
      <c r="B4041" s="14" t="s">
        <v>11281</v>
      </c>
      <c r="C4041" s="14" t="s">
        <v>656</v>
      </c>
      <c r="D4041">
        <v>236220</v>
      </c>
      <c r="E4041" s="14" t="s">
        <v>62</v>
      </c>
      <c r="F4041">
        <v>23</v>
      </c>
      <c r="G4041" s="21">
        <v>45455</v>
      </c>
      <c r="H4041">
        <v>2024</v>
      </c>
      <c r="I4041">
        <v>2</v>
      </c>
      <c r="J4041" s="14" t="s">
        <v>672</v>
      </c>
      <c r="K4041">
        <v>0</v>
      </c>
      <c r="L4041" s="14" t="s">
        <v>11282</v>
      </c>
      <c r="M4041" s="14" t="s">
        <v>1729</v>
      </c>
      <c r="N4041" s="14" t="s">
        <v>701</v>
      </c>
      <c r="O4041" s="14" t="s">
        <v>1730</v>
      </c>
      <c r="P4041">
        <v>0</v>
      </c>
      <c r="Q4041">
        <v>8766300793381</v>
      </c>
      <c r="R4041">
        <v>6054233870010001</v>
      </c>
    </row>
    <row r="4042" spans="1:18" x14ac:dyDescent="0.3">
      <c r="A4042" s="14" t="s">
        <v>11283</v>
      </c>
      <c r="B4042" s="14" t="s">
        <v>11283</v>
      </c>
      <c r="C4042" s="14" t="s">
        <v>656</v>
      </c>
      <c r="D4042">
        <v>531120</v>
      </c>
      <c r="E4042" s="14" t="s">
        <v>83</v>
      </c>
      <c r="F4042">
        <v>53</v>
      </c>
      <c r="G4042" s="21">
        <v>45658</v>
      </c>
      <c r="H4042">
        <v>2025</v>
      </c>
      <c r="I4042">
        <v>1</v>
      </c>
      <c r="J4042" s="14" t="s">
        <v>672</v>
      </c>
      <c r="K4042">
        <v>0</v>
      </c>
      <c r="L4042" s="14" t="s">
        <v>11284</v>
      </c>
      <c r="M4042" s="14" t="s">
        <v>11285</v>
      </c>
      <c r="N4042" s="14" t="s">
        <v>701</v>
      </c>
      <c r="O4042" s="14" t="s">
        <v>11286</v>
      </c>
      <c r="P4042">
        <v>0</v>
      </c>
      <c r="Q4042">
        <v>8833920800553</v>
      </c>
      <c r="R4042">
        <v>6021047930010001</v>
      </c>
    </row>
    <row r="4043" spans="1:18" x14ac:dyDescent="0.3">
      <c r="A4043" s="14" t="s">
        <v>11287</v>
      </c>
      <c r="B4043" s="14" t="s">
        <v>11287</v>
      </c>
      <c r="C4043" s="14" t="s">
        <v>662</v>
      </c>
      <c r="D4043">
        <v>624190</v>
      </c>
      <c r="E4043" s="14" t="s">
        <v>54</v>
      </c>
      <c r="F4043">
        <v>62</v>
      </c>
      <c r="G4043" s="21">
        <v>39731</v>
      </c>
      <c r="H4043">
        <v>2008</v>
      </c>
      <c r="I4043">
        <v>17</v>
      </c>
      <c r="J4043" s="14" t="s">
        <v>673</v>
      </c>
      <c r="K4043">
        <v>0</v>
      </c>
      <c r="L4043" s="14" t="s">
        <v>11288</v>
      </c>
      <c r="M4043" s="14" t="s">
        <v>700</v>
      </c>
      <c r="N4043" s="14" t="s">
        <v>701</v>
      </c>
      <c r="O4043" s="14" t="s">
        <v>732</v>
      </c>
      <c r="P4043">
        <v>1</v>
      </c>
      <c r="Q4043">
        <v>7122930620350</v>
      </c>
      <c r="R4043">
        <v>6028664030010001</v>
      </c>
    </row>
    <row r="4044" spans="1:18" x14ac:dyDescent="0.3">
      <c r="A4044" s="14" t="s">
        <v>11289</v>
      </c>
      <c r="B4044" s="14" t="s">
        <v>11290</v>
      </c>
      <c r="C4044" s="14" t="s">
        <v>655</v>
      </c>
      <c r="D4044">
        <v>722511</v>
      </c>
      <c r="E4044" s="14" t="s">
        <v>33</v>
      </c>
      <c r="F4044">
        <v>72</v>
      </c>
      <c r="G4044" s="21">
        <v>43891</v>
      </c>
      <c r="H4044">
        <v>2020</v>
      </c>
      <c r="I4044">
        <v>6</v>
      </c>
      <c r="J4044" s="14" t="s">
        <v>674</v>
      </c>
      <c r="K4044">
        <v>0</v>
      </c>
      <c r="L4044" s="14" t="s">
        <v>11291</v>
      </c>
      <c r="M4044" s="14" t="s">
        <v>700</v>
      </c>
      <c r="N4044" s="14" t="s">
        <v>701</v>
      </c>
      <c r="O4044" s="14" t="s">
        <v>847</v>
      </c>
      <c r="P4044">
        <v>1</v>
      </c>
      <c r="Q4044">
        <v>8468580761998</v>
      </c>
      <c r="R4044">
        <v>6045374150010001</v>
      </c>
    </row>
    <row r="4045" spans="1:18" x14ac:dyDescent="0.3">
      <c r="A4045" s="14" t="s">
        <v>11292</v>
      </c>
      <c r="B4045" s="14" t="s">
        <v>11293</v>
      </c>
      <c r="C4045" s="14" t="s">
        <v>654</v>
      </c>
      <c r="D4045">
        <v>812990</v>
      </c>
      <c r="E4045" s="14" t="s">
        <v>21</v>
      </c>
      <c r="F4045">
        <v>81</v>
      </c>
      <c r="G4045" s="21">
        <v>38991</v>
      </c>
      <c r="H4045">
        <v>2006</v>
      </c>
      <c r="I4045">
        <v>19</v>
      </c>
      <c r="J4045" s="14" t="s">
        <v>673</v>
      </c>
      <c r="K4045">
        <v>0</v>
      </c>
      <c r="L4045" s="14" t="s">
        <v>11294</v>
      </c>
      <c r="M4045" s="14" t="s">
        <v>700</v>
      </c>
      <c r="N4045" s="14" t="s">
        <v>701</v>
      </c>
      <c r="O4045" s="14" t="s">
        <v>1021</v>
      </c>
      <c r="P4045">
        <v>1</v>
      </c>
      <c r="Q4045">
        <v>5916410598754</v>
      </c>
      <c r="R4045">
        <v>6026514720010001</v>
      </c>
    </row>
    <row r="4046" spans="1:18" x14ac:dyDescent="0.3">
      <c r="A4046" s="14" t="s">
        <v>11295</v>
      </c>
      <c r="B4046" s="14" t="s">
        <v>11296</v>
      </c>
      <c r="C4046" s="14" t="s">
        <v>654</v>
      </c>
      <c r="D4046">
        <v>812112</v>
      </c>
      <c r="E4046" s="14" t="s">
        <v>37</v>
      </c>
      <c r="F4046">
        <v>81</v>
      </c>
      <c r="G4046" s="21">
        <v>45659</v>
      </c>
      <c r="H4046">
        <v>2025</v>
      </c>
      <c r="I4046">
        <v>1</v>
      </c>
      <c r="J4046" s="14" t="s">
        <v>672</v>
      </c>
      <c r="K4046">
        <v>0</v>
      </c>
      <c r="L4046" s="14" t="s">
        <v>11018</v>
      </c>
      <c r="M4046" s="14" t="s">
        <v>700</v>
      </c>
      <c r="N4046" s="14" t="s">
        <v>701</v>
      </c>
      <c r="O4046" s="14" t="s">
        <v>714</v>
      </c>
      <c r="P4046">
        <v>1</v>
      </c>
      <c r="Q4046">
        <v>8847300801944</v>
      </c>
      <c r="R4046">
        <v>6056455590010001</v>
      </c>
    </row>
    <row r="4047" spans="1:18" x14ac:dyDescent="0.3">
      <c r="A4047" s="14" t="s">
        <v>11297</v>
      </c>
      <c r="B4047" s="14" t="s">
        <v>11297</v>
      </c>
      <c r="C4047" s="14" t="s">
        <v>655</v>
      </c>
      <c r="D4047">
        <v>236115</v>
      </c>
      <c r="E4047" s="14" t="s">
        <v>35</v>
      </c>
      <c r="F4047">
        <v>23</v>
      </c>
      <c r="G4047" s="21">
        <v>39114</v>
      </c>
      <c r="H4047">
        <v>2007</v>
      </c>
      <c r="I4047">
        <v>19</v>
      </c>
      <c r="J4047" s="14" t="s">
        <v>673</v>
      </c>
      <c r="K4047">
        <v>0</v>
      </c>
      <c r="L4047" s="14" t="s">
        <v>11298</v>
      </c>
      <c r="M4047" s="14" t="s">
        <v>700</v>
      </c>
      <c r="N4047" s="14" t="s">
        <v>701</v>
      </c>
      <c r="O4047" s="14" t="s">
        <v>745</v>
      </c>
      <c r="P4047">
        <v>1</v>
      </c>
      <c r="Q4047">
        <v>5979180605405</v>
      </c>
      <c r="R4047">
        <v>6027065970010001</v>
      </c>
    </row>
    <row r="4048" spans="1:18" x14ac:dyDescent="0.3">
      <c r="A4048" s="14" t="s">
        <v>11299</v>
      </c>
      <c r="B4048" s="14" t="s">
        <v>11300</v>
      </c>
      <c r="C4048" s="14" t="s">
        <v>654</v>
      </c>
      <c r="D4048">
        <v>624190</v>
      </c>
      <c r="E4048" s="14" t="s">
        <v>54</v>
      </c>
      <c r="F4048">
        <v>62</v>
      </c>
      <c r="G4048" s="21">
        <v>42583</v>
      </c>
      <c r="H4048">
        <v>2016</v>
      </c>
      <c r="I4048">
        <v>10</v>
      </c>
      <c r="J4048" s="14" t="s">
        <v>674</v>
      </c>
      <c r="K4048">
        <v>0</v>
      </c>
      <c r="L4048" s="14" t="s">
        <v>9940</v>
      </c>
      <c r="M4048" s="14" t="s">
        <v>700</v>
      </c>
      <c r="N4048" s="14" t="s">
        <v>701</v>
      </c>
      <c r="O4048" s="14" t="s">
        <v>1649</v>
      </c>
      <c r="P4048">
        <v>1</v>
      </c>
      <c r="Q4048">
        <v>8082800721568</v>
      </c>
      <c r="R4048">
        <v>6028961980010001</v>
      </c>
    </row>
    <row r="4049" spans="1:18" x14ac:dyDescent="0.3">
      <c r="A4049" s="14" t="s">
        <v>11301</v>
      </c>
      <c r="B4049" s="14" t="s">
        <v>11302</v>
      </c>
      <c r="C4049" s="14" t="s">
        <v>657</v>
      </c>
      <c r="D4049">
        <v>722514</v>
      </c>
      <c r="E4049" s="14" t="s">
        <v>282</v>
      </c>
      <c r="F4049">
        <v>72</v>
      </c>
      <c r="G4049" s="21">
        <v>39845</v>
      </c>
      <c r="H4049">
        <v>2009</v>
      </c>
      <c r="I4049">
        <v>17</v>
      </c>
      <c r="J4049" s="14" t="s">
        <v>673</v>
      </c>
      <c r="K4049">
        <v>0</v>
      </c>
      <c r="L4049" s="14" t="s">
        <v>11303</v>
      </c>
      <c r="M4049" s="14" t="s">
        <v>700</v>
      </c>
      <c r="N4049" s="14" t="s">
        <v>701</v>
      </c>
      <c r="O4049" s="14" t="s">
        <v>831</v>
      </c>
      <c r="P4049">
        <v>1</v>
      </c>
      <c r="Q4049">
        <v>7218470630708</v>
      </c>
      <c r="R4049">
        <v>6028896760010001</v>
      </c>
    </row>
    <row r="4050" spans="1:18" x14ac:dyDescent="0.3">
      <c r="A4050" s="14" t="s">
        <v>11304</v>
      </c>
      <c r="B4050" s="14" t="s">
        <v>11305</v>
      </c>
      <c r="C4050" s="14" t="s">
        <v>657</v>
      </c>
      <c r="D4050">
        <v>722513</v>
      </c>
      <c r="E4050" s="14" t="s">
        <v>31</v>
      </c>
      <c r="F4050">
        <v>72</v>
      </c>
      <c r="G4050" s="21">
        <v>43792</v>
      </c>
      <c r="H4050">
        <v>2019</v>
      </c>
      <c r="I4050">
        <v>6</v>
      </c>
      <c r="J4050" s="14" t="s">
        <v>674</v>
      </c>
      <c r="K4050">
        <v>0</v>
      </c>
      <c r="L4050" s="14" t="s">
        <v>11306</v>
      </c>
      <c r="M4050" s="14" t="s">
        <v>700</v>
      </c>
      <c r="N4050" s="14" t="s">
        <v>701</v>
      </c>
      <c r="O4050" s="14" t="s">
        <v>799</v>
      </c>
      <c r="P4050">
        <v>1</v>
      </c>
      <c r="Q4050">
        <v>8435340759904</v>
      </c>
      <c r="R4050">
        <v>6045264950010035</v>
      </c>
    </row>
    <row r="4051" spans="1:18" x14ac:dyDescent="0.3">
      <c r="A4051" s="14" t="s">
        <v>11304</v>
      </c>
      <c r="B4051" s="14" t="s">
        <v>11307</v>
      </c>
      <c r="C4051" s="14" t="s">
        <v>657</v>
      </c>
      <c r="D4051">
        <v>722513</v>
      </c>
      <c r="E4051" s="14" t="s">
        <v>31</v>
      </c>
      <c r="F4051">
        <v>72</v>
      </c>
      <c r="G4051" s="21">
        <v>43792</v>
      </c>
      <c r="H4051">
        <v>2019</v>
      </c>
      <c r="I4051">
        <v>6</v>
      </c>
      <c r="J4051" s="14" t="s">
        <v>674</v>
      </c>
      <c r="K4051">
        <v>0</v>
      </c>
      <c r="L4051" s="14" t="s">
        <v>11308</v>
      </c>
      <c r="M4051" s="14" t="s">
        <v>700</v>
      </c>
      <c r="N4051" s="14" t="s">
        <v>701</v>
      </c>
      <c r="O4051" s="14" t="s">
        <v>753</v>
      </c>
      <c r="P4051">
        <v>1</v>
      </c>
      <c r="Q4051">
        <v>8435340758403</v>
      </c>
      <c r="R4051">
        <v>6045264950010025</v>
      </c>
    </row>
    <row r="4052" spans="1:18" x14ac:dyDescent="0.3">
      <c r="A4052" s="14" t="s">
        <v>11304</v>
      </c>
      <c r="B4052" s="14" t="s">
        <v>11309</v>
      </c>
      <c r="C4052" s="14" t="s">
        <v>657</v>
      </c>
      <c r="D4052">
        <v>722513</v>
      </c>
      <c r="E4052" s="14" t="s">
        <v>31</v>
      </c>
      <c r="F4052">
        <v>72</v>
      </c>
      <c r="G4052" s="21">
        <v>43792</v>
      </c>
      <c r="H4052">
        <v>2019</v>
      </c>
      <c r="I4052">
        <v>6</v>
      </c>
      <c r="J4052" s="14" t="s">
        <v>674</v>
      </c>
      <c r="K4052">
        <v>0</v>
      </c>
      <c r="L4052" s="14" t="s">
        <v>11310</v>
      </c>
      <c r="M4052" s="14" t="s">
        <v>700</v>
      </c>
      <c r="N4052" s="14" t="s">
        <v>701</v>
      </c>
      <c r="O4052" s="14" t="s">
        <v>817</v>
      </c>
      <c r="P4052">
        <v>1</v>
      </c>
      <c r="Q4052">
        <v>8435340759907</v>
      </c>
      <c r="R4052">
        <v>6045264950010028</v>
      </c>
    </row>
    <row r="4053" spans="1:18" x14ac:dyDescent="0.3">
      <c r="A4053" s="14" t="s">
        <v>11311</v>
      </c>
      <c r="B4053" s="14" t="s">
        <v>11312</v>
      </c>
      <c r="C4053" s="14" t="s">
        <v>655</v>
      </c>
      <c r="D4053">
        <v>811490</v>
      </c>
      <c r="E4053" s="14" t="s">
        <v>84</v>
      </c>
      <c r="F4053">
        <v>81</v>
      </c>
      <c r="G4053" s="21">
        <v>40256</v>
      </c>
      <c r="H4053">
        <v>2010</v>
      </c>
      <c r="I4053">
        <v>16</v>
      </c>
      <c r="J4053" s="14" t="s">
        <v>673</v>
      </c>
      <c r="K4053">
        <v>0</v>
      </c>
      <c r="L4053" s="14" t="s">
        <v>11313</v>
      </c>
      <c r="M4053" s="14" t="s">
        <v>700</v>
      </c>
      <c r="N4053" s="14" t="s">
        <v>701</v>
      </c>
      <c r="O4053" s="14" t="s">
        <v>741</v>
      </c>
      <c r="P4053">
        <v>1</v>
      </c>
      <c r="Q4053">
        <v>7292280638580</v>
      </c>
      <c r="R4053">
        <v>6030024920010001</v>
      </c>
    </row>
    <row r="4054" spans="1:18" x14ac:dyDescent="0.3">
      <c r="A4054" s="14" t="s">
        <v>11314</v>
      </c>
      <c r="B4054" s="14" t="s">
        <v>11314</v>
      </c>
      <c r="C4054" s="14" t="s">
        <v>657</v>
      </c>
      <c r="D4054">
        <v>423610</v>
      </c>
      <c r="E4054" s="14" t="s">
        <v>216</v>
      </c>
      <c r="F4054">
        <v>42</v>
      </c>
      <c r="G4054" s="21">
        <v>42370</v>
      </c>
      <c r="H4054">
        <v>2016</v>
      </c>
      <c r="I4054">
        <v>10</v>
      </c>
      <c r="J4054" s="14" t="s">
        <v>674</v>
      </c>
      <c r="K4054">
        <v>0</v>
      </c>
      <c r="L4054" s="14" t="s">
        <v>11315</v>
      </c>
      <c r="M4054" s="14" t="s">
        <v>700</v>
      </c>
      <c r="N4054" s="14" t="s">
        <v>701</v>
      </c>
      <c r="O4054" s="14" t="s">
        <v>799</v>
      </c>
      <c r="P4054">
        <v>1</v>
      </c>
      <c r="Q4054">
        <v>7914170704035</v>
      </c>
      <c r="R4054">
        <v>6035640150010001</v>
      </c>
    </row>
    <row r="4055" spans="1:18" x14ac:dyDescent="0.3">
      <c r="A4055" s="14" t="s">
        <v>11316</v>
      </c>
      <c r="B4055" s="14" t="s">
        <v>11317</v>
      </c>
      <c r="C4055" s="14" t="s">
        <v>657</v>
      </c>
      <c r="D4055">
        <v>812990</v>
      </c>
      <c r="E4055" s="14" t="s">
        <v>21</v>
      </c>
      <c r="F4055">
        <v>81</v>
      </c>
      <c r="G4055" s="21">
        <v>40817</v>
      </c>
      <c r="H4055">
        <v>2011</v>
      </c>
      <c r="I4055">
        <v>14</v>
      </c>
      <c r="J4055" s="14" t="s">
        <v>673</v>
      </c>
      <c r="K4055">
        <v>0</v>
      </c>
      <c r="L4055" s="14" t="s">
        <v>11318</v>
      </c>
      <c r="M4055" s="14" t="s">
        <v>700</v>
      </c>
      <c r="N4055" s="14" t="s">
        <v>701</v>
      </c>
      <c r="O4055" s="14" t="s">
        <v>956</v>
      </c>
      <c r="P4055">
        <v>1</v>
      </c>
      <c r="Q4055">
        <v>7417830651958</v>
      </c>
      <c r="R4055">
        <v>6031424950010001</v>
      </c>
    </row>
    <row r="4056" spans="1:18" x14ac:dyDescent="0.3">
      <c r="A4056" s="14" t="s">
        <v>11319</v>
      </c>
      <c r="B4056" s="14" t="s">
        <v>11319</v>
      </c>
      <c r="C4056" s="14" t="s">
        <v>655</v>
      </c>
      <c r="D4056">
        <v>561510</v>
      </c>
      <c r="E4056" s="14" t="s">
        <v>300</v>
      </c>
      <c r="F4056">
        <v>56</v>
      </c>
      <c r="G4056" s="21">
        <v>34875</v>
      </c>
      <c r="H4056">
        <v>1995</v>
      </c>
      <c r="I4056">
        <v>31</v>
      </c>
      <c r="J4056" s="14" t="s">
        <v>675</v>
      </c>
      <c r="K4056">
        <v>0</v>
      </c>
      <c r="L4056" s="14" t="s">
        <v>11320</v>
      </c>
      <c r="M4056" s="14" t="s">
        <v>700</v>
      </c>
      <c r="N4056" s="14" t="s">
        <v>701</v>
      </c>
      <c r="O4056" s="14" t="s">
        <v>702</v>
      </c>
      <c r="P4056">
        <v>1</v>
      </c>
      <c r="Q4056">
        <v>1773930179921</v>
      </c>
      <c r="R4056">
        <v>6014059510010001</v>
      </c>
    </row>
    <row r="4057" spans="1:18" x14ac:dyDescent="0.3">
      <c r="A4057" s="14" t="s">
        <v>11321</v>
      </c>
      <c r="B4057" s="14" t="s">
        <v>11322</v>
      </c>
      <c r="C4057" s="14" t="s">
        <v>656</v>
      </c>
      <c r="D4057">
        <v>713990</v>
      </c>
      <c r="E4057" s="14" t="s">
        <v>70</v>
      </c>
      <c r="F4057">
        <v>71</v>
      </c>
      <c r="G4057" s="21">
        <v>44359</v>
      </c>
      <c r="H4057">
        <v>2021</v>
      </c>
      <c r="I4057">
        <v>5</v>
      </c>
      <c r="J4057" s="14" t="s">
        <v>672</v>
      </c>
      <c r="K4057">
        <v>0</v>
      </c>
      <c r="L4057" s="14" t="s">
        <v>11323</v>
      </c>
      <c r="M4057" s="14" t="s">
        <v>700</v>
      </c>
      <c r="N4057" s="14" t="s">
        <v>701</v>
      </c>
      <c r="O4057" s="14" t="s">
        <v>732</v>
      </c>
      <c r="P4057">
        <v>1</v>
      </c>
      <c r="Q4057">
        <v>8547990770377</v>
      </c>
      <c r="R4057">
        <v>6047073680010001</v>
      </c>
    </row>
    <row r="4058" spans="1:18" x14ac:dyDescent="0.3">
      <c r="A4058" s="14" t="s">
        <v>11324</v>
      </c>
      <c r="B4058" s="14" t="s">
        <v>11324</v>
      </c>
      <c r="C4058" s="14" t="s">
        <v>655</v>
      </c>
      <c r="D4058">
        <v>561621</v>
      </c>
      <c r="E4058" s="14" t="s">
        <v>106</v>
      </c>
      <c r="F4058">
        <v>56</v>
      </c>
      <c r="G4058" s="21">
        <v>39918</v>
      </c>
      <c r="H4058">
        <v>2009</v>
      </c>
      <c r="I4058">
        <v>17</v>
      </c>
      <c r="J4058" s="14" t="s">
        <v>673</v>
      </c>
      <c r="K4058">
        <v>0</v>
      </c>
      <c r="L4058" s="14" t="s">
        <v>11325</v>
      </c>
      <c r="M4058" s="14" t="s">
        <v>11326</v>
      </c>
      <c r="N4058" s="14" t="s">
        <v>931</v>
      </c>
      <c r="O4058" s="14" t="s">
        <v>11327</v>
      </c>
      <c r="P4058">
        <v>0</v>
      </c>
      <c r="Q4058">
        <v>7190590627771</v>
      </c>
    </row>
    <row r="4059" spans="1:18" x14ac:dyDescent="0.3">
      <c r="A4059" s="14" t="s">
        <v>11328</v>
      </c>
      <c r="B4059" s="14" t="s">
        <v>11328</v>
      </c>
      <c r="C4059" s="14" t="s">
        <v>655</v>
      </c>
      <c r="D4059">
        <v>449210</v>
      </c>
      <c r="E4059" s="14" t="s">
        <v>95</v>
      </c>
      <c r="F4059">
        <v>44</v>
      </c>
      <c r="G4059" s="21">
        <v>33970</v>
      </c>
      <c r="H4059">
        <v>1993</v>
      </c>
      <c r="I4059">
        <v>33</v>
      </c>
      <c r="J4059" s="14" t="s">
        <v>675</v>
      </c>
      <c r="K4059">
        <v>0</v>
      </c>
      <c r="L4059" s="14" t="s">
        <v>11329</v>
      </c>
      <c r="M4059" s="14" t="s">
        <v>11330</v>
      </c>
      <c r="N4059" s="14" t="s">
        <v>701</v>
      </c>
      <c r="O4059" s="14" t="s">
        <v>11331</v>
      </c>
      <c r="P4059">
        <v>0</v>
      </c>
      <c r="Q4059">
        <v>1810600183653</v>
      </c>
      <c r="R4059">
        <v>6005976090010001</v>
      </c>
    </row>
    <row r="4060" spans="1:18" x14ac:dyDescent="0.3">
      <c r="A4060" s="14" t="s">
        <v>11332</v>
      </c>
      <c r="B4060" s="14" t="s">
        <v>11333</v>
      </c>
      <c r="C4060" s="14" t="s">
        <v>655</v>
      </c>
      <c r="D4060">
        <v>238390</v>
      </c>
      <c r="E4060" s="14" t="s">
        <v>126</v>
      </c>
      <c r="F4060">
        <v>23</v>
      </c>
      <c r="G4060" s="21">
        <v>45658</v>
      </c>
      <c r="H4060">
        <v>2025</v>
      </c>
      <c r="I4060">
        <v>1</v>
      </c>
      <c r="J4060" s="14" t="s">
        <v>672</v>
      </c>
      <c r="K4060">
        <v>0</v>
      </c>
      <c r="L4060" s="14" t="s">
        <v>11334</v>
      </c>
      <c r="M4060" s="14" t="s">
        <v>2740</v>
      </c>
      <c r="N4060" s="14" t="s">
        <v>701</v>
      </c>
      <c r="O4060" s="14" t="s">
        <v>2741</v>
      </c>
      <c r="P4060">
        <v>0</v>
      </c>
      <c r="Q4060">
        <v>8874570804780</v>
      </c>
      <c r="R4060">
        <v>6046824050010001</v>
      </c>
    </row>
    <row r="4061" spans="1:18" x14ac:dyDescent="0.3">
      <c r="A4061" s="14" t="s">
        <v>11335</v>
      </c>
      <c r="B4061" s="14" t="s">
        <v>11336</v>
      </c>
      <c r="C4061" s="14" t="s">
        <v>656</v>
      </c>
      <c r="D4061">
        <v>621330</v>
      </c>
      <c r="E4061" s="14" t="s">
        <v>24</v>
      </c>
      <c r="F4061">
        <v>62</v>
      </c>
      <c r="G4061" s="21">
        <v>45813</v>
      </c>
      <c r="H4061">
        <v>2025</v>
      </c>
      <c r="I4061">
        <v>1</v>
      </c>
      <c r="J4061" s="14" t="s">
        <v>672</v>
      </c>
      <c r="K4061">
        <v>0</v>
      </c>
      <c r="L4061" s="14" t="s">
        <v>4978</v>
      </c>
      <c r="M4061" s="14" t="s">
        <v>812</v>
      </c>
      <c r="N4061" s="14" t="s">
        <v>701</v>
      </c>
      <c r="O4061" s="14" t="s">
        <v>813</v>
      </c>
      <c r="P4061">
        <v>0</v>
      </c>
      <c r="Q4061">
        <v>8841770801374</v>
      </c>
      <c r="R4061">
        <v>6059041500010001</v>
      </c>
    </row>
    <row r="4062" spans="1:18" x14ac:dyDescent="0.3">
      <c r="A4062" s="14" t="s">
        <v>11337</v>
      </c>
      <c r="B4062" s="14" t="s">
        <v>11337</v>
      </c>
      <c r="C4062" s="14" t="s">
        <v>658</v>
      </c>
      <c r="D4062">
        <v>531110</v>
      </c>
      <c r="E4062" s="14" t="s">
        <v>20</v>
      </c>
      <c r="F4062">
        <v>53</v>
      </c>
      <c r="G4062" s="21">
        <v>43146</v>
      </c>
      <c r="H4062">
        <v>2018</v>
      </c>
      <c r="I4062">
        <v>8</v>
      </c>
      <c r="J4062" s="14" t="s">
        <v>674</v>
      </c>
      <c r="K4062">
        <v>0</v>
      </c>
      <c r="L4062" s="14" t="s">
        <v>11338</v>
      </c>
      <c r="M4062" s="14" t="s">
        <v>700</v>
      </c>
      <c r="N4062" s="14" t="s">
        <v>701</v>
      </c>
      <c r="O4062" s="14" t="s">
        <v>710</v>
      </c>
      <c r="P4062">
        <v>1</v>
      </c>
      <c r="Q4062">
        <v>8368690751448</v>
      </c>
      <c r="R4062">
        <v>6040766790010001</v>
      </c>
    </row>
    <row r="4063" spans="1:18" x14ac:dyDescent="0.3">
      <c r="A4063" s="14" t="s">
        <v>11339</v>
      </c>
      <c r="B4063" s="14" t="s">
        <v>11340</v>
      </c>
      <c r="C4063" s="14" t="s">
        <v>654</v>
      </c>
      <c r="D4063">
        <v>485310</v>
      </c>
      <c r="E4063" s="14" t="s">
        <v>22</v>
      </c>
      <c r="F4063">
        <v>48</v>
      </c>
      <c r="G4063" s="21">
        <v>40817</v>
      </c>
      <c r="H4063">
        <v>2011</v>
      </c>
      <c r="I4063">
        <v>14</v>
      </c>
      <c r="J4063" s="14" t="s">
        <v>673</v>
      </c>
      <c r="K4063">
        <v>0</v>
      </c>
      <c r="L4063" s="14" t="s">
        <v>11341</v>
      </c>
      <c r="M4063" s="14" t="s">
        <v>1291</v>
      </c>
      <c r="N4063" s="14" t="s">
        <v>701</v>
      </c>
      <c r="O4063" s="14" t="s">
        <v>2843</v>
      </c>
      <c r="P4063">
        <v>0</v>
      </c>
      <c r="Q4063">
        <v>7407330650867</v>
      </c>
      <c r="R4063">
        <v>6035588420010001</v>
      </c>
    </row>
    <row r="4064" spans="1:18" x14ac:dyDescent="0.3">
      <c r="A4064" s="14" t="s">
        <v>11342</v>
      </c>
      <c r="B4064" s="14" t="s">
        <v>11343</v>
      </c>
      <c r="C4064" s="14" t="s">
        <v>654</v>
      </c>
      <c r="D4064">
        <v>812112</v>
      </c>
      <c r="E4064" s="14" t="s">
        <v>37</v>
      </c>
      <c r="F4064">
        <v>81</v>
      </c>
      <c r="G4064" s="21">
        <v>32417</v>
      </c>
      <c r="H4064">
        <v>1988</v>
      </c>
      <c r="I4064">
        <v>37</v>
      </c>
      <c r="J4064" s="14" t="s">
        <v>675</v>
      </c>
      <c r="K4064">
        <v>0</v>
      </c>
      <c r="L4064" s="14" t="s">
        <v>11344</v>
      </c>
      <c r="M4064" s="14" t="s">
        <v>700</v>
      </c>
      <c r="N4064" s="14" t="s">
        <v>701</v>
      </c>
      <c r="O4064" s="14" t="s">
        <v>1043</v>
      </c>
      <c r="P4064">
        <v>1</v>
      </c>
      <c r="Q4064">
        <v>1012450101929</v>
      </c>
      <c r="R4064">
        <v>6010315940010001</v>
      </c>
    </row>
    <row r="4065" spans="1:18" x14ac:dyDescent="0.3">
      <c r="A4065" s="14" t="s">
        <v>11345</v>
      </c>
      <c r="B4065" s="14" t="s">
        <v>11345</v>
      </c>
      <c r="C4065" s="14" t="s">
        <v>655</v>
      </c>
      <c r="D4065">
        <v>541519</v>
      </c>
      <c r="E4065" s="14" t="s">
        <v>68</v>
      </c>
      <c r="F4065">
        <v>54</v>
      </c>
      <c r="G4065" s="21">
        <v>44214</v>
      </c>
      <c r="H4065">
        <v>2021</v>
      </c>
      <c r="I4065">
        <v>5</v>
      </c>
      <c r="J4065" s="14" t="s">
        <v>672</v>
      </c>
      <c r="K4065">
        <v>0</v>
      </c>
      <c r="L4065" s="14" t="s">
        <v>11346</v>
      </c>
      <c r="M4065" s="14" t="s">
        <v>11347</v>
      </c>
      <c r="N4065" s="14" t="s">
        <v>5868</v>
      </c>
      <c r="O4065" s="14" t="s">
        <v>11348</v>
      </c>
      <c r="P4065">
        <v>0</v>
      </c>
      <c r="Q4065">
        <v>8546570770232</v>
      </c>
      <c r="R4065">
        <v>6047439710010001</v>
      </c>
    </row>
    <row r="4066" spans="1:18" x14ac:dyDescent="0.3">
      <c r="A4066" s="14" t="s">
        <v>11349</v>
      </c>
      <c r="B4066" s="14" t="s">
        <v>11349</v>
      </c>
      <c r="C4066" s="14" t="s">
        <v>655</v>
      </c>
      <c r="D4066">
        <v>541519</v>
      </c>
      <c r="E4066" s="14" t="s">
        <v>68</v>
      </c>
      <c r="F4066">
        <v>54</v>
      </c>
      <c r="G4066" s="21">
        <v>40087</v>
      </c>
      <c r="H4066">
        <v>2009</v>
      </c>
      <c r="I4066">
        <v>16</v>
      </c>
      <c r="J4066" s="14" t="s">
        <v>673</v>
      </c>
      <c r="K4066">
        <v>0</v>
      </c>
      <c r="L4066" s="14" t="s">
        <v>11350</v>
      </c>
      <c r="M4066" s="14" t="s">
        <v>700</v>
      </c>
      <c r="N4066" s="14" t="s">
        <v>701</v>
      </c>
      <c r="O4066" s="14" t="s">
        <v>710</v>
      </c>
      <c r="P4066">
        <v>1</v>
      </c>
      <c r="Q4066">
        <v>7242520633252</v>
      </c>
      <c r="R4066">
        <v>6020047570010001</v>
      </c>
    </row>
    <row r="4067" spans="1:18" x14ac:dyDescent="0.3">
      <c r="A4067" s="14" t="s">
        <v>11351</v>
      </c>
      <c r="B4067" s="14" t="s">
        <v>11352</v>
      </c>
      <c r="C4067" s="14" t="s">
        <v>654</v>
      </c>
      <c r="D4067">
        <v>485320</v>
      </c>
      <c r="E4067" s="14" t="s">
        <v>39</v>
      </c>
      <c r="F4067">
        <v>48</v>
      </c>
      <c r="G4067" s="21">
        <v>41227</v>
      </c>
      <c r="H4067">
        <v>2012</v>
      </c>
      <c r="I4067">
        <v>13</v>
      </c>
      <c r="J4067" s="14" t="s">
        <v>673</v>
      </c>
      <c r="K4067">
        <v>0</v>
      </c>
      <c r="L4067" s="14" t="s">
        <v>11353</v>
      </c>
      <c r="M4067" s="14" t="s">
        <v>974</v>
      </c>
      <c r="N4067" s="14" t="s">
        <v>701</v>
      </c>
      <c r="O4067" s="14" t="s">
        <v>2770</v>
      </c>
      <c r="P4067">
        <v>0</v>
      </c>
      <c r="Q4067">
        <v>7524720663257</v>
      </c>
      <c r="R4067">
        <v>6032555280010001</v>
      </c>
    </row>
    <row r="4068" spans="1:18" x14ac:dyDescent="0.3">
      <c r="A4068" s="14" t="s">
        <v>11354</v>
      </c>
      <c r="B4068" s="14" t="s">
        <v>11355</v>
      </c>
      <c r="C4068" s="14" t="s">
        <v>657</v>
      </c>
      <c r="D4068">
        <v>485320</v>
      </c>
      <c r="E4068" s="14" t="s">
        <v>39</v>
      </c>
      <c r="F4068">
        <v>48</v>
      </c>
      <c r="G4068" s="21">
        <v>42731</v>
      </c>
      <c r="H4068">
        <v>2016</v>
      </c>
      <c r="I4068">
        <v>9</v>
      </c>
      <c r="J4068" s="14" t="s">
        <v>674</v>
      </c>
      <c r="K4068">
        <v>0</v>
      </c>
      <c r="L4068" s="14" t="s">
        <v>11356</v>
      </c>
      <c r="M4068" s="14" t="s">
        <v>974</v>
      </c>
      <c r="N4068" s="14" t="s">
        <v>701</v>
      </c>
      <c r="O4068" s="14" t="s">
        <v>2770</v>
      </c>
      <c r="P4068">
        <v>0</v>
      </c>
      <c r="Q4068">
        <v>8021990715236</v>
      </c>
      <c r="R4068">
        <v>604876938</v>
      </c>
    </row>
    <row r="4069" spans="1:18" x14ac:dyDescent="0.3">
      <c r="A4069" s="14" t="s">
        <v>11357</v>
      </c>
      <c r="B4069" s="14" t="s">
        <v>11358</v>
      </c>
      <c r="C4069" s="14" t="s">
        <v>654</v>
      </c>
      <c r="D4069">
        <v>541511</v>
      </c>
      <c r="E4069" s="14" t="s">
        <v>40</v>
      </c>
      <c r="F4069">
        <v>54</v>
      </c>
      <c r="G4069" s="21">
        <v>40875</v>
      </c>
      <c r="H4069">
        <v>2011</v>
      </c>
      <c r="I4069">
        <v>14</v>
      </c>
      <c r="J4069" s="14" t="s">
        <v>673</v>
      </c>
      <c r="K4069">
        <v>0</v>
      </c>
      <c r="L4069" s="14" t="s">
        <v>11359</v>
      </c>
      <c r="M4069" s="14" t="s">
        <v>700</v>
      </c>
      <c r="N4069" s="14" t="s">
        <v>701</v>
      </c>
      <c r="O4069" s="14" t="s">
        <v>777</v>
      </c>
      <c r="P4069">
        <v>1</v>
      </c>
      <c r="Q4069">
        <v>7421230652313</v>
      </c>
      <c r="R4069">
        <v>6031599380010001</v>
      </c>
    </row>
    <row r="4070" spans="1:18" x14ac:dyDescent="0.3">
      <c r="A4070" s="14" t="s">
        <v>11360</v>
      </c>
      <c r="B4070" s="14" t="s">
        <v>11361</v>
      </c>
      <c r="C4070" s="14" t="s">
        <v>654</v>
      </c>
      <c r="D4070">
        <v>485310</v>
      </c>
      <c r="E4070" s="14" t="s">
        <v>22</v>
      </c>
      <c r="F4070">
        <v>48</v>
      </c>
      <c r="G4070" s="21">
        <v>40101</v>
      </c>
      <c r="H4070">
        <v>2009</v>
      </c>
      <c r="I4070">
        <v>16</v>
      </c>
      <c r="J4070" s="14" t="s">
        <v>673</v>
      </c>
      <c r="K4070">
        <v>0</v>
      </c>
      <c r="L4070" s="14" t="s">
        <v>11362</v>
      </c>
      <c r="M4070" s="14" t="s">
        <v>700</v>
      </c>
      <c r="N4070" s="14" t="s">
        <v>701</v>
      </c>
      <c r="O4070" s="14" t="s">
        <v>799</v>
      </c>
      <c r="P4070">
        <v>1</v>
      </c>
      <c r="Q4070">
        <v>7219230630785</v>
      </c>
    </row>
    <row r="4071" spans="1:18" x14ac:dyDescent="0.3">
      <c r="A4071" s="14" t="s">
        <v>11363</v>
      </c>
      <c r="B4071" s="14" t="s">
        <v>11363</v>
      </c>
      <c r="C4071" s="14" t="s">
        <v>657</v>
      </c>
      <c r="D4071">
        <v>623220</v>
      </c>
      <c r="E4071" s="14" t="s">
        <v>551</v>
      </c>
      <c r="F4071">
        <v>62</v>
      </c>
      <c r="G4071" s="21">
        <v>45780</v>
      </c>
      <c r="H4071">
        <v>2025</v>
      </c>
      <c r="I4071">
        <v>1</v>
      </c>
      <c r="J4071" s="14" t="s">
        <v>672</v>
      </c>
      <c r="K4071">
        <v>0</v>
      </c>
      <c r="L4071" s="14" t="s">
        <v>11364</v>
      </c>
      <c r="M4071" s="14" t="s">
        <v>764</v>
      </c>
      <c r="N4071" s="14" t="s">
        <v>701</v>
      </c>
      <c r="O4071" s="14" t="s">
        <v>1322</v>
      </c>
      <c r="P4071">
        <v>0</v>
      </c>
      <c r="Q4071">
        <v>8834170800578</v>
      </c>
      <c r="R4071">
        <v>6047823330010001</v>
      </c>
    </row>
    <row r="4072" spans="1:18" x14ac:dyDescent="0.3">
      <c r="A4072" s="14" t="s">
        <v>11365</v>
      </c>
      <c r="B4072" s="14" t="s">
        <v>11365</v>
      </c>
      <c r="C4072" s="14" t="s">
        <v>656</v>
      </c>
      <c r="D4072">
        <v>459999</v>
      </c>
      <c r="E4072" s="14" t="s">
        <v>27</v>
      </c>
      <c r="F4072">
        <v>45</v>
      </c>
      <c r="G4072" s="21">
        <v>45967</v>
      </c>
      <c r="H4072">
        <v>2025</v>
      </c>
      <c r="I4072">
        <v>0</v>
      </c>
      <c r="J4072" s="14" t="s">
        <v>676</v>
      </c>
      <c r="K4072">
        <v>0</v>
      </c>
      <c r="L4072" s="14" t="s">
        <v>11366</v>
      </c>
      <c r="M4072" s="14" t="s">
        <v>727</v>
      </c>
      <c r="N4072" s="14" t="s">
        <v>701</v>
      </c>
      <c r="O4072" s="14" t="s">
        <v>2527</v>
      </c>
      <c r="P4072">
        <v>0</v>
      </c>
      <c r="Q4072">
        <v>8874780804801</v>
      </c>
      <c r="R4072">
        <v>6055980440010001</v>
      </c>
    </row>
    <row r="4073" spans="1:18" x14ac:dyDescent="0.3">
      <c r="A4073" s="14" t="s">
        <v>11367</v>
      </c>
      <c r="B4073" s="14" t="s">
        <v>11367</v>
      </c>
      <c r="C4073" s="14" t="s">
        <v>656</v>
      </c>
      <c r="D4073">
        <v>812112</v>
      </c>
      <c r="E4073" s="14" t="s">
        <v>37</v>
      </c>
      <c r="F4073">
        <v>81</v>
      </c>
      <c r="G4073" s="21">
        <v>44580</v>
      </c>
      <c r="H4073">
        <v>2022</v>
      </c>
      <c r="I4073">
        <v>4</v>
      </c>
      <c r="J4073" s="14" t="s">
        <v>672</v>
      </c>
      <c r="K4073">
        <v>0</v>
      </c>
      <c r="L4073" s="14" t="s">
        <v>11368</v>
      </c>
      <c r="M4073" s="14" t="s">
        <v>700</v>
      </c>
      <c r="N4073" s="14" t="s">
        <v>701</v>
      </c>
      <c r="O4073" s="14" t="s">
        <v>1464</v>
      </c>
      <c r="P4073">
        <v>1</v>
      </c>
      <c r="Q4073">
        <v>8575080773205</v>
      </c>
      <c r="R4073">
        <v>6048295730010001</v>
      </c>
    </row>
    <row r="4074" spans="1:18" x14ac:dyDescent="0.3">
      <c r="A4074" s="14" t="s">
        <v>11369</v>
      </c>
      <c r="B4074" s="14" t="s">
        <v>11369</v>
      </c>
      <c r="C4074" s="14" t="s">
        <v>656</v>
      </c>
      <c r="D4074">
        <v>621112</v>
      </c>
      <c r="E4074" s="14" t="s">
        <v>79</v>
      </c>
      <c r="F4074">
        <v>62</v>
      </c>
      <c r="G4074" s="21">
        <v>46023</v>
      </c>
      <c r="H4074">
        <v>2026</v>
      </c>
      <c r="I4074">
        <v>0</v>
      </c>
      <c r="J4074" s="14" t="s">
        <v>676</v>
      </c>
      <c r="K4074">
        <v>0</v>
      </c>
      <c r="L4074" s="14" t="s">
        <v>11370</v>
      </c>
      <c r="M4074" s="14" t="s">
        <v>11371</v>
      </c>
      <c r="N4074" s="14" t="s">
        <v>2124</v>
      </c>
      <c r="O4074" s="14" t="s">
        <v>11372</v>
      </c>
      <c r="P4074">
        <v>0</v>
      </c>
      <c r="Q4074">
        <v>8903460807968</v>
      </c>
      <c r="R4074">
        <v>6060438430010001</v>
      </c>
    </row>
    <row r="4075" spans="1:18" x14ac:dyDescent="0.3">
      <c r="A4075" s="14" t="s">
        <v>11373</v>
      </c>
      <c r="B4075" s="14" t="s">
        <v>11374</v>
      </c>
      <c r="C4075" s="14" t="s">
        <v>656</v>
      </c>
      <c r="D4075">
        <v>459999</v>
      </c>
      <c r="E4075" s="14" t="s">
        <v>27</v>
      </c>
      <c r="F4075">
        <v>45</v>
      </c>
      <c r="G4075" s="21">
        <v>45903</v>
      </c>
      <c r="H4075">
        <v>2025</v>
      </c>
      <c r="I4075">
        <v>0</v>
      </c>
      <c r="J4075" s="14" t="s">
        <v>676</v>
      </c>
      <c r="K4075">
        <v>0</v>
      </c>
      <c r="L4075" s="14" t="s">
        <v>11375</v>
      </c>
      <c r="M4075" s="14" t="s">
        <v>2218</v>
      </c>
      <c r="N4075" s="14" t="s">
        <v>701</v>
      </c>
      <c r="O4075" s="14" t="s">
        <v>842</v>
      </c>
      <c r="P4075">
        <v>0</v>
      </c>
      <c r="Q4075">
        <v>8899260807531</v>
      </c>
      <c r="R4075">
        <v>6059645220010001</v>
      </c>
    </row>
    <row r="4076" spans="1:18" x14ac:dyDescent="0.3">
      <c r="A4076" s="14" t="s">
        <v>11376</v>
      </c>
      <c r="B4076" s="14" t="s">
        <v>11376</v>
      </c>
      <c r="C4076" s="14" t="s">
        <v>656</v>
      </c>
      <c r="D4076">
        <v>721199</v>
      </c>
      <c r="E4076" s="14" t="s">
        <v>25</v>
      </c>
      <c r="F4076">
        <v>72</v>
      </c>
      <c r="G4076" s="21">
        <v>45931</v>
      </c>
      <c r="H4076">
        <v>2025</v>
      </c>
      <c r="I4076">
        <v>0</v>
      </c>
      <c r="J4076" s="14" t="s">
        <v>676</v>
      </c>
      <c r="K4076">
        <v>0</v>
      </c>
      <c r="L4076" s="14" t="s">
        <v>1781</v>
      </c>
      <c r="M4076" s="14" t="s">
        <v>1782</v>
      </c>
      <c r="N4076" s="14" t="s">
        <v>1783</v>
      </c>
      <c r="O4076" s="14" t="s">
        <v>1784</v>
      </c>
      <c r="P4076">
        <v>0</v>
      </c>
      <c r="Q4076">
        <v>8865290803799</v>
      </c>
      <c r="R4076">
        <v>6041280180010001</v>
      </c>
    </row>
    <row r="4077" spans="1:18" x14ac:dyDescent="0.3">
      <c r="A4077" s="14" t="s">
        <v>11377</v>
      </c>
      <c r="B4077" s="14" t="s">
        <v>11377</v>
      </c>
      <c r="C4077" s="14" t="s">
        <v>654</v>
      </c>
      <c r="D4077">
        <v>485310</v>
      </c>
      <c r="E4077" s="14" t="s">
        <v>22</v>
      </c>
      <c r="F4077">
        <v>48</v>
      </c>
      <c r="G4077" s="21">
        <v>39184</v>
      </c>
      <c r="H4077">
        <v>2007</v>
      </c>
      <c r="I4077">
        <v>19</v>
      </c>
      <c r="J4077" s="14" t="s">
        <v>673</v>
      </c>
      <c r="K4077">
        <v>0</v>
      </c>
      <c r="L4077" s="14" t="s">
        <v>11378</v>
      </c>
      <c r="M4077" s="14" t="s">
        <v>764</v>
      </c>
      <c r="N4077" s="14" t="s">
        <v>701</v>
      </c>
      <c r="O4077" s="14" t="s">
        <v>765</v>
      </c>
      <c r="P4077">
        <v>0</v>
      </c>
      <c r="Q4077">
        <v>5966650604082</v>
      </c>
      <c r="R4077">
        <v>5966650604082</v>
      </c>
    </row>
    <row r="4078" spans="1:18" x14ac:dyDescent="0.3">
      <c r="A4078" s="14" t="s">
        <v>11379</v>
      </c>
      <c r="B4078" s="14" t="s">
        <v>11380</v>
      </c>
      <c r="C4078" s="14" t="s">
        <v>654</v>
      </c>
      <c r="D4078">
        <v>711510</v>
      </c>
      <c r="E4078" s="14" t="s">
        <v>26</v>
      </c>
      <c r="F4078">
        <v>71</v>
      </c>
      <c r="G4078" s="21">
        <v>36791</v>
      </c>
      <c r="H4078">
        <v>2000</v>
      </c>
      <c r="I4078">
        <v>25</v>
      </c>
      <c r="J4078" s="14" t="s">
        <v>675</v>
      </c>
      <c r="K4078">
        <v>0</v>
      </c>
      <c r="L4078" s="14" t="s">
        <v>11381</v>
      </c>
      <c r="M4078" s="14" t="s">
        <v>1163</v>
      </c>
      <c r="N4078" s="14" t="s">
        <v>701</v>
      </c>
      <c r="O4078" s="14" t="s">
        <v>1164</v>
      </c>
      <c r="P4078">
        <v>0</v>
      </c>
      <c r="Q4078">
        <v>5385440541944</v>
      </c>
      <c r="R4078">
        <v>6034357060010001</v>
      </c>
    </row>
    <row r="4079" spans="1:18" x14ac:dyDescent="0.3">
      <c r="A4079" s="14" t="s">
        <v>11382</v>
      </c>
      <c r="B4079" s="14" t="s">
        <v>11383</v>
      </c>
      <c r="C4079" s="14" t="s">
        <v>657</v>
      </c>
      <c r="D4079">
        <v>812990</v>
      </c>
      <c r="E4079" s="14" t="s">
        <v>21</v>
      </c>
      <c r="F4079">
        <v>81</v>
      </c>
      <c r="G4079" s="21">
        <v>37281</v>
      </c>
      <c r="H4079">
        <v>2002</v>
      </c>
      <c r="I4079">
        <v>24</v>
      </c>
      <c r="J4079" s="14" t="s">
        <v>675</v>
      </c>
      <c r="K4079">
        <v>0</v>
      </c>
      <c r="L4079" s="14" t="s">
        <v>11384</v>
      </c>
      <c r="M4079" s="14" t="s">
        <v>700</v>
      </c>
      <c r="N4079" s="14" t="s">
        <v>701</v>
      </c>
      <c r="O4079" s="14" t="s">
        <v>795</v>
      </c>
      <c r="P4079">
        <v>1</v>
      </c>
      <c r="Q4079">
        <v>5757370581687</v>
      </c>
      <c r="R4079">
        <v>6021752160010001</v>
      </c>
    </row>
    <row r="4080" spans="1:18" x14ac:dyDescent="0.3">
      <c r="A4080" s="14" t="s">
        <v>11385</v>
      </c>
      <c r="B4080" s="14" t="s">
        <v>11386</v>
      </c>
      <c r="C4080" s="14" t="s">
        <v>656</v>
      </c>
      <c r="D4080">
        <v>621330</v>
      </c>
      <c r="E4080" s="14" t="s">
        <v>24</v>
      </c>
      <c r="F4080">
        <v>62</v>
      </c>
      <c r="G4080" s="21">
        <v>44986</v>
      </c>
      <c r="H4080">
        <v>2023</v>
      </c>
      <c r="I4080">
        <v>3</v>
      </c>
      <c r="J4080" s="14" t="s">
        <v>672</v>
      </c>
      <c r="K4080">
        <v>0</v>
      </c>
      <c r="L4080" s="14" t="s">
        <v>7077</v>
      </c>
      <c r="M4080" s="14" t="s">
        <v>700</v>
      </c>
      <c r="N4080" s="14" t="s">
        <v>701</v>
      </c>
      <c r="O4080" s="14" t="s">
        <v>831</v>
      </c>
      <c r="P4080">
        <v>1</v>
      </c>
      <c r="Q4080">
        <v>8666280782781</v>
      </c>
      <c r="R4080">
        <v>6049491660010001</v>
      </c>
    </row>
    <row r="4081" spans="1:18" x14ac:dyDescent="0.3">
      <c r="A4081" s="14" t="s">
        <v>11387</v>
      </c>
      <c r="B4081" s="14" t="s">
        <v>11388</v>
      </c>
      <c r="C4081" s="14" t="s">
        <v>654</v>
      </c>
      <c r="D4081">
        <v>485310</v>
      </c>
      <c r="E4081" s="14" t="s">
        <v>22</v>
      </c>
      <c r="F4081">
        <v>48</v>
      </c>
      <c r="G4081" s="21">
        <v>40591</v>
      </c>
      <c r="H4081">
        <v>2011</v>
      </c>
      <c r="I4081">
        <v>15</v>
      </c>
      <c r="J4081" s="14" t="s">
        <v>673</v>
      </c>
      <c r="K4081">
        <v>0</v>
      </c>
      <c r="L4081" s="14" t="s">
        <v>11389</v>
      </c>
      <c r="M4081" s="14" t="s">
        <v>871</v>
      </c>
      <c r="N4081" s="14" t="s">
        <v>701</v>
      </c>
      <c r="O4081" s="14" t="s">
        <v>2237</v>
      </c>
      <c r="P4081">
        <v>0</v>
      </c>
      <c r="Q4081">
        <v>7347240644484</v>
      </c>
      <c r="R4081">
        <v>6045147020010001</v>
      </c>
    </row>
    <row r="4082" spans="1:18" x14ac:dyDescent="0.3">
      <c r="A4082" s="14" t="s">
        <v>11390</v>
      </c>
      <c r="B4082" s="14" t="s">
        <v>11390</v>
      </c>
      <c r="C4082" s="14" t="s">
        <v>655</v>
      </c>
      <c r="D4082">
        <v>812990</v>
      </c>
      <c r="E4082" s="14" t="s">
        <v>21</v>
      </c>
      <c r="F4082">
        <v>81</v>
      </c>
      <c r="G4082" s="21">
        <v>35065</v>
      </c>
      <c r="H4082">
        <v>1996</v>
      </c>
      <c r="I4082">
        <v>30</v>
      </c>
      <c r="J4082" s="14" t="s">
        <v>675</v>
      </c>
      <c r="K4082">
        <v>0</v>
      </c>
      <c r="L4082" s="14" t="s">
        <v>11391</v>
      </c>
      <c r="M4082" s="14" t="s">
        <v>700</v>
      </c>
      <c r="N4082" s="14" t="s">
        <v>701</v>
      </c>
      <c r="O4082" s="14" t="s">
        <v>702</v>
      </c>
      <c r="P4082">
        <v>1</v>
      </c>
      <c r="Q4082">
        <v>1847450187275</v>
      </c>
      <c r="R4082">
        <v>6016805190010001</v>
      </c>
    </row>
    <row r="4083" spans="1:18" x14ac:dyDescent="0.3">
      <c r="A4083" s="14" t="s">
        <v>11392</v>
      </c>
      <c r="B4083" s="14" t="s">
        <v>11392</v>
      </c>
      <c r="C4083" s="14" t="s">
        <v>655</v>
      </c>
      <c r="D4083">
        <v>541990</v>
      </c>
      <c r="E4083" s="14" t="s">
        <v>30</v>
      </c>
      <c r="F4083">
        <v>54</v>
      </c>
      <c r="G4083" s="21">
        <v>44927</v>
      </c>
      <c r="H4083">
        <v>2023</v>
      </c>
      <c r="I4083">
        <v>3</v>
      </c>
      <c r="J4083" s="14" t="s">
        <v>672</v>
      </c>
      <c r="K4083">
        <v>0</v>
      </c>
      <c r="L4083" s="14" t="s">
        <v>11393</v>
      </c>
      <c r="M4083" s="14" t="s">
        <v>700</v>
      </c>
      <c r="N4083" s="14" t="s">
        <v>701</v>
      </c>
      <c r="O4083" s="14" t="s">
        <v>702</v>
      </c>
      <c r="P4083">
        <v>1</v>
      </c>
      <c r="Q4083">
        <v>8655380781656</v>
      </c>
      <c r="R4083">
        <v>6048132440010001</v>
      </c>
    </row>
    <row r="4084" spans="1:18" x14ac:dyDescent="0.3">
      <c r="A4084" s="14" t="s">
        <v>11394</v>
      </c>
      <c r="B4084" s="14" t="s">
        <v>11394</v>
      </c>
      <c r="C4084" s="14" t="s">
        <v>655</v>
      </c>
      <c r="D4084">
        <v>541330</v>
      </c>
      <c r="E4084" s="14" t="s">
        <v>58</v>
      </c>
      <c r="F4084">
        <v>54</v>
      </c>
      <c r="G4084" s="21">
        <v>41643</v>
      </c>
      <c r="H4084">
        <v>2014</v>
      </c>
      <c r="I4084">
        <v>12</v>
      </c>
      <c r="J4084" s="14" t="s">
        <v>673</v>
      </c>
      <c r="K4084">
        <v>0</v>
      </c>
      <c r="L4084" s="14" t="s">
        <v>11395</v>
      </c>
      <c r="M4084" s="14" t="s">
        <v>11396</v>
      </c>
      <c r="N4084" s="14" t="s">
        <v>4694</v>
      </c>
      <c r="O4084" s="14" t="s">
        <v>11397</v>
      </c>
      <c r="P4084">
        <v>0</v>
      </c>
      <c r="Q4084">
        <v>7662950677822</v>
      </c>
      <c r="R4084">
        <v>6029908320010001</v>
      </c>
    </row>
    <row r="4085" spans="1:18" x14ac:dyDescent="0.3">
      <c r="A4085" s="14" t="s">
        <v>11398</v>
      </c>
      <c r="B4085" s="14" t="s">
        <v>11398</v>
      </c>
      <c r="C4085" s="14" t="s">
        <v>657</v>
      </c>
      <c r="D4085">
        <v>541690</v>
      </c>
      <c r="E4085" s="14" t="s">
        <v>76</v>
      </c>
      <c r="F4085">
        <v>54</v>
      </c>
      <c r="G4085" s="21">
        <v>42552</v>
      </c>
      <c r="H4085">
        <v>2016</v>
      </c>
      <c r="I4085">
        <v>10</v>
      </c>
      <c r="J4085" s="14" t="s">
        <v>674</v>
      </c>
      <c r="K4085">
        <v>0</v>
      </c>
      <c r="L4085" s="14" t="s">
        <v>11393</v>
      </c>
      <c r="M4085" s="14" t="s">
        <v>700</v>
      </c>
      <c r="N4085" s="14" t="s">
        <v>701</v>
      </c>
      <c r="O4085" s="14" t="s">
        <v>702</v>
      </c>
      <c r="P4085">
        <v>1</v>
      </c>
      <c r="Q4085">
        <v>7982020711058</v>
      </c>
      <c r="R4085">
        <v>6019441990010001</v>
      </c>
    </row>
    <row r="4086" spans="1:18" x14ac:dyDescent="0.3">
      <c r="A4086" s="14" t="s">
        <v>11399</v>
      </c>
      <c r="B4086" s="14" t="s">
        <v>11399</v>
      </c>
      <c r="C4086" s="14" t="s">
        <v>658</v>
      </c>
      <c r="D4086">
        <v>611699</v>
      </c>
      <c r="E4086" s="14" t="s">
        <v>64</v>
      </c>
      <c r="F4086">
        <v>61</v>
      </c>
      <c r="G4086" s="21">
        <v>15342</v>
      </c>
      <c r="H4086">
        <v>1942</v>
      </c>
      <c r="I4086">
        <v>84</v>
      </c>
      <c r="J4086" s="14" t="s">
        <v>675</v>
      </c>
      <c r="K4086">
        <v>0</v>
      </c>
      <c r="L4086" s="14" t="s">
        <v>3157</v>
      </c>
      <c r="M4086" s="14" t="s">
        <v>700</v>
      </c>
      <c r="N4086" s="14" t="s">
        <v>701</v>
      </c>
      <c r="O4086" s="14" t="s">
        <v>831</v>
      </c>
      <c r="P4086">
        <v>1</v>
      </c>
      <c r="Q4086">
        <v>1030910103831</v>
      </c>
      <c r="R4086">
        <v>6011392220010001</v>
      </c>
    </row>
    <row r="4087" spans="1:18" x14ac:dyDescent="0.3">
      <c r="A4087" s="14" t="s">
        <v>11400</v>
      </c>
      <c r="B4087" s="14" t="s">
        <v>11401</v>
      </c>
      <c r="C4087" s="14" t="s">
        <v>655</v>
      </c>
      <c r="D4087">
        <v>459110</v>
      </c>
      <c r="E4087" s="14" t="s">
        <v>167</v>
      </c>
      <c r="F4087">
        <v>45</v>
      </c>
      <c r="G4087" s="21">
        <v>41518</v>
      </c>
      <c r="H4087">
        <v>2013</v>
      </c>
      <c r="I4087">
        <v>12</v>
      </c>
      <c r="J4087" s="14" t="s">
        <v>673</v>
      </c>
      <c r="K4087">
        <v>0</v>
      </c>
      <c r="L4087" s="14" t="s">
        <v>11402</v>
      </c>
      <c r="M4087" s="14" t="s">
        <v>700</v>
      </c>
      <c r="N4087" s="14" t="s">
        <v>701</v>
      </c>
      <c r="O4087" s="14" t="s">
        <v>847</v>
      </c>
      <c r="P4087">
        <v>1</v>
      </c>
      <c r="Q4087">
        <v>7605230671785</v>
      </c>
      <c r="R4087">
        <v>6010376290010001</v>
      </c>
    </row>
    <row r="4088" spans="1:18" x14ac:dyDescent="0.3">
      <c r="A4088" s="14" t="s">
        <v>11403</v>
      </c>
      <c r="B4088" s="14" t="s">
        <v>11403</v>
      </c>
      <c r="C4088" s="14" t="s">
        <v>664</v>
      </c>
      <c r="D4088">
        <v>238990</v>
      </c>
      <c r="E4088" s="14" t="s">
        <v>41</v>
      </c>
      <c r="F4088">
        <v>23</v>
      </c>
      <c r="G4088" s="21">
        <v>45021</v>
      </c>
      <c r="H4088">
        <v>2023</v>
      </c>
      <c r="I4088">
        <v>3</v>
      </c>
      <c r="J4088" s="14" t="s">
        <v>672</v>
      </c>
      <c r="K4088">
        <v>0</v>
      </c>
      <c r="L4088" s="14" t="s">
        <v>11404</v>
      </c>
      <c r="M4088" s="14" t="s">
        <v>974</v>
      </c>
      <c r="N4088" s="14" t="s">
        <v>701</v>
      </c>
      <c r="O4088" s="14" t="s">
        <v>975</v>
      </c>
      <c r="P4088">
        <v>0</v>
      </c>
      <c r="Q4088">
        <v>8677350783934</v>
      </c>
      <c r="R4088">
        <v>6035379680010001</v>
      </c>
    </row>
    <row r="4089" spans="1:18" x14ac:dyDescent="0.3">
      <c r="A4089" s="14" t="s">
        <v>11405</v>
      </c>
      <c r="B4089" s="14" t="s">
        <v>11405</v>
      </c>
      <c r="C4089" s="14" t="s">
        <v>655</v>
      </c>
      <c r="D4089">
        <v>541330</v>
      </c>
      <c r="E4089" s="14" t="s">
        <v>58</v>
      </c>
      <c r="F4089">
        <v>54</v>
      </c>
      <c r="G4089" s="21">
        <v>41852</v>
      </c>
      <c r="H4089">
        <v>2014</v>
      </c>
      <c r="I4089">
        <v>12</v>
      </c>
      <c r="J4089" s="14" t="s">
        <v>673</v>
      </c>
      <c r="K4089">
        <v>0</v>
      </c>
      <c r="L4089" s="14" t="s">
        <v>11406</v>
      </c>
      <c r="M4089" s="14" t="s">
        <v>764</v>
      </c>
      <c r="N4089" s="14" t="s">
        <v>701</v>
      </c>
      <c r="O4089" s="14" t="s">
        <v>1322</v>
      </c>
      <c r="P4089">
        <v>0</v>
      </c>
      <c r="Q4089">
        <v>7727860684673</v>
      </c>
      <c r="R4089">
        <v>6020629800010001</v>
      </c>
    </row>
    <row r="4090" spans="1:18" x14ac:dyDescent="0.3">
      <c r="A4090" s="14" t="s">
        <v>11407</v>
      </c>
      <c r="B4090" s="14" t="s">
        <v>11407</v>
      </c>
      <c r="C4090" s="14" t="s">
        <v>655</v>
      </c>
      <c r="D4090">
        <v>423990</v>
      </c>
      <c r="E4090" s="14" t="s">
        <v>181</v>
      </c>
      <c r="F4090">
        <v>42</v>
      </c>
      <c r="G4090" s="21">
        <v>28065</v>
      </c>
      <c r="H4090">
        <v>1976</v>
      </c>
      <c r="I4090">
        <v>49</v>
      </c>
      <c r="J4090" s="14" t="s">
        <v>675</v>
      </c>
      <c r="K4090">
        <v>0</v>
      </c>
      <c r="L4090" s="14" t="s">
        <v>11408</v>
      </c>
      <c r="M4090" s="14" t="s">
        <v>700</v>
      </c>
      <c r="N4090" s="14" t="s">
        <v>701</v>
      </c>
      <c r="O4090" s="14" t="s">
        <v>799</v>
      </c>
      <c r="P4090">
        <v>1</v>
      </c>
      <c r="Q4090">
        <v>132980017620</v>
      </c>
      <c r="R4090">
        <v>6002848160010001</v>
      </c>
    </row>
    <row r="4091" spans="1:18" x14ac:dyDescent="0.3">
      <c r="A4091" s="14" t="s">
        <v>11409</v>
      </c>
      <c r="B4091" s="14" t="s">
        <v>11410</v>
      </c>
      <c r="C4091" s="14" t="s">
        <v>655</v>
      </c>
      <c r="D4091">
        <v>561320</v>
      </c>
      <c r="E4091" s="14" t="s">
        <v>85</v>
      </c>
      <c r="F4091">
        <v>56</v>
      </c>
      <c r="G4091" s="21">
        <v>43556</v>
      </c>
      <c r="H4091">
        <v>2019</v>
      </c>
      <c r="I4091">
        <v>7</v>
      </c>
      <c r="J4091" s="14" t="s">
        <v>674</v>
      </c>
      <c r="K4091">
        <v>0</v>
      </c>
      <c r="L4091" s="14" t="s">
        <v>11411</v>
      </c>
      <c r="M4091" s="14" t="s">
        <v>1677</v>
      </c>
      <c r="N4091" s="14" t="s">
        <v>701</v>
      </c>
      <c r="O4091" s="14" t="s">
        <v>1678</v>
      </c>
      <c r="P4091">
        <v>0</v>
      </c>
      <c r="Q4091">
        <v>8369850751570</v>
      </c>
      <c r="R4091">
        <v>6044063230010002</v>
      </c>
    </row>
    <row r="4092" spans="1:18" x14ac:dyDescent="0.3">
      <c r="A4092" s="14" t="s">
        <v>11412</v>
      </c>
      <c r="B4092" s="14" t="s">
        <v>11412</v>
      </c>
      <c r="C4092" s="14" t="s">
        <v>655</v>
      </c>
      <c r="D4092">
        <v>238390</v>
      </c>
      <c r="E4092" s="14" t="s">
        <v>126</v>
      </c>
      <c r="F4092">
        <v>23</v>
      </c>
      <c r="G4092" s="21">
        <v>38718</v>
      </c>
      <c r="H4092">
        <v>2006</v>
      </c>
      <c r="I4092">
        <v>20</v>
      </c>
      <c r="J4092" s="14" t="s">
        <v>673</v>
      </c>
      <c r="K4092">
        <v>0</v>
      </c>
      <c r="L4092" s="14" t="s">
        <v>11413</v>
      </c>
      <c r="M4092" s="14" t="s">
        <v>2020</v>
      </c>
      <c r="N4092" s="14" t="s">
        <v>701</v>
      </c>
      <c r="O4092" s="14" t="s">
        <v>2021</v>
      </c>
      <c r="P4092">
        <v>0</v>
      </c>
      <c r="Q4092">
        <v>5889350595879</v>
      </c>
      <c r="R4092">
        <v>6014239870010001</v>
      </c>
    </row>
    <row r="4093" spans="1:18" x14ac:dyDescent="0.3">
      <c r="A4093" s="14" t="s">
        <v>11414</v>
      </c>
      <c r="B4093" s="14" t="s">
        <v>11415</v>
      </c>
      <c r="C4093" s="14" t="s">
        <v>657</v>
      </c>
      <c r="D4093">
        <v>561730</v>
      </c>
      <c r="E4093" s="14" t="s">
        <v>48</v>
      </c>
      <c r="F4093">
        <v>56</v>
      </c>
      <c r="G4093" s="21">
        <v>43028</v>
      </c>
      <c r="H4093">
        <v>2017</v>
      </c>
      <c r="I4093">
        <v>8</v>
      </c>
      <c r="J4093" s="14" t="s">
        <v>674</v>
      </c>
      <c r="K4093">
        <v>0</v>
      </c>
      <c r="L4093" s="14" t="s">
        <v>11416</v>
      </c>
      <c r="M4093" s="14" t="s">
        <v>862</v>
      </c>
      <c r="N4093" s="14" t="s">
        <v>701</v>
      </c>
      <c r="O4093" s="14" t="s">
        <v>1025</v>
      </c>
      <c r="P4093">
        <v>0</v>
      </c>
      <c r="Q4093">
        <v>8157770729324</v>
      </c>
      <c r="R4093">
        <v>6035812600010001</v>
      </c>
    </row>
    <row r="4094" spans="1:18" x14ac:dyDescent="0.3">
      <c r="A4094" s="14" t="s">
        <v>11417</v>
      </c>
      <c r="B4094" s="14" t="s">
        <v>11417</v>
      </c>
      <c r="C4094" s="14" t="s">
        <v>657</v>
      </c>
      <c r="D4094">
        <v>238310</v>
      </c>
      <c r="E4094" s="14" t="s">
        <v>93</v>
      </c>
      <c r="F4094">
        <v>23</v>
      </c>
      <c r="G4094" s="21">
        <v>41640</v>
      </c>
      <c r="H4094">
        <v>2014</v>
      </c>
      <c r="I4094">
        <v>12</v>
      </c>
      <c r="J4094" s="14" t="s">
        <v>673</v>
      </c>
      <c r="K4094">
        <v>0</v>
      </c>
      <c r="L4094" s="14" t="s">
        <v>11418</v>
      </c>
      <c r="M4094" s="14" t="s">
        <v>974</v>
      </c>
      <c r="N4094" s="14" t="s">
        <v>701</v>
      </c>
      <c r="O4094" s="14" t="s">
        <v>1327</v>
      </c>
      <c r="P4094">
        <v>0</v>
      </c>
      <c r="Q4094">
        <v>7638740675326</v>
      </c>
      <c r="R4094">
        <v>6033587430010001</v>
      </c>
    </row>
    <row r="4095" spans="1:18" x14ac:dyDescent="0.3">
      <c r="A4095" s="14" t="s">
        <v>11419</v>
      </c>
      <c r="B4095" s="14" t="s">
        <v>11420</v>
      </c>
      <c r="C4095" s="14" t="s">
        <v>657</v>
      </c>
      <c r="D4095">
        <v>238910</v>
      </c>
      <c r="E4095" s="14" t="s">
        <v>88</v>
      </c>
      <c r="F4095">
        <v>23</v>
      </c>
      <c r="G4095" s="21">
        <v>44197</v>
      </c>
      <c r="H4095">
        <v>2021</v>
      </c>
      <c r="I4095">
        <v>5</v>
      </c>
      <c r="J4095" s="14" t="s">
        <v>672</v>
      </c>
      <c r="K4095">
        <v>0</v>
      </c>
      <c r="L4095" s="14" t="s">
        <v>11421</v>
      </c>
      <c r="M4095" s="14" t="s">
        <v>727</v>
      </c>
      <c r="N4095" s="14" t="s">
        <v>701</v>
      </c>
      <c r="O4095" s="14" t="s">
        <v>2527</v>
      </c>
      <c r="P4095">
        <v>0</v>
      </c>
      <c r="Q4095">
        <v>8529800768488</v>
      </c>
      <c r="R4095">
        <v>6040778850010001</v>
      </c>
    </row>
    <row r="4096" spans="1:18" x14ac:dyDescent="0.3">
      <c r="A4096" s="14" t="s">
        <v>11422</v>
      </c>
      <c r="B4096" s="14" t="s">
        <v>11423</v>
      </c>
      <c r="C4096" s="14" t="s">
        <v>656</v>
      </c>
      <c r="D4096">
        <v>611610</v>
      </c>
      <c r="E4096" s="14" t="s">
        <v>98</v>
      </c>
      <c r="F4096">
        <v>61</v>
      </c>
      <c r="G4096" s="21">
        <v>46143</v>
      </c>
      <c r="H4096">
        <v>2026</v>
      </c>
      <c r="I4096">
        <v>0</v>
      </c>
      <c r="J4096" s="14" t="s">
        <v>676</v>
      </c>
      <c r="K4096">
        <v>0</v>
      </c>
      <c r="L4096" s="14" t="s">
        <v>11424</v>
      </c>
      <c r="M4096" s="14" t="s">
        <v>862</v>
      </c>
      <c r="N4096" s="14" t="s">
        <v>701</v>
      </c>
      <c r="O4096" s="14" t="s">
        <v>2490</v>
      </c>
      <c r="P4096">
        <v>0</v>
      </c>
      <c r="Q4096">
        <v>8915490809221</v>
      </c>
      <c r="R4096">
        <v>6042394560010001</v>
      </c>
    </row>
    <row r="4097" spans="1:18" x14ac:dyDescent="0.3">
      <c r="A4097" s="14" t="s">
        <v>11425</v>
      </c>
      <c r="B4097" s="14" t="s">
        <v>11425</v>
      </c>
      <c r="C4097" s="14" t="s">
        <v>655</v>
      </c>
      <c r="D4097">
        <v>541690</v>
      </c>
      <c r="E4097" s="14" t="s">
        <v>76</v>
      </c>
      <c r="F4097">
        <v>54</v>
      </c>
      <c r="G4097" s="21">
        <v>45839</v>
      </c>
      <c r="H4097">
        <v>2025</v>
      </c>
      <c r="I4097">
        <v>1</v>
      </c>
      <c r="J4097" s="14" t="s">
        <v>672</v>
      </c>
      <c r="K4097">
        <v>0</v>
      </c>
      <c r="L4097" s="14" t="s">
        <v>11426</v>
      </c>
      <c r="M4097" s="14" t="s">
        <v>11427</v>
      </c>
      <c r="N4097" s="14" t="s">
        <v>3006</v>
      </c>
      <c r="O4097" s="14" t="s">
        <v>11428</v>
      </c>
      <c r="P4097">
        <v>0</v>
      </c>
      <c r="Q4097">
        <v>8844760801684</v>
      </c>
      <c r="R4097">
        <v>6059078960010001</v>
      </c>
    </row>
    <row r="4098" spans="1:18" x14ac:dyDescent="0.3">
      <c r="A4098" s="14" t="s">
        <v>11429</v>
      </c>
      <c r="B4098" s="14" t="s">
        <v>11429</v>
      </c>
      <c r="C4098" s="14" t="s">
        <v>655</v>
      </c>
      <c r="D4098">
        <v>541990</v>
      </c>
      <c r="E4098" s="14" t="s">
        <v>30</v>
      </c>
      <c r="F4098">
        <v>54</v>
      </c>
      <c r="G4098" s="21">
        <v>39083</v>
      </c>
      <c r="H4098">
        <v>2007</v>
      </c>
      <c r="I4098">
        <v>19</v>
      </c>
      <c r="J4098" s="14" t="s">
        <v>673</v>
      </c>
      <c r="K4098">
        <v>0</v>
      </c>
      <c r="L4098" s="14" t="s">
        <v>11430</v>
      </c>
      <c r="M4098" s="14" t="s">
        <v>4780</v>
      </c>
      <c r="N4098" s="14" t="s">
        <v>6279</v>
      </c>
      <c r="O4098" s="14" t="s">
        <v>11431</v>
      </c>
      <c r="P4098">
        <v>0</v>
      </c>
      <c r="Q4098">
        <v>7700240681726</v>
      </c>
      <c r="R4098">
        <v>6024292270010001</v>
      </c>
    </row>
    <row r="4099" spans="1:18" x14ac:dyDescent="0.3">
      <c r="A4099" s="14" t="s">
        <v>11432</v>
      </c>
      <c r="B4099" s="14" t="s">
        <v>11432</v>
      </c>
      <c r="C4099" s="14" t="s">
        <v>655</v>
      </c>
      <c r="D4099">
        <v>921190</v>
      </c>
      <c r="E4099" s="14" t="s">
        <v>146</v>
      </c>
      <c r="F4099">
        <v>92</v>
      </c>
      <c r="G4099" s="21">
        <v>26846</v>
      </c>
      <c r="H4099">
        <v>1973</v>
      </c>
      <c r="I4099">
        <v>53</v>
      </c>
      <c r="J4099" s="14" t="s">
        <v>675</v>
      </c>
      <c r="K4099">
        <v>0</v>
      </c>
      <c r="L4099" s="14" t="s">
        <v>11433</v>
      </c>
      <c r="M4099" s="14" t="s">
        <v>700</v>
      </c>
      <c r="N4099" s="14" t="s">
        <v>701</v>
      </c>
      <c r="O4099" s="14" t="s">
        <v>745</v>
      </c>
      <c r="P4099">
        <v>1</v>
      </c>
      <c r="Q4099">
        <v>102040013920</v>
      </c>
      <c r="R4099">
        <v>6001047000010001</v>
      </c>
    </row>
    <row r="4100" spans="1:18" x14ac:dyDescent="0.3">
      <c r="A4100" s="14" t="s">
        <v>11434</v>
      </c>
      <c r="B4100" s="14" t="s">
        <v>11434</v>
      </c>
      <c r="C4100" s="14" t="s">
        <v>655</v>
      </c>
      <c r="D4100">
        <v>541990</v>
      </c>
      <c r="E4100" s="14" t="s">
        <v>30</v>
      </c>
      <c r="F4100">
        <v>54</v>
      </c>
      <c r="G4100" s="21">
        <v>39448</v>
      </c>
      <c r="H4100">
        <v>2008</v>
      </c>
      <c r="I4100">
        <v>18</v>
      </c>
      <c r="J4100" s="14" t="s">
        <v>673</v>
      </c>
      <c r="K4100">
        <v>0</v>
      </c>
      <c r="L4100" s="14" t="s">
        <v>11435</v>
      </c>
      <c r="M4100" s="14" t="s">
        <v>862</v>
      </c>
      <c r="N4100" s="14" t="s">
        <v>701</v>
      </c>
      <c r="O4100" s="14" t="s">
        <v>1546</v>
      </c>
      <c r="P4100">
        <v>0</v>
      </c>
      <c r="Q4100">
        <v>7032340610771</v>
      </c>
      <c r="R4100">
        <v>6025977190010001</v>
      </c>
    </row>
    <row r="4101" spans="1:18" x14ac:dyDescent="0.3">
      <c r="A4101" s="14" t="s">
        <v>11436</v>
      </c>
      <c r="B4101" s="14" t="s">
        <v>11437</v>
      </c>
      <c r="C4101" s="14" t="s">
        <v>655</v>
      </c>
      <c r="D4101">
        <v>813319</v>
      </c>
      <c r="E4101" s="14" t="s">
        <v>111</v>
      </c>
      <c r="F4101">
        <v>81</v>
      </c>
      <c r="G4101" s="21">
        <v>40544</v>
      </c>
      <c r="H4101">
        <v>2011</v>
      </c>
      <c r="I4101">
        <v>15</v>
      </c>
      <c r="J4101" s="14" t="s">
        <v>673</v>
      </c>
      <c r="K4101">
        <v>0</v>
      </c>
      <c r="L4101" s="14" t="s">
        <v>11438</v>
      </c>
      <c r="M4101" s="14" t="s">
        <v>700</v>
      </c>
      <c r="N4101" s="14" t="s">
        <v>701</v>
      </c>
      <c r="O4101" s="14" t="s">
        <v>714</v>
      </c>
      <c r="P4101">
        <v>1</v>
      </c>
      <c r="Q4101">
        <v>7382410648254</v>
      </c>
      <c r="R4101">
        <v>6031039250010001</v>
      </c>
    </row>
    <row r="4102" spans="1:18" x14ac:dyDescent="0.3">
      <c r="A4102" s="14" t="s">
        <v>11439</v>
      </c>
      <c r="B4102" s="14" t="s">
        <v>11439</v>
      </c>
      <c r="C4102" s="14" t="s">
        <v>655</v>
      </c>
      <c r="D4102">
        <v>561730</v>
      </c>
      <c r="E4102" s="14" t="s">
        <v>48</v>
      </c>
      <c r="F4102">
        <v>56</v>
      </c>
      <c r="G4102" s="21">
        <v>43395</v>
      </c>
      <c r="H4102">
        <v>2018</v>
      </c>
      <c r="I4102">
        <v>7</v>
      </c>
      <c r="J4102" s="14" t="s">
        <v>674</v>
      </c>
      <c r="K4102">
        <v>0</v>
      </c>
      <c r="L4102" s="14" t="s">
        <v>11440</v>
      </c>
      <c r="M4102" s="14" t="s">
        <v>700</v>
      </c>
      <c r="N4102" s="14" t="s">
        <v>701</v>
      </c>
      <c r="O4102" s="14" t="s">
        <v>799</v>
      </c>
      <c r="P4102">
        <v>1</v>
      </c>
      <c r="Q4102">
        <v>8297770744028</v>
      </c>
      <c r="R4102">
        <v>6043180540010001</v>
      </c>
    </row>
    <row r="4103" spans="1:18" x14ac:dyDescent="0.3">
      <c r="A4103" s="14" t="s">
        <v>11441</v>
      </c>
      <c r="B4103" s="14" t="s">
        <v>11441</v>
      </c>
      <c r="C4103" s="14" t="s">
        <v>656</v>
      </c>
      <c r="D4103">
        <v>531110</v>
      </c>
      <c r="E4103" s="14" t="s">
        <v>20</v>
      </c>
      <c r="F4103">
        <v>53</v>
      </c>
      <c r="G4103" s="21">
        <v>44877</v>
      </c>
      <c r="H4103">
        <v>2022</v>
      </c>
      <c r="I4103">
        <v>3</v>
      </c>
      <c r="J4103" s="14" t="s">
        <v>672</v>
      </c>
      <c r="K4103">
        <v>0</v>
      </c>
      <c r="L4103" s="14" t="s">
        <v>11442</v>
      </c>
      <c r="M4103" s="14" t="s">
        <v>700</v>
      </c>
      <c r="N4103" s="14" t="s">
        <v>701</v>
      </c>
      <c r="O4103" s="14" t="s">
        <v>1021</v>
      </c>
      <c r="P4103">
        <v>1</v>
      </c>
      <c r="Q4103">
        <v>8648200780905</v>
      </c>
      <c r="R4103">
        <v>6047989750010001</v>
      </c>
    </row>
    <row r="4104" spans="1:18" x14ac:dyDescent="0.3">
      <c r="A4104" s="14" t="s">
        <v>11443</v>
      </c>
      <c r="B4104" s="14" t="s">
        <v>11443</v>
      </c>
      <c r="C4104" s="14" t="s">
        <v>655</v>
      </c>
      <c r="D4104">
        <v>237310</v>
      </c>
      <c r="E4104" s="14" t="s">
        <v>145</v>
      </c>
      <c r="F4104">
        <v>23</v>
      </c>
      <c r="G4104" s="21">
        <v>43102</v>
      </c>
      <c r="H4104">
        <v>2018</v>
      </c>
      <c r="I4104">
        <v>8</v>
      </c>
      <c r="J4104" s="14" t="s">
        <v>674</v>
      </c>
      <c r="K4104">
        <v>0</v>
      </c>
      <c r="L4104" s="14" t="s">
        <v>11444</v>
      </c>
      <c r="M4104" s="14" t="s">
        <v>11445</v>
      </c>
      <c r="N4104" s="14" t="s">
        <v>3237</v>
      </c>
      <c r="O4104" s="14" t="s">
        <v>3238</v>
      </c>
      <c r="P4104">
        <v>0</v>
      </c>
      <c r="Q4104">
        <v>8185920732285</v>
      </c>
      <c r="R4104">
        <v>6011936520010003</v>
      </c>
    </row>
    <row r="4105" spans="1:18" x14ac:dyDescent="0.3">
      <c r="A4105" s="14" t="s">
        <v>11446</v>
      </c>
      <c r="B4105" s="14" t="s">
        <v>11446</v>
      </c>
      <c r="C4105" s="14" t="s">
        <v>655</v>
      </c>
      <c r="D4105">
        <v>423310</v>
      </c>
      <c r="E4105" s="14" t="s">
        <v>312</v>
      </c>
      <c r="F4105">
        <v>42</v>
      </c>
      <c r="G4105" s="21">
        <v>38899</v>
      </c>
      <c r="H4105">
        <v>2006</v>
      </c>
      <c r="I4105">
        <v>20</v>
      </c>
      <c r="J4105" s="14" t="s">
        <v>673</v>
      </c>
      <c r="K4105">
        <v>0</v>
      </c>
      <c r="L4105" s="14" t="s">
        <v>11447</v>
      </c>
      <c r="M4105" s="14" t="s">
        <v>700</v>
      </c>
      <c r="N4105" s="14" t="s">
        <v>701</v>
      </c>
      <c r="O4105" s="14" t="s">
        <v>745</v>
      </c>
      <c r="P4105">
        <v>1</v>
      </c>
      <c r="Q4105">
        <v>5940760625874</v>
      </c>
      <c r="R4105">
        <v>6017948380010009</v>
      </c>
    </row>
    <row r="4106" spans="1:18" x14ac:dyDescent="0.3">
      <c r="A4106" s="14" t="s">
        <v>11448</v>
      </c>
      <c r="B4106" s="14" t="s">
        <v>11448</v>
      </c>
      <c r="C4106" s="14" t="s">
        <v>655</v>
      </c>
      <c r="D4106">
        <v>488320</v>
      </c>
      <c r="E4106" s="14" t="s">
        <v>552</v>
      </c>
      <c r="F4106">
        <v>48</v>
      </c>
      <c r="G4106" s="21">
        <v>35431</v>
      </c>
      <c r="H4106">
        <v>1997</v>
      </c>
      <c r="I4106">
        <v>29</v>
      </c>
      <c r="J4106" s="14" t="s">
        <v>675</v>
      </c>
      <c r="K4106">
        <v>0</v>
      </c>
      <c r="L4106" s="14" t="s">
        <v>11449</v>
      </c>
      <c r="M4106" s="14" t="s">
        <v>700</v>
      </c>
      <c r="N4106" s="14" t="s">
        <v>701</v>
      </c>
      <c r="O4106" s="14" t="s">
        <v>745</v>
      </c>
      <c r="P4106">
        <v>1</v>
      </c>
      <c r="Q4106">
        <v>5070050507700</v>
      </c>
      <c r="R4106">
        <v>4090035900010001</v>
      </c>
    </row>
    <row r="4107" spans="1:18" x14ac:dyDescent="0.3">
      <c r="A4107" s="14" t="s">
        <v>11450</v>
      </c>
      <c r="B4107" s="14" t="s">
        <v>11450</v>
      </c>
      <c r="C4107" s="14" t="s">
        <v>655</v>
      </c>
      <c r="D4107">
        <v>524210</v>
      </c>
      <c r="E4107" s="14" t="s">
        <v>89</v>
      </c>
      <c r="F4107">
        <v>52</v>
      </c>
      <c r="G4107" s="21">
        <v>34029</v>
      </c>
      <c r="H4107">
        <v>1993</v>
      </c>
      <c r="I4107">
        <v>33</v>
      </c>
      <c r="J4107" s="14" t="s">
        <v>675</v>
      </c>
      <c r="K4107">
        <v>0</v>
      </c>
      <c r="L4107" s="14" t="s">
        <v>11451</v>
      </c>
      <c r="M4107" s="14" t="s">
        <v>700</v>
      </c>
      <c r="N4107" s="14" t="s">
        <v>701</v>
      </c>
      <c r="O4107" s="14" t="s">
        <v>753</v>
      </c>
      <c r="P4107">
        <v>1</v>
      </c>
      <c r="Q4107">
        <v>1545390156660</v>
      </c>
      <c r="R4107">
        <v>6014361490010001</v>
      </c>
    </row>
    <row r="4108" spans="1:18" x14ac:dyDescent="0.3">
      <c r="A4108" s="14" t="s">
        <v>11452</v>
      </c>
      <c r="B4108" s="14" t="s">
        <v>11453</v>
      </c>
      <c r="C4108" s="14" t="s">
        <v>655</v>
      </c>
      <c r="D4108">
        <v>459999</v>
      </c>
      <c r="E4108" s="14" t="s">
        <v>27</v>
      </c>
      <c r="F4108">
        <v>45</v>
      </c>
      <c r="G4108" s="21">
        <v>35612</v>
      </c>
      <c r="H4108">
        <v>1997</v>
      </c>
      <c r="I4108">
        <v>29</v>
      </c>
      <c r="J4108" s="14" t="s">
        <v>675</v>
      </c>
      <c r="K4108">
        <v>0</v>
      </c>
      <c r="L4108" s="14" t="s">
        <v>11454</v>
      </c>
      <c r="M4108" s="14" t="s">
        <v>6837</v>
      </c>
      <c r="N4108" s="14" t="s">
        <v>701</v>
      </c>
      <c r="O4108" s="14" t="s">
        <v>11455</v>
      </c>
      <c r="P4108">
        <v>0</v>
      </c>
      <c r="Q4108">
        <v>5073500508071</v>
      </c>
      <c r="R4108">
        <v>6010773420010001</v>
      </c>
    </row>
    <row r="4109" spans="1:18" x14ac:dyDescent="0.3">
      <c r="A4109" s="14" t="s">
        <v>11456</v>
      </c>
      <c r="B4109" s="14" t="s">
        <v>11456</v>
      </c>
      <c r="C4109" s="14" t="s">
        <v>655</v>
      </c>
      <c r="D4109">
        <v>813212</v>
      </c>
      <c r="E4109" s="14" t="s">
        <v>299</v>
      </c>
      <c r="F4109">
        <v>81</v>
      </c>
      <c r="G4109" s="21">
        <v>42005</v>
      </c>
      <c r="H4109">
        <v>2015</v>
      </c>
      <c r="I4109">
        <v>11</v>
      </c>
      <c r="J4109" s="14" t="s">
        <v>673</v>
      </c>
      <c r="K4109">
        <v>0</v>
      </c>
      <c r="L4109" s="14" t="s">
        <v>11457</v>
      </c>
      <c r="M4109" s="14" t="s">
        <v>700</v>
      </c>
      <c r="N4109" s="14" t="s">
        <v>701</v>
      </c>
      <c r="O4109" s="14" t="s">
        <v>745</v>
      </c>
      <c r="P4109">
        <v>1</v>
      </c>
      <c r="Q4109">
        <v>7793070691429</v>
      </c>
      <c r="R4109">
        <v>6021295420010011</v>
      </c>
    </row>
    <row r="4110" spans="1:18" x14ac:dyDescent="0.3">
      <c r="A4110" s="14" t="s">
        <v>11456</v>
      </c>
      <c r="B4110" s="14" t="s">
        <v>11458</v>
      </c>
      <c r="C4110" s="14" t="s">
        <v>655</v>
      </c>
      <c r="D4110">
        <v>813212</v>
      </c>
      <c r="E4110" s="14" t="s">
        <v>299</v>
      </c>
      <c r="F4110">
        <v>81</v>
      </c>
      <c r="G4110" s="21">
        <v>42005</v>
      </c>
      <c r="H4110">
        <v>2015</v>
      </c>
      <c r="I4110">
        <v>11</v>
      </c>
      <c r="J4110" s="14" t="s">
        <v>673</v>
      </c>
      <c r="K4110">
        <v>0</v>
      </c>
      <c r="L4110" s="14" t="s">
        <v>11459</v>
      </c>
      <c r="M4110" s="14" t="s">
        <v>700</v>
      </c>
      <c r="N4110" s="14" t="s">
        <v>701</v>
      </c>
      <c r="O4110" s="14" t="s">
        <v>795</v>
      </c>
      <c r="P4110">
        <v>1</v>
      </c>
      <c r="Q4110">
        <v>7793070691431</v>
      </c>
      <c r="R4110">
        <v>6021295420010008</v>
      </c>
    </row>
    <row r="4111" spans="1:18" x14ac:dyDescent="0.3">
      <c r="A4111" s="14" t="s">
        <v>11460</v>
      </c>
      <c r="B4111" s="14" t="s">
        <v>11460</v>
      </c>
      <c r="C4111" s="14" t="s">
        <v>655</v>
      </c>
      <c r="D4111">
        <v>339940</v>
      </c>
      <c r="E4111" s="14" t="s">
        <v>458</v>
      </c>
      <c r="F4111">
        <v>33</v>
      </c>
      <c r="G4111" s="21">
        <v>31413</v>
      </c>
      <c r="H4111">
        <v>1986</v>
      </c>
      <c r="I4111">
        <v>40</v>
      </c>
      <c r="J4111" s="14" t="s">
        <v>675</v>
      </c>
      <c r="K4111">
        <v>0</v>
      </c>
      <c r="L4111" s="14" t="s">
        <v>11461</v>
      </c>
      <c r="M4111" s="14" t="s">
        <v>11462</v>
      </c>
      <c r="N4111" s="14" t="s">
        <v>749</v>
      </c>
      <c r="O4111" s="14" t="s">
        <v>11463</v>
      </c>
      <c r="P4111">
        <v>0</v>
      </c>
      <c r="Q4111">
        <v>593310068187</v>
      </c>
      <c r="R4111">
        <v>6041359880010001</v>
      </c>
    </row>
    <row r="4112" spans="1:18" x14ac:dyDescent="0.3">
      <c r="A4112" s="14" t="s">
        <v>11464</v>
      </c>
      <c r="B4112" s="14" t="s">
        <v>11464</v>
      </c>
      <c r="C4112" s="14" t="s">
        <v>657</v>
      </c>
      <c r="D4112">
        <v>424460</v>
      </c>
      <c r="E4112" s="14" t="s">
        <v>222</v>
      </c>
      <c r="F4112">
        <v>42</v>
      </c>
      <c r="G4112" s="21">
        <v>36550</v>
      </c>
      <c r="H4112">
        <v>2000</v>
      </c>
      <c r="I4112">
        <v>26</v>
      </c>
      <c r="J4112" s="14" t="s">
        <v>675</v>
      </c>
      <c r="K4112">
        <v>0</v>
      </c>
      <c r="L4112" s="14" t="s">
        <v>11465</v>
      </c>
      <c r="M4112" s="14" t="s">
        <v>700</v>
      </c>
      <c r="N4112" s="14" t="s">
        <v>701</v>
      </c>
      <c r="O4112" s="14" t="s">
        <v>710</v>
      </c>
      <c r="P4112">
        <v>1</v>
      </c>
      <c r="Q4112">
        <v>5339830537104</v>
      </c>
      <c r="R4112">
        <v>6000085640010001</v>
      </c>
    </row>
    <row r="4113" spans="1:18" x14ac:dyDescent="0.3">
      <c r="A4113" s="14" t="s">
        <v>11466</v>
      </c>
      <c r="B4113" s="14" t="s">
        <v>11467</v>
      </c>
      <c r="C4113" s="14" t="s">
        <v>655</v>
      </c>
      <c r="D4113">
        <v>513110</v>
      </c>
      <c r="E4113" s="14" t="s">
        <v>553</v>
      </c>
      <c r="F4113">
        <v>51</v>
      </c>
      <c r="G4113" s="21">
        <v>43101</v>
      </c>
      <c r="H4113">
        <v>2018</v>
      </c>
      <c r="I4113">
        <v>8</v>
      </c>
      <c r="J4113" s="14" t="s">
        <v>674</v>
      </c>
      <c r="K4113">
        <v>0</v>
      </c>
      <c r="L4113" s="14" t="s">
        <v>11468</v>
      </c>
      <c r="M4113" s="14" t="s">
        <v>700</v>
      </c>
      <c r="N4113" s="14" t="s">
        <v>701</v>
      </c>
      <c r="O4113" s="14" t="s">
        <v>831</v>
      </c>
      <c r="P4113">
        <v>1</v>
      </c>
      <c r="Q4113">
        <v>8207920734660</v>
      </c>
      <c r="R4113">
        <v>6042116730010001</v>
      </c>
    </row>
    <row r="4114" spans="1:18" x14ac:dyDescent="0.3">
      <c r="A4114" s="14" t="s">
        <v>11469</v>
      </c>
      <c r="B4114" s="14" t="s">
        <v>11470</v>
      </c>
      <c r="C4114" s="14" t="s">
        <v>655</v>
      </c>
      <c r="D4114">
        <v>921190</v>
      </c>
      <c r="E4114" s="14" t="s">
        <v>146</v>
      </c>
      <c r="F4114">
        <v>92</v>
      </c>
      <c r="G4114" s="21">
        <v>31299</v>
      </c>
      <c r="H4114">
        <v>1985</v>
      </c>
      <c r="I4114">
        <v>40</v>
      </c>
      <c r="J4114" s="14" t="s">
        <v>675</v>
      </c>
      <c r="K4114">
        <v>0</v>
      </c>
      <c r="L4114" s="14" t="s">
        <v>11471</v>
      </c>
      <c r="M4114" s="14" t="s">
        <v>700</v>
      </c>
      <c r="N4114" s="14" t="s">
        <v>701</v>
      </c>
      <c r="O4114" s="14" t="s">
        <v>702</v>
      </c>
      <c r="P4114">
        <v>1</v>
      </c>
      <c r="Q4114">
        <v>518760060167</v>
      </c>
      <c r="R4114">
        <v>6000099630010001</v>
      </c>
    </row>
    <row r="4115" spans="1:18" x14ac:dyDescent="0.3">
      <c r="A4115" s="14" t="s">
        <v>11472</v>
      </c>
      <c r="B4115" s="14" t="s">
        <v>11472</v>
      </c>
      <c r="C4115" s="14" t="s">
        <v>660</v>
      </c>
      <c r="D4115">
        <v>611430</v>
      </c>
      <c r="E4115" s="14" t="s">
        <v>136</v>
      </c>
      <c r="F4115">
        <v>61</v>
      </c>
      <c r="G4115" s="21">
        <v>42184</v>
      </c>
      <c r="H4115">
        <v>2015</v>
      </c>
      <c r="I4115">
        <v>11</v>
      </c>
      <c r="J4115" s="14" t="s">
        <v>673</v>
      </c>
      <c r="K4115">
        <v>0</v>
      </c>
      <c r="L4115" s="14" t="s">
        <v>11473</v>
      </c>
      <c r="M4115" s="14" t="s">
        <v>700</v>
      </c>
      <c r="N4115" s="14" t="s">
        <v>701</v>
      </c>
      <c r="O4115" s="14" t="s">
        <v>831</v>
      </c>
      <c r="P4115">
        <v>1</v>
      </c>
      <c r="Q4115">
        <v>7895760702086</v>
      </c>
      <c r="R4115">
        <v>6035205150010001</v>
      </c>
    </row>
    <row r="4116" spans="1:18" x14ac:dyDescent="0.3">
      <c r="A4116" s="14" t="s">
        <v>11474</v>
      </c>
      <c r="B4116" s="14" t="s">
        <v>11475</v>
      </c>
      <c r="C4116" s="14" t="s">
        <v>659</v>
      </c>
      <c r="D4116">
        <v>813920</v>
      </c>
      <c r="E4116" s="14" t="s">
        <v>130</v>
      </c>
      <c r="F4116">
        <v>81</v>
      </c>
      <c r="G4116" s="21">
        <v>46054</v>
      </c>
      <c r="H4116">
        <v>2026</v>
      </c>
      <c r="I4116">
        <v>0</v>
      </c>
      <c r="J4116" s="14" t="s">
        <v>676</v>
      </c>
      <c r="K4116">
        <v>0</v>
      </c>
      <c r="L4116" s="14" t="s">
        <v>11476</v>
      </c>
      <c r="M4116" s="14" t="s">
        <v>11477</v>
      </c>
      <c r="N4116" s="14" t="s">
        <v>6279</v>
      </c>
      <c r="O4116" s="14" t="s">
        <v>11478</v>
      </c>
      <c r="P4116">
        <v>0</v>
      </c>
      <c r="Q4116">
        <v>8907040808336</v>
      </c>
      <c r="R4116">
        <v>6060388030010001</v>
      </c>
    </row>
    <row r="4117" spans="1:18" x14ac:dyDescent="0.3">
      <c r="A4117" s="14" t="s">
        <v>11479</v>
      </c>
      <c r="B4117" s="14" t="s">
        <v>11479</v>
      </c>
      <c r="C4117" s="14" t="s">
        <v>657</v>
      </c>
      <c r="D4117">
        <v>238990</v>
      </c>
      <c r="E4117" s="14" t="s">
        <v>41</v>
      </c>
      <c r="F4117">
        <v>23</v>
      </c>
      <c r="G4117" s="21">
        <v>44287</v>
      </c>
      <c r="H4117">
        <v>2021</v>
      </c>
      <c r="I4117">
        <v>5</v>
      </c>
      <c r="J4117" s="14" t="s">
        <v>672</v>
      </c>
      <c r="K4117">
        <v>0</v>
      </c>
      <c r="L4117" s="14" t="s">
        <v>11480</v>
      </c>
      <c r="M4117" s="14" t="s">
        <v>11481</v>
      </c>
      <c r="N4117" s="14" t="s">
        <v>2124</v>
      </c>
      <c r="O4117" s="14" t="s">
        <v>11482</v>
      </c>
      <c r="P4117">
        <v>0</v>
      </c>
      <c r="Q4117">
        <v>8539730769529</v>
      </c>
      <c r="R4117">
        <v>6046986340010001</v>
      </c>
    </row>
    <row r="4118" spans="1:18" x14ac:dyDescent="0.3">
      <c r="A4118" s="14" t="s">
        <v>11483</v>
      </c>
      <c r="B4118" s="14" t="s">
        <v>11484</v>
      </c>
      <c r="C4118" s="14" t="s">
        <v>655</v>
      </c>
      <c r="D4118">
        <v>238110</v>
      </c>
      <c r="E4118" s="14" t="s">
        <v>108</v>
      </c>
      <c r="F4118">
        <v>23</v>
      </c>
      <c r="G4118" s="21">
        <v>40856</v>
      </c>
      <c r="H4118">
        <v>2011</v>
      </c>
      <c r="I4118">
        <v>14</v>
      </c>
      <c r="J4118" s="14" t="s">
        <v>673</v>
      </c>
      <c r="K4118">
        <v>0</v>
      </c>
      <c r="L4118" s="14" t="s">
        <v>11485</v>
      </c>
      <c r="M4118" s="14" t="s">
        <v>2218</v>
      </c>
      <c r="N4118" s="14" t="s">
        <v>701</v>
      </c>
      <c r="O4118" s="14" t="s">
        <v>2593</v>
      </c>
      <c r="P4118">
        <v>0</v>
      </c>
      <c r="Q4118">
        <v>7419100652090</v>
      </c>
      <c r="R4118">
        <v>6019422020010003</v>
      </c>
    </row>
    <row r="4119" spans="1:18" x14ac:dyDescent="0.3">
      <c r="A4119" s="14" t="s">
        <v>11486</v>
      </c>
      <c r="B4119" s="14" t="s">
        <v>11486</v>
      </c>
      <c r="C4119" s="14" t="s">
        <v>655</v>
      </c>
      <c r="D4119">
        <v>236116</v>
      </c>
      <c r="E4119" s="14" t="s">
        <v>120</v>
      </c>
      <c r="F4119">
        <v>23</v>
      </c>
      <c r="G4119" s="21">
        <v>30895</v>
      </c>
      <c r="H4119">
        <v>1984</v>
      </c>
      <c r="I4119">
        <v>42</v>
      </c>
      <c r="J4119" s="14" t="s">
        <v>675</v>
      </c>
      <c r="K4119">
        <v>0</v>
      </c>
      <c r="L4119" s="14" t="s">
        <v>11487</v>
      </c>
      <c r="M4119" s="14" t="s">
        <v>1003</v>
      </c>
      <c r="N4119" s="14" t="s">
        <v>701</v>
      </c>
      <c r="O4119" s="14" t="s">
        <v>9678</v>
      </c>
      <c r="P4119">
        <v>0</v>
      </c>
      <c r="Q4119">
        <v>425110050168</v>
      </c>
      <c r="R4119">
        <v>3130077610010001</v>
      </c>
    </row>
    <row r="4120" spans="1:18" x14ac:dyDescent="0.3">
      <c r="A4120" s="14" t="s">
        <v>11488</v>
      </c>
      <c r="B4120" s="14" t="s">
        <v>11489</v>
      </c>
      <c r="C4120" s="14" t="s">
        <v>655</v>
      </c>
      <c r="D4120">
        <v>236118</v>
      </c>
      <c r="E4120" s="14" t="s">
        <v>29</v>
      </c>
      <c r="F4120">
        <v>23</v>
      </c>
      <c r="G4120" s="21">
        <v>42736</v>
      </c>
      <c r="H4120">
        <v>2017</v>
      </c>
      <c r="I4120">
        <v>9</v>
      </c>
      <c r="J4120" s="14" t="s">
        <v>674</v>
      </c>
      <c r="K4120">
        <v>0</v>
      </c>
      <c r="L4120" s="14" t="s">
        <v>5432</v>
      </c>
      <c r="M4120" s="14" t="s">
        <v>700</v>
      </c>
      <c r="N4120" s="14" t="s">
        <v>701</v>
      </c>
      <c r="O4120" s="14" t="s">
        <v>938</v>
      </c>
      <c r="P4120">
        <v>1</v>
      </c>
      <c r="Q4120">
        <v>8088130722119</v>
      </c>
      <c r="R4120">
        <v>6040268300010001</v>
      </c>
    </row>
    <row r="4121" spans="1:18" x14ac:dyDescent="0.3">
      <c r="A4121" s="14" t="s">
        <v>11490</v>
      </c>
      <c r="B4121" s="14" t="s">
        <v>11491</v>
      </c>
      <c r="C4121" s="14" t="s">
        <v>655</v>
      </c>
      <c r="D4121">
        <v>561621</v>
      </c>
      <c r="E4121" s="14" t="s">
        <v>106</v>
      </c>
      <c r="F4121">
        <v>56</v>
      </c>
      <c r="G4121" s="21">
        <v>39814</v>
      </c>
      <c r="H4121">
        <v>2009</v>
      </c>
      <c r="I4121">
        <v>17</v>
      </c>
      <c r="J4121" s="14" t="s">
        <v>673</v>
      </c>
      <c r="K4121">
        <v>0</v>
      </c>
      <c r="L4121" s="14" t="s">
        <v>5432</v>
      </c>
      <c r="M4121" s="14" t="s">
        <v>700</v>
      </c>
      <c r="N4121" s="14" t="s">
        <v>701</v>
      </c>
      <c r="O4121" s="14" t="s">
        <v>938</v>
      </c>
      <c r="P4121">
        <v>1</v>
      </c>
      <c r="Q4121">
        <v>7151630623451</v>
      </c>
      <c r="R4121">
        <v>6028842400010001</v>
      </c>
    </row>
    <row r="4122" spans="1:18" x14ac:dyDescent="0.3">
      <c r="A4122" s="14" t="s">
        <v>11492</v>
      </c>
      <c r="B4122" s="14" t="s">
        <v>11492</v>
      </c>
      <c r="C4122" s="14" t="s">
        <v>655</v>
      </c>
      <c r="D4122">
        <v>561612</v>
      </c>
      <c r="E4122" s="14" t="s">
        <v>138</v>
      </c>
      <c r="F4122">
        <v>56</v>
      </c>
      <c r="G4122" s="21">
        <v>40120</v>
      </c>
      <c r="H4122">
        <v>2009</v>
      </c>
      <c r="I4122">
        <v>16</v>
      </c>
      <c r="J4122" s="14" t="s">
        <v>673</v>
      </c>
      <c r="K4122">
        <v>0</v>
      </c>
      <c r="L4122" s="14" t="s">
        <v>11493</v>
      </c>
      <c r="M4122" s="14" t="s">
        <v>723</v>
      </c>
      <c r="N4122" s="14" t="s">
        <v>701</v>
      </c>
      <c r="O4122" s="14" t="s">
        <v>724</v>
      </c>
      <c r="P4122">
        <v>0</v>
      </c>
      <c r="Q4122">
        <v>7223920631285</v>
      </c>
      <c r="R4122">
        <v>6025148480010001</v>
      </c>
    </row>
    <row r="4123" spans="1:18" x14ac:dyDescent="0.3">
      <c r="A4123" s="14" t="s">
        <v>11494</v>
      </c>
      <c r="B4123" s="14" t="s">
        <v>11494</v>
      </c>
      <c r="C4123" s="14" t="s">
        <v>657</v>
      </c>
      <c r="D4123">
        <v>236115</v>
      </c>
      <c r="E4123" s="14" t="s">
        <v>35</v>
      </c>
      <c r="F4123">
        <v>23</v>
      </c>
      <c r="G4123" s="21">
        <v>39097</v>
      </c>
      <c r="H4123">
        <v>2007</v>
      </c>
      <c r="I4123">
        <v>19</v>
      </c>
      <c r="J4123" s="14" t="s">
        <v>673</v>
      </c>
      <c r="K4123">
        <v>0</v>
      </c>
      <c r="L4123" s="14" t="s">
        <v>11495</v>
      </c>
      <c r="M4123" s="14" t="s">
        <v>764</v>
      </c>
      <c r="N4123" s="14" t="s">
        <v>701</v>
      </c>
      <c r="O4123" s="14" t="s">
        <v>1299</v>
      </c>
      <c r="P4123">
        <v>0</v>
      </c>
      <c r="Q4123">
        <v>5957910603164</v>
      </c>
      <c r="R4123">
        <v>6024733520010001</v>
      </c>
    </row>
    <row r="4124" spans="1:18" x14ac:dyDescent="0.3">
      <c r="A4124" s="14" t="s">
        <v>11496</v>
      </c>
      <c r="B4124" s="14" t="s">
        <v>11496</v>
      </c>
      <c r="C4124" s="14" t="s">
        <v>655</v>
      </c>
      <c r="D4124">
        <v>238110</v>
      </c>
      <c r="E4124" s="14" t="s">
        <v>108</v>
      </c>
      <c r="F4124">
        <v>23</v>
      </c>
      <c r="G4124" s="21">
        <v>38353</v>
      </c>
      <c r="H4124">
        <v>2005</v>
      </c>
      <c r="I4124">
        <v>21</v>
      </c>
      <c r="J4124" s="14" t="s">
        <v>675</v>
      </c>
      <c r="K4124">
        <v>0</v>
      </c>
      <c r="L4124" s="14" t="s">
        <v>11497</v>
      </c>
      <c r="M4124" s="14" t="s">
        <v>871</v>
      </c>
      <c r="N4124" s="14" t="s">
        <v>701</v>
      </c>
      <c r="O4124" s="14" t="s">
        <v>2007</v>
      </c>
      <c r="P4124">
        <v>0</v>
      </c>
      <c r="Q4124">
        <v>5752800581202</v>
      </c>
      <c r="R4124">
        <v>6021615360010001</v>
      </c>
    </row>
    <row r="4125" spans="1:18" x14ac:dyDescent="0.3">
      <c r="A4125" s="14" t="s">
        <v>11498</v>
      </c>
      <c r="B4125" s="14" t="s">
        <v>11498</v>
      </c>
      <c r="C4125" s="14" t="s">
        <v>655</v>
      </c>
      <c r="D4125">
        <v>561720</v>
      </c>
      <c r="E4125" s="14" t="s">
        <v>45</v>
      </c>
      <c r="F4125">
        <v>56</v>
      </c>
      <c r="G4125" s="21">
        <v>42248</v>
      </c>
      <c r="H4125">
        <v>2015</v>
      </c>
      <c r="I4125">
        <v>10</v>
      </c>
      <c r="J4125" s="14" t="s">
        <v>674</v>
      </c>
      <c r="K4125">
        <v>0</v>
      </c>
      <c r="L4125" s="14" t="s">
        <v>11499</v>
      </c>
      <c r="M4125" s="14" t="s">
        <v>1003</v>
      </c>
      <c r="N4125" s="14" t="s">
        <v>701</v>
      </c>
      <c r="O4125" s="14" t="s">
        <v>2134</v>
      </c>
      <c r="P4125">
        <v>0</v>
      </c>
      <c r="Q4125">
        <v>7862060698587</v>
      </c>
      <c r="R4125">
        <v>6028728480000001</v>
      </c>
    </row>
    <row r="4126" spans="1:18" x14ac:dyDescent="0.3">
      <c r="A4126" s="14" t="s">
        <v>11500</v>
      </c>
      <c r="B4126" s="14" t="s">
        <v>11501</v>
      </c>
      <c r="C4126" s="14" t="s">
        <v>655</v>
      </c>
      <c r="D4126">
        <v>611610</v>
      </c>
      <c r="E4126" s="14" t="s">
        <v>98</v>
      </c>
      <c r="F4126">
        <v>61</v>
      </c>
      <c r="G4126" s="21">
        <v>42736</v>
      </c>
      <c r="H4126">
        <v>2017</v>
      </c>
      <c r="I4126">
        <v>9</v>
      </c>
      <c r="J4126" s="14" t="s">
        <v>674</v>
      </c>
      <c r="K4126">
        <v>0</v>
      </c>
      <c r="L4126" s="14" t="s">
        <v>11502</v>
      </c>
      <c r="M4126" s="14" t="s">
        <v>700</v>
      </c>
      <c r="N4126" s="14" t="s">
        <v>701</v>
      </c>
      <c r="O4126" s="14" t="s">
        <v>956</v>
      </c>
      <c r="P4126">
        <v>1</v>
      </c>
      <c r="Q4126">
        <v>7246150715066</v>
      </c>
      <c r="R4126">
        <v>6029836640010003</v>
      </c>
    </row>
    <row r="4127" spans="1:18" x14ac:dyDescent="0.3">
      <c r="A4127" s="14" t="s">
        <v>11500</v>
      </c>
      <c r="B4127" s="14" t="s">
        <v>11501</v>
      </c>
      <c r="C4127" s="14" t="s">
        <v>655</v>
      </c>
      <c r="D4127">
        <v>711120</v>
      </c>
      <c r="E4127" s="14" t="s">
        <v>247</v>
      </c>
      <c r="F4127">
        <v>71</v>
      </c>
      <c r="G4127" s="21">
        <v>44599</v>
      </c>
      <c r="H4127">
        <v>2022</v>
      </c>
      <c r="I4127">
        <v>4</v>
      </c>
      <c r="J4127" s="14" t="s">
        <v>672</v>
      </c>
      <c r="K4127">
        <v>0</v>
      </c>
      <c r="L4127" s="14" t="s">
        <v>11503</v>
      </c>
      <c r="M4127" s="14" t="s">
        <v>700</v>
      </c>
      <c r="N4127" s="14" t="s">
        <v>701</v>
      </c>
      <c r="O4127" s="14" t="s">
        <v>868</v>
      </c>
      <c r="P4127">
        <v>1</v>
      </c>
      <c r="Q4127">
        <v>7246150775264</v>
      </c>
      <c r="R4127">
        <v>6029836640010004</v>
      </c>
    </row>
    <row r="4128" spans="1:18" x14ac:dyDescent="0.3">
      <c r="A4128" s="14" t="s">
        <v>11500</v>
      </c>
      <c r="B4128" s="14" t="s">
        <v>11500</v>
      </c>
      <c r="C4128" s="14" t="s">
        <v>655</v>
      </c>
      <c r="D4128">
        <v>611610</v>
      </c>
      <c r="E4128" s="14" t="s">
        <v>98</v>
      </c>
      <c r="F4128">
        <v>61</v>
      </c>
      <c r="G4128" s="21">
        <v>40179</v>
      </c>
      <c r="H4128">
        <v>2010</v>
      </c>
      <c r="I4128">
        <v>16</v>
      </c>
      <c r="J4128" s="14" t="s">
        <v>673</v>
      </c>
      <c r="K4128">
        <v>0</v>
      </c>
      <c r="L4128" s="14" t="s">
        <v>11504</v>
      </c>
      <c r="M4128" s="14" t="s">
        <v>700</v>
      </c>
      <c r="N4128" s="14" t="s">
        <v>701</v>
      </c>
      <c r="O4128" s="14" t="s">
        <v>714</v>
      </c>
      <c r="P4128">
        <v>1</v>
      </c>
      <c r="Q4128">
        <v>7246150633635</v>
      </c>
      <c r="R4128">
        <v>6029836640010001</v>
      </c>
    </row>
    <row r="4129" spans="1:18" x14ac:dyDescent="0.3">
      <c r="A4129" s="14" t="s">
        <v>11505</v>
      </c>
      <c r="B4129" s="14" t="s">
        <v>11506</v>
      </c>
      <c r="C4129" s="14" t="s">
        <v>660</v>
      </c>
      <c r="D4129">
        <v>541714</v>
      </c>
      <c r="E4129" s="14" t="s">
        <v>80</v>
      </c>
      <c r="F4129">
        <v>54</v>
      </c>
      <c r="G4129" s="21">
        <v>40909</v>
      </c>
      <c r="H4129">
        <v>2012</v>
      </c>
      <c r="I4129">
        <v>14</v>
      </c>
      <c r="J4129" s="14" t="s">
        <v>673</v>
      </c>
      <c r="K4129">
        <v>0</v>
      </c>
      <c r="L4129" s="14" t="s">
        <v>11507</v>
      </c>
      <c r="M4129" s="14" t="s">
        <v>700</v>
      </c>
      <c r="N4129" s="14" t="s">
        <v>701</v>
      </c>
      <c r="O4129" s="14" t="s">
        <v>893</v>
      </c>
      <c r="P4129">
        <v>1</v>
      </c>
      <c r="Q4129">
        <v>7455510656008</v>
      </c>
      <c r="R4129">
        <v>6018681840010001</v>
      </c>
    </row>
    <row r="4130" spans="1:18" x14ac:dyDescent="0.3">
      <c r="A4130" s="14" t="s">
        <v>11508</v>
      </c>
      <c r="B4130" s="14" t="s">
        <v>11508</v>
      </c>
      <c r="C4130" s="14" t="s">
        <v>655</v>
      </c>
      <c r="D4130">
        <v>459999</v>
      </c>
      <c r="E4130" s="14" t="s">
        <v>27</v>
      </c>
      <c r="F4130">
        <v>45</v>
      </c>
      <c r="G4130" s="21">
        <v>37622</v>
      </c>
      <c r="H4130">
        <v>2003</v>
      </c>
      <c r="I4130">
        <v>23</v>
      </c>
      <c r="J4130" s="14" t="s">
        <v>675</v>
      </c>
      <c r="K4130">
        <v>0</v>
      </c>
      <c r="L4130" s="14" t="s">
        <v>11509</v>
      </c>
      <c r="M4130" s="14" t="s">
        <v>700</v>
      </c>
      <c r="N4130" s="14" t="s">
        <v>701</v>
      </c>
      <c r="O4130" s="14" t="s">
        <v>745</v>
      </c>
      <c r="P4130">
        <v>1</v>
      </c>
      <c r="Q4130">
        <v>5591520564060</v>
      </c>
      <c r="R4130">
        <v>6022593720010001</v>
      </c>
    </row>
    <row r="4131" spans="1:18" x14ac:dyDescent="0.3">
      <c r="A4131" s="14" t="s">
        <v>11510</v>
      </c>
      <c r="B4131" s="14" t="s">
        <v>11511</v>
      </c>
      <c r="C4131" s="14" t="s">
        <v>656</v>
      </c>
      <c r="D4131">
        <v>531110</v>
      </c>
      <c r="E4131" s="14" t="s">
        <v>20</v>
      </c>
      <c r="F4131">
        <v>53</v>
      </c>
      <c r="G4131" s="21">
        <v>45261</v>
      </c>
      <c r="H4131">
        <v>2023</v>
      </c>
      <c r="I4131">
        <v>2</v>
      </c>
      <c r="J4131" s="14" t="s">
        <v>672</v>
      </c>
      <c r="K4131">
        <v>0</v>
      </c>
      <c r="L4131" s="14" t="s">
        <v>11512</v>
      </c>
      <c r="M4131" s="14" t="s">
        <v>700</v>
      </c>
      <c r="N4131" s="14" t="s">
        <v>701</v>
      </c>
      <c r="O4131" s="14" t="s">
        <v>868</v>
      </c>
      <c r="P4131">
        <v>1</v>
      </c>
      <c r="Q4131">
        <v>8721850788654</v>
      </c>
      <c r="R4131">
        <v>6053444970010001</v>
      </c>
    </row>
    <row r="4132" spans="1:18" x14ac:dyDescent="0.3">
      <c r="A4132" s="14" t="s">
        <v>11513</v>
      </c>
      <c r="B4132" s="14" t="s">
        <v>11514</v>
      </c>
      <c r="C4132" s="14" t="s">
        <v>655</v>
      </c>
      <c r="D4132">
        <v>314120</v>
      </c>
      <c r="E4132" s="14" t="s">
        <v>459</v>
      </c>
      <c r="F4132">
        <v>31</v>
      </c>
      <c r="G4132" s="21">
        <v>30317</v>
      </c>
      <c r="H4132">
        <v>1983</v>
      </c>
      <c r="I4132">
        <v>43</v>
      </c>
      <c r="J4132" s="14" t="s">
        <v>675</v>
      </c>
      <c r="K4132">
        <v>0</v>
      </c>
      <c r="L4132" s="14" t="s">
        <v>11515</v>
      </c>
      <c r="M4132" s="14" t="s">
        <v>764</v>
      </c>
      <c r="N4132" s="14" t="s">
        <v>701</v>
      </c>
      <c r="O4132" s="14" t="s">
        <v>1322</v>
      </c>
      <c r="P4132">
        <v>0</v>
      </c>
      <c r="Q4132">
        <v>603900069346</v>
      </c>
      <c r="R4132">
        <v>1770053710010001</v>
      </c>
    </row>
    <row r="4133" spans="1:18" x14ac:dyDescent="0.3">
      <c r="A4133" s="14" t="s">
        <v>11516</v>
      </c>
      <c r="B4133" s="14" t="s">
        <v>11516</v>
      </c>
      <c r="C4133" s="14" t="s">
        <v>657</v>
      </c>
      <c r="D4133">
        <v>424460</v>
      </c>
      <c r="E4133" s="14" t="s">
        <v>222</v>
      </c>
      <c r="F4133">
        <v>42</v>
      </c>
      <c r="G4133" s="21">
        <v>36550</v>
      </c>
      <c r="H4133">
        <v>2000</v>
      </c>
      <c r="I4133">
        <v>26</v>
      </c>
      <c r="J4133" s="14" t="s">
        <v>675</v>
      </c>
      <c r="K4133">
        <v>0</v>
      </c>
      <c r="L4133" s="14" t="s">
        <v>11465</v>
      </c>
      <c r="M4133" s="14" t="s">
        <v>700</v>
      </c>
      <c r="N4133" s="14" t="s">
        <v>701</v>
      </c>
      <c r="O4133" s="14" t="s">
        <v>710</v>
      </c>
      <c r="P4133">
        <v>1</v>
      </c>
      <c r="Q4133">
        <v>5339820537103</v>
      </c>
      <c r="R4133">
        <v>6020085650010001</v>
      </c>
    </row>
    <row r="4134" spans="1:18" x14ac:dyDescent="0.3">
      <c r="A4134" s="14" t="s">
        <v>11517</v>
      </c>
      <c r="B4134" s="14" t="s">
        <v>11517</v>
      </c>
      <c r="C4134" s="14" t="s">
        <v>656</v>
      </c>
      <c r="D4134">
        <v>561612</v>
      </c>
      <c r="E4134" s="14" t="s">
        <v>138</v>
      </c>
      <c r="F4134">
        <v>56</v>
      </c>
      <c r="G4134" s="21">
        <v>46143</v>
      </c>
      <c r="H4134">
        <v>2026</v>
      </c>
      <c r="I4134">
        <v>0</v>
      </c>
      <c r="J4134" s="14" t="s">
        <v>676</v>
      </c>
      <c r="K4134">
        <v>0</v>
      </c>
      <c r="L4134" s="14" t="s">
        <v>11518</v>
      </c>
      <c r="M4134" s="14" t="s">
        <v>764</v>
      </c>
      <c r="N4134" s="14" t="s">
        <v>701</v>
      </c>
      <c r="O4134" s="14" t="s">
        <v>765</v>
      </c>
      <c r="P4134">
        <v>0</v>
      </c>
      <c r="Q4134">
        <v>8904670808090</v>
      </c>
      <c r="R4134">
        <v>6053181780010001</v>
      </c>
    </row>
    <row r="4135" spans="1:18" x14ac:dyDescent="0.3">
      <c r="A4135" s="14" t="s">
        <v>11519</v>
      </c>
      <c r="B4135" s="14" t="s">
        <v>11520</v>
      </c>
      <c r="C4135" s="14" t="s">
        <v>658</v>
      </c>
      <c r="D4135">
        <v>238210</v>
      </c>
      <c r="E4135" s="14" t="s">
        <v>32</v>
      </c>
      <c r="F4135">
        <v>23</v>
      </c>
      <c r="G4135" s="21">
        <v>43132</v>
      </c>
      <c r="H4135">
        <v>2018</v>
      </c>
      <c r="I4135">
        <v>8</v>
      </c>
      <c r="J4135" s="14" t="s">
        <v>674</v>
      </c>
      <c r="K4135">
        <v>0</v>
      </c>
      <c r="L4135" s="14" t="s">
        <v>11521</v>
      </c>
      <c r="M4135" s="14" t="s">
        <v>11522</v>
      </c>
      <c r="N4135" s="14" t="s">
        <v>701</v>
      </c>
      <c r="O4135" s="14" t="s">
        <v>11523</v>
      </c>
      <c r="P4135">
        <v>0</v>
      </c>
      <c r="Q4135">
        <v>8383220752984</v>
      </c>
      <c r="R4135">
        <v>6042044350010001</v>
      </c>
    </row>
    <row r="4136" spans="1:18" x14ac:dyDescent="0.3">
      <c r="A4136" s="14" t="s">
        <v>11524</v>
      </c>
      <c r="B4136" s="14" t="s">
        <v>11520</v>
      </c>
      <c r="C4136" s="14" t="s">
        <v>655</v>
      </c>
      <c r="D4136">
        <v>238210</v>
      </c>
      <c r="E4136" s="14" t="s">
        <v>32</v>
      </c>
      <c r="F4136">
        <v>23</v>
      </c>
      <c r="G4136" s="21">
        <v>40018</v>
      </c>
      <c r="H4136">
        <v>2009</v>
      </c>
      <c r="I4136">
        <v>17</v>
      </c>
      <c r="J4136" s="14" t="s">
        <v>673</v>
      </c>
      <c r="K4136">
        <v>0</v>
      </c>
      <c r="L4136" s="14" t="s">
        <v>11525</v>
      </c>
      <c r="M4136" s="14" t="s">
        <v>862</v>
      </c>
      <c r="N4136" s="14" t="s">
        <v>701</v>
      </c>
      <c r="O4136" s="14" t="s">
        <v>1025</v>
      </c>
      <c r="P4136">
        <v>0</v>
      </c>
      <c r="Q4136">
        <v>7230530631986</v>
      </c>
      <c r="R4136">
        <v>6029309980010001</v>
      </c>
    </row>
    <row r="4137" spans="1:18" x14ac:dyDescent="0.3">
      <c r="A4137" s="14" t="s">
        <v>11526</v>
      </c>
      <c r="B4137" s="14" t="s">
        <v>11527</v>
      </c>
      <c r="C4137" s="14" t="s">
        <v>657</v>
      </c>
      <c r="D4137">
        <v>236118</v>
      </c>
      <c r="E4137" s="14" t="s">
        <v>29</v>
      </c>
      <c r="F4137">
        <v>23</v>
      </c>
      <c r="G4137" s="21">
        <v>44564</v>
      </c>
      <c r="H4137">
        <v>2022</v>
      </c>
      <c r="I4137">
        <v>4</v>
      </c>
      <c r="J4137" s="14" t="s">
        <v>672</v>
      </c>
      <c r="K4137">
        <v>0</v>
      </c>
      <c r="L4137" s="14" t="s">
        <v>11528</v>
      </c>
      <c r="M4137" s="14" t="s">
        <v>1291</v>
      </c>
      <c r="N4137" s="14" t="s">
        <v>701</v>
      </c>
      <c r="O4137" s="14" t="s">
        <v>2843</v>
      </c>
      <c r="P4137">
        <v>0</v>
      </c>
      <c r="Q4137">
        <v>8578770773626</v>
      </c>
      <c r="R4137">
        <v>6047986410010001</v>
      </c>
    </row>
    <row r="4138" spans="1:18" x14ac:dyDescent="0.3">
      <c r="A4138" s="14" t="s">
        <v>11529</v>
      </c>
      <c r="B4138" s="14" t="s">
        <v>11530</v>
      </c>
      <c r="C4138" s="14" t="s">
        <v>657</v>
      </c>
      <c r="D4138">
        <v>238220</v>
      </c>
      <c r="E4138" s="14" t="s">
        <v>34</v>
      </c>
      <c r="F4138">
        <v>23</v>
      </c>
      <c r="G4138" s="21">
        <v>45051</v>
      </c>
      <c r="H4138">
        <v>2023</v>
      </c>
      <c r="I4138">
        <v>3</v>
      </c>
      <c r="J4138" s="14" t="s">
        <v>672</v>
      </c>
      <c r="K4138">
        <v>0</v>
      </c>
      <c r="L4138" s="14" t="s">
        <v>11531</v>
      </c>
      <c r="M4138" s="14" t="s">
        <v>974</v>
      </c>
      <c r="N4138" s="14" t="s">
        <v>701</v>
      </c>
      <c r="O4138" s="14" t="s">
        <v>2770</v>
      </c>
      <c r="P4138">
        <v>0</v>
      </c>
      <c r="Q4138">
        <v>8684620784682</v>
      </c>
      <c r="R4138">
        <v>6048312450010001</v>
      </c>
    </row>
    <row r="4139" spans="1:18" x14ac:dyDescent="0.3">
      <c r="A4139" s="14" t="s">
        <v>11532</v>
      </c>
      <c r="B4139" s="14" t="s">
        <v>11532</v>
      </c>
      <c r="C4139" s="14" t="s">
        <v>657</v>
      </c>
      <c r="D4139">
        <v>236115</v>
      </c>
      <c r="E4139" s="14" t="s">
        <v>35</v>
      </c>
      <c r="F4139">
        <v>23</v>
      </c>
      <c r="G4139" s="21">
        <v>37069</v>
      </c>
      <c r="H4139">
        <v>2001</v>
      </c>
      <c r="I4139">
        <v>25</v>
      </c>
      <c r="J4139" s="14" t="s">
        <v>675</v>
      </c>
      <c r="K4139">
        <v>0</v>
      </c>
      <c r="L4139" s="14" t="s">
        <v>11533</v>
      </c>
      <c r="M4139" s="14" t="s">
        <v>700</v>
      </c>
      <c r="N4139" s="14" t="s">
        <v>701</v>
      </c>
      <c r="O4139" s="14" t="s">
        <v>745</v>
      </c>
      <c r="P4139">
        <v>1</v>
      </c>
      <c r="Q4139">
        <v>5488520552987</v>
      </c>
      <c r="R4139">
        <v>6021313860010001</v>
      </c>
    </row>
    <row r="4140" spans="1:18" x14ac:dyDescent="0.3">
      <c r="A4140" s="14" t="s">
        <v>11534</v>
      </c>
      <c r="B4140" s="14" t="s">
        <v>11535</v>
      </c>
      <c r="C4140" s="14" t="s">
        <v>659</v>
      </c>
      <c r="D4140">
        <v>813211</v>
      </c>
      <c r="E4140" s="14" t="s">
        <v>210</v>
      </c>
      <c r="F4140">
        <v>81</v>
      </c>
      <c r="G4140" s="21">
        <v>44592</v>
      </c>
      <c r="H4140">
        <v>2022</v>
      </c>
      <c r="I4140">
        <v>4</v>
      </c>
      <c r="J4140" s="14" t="s">
        <v>672</v>
      </c>
      <c r="K4140">
        <v>0</v>
      </c>
      <c r="L4140" s="14" t="s">
        <v>11536</v>
      </c>
      <c r="M4140" s="14" t="s">
        <v>700</v>
      </c>
      <c r="N4140" s="14" t="s">
        <v>701</v>
      </c>
      <c r="O4140" s="14" t="s">
        <v>831</v>
      </c>
      <c r="P4140">
        <v>1</v>
      </c>
      <c r="Q4140">
        <v>8615980777504</v>
      </c>
      <c r="R4140">
        <v>6046773380010001</v>
      </c>
    </row>
    <row r="4141" spans="1:18" x14ac:dyDescent="0.3">
      <c r="A4141" s="14" t="s">
        <v>11537</v>
      </c>
      <c r="B4141" s="14" t="s">
        <v>11538</v>
      </c>
      <c r="C4141" s="14" t="s">
        <v>655</v>
      </c>
      <c r="D4141">
        <v>524210</v>
      </c>
      <c r="E4141" s="14" t="s">
        <v>89</v>
      </c>
      <c r="F4141">
        <v>52</v>
      </c>
      <c r="G4141" s="21">
        <v>37092</v>
      </c>
      <c r="H4141">
        <v>2001</v>
      </c>
      <c r="I4141">
        <v>25</v>
      </c>
      <c r="J4141" s="14" t="s">
        <v>675</v>
      </c>
      <c r="K4141">
        <v>0</v>
      </c>
      <c r="L4141" s="14" t="s">
        <v>2359</v>
      </c>
      <c r="M4141" s="14" t="s">
        <v>700</v>
      </c>
      <c r="N4141" s="14" t="s">
        <v>701</v>
      </c>
      <c r="O4141" s="14" t="s">
        <v>702</v>
      </c>
      <c r="P4141">
        <v>1</v>
      </c>
      <c r="Q4141">
        <v>5496020553799</v>
      </c>
      <c r="R4141">
        <v>6021392610010001</v>
      </c>
    </row>
    <row r="4142" spans="1:18" x14ac:dyDescent="0.3">
      <c r="A4142" s="14" t="s">
        <v>11539</v>
      </c>
      <c r="B4142" s="14" t="s">
        <v>11539</v>
      </c>
      <c r="C4142" s="14" t="s">
        <v>655</v>
      </c>
      <c r="D4142">
        <v>424990</v>
      </c>
      <c r="E4142" s="14" t="s">
        <v>90</v>
      </c>
      <c r="F4142">
        <v>42</v>
      </c>
      <c r="G4142" s="21">
        <v>35431</v>
      </c>
      <c r="H4142">
        <v>1997</v>
      </c>
      <c r="I4142">
        <v>29</v>
      </c>
      <c r="J4142" s="14" t="s">
        <v>675</v>
      </c>
      <c r="K4142">
        <v>0</v>
      </c>
      <c r="L4142" s="14" t="s">
        <v>11540</v>
      </c>
      <c r="M4142" s="14" t="s">
        <v>10491</v>
      </c>
      <c r="N4142" s="14" t="s">
        <v>701</v>
      </c>
      <c r="O4142" s="14" t="s">
        <v>10492</v>
      </c>
      <c r="P4142">
        <v>0</v>
      </c>
      <c r="Q4142">
        <v>5070120507707</v>
      </c>
      <c r="R4142">
        <v>6001866990010001</v>
      </c>
    </row>
    <row r="4143" spans="1:18" x14ac:dyDescent="0.3">
      <c r="A4143" s="14" t="s">
        <v>11541</v>
      </c>
      <c r="B4143" s="14" t="s">
        <v>11542</v>
      </c>
      <c r="C4143" s="14" t="s">
        <v>655</v>
      </c>
      <c r="D4143">
        <v>561599</v>
      </c>
      <c r="E4143" s="14" t="s">
        <v>295</v>
      </c>
      <c r="F4143">
        <v>56</v>
      </c>
      <c r="G4143" s="21">
        <v>16072</v>
      </c>
      <c r="H4143">
        <v>1944</v>
      </c>
      <c r="I4143">
        <v>82</v>
      </c>
      <c r="J4143" s="14" t="s">
        <v>675</v>
      </c>
      <c r="K4143">
        <v>0</v>
      </c>
      <c r="L4143" s="14" t="s">
        <v>11543</v>
      </c>
      <c r="M4143" s="14" t="s">
        <v>700</v>
      </c>
      <c r="N4143" s="14" t="s">
        <v>701</v>
      </c>
      <c r="O4143" s="14" t="s">
        <v>702</v>
      </c>
      <c r="P4143">
        <v>1</v>
      </c>
      <c r="Q4143">
        <v>4160000840</v>
      </c>
      <c r="R4143">
        <v>6004696940010027</v>
      </c>
    </row>
    <row r="4144" spans="1:18" x14ac:dyDescent="0.3">
      <c r="A4144" s="14" t="s">
        <v>11544</v>
      </c>
      <c r="B4144" s="14" t="s">
        <v>11544</v>
      </c>
      <c r="C4144" s="14" t="s">
        <v>656</v>
      </c>
      <c r="D4144">
        <v>238910</v>
      </c>
      <c r="E4144" s="14" t="s">
        <v>88</v>
      </c>
      <c r="F4144">
        <v>23</v>
      </c>
      <c r="G4144" s="21">
        <v>44053</v>
      </c>
      <c r="H4144">
        <v>2020</v>
      </c>
      <c r="I4144">
        <v>5</v>
      </c>
      <c r="J4144" s="14" t="s">
        <v>672</v>
      </c>
      <c r="K4144">
        <v>0</v>
      </c>
      <c r="L4144" s="14" t="s">
        <v>11545</v>
      </c>
      <c r="M4144" s="14" t="s">
        <v>11546</v>
      </c>
      <c r="N4144" s="14" t="s">
        <v>701</v>
      </c>
      <c r="O4144" s="14" t="s">
        <v>11547</v>
      </c>
      <c r="P4144">
        <v>0</v>
      </c>
      <c r="Q4144">
        <v>8493280764630</v>
      </c>
      <c r="R4144">
        <v>6024318550010001</v>
      </c>
    </row>
    <row r="4145" spans="1:18" x14ac:dyDescent="0.3">
      <c r="A4145" s="14" t="s">
        <v>11548</v>
      </c>
      <c r="B4145" s="14" t="s">
        <v>11549</v>
      </c>
      <c r="C4145" s="14" t="s">
        <v>657</v>
      </c>
      <c r="D4145">
        <v>238210</v>
      </c>
      <c r="E4145" s="14" t="s">
        <v>32</v>
      </c>
      <c r="F4145">
        <v>23</v>
      </c>
      <c r="G4145" s="21">
        <v>44166</v>
      </c>
      <c r="H4145">
        <v>2020</v>
      </c>
      <c r="I4145">
        <v>5</v>
      </c>
      <c r="J4145" s="14" t="s">
        <v>672</v>
      </c>
      <c r="K4145">
        <v>0</v>
      </c>
      <c r="L4145" s="14" t="s">
        <v>11550</v>
      </c>
      <c r="M4145" s="14" t="s">
        <v>974</v>
      </c>
      <c r="N4145" s="14" t="s">
        <v>701</v>
      </c>
      <c r="O4145" s="14" t="s">
        <v>3080</v>
      </c>
      <c r="P4145">
        <v>0</v>
      </c>
      <c r="Q4145">
        <v>8510360766432</v>
      </c>
      <c r="R4145">
        <v>6042066980010001</v>
      </c>
    </row>
    <row r="4146" spans="1:18" x14ac:dyDescent="0.3">
      <c r="A4146" s="14" t="s">
        <v>11551</v>
      </c>
      <c r="B4146" s="14" t="s">
        <v>11551</v>
      </c>
      <c r="C4146" s="14" t="s">
        <v>655</v>
      </c>
      <c r="D4146">
        <v>238990</v>
      </c>
      <c r="E4146" s="14" t="s">
        <v>41</v>
      </c>
      <c r="F4146">
        <v>23</v>
      </c>
      <c r="G4146" s="21">
        <v>34243</v>
      </c>
      <c r="H4146">
        <v>1993</v>
      </c>
      <c r="I4146">
        <v>32</v>
      </c>
      <c r="J4146" s="14" t="s">
        <v>675</v>
      </c>
      <c r="K4146">
        <v>0</v>
      </c>
      <c r="L4146" s="14" t="s">
        <v>11552</v>
      </c>
      <c r="M4146" s="14" t="s">
        <v>700</v>
      </c>
      <c r="N4146" s="14" t="s">
        <v>701</v>
      </c>
      <c r="O4146" s="14" t="s">
        <v>757</v>
      </c>
      <c r="P4146">
        <v>1</v>
      </c>
      <c r="Q4146">
        <v>1672020169522</v>
      </c>
      <c r="R4146">
        <v>6015100110010001</v>
      </c>
    </row>
    <row r="4147" spans="1:18" x14ac:dyDescent="0.3">
      <c r="A4147" s="14" t="s">
        <v>11553</v>
      </c>
      <c r="B4147" s="14" t="s">
        <v>11553</v>
      </c>
      <c r="C4147" s="14" t="s">
        <v>655</v>
      </c>
      <c r="D4147">
        <v>115310</v>
      </c>
      <c r="E4147" s="14" t="s">
        <v>352</v>
      </c>
      <c r="F4147">
        <v>11</v>
      </c>
      <c r="G4147" s="21">
        <v>41306</v>
      </c>
      <c r="H4147">
        <v>2013</v>
      </c>
      <c r="I4147">
        <v>13</v>
      </c>
      <c r="J4147" s="14" t="s">
        <v>673</v>
      </c>
      <c r="K4147">
        <v>0</v>
      </c>
      <c r="L4147" s="14" t="s">
        <v>11554</v>
      </c>
      <c r="M4147" s="14" t="s">
        <v>1939</v>
      </c>
      <c r="N4147" s="14" t="s">
        <v>701</v>
      </c>
      <c r="O4147" s="14" t="s">
        <v>1940</v>
      </c>
      <c r="P4147">
        <v>0</v>
      </c>
      <c r="Q4147">
        <v>7729770684868</v>
      </c>
      <c r="R4147">
        <v>6032782360010001</v>
      </c>
    </row>
    <row r="4148" spans="1:18" x14ac:dyDescent="0.3">
      <c r="A4148" s="14" t="s">
        <v>11555</v>
      </c>
      <c r="B4148" s="14" t="s">
        <v>11555</v>
      </c>
      <c r="C4148" s="14" t="s">
        <v>655</v>
      </c>
      <c r="D4148">
        <v>813219</v>
      </c>
      <c r="E4148" s="14" t="s">
        <v>275</v>
      </c>
      <c r="F4148">
        <v>81</v>
      </c>
      <c r="G4148" s="21">
        <v>41804</v>
      </c>
      <c r="H4148">
        <v>2014</v>
      </c>
      <c r="I4148">
        <v>12</v>
      </c>
      <c r="J4148" s="14" t="s">
        <v>673</v>
      </c>
      <c r="K4148">
        <v>0</v>
      </c>
      <c r="L4148" s="14" t="s">
        <v>10643</v>
      </c>
      <c r="M4148" s="14" t="s">
        <v>700</v>
      </c>
      <c r="N4148" s="14" t="s">
        <v>701</v>
      </c>
      <c r="O4148" s="14" t="s">
        <v>720</v>
      </c>
      <c r="P4148">
        <v>1</v>
      </c>
      <c r="Q4148">
        <v>7707890682528</v>
      </c>
      <c r="R4148">
        <v>6029690240010001</v>
      </c>
    </row>
    <row r="4149" spans="1:18" x14ac:dyDescent="0.3">
      <c r="A4149" s="14" t="s">
        <v>11556</v>
      </c>
      <c r="B4149" s="14" t="s">
        <v>11556</v>
      </c>
      <c r="C4149" s="14" t="s">
        <v>657</v>
      </c>
      <c r="D4149">
        <v>811490</v>
      </c>
      <c r="E4149" s="14" t="s">
        <v>84</v>
      </c>
      <c r="F4149">
        <v>81</v>
      </c>
      <c r="G4149" s="21">
        <v>45937</v>
      </c>
      <c r="H4149">
        <v>2025</v>
      </c>
      <c r="I4149">
        <v>0</v>
      </c>
      <c r="J4149" s="14" t="s">
        <v>676</v>
      </c>
      <c r="K4149">
        <v>0</v>
      </c>
      <c r="L4149" s="14" t="s">
        <v>11557</v>
      </c>
      <c r="M4149" s="14" t="s">
        <v>700</v>
      </c>
      <c r="N4149" s="14" t="s">
        <v>701</v>
      </c>
      <c r="O4149" s="14" t="s">
        <v>702</v>
      </c>
      <c r="P4149">
        <v>1</v>
      </c>
      <c r="Q4149">
        <v>8868020804093</v>
      </c>
      <c r="R4149">
        <v>6029318750010006</v>
      </c>
    </row>
    <row r="4150" spans="1:18" x14ac:dyDescent="0.3">
      <c r="A4150" s="14" t="s">
        <v>11558</v>
      </c>
      <c r="B4150" s="14" t="s">
        <v>11558</v>
      </c>
      <c r="C4150" s="14" t="s">
        <v>655</v>
      </c>
      <c r="D4150">
        <v>532310</v>
      </c>
      <c r="E4150" s="14" t="s">
        <v>292</v>
      </c>
      <c r="F4150">
        <v>53</v>
      </c>
      <c r="G4150" s="21">
        <v>42826</v>
      </c>
      <c r="H4150">
        <v>2017</v>
      </c>
      <c r="I4150">
        <v>9</v>
      </c>
      <c r="J4150" s="14" t="s">
        <v>674</v>
      </c>
      <c r="K4150">
        <v>0</v>
      </c>
      <c r="L4150" s="14" t="s">
        <v>11559</v>
      </c>
      <c r="M4150" s="14" t="s">
        <v>11560</v>
      </c>
      <c r="N4150" s="14" t="s">
        <v>931</v>
      </c>
      <c r="O4150" s="14" t="s">
        <v>11561</v>
      </c>
      <c r="P4150">
        <v>0</v>
      </c>
      <c r="Q4150">
        <v>8850130802233</v>
      </c>
      <c r="R4150">
        <v>6040081840010001</v>
      </c>
    </row>
    <row r="4151" spans="1:18" x14ac:dyDescent="0.3">
      <c r="A4151" s="14" t="s">
        <v>11562</v>
      </c>
      <c r="B4151" s="14" t="s">
        <v>11562</v>
      </c>
      <c r="C4151" s="14" t="s">
        <v>657</v>
      </c>
      <c r="D4151">
        <v>541330</v>
      </c>
      <c r="E4151" s="14" t="s">
        <v>58</v>
      </c>
      <c r="F4151">
        <v>54</v>
      </c>
      <c r="G4151" s="21">
        <v>42872</v>
      </c>
      <c r="H4151">
        <v>2017</v>
      </c>
      <c r="I4151">
        <v>9</v>
      </c>
      <c r="J4151" s="14" t="s">
        <v>674</v>
      </c>
      <c r="K4151">
        <v>0</v>
      </c>
      <c r="L4151" s="14" t="s">
        <v>11563</v>
      </c>
      <c r="M4151" s="14" t="s">
        <v>11564</v>
      </c>
      <c r="N4151" s="14" t="s">
        <v>6279</v>
      </c>
      <c r="O4151" s="14" t="s">
        <v>11565</v>
      </c>
      <c r="P4151">
        <v>0</v>
      </c>
      <c r="Q4151">
        <v>8612270777117</v>
      </c>
      <c r="R4151">
        <v>6033974550010001</v>
      </c>
    </row>
    <row r="4152" spans="1:18" x14ac:dyDescent="0.3">
      <c r="A4152" s="14" t="s">
        <v>11566</v>
      </c>
      <c r="B4152" s="14" t="s">
        <v>11567</v>
      </c>
      <c r="C4152" s="14" t="s">
        <v>655</v>
      </c>
      <c r="D4152">
        <v>513191</v>
      </c>
      <c r="E4152" s="14" t="s">
        <v>554</v>
      </c>
      <c r="F4152">
        <v>51</v>
      </c>
      <c r="G4152" s="21">
        <v>33903</v>
      </c>
      <c r="H4152">
        <v>1992</v>
      </c>
      <c r="I4152">
        <v>33</v>
      </c>
      <c r="J4152" s="14" t="s">
        <v>675</v>
      </c>
      <c r="K4152">
        <v>0</v>
      </c>
      <c r="L4152" s="14" t="s">
        <v>11568</v>
      </c>
      <c r="M4152" s="14" t="s">
        <v>1383</v>
      </c>
      <c r="N4152" s="14" t="s">
        <v>701</v>
      </c>
      <c r="O4152" s="14" t="s">
        <v>799</v>
      </c>
      <c r="P4152">
        <v>0</v>
      </c>
      <c r="Q4152">
        <v>1494340151433</v>
      </c>
      <c r="R4152">
        <v>4090059240010001</v>
      </c>
    </row>
    <row r="4153" spans="1:18" x14ac:dyDescent="0.3">
      <c r="A4153" s="14" t="s">
        <v>11569</v>
      </c>
      <c r="B4153" s="14" t="s">
        <v>11569</v>
      </c>
      <c r="C4153" s="14" t="s">
        <v>655</v>
      </c>
      <c r="D4153">
        <v>561612</v>
      </c>
      <c r="E4153" s="14" t="s">
        <v>138</v>
      </c>
      <c r="F4153">
        <v>56</v>
      </c>
      <c r="G4153" s="21">
        <v>40634</v>
      </c>
      <c r="H4153">
        <v>2011</v>
      </c>
      <c r="I4153">
        <v>15</v>
      </c>
      <c r="J4153" s="14" t="s">
        <v>673</v>
      </c>
      <c r="K4153">
        <v>0</v>
      </c>
      <c r="L4153" s="14" t="s">
        <v>11570</v>
      </c>
      <c r="M4153" s="14" t="s">
        <v>7593</v>
      </c>
      <c r="N4153" s="14" t="s">
        <v>910</v>
      </c>
      <c r="O4153" s="14" t="s">
        <v>7594</v>
      </c>
      <c r="P4153">
        <v>0</v>
      </c>
      <c r="Q4153">
        <v>7356200645423</v>
      </c>
      <c r="R4153">
        <v>6023437760010001</v>
      </c>
    </row>
    <row r="4154" spans="1:18" x14ac:dyDescent="0.3">
      <c r="A4154" s="14" t="s">
        <v>11571</v>
      </c>
      <c r="B4154" s="14" t="s">
        <v>11572</v>
      </c>
      <c r="C4154" s="14" t="s">
        <v>659</v>
      </c>
      <c r="D4154">
        <v>711130</v>
      </c>
      <c r="E4154" s="14" t="s">
        <v>109</v>
      </c>
      <c r="F4154">
        <v>71</v>
      </c>
      <c r="G4154" s="21">
        <v>45701</v>
      </c>
      <c r="H4154">
        <v>2025</v>
      </c>
      <c r="I4154">
        <v>1</v>
      </c>
      <c r="J4154" s="14" t="s">
        <v>672</v>
      </c>
      <c r="K4154">
        <v>0</v>
      </c>
      <c r="L4154" s="14" t="s">
        <v>11573</v>
      </c>
      <c r="M4154" s="14" t="s">
        <v>700</v>
      </c>
      <c r="N4154" s="14" t="s">
        <v>701</v>
      </c>
      <c r="O4154" s="14" t="s">
        <v>702</v>
      </c>
      <c r="P4154">
        <v>1</v>
      </c>
      <c r="Q4154">
        <v>8832960800453</v>
      </c>
      <c r="R4154">
        <v>6046567330010001</v>
      </c>
    </row>
    <row r="4155" spans="1:18" x14ac:dyDescent="0.3">
      <c r="A4155" s="14" t="s">
        <v>11574</v>
      </c>
      <c r="B4155" s="14" t="s">
        <v>11574</v>
      </c>
      <c r="C4155" s="14" t="s">
        <v>655</v>
      </c>
      <c r="D4155">
        <v>238310</v>
      </c>
      <c r="E4155" s="14" t="s">
        <v>93</v>
      </c>
      <c r="F4155">
        <v>23</v>
      </c>
      <c r="G4155" s="21">
        <v>35431</v>
      </c>
      <c r="H4155">
        <v>1997</v>
      </c>
      <c r="I4155">
        <v>29</v>
      </c>
      <c r="J4155" s="14" t="s">
        <v>675</v>
      </c>
      <c r="K4155">
        <v>0</v>
      </c>
      <c r="L4155" s="14" t="s">
        <v>11575</v>
      </c>
      <c r="M4155" s="14" t="s">
        <v>700</v>
      </c>
      <c r="N4155" s="14" t="s">
        <v>701</v>
      </c>
      <c r="O4155" s="14" t="s">
        <v>1505</v>
      </c>
      <c r="P4155">
        <v>1</v>
      </c>
      <c r="Q4155">
        <v>5060830506723</v>
      </c>
      <c r="R4155">
        <v>6015356060010001</v>
      </c>
    </row>
    <row r="4156" spans="1:18" x14ac:dyDescent="0.3">
      <c r="A4156" s="14" t="s">
        <v>11576</v>
      </c>
      <c r="B4156" s="14" t="s">
        <v>11576</v>
      </c>
      <c r="C4156" s="14" t="s">
        <v>658</v>
      </c>
      <c r="D4156">
        <v>813990</v>
      </c>
      <c r="E4156" s="14" t="s">
        <v>66</v>
      </c>
      <c r="F4156">
        <v>81</v>
      </c>
      <c r="G4156" s="21">
        <v>33786</v>
      </c>
      <c r="H4156">
        <v>1992</v>
      </c>
      <c r="I4156">
        <v>34</v>
      </c>
      <c r="J4156" s="14" t="s">
        <v>675</v>
      </c>
      <c r="K4156">
        <v>0</v>
      </c>
      <c r="L4156" s="14" t="s">
        <v>11577</v>
      </c>
      <c r="M4156" s="14" t="s">
        <v>3380</v>
      </c>
      <c r="N4156" s="14" t="s">
        <v>701</v>
      </c>
      <c r="O4156" s="14" t="s">
        <v>3724</v>
      </c>
      <c r="P4156">
        <v>0</v>
      </c>
      <c r="Q4156">
        <v>1506710152699</v>
      </c>
    </row>
    <row r="4157" spans="1:18" x14ac:dyDescent="0.3">
      <c r="A4157" s="14" t="s">
        <v>11578</v>
      </c>
      <c r="B4157" s="14" t="s">
        <v>11578</v>
      </c>
      <c r="C4157" s="14" t="s">
        <v>655</v>
      </c>
      <c r="D4157">
        <v>561311</v>
      </c>
      <c r="E4157" s="14" t="s">
        <v>151</v>
      </c>
      <c r="F4157">
        <v>56</v>
      </c>
      <c r="G4157" s="21">
        <v>37622</v>
      </c>
      <c r="H4157">
        <v>2003</v>
      </c>
      <c r="I4157">
        <v>23</v>
      </c>
      <c r="J4157" s="14" t="s">
        <v>675</v>
      </c>
      <c r="K4157">
        <v>0</v>
      </c>
      <c r="L4157" s="14" t="s">
        <v>11579</v>
      </c>
      <c r="M4157" s="14" t="s">
        <v>700</v>
      </c>
      <c r="N4157" s="14" t="s">
        <v>701</v>
      </c>
      <c r="O4157" s="14" t="s">
        <v>1021</v>
      </c>
      <c r="P4157">
        <v>1</v>
      </c>
      <c r="Q4157">
        <v>5618120566856</v>
      </c>
      <c r="R4157">
        <v>6020231070010001</v>
      </c>
    </row>
    <row r="4158" spans="1:18" x14ac:dyDescent="0.3">
      <c r="A4158" s="14" t="s">
        <v>11580</v>
      </c>
      <c r="B4158" s="14" t="s">
        <v>11581</v>
      </c>
      <c r="C4158" s="14" t="s">
        <v>659</v>
      </c>
      <c r="D4158">
        <v>621399</v>
      </c>
      <c r="E4158" s="14" t="s">
        <v>36</v>
      </c>
      <c r="F4158">
        <v>62</v>
      </c>
      <c r="G4158" s="21">
        <v>36039</v>
      </c>
      <c r="H4158">
        <v>1998</v>
      </c>
      <c r="I4158">
        <v>27</v>
      </c>
      <c r="J4158" s="14" t="s">
        <v>675</v>
      </c>
      <c r="K4158">
        <v>0</v>
      </c>
      <c r="L4158" s="14" t="s">
        <v>11582</v>
      </c>
      <c r="M4158" s="14" t="s">
        <v>700</v>
      </c>
      <c r="N4158" s="14" t="s">
        <v>701</v>
      </c>
      <c r="O4158" s="14" t="s">
        <v>702</v>
      </c>
      <c r="P4158">
        <v>1</v>
      </c>
      <c r="Q4158">
        <v>5231050525084</v>
      </c>
      <c r="R4158">
        <v>6018965510010002</v>
      </c>
    </row>
    <row r="4159" spans="1:18" x14ac:dyDescent="0.3">
      <c r="A4159" s="14" t="s">
        <v>11583</v>
      </c>
      <c r="B4159" s="14" t="s">
        <v>11584</v>
      </c>
      <c r="C4159" s="14" t="s">
        <v>655</v>
      </c>
      <c r="D4159">
        <v>236118</v>
      </c>
      <c r="E4159" s="14" t="s">
        <v>29</v>
      </c>
      <c r="F4159">
        <v>23</v>
      </c>
      <c r="G4159" s="21">
        <v>46141</v>
      </c>
      <c r="H4159">
        <v>2026</v>
      </c>
      <c r="I4159">
        <v>0</v>
      </c>
      <c r="J4159" s="14" t="s">
        <v>676</v>
      </c>
      <c r="K4159">
        <v>0</v>
      </c>
      <c r="L4159" s="14" t="s">
        <v>11585</v>
      </c>
      <c r="M4159" s="14" t="s">
        <v>974</v>
      </c>
      <c r="N4159" s="14" t="s">
        <v>701</v>
      </c>
      <c r="O4159" s="14" t="s">
        <v>975</v>
      </c>
      <c r="P4159">
        <v>0</v>
      </c>
      <c r="Q4159">
        <v>8918970809586</v>
      </c>
      <c r="R4159">
        <v>6059498680010001</v>
      </c>
    </row>
    <row r="4160" spans="1:18" x14ac:dyDescent="0.3">
      <c r="A4160" s="14" t="s">
        <v>11586</v>
      </c>
      <c r="B4160" s="14" t="s">
        <v>11587</v>
      </c>
      <c r="C4160" s="14" t="s">
        <v>655</v>
      </c>
      <c r="D4160">
        <v>238320</v>
      </c>
      <c r="E4160" s="14" t="s">
        <v>60</v>
      </c>
      <c r="F4160">
        <v>23</v>
      </c>
      <c r="G4160" s="21">
        <v>35278</v>
      </c>
      <c r="H4160">
        <v>1996</v>
      </c>
      <c r="I4160">
        <v>30</v>
      </c>
      <c r="J4160" s="14" t="s">
        <v>675</v>
      </c>
      <c r="K4160">
        <v>0</v>
      </c>
      <c r="L4160" s="14" t="s">
        <v>11588</v>
      </c>
      <c r="M4160" s="14" t="s">
        <v>11589</v>
      </c>
      <c r="N4160" s="14" t="s">
        <v>701</v>
      </c>
      <c r="O4160" s="14" t="s">
        <v>11590</v>
      </c>
      <c r="P4160">
        <v>0</v>
      </c>
      <c r="Q4160">
        <v>1925380195172</v>
      </c>
      <c r="R4160">
        <v>6017295120010001</v>
      </c>
    </row>
    <row r="4161" spans="1:18" x14ac:dyDescent="0.3">
      <c r="A4161" s="14" t="s">
        <v>11591</v>
      </c>
      <c r="B4161" s="14" t="s">
        <v>11591</v>
      </c>
      <c r="C4161" s="14" t="s">
        <v>655</v>
      </c>
      <c r="D4161">
        <v>459999</v>
      </c>
      <c r="E4161" s="14" t="s">
        <v>27</v>
      </c>
      <c r="F4161">
        <v>45</v>
      </c>
      <c r="G4161" s="21">
        <v>33249</v>
      </c>
      <c r="H4161">
        <v>1991</v>
      </c>
      <c r="I4161">
        <v>35</v>
      </c>
      <c r="J4161" s="14" t="s">
        <v>675</v>
      </c>
      <c r="K4161">
        <v>0</v>
      </c>
      <c r="L4161" s="14" t="s">
        <v>11592</v>
      </c>
      <c r="M4161" s="14" t="s">
        <v>5254</v>
      </c>
      <c r="N4161" s="14" t="s">
        <v>5078</v>
      </c>
      <c r="O4161" s="14" t="s">
        <v>11593</v>
      </c>
      <c r="P4161">
        <v>0</v>
      </c>
      <c r="Q4161">
        <v>5068730507561</v>
      </c>
      <c r="R4161">
        <v>6011173480010001</v>
      </c>
    </row>
    <row r="4162" spans="1:18" x14ac:dyDescent="0.3">
      <c r="A4162" s="14" t="s">
        <v>11594</v>
      </c>
      <c r="B4162" s="14" t="s">
        <v>11594</v>
      </c>
      <c r="C4162" s="14" t="s">
        <v>655</v>
      </c>
      <c r="D4162">
        <v>522299</v>
      </c>
      <c r="E4162" s="14" t="s">
        <v>387</v>
      </c>
      <c r="F4162">
        <v>52</v>
      </c>
      <c r="G4162" s="21">
        <v>33298</v>
      </c>
      <c r="H4162">
        <v>1991</v>
      </c>
      <c r="I4162">
        <v>35</v>
      </c>
      <c r="J4162" s="14" t="s">
        <v>675</v>
      </c>
      <c r="K4162">
        <v>0</v>
      </c>
      <c r="L4162" s="14" t="s">
        <v>11595</v>
      </c>
      <c r="M4162" s="14" t="s">
        <v>11596</v>
      </c>
      <c r="N4162" s="14" t="s">
        <v>910</v>
      </c>
      <c r="O4162" s="14" t="s">
        <v>11597</v>
      </c>
      <c r="P4162">
        <v>0</v>
      </c>
      <c r="Q4162">
        <v>1806240183213</v>
      </c>
      <c r="R4162">
        <v>6011170460010001</v>
      </c>
    </row>
    <row r="4163" spans="1:18" x14ac:dyDescent="0.3">
      <c r="A4163" s="14" t="s">
        <v>11598</v>
      </c>
      <c r="B4163" s="14" t="s">
        <v>11598</v>
      </c>
      <c r="C4163" s="14" t="s">
        <v>655</v>
      </c>
      <c r="D4163">
        <v>424990</v>
      </c>
      <c r="E4163" s="14" t="s">
        <v>90</v>
      </c>
      <c r="F4163">
        <v>42</v>
      </c>
      <c r="G4163" s="21">
        <v>31413</v>
      </c>
      <c r="H4163">
        <v>1986</v>
      </c>
      <c r="I4163">
        <v>40</v>
      </c>
      <c r="J4163" s="14" t="s">
        <v>675</v>
      </c>
      <c r="K4163">
        <v>0</v>
      </c>
      <c r="L4163" s="14" t="s">
        <v>11599</v>
      </c>
      <c r="M4163" s="14" t="s">
        <v>11596</v>
      </c>
      <c r="N4163" s="14" t="s">
        <v>701</v>
      </c>
      <c r="O4163" s="14" t="s">
        <v>11597</v>
      </c>
      <c r="P4163">
        <v>0</v>
      </c>
      <c r="Q4163">
        <v>1880860190662</v>
      </c>
      <c r="R4163">
        <v>4090188890010001</v>
      </c>
    </row>
    <row r="4164" spans="1:18" x14ac:dyDescent="0.3">
      <c r="A4164" s="14" t="s">
        <v>11600</v>
      </c>
      <c r="B4164" s="14" t="s">
        <v>11600</v>
      </c>
      <c r="C4164" s="14" t="s">
        <v>655</v>
      </c>
      <c r="D4164">
        <v>524128</v>
      </c>
      <c r="E4164" s="14" t="s">
        <v>460</v>
      </c>
      <c r="F4164">
        <v>52</v>
      </c>
      <c r="G4164" s="21">
        <v>40238</v>
      </c>
      <c r="H4164">
        <v>2010</v>
      </c>
      <c r="I4164">
        <v>16</v>
      </c>
      <c r="J4164" s="14" t="s">
        <v>673</v>
      </c>
      <c r="K4164">
        <v>0</v>
      </c>
      <c r="L4164" s="14" t="s">
        <v>11595</v>
      </c>
      <c r="M4164" s="14" t="s">
        <v>11596</v>
      </c>
      <c r="N4164" s="14" t="s">
        <v>910</v>
      </c>
      <c r="O4164" s="14" t="s">
        <v>11597</v>
      </c>
      <c r="P4164">
        <v>0</v>
      </c>
      <c r="Q4164">
        <v>7577100668800</v>
      </c>
      <c r="R4164">
        <v>6032610160010001</v>
      </c>
    </row>
    <row r="4165" spans="1:18" x14ac:dyDescent="0.3">
      <c r="A4165" s="14" t="s">
        <v>11601</v>
      </c>
      <c r="B4165" s="14" t="s">
        <v>11602</v>
      </c>
      <c r="C4165" s="14" t="s">
        <v>657</v>
      </c>
      <c r="D4165">
        <v>721110</v>
      </c>
      <c r="E4165" s="14" t="s">
        <v>115</v>
      </c>
      <c r="F4165">
        <v>72</v>
      </c>
      <c r="G4165" s="21">
        <v>39932</v>
      </c>
      <c r="H4165">
        <v>2009</v>
      </c>
      <c r="I4165">
        <v>17</v>
      </c>
      <c r="J4165" s="14" t="s">
        <v>673</v>
      </c>
      <c r="K4165">
        <v>0</v>
      </c>
      <c r="L4165" s="14" t="s">
        <v>11603</v>
      </c>
      <c r="M4165" s="14" t="s">
        <v>700</v>
      </c>
      <c r="N4165" s="14" t="s">
        <v>701</v>
      </c>
      <c r="O4165" s="14" t="s">
        <v>831</v>
      </c>
      <c r="P4165">
        <v>1</v>
      </c>
      <c r="Q4165">
        <v>7177540626392</v>
      </c>
      <c r="R4165">
        <v>6028989480010001</v>
      </c>
    </row>
    <row r="4166" spans="1:18" x14ac:dyDescent="0.3">
      <c r="A4166" s="14" t="s">
        <v>11604</v>
      </c>
      <c r="B4166" s="14" t="s">
        <v>11604</v>
      </c>
      <c r="C4166" s="14" t="s">
        <v>655</v>
      </c>
      <c r="D4166">
        <v>332119</v>
      </c>
      <c r="E4166" s="14" t="s">
        <v>555</v>
      </c>
      <c r="F4166">
        <v>33</v>
      </c>
      <c r="G4166" s="21">
        <v>38188</v>
      </c>
      <c r="H4166">
        <v>2004</v>
      </c>
      <c r="I4166">
        <v>22</v>
      </c>
      <c r="J4166" s="14" t="s">
        <v>675</v>
      </c>
      <c r="K4166">
        <v>0</v>
      </c>
      <c r="L4166" s="14" t="s">
        <v>11605</v>
      </c>
      <c r="M4166" s="14" t="s">
        <v>4813</v>
      </c>
      <c r="N4166" s="14" t="s">
        <v>3237</v>
      </c>
      <c r="O4166" s="14" t="s">
        <v>11606</v>
      </c>
      <c r="P4166">
        <v>0</v>
      </c>
      <c r="Q4166">
        <v>1169040118117</v>
      </c>
      <c r="R4166">
        <v>6013571670010001</v>
      </c>
    </row>
    <row r="4167" spans="1:18" x14ac:dyDescent="0.3">
      <c r="A4167" s="14" t="s">
        <v>11607</v>
      </c>
      <c r="B4167" s="14" t="s">
        <v>11608</v>
      </c>
      <c r="C4167" s="14" t="s">
        <v>658</v>
      </c>
      <c r="D4167">
        <v>813920</v>
      </c>
      <c r="E4167" s="14" t="s">
        <v>130</v>
      </c>
      <c r="F4167">
        <v>81</v>
      </c>
      <c r="G4167" s="21">
        <v>27030</v>
      </c>
      <c r="H4167">
        <v>1974</v>
      </c>
      <c r="I4167">
        <v>52</v>
      </c>
      <c r="J4167" s="14" t="s">
        <v>675</v>
      </c>
      <c r="K4167">
        <v>0</v>
      </c>
      <c r="L4167" s="14" t="s">
        <v>11609</v>
      </c>
      <c r="M4167" s="14" t="s">
        <v>700</v>
      </c>
      <c r="N4167" s="14" t="s">
        <v>701</v>
      </c>
      <c r="O4167" s="14" t="s">
        <v>831</v>
      </c>
      <c r="P4167">
        <v>1</v>
      </c>
      <c r="Q4167">
        <v>218590027626</v>
      </c>
      <c r="R4167">
        <v>6001294560010001</v>
      </c>
    </row>
    <row r="4168" spans="1:18" x14ac:dyDescent="0.3">
      <c r="A4168" s="14" t="s">
        <v>11610</v>
      </c>
      <c r="B4168" s="14" t="s">
        <v>11611</v>
      </c>
      <c r="C4168" s="14" t="s">
        <v>660</v>
      </c>
      <c r="D4168">
        <v>813920</v>
      </c>
      <c r="E4168" s="14" t="s">
        <v>130</v>
      </c>
      <c r="F4168">
        <v>81</v>
      </c>
      <c r="G4168" s="21">
        <v>31413</v>
      </c>
      <c r="H4168">
        <v>1986</v>
      </c>
      <c r="I4168">
        <v>40</v>
      </c>
      <c r="J4168" s="14" t="s">
        <v>675</v>
      </c>
      <c r="K4168">
        <v>0</v>
      </c>
      <c r="L4168" s="14" t="s">
        <v>11612</v>
      </c>
      <c r="M4168" s="14" t="s">
        <v>700</v>
      </c>
      <c r="N4168" s="14" t="s">
        <v>701</v>
      </c>
      <c r="O4168" s="14" t="s">
        <v>710</v>
      </c>
      <c r="P4168">
        <v>1</v>
      </c>
      <c r="Q4168">
        <v>7412150651367</v>
      </c>
      <c r="R4168">
        <v>6025851860010001</v>
      </c>
    </row>
    <row r="4169" spans="1:18" x14ac:dyDescent="0.3">
      <c r="A4169" s="14" t="s">
        <v>11613</v>
      </c>
      <c r="B4169" s="14" t="s">
        <v>11614</v>
      </c>
      <c r="C4169" s="14" t="s">
        <v>659</v>
      </c>
      <c r="D4169">
        <v>561110</v>
      </c>
      <c r="E4169" s="14" t="s">
        <v>104</v>
      </c>
      <c r="F4169">
        <v>56</v>
      </c>
      <c r="G4169" s="21">
        <v>43313</v>
      </c>
      <c r="H4169">
        <v>2018</v>
      </c>
      <c r="I4169">
        <v>8</v>
      </c>
      <c r="J4169" s="14" t="s">
        <v>674</v>
      </c>
      <c r="K4169">
        <v>0</v>
      </c>
      <c r="L4169" s="14" t="s">
        <v>11615</v>
      </c>
      <c r="M4169" s="14" t="s">
        <v>1307</v>
      </c>
      <c r="N4169" s="14" t="s">
        <v>3859</v>
      </c>
      <c r="O4169" s="14" t="s">
        <v>11616</v>
      </c>
      <c r="P4169">
        <v>0</v>
      </c>
      <c r="Q4169">
        <v>8282130742400</v>
      </c>
      <c r="R4169">
        <v>6025116410010001</v>
      </c>
    </row>
    <row r="4170" spans="1:18" x14ac:dyDescent="0.3">
      <c r="A4170" s="14" t="s">
        <v>11617</v>
      </c>
      <c r="B4170" s="14" t="s">
        <v>11617</v>
      </c>
      <c r="C4170" s="14" t="s">
        <v>655</v>
      </c>
      <c r="D4170">
        <v>238990</v>
      </c>
      <c r="E4170" s="14" t="s">
        <v>41</v>
      </c>
      <c r="F4170">
        <v>23</v>
      </c>
      <c r="G4170" s="21">
        <v>43969</v>
      </c>
      <c r="H4170">
        <v>2020</v>
      </c>
      <c r="I4170">
        <v>6</v>
      </c>
      <c r="J4170" s="14" t="s">
        <v>674</v>
      </c>
      <c r="K4170">
        <v>0</v>
      </c>
      <c r="L4170" s="14" t="s">
        <v>11618</v>
      </c>
      <c r="M4170" s="14" t="s">
        <v>11619</v>
      </c>
      <c r="N4170" s="14" t="s">
        <v>910</v>
      </c>
      <c r="O4170" s="14" t="s">
        <v>11620</v>
      </c>
      <c r="P4170">
        <v>0</v>
      </c>
      <c r="Q4170">
        <v>8483500763593</v>
      </c>
      <c r="R4170">
        <v>6041449410010001</v>
      </c>
    </row>
    <row r="4171" spans="1:18" x14ac:dyDescent="0.3">
      <c r="A4171" s="14" t="s">
        <v>11621</v>
      </c>
      <c r="B4171" s="14" t="s">
        <v>11621</v>
      </c>
      <c r="C4171" s="14" t="s">
        <v>655</v>
      </c>
      <c r="D4171">
        <v>423310</v>
      </c>
      <c r="E4171" s="14" t="s">
        <v>312</v>
      </c>
      <c r="F4171">
        <v>42</v>
      </c>
      <c r="G4171" s="21">
        <v>41479</v>
      </c>
      <c r="H4171">
        <v>2013</v>
      </c>
      <c r="I4171">
        <v>13</v>
      </c>
      <c r="J4171" s="14" t="s">
        <v>673</v>
      </c>
      <c r="K4171">
        <v>0</v>
      </c>
      <c r="L4171" s="14" t="s">
        <v>11622</v>
      </c>
      <c r="M4171" s="14" t="s">
        <v>1939</v>
      </c>
      <c r="N4171" s="14" t="s">
        <v>701</v>
      </c>
      <c r="O4171" s="14" t="s">
        <v>1940</v>
      </c>
      <c r="P4171">
        <v>0</v>
      </c>
      <c r="Q4171">
        <v>7600970671352</v>
      </c>
      <c r="R4171">
        <v>6001403400010001</v>
      </c>
    </row>
    <row r="4172" spans="1:18" x14ac:dyDescent="0.3">
      <c r="A4172" s="14" t="s">
        <v>11623</v>
      </c>
      <c r="B4172" s="14" t="s">
        <v>11624</v>
      </c>
      <c r="C4172" s="14" t="s">
        <v>655</v>
      </c>
      <c r="D4172">
        <v>813410</v>
      </c>
      <c r="E4172" s="14" t="s">
        <v>99</v>
      </c>
      <c r="F4172">
        <v>81</v>
      </c>
      <c r="G4172" s="21">
        <v>35413</v>
      </c>
      <c r="H4172">
        <v>1996</v>
      </c>
      <c r="I4172">
        <v>29</v>
      </c>
      <c r="J4172" s="14" t="s">
        <v>675</v>
      </c>
      <c r="K4172">
        <v>0</v>
      </c>
      <c r="L4172" s="14" t="s">
        <v>11625</v>
      </c>
      <c r="M4172" s="14" t="s">
        <v>700</v>
      </c>
      <c r="N4172" s="14" t="s">
        <v>701</v>
      </c>
      <c r="O4172" s="14" t="s">
        <v>710</v>
      </c>
      <c r="P4172">
        <v>1</v>
      </c>
      <c r="Q4172">
        <v>5001910500223</v>
      </c>
      <c r="R4172">
        <v>6011444400010001</v>
      </c>
    </row>
    <row r="4173" spans="1:18" x14ac:dyDescent="0.3">
      <c r="A4173" s="14" t="s">
        <v>11626</v>
      </c>
      <c r="B4173" s="14" t="s">
        <v>11627</v>
      </c>
      <c r="C4173" s="14" t="s">
        <v>655</v>
      </c>
      <c r="D4173">
        <v>459999</v>
      </c>
      <c r="E4173" s="14" t="s">
        <v>27</v>
      </c>
      <c r="F4173">
        <v>45</v>
      </c>
      <c r="G4173" s="21">
        <v>35278</v>
      </c>
      <c r="H4173">
        <v>1996</v>
      </c>
      <c r="I4173">
        <v>30</v>
      </c>
      <c r="J4173" s="14" t="s">
        <v>675</v>
      </c>
      <c r="K4173">
        <v>0</v>
      </c>
      <c r="L4173" s="14" t="s">
        <v>11628</v>
      </c>
      <c r="M4173" s="14" t="s">
        <v>700</v>
      </c>
      <c r="N4173" s="14" t="s">
        <v>701</v>
      </c>
      <c r="O4173" s="14" t="s">
        <v>847</v>
      </c>
      <c r="P4173">
        <v>1</v>
      </c>
      <c r="Q4173">
        <v>1909760193582</v>
      </c>
      <c r="R4173">
        <v>6016879610010001</v>
      </c>
    </row>
    <row r="4174" spans="1:18" x14ac:dyDescent="0.3">
      <c r="A4174" s="14" t="s">
        <v>11629</v>
      </c>
      <c r="B4174" s="14" t="s">
        <v>11629</v>
      </c>
      <c r="C4174" s="14" t="s">
        <v>659</v>
      </c>
      <c r="D4174">
        <v>813410</v>
      </c>
      <c r="E4174" s="14" t="s">
        <v>99</v>
      </c>
      <c r="F4174">
        <v>81</v>
      </c>
      <c r="G4174" s="21">
        <v>43868</v>
      </c>
      <c r="H4174">
        <v>2020</v>
      </c>
      <c r="I4174">
        <v>6</v>
      </c>
      <c r="J4174" s="14" t="s">
        <v>674</v>
      </c>
      <c r="K4174">
        <v>0</v>
      </c>
      <c r="L4174" s="14" t="s">
        <v>11630</v>
      </c>
      <c r="M4174" s="14" t="s">
        <v>700</v>
      </c>
      <c r="N4174" s="14" t="s">
        <v>701</v>
      </c>
      <c r="O4174" s="14" t="s">
        <v>702</v>
      </c>
      <c r="P4174">
        <v>1</v>
      </c>
      <c r="Q4174">
        <v>8471610762328</v>
      </c>
      <c r="R4174">
        <v>6045780580010001</v>
      </c>
    </row>
    <row r="4175" spans="1:18" x14ac:dyDescent="0.3">
      <c r="A4175" s="14" t="s">
        <v>11631</v>
      </c>
      <c r="B4175" s="14" t="s">
        <v>11631</v>
      </c>
      <c r="C4175" s="14" t="s">
        <v>659</v>
      </c>
      <c r="D4175">
        <v>813212</v>
      </c>
      <c r="E4175" s="14" t="s">
        <v>299</v>
      </c>
      <c r="F4175">
        <v>81</v>
      </c>
      <c r="G4175" s="21">
        <v>38991</v>
      </c>
      <c r="H4175">
        <v>2006</v>
      </c>
      <c r="I4175">
        <v>19</v>
      </c>
      <c r="J4175" s="14" t="s">
        <v>673</v>
      </c>
      <c r="K4175">
        <v>0</v>
      </c>
      <c r="L4175" s="14" t="s">
        <v>11632</v>
      </c>
      <c r="M4175" s="14" t="s">
        <v>700</v>
      </c>
      <c r="N4175" s="14" t="s">
        <v>701</v>
      </c>
      <c r="O4175" s="14" t="s">
        <v>720</v>
      </c>
      <c r="P4175">
        <v>1</v>
      </c>
      <c r="Q4175">
        <v>8493490764651</v>
      </c>
      <c r="R4175">
        <v>6018583920010001</v>
      </c>
    </row>
    <row r="4176" spans="1:18" x14ac:dyDescent="0.3">
      <c r="A4176" s="14" t="s">
        <v>11633</v>
      </c>
      <c r="B4176" s="14" t="s">
        <v>11633</v>
      </c>
      <c r="C4176" s="14" t="s">
        <v>655</v>
      </c>
      <c r="D4176">
        <v>311340</v>
      </c>
      <c r="E4176" s="14" t="s">
        <v>556</v>
      </c>
      <c r="F4176">
        <v>31</v>
      </c>
      <c r="G4176" s="21">
        <v>45292</v>
      </c>
      <c r="H4176">
        <v>2024</v>
      </c>
      <c r="I4176">
        <v>2</v>
      </c>
      <c r="J4176" s="14" t="s">
        <v>672</v>
      </c>
      <c r="K4176">
        <v>0</v>
      </c>
      <c r="L4176" s="14" t="s">
        <v>11634</v>
      </c>
      <c r="M4176" s="14" t="s">
        <v>11635</v>
      </c>
      <c r="N4176" s="14" t="s">
        <v>6738</v>
      </c>
      <c r="O4176" s="14" t="s">
        <v>11636</v>
      </c>
      <c r="P4176">
        <v>0</v>
      </c>
      <c r="Q4176">
        <v>8773230794108</v>
      </c>
      <c r="R4176">
        <v>6021135550010001</v>
      </c>
    </row>
    <row r="4177" spans="1:18" x14ac:dyDescent="0.3">
      <c r="A4177" s="14" t="s">
        <v>11637</v>
      </c>
      <c r="B4177" s="14" t="s">
        <v>11637</v>
      </c>
      <c r="C4177" s="14" t="s">
        <v>655</v>
      </c>
      <c r="D4177">
        <v>531120</v>
      </c>
      <c r="E4177" s="14" t="s">
        <v>83</v>
      </c>
      <c r="F4177">
        <v>53</v>
      </c>
      <c r="G4177" s="21">
        <v>44562</v>
      </c>
      <c r="H4177">
        <v>2022</v>
      </c>
      <c r="I4177">
        <v>4</v>
      </c>
      <c r="J4177" s="14" t="s">
        <v>672</v>
      </c>
      <c r="K4177">
        <v>0</v>
      </c>
      <c r="L4177" s="14" t="s">
        <v>11638</v>
      </c>
      <c r="M4177" s="14" t="s">
        <v>700</v>
      </c>
      <c r="N4177" s="14" t="s">
        <v>701</v>
      </c>
      <c r="O4177" s="14" t="s">
        <v>817</v>
      </c>
      <c r="P4177">
        <v>1</v>
      </c>
      <c r="Q4177">
        <v>8579480773704</v>
      </c>
      <c r="R4177">
        <v>6046811420010001</v>
      </c>
    </row>
    <row r="4178" spans="1:18" x14ac:dyDescent="0.3">
      <c r="A4178" s="14" t="s">
        <v>11639</v>
      </c>
      <c r="B4178" s="14" t="s">
        <v>11640</v>
      </c>
      <c r="C4178" s="14" t="s">
        <v>658</v>
      </c>
      <c r="D4178">
        <v>813212</v>
      </c>
      <c r="E4178" s="14" t="s">
        <v>299</v>
      </c>
      <c r="F4178">
        <v>81</v>
      </c>
      <c r="G4178" s="21">
        <v>42917</v>
      </c>
      <c r="H4178">
        <v>2017</v>
      </c>
      <c r="I4178">
        <v>9</v>
      </c>
      <c r="J4178" s="14" t="s">
        <v>674</v>
      </c>
      <c r="K4178">
        <v>0</v>
      </c>
      <c r="L4178" s="14" t="s">
        <v>11641</v>
      </c>
      <c r="M4178" s="14" t="s">
        <v>700</v>
      </c>
      <c r="N4178" s="14" t="s">
        <v>701</v>
      </c>
      <c r="O4178" s="14" t="s">
        <v>745</v>
      </c>
      <c r="P4178">
        <v>1</v>
      </c>
      <c r="Q4178">
        <v>8186350732328</v>
      </c>
      <c r="R4178">
        <v>6013015610010004</v>
      </c>
    </row>
    <row r="4179" spans="1:18" x14ac:dyDescent="0.3">
      <c r="A4179" s="14" t="s">
        <v>11642</v>
      </c>
      <c r="B4179" s="14" t="s">
        <v>11642</v>
      </c>
      <c r="C4179" s="14" t="s">
        <v>655</v>
      </c>
      <c r="D4179">
        <v>921190</v>
      </c>
      <c r="E4179" s="14" t="s">
        <v>146</v>
      </c>
      <c r="F4179">
        <v>92</v>
      </c>
      <c r="G4179" s="21">
        <v>31048</v>
      </c>
      <c r="H4179">
        <v>1985</v>
      </c>
      <c r="I4179">
        <v>41</v>
      </c>
      <c r="J4179" s="14" t="s">
        <v>675</v>
      </c>
      <c r="K4179">
        <v>0</v>
      </c>
      <c r="L4179" s="14" t="s">
        <v>11643</v>
      </c>
      <c r="M4179" s="14" t="s">
        <v>748</v>
      </c>
      <c r="N4179" s="14" t="s">
        <v>749</v>
      </c>
      <c r="O4179" s="14" t="s">
        <v>11644</v>
      </c>
      <c r="P4179">
        <v>0</v>
      </c>
      <c r="Q4179">
        <v>504870058704</v>
      </c>
      <c r="R4179">
        <v>6011356410010001</v>
      </c>
    </row>
    <row r="4180" spans="1:18" x14ac:dyDescent="0.3">
      <c r="A4180" s="14" t="s">
        <v>11645</v>
      </c>
      <c r="B4180" s="14" t="s">
        <v>11646</v>
      </c>
      <c r="C4180" s="14" t="s">
        <v>657</v>
      </c>
      <c r="D4180">
        <v>531210</v>
      </c>
      <c r="E4180" s="14" t="s">
        <v>43</v>
      </c>
      <c r="F4180">
        <v>53</v>
      </c>
      <c r="G4180" s="21">
        <v>37731</v>
      </c>
      <c r="H4180">
        <v>2003</v>
      </c>
      <c r="I4180">
        <v>23</v>
      </c>
      <c r="J4180" s="14" t="s">
        <v>675</v>
      </c>
      <c r="K4180">
        <v>0</v>
      </c>
      <c r="L4180" s="14" t="s">
        <v>11647</v>
      </c>
      <c r="M4180" s="14" t="s">
        <v>862</v>
      </c>
      <c r="N4180" s="14" t="s">
        <v>701</v>
      </c>
      <c r="O4180" s="14" t="s">
        <v>863</v>
      </c>
      <c r="P4180">
        <v>0</v>
      </c>
      <c r="Q4180">
        <v>5774080583462</v>
      </c>
      <c r="R4180">
        <v>6022867620010001</v>
      </c>
    </row>
    <row r="4181" spans="1:18" x14ac:dyDescent="0.3">
      <c r="A4181" s="14" t="s">
        <v>11648</v>
      </c>
      <c r="B4181" s="14" t="s">
        <v>11648</v>
      </c>
      <c r="C4181" s="14" t="s">
        <v>660</v>
      </c>
      <c r="D4181">
        <v>524292</v>
      </c>
      <c r="E4181" s="14" t="s">
        <v>557</v>
      </c>
      <c r="F4181">
        <v>52</v>
      </c>
      <c r="G4181" s="21">
        <v>31321</v>
      </c>
      <c r="H4181">
        <v>1985</v>
      </c>
      <c r="I4181">
        <v>40</v>
      </c>
      <c r="J4181" s="14" t="s">
        <v>675</v>
      </c>
      <c r="K4181">
        <v>0</v>
      </c>
      <c r="L4181" s="14" t="s">
        <v>10833</v>
      </c>
      <c r="M4181" s="14" t="s">
        <v>700</v>
      </c>
      <c r="N4181" s="14" t="s">
        <v>701</v>
      </c>
      <c r="O4181" s="14" t="s">
        <v>956</v>
      </c>
      <c r="P4181">
        <v>1</v>
      </c>
      <c r="Q4181">
        <v>7252130634253</v>
      </c>
      <c r="R4181">
        <v>6005955370010001</v>
      </c>
    </row>
    <row r="4182" spans="1:18" x14ac:dyDescent="0.3">
      <c r="A4182" s="14" t="s">
        <v>11649</v>
      </c>
      <c r="B4182" s="14" t="s">
        <v>11649</v>
      </c>
      <c r="C4182" s="14" t="s">
        <v>657</v>
      </c>
      <c r="D4182">
        <v>445250</v>
      </c>
      <c r="E4182" s="14" t="s">
        <v>447</v>
      </c>
      <c r="F4182">
        <v>44</v>
      </c>
      <c r="G4182" s="21">
        <v>40554</v>
      </c>
      <c r="H4182">
        <v>2011</v>
      </c>
      <c r="I4182">
        <v>15</v>
      </c>
      <c r="J4182" s="14" t="s">
        <v>673</v>
      </c>
      <c r="K4182">
        <v>0</v>
      </c>
      <c r="L4182" s="14" t="s">
        <v>11465</v>
      </c>
      <c r="M4182" s="14" t="s">
        <v>700</v>
      </c>
      <c r="N4182" s="14" t="s">
        <v>701</v>
      </c>
      <c r="O4182" s="14" t="s">
        <v>710</v>
      </c>
      <c r="P4182">
        <v>1</v>
      </c>
      <c r="Q4182">
        <v>7339610643644</v>
      </c>
      <c r="R4182">
        <v>6030763970010001</v>
      </c>
    </row>
    <row r="4183" spans="1:18" x14ac:dyDescent="0.3">
      <c r="A4183" s="14" t="s">
        <v>11650</v>
      </c>
      <c r="B4183" s="14" t="s">
        <v>11651</v>
      </c>
      <c r="C4183" s="14" t="s">
        <v>655</v>
      </c>
      <c r="D4183">
        <v>238990</v>
      </c>
      <c r="E4183" s="14" t="s">
        <v>41</v>
      </c>
      <c r="F4183">
        <v>23</v>
      </c>
      <c r="G4183" s="21">
        <v>40770</v>
      </c>
      <c r="H4183">
        <v>2011</v>
      </c>
      <c r="I4183">
        <v>14</v>
      </c>
      <c r="J4183" s="14" t="s">
        <v>673</v>
      </c>
      <c r="K4183">
        <v>0</v>
      </c>
      <c r="L4183" s="14" t="s">
        <v>11652</v>
      </c>
      <c r="M4183" s="14" t="s">
        <v>1939</v>
      </c>
      <c r="N4183" s="14" t="s">
        <v>701</v>
      </c>
      <c r="O4183" s="14" t="s">
        <v>1940</v>
      </c>
      <c r="P4183">
        <v>0</v>
      </c>
      <c r="Q4183">
        <v>7396920649770</v>
      </c>
      <c r="R4183">
        <v>6023128460010001</v>
      </c>
    </row>
    <row r="4184" spans="1:18" x14ac:dyDescent="0.3">
      <c r="A4184" s="14" t="s">
        <v>11653</v>
      </c>
      <c r="B4184" s="14" t="s">
        <v>11654</v>
      </c>
      <c r="C4184" s="14" t="s">
        <v>657</v>
      </c>
      <c r="D4184">
        <v>456199</v>
      </c>
      <c r="E4184" s="14" t="s">
        <v>100</v>
      </c>
      <c r="F4184">
        <v>45</v>
      </c>
      <c r="G4184" s="21">
        <v>42174</v>
      </c>
      <c r="H4184">
        <v>2015</v>
      </c>
      <c r="I4184">
        <v>11</v>
      </c>
      <c r="J4184" s="14" t="s">
        <v>673</v>
      </c>
      <c r="K4184">
        <v>0</v>
      </c>
      <c r="L4184" s="14" t="s">
        <v>11655</v>
      </c>
      <c r="M4184" s="14" t="s">
        <v>700</v>
      </c>
      <c r="N4184" s="14" t="s">
        <v>701</v>
      </c>
      <c r="O4184" s="14" t="s">
        <v>1043</v>
      </c>
      <c r="P4184">
        <v>1</v>
      </c>
      <c r="Q4184">
        <v>7842060696529</v>
      </c>
      <c r="R4184">
        <v>6033452790010001</v>
      </c>
    </row>
    <row r="4185" spans="1:18" x14ac:dyDescent="0.3">
      <c r="A4185" s="14" t="s">
        <v>11656</v>
      </c>
      <c r="B4185" s="14" t="s">
        <v>11656</v>
      </c>
      <c r="C4185" s="14" t="s">
        <v>659</v>
      </c>
      <c r="D4185">
        <v>513120</v>
      </c>
      <c r="E4185" s="14" t="s">
        <v>461</v>
      </c>
      <c r="F4185">
        <v>51</v>
      </c>
      <c r="G4185" s="21">
        <v>45665</v>
      </c>
      <c r="H4185">
        <v>2025</v>
      </c>
      <c r="I4185">
        <v>1</v>
      </c>
      <c r="J4185" s="14" t="s">
        <v>672</v>
      </c>
      <c r="K4185">
        <v>0</v>
      </c>
      <c r="L4185" s="14" t="s">
        <v>11657</v>
      </c>
      <c r="M4185" s="14" t="s">
        <v>11658</v>
      </c>
      <c r="N4185" s="14" t="s">
        <v>11659</v>
      </c>
      <c r="O4185" s="14" t="s">
        <v>11660</v>
      </c>
      <c r="P4185">
        <v>0</v>
      </c>
      <c r="Q4185">
        <v>8796550796607</v>
      </c>
      <c r="R4185">
        <v>6055919930010001</v>
      </c>
    </row>
    <row r="4186" spans="1:18" x14ac:dyDescent="0.3">
      <c r="A4186" s="14" t="s">
        <v>11661</v>
      </c>
      <c r="B4186" s="14" t="s">
        <v>11661</v>
      </c>
      <c r="C4186" s="14" t="s">
        <v>655</v>
      </c>
      <c r="D4186">
        <v>238220</v>
      </c>
      <c r="E4186" s="14" t="s">
        <v>34</v>
      </c>
      <c r="F4186">
        <v>23</v>
      </c>
      <c r="G4186" s="21">
        <v>34121</v>
      </c>
      <c r="H4186">
        <v>1993</v>
      </c>
      <c r="I4186">
        <v>33</v>
      </c>
      <c r="J4186" s="14" t="s">
        <v>675</v>
      </c>
      <c r="K4186">
        <v>0</v>
      </c>
      <c r="L4186" s="14" t="s">
        <v>11662</v>
      </c>
      <c r="M4186" s="14" t="s">
        <v>2218</v>
      </c>
      <c r="N4186" s="14" t="s">
        <v>701</v>
      </c>
      <c r="O4186" s="14" t="s">
        <v>2593</v>
      </c>
      <c r="P4186">
        <v>0</v>
      </c>
      <c r="Q4186">
        <v>1843740186893</v>
      </c>
      <c r="R4186">
        <v>6014338180010001</v>
      </c>
    </row>
    <row r="4187" spans="1:18" x14ac:dyDescent="0.3">
      <c r="A4187" s="14" t="s">
        <v>11663</v>
      </c>
      <c r="B4187" s="14" t="s">
        <v>11664</v>
      </c>
      <c r="C4187" s="14" t="s">
        <v>655</v>
      </c>
      <c r="D4187">
        <v>485999</v>
      </c>
      <c r="E4187" s="14" t="s">
        <v>23</v>
      </c>
      <c r="F4187">
        <v>48</v>
      </c>
      <c r="G4187" s="21">
        <v>35521</v>
      </c>
      <c r="H4187">
        <v>1997</v>
      </c>
      <c r="I4187">
        <v>29</v>
      </c>
      <c r="J4187" s="14" t="s">
        <v>675</v>
      </c>
      <c r="K4187">
        <v>0</v>
      </c>
      <c r="L4187" s="14" t="s">
        <v>11665</v>
      </c>
      <c r="M4187" s="14" t="s">
        <v>706</v>
      </c>
      <c r="N4187" s="14" t="s">
        <v>701</v>
      </c>
      <c r="O4187" s="14" t="s">
        <v>707</v>
      </c>
      <c r="P4187">
        <v>0</v>
      </c>
      <c r="Q4187">
        <v>1601220162310</v>
      </c>
      <c r="R4187">
        <v>6014699020010007</v>
      </c>
    </row>
    <row r="4188" spans="1:18" x14ac:dyDescent="0.3">
      <c r="A4188" s="14" t="s">
        <v>11666</v>
      </c>
      <c r="B4188" s="14" t="s">
        <v>11666</v>
      </c>
      <c r="C4188" s="14" t="s">
        <v>657</v>
      </c>
      <c r="D4188">
        <v>517111</v>
      </c>
      <c r="E4188" s="14" t="s">
        <v>124</v>
      </c>
      <c r="F4188">
        <v>51</v>
      </c>
      <c r="G4188" s="21">
        <v>36892</v>
      </c>
      <c r="H4188">
        <v>2001</v>
      </c>
      <c r="I4188">
        <v>25</v>
      </c>
      <c r="J4188" s="14" t="s">
        <v>675</v>
      </c>
      <c r="K4188">
        <v>0</v>
      </c>
      <c r="L4188" s="14" t="s">
        <v>11667</v>
      </c>
      <c r="M4188" s="14" t="s">
        <v>11668</v>
      </c>
      <c r="N4188" s="14" t="s">
        <v>1994</v>
      </c>
      <c r="O4188" s="14" t="s">
        <v>11669</v>
      </c>
      <c r="P4188">
        <v>0</v>
      </c>
      <c r="Q4188">
        <v>5425890546338</v>
      </c>
      <c r="R4188">
        <v>6020494870010001</v>
      </c>
    </row>
    <row r="4189" spans="1:18" x14ac:dyDescent="0.3">
      <c r="A4189" s="14" t="s">
        <v>11670</v>
      </c>
      <c r="B4189" s="14" t="s">
        <v>11671</v>
      </c>
      <c r="C4189" s="14" t="s">
        <v>655</v>
      </c>
      <c r="D4189">
        <v>423120</v>
      </c>
      <c r="E4189" s="14" t="s">
        <v>353</v>
      </c>
      <c r="F4189">
        <v>42</v>
      </c>
      <c r="G4189" s="21">
        <v>39815</v>
      </c>
      <c r="H4189">
        <v>2009</v>
      </c>
      <c r="I4189">
        <v>17</v>
      </c>
      <c r="J4189" s="14" t="s">
        <v>673</v>
      </c>
      <c r="K4189">
        <v>0</v>
      </c>
      <c r="L4189" s="14" t="s">
        <v>11672</v>
      </c>
      <c r="M4189" s="14" t="s">
        <v>11673</v>
      </c>
      <c r="N4189" s="14" t="s">
        <v>2124</v>
      </c>
      <c r="O4189" s="14" t="s">
        <v>11674</v>
      </c>
      <c r="P4189">
        <v>0</v>
      </c>
      <c r="Q4189">
        <v>7201200628890</v>
      </c>
      <c r="R4189">
        <v>6028878370010002</v>
      </c>
    </row>
    <row r="4190" spans="1:18" x14ac:dyDescent="0.3">
      <c r="A4190" s="14" t="s">
        <v>11675</v>
      </c>
      <c r="B4190" s="14" t="s">
        <v>11676</v>
      </c>
      <c r="C4190" s="14" t="s">
        <v>657</v>
      </c>
      <c r="D4190">
        <v>484121</v>
      </c>
      <c r="E4190" s="14" t="s">
        <v>331</v>
      </c>
      <c r="F4190">
        <v>48</v>
      </c>
      <c r="G4190" s="21">
        <v>37406</v>
      </c>
      <c r="H4190">
        <v>2002</v>
      </c>
      <c r="I4190">
        <v>24</v>
      </c>
      <c r="J4190" s="14" t="s">
        <v>675</v>
      </c>
      <c r="K4190">
        <v>0</v>
      </c>
      <c r="L4190" s="14" t="s">
        <v>11677</v>
      </c>
      <c r="M4190" s="14" t="s">
        <v>700</v>
      </c>
      <c r="N4190" s="14" t="s">
        <v>701</v>
      </c>
      <c r="O4190" s="14" t="s">
        <v>745</v>
      </c>
      <c r="P4190">
        <v>1</v>
      </c>
      <c r="Q4190">
        <v>5690630574614</v>
      </c>
      <c r="R4190">
        <v>6021938910010001</v>
      </c>
    </row>
    <row r="4191" spans="1:18" x14ac:dyDescent="0.3">
      <c r="A4191" s="14" t="s">
        <v>11678</v>
      </c>
      <c r="B4191" s="14" t="s">
        <v>11679</v>
      </c>
      <c r="C4191" s="14" t="s">
        <v>655</v>
      </c>
      <c r="D4191">
        <v>512131</v>
      </c>
      <c r="E4191" s="14" t="s">
        <v>341</v>
      </c>
      <c r="F4191">
        <v>51</v>
      </c>
      <c r="G4191" s="21">
        <v>39233</v>
      </c>
      <c r="H4191">
        <v>2007</v>
      </c>
      <c r="I4191">
        <v>19</v>
      </c>
      <c r="J4191" s="14" t="s">
        <v>673</v>
      </c>
      <c r="K4191">
        <v>0</v>
      </c>
      <c r="L4191" s="14" t="s">
        <v>11680</v>
      </c>
      <c r="M4191" s="14" t="s">
        <v>700</v>
      </c>
      <c r="N4191" s="14" t="s">
        <v>701</v>
      </c>
      <c r="O4191" s="14" t="s">
        <v>799</v>
      </c>
      <c r="P4191">
        <v>1</v>
      </c>
      <c r="Q4191">
        <v>5531030606566</v>
      </c>
      <c r="R4191">
        <v>6001736630010020</v>
      </c>
    </row>
    <row r="4192" spans="1:18" x14ac:dyDescent="0.3">
      <c r="A4192" s="14" t="s">
        <v>11678</v>
      </c>
      <c r="B4192" s="14" t="s">
        <v>11681</v>
      </c>
      <c r="C4192" s="14" t="s">
        <v>655</v>
      </c>
      <c r="D4192">
        <v>512131</v>
      </c>
      <c r="E4192" s="14" t="s">
        <v>341</v>
      </c>
      <c r="F4192">
        <v>51</v>
      </c>
      <c r="G4192" s="21">
        <v>37347</v>
      </c>
      <c r="H4192">
        <v>2002</v>
      </c>
      <c r="I4192">
        <v>24</v>
      </c>
      <c r="J4192" s="14" t="s">
        <v>675</v>
      </c>
      <c r="K4192">
        <v>0</v>
      </c>
      <c r="L4192" s="14" t="s">
        <v>11682</v>
      </c>
      <c r="M4192" s="14" t="s">
        <v>700</v>
      </c>
      <c r="N4192" s="14" t="s">
        <v>701</v>
      </c>
      <c r="O4192" s="14" t="s">
        <v>702</v>
      </c>
      <c r="P4192">
        <v>1</v>
      </c>
      <c r="Q4192">
        <v>5531030557559</v>
      </c>
      <c r="R4192">
        <v>6001736630010001</v>
      </c>
    </row>
    <row r="4193" spans="1:18" x14ac:dyDescent="0.3">
      <c r="A4193" s="14" t="s">
        <v>11683</v>
      </c>
      <c r="B4193" s="14" t="s">
        <v>11684</v>
      </c>
      <c r="C4193" s="14" t="s">
        <v>661</v>
      </c>
      <c r="D4193">
        <v>722511</v>
      </c>
      <c r="E4193" s="14" t="s">
        <v>33</v>
      </c>
      <c r="F4193">
        <v>72</v>
      </c>
      <c r="G4193" s="21">
        <v>43166</v>
      </c>
      <c r="H4193">
        <v>2018</v>
      </c>
      <c r="I4193">
        <v>8</v>
      </c>
      <c r="J4193" s="14" t="s">
        <v>674</v>
      </c>
      <c r="K4193">
        <v>0</v>
      </c>
      <c r="L4193" s="14" t="s">
        <v>11685</v>
      </c>
      <c r="M4193" s="14" t="s">
        <v>700</v>
      </c>
      <c r="N4193" s="14" t="s">
        <v>701</v>
      </c>
      <c r="O4193" s="14" t="s">
        <v>714</v>
      </c>
      <c r="P4193">
        <v>1</v>
      </c>
      <c r="Q4193">
        <v>8212800735153</v>
      </c>
      <c r="R4193">
        <v>6041888160010001</v>
      </c>
    </row>
    <row r="4194" spans="1:18" x14ac:dyDescent="0.3">
      <c r="A4194" s="14" t="s">
        <v>11686</v>
      </c>
      <c r="B4194" s="14" t="s">
        <v>11687</v>
      </c>
      <c r="C4194" s="14" t="s">
        <v>655</v>
      </c>
      <c r="D4194">
        <v>238310</v>
      </c>
      <c r="E4194" s="14" t="s">
        <v>93</v>
      </c>
      <c r="F4194">
        <v>23</v>
      </c>
      <c r="G4194" s="21">
        <v>43101</v>
      </c>
      <c r="H4194">
        <v>2018</v>
      </c>
      <c r="I4194">
        <v>8</v>
      </c>
      <c r="J4194" s="14" t="s">
        <v>674</v>
      </c>
      <c r="K4194">
        <v>0</v>
      </c>
      <c r="L4194" s="14" t="s">
        <v>11688</v>
      </c>
      <c r="M4194" s="14" t="s">
        <v>11689</v>
      </c>
      <c r="N4194" s="14" t="s">
        <v>1705</v>
      </c>
      <c r="O4194" s="14" t="s">
        <v>11690</v>
      </c>
      <c r="P4194">
        <v>0</v>
      </c>
      <c r="Q4194">
        <v>8188230732526</v>
      </c>
      <c r="R4194">
        <v>6041696570010001</v>
      </c>
    </row>
    <row r="4195" spans="1:18" x14ac:dyDescent="0.3">
      <c r="A4195" s="14" t="s">
        <v>11691</v>
      </c>
      <c r="B4195" s="14" t="s">
        <v>11692</v>
      </c>
      <c r="C4195" s="14" t="s">
        <v>659</v>
      </c>
      <c r="D4195">
        <v>624230</v>
      </c>
      <c r="E4195" s="14" t="s">
        <v>393</v>
      </c>
      <c r="F4195">
        <v>62</v>
      </c>
      <c r="G4195" s="21">
        <v>24108</v>
      </c>
      <c r="H4195">
        <v>1966</v>
      </c>
      <c r="I4195">
        <v>60</v>
      </c>
      <c r="J4195" s="14" t="s">
        <v>675</v>
      </c>
      <c r="K4195">
        <v>0</v>
      </c>
      <c r="L4195" s="14" t="s">
        <v>11693</v>
      </c>
      <c r="M4195" s="14" t="s">
        <v>700</v>
      </c>
      <c r="N4195" s="14" t="s">
        <v>701</v>
      </c>
      <c r="O4195" s="14" t="s">
        <v>777</v>
      </c>
      <c r="P4195">
        <v>1</v>
      </c>
      <c r="Q4195">
        <v>8839120801104</v>
      </c>
      <c r="R4195">
        <v>6011415610010002</v>
      </c>
    </row>
    <row r="4196" spans="1:18" x14ac:dyDescent="0.3">
      <c r="A4196" s="14" t="s">
        <v>11694</v>
      </c>
      <c r="B4196" s="14" t="s">
        <v>11695</v>
      </c>
      <c r="C4196" s="14" t="s">
        <v>657</v>
      </c>
      <c r="D4196">
        <v>722330</v>
      </c>
      <c r="E4196" s="14" t="s">
        <v>49</v>
      </c>
      <c r="F4196">
        <v>72</v>
      </c>
      <c r="G4196" s="21">
        <v>46179</v>
      </c>
      <c r="H4196">
        <v>2026</v>
      </c>
      <c r="I4196">
        <v>0</v>
      </c>
      <c r="J4196" s="14" t="s">
        <v>676</v>
      </c>
      <c r="K4196">
        <v>0</v>
      </c>
      <c r="L4196" s="14" t="s">
        <v>11696</v>
      </c>
      <c r="M4196" s="14" t="s">
        <v>2332</v>
      </c>
      <c r="N4196" s="14" t="s">
        <v>701</v>
      </c>
      <c r="O4196" s="14" t="s">
        <v>2333</v>
      </c>
      <c r="P4196">
        <v>0</v>
      </c>
      <c r="Q4196">
        <v>8930080810743</v>
      </c>
      <c r="R4196">
        <v>6049426880010001</v>
      </c>
    </row>
    <row r="4197" spans="1:18" x14ac:dyDescent="0.3">
      <c r="A4197" s="14" t="s">
        <v>11697</v>
      </c>
      <c r="B4197" s="14" t="s">
        <v>11698</v>
      </c>
      <c r="C4197" s="14" t="s">
        <v>659</v>
      </c>
      <c r="D4197">
        <v>813212</v>
      </c>
      <c r="E4197" s="14" t="s">
        <v>299</v>
      </c>
      <c r="F4197">
        <v>81</v>
      </c>
      <c r="G4197" s="21">
        <v>45292</v>
      </c>
      <c r="H4197">
        <v>2024</v>
      </c>
      <c r="I4197">
        <v>2</v>
      </c>
      <c r="J4197" s="14" t="s">
        <v>672</v>
      </c>
      <c r="K4197">
        <v>0</v>
      </c>
      <c r="L4197" s="14" t="s">
        <v>11699</v>
      </c>
      <c r="M4197" s="14" t="s">
        <v>700</v>
      </c>
      <c r="N4197" s="14" t="s">
        <v>701</v>
      </c>
      <c r="O4197" s="14" t="s">
        <v>720</v>
      </c>
      <c r="P4197">
        <v>1</v>
      </c>
      <c r="Q4197">
        <v>8738360790400</v>
      </c>
      <c r="R4197">
        <v>6053687620010001</v>
      </c>
    </row>
    <row r="4198" spans="1:18" x14ac:dyDescent="0.3">
      <c r="A4198" s="14" t="s">
        <v>11700</v>
      </c>
      <c r="B4198" s="14" t="s">
        <v>11700</v>
      </c>
      <c r="C4198" s="14" t="s">
        <v>656</v>
      </c>
      <c r="D4198">
        <v>459999</v>
      </c>
      <c r="E4198" s="14" t="s">
        <v>27</v>
      </c>
      <c r="F4198">
        <v>45</v>
      </c>
      <c r="G4198" s="21">
        <v>44379</v>
      </c>
      <c r="H4198">
        <v>2021</v>
      </c>
      <c r="I4198">
        <v>5</v>
      </c>
      <c r="J4198" s="14" t="s">
        <v>672</v>
      </c>
      <c r="K4198">
        <v>0</v>
      </c>
      <c r="L4198" s="14" t="s">
        <v>11701</v>
      </c>
      <c r="M4198" s="14" t="s">
        <v>700</v>
      </c>
      <c r="N4198" s="14" t="s">
        <v>701</v>
      </c>
      <c r="O4198" s="14" t="s">
        <v>799</v>
      </c>
      <c r="P4198">
        <v>1</v>
      </c>
      <c r="Q4198">
        <v>8546840770260</v>
      </c>
      <c r="R4198">
        <v>6047756320010001</v>
      </c>
    </row>
    <row r="4199" spans="1:18" x14ac:dyDescent="0.3">
      <c r="A4199" s="14" t="s">
        <v>11702</v>
      </c>
      <c r="B4199" s="14" t="s">
        <v>11702</v>
      </c>
      <c r="C4199" s="14" t="s">
        <v>659</v>
      </c>
      <c r="D4199">
        <v>611710</v>
      </c>
      <c r="E4199" s="14" t="s">
        <v>71</v>
      </c>
      <c r="F4199">
        <v>61</v>
      </c>
      <c r="G4199" s="21">
        <v>44767</v>
      </c>
      <c r="H4199">
        <v>2022</v>
      </c>
      <c r="I4199">
        <v>4</v>
      </c>
      <c r="J4199" s="14" t="s">
        <v>672</v>
      </c>
      <c r="K4199">
        <v>0</v>
      </c>
      <c r="L4199" s="14" t="s">
        <v>11703</v>
      </c>
      <c r="M4199" s="14" t="s">
        <v>700</v>
      </c>
      <c r="N4199" s="14" t="s">
        <v>701</v>
      </c>
      <c r="O4199" s="14" t="s">
        <v>956</v>
      </c>
      <c r="P4199">
        <v>1</v>
      </c>
      <c r="Q4199">
        <v>8638420779867</v>
      </c>
      <c r="R4199">
        <v>6049589580010001</v>
      </c>
    </row>
    <row r="4200" spans="1:18" x14ac:dyDescent="0.3">
      <c r="A4200" s="14" t="s">
        <v>11704</v>
      </c>
      <c r="B4200" s="14" t="s">
        <v>3138</v>
      </c>
      <c r="C4200" s="14" t="s">
        <v>655</v>
      </c>
      <c r="D4200">
        <v>722513</v>
      </c>
      <c r="E4200" s="14" t="s">
        <v>31</v>
      </c>
      <c r="F4200">
        <v>72</v>
      </c>
      <c r="G4200" s="21">
        <v>38883</v>
      </c>
      <c r="H4200">
        <v>2006</v>
      </c>
      <c r="I4200">
        <v>20</v>
      </c>
      <c r="J4200" s="14" t="s">
        <v>673</v>
      </c>
      <c r="K4200">
        <v>0</v>
      </c>
      <c r="L4200" s="14" t="s">
        <v>11705</v>
      </c>
      <c r="M4200" s="14" t="s">
        <v>700</v>
      </c>
      <c r="N4200" s="14" t="s">
        <v>701</v>
      </c>
      <c r="O4200" s="14" t="s">
        <v>702</v>
      </c>
      <c r="P4200">
        <v>1</v>
      </c>
      <c r="Q4200">
        <v>5174480595677</v>
      </c>
      <c r="R4200">
        <v>6017295580010003</v>
      </c>
    </row>
    <row r="4201" spans="1:18" x14ac:dyDescent="0.3">
      <c r="A4201" s="14" t="s">
        <v>11704</v>
      </c>
      <c r="B4201" s="14" t="s">
        <v>3138</v>
      </c>
      <c r="C4201" s="14" t="s">
        <v>655</v>
      </c>
      <c r="D4201">
        <v>722513</v>
      </c>
      <c r="E4201" s="14" t="s">
        <v>31</v>
      </c>
      <c r="F4201">
        <v>72</v>
      </c>
      <c r="G4201" s="21">
        <v>35796</v>
      </c>
      <c r="H4201">
        <v>1998</v>
      </c>
      <c r="I4201">
        <v>28</v>
      </c>
      <c r="J4201" s="14" t="s">
        <v>675</v>
      </c>
      <c r="K4201">
        <v>0</v>
      </c>
      <c r="L4201" s="14" t="s">
        <v>11706</v>
      </c>
      <c r="M4201" s="14" t="s">
        <v>700</v>
      </c>
      <c r="N4201" s="14" t="s">
        <v>701</v>
      </c>
      <c r="O4201" s="14" t="s">
        <v>1043</v>
      </c>
      <c r="P4201">
        <v>1</v>
      </c>
      <c r="Q4201">
        <v>5174480519046</v>
      </c>
      <c r="R4201">
        <v>6017295580010001</v>
      </c>
    </row>
    <row r="4202" spans="1:18" x14ac:dyDescent="0.3">
      <c r="A4202" s="14" t="s">
        <v>11707</v>
      </c>
      <c r="B4202" s="14" t="s">
        <v>11708</v>
      </c>
      <c r="C4202" s="14" t="s">
        <v>655</v>
      </c>
      <c r="D4202">
        <v>722513</v>
      </c>
      <c r="E4202" s="14" t="s">
        <v>31</v>
      </c>
      <c r="F4202">
        <v>72</v>
      </c>
      <c r="G4202" s="21">
        <v>40179</v>
      </c>
      <c r="H4202">
        <v>2010</v>
      </c>
      <c r="I4202">
        <v>16</v>
      </c>
      <c r="J4202" s="14" t="s">
        <v>673</v>
      </c>
      <c r="K4202">
        <v>0</v>
      </c>
      <c r="L4202" s="14" t="s">
        <v>11709</v>
      </c>
      <c r="M4202" s="14" t="s">
        <v>700</v>
      </c>
      <c r="N4202" s="14" t="s">
        <v>701</v>
      </c>
      <c r="O4202" s="14" t="s">
        <v>817</v>
      </c>
      <c r="P4202">
        <v>1</v>
      </c>
      <c r="Q4202">
        <v>1606340162827</v>
      </c>
      <c r="R4202">
        <v>6011896440010001</v>
      </c>
    </row>
    <row r="4203" spans="1:18" x14ac:dyDescent="0.3">
      <c r="A4203" s="14" t="s">
        <v>11710</v>
      </c>
      <c r="B4203" s="14" t="s">
        <v>11710</v>
      </c>
      <c r="C4203" s="14" t="s">
        <v>655</v>
      </c>
      <c r="D4203">
        <v>322220</v>
      </c>
      <c r="E4203" s="14" t="s">
        <v>462</v>
      </c>
      <c r="F4203">
        <v>32</v>
      </c>
      <c r="G4203" s="21">
        <v>33807</v>
      </c>
      <c r="H4203">
        <v>1992</v>
      </c>
      <c r="I4203">
        <v>34</v>
      </c>
      <c r="J4203" s="14" t="s">
        <v>675</v>
      </c>
      <c r="K4203">
        <v>0</v>
      </c>
      <c r="L4203" s="14" t="s">
        <v>11711</v>
      </c>
      <c r="M4203" s="14" t="s">
        <v>700</v>
      </c>
      <c r="N4203" s="14" t="s">
        <v>701</v>
      </c>
      <c r="O4203" s="14" t="s">
        <v>745</v>
      </c>
      <c r="P4203">
        <v>1</v>
      </c>
      <c r="Q4203">
        <v>1486060150595</v>
      </c>
      <c r="R4203">
        <v>6014025650010001</v>
      </c>
    </row>
    <row r="4204" spans="1:18" x14ac:dyDescent="0.3">
      <c r="A4204" s="14" t="s">
        <v>11712</v>
      </c>
      <c r="B4204" s="14" t="s">
        <v>11713</v>
      </c>
      <c r="C4204" s="14" t="s">
        <v>665</v>
      </c>
      <c r="D4204">
        <v>238220</v>
      </c>
      <c r="E4204" s="14" t="s">
        <v>34</v>
      </c>
      <c r="F4204">
        <v>23</v>
      </c>
      <c r="G4204" s="21">
        <v>43831</v>
      </c>
      <c r="H4204">
        <v>2020</v>
      </c>
      <c r="I4204">
        <v>6</v>
      </c>
      <c r="J4204" s="14" t="s">
        <v>674</v>
      </c>
      <c r="K4204">
        <v>0</v>
      </c>
      <c r="L4204" s="14" t="s">
        <v>11714</v>
      </c>
      <c r="M4204" s="14" t="s">
        <v>2893</v>
      </c>
      <c r="N4204" s="14" t="s">
        <v>2124</v>
      </c>
      <c r="O4204" s="14" t="s">
        <v>5250</v>
      </c>
      <c r="P4204">
        <v>0</v>
      </c>
      <c r="Q4204">
        <v>8475960762797</v>
      </c>
      <c r="R4204">
        <v>6022702780010001</v>
      </c>
    </row>
    <row r="4205" spans="1:18" x14ac:dyDescent="0.3">
      <c r="A4205" s="14" t="s">
        <v>11715</v>
      </c>
      <c r="B4205" s="14" t="s">
        <v>11715</v>
      </c>
      <c r="C4205" s="14" t="s">
        <v>658</v>
      </c>
      <c r="D4205">
        <v>624210</v>
      </c>
      <c r="E4205" s="14" t="s">
        <v>463</v>
      </c>
      <c r="F4205">
        <v>62</v>
      </c>
      <c r="G4205" s="21">
        <v>43626</v>
      </c>
      <c r="H4205">
        <v>2019</v>
      </c>
      <c r="I4205">
        <v>7</v>
      </c>
      <c r="J4205" s="14" t="s">
        <v>674</v>
      </c>
      <c r="K4205">
        <v>0</v>
      </c>
      <c r="L4205" s="14" t="s">
        <v>11716</v>
      </c>
      <c r="M4205" s="14" t="s">
        <v>700</v>
      </c>
      <c r="N4205" s="14" t="s">
        <v>701</v>
      </c>
      <c r="O4205" s="14" t="s">
        <v>745</v>
      </c>
      <c r="P4205">
        <v>1</v>
      </c>
      <c r="Q4205">
        <v>8374240752020</v>
      </c>
    </row>
    <row r="4206" spans="1:18" x14ac:dyDescent="0.3">
      <c r="A4206" s="14" t="s">
        <v>11717</v>
      </c>
      <c r="B4206" s="14" t="s">
        <v>11717</v>
      </c>
      <c r="C4206" s="14" t="s">
        <v>656</v>
      </c>
      <c r="D4206">
        <v>423610</v>
      </c>
      <c r="E4206" s="14" t="s">
        <v>216</v>
      </c>
      <c r="F4206">
        <v>42</v>
      </c>
      <c r="G4206" s="21">
        <v>42979</v>
      </c>
      <c r="H4206">
        <v>2017</v>
      </c>
      <c r="I4206">
        <v>8</v>
      </c>
      <c r="J4206" s="14" t="s">
        <v>674</v>
      </c>
      <c r="K4206">
        <v>0</v>
      </c>
      <c r="L4206" s="14" t="s">
        <v>11718</v>
      </c>
      <c r="M4206" s="14" t="s">
        <v>764</v>
      </c>
      <c r="N4206" s="14" t="s">
        <v>701</v>
      </c>
      <c r="O4206" s="14" t="s">
        <v>3014</v>
      </c>
      <c r="P4206">
        <v>0</v>
      </c>
      <c r="Q4206">
        <v>8167530730351</v>
      </c>
      <c r="R4206">
        <v>6041630570010002</v>
      </c>
    </row>
    <row r="4207" spans="1:18" x14ac:dyDescent="0.3">
      <c r="A4207" s="14" t="s">
        <v>11719</v>
      </c>
      <c r="B4207" s="14" t="s">
        <v>11720</v>
      </c>
      <c r="C4207" s="14" t="s">
        <v>659</v>
      </c>
      <c r="D4207">
        <v>813312</v>
      </c>
      <c r="E4207" s="14" t="s">
        <v>211</v>
      </c>
      <c r="F4207">
        <v>81</v>
      </c>
      <c r="G4207" s="21">
        <v>46027</v>
      </c>
      <c r="H4207">
        <v>2026</v>
      </c>
      <c r="I4207">
        <v>0</v>
      </c>
      <c r="J4207" s="14" t="s">
        <v>676</v>
      </c>
      <c r="K4207">
        <v>0</v>
      </c>
      <c r="L4207" s="14" t="s">
        <v>11721</v>
      </c>
      <c r="M4207" s="14" t="s">
        <v>11722</v>
      </c>
      <c r="N4207" s="14" t="s">
        <v>3321</v>
      </c>
      <c r="O4207" s="14" t="s">
        <v>11723</v>
      </c>
      <c r="P4207">
        <v>0</v>
      </c>
      <c r="Q4207">
        <v>8882060805587</v>
      </c>
      <c r="R4207">
        <v>6060196190010001</v>
      </c>
    </row>
    <row r="4208" spans="1:18" x14ac:dyDescent="0.3">
      <c r="A4208" s="14" t="s">
        <v>11724</v>
      </c>
      <c r="B4208" s="14" t="s">
        <v>11725</v>
      </c>
      <c r="C4208" s="14" t="s">
        <v>657</v>
      </c>
      <c r="D4208">
        <v>483212</v>
      </c>
      <c r="E4208" s="14" t="s">
        <v>464</v>
      </c>
      <c r="F4208">
        <v>48</v>
      </c>
      <c r="G4208" s="21">
        <v>26938</v>
      </c>
      <c r="H4208">
        <v>1973</v>
      </c>
      <c r="I4208">
        <v>52</v>
      </c>
      <c r="J4208" s="14" t="s">
        <v>675</v>
      </c>
      <c r="K4208">
        <v>0</v>
      </c>
      <c r="L4208" s="14" t="s">
        <v>11726</v>
      </c>
      <c r="M4208" s="14" t="s">
        <v>700</v>
      </c>
      <c r="N4208" s="14" t="s">
        <v>701</v>
      </c>
      <c r="O4208" s="14" t="s">
        <v>817</v>
      </c>
      <c r="P4208">
        <v>1</v>
      </c>
      <c r="Q4208">
        <v>106700014449</v>
      </c>
      <c r="R4208">
        <v>6001495330010001</v>
      </c>
    </row>
    <row r="4209" spans="1:18" x14ac:dyDescent="0.3">
      <c r="A4209" s="14" t="s">
        <v>11727</v>
      </c>
      <c r="B4209" s="14" t="s">
        <v>11727</v>
      </c>
      <c r="C4209" s="14" t="s">
        <v>655</v>
      </c>
      <c r="D4209">
        <v>236115</v>
      </c>
      <c r="E4209" s="14" t="s">
        <v>35</v>
      </c>
      <c r="F4209">
        <v>23</v>
      </c>
      <c r="G4209" s="21">
        <v>43203</v>
      </c>
      <c r="H4209">
        <v>2018</v>
      </c>
      <c r="I4209">
        <v>8</v>
      </c>
      <c r="J4209" s="14" t="s">
        <v>674</v>
      </c>
      <c r="K4209">
        <v>0</v>
      </c>
      <c r="L4209" s="14" t="s">
        <v>11728</v>
      </c>
      <c r="M4209" s="14" t="s">
        <v>706</v>
      </c>
      <c r="N4209" s="14" t="s">
        <v>701</v>
      </c>
      <c r="O4209" s="14" t="s">
        <v>707</v>
      </c>
      <c r="P4209">
        <v>0</v>
      </c>
      <c r="Q4209">
        <v>8226240736576</v>
      </c>
      <c r="R4209">
        <v>6033775640010001</v>
      </c>
    </row>
    <row r="4210" spans="1:18" x14ac:dyDescent="0.3">
      <c r="A4210" s="14" t="s">
        <v>11729</v>
      </c>
      <c r="B4210" s="14" t="s">
        <v>11729</v>
      </c>
      <c r="C4210" s="14" t="s">
        <v>655</v>
      </c>
      <c r="D4210">
        <v>541611</v>
      </c>
      <c r="E4210" s="14" t="s">
        <v>28</v>
      </c>
      <c r="F4210">
        <v>54</v>
      </c>
      <c r="G4210" s="21">
        <v>40266</v>
      </c>
      <c r="H4210">
        <v>2010</v>
      </c>
      <c r="I4210">
        <v>16</v>
      </c>
      <c r="J4210" s="14" t="s">
        <v>673</v>
      </c>
      <c r="K4210">
        <v>0</v>
      </c>
      <c r="L4210" s="14" t="s">
        <v>11730</v>
      </c>
      <c r="M4210" s="14" t="s">
        <v>700</v>
      </c>
      <c r="N4210" s="14" t="s">
        <v>701</v>
      </c>
      <c r="O4210" s="14" t="s">
        <v>702</v>
      </c>
      <c r="P4210">
        <v>1</v>
      </c>
      <c r="Q4210">
        <v>7260970635216</v>
      </c>
      <c r="R4210">
        <v>6029342880010001</v>
      </c>
    </row>
    <row r="4211" spans="1:18" x14ac:dyDescent="0.3">
      <c r="A4211" s="14" t="s">
        <v>11731</v>
      </c>
      <c r="B4211" s="14" t="s">
        <v>11732</v>
      </c>
      <c r="C4211" s="14" t="s">
        <v>656</v>
      </c>
      <c r="D4211">
        <v>238990</v>
      </c>
      <c r="E4211" s="14" t="s">
        <v>41</v>
      </c>
      <c r="F4211">
        <v>23</v>
      </c>
      <c r="G4211" s="21">
        <v>44333</v>
      </c>
      <c r="H4211">
        <v>2021</v>
      </c>
      <c r="I4211">
        <v>5</v>
      </c>
      <c r="J4211" s="14" t="s">
        <v>672</v>
      </c>
      <c r="K4211">
        <v>0</v>
      </c>
      <c r="L4211" s="14" t="s">
        <v>11733</v>
      </c>
      <c r="M4211" s="14" t="s">
        <v>1821</v>
      </c>
      <c r="N4211" s="14" t="s">
        <v>701</v>
      </c>
      <c r="O4211" s="14" t="s">
        <v>5471</v>
      </c>
      <c r="P4211">
        <v>0</v>
      </c>
      <c r="Q4211">
        <v>8537700769313</v>
      </c>
      <c r="R4211">
        <v>6022737930010001</v>
      </c>
    </row>
    <row r="4212" spans="1:18" x14ac:dyDescent="0.3">
      <c r="A4212" s="14" t="s">
        <v>11734</v>
      </c>
      <c r="B4212" s="14" t="s">
        <v>11735</v>
      </c>
      <c r="C4212" s="14" t="s">
        <v>657</v>
      </c>
      <c r="D4212">
        <v>332323</v>
      </c>
      <c r="E4212" s="14" t="s">
        <v>231</v>
      </c>
      <c r="F4212">
        <v>33</v>
      </c>
      <c r="G4212" s="21">
        <v>40935</v>
      </c>
      <c r="H4212">
        <v>2012</v>
      </c>
      <c r="I4212">
        <v>14</v>
      </c>
      <c r="J4212" s="14" t="s">
        <v>673</v>
      </c>
      <c r="K4212">
        <v>0</v>
      </c>
      <c r="L4212" s="14" t="s">
        <v>11736</v>
      </c>
      <c r="M4212" s="14" t="s">
        <v>871</v>
      </c>
      <c r="N4212" s="14" t="s">
        <v>701</v>
      </c>
      <c r="O4212" s="14" t="s">
        <v>872</v>
      </c>
      <c r="P4212">
        <v>0</v>
      </c>
      <c r="Q4212">
        <v>7482530658833</v>
      </c>
      <c r="R4212">
        <v>6030576260010001</v>
      </c>
    </row>
    <row r="4213" spans="1:18" x14ac:dyDescent="0.3">
      <c r="A4213" s="14" t="s">
        <v>11737</v>
      </c>
      <c r="B4213" s="14" t="s">
        <v>11737</v>
      </c>
      <c r="C4213" s="14" t="s">
        <v>655</v>
      </c>
      <c r="D4213">
        <v>488510</v>
      </c>
      <c r="E4213" s="14" t="s">
        <v>182</v>
      </c>
      <c r="F4213">
        <v>48</v>
      </c>
      <c r="G4213" s="21">
        <v>28185</v>
      </c>
      <c r="H4213">
        <v>1977</v>
      </c>
      <c r="I4213">
        <v>49</v>
      </c>
      <c r="J4213" s="14" t="s">
        <v>675</v>
      </c>
      <c r="K4213">
        <v>0</v>
      </c>
      <c r="L4213" s="14" t="s">
        <v>11738</v>
      </c>
      <c r="M4213" s="14" t="s">
        <v>11739</v>
      </c>
      <c r="N4213" s="14" t="s">
        <v>6738</v>
      </c>
      <c r="O4213" s="14" t="s">
        <v>11740</v>
      </c>
      <c r="P4213">
        <v>0</v>
      </c>
      <c r="Q4213">
        <v>193120024653</v>
      </c>
      <c r="R4213">
        <v>6011407240010001</v>
      </c>
    </row>
    <row r="4214" spans="1:18" x14ac:dyDescent="0.3">
      <c r="A4214" s="14" t="s">
        <v>11741</v>
      </c>
      <c r="B4214" s="14" t="s">
        <v>11742</v>
      </c>
      <c r="C4214" s="14" t="s">
        <v>656</v>
      </c>
      <c r="D4214">
        <v>238220</v>
      </c>
      <c r="E4214" s="14" t="s">
        <v>34</v>
      </c>
      <c r="F4214">
        <v>23</v>
      </c>
      <c r="G4214" s="21">
        <v>45292</v>
      </c>
      <c r="H4214">
        <v>2024</v>
      </c>
      <c r="I4214">
        <v>2</v>
      </c>
      <c r="J4214" s="14" t="s">
        <v>672</v>
      </c>
      <c r="K4214">
        <v>0</v>
      </c>
      <c r="L4214" s="14" t="s">
        <v>11743</v>
      </c>
      <c r="M4214" s="14" t="s">
        <v>1003</v>
      </c>
      <c r="N4214" s="14" t="s">
        <v>701</v>
      </c>
      <c r="O4214" s="14" t="s">
        <v>2992</v>
      </c>
      <c r="P4214">
        <v>0</v>
      </c>
      <c r="Q4214">
        <v>8736470790207</v>
      </c>
      <c r="R4214">
        <v>6033039830010002</v>
      </c>
    </row>
    <row r="4215" spans="1:18" x14ac:dyDescent="0.3">
      <c r="A4215" s="14" t="s">
        <v>11744</v>
      </c>
      <c r="B4215" s="14" t="s">
        <v>11744</v>
      </c>
      <c r="C4215" s="14" t="s">
        <v>656</v>
      </c>
      <c r="D4215">
        <v>238160</v>
      </c>
      <c r="E4215" s="14" t="s">
        <v>112</v>
      </c>
      <c r="F4215">
        <v>23</v>
      </c>
      <c r="G4215" s="21">
        <v>44331</v>
      </c>
      <c r="H4215">
        <v>2021</v>
      </c>
      <c r="I4215">
        <v>5</v>
      </c>
      <c r="J4215" s="14" t="s">
        <v>672</v>
      </c>
      <c r="K4215">
        <v>0</v>
      </c>
      <c r="L4215" s="14" t="s">
        <v>11745</v>
      </c>
      <c r="M4215" s="14" t="s">
        <v>1383</v>
      </c>
      <c r="N4215" s="14" t="s">
        <v>701</v>
      </c>
      <c r="O4215" s="14" t="s">
        <v>1505</v>
      </c>
      <c r="P4215">
        <v>0</v>
      </c>
      <c r="Q4215">
        <v>8537020769244</v>
      </c>
      <c r="R4215">
        <v>6044988960010001</v>
      </c>
    </row>
    <row r="4216" spans="1:18" x14ac:dyDescent="0.3">
      <c r="A4216" s="14" t="s">
        <v>11746</v>
      </c>
      <c r="B4216" s="14" t="s">
        <v>11746</v>
      </c>
      <c r="C4216" s="14" t="s">
        <v>655</v>
      </c>
      <c r="D4216">
        <v>236118</v>
      </c>
      <c r="E4216" s="14" t="s">
        <v>29</v>
      </c>
      <c r="F4216">
        <v>23</v>
      </c>
      <c r="G4216" s="21">
        <v>44170</v>
      </c>
      <c r="H4216">
        <v>2020</v>
      </c>
      <c r="I4216">
        <v>5</v>
      </c>
      <c r="J4216" s="14" t="s">
        <v>672</v>
      </c>
      <c r="K4216">
        <v>0</v>
      </c>
      <c r="L4216" s="14" t="s">
        <v>11747</v>
      </c>
      <c r="M4216" s="14" t="s">
        <v>2969</v>
      </c>
      <c r="N4216" s="14" t="s">
        <v>701</v>
      </c>
      <c r="O4216" s="14" t="s">
        <v>5032</v>
      </c>
      <c r="P4216">
        <v>0</v>
      </c>
      <c r="Q4216">
        <v>8520410767496</v>
      </c>
      <c r="R4216">
        <v>6043655980010001</v>
      </c>
    </row>
    <row r="4217" spans="1:18" x14ac:dyDescent="0.3">
      <c r="A4217" s="14" t="s">
        <v>11748</v>
      </c>
      <c r="B4217" s="14" t="s">
        <v>11748</v>
      </c>
      <c r="C4217" s="14" t="s">
        <v>659</v>
      </c>
      <c r="D4217">
        <v>611710</v>
      </c>
      <c r="E4217" s="14" t="s">
        <v>71</v>
      </c>
      <c r="F4217">
        <v>61</v>
      </c>
      <c r="G4217" s="21">
        <v>45464</v>
      </c>
      <c r="H4217">
        <v>2024</v>
      </c>
      <c r="I4217">
        <v>2</v>
      </c>
      <c r="J4217" s="14" t="s">
        <v>672</v>
      </c>
      <c r="K4217">
        <v>0</v>
      </c>
      <c r="L4217" s="14" t="s">
        <v>1489</v>
      </c>
      <c r="M4217" s="14" t="s">
        <v>812</v>
      </c>
      <c r="N4217" s="14" t="s">
        <v>701</v>
      </c>
      <c r="O4217" s="14" t="s">
        <v>813</v>
      </c>
      <c r="P4217">
        <v>0</v>
      </c>
      <c r="Q4217">
        <v>8771670793941</v>
      </c>
      <c r="R4217">
        <v>6055710060010001</v>
      </c>
    </row>
    <row r="4218" spans="1:18" x14ac:dyDescent="0.3">
      <c r="A4218" s="14" t="s">
        <v>11749</v>
      </c>
      <c r="B4218" s="14" t="s">
        <v>11750</v>
      </c>
      <c r="C4218" s="14" t="s">
        <v>655</v>
      </c>
      <c r="D4218">
        <v>459999</v>
      </c>
      <c r="E4218" s="14" t="s">
        <v>27</v>
      </c>
      <c r="F4218">
        <v>45</v>
      </c>
      <c r="G4218" s="21">
        <v>39539</v>
      </c>
      <c r="H4218">
        <v>2008</v>
      </c>
      <c r="I4218">
        <v>18</v>
      </c>
      <c r="J4218" s="14" t="s">
        <v>673</v>
      </c>
      <c r="K4218">
        <v>0</v>
      </c>
      <c r="L4218" s="14" t="s">
        <v>11751</v>
      </c>
      <c r="M4218" s="14" t="s">
        <v>1003</v>
      </c>
      <c r="N4218" s="14" t="s">
        <v>701</v>
      </c>
      <c r="O4218" s="14" t="s">
        <v>6411</v>
      </c>
      <c r="P4218">
        <v>0</v>
      </c>
      <c r="Q4218">
        <v>7078330615662</v>
      </c>
      <c r="R4218">
        <v>6012259010010001</v>
      </c>
    </row>
    <row r="4219" spans="1:18" x14ac:dyDescent="0.3">
      <c r="A4219" s="14" t="s">
        <v>11752</v>
      </c>
      <c r="B4219" s="14" t="s">
        <v>11753</v>
      </c>
      <c r="C4219" s="14" t="s">
        <v>657</v>
      </c>
      <c r="D4219">
        <v>238220</v>
      </c>
      <c r="E4219" s="14" t="s">
        <v>34</v>
      </c>
      <c r="F4219">
        <v>23</v>
      </c>
      <c r="G4219" s="21">
        <v>43468</v>
      </c>
      <c r="H4219">
        <v>2019</v>
      </c>
      <c r="I4219">
        <v>7</v>
      </c>
      <c r="J4219" s="14" t="s">
        <v>674</v>
      </c>
      <c r="K4219">
        <v>0</v>
      </c>
      <c r="L4219" s="14" t="s">
        <v>11754</v>
      </c>
      <c r="M4219" s="14" t="s">
        <v>1677</v>
      </c>
      <c r="N4219" s="14" t="s">
        <v>701</v>
      </c>
      <c r="O4219" s="14" t="s">
        <v>1678</v>
      </c>
      <c r="P4219">
        <v>0</v>
      </c>
      <c r="Q4219">
        <v>5156000785062</v>
      </c>
      <c r="R4219">
        <v>6018379490010004</v>
      </c>
    </row>
    <row r="4220" spans="1:18" x14ac:dyDescent="0.3">
      <c r="A4220" s="14" t="s">
        <v>11752</v>
      </c>
      <c r="B4220" s="14" t="s">
        <v>11755</v>
      </c>
      <c r="C4220" s="14" t="s">
        <v>657</v>
      </c>
      <c r="D4220">
        <v>238220</v>
      </c>
      <c r="E4220" s="14" t="s">
        <v>34</v>
      </c>
      <c r="F4220">
        <v>23</v>
      </c>
      <c r="G4220" s="21">
        <v>35796</v>
      </c>
      <c r="H4220">
        <v>1998</v>
      </c>
      <c r="I4220">
        <v>28</v>
      </c>
      <c r="J4220" s="14" t="s">
        <v>675</v>
      </c>
      <c r="K4220">
        <v>0</v>
      </c>
      <c r="L4220" s="14" t="s">
        <v>11756</v>
      </c>
      <c r="M4220" s="14" t="s">
        <v>1337</v>
      </c>
      <c r="N4220" s="14" t="s">
        <v>701</v>
      </c>
      <c r="O4220" s="14" t="s">
        <v>1339</v>
      </c>
      <c r="P4220">
        <v>0</v>
      </c>
      <c r="Q4220">
        <v>5156000517061</v>
      </c>
      <c r="R4220">
        <v>6018379490010001</v>
      </c>
    </row>
    <row r="4221" spans="1:18" x14ac:dyDescent="0.3">
      <c r="A4221" s="14" t="s">
        <v>11757</v>
      </c>
      <c r="B4221" s="14" t="s">
        <v>11757</v>
      </c>
      <c r="C4221" s="14" t="s">
        <v>660</v>
      </c>
      <c r="D4221">
        <v>711320</v>
      </c>
      <c r="E4221" s="14" t="s">
        <v>107</v>
      </c>
      <c r="F4221">
        <v>71</v>
      </c>
      <c r="G4221" s="21">
        <v>41500</v>
      </c>
      <c r="H4221">
        <v>2013</v>
      </c>
      <c r="I4221">
        <v>12</v>
      </c>
      <c r="J4221" s="14" t="s">
        <v>673</v>
      </c>
      <c r="K4221">
        <v>0</v>
      </c>
      <c r="L4221" s="14" t="s">
        <v>11758</v>
      </c>
      <c r="M4221" s="14" t="s">
        <v>700</v>
      </c>
      <c r="N4221" s="14" t="s">
        <v>701</v>
      </c>
      <c r="O4221" s="14" t="s">
        <v>732</v>
      </c>
      <c r="P4221">
        <v>1</v>
      </c>
      <c r="Q4221">
        <v>7700270681730</v>
      </c>
      <c r="R4221">
        <v>6033261220010001</v>
      </c>
    </row>
    <row r="4222" spans="1:18" x14ac:dyDescent="0.3">
      <c r="A4222" s="14" t="s">
        <v>11759</v>
      </c>
      <c r="B4222" s="14" t="s">
        <v>11759</v>
      </c>
      <c r="C4222" s="14" t="s">
        <v>656</v>
      </c>
      <c r="D4222">
        <v>238990</v>
      </c>
      <c r="E4222" s="14" t="s">
        <v>41</v>
      </c>
      <c r="F4222">
        <v>23</v>
      </c>
      <c r="G4222" s="21">
        <v>44119</v>
      </c>
      <c r="H4222">
        <v>2020</v>
      </c>
      <c r="I4222">
        <v>5</v>
      </c>
      <c r="J4222" s="14" t="s">
        <v>672</v>
      </c>
      <c r="K4222">
        <v>0</v>
      </c>
      <c r="L4222" s="14" t="s">
        <v>11760</v>
      </c>
      <c r="M4222" s="14" t="s">
        <v>862</v>
      </c>
      <c r="N4222" s="14" t="s">
        <v>701</v>
      </c>
      <c r="O4222" s="14" t="s">
        <v>1546</v>
      </c>
      <c r="P4222">
        <v>0</v>
      </c>
      <c r="Q4222">
        <v>8518160767266</v>
      </c>
      <c r="R4222">
        <v>6046541680010001</v>
      </c>
    </row>
    <row r="4223" spans="1:18" x14ac:dyDescent="0.3">
      <c r="A4223" s="14" t="s">
        <v>11761</v>
      </c>
      <c r="B4223" s="14" t="s">
        <v>11761</v>
      </c>
      <c r="C4223" s="14" t="s">
        <v>655</v>
      </c>
      <c r="D4223">
        <v>238990</v>
      </c>
      <c r="E4223" s="14" t="s">
        <v>41</v>
      </c>
      <c r="F4223">
        <v>23</v>
      </c>
      <c r="G4223" s="21">
        <v>42654</v>
      </c>
      <c r="H4223">
        <v>2016</v>
      </c>
      <c r="I4223">
        <v>9</v>
      </c>
      <c r="J4223" s="14" t="s">
        <v>674</v>
      </c>
      <c r="K4223">
        <v>0</v>
      </c>
      <c r="L4223" s="14" t="s">
        <v>11762</v>
      </c>
      <c r="M4223" s="14" t="s">
        <v>11763</v>
      </c>
      <c r="N4223" s="14" t="s">
        <v>6761</v>
      </c>
      <c r="O4223" s="14" t="s">
        <v>11764</v>
      </c>
      <c r="P4223">
        <v>0</v>
      </c>
      <c r="Q4223">
        <v>8221510736076</v>
      </c>
      <c r="R4223">
        <v>6032934850010001</v>
      </c>
    </row>
    <row r="4224" spans="1:18" x14ac:dyDescent="0.3">
      <c r="A4224" s="14" t="s">
        <v>11765</v>
      </c>
      <c r="B4224" s="14" t="s">
        <v>11765</v>
      </c>
      <c r="C4224" s="14" t="s">
        <v>657</v>
      </c>
      <c r="D4224">
        <v>424460</v>
      </c>
      <c r="E4224" s="14" t="s">
        <v>222</v>
      </c>
      <c r="F4224">
        <v>42</v>
      </c>
      <c r="G4224" s="21">
        <v>36557</v>
      </c>
      <c r="H4224">
        <v>2000</v>
      </c>
      <c r="I4224">
        <v>26</v>
      </c>
      <c r="J4224" s="14" t="s">
        <v>675</v>
      </c>
      <c r="K4224">
        <v>0</v>
      </c>
      <c r="L4224" s="14" t="s">
        <v>8360</v>
      </c>
      <c r="M4224" s="14" t="s">
        <v>700</v>
      </c>
      <c r="N4224" s="14" t="s">
        <v>701</v>
      </c>
      <c r="O4224" s="14" t="s">
        <v>710</v>
      </c>
      <c r="P4224">
        <v>1</v>
      </c>
      <c r="Q4224">
        <v>5351420538343</v>
      </c>
      <c r="R4224">
        <v>6020637580010001</v>
      </c>
    </row>
    <row r="4225" spans="1:18" x14ac:dyDescent="0.3">
      <c r="A4225" s="14" t="s">
        <v>11766</v>
      </c>
      <c r="B4225" s="14" t="s">
        <v>11766</v>
      </c>
      <c r="C4225" s="14" t="s">
        <v>657</v>
      </c>
      <c r="D4225">
        <v>551112</v>
      </c>
      <c r="E4225" s="14" t="s">
        <v>121</v>
      </c>
      <c r="F4225">
        <v>55</v>
      </c>
      <c r="G4225" s="21">
        <v>39264</v>
      </c>
      <c r="H4225">
        <v>2007</v>
      </c>
      <c r="I4225">
        <v>19</v>
      </c>
      <c r="J4225" s="14" t="s">
        <v>673</v>
      </c>
      <c r="K4225">
        <v>0</v>
      </c>
      <c r="L4225" s="14" t="s">
        <v>8360</v>
      </c>
      <c r="M4225" s="14" t="s">
        <v>700</v>
      </c>
      <c r="N4225" s="14" t="s">
        <v>701</v>
      </c>
      <c r="O4225" s="14" t="s">
        <v>710</v>
      </c>
      <c r="P4225">
        <v>1</v>
      </c>
      <c r="Q4225">
        <v>7353170645111</v>
      </c>
      <c r="R4225">
        <v>7353170645111</v>
      </c>
    </row>
    <row r="4226" spans="1:18" x14ac:dyDescent="0.3">
      <c r="A4226" s="14" t="s">
        <v>11767</v>
      </c>
      <c r="B4226" s="14" t="s">
        <v>11767</v>
      </c>
      <c r="C4226" s="14" t="s">
        <v>657</v>
      </c>
      <c r="D4226">
        <v>551112</v>
      </c>
      <c r="E4226" s="14" t="s">
        <v>121</v>
      </c>
      <c r="F4226">
        <v>55</v>
      </c>
      <c r="G4226" s="21">
        <v>36553</v>
      </c>
      <c r="H4226">
        <v>2000</v>
      </c>
      <c r="I4226">
        <v>26</v>
      </c>
      <c r="J4226" s="14" t="s">
        <v>675</v>
      </c>
      <c r="K4226">
        <v>0</v>
      </c>
      <c r="L4226" s="14" t="s">
        <v>11465</v>
      </c>
      <c r="M4226" s="14" t="s">
        <v>700</v>
      </c>
      <c r="N4226" s="14" t="s">
        <v>701</v>
      </c>
      <c r="O4226" s="14" t="s">
        <v>710</v>
      </c>
      <c r="P4226">
        <v>1</v>
      </c>
      <c r="Q4226">
        <v>7205610629364</v>
      </c>
      <c r="R4226">
        <v>6020085630010001</v>
      </c>
    </row>
    <row r="4227" spans="1:18" x14ac:dyDescent="0.3">
      <c r="A4227" s="14" t="s">
        <v>11768</v>
      </c>
      <c r="B4227" s="14" t="s">
        <v>11769</v>
      </c>
      <c r="C4227" s="14" t="s">
        <v>664</v>
      </c>
      <c r="D4227">
        <v>531210</v>
      </c>
      <c r="E4227" s="14" t="s">
        <v>43</v>
      </c>
      <c r="F4227">
        <v>53</v>
      </c>
      <c r="G4227" s="21">
        <v>37622</v>
      </c>
      <c r="H4227">
        <v>2003</v>
      </c>
      <c r="I4227">
        <v>23</v>
      </c>
      <c r="J4227" s="14" t="s">
        <v>675</v>
      </c>
      <c r="K4227">
        <v>0</v>
      </c>
      <c r="L4227" s="14" t="s">
        <v>11465</v>
      </c>
      <c r="M4227" s="14" t="s">
        <v>700</v>
      </c>
      <c r="N4227" s="14" t="s">
        <v>701</v>
      </c>
      <c r="O4227" s="14" t="s">
        <v>710</v>
      </c>
      <c r="P4227">
        <v>1</v>
      </c>
      <c r="Q4227">
        <v>7101110618077</v>
      </c>
      <c r="R4227">
        <v>6027820910010001</v>
      </c>
    </row>
    <row r="4228" spans="1:18" x14ac:dyDescent="0.3">
      <c r="A4228" s="14" t="s">
        <v>11770</v>
      </c>
      <c r="B4228" s="14" t="s">
        <v>11771</v>
      </c>
      <c r="C4228" s="14" t="s">
        <v>657</v>
      </c>
      <c r="D4228">
        <v>424940</v>
      </c>
      <c r="E4228" s="14" t="s">
        <v>465</v>
      </c>
      <c r="F4228">
        <v>42</v>
      </c>
      <c r="G4228" s="21">
        <v>39814</v>
      </c>
      <c r="H4228">
        <v>2009</v>
      </c>
      <c r="I4228">
        <v>17</v>
      </c>
      <c r="J4228" s="14" t="s">
        <v>673</v>
      </c>
      <c r="K4228">
        <v>0</v>
      </c>
      <c r="L4228" s="14" t="s">
        <v>11772</v>
      </c>
      <c r="M4228" s="14" t="s">
        <v>11773</v>
      </c>
      <c r="N4228" s="14" t="s">
        <v>5078</v>
      </c>
      <c r="O4228" s="14" t="s">
        <v>11774</v>
      </c>
      <c r="P4228">
        <v>0</v>
      </c>
      <c r="Q4228">
        <v>7157220624139</v>
      </c>
      <c r="R4228">
        <v>6028735130010001</v>
      </c>
    </row>
    <row r="4229" spans="1:18" x14ac:dyDescent="0.3">
      <c r="A4229" s="14" t="s">
        <v>11775</v>
      </c>
      <c r="B4229" s="14" t="s">
        <v>11776</v>
      </c>
      <c r="C4229" s="14" t="s">
        <v>659</v>
      </c>
      <c r="D4229">
        <v>541990</v>
      </c>
      <c r="E4229" s="14" t="s">
        <v>30</v>
      </c>
      <c r="F4229">
        <v>54</v>
      </c>
      <c r="G4229" s="21">
        <v>46023</v>
      </c>
      <c r="H4229">
        <v>2026</v>
      </c>
      <c r="I4229">
        <v>0</v>
      </c>
      <c r="J4229" s="14" t="s">
        <v>676</v>
      </c>
      <c r="K4229">
        <v>0</v>
      </c>
      <c r="L4229" s="14" t="s">
        <v>11777</v>
      </c>
      <c r="M4229" s="14" t="s">
        <v>11778</v>
      </c>
      <c r="N4229" s="14" t="s">
        <v>3859</v>
      </c>
      <c r="O4229" s="14" t="s">
        <v>11779</v>
      </c>
      <c r="P4229">
        <v>0</v>
      </c>
      <c r="Q4229">
        <v>8880330805403</v>
      </c>
      <c r="R4229">
        <v>6032245710010001</v>
      </c>
    </row>
    <row r="4230" spans="1:18" x14ac:dyDescent="0.3">
      <c r="A4230" s="14" t="s">
        <v>11780</v>
      </c>
      <c r="B4230" s="14" t="s">
        <v>11780</v>
      </c>
      <c r="C4230" s="14" t="s">
        <v>655</v>
      </c>
      <c r="D4230">
        <v>449210</v>
      </c>
      <c r="E4230" s="14" t="s">
        <v>95</v>
      </c>
      <c r="F4230">
        <v>44</v>
      </c>
      <c r="G4230" s="21">
        <v>32153</v>
      </c>
      <c r="H4230">
        <v>1988</v>
      </c>
      <c r="I4230">
        <v>38</v>
      </c>
      <c r="J4230" s="14" t="s">
        <v>675</v>
      </c>
      <c r="K4230">
        <v>0</v>
      </c>
      <c r="L4230" s="14" t="s">
        <v>11781</v>
      </c>
      <c r="M4230" s="14" t="s">
        <v>3611</v>
      </c>
      <c r="N4230" s="14" t="s">
        <v>3612</v>
      </c>
      <c r="O4230" s="14" t="s">
        <v>11782</v>
      </c>
      <c r="P4230">
        <v>0</v>
      </c>
      <c r="Q4230">
        <v>1601170162305</v>
      </c>
      <c r="R4230">
        <v>6011660820010001</v>
      </c>
    </row>
    <row r="4231" spans="1:18" x14ac:dyDescent="0.3">
      <c r="A4231" s="14" t="s">
        <v>11783</v>
      </c>
      <c r="B4231" s="14" t="s">
        <v>11783</v>
      </c>
      <c r="C4231" s="14" t="s">
        <v>655</v>
      </c>
      <c r="D4231">
        <v>238990</v>
      </c>
      <c r="E4231" s="14" t="s">
        <v>41</v>
      </c>
      <c r="F4231">
        <v>23</v>
      </c>
      <c r="G4231" s="21">
        <v>35431</v>
      </c>
      <c r="H4231">
        <v>1997</v>
      </c>
      <c r="I4231">
        <v>29</v>
      </c>
      <c r="J4231" s="14" t="s">
        <v>675</v>
      </c>
      <c r="K4231">
        <v>0</v>
      </c>
      <c r="L4231" s="14" t="s">
        <v>11784</v>
      </c>
      <c r="M4231" s="14" t="s">
        <v>805</v>
      </c>
      <c r="N4231" s="14" t="s">
        <v>701</v>
      </c>
      <c r="O4231" s="14" t="s">
        <v>806</v>
      </c>
      <c r="P4231">
        <v>0</v>
      </c>
      <c r="Q4231">
        <v>5020140502303</v>
      </c>
      <c r="R4231">
        <v>6014044810010001</v>
      </c>
    </row>
    <row r="4232" spans="1:18" x14ac:dyDescent="0.3">
      <c r="A4232" s="14" t="s">
        <v>11785</v>
      </c>
      <c r="B4232" s="14" t="s">
        <v>11785</v>
      </c>
      <c r="C4232" s="14" t="s">
        <v>655</v>
      </c>
      <c r="D4232">
        <v>332323</v>
      </c>
      <c r="E4232" s="14" t="s">
        <v>231</v>
      </c>
      <c r="F4232">
        <v>33</v>
      </c>
      <c r="G4232" s="21">
        <v>34943</v>
      </c>
      <c r="H4232">
        <v>1995</v>
      </c>
      <c r="I4232">
        <v>30</v>
      </c>
      <c r="J4232" s="14" t="s">
        <v>675</v>
      </c>
      <c r="K4232">
        <v>0</v>
      </c>
      <c r="L4232" s="14" t="s">
        <v>11786</v>
      </c>
      <c r="M4232" s="14" t="s">
        <v>11787</v>
      </c>
      <c r="N4232" s="14" t="s">
        <v>6738</v>
      </c>
      <c r="O4232" s="14" t="s">
        <v>11788</v>
      </c>
      <c r="P4232">
        <v>0</v>
      </c>
      <c r="Q4232">
        <v>1804080182993</v>
      </c>
      <c r="R4232">
        <v>6010848250010001</v>
      </c>
    </row>
    <row r="4233" spans="1:18" x14ac:dyDescent="0.3">
      <c r="A4233" s="14" t="s">
        <v>11789</v>
      </c>
      <c r="B4233" s="14" t="s">
        <v>11790</v>
      </c>
      <c r="C4233" s="14" t="s">
        <v>657</v>
      </c>
      <c r="D4233">
        <v>237310</v>
      </c>
      <c r="E4233" s="14" t="s">
        <v>145</v>
      </c>
      <c r="F4233">
        <v>23</v>
      </c>
      <c r="G4233" s="21">
        <v>41228</v>
      </c>
      <c r="H4233">
        <v>2012</v>
      </c>
      <c r="I4233">
        <v>13</v>
      </c>
      <c r="J4233" s="14" t="s">
        <v>673</v>
      </c>
      <c r="K4233">
        <v>0</v>
      </c>
      <c r="L4233" s="14" t="s">
        <v>11791</v>
      </c>
      <c r="M4233" s="14" t="s">
        <v>805</v>
      </c>
      <c r="N4233" s="14" t="s">
        <v>701</v>
      </c>
      <c r="O4233" s="14" t="s">
        <v>806</v>
      </c>
      <c r="P4233">
        <v>0</v>
      </c>
      <c r="Q4233">
        <v>7566160667654</v>
      </c>
      <c r="R4233">
        <v>6032393850010001</v>
      </c>
    </row>
    <row r="4234" spans="1:18" x14ac:dyDescent="0.3">
      <c r="A4234" s="14" t="s">
        <v>11792</v>
      </c>
      <c r="B4234" s="14" t="s">
        <v>11792</v>
      </c>
      <c r="C4234" s="14" t="s">
        <v>655</v>
      </c>
      <c r="D4234">
        <v>424990</v>
      </c>
      <c r="E4234" s="14" t="s">
        <v>90</v>
      </c>
      <c r="F4234">
        <v>42</v>
      </c>
      <c r="G4234" s="21">
        <v>37438</v>
      </c>
      <c r="H4234">
        <v>2002</v>
      </c>
      <c r="I4234">
        <v>24</v>
      </c>
      <c r="J4234" s="14" t="s">
        <v>675</v>
      </c>
      <c r="K4234">
        <v>0</v>
      </c>
      <c r="L4234" s="14" t="s">
        <v>11793</v>
      </c>
      <c r="M4234" s="14" t="s">
        <v>700</v>
      </c>
      <c r="N4234" s="14" t="s">
        <v>701</v>
      </c>
      <c r="O4234" s="14" t="s">
        <v>992</v>
      </c>
      <c r="P4234">
        <v>1</v>
      </c>
      <c r="Q4234">
        <v>1911270193733</v>
      </c>
      <c r="R4234">
        <v>6013747070010001</v>
      </c>
    </row>
    <row r="4235" spans="1:18" x14ac:dyDescent="0.3">
      <c r="A4235" s="14" t="s">
        <v>11794</v>
      </c>
      <c r="B4235" s="14" t="s">
        <v>11794</v>
      </c>
      <c r="C4235" s="14" t="s">
        <v>657</v>
      </c>
      <c r="D4235">
        <v>541330</v>
      </c>
      <c r="E4235" s="14" t="s">
        <v>58</v>
      </c>
      <c r="F4235">
        <v>54</v>
      </c>
      <c r="G4235" s="21">
        <v>41671</v>
      </c>
      <c r="H4235">
        <v>2014</v>
      </c>
      <c r="I4235">
        <v>12</v>
      </c>
      <c r="J4235" s="14" t="s">
        <v>673</v>
      </c>
      <c r="K4235">
        <v>0</v>
      </c>
      <c r="L4235" s="14" t="s">
        <v>11795</v>
      </c>
      <c r="M4235" s="14" t="s">
        <v>3574</v>
      </c>
      <c r="N4235" s="14" t="s">
        <v>701</v>
      </c>
      <c r="O4235" s="14" t="s">
        <v>3575</v>
      </c>
      <c r="P4235">
        <v>0</v>
      </c>
      <c r="Q4235">
        <v>7670020678563</v>
      </c>
      <c r="R4235">
        <v>6032260510010001</v>
      </c>
    </row>
    <row r="4236" spans="1:18" x14ac:dyDescent="0.3">
      <c r="A4236" s="14" t="s">
        <v>11796</v>
      </c>
      <c r="B4236" s="14" t="s">
        <v>11797</v>
      </c>
      <c r="C4236" s="14" t="s">
        <v>655</v>
      </c>
      <c r="D4236">
        <v>236118</v>
      </c>
      <c r="E4236" s="14" t="s">
        <v>29</v>
      </c>
      <c r="F4236">
        <v>23</v>
      </c>
      <c r="G4236" s="21">
        <v>42702</v>
      </c>
      <c r="H4236">
        <v>2016</v>
      </c>
      <c r="I4236">
        <v>9</v>
      </c>
      <c r="J4236" s="14" t="s">
        <v>674</v>
      </c>
      <c r="K4236">
        <v>0</v>
      </c>
      <c r="L4236" s="14" t="s">
        <v>11798</v>
      </c>
      <c r="M4236" s="14" t="s">
        <v>736</v>
      </c>
      <c r="N4236" s="14" t="s">
        <v>701</v>
      </c>
      <c r="O4236" s="14" t="s">
        <v>2219</v>
      </c>
      <c r="P4236">
        <v>0</v>
      </c>
      <c r="Q4236">
        <v>8012970714297</v>
      </c>
      <c r="R4236">
        <v>6021019250010003</v>
      </c>
    </row>
    <row r="4237" spans="1:18" x14ac:dyDescent="0.3">
      <c r="A4237" s="14" t="s">
        <v>11799</v>
      </c>
      <c r="B4237" s="14" t="s">
        <v>11799</v>
      </c>
      <c r="C4237" s="14" t="s">
        <v>655</v>
      </c>
      <c r="D4237">
        <v>531190</v>
      </c>
      <c r="E4237" s="14" t="s">
        <v>92</v>
      </c>
      <c r="F4237">
        <v>53</v>
      </c>
      <c r="G4237" s="21">
        <v>40544</v>
      </c>
      <c r="H4237">
        <v>2011</v>
      </c>
      <c r="I4237">
        <v>15</v>
      </c>
      <c r="J4237" s="14" t="s">
        <v>673</v>
      </c>
      <c r="K4237">
        <v>0</v>
      </c>
      <c r="L4237" s="14" t="s">
        <v>11800</v>
      </c>
      <c r="M4237" s="14" t="s">
        <v>11801</v>
      </c>
      <c r="N4237" s="14" t="s">
        <v>3006</v>
      </c>
      <c r="O4237" s="14" t="s">
        <v>11802</v>
      </c>
      <c r="P4237">
        <v>0</v>
      </c>
      <c r="Q4237">
        <v>7863220698708</v>
      </c>
      <c r="R4237">
        <v>6020039280010001</v>
      </c>
    </row>
    <row r="4238" spans="1:18" x14ac:dyDescent="0.3">
      <c r="A4238" s="14" t="s">
        <v>11799</v>
      </c>
      <c r="B4238" s="14" t="s">
        <v>11803</v>
      </c>
      <c r="C4238" s="14" t="s">
        <v>655</v>
      </c>
      <c r="D4238">
        <v>531190</v>
      </c>
      <c r="E4238" s="14" t="s">
        <v>92</v>
      </c>
      <c r="F4238">
        <v>53</v>
      </c>
      <c r="G4238" s="21">
        <v>40544</v>
      </c>
      <c r="H4238">
        <v>2011</v>
      </c>
      <c r="I4238">
        <v>15</v>
      </c>
      <c r="J4238" s="14" t="s">
        <v>673</v>
      </c>
      <c r="K4238">
        <v>0</v>
      </c>
      <c r="L4238" s="14" t="s">
        <v>11804</v>
      </c>
      <c r="M4238" s="14" t="s">
        <v>700</v>
      </c>
      <c r="N4238" s="14" t="s">
        <v>701</v>
      </c>
      <c r="O4238" s="14" t="s">
        <v>753</v>
      </c>
      <c r="P4238">
        <v>1</v>
      </c>
      <c r="Q4238">
        <v>7863220698721</v>
      </c>
      <c r="R4238">
        <v>602003928</v>
      </c>
    </row>
    <row r="4239" spans="1:18" x14ac:dyDescent="0.3">
      <c r="A4239" s="14" t="s">
        <v>11799</v>
      </c>
      <c r="B4239" s="14" t="s">
        <v>11805</v>
      </c>
      <c r="C4239" s="14" t="s">
        <v>655</v>
      </c>
      <c r="D4239">
        <v>531190</v>
      </c>
      <c r="E4239" s="14" t="s">
        <v>92</v>
      </c>
      <c r="F4239">
        <v>53</v>
      </c>
      <c r="G4239" s="21">
        <v>40554</v>
      </c>
      <c r="H4239">
        <v>2011</v>
      </c>
      <c r="I4239">
        <v>15</v>
      </c>
      <c r="J4239" s="14" t="s">
        <v>673</v>
      </c>
      <c r="K4239">
        <v>0</v>
      </c>
      <c r="L4239" s="14" t="s">
        <v>11806</v>
      </c>
      <c r="M4239" s="14" t="s">
        <v>700</v>
      </c>
      <c r="N4239" s="14" t="s">
        <v>701</v>
      </c>
      <c r="O4239" s="14" t="s">
        <v>868</v>
      </c>
      <c r="P4239">
        <v>1</v>
      </c>
      <c r="Q4239">
        <v>7863220698715</v>
      </c>
      <c r="R4239">
        <v>602003928</v>
      </c>
    </row>
    <row r="4240" spans="1:18" x14ac:dyDescent="0.3">
      <c r="A4240" s="14" t="s">
        <v>11799</v>
      </c>
      <c r="B4240" s="14" t="s">
        <v>11807</v>
      </c>
      <c r="C4240" s="14" t="s">
        <v>655</v>
      </c>
      <c r="D4240">
        <v>531190</v>
      </c>
      <c r="E4240" s="14" t="s">
        <v>92</v>
      </c>
      <c r="F4240">
        <v>53</v>
      </c>
      <c r="G4240" s="21">
        <v>40544</v>
      </c>
      <c r="H4240">
        <v>2011</v>
      </c>
      <c r="I4240">
        <v>15</v>
      </c>
      <c r="J4240" s="14" t="s">
        <v>673</v>
      </c>
      <c r="K4240">
        <v>0</v>
      </c>
      <c r="L4240" s="14" t="s">
        <v>11808</v>
      </c>
      <c r="M4240" s="14" t="s">
        <v>700</v>
      </c>
      <c r="N4240" s="14" t="s">
        <v>701</v>
      </c>
      <c r="O4240" s="14" t="s">
        <v>1021</v>
      </c>
      <c r="P4240">
        <v>1</v>
      </c>
      <c r="Q4240">
        <v>7863220698720</v>
      </c>
      <c r="R4240">
        <v>602003928</v>
      </c>
    </row>
    <row r="4241" spans="1:18" x14ac:dyDescent="0.3">
      <c r="A4241" s="14" t="s">
        <v>11799</v>
      </c>
      <c r="B4241" s="14" t="s">
        <v>11809</v>
      </c>
      <c r="C4241" s="14" t="s">
        <v>655</v>
      </c>
      <c r="D4241">
        <v>531190</v>
      </c>
      <c r="E4241" s="14" t="s">
        <v>92</v>
      </c>
      <c r="F4241">
        <v>53</v>
      </c>
      <c r="G4241" s="21">
        <v>40544</v>
      </c>
      <c r="H4241">
        <v>2011</v>
      </c>
      <c r="I4241">
        <v>15</v>
      </c>
      <c r="J4241" s="14" t="s">
        <v>673</v>
      </c>
      <c r="K4241">
        <v>0</v>
      </c>
      <c r="L4241" s="14" t="s">
        <v>11810</v>
      </c>
      <c r="M4241" s="14" t="s">
        <v>700</v>
      </c>
      <c r="N4241" s="14" t="s">
        <v>701</v>
      </c>
      <c r="O4241" s="14" t="s">
        <v>717</v>
      </c>
      <c r="P4241">
        <v>1</v>
      </c>
      <c r="Q4241">
        <v>7863220698719</v>
      </c>
      <c r="R4241">
        <v>602003928</v>
      </c>
    </row>
    <row r="4242" spans="1:18" x14ac:dyDescent="0.3">
      <c r="A4242" s="14" t="s">
        <v>11799</v>
      </c>
      <c r="B4242" s="14" t="s">
        <v>11811</v>
      </c>
      <c r="C4242" s="14" t="s">
        <v>655</v>
      </c>
      <c r="D4242">
        <v>531190</v>
      </c>
      <c r="E4242" s="14" t="s">
        <v>92</v>
      </c>
      <c r="F4242">
        <v>53</v>
      </c>
      <c r="G4242" s="21">
        <v>40544</v>
      </c>
      <c r="H4242">
        <v>2011</v>
      </c>
      <c r="I4242">
        <v>15</v>
      </c>
      <c r="J4242" s="14" t="s">
        <v>673</v>
      </c>
      <c r="K4242">
        <v>0</v>
      </c>
      <c r="L4242" s="14" t="s">
        <v>11812</v>
      </c>
      <c r="M4242" s="14" t="s">
        <v>700</v>
      </c>
      <c r="N4242" s="14" t="s">
        <v>701</v>
      </c>
      <c r="O4242" s="14" t="s">
        <v>717</v>
      </c>
      <c r="P4242">
        <v>1</v>
      </c>
      <c r="Q4242">
        <v>7863220698718</v>
      </c>
      <c r="R4242">
        <v>602003928</v>
      </c>
    </row>
    <row r="4243" spans="1:18" x14ac:dyDescent="0.3">
      <c r="A4243" s="14" t="s">
        <v>11813</v>
      </c>
      <c r="B4243" s="14" t="s">
        <v>11813</v>
      </c>
      <c r="C4243" s="14" t="s">
        <v>657</v>
      </c>
      <c r="D4243">
        <v>517112</v>
      </c>
      <c r="E4243" s="14" t="s">
        <v>335</v>
      </c>
      <c r="F4243">
        <v>51</v>
      </c>
      <c r="G4243" s="21">
        <v>40544</v>
      </c>
      <c r="H4243">
        <v>2011</v>
      </c>
      <c r="I4243">
        <v>15</v>
      </c>
      <c r="J4243" s="14" t="s">
        <v>673</v>
      </c>
      <c r="K4243">
        <v>0</v>
      </c>
      <c r="L4243" s="14" t="s">
        <v>11814</v>
      </c>
      <c r="M4243" s="14" t="s">
        <v>700</v>
      </c>
      <c r="N4243" s="14" t="s">
        <v>701</v>
      </c>
      <c r="O4243" s="14" t="s">
        <v>745</v>
      </c>
      <c r="P4243">
        <v>1</v>
      </c>
      <c r="Q4243">
        <v>7863230698709</v>
      </c>
      <c r="R4243">
        <v>6018499970010001</v>
      </c>
    </row>
    <row r="4244" spans="1:18" x14ac:dyDescent="0.3">
      <c r="A4244" s="14" t="s">
        <v>11815</v>
      </c>
      <c r="B4244" s="14" t="s">
        <v>11815</v>
      </c>
      <c r="C4244" s="14" t="s">
        <v>655</v>
      </c>
      <c r="D4244">
        <v>812990</v>
      </c>
      <c r="E4244" s="14" t="s">
        <v>21</v>
      </c>
      <c r="F4244">
        <v>81</v>
      </c>
      <c r="G4244" s="21">
        <v>38869</v>
      </c>
      <c r="H4244">
        <v>2006</v>
      </c>
      <c r="I4244">
        <v>20</v>
      </c>
      <c r="J4244" s="14" t="s">
        <v>673</v>
      </c>
      <c r="K4244">
        <v>0</v>
      </c>
      <c r="L4244" s="14" t="s">
        <v>11816</v>
      </c>
      <c r="M4244" s="14" t="s">
        <v>6309</v>
      </c>
      <c r="N4244" s="14" t="s">
        <v>3764</v>
      </c>
      <c r="O4244" s="14" t="s">
        <v>11817</v>
      </c>
      <c r="P4244">
        <v>0</v>
      </c>
      <c r="Q4244">
        <v>5930450600218</v>
      </c>
      <c r="R4244">
        <v>6025487740010001</v>
      </c>
    </row>
    <row r="4245" spans="1:18" x14ac:dyDescent="0.3">
      <c r="A4245" s="14" t="s">
        <v>11818</v>
      </c>
      <c r="B4245" s="14" t="s">
        <v>11819</v>
      </c>
      <c r="C4245" s="14" t="s">
        <v>656</v>
      </c>
      <c r="D4245">
        <v>611430</v>
      </c>
      <c r="E4245" s="14" t="s">
        <v>136</v>
      </c>
      <c r="F4245">
        <v>61</v>
      </c>
      <c r="G4245" s="21">
        <v>45005</v>
      </c>
      <c r="H4245">
        <v>2023</v>
      </c>
      <c r="I4245">
        <v>3</v>
      </c>
      <c r="J4245" s="14" t="s">
        <v>672</v>
      </c>
      <c r="K4245">
        <v>0</v>
      </c>
      <c r="L4245" s="14" t="s">
        <v>11820</v>
      </c>
      <c r="M4245" s="14" t="s">
        <v>5375</v>
      </c>
      <c r="N4245" s="14" t="s">
        <v>1705</v>
      </c>
      <c r="O4245" s="14" t="s">
        <v>11821</v>
      </c>
      <c r="P4245">
        <v>0</v>
      </c>
      <c r="Q4245">
        <v>8943150812100</v>
      </c>
      <c r="R4245">
        <v>6026881300010004</v>
      </c>
    </row>
    <row r="4246" spans="1:18" x14ac:dyDescent="0.3">
      <c r="A4246" s="14" t="s">
        <v>11822</v>
      </c>
      <c r="B4246" s="14" t="s">
        <v>11822</v>
      </c>
      <c r="C4246" s="14" t="s">
        <v>657</v>
      </c>
      <c r="D4246">
        <v>424460</v>
      </c>
      <c r="E4246" s="14" t="s">
        <v>222</v>
      </c>
      <c r="F4246">
        <v>42</v>
      </c>
      <c r="G4246" s="21">
        <v>36550</v>
      </c>
      <c r="H4246">
        <v>2000</v>
      </c>
      <c r="I4246">
        <v>26</v>
      </c>
      <c r="J4246" s="14" t="s">
        <v>675</v>
      </c>
      <c r="K4246">
        <v>0</v>
      </c>
      <c r="L4246" s="14" t="s">
        <v>8360</v>
      </c>
      <c r="M4246" s="14" t="s">
        <v>700</v>
      </c>
      <c r="N4246" s="14" t="s">
        <v>701</v>
      </c>
      <c r="O4246" s="14" t="s">
        <v>710</v>
      </c>
      <c r="P4246">
        <v>1</v>
      </c>
      <c r="Q4246">
        <v>5339620537078</v>
      </c>
      <c r="R4246">
        <v>6020085660010001</v>
      </c>
    </row>
    <row r="4247" spans="1:18" x14ac:dyDescent="0.3">
      <c r="A4247" s="14" t="s">
        <v>11823</v>
      </c>
      <c r="B4247" s="14" t="s">
        <v>11824</v>
      </c>
      <c r="C4247" s="14" t="s">
        <v>655</v>
      </c>
      <c r="D4247">
        <v>561621</v>
      </c>
      <c r="E4247" s="14" t="s">
        <v>106</v>
      </c>
      <c r="F4247">
        <v>56</v>
      </c>
      <c r="G4247" s="21">
        <v>37987</v>
      </c>
      <c r="H4247">
        <v>2004</v>
      </c>
      <c r="I4247">
        <v>22</v>
      </c>
      <c r="J4247" s="14" t="s">
        <v>675</v>
      </c>
      <c r="K4247">
        <v>0</v>
      </c>
      <c r="L4247" s="14" t="s">
        <v>11825</v>
      </c>
      <c r="M4247" s="14" t="s">
        <v>11826</v>
      </c>
      <c r="N4247" s="14" t="s">
        <v>910</v>
      </c>
      <c r="O4247" s="14" t="s">
        <v>11827</v>
      </c>
      <c r="P4247">
        <v>0</v>
      </c>
      <c r="Q4247">
        <v>7398500649932</v>
      </c>
    </row>
    <row r="4248" spans="1:18" x14ac:dyDescent="0.3">
      <c r="A4248" s="14" t="s">
        <v>11828</v>
      </c>
      <c r="B4248" s="14" t="s">
        <v>11828</v>
      </c>
      <c r="C4248" s="14" t="s">
        <v>655</v>
      </c>
      <c r="D4248">
        <v>484210</v>
      </c>
      <c r="E4248" s="14" t="s">
        <v>294</v>
      </c>
      <c r="F4248">
        <v>48</v>
      </c>
      <c r="G4248" s="21">
        <v>39814</v>
      </c>
      <c r="H4248">
        <v>2009</v>
      </c>
      <c r="I4248">
        <v>17</v>
      </c>
      <c r="J4248" s="14" t="s">
        <v>673</v>
      </c>
      <c r="K4248">
        <v>0</v>
      </c>
      <c r="L4248" s="14" t="s">
        <v>11738</v>
      </c>
      <c r="M4248" s="14" t="s">
        <v>11739</v>
      </c>
      <c r="N4248" s="14" t="s">
        <v>6738</v>
      </c>
      <c r="O4248" s="14" t="s">
        <v>11740</v>
      </c>
      <c r="P4248">
        <v>0</v>
      </c>
      <c r="Q4248">
        <v>7185940627286</v>
      </c>
      <c r="R4248">
        <v>6015005740010001</v>
      </c>
    </row>
    <row r="4249" spans="1:18" x14ac:dyDescent="0.3">
      <c r="A4249" s="14" t="s">
        <v>11829</v>
      </c>
      <c r="B4249" s="14" t="s">
        <v>11829</v>
      </c>
      <c r="C4249" s="14" t="s">
        <v>655</v>
      </c>
      <c r="D4249">
        <v>484210</v>
      </c>
      <c r="E4249" s="14" t="s">
        <v>294</v>
      </c>
      <c r="F4249">
        <v>48</v>
      </c>
      <c r="G4249" s="21">
        <v>39814</v>
      </c>
      <c r="H4249">
        <v>2009</v>
      </c>
      <c r="I4249">
        <v>17</v>
      </c>
      <c r="J4249" s="14" t="s">
        <v>673</v>
      </c>
      <c r="K4249">
        <v>0</v>
      </c>
      <c r="L4249" s="14" t="s">
        <v>11738</v>
      </c>
      <c r="M4249" s="14" t="s">
        <v>11739</v>
      </c>
      <c r="N4249" s="14" t="s">
        <v>6738</v>
      </c>
      <c r="O4249" s="14" t="s">
        <v>11740</v>
      </c>
      <c r="P4249">
        <v>0</v>
      </c>
      <c r="Q4249">
        <v>7185950627287</v>
      </c>
      <c r="R4249">
        <v>6015005750010001</v>
      </c>
    </row>
    <row r="4250" spans="1:18" x14ac:dyDescent="0.3">
      <c r="A4250" s="14" t="s">
        <v>11830</v>
      </c>
      <c r="B4250" s="14" t="s">
        <v>11830</v>
      </c>
      <c r="C4250" s="14" t="s">
        <v>657</v>
      </c>
      <c r="D4250">
        <v>561621</v>
      </c>
      <c r="E4250" s="14" t="s">
        <v>106</v>
      </c>
      <c r="F4250">
        <v>56</v>
      </c>
      <c r="G4250" s="21">
        <v>39083</v>
      </c>
      <c r="H4250">
        <v>2007</v>
      </c>
      <c r="I4250">
        <v>19</v>
      </c>
      <c r="J4250" s="14" t="s">
        <v>673</v>
      </c>
      <c r="K4250">
        <v>0</v>
      </c>
      <c r="L4250" s="14" t="s">
        <v>11831</v>
      </c>
      <c r="M4250" s="14" t="s">
        <v>6449</v>
      </c>
      <c r="N4250" s="14" t="s">
        <v>2124</v>
      </c>
      <c r="O4250" s="14" t="s">
        <v>11832</v>
      </c>
      <c r="P4250">
        <v>0</v>
      </c>
      <c r="Q4250">
        <v>5951080602420</v>
      </c>
      <c r="R4250">
        <v>6020139460010001</v>
      </c>
    </row>
    <row r="4251" spans="1:18" x14ac:dyDescent="0.3">
      <c r="A4251" s="14" t="s">
        <v>11833</v>
      </c>
      <c r="B4251" s="14" t="s">
        <v>11833</v>
      </c>
      <c r="C4251" s="14" t="s">
        <v>655</v>
      </c>
      <c r="D4251">
        <v>541613</v>
      </c>
      <c r="E4251" s="14" t="s">
        <v>53</v>
      </c>
      <c r="F4251">
        <v>54</v>
      </c>
      <c r="G4251" s="21">
        <v>42005</v>
      </c>
      <c r="H4251">
        <v>2015</v>
      </c>
      <c r="I4251">
        <v>11</v>
      </c>
      <c r="J4251" s="14" t="s">
        <v>673</v>
      </c>
      <c r="K4251">
        <v>0</v>
      </c>
      <c r="L4251" s="14" t="s">
        <v>11834</v>
      </c>
      <c r="M4251" s="14" t="s">
        <v>700</v>
      </c>
      <c r="N4251" s="14" t="s">
        <v>701</v>
      </c>
      <c r="O4251" s="14" t="s">
        <v>817</v>
      </c>
      <c r="P4251">
        <v>1</v>
      </c>
      <c r="Q4251">
        <v>8359940750529</v>
      </c>
      <c r="R4251">
        <v>6011213130010001</v>
      </c>
    </row>
    <row r="4252" spans="1:18" x14ac:dyDescent="0.3">
      <c r="A4252" s="14" t="s">
        <v>11835</v>
      </c>
      <c r="B4252" s="14" t="s">
        <v>11835</v>
      </c>
      <c r="C4252" s="14" t="s">
        <v>655</v>
      </c>
      <c r="D4252">
        <v>541990</v>
      </c>
      <c r="E4252" s="14" t="s">
        <v>30</v>
      </c>
      <c r="F4252">
        <v>54</v>
      </c>
      <c r="G4252" s="21">
        <v>35431</v>
      </c>
      <c r="H4252">
        <v>1997</v>
      </c>
      <c r="I4252">
        <v>29</v>
      </c>
      <c r="J4252" s="14" t="s">
        <v>675</v>
      </c>
      <c r="K4252">
        <v>0</v>
      </c>
      <c r="L4252" s="14" t="s">
        <v>11836</v>
      </c>
      <c r="M4252" s="14" t="s">
        <v>11837</v>
      </c>
      <c r="N4252" s="14" t="s">
        <v>931</v>
      </c>
      <c r="O4252" s="14" t="s">
        <v>11838</v>
      </c>
      <c r="P4252">
        <v>0</v>
      </c>
      <c r="Q4252">
        <v>5013400501573</v>
      </c>
      <c r="R4252">
        <v>6017127340010001</v>
      </c>
    </row>
    <row r="4253" spans="1:18" x14ac:dyDescent="0.3">
      <c r="A4253" s="14" t="s">
        <v>11839</v>
      </c>
      <c r="B4253" s="14" t="s">
        <v>11839</v>
      </c>
      <c r="C4253" s="14" t="s">
        <v>655</v>
      </c>
      <c r="D4253">
        <v>513210</v>
      </c>
      <c r="E4253" s="14" t="s">
        <v>72</v>
      </c>
      <c r="F4253">
        <v>51</v>
      </c>
      <c r="G4253" s="21">
        <v>43101</v>
      </c>
      <c r="H4253">
        <v>2018</v>
      </c>
      <c r="I4253">
        <v>8</v>
      </c>
      <c r="J4253" s="14" t="s">
        <v>674</v>
      </c>
      <c r="K4253">
        <v>0</v>
      </c>
      <c r="L4253" s="14" t="s">
        <v>11840</v>
      </c>
      <c r="M4253" s="14" t="s">
        <v>11841</v>
      </c>
      <c r="N4253" s="14" t="s">
        <v>3006</v>
      </c>
      <c r="O4253" s="14" t="s">
        <v>11842</v>
      </c>
      <c r="P4253">
        <v>0</v>
      </c>
      <c r="Q4253">
        <v>8478880763109</v>
      </c>
      <c r="R4253">
        <v>6041644490010001</v>
      </c>
    </row>
    <row r="4254" spans="1:18" x14ac:dyDescent="0.3">
      <c r="A4254" s="14" t="s">
        <v>11843</v>
      </c>
      <c r="B4254" s="14" t="s">
        <v>11843</v>
      </c>
      <c r="C4254" s="14" t="s">
        <v>655</v>
      </c>
      <c r="D4254">
        <v>238210</v>
      </c>
      <c r="E4254" s="14" t="s">
        <v>32</v>
      </c>
      <c r="F4254">
        <v>23</v>
      </c>
      <c r="G4254" s="21">
        <v>45731</v>
      </c>
      <c r="H4254">
        <v>2025</v>
      </c>
      <c r="I4254">
        <v>1</v>
      </c>
      <c r="J4254" s="14" t="s">
        <v>672</v>
      </c>
      <c r="K4254">
        <v>0</v>
      </c>
      <c r="L4254" s="14" t="s">
        <v>11844</v>
      </c>
      <c r="M4254" s="14" t="s">
        <v>9584</v>
      </c>
      <c r="N4254" s="14" t="s">
        <v>910</v>
      </c>
      <c r="O4254" s="14" t="s">
        <v>9585</v>
      </c>
      <c r="P4254">
        <v>0</v>
      </c>
      <c r="Q4254">
        <v>8815370798596</v>
      </c>
      <c r="R4254">
        <v>6021633380010002</v>
      </c>
    </row>
    <row r="4255" spans="1:18" x14ac:dyDescent="0.3">
      <c r="A4255" s="14" t="s">
        <v>11845</v>
      </c>
      <c r="B4255" s="14" t="s">
        <v>11845</v>
      </c>
      <c r="C4255" s="14" t="s">
        <v>655</v>
      </c>
      <c r="D4255">
        <v>561320</v>
      </c>
      <c r="E4255" s="14" t="s">
        <v>85</v>
      </c>
      <c r="F4255">
        <v>56</v>
      </c>
      <c r="G4255" s="21">
        <v>43344</v>
      </c>
      <c r="H4255">
        <v>2018</v>
      </c>
      <c r="I4255">
        <v>7</v>
      </c>
      <c r="J4255" s="14" t="s">
        <v>674</v>
      </c>
      <c r="K4255">
        <v>0</v>
      </c>
      <c r="L4255" s="14" t="s">
        <v>11846</v>
      </c>
      <c r="M4255" s="14" t="s">
        <v>11847</v>
      </c>
      <c r="N4255" s="14" t="s">
        <v>701</v>
      </c>
      <c r="O4255" s="14" t="s">
        <v>11848</v>
      </c>
      <c r="P4255">
        <v>0</v>
      </c>
      <c r="Q4255">
        <v>8270770741215</v>
      </c>
      <c r="R4255">
        <v>6032586300010001</v>
      </c>
    </row>
    <row r="4256" spans="1:18" x14ac:dyDescent="0.3">
      <c r="A4256" s="14" t="s">
        <v>11849</v>
      </c>
      <c r="B4256" s="14" t="s">
        <v>11849</v>
      </c>
      <c r="C4256" s="14" t="s">
        <v>657</v>
      </c>
      <c r="D4256">
        <v>722511</v>
      </c>
      <c r="E4256" s="14" t="s">
        <v>33</v>
      </c>
      <c r="F4256">
        <v>72</v>
      </c>
      <c r="G4256" s="21">
        <v>46080</v>
      </c>
      <c r="H4256">
        <v>2026</v>
      </c>
      <c r="I4256">
        <v>0</v>
      </c>
      <c r="J4256" s="14" t="s">
        <v>676</v>
      </c>
      <c r="K4256">
        <v>0</v>
      </c>
      <c r="L4256" s="14" t="s">
        <v>11850</v>
      </c>
      <c r="M4256" s="14" t="s">
        <v>700</v>
      </c>
      <c r="N4256" s="14" t="s">
        <v>701</v>
      </c>
      <c r="O4256" s="14" t="s">
        <v>893</v>
      </c>
      <c r="P4256">
        <v>1</v>
      </c>
      <c r="Q4256">
        <v>8901390807753</v>
      </c>
      <c r="R4256">
        <v>6060360080010001</v>
      </c>
    </row>
    <row r="4257" spans="1:18" x14ac:dyDescent="0.3">
      <c r="A4257" s="14" t="s">
        <v>11851</v>
      </c>
      <c r="B4257" s="14" t="s">
        <v>11852</v>
      </c>
      <c r="C4257" s="14" t="s">
        <v>655</v>
      </c>
      <c r="D4257">
        <v>722511</v>
      </c>
      <c r="E4257" s="14" t="s">
        <v>33</v>
      </c>
      <c r="F4257">
        <v>72</v>
      </c>
      <c r="G4257" s="21">
        <v>42518</v>
      </c>
      <c r="H4257">
        <v>2016</v>
      </c>
      <c r="I4257">
        <v>10</v>
      </c>
      <c r="J4257" s="14" t="s">
        <v>674</v>
      </c>
      <c r="K4257">
        <v>0</v>
      </c>
      <c r="L4257" s="14" t="s">
        <v>11853</v>
      </c>
      <c r="M4257" s="14" t="s">
        <v>700</v>
      </c>
      <c r="N4257" s="14" t="s">
        <v>701</v>
      </c>
      <c r="O4257" s="14" t="s">
        <v>956</v>
      </c>
      <c r="P4257">
        <v>1</v>
      </c>
      <c r="Q4257">
        <v>8190200732733</v>
      </c>
      <c r="R4257">
        <v>6035997090010001</v>
      </c>
    </row>
    <row r="4258" spans="1:18" x14ac:dyDescent="0.3">
      <c r="A4258" s="14" t="s">
        <v>11854</v>
      </c>
      <c r="B4258" s="14" t="s">
        <v>11855</v>
      </c>
      <c r="C4258" s="14" t="s">
        <v>656</v>
      </c>
      <c r="D4258">
        <v>238320</v>
      </c>
      <c r="E4258" s="14" t="s">
        <v>60</v>
      </c>
      <c r="F4258">
        <v>23</v>
      </c>
      <c r="G4258" s="21">
        <v>44927</v>
      </c>
      <c r="H4258">
        <v>2023</v>
      </c>
      <c r="I4258">
        <v>3</v>
      </c>
      <c r="J4258" s="14" t="s">
        <v>672</v>
      </c>
      <c r="K4258">
        <v>0</v>
      </c>
      <c r="L4258" s="14" t="s">
        <v>11856</v>
      </c>
      <c r="M4258" s="14" t="s">
        <v>764</v>
      </c>
      <c r="N4258" s="14" t="s">
        <v>701</v>
      </c>
      <c r="O4258" s="14" t="s">
        <v>1322</v>
      </c>
      <c r="P4258">
        <v>0</v>
      </c>
      <c r="Q4258">
        <v>8696820785994</v>
      </c>
      <c r="R4258">
        <v>6047539980010001</v>
      </c>
    </row>
    <row r="4259" spans="1:18" x14ac:dyDescent="0.3">
      <c r="A4259" s="14" t="s">
        <v>11857</v>
      </c>
      <c r="B4259" s="14" t="s">
        <v>11857</v>
      </c>
      <c r="C4259" s="14" t="s">
        <v>655</v>
      </c>
      <c r="D4259">
        <v>238990</v>
      </c>
      <c r="E4259" s="14" t="s">
        <v>41</v>
      </c>
      <c r="F4259">
        <v>23</v>
      </c>
      <c r="G4259" s="21">
        <v>42139</v>
      </c>
      <c r="H4259">
        <v>2015</v>
      </c>
      <c r="I4259">
        <v>11</v>
      </c>
      <c r="J4259" s="14" t="s">
        <v>673</v>
      </c>
      <c r="K4259">
        <v>0</v>
      </c>
      <c r="L4259" s="14" t="s">
        <v>11858</v>
      </c>
      <c r="M4259" s="14" t="s">
        <v>11859</v>
      </c>
      <c r="N4259" s="14" t="s">
        <v>1973</v>
      </c>
      <c r="O4259" s="14" t="s">
        <v>11860</v>
      </c>
      <c r="P4259">
        <v>0</v>
      </c>
      <c r="Q4259">
        <v>7830130695280</v>
      </c>
      <c r="R4259">
        <v>6033154200010001</v>
      </c>
    </row>
    <row r="4260" spans="1:18" x14ac:dyDescent="0.3">
      <c r="A4260" s="14" t="s">
        <v>11861</v>
      </c>
      <c r="B4260" s="14" t="s">
        <v>11862</v>
      </c>
      <c r="C4260" s="14" t="s">
        <v>657</v>
      </c>
      <c r="D4260">
        <v>238220</v>
      </c>
      <c r="E4260" s="14" t="s">
        <v>34</v>
      </c>
      <c r="F4260">
        <v>23</v>
      </c>
      <c r="G4260" s="21">
        <v>40686</v>
      </c>
      <c r="H4260">
        <v>2011</v>
      </c>
      <c r="I4260">
        <v>15</v>
      </c>
      <c r="J4260" s="14" t="s">
        <v>673</v>
      </c>
      <c r="K4260">
        <v>0</v>
      </c>
      <c r="L4260" s="14" t="s">
        <v>11863</v>
      </c>
      <c r="M4260" s="14" t="s">
        <v>7573</v>
      </c>
      <c r="N4260" s="14" t="s">
        <v>701</v>
      </c>
      <c r="O4260" s="14" t="s">
        <v>7574</v>
      </c>
      <c r="P4260">
        <v>0</v>
      </c>
      <c r="Q4260">
        <v>7370690646968</v>
      </c>
      <c r="R4260">
        <v>6025488650010001</v>
      </c>
    </row>
    <row r="4261" spans="1:18" x14ac:dyDescent="0.3">
      <c r="A4261" s="14" t="s">
        <v>11864</v>
      </c>
      <c r="B4261" s="14" t="s">
        <v>11865</v>
      </c>
      <c r="C4261" s="14" t="s">
        <v>655</v>
      </c>
      <c r="D4261">
        <v>424720</v>
      </c>
      <c r="E4261" s="14" t="s">
        <v>223</v>
      </c>
      <c r="F4261">
        <v>42</v>
      </c>
      <c r="G4261" s="21">
        <v>34799</v>
      </c>
      <c r="H4261">
        <v>1995</v>
      </c>
      <c r="I4261">
        <v>31</v>
      </c>
      <c r="J4261" s="14" t="s">
        <v>675</v>
      </c>
      <c r="K4261">
        <v>0</v>
      </c>
      <c r="L4261" s="14" t="s">
        <v>11866</v>
      </c>
      <c r="M4261" s="14" t="s">
        <v>764</v>
      </c>
      <c r="N4261" s="14" t="s">
        <v>701</v>
      </c>
      <c r="O4261" s="14" t="s">
        <v>1322</v>
      </c>
      <c r="P4261">
        <v>0</v>
      </c>
      <c r="Q4261">
        <v>1770800179606</v>
      </c>
      <c r="R4261">
        <v>6016198000010001</v>
      </c>
    </row>
    <row r="4262" spans="1:18" x14ac:dyDescent="0.3">
      <c r="A4262" s="14" t="s">
        <v>11867</v>
      </c>
      <c r="B4262" s="14" t="s">
        <v>11867</v>
      </c>
      <c r="C4262" s="14" t="s">
        <v>655</v>
      </c>
      <c r="D4262">
        <v>424720</v>
      </c>
      <c r="E4262" s="14" t="s">
        <v>223</v>
      </c>
      <c r="F4262">
        <v>42</v>
      </c>
      <c r="G4262" s="21">
        <v>35065</v>
      </c>
      <c r="H4262">
        <v>1996</v>
      </c>
      <c r="I4262">
        <v>30</v>
      </c>
      <c r="J4262" s="14" t="s">
        <v>675</v>
      </c>
      <c r="K4262">
        <v>0</v>
      </c>
      <c r="L4262" s="14" t="s">
        <v>11866</v>
      </c>
      <c r="M4262" s="14" t="s">
        <v>764</v>
      </c>
      <c r="N4262" s="14" t="s">
        <v>701</v>
      </c>
      <c r="O4262" s="14" t="s">
        <v>1322</v>
      </c>
      <c r="P4262">
        <v>0</v>
      </c>
      <c r="Q4262">
        <v>1845480187078</v>
      </c>
      <c r="R4262">
        <v>6016324790010001</v>
      </c>
    </row>
    <row r="4263" spans="1:18" x14ac:dyDescent="0.3">
      <c r="A4263" s="14" t="s">
        <v>11868</v>
      </c>
      <c r="B4263" s="14" t="s">
        <v>11869</v>
      </c>
      <c r="C4263" s="14" t="s">
        <v>655</v>
      </c>
      <c r="D4263">
        <v>561612</v>
      </c>
      <c r="E4263" s="14" t="s">
        <v>138</v>
      </c>
      <c r="F4263">
        <v>56</v>
      </c>
      <c r="G4263" s="21">
        <v>40026</v>
      </c>
      <c r="H4263">
        <v>2009</v>
      </c>
      <c r="I4263">
        <v>17</v>
      </c>
      <c r="J4263" s="14" t="s">
        <v>673</v>
      </c>
      <c r="K4263">
        <v>0</v>
      </c>
      <c r="L4263" s="14" t="s">
        <v>11870</v>
      </c>
      <c r="M4263" s="14" t="s">
        <v>11871</v>
      </c>
      <c r="N4263" s="14" t="s">
        <v>910</v>
      </c>
      <c r="O4263" s="14" t="s">
        <v>11872</v>
      </c>
      <c r="P4263">
        <v>0</v>
      </c>
      <c r="Q4263">
        <v>7182800626957</v>
      </c>
      <c r="R4263">
        <v>6029433310010001</v>
      </c>
    </row>
    <row r="4264" spans="1:18" x14ac:dyDescent="0.3">
      <c r="A4264" s="14" t="s">
        <v>11873</v>
      </c>
      <c r="B4264" s="14" t="s">
        <v>11873</v>
      </c>
      <c r="C4264" s="14" t="s">
        <v>657</v>
      </c>
      <c r="D4264">
        <v>541611</v>
      </c>
      <c r="E4264" s="14" t="s">
        <v>28</v>
      </c>
      <c r="F4264">
        <v>54</v>
      </c>
      <c r="G4264" s="21">
        <v>44562</v>
      </c>
      <c r="H4264">
        <v>2022</v>
      </c>
      <c r="I4264">
        <v>4</v>
      </c>
      <c r="J4264" s="14" t="s">
        <v>672</v>
      </c>
      <c r="K4264">
        <v>0</v>
      </c>
      <c r="L4264" s="14" t="s">
        <v>11874</v>
      </c>
      <c r="M4264" s="14" t="s">
        <v>700</v>
      </c>
      <c r="N4264" s="14" t="s">
        <v>701</v>
      </c>
      <c r="O4264" s="14" t="s">
        <v>757</v>
      </c>
      <c r="P4264">
        <v>1</v>
      </c>
      <c r="Q4264">
        <v>8648650780950</v>
      </c>
      <c r="R4264">
        <v>6048441690010001</v>
      </c>
    </row>
    <row r="4265" spans="1:18" x14ac:dyDescent="0.3">
      <c r="A4265" s="14" t="s">
        <v>11875</v>
      </c>
      <c r="B4265" s="14" t="s">
        <v>11875</v>
      </c>
      <c r="C4265" s="14" t="s">
        <v>655</v>
      </c>
      <c r="D4265">
        <v>523940</v>
      </c>
      <c r="E4265" s="14" t="s">
        <v>77</v>
      </c>
      <c r="F4265">
        <v>52</v>
      </c>
      <c r="G4265" s="21">
        <v>27925</v>
      </c>
      <c r="H4265">
        <v>1976</v>
      </c>
      <c r="I4265">
        <v>50</v>
      </c>
      <c r="J4265" s="14" t="s">
        <v>675</v>
      </c>
      <c r="K4265">
        <v>0</v>
      </c>
      <c r="L4265" s="14" t="s">
        <v>11876</v>
      </c>
      <c r="M4265" s="14" t="s">
        <v>700</v>
      </c>
      <c r="N4265" s="14" t="s">
        <v>701</v>
      </c>
      <c r="O4265" s="14" t="s">
        <v>702</v>
      </c>
      <c r="P4265">
        <v>1</v>
      </c>
      <c r="Q4265">
        <v>313940038278</v>
      </c>
      <c r="R4265">
        <v>6001580500010008</v>
      </c>
    </row>
    <row r="4266" spans="1:18" x14ac:dyDescent="0.3">
      <c r="A4266" s="14" t="s">
        <v>11877</v>
      </c>
      <c r="B4266" s="14" t="s">
        <v>11878</v>
      </c>
      <c r="C4266" s="14" t="s">
        <v>655</v>
      </c>
      <c r="D4266">
        <v>522110</v>
      </c>
      <c r="E4266" s="14" t="s">
        <v>102</v>
      </c>
      <c r="F4266">
        <v>52</v>
      </c>
      <c r="G4266" s="21">
        <v>45809</v>
      </c>
      <c r="H4266">
        <v>2025</v>
      </c>
      <c r="I4266">
        <v>1</v>
      </c>
      <c r="J4266" s="14" t="s">
        <v>672</v>
      </c>
      <c r="K4266">
        <v>0</v>
      </c>
      <c r="L4266" s="14" t="s">
        <v>11879</v>
      </c>
      <c r="M4266" s="14" t="s">
        <v>3611</v>
      </c>
      <c r="N4266" s="14" t="s">
        <v>3612</v>
      </c>
      <c r="O4266" s="14" t="s">
        <v>11782</v>
      </c>
      <c r="P4266">
        <v>0</v>
      </c>
      <c r="Q4266">
        <v>8847660801982</v>
      </c>
      <c r="R4266">
        <v>6041156500010002</v>
      </c>
    </row>
    <row r="4267" spans="1:18" x14ac:dyDescent="0.3">
      <c r="A4267" s="14" t="s">
        <v>11880</v>
      </c>
      <c r="B4267" s="14" t="s">
        <v>11880</v>
      </c>
      <c r="C4267" s="14" t="s">
        <v>655</v>
      </c>
      <c r="D4267">
        <v>459999</v>
      </c>
      <c r="E4267" s="14" t="s">
        <v>27</v>
      </c>
      <c r="F4267">
        <v>45</v>
      </c>
      <c r="G4267" s="21">
        <v>42665</v>
      </c>
      <c r="H4267">
        <v>2016</v>
      </c>
      <c r="I4267">
        <v>9</v>
      </c>
      <c r="J4267" s="14" t="s">
        <v>674</v>
      </c>
      <c r="K4267">
        <v>0</v>
      </c>
      <c r="L4267" s="14" t="s">
        <v>11881</v>
      </c>
      <c r="M4267" s="14" t="s">
        <v>11882</v>
      </c>
      <c r="N4267" s="14" t="s">
        <v>701</v>
      </c>
      <c r="O4267" s="14" t="s">
        <v>2826</v>
      </c>
      <c r="P4267">
        <v>0</v>
      </c>
      <c r="Q4267">
        <v>8004040713344</v>
      </c>
      <c r="R4267">
        <v>6023528290010001</v>
      </c>
    </row>
    <row r="4268" spans="1:18" x14ac:dyDescent="0.3">
      <c r="A4268" s="14" t="s">
        <v>11883</v>
      </c>
      <c r="B4268" s="14" t="s">
        <v>11883</v>
      </c>
      <c r="C4268" s="14" t="s">
        <v>655</v>
      </c>
      <c r="D4268">
        <v>424210</v>
      </c>
      <c r="E4268" s="14" t="s">
        <v>224</v>
      </c>
      <c r="F4268">
        <v>42</v>
      </c>
      <c r="G4268" s="21">
        <v>37530</v>
      </c>
      <c r="H4268">
        <v>2002</v>
      </c>
      <c r="I4268">
        <v>23</v>
      </c>
      <c r="J4268" s="14" t="s">
        <v>675</v>
      </c>
      <c r="K4268">
        <v>0</v>
      </c>
      <c r="L4268" s="14" t="s">
        <v>11884</v>
      </c>
      <c r="M4268" s="14" t="s">
        <v>764</v>
      </c>
      <c r="N4268" s="14" t="s">
        <v>701</v>
      </c>
      <c r="O4268" s="14" t="s">
        <v>1322</v>
      </c>
      <c r="P4268">
        <v>0</v>
      </c>
      <c r="Q4268">
        <v>5569270561617</v>
      </c>
      <c r="R4268">
        <v>6016144040010003</v>
      </c>
    </row>
    <row r="4269" spans="1:18" x14ac:dyDescent="0.3">
      <c r="A4269" s="14" t="s">
        <v>11885</v>
      </c>
      <c r="B4269" s="14" t="s">
        <v>11885</v>
      </c>
      <c r="C4269" s="14" t="s">
        <v>656</v>
      </c>
      <c r="D4269">
        <v>236220</v>
      </c>
      <c r="E4269" s="14" t="s">
        <v>62</v>
      </c>
      <c r="F4269">
        <v>23</v>
      </c>
      <c r="G4269" s="21">
        <v>45887</v>
      </c>
      <c r="H4269">
        <v>2025</v>
      </c>
      <c r="I4269">
        <v>0</v>
      </c>
      <c r="J4269" s="14" t="s">
        <v>676</v>
      </c>
      <c r="K4269">
        <v>0</v>
      </c>
      <c r="L4269" s="14" t="s">
        <v>11886</v>
      </c>
      <c r="M4269" s="14" t="s">
        <v>11887</v>
      </c>
      <c r="N4269" s="14" t="s">
        <v>3612</v>
      </c>
      <c r="O4269" s="14" t="s">
        <v>11888</v>
      </c>
      <c r="P4269">
        <v>0</v>
      </c>
      <c r="Q4269">
        <v>8856550802905</v>
      </c>
      <c r="R4269">
        <v>6055780810010001</v>
      </c>
    </row>
    <row r="4270" spans="1:18" x14ac:dyDescent="0.3">
      <c r="A4270" s="14" t="s">
        <v>11889</v>
      </c>
      <c r="B4270" s="14" t="s">
        <v>11890</v>
      </c>
      <c r="C4270" s="14" t="s">
        <v>655</v>
      </c>
      <c r="D4270">
        <v>517111</v>
      </c>
      <c r="E4270" s="14" t="s">
        <v>124</v>
      </c>
      <c r="F4270">
        <v>51</v>
      </c>
      <c r="G4270" s="21">
        <v>34516</v>
      </c>
      <c r="H4270">
        <v>1994</v>
      </c>
      <c r="I4270">
        <v>32</v>
      </c>
      <c r="J4270" s="14" t="s">
        <v>675</v>
      </c>
      <c r="K4270">
        <v>0</v>
      </c>
      <c r="L4270" s="14" t="s">
        <v>11891</v>
      </c>
      <c r="M4270" s="14" t="s">
        <v>11892</v>
      </c>
      <c r="N4270" s="14" t="s">
        <v>3859</v>
      </c>
      <c r="O4270" s="14" t="s">
        <v>11893</v>
      </c>
      <c r="P4270">
        <v>0</v>
      </c>
      <c r="Q4270">
        <v>1718280174215</v>
      </c>
      <c r="R4270">
        <v>6012738290010001</v>
      </c>
    </row>
    <row r="4271" spans="1:18" x14ac:dyDescent="0.3">
      <c r="A4271" s="14" t="s">
        <v>11894</v>
      </c>
      <c r="B4271" s="14" t="s">
        <v>11895</v>
      </c>
      <c r="C4271" s="14" t="s">
        <v>654</v>
      </c>
      <c r="D4271">
        <v>621330</v>
      </c>
      <c r="E4271" s="14" t="s">
        <v>24</v>
      </c>
      <c r="F4271">
        <v>62</v>
      </c>
      <c r="G4271" s="21">
        <v>42583</v>
      </c>
      <c r="H4271">
        <v>2016</v>
      </c>
      <c r="I4271">
        <v>10</v>
      </c>
      <c r="J4271" s="14" t="s">
        <v>674</v>
      </c>
      <c r="K4271">
        <v>0</v>
      </c>
      <c r="L4271" s="14" t="s">
        <v>11896</v>
      </c>
      <c r="M4271" s="14" t="s">
        <v>700</v>
      </c>
      <c r="N4271" s="14" t="s">
        <v>701</v>
      </c>
      <c r="O4271" s="14" t="s">
        <v>720</v>
      </c>
      <c r="P4271">
        <v>1</v>
      </c>
      <c r="Q4271">
        <v>7967830709596</v>
      </c>
      <c r="R4271">
        <v>6040046270010001</v>
      </c>
    </row>
    <row r="4272" spans="1:18" x14ac:dyDescent="0.3">
      <c r="A4272" s="14" t="s">
        <v>11897</v>
      </c>
      <c r="B4272" s="14" t="s">
        <v>11898</v>
      </c>
      <c r="C4272" s="14" t="s">
        <v>657</v>
      </c>
      <c r="D4272">
        <v>722513</v>
      </c>
      <c r="E4272" s="14" t="s">
        <v>31</v>
      </c>
      <c r="F4272">
        <v>72</v>
      </c>
      <c r="G4272" s="21">
        <v>45231</v>
      </c>
      <c r="H4272">
        <v>2023</v>
      </c>
      <c r="I4272">
        <v>2</v>
      </c>
      <c r="J4272" s="14" t="s">
        <v>672</v>
      </c>
      <c r="K4272">
        <v>0</v>
      </c>
      <c r="L4272" s="14" t="s">
        <v>11899</v>
      </c>
      <c r="M4272" s="14" t="s">
        <v>700</v>
      </c>
      <c r="N4272" s="14" t="s">
        <v>701</v>
      </c>
      <c r="O4272" s="14" t="s">
        <v>702</v>
      </c>
      <c r="P4272">
        <v>1</v>
      </c>
      <c r="Q4272">
        <v>8727990789319</v>
      </c>
      <c r="R4272">
        <v>6053180960010001</v>
      </c>
    </row>
    <row r="4273" spans="1:18" x14ac:dyDescent="0.3">
      <c r="A4273" s="14" t="s">
        <v>11900</v>
      </c>
      <c r="B4273" s="14" t="s">
        <v>11901</v>
      </c>
      <c r="C4273" s="14" t="s">
        <v>654</v>
      </c>
      <c r="D4273">
        <v>339910</v>
      </c>
      <c r="E4273" s="14" t="s">
        <v>158</v>
      </c>
      <c r="F4273">
        <v>33</v>
      </c>
      <c r="G4273" s="21">
        <v>42584</v>
      </c>
      <c r="H4273">
        <v>2016</v>
      </c>
      <c r="I4273">
        <v>10</v>
      </c>
      <c r="J4273" s="14" t="s">
        <v>674</v>
      </c>
      <c r="K4273">
        <v>0</v>
      </c>
      <c r="L4273" s="14" t="s">
        <v>11902</v>
      </c>
      <c r="M4273" s="14" t="s">
        <v>700</v>
      </c>
      <c r="N4273" s="14" t="s">
        <v>701</v>
      </c>
      <c r="O4273" s="14" t="s">
        <v>741</v>
      </c>
      <c r="P4273">
        <v>1</v>
      </c>
      <c r="Q4273">
        <v>7977720710612</v>
      </c>
      <c r="R4273">
        <v>6040774910010001</v>
      </c>
    </row>
    <row r="4274" spans="1:18" x14ac:dyDescent="0.3">
      <c r="A4274" s="14" t="s">
        <v>11903</v>
      </c>
      <c r="B4274" s="14" t="s">
        <v>11904</v>
      </c>
      <c r="C4274" s="14" t="s">
        <v>654</v>
      </c>
      <c r="D4274">
        <v>812990</v>
      </c>
      <c r="E4274" s="14" t="s">
        <v>21</v>
      </c>
      <c r="F4274">
        <v>81</v>
      </c>
      <c r="G4274" s="21">
        <v>34773</v>
      </c>
      <c r="H4274">
        <v>1995</v>
      </c>
      <c r="I4274">
        <v>31</v>
      </c>
      <c r="J4274" s="14" t="s">
        <v>675</v>
      </c>
      <c r="K4274">
        <v>0</v>
      </c>
      <c r="L4274" s="14" t="s">
        <v>11905</v>
      </c>
      <c r="M4274" s="14" t="s">
        <v>700</v>
      </c>
      <c r="N4274" s="14" t="s">
        <v>701</v>
      </c>
      <c r="O4274" s="14" t="s">
        <v>741</v>
      </c>
      <c r="P4274">
        <v>1</v>
      </c>
      <c r="Q4274">
        <v>1747170177201</v>
      </c>
      <c r="R4274">
        <v>6014222570010002</v>
      </c>
    </row>
    <row r="4275" spans="1:18" x14ac:dyDescent="0.3">
      <c r="A4275" s="14" t="s">
        <v>11906</v>
      </c>
      <c r="B4275" s="14" t="s">
        <v>11906</v>
      </c>
      <c r="C4275" s="14" t="s">
        <v>655</v>
      </c>
      <c r="D4275">
        <v>812990</v>
      </c>
      <c r="E4275" s="14" t="s">
        <v>21</v>
      </c>
      <c r="F4275">
        <v>81</v>
      </c>
      <c r="G4275" s="21">
        <v>34439</v>
      </c>
      <c r="H4275">
        <v>1994</v>
      </c>
      <c r="I4275">
        <v>32</v>
      </c>
      <c r="J4275" s="14" t="s">
        <v>675</v>
      </c>
      <c r="K4275">
        <v>0</v>
      </c>
      <c r="L4275" s="14" t="s">
        <v>11907</v>
      </c>
      <c r="M4275" s="14" t="s">
        <v>700</v>
      </c>
      <c r="N4275" s="14" t="s">
        <v>701</v>
      </c>
      <c r="O4275" s="14" t="s">
        <v>817</v>
      </c>
      <c r="P4275">
        <v>1</v>
      </c>
      <c r="Q4275">
        <v>1685640170911</v>
      </c>
      <c r="R4275">
        <v>6015391820010001</v>
      </c>
    </row>
    <row r="4276" spans="1:18" x14ac:dyDescent="0.3">
      <c r="A4276" s="14" t="s">
        <v>11908</v>
      </c>
      <c r="B4276" s="14" t="s">
        <v>11909</v>
      </c>
      <c r="C4276" s="14" t="s">
        <v>664</v>
      </c>
      <c r="D4276">
        <v>458310</v>
      </c>
      <c r="E4276" s="14" t="s">
        <v>69</v>
      </c>
      <c r="F4276">
        <v>45</v>
      </c>
      <c r="G4276" s="21">
        <v>31852</v>
      </c>
      <c r="H4276">
        <v>1987</v>
      </c>
      <c r="I4276">
        <v>39</v>
      </c>
      <c r="J4276" s="14" t="s">
        <v>675</v>
      </c>
      <c r="K4276">
        <v>0</v>
      </c>
      <c r="L4276" s="14" t="s">
        <v>11910</v>
      </c>
      <c r="M4276" s="14" t="s">
        <v>700</v>
      </c>
      <c r="N4276" s="14" t="s">
        <v>701</v>
      </c>
      <c r="O4276" s="14" t="s">
        <v>702</v>
      </c>
      <c r="P4276">
        <v>1</v>
      </c>
      <c r="Q4276">
        <v>649860074295</v>
      </c>
      <c r="R4276">
        <v>6005232990010001</v>
      </c>
    </row>
    <row r="4277" spans="1:18" x14ac:dyDescent="0.3">
      <c r="A4277" s="14" t="s">
        <v>11911</v>
      </c>
      <c r="B4277" s="14" t="s">
        <v>11912</v>
      </c>
      <c r="C4277" s="14" t="s">
        <v>654</v>
      </c>
      <c r="D4277">
        <v>458310</v>
      </c>
      <c r="E4277" s="14" t="s">
        <v>69</v>
      </c>
      <c r="F4277">
        <v>45</v>
      </c>
      <c r="G4277" s="21">
        <v>39873</v>
      </c>
      <c r="H4277">
        <v>2009</v>
      </c>
      <c r="I4277">
        <v>17</v>
      </c>
      <c r="J4277" s="14" t="s">
        <v>673</v>
      </c>
      <c r="K4277">
        <v>0</v>
      </c>
      <c r="L4277" s="14" t="s">
        <v>11913</v>
      </c>
      <c r="M4277" s="14" t="s">
        <v>700</v>
      </c>
      <c r="N4277" s="14" t="s">
        <v>701</v>
      </c>
      <c r="O4277" s="14" t="s">
        <v>702</v>
      </c>
      <c r="P4277">
        <v>1</v>
      </c>
      <c r="Q4277">
        <v>7156960624113</v>
      </c>
      <c r="R4277">
        <v>6005232990010001</v>
      </c>
    </row>
    <row r="4278" spans="1:18" x14ac:dyDescent="0.3">
      <c r="A4278" s="14" t="s">
        <v>11914</v>
      </c>
      <c r="B4278" s="14" t="s">
        <v>11914</v>
      </c>
      <c r="C4278" s="14" t="s">
        <v>656</v>
      </c>
      <c r="D4278">
        <v>812990</v>
      </c>
      <c r="E4278" s="14" t="s">
        <v>21</v>
      </c>
      <c r="F4278">
        <v>81</v>
      </c>
      <c r="G4278" s="21">
        <v>45658</v>
      </c>
      <c r="H4278">
        <v>2025</v>
      </c>
      <c r="I4278">
        <v>1</v>
      </c>
      <c r="J4278" s="14" t="s">
        <v>672</v>
      </c>
      <c r="K4278">
        <v>0</v>
      </c>
      <c r="L4278" s="14" t="s">
        <v>11915</v>
      </c>
      <c r="M4278" s="14" t="s">
        <v>700</v>
      </c>
      <c r="N4278" s="14" t="s">
        <v>701</v>
      </c>
      <c r="O4278" s="14" t="s">
        <v>893</v>
      </c>
      <c r="P4278">
        <v>1</v>
      </c>
      <c r="Q4278">
        <v>8821240799231</v>
      </c>
      <c r="R4278">
        <v>6043843640010002</v>
      </c>
    </row>
    <row r="4279" spans="1:18" x14ac:dyDescent="0.3">
      <c r="A4279" s="14" t="s">
        <v>11916</v>
      </c>
      <c r="B4279" s="14" t="s">
        <v>11917</v>
      </c>
      <c r="C4279" s="14" t="s">
        <v>656</v>
      </c>
      <c r="D4279">
        <v>621330</v>
      </c>
      <c r="E4279" s="14" t="s">
        <v>24</v>
      </c>
      <c r="F4279">
        <v>62</v>
      </c>
      <c r="G4279" s="21">
        <v>45790</v>
      </c>
      <c r="H4279">
        <v>2025</v>
      </c>
      <c r="I4279">
        <v>1</v>
      </c>
      <c r="J4279" s="14" t="s">
        <v>672</v>
      </c>
      <c r="K4279">
        <v>0</v>
      </c>
      <c r="L4279" s="14" t="s">
        <v>6876</v>
      </c>
      <c r="M4279" s="14" t="s">
        <v>700</v>
      </c>
      <c r="N4279" s="14" t="s">
        <v>701</v>
      </c>
      <c r="O4279" s="14" t="s">
        <v>714</v>
      </c>
      <c r="P4279">
        <v>1</v>
      </c>
      <c r="Q4279">
        <v>8836690800856</v>
      </c>
      <c r="R4279">
        <v>6058513120010001</v>
      </c>
    </row>
    <row r="4280" spans="1:18" x14ac:dyDescent="0.3">
      <c r="A4280" s="14" t="s">
        <v>11918</v>
      </c>
      <c r="B4280" s="14" t="s">
        <v>11918</v>
      </c>
      <c r="C4280" s="14" t="s">
        <v>655</v>
      </c>
      <c r="D4280">
        <v>325414</v>
      </c>
      <c r="E4280" s="14" t="s">
        <v>558</v>
      </c>
      <c r="F4280">
        <v>32</v>
      </c>
      <c r="G4280" s="21">
        <v>43101</v>
      </c>
      <c r="H4280">
        <v>2018</v>
      </c>
      <c r="I4280">
        <v>8</v>
      </c>
      <c r="J4280" s="14" t="s">
        <v>674</v>
      </c>
      <c r="K4280">
        <v>0</v>
      </c>
      <c r="L4280" s="14" t="s">
        <v>11919</v>
      </c>
      <c r="M4280" s="14" t="s">
        <v>11920</v>
      </c>
      <c r="N4280" s="14" t="s">
        <v>910</v>
      </c>
      <c r="O4280" s="14" t="s">
        <v>11921</v>
      </c>
      <c r="P4280">
        <v>0</v>
      </c>
      <c r="Q4280">
        <v>8200800733910</v>
      </c>
      <c r="R4280">
        <v>6011708540010001</v>
      </c>
    </row>
    <row r="4281" spans="1:18" x14ac:dyDescent="0.3">
      <c r="A4281" s="14" t="s">
        <v>11922</v>
      </c>
      <c r="B4281" s="14" t="s">
        <v>11922</v>
      </c>
      <c r="C4281" s="14" t="s">
        <v>655</v>
      </c>
      <c r="D4281">
        <v>424210</v>
      </c>
      <c r="E4281" s="14" t="s">
        <v>224</v>
      </c>
      <c r="F4281">
        <v>42</v>
      </c>
      <c r="G4281" s="21">
        <v>37257</v>
      </c>
      <c r="H4281">
        <v>2002</v>
      </c>
      <c r="I4281">
        <v>24</v>
      </c>
      <c r="J4281" s="14" t="s">
        <v>675</v>
      </c>
      <c r="K4281">
        <v>0</v>
      </c>
      <c r="L4281" s="14" t="s">
        <v>11919</v>
      </c>
      <c r="M4281" s="14" t="s">
        <v>11923</v>
      </c>
      <c r="N4281" s="14" t="s">
        <v>910</v>
      </c>
      <c r="O4281" s="14" t="s">
        <v>11921</v>
      </c>
      <c r="P4281">
        <v>0</v>
      </c>
      <c r="Q4281">
        <v>5482220552296</v>
      </c>
      <c r="R4281">
        <v>6021568670010001</v>
      </c>
    </row>
    <row r="4282" spans="1:18" x14ac:dyDescent="0.3">
      <c r="A4282" s="14" t="s">
        <v>11924</v>
      </c>
      <c r="B4282" s="14" t="s">
        <v>11925</v>
      </c>
      <c r="C4282" s="14" t="s">
        <v>656</v>
      </c>
      <c r="D4282">
        <v>722511</v>
      </c>
      <c r="E4282" s="14" t="s">
        <v>33</v>
      </c>
      <c r="F4282">
        <v>72</v>
      </c>
      <c r="G4282" s="21">
        <v>45536</v>
      </c>
      <c r="H4282">
        <v>2024</v>
      </c>
      <c r="I4282">
        <v>1</v>
      </c>
      <c r="J4282" s="14" t="s">
        <v>672</v>
      </c>
      <c r="K4282">
        <v>0</v>
      </c>
      <c r="L4282" s="14" t="s">
        <v>11926</v>
      </c>
      <c r="M4282" s="14" t="s">
        <v>700</v>
      </c>
      <c r="N4282" s="14" t="s">
        <v>701</v>
      </c>
      <c r="O4282" s="14" t="s">
        <v>710</v>
      </c>
      <c r="P4282">
        <v>1</v>
      </c>
      <c r="Q4282">
        <v>8794080796335</v>
      </c>
      <c r="R4282">
        <v>6055833520010001</v>
      </c>
    </row>
    <row r="4283" spans="1:18" x14ac:dyDescent="0.3">
      <c r="A4283" s="14" t="s">
        <v>11927</v>
      </c>
      <c r="B4283" s="14" t="s">
        <v>11928</v>
      </c>
      <c r="C4283" s="14" t="s">
        <v>656</v>
      </c>
      <c r="D4283">
        <v>541410</v>
      </c>
      <c r="E4283" s="14" t="s">
        <v>63</v>
      </c>
      <c r="F4283">
        <v>54</v>
      </c>
      <c r="G4283" s="21">
        <v>44866</v>
      </c>
      <c r="H4283">
        <v>2022</v>
      </c>
      <c r="I4283">
        <v>3</v>
      </c>
      <c r="J4283" s="14" t="s">
        <v>672</v>
      </c>
      <c r="K4283">
        <v>0</v>
      </c>
      <c r="L4283" s="14" t="s">
        <v>11929</v>
      </c>
      <c r="M4283" s="14" t="s">
        <v>3635</v>
      </c>
      <c r="N4283" s="14" t="s">
        <v>3024</v>
      </c>
      <c r="O4283" s="14" t="s">
        <v>11930</v>
      </c>
      <c r="P4283">
        <v>0</v>
      </c>
      <c r="Q4283">
        <v>8648640780949</v>
      </c>
      <c r="R4283">
        <v>6049851770010001</v>
      </c>
    </row>
    <row r="4284" spans="1:18" x14ac:dyDescent="0.3">
      <c r="A4284" s="14" t="s">
        <v>11931</v>
      </c>
      <c r="B4284" s="14" t="s">
        <v>11932</v>
      </c>
      <c r="C4284" s="14" t="s">
        <v>658</v>
      </c>
      <c r="D4284">
        <v>621498</v>
      </c>
      <c r="E4284" s="14" t="s">
        <v>395</v>
      </c>
      <c r="F4284">
        <v>62</v>
      </c>
      <c r="G4284" s="21">
        <v>43220</v>
      </c>
      <c r="H4284">
        <v>2018</v>
      </c>
      <c r="I4284">
        <v>8</v>
      </c>
      <c r="J4284" s="14" t="s">
        <v>674</v>
      </c>
      <c r="K4284">
        <v>0</v>
      </c>
      <c r="L4284" s="14" t="s">
        <v>11933</v>
      </c>
      <c r="M4284" s="14" t="s">
        <v>700</v>
      </c>
      <c r="N4284" s="14" t="s">
        <v>701</v>
      </c>
      <c r="O4284" s="14" t="s">
        <v>757</v>
      </c>
      <c r="P4284">
        <v>1</v>
      </c>
      <c r="Q4284">
        <v>8230300736993</v>
      </c>
      <c r="R4284">
        <v>6042426920010001</v>
      </c>
    </row>
    <row r="4285" spans="1:18" x14ac:dyDescent="0.3">
      <c r="A4285" s="14" t="s">
        <v>11934</v>
      </c>
      <c r="B4285" s="14" t="s">
        <v>11935</v>
      </c>
      <c r="C4285" s="14" t="s">
        <v>654</v>
      </c>
      <c r="D4285">
        <v>485320</v>
      </c>
      <c r="E4285" s="14" t="s">
        <v>39</v>
      </c>
      <c r="F4285">
        <v>48</v>
      </c>
      <c r="G4285" s="21">
        <v>42246</v>
      </c>
      <c r="H4285">
        <v>2015</v>
      </c>
      <c r="I4285">
        <v>10</v>
      </c>
      <c r="J4285" s="14" t="s">
        <v>674</v>
      </c>
      <c r="K4285">
        <v>0</v>
      </c>
      <c r="L4285" s="14" t="s">
        <v>11936</v>
      </c>
      <c r="M4285" s="14" t="s">
        <v>11937</v>
      </c>
      <c r="N4285" s="14" t="s">
        <v>3612</v>
      </c>
      <c r="O4285" s="14" t="s">
        <v>11938</v>
      </c>
      <c r="P4285">
        <v>0</v>
      </c>
      <c r="Q4285">
        <v>7910270703634</v>
      </c>
      <c r="R4285">
        <v>6041556980010001</v>
      </c>
    </row>
    <row r="4286" spans="1:18" x14ac:dyDescent="0.3">
      <c r="A4286" s="14" t="s">
        <v>11939</v>
      </c>
      <c r="B4286" s="14" t="s">
        <v>11939</v>
      </c>
      <c r="C4286" s="14" t="s">
        <v>656</v>
      </c>
      <c r="D4286">
        <v>531390</v>
      </c>
      <c r="E4286" s="14" t="s">
        <v>52</v>
      </c>
      <c r="F4286">
        <v>53</v>
      </c>
      <c r="G4286" s="21">
        <v>45337</v>
      </c>
      <c r="H4286">
        <v>2024</v>
      </c>
      <c r="I4286">
        <v>2</v>
      </c>
      <c r="J4286" s="14" t="s">
        <v>672</v>
      </c>
      <c r="K4286">
        <v>0</v>
      </c>
      <c r="L4286" s="14" t="s">
        <v>11940</v>
      </c>
      <c r="M4286" s="14" t="s">
        <v>700</v>
      </c>
      <c r="N4286" s="14" t="s">
        <v>701</v>
      </c>
      <c r="O4286" s="14" t="s">
        <v>777</v>
      </c>
      <c r="P4286">
        <v>1</v>
      </c>
      <c r="Q4286">
        <v>8740680790649</v>
      </c>
      <c r="R4286">
        <v>6053872600010001</v>
      </c>
    </row>
    <row r="4287" spans="1:18" x14ac:dyDescent="0.3">
      <c r="A4287" s="14" t="s">
        <v>11941</v>
      </c>
      <c r="B4287" s="14" t="s">
        <v>11942</v>
      </c>
      <c r="C4287" s="14" t="s">
        <v>657</v>
      </c>
      <c r="D4287">
        <v>445110</v>
      </c>
      <c r="E4287" s="14" t="s">
        <v>118</v>
      </c>
      <c r="F4287">
        <v>44</v>
      </c>
      <c r="G4287" s="21">
        <v>45898</v>
      </c>
      <c r="H4287">
        <v>2025</v>
      </c>
      <c r="I4287">
        <v>0</v>
      </c>
      <c r="J4287" s="14" t="s">
        <v>676</v>
      </c>
      <c r="K4287">
        <v>0</v>
      </c>
      <c r="L4287" s="14" t="s">
        <v>11943</v>
      </c>
      <c r="M4287" s="14" t="s">
        <v>700</v>
      </c>
      <c r="N4287" s="14" t="s">
        <v>701</v>
      </c>
      <c r="O4287" s="14" t="s">
        <v>777</v>
      </c>
      <c r="P4287">
        <v>1</v>
      </c>
      <c r="Q4287">
        <v>8853890802622</v>
      </c>
      <c r="R4287">
        <v>6059191050010001</v>
      </c>
    </row>
    <row r="4288" spans="1:18" x14ac:dyDescent="0.3">
      <c r="A4288" s="14" t="s">
        <v>11944</v>
      </c>
      <c r="B4288" s="14" t="s">
        <v>11945</v>
      </c>
      <c r="C4288" s="14" t="s">
        <v>656</v>
      </c>
      <c r="D4288">
        <v>523940</v>
      </c>
      <c r="E4288" s="14" t="s">
        <v>77</v>
      </c>
      <c r="F4288">
        <v>52</v>
      </c>
      <c r="G4288" s="21">
        <v>45709</v>
      </c>
      <c r="H4288">
        <v>2025</v>
      </c>
      <c r="I4288">
        <v>1</v>
      </c>
      <c r="J4288" s="14" t="s">
        <v>672</v>
      </c>
      <c r="K4288">
        <v>0</v>
      </c>
      <c r="L4288" s="14" t="s">
        <v>11946</v>
      </c>
      <c r="M4288" s="14" t="s">
        <v>700</v>
      </c>
      <c r="N4288" s="14" t="s">
        <v>701</v>
      </c>
      <c r="O4288" s="14" t="s">
        <v>956</v>
      </c>
      <c r="P4288">
        <v>1</v>
      </c>
      <c r="Q4288">
        <v>8822600799370</v>
      </c>
      <c r="R4288">
        <v>6057396430010001</v>
      </c>
    </row>
    <row r="4289" spans="1:18" x14ac:dyDescent="0.3">
      <c r="A4289" s="14" t="s">
        <v>11947</v>
      </c>
      <c r="B4289" s="14" t="s">
        <v>11947</v>
      </c>
      <c r="C4289" s="14" t="s">
        <v>655</v>
      </c>
      <c r="D4289">
        <v>531210</v>
      </c>
      <c r="E4289" s="14" t="s">
        <v>43</v>
      </c>
      <c r="F4289">
        <v>53</v>
      </c>
      <c r="G4289" s="21">
        <v>39220</v>
      </c>
      <c r="H4289">
        <v>2007</v>
      </c>
      <c r="I4289">
        <v>19</v>
      </c>
      <c r="J4289" s="14" t="s">
        <v>673</v>
      </c>
      <c r="K4289">
        <v>0</v>
      </c>
      <c r="L4289" s="14" t="s">
        <v>11948</v>
      </c>
      <c r="M4289" s="14" t="s">
        <v>700</v>
      </c>
      <c r="N4289" s="14" t="s">
        <v>701</v>
      </c>
      <c r="O4289" s="14" t="s">
        <v>847</v>
      </c>
      <c r="P4289">
        <v>1</v>
      </c>
      <c r="Q4289">
        <v>7022910609758</v>
      </c>
      <c r="R4289">
        <v>6027274340010001</v>
      </c>
    </row>
    <row r="4290" spans="1:18" x14ac:dyDescent="0.3">
      <c r="A4290" s="14" t="s">
        <v>11949</v>
      </c>
      <c r="B4290" s="14" t="s">
        <v>11950</v>
      </c>
      <c r="C4290" s="14" t="s">
        <v>654</v>
      </c>
      <c r="D4290">
        <v>561720</v>
      </c>
      <c r="E4290" s="14" t="s">
        <v>45</v>
      </c>
      <c r="F4290">
        <v>56</v>
      </c>
      <c r="G4290" s="21">
        <v>42370</v>
      </c>
      <c r="H4290">
        <v>2016</v>
      </c>
      <c r="I4290">
        <v>10</v>
      </c>
      <c r="J4290" s="14" t="s">
        <v>674</v>
      </c>
      <c r="K4290">
        <v>0</v>
      </c>
      <c r="L4290" s="14" t="s">
        <v>11951</v>
      </c>
      <c r="M4290" s="14" t="s">
        <v>974</v>
      </c>
      <c r="N4290" s="14" t="s">
        <v>701</v>
      </c>
      <c r="O4290" s="14" t="s">
        <v>1913</v>
      </c>
      <c r="P4290">
        <v>0</v>
      </c>
      <c r="Q4290">
        <v>8036350716747</v>
      </c>
      <c r="R4290">
        <v>6017623350010001</v>
      </c>
    </row>
    <row r="4291" spans="1:18" x14ac:dyDescent="0.3">
      <c r="A4291" s="14" t="s">
        <v>11952</v>
      </c>
      <c r="B4291" s="14" t="s">
        <v>11952</v>
      </c>
      <c r="C4291" s="14" t="s">
        <v>655</v>
      </c>
      <c r="D4291">
        <v>561790</v>
      </c>
      <c r="E4291" s="14" t="s">
        <v>169</v>
      </c>
      <c r="F4291">
        <v>56</v>
      </c>
      <c r="G4291" s="21">
        <v>42977</v>
      </c>
      <c r="H4291">
        <v>2017</v>
      </c>
      <c r="I4291">
        <v>8</v>
      </c>
      <c r="J4291" s="14" t="s">
        <v>674</v>
      </c>
      <c r="K4291">
        <v>0</v>
      </c>
      <c r="L4291" s="14" t="s">
        <v>11953</v>
      </c>
      <c r="M4291" s="14" t="s">
        <v>1939</v>
      </c>
      <c r="N4291" s="14" t="s">
        <v>701</v>
      </c>
      <c r="O4291" s="14" t="s">
        <v>1940</v>
      </c>
      <c r="P4291">
        <v>0</v>
      </c>
      <c r="Q4291">
        <v>8140530727552</v>
      </c>
      <c r="R4291">
        <v>6035182270010001</v>
      </c>
    </row>
    <row r="4292" spans="1:18" x14ac:dyDescent="0.3">
      <c r="A4292" s="14" t="s">
        <v>11954</v>
      </c>
      <c r="B4292" s="14" t="s">
        <v>11954</v>
      </c>
      <c r="C4292" s="14" t="s">
        <v>659</v>
      </c>
      <c r="D4292">
        <v>611710</v>
      </c>
      <c r="E4292" s="14" t="s">
        <v>71</v>
      </c>
      <c r="F4292">
        <v>61</v>
      </c>
      <c r="G4292" s="21">
        <v>42572</v>
      </c>
      <c r="H4292">
        <v>2016</v>
      </c>
      <c r="I4292">
        <v>10</v>
      </c>
      <c r="J4292" s="14" t="s">
        <v>674</v>
      </c>
      <c r="K4292">
        <v>0</v>
      </c>
      <c r="L4292" s="14" t="s">
        <v>10978</v>
      </c>
      <c r="M4292" s="14" t="s">
        <v>700</v>
      </c>
      <c r="N4292" s="14" t="s">
        <v>701</v>
      </c>
      <c r="O4292" s="14" t="s">
        <v>745</v>
      </c>
      <c r="P4292">
        <v>1</v>
      </c>
      <c r="Q4292">
        <v>8375930752196</v>
      </c>
      <c r="R4292">
        <v>6033730690010001</v>
      </c>
    </row>
    <row r="4293" spans="1:18" x14ac:dyDescent="0.3">
      <c r="A4293" s="14" t="s">
        <v>11955</v>
      </c>
      <c r="B4293" s="14" t="s">
        <v>11955</v>
      </c>
      <c r="C4293" s="14" t="s">
        <v>656</v>
      </c>
      <c r="D4293">
        <v>561730</v>
      </c>
      <c r="E4293" s="14" t="s">
        <v>48</v>
      </c>
      <c r="F4293">
        <v>56</v>
      </c>
      <c r="G4293" s="21">
        <v>45859</v>
      </c>
      <c r="H4293">
        <v>2025</v>
      </c>
      <c r="I4293">
        <v>1</v>
      </c>
      <c r="J4293" s="14" t="s">
        <v>672</v>
      </c>
      <c r="K4293">
        <v>0</v>
      </c>
      <c r="L4293" s="14" t="s">
        <v>11956</v>
      </c>
      <c r="M4293" s="14" t="s">
        <v>700</v>
      </c>
      <c r="N4293" s="14" t="s">
        <v>701</v>
      </c>
      <c r="O4293" s="14" t="s">
        <v>1021</v>
      </c>
      <c r="P4293">
        <v>1</v>
      </c>
      <c r="Q4293">
        <v>8850420802264</v>
      </c>
      <c r="R4293">
        <v>6059257860010001</v>
      </c>
    </row>
    <row r="4294" spans="1:18" x14ac:dyDescent="0.3">
      <c r="A4294" s="14" t="s">
        <v>11957</v>
      </c>
      <c r="B4294" s="14" t="s">
        <v>11957</v>
      </c>
      <c r="C4294" s="14" t="s">
        <v>664</v>
      </c>
      <c r="D4294">
        <v>327110</v>
      </c>
      <c r="E4294" s="14" t="s">
        <v>232</v>
      </c>
      <c r="F4294">
        <v>32</v>
      </c>
      <c r="G4294" s="21">
        <v>42036</v>
      </c>
      <c r="H4294">
        <v>2015</v>
      </c>
      <c r="I4294">
        <v>11</v>
      </c>
      <c r="J4294" s="14" t="s">
        <v>673</v>
      </c>
      <c r="K4294">
        <v>0</v>
      </c>
      <c r="L4294" s="14" t="s">
        <v>11958</v>
      </c>
      <c r="M4294" s="14" t="s">
        <v>700</v>
      </c>
      <c r="N4294" s="14" t="s">
        <v>701</v>
      </c>
      <c r="O4294" s="14" t="s">
        <v>753</v>
      </c>
      <c r="P4294">
        <v>1</v>
      </c>
      <c r="Q4294">
        <v>7891180701617</v>
      </c>
    </row>
    <row r="4295" spans="1:18" x14ac:dyDescent="0.3">
      <c r="A4295" s="14" t="s">
        <v>11959</v>
      </c>
      <c r="B4295" s="14" t="s">
        <v>11959</v>
      </c>
      <c r="C4295" s="14" t="s">
        <v>656</v>
      </c>
      <c r="D4295">
        <v>624410</v>
      </c>
      <c r="E4295" s="14" t="s">
        <v>44</v>
      </c>
      <c r="F4295">
        <v>62</v>
      </c>
      <c r="G4295" s="21">
        <v>45576</v>
      </c>
      <c r="H4295">
        <v>2024</v>
      </c>
      <c r="I4295">
        <v>1</v>
      </c>
      <c r="J4295" s="14" t="s">
        <v>672</v>
      </c>
      <c r="K4295">
        <v>0</v>
      </c>
      <c r="L4295" s="14" t="s">
        <v>11960</v>
      </c>
      <c r="M4295" s="14" t="s">
        <v>700</v>
      </c>
      <c r="N4295" s="14" t="s">
        <v>701</v>
      </c>
      <c r="O4295" s="14" t="s">
        <v>1021</v>
      </c>
      <c r="P4295">
        <v>1</v>
      </c>
      <c r="Q4295">
        <v>8800500797024</v>
      </c>
      <c r="R4295">
        <v>6056143350010001</v>
      </c>
    </row>
    <row r="4296" spans="1:18" x14ac:dyDescent="0.3">
      <c r="A4296" s="14" t="s">
        <v>11961</v>
      </c>
      <c r="B4296" s="14" t="s">
        <v>11961</v>
      </c>
      <c r="C4296" s="14" t="s">
        <v>657</v>
      </c>
      <c r="D4296">
        <v>812990</v>
      </c>
      <c r="E4296" s="14" t="s">
        <v>21</v>
      </c>
      <c r="F4296">
        <v>81</v>
      </c>
      <c r="G4296" s="21">
        <v>45292</v>
      </c>
      <c r="H4296">
        <v>2024</v>
      </c>
      <c r="I4296">
        <v>2</v>
      </c>
      <c r="J4296" s="14" t="s">
        <v>672</v>
      </c>
      <c r="K4296">
        <v>0</v>
      </c>
      <c r="L4296" s="14" t="s">
        <v>11962</v>
      </c>
      <c r="M4296" s="14" t="s">
        <v>700</v>
      </c>
      <c r="N4296" s="14" t="s">
        <v>701</v>
      </c>
      <c r="O4296" s="14" t="s">
        <v>1021</v>
      </c>
      <c r="P4296">
        <v>1</v>
      </c>
      <c r="Q4296">
        <v>8707080787074</v>
      </c>
      <c r="R4296">
        <v>6053181200010001</v>
      </c>
    </row>
    <row r="4297" spans="1:18" x14ac:dyDescent="0.3">
      <c r="A4297" s="14" t="s">
        <v>11963</v>
      </c>
      <c r="B4297" s="14" t="s">
        <v>11964</v>
      </c>
      <c r="C4297" s="14" t="s">
        <v>656</v>
      </c>
      <c r="D4297">
        <v>236118</v>
      </c>
      <c r="E4297" s="14" t="s">
        <v>29</v>
      </c>
      <c r="F4297">
        <v>23</v>
      </c>
      <c r="G4297" s="21">
        <v>44144</v>
      </c>
      <c r="H4297">
        <v>2020</v>
      </c>
      <c r="I4297">
        <v>5</v>
      </c>
      <c r="J4297" s="14" t="s">
        <v>672</v>
      </c>
      <c r="K4297">
        <v>0</v>
      </c>
      <c r="L4297" s="14" t="s">
        <v>11965</v>
      </c>
      <c r="M4297" s="14" t="s">
        <v>2740</v>
      </c>
      <c r="N4297" s="14" t="s">
        <v>701</v>
      </c>
      <c r="O4297" s="14" t="s">
        <v>2741</v>
      </c>
      <c r="P4297">
        <v>0</v>
      </c>
      <c r="Q4297">
        <v>8506030765989</v>
      </c>
      <c r="R4297">
        <v>6041269420010001</v>
      </c>
    </row>
    <row r="4298" spans="1:18" x14ac:dyDescent="0.3">
      <c r="A4298" s="14" t="s">
        <v>11966</v>
      </c>
      <c r="B4298" s="14" t="s">
        <v>11967</v>
      </c>
      <c r="C4298" s="14" t="s">
        <v>654</v>
      </c>
      <c r="D4298">
        <v>485310</v>
      </c>
      <c r="E4298" s="14" t="s">
        <v>22</v>
      </c>
      <c r="F4298">
        <v>48</v>
      </c>
      <c r="G4298" s="21">
        <v>42644</v>
      </c>
      <c r="H4298">
        <v>2016</v>
      </c>
      <c r="I4298">
        <v>9</v>
      </c>
      <c r="J4298" s="14" t="s">
        <v>674</v>
      </c>
      <c r="K4298">
        <v>0</v>
      </c>
      <c r="L4298" s="14" t="s">
        <v>11968</v>
      </c>
      <c r="M4298" s="14" t="s">
        <v>700</v>
      </c>
      <c r="N4298" s="14" t="s">
        <v>701</v>
      </c>
      <c r="O4298" s="14" t="s">
        <v>745</v>
      </c>
      <c r="P4298">
        <v>1</v>
      </c>
      <c r="Q4298">
        <v>7993550712265</v>
      </c>
      <c r="R4298">
        <v>6041720770010001</v>
      </c>
    </row>
    <row r="4299" spans="1:18" x14ac:dyDescent="0.3">
      <c r="A4299" s="14" t="s">
        <v>11969</v>
      </c>
      <c r="B4299" s="14" t="s">
        <v>11970</v>
      </c>
      <c r="C4299" s="14" t="s">
        <v>654</v>
      </c>
      <c r="D4299">
        <v>485999</v>
      </c>
      <c r="E4299" s="14" t="s">
        <v>23</v>
      </c>
      <c r="F4299">
        <v>48</v>
      </c>
      <c r="G4299" s="21">
        <v>42917</v>
      </c>
      <c r="H4299">
        <v>2017</v>
      </c>
      <c r="I4299">
        <v>9</v>
      </c>
      <c r="J4299" s="14" t="s">
        <v>674</v>
      </c>
      <c r="K4299">
        <v>0</v>
      </c>
      <c r="L4299" s="14" t="s">
        <v>11971</v>
      </c>
      <c r="M4299" s="14" t="s">
        <v>3416</v>
      </c>
      <c r="N4299" s="14" t="s">
        <v>701</v>
      </c>
      <c r="O4299" s="14" t="s">
        <v>8942</v>
      </c>
      <c r="P4299">
        <v>0</v>
      </c>
      <c r="Q4299">
        <v>8113660724778</v>
      </c>
    </row>
    <row r="4300" spans="1:18" x14ac:dyDescent="0.3">
      <c r="A4300" s="14" t="s">
        <v>11972</v>
      </c>
      <c r="B4300" s="14" t="s">
        <v>11973</v>
      </c>
      <c r="C4300" s="14" t="s">
        <v>657</v>
      </c>
      <c r="D4300">
        <v>621210</v>
      </c>
      <c r="E4300" s="14" t="s">
        <v>81</v>
      </c>
      <c r="F4300">
        <v>62</v>
      </c>
      <c r="G4300" s="21">
        <v>40112</v>
      </c>
      <c r="H4300">
        <v>2009</v>
      </c>
      <c r="I4300">
        <v>16</v>
      </c>
      <c r="J4300" s="14" t="s">
        <v>673</v>
      </c>
      <c r="K4300">
        <v>0</v>
      </c>
      <c r="L4300" s="14" t="s">
        <v>11974</v>
      </c>
      <c r="M4300" s="14" t="s">
        <v>700</v>
      </c>
      <c r="N4300" s="14" t="s">
        <v>701</v>
      </c>
      <c r="O4300" s="14" t="s">
        <v>799</v>
      </c>
      <c r="P4300">
        <v>1</v>
      </c>
      <c r="Q4300">
        <v>7229520631882</v>
      </c>
      <c r="R4300">
        <v>6029381760010001</v>
      </c>
    </row>
    <row r="4301" spans="1:18" x14ac:dyDescent="0.3">
      <c r="A4301" s="14" t="s">
        <v>11975</v>
      </c>
      <c r="B4301" s="14" t="s">
        <v>3733</v>
      </c>
      <c r="C4301" s="14" t="s">
        <v>654</v>
      </c>
      <c r="D4301">
        <v>624410</v>
      </c>
      <c r="E4301" s="14" t="s">
        <v>44</v>
      </c>
      <c r="F4301">
        <v>62</v>
      </c>
      <c r="G4301" s="21">
        <v>44788</v>
      </c>
      <c r="H4301">
        <v>2022</v>
      </c>
      <c r="I4301">
        <v>3</v>
      </c>
      <c r="J4301" s="14" t="s">
        <v>672</v>
      </c>
      <c r="K4301">
        <v>0</v>
      </c>
      <c r="L4301" s="14" t="s">
        <v>3734</v>
      </c>
      <c r="M4301" s="14" t="s">
        <v>700</v>
      </c>
      <c r="N4301" s="14" t="s">
        <v>701</v>
      </c>
      <c r="O4301" s="14" t="s">
        <v>745</v>
      </c>
      <c r="P4301">
        <v>1</v>
      </c>
      <c r="Q4301">
        <v>8629320778899</v>
      </c>
    </row>
    <row r="4302" spans="1:18" x14ac:dyDescent="0.3">
      <c r="A4302" s="14" t="s">
        <v>11976</v>
      </c>
      <c r="B4302" s="14" t="s">
        <v>11977</v>
      </c>
      <c r="C4302" s="14" t="s">
        <v>656</v>
      </c>
      <c r="D4302">
        <v>624410</v>
      </c>
      <c r="E4302" s="14" t="s">
        <v>44</v>
      </c>
      <c r="F4302">
        <v>62</v>
      </c>
      <c r="G4302" s="21">
        <v>43709</v>
      </c>
      <c r="H4302">
        <v>2019</v>
      </c>
      <c r="I4302">
        <v>6</v>
      </c>
      <c r="J4302" s="14" t="s">
        <v>674</v>
      </c>
      <c r="K4302">
        <v>0</v>
      </c>
      <c r="L4302" s="14" t="s">
        <v>11978</v>
      </c>
      <c r="M4302" s="14" t="s">
        <v>700</v>
      </c>
      <c r="N4302" s="14" t="s">
        <v>701</v>
      </c>
      <c r="O4302" s="14" t="s">
        <v>1021</v>
      </c>
      <c r="P4302">
        <v>1</v>
      </c>
      <c r="Q4302">
        <v>8483230763566</v>
      </c>
      <c r="R4302">
        <v>6045038260010001</v>
      </c>
    </row>
    <row r="4303" spans="1:18" x14ac:dyDescent="0.3">
      <c r="A4303" s="14" t="s">
        <v>11979</v>
      </c>
      <c r="B4303" s="14" t="s">
        <v>11980</v>
      </c>
      <c r="C4303" s="14" t="s">
        <v>654</v>
      </c>
      <c r="D4303">
        <v>485999</v>
      </c>
      <c r="E4303" s="14" t="s">
        <v>23</v>
      </c>
      <c r="F4303">
        <v>48</v>
      </c>
      <c r="G4303" s="21">
        <v>42788</v>
      </c>
      <c r="H4303">
        <v>2017</v>
      </c>
      <c r="I4303">
        <v>9</v>
      </c>
      <c r="J4303" s="14" t="s">
        <v>674</v>
      </c>
      <c r="K4303">
        <v>0</v>
      </c>
      <c r="L4303" s="14" t="s">
        <v>11981</v>
      </c>
      <c r="M4303" s="14" t="s">
        <v>1939</v>
      </c>
      <c r="N4303" s="14" t="s">
        <v>701</v>
      </c>
      <c r="O4303" s="14" t="s">
        <v>1940</v>
      </c>
      <c r="P4303">
        <v>0</v>
      </c>
      <c r="Q4303">
        <v>8045890717726</v>
      </c>
    </row>
    <row r="4304" spans="1:18" x14ac:dyDescent="0.3">
      <c r="A4304" s="14" t="s">
        <v>11982</v>
      </c>
      <c r="B4304" s="14" t="s">
        <v>11983</v>
      </c>
      <c r="C4304" s="14" t="s">
        <v>654</v>
      </c>
      <c r="D4304">
        <v>485320</v>
      </c>
      <c r="E4304" s="14" t="s">
        <v>39</v>
      </c>
      <c r="F4304">
        <v>48</v>
      </c>
      <c r="G4304" s="21">
        <v>41883</v>
      </c>
      <c r="H4304">
        <v>2014</v>
      </c>
      <c r="I4304">
        <v>11</v>
      </c>
      <c r="J4304" s="14" t="s">
        <v>673</v>
      </c>
      <c r="K4304">
        <v>0</v>
      </c>
      <c r="L4304" s="14" t="s">
        <v>11984</v>
      </c>
      <c r="M4304" s="14" t="s">
        <v>700</v>
      </c>
      <c r="N4304" s="14" t="s">
        <v>701</v>
      </c>
      <c r="O4304" s="14" t="s">
        <v>737</v>
      </c>
      <c r="P4304">
        <v>1</v>
      </c>
      <c r="Q4304">
        <v>7749990686962</v>
      </c>
    </row>
    <row r="4305" spans="1:18" x14ac:dyDescent="0.3">
      <c r="A4305" s="14" t="s">
        <v>11985</v>
      </c>
      <c r="B4305" s="14" t="s">
        <v>11985</v>
      </c>
      <c r="C4305" s="14" t="s">
        <v>656</v>
      </c>
      <c r="D4305">
        <v>541611</v>
      </c>
      <c r="E4305" s="14" t="s">
        <v>28</v>
      </c>
      <c r="F4305">
        <v>54</v>
      </c>
      <c r="G4305" s="21">
        <v>45019</v>
      </c>
      <c r="H4305">
        <v>2023</v>
      </c>
      <c r="I4305">
        <v>3</v>
      </c>
      <c r="J4305" s="14" t="s">
        <v>672</v>
      </c>
      <c r="K4305">
        <v>0</v>
      </c>
      <c r="L4305" s="14" t="s">
        <v>11986</v>
      </c>
      <c r="M4305" s="14" t="s">
        <v>700</v>
      </c>
      <c r="N4305" s="14" t="s">
        <v>701</v>
      </c>
      <c r="O4305" s="14" t="s">
        <v>868</v>
      </c>
      <c r="P4305">
        <v>1</v>
      </c>
      <c r="Q4305">
        <v>8727970789316</v>
      </c>
      <c r="R4305">
        <v>6052022910010001</v>
      </c>
    </row>
    <row r="4306" spans="1:18" x14ac:dyDescent="0.3">
      <c r="A4306" s="14" t="s">
        <v>11987</v>
      </c>
      <c r="B4306" s="14" t="s">
        <v>11988</v>
      </c>
      <c r="C4306" s="14" t="s">
        <v>657</v>
      </c>
      <c r="D4306">
        <v>722513</v>
      </c>
      <c r="E4306" s="14" t="s">
        <v>31</v>
      </c>
      <c r="F4306">
        <v>72</v>
      </c>
      <c r="G4306" s="21">
        <v>42614</v>
      </c>
      <c r="H4306">
        <v>2016</v>
      </c>
      <c r="I4306">
        <v>9</v>
      </c>
      <c r="J4306" s="14" t="s">
        <v>674</v>
      </c>
      <c r="K4306">
        <v>0</v>
      </c>
      <c r="L4306" s="14" t="s">
        <v>11989</v>
      </c>
      <c r="M4306" s="14" t="s">
        <v>700</v>
      </c>
      <c r="N4306" s="14" t="s">
        <v>701</v>
      </c>
      <c r="O4306" s="14" t="s">
        <v>702</v>
      </c>
      <c r="P4306">
        <v>1</v>
      </c>
      <c r="Q4306">
        <v>8006600713623</v>
      </c>
      <c r="R4306">
        <v>6034939310010001</v>
      </c>
    </row>
    <row r="4307" spans="1:18" x14ac:dyDescent="0.3">
      <c r="A4307" s="14" t="s">
        <v>11990</v>
      </c>
      <c r="B4307" s="14" t="s">
        <v>11988</v>
      </c>
      <c r="C4307" s="14" t="s">
        <v>657</v>
      </c>
      <c r="D4307">
        <v>722513</v>
      </c>
      <c r="E4307" s="14" t="s">
        <v>31</v>
      </c>
      <c r="F4307">
        <v>72</v>
      </c>
      <c r="G4307" s="21">
        <v>35776</v>
      </c>
      <c r="H4307">
        <v>1997</v>
      </c>
      <c r="I4307">
        <v>28</v>
      </c>
      <c r="J4307" s="14" t="s">
        <v>675</v>
      </c>
      <c r="K4307">
        <v>0</v>
      </c>
      <c r="L4307" s="14" t="s">
        <v>11991</v>
      </c>
      <c r="M4307" s="14" t="s">
        <v>700</v>
      </c>
      <c r="N4307" s="14" t="s">
        <v>701</v>
      </c>
      <c r="O4307" s="14" t="s">
        <v>714</v>
      </c>
      <c r="P4307">
        <v>1</v>
      </c>
      <c r="Q4307">
        <v>5137120515023</v>
      </c>
      <c r="R4307">
        <v>6018239390010001</v>
      </c>
    </row>
    <row r="4308" spans="1:18" x14ac:dyDescent="0.3">
      <c r="A4308" s="14" t="s">
        <v>11992</v>
      </c>
      <c r="B4308" s="14" t="s">
        <v>11992</v>
      </c>
      <c r="C4308" s="14" t="s">
        <v>656</v>
      </c>
      <c r="D4308">
        <v>624410</v>
      </c>
      <c r="E4308" s="14" t="s">
        <v>44</v>
      </c>
      <c r="F4308">
        <v>62</v>
      </c>
      <c r="G4308" s="21">
        <v>44652</v>
      </c>
      <c r="H4308">
        <v>2022</v>
      </c>
      <c r="I4308">
        <v>4</v>
      </c>
      <c r="J4308" s="14" t="s">
        <v>672</v>
      </c>
      <c r="K4308">
        <v>0</v>
      </c>
      <c r="L4308" s="14" t="s">
        <v>11993</v>
      </c>
      <c r="M4308" s="14" t="s">
        <v>700</v>
      </c>
      <c r="N4308" s="14" t="s">
        <v>701</v>
      </c>
      <c r="O4308" s="14" t="s">
        <v>1464</v>
      </c>
      <c r="P4308">
        <v>1</v>
      </c>
      <c r="Q4308">
        <v>8604280776279</v>
      </c>
      <c r="R4308">
        <v>6048999230010001</v>
      </c>
    </row>
    <row r="4309" spans="1:18" x14ac:dyDescent="0.3">
      <c r="A4309" s="14" t="s">
        <v>11994</v>
      </c>
      <c r="B4309" s="14" t="s">
        <v>11995</v>
      </c>
      <c r="C4309" s="14" t="s">
        <v>657</v>
      </c>
      <c r="D4309">
        <v>624190</v>
      </c>
      <c r="E4309" s="14" t="s">
        <v>54</v>
      </c>
      <c r="F4309">
        <v>62</v>
      </c>
      <c r="G4309" s="21">
        <v>42628</v>
      </c>
      <c r="H4309">
        <v>2016</v>
      </c>
      <c r="I4309">
        <v>9</v>
      </c>
      <c r="J4309" s="14" t="s">
        <v>674</v>
      </c>
      <c r="K4309">
        <v>0</v>
      </c>
      <c r="L4309" s="14" t="s">
        <v>11996</v>
      </c>
      <c r="M4309" s="14" t="s">
        <v>700</v>
      </c>
      <c r="N4309" s="14" t="s">
        <v>701</v>
      </c>
      <c r="O4309" s="14" t="s">
        <v>720</v>
      </c>
      <c r="P4309">
        <v>1</v>
      </c>
      <c r="Q4309">
        <v>7984970711365</v>
      </c>
      <c r="R4309">
        <v>6040294150010001</v>
      </c>
    </row>
    <row r="4310" spans="1:18" x14ac:dyDescent="0.3">
      <c r="A4310" s="14" t="s">
        <v>11997</v>
      </c>
      <c r="B4310" s="14" t="s">
        <v>11998</v>
      </c>
      <c r="C4310" s="14" t="s">
        <v>656</v>
      </c>
      <c r="D4310">
        <v>812112</v>
      </c>
      <c r="E4310" s="14" t="s">
        <v>37</v>
      </c>
      <c r="F4310">
        <v>81</v>
      </c>
      <c r="G4310" s="21">
        <v>44593</v>
      </c>
      <c r="H4310">
        <v>2022</v>
      </c>
      <c r="I4310">
        <v>4</v>
      </c>
      <c r="J4310" s="14" t="s">
        <v>672</v>
      </c>
      <c r="K4310">
        <v>0</v>
      </c>
      <c r="L4310" s="14" t="s">
        <v>11999</v>
      </c>
      <c r="M4310" s="14" t="s">
        <v>700</v>
      </c>
      <c r="N4310" s="14" t="s">
        <v>701</v>
      </c>
      <c r="O4310" s="14" t="s">
        <v>720</v>
      </c>
      <c r="P4310">
        <v>1</v>
      </c>
      <c r="Q4310">
        <v>8915460809218</v>
      </c>
      <c r="R4310">
        <v>6048163340010001</v>
      </c>
    </row>
    <row r="4311" spans="1:18" x14ac:dyDescent="0.3">
      <c r="A4311" s="14" t="s">
        <v>12000</v>
      </c>
      <c r="B4311" s="14" t="s">
        <v>12001</v>
      </c>
      <c r="C4311" s="14" t="s">
        <v>656</v>
      </c>
      <c r="D4311">
        <v>541618</v>
      </c>
      <c r="E4311" s="14" t="s">
        <v>56</v>
      </c>
      <c r="F4311">
        <v>54</v>
      </c>
      <c r="G4311" s="21">
        <v>45206</v>
      </c>
      <c r="H4311">
        <v>2023</v>
      </c>
      <c r="I4311">
        <v>2</v>
      </c>
      <c r="J4311" s="14" t="s">
        <v>672</v>
      </c>
      <c r="K4311">
        <v>0</v>
      </c>
      <c r="L4311" s="14" t="s">
        <v>12002</v>
      </c>
      <c r="M4311" s="14" t="s">
        <v>700</v>
      </c>
      <c r="N4311" s="14" t="s">
        <v>701</v>
      </c>
      <c r="O4311" s="14" t="s">
        <v>1464</v>
      </c>
      <c r="P4311">
        <v>1</v>
      </c>
      <c r="Q4311">
        <v>8719270788370</v>
      </c>
      <c r="R4311">
        <v>6053271030010001</v>
      </c>
    </row>
    <row r="4312" spans="1:18" x14ac:dyDescent="0.3">
      <c r="A4312" s="14" t="s">
        <v>12003</v>
      </c>
      <c r="B4312" s="14" t="s">
        <v>12004</v>
      </c>
      <c r="C4312" s="14" t="s">
        <v>654</v>
      </c>
      <c r="D4312">
        <v>459420</v>
      </c>
      <c r="E4312" s="14" t="s">
        <v>94</v>
      </c>
      <c r="F4312">
        <v>45</v>
      </c>
      <c r="G4312" s="21">
        <v>45870</v>
      </c>
      <c r="H4312">
        <v>2025</v>
      </c>
      <c r="I4312">
        <v>1</v>
      </c>
      <c r="J4312" s="14" t="s">
        <v>672</v>
      </c>
      <c r="K4312">
        <v>0</v>
      </c>
      <c r="L4312" s="14" t="s">
        <v>12005</v>
      </c>
      <c r="M4312" s="14" t="s">
        <v>700</v>
      </c>
      <c r="N4312" s="14" t="s">
        <v>701</v>
      </c>
      <c r="O4312" s="14" t="s">
        <v>1464</v>
      </c>
      <c r="P4312">
        <v>1</v>
      </c>
      <c r="Q4312">
        <v>8927180810431</v>
      </c>
      <c r="R4312">
        <v>6062256680010001</v>
      </c>
    </row>
    <row r="4313" spans="1:18" x14ac:dyDescent="0.3">
      <c r="A4313" s="14" t="s">
        <v>12006</v>
      </c>
      <c r="B4313" s="14" t="s">
        <v>12007</v>
      </c>
      <c r="C4313" s="14" t="s">
        <v>657</v>
      </c>
      <c r="D4313">
        <v>238320</v>
      </c>
      <c r="E4313" s="14" t="s">
        <v>60</v>
      </c>
      <c r="F4313">
        <v>23</v>
      </c>
      <c r="G4313" s="21">
        <v>40969</v>
      </c>
      <c r="H4313">
        <v>2012</v>
      </c>
      <c r="I4313">
        <v>14</v>
      </c>
      <c r="J4313" s="14" t="s">
        <v>673</v>
      </c>
      <c r="K4313">
        <v>0</v>
      </c>
      <c r="L4313" s="14" t="s">
        <v>12008</v>
      </c>
      <c r="M4313" s="14" t="s">
        <v>974</v>
      </c>
      <c r="N4313" s="14" t="s">
        <v>701</v>
      </c>
      <c r="O4313" s="14" t="s">
        <v>975</v>
      </c>
      <c r="P4313">
        <v>0</v>
      </c>
      <c r="Q4313">
        <v>7472120657741</v>
      </c>
      <c r="R4313">
        <v>6031844570010001</v>
      </c>
    </row>
    <row r="4314" spans="1:18" x14ac:dyDescent="0.3">
      <c r="A4314" s="14" t="s">
        <v>12009</v>
      </c>
      <c r="B4314" s="14" t="s">
        <v>12010</v>
      </c>
      <c r="C4314" s="14" t="s">
        <v>657</v>
      </c>
      <c r="D4314">
        <v>238220</v>
      </c>
      <c r="E4314" s="14" t="s">
        <v>34</v>
      </c>
      <c r="F4314">
        <v>23</v>
      </c>
      <c r="G4314" s="21">
        <v>41086</v>
      </c>
      <c r="H4314">
        <v>2012</v>
      </c>
      <c r="I4314">
        <v>14</v>
      </c>
      <c r="J4314" s="14" t="s">
        <v>673</v>
      </c>
      <c r="K4314">
        <v>0</v>
      </c>
      <c r="L4314" s="14" t="s">
        <v>12011</v>
      </c>
      <c r="M4314" s="14" t="s">
        <v>727</v>
      </c>
      <c r="N4314" s="14" t="s">
        <v>701</v>
      </c>
      <c r="O4314" s="14" t="s">
        <v>2807</v>
      </c>
      <c r="P4314">
        <v>0</v>
      </c>
      <c r="Q4314">
        <v>7482240658801</v>
      </c>
      <c r="R4314">
        <v>6030497000010001</v>
      </c>
    </row>
    <row r="4315" spans="1:18" x14ac:dyDescent="0.3">
      <c r="A4315" s="14" t="s">
        <v>12012</v>
      </c>
      <c r="B4315" s="14" t="s">
        <v>12013</v>
      </c>
      <c r="C4315" s="14" t="s">
        <v>657</v>
      </c>
      <c r="D4315">
        <v>722513</v>
      </c>
      <c r="E4315" s="14" t="s">
        <v>31</v>
      </c>
      <c r="F4315">
        <v>72</v>
      </c>
      <c r="G4315" s="21">
        <v>38565</v>
      </c>
      <c r="H4315">
        <v>2005</v>
      </c>
      <c r="I4315">
        <v>21</v>
      </c>
      <c r="J4315" s="14" t="s">
        <v>675</v>
      </c>
      <c r="K4315">
        <v>0</v>
      </c>
      <c r="L4315" s="14" t="s">
        <v>2310</v>
      </c>
      <c r="M4315" s="14" t="s">
        <v>700</v>
      </c>
      <c r="N4315" s="14" t="s">
        <v>701</v>
      </c>
      <c r="O4315" s="14" t="s">
        <v>720</v>
      </c>
      <c r="P4315">
        <v>1</v>
      </c>
      <c r="Q4315">
        <v>5809620587282</v>
      </c>
      <c r="R4315">
        <v>6025091330010001</v>
      </c>
    </row>
    <row r="4316" spans="1:18" x14ac:dyDescent="0.3">
      <c r="A4316" s="14" t="s">
        <v>12014</v>
      </c>
      <c r="B4316" s="14" t="s">
        <v>12015</v>
      </c>
      <c r="C4316" s="14" t="s">
        <v>657</v>
      </c>
      <c r="D4316">
        <v>722320</v>
      </c>
      <c r="E4316" s="14" t="s">
        <v>75</v>
      </c>
      <c r="F4316">
        <v>72</v>
      </c>
      <c r="G4316" s="21">
        <v>41733</v>
      </c>
      <c r="H4316">
        <v>2014</v>
      </c>
      <c r="I4316">
        <v>12</v>
      </c>
      <c r="J4316" s="14" t="s">
        <v>673</v>
      </c>
      <c r="K4316">
        <v>0</v>
      </c>
      <c r="L4316" s="14" t="s">
        <v>12016</v>
      </c>
      <c r="M4316" s="14" t="s">
        <v>700</v>
      </c>
      <c r="N4316" s="14" t="s">
        <v>701</v>
      </c>
      <c r="O4316" s="14" t="s">
        <v>757</v>
      </c>
      <c r="P4316">
        <v>1</v>
      </c>
      <c r="Q4316">
        <v>7795500691683</v>
      </c>
      <c r="R4316">
        <v>6033918060010001</v>
      </c>
    </row>
    <row r="4317" spans="1:18" x14ac:dyDescent="0.3">
      <c r="A4317" s="14" t="s">
        <v>12017</v>
      </c>
      <c r="B4317" s="14" t="s">
        <v>12018</v>
      </c>
      <c r="C4317" s="14" t="s">
        <v>655</v>
      </c>
      <c r="D4317">
        <v>531311</v>
      </c>
      <c r="E4317" s="14" t="s">
        <v>47</v>
      </c>
      <c r="F4317">
        <v>53</v>
      </c>
      <c r="G4317" s="21">
        <v>39156</v>
      </c>
      <c r="H4317">
        <v>2007</v>
      </c>
      <c r="I4317">
        <v>19</v>
      </c>
      <c r="J4317" s="14" t="s">
        <v>673</v>
      </c>
      <c r="K4317">
        <v>0</v>
      </c>
      <c r="L4317" s="14" t="s">
        <v>12019</v>
      </c>
      <c r="M4317" s="14" t="s">
        <v>700</v>
      </c>
      <c r="N4317" s="14" t="s">
        <v>701</v>
      </c>
      <c r="O4317" s="14" t="s">
        <v>720</v>
      </c>
      <c r="P4317">
        <v>1</v>
      </c>
      <c r="Q4317">
        <v>7144070622598</v>
      </c>
      <c r="R4317">
        <v>6025881360010001</v>
      </c>
    </row>
    <row r="4318" spans="1:18" x14ac:dyDescent="0.3">
      <c r="A4318" s="14" t="s">
        <v>12020</v>
      </c>
      <c r="B4318" s="14" t="s">
        <v>12020</v>
      </c>
      <c r="C4318" s="14" t="s">
        <v>655</v>
      </c>
      <c r="D4318">
        <v>236118</v>
      </c>
      <c r="E4318" s="14" t="s">
        <v>29</v>
      </c>
      <c r="F4318">
        <v>23</v>
      </c>
      <c r="G4318" s="21">
        <v>43756</v>
      </c>
      <c r="H4318">
        <v>2019</v>
      </c>
      <c r="I4318">
        <v>6</v>
      </c>
      <c r="J4318" s="14" t="s">
        <v>674</v>
      </c>
      <c r="K4318">
        <v>0</v>
      </c>
      <c r="L4318" s="14" t="s">
        <v>12021</v>
      </c>
      <c r="M4318" s="14" t="s">
        <v>1383</v>
      </c>
      <c r="N4318" s="14" t="s">
        <v>701</v>
      </c>
      <c r="O4318" s="14" t="s">
        <v>1505</v>
      </c>
      <c r="P4318">
        <v>0</v>
      </c>
      <c r="Q4318">
        <v>8423610757186</v>
      </c>
      <c r="R4318">
        <v>6044387350010001</v>
      </c>
    </row>
    <row r="4319" spans="1:18" x14ac:dyDescent="0.3">
      <c r="A4319" s="14" t="s">
        <v>12022</v>
      </c>
      <c r="B4319" s="14" t="s">
        <v>12022</v>
      </c>
      <c r="C4319" s="14" t="s">
        <v>661</v>
      </c>
      <c r="D4319">
        <v>812112</v>
      </c>
      <c r="E4319" s="14" t="s">
        <v>37</v>
      </c>
      <c r="F4319">
        <v>81</v>
      </c>
      <c r="G4319" s="21">
        <v>44652</v>
      </c>
      <c r="H4319">
        <v>2022</v>
      </c>
      <c r="I4319">
        <v>4</v>
      </c>
      <c r="J4319" s="14" t="s">
        <v>672</v>
      </c>
      <c r="K4319">
        <v>0</v>
      </c>
      <c r="L4319" s="14" t="s">
        <v>12023</v>
      </c>
      <c r="M4319" s="14" t="s">
        <v>700</v>
      </c>
      <c r="N4319" s="14" t="s">
        <v>701</v>
      </c>
      <c r="O4319" s="14" t="s">
        <v>714</v>
      </c>
      <c r="P4319">
        <v>1</v>
      </c>
      <c r="Q4319">
        <v>8593460775162</v>
      </c>
      <c r="R4319">
        <v>6048657370010001</v>
      </c>
    </row>
    <row r="4320" spans="1:18" x14ac:dyDescent="0.3">
      <c r="A4320" s="14" t="s">
        <v>12024</v>
      </c>
      <c r="B4320" s="14" t="s">
        <v>12024</v>
      </c>
      <c r="C4320" s="14" t="s">
        <v>657</v>
      </c>
      <c r="D4320">
        <v>445131</v>
      </c>
      <c r="E4320" s="14" t="s">
        <v>116</v>
      </c>
      <c r="F4320">
        <v>44</v>
      </c>
      <c r="G4320" s="21">
        <v>40787</v>
      </c>
      <c r="H4320">
        <v>2011</v>
      </c>
      <c r="I4320">
        <v>14</v>
      </c>
      <c r="J4320" s="14" t="s">
        <v>673</v>
      </c>
      <c r="K4320">
        <v>0</v>
      </c>
      <c r="L4320" s="14" t="s">
        <v>12025</v>
      </c>
      <c r="M4320" s="14" t="s">
        <v>700</v>
      </c>
      <c r="N4320" s="14" t="s">
        <v>701</v>
      </c>
      <c r="O4320" s="14" t="s">
        <v>1021</v>
      </c>
      <c r="P4320">
        <v>1</v>
      </c>
      <c r="Q4320">
        <v>7394180649480</v>
      </c>
      <c r="R4320">
        <v>6031338000010001</v>
      </c>
    </row>
    <row r="4321" spans="1:18" x14ac:dyDescent="0.3">
      <c r="A4321" s="14" t="s">
        <v>12026</v>
      </c>
      <c r="B4321" s="14" t="s">
        <v>12027</v>
      </c>
      <c r="C4321" s="14" t="s">
        <v>657</v>
      </c>
      <c r="D4321">
        <v>561320</v>
      </c>
      <c r="E4321" s="14" t="s">
        <v>85</v>
      </c>
      <c r="F4321">
        <v>56</v>
      </c>
      <c r="G4321" s="21">
        <v>39506</v>
      </c>
      <c r="H4321">
        <v>2008</v>
      </c>
      <c r="I4321">
        <v>18</v>
      </c>
      <c r="J4321" s="14" t="s">
        <v>673</v>
      </c>
      <c r="K4321">
        <v>0</v>
      </c>
      <c r="L4321" s="14" t="s">
        <v>12028</v>
      </c>
      <c r="M4321" s="14" t="s">
        <v>12029</v>
      </c>
      <c r="N4321" s="14" t="s">
        <v>1994</v>
      </c>
      <c r="O4321" s="14" t="s">
        <v>12030</v>
      </c>
      <c r="P4321">
        <v>0</v>
      </c>
      <c r="Q4321">
        <v>7151880623477</v>
      </c>
      <c r="R4321">
        <v>6025800600010001</v>
      </c>
    </row>
    <row r="4322" spans="1:18" x14ac:dyDescent="0.3">
      <c r="A4322" s="14" t="s">
        <v>12031</v>
      </c>
      <c r="B4322" s="14" t="s">
        <v>12031</v>
      </c>
      <c r="C4322" s="14" t="s">
        <v>655</v>
      </c>
      <c r="D4322">
        <v>561320</v>
      </c>
      <c r="E4322" s="14" t="s">
        <v>85</v>
      </c>
      <c r="F4322">
        <v>56</v>
      </c>
      <c r="G4322" s="21">
        <v>45658</v>
      </c>
      <c r="H4322">
        <v>2025</v>
      </c>
      <c r="I4322">
        <v>1</v>
      </c>
      <c r="J4322" s="14" t="s">
        <v>672</v>
      </c>
      <c r="K4322">
        <v>0</v>
      </c>
      <c r="L4322" s="14" t="s">
        <v>12032</v>
      </c>
      <c r="M4322" s="14" t="s">
        <v>12029</v>
      </c>
      <c r="N4322" s="14" t="s">
        <v>1994</v>
      </c>
      <c r="O4322" s="14" t="s">
        <v>12030</v>
      </c>
      <c r="P4322">
        <v>0</v>
      </c>
      <c r="Q4322">
        <v>8840200801212</v>
      </c>
      <c r="R4322">
        <v>6027756380010003</v>
      </c>
    </row>
    <row r="4323" spans="1:18" x14ac:dyDescent="0.3">
      <c r="A4323" s="14" t="s">
        <v>12033</v>
      </c>
      <c r="B4323" s="14" t="s">
        <v>12034</v>
      </c>
      <c r="C4323" s="14" t="s">
        <v>655</v>
      </c>
      <c r="D4323">
        <v>621399</v>
      </c>
      <c r="E4323" s="14" t="s">
        <v>36</v>
      </c>
      <c r="F4323">
        <v>62</v>
      </c>
      <c r="G4323" s="21">
        <v>32511</v>
      </c>
      <c r="H4323">
        <v>1989</v>
      </c>
      <c r="I4323">
        <v>37</v>
      </c>
      <c r="J4323" s="14" t="s">
        <v>675</v>
      </c>
      <c r="K4323">
        <v>0</v>
      </c>
      <c r="L4323" s="14" t="s">
        <v>12028</v>
      </c>
      <c r="M4323" s="14" t="s">
        <v>12029</v>
      </c>
      <c r="N4323" s="14" t="s">
        <v>1994</v>
      </c>
      <c r="O4323" s="14" t="s">
        <v>12030</v>
      </c>
      <c r="P4323">
        <v>0</v>
      </c>
      <c r="Q4323">
        <v>5077490508492</v>
      </c>
      <c r="R4323">
        <v>6012261980010003</v>
      </c>
    </row>
    <row r="4324" spans="1:18" x14ac:dyDescent="0.3">
      <c r="A4324" s="14" t="s">
        <v>12035</v>
      </c>
      <c r="B4324" s="14" t="s">
        <v>12035</v>
      </c>
      <c r="C4324" s="14" t="s">
        <v>661</v>
      </c>
      <c r="D4324">
        <v>561320</v>
      </c>
      <c r="E4324" s="14" t="s">
        <v>85</v>
      </c>
      <c r="F4324">
        <v>56</v>
      </c>
      <c r="G4324" s="21">
        <v>42005</v>
      </c>
      <c r="H4324">
        <v>2015</v>
      </c>
      <c r="I4324">
        <v>11</v>
      </c>
      <c r="J4324" s="14" t="s">
        <v>673</v>
      </c>
      <c r="K4324">
        <v>0</v>
      </c>
      <c r="L4324" s="14" t="s">
        <v>12036</v>
      </c>
      <c r="M4324" s="14" t="s">
        <v>12037</v>
      </c>
      <c r="N4324" s="14" t="s">
        <v>910</v>
      </c>
      <c r="O4324" s="14" t="s">
        <v>12038</v>
      </c>
      <c r="P4324">
        <v>0</v>
      </c>
      <c r="Q4324">
        <v>8349320749414</v>
      </c>
      <c r="R4324">
        <v>6026431790010001</v>
      </c>
    </row>
    <row r="4325" spans="1:18" x14ac:dyDescent="0.3">
      <c r="A4325" s="14" t="s">
        <v>12039</v>
      </c>
      <c r="B4325" s="14" t="s">
        <v>12040</v>
      </c>
      <c r="C4325" s="14" t="s">
        <v>655</v>
      </c>
      <c r="D4325">
        <v>561320</v>
      </c>
      <c r="E4325" s="14" t="s">
        <v>85</v>
      </c>
      <c r="F4325">
        <v>56</v>
      </c>
      <c r="G4325" s="21">
        <v>43101</v>
      </c>
      <c r="H4325">
        <v>2018</v>
      </c>
      <c r="I4325">
        <v>8</v>
      </c>
      <c r="J4325" s="14" t="s">
        <v>674</v>
      </c>
      <c r="K4325">
        <v>0</v>
      </c>
      <c r="L4325" s="14" t="s">
        <v>12028</v>
      </c>
      <c r="M4325" s="14" t="s">
        <v>12029</v>
      </c>
      <c r="N4325" s="14" t="s">
        <v>1994</v>
      </c>
      <c r="O4325" s="14" t="s">
        <v>12030</v>
      </c>
      <c r="P4325">
        <v>0</v>
      </c>
      <c r="Q4325">
        <v>8608740776745</v>
      </c>
      <c r="R4325">
        <v>6024311470010001</v>
      </c>
    </row>
    <row r="4326" spans="1:18" x14ac:dyDescent="0.3">
      <c r="A4326" s="14" t="s">
        <v>12041</v>
      </c>
      <c r="B4326" s="14" t="s">
        <v>12042</v>
      </c>
      <c r="C4326" s="14" t="s">
        <v>661</v>
      </c>
      <c r="D4326">
        <v>561320</v>
      </c>
      <c r="E4326" s="14" t="s">
        <v>85</v>
      </c>
      <c r="F4326">
        <v>56</v>
      </c>
      <c r="G4326" s="21">
        <v>43466</v>
      </c>
      <c r="H4326">
        <v>2019</v>
      </c>
      <c r="I4326">
        <v>7</v>
      </c>
      <c r="J4326" s="14" t="s">
        <v>674</v>
      </c>
      <c r="K4326">
        <v>0</v>
      </c>
      <c r="L4326" s="14" t="s">
        <v>12043</v>
      </c>
      <c r="M4326" s="14" t="s">
        <v>12029</v>
      </c>
      <c r="N4326" s="14" t="s">
        <v>1994</v>
      </c>
      <c r="O4326" s="14" t="s">
        <v>12030</v>
      </c>
      <c r="P4326">
        <v>0</v>
      </c>
      <c r="Q4326">
        <v>8615880777492</v>
      </c>
      <c r="R4326">
        <v>6034007010010001</v>
      </c>
    </row>
    <row r="4327" spans="1:18" x14ac:dyDescent="0.3">
      <c r="A4327" s="14" t="s">
        <v>12044</v>
      </c>
      <c r="B4327" s="14" t="s">
        <v>12044</v>
      </c>
      <c r="C4327" s="14" t="s">
        <v>655</v>
      </c>
      <c r="D4327">
        <v>561312</v>
      </c>
      <c r="E4327" s="14" t="s">
        <v>559</v>
      </c>
      <c r="F4327">
        <v>56</v>
      </c>
      <c r="G4327" s="21">
        <v>45292</v>
      </c>
      <c r="H4327">
        <v>2024</v>
      </c>
      <c r="I4327">
        <v>2</v>
      </c>
      <c r="J4327" s="14" t="s">
        <v>672</v>
      </c>
      <c r="K4327">
        <v>0</v>
      </c>
      <c r="L4327" s="14" t="s">
        <v>12036</v>
      </c>
      <c r="M4327" s="14" t="s">
        <v>12037</v>
      </c>
      <c r="N4327" s="14" t="s">
        <v>910</v>
      </c>
      <c r="O4327" s="14" t="s">
        <v>12038</v>
      </c>
      <c r="P4327">
        <v>0</v>
      </c>
      <c r="Q4327">
        <v>8840140801206</v>
      </c>
      <c r="R4327">
        <v>6044105180010001</v>
      </c>
    </row>
    <row r="4328" spans="1:18" x14ac:dyDescent="0.3">
      <c r="A4328" s="14" t="s">
        <v>12045</v>
      </c>
      <c r="B4328" s="14" t="s">
        <v>12045</v>
      </c>
      <c r="C4328" s="14" t="s">
        <v>657</v>
      </c>
      <c r="D4328">
        <v>561320</v>
      </c>
      <c r="E4328" s="14" t="s">
        <v>85</v>
      </c>
      <c r="F4328">
        <v>56</v>
      </c>
      <c r="G4328" s="21">
        <v>35492</v>
      </c>
      <c r="H4328">
        <v>1997</v>
      </c>
      <c r="I4328">
        <v>29</v>
      </c>
      <c r="J4328" s="14" t="s">
        <v>675</v>
      </c>
      <c r="K4328">
        <v>0</v>
      </c>
      <c r="L4328" s="14" t="s">
        <v>12028</v>
      </c>
      <c r="M4328" s="14" t="s">
        <v>12029</v>
      </c>
      <c r="N4328" s="14" t="s">
        <v>1994</v>
      </c>
      <c r="O4328" s="14" t="s">
        <v>12030</v>
      </c>
      <c r="P4328">
        <v>0</v>
      </c>
      <c r="Q4328">
        <v>5099100510751</v>
      </c>
      <c r="R4328">
        <v>6013045120010001</v>
      </c>
    </row>
    <row r="4329" spans="1:18" x14ac:dyDescent="0.3">
      <c r="A4329" s="14" t="s">
        <v>12046</v>
      </c>
      <c r="B4329" s="14" t="s">
        <v>12047</v>
      </c>
      <c r="C4329" s="14" t="s">
        <v>655</v>
      </c>
      <c r="D4329">
        <v>561311</v>
      </c>
      <c r="E4329" s="14" t="s">
        <v>151</v>
      </c>
      <c r="F4329">
        <v>56</v>
      </c>
      <c r="G4329" s="21">
        <v>37886</v>
      </c>
      <c r="H4329">
        <v>2003</v>
      </c>
      <c r="I4329">
        <v>22</v>
      </c>
      <c r="J4329" s="14" t="s">
        <v>675</v>
      </c>
      <c r="K4329">
        <v>0</v>
      </c>
      <c r="L4329" s="14" t="s">
        <v>12028</v>
      </c>
      <c r="M4329" s="14" t="s">
        <v>12029</v>
      </c>
      <c r="N4329" s="14" t="s">
        <v>1994</v>
      </c>
      <c r="O4329" s="14" t="s">
        <v>12030</v>
      </c>
      <c r="P4329">
        <v>0</v>
      </c>
      <c r="Q4329">
        <v>5660320571308</v>
      </c>
      <c r="R4329">
        <v>6023365130010001</v>
      </c>
    </row>
    <row r="4330" spans="1:18" x14ac:dyDescent="0.3">
      <c r="A4330" s="14" t="s">
        <v>12048</v>
      </c>
      <c r="B4330" s="14" t="s">
        <v>12048</v>
      </c>
      <c r="C4330" s="14" t="s">
        <v>661</v>
      </c>
      <c r="D4330">
        <v>561320</v>
      </c>
      <c r="E4330" s="14" t="s">
        <v>85</v>
      </c>
      <c r="F4330">
        <v>56</v>
      </c>
      <c r="G4330" s="21">
        <v>42614</v>
      </c>
      <c r="H4330">
        <v>2016</v>
      </c>
      <c r="I4330">
        <v>9</v>
      </c>
      <c r="J4330" s="14" t="s">
        <v>674</v>
      </c>
      <c r="K4330">
        <v>0</v>
      </c>
      <c r="L4330" s="14" t="s">
        <v>12028</v>
      </c>
      <c r="M4330" s="14" t="s">
        <v>12029</v>
      </c>
      <c r="N4330" s="14" t="s">
        <v>1994</v>
      </c>
      <c r="O4330" s="14" t="s">
        <v>12030</v>
      </c>
      <c r="P4330">
        <v>0</v>
      </c>
      <c r="Q4330">
        <v>8357460750264</v>
      </c>
      <c r="R4330">
        <v>6040588220010001</v>
      </c>
    </row>
    <row r="4331" spans="1:18" x14ac:dyDescent="0.3">
      <c r="A4331" s="14" t="s">
        <v>12049</v>
      </c>
      <c r="B4331" s="14" t="s">
        <v>12050</v>
      </c>
      <c r="C4331" s="14" t="s">
        <v>657</v>
      </c>
      <c r="D4331">
        <v>541611</v>
      </c>
      <c r="E4331" s="14" t="s">
        <v>28</v>
      </c>
      <c r="F4331">
        <v>54</v>
      </c>
      <c r="G4331" s="21">
        <v>41974</v>
      </c>
      <c r="H4331">
        <v>2014</v>
      </c>
      <c r="I4331">
        <v>11</v>
      </c>
      <c r="J4331" s="14" t="s">
        <v>673</v>
      </c>
      <c r="K4331">
        <v>0</v>
      </c>
      <c r="L4331" s="14" t="s">
        <v>12051</v>
      </c>
      <c r="M4331" s="14" t="s">
        <v>700</v>
      </c>
      <c r="N4331" s="14" t="s">
        <v>701</v>
      </c>
      <c r="O4331" s="14" t="s">
        <v>714</v>
      </c>
      <c r="P4331">
        <v>1</v>
      </c>
      <c r="Q4331">
        <v>7971490709979</v>
      </c>
      <c r="R4331">
        <v>6034587640010001</v>
      </c>
    </row>
    <row r="4332" spans="1:18" x14ac:dyDescent="0.3">
      <c r="A4332" s="14" t="s">
        <v>12052</v>
      </c>
      <c r="B4332" s="14" t="s">
        <v>12053</v>
      </c>
      <c r="C4332" s="14" t="s">
        <v>655</v>
      </c>
      <c r="D4332">
        <v>339115</v>
      </c>
      <c r="E4332" s="14" t="s">
        <v>560</v>
      </c>
      <c r="F4332">
        <v>33</v>
      </c>
      <c r="G4332" s="21">
        <v>39448</v>
      </c>
      <c r="H4332">
        <v>2008</v>
      </c>
      <c r="I4332">
        <v>18</v>
      </c>
      <c r="J4332" s="14" t="s">
        <v>673</v>
      </c>
      <c r="K4332">
        <v>0</v>
      </c>
      <c r="L4332" s="14" t="s">
        <v>12054</v>
      </c>
      <c r="M4332" s="14" t="s">
        <v>1734</v>
      </c>
      <c r="N4332" s="14" t="s">
        <v>910</v>
      </c>
      <c r="O4332" s="14" t="s">
        <v>1735</v>
      </c>
      <c r="P4332">
        <v>0</v>
      </c>
      <c r="Q4332">
        <v>7055280613233</v>
      </c>
      <c r="R4332">
        <v>6027465600010001</v>
      </c>
    </row>
    <row r="4333" spans="1:18" x14ac:dyDescent="0.3">
      <c r="A4333" s="14" t="s">
        <v>12055</v>
      </c>
      <c r="B4333" s="14" t="s">
        <v>12056</v>
      </c>
      <c r="C4333" s="14" t="s">
        <v>654</v>
      </c>
      <c r="D4333">
        <v>485999</v>
      </c>
      <c r="E4333" s="14" t="s">
        <v>23</v>
      </c>
      <c r="F4333">
        <v>48</v>
      </c>
      <c r="G4333" s="21">
        <v>43363</v>
      </c>
      <c r="H4333">
        <v>2018</v>
      </c>
      <c r="I4333">
        <v>7</v>
      </c>
      <c r="J4333" s="14" t="s">
        <v>674</v>
      </c>
      <c r="K4333">
        <v>0</v>
      </c>
      <c r="L4333" s="14" t="s">
        <v>12057</v>
      </c>
      <c r="M4333" s="14" t="s">
        <v>727</v>
      </c>
      <c r="N4333" s="14" t="s">
        <v>701</v>
      </c>
      <c r="O4333" s="14" t="s">
        <v>728</v>
      </c>
      <c r="P4333">
        <v>0</v>
      </c>
      <c r="Q4333">
        <v>8281380742321</v>
      </c>
    </row>
    <row r="4334" spans="1:18" x14ac:dyDescent="0.3">
      <c r="A4334" s="14" t="s">
        <v>12058</v>
      </c>
      <c r="B4334" s="14" t="s">
        <v>12059</v>
      </c>
      <c r="C4334" s="14" t="s">
        <v>657</v>
      </c>
      <c r="D4334">
        <v>541611</v>
      </c>
      <c r="E4334" s="14" t="s">
        <v>28</v>
      </c>
      <c r="F4334">
        <v>54</v>
      </c>
      <c r="G4334" s="21">
        <v>42241</v>
      </c>
      <c r="H4334">
        <v>2015</v>
      </c>
      <c r="I4334">
        <v>10</v>
      </c>
      <c r="J4334" s="14" t="s">
        <v>674</v>
      </c>
      <c r="K4334">
        <v>0</v>
      </c>
      <c r="L4334" s="14" t="s">
        <v>12060</v>
      </c>
      <c r="M4334" s="14" t="s">
        <v>700</v>
      </c>
      <c r="N4334" s="14" t="s">
        <v>701</v>
      </c>
      <c r="O4334" s="14" t="s">
        <v>714</v>
      </c>
      <c r="P4334">
        <v>1</v>
      </c>
      <c r="Q4334">
        <v>7885110700995</v>
      </c>
      <c r="R4334">
        <v>6035362060010001</v>
      </c>
    </row>
    <row r="4335" spans="1:18" x14ac:dyDescent="0.3">
      <c r="A4335" s="14" t="s">
        <v>12061</v>
      </c>
      <c r="B4335" s="14" t="s">
        <v>12062</v>
      </c>
      <c r="C4335" s="14" t="s">
        <v>655</v>
      </c>
      <c r="D4335">
        <v>722513</v>
      </c>
      <c r="E4335" s="14" t="s">
        <v>31</v>
      </c>
      <c r="F4335">
        <v>72</v>
      </c>
      <c r="G4335" s="21">
        <v>35156</v>
      </c>
      <c r="H4335">
        <v>1996</v>
      </c>
      <c r="I4335">
        <v>30</v>
      </c>
      <c r="J4335" s="14" t="s">
        <v>675</v>
      </c>
      <c r="K4335">
        <v>0</v>
      </c>
      <c r="L4335" s="14" t="s">
        <v>12063</v>
      </c>
      <c r="M4335" s="14" t="s">
        <v>700</v>
      </c>
      <c r="N4335" s="14" t="s">
        <v>701</v>
      </c>
      <c r="O4335" s="14" t="s">
        <v>702</v>
      </c>
      <c r="P4335">
        <v>1</v>
      </c>
      <c r="Q4335">
        <v>1858840188429</v>
      </c>
      <c r="R4335">
        <v>6016942520010001</v>
      </c>
    </row>
    <row r="4336" spans="1:18" x14ac:dyDescent="0.3">
      <c r="A4336" s="14" t="s">
        <v>12064</v>
      </c>
      <c r="B4336" s="14" t="s">
        <v>12064</v>
      </c>
      <c r="C4336" s="14" t="s">
        <v>657</v>
      </c>
      <c r="D4336">
        <v>238350</v>
      </c>
      <c r="E4336" s="14" t="s">
        <v>103</v>
      </c>
      <c r="F4336">
        <v>23</v>
      </c>
      <c r="G4336" s="21">
        <v>45658</v>
      </c>
      <c r="H4336">
        <v>2025</v>
      </c>
      <c r="I4336">
        <v>1</v>
      </c>
      <c r="J4336" s="14" t="s">
        <v>672</v>
      </c>
      <c r="K4336">
        <v>0</v>
      </c>
      <c r="L4336" s="14" t="s">
        <v>12065</v>
      </c>
      <c r="M4336" s="14" t="s">
        <v>2867</v>
      </c>
      <c r="N4336" s="14" t="s">
        <v>701</v>
      </c>
      <c r="O4336" s="14" t="s">
        <v>2868</v>
      </c>
      <c r="P4336">
        <v>0</v>
      </c>
      <c r="Q4336">
        <v>8831100800261</v>
      </c>
      <c r="R4336">
        <v>6045518140010002</v>
      </c>
    </row>
    <row r="4337" spans="1:18" x14ac:dyDescent="0.3">
      <c r="A4337" s="14" t="s">
        <v>12066</v>
      </c>
      <c r="B4337" s="14" t="s">
        <v>12066</v>
      </c>
      <c r="C4337" s="14" t="s">
        <v>657</v>
      </c>
      <c r="D4337">
        <v>238160</v>
      </c>
      <c r="E4337" s="14" t="s">
        <v>112</v>
      </c>
      <c r="F4337">
        <v>23</v>
      </c>
      <c r="G4337" s="21">
        <v>45444</v>
      </c>
      <c r="H4337">
        <v>2024</v>
      </c>
      <c r="I4337">
        <v>2</v>
      </c>
      <c r="J4337" s="14" t="s">
        <v>672</v>
      </c>
      <c r="K4337">
        <v>0</v>
      </c>
      <c r="L4337" s="14" t="s">
        <v>12067</v>
      </c>
      <c r="M4337" s="14" t="s">
        <v>805</v>
      </c>
      <c r="N4337" s="14" t="s">
        <v>701</v>
      </c>
      <c r="O4337" s="14" t="s">
        <v>806</v>
      </c>
      <c r="P4337">
        <v>0</v>
      </c>
      <c r="Q4337">
        <v>8767480793503</v>
      </c>
      <c r="R4337">
        <v>6050242270010001</v>
      </c>
    </row>
    <row r="4338" spans="1:18" x14ac:dyDescent="0.3">
      <c r="A4338" s="14" t="s">
        <v>12068</v>
      </c>
      <c r="B4338" s="14" t="s">
        <v>12069</v>
      </c>
      <c r="C4338" s="14" t="s">
        <v>656</v>
      </c>
      <c r="D4338">
        <v>722513</v>
      </c>
      <c r="E4338" s="14" t="s">
        <v>31</v>
      </c>
      <c r="F4338">
        <v>72</v>
      </c>
      <c r="G4338" s="21">
        <v>45853</v>
      </c>
      <c r="H4338">
        <v>2025</v>
      </c>
      <c r="I4338">
        <v>1</v>
      </c>
      <c r="J4338" s="14" t="s">
        <v>672</v>
      </c>
      <c r="K4338">
        <v>0</v>
      </c>
      <c r="L4338" s="14" t="s">
        <v>12070</v>
      </c>
      <c r="M4338" s="14" t="s">
        <v>700</v>
      </c>
      <c r="N4338" s="14" t="s">
        <v>701</v>
      </c>
      <c r="O4338" s="14" t="s">
        <v>753</v>
      </c>
      <c r="P4338">
        <v>1</v>
      </c>
      <c r="Q4338">
        <v>8847830801999</v>
      </c>
      <c r="R4338">
        <v>6059251280010001</v>
      </c>
    </row>
    <row r="4339" spans="1:18" x14ac:dyDescent="0.3">
      <c r="A4339" s="14" t="s">
        <v>12071</v>
      </c>
      <c r="B4339" s="14" t="s">
        <v>12072</v>
      </c>
      <c r="C4339" s="14" t="s">
        <v>656</v>
      </c>
      <c r="D4339">
        <v>541199</v>
      </c>
      <c r="E4339" s="14" t="s">
        <v>180</v>
      </c>
      <c r="F4339">
        <v>54</v>
      </c>
      <c r="G4339" s="21">
        <v>44044</v>
      </c>
      <c r="H4339">
        <v>2020</v>
      </c>
      <c r="I4339">
        <v>6</v>
      </c>
      <c r="J4339" s="14" t="s">
        <v>674</v>
      </c>
      <c r="K4339">
        <v>0</v>
      </c>
      <c r="L4339" s="14" t="s">
        <v>12073</v>
      </c>
      <c r="M4339" s="14" t="s">
        <v>700</v>
      </c>
      <c r="N4339" s="14" t="s">
        <v>701</v>
      </c>
      <c r="O4339" s="14" t="s">
        <v>720</v>
      </c>
      <c r="P4339">
        <v>1</v>
      </c>
      <c r="Q4339">
        <v>8532120768725</v>
      </c>
      <c r="R4339">
        <v>6046354020010001</v>
      </c>
    </row>
    <row r="4340" spans="1:18" x14ac:dyDescent="0.3">
      <c r="A4340" s="14" t="s">
        <v>12074</v>
      </c>
      <c r="B4340" s="14" t="s">
        <v>12075</v>
      </c>
      <c r="C4340" s="14" t="s">
        <v>654</v>
      </c>
      <c r="D4340">
        <v>455219</v>
      </c>
      <c r="E4340" s="14" t="s">
        <v>86</v>
      </c>
      <c r="F4340">
        <v>45</v>
      </c>
      <c r="G4340" s="21">
        <v>45658</v>
      </c>
      <c r="H4340">
        <v>2025</v>
      </c>
      <c r="I4340">
        <v>1</v>
      </c>
      <c r="J4340" s="14" t="s">
        <v>672</v>
      </c>
      <c r="K4340">
        <v>0</v>
      </c>
      <c r="L4340" s="14" t="s">
        <v>12076</v>
      </c>
      <c r="M4340" s="14" t="s">
        <v>706</v>
      </c>
      <c r="N4340" s="14" t="s">
        <v>701</v>
      </c>
      <c r="O4340" s="14" t="s">
        <v>737</v>
      </c>
      <c r="P4340">
        <v>0</v>
      </c>
      <c r="Q4340">
        <v>8803490797355</v>
      </c>
      <c r="R4340">
        <v>6056538340010001</v>
      </c>
    </row>
    <row r="4341" spans="1:18" x14ac:dyDescent="0.3">
      <c r="A4341" s="14" t="s">
        <v>12077</v>
      </c>
      <c r="B4341" s="14" t="s">
        <v>12078</v>
      </c>
      <c r="C4341" s="14" t="s">
        <v>654</v>
      </c>
      <c r="D4341">
        <v>814110</v>
      </c>
      <c r="E4341" s="14" t="s">
        <v>195</v>
      </c>
      <c r="F4341">
        <v>81</v>
      </c>
      <c r="G4341" s="21">
        <v>44404</v>
      </c>
      <c r="H4341">
        <v>2021</v>
      </c>
      <c r="I4341">
        <v>5</v>
      </c>
      <c r="J4341" s="14" t="s">
        <v>672</v>
      </c>
      <c r="K4341">
        <v>0</v>
      </c>
      <c r="L4341" s="14" t="s">
        <v>12079</v>
      </c>
      <c r="M4341" s="14" t="s">
        <v>700</v>
      </c>
      <c r="N4341" s="14" t="s">
        <v>701</v>
      </c>
      <c r="O4341" s="14" t="s">
        <v>757</v>
      </c>
      <c r="P4341">
        <v>1</v>
      </c>
      <c r="Q4341">
        <v>8548460770425</v>
      </c>
    </row>
    <row r="4342" spans="1:18" x14ac:dyDescent="0.3">
      <c r="A4342" s="14" t="s">
        <v>12080</v>
      </c>
      <c r="B4342" s="14" t="s">
        <v>12081</v>
      </c>
      <c r="C4342" s="14" t="s">
        <v>654</v>
      </c>
      <c r="D4342">
        <v>541611</v>
      </c>
      <c r="E4342" s="14" t="s">
        <v>28</v>
      </c>
      <c r="F4342">
        <v>54</v>
      </c>
      <c r="G4342" s="21">
        <v>41142</v>
      </c>
      <c r="H4342">
        <v>2012</v>
      </c>
      <c r="I4342">
        <v>13</v>
      </c>
      <c r="J4342" s="14" t="s">
        <v>673</v>
      </c>
      <c r="K4342">
        <v>0</v>
      </c>
      <c r="L4342" s="14" t="s">
        <v>12082</v>
      </c>
      <c r="M4342" s="14" t="s">
        <v>700</v>
      </c>
      <c r="N4342" s="14" t="s">
        <v>701</v>
      </c>
      <c r="O4342" s="14" t="s">
        <v>893</v>
      </c>
      <c r="P4342">
        <v>1</v>
      </c>
      <c r="Q4342">
        <v>7498260660479</v>
      </c>
      <c r="R4342">
        <v>6025112550010001</v>
      </c>
    </row>
    <row r="4343" spans="1:18" x14ac:dyDescent="0.3">
      <c r="A4343" s="14" t="s">
        <v>12083</v>
      </c>
      <c r="B4343" s="14" t="s">
        <v>12084</v>
      </c>
      <c r="C4343" s="14" t="s">
        <v>659</v>
      </c>
      <c r="D4343">
        <v>456120</v>
      </c>
      <c r="E4343" s="14" t="s">
        <v>117</v>
      </c>
      <c r="F4343">
        <v>45</v>
      </c>
      <c r="G4343" s="21">
        <v>45778</v>
      </c>
      <c r="H4343">
        <v>2025</v>
      </c>
      <c r="I4343">
        <v>1</v>
      </c>
      <c r="J4343" s="14" t="s">
        <v>672</v>
      </c>
      <c r="K4343">
        <v>0</v>
      </c>
      <c r="L4343" s="14" t="s">
        <v>12085</v>
      </c>
      <c r="M4343" s="14" t="s">
        <v>862</v>
      </c>
      <c r="N4343" s="14" t="s">
        <v>701</v>
      </c>
      <c r="O4343" s="14" t="s">
        <v>1546</v>
      </c>
      <c r="P4343">
        <v>0</v>
      </c>
      <c r="Q4343">
        <v>8826940799824</v>
      </c>
      <c r="R4343">
        <v>6052199200010001</v>
      </c>
    </row>
    <row r="4344" spans="1:18" x14ac:dyDescent="0.3">
      <c r="A4344" s="14" t="s">
        <v>12086</v>
      </c>
      <c r="B4344" s="14" t="s">
        <v>12087</v>
      </c>
      <c r="C4344" s="14" t="s">
        <v>657</v>
      </c>
      <c r="D4344">
        <v>513130</v>
      </c>
      <c r="E4344" s="14" t="s">
        <v>139</v>
      </c>
      <c r="F4344">
        <v>51</v>
      </c>
      <c r="G4344" s="21">
        <v>40474</v>
      </c>
      <c r="H4344">
        <v>2010</v>
      </c>
      <c r="I4344">
        <v>15</v>
      </c>
      <c r="J4344" s="14" t="s">
        <v>673</v>
      </c>
      <c r="K4344">
        <v>0</v>
      </c>
      <c r="L4344" s="14" t="s">
        <v>12088</v>
      </c>
      <c r="M4344" s="14" t="s">
        <v>700</v>
      </c>
      <c r="N4344" s="14" t="s">
        <v>701</v>
      </c>
      <c r="O4344" s="14" t="s">
        <v>831</v>
      </c>
      <c r="P4344">
        <v>1</v>
      </c>
      <c r="Q4344">
        <v>7317720641279</v>
      </c>
      <c r="R4344">
        <v>6030456330010001</v>
      </c>
    </row>
    <row r="4345" spans="1:18" x14ac:dyDescent="0.3">
      <c r="A4345" s="14" t="s">
        <v>12089</v>
      </c>
      <c r="B4345" s="14" t="s">
        <v>12090</v>
      </c>
      <c r="C4345" s="14" t="s">
        <v>655</v>
      </c>
      <c r="D4345">
        <v>531210</v>
      </c>
      <c r="E4345" s="14" t="s">
        <v>43</v>
      </c>
      <c r="F4345">
        <v>53</v>
      </c>
      <c r="G4345" s="21">
        <v>32748</v>
      </c>
      <c r="H4345">
        <v>1989</v>
      </c>
      <c r="I4345">
        <v>36</v>
      </c>
      <c r="J4345" s="14" t="s">
        <v>675</v>
      </c>
      <c r="K4345">
        <v>0</v>
      </c>
      <c r="L4345" s="14" t="s">
        <v>6876</v>
      </c>
      <c r="M4345" s="14" t="s">
        <v>700</v>
      </c>
      <c r="N4345" s="14" t="s">
        <v>701</v>
      </c>
      <c r="O4345" s="14" t="s">
        <v>714</v>
      </c>
      <c r="P4345">
        <v>1</v>
      </c>
      <c r="Q4345">
        <v>1131870114297</v>
      </c>
      <c r="R4345">
        <v>6011992070010001</v>
      </c>
    </row>
    <row r="4346" spans="1:18" x14ac:dyDescent="0.3">
      <c r="A4346" s="14" t="s">
        <v>12091</v>
      </c>
      <c r="B4346" s="14" t="s">
        <v>12092</v>
      </c>
      <c r="C4346" s="14" t="s">
        <v>655</v>
      </c>
      <c r="D4346">
        <v>459210</v>
      </c>
      <c r="E4346" s="14" t="s">
        <v>163</v>
      </c>
      <c r="F4346">
        <v>45</v>
      </c>
      <c r="G4346" s="21">
        <v>39133</v>
      </c>
      <c r="H4346">
        <v>2007</v>
      </c>
      <c r="I4346">
        <v>19</v>
      </c>
      <c r="J4346" s="14" t="s">
        <v>673</v>
      </c>
      <c r="K4346">
        <v>0</v>
      </c>
      <c r="L4346" s="14" t="s">
        <v>12093</v>
      </c>
      <c r="M4346" s="14" t="s">
        <v>700</v>
      </c>
      <c r="N4346" s="14" t="s">
        <v>701</v>
      </c>
      <c r="O4346" s="14" t="s">
        <v>714</v>
      </c>
      <c r="P4346">
        <v>1</v>
      </c>
      <c r="Q4346">
        <v>5958250603202</v>
      </c>
      <c r="R4346">
        <v>6026844840010001</v>
      </c>
    </row>
    <row r="4347" spans="1:18" x14ac:dyDescent="0.3">
      <c r="A4347" s="14" t="s">
        <v>12094</v>
      </c>
      <c r="B4347" s="14" t="s">
        <v>12095</v>
      </c>
      <c r="C4347" s="14" t="s">
        <v>658</v>
      </c>
      <c r="D4347">
        <v>561621</v>
      </c>
      <c r="E4347" s="14" t="s">
        <v>106</v>
      </c>
      <c r="F4347">
        <v>56</v>
      </c>
      <c r="G4347" s="21">
        <v>42851</v>
      </c>
      <c r="H4347">
        <v>2017</v>
      </c>
      <c r="I4347">
        <v>9</v>
      </c>
      <c r="J4347" s="14" t="s">
        <v>674</v>
      </c>
      <c r="K4347">
        <v>0</v>
      </c>
      <c r="L4347" s="14" t="s">
        <v>12096</v>
      </c>
      <c r="M4347" s="14" t="s">
        <v>12097</v>
      </c>
      <c r="N4347" s="14" t="s">
        <v>4688</v>
      </c>
      <c r="O4347" s="14" t="s">
        <v>12098</v>
      </c>
      <c r="P4347">
        <v>0</v>
      </c>
      <c r="Q4347">
        <v>8070420720265</v>
      </c>
      <c r="R4347">
        <v>6035246080010001</v>
      </c>
    </row>
    <row r="4348" spans="1:18" x14ac:dyDescent="0.3">
      <c r="A4348" s="14" t="s">
        <v>12099</v>
      </c>
      <c r="B4348" s="14" t="s">
        <v>12099</v>
      </c>
      <c r="C4348" s="14" t="s">
        <v>657</v>
      </c>
      <c r="D4348">
        <v>541219</v>
      </c>
      <c r="E4348" s="14" t="s">
        <v>57</v>
      </c>
      <c r="F4348">
        <v>54</v>
      </c>
      <c r="G4348" s="21">
        <v>41279</v>
      </c>
      <c r="H4348">
        <v>2013</v>
      </c>
      <c r="I4348">
        <v>13</v>
      </c>
      <c r="J4348" s="14" t="s">
        <v>673</v>
      </c>
      <c r="K4348">
        <v>0</v>
      </c>
      <c r="L4348" s="14" t="s">
        <v>12100</v>
      </c>
      <c r="M4348" s="14" t="s">
        <v>700</v>
      </c>
      <c r="N4348" s="14" t="s">
        <v>701</v>
      </c>
      <c r="O4348" s="14" t="s">
        <v>992</v>
      </c>
      <c r="P4348">
        <v>1</v>
      </c>
      <c r="Q4348">
        <v>7543260665224</v>
      </c>
      <c r="R4348">
        <v>6031894000010001</v>
      </c>
    </row>
    <row r="4349" spans="1:18" x14ac:dyDescent="0.3">
      <c r="A4349" s="14" t="s">
        <v>12101</v>
      </c>
      <c r="B4349" s="14" t="s">
        <v>12095</v>
      </c>
      <c r="C4349" s="14" t="s">
        <v>656</v>
      </c>
      <c r="D4349">
        <v>561621</v>
      </c>
      <c r="E4349" s="14" t="s">
        <v>106</v>
      </c>
      <c r="F4349">
        <v>56</v>
      </c>
      <c r="G4349" s="21">
        <v>45778</v>
      </c>
      <c r="H4349">
        <v>2025</v>
      </c>
      <c r="I4349">
        <v>1</v>
      </c>
      <c r="J4349" s="14" t="s">
        <v>672</v>
      </c>
      <c r="K4349">
        <v>0</v>
      </c>
      <c r="L4349" s="14" t="s">
        <v>12102</v>
      </c>
      <c r="M4349" s="14" t="s">
        <v>12103</v>
      </c>
      <c r="N4349" s="14" t="s">
        <v>12104</v>
      </c>
      <c r="O4349" s="14" t="s">
        <v>12105</v>
      </c>
      <c r="P4349">
        <v>0</v>
      </c>
      <c r="Q4349">
        <v>8892990806829</v>
      </c>
      <c r="R4349">
        <v>6055811620010002</v>
      </c>
    </row>
    <row r="4350" spans="1:18" x14ac:dyDescent="0.3">
      <c r="A4350" s="14" t="s">
        <v>12106</v>
      </c>
      <c r="B4350" s="14" t="s">
        <v>12106</v>
      </c>
      <c r="C4350" s="14" t="s">
        <v>655</v>
      </c>
      <c r="D4350">
        <v>336611</v>
      </c>
      <c r="E4350" s="14" t="s">
        <v>396</v>
      </c>
      <c r="F4350">
        <v>33</v>
      </c>
      <c r="G4350" s="21">
        <v>46216</v>
      </c>
      <c r="H4350">
        <v>2026</v>
      </c>
      <c r="I4350">
        <v>0</v>
      </c>
      <c r="J4350" s="14" t="s">
        <v>676</v>
      </c>
      <c r="K4350">
        <v>0</v>
      </c>
      <c r="L4350" s="14" t="s">
        <v>12107</v>
      </c>
      <c r="M4350" s="14" t="s">
        <v>700</v>
      </c>
      <c r="N4350" s="14" t="s">
        <v>701</v>
      </c>
      <c r="O4350" s="14" t="s">
        <v>817</v>
      </c>
      <c r="P4350">
        <v>1</v>
      </c>
      <c r="Q4350">
        <v>8939260811689</v>
      </c>
      <c r="R4350">
        <v>6043887120010020</v>
      </c>
    </row>
    <row r="4351" spans="1:18" x14ac:dyDescent="0.3">
      <c r="A4351" s="14" t="s">
        <v>12108</v>
      </c>
      <c r="B4351" s="14" t="s">
        <v>12108</v>
      </c>
      <c r="C4351" s="14" t="s">
        <v>655</v>
      </c>
      <c r="D4351">
        <v>518210</v>
      </c>
      <c r="E4351" s="14" t="s">
        <v>101</v>
      </c>
      <c r="F4351">
        <v>51</v>
      </c>
      <c r="G4351" s="21">
        <v>45931</v>
      </c>
      <c r="H4351">
        <v>2025</v>
      </c>
      <c r="I4351">
        <v>0</v>
      </c>
      <c r="J4351" s="14" t="s">
        <v>676</v>
      </c>
      <c r="K4351">
        <v>0</v>
      </c>
      <c r="L4351" s="14" t="s">
        <v>12109</v>
      </c>
      <c r="M4351" s="14" t="s">
        <v>12110</v>
      </c>
      <c r="N4351" s="14" t="s">
        <v>3859</v>
      </c>
      <c r="O4351" s="14" t="s">
        <v>12111</v>
      </c>
      <c r="P4351">
        <v>0</v>
      </c>
      <c r="Q4351">
        <v>8883920805789</v>
      </c>
      <c r="R4351">
        <v>6031619890010001</v>
      </c>
    </row>
    <row r="4352" spans="1:18" x14ac:dyDescent="0.3">
      <c r="A4352" s="14" t="s">
        <v>12112</v>
      </c>
      <c r="B4352" s="14" t="s">
        <v>12113</v>
      </c>
      <c r="C4352" s="14" t="s">
        <v>655</v>
      </c>
      <c r="D4352">
        <v>457110</v>
      </c>
      <c r="E4352" s="14" t="s">
        <v>172</v>
      </c>
      <c r="F4352">
        <v>45</v>
      </c>
      <c r="G4352" s="21">
        <v>45550</v>
      </c>
      <c r="H4352">
        <v>2024</v>
      </c>
      <c r="I4352">
        <v>1</v>
      </c>
      <c r="J4352" s="14" t="s">
        <v>672</v>
      </c>
      <c r="K4352">
        <v>0</v>
      </c>
      <c r="L4352" s="14" t="s">
        <v>12114</v>
      </c>
      <c r="M4352" s="14" t="s">
        <v>700</v>
      </c>
      <c r="N4352" s="14" t="s">
        <v>701</v>
      </c>
      <c r="O4352" s="14" t="s">
        <v>741</v>
      </c>
      <c r="P4352">
        <v>1</v>
      </c>
      <c r="Q4352">
        <v>8793160796235</v>
      </c>
      <c r="R4352">
        <v>6054460120010001</v>
      </c>
    </row>
    <row r="4353" spans="1:18" x14ac:dyDescent="0.3">
      <c r="A4353" s="14" t="s">
        <v>12115</v>
      </c>
      <c r="B4353" s="14" t="s">
        <v>12115</v>
      </c>
      <c r="C4353" s="14" t="s">
        <v>657</v>
      </c>
      <c r="D4353">
        <v>238210</v>
      </c>
      <c r="E4353" s="14" t="s">
        <v>32</v>
      </c>
      <c r="F4353">
        <v>23</v>
      </c>
      <c r="G4353" s="21">
        <v>40416</v>
      </c>
      <c r="H4353">
        <v>2010</v>
      </c>
      <c r="I4353">
        <v>15</v>
      </c>
      <c r="J4353" s="14" t="s">
        <v>673</v>
      </c>
      <c r="K4353">
        <v>0</v>
      </c>
      <c r="L4353" s="14" t="s">
        <v>12116</v>
      </c>
      <c r="M4353" s="14" t="s">
        <v>805</v>
      </c>
      <c r="N4353" s="14" t="s">
        <v>701</v>
      </c>
      <c r="O4353" s="14" t="s">
        <v>806</v>
      </c>
      <c r="P4353">
        <v>0</v>
      </c>
      <c r="Q4353">
        <v>7302700639703</v>
      </c>
      <c r="R4353">
        <v>6029966140010001</v>
      </c>
    </row>
    <row r="4354" spans="1:18" x14ac:dyDescent="0.3">
      <c r="A4354" s="14" t="s">
        <v>12117</v>
      </c>
      <c r="B4354" s="14" t="s">
        <v>12117</v>
      </c>
      <c r="C4354" s="14" t="s">
        <v>657</v>
      </c>
      <c r="D4354">
        <v>238210</v>
      </c>
      <c r="E4354" s="14" t="s">
        <v>32</v>
      </c>
      <c r="F4354">
        <v>23</v>
      </c>
      <c r="G4354" s="21">
        <v>41428</v>
      </c>
      <c r="H4354">
        <v>2013</v>
      </c>
      <c r="I4354">
        <v>13</v>
      </c>
      <c r="J4354" s="14" t="s">
        <v>673</v>
      </c>
      <c r="K4354">
        <v>0</v>
      </c>
      <c r="L4354" s="14" t="s">
        <v>12118</v>
      </c>
      <c r="M4354" s="14" t="s">
        <v>700</v>
      </c>
      <c r="N4354" s="14" t="s">
        <v>701</v>
      </c>
      <c r="O4354" s="14" t="s">
        <v>710</v>
      </c>
      <c r="P4354">
        <v>1</v>
      </c>
      <c r="Q4354">
        <v>7584140669569</v>
      </c>
      <c r="R4354">
        <v>6032804260010001</v>
      </c>
    </row>
    <row r="4355" spans="1:18" x14ac:dyDescent="0.3">
      <c r="A4355" s="14" t="s">
        <v>12119</v>
      </c>
      <c r="B4355" s="14" t="s">
        <v>12120</v>
      </c>
      <c r="C4355" s="14" t="s">
        <v>657</v>
      </c>
      <c r="D4355">
        <v>722410</v>
      </c>
      <c r="E4355" s="14" t="s">
        <v>87</v>
      </c>
      <c r="F4355">
        <v>72</v>
      </c>
      <c r="G4355" s="21">
        <v>45376</v>
      </c>
      <c r="H4355">
        <v>2024</v>
      </c>
      <c r="I4355">
        <v>2</v>
      </c>
      <c r="J4355" s="14" t="s">
        <v>672</v>
      </c>
      <c r="K4355">
        <v>0</v>
      </c>
      <c r="L4355" s="14" t="s">
        <v>12121</v>
      </c>
      <c r="M4355" s="14" t="s">
        <v>700</v>
      </c>
      <c r="N4355" s="14" t="s">
        <v>701</v>
      </c>
      <c r="O4355" s="14" t="s">
        <v>847</v>
      </c>
      <c r="P4355">
        <v>1</v>
      </c>
      <c r="Q4355">
        <v>8752820791957</v>
      </c>
      <c r="R4355">
        <v>6054857030010001</v>
      </c>
    </row>
    <row r="4356" spans="1:18" x14ac:dyDescent="0.3">
      <c r="A4356" s="14" t="s">
        <v>12122</v>
      </c>
      <c r="B4356" s="14" t="s">
        <v>12122</v>
      </c>
      <c r="C4356" s="14" t="s">
        <v>656</v>
      </c>
      <c r="D4356">
        <v>238210</v>
      </c>
      <c r="E4356" s="14" t="s">
        <v>32</v>
      </c>
      <c r="F4356">
        <v>23</v>
      </c>
      <c r="G4356" s="21">
        <v>46160</v>
      </c>
      <c r="H4356">
        <v>2026</v>
      </c>
      <c r="I4356">
        <v>0</v>
      </c>
      <c r="J4356" s="14" t="s">
        <v>676</v>
      </c>
      <c r="K4356">
        <v>0</v>
      </c>
      <c r="L4356" s="14" t="s">
        <v>12123</v>
      </c>
      <c r="M4356" s="14" t="s">
        <v>3416</v>
      </c>
      <c r="N4356" s="14" t="s">
        <v>701</v>
      </c>
      <c r="O4356" s="14" t="s">
        <v>3417</v>
      </c>
      <c r="P4356">
        <v>0</v>
      </c>
      <c r="Q4356">
        <v>8924710810177</v>
      </c>
      <c r="R4356">
        <v>6056521780010001</v>
      </c>
    </row>
    <row r="4357" spans="1:18" x14ac:dyDescent="0.3">
      <c r="A4357" s="14" t="s">
        <v>12124</v>
      </c>
      <c r="B4357" s="14" t="s">
        <v>12124</v>
      </c>
      <c r="C4357" s="14" t="s">
        <v>655</v>
      </c>
      <c r="D4357">
        <v>541519</v>
      </c>
      <c r="E4357" s="14" t="s">
        <v>68</v>
      </c>
      <c r="F4357">
        <v>54</v>
      </c>
      <c r="G4357" s="21">
        <v>42370</v>
      </c>
      <c r="H4357">
        <v>2016</v>
      </c>
      <c r="I4357">
        <v>10</v>
      </c>
      <c r="J4357" s="14" t="s">
        <v>674</v>
      </c>
      <c r="K4357">
        <v>0</v>
      </c>
      <c r="L4357" s="14" t="s">
        <v>12125</v>
      </c>
      <c r="M4357" s="14" t="s">
        <v>700</v>
      </c>
      <c r="N4357" s="14" t="s">
        <v>701</v>
      </c>
      <c r="O4357" s="14" t="s">
        <v>702</v>
      </c>
      <c r="P4357">
        <v>1</v>
      </c>
      <c r="Q4357">
        <v>7912590703870</v>
      </c>
      <c r="R4357">
        <v>6035648490010001</v>
      </c>
    </row>
    <row r="4358" spans="1:18" x14ac:dyDescent="0.3">
      <c r="A4358" s="14" t="s">
        <v>12126</v>
      </c>
      <c r="B4358" s="14" t="s">
        <v>12126</v>
      </c>
      <c r="C4358" s="14" t="s">
        <v>656</v>
      </c>
      <c r="D4358">
        <v>711510</v>
      </c>
      <c r="E4358" s="14" t="s">
        <v>26</v>
      </c>
      <c r="F4358">
        <v>71</v>
      </c>
      <c r="G4358" s="21">
        <v>43643</v>
      </c>
      <c r="H4358">
        <v>2019</v>
      </c>
      <c r="I4358">
        <v>7</v>
      </c>
      <c r="J4358" s="14" t="s">
        <v>674</v>
      </c>
      <c r="K4358">
        <v>0</v>
      </c>
      <c r="L4358" s="14" t="s">
        <v>12127</v>
      </c>
      <c r="M4358" s="14" t="s">
        <v>700</v>
      </c>
      <c r="N4358" s="14" t="s">
        <v>701</v>
      </c>
      <c r="O4358" s="14" t="s">
        <v>717</v>
      </c>
      <c r="P4358">
        <v>1</v>
      </c>
      <c r="Q4358">
        <v>8464220761544</v>
      </c>
      <c r="R4358">
        <v>6044308970010001</v>
      </c>
    </row>
    <row r="4359" spans="1:18" x14ac:dyDescent="0.3">
      <c r="A4359" s="14" t="s">
        <v>12128</v>
      </c>
      <c r="B4359" s="14" t="s">
        <v>12128</v>
      </c>
      <c r="C4359" s="14" t="s">
        <v>655</v>
      </c>
      <c r="D4359">
        <v>424990</v>
      </c>
      <c r="E4359" s="14" t="s">
        <v>90</v>
      </c>
      <c r="F4359">
        <v>42</v>
      </c>
      <c r="G4359" s="21">
        <v>35796</v>
      </c>
      <c r="H4359">
        <v>1998</v>
      </c>
      <c r="I4359">
        <v>28</v>
      </c>
      <c r="J4359" s="14" t="s">
        <v>675</v>
      </c>
      <c r="K4359">
        <v>0</v>
      </c>
      <c r="L4359" s="14" t="s">
        <v>12129</v>
      </c>
      <c r="M4359" s="14" t="s">
        <v>700</v>
      </c>
      <c r="N4359" s="14" t="s">
        <v>701</v>
      </c>
      <c r="O4359" s="14" t="s">
        <v>992</v>
      </c>
      <c r="P4359">
        <v>1</v>
      </c>
      <c r="Q4359">
        <v>5145530515905</v>
      </c>
      <c r="R4359">
        <v>6017896660010002</v>
      </c>
    </row>
    <row r="4360" spans="1:18" x14ac:dyDescent="0.3">
      <c r="A4360" s="14" t="s">
        <v>12130</v>
      </c>
      <c r="B4360" s="14" t="s">
        <v>12131</v>
      </c>
      <c r="C4360" s="14" t="s">
        <v>656</v>
      </c>
      <c r="D4360">
        <v>541921</v>
      </c>
      <c r="E4360" s="14" t="s">
        <v>73</v>
      </c>
      <c r="F4360">
        <v>54</v>
      </c>
      <c r="G4360" s="21">
        <v>46123</v>
      </c>
      <c r="H4360">
        <v>2026</v>
      </c>
      <c r="I4360">
        <v>0</v>
      </c>
      <c r="J4360" s="14" t="s">
        <v>676</v>
      </c>
      <c r="K4360">
        <v>0</v>
      </c>
      <c r="L4360" s="14" t="s">
        <v>12132</v>
      </c>
      <c r="M4360" s="14" t="s">
        <v>700</v>
      </c>
      <c r="N4360" s="14" t="s">
        <v>701</v>
      </c>
      <c r="O4360" s="14" t="s">
        <v>717</v>
      </c>
      <c r="P4360">
        <v>1</v>
      </c>
      <c r="Q4360">
        <v>8913660809026</v>
      </c>
      <c r="R4360">
        <v>6056469470010001</v>
      </c>
    </row>
    <row r="4361" spans="1:18" x14ac:dyDescent="0.3">
      <c r="A4361" s="14" t="s">
        <v>12133</v>
      </c>
      <c r="B4361" s="14" t="s">
        <v>12133</v>
      </c>
      <c r="C4361" s="14" t="s">
        <v>655</v>
      </c>
      <c r="D4361">
        <v>423690</v>
      </c>
      <c r="E4361" s="14" t="s">
        <v>131</v>
      </c>
      <c r="F4361">
        <v>42</v>
      </c>
      <c r="G4361" s="21">
        <v>28856</v>
      </c>
      <c r="H4361">
        <v>1979</v>
      </c>
      <c r="I4361">
        <v>47</v>
      </c>
      <c r="J4361" s="14" t="s">
        <v>675</v>
      </c>
      <c r="K4361">
        <v>0</v>
      </c>
      <c r="L4361" s="14" t="s">
        <v>12134</v>
      </c>
      <c r="M4361" s="14" t="s">
        <v>700</v>
      </c>
      <c r="N4361" s="14" t="s">
        <v>701</v>
      </c>
      <c r="O4361" s="14" t="s">
        <v>938</v>
      </c>
      <c r="P4361">
        <v>1</v>
      </c>
      <c r="Q4361">
        <v>163840021216</v>
      </c>
      <c r="R4361">
        <v>6003107490010001</v>
      </c>
    </row>
    <row r="4362" spans="1:18" x14ac:dyDescent="0.3">
      <c r="A4362" s="14" t="s">
        <v>12135</v>
      </c>
      <c r="B4362" s="14" t="s">
        <v>12136</v>
      </c>
      <c r="C4362" s="14" t="s">
        <v>655</v>
      </c>
      <c r="D4362">
        <v>237130</v>
      </c>
      <c r="E4362" s="14" t="s">
        <v>197</v>
      </c>
      <c r="F4362">
        <v>23</v>
      </c>
      <c r="G4362" s="21">
        <v>43101</v>
      </c>
      <c r="H4362">
        <v>2018</v>
      </c>
      <c r="I4362">
        <v>8</v>
      </c>
      <c r="J4362" s="14" t="s">
        <v>674</v>
      </c>
      <c r="K4362">
        <v>0</v>
      </c>
      <c r="L4362" s="14" t="s">
        <v>12137</v>
      </c>
      <c r="M4362" s="14" t="s">
        <v>1751</v>
      </c>
      <c r="N4362" s="14" t="s">
        <v>701</v>
      </c>
      <c r="O4362" s="14" t="s">
        <v>12138</v>
      </c>
      <c r="P4362">
        <v>0</v>
      </c>
      <c r="Q4362">
        <v>8270710741209</v>
      </c>
      <c r="R4362">
        <v>6041026300010001</v>
      </c>
    </row>
    <row r="4363" spans="1:18" x14ac:dyDescent="0.3">
      <c r="A4363" s="14" t="s">
        <v>12139</v>
      </c>
      <c r="B4363" s="14" t="s">
        <v>12139</v>
      </c>
      <c r="C4363" s="14" t="s">
        <v>655</v>
      </c>
      <c r="D4363">
        <v>541611</v>
      </c>
      <c r="E4363" s="14" t="s">
        <v>28</v>
      </c>
      <c r="F4363">
        <v>54</v>
      </c>
      <c r="G4363" s="21">
        <v>39309</v>
      </c>
      <c r="H4363">
        <v>2007</v>
      </c>
      <c r="I4363">
        <v>18</v>
      </c>
      <c r="J4363" s="14" t="s">
        <v>673</v>
      </c>
      <c r="K4363">
        <v>0</v>
      </c>
      <c r="L4363" s="14" t="s">
        <v>12140</v>
      </c>
      <c r="M4363" s="14" t="s">
        <v>700</v>
      </c>
      <c r="N4363" s="14" t="s">
        <v>701</v>
      </c>
      <c r="O4363" s="14" t="s">
        <v>757</v>
      </c>
      <c r="P4363">
        <v>1</v>
      </c>
      <c r="Q4363">
        <v>7008120608181</v>
      </c>
      <c r="R4363">
        <v>6027306300010001</v>
      </c>
    </row>
    <row r="4364" spans="1:18" x14ac:dyDescent="0.3">
      <c r="A4364" s="14" t="s">
        <v>12141</v>
      </c>
      <c r="B4364" s="14" t="s">
        <v>12142</v>
      </c>
      <c r="C4364" s="14" t="s">
        <v>655</v>
      </c>
      <c r="D4364">
        <v>541810</v>
      </c>
      <c r="E4364" s="14" t="s">
        <v>144</v>
      </c>
      <c r="F4364">
        <v>54</v>
      </c>
      <c r="G4364" s="21">
        <v>45421</v>
      </c>
      <c r="H4364">
        <v>2024</v>
      </c>
      <c r="I4364">
        <v>2</v>
      </c>
      <c r="J4364" s="14" t="s">
        <v>672</v>
      </c>
      <c r="K4364">
        <v>0</v>
      </c>
      <c r="L4364" s="14" t="s">
        <v>12143</v>
      </c>
      <c r="M4364" s="14" t="s">
        <v>4818</v>
      </c>
      <c r="N4364" s="14" t="s">
        <v>910</v>
      </c>
      <c r="O4364" s="14" t="s">
        <v>4819</v>
      </c>
      <c r="P4364">
        <v>0</v>
      </c>
      <c r="Q4364">
        <v>8760000792706</v>
      </c>
      <c r="R4364">
        <v>6052981350010001</v>
      </c>
    </row>
    <row r="4365" spans="1:18" x14ac:dyDescent="0.3">
      <c r="A4365" s="14" t="s">
        <v>12144</v>
      </c>
      <c r="B4365" s="14" t="s">
        <v>12145</v>
      </c>
      <c r="C4365" s="14" t="s">
        <v>655</v>
      </c>
      <c r="D4365">
        <v>541990</v>
      </c>
      <c r="E4365" s="14" t="s">
        <v>30</v>
      </c>
      <c r="F4365">
        <v>54</v>
      </c>
      <c r="G4365" s="21">
        <v>45413</v>
      </c>
      <c r="H4365">
        <v>2024</v>
      </c>
      <c r="I4365">
        <v>2</v>
      </c>
      <c r="J4365" s="14" t="s">
        <v>672</v>
      </c>
      <c r="K4365">
        <v>0</v>
      </c>
      <c r="L4365" s="14" t="s">
        <v>12146</v>
      </c>
      <c r="M4365" s="14" t="s">
        <v>12147</v>
      </c>
      <c r="N4365" s="14" t="s">
        <v>1474</v>
      </c>
      <c r="O4365" s="14" t="s">
        <v>12148</v>
      </c>
      <c r="P4365">
        <v>0</v>
      </c>
      <c r="Q4365">
        <v>8760070792713</v>
      </c>
      <c r="R4365">
        <v>6033182880010001</v>
      </c>
    </row>
    <row r="4366" spans="1:18" x14ac:dyDescent="0.3">
      <c r="A4366" s="14" t="s">
        <v>12149</v>
      </c>
      <c r="B4366" s="14" t="s">
        <v>12149</v>
      </c>
      <c r="C4366" s="14" t="s">
        <v>659</v>
      </c>
      <c r="D4366">
        <v>813311</v>
      </c>
      <c r="E4366" s="14" t="s">
        <v>319</v>
      </c>
      <c r="F4366">
        <v>81</v>
      </c>
      <c r="G4366" s="21">
        <v>44088</v>
      </c>
      <c r="H4366">
        <v>2020</v>
      </c>
      <c r="I4366">
        <v>5</v>
      </c>
      <c r="J4366" s="14" t="s">
        <v>672</v>
      </c>
      <c r="K4366">
        <v>0</v>
      </c>
      <c r="L4366" s="14" t="s">
        <v>12150</v>
      </c>
      <c r="M4366" s="14" t="s">
        <v>1986</v>
      </c>
      <c r="N4366" s="14" t="s">
        <v>701</v>
      </c>
      <c r="O4366" s="14" t="s">
        <v>1987</v>
      </c>
      <c r="P4366">
        <v>0</v>
      </c>
      <c r="Q4366">
        <v>8498070765139</v>
      </c>
      <c r="R4366">
        <v>6035040560010001</v>
      </c>
    </row>
    <row r="4367" spans="1:18" x14ac:dyDescent="0.3">
      <c r="A4367" s="14" t="s">
        <v>12151</v>
      </c>
      <c r="B4367" s="14" t="s">
        <v>12151</v>
      </c>
      <c r="C4367" s="14" t="s">
        <v>657</v>
      </c>
      <c r="D4367">
        <v>236220</v>
      </c>
      <c r="E4367" s="14" t="s">
        <v>62</v>
      </c>
      <c r="F4367">
        <v>23</v>
      </c>
      <c r="G4367" s="21">
        <v>46023</v>
      </c>
      <c r="H4367">
        <v>2026</v>
      </c>
      <c r="I4367">
        <v>0</v>
      </c>
      <c r="J4367" s="14" t="s">
        <v>676</v>
      </c>
      <c r="K4367">
        <v>0</v>
      </c>
      <c r="L4367" s="14" t="s">
        <v>12152</v>
      </c>
      <c r="M4367" s="14" t="s">
        <v>12153</v>
      </c>
      <c r="N4367" s="14" t="s">
        <v>1474</v>
      </c>
      <c r="O4367" s="14" t="s">
        <v>12154</v>
      </c>
      <c r="P4367">
        <v>0</v>
      </c>
      <c r="Q4367">
        <v>8875360804859</v>
      </c>
      <c r="R4367">
        <v>6055769550010001</v>
      </c>
    </row>
    <row r="4368" spans="1:18" x14ac:dyDescent="0.3">
      <c r="A4368" s="14" t="s">
        <v>12155</v>
      </c>
      <c r="B4368" s="14" t="s">
        <v>12156</v>
      </c>
      <c r="C4368" s="14" t="s">
        <v>654</v>
      </c>
      <c r="D4368">
        <v>611699</v>
      </c>
      <c r="E4368" s="14" t="s">
        <v>64</v>
      </c>
      <c r="F4368">
        <v>61</v>
      </c>
      <c r="G4368" s="21">
        <v>45301</v>
      </c>
      <c r="H4368">
        <v>2024</v>
      </c>
      <c r="I4368">
        <v>2</v>
      </c>
      <c r="J4368" s="14" t="s">
        <v>672</v>
      </c>
      <c r="K4368">
        <v>0</v>
      </c>
      <c r="L4368" s="14" t="s">
        <v>12157</v>
      </c>
      <c r="M4368" s="14" t="s">
        <v>700</v>
      </c>
      <c r="N4368" s="14" t="s">
        <v>701</v>
      </c>
      <c r="O4368" s="14" t="s">
        <v>868</v>
      </c>
      <c r="P4368">
        <v>1</v>
      </c>
      <c r="Q4368">
        <v>8730040789541</v>
      </c>
    </row>
    <row r="4369" spans="1:18" x14ac:dyDescent="0.3">
      <c r="A4369" s="14" t="s">
        <v>12158</v>
      </c>
      <c r="B4369" s="14" t="s">
        <v>12158</v>
      </c>
      <c r="C4369" s="14" t="s">
        <v>662</v>
      </c>
      <c r="D4369">
        <v>812990</v>
      </c>
      <c r="E4369" s="14" t="s">
        <v>21</v>
      </c>
      <c r="F4369">
        <v>81</v>
      </c>
      <c r="G4369" s="21">
        <v>39479</v>
      </c>
      <c r="H4369">
        <v>2008</v>
      </c>
      <c r="I4369">
        <v>18</v>
      </c>
      <c r="J4369" s="14" t="s">
        <v>673</v>
      </c>
      <c r="K4369">
        <v>0</v>
      </c>
      <c r="L4369" s="14" t="s">
        <v>12159</v>
      </c>
      <c r="M4369" s="14" t="s">
        <v>700</v>
      </c>
      <c r="N4369" s="14" t="s">
        <v>701</v>
      </c>
      <c r="O4369" s="14" t="s">
        <v>753</v>
      </c>
      <c r="P4369">
        <v>1</v>
      </c>
      <c r="Q4369">
        <v>7043820612025</v>
      </c>
      <c r="R4369">
        <v>6027722930010001</v>
      </c>
    </row>
    <row r="4370" spans="1:18" x14ac:dyDescent="0.3">
      <c r="A4370" s="14" t="s">
        <v>12160</v>
      </c>
      <c r="B4370" s="14" t="s">
        <v>12161</v>
      </c>
      <c r="C4370" s="14" t="s">
        <v>655</v>
      </c>
      <c r="D4370">
        <v>238110</v>
      </c>
      <c r="E4370" s="14" t="s">
        <v>108</v>
      </c>
      <c r="F4370">
        <v>23</v>
      </c>
      <c r="G4370" s="21">
        <v>42461</v>
      </c>
      <c r="H4370">
        <v>2016</v>
      </c>
      <c r="I4370">
        <v>10</v>
      </c>
      <c r="J4370" s="14" t="s">
        <v>674</v>
      </c>
      <c r="K4370">
        <v>0</v>
      </c>
      <c r="L4370" s="14" t="s">
        <v>12162</v>
      </c>
      <c r="M4370" s="14" t="s">
        <v>700</v>
      </c>
      <c r="N4370" s="14" t="s">
        <v>701</v>
      </c>
      <c r="O4370" s="14" t="s">
        <v>717</v>
      </c>
      <c r="P4370">
        <v>1</v>
      </c>
      <c r="Q4370">
        <v>7934280706116</v>
      </c>
      <c r="R4370">
        <v>6012321090010001</v>
      </c>
    </row>
    <row r="4371" spans="1:18" x14ac:dyDescent="0.3">
      <c r="A4371" s="14" t="s">
        <v>12163</v>
      </c>
      <c r="B4371" s="14" t="s">
        <v>12163</v>
      </c>
      <c r="C4371" s="14" t="s">
        <v>655</v>
      </c>
      <c r="D4371">
        <v>238210</v>
      </c>
      <c r="E4371" s="14" t="s">
        <v>32</v>
      </c>
      <c r="F4371">
        <v>23</v>
      </c>
      <c r="G4371" s="21">
        <v>38632</v>
      </c>
      <c r="H4371">
        <v>2005</v>
      </c>
      <c r="I4371">
        <v>20</v>
      </c>
      <c r="J4371" s="14" t="s">
        <v>673</v>
      </c>
      <c r="K4371">
        <v>0</v>
      </c>
      <c r="L4371" s="14" t="s">
        <v>12164</v>
      </c>
      <c r="M4371" s="14" t="s">
        <v>1939</v>
      </c>
      <c r="N4371" s="14" t="s">
        <v>701</v>
      </c>
      <c r="O4371" s="14" t="s">
        <v>5577</v>
      </c>
      <c r="P4371">
        <v>0</v>
      </c>
      <c r="Q4371">
        <v>5837850590273</v>
      </c>
      <c r="R4371">
        <v>6025134790010001</v>
      </c>
    </row>
    <row r="4372" spans="1:18" x14ac:dyDescent="0.3">
      <c r="A4372" s="14" t="s">
        <v>12165</v>
      </c>
      <c r="B4372" s="14" t="s">
        <v>12166</v>
      </c>
      <c r="C4372" s="14" t="s">
        <v>655</v>
      </c>
      <c r="D4372">
        <v>541110</v>
      </c>
      <c r="E4372" s="14" t="s">
        <v>38</v>
      </c>
      <c r="F4372">
        <v>54</v>
      </c>
      <c r="G4372" s="21">
        <v>41821</v>
      </c>
      <c r="H4372">
        <v>2014</v>
      </c>
      <c r="I4372">
        <v>12</v>
      </c>
      <c r="J4372" s="14" t="s">
        <v>673</v>
      </c>
      <c r="K4372">
        <v>0</v>
      </c>
      <c r="L4372" s="14" t="s">
        <v>12167</v>
      </c>
      <c r="M4372" s="14" t="s">
        <v>706</v>
      </c>
      <c r="N4372" s="14" t="s">
        <v>701</v>
      </c>
      <c r="O4372" s="14" t="s">
        <v>737</v>
      </c>
      <c r="P4372">
        <v>0</v>
      </c>
      <c r="Q4372">
        <v>7721450683987</v>
      </c>
      <c r="R4372">
        <v>6024202120010001</v>
      </c>
    </row>
    <row r="4373" spans="1:18" x14ac:dyDescent="0.3">
      <c r="A4373" s="14" t="s">
        <v>12168</v>
      </c>
      <c r="B4373" s="14" t="s">
        <v>12169</v>
      </c>
      <c r="C4373" s="14" t="s">
        <v>657</v>
      </c>
      <c r="D4373">
        <v>531390</v>
      </c>
      <c r="E4373" s="14" t="s">
        <v>52</v>
      </c>
      <c r="F4373">
        <v>53</v>
      </c>
      <c r="G4373" s="21">
        <v>40547</v>
      </c>
      <c r="H4373">
        <v>2011</v>
      </c>
      <c r="I4373">
        <v>15</v>
      </c>
      <c r="J4373" s="14" t="s">
        <v>673</v>
      </c>
      <c r="K4373">
        <v>0</v>
      </c>
      <c r="L4373" s="14" t="s">
        <v>12170</v>
      </c>
      <c r="M4373" s="14" t="s">
        <v>700</v>
      </c>
      <c r="N4373" s="14" t="s">
        <v>701</v>
      </c>
      <c r="O4373" s="14" t="s">
        <v>753</v>
      </c>
      <c r="P4373">
        <v>1</v>
      </c>
      <c r="Q4373">
        <v>7333340642969</v>
      </c>
      <c r="R4373">
        <v>6030748580010001</v>
      </c>
    </row>
    <row r="4374" spans="1:18" x14ac:dyDescent="0.3">
      <c r="A4374" s="14" t="s">
        <v>12171</v>
      </c>
      <c r="B4374" s="14" t="s">
        <v>12172</v>
      </c>
      <c r="C4374" s="14" t="s">
        <v>654</v>
      </c>
      <c r="D4374">
        <v>812990</v>
      </c>
      <c r="E4374" s="14" t="s">
        <v>21</v>
      </c>
      <c r="F4374">
        <v>81</v>
      </c>
      <c r="G4374" s="21">
        <v>36923</v>
      </c>
      <c r="H4374">
        <v>2001</v>
      </c>
      <c r="I4374">
        <v>25</v>
      </c>
      <c r="J4374" s="14" t="s">
        <v>675</v>
      </c>
      <c r="K4374">
        <v>0</v>
      </c>
      <c r="L4374" s="14" t="s">
        <v>12173</v>
      </c>
      <c r="M4374" s="14" t="s">
        <v>700</v>
      </c>
      <c r="N4374" s="14" t="s">
        <v>701</v>
      </c>
      <c r="O4374" s="14" t="s">
        <v>893</v>
      </c>
      <c r="P4374">
        <v>1</v>
      </c>
      <c r="Q4374">
        <v>5954420602782</v>
      </c>
      <c r="R4374">
        <v>6024418530010001</v>
      </c>
    </row>
    <row r="4375" spans="1:18" x14ac:dyDescent="0.3">
      <c r="A4375" s="14" t="s">
        <v>12174</v>
      </c>
      <c r="B4375" s="14" t="s">
        <v>12174</v>
      </c>
      <c r="C4375" s="14" t="s">
        <v>656</v>
      </c>
      <c r="D4375">
        <v>562111</v>
      </c>
      <c r="E4375" s="14" t="s">
        <v>245</v>
      </c>
      <c r="F4375">
        <v>56</v>
      </c>
      <c r="G4375" s="21">
        <v>44937</v>
      </c>
      <c r="H4375">
        <v>2023</v>
      </c>
      <c r="I4375">
        <v>3</v>
      </c>
      <c r="J4375" s="14" t="s">
        <v>672</v>
      </c>
      <c r="K4375">
        <v>0</v>
      </c>
      <c r="L4375" s="14" t="s">
        <v>12175</v>
      </c>
      <c r="M4375" s="14" t="s">
        <v>1060</v>
      </c>
      <c r="N4375" s="14" t="s">
        <v>701</v>
      </c>
      <c r="O4375" s="14" t="s">
        <v>1774</v>
      </c>
      <c r="P4375">
        <v>0</v>
      </c>
      <c r="Q4375">
        <v>8656780781803</v>
      </c>
      <c r="R4375">
        <v>6049583730010001</v>
      </c>
    </row>
    <row r="4376" spans="1:18" x14ac:dyDescent="0.3">
      <c r="A4376" s="14" t="s">
        <v>12176</v>
      </c>
      <c r="B4376" s="14" t="s">
        <v>12177</v>
      </c>
      <c r="C4376" s="14" t="s">
        <v>656</v>
      </c>
      <c r="D4376">
        <v>621330</v>
      </c>
      <c r="E4376" s="14" t="s">
        <v>24</v>
      </c>
      <c r="F4376">
        <v>62</v>
      </c>
      <c r="G4376" s="21">
        <v>44089</v>
      </c>
      <c r="H4376">
        <v>2020</v>
      </c>
      <c r="I4376">
        <v>5</v>
      </c>
      <c r="J4376" s="14" t="s">
        <v>672</v>
      </c>
      <c r="K4376">
        <v>0</v>
      </c>
      <c r="L4376" s="14" t="s">
        <v>12178</v>
      </c>
      <c r="M4376" s="14" t="s">
        <v>700</v>
      </c>
      <c r="N4376" s="14" t="s">
        <v>701</v>
      </c>
      <c r="O4376" s="14" t="s">
        <v>714</v>
      </c>
      <c r="P4376">
        <v>1</v>
      </c>
      <c r="Q4376">
        <v>8496850765012</v>
      </c>
      <c r="R4376">
        <v>6046465830010001</v>
      </c>
    </row>
    <row r="4377" spans="1:18" x14ac:dyDescent="0.3">
      <c r="A4377" s="14" t="s">
        <v>12179</v>
      </c>
      <c r="B4377" s="14" t="s">
        <v>12179</v>
      </c>
      <c r="C4377" s="14" t="s">
        <v>659</v>
      </c>
      <c r="D4377">
        <v>711219</v>
      </c>
      <c r="E4377" s="14" t="s">
        <v>466</v>
      </c>
      <c r="F4377">
        <v>71</v>
      </c>
      <c r="G4377" s="21">
        <v>44349</v>
      </c>
      <c r="H4377">
        <v>2021</v>
      </c>
      <c r="I4377">
        <v>5</v>
      </c>
      <c r="J4377" s="14" t="s">
        <v>672</v>
      </c>
      <c r="K4377">
        <v>0</v>
      </c>
      <c r="L4377" s="14" t="s">
        <v>12180</v>
      </c>
      <c r="M4377" s="14" t="s">
        <v>706</v>
      </c>
      <c r="N4377" s="14" t="s">
        <v>701</v>
      </c>
      <c r="O4377" s="14" t="s">
        <v>938</v>
      </c>
      <c r="P4377">
        <v>0</v>
      </c>
      <c r="Q4377">
        <v>8551120770698</v>
      </c>
      <c r="R4377">
        <v>6047636380010001</v>
      </c>
    </row>
    <row r="4378" spans="1:18" x14ac:dyDescent="0.3">
      <c r="A4378" s="14" t="s">
        <v>12181</v>
      </c>
      <c r="B4378" s="14" t="s">
        <v>12181</v>
      </c>
      <c r="C4378" s="14" t="s">
        <v>656</v>
      </c>
      <c r="D4378">
        <v>456191</v>
      </c>
      <c r="E4378" s="14" t="s">
        <v>264</v>
      </c>
      <c r="F4378">
        <v>45</v>
      </c>
      <c r="G4378" s="21">
        <v>45693</v>
      </c>
      <c r="H4378">
        <v>2025</v>
      </c>
      <c r="I4378">
        <v>1</v>
      </c>
      <c r="J4378" s="14" t="s">
        <v>672</v>
      </c>
      <c r="K4378">
        <v>0</v>
      </c>
      <c r="L4378" s="14" t="s">
        <v>12182</v>
      </c>
      <c r="M4378" s="14" t="s">
        <v>1291</v>
      </c>
      <c r="N4378" s="14" t="s">
        <v>701</v>
      </c>
      <c r="O4378" s="14" t="s">
        <v>2843</v>
      </c>
      <c r="P4378">
        <v>0</v>
      </c>
      <c r="Q4378">
        <v>8803810797403</v>
      </c>
      <c r="R4378">
        <v>6042020620010003</v>
      </c>
    </row>
    <row r="4379" spans="1:18" x14ac:dyDescent="0.3">
      <c r="A4379" s="14" t="s">
        <v>12183</v>
      </c>
      <c r="B4379" s="14" t="s">
        <v>12183</v>
      </c>
      <c r="C4379" s="14" t="s">
        <v>655</v>
      </c>
      <c r="D4379">
        <v>523999</v>
      </c>
      <c r="E4379" s="14" t="s">
        <v>175</v>
      </c>
      <c r="F4379">
        <v>52</v>
      </c>
      <c r="G4379" s="21">
        <v>35353</v>
      </c>
      <c r="H4379">
        <v>1996</v>
      </c>
      <c r="I4379">
        <v>29</v>
      </c>
      <c r="J4379" s="14" t="s">
        <v>675</v>
      </c>
      <c r="K4379">
        <v>0</v>
      </c>
      <c r="L4379" s="14" t="s">
        <v>12184</v>
      </c>
      <c r="M4379" s="14" t="s">
        <v>11841</v>
      </c>
      <c r="N4379" s="14" t="s">
        <v>3006</v>
      </c>
      <c r="O4379" s="14" t="s">
        <v>11842</v>
      </c>
      <c r="P4379">
        <v>0</v>
      </c>
      <c r="Q4379">
        <v>5216410523503</v>
      </c>
      <c r="R4379">
        <v>6013256620010001</v>
      </c>
    </row>
    <row r="4380" spans="1:18" x14ac:dyDescent="0.3">
      <c r="A4380" s="14" t="s">
        <v>12185</v>
      </c>
      <c r="B4380" s="14" t="s">
        <v>8353</v>
      </c>
      <c r="C4380" s="14" t="s">
        <v>654</v>
      </c>
      <c r="D4380">
        <v>921190</v>
      </c>
      <c r="E4380" s="14" t="s">
        <v>146</v>
      </c>
      <c r="F4380">
        <v>92</v>
      </c>
      <c r="G4380" s="21">
        <v>38473</v>
      </c>
      <c r="H4380">
        <v>2005</v>
      </c>
      <c r="I4380">
        <v>21</v>
      </c>
      <c r="J4380" s="14" t="s">
        <v>675</v>
      </c>
      <c r="K4380">
        <v>0</v>
      </c>
      <c r="L4380" s="14" t="s">
        <v>8355</v>
      </c>
      <c r="M4380" s="14" t="s">
        <v>700</v>
      </c>
      <c r="N4380" s="14" t="s">
        <v>701</v>
      </c>
      <c r="O4380" s="14" t="s">
        <v>717</v>
      </c>
      <c r="P4380">
        <v>1</v>
      </c>
      <c r="Q4380">
        <v>5780970584221</v>
      </c>
    </row>
    <row r="4381" spans="1:18" x14ac:dyDescent="0.3">
      <c r="A4381" s="14" t="s">
        <v>12186</v>
      </c>
      <c r="B4381" s="14" t="s">
        <v>12187</v>
      </c>
      <c r="C4381" s="14" t="s">
        <v>654</v>
      </c>
      <c r="D4381">
        <v>531110</v>
      </c>
      <c r="E4381" s="14" t="s">
        <v>20</v>
      </c>
      <c r="F4381">
        <v>53</v>
      </c>
      <c r="G4381" s="21">
        <v>43476</v>
      </c>
      <c r="H4381">
        <v>2019</v>
      </c>
      <c r="I4381">
        <v>7</v>
      </c>
      <c r="J4381" s="14" t="s">
        <v>674</v>
      </c>
      <c r="K4381">
        <v>0</v>
      </c>
      <c r="L4381" s="14" t="s">
        <v>12188</v>
      </c>
      <c r="M4381" s="14" t="s">
        <v>700</v>
      </c>
      <c r="N4381" s="14" t="s">
        <v>701</v>
      </c>
      <c r="O4381" s="14" t="s">
        <v>847</v>
      </c>
      <c r="P4381">
        <v>1</v>
      </c>
      <c r="Q4381">
        <v>8320010746358</v>
      </c>
      <c r="R4381">
        <v>6043807470010001</v>
      </c>
    </row>
    <row r="4382" spans="1:18" x14ac:dyDescent="0.3">
      <c r="A4382" s="14" t="s">
        <v>12189</v>
      </c>
      <c r="B4382" s="14" t="s">
        <v>12189</v>
      </c>
      <c r="C4382" s="14" t="s">
        <v>656</v>
      </c>
      <c r="D4382">
        <v>721199</v>
      </c>
      <c r="E4382" s="14" t="s">
        <v>25</v>
      </c>
      <c r="F4382">
        <v>72</v>
      </c>
      <c r="G4382" s="21">
        <v>46129</v>
      </c>
      <c r="H4382">
        <v>2026</v>
      </c>
      <c r="I4382">
        <v>0</v>
      </c>
      <c r="J4382" s="14" t="s">
        <v>676</v>
      </c>
      <c r="K4382">
        <v>0</v>
      </c>
      <c r="L4382" s="14" t="s">
        <v>12190</v>
      </c>
      <c r="M4382" s="14" t="s">
        <v>700</v>
      </c>
      <c r="N4382" s="14" t="s">
        <v>701</v>
      </c>
      <c r="O4382" s="14" t="s">
        <v>893</v>
      </c>
      <c r="P4382">
        <v>1</v>
      </c>
      <c r="Q4382">
        <v>8915510809223</v>
      </c>
      <c r="R4382">
        <v>6061877000010001</v>
      </c>
    </row>
    <row r="4383" spans="1:18" x14ac:dyDescent="0.3">
      <c r="A4383" s="14" t="s">
        <v>12191</v>
      </c>
      <c r="B4383" s="14" t="s">
        <v>12192</v>
      </c>
      <c r="C4383" s="14" t="s">
        <v>654</v>
      </c>
      <c r="D4383">
        <v>721199</v>
      </c>
      <c r="E4383" s="14" t="s">
        <v>25</v>
      </c>
      <c r="F4383">
        <v>72</v>
      </c>
      <c r="G4383" s="21">
        <v>45108</v>
      </c>
      <c r="H4383">
        <v>2023</v>
      </c>
      <c r="I4383">
        <v>3</v>
      </c>
      <c r="J4383" s="14" t="s">
        <v>672</v>
      </c>
      <c r="K4383">
        <v>0</v>
      </c>
      <c r="L4383" s="14" t="s">
        <v>12193</v>
      </c>
      <c r="M4383" s="14" t="s">
        <v>700</v>
      </c>
      <c r="N4383" s="14" t="s">
        <v>701</v>
      </c>
      <c r="O4383" s="14" t="s">
        <v>1021</v>
      </c>
      <c r="P4383">
        <v>1</v>
      </c>
      <c r="Q4383">
        <v>8695220785828</v>
      </c>
    </row>
    <row r="4384" spans="1:18" x14ac:dyDescent="0.3">
      <c r="A4384" s="14" t="s">
        <v>12194</v>
      </c>
      <c r="B4384" s="14" t="s">
        <v>12195</v>
      </c>
      <c r="C4384" s="14" t="s">
        <v>657</v>
      </c>
      <c r="D4384">
        <v>531110</v>
      </c>
      <c r="E4384" s="14" t="s">
        <v>20</v>
      </c>
      <c r="F4384">
        <v>53</v>
      </c>
      <c r="G4384" s="21">
        <v>42200</v>
      </c>
      <c r="H4384">
        <v>2015</v>
      </c>
      <c r="I4384">
        <v>11</v>
      </c>
      <c r="J4384" s="14" t="s">
        <v>673</v>
      </c>
      <c r="K4384">
        <v>0</v>
      </c>
      <c r="L4384" s="14" t="s">
        <v>12196</v>
      </c>
      <c r="M4384" s="14" t="s">
        <v>700</v>
      </c>
      <c r="N4384" s="14" t="s">
        <v>701</v>
      </c>
      <c r="O4384" s="14" t="s">
        <v>1464</v>
      </c>
      <c r="P4384">
        <v>1</v>
      </c>
      <c r="Q4384">
        <v>8438040758681</v>
      </c>
      <c r="R4384">
        <v>6034683030010001</v>
      </c>
    </row>
    <row r="4385" spans="1:18" x14ac:dyDescent="0.3">
      <c r="A4385" s="14" t="s">
        <v>12197</v>
      </c>
      <c r="B4385" s="14" t="s">
        <v>12198</v>
      </c>
      <c r="C4385" s="14" t="s">
        <v>657</v>
      </c>
      <c r="D4385">
        <v>459510</v>
      </c>
      <c r="E4385" s="14" t="s">
        <v>74</v>
      </c>
      <c r="F4385">
        <v>45</v>
      </c>
      <c r="G4385" s="21">
        <v>43025</v>
      </c>
      <c r="H4385">
        <v>2017</v>
      </c>
      <c r="I4385">
        <v>8</v>
      </c>
      <c r="J4385" s="14" t="s">
        <v>674</v>
      </c>
      <c r="K4385">
        <v>0</v>
      </c>
      <c r="L4385" s="14" t="s">
        <v>12199</v>
      </c>
      <c r="M4385" s="14" t="s">
        <v>700</v>
      </c>
      <c r="N4385" s="14" t="s">
        <v>701</v>
      </c>
      <c r="O4385" s="14" t="s">
        <v>831</v>
      </c>
      <c r="P4385">
        <v>1</v>
      </c>
      <c r="Q4385">
        <v>8160240729577</v>
      </c>
      <c r="R4385">
        <v>6034009120010001</v>
      </c>
    </row>
    <row r="4386" spans="1:18" x14ac:dyDescent="0.3">
      <c r="A4386" s="14" t="s">
        <v>12200</v>
      </c>
      <c r="B4386" s="14" t="s">
        <v>12201</v>
      </c>
      <c r="C4386" s="14" t="s">
        <v>656</v>
      </c>
      <c r="D4386">
        <v>713290</v>
      </c>
      <c r="E4386" s="14" t="s">
        <v>467</v>
      </c>
      <c r="F4386">
        <v>71</v>
      </c>
      <c r="G4386" s="21">
        <v>45189</v>
      </c>
      <c r="H4386">
        <v>2023</v>
      </c>
      <c r="I4386">
        <v>2</v>
      </c>
      <c r="J4386" s="14" t="s">
        <v>672</v>
      </c>
      <c r="K4386">
        <v>0</v>
      </c>
      <c r="L4386" s="14" t="s">
        <v>12202</v>
      </c>
      <c r="M4386" s="14" t="s">
        <v>974</v>
      </c>
      <c r="N4386" s="14" t="s">
        <v>701</v>
      </c>
      <c r="O4386" s="14" t="s">
        <v>1327</v>
      </c>
      <c r="P4386">
        <v>0</v>
      </c>
      <c r="Q4386">
        <v>8714930787906</v>
      </c>
      <c r="R4386">
        <v>6050249590010001</v>
      </c>
    </row>
    <row r="4387" spans="1:18" x14ac:dyDescent="0.3">
      <c r="A4387" s="14" t="s">
        <v>12203</v>
      </c>
      <c r="B4387" s="14" t="s">
        <v>12203</v>
      </c>
      <c r="C4387" s="14" t="s">
        <v>655</v>
      </c>
      <c r="D4387">
        <v>459999</v>
      </c>
      <c r="E4387" s="14" t="s">
        <v>27</v>
      </c>
      <c r="F4387">
        <v>45</v>
      </c>
      <c r="G4387" s="21">
        <v>30078</v>
      </c>
      <c r="H4387">
        <v>1982</v>
      </c>
      <c r="I4387">
        <v>44</v>
      </c>
      <c r="J4387" s="14" t="s">
        <v>675</v>
      </c>
      <c r="K4387">
        <v>0</v>
      </c>
      <c r="L4387" s="14" t="s">
        <v>12204</v>
      </c>
      <c r="M4387" s="14" t="s">
        <v>11506</v>
      </c>
      <c r="N4387" s="14" t="s">
        <v>10310</v>
      </c>
      <c r="O4387" s="14" t="s">
        <v>12205</v>
      </c>
      <c r="P4387">
        <v>0</v>
      </c>
      <c r="Q4387">
        <v>248830031092</v>
      </c>
      <c r="R4387">
        <v>6021015350010001</v>
      </c>
    </row>
    <row r="4388" spans="1:18" x14ac:dyDescent="0.3">
      <c r="A4388" s="14" t="s">
        <v>12206</v>
      </c>
      <c r="B4388" s="14" t="s">
        <v>12207</v>
      </c>
      <c r="C4388" s="14" t="s">
        <v>657</v>
      </c>
      <c r="D4388">
        <v>524210</v>
      </c>
      <c r="E4388" s="14" t="s">
        <v>89</v>
      </c>
      <c r="F4388">
        <v>52</v>
      </c>
      <c r="G4388" s="21">
        <v>44927</v>
      </c>
      <c r="H4388">
        <v>2023</v>
      </c>
      <c r="I4388">
        <v>3</v>
      </c>
      <c r="J4388" s="14" t="s">
        <v>672</v>
      </c>
      <c r="K4388">
        <v>0</v>
      </c>
      <c r="L4388" s="14" t="s">
        <v>12208</v>
      </c>
      <c r="M4388" s="14" t="s">
        <v>700</v>
      </c>
      <c r="N4388" s="14" t="s">
        <v>701</v>
      </c>
      <c r="O4388" s="14" t="s">
        <v>728</v>
      </c>
      <c r="P4388">
        <v>1</v>
      </c>
      <c r="Q4388">
        <v>8723650788846</v>
      </c>
      <c r="R4388">
        <v>6032616840010001</v>
      </c>
    </row>
    <row r="4389" spans="1:18" x14ac:dyDescent="0.3">
      <c r="A4389" s="14" t="s">
        <v>12209</v>
      </c>
      <c r="B4389" s="14" t="s">
        <v>12209</v>
      </c>
      <c r="C4389" s="14" t="s">
        <v>657</v>
      </c>
      <c r="D4389">
        <v>524210</v>
      </c>
      <c r="E4389" s="14" t="s">
        <v>89</v>
      </c>
      <c r="F4389">
        <v>52</v>
      </c>
      <c r="G4389" s="21">
        <v>44805</v>
      </c>
      <c r="H4389">
        <v>2022</v>
      </c>
      <c r="I4389">
        <v>3</v>
      </c>
      <c r="J4389" s="14" t="s">
        <v>672</v>
      </c>
      <c r="K4389">
        <v>0</v>
      </c>
      <c r="L4389" s="14" t="s">
        <v>12210</v>
      </c>
      <c r="M4389" s="14" t="s">
        <v>700</v>
      </c>
      <c r="N4389" s="14" t="s">
        <v>701</v>
      </c>
      <c r="O4389" s="14" t="s">
        <v>702</v>
      </c>
      <c r="P4389">
        <v>1</v>
      </c>
      <c r="Q4389">
        <v>8652820781383</v>
      </c>
      <c r="R4389">
        <v>6025959180010002</v>
      </c>
    </row>
    <row r="4390" spans="1:18" x14ac:dyDescent="0.3">
      <c r="A4390" s="14" t="s">
        <v>12211</v>
      </c>
      <c r="B4390" s="14" t="s">
        <v>12211</v>
      </c>
      <c r="C4390" s="14" t="s">
        <v>655</v>
      </c>
      <c r="D4390">
        <v>812990</v>
      </c>
      <c r="E4390" s="14" t="s">
        <v>21</v>
      </c>
      <c r="F4390">
        <v>81</v>
      </c>
      <c r="G4390" s="21">
        <v>37530</v>
      </c>
      <c r="H4390">
        <v>2002</v>
      </c>
      <c r="I4390">
        <v>23</v>
      </c>
      <c r="J4390" s="14" t="s">
        <v>675</v>
      </c>
      <c r="K4390">
        <v>0</v>
      </c>
      <c r="L4390" s="14" t="s">
        <v>12212</v>
      </c>
      <c r="M4390" s="14" t="s">
        <v>700</v>
      </c>
      <c r="N4390" s="14" t="s">
        <v>701</v>
      </c>
      <c r="O4390" s="14" t="s">
        <v>1649</v>
      </c>
      <c r="P4390">
        <v>1</v>
      </c>
      <c r="Q4390">
        <v>5582790563145</v>
      </c>
      <c r="R4390">
        <v>6022319040010002</v>
      </c>
    </row>
    <row r="4391" spans="1:18" x14ac:dyDescent="0.3">
      <c r="A4391" s="14" t="s">
        <v>12213</v>
      </c>
      <c r="B4391" s="14" t="s">
        <v>12214</v>
      </c>
      <c r="C4391" s="14" t="s">
        <v>656</v>
      </c>
      <c r="D4391">
        <v>621111</v>
      </c>
      <c r="E4391" s="14" t="s">
        <v>59</v>
      </c>
      <c r="F4391">
        <v>62</v>
      </c>
      <c r="G4391" s="21">
        <v>44791</v>
      </c>
      <c r="H4391">
        <v>2022</v>
      </c>
      <c r="I4391">
        <v>3</v>
      </c>
      <c r="J4391" s="14" t="s">
        <v>672</v>
      </c>
      <c r="K4391">
        <v>0</v>
      </c>
      <c r="L4391" s="14" t="s">
        <v>10620</v>
      </c>
      <c r="M4391" s="14" t="s">
        <v>700</v>
      </c>
      <c r="N4391" s="14" t="s">
        <v>701</v>
      </c>
      <c r="O4391" s="14" t="s">
        <v>757</v>
      </c>
      <c r="P4391">
        <v>1</v>
      </c>
      <c r="Q4391">
        <v>8631460779122</v>
      </c>
      <c r="R4391">
        <v>6048522110010001</v>
      </c>
    </row>
    <row r="4392" spans="1:18" x14ac:dyDescent="0.3">
      <c r="A4392" s="14" t="s">
        <v>12215</v>
      </c>
      <c r="B4392" s="14" t="s">
        <v>12216</v>
      </c>
      <c r="C4392" s="14" t="s">
        <v>656</v>
      </c>
      <c r="D4392">
        <v>722513</v>
      </c>
      <c r="E4392" s="14" t="s">
        <v>31</v>
      </c>
      <c r="F4392">
        <v>72</v>
      </c>
      <c r="G4392" s="21">
        <v>43136</v>
      </c>
      <c r="H4392">
        <v>2018</v>
      </c>
      <c r="I4392">
        <v>8</v>
      </c>
      <c r="J4392" s="14" t="s">
        <v>674</v>
      </c>
      <c r="K4392">
        <v>0</v>
      </c>
      <c r="L4392" s="14" t="s">
        <v>12217</v>
      </c>
      <c r="M4392" s="14" t="s">
        <v>700</v>
      </c>
      <c r="N4392" s="14" t="s">
        <v>701</v>
      </c>
      <c r="O4392" s="14" t="s">
        <v>817</v>
      </c>
      <c r="P4392">
        <v>1</v>
      </c>
      <c r="Q4392">
        <v>8215350735428</v>
      </c>
      <c r="R4392">
        <v>6042103820010001</v>
      </c>
    </row>
    <row r="4393" spans="1:18" x14ac:dyDescent="0.3">
      <c r="A4393" s="14" t="s">
        <v>12218</v>
      </c>
      <c r="B4393" s="14" t="s">
        <v>12218</v>
      </c>
      <c r="C4393" s="14" t="s">
        <v>662</v>
      </c>
      <c r="D4393">
        <v>621330</v>
      </c>
      <c r="E4393" s="14" t="s">
        <v>24</v>
      </c>
      <c r="F4393">
        <v>62</v>
      </c>
      <c r="G4393" s="21">
        <v>41788</v>
      </c>
      <c r="H4393">
        <v>2014</v>
      </c>
      <c r="I4393">
        <v>12</v>
      </c>
      <c r="J4393" s="14" t="s">
        <v>673</v>
      </c>
      <c r="K4393">
        <v>0</v>
      </c>
      <c r="L4393" s="14" t="s">
        <v>12219</v>
      </c>
      <c r="M4393" s="14" t="s">
        <v>700</v>
      </c>
      <c r="N4393" s="14" t="s">
        <v>701</v>
      </c>
      <c r="O4393" s="14" t="s">
        <v>714</v>
      </c>
      <c r="P4393">
        <v>1</v>
      </c>
      <c r="Q4393">
        <v>7687590680410</v>
      </c>
      <c r="R4393">
        <v>6033896960010001</v>
      </c>
    </row>
    <row r="4394" spans="1:18" x14ac:dyDescent="0.3">
      <c r="A4394" s="14" t="s">
        <v>12220</v>
      </c>
      <c r="B4394" s="14" t="s">
        <v>12220</v>
      </c>
      <c r="C4394" s="14" t="s">
        <v>661</v>
      </c>
      <c r="D4394">
        <v>611710</v>
      </c>
      <c r="E4394" s="14" t="s">
        <v>71</v>
      </c>
      <c r="F4394">
        <v>61</v>
      </c>
      <c r="G4394" s="21">
        <v>43483</v>
      </c>
      <c r="H4394">
        <v>2019</v>
      </c>
      <c r="I4394">
        <v>7</v>
      </c>
      <c r="J4394" s="14" t="s">
        <v>674</v>
      </c>
      <c r="K4394">
        <v>0</v>
      </c>
      <c r="L4394" s="14" t="s">
        <v>12221</v>
      </c>
      <c r="M4394" s="14" t="s">
        <v>1163</v>
      </c>
      <c r="N4394" s="14" t="s">
        <v>701</v>
      </c>
      <c r="O4394" s="14" t="s">
        <v>1164</v>
      </c>
      <c r="P4394">
        <v>0</v>
      </c>
      <c r="Q4394">
        <v>8331740747586</v>
      </c>
      <c r="R4394">
        <v>6043789680010001</v>
      </c>
    </row>
    <row r="4395" spans="1:18" x14ac:dyDescent="0.3">
      <c r="A4395" s="14" t="s">
        <v>12222</v>
      </c>
      <c r="B4395" s="14" t="s">
        <v>12223</v>
      </c>
      <c r="C4395" s="14" t="s">
        <v>657</v>
      </c>
      <c r="D4395">
        <v>621330</v>
      </c>
      <c r="E4395" s="14" t="s">
        <v>24</v>
      </c>
      <c r="F4395">
        <v>62</v>
      </c>
      <c r="G4395" s="21">
        <v>42005</v>
      </c>
      <c r="H4395">
        <v>2015</v>
      </c>
      <c r="I4395">
        <v>11</v>
      </c>
      <c r="J4395" s="14" t="s">
        <v>673</v>
      </c>
      <c r="K4395">
        <v>0</v>
      </c>
      <c r="L4395" s="14" t="s">
        <v>12224</v>
      </c>
      <c r="M4395" s="14" t="s">
        <v>700</v>
      </c>
      <c r="N4395" s="14" t="s">
        <v>701</v>
      </c>
      <c r="O4395" s="14" t="s">
        <v>702</v>
      </c>
      <c r="P4395">
        <v>1</v>
      </c>
      <c r="Q4395">
        <v>7806520692825</v>
      </c>
      <c r="R4395">
        <v>6034780340010001</v>
      </c>
    </row>
    <row r="4396" spans="1:18" x14ac:dyDescent="0.3">
      <c r="A4396" s="14" t="s">
        <v>12225</v>
      </c>
      <c r="B4396" s="14" t="s">
        <v>12225</v>
      </c>
      <c r="C4396" s="14" t="s">
        <v>656</v>
      </c>
      <c r="D4396">
        <v>621330</v>
      </c>
      <c r="E4396" s="14" t="s">
        <v>24</v>
      </c>
      <c r="F4396">
        <v>62</v>
      </c>
      <c r="G4396" s="21">
        <v>44774</v>
      </c>
      <c r="H4396">
        <v>2022</v>
      </c>
      <c r="I4396">
        <v>4</v>
      </c>
      <c r="J4396" s="14" t="s">
        <v>672</v>
      </c>
      <c r="K4396">
        <v>0</v>
      </c>
      <c r="L4396" s="14" t="s">
        <v>12226</v>
      </c>
      <c r="M4396" s="14" t="s">
        <v>700</v>
      </c>
      <c r="N4396" s="14" t="s">
        <v>701</v>
      </c>
      <c r="O4396" s="14" t="s">
        <v>992</v>
      </c>
      <c r="P4396">
        <v>1</v>
      </c>
      <c r="Q4396">
        <v>8626390778598</v>
      </c>
      <c r="R4396">
        <v>6049430680010001</v>
      </c>
    </row>
    <row r="4397" spans="1:18" x14ac:dyDescent="0.3">
      <c r="A4397" s="14" t="s">
        <v>12227</v>
      </c>
      <c r="B4397" s="14" t="s">
        <v>12227</v>
      </c>
      <c r="C4397" s="14" t="s">
        <v>655</v>
      </c>
      <c r="D4397">
        <v>624190</v>
      </c>
      <c r="E4397" s="14" t="s">
        <v>54</v>
      </c>
      <c r="F4397">
        <v>62</v>
      </c>
      <c r="G4397" s="21">
        <v>40061</v>
      </c>
      <c r="H4397">
        <v>2009</v>
      </c>
      <c r="I4397">
        <v>16</v>
      </c>
      <c r="J4397" s="14" t="s">
        <v>673</v>
      </c>
      <c r="K4397">
        <v>0</v>
      </c>
      <c r="L4397" s="14" t="s">
        <v>12228</v>
      </c>
      <c r="M4397" s="14" t="s">
        <v>700</v>
      </c>
      <c r="N4397" s="14" t="s">
        <v>701</v>
      </c>
      <c r="O4397" s="14" t="s">
        <v>741</v>
      </c>
      <c r="P4397">
        <v>1</v>
      </c>
      <c r="Q4397">
        <v>7215320630373</v>
      </c>
      <c r="R4397">
        <v>6029493650010001</v>
      </c>
    </row>
    <row r="4398" spans="1:18" x14ac:dyDescent="0.3">
      <c r="A4398" s="14" t="s">
        <v>12229</v>
      </c>
      <c r="B4398" s="14" t="s">
        <v>12229</v>
      </c>
      <c r="C4398" s="14" t="s">
        <v>657</v>
      </c>
      <c r="D4398">
        <v>624190</v>
      </c>
      <c r="E4398" s="14" t="s">
        <v>54</v>
      </c>
      <c r="F4398">
        <v>62</v>
      </c>
      <c r="G4398" s="21">
        <v>41927</v>
      </c>
      <c r="H4398">
        <v>2014</v>
      </c>
      <c r="I4398">
        <v>11</v>
      </c>
      <c r="J4398" s="14" t="s">
        <v>673</v>
      </c>
      <c r="K4398">
        <v>0</v>
      </c>
      <c r="L4398" s="14" t="s">
        <v>12230</v>
      </c>
      <c r="M4398" s="14" t="s">
        <v>700</v>
      </c>
      <c r="N4398" s="14" t="s">
        <v>701</v>
      </c>
      <c r="O4398" s="14" t="s">
        <v>1021</v>
      </c>
      <c r="P4398">
        <v>1</v>
      </c>
      <c r="Q4398">
        <v>7746100686568</v>
      </c>
      <c r="R4398">
        <v>6034418480010001</v>
      </c>
    </row>
    <row r="4399" spans="1:18" x14ac:dyDescent="0.3">
      <c r="A4399" s="14" t="s">
        <v>12231</v>
      </c>
      <c r="B4399" s="14" t="s">
        <v>12231</v>
      </c>
      <c r="C4399" s="14" t="s">
        <v>657</v>
      </c>
      <c r="D4399">
        <v>541921</v>
      </c>
      <c r="E4399" s="14" t="s">
        <v>73</v>
      </c>
      <c r="F4399">
        <v>54</v>
      </c>
      <c r="G4399" s="21">
        <v>42402</v>
      </c>
      <c r="H4399">
        <v>2016</v>
      </c>
      <c r="I4399">
        <v>10</v>
      </c>
      <c r="J4399" s="14" t="s">
        <v>674</v>
      </c>
      <c r="K4399">
        <v>0</v>
      </c>
      <c r="L4399" s="14" t="s">
        <v>12232</v>
      </c>
      <c r="M4399" s="14" t="s">
        <v>9377</v>
      </c>
      <c r="N4399" s="14" t="s">
        <v>701</v>
      </c>
      <c r="O4399" s="14" t="s">
        <v>9378</v>
      </c>
      <c r="P4399">
        <v>0</v>
      </c>
      <c r="Q4399">
        <v>7930260705696</v>
      </c>
      <c r="R4399">
        <v>6035825640010001</v>
      </c>
    </row>
    <row r="4400" spans="1:18" x14ac:dyDescent="0.3">
      <c r="A4400" s="14" t="s">
        <v>12233</v>
      </c>
      <c r="B4400" s="14" t="s">
        <v>12234</v>
      </c>
      <c r="C4400" s="14" t="s">
        <v>656</v>
      </c>
      <c r="D4400">
        <v>621330</v>
      </c>
      <c r="E4400" s="14" t="s">
        <v>24</v>
      </c>
      <c r="F4400">
        <v>62</v>
      </c>
      <c r="G4400" s="21">
        <v>44446</v>
      </c>
      <c r="H4400">
        <v>2021</v>
      </c>
      <c r="I4400">
        <v>4</v>
      </c>
      <c r="J4400" s="14" t="s">
        <v>672</v>
      </c>
      <c r="K4400">
        <v>0</v>
      </c>
      <c r="L4400" s="14" t="s">
        <v>12235</v>
      </c>
      <c r="M4400" s="14" t="s">
        <v>700</v>
      </c>
      <c r="N4400" s="14" t="s">
        <v>701</v>
      </c>
      <c r="O4400" s="14" t="s">
        <v>710</v>
      </c>
      <c r="P4400">
        <v>1</v>
      </c>
      <c r="Q4400">
        <v>8559600771597</v>
      </c>
      <c r="R4400">
        <v>6047908820010001</v>
      </c>
    </row>
    <row r="4401" spans="1:18" x14ac:dyDescent="0.3">
      <c r="A4401" s="14" t="s">
        <v>12236</v>
      </c>
      <c r="B4401" s="14" t="s">
        <v>12236</v>
      </c>
      <c r="C4401" s="14" t="s">
        <v>657</v>
      </c>
      <c r="D4401">
        <v>621330</v>
      </c>
      <c r="E4401" s="14" t="s">
        <v>24</v>
      </c>
      <c r="F4401">
        <v>62</v>
      </c>
      <c r="G4401" s="21">
        <v>43070</v>
      </c>
      <c r="H4401">
        <v>2017</v>
      </c>
      <c r="I4401">
        <v>8</v>
      </c>
      <c r="J4401" s="14" t="s">
        <v>674</v>
      </c>
      <c r="K4401">
        <v>0</v>
      </c>
      <c r="L4401" s="14" t="s">
        <v>12237</v>
      </c>
      <c r="M4401" s="14" t="s">
        <v>700</v>
      </c>
      <c r="N4401" s="14" t="s">
        <v>701</v>
      </c>
      <c r="O4401" s="14" t="s">
        <v>757</v>
      </c>
      <c r="P4401">
        <v>1</v>
      </c>
      <c r="Q4401">
        <v>8169430730554</v>
      </c>
      <c r="R4401">
        <v>6041874780010001</v>
      </c>
    </row>
    <row r="4402" spans="1:18" x14ac:dyDescent="0.3">
      <c r="A4402" s="14" t="s">
        <v>12238</v>
      </c>
      <c r="B4402" s="14" t="s">
        <v>12238</v>
      </c>
      <c r="C4402" s="14" t="s">
        <v>656</v>
      </c>
      <c r="D4402">
        <v>531210</v>
      </c>
      <c r="E4402" s="14" t="s">
        <v>43</v>
      </c>
      <c r="F4402">
        <v>53</v>
      </c>
      <c r="G4402" s="21">
        <v>43109</v>
      </c>
      <c r="H4402">
        <v>2018</v>
      </c>
      <c r="I4402">
        <v>8</v>
      </c>
      <c r="J4402" s="14" t="s">
        <v>674</v>
      </c>
      <c r="K4402">
        <v>0</v>
      </c>
      <c r="L4402" s="14" t="s">
        <v>12239</v>
      </c>
      <c r="M4402" s="14" t="s">
        <v>700</v>
      </c>
      <c r="N4402" s="14" t="s">
        <v>701</v>
      </c>
      <c r="O4402" s="14" t="s">
        <v>1021</v>
      </c>
      <c r="P4402">
        <v>1</v>
      </c>
      <c r="Q4402">
        <v>8188720732575</v>
      </c>
      <c r="R4402">
        <v>6042086010010001</v>
      </c>
    </row>
    <row r="4403" spans="1:18" x14ac:dyDescent="0.3">
      <c r="A4403" s="14" t="s">
        <v>12240</v>
      </c>
      <c r="B4403" s="14" t="s">
        <v>12241</v>
      </c>
      <c r="C4403" s="14" t="s">
        <v>657</v>
      </c>
      <c r="D4403">
        <v>541922</v>
      </c>
      <c r="E4403" s="14" t="s">
        <v>113</v>
      </c>
      <c r="F4403">
        <v>54</v>
      </c>
      <c r="G4403" s="21">
        <v>41275</v>
      </c>
      <c r="H4403">
        <v>2013</v>
      </c>
      <c r="I4403">
        <v>13</v>
      </c>
      <c r="J4403" s="14" t="s">
        <v>673</v>
      </c>
      <c r="K4403">
        <v>0</v>
      </c>
      <c r="L4403" s="14" t="s">
        <v>12242</v>
      </c>
      <c r="M4403" s="14" t="s">
        <v>700</v>
      </c>
      <c r="N4403" s="14" t="s">
        <v>701</v>
      </c>
      <c r="O4403" s="14" t="s">
        <v>847</v>
      </c>
      <c r="P4403">
        <v>1</v>
      </c>
      <c r="Q4403">
        <v>7557080666690</v>
      </c>
      <c r="R4403">
        <v>6032827300010001</v>
      </c>
    </row>
    <row r="4404" spans="1:18" x14ac:dyDescent="0.3">
      <c r="A4404" s="14" t="s">
        <v>12243</v>
      </c>
      <c r="B4404" s="14" t="s">
        <v>12244</v>
      </c>
      <c r="C4404" s="14" t="s">
        <v>656</v>
      </c>
      <c r="D4404">
        <v>722513</v>
      </c>
      <c r="E4404" s="14" t="s">
        <v>31</v>
      </c>
      <c r="F4404">
        <v>72</v>
      </c>
      <c r="G4404" s="21">
        <v>46174</v>
      </c>
      <c r="H4404">
        <v>2026</v>
      </c>
      <c r="I4404">
        <v>0</v>
      </c>
      <c r="J4404" s="14" t="s">
        <v>676</v>
      </c>
      <c r="K4404">
        <v>0</v>
      </c>
      <c r="L4404" s="14" t="s">
        <v>12245</v>
      </c>
      <c r="M4404" s="14" t="s">
        <v>700</v>
      </c>
      <c r="N4404" s="14" t="s">
        <v>701</v>
      </c>
      <c r="O4404" s="14" t="s">
        <v>831</v>
      </c>
      <c r="P4404">
        <v>1</v>
      </c>
      <c r="Q4404">
        <v>8926280810339</v>
      </c>
      <c r="R4404">
        <v>6060274840010001</v>
      </c>
    </row>
    <row r="4405" spans="1:18" x14ac:dyDescent="0.3">
      <c r="A4405" s="14" t="s">
        <v>12246</v>
      </c>
      <c r="B4405" s="14" t="s">
        <v>12247</v>
      </c>
      <c r="C4405" s="14" t="s">
        <v>656</v>
      </c>
      <c r="D4405">
        <v>711510</v>
      </c>
      <c r="E4405" s="14" t="s">
        <v>26</v>
      </c>
      <c r="F4405">
        <v>71</v>
      </c>
      <c r="G4405" s="21">
        <v>44136</v>
      </c>
      <c r="H4405">
        <v>2020</v>
      </c>
      <c r="I4405">
        <v>5</v>
      </c>
      <c r="J4405" s="14" t="s">
        <v>672</v>
      </c>
      <c r="K4405">
        <v>0</v>
      </c>
      <c r="L4405" s="14" t="s">
        <v>12248</v>
      </c>
      <c r="M4405" s="14" t="s">
        <v>812</v>
      </c>
      <c r="N4405" s="14" t="s">
        <v>701</v>
      </c>
      <c r="O4405" s="14" t="s">
        <v>813</v>
      </c>
      <c r="P4405">
        <v>0</v>
      </c>
      <c r="Q4405">
        <v>8503550765718</v>
      </c>
      <c r="R4405">
        <v>6045842780010001</v>
      </c>
    </row>
    <row r="4406" spans="1:18" x14ac:dyDescent="0.3">
      <c r="A4406" s="14" t="s">
        <v>12249</v>
      </c>
      <c r="B4406" s="14" t="s">
        <v>12249</v>
      </c>
      <c r="C4406" s="14" t="s">
        <v>656</v>
      </c>
      <c r="D4406">
        <v>541110</v>
      </c>
      <c r="E4406" s="14" t="s">
        <v>38</v>
      </c>
      <c r="F4406">
        <v>54</v>
      </c>
      <c r="G4406" s="21">
        <v>43647</v>
      </c>
      <c r="H4406">
        <v>2019</v>
      </c>
      <c r="I4406">
        <v>7</v>
      </c>
      <c r="J4406" s="14" t="s">
        <v>674</v>
      </c>
      <c r="K4406">
        <v>0</v>
      </c>
      <c r="L4406" s="14" t="s">
        <v>12250</v>
      </c>
      <c r="M4406" s="14" t="s">
        <v>700</v>
      </c>
      <c r="N4406" s="14" t="s">
        <v>701</v>
      </c>
      <c r="O4406" s="14" t="s">
        <v>757</v>
      </c>
      <c r="P4406">
        <v>1</v>
      </c>
      <c r="Q4406">
        <v>8386400753319</v>
      </c>
      <c r="R4406">
        <v>6044608390010001</v>
      </c>
    </row>
    <row r="4407" spans="1:18" x14ac:dyDescent="0.3">
      <c r="A4407" s="14" t="s">
        <v>12251</v>
      </c>
      <c r="B4407" s="14" t="s">
        <v>12252</v>
      </c>
      <c r="C4407" s="14" t="s">
        <v>656</v>
      </c>
      <c r="D4407">
        <v>512110</v>
      </c>
      <c r="E4407" s="14" t="s">
        <v>78</v>
      </c>
      <c r="F4407">
        <v>51</v>
      </c>
      <c r="G4407" s="21">
        <v>44371</v>
      </c>
      <c r="H4407">
        <v>2021</v>
      </c>
      <c r="I4407">
        <v>5</v>
      </c>
      <c r="J4407" s="14" t="s">
        <v>672</v>
      </c>
      <c r="K4407">
        <v>0</v>
      </c>
      <c r="L4407" s="14" t="s">
        <v>12253</v>
      </c>
      <c r="M4407" s="14" t="s">
        <v>974</v>
      </c>
      <c r="N4407" s="14" t="s">
        <v>701</v>
      </c>
      <c r="O4407" s="14" t="s">
        <v>3080</v>
      </c>
      <c r="P4407">
        <v>0</v>
      </c>
      <c r="Q4407">
        <v>8546790770255</v>
      </c>
      <c r="R4407">
        <v>6047668770010001</v>
      </c>
    </row>
    <row r="4408" spans="1:18" x14ac:dyDescent="0.3">
      <c r="A4408" s="14" t="s">
        <v>12254</v>
      </c>
      <c r="B4408" s="14" t="s">
        <v>12254</v>
      </c>
      <c r="C4408" s="14" t="s">
        <v>656</v>
      </c>
      <c r="D4408">
        <v>541921</v>
      </c>
      <c r="E4408" s="14" t="s">
        <v>73</v>
      </c>
      <c r="F4408">
        <v>54</v>
      </c>
      <c r="G4408" s="21">
        <v>44562</v>
      </c>
      <c r="H4408">
        <v>2022</v>
      </c>
      <c r="I4408">
        <v>4</v>
      </c>
      <c r="J4408" s="14" t="s">
        <v>672</v>
      </c>
      <c r="K4408">
        <v>0</v>
      </c>
      <c r="L4408" s="14" t="s">
        <v>12255</v>
      </c>
      <c r="M4408" s="14" t="s">
        <v>700</v>
      </c>
      <c r="N4408" s="14" t="s">
        <v>701</v>
      </c>
      <c r="O4408" s="14" t="s">
        <v>720</v>
      </c>
      <c r="P4408">
        <v>1</v>
      </c>
      <c r="Q4408">
        <v>8609770776850</v>
      </c>
      <c r="R4408">
        <v>6048384740010001</v>
      </c>
    </row>
    <row r="4409" spans="1:18" x14ac:dyDescent="0.3">
      <c r="A4409" s="14" t="s">
        <v>12256</v>
      </c>
      <c r="B4409" s="14" t="s">
        <v>12256</v>
      </c>
      <c r="C4409" s="14" t="s">
        <v>656</v>
      </c>
      <c r="D4409">
        <v>711510</v>
      </c>
      <c r="E4409" s="14" t="s">
        <v>26</v>
      </c>
      <c r="F4409">
        <v>71</v>
      </c>
      <c r="G4409" s="21">
        <v>45839</v>
      </c>
      <c r="H4409">
        <v>2025</v>
      </c>
      <c r="I4409">
        <v>1</v>
      </c>
      <c r="J4409" s="14" t="s">
        <v>672</v>
      </c>
      <c r="K4409">
        <v>0</v>
      </c>
      <c r="L4409" s="14" t="s">
        <v>12257</v>
      </c>
      <c r="M4409" s="14" t="s">
        <v>700</v>
      </c>
      <c r="N4409" s="14" t="s">
        <v>701</v>
      </c>
      <c r="O4409" s="14" t="s">
        <v>714</v>
      </c>
      <c r="P4409">
        <v>1</v>
      </c>
      <c r="Q4409">
        <v>8876920805032</v>
      </c>
      <c r="R4409">
        <v>6059114840010001</v>
      </c>
    </row>
    <row r="4410" spans="1:18" x14ac:dyDescent="0.3">
      <c r="A4410" s="14" t="s">
        <v>12258</v>
      </c>
      <c r="B4410" s="14" t="s">
        <v>12259</v>
      </c>
      <c r="C4410" s="14" t="s">
        <v>655</v>
      </c>
      <c r="D4410">
        <v>812112</v>
      </c>
      <c r="E4410" s="14" t="s">
        <v>37</v>
      </c>
      <c r="F4410">
        <v>81</v>
      </c>
      <c r="G4410" s="21">
        <v>38169</v>
      </c>
      <c r="H4410">
        <v>2004</v>
      </c>
      <c r="I4410">
        <v>22</v>
      </c>
      <c r="J4410" s="14" t="s">
        <v>675</v>
      </c>
      <c r="K4410">
        <v>0</v>
      </c>
      <c r="L4410" s="14" t="s">
        <v>12260</v>
      </c>
      <c r="M4410" s="14" t="s">
        <v>700</v>
      </c>
      <c r="N4410" s="14" t="s">
        <v>701</v>
      </c>
      <c r="O4410" s="14" t="s">
        <v>714</v>
      </c>
      <c r="P4410">
        <v>1</v>
      </c>
      <c r="Q4410">
        <v>5714880577191</v>
      </c>
      <c r="R4410">
        <v>6024048840010001</v>
      </c>
    </row>
    <row r="4411" spans="1:18" x14ac:dyDescent="0.3">
      <c r="A4411" s="14" t="s">
        <v>12261</v>
      </c>
      <c r="B4411" s="14" t="s">
        <v>12261</v>
      </c>
      <c r="C4411" s="14" t="s">
        <v>656</v>
      </c>
      <c r="D4411">
        <v>621330</v>
      </c>
      <c r="E4411" s="14" t="s">
        <v>24</v>
      </c>
      <c r="F4411">
        <v>62</v>
      </c>
      <c r="G4411" s="21">
        <v>45971</v>
      </c>
      <c r="H4411">
        <v>2025</v>
      </c>
      <c r="I4411">
        <v>0</v>
      </c>
      <c r="J4411" s="14" t="s">
        <v>676</v>
      </c>
      <c r="K4411">
        <v>0</v>
      </c>
      <c r="L4411" s="14" t="s">
        <v>12262</v>
      </c>
      <c r="M4411" s="14" t="s">
        <v>700</v>
      </c>
      <c r="N4411" s="14" t="s">
        <v>701</v>
      </c>
      <c r="O4411" s="14" t="s">
        <v>741</v>
      </c>
      <c r="P4411">
        <v>1</v>
      </c>
      <c r="Q4411">
        <v>8874350804758</v>
      </c>
      <c r="R4411">
        <v>6059856300010001</v>
      </c>
    </row>
    <row r="4412" spans="1:18" x14ac:dyDescent="0.3">
      <c r="A4412" s="14" t="s">
        <v>12263</v>
      </c>
      <c r="B4412" s="14" t="s">
        <v>12263</v>
      </c>
      <c r="C4412" s="14" t="s">
        <v>656</v>
      </c>
      <c r="D4412">
        <v>621330</v>
      </c>
      <c r="E4412" s="14" t="s">
        <v>24</v>
      </c>
      <c r="F4412">
        <v>62</v>
      </c>
      <c r="G4412" s="21">
        <v>44964</v>
      </c>
      <c r="H4412">
        <v>2023</v>
      </c>
      <c r="I4412">
        <v>3</v>
      </c>
      <c r="J4412" s="14" t="s">
        <v>672</v>
      </c>
      <c r="K4412">
        <v>0</v>
      </c>
      <c r="L4412" s="14" t="s">
        <v>12264</v>
      </c>
      <c r="M4412" s="14" t="s">
        <v>700</v>
      </c>
      <c r="N4412" s="14" t="s">
        <v>701</v>
      </c>
      <c r="O4412" s="14" t="s">
        <v>732</v>
      </c>
      <c r="P4412">
        <v>1</v>
      </c>
      <c r="Q4412">
        <v>8770580793827</v>
      </c>
      <c r="R4412">
        <v>6050205910010001</v>
      </c>
    </row>
    <row r="4413" spans="1:18" x14ac:dyDescent="0.3">
      <c r="A4413" s="14" t="s">
        <v>12265</v>
      </c>
      <c r="B4413" s="14" t="s">
        <v>12265</v>
      </c>
      <c r="C4413" s="14" t="s">
        <v>658</v>
      </c>
      <c r="D4413">
        <v>541219</v>
      </c>
      <c r="E4413" s="14" t="s">
        <v>57</v>
      </c>
      <c r="F4413">
        <v>54</v>
      </c>
      <c r="G4413" s="21">
        <v>43503</v>
      </c>
      <c r="H4413">
        <v>2019</v>
      </c>
      <c r="I4413">
        <v>7</v>
      </c>
      <c r="J4413" s="14" t="s">
        <v>674</v>
      </c>
      <c r="K4413">
        <v>0</v>
      </c>
      <c r="L4413" s="14" t="s">
        <v>12266</v>
      </c>
      <c r="M4413" s="14" t="s">
        <v>700</v>
      </c>
      <c r="N4413" s="14" t="s">
        <v>701</v>
      </c>
      <c r="O4413" s="14" t="s">
        <v>753</v>
      </c>
      <c r="P4413">
        <v>1</v>
      </c>
      <c r="Q4413">
        <v>8359390750471</v>
      </c>
      <c r="R4413">
        <v>6043852680010001</v>
      </c>
    </row>
    <row r="4414" spans="1:18" x14ac:dyDescent="0.3">
      <c r="A4414" s="14" t="s">
        <v>12267</v>
      </c>
      <c r="B4414" s="14" t="s">
        <v>12267</v>
      </c>
      <c r="C4414" s="14" t="s">
        <v>657</v>
      </c>
      <c r="D4414">
        <v>711510</v>
      </c>
      <c r="E4414" s="14" t="s">
        <v>26</v>
      </c>
      <c r="F4414">
        <v>71</v>
      </c>
      <c r="G4414" s="21">
        <v>41919</v>
      </c>
      <c r="H4414">
        <v>2014</v>
      </c>
      <c r="I4414">
        <v>11</v>
      </c>
      <c r="J4414" s="14" t="s">
        <v>673</v>
      </c>
      <c r="K4414">
        <v>0</v>
      </c>
      <c r="L4414" s="14" t="s">
        <v>12268</v>
      </c>
      <c r="M4414" s="14" t="s">
        <v>700</v>
      </c>
      <c r="N4414" s="14" t="s">
        <v>701</v>
      </c>
      <c r="O4414" s="14" t="s">
        <v>741</v>
      </c>
      <c r="P4414">
        <v>1</v>
      </c>
      <c r="Q4414">
        <v>8030880716182</v>
      </c>
      <c r="R4414">
        <v>6034419600010001</v>
      </c>
    </row>
    <row r="4415" spans="1:18" x14ac:dyDescent="0.3">
      <c r="A4415" s="14" t="s">
        <v>12269</v>
      </c>
      <c r="B4415" s="14" t="s">
        <v>12270</v>
      </c>
      <c r="C4415" s="14" t="s">
        <v>656</v>
      </c>
      <c r="D4415">
        <v>541611</v>
      </c>
      <c r="E4415" s="14" t="s">
        <v>28</v>
      </c>
      <c r="F4415">
        <v>54</v>
      </c>
      <c r="G4415" s="21">
        <v>45763</v>
      </c>
      <c r="H4415">
        <v>2025</v>
      </c>
      <c r="I4415">
        <v>1</v>
      </c>
      <c r="J4415" s="14" t="s">
        <v>672</v>
      </c>
      <c r="K4415">
        <v>0</v>
      </c>
      <c r="L4415" s="14" t="s">
        <v>12271</v>
      </c>
      <c r="M4415" s="14" t="s">
        <v>700</v>
      </c>
      <c r="N4415" s="14" t="s">
        <v>701</v>
      </c>
      <c r="O4415" s="14" t="s">
        <v>710</v>
      </c>
      <c r="P4415">
        <v>1</v>
      </c>
      <c r="Q4415">
        <v>8829750800119</v>
      </c>
      <c r="R4415">
        <v>6057956670010001</v>
      </c>
    </row>
    <row r="4416" spans="1:18" x14ac:dyDescent="0.3">
      <c r="A4416" s="14" t="s">
        <v>12272</v>
      </c>
      <c r="B4416" s="14" t="s">
        <v>12273</v>
      </c>
      <c r="C4416" s="14" t="s">
        <v>657</v>
      </c>
      <c r="D4416">
        <v>541410</v>
      </c>
      <c r="E4416" s="14" t="s">
        <v>63</v>
      </c>
      <c r="F4416">
        <v>54</v>
      </c>
      <c r="G4416" s="21">
        <v>42009</v>
      </c>
      <c r="H4416">
        <v>2015</v>
      </c>
      <c r="I4416">
        <v>11</v>
      </c>
      <c r="J4416" s="14" t="s">
        <v>673</v>
      </c>
      <c r="K4416">
        <v>0</v>
      </c>
      <c r="L4416" s="14" t="s">
        <v>12274</v>
      </c>
      <c r="M4416" s="14" t="s">
        <v>700</v>
      </c>
      <c r="N4416" s="14" t="s">
        <v>701</v>
      </c>
      <c r="O4416" s="14" t="s">
        <v>992</v>
      </c>
      <c r="P4416">
        <v>1</v>
      </c>
      <c r="Q4416">
        <v>7788670690982</v>
      </c>
      <c r="R4416">
        <v>6034109800010001</v>
      </c>
    </row>
    <row r="4417" spans="1:18" x14ac:dyDescent="0.3">
      <c r="A4417" s="14" t="s">
        <v>12275</v>
      </c>
      <c r="B4417" s="14" t="s">
        <v>12275</v>
      </c>
      <c r="C4417" s="14" t="s">
        <v>661</v>
      </c>
      <c r="D4417">
        <v>624190</v>
      </c>
      <c r="E4417" s="14" t="s">
        <v>54</v>
      </c>
      <c r="F4417">
        <v>62</v>
      </c>
      <c r="G4417" s="21">
        <v>43466</v>
      </c>
      <c r="H4417">
        <v>2019</v>
      </c>
      <c r="I4417">
        <v>7</v>
      </c>
      <c r="J4417" s="14" t="s">
        <v>674</v>
      </c>
      <c r="K4417">
        <v>0</v>
      </c>
      <c r="L4417" s="14" t="s">
        <v>12276</v>
      </c>
      <c r="M4417" s="14" t="s">
        <v>700</v>
      </c>
      <c r="N4417" s="14" t="s">
        <v>701</v>
      </c>
      <c r="O4417" s="14" t="s">
        <v>795</v>
      </c>
      <c r="P4417">
        <v>1</v>
      </c>
      <c r="Q4417">
        <v>8310230745346</v>
      </c>
      <c r="R4417">
        <v>6040183040010001</v>
      </c>
    </row>
    <row r="4418" spans="1:18" x14ac:dyDescent="0.3">
      <c r="A4418" s="14" t="s">
        <v>12277</v>
      </c>
      <c r="B4418" s="14" t="s">
        <v>12278</v>
      </c>
      <c r="C4418" s="14" t="s">
        <v>656</v>
      </c>
      <c r="D4418">
        <v>311811</v>
      </c>
      <c r="E4418" s="14" t="s">
        <v>134</v>
      </c>
      <c r="F4418">
        <v>31</v>
      </c>
      <c r="G4418" s="21">
        <v>43079</v>
      </c>
      <c r="H4418">
        <v>2017</v>
      </c>
      <c r="I4418">
        <v>8</v>
      </c>
      <c r="J4418" s="14" t="s">
        <v>674</v>
      </c>
      <c r="K4418">
        <v>0</v>
      </c>
      <c r="L4418" s="14" t="s">
        <v>12279</v>
      </c>
      <c r="M4418" s="14" t="s">
        <v>700</v>
      </c>
      <c r="N4418" s="14" t="s">
        <v>701</v>
      </c>
      <c r="O4418" s="14" t="s">
        <v>1021</v>
      </c>
      <c r="P4418">
        <v>1</v>
      </c>
      <c r="Q4418">
        <v>8178340731481</v>
      </c>
      <c r="R4418">
        <v>6041711160010001</v>
      </c>
    </row>
    <row r="4419" spans="1:18" x14ac:dyDescent="0.3">
      <c r="A4419" s="14" t="s">
        <v>12280</v>
      </c>
      <c r="B4419" s="14" t="s">
        <v>12281</v>
      </c>
      <c r="C4419" s="14" t="s">
        <v>655</v>
      </c>
      <c r="D4419">
        <v>236118</v>
      </c>
      <c r="E4419" s="14" t="s">
        <v>29</v>
      </c>
      <c r="F4419">
        <v>23</v>
      </c>
      <c r="G4419" s="21">
        <v>40909</v>
      </c>
      <c r="H4419">
        <v>2012</v>
      </c>
      <c r="I4419">
        <v>14</v>
      </c>
      <c r="J4419" s="14" t="s">
        <v>673</v>
      </c>
      <c r="K4419">
        <v>0</v>
      </c>
      <c r="L4419" s="14" t="s">
        <v>12282</v>
      </c>
      <c r="M4419" s="14" t="s">
        <v>700</v>
      </c>
      <c r="N4419" s="14" t="s">
        <v>701</v>
      </c>
      <c r="O4419" s="14" t="s">
        <v>745</v>
      </c>
      <c r="P4419">
        <v>1</v>
      </c>
      <c r="Q4419">
        <v>7427250652949</v>
      </c>
      <c r="R4419">
        <v>6031615120010001</v>
      </c>
    </row>
    <row r="4420" spans="1:18" x14ac:dyDescent="0.3">
      <c r="A4420" s="14" t="s">
        <v>12283</v>
      </c>
      <c r="B4420" s="14" t="s">
        <v>12283</v>
      </c>
      <c r="C4420" s="14" t="s">
        <v>656</v>
      </c>
      <c r="D4420">
        <v>424460</v>
      </c>
      <c r="E4420" s="14" t="s">
        <v>222</v>
      </c>
      <c r="F4420">
        <v>42</v>
      </c>
      <c r="G4420" s="21">
        <v>45292</v>
      </c>
      <c r="H4420">
        <v>2024</v>
      </c>
      <c r="I4420">
        <v>2</v>
      </c>
      <c r="J4420" s="14" t="s">
        <v>672</v>
      </c>
      <c r="K4420">
        <v>0</v>
      </c>
      <c r="L4420" s="14" t="s">
        <v>12284</v>
      </c>
      <c r="M4420" s="14" t="s">
        <v>700</v>
      </c>
      <c r="N4420" s="14" t="s">
        <v>701</v>
      </c>
      <c r="O4420" s="14" t="s">
        <v>717</v>
      </c>
      <c r="P4420">
        <v>1</v>
      </c>
      <c r="Q4420">
        <v>8773000794084</v>
      </c>
      <c r="R4420">
        <v>6041437620010001</v>
      </c>
    </row>
    <row r="4421" spans="1:18" x14ac:dyDescent="0.3">
      <c r="A4421" s="14" t="s">
        <v>12285</v>
      </c>
      <c r="B4421" s="14" t="s">
        <v>12285</v>
      </c>
      <c r="C4421" s="14" t="s">
        <v>657</v>
      </c>
      <c r="D4421">
        <v>541611</v>
      </c>
      <c r="E4421" s="14" t="s">
        <v>28</v>
      </c>
      <c r="F4421">
        <v>54</v>
      </c>
      <c r="G4421" s="21">
        <v>36579</v>
      </c>
      <c r="H4421">
        <v>2000</v>
      </c>
      <c r="I4421">
        <v>26</v>
      </c>
      <c r="J4421" s="14" t="s">
        <v>675</v>
      </c>
      <c r="K4421">
        <v>0</v>
      </c>
      <c r="L4421" s="14" t="s">
        <v>12286</v>
      </c>
      <c r="M4421" s="14" t="s">
        <v>700</v>
      </c>
      <c r="N4421" s="14" t="s">
        <v>701</v>
      </c>
      <c r="O4421" s="14" t="s">
        <v>1464</v>
      </c>
      <c r="P4421">
        <v>1</v>
      </c>
      <c r="Q4421">
        <v>5409720544620</v>
      </c>
      <c r="R4421">
        <v>6020162200010001</v>
      </c>
    </row>
    <row r="4422" spans="1:18" x14ac:dyDescent="0.3">
      <c r="A4422" s="14" t="s">
        <v>12287</v>
      </c>
      <c r="B4422" s="14" t="s">
        <v>12288</v>
      </c>
      <c r="C4422" s="14" t="s">
        <v>654</v>
      </c>
      <c r="D4422">
        <v>485999</v>
      </c>
      <c r="E4422" s="14" t="s">
        <v>23</v>
      </c>
      <c r="F4422">
        <v>48</v>
      </c>
      <c r="G4422" s="21">
        <v>43185</v>
      </c>
      <c r="H4422">
        <v>2018</v>
      </c>
      <c r="I4422">
        <v>8</v>
      </c>
      <c r="J4422" s="14" t="s">
        <v>674</v>
      </c>
      <c r="K4422">
        <v>0</v>
      </c>
      <c r="L4422" s="14" t="s">
        <v>12289</v>
      </c>
      <c r="M4422" s="14" t="s">
        <v>700</v>
      </c>
      <c r="N4422" s="14" t="s">
        <v>701</v>
      </c>
      <c r="O4422" s="14" t="s">
        <v>795</v>
      </c>
      <c r="P4422">
        <v>1</v>
      </c>
      <c r="Q4422">
        <v>8277730741948</v>
      </c>
    </row>
    <row r="4423" spans="1:18" x14ac:dyDescent="0.3">
      <c r="A4423" s="14" t="s">
        <v>12290</v>
      </c>
      <c r="B4423" s="14" t="s">
        <v>12290</v>
      </c>
      <c r="C4423" s="14" t="s">
        <v>656</v>
      </c>
      <c r="D4423">
        <v>238350</v>
      </c>
      <c r="E4423" s="14" t="s">
        <v>103</v>
      </c>
      <c r="F4423">
        <v>23</v>
      </c>
      <c r="G4423" s="21">
        <v>45962</v>
      </c>
      <c r="H4423">
        <v>2025</v>
      </c>
      <c r="I4423">
        <v>0</v>
      </c>
      <c r="J4423" s="14" t="s">
        <v>676</v>
      </c>
      <c r="K4423">
        <v>0</v>
      </c>
      <c r="L4423" s="14" t="s">
        <v>12291</v>
      </c>
      <c r="M4423" s="14" t="s">
        <v>700</v>
      </c>
      <c r="N4423" s="14" t="s">
        <v>701</v>
      </c>
      <c r="O4423" s="14" t="s">
        <v>1021</v>
      </c>
      <c r="P4423">
        <v>1</v>
      </c>
      <c r="Q4423">
        <v>8876290804952</v>
      </c>
      <c r="R4423">
        <v>6059928800010001</v>
      </c>
    </row>
    <row r="4424" spans="1:18" x14ac:dyDescent="0.3">
      <c r="A4424" s="14" t="s">
        <v>12292</v>
      </c>
      <c r="B4424" s="14" t="s">
        <v>12292</v>
      </c>
      <c r="C4424" s="14" t="s">
        <v>655</v>
      </c>
      <c r="D4424">
        <v>621399</v>
      </c>
      <c r="E4424" s="14" t="s">
        <v>36</v>
      </c>
      <c r="F4424">
        <v>62</v>
      </c>
      <c r="G4424" s="21">
        <v>32599</v>
      </c>
      <c r="H4424">
        <v>1989</v>
      </c>
      <c r="I4424">
        <v>37</v>
      </c>
      <c r="J4424" s="14" t="s">
        <v>675</v>
      </c>
      <c r="K4424">
        <v>0</v>
      </c>
      <c r="L4424" s="14" t="s">
        <v>12293</v>
      </c>
      <c r="M4424" s="14" t="s">
        <v>700</v>
      </c>
      <c r="N4424" s="14" t="s">
        <v>701</v>
      </c>
      <c r="O4424" s="14" t="s">
        <v>795</v>
      </c>
      <c r="P4424">
        <v>1</v>
      </c>
      <c r="Q4424">
        <v>1118270112885</v>
      </c>
      <c r="R4424">
        <v>6011736460010001</v>
      </c>
    </row>
    <row r="4425" spans="1:18" x14ac:dyDescent="0.3">
      <c r="A4425" s="14" t="s">
        <v>12294</v>
      </c>
      <c r="B4425" s="14" t="s">
        <v>12295</v>
      </c>
      <c r="C4425" s="14" t="s">
        <v>657</v>
      </c>
      <c r="D4425">
        <v>812990</v>
      </c>
      <c r="E4425" s="14" t="s">
        <v>21</v>
      </c>
      <c r="F4425">
        <v>81</v>
      </c>
      <c r="G4425" s="21">
        <v>38534</v>
      </c>
      <c r="H4425">
        <v>2005</v>
      </c>
      <c r="I4425">
        <v>21</v>
      </c>
      <c r="J4425" s="14" t="s">
        <v>675</v>
      </c>
      <c r="K4425">
        <v>0</v>
      </c>
      <c r="L4425" s="14" t="s">
        <v>12296</v>
      </c>
      <c r="M4425" s="14" t="s">
        <v>700</v>
      </c>
      <c r="N4425" s="14" t="s">
        <v>701</v>
      </c>
      <c r="O4425" s="14" t="s">
        <v>868</v>
      </c>
      <c r="P4425">
        <v>1</v>
      </c>
      <c r="Q4425">
        <v>5809040587221</v>
      </c>
      <c r="R4425">
        <v>6025193480010001</v>
      </c>
    </row>
    <row r="4426" spans="1:18" x14ac:dyDescent="0.3">
      <c r="A4426" s="14" t="s">
        <v>12297</v>
      </c>
      <c r="B4426" s="14" t="s">
        <v>12298</v>
      </c>
      <c r="C4426" s="14" t="s">
        <v>657</v>
      </c>
      <c r="D4426">
        <v>445298</v>
      </c>
      <c r="E4426" s="14" t="s">
        <v>147</v>
      </c>
      <c r="F4426">
        <v>44</v>
      </c>
      <c r="G4426" s="21">
        <v>46227</v>
      </c>
      <c r="H4426">
        <v>2026</v>
      </c>
      <c r="I4426">
        <v>0</v>
      </c>
      <c r="J4426" s="14" t="s">
        <v>676</v>
      </c>
      <c r="K4426">
        <v>0</v>
      </c>
      <c r="L4426" s="14" t="s">
        <v>12299</v>
      </c>
      <c r="M4426" s="14" t="s">
        <v>764</v>
      </c>
      <c r="N4426" s="14" t="s">
        <v>701</v>
      </c>
      <c r="O4426" s="14" t="s">
        <v>1299</v>
      </c>
      <c r="P4426">
        <v>0</v>
      </c>
      <c r="Q4426">
        <v>8930890810832</v>
      </c>
      <c r="R4426">
        <v>6058303840010001</v>
      </c>
    </row>
    <row r="4427" spans="1:18" x14ac:dyDescent="0.3">
      <c r="A4427" s="14" t="s">
        <v>12300</v>
      </c>
      <c r="B4427" s="14" t="s">
        <v>12301</v>
      </c>
      <c r="C4427" s="14" t="s">
        <v>654</v>
      </c>
      <c r="D4427">
        <v>531110</v>
      </c>
      <c r="E4427" s="14" t="s">
        <v>20</v>
      </c>
      <c r="F4427">
        <v>53</v>
      </c>
      <c r="G4427" s="21">
        <v>45231</v>
      </c>
      <c r="H4427">
        <v>2023</v>
      </c>
      <c r="I4427">
        <v>2</v>
      </c>
      <c r="J4427" s="14" t="s">
        <v>672</v>
      </c>
      <c r="K4427">
        <v>0</v>
      </c>
      <c r="L4427" s="14" t="s">
        <v>12302</v>
      </c>
      <c r="M4427" s="14" t="s">
        <v>700</v>
      </c>
      <c r="N4427" s="14" t="s">
        <v>701</v>
      </c>
      <c r="O4427" s="14" t="s">
        <v>741</v>
      </c>
      <c r="P4427">
        <v>1</v>
      </c>
      <c r="Q4427">
        <v>8719320788375</v>
      </c>
      <c r="R4427">
        <v>6053515530010001</v>
      </c>
    </row>
    <row r="4428" spans="1:18" x14ac:dyDescent="0.3">
      <c r="A4428" s="14" t="s">
        <v>12303</v>
      </c>
      <c r="B4428" s="14" t="s">
        <v>12303</v>
      </c>
      <c r="C4428" s="14" t="s">
        <v>657</v>
      </c>
      <c r="D4428">
        <v>532289</v>
      </c>
      <c r="E4428" s="14" t="s">
        <v>184</v>
      </c>
      <c r="F4428">
        <v>53</v>
      </c>
      <c r="G4428" s="21">
        <v>40483</v>
      </c>
      <c r="H4428">
        <v>2010</v>
      </c>
      <c r="I4428">
        <v>15</v>
      </c>
      <c r="J4428" s="14" t="s">
        <v>673</v>
      </c>
      <c r="K4428">
        <v>0</v>
      </c>
      <c r="L4428" s="14" t="s">
        <v>12304</v>
      </c>
      <c r="M4428" s="14" t="s">
        <v>700</v>
      </c>
      <c r="N4428" s="14" t="s">
        <v>701</v>
      </c>
      <c r="O4428" s="14" t="s">
        <v>745</v>
      </c>
      <c r="P4428">
        <v>1</v>
      </c>
      <c r="Q4428">
        <v>7329440642538</v>
      </c>
      <c r="R4428">
        <v>6030581290010001</v>
      </c>
    </row>
    <row r="4429" spans="1:18" x14ac:dyDescent="0.3">
      <c r="A4429" s="14" t="s">
        <v>12305</v>
      </c>
      <c r="B4429" s="14" t="s">
        <v>12306</v>
      </c>
      <c r="C4429" s="14" t="s">
        <v>656</v>
      </c>
      <c r="D4429">
        <v>621330</v>
      </c>
      <c r="E4429" s="14" t="s">
        <v>24</v>
      </c>
      <c r="F4429">
        <v>62</v>
      </c>
      <c r="G4429" s="21">
        <v>44848</v>
      </c>
      <c r="H4429">
        <v>2022</v>
      </c>
      <c r="I4429">
        <v>3</v>
      </c>
      <c r="J4429" s="14" t="s">
        <v>672</v>
      </c>
      <c r="K4429">
        <v>0</v>
      </c>
      <c r="L4429" s="14" t="s">
        <v>12307</v>
      </c>
      <c r="M4429" s="14" t="s">
        <v>700</v>
      </c>
      <c r="N4429" s="14" t="s">
        <v>701</v>
      </c>
      <c r="O4429" s="14" t="s">
        <v>992</v>
      </c>
      <c r="P4429">
        <v>1</v>
      </c>
      <c r="Q4429">
        <v>8642620780311</v>
      </c>
      <c r="R4429">
        <v>6049460330010001</v>
      </c>
    </row>
    <row r="4430" spans="1:18" x14ac:dyDescent="0.3">
      <c r="A4430" s="14" t="s">
        <v>12308</v>
      </c>
      <c r="B4430" s="14" t="s">
        <v>12308</v>
      </c>
      <c r="C4430" s="14" t="s">
        <v>656</v>
      </c>
      <c r="D4430">
        <v>621330</v>
      </c>
      <c r="E4430" s="14" t="s">
        <v>24</v>
      </c>
      <c r="F4430">
        <v>62</v>
      </c>
      <c r="G4430" s="21">
        <v>46090</v>
      </c>
      <c r="H4430">
        <v>2026</v>
      </c>
      <c r="I4430">
        <v>0</v>
      </c>
      <c r="J4430" s="14" t="s">
        <v>676</v>
      </c>
      <c r="K4430">
        <v>0</v>
      </c>
      <c r="L4430" s="14" t="s">
        <v>12309</v>
      </c>
      <c r="M4430" s="14" t="s">
        <v>700</v>
      </c>
      <c r="N4430" s="14" t="s">
        <v>701</v>
      </c>
      <c r="O4430" s="14" t="s">
        <v>795</v>
      </c>
      <c r="P4430">
        <v>1</v>
      </c>
      <c r="Q4430">
        <v>8901110807725</v>
      </c>
      <c r="R4430">
        <v>6058675885867588</v>
      </c>
    </row>
    <row r="4431" spans="1:18" x14ac:dyDescent="0.3">
      <c r="A4431" s="14" t="s">
        <v>12310</v>
      </c>
      <c r="B4431" s="14" t="s">
        <v>12310</v>
      </c>
      <c r="C4431" s="14" t="s">
        <v>657</v>
      </c>
      <c r="D4431">
        <v>541990</v>
      </c>
      <c r="E4431" s="14" t="s">
        <v>30</v>
      </c>
      <c r="F4431">
        <v>54</v>
      </c>
      <c r="G4431" s="21">
        <v>39087</v>
      </c>
      <c r="H4431">
        <v>2007</v>
      </c>
      <c r="I4431">
        <v>19</v>
      </c>
      <c r="J4431" s="14" t="s">
        <v>673</v>
      </c>
      <c r="K4431">
        <v>0</v>
      </c>
      <c r="L4431" s="14" t="s">
        <v>12311</v>
      </c>
      <c r="M4431" s="14" t="s">
        <v>7978</v>
      </c>
      <c r="N4431" s="14" t="s">
        <v>701</v>
      </c>
      <c r="O4431" s="14" t="s">
        <v>2593</v>
      </c>
      <c r="P4431">
        <v>0</v>
      </c>
      <c r="Q4431">
        <v>5949490602254</v>
      </c>
      <c r="R4431">
        <v>6026829370010001</v>
      </c>
    </row>
    <row r="4432" spans="1:18" x14ac:dyDescent="0.3">
      <c r="A4432" s="14" t="s">
        <v>12312</v>
      </c>
      <c r="B4432" s="14" t="s">
        <v>12313</v>
      </c>
      <c r="C4432" s="14" t="s">
        <v>656</v>
      </c>
      <c r="D4432">
        <v>621330</v>
      </c>
      <c r="E4432" s="14" t="s">
        <v>24</v>
      </c>
      <c r="F4432">
        <v>62</v>
      </c>
      <c r="G4432" s="21">
        <v>45174</v>
      </c>
      <c r="H4432">
        <v>2023</v>
      </c>
      <c r="I4432">
        <v>2</v>
      </c>
      <c r="J4432" s="14" t="s">
        <v>672</v>
      </c>
      <c r="K4432">
        <v>0</v>
      </c>
      <c r="L4432" s="14" t="s">
        <v>955</v>
      </c>
      <c r="M4432" s="14" t="s">
        <v>700</v>
      </c>
      <c r="N4432" s="14" t="s">
        <v>701</v>
      </c>
      <c r="O4432" s="14" t="s">
        <v>956</v>
      </c>
      <c r="P4432">
        <v>1</v>
      </c>
      <c r="Q4432">
        <v>8699460786270</v>
      </c>
      <c r="R4432">
        <v>6052842760010001</v>
      </c>
    </row>
    <row r="4433" spans="1:18" x14ac:dyDescent="0.3">
      <c r="A4433" s="14" t="s">
        <v>12314</v>
      </c>
      <c r="B4433" s="14" t="s">
        <v>12315</v>
      </c>
      <c r="C4433" s="14" t="s">
        <v>667</v>
      </c>
      <c r="D4433">
        <v>621330</v>
      </c>
      <c r="E4433" s="14" t="s">
        <v>24</v>
      </c>
      <c r="F4433">
        <v>62</v>
      </c>
      <c r="G4433" s="21">
        <v>46113</v>
      </c>
      <c r="H4433">
        <v>2026</v>
      </c>
      <c r="I4433">
        <v>0</v>
      </c>
      <c r="J4433" s="14" t="s">
        <v>676</v>
      </c>
      <c r="K4433">
        <v>0</v>
      </c>
      <c r="L4433" s="14" t="s">
        <v>12316</v>
      </c>
      <c r="M4433" s="14" t="s">
        <v>700</v>
      </c>
      <c r="N4433" s="14" t="s">
        <v>701</v>
      </c>
      <c r="O4433" s="14" t="s">
        <v>757</v>
      </c>
      <c r="P4433">
        <v>1</v>
      </c>
      <c r="Q4433">
        <v>8908050808441</v>
      </c>
      <c r="R4433">
        <v>6061262620010001</v>
      </c>
    </row>
    <row r="4434" spans="1:18" x14ac:dyDescent="0.3">
      <c r="A4434" s="14" t="s">
        <v>12317</v>
      </c>
      <c r="B4434" s="14" t="s">
        <v>12318</v>
      </c>
      <c r="C4434" s="14" t="s">
        <v>656</v>
      </c>
      <c r="D4434">
        <v>812112</v>
      </c>
      <c r="E4434" s="14" t="s">
        <v>37</v>
      </c>
      <c r="F4434">
        <v>81</v>
      </c>
      <c r="G4434" s="21">
        <v>44809</v>
      </c>
      <c r="H4434">
        <v>2022</v>
      </c>
      <c r="I4434">
        <v>3</v>
      </c>
      <c r="J4434" s="14" t="s">
        <v>672</v>
      </c>
      <c r="K4434">
        <v>0</v>
      </c>
      <c r="L4434" s="14" t="s">
        <v>12319</v>
      </c>
      <c r="M4434" s="14" t="s">
        <v>700</v>
      </c>
      <c r="N4434" s="14" t="s">
        <v>701</v>
      </c>
      <c r="O4434" s="14" t="s">
        <v>1464</v>
      </c>
      <c r="P4434">
        <v>1</v>
      </c>
      <c r="Q4434">
        <v>8634990779504</v>
      </c>
      <c r="R4434">
        <v>6047949750010001</v>
      </c>
    </row>
    <row r="4435" spans="1:18" x14ac:dyDescent="0.3">
      <c r="A4435" s="14" t="s">
        <v>12320</v>
      </c>
      <c r="B4435" s="14" t="s">
        <v>12321</v>
      </c>
      <c r="C4435" s="14" t="s">
        <v>656</v>
      </c>
      <c r="D4435">
        <v>485320</v>
      </c>
      <c r="E4435" s="14" t="s">
        <v>39</v>
      </c>
      <c r="F4435">
        <v>48</v>
      </c>
      <c r="G4435" s="21">
        <v>45468</v>
      </c>
      <c r="H4435">
        <v>2024</v>
      </c>
      <c r="I4435">
        <v>2</v>
      </c>
      <c r="J4435" s="14" t="s">
        <v>672</v>
      </c>
      <c r="K4435">
        <v>0</v>
      </c>
      <c r="L4435" s="14" t="s">
        <v>12322</v>
      </c>
      <c r="M4435" s="14" t="s">
        <v>700</v>
      </c>
      <c r="N4435" s="14" t="s">
        <v>701</v>
      </c>
      <c r="O4435" s="14" t="s">
        <v>1464</v>
      </c>
      <c r="P4435">
        <v>1</v>
      </c>
      <c r="Q4435">
        <v>8768470793608</v>
      </c>
      <c r="R4435">
        <v>604147266</v>
      </c>
    </row>
    <row r="4436" spans="1:18" x14ac:dyDescent="0.3">
      <c r="A4436" s="14" t="s">
        <v>12323</v>
      </c>
      <c r="B4436" s="14" t="s">
        <v>12324</v>
      </c>
      <c r="C4436" s="14" t="s">
        <v>654</v>
      </c>
      <c r="D4436">
        <v>713990</v>
      </c>
      <c r="E4436" s="14" t="s">
        <v>70</v>
      </c>
      <c r="F4436">
        <v>71</v>
      </c>
      <c r="G4436" s="21">
        <v>36892</v>
      </c>
      <c r="H4436">
        <v>2001</v>
      </c>
      <c r="I4436">
        <v>25</v>
      </c>
      <c r="J4436" s="14" t="s">
        <v>675</v>
      </c>
      <c r="K4436">
        <v>0</v>
      </c>
      <c r="L4436" s="14" t="s">
        <v>12325</v>
      </c>
      <c r="M4436" s="14" t="s">
        <v>700</v>
      </c>
      <c r="N4436" s="14" t="s">
        <v>701</v>
      </c>
      <c r="O4436" s="14" t="s">
        <v>1649</v>
      </c>
      <c r="P4436">
        <v>1</v>
      </c>
      <c r="Q4436">
        <v>5436770547486</v>
      </c>
      <c r="R4436">
        <v>6017409440010001</v>
      </c>
    </row>
    <row r="4437" spans="1:18" x14ac:dyDescent="0.3">
      <c r="A4437" s="14" t="s">
        <v>12326</v>
      </c>
      <c r="B4437" s="14" t="s">
        <v>12327</v>
      </c>
      <c r="C4437" s="14" t="s">
        <v>661</v>
      </c>
      <c r="D4437">
        <v>541310</v>
      </c>
      <c r="E4437" s="14" t="s">
        <v>46</v>
      </c>
      <c r="F4437">
        <v>54</v>
      </c>
      <c r="G4437" s="21">
        <v>44067</v>
      </c>
      <c r="H4437">
        <v>2020</v>
      </c>
      <c r="I4437">
        <v>5</v>
      </c>
      <c r="J4437" s="14" t="s">
        <v>672</v>
      </c>
      <c r="K4437">
        <v>0</v>
      </c>
      <c r="L4437" s="14" t="s">
        <v>12328</v>
      </c>
      <c r="M4437" s="14" t="s">
        <v>700</v>
      </c>
      <c r="N4437" s="14" t="s">
        <v>701</v>
      </c>
      <c r="O4437" s="14" t="s">
        <v>1021</v>
      </c>
      <c r="P4437">
        <v>1</v>
      </c>
      <c r="Q4437">
        <v>8555810771191</v>
      </c>
      <c r="R4437">
        <v>6044721130010001</v>
      </c>
    </row>
    <row r="4438" spans="1:18" x14ac:dyDescent="0.3">
      <c r="A4438" s="14" t="s">
        <v>12329</v>
      </c>
      <c r="B4438" s="14" t="s">
        <v>12329</v>
      </c>
      <c r="C4438" s="14" t="s">
        <v>655</v>
      </c>
      <c r="D4438">
        <v>423690</v>
      </c>
      <c r="E4438" s="14" t="s">
        <v>131</v>
      </c>
      <c r="F4438">
        <v>42</v>
      </c>
      <c r="G4438" s="21">
        <v>31564</v>
      </c>
      <c r="H4438">
        <v>1986</v>
      </c>
      <c r="I4438">
        <v>40</v>
      </c>
      <c r="J4438" s="14" t="s">
        <v>675</v>
      </c>
      <c r="K4438">
        <v>0</v>
      </c>
      <c r="L4438" s="14" t="s">
        <v>12330</v>
      </c>
      <c r="M4438" s="14" t="s">
        <v>11619</v>
      </c>
      <c r="N4438" s="14" t="s">
        <v>3006</v>
      </c>
      <c r="O4438" s="14" t="s">
        <v>12331</v>
      </c>
      <c r="P4438">
        <v>0</v>
      </c>
      <c r="Q4438">
        <v>1574560159593</v>
      </c>
      <c r="R4438">
        <v>6004123040010001</v>
      </c>
    </row>
    <row r="4439" spans="1:18" x14ac:dyDescent="0.3">
      <c r="A4439" s="14" t="s">
        <v>12332</v>
      </c>
      <c r="B4439" s="14" t="s">
        <v>12332</v>
      </c>
      <c r="C4439" s="14" t="s">
        <v>656</v>
      </c>
      <c r="D4439">
        <v>541310</v>
      </c>
      <c r="E4439" s="14" t="s">
        <v>46</v>
      </c>
      <c r="F4439">
        <v>54</v>
      </c>
      <c r="G4439" s="21">
        <v>43741</v>
      </c>
      <c r="H4439">
        <v>2019</v>
      </c>
      <c r="I4439">
        <v>6</v>
      </c>
      <c r="J4439" s="14" t="s">
        <v>674</v>
      </c>
      <c r="K4439">
        <v>0</v>
      </c>
      <c r="L4439" s="14" t="s">
        <v>12333</v>
      </c>
      <c r="M4439" s="14" t="s">
        <v>700</v>
      </c>
      <c r="N4439" s="14" t="s">
        <v>701</v>
      </c>
      <c r="O4439" s="14" t="s">
        <v>831</v>
      </c>
      <c r="P4439">
        <v>1</v>
      </c>
      <c r="Q4439">
        <v>8430170757871</v>
      </c>
      <c r="R4439">
        <v>6045248800010001</v>
      </c>
    </row>
    <row r="4440" spans="1:18" x14ac:dyDescent="0.3">
      <c r="A4440" s="14" t="s">
        <v>12334</v>
      </c>
      <c r="B4440" s="14" t="s">
        <v>12334</v>
      </c>
      <c r="C4440" s="14" t="s">
        <v>655</v>
      </c>
      <c r="D4440">
        <v>541618</v>
      </c>
      <c r="E4440" s="14" t="s">
        <v>56</v>
      </c>
      <c r="F4440">
        <v>54</v>
      </c>
      <c r="G4440" s="21">
        <v>45580</v>
      </c>
      <c r="H4440">
        <v>2024</v>
      </c>
      <c r="I4440">
        <v>1</v>
      </c>
      <c r="J4440" s="14" t="s">
        <v>672</v>
      </c>
      <c r="K4440">
        <v>0</v>
      </c>
      <c r="L4440" s="14" t="s">
        <v>12335</v>
      </c>
      <c r="M4440" s="14" t="s">
        <v>12336</v>
      </c>
      <c r="N4440" s="14" t="s">
        <v>1973</v>
      </c>
      <c r="O4440" s="14" t="s">
        <v>12337</v>
      </c>
      <c r="P4440">
        <v>0</v>
      </c>
      <c r="Q4440">
        <v>8788930795772</v>
      </c>
      <c r="R4440">
        <v>6056234020010001</v>
      </c>
    </row>
    <row r="4441" spans="1:18" x14ac:dyDescent="0.3">
      <c r="A4441" s="14" t="s">
        <v>12338</v>
      </c>
      <c r="B4441" s="14" t="s">
        <v>12339</v>
      </c>
      <c r="C4441" s="14" t="s">
        <v>656</v>
      </c>
      <c r="D4441">
        <v>621330</v>
      </c>
      <c r="E4441" s="14" t="s">
        <v>24</v>
      </c>
      <c r="F4441">
        <v>62</v>
      </c>
      <c r="G4441" s="21">
        <v>45505</v>
      </c>
      <c r="H4441">
        <v>2024</v>
      </c>
      <c r="I4441">
        <v>2</v>
      </c>
      <c r="J4441" s="14" t="s">
        <v>672</v>
      </c>
      <c r="K4441">
        <v>0</v>
      </c>
      <c r="L4441" s="14" t="s">
        <v>12340</v>
      </c>
      <c r="M4441" s="14" t="s">
        <v>700</v>
      </c>
      <c r="N4441" s="14" t="s">
        <v>701</v>
      </c>
      <c r="O4441" s="14" t="s">
        <v>1021</v>
      </c>
      <c r="P4441">
        <v>1</v>
      </c>
      <c r="Q4441">
        <v>8834980800678</v>
      </c>
      <c r="R4441">
        <v>6053817090010001</v>
      </c>
    </row>
    <row r="4442" spans="1:18" x14ac:dyDescent="0.3">
      <c r="A4442" s="14" t="s">
        <v>12341</v>
      </c>
      <c r="B4442" s="14" t="s">
        <v>12341</v>
      </c>
      <c r="C4442" s="14" t="s">
        <v>655</v>
      </c>
      <c r="D4442">
        <v>541620</v>
      </c>
      <c r="E4442" s="14" t="s">
        <v>157</v>
      </c>
      <c r="F4442">
        <v>54</v>
      </c>
      <c r="G4442" s="21">
        <v>45383</v>
      </c>
      <c r="H4442">
        <v>2024</v>
      </c>
      <c r="I4442">
        <v>2</v>
      </c>
      <c r="J4442" s="14" t="s">
        <v>672</v>
      </c>
      <c r="K4442">
        <v>0</v>
      </c>
      <c r="L4442" s="14" t="s">
        <v>12342</v>
      </c>
      <c r="M4442" s="14" t="s">
        <v>12343</v>
      </c>
      <c r="N4442" s="14" t="s">
        <v>1705</v>
      </c>
      <c r="O4442" s="14" t="s">
        <v>12344</v>
      </c>
      <c r="P4442">
        <v>0</v>
      </c>
      <c r="Q4442">
        <v>8751640791839</v>
      </c>
      <c r="R4442">
        <v>6033105140010001</v>
      </c>
    </row>
    <row r="4443" spans="1:18" x14ac:dyDescent="0.3">
      <c r="A4443" s="14" t="s">
        <v>12345</v>
      </c>
      <c r="B4443" s="14" t="s">
        <v>12345</v>
      </c>
      <c r="C4443" s="14" t="s">
        <v>656</v>
      </c>
      <c r="D4443">
        <v>445291</v>
      </c>
      <c r="E4443" s="14" t="s">
        <v>209</v>
      </c>
      <c r="F4443">
        <v>44</v>
      </c>
      <c r="G4443" s="21">
        <v>46165</v>
      </c>
      <c r="H4443">
        <v>2026</v>
      </c>
      <c r="I4443">
        <v>0</v>
      </c>
      <c r="J4443" s="14" t="s">
        <v>676</v>
      </c>
      <c r="K4443">
        <v>0</v>
      </c>
      <c r="L4443" s="14" t="s">
        <v>12346</v>
      </c>
      <c r="M4443" s="14" t="s">
        <v>1238</v>
      </c>
      <c r="N4443" s="14" t="s">
        <v>701</v>
      </c>
      <c r="O4443" s="14" t="s">
        <v>1239</v>
      </c>
      <c r="P4443">
        <v>0</v>
      </c>
      <c r="Q4443">
        <v>8924430810139</v>
      </c>
      <c r="R4443">
        <v>6057817330010001</v>
      </c>
    </row>
    <row r="4444" spans="1:18" x14ac:dyDescent="0.3">
      <c r="A4444" s="14" t="s">
        <v>12347</v>
      </c>
      <c r="B4444" s="14" t="s">
        <v>12348</v>
      </c>
      <c r="C4444" s="14" t="s">
        <v>656</v>
      </c>
      <c r="D4444">
        <v>561730</v>
      </c>
      <c r="E4444" s="14" t="s">
        <v>48</v>
      </c>
      <c r="F4444">
        <v>56</v>
      </c>
      <c r="G4444" s="21">
        <v>43982</v>
      </c>
      <c r="H4444">
        <v>2020</v>
      </c>
      <c r="I4444">
        <v>6</v>
      </c>
      <c r="J4444" s="14" t="s">
        <v>674</v>
      </c>
      <c r="K4444">
        <v>0</v>
      </c>
      <c r="L4444" s="14" t="s">
        <v>12349</v>
      </c>
      <c r="M4444" s="14" t="s">
        <v>700</v>
      </c>
      <c r="N4444" s="14" t="s">
        <v>701</v>
      </c>
      <c r="O4444" s="14" t="s">
        <v>753</v>
      </c>
      <c r="P4444">
        <v>1</v>
      </c>
      <c r="Q4444">
        <v>8485550763818</v>
      </c>
      <c r="R4444">
        <v>6046195160010001</v>
      </c>
    </row>
    <row r="4445" spans="1:18" x14ac:dyDescent="0.3">
      <c r="A4445" s="14" t="s">
        <v>12350</v>
      </c>
      <c r="B4445" s="14" t="s">
        <v>12351</v>
      </c>
      <c r="C4445" s="14" t="s">
        <v>654</v>
      </c>
      <c r="D4445">
        <v>541921</v>
      </c>
      <c r="E4445" s="14" t="s">
        <v>73</v>
      </c>
      <c r="F4445">
        <v>54</v>
      </c>
      <c r="G4445" s="21">
        <v>37257</v>
      </c>
      <c r="H4445">
        <v>2002</v>
      </c>
      <c r="I4445">
        <v>24</v>
      </c>
      <c r="J4445" s="14" t="s">
        <v>675</v>
      </c>
      <c r="K4445">
        <v>0</v>
      </c>
      <c r="L4445" s="14" t="s">
        <v>12352</v>
      </c>
      <c r="M4445" s="14" t="s">
        <v>700</v>
      </c>
      <c r="N4445" s="14" t="s">
        <v>701</v>
      </c>
      <c r="O4445" s="14" t="s">
        <v>868</v>
      </c>
      <c r="P4445">
        <v>1</v>
      </c>
      <c r="Q4445">
        <v>5825010588924</v>
      </c>
      <c r="R4445">
        <v>6015249220010001</v>
      </c>
    </row>
    <row r="4446" spans="1:18" x14ac:dyDescent="0.3">
      <c r="A4446" s="14" t="s">
        <v>12353</v>
      </c>
      <c r="B4446" s="14" t="s">
        <v>12354</v>
      </c>
      <c r="C4446" s="14" t="s">
        <v>655</v>
      </c>
      <c r="D4446">
        <v>722513</v>
      </c>
      <c r="E4446" s="14" t="s">
        <v>31</v>
      </c>
      <c r="F4446">
        <v>72</v>
      </c>
      <c r="G4446" s="21">
        <v>32905</v>
      </c>
      <c r="H4446">
        <v>1990</v>
      </c>
      <c r="I4446">
        <v>36</v>
      </c>
      <c r="J4446" s="14" t="s">
        <v>675</v>
      </c>
      <c r="K4446">
        <v>0</v>
      </c>
      <c r="L4446" s="14" t="s">
        <v>12355</v>
      </c>
      <c r="M4446" s="14" t="s">
        <v>700</v>
      </c>
      <c r="N4446" s="14" t="s">
        <v>701</v>
      </c>
      <c r="O4446" s="14" t="s">
        <v>868</v>
      </c>
      <c r="P4446">
        <v>1</v>
      </c>
      <c r="Q4446">
        <v>1155450116724</v>
      </c>
      <c r="R4446">
        <v>6012118590010001</v>
      </c>
    </row>
    <row r="4447" spans="1:18" x14ac:dyDescent="0.3">
      <c r="A4447" s="14" t="s">
        <v>12356</v>
      </c>
      <c r="B4447" s="14" t="s">
        <v>12357</v>
      </c>
      <c r="C4447" s="14" t="s">
        <v>655</v>
      </c>
      <c r="D4447">
        <v>541511</v>
      </c>
      <c r="E4447" s="14" t="s">
        <v>40</v>
      </c>
      <c r="F4447">
        <v>54</v>
      </c>
      <c r="G4447" s="21">
        <v>42265</v>
      </c>
      <c r="H4447">
        <v>2015</v>
      </c>
      <c r="I4447">
        <v>10</v>
      </c>
      <c r="J4447" s="14" t="s">
        <v>674</v>
      </c>
      <c r="K4447">
        <v>0</v>
      </c>
      <c r="L4447" s="14" t="s">
        <v>12358</v>
      </c>
      <c r="M4447" s="14" t="s">
        <v>2149</v>
      </c>
      <c r="N4447" s="14" t="s">
        <v>910</v>
      </c>
      <c r="O4447" s="14" t="s">
        <v>12359</v>
      </c>
      <c r="P4447">
        <v>0</v>
      </c>
      <c r="Q4447">
        <v>8766190793366</v>
      </c>
      <c r="R4447">
        <v>6032617840010001</v>
      </c>
    </row>
    <row r="4448" spans="1:18" x14ac:dyDescent="0.3">
      <c r="A4448" s="14" t="s">
        <v>12360</v>
      </c>
      <c r="B4448" s="14" t="s">
        <v>12361</v>
      </c>
      <c r="C4448" s="14" t="s">
        <v>656</v>
      </c>
      <c r="D4448">
        <v>722514</v>
      </c>
      <c r="E4448" s="14" t="s">
        <v>282</v>
      </c>
      <c r="F4448">
        <v>72</v>
      </c>
      <c r="G4448" s="21">
        <v>45352</v>
      </c>
      <c r="H4448">
        <v>2024</v>
      </c>
      <c r="I4448">
        <v>2</v>
      </c>
      <c r="J4448" s="14" t="s">
        <v>672</v>
      </c>
      <c r="K4448">
        <v>0</v>
      </c>
      <c r="L4448" s="14" t="s">
        <v>12362</v>
      </c>
      <c r="M4448" s="14" t="s">
        <v>700</v>
      </c>
      <c r="N4448" s="14" t="s">
        <v>701</v>
      </c>
      <c r="O4448" s="14" t="s">
        <v>777</v>
      </c>
      <c r="P4448">
        <v>1</v>
      </c>
      <c r="Q4448">
        <v>8730620789600</v>
      </c>
      <c r="R4448">
        <v>6053676230010001</v>
      </c>
    </row>
    <row r="4449" spans="1:18" x14ac:dyDescent="0.3">
      <c r="A4449" s="14" t="s">
        <v>12363</v>
      </c>
      <c r="B4449" s="14" t="s">
        <v>12364</v>
      </c>
      <c r="C4449" s="14" t="s">
        <v>655</v>
      </c>
      <c r="D4449">
        <v>812990</v>
      </c>
      <c r="E4449" s="14" t="s">
        <v>21</v>
      </c>
      <c r="F4449">
        <v>81</v>
      </c>
      <c r="G4449" s="21">
        <v>39814</v>
      </c>
      <c r="H4449">
        <v>2009</v>
      </c>
      <c r="I4449">
        <v>17</v>
      </c>
      <c r="J4449" s="14" t="s">
        <v>673</v>
      </c>
      <c r="K4449">
        <v>0</v>
      </c>
      <c r="L4449" s="14" t="s">
        <v>12365</v>
      </c>
      <c r="M4449" s="14" t="s">
        <v>700</v>
      </c>
      <c r="N4449" s="14" t="s">
        <v>701</v>
      </c>
      <c r="O4449" s="14" t="s">
        <v>741</v>
      </c>
      <c r="P4449">
        <v>1</v>
      </c>
      <c r="Q4449">
        <v>7136620621777</v>
      </c>
      <c r="R4449">
        <v>6027221240010001</v>
      </c>
    </row>
    <row r="4450" spans="1:18" x14ac:dyDescent="0.3">
      <c r="A4450" s="14" t="s">
        <v>12366</v>
      </c>
      <c r="B4450" s="14" t="s">
        <v>12367</v>
      </c>
      <c r="C4450" s="14" t="s">
        <v>656</v>
      </c>
      <c r="D4450">
        <v>541921</v>
      </c>
      <c r="E4450" s="14" t="s">
        <v>73</v>
      </c>
      <c r="F4450">
        <v>54</v>
      </c>
      <c r="G4450" s="21">
        <v>45982</v>
      </c>
      <c r="H4450">
        <v>2025</v>
      </c>
      <c r="I4450">
        <v>0</v>
      </c>
      <c r="J4450" s="14" t="s">
        <v>676</v>
      </c>
      <c r="K4450">
        <v>0</v>
      </c>
      <c r="L4450" s="14" t="s">
        <v>12368</v>
      </c>
      <c r="M4450" s="14" t="s">
        <v>1939</v>
      </c>
      <c r="N4450" s="14" t="s">
        <v>701</v>
      </c>
      <c r="O4450" s="14" t="s">
        <v>5577</v>
      </c>
      <c r="P4450">
        <v>0</v>
      </c>
      <c r="Q4450">
        <v>8878380805200</v>
      </c>
      <c r="R4450">
        <v>6049555520010001</v>
      </c>
    </row>
    <row r="4451" spans="1:18" x14ac:dyDescent="0.3">
      <c r="A4451" s="14" t="s">
        <v>12369</v>
      </c>
      <c r="B4451" s="14" t="s">
        <v>12370</v>
      </c>
      <c r="C4451" s="14" t="s">
        <v>657</v>
      </c>
      <c r="D4451">
        <v>621330</v>
      </c>
      <c r="E4451" s="14" t="s">
        <v>24</v>
      </c>
      <c r="F4451">
        <v>62</v>
      </c>
      <c r="G4451" s="21">
        <v>42767</v>
      </c>
      <c r="H4451">
        <v>2017</v>
      </c>
      <c r="I4451">
        <v>9</v>
      </c>
      <c r="J4451" s="14" t="s">
        <v>674</v>
      </c>
      <c r="K4451">
        <v>0</v>
      </c>
      <c r="L4451" s="14" t="s">
        <v>3571</v>
      </c>
      <c r="M4451" s="14" t="s">
        <v>700</v>
      </c>
      <c r="N4451" s="14" t="s">
        <v>701</v>
      </c>
      <c r="O4451" s="14" t="s">
        <v>1043</v>
      </c>
      <c r="P4451">
        <v>1</v>
      </c>
      <c r="Q4451">
        <v>8032720716377</v>
      </c>
      <c r="R4451">
        <v>6040734960010001</v>
      </c>
    </row>
    <row r="4452" spans="1:18" x14ac:dyDescent="0.3">
      <c r="A4452" s="14" t="s">
        <v>12371</v>
      </c>
      <c r="B4452" s="14" t="s">
        <v>12372</v>
      </c>
      <c r="C4452" s="14" t="s">
        <v>656</v>
      </c>
      <c r="D4452">
        <v>541410</v>
      </c>
      <c r="E4452" s="14" t="s">
        <v>63</v>
      </c>
      <c r="F4452">
        <v>54</v>
      </c>
      <c r="G4452" s="21">
        <v>45846</v>
      </c>
      <c r="H4452">
        <v>2025</v>
      </c>
      <c r="I4452">
        <v>1</v>
      </c>
      <c r="J4452" s="14" t="s">
        <v>672</v>
      </c>
      <c r="K4452">
        <v>0</v>
      </c>
      <c r="L4452" s="14" t="s">
        <v>12373</v>
      </c>
      <c r="M4452" s="14" t="s">
        <v>862</v>
      </c>
      <c r="N4452" s="14" t="s">
        <v>701</v>
      </c>
      <c r="O4452" s="14" t="s">
        <v>2490</v>
      </c>
      <c r="P4452">
        <v>0</v>
      </c>
      <c r="Q4452">
        <v>8872700804588</v>
      </c>
      <c r="R4452">
        <v>6056731230010001</v>
      </c>
    </row>
    <row r="4453" spans="1:18" x14ac:dyDescent="0.3">
      <c r="A4453" s="14" t="s">
        <v>12374</v>
      </c>
      <c r="B4453" s="14" t="s">
        <v>12375</v>
      </c>
      <c r="C4453" s="14" t="s">
        <v>656</v>
      </c>
      <c r="D4453">
        <v>721199</v>
      </c>
      <c r="E4453" s="14" t="s">
        <v>25</v>
      </c>
      <c r="F4453">
        <v>72</v>
      </c>
      <c r="G4453" s="21">
        <v>44880</v>
      </c>
      <c r="H4453">
        <v>2022</v>
      </c>
      <c r="I4453">
        <v>3</v>
      </c>
      <c r="J4453" s="14" t="s">
        <v>672</v>
      </c>
      <c r="K4453">
        <v>0</v>
      </c>
      <c r="L4453" s="14" t="s">
        <v>12376</v>
      </c>
      <c r="M4453" s="14" t="s">
        <v>700</v>
      </c>
      <c r="N4453" s="14" t="s">
        <v>701</v>
      </c>
      <c r="O4453" s="14" t="s">
        <v>1021</v>
      </c>
      <c r="P4453">
        <v>1</v>
      </c>
      <c r="Q4453">
        <v>8645460780614</v>
      </c>
      <c r="R4453">
        <v>6049792800010001</v>
      </c>
    </row>
    <row r="4454" spans="1:18" x14ac:dyDescent="0.3">
      <c r="A4454" s="14" t="s">
        <v>12377</v>
      </c>
      <c r="B4454" s="14" t="s">
        <v>12378</v>
      </c>
      <c r="C4454" s="14" t="s">
        <v>655</v>
      </c>
      <c r="D4454">
        <v>541714</v>
      </c>
      <c r="E4454" s="14" t="s">
        <v>80</v>
      </c>
      <c r="F4454">
        <v>54</v>
      </c>
      <c r="G4454" s="21">
        <v>45931</v>
      </c>
      <c r="H4454">
        <v>2025</v>
      </c>
      <c r="I4454">
        <v>0</v>
      </c>
      <c r="J4454" s="14" t="s">
        <v>676</v>
      </c>
      <c r="K4454">
        <v>0</v>
      </c>
      <c r="L4454" s="14" t="s">
        <v>12379</v>
      </c>
      <c r="M4454" s="14" t="s">
        <v>700</v>
      </c>
      <c r="N4454" s="14" t="s">
        <v>701</v>
      </c>
      <c r="O4454" s="14" t="s">
        <v>714</v>
      </c>
      <c r="P4454">
        <v>1</v>
      </c>
      <c r="Q4454">
        <v>8854590802694</v>
      </c>
      <c r="R4454">
        <v>6057103520010001</v>
      </c>
    </row>
    <row r="4455" spans="1:18" x14ac:dyDescent="0.3">
      <c r="A4455" s="14" t="s">
        <v>12380</v>
      </c>
      <c r="B4455" s="14" t="s">
        <v>12381</v>
      </c>
      <c r="C4455" s="14" t="s">
        <v>654</v>
      </c>
      <c r="D4455">
        <v>485999</v>
      </c>
      <c r="E4455" s="14" t="s">
        <v>23</v>
      </c>
      <c r="F4455">
        <v>48</v>
      </c>
      <c r="G4455" s="21">
        <v>42583</v>
      </c>
      <c r="H4455">
        <v>2016</v>
      </c>
      <c r="I4455">
        <v>10</v>
      </c>
      <c r="J4455" s="14" t="s">
        <v>674</v>
      </c>
      <c r="K4455">
        <v>0</v>
      </c>
      <c r="L4455" s="14" t="s">
        <v>12382</v>
      </c>
      <c r="M4455" s="14" t="s">
        <v>700</v>
      </c>
      <c r="N4455" s="14" t="s">
        <v>701</v>
      </c>
      <c r="O4455" s="14" t="s">
        <v>717</v>
      </c>
      <c r="P4455">
        <v>1</v>
      </c>
      <c r="Q4455">
        <v>7994370712350</v>
      </c>
    </row>
    <row r="4456" spans="1:18" x14ac:dyDescent="0.3">
      <c r="A4456" s="14" t="s">
        <v>12383</v>
      </c>
      <c r="B4456" s="14" t="s">
        <v>12383</v>
      </c>
      <c r="C4456" s="14" t="s">
        <v>657</v>
      </c>
      <c r="D4456">
        <v>236118</v>
      </c>
      <c r="E4456" s="14" t="s">
        <v>29</v>
      </c>
      <c r="F4456">
        <v>23</v>
      </c>
      <c r="G4456" s="21">
        <v>45383</v>
      </c>
      <c r="H4456">
        <v>2024</v>
      </c>
      <c r="I4456">
        <v>2</v>
      </c>
      <c r="J4456" s="14" t="s">
        <v>672</v>
      </c>
      <c r="K4456">
        <v>0</v>
      </c>
      <c r="L4456" s="14" t="s">
        <v>12384</v>
      </c>
      <c r="M4456" s="14" t="s">
        <v>1263</v>
      </c>
      <c r="N4456" s="14" t="s">
        <v>701</v>
      </c>
      <c r="O4456" s="14" t="s">
        <v>1264</v>
      </c>
      <c r="P4456">
        <v>0</v>
      </c>
      <c r="Q4456">
        <v>8796590796611</v>
      </c>
      <c r="R4456">
        <v>6053509550010001</v>
      </c>
    </row>
    <row r="4457" spans="1:18" x14ac:dyDescent="0.3">
      <c r="A4457" s="14" t="s">
        <v>12385</v>
      </c>
      <c r="B4457" s="14" t="s">
        <v>12385</v>
      </c>
      <c r="C4457" s="14" t="s">
        <v>656</v>
      </c>
      <c r="D4457">
        <v>236118</v>
      </c>
      <c r="E4457" s="14" t="s">
        <v>29</v>
      </c>
      <c r="F4457">
        <v>23</v>
      </c>
      <c r="G4457" s="21">
        <v>44713</v>
      </c>
      <c r="H4457">
        <v>2022</v>
      </c>
      <c r="I4457">
        <v>4</v>
      </c>
      <c r="J4457" s="14" t="s">
        <v>672</v>
      </c>
      <c r="K4457">
        <v>0</v>
      </c>
      <c r="L4457" s="14" t="s">
        <v>12386</v>
      </c>
      <c r="M4457" s="14" t="s">
        <v>700</v>
      </c>
      <c r="N4457" s="14" t="s">
        <v>701</v>
      </c>
      <c r="O4457" s="14" t="s">
        <v>720</v>
      </c>
      <c r="P4457">
        <v>1</v>
      </c>
      <c r="Q4457">
        <v>8616430777550</v>
      </c>
      <c r="R4457">
        <v>6029278030010002</v>
      </c>
    </row>
    <row r="4458" spans="1:18" x14ac:dyDescent="0.3">
      <c r="A4458" s="14" t="s">
        <v>12387</v>
      </c>
      <c r="B4458" s="14" t="s">
        <v>12387</v>
      </c>
      <c r="C4458" s="14" t="s">
        <v>654</v>
      </c>
      <c r="D4458">
        <v>485310</v>
      </c>
      <c r="E4458" s="14" t="s">
        <v>22</v>
      </c>
      <c r="F4458">
        <v>48</v>
      </c>
      <c r="G4458" s="21">
        <v>37305</v>
      </c>
      <c r="H4458">
        <v>2002</v>
      </c>
      <c r="I4458">
        <v>24</v>
      </c>
      <c r="J4458" s="14" t="s">
        <v>675</v>
      </c>
      <c r="K4458">
        <v>0</v>
      </c>
      <c r="L4458" s="14" t="s">
        <v>12388</v>
      </c>
      <c r="M4458" s="14" t="s">
        <v>700</v>
      </c>
      <c r="N4458" s="14" t="s">
        <v>701</v>
      </c>
      <c r="O4458" s="14" t="s">
        <v>745</v>
      </c>
      <c r="P4458">
        <v>1</v>
      </c>
      <c r="Q4458">
        <v>5498830554098</v>
      </c>
    </row>
    <row r="4459" spans="1:18" x14ac:dyDescent="0.3">
      <c r="A4459" s="14" t="s">
        <v>12389</v>
      </c>
      <c r="B4459" s="14" t="s">
        <v>12390</v>
      </c>
      <c r="C4459" s="14" t="s">
        <v>654</v>
      </c>
      <c r="D4459">
        <v>485310</v>
      </c>
      <c r="E4459" s="14" t="s">
        <v>22</v>
      </c>
      <c r="F4459">
        <v>48</v>
      </c>
      <c r="G4459" s="21">
        <v>41425</v>
      </c>
      <c r="H4459">
        <v>2013</v>
      </c>
      <c r="I4459">
        <v>13</v>
      </c>
      <c r="J4459" s="14" t="s">
        <v>673</v>
      </c>
      <c r="K4459">
        <v>0</v>
      </c>
      <c r="L4459" s="14" t="s">
        <v>12391</v>
      </c>
      <c r="M4459" s="14" t="s">
        <v>700</v>
      </c>
      <c r="N4459" s="14" t="s">
        <v>701</v>
      </c>
      <c r="O4459" s="14" t="s">
        <v>799</v>
      </c>
      <c r="P4459">
        <v>1</v>
      </c>
      <c r="Q4459">
        <v>7583380669487</v>
      </c>
    </row>
    <row r="4460" spans="1:18" x14ac:dyDescent="0.3">
      <c r="A4460" s="14" t="s">
        <v>12392</v>
      </c>
      <c r="B4460" s="14" t="s">
        <v>12392</v>
      </c>
      <c r="C4460" s="14" t="s">
        <v>657</v>
      </c>
      <c r="D4460">
        <v>236118</v>
      </c>
      <c r="E4460" s="14" t="s">
        <v>29</v>
      </c>
      <c r="F4460">
        <v>23</v>
      </c>
      <c r="G4460" s="21">
        <v>45658</v>
      </c>
      <c r="H4460">
        <v>2025</v>
      </c>
      <c r="I4460">
        <v>1</v>
      </c>
      <c r="J4460" s="14" t="s">
        <v>672</v>
      </c>
      <c r="K4460">
        <v>0</v>
      </c>
      <c r="L4460" s="14" t="s">
        <v>12393</v>
      </c>
      <c r="M4460" s="14" t="s">
        <v>764</v>
      </c>
      <c r="N4460" s="14" t="s">
        <v>701</v>
      </c>
      <c r="O4460" s="14" t="s">
        <v>3014</v>
      </c>
      <c r="P4460">
        <v>0</v>
      </c>
      <c r="Q4460">
        <v>8869440804249</v>
      </c>
      <c r="R4460">
        <v>6048432360010001</v>
      </c>
    </row>
    <row r="4461" spans="1:18" x14ac:dyDescent="0.3">
      <c r="A4461" s="14" t="s">
        <v>12394</v>
      </c>
      <c r="B4461" s="14" t="s">
        <v>12395</v>
      </c>
      <c r="C4461" s="14" t="s">
        <v>656</v>
      </c>
      <c r="D4461">
        <v>236220</v>
      </c>
      <c r="E4461" s="14" t="s">
        <v>62</v>
      </c>
      <c r="F4461">
        <v>23</v>
      </c>
      <c r="G4461" s="21">
        <v>45352</v>
      </c>
      <c r="H4461">
        <v>2024</v>
      </c>
      <c r="I4461">
        <v>2</v>
      </c>
      <c r="J4461" s="14" t="s">
        <v>672</v>
      </c>
      <c r="K4461">
        <v>0</v>
      </c>
      <c r="L4461" s="14" t="s">
        <v>12396</v>
      </c>
      <c r="M4461" s="14" t="s">
        <v>9646</v>
      </c>
      <c r="N4461" s="14" t="s">
        <v>701</v>
      </c>
      <c r="O4461" s="14" t="s">
        <v>9647</v>
      </c>
      <c r="P4461">
        <v>0</v>
      </c>
      <c r="Q4461">
        <v>8742290790812</v>
      </c>
      <c r="R4461">
        <v>6029829930010001</v>
      </c>
    </row>
    <row r="4462" spans="1:18" x14ac:dyDescent="0.3">
      <c r="A4462" s="14" t="s">
        <v>12397</v>
      </c>
      <c r="B4462" s="14" t="s">
        <v>12397</v>
      </c>
      <c r="C4462" s="14" t="s">
        <v>656</v>
      </c>
      <c r="D4462">
        <v>238320</v>
      </c>
      <c r="E4462" s="14" t="s">
        <v>60</v>
      </c>
      <c r="F4462">
        <v>23</v>
      </c>
      <c r="G4462" s="21">
        <v>45658</v>
      </c>
      <c r="H4462">
        <v>2025</v>
      </c>
      <c r="I4462">
        <v>1</v>
      </c>
      <c r="J4462" s="14" t="s">
        <v>672</v>
      </c>
      <c r="K4462">
        <v>0</v>
      </c>
      <c r="L4462" s="14" t="s">
        <v>12398</v>
      </c>
      <c r="M4462" s="14" t="s">
        <v>764</v>
      </c>
      <c r="N4462" s="14" t="s">
        <v>701</v>
      </c>
      <c r="O4462" s="14" t="s">
        <v>1299</v>
      </c>
      <c r="P4462">
        <v>0</v>
      </c>
      <c r="Q4462">
        <v>8815140798573</v>
      </c>
      <c r="R4462">
        <v>6047587550010001</v>
      </c>
    </row>
    <row r="4463" spans="1:18" x14ac:dyDescent="0.3">
      <c r="A4463" s="14" t="s">
        <v>12399</v>
      </c>
      <c r="B4463" s="14" t="s">
        <v>12400</v>
      </c>
      <c r="C4463" s="14" t="s">
        <v>656</v>
      </c>
      <c r="D4463">
        <v>541611</v>
      </c>
      <c r="E4463" s="14" t="s">
        <v>28</v>
      </c>
      <c r="F4463">
        <v>54</v>
      </c>
      <c r="G4463" s="21">
        <v>44927</v>
      </c>
      <c r="H4463">
        <v>2023</v>
      </c>
      <c r="I4463">
        <v>3</v>
      </c>
      <c r="J4463" s="14" t="s">
        <v>672</v>
      </c>
      <c r="K4463">
        <v>0</v>
      </c>
      <c r="L4463" s="14" t="s">
        <v>12401</v>
      </c>
      <c r="M4463" s="14" t="s">
        <v>1003</v>
      </c>
      <c r="N4463" s="14" t="s">
        <v>701</v>
      </c>
      <c r="O4463" s="14" t="s">
        <v>2134</v>
      </c>
      <c r="P4463">
        <v>0</v>
      </c>
      <c r="Q4463">
        <v>8776200794429</v>
      </c>
      <c r="R4463">
        <v>6046576440010001</v>
      </c>
    </row>
    <row r="4464" spans="1:18" x14ac:dyDescent="0.3">
      <c r="A4464" s="14" t="s">
        <v>12402</v>
      </c>
      <c r="B4464" s="14" t="s">
        <v>12403</v>
      </c>
      <c r="C4464" s="14" t="s">
        <v>654</v>
      </c>
      <c r="D4464">
        <v>485310</v>
      </c>
      <c r="E4464" s="14" t="s">
        <v>22</v>
      </c>
      <c r="F4464">
        <v>48</v>
      </c>
      <c r="G4464" s="21">
        <v>43678</v>
      </c>
      <c r="H4464">
        <v>2019</v>
      </c>
      <c r="I4464">
        <v>7</v>
      </c>
      <c r="J4464" s="14" t="s">
        <v>674</v>
      </c>
      <c r="K4464">
        <v>0</v>
      </c>
      <c r="L4464" s="14" t="s">
        <v>4603</v>
      </c>
      <c r="M4464" s="14" t="s">
        <v>736</v>
      </c>
      <c r="N4464" s="14" t="s">
        <v>701</v>
      </c>
      <c r="O4464" s="14" t="s">
        <v>737</v>
      </c>
      <c r="P4464">
        <v>0</v>
      </c>
      <c r="Q4464">
        <v>8391430753847</v>
      </c>
      <c r="R4464">
        <v>6044739950010001</v>
      </c>
    </row>
    <row r="4465" spans="1:18" x14ac:dyDescent="0.3">
      <c r="A4465" s="14" t="s">
        <v>12404</v>
      </c>
      <c r="B4465" s="14" t="s">
        <v>12404</v>
      </c>
      <c r="C4465" s="14" t="s">
        <v>656</v>
      </c>
      <c r="D4465">
        <v>721191</v>
      </c>
      <c r="E4465" s="14" t="s">
        <v>42</v>
      </c>
      <c r="F4465">
        <v>72</v>
      </c>
      <c r="G4465" s="21">
        <v>45503</v>
      </c>
      <c r="H4465">
        <v>2024</v>
      </c>
      <c r="I4465">
        <v>2</v>
      </c>
      <c r="J4465" s="14" t="s">
        <v>672</v>
      </c>
      <c r="K4465">
        <v>0</v>
      </c>
      <c r="L4465" s="14" t="s">
        <v>12405</v>
      </c>
      <c r="M4465" s="14" t="s">
        <v>700</v>
      </c>
      <c r="N4465" s="14" t="s">
        <v>701</v>
      </c>
      <c r="O4465" s="14" t="s">
        <v>847</v>
      </c>
      <c r="P4465">
        <v>1</v>
      </c>
      <c r="Q4465">
        <v>8775560794349</v>
      </c>
      <c r="R4465">
        <v>605570529</v>
      </c>
    </row>
    <row r="4466" spans="1:18" x14ac:dyDescent="0.3">
      <c r="A4466" s="14" t="s">
        <v>12406</v>
      </c>
      <c r="B4466" s="14" t="s">
        <v>12407</v>
      </c>
      <c r="C4466" s="14" t="s">
        <v>657</v>
      </c>
      <c r="D4466">
        <v>561990</v>
      </c>
      <c r="E4466" s="14" t="s">
        <v>198</v>
      </c>
      <c r="F4466">
        <v>56</v>
      </c>
      <c r="G4466" s="21">
        <v>44880</v>
      </c>
      <c r="H4466">
        <v>2022</v>
      </c>
      <c r="I4466">
        <v>3</v>
      </c>
      <c r="J4466" s="14" t="s">
        <v>672</v>
      </c>
      <c r="K4466">
        <v>0</v>
      </c>
      <c r="L4466" s="14" t="s">
        <v>12408</v>
      </c>
      <c r="M4466" s="14" t="s">
        <v>700</v>
      </c>
      <c r="N4466" s="14" t="s">
        <v>701</v>
      </c>
      <c r="O4466" s="14" t="s">
        <v>1043</v>
      </c>
      <c r="P4466">
        <v>1</v>
      </c>
      <c r="Q4466">
        <v>8649170781006</v>
      </c>
      <c r="R4466">
        <v>6049961360010001</v>
      </c>
    </row>
    <row r="4467" spans="1:18" x14ac:dyDescent="0.3">
      <c r="A4467" s="14" t="s">
        <v>12409</v>
      </c>
      <c r="B4467" s="14" t="s">
        <v>12410</v>
      </c>
      <c r="C4467" s="14" t="s">
        <v>655</v>
      </c>
      <c r="D4467">
        <v>449129</v>
      </c>
      <c r="E4467" s="14" t="s">
        <v>174</v>
      </c>
      <c r="F4467">
        <v>44</v>
      </c>
      <c r="G4467" s="21">
        <v>39448</v>
      </c>
      <c r="H4467">
        <v>2008</v>
      </c>
      <c r="I4467">
        <v>18</v>
      </c>
      <c r="J4467" s="14" t="s">
        <v>673</v>
      </c>
      <c r="K4467">
        <v>0</v>
      </c>
      <c r="L4467" s="14" t="s">
        <v>12411</v>
      </c>
      <c r="M4467" s="14" t="s">
        <v>700</v>
      </c>
      <c r="N4467" s="14" t="s">
        <v>701</v>
      </c>
      <c r="O4467" s="14" t="s">
        <v>827</v>
      </c>
      <c r="P4467">
        <v>1</v>
      </c>
      <c r="Q4467">
        <v>7038170611406</v>
      </c>
      <c r="R4467">
        <v>6027799310010001</v>
      </c>
    </row>
    <row r="4468" spans="1:18" x14ac:dyDescent="0.3">
      <c r="A4468" s="14" t="s">
        <v>12412</v>
      </c>
      <c r="B4468" s="14" t="s">
        <v>12413</v>
      </c>
      <c r="C4468" s="14" t="s">
        <v>658</v>
      </c>
      <c r="D4468">
        <v>621330</v>
      </c>
      <c r="E4468" s="14" t="s">
        <v>24</v>
      </c>
      <c r="F4468">
        <v>62</v>
      </c>
      <c r="G4468" s="21">
        <v>43397</v>
      </c>
      <c r="H4468">
        <v>2018</v>
      </c>
      <c r="I4468">
        <v>7</v>
      </c>
      <c r="J4468" s="14" t="s">
        <v>674</v>
      </c>
      <c r="K4468">
        <v>0</v>
      </c>
      <c r="L4468" s="14" t="s">
        <v>12414</v>
      </c>
      <c r="M4468" s="14" t="s">
        <v>700</v>
      </c>
      <c r="N4468" s="14" t="s">
        <v>701</v>
      </c>
      <c r="O4468" s="14" t="s">
        <v>717</v>
      </c>
      <c r="P4468">
        <v>1</v>
      </c>
      <c r="Q4468">
        <v>8297700744020</v>
      </c>
      <c r="R4468">
        <v>6043524310010000</v>
      </c>
    </row>
    <row r="4469" spans="1:18" x14ac:dyDescent="0.3">
      <c r="A4469" s="14" t="s">
        <v>12415</v>
      </c>
      <c r="B4469" s="14" t="s">
        <v>12415</v>
      </c>
      <c r="C4469" s="14" t="s">
        <v>655</v>
      </c>
      <c r="D4469">
        <v>812990</v>
      </c>
      <c r="E4469" s="14" t="s">
        <v>21</v>
      </c>
      <c r="F4469">
        <v>81</v>
      </c>
      <c r="G4469" s="21">
        <v>39264</v>
      </c>
      <c r="H4469">
        <v>2007</v>
      </c>
      <c r="I4469">
        <v>19</v>
      </c>
      <c r="J4469" s="14" t="s">
        <v>673</v>
      </c>
      <c r="K4469">
        <v>0</v>
      </c>
      <c r="L4469" s="14" t="s">
        <v>12416</v>
      </c>
      <c r="M4469" s="14" t="s">
        <v>700</v>
      </c>
      <c r="N4469" s="14" t="s">
        <v>701</v>
      </c>
      <c r="O4469" s="14" t="s">
        <v>795</v>
      </c>
      <c r="P4469">
        <v>1</v>
      </c>
      <c r="Q4469">
        <v>7022980609766</v>
      </c>
      <c r="R4469">
        <v>6027287600010001</v>
      </c>
    </row>
    <row r="4470" spans="1:18" x14ac:dyDescent="0.3">
      <c r="A4470" s="14" t="s">
        <v>12417</v>
      </c>
      <c r="B4470" s="14" t="s">
        <v>12418</v>
      </c>
      <c r="C4470" s="14" t="s">
        <v>657</v>
      </c>
      <c r="D4470">
        <v>531110</v>
      </c>
      <c r="E4470" s="14" t="s">
        <v>20</v>
      </c>
      <c r="F4470">
        <v>53</v>
      </c>
      <c r="G4470" s="21">
        <v>45813</v>
      </c>
      <c r="H4470">
        <v>2025</v>
      </c>
      <c r="I4470">
        <v>1</v>
      </c>
      <c r="J4470" s="14" t="s">
        <v>672</v>
      </c>
      <c r="K4470">
        <v>0</v>
      </c>
      <c r="L4470" s="14" t="s">
        <v>12419</v>
      </c>
      <c r="M4470" s="14" t="s">
        <v>700</v>
      </c>
      <c r="N4470" s="14" t="s">
        <v>701</v>
      </c>
      <c r="O4470" s="14" t="s">
        <v>893</v>
      </c>
      <c r="P4470">
        <v>1</v>
      </c>
      <c r="Q4470">
        <v>8843340801533</v>
      </c>
      <c r="R4470">
        <v>6058032760010001</v>
      </c>
    </row>
    <row r="4471" spans="1:18" x14ac:dyDescent="0.3">
      <c r="A4471" s="14" t="s">
        <v>12420</v>
      </c>
      <c r="B4471" s="14" t="s">
        <v>12420</v>
      </c>
      <c r="C4471" s="14" t="s">
        <v>656</v>
      </c>
      <c r="D4471">
        <v>541611</v>
      </c>
      <c r="E4471" s="14" t="s">
        <v>28</v>
      </c>
      <c r="F4471">
        <v>54</v>
      </c>
      <c r="G4471" s="21">
        <v>46023</v>
      </c>
      <c r="H4471">
        <v>2026</v>
      </c>
      <c r="I4471">
        <v>0</v>
      </c>
      <c r="J4471" s="14" t="s">
        <v>676</v>
      </c>
      <c r="K4471">
        <v>0</v>
      </c>
      <c r="L4471" s="14" t="s">
        <v>12421</v>
      </c>
      <c r="M4471" s="14" t="s">
        <v>700</v>
      </c>
      <c r="N4471" s="14" t="s">
        <v>701</v>
      </c>
      <c r="O4471" s="14" t="s">
        <v>1021</v>
      </c>
      <c r="P4471">
        <v>1</v>
      </c>
      <c r="Q4471">
        <v>8896120807193</v>
      </c>
      <c r="R4471">
        <v>6056115510010001</v>
      </c>
    </row>
    <row r="4472" spans="1:18" x14ac:dyDescent="0.3">
      <c r="A4472" s="14" t="s">
        <v>12422</v>
      </c>
      <c r="B4472" s="14" t="s">
        <v>12422</v>
      </c>
      <c r="C4472" s="14" t="s">
        <v>656</v>
      </c>
      <c r="D4472">
        <v>621330</v>
      </c>
      <c r="E4472" s="14" t="s">
        <v>24</v>
      </c>
      <c r="F4472">
        <v>62</v>
      </c>
      <c r="G4472" s="21">
        <v>44793</v>
      </c>
      <c r="H4472">
        <v>2022</v>
      </c>
      <c r="I4472">
        <v>3</v>
      </c>
      <c r="J4472" s="14" t="s">
        <v>672</v>
      </c>
      <c r="K4472">
        <v>0</v>
      </c>
      <c r="L4472" s="14" t="s">
        <v>12421</v>
      </c>
      <c r="M4472" s="14" t="s">
        <v>700</v>
      </c>
      <c r="N4472" s="14" t="s">
        <v>701</v>
      </c>
      <c r="O4472" s="14" t="s">
        <v>1021</v>
      </c>
      <c r="P4472">
        <v>1</v>
      </c>
      <c r="Q4472">
        <v>8624000778351</v>
      </c>
      <c r="R4472">
        <v>6048683990010001</v>
      </c>
    </row>
    <row r="4473" spans="1:18" x14ac:dyDescent="0.3">
      <c r="A4473" s="14" t="s">
        <v>12423</v>
      </c>
      <c r="B4473" s="14" t="s">
        <v>12424</v>
      </c>
      <c r="C4473" s="14" t="s">
        <v>657</v>
      </c>
      <c r="D4473">
        <v>512110</v>
      </c>
      <c r="E4473" s="14" t="s">
        <v>78</v>
      </c>
      <c r="F4473">
        <v>51</v>
      </c>
      <c r="G4473" s="21">
        <v>42278</v>
      </c>
      <c r="H4473">
        <v>2015</v>
      </c>
      <c r="I4473">
        <v>10</v>
      </c>
      <c r="J4473" s="14" t="s">
        <v>674</v>
      </c>
      <c r="K4473">
        <v>0</v>
      </c>
      <c r="L4473" s="14" t="s">
        <v>6876</v>
      </c>
      <c r="M4473" s="14" t="s">
        <v>700</v>
      </c>
      <c r="N4473" s="14" t="s">
        <v>701</v>
      </c>
      <c r="O4473" s="14" t="s">
        <v>714</v>
      </c>
      <c r="P4473">
        <v>1</v>
      </c>
      <c r="Q4473">
        <v>7867960699217</v>
      </c>
      <c r="R4473">
        <v>6035234670010001</v>
      </c>
    </row>
    <row r="4474" spans="1:18" x14ac:dyDescent="0.3">
      <c r="A4474" s="14" t="s">
        <v>12425</v>
      </c>
      <c r="B4474" s="14" t="s">
        <v>12425</v>
      </c>
      <c r="C4474" s="14" t="s">
        <v>657</v>
      </c>
      <c r="D4474">
        <v>541611</v>
      </c>
      <c r="E4474" s="14" t="s">
        <v>28</v>
      </c>
      <c r="F4474">
        <v>54</v>
      </c>
      <c r="G4474" s="21">
        <v>35765</v>
      </c>
      <c r="H4474">
        <v>1997</v>
      </c>
      <c r="I4474">
        <v>28</v>
      </c>
      <c r="J4474" s="14" t="s">
        <v>675</v>
      </c>
      <c r="K4474">
        <v>0</v>
      </c>
      <c r="L4474" s="14" t="s">
        <v>12426</v>
      </c>
      <c r="M4474" s="14" t="s">
        <v>700</v>
      </c>
      <c r="N4474" s="14" t="s">
        <v>701</v>
      </c>
      <c r="O4474" s="14" t="s">
        <v>702</v>
      </c>
      <c r="P4474">
        <v>1</v>
      </c>
      <c r="Q4474">
        <v>5124500513639</v>
      </c>
      <c r="R4474">
        <v>6018157280010001</v>
      </c>
    </row>
    <row r="4475" spans="1:18" x14ac:dyDescent="0.3">
      <c r="A4475" s="14" t="s">
        <v>12427</v>
      </c>
      <c r="B4475" s="14" t="s">
        <v>12428</v>
      </c>
      <c r="C4475" s="14" t="s">
        <v>657</v>
      </c>
      <c r="D4475">
        <v>236118</v>
      </c>
      <c r="E4475" s="14" t="s">
        <v>29</v>
      </c>
      <c r="F4475">
        <v>23</v>
      </c>
      <c r="G4475" s="21">
        <v>45685</v>
      </c>
      <c r="H4475">
        <v>2025</v>
      </c>
      <c r="I4475">
        <v>1</v>
      </c>
      <c r="J4475" s="14" t="s">
        <v>672</v>
      </c>
      <c r="K4475">
        <v>0</v>
      </c>
      <c r="L4475" s="14" t="s">
        <v>12429</v>
      </c>
      <c r="M4475" s="14" t="s">
        <v>700</v>
      </c>
      <c r="N4475" s="14" t="s">
        <v>701</v>
      </c>
      <c r="O4475" s="14" t="s">
        <v>1043</v>
      </c>
      <c r="P4475">
        <v>1</v>
      </c>
      <c r="Q4475">
        <v>8810910798132</v>
      </c>
      <c r="R4475">
        <v>6048689410010001</v>
      </c>
    </row>
    <row r="4476" spans="1:18" x14ac:dyDescent="0.3">
      <c r="A4476" s="14" t="s">
        <v>12430</v>
      </c>
      <c r="B4476" s="14" t="s">
        <v>12431</v>
      </c>
      <c r="C4476" s="14" t="s">
        <v>657</v>
      </c>
      <c r="D4476">
        <v>722515</v>
      </c>
      <c r="E4476" s="14" t="s">
        <v>82</v>
      </c>
      <c r="F4476">
        <v>72</v>
      </c>
      <c r="G4476" s="21">
        <v>44602</v>
      </c>
      <c r="H4476">
        <v>2022</v>
      </c>
      <c r="I4476">
        <v>4</v>
      </c>
      <c r="J4476" s="14" t="s">
        <v>672</v>
      </c>
      <c r="K4476">
        <v>0</v>
      </c>
      <c r="L4476" s="14" t="s">
        <v>12432</v>
      </c>
      <c r="M4476" s="14" t="s">
        <v>700</v>
      </c>
      <c r="N4476" s="14" t="s">
        <v>701</v>
      </c>
      <c r="O4476" s="14" t="s">
        <v>847</v>
      </c>
      <c r="P4476">
        <v>1</v>
      </c>
      <c r="Q4476">
        <v>8626470778606</v>
      </c>
      <c r="R4476">
        <v>6048320470010001</v>
      </c>
    </row>
    <row r="4477" spans="1:18" x14ac:dyDescent="0.3">
      <c r="A4477" s="14" t="s">
        <v>12433</v>
      </c>
      <c r="B4477" s="14" t="s">
        <v>12431</v>
      </c>
      <c r="C4477" s="14" t="s">
        <v>657</v>
      </c>
      <c r="D4477">
        <v>445298</v>
      </c>
      <c r="E4477" s="14" t="s">
        <v>147</v>
      </c>
      <c r="F4477">
        <v>44</v>
      </c>
      <c r="G4477" s="21">
        <v>42644</v>
      </c>
      <c r="H4477">
        <v>2016</v>
      </c>
      <c r="I4477">
        <v>9</v>
      </c>
      <c r="J4477" s="14" t="s">
        <v>674</v>
      </c>
      <c r="K4477">
        <v>0</v>
      </c>
      <c r="L4477" s="14" t="s">
        <v>12434</v>
      </c>
      <c r="M4477" s="14" t="s">
        <v>700</v>
      </c>
      <c r="N4477" s="14" t="s">
        <v>701</v>
      </c>
      <c r="O4477" s="14" t="s">
        <v>702</v>
      </c>
      <c r="P4477">
        <v>1</v>
      </c>
      <c r="Q4477">
        <v>8472970762470</v>
      </c>
      <c r="R4477">
        <v>6035385810010001</v>
      </c>
    </row>
    <row r="4478" spans="1:18" x14ac:dyDescent="0.3">
      <c r="A4478" s="14" t="s">
        <v>12435</v>
      </c>
      <c r="B4478" s="14" t="s">
        <v>12431</v>
      </c>
      <c r="C4478" s="14" t="s">
        <v>657</v>
      </c>
      <c r="D4478">
        <v>722515</v>
      </c>
      <c r="E4478" s="14" t="s">
        <v>82</v>
      </c>
      <c r="F4478">
        <v>72</v>
      </c>
      <c r="G4478" s="21">
        <v>44051</v>
      </c>
      <c r="H4478">
        <v>2020</v>
      </c>
      <c r="I4478">
        <v>5</v>
      </c>
      <c r="J4478" s="14" t="s">
        <v>672</v>
      </c>
      <c r="K4478">
        <v>0</v>
      </c>
      <c r="L4478" s="14" t="s">
        <v>12436</v>
      </c>
      <c r="M4478" s="14" t="s">
        <v>700</v>
      </c>
      <c r="N4478" s="14" t="s">
        <v>701</v>
      </c>
      <c r="O4478" s="14" t="s">
        <v>710</v>
      </c>
      <c r="P4478">
        <v>1</v>
      </c>
      <c r="Q4478">
        <v>8545100770081</v>
      </c>
      <c r="R4478">
        <v>6045085070010001</v>
      </c>
    </row>
    <row r="4479" spans="1:18" x14ac:dyDescent="0.3">
      <c r="A4479" s="14" t="s">
        <v>12437</v>
      </c>
      <c r="B4479" s="14" t="s">
        <v>12437</v>
      </c>
      <c r="C4479" s="14" t="s">
        <v>656</v>
      </c>
      <c r="D4479">
        <v>532289</v>
      </c>
      <c r="E4479" s="14" t="s">
        <v>184</v>
      </c>
      <c r="F4479">
        <v>53</v>
      </c>
      <c r="G4479" s="21">
        <v>45292</v>
      </c>
      <c r="H4479">
        <v>2024</v>
      </c>
      <c r="I4479">
        <v>2</v>
      </c>
      <c r="J4479" s="14" t="s">
        <v>672</v>
      </c>
      <c r="K4479">
        <v>0</v>
      </c>
      <c r="L4479" s="14" t="s">
        <v>12438</v>
      </c>
      <c r="M4479" s="14" t="s">
        <v>700</v>
      </c>
      <c r="N4479" s="14" t="s">
        <v>701</v>
      </c>
      <c r="O4479" s="14" t="s">
        <v>745</v>
      </c>
      <c r="P4479">
        <v>1</v>
      </c>
      <c r="Q4479">
        <v>8728170789338</v>
      </c>
      <c r="R4479">
        <v>6053689920010001</v>
      </c>
    </row>
    <row r="4480" spans="1:18" x14ac:dyDescent="0.3">
      <c r="A4480" s="14" t="s">
        <v>12439</v>
      </c>
      <c r="B4480" s="14" t="s">
        <v>12439</v>
      </c>
      <c r="C4480" s="14" t="s">
        <v>656</v>
      </c>
      <c r="D4480">
        <v>531110</v>
      </c>
      <c r="E4480" s="14" t="s">
        <v>20</v>
      </c>
      <c r="F4480">
        <v>53</v>
      </c>
      <c r="G4480" s="21">
        <v>45684</v>
      </c>
      <c r="H4480">
        <v>2025</v>
      </c>
      <c r="I4480">
        <v>1</v>
      </c>
      <c r="J4480" s="14" t="s">
        <v>672</v>
      </c>
      <c r="K4480">
        <v>0</v>
      </c>
      <c r="L4480" s="14" t="s">
        <v>12440</v>
      </c>
      <c r="M4480" s="14" t="s">
        <v>700</v>
      </c>
      <c r="N4480" s="14" t="s">
        <v>701</v>
      </c>
      <c r="O4480" s="14" t="s">
        <v>868</v>
      </c>
      <c r="P4480">
        <v>1</v>
      </c>
      <c r="Q4480">
        <v>8810170798049</v>
      </c>
      <c r="R4480">
        <v>6056591560010001</v>
      </c>
    </row>
    <row r="4481" spans="1:18" x14ac:dyDescent="0.3">
      <c r="A4481" s="14" t="s">
        <v>12441</v>
      </c>
      <c r="B4481" s="14" t="s">
        <v>12442</v>
      </c>
      <c r="C4481" s="14" t="s">
        <v>654</v>
      </c>
      <c r="D4481">
        <v>812990</v>
      </c>
      <c r="E4481" s="14" t="s">
        <v>21</v>
      </c>
      <c r="F4481">
        <v>81</v>
      </c>
      <c r="G4481" s="21">
        <v>39560</v>
      </c>
      <c r="H4481">
        <v>2008</v>
      </c>
      <c r="I4481">
        <v>18</v>
      </c>
      <c r="J4481" s="14" t="s">
        <v>673</v>
      </c>
      <c r="K4481">
        <v>0</v>
      </c>
      <c r="L4481" s="14" t="s">
        <v>12443</v>
      </c>
      <c r="M4481" s="14" t="s">
        <v>700</v>
      </c>
      <c r="N4481" s="14" t="s">
        <v>701</v>
      </c>
      <c r="O4481" s="14" t="s">
        <v>1464</v>
      </c>
      <c r="P4481">
        <v>1</v>
      </c>
      <c r="Q4481">
        <v>5234380525437</v>
      </c>
      <c r="R4481">
        <v>6019383260010001</v>
      </c>
    </row>
    <row r="4482" spans="1:18" x14ac:dyDescent="0.3">
      <c r="A4482" s="14" t="s">
        <v>12444</v>
      </c>
      <c r="B4482" s="14" t="s">
        <v>12445</v>
      </c>
      <c r="C4482" s="14" t="s">
        <v>662</v>
      </c>
      <c r="D4482">
        <v>541940</v>
      </c>
      <c r="E4482" s="14" t="s">
        <v>133</v>
      </c>
      <c r="F4482">
        <v>54</v>
      </c>
      <c r="G4482" s="21">
        <v>39814</v>
      </c>
      <c r="H4482">
        <v>2009</v>
      </c>
      <c r="I4482">
        <v>17</v>
      </c>
      <c r="J4482" s="14" t="s">
        <v>673</v>
      </c>
      <c r="K4482">
        <v>0</v>
      </c>
      <c r="L4482" s="14" t="s">
        <v>12446</v>
      </c>
      <c r="M4482" s="14" t="s">
        <v>700</v>
      </c>
      <c r="N4482" s="14" t="s">
        <v>701</v>
      </c>
      <c r="O4482" s="14" t="s">
        <v>714</v>
      </c>
      <c r="P4482">
        <v>1</v>
      </c>
      <c r="Q4482">
        <v>7142320622389</v>
      </c>
      <c r="R4482">
        <v>6028795010010001</v>
      </c>
    </row>
    <row r="4483" spans="1:18" x14ac:dyDescent="0.3">
      <c r="A4483" s="14" t="s">
        <v>12447</v>
      </c>
      <c r="B4483" s="14" t="s">
        <v>12448</v>
      </c>
      <c r="C4483" s="14" t="s">
        <v>658</v>
      </c>
      <c r="D4483">
        <v>722330</v>
      </c>
      <c r="E4483" s="14" t="s">
        <v>49</v>
      </c>
      <c r="F4483">
        <v>72</v>
      </c>
      <c r="G4483" s="21">
        <v>43497</v>
      </c>
      <c r="H4483">
        <v>2019</v>
      </c>
      <c r="I4483">
        <v>7</v>
      </c>
      <c r="J4483" s="14" t="s">
        <v>674</v>
      </c>
      <c r="K4483">
        <v>0</v>
      </c>
      <c r="L4483" s="14" t="s">
        <v>12449</v>
      </c>
      <c r="M4483" s="14" t="s">
        <v>700</v>
      </c>
      <c r="N4483" s="14" t="s">
        <v>701</v>
      </c>
      <c r="O4483" s="14" t="s">
        <v>777</v>
      </c>
      <c r="P4483">
        <v>1</v>
      </c>
      <c r="Q4483">
        <v>8332880747705</v>
      </c>
      <c r="R4483">
        <v>6043234760001001</v>
      </c>
    </row>
    <row r="4484" spans="1:18" x14ac:dyDescent="0.3">
      <c r="A4484" s="14" t="s">
        <v>12450</v>
      </c>
      <c r="B4484" s="14" t="s">
        <v>12450</v>
      </c>
      <c r="C4484" s="14" t="s">
        <v>659</v>
      </c>
      <c r="D4484">
        <v>713990</v>
      </c>
      <c r="E4484" s="14" t="s">
        <v>70</v>
      </c>
      <c r="F4484">
        <v>71</v>
      </c>
      <c r="G4484" s="21">
        <v>45839</v>
      </c>
      <c r="H4484">
        <v>2025</v>
      </c>
      <c r="I4484">
        <v>1</v>
      </c>
      <c r="J4484" s="14" t="s">
        <v>672</v>
      </c>
      <c r="K4484">
        <v>0</v>
      </c>
      <c r="L4484" s="14" t="s">
        <v>12451</v>
      </c>
      <c r="M4484" s="14" t="s">
        <v>700</v>
      </c>
      <c r="N4484" s="14" t="s">
        <v>701</v>
      </c>
      <c r="O4484" s="14" t="s">
        <v>795</v>
      </c>
      <c r="P4484">
        <v>1</v>
      </c>
      <c r="Q4484">
        <v>8843330801532</v>
      </c>
      <c r="R4484">
        <v>6059099250010001</v>
      </c>
    </row>
    <row r="4485" spans="1:18" x14ac:dyDescent="0.3">
      <c r="A4485" s="14" t="s">
        <v>12452</v>
      </c>
      <c r="B4485" s="14" t="s">
        <v>12453</v>
      </c>
      <c r="C4485" s="14" t="s">
        <v>655</v>
      </c>
      <c r="D4485">
        <v>722515</v>
      </c>
      <c r="E4485" s="14" t="s">
        <v>82</v>
      </c>
      <c r="F4485">
        <v>72</v>
      </c>
      <c r="G4485" s="21">
        <v>45549</v>
      </c>
      <c r="H4485">
        <v>2024</v>
      </c>
      <c r="I4485">
        <v>1</v>
      </c>
      <c r="J4485" s="14" t="s">
        <v>672</v>
      </c>
      <c r="K4485">
        <v>0</v>
      </c>
      <c r="L4485" s="14" t="s">
        <v>6185</v>
      </c>
      <c r="M4485" s="14" t="s">
        <v>700</v>
      </c>
      <c r="N4485" s="14" t="s">
        <v>701</v>
      </c>
      <c r="O4485" s="14" t="s">
        <v>1043</v>
      </c>
      <c r="P4485">
        <v>1</v>
      </c>
      <c r="Q4485">
        <v>8763300793052</v>
      </c>
      <c r="R4485">
        <v>6055281350010001</v>
      </c>
    </row>
    <row r="4486" spans="1:18" x14ac:dyDescent="0.3">
      <c r="A4486" s="14" t="s">
        <v>12454</v>
      </c>
      <c r="B4486" s="14" t="s">
        <v>12455</v>
      </c>
      <c r="C4486" s="14" t="s">
        <v>657</v>
      </c>
      <c r="D4486">
        <v>621399</v>
      </c>
      <c r="E4486" s="14" t="s">
        <v>36</v>
      </c>
      <c r="F4486">
        <v>62</v>
      </c>
      <c r="G4486" s="21">
        <v>39160</v>
      </c>
      <c r="H4486">
        <v>2007</v>
      </c>
      <c r="I4486">
        <v>19</v>
      </c>
      <c r="J4486" s="14" t="s">
        <v>673</v>
      </c>
      <c r="K4486">
        <v>0</v>
      </c>
      <c r="L4486" s="14" t="s">
        <v>12456</v>
      </c>
      <c r="M4486" s="14" t="s">
        <v>700</v>
      </c>
      <c r="N4486" s="14" t="s">
        <v>701</v>
      </c>
      <c r="O4486" s="14" t="s">
        <v>714</v>
      </c>
      <c r="P4486">
        <v>1</v>
      </c>
      <c r="Q4486">
        <v>5963750603778</v>
      </c>
      <c r="R4486">
        <v>6027027990010001</v>
      </c>
    </row>
    <row r="4487" spans="1:18" x14ac:dyDescent="0.3">
      <c r="A4487" s="14" t="s">
        <v>12457</v>
      </c>
      <c r="B4487" s="14" t="s">
        <v>12457</v>
      </c>
      <c r="C4487" s="14" t="s">
        <v>657</v>
      </c>
      <c r="D4487">
        <v>238340</v>
      </c>
      <c r="E4487" s="14" t="s">
        <v>255</v>
      </c>
      <c r="F4487">
        <v>23</v>
      </c>
      <c r="G4487" s="21">
        <v>42795</v>
      </c>
      <c r="H4487">
        <v>2017</v>
      </c>
      <c r="I4487">
        <v>9</v>
      </c>
      <c r="J4487" s="14" t="s">
        <v>674</v>
      </c>
      <c r="K4487">
        <v>0</v>
      </c>
      <c r="L4487" s="14" t="s">
        <v>12458</v>
      </c>
      <c r="M4487" s="14" t="s">
        <v>3266</v>
      </c>
      <c r="N4487" s="14" t="s">
        <v>701</v>
      </c>
      <c r="O4487" s="14" t="s">
        <v>3267</v>
      </c>
      <c r="P4487">
        <v>0</v>
      </c>
      <c r="Q4487">
        <v>8048830718028</v>
      </c>
      <c r="R4487">
        <v>6032287660010001</v>
      </c>
    </row>
    <row r="4488" spans="1:18" x14ac:dyDescent="0.3">
      <c r="A4488" s="14" t="s">
        <v>12459</v>
      </c>
      <c r="B4488" s="14" t="s">
        <v>12460</v>
      </c>
      <c r="C4488" s="14" t="s">
        <v>654</v>
      </c>
      <c r="D4488">
        <v>541519</v>
      </c>
      <c r="E4488" s="14" t="s">
        <v>68</v>
      </c>
      <c r="F4488">
        <v>54</v>
      </c>
      <c r="G4488" s="21">
        <v>39021</v>
      </c>
      <c r="H4488">
        <v>2006</v>
      </c>
      <c r="I4488">
        <v>19</v>
      </c>
      <c r="J4488" s="14" t="s">
        <v>673</v>
      </c>
      <c r="K4488">
        <v>0</v>
      </c>
      <c r="L4488" s="14" t="s">
        <v>12461</v>
      </c>
      <c r="M4488" s="14" t="s">
        <v>700</v>
      </c>
      <c r="N4488" s="14" t="s">
        <v>701</v>
      </c>
      <c r="O4488" s="14" t="s">
        <v>710</v>
      </c>
      <c r="P4488">
        <v>1</v>
      </c>
      <c r="Q4488">
        <v>5924870599635</v>
      </c>
      <c r="R4488">
        <v>6026651380010001</v>
      </c>
    </row>
    <row r="4489" spans="1:18" x14ac:dyDescent="0.3">
      <c r="A4489" s="14" t="s">
        <v>12462</v>
      </c>
      <c r="B4489" s="14" t="s">
        <v>12462</v>
      </c>
      <c r="C4489" s="14" t="s">
        <v>655</v>
      </c>
      <c r="D4489">
        <v>711130</v>
      </c>
      <c r="E4489" s="14" t="s">
        <v>109</v>
      </c>
      <c r="F4489">
        <v>71</v>
      </c>
      <c r="G4489" s="21">
        <v>38495</v>
      </c>
      <c r="H4489">
        <v>2005</v>
      </c>
      <c r="I4489">
        <v>21</v>
      </c>
      <c r="J4489" s="14" t="s">
        <v>675</v>
      </c>
      <c r="K4489">
        <v>0</v>
      </c>
      <c r="L4489" s="14" t="s">
        <v>12463</v>
      </c>
      <c r="M4489" s="14" t="s">
        <v>700</v>
      </c>
      <c r="N4489" s="14" t="s">
        <v>701</v>
      </c>
      <c r="O4489" s="14" t="s">
        <v>868</v>
      </c>
      <c r="P4489">
        <v>1</v>
      </c>
      <c r="Q4489">
        <v>8829310800072</v>
      </c>
      <c r="R4489">
        <v>6025062330010001</v>
      </c>
    </row>
    <row r="4490" spans="1:18" x14ac:dyDescent="0.3">
      <c r="A4490" s="14" t="s">
        <v>12464</v>
      </c>
      <c r="B4490" s="14" t="s">
        <v>12465</v>
      </c>
      <c r="C4490" s="14" t="s">
        <v>654</v>
      </c>
      <c r="D4490">
        <v>611699</v>
      </c>
      <c r="E4490" s="14" t="s">
        <v>64</v>
      </c>
      <c r="F4490">
        <v>61</v>
      </c>
      <c r="G4490" s="21">
        <v>41085</v>
      </c>
      <c r="H4490">
        <v>2012</v>
      </c>
      <c r="I4490">
        <v>14</v>
      </c>
      <c r="J4490" s="14" t="s">
        <v>673</v>
      </c>
      <c r="K4490">
        <v>0</v>
      </c>
      <c r="L4490" s="14" t="s">
        <v>12466</v>
      </c>
      <c r="M4490" s="14" t="s">
        <v>700</v>
      </c>
      <c r="N4490" s="14" t="s">
        <v>701</v>
      </c>
      <c r="O4490" s="14" t="s">
        <v>745</v>
      </c>
      <c r="P4490">
        <v>1</v>
      </c>
      <c r="Q4490">
        <v>7532410664083</v>
      </c>
      <c r="R4490">
        <v>6032294240010001</v>
      </c>
    </row>
    <row r="4491" spans="1:18" x14ac:dyDescent="0.3">
      <c r="A4491" s="14" t="s">
        <v>12467</v>
      </c>
      <c r="B4491" s="14" t="s">
        <v>12468</v>
      </c>
      <c r="C4491" s="14" t="s">
        <v>655</v>
      </c>
      <c r="D4491">
        <v>531390</v>
      </c>
      <c r="E4491" s="14" t="s">
        <v>52</v>
      </c>
      <c r="F4491">
        <v>53</v>
      </c>
      <c r="G4491" s="21">
        <v>45530</v>
      </c>
      <c r="H4491">
        <v>2024</v>
      </c>
      <c r="I4491">
        <v>1</v>
      </c>
      <c r="J4491" s="14" t="s">
        <v>672</v>
      </c>
      <c r="K4491">
        <v>0</v>
      </c>
      <c r="L4491" s="14" t="s">
        <v>12469</v>
      </c>
      <c r="M4491" s="14" t="s">
        <v>12470</v>
      </c>
      <c r="N4491" s="14" t="s">
        <v>12471</v>
      </c>
      <c r="O4491" s="14" t="s">
        <v>12472</v>
      </c>
      <c r="P4491">
        <v>0</v>
      </c>
      <c r="Q4491">
        <v>8782920795132</v>
      </c>
      <c r="R4491">
        <v>6055964830010001</v>
      </c>
    </row>
    <row r="4492" spans="1:18" x14ac:dyDescent="0.3">
      <c r="A4492" s="14" t="s">
        <v>12473</v>
      </c>
      <c r="B4492" s="14" t="s">
        <v>12474</v>
      </c>
      <c r="C4492" s="14" t="s">
        <v>657</v>
      </c>
      <c r="D4492">
        <v>722511</v>
      </c>
      <c r="E4492" s="14" t="s">
        <v>33</v>
      </c>
      <c r="F4492">
        <v>72</v>
      </c>
      <c r="G4492" s="21">
        <v>45787</v>
      </c>
      <c r="H4492">
        <v>2025</v>
      </c>
      <c r="I4492">
        <v>1</v>
      </c>
      <c r="J4492" s="14" t="s">
        <v>672</v>
      </c>
      <c r="K4492">
        <v>0</v>
      </c>
      <c r="L4492" s="14" t="s">
        <v>12475</v>
      </c>
      <c r="M4492" s="14" t="s">
        <v>700</v>
      </c>
      <c r="N4492" s="14" t="s">
        <v>701</v>
      </c>
      <c r="O4492" s="14" t="s">
        <v>757</v>
      </c>
      <c r="P4492">
        <v>1</v>
      </c>
      <c r="Q4492">
        <v>8834320800594</v>
      </c>
      <c r="R4492">
        <v>6056193740010001</v>
      </c>
    </row>
    <row r="4493" spans="1:18" x14ac:dyDescent="0.3">
      <c r="A4493" s="14" t="s">
        <v>12476</v>
      </c>
      <c r="B4493" s="14" t="s">
        <v>12477</v>
      </c>
      <c r="C4493" s="14" t="s">
        <v>654</v>
      </c>
      <c r="D4493">
        <v>485320</v>
      </c>
      <c r="E4493" s="14" t="s">
        <v>39</v>
      </c>
      <c r="F4493">
        <v>48</v>
      </c>
      <c r="G4493" s="21">
        <v>45250</v>
      </c>
      <c r="H4493">
        <v>2023</v>
      </c>
      <c r="I4493">
        <v>2</v>
      </c>
      <c r="J4493" s="14" t="s">
        <v>672</v>
      </c>
      <c r="K4493">
        <v>0</v>
      </c>
      <c r="L4493" s="14" t="s">
        <v>12478</v>
      </c>
      <c r="M4493" s="14" t="s">
        <v>974</v>
      </c>
      <c r="N4493" s="14" t="s">
        <v>701</v>
      </c>
      <c r="O4493" s="14" t="s">
        <v>1913</v>
      </c>
      <c r="P4493">
        <v>0</v>
      </c>
      <c r="Q4493">
        <v>8720170788473</v>
      </c>
      <c r="R4493">
        <v>6053544530010001</v>
      </c>
    </row>
    <row r="4494" spans="1:18" x14ac:dyDescent="0.3">
      <c r="A4494" s="14" t="s">
        <v>12479</v>
      </c>
      <c r="B4494" s="14" t="s">
        <v>12480</v>
      </c>
      <c r="C4494" s="14" t="s">
        <v>654</v>
      </c>
      <c r="D4494">
        <v>485999</v>
      </c>
      <c r="E4494" s="14" t="s">
        <v>23</v>
      </c>
      <c r="F4494">
        <v>48</v>
      </c>
      <c r="G4494" s="21">
        <v>43605</v>
      </c>
      <c r="H4494">
        <v>2019</v>
      </c>
      <c r="I4494">
        <v>7</v>
      </c>
      <c r="J4494" s="14" t="s">
        <v>674</v>
      </c>
      <c r="K4494">
        <v>0</v>
      </c>
      <c r="L4494" s="14" t="s">
        <v>12481</v>
      </c>
      <c r="M4494" s="14" t="s">
        <v>700</v>
      </c>
      <c r="N4494" s="14" t="s">
        <v>701</v>
      </c>
      <c r="O4494" s="14" t="s">
        <v>707</v>
      </c>
      <c r="P4494">
        <v>1</v>
      </c>
      <c r="Q4494">
        <v>8380750752715</v>
      </c>
    </row>
    <row r="4495" spans="1:18" x14ac:dyDescent="0.3">
      <c r="A4495" s="14" t="s">
        <v>12482</v>
      </c>
      <c r="B4495" s="14" t="s">
        <v>12483</v>
      </c>
      <c r="C4495" s="14" t="s">
        <v>654</v>
      </c>
      <c r="D4495">
        <v>485310</v>
      </c>
      <c r="E4495" s="14" t="s">
        <v>22</v>
      </c>
      <c r="F4495">
        <v>48</v>
      </c>
      <c r="G4495" s="21">
        <v>45104</v>
      </c>
      <c r="H4495">
        <v>2023</v>
      </c>
      <c r="I4495">
        <v>3</v>
      </c>
      <c r="J4495" s="14" t="s">
        <v>672</v>
      </c>
      <c r="K4495">
        <v>0</v>
      </c>
      <c r="L4495" s="14" t="s">
        <v>12484</v>
      </c>
      <c r="M4495" s="14" t="s">
        <v>1383</v>
      </c>
      <c r="N4495" s="14" t="s">
        <v>701</v>
      </c>
      <c r="O4495" s="14" t="s">
        <v>799</v>
      </c>
      <c r="P4495">
        <v>0</v>
      </c>
      <c r="Q4495">
        <v>8695250785831</v>
      </c>
    </row>
    <row r="4496" spans="1:18" x14ac:dyDescent="0.3">
      <c r="A4496" s="14" t="s">
        <v>12485</v>
      </c>
      <c r="B4496" s="14" t="s">
        <v>12485</v>
      </c>
      <c r="C4496" s="14" t="s">
        <v>654</v>
      </c>
      <c r="D4496">
        <v>485310</v>
      </c>
      <c r="E4496" s="14" t="s">
        <v>22</v>
      </c>
      <c r="F4496">
        <v>48</v>
      </c>
      <c r="G4496" s="21">
        <v>39319</v>
      </c>
      <c r="H4496">
        <v>2007</v>
      </c>
      <c r="I4496">
        <v>18</v>
      </c>
      <c r="J4496" s="14" t="s">
        <v>673</v>
      </c>
      <c r="K4496">
        <v>0</v>
      </c>
      <c r="L4496" s="14" t="s">
        <v>12486</v>
      </c>
      <c r="M4496" s="14" t="s">
        <v>706</v>
      </c>
      <c r="N4496" s="14" t="s">
        <v>701</v>
      </c>
      <c r="O4496" s="14" t="s">
        <v>707</v>
      </c>
      <c r="P4496">
        <v>0</v>
      </c>
      <c r="Q4496">
        <v>7006030607966</v>
      </c>
      <c r="R4496">
        <v>604072633</v>
      </c>
    </row>
    <row r="4497" spans="1:18" x14ac:dyDescent="0.3">
      <c r="A4497" s="14" t="s">
        <v>12487</v>
      </c>
      <c r="B4497" s="14" t="s">
        <v>12487</v>
      </c>
      <c r="C4497" s="14" t="s">
        <v>654</v>
      </c>
      <c r="D4497">
        <v>485310</v>
      </c>
      <c r="E4497" s="14" t="s">
        <v>22</v>
      </c>
      <c r="F4497">
        <v>48</v>
      </c>
      <c r="G4497" s="21">
        <v>36824</v>
      </c>
      <c r="H4497">
        <v>2000</v>
      </c>
      <c r="I4497">
        <v>25</v>
      </c>
      <c r="J4497" s="14" t="s">
        <v>675</v>
      </c>
      <c r="K4497">
        <v>0</v>
      </c>
      <c r="L4497" s="14" t="s">
        <v>12488</v>
      </c>
      <c r="M4497" s="14" t="s">
        <v>871</v>
      </c>
      <c r="N4497" s="14" t="s">
        <v>701</v>
      </c>
      <c r="O4497" s="14" t="s">
        <v>872</v>
      </c>
      <c r="P4497">
        <v>0</v>
      </c>
      <c r="Q4497">
        <v>5392560542700</v>
      </c>
    </row>
    <row r="4498" spans="1:18" x14ac:dyDescent="0.3">
      <c r="A4498" s="14" t="s">
        <v>12489</v>
      </c>
      <c r="B4498" s="14" t="s">
        <v>12490</v>
      </c>
      <c r="C4498" s="14" t="s">
        <v>654</v>
      </c>
      <c r="D4498">
        <v>485310</v>
      </c>
      <c r="E4498" s="14" t="s">
        <v>22</v>
      </c>
      <c r="F4498">
        <v>48</v>
      </c>
      <c r="G4498" s="21">
        <v>37909</v>
      </c>
      <c r="H4498">
        <v>2003</v>
      </c>
      <c r="I4498">
        <v>22</v>
      </c>
      <c r="J4498" s="14" t="s">
        <v>675</v>
      </c>
      <c r="K4498">
        <v>0</v>
      </c>
      <c r="L4498" s="14" t="s">
        <v>12491</v>
      </c>
      <c r="M4498" s="14" t="s">
        <v>974</v>
      </c>
      <c r="N4498" s="14" t="s">
        <v>701</v>
      </c>
      <c r="O4498" s="14" t="s">
        <v>1913</v>
      </c>
      <c r="P4498">
        <v>0</v>
      </c>
      <c r="Q4498">
        <v>5650860570306</v>
      </c>
    </row>
    <row r="4499" spans="1:18" x14ac:dyDescent="0.3">
      <c r="A4499" s="14" t="s">
        <v>12492</v>
      </c>
      <c r="B4499" s="14" t="s">
        <v>12493</v>
      </c>
      <c r="C4499" s="14" t="s">
        <v>654</v>
      </c>
      <c r="D4499">
        <v>485310</v>
      </c>
      <c r="E4499" s="14" t="s">
        <v>22</v>
      </c>
      <c r="F4499">
        <v>48</v>
      </c>
      <c r="G4499" s="21">
        <v>38771</v>
      </c>
      <c r="H4499">
        <v>2006</v>
      </c>
      <c r="I4499">
        <v>20</v>
      </c>
      <c r="J4499" s="14" t="s">
        <v>673</v>
      </c>
      <c r="K4499">
        <v>0</v>
      </c>
      <c r="L4499" s="14" t="s">
        <v>12494</v>
      </c>
      <c r="M4499" s="14" t="s">
        <v>1263</v>
      </c>
      <c r="N4499" s="14" t="s">
        <v>701</v>
      </c>
      <c r="O4499" s="14" t="s">
        <v>1264</v>
      </c>
      <c r="P4499">
        <v>0</v>
      </c>
      <c r="Q4499">
        <v>5857280592360</v>
      </c>
      <c r="R4499">
        <v>6027225800010001</v>
      </c>
    </row>
    <row r="4500" spans="1:18" x14ac:dyDescent="0.3">
      <c r="A4500" s="14" t="s">
        <v>12495</v>
      </c>
      <c r="B4500" s="14" t="s">
        <v>12495</v>
      </c>
      <c r="C4500" s="14" t="s">
        <v>656</v>
      </c>
      <c r="D4500">
        <v>621330</v>
      </c>
      <c r="E4500" s="14" t="s">
        <v>24</v>
      </c>
      <c r="F4500">
        <v>62</v>
      </c>
      <c r="G4500" s="21">
        <v>45239</v>
      </c>
      <c r="H4500">
        <v>2023</v>
      </c>
      <c r="I4500">
        <v>2</v>
      </c>
      <c r="J4500" s="14" t="s">
        <v>672</v>
      </c>
      <c r="K4500">
        <v>0</v>
      </c>
      <c r="L4500" s="14" t="s">
        <v>12496</v>
      </c>
      <c r="M4500" s="14" t="s">
        <v>700</v>
      </c>
      <c r="N4500" s="14" t="s">
        <v>701</v>
      </c>
      <c r="O4500" s="14" t="s">
        <v>720</v>
      </c>
      <c r="P4500">
        <v>1</v>
      </c>
      <c r="Q4500">
        <v>8716690788083</v>
      </c>
      <c r="R4500">
        <v>6053461030010001</v>
      </c>
    </row>
    <row r="4501" spans="1:18" x14ac:dyDescent="0.3">
      <c r="A4501" s="14" t="s">
        <v>12497</v>
      </c>
      <c r="B4501" s="14" t="s">
        <v>12497</v>
      </c>
      <c r="C4501" s="14" t="s">
        <v>654</v>
      </c>
      <c r="D4501">
        <v>621399</v>
      </c>
      <c r="E4501" s="14" t="s">
        <v>36</v>
      </c>
      <c r="F4501">
        <v>62</v>
      </c>
      <c r="G4501" s="21">
        <v>32417</v>
      </c>
      <c r="H4501">
        <v>1988</v>
      </c>
      <c r="I4501">
        <v>37</v>
      </c>
      <c r="J4501" s="14" t="s">
        <v>675</v>
      </c>
      <c r="K4501">
        <v>0</v>
      </c>
      <c r="L4501" s="14" t="s">
        <v>12498</v>
      </c>
      <c r="M4501" s="14" t="s">
        <v>700</v>
      </c>
      <c r="N4501" s="14" t="s">
        <v>701</v>
      </c>
      <c r="O4501" s="14" t="s">
        <v>1021</v>
      </c>
      <c r="P4501">
        <v>1</v>
      </c>
      <c r="Q4501">
        <v>1002080100870</v>
      </c>
      <c r="R4501">
        <v>6012203540010001</v>
      </c>
    </row>
    <row r="4502" spans="1:18" x14ac:dyDescent="0.3">
      <c r="A4502" s="14" t="s">
        <v>12499</v>
      </c>
      <c r="B4502" s="14" t="s">
        <v>12499</v>
      </c>
      <c r="C4502" s="14" t="s">
        <v>658</v>
      </c>
      <c r="D4502">
        <v>541690</v>
      </c>
      <c r="E4502" s="14" t="s">
        <v>76</v>
      </c>
      <c r="F4502">
        <v>54</v>
      </c>
      <c r="G4502" s="21">
        <v>43101</v>
      </c>
      <c r="H4502">
        <v>2018</v>
      </c>
      <c r="I4502">
        <v>8</v>
      </c>
      <c r="J4502" s="14" t="s">
        <v>674</v>
      </c>
      <c r="K4502">
        <v>0</v>
      </c>
      <c r="L4502" s="14" t="s">
        <v>12500</v>
      </c>
      <c r="M4502" s="14" t="s">
        <v>700</v>
      </c>
      <c r="N4502" s="14" t="s">
        <v>701</v>
      </c>
      <c r="O4502" s="14" t="s">
        <v>714</v>
      </c>
      <c r="P4502">
        <v>1</v>
      </c>
      <c r="Q4502">
        <v>8297130743962</v>
      </c>
      <c r="R4502">
        <v>6041303270010001</v>
      </c>
    </row>
    <row r="4503" spans="1:18" x14ac:dyDescent="0.3">
      <c r="A4503" s="14" t="s">
        <v>12501</v>
      </c>
      <c r="B4503" s="14" t="s">
        <v>12501</v>
      </c>
      <c r="C4503" s="14" t="s">
        <v>655</v>
      </c>
      <c r="D4503">
        <v>541330</v>
      </c>
      <c r="E4503" s="14" t="s">
        <v>58</v>
      </c>
      <c r="F4503">
        <v>54</v>
      </c>
      <c r="G4503" s="21">
        <v>32143</v>
      </c>
      <c r="H4503">
        <v>1988</v>
      </c>
      <c r="I4503">
        <v>38</v>
      </c>
      <c r="J4503" s="14" t="s">
        <v>675</v>
      </c>
      <c r="K4503">
        <v>0</v>
      </c>
      <c r="L4503" s="14" t="s">
        <v>12502</v>
      </c>
      <c r="M4503" s="14" t="s">
        <v>700</v>
      </c>
      <c r="N4503" s="14" t="s">
        <v>701</v>
      </c>
      <c r="O4503" s="14" t="s">
        <v>1043</v>
      </c>
      <c r="P4503">
        <v>1</v>
      </c>
      <c r="Q4503">
        <v>936740094133</v>
      </c>
      <c r="R4503">
        <v>6001506820010001</v>
      </c>
    </row>
    <row r="4504" spans="1:18" x14ac:dyDescent="0.3">
      <c r="A4504" s="14" t="s">
        <v>12503</v>
      </c>
      <c r="B4504" s="14" t="s">
        <v>12504</v>
      </c>
      <c r="C4504" s="14" t="s">
        <v>654</v>
      </c>
      <c r="D4504">
        <v>458110</v>
      </c>
      <c r="E4504" s="14" t="s">
        <v>50</v>
      </c>
      <c r="F4504">
        <v>45</v>
      </c>
      <c r="G4504" s="21">
        <v>45024</v>
      </c>
      <c r="H4504">
        <v>2023</v>
      </c>
      <c r="I4504">
        <v>3</v>
      </c>
      <c r="J4504" s="14" t="s">
        <v>672</v>
      </c>
      <c r="K4504">
        <v>0</v>
      </c>
      <c r="L4504" s="14" t="s">
        <v>12505</v>
      </c>
      <c r="M4504" s="14" t="s">
        <v>700</v>
      </c>
      <c r="N4504" s="14" t="s">
        <v>701</v>
      </c>
      <c r="O4504" s="14" t="s">
        <v>702</v>
      </c>
      <c r="P4504">
        <v>1</v>
      </c>
      <c r="Q4504">
        <v>8673860783548</v>
      </c>
      <c r="R4504">
        <v>6045058350010001</v>
      </c>
    </row>
    <row r="4505" spans="1:18" x14ac:dyDescent="0.3">
      <c r="A4505" s="14" t="s">
        <v>12506</v>
      </c>
      <c r="B4505" s="14" t="s">
        <v>12507</v>
      </c>
      <c r="C4505" s="14" t="s">
        <v>655</v>
      </c>
      <c r="D4505">
        <v>236220</v>
      </c>
      <c r="E4505" s="14" t="s">
        <v>62</v>
      </c>
      <c r="F4505">
        <v>23</v>
      </c>
      <c r="G4505" s="21">
        <v>39630</v>
      </c>
      <c r="H4505">
        <v>2008</v>
      </c>
      <c r="I4505">
        <v>18</v>
      </c>
      <c r="J4505" s="14" t="s">
        <v>673</v>
      </c>
      <c r="K4505">
        <v>0</v>
      </c>
      <c r="L4505" s="14" t="s">
        <v>12508</v>
      </c>
      <c r="M4505" s="14" t="s">
        <v>700</v>
      </c>
      <c r="N4505" s="14" t="s">
        <v>701</v>
      </c>
      <c r="O4505" s="14" t="s">
        <v>745</v>
      </c>
      <c r="P4505">
        <v>1</v>
      </c>
      <c r="Q4505">
        <v>7091860617103</v>
      </c>
      <c r="R4505">
        <v>4090086750010001</v>
      </c>
    </row>
    <row r="4506" spans="1:18" x14ac:dyDescent="0.3">
      <c r="A4506" s="14" t="s">
        <v>12509</v>
      </c>
      <c r="B4506" s="14" t="s">
        <v>12509</v>
      </c>
      <c r="C4506" s="14" t="s">
        <v>658</v>
      </c>
      <c r="D4506">
        <v>236220</v>
      </c>
      <c r="E4506" s="14" t="s">
        <v>62</v>
      </c>
      <c r="F4506">
        <v>23</v>
      </c>
      <c r="G4506" s="21">
        <v>43405</v>
      </c>
      <c r="H4506">
        <v>2018</v>
      </c>
      <c r="I4506">
        <v>7</v>
      </c>
      <c r="J4506" s="14" t="s">
        <v>674</v>
      </c>
      <c r="K4506">
        <v>0</v>
      </c>
      <c r="L4506" s="14" t="s">
        <v>12510</v>
      </c>
      <c r="M4506" s="14" t="s">
        <v>2893</v>
      </c>
      <c r="N4506" s="14" t="s">
        <v>2124</v>
      </c>
      <c r="O4506" s="14" t="s">
        <v>12511</v>
      </c>
      <c r="P4506">
        <v>0</v>
      </c>
      <c r="Q4506">
        <v>8326350747029</v>
      </c>
      <c r="R4506">
        <v>6042041530010001</v>
      </c>
    </row>
    <row r="4507" spans="1:18" x14ac:dyDescent="0.3">
      <c r="A4507" s="14" t="s">
        <v>12512</v>
      </c>
      <c r="B4507" s="14" t="s">
        <v>12512</v>
      </c>
      <c r="C4507" s="14" t="s">
        <v>657</v>
      </c>
      <c r="D4507">
        <v>236220</v>
      </c>
      <c r="E4507" s="14" t="s">
        <v>62</v>
      </c>
      <c r="F4507">
        <v>23</v>
      </c>
      <c r="G4507" s="21">
        <v>43102</v>
      </c>
      <c r="H4507">
        <v>2018</v>
      </c>
      <c r="I4507">
        <v>8</v>
      </c>
      <c r="J4507" s="14" t="s">
        <v>674</v>
      </c>
      <c r="K4507">
        <v>0</v>
      </c>
      <c r="L4507" s="14" t="s">
        <v>12508</v>
      </c>
      <c r="M4507" s="14" t="s">
        <v>700</v>
      </c>
      <c r="N4507" s="14" t="s">
        <v>701</v>
      </c>
      <c r="O4507" s="14" t="s">
        <v>745</v>
      </c>
      <c r="P4507">
        <v>1</v>
      </c>
      <c r="Q4507">
        <v>8228610736820</v>
      </c>
      <c r="R4507">
        <v>6041696740010001</v>
      </c>
    </row>
    <row r="4508" spans="1:18" x14ac:dyDescent="0.3">
      <c r="A4508" s="14" t="s">
        <v>12513</v>
      </c>
      <c r="B4508" s="14" t="s">
        <v>12513</v>
      </c>
      <c r="C4508" s="14" t="s">
        <v>657</v>
      </c>
      <c r="D4508">
        <v>541490</v>
      </c>
      <c r="E4508" s="14" t="s">
        <v>152</v>
      </c>
      <c r="F4508">
        <v>54</v>
      </c>
      <c r="G4508" s="21">
        <v>41061</v>
      </c>
      <c r="H4508">
        <v>2012</v>
      </c>
      <c r="I4508">
        <v>14</v>
      </c>
      <c r="J4508" s="14" t="s">
        <v>673</v>
      </c>
      <c r="K4508">
        <v>0</v>
      </c>
      <c r="L4508" s="14" t="s">
        <v>12508</v>
      </c>
      <c r="M4508" s="14" t="s">
        <v>700</v>
      </c>
      <c r="N4508" s="14" t="s">
        <v>701</v>
      </c>
      <c r="O4508" s="14" t="s">
        <v>745</v>
      </c>
      <c r="P4508">
        <v>1</v>
      </c>
      <c r="Q4508">
        <v>7472480657778</v>
      </c>
      <c r="R4508">
        <v>6032089060010001</v>
      </c>
    </row>
    <row r="4509" spans="1:18" x14ac:dyDescent="0.3">
      <c r="A4509" s="14" t="s">
        <v>12514</v>
      </c>
      <c r="B4509" s="14" t="s">
        <v>12515</v>
      </c>
      <c r="C4509" s="14" t="s">
        <v>654</v>
      </c>
      <c r="D4509">
        <v>541611</v>
      </c>
      <c r="E4509" s="14" t="s">
        <v>28</v>
      </c>
      <c r="F4509">
        <v>54</v>
      </c>
      <c r="G4509" s="21">
        <v>32417</v>
      </c>
      <c r="H4509">
        <v>1988</v>
      </c>
      <c r="I4509">
        <v>37</v>
      </c>
      <c r="J4509" s="14" t="s">
        <v>675</v>
      </c>
      <c r="K4509">
        <v>0</v>
      </c>
      <c r="L4509" s="14" t="s">
        <v>12516</v>
      </c>
      <c r="M4509" s="14" t="s">
        <v>700</v>
      </c>
      <c r="N4509" s="14" t="s">
        <v>701</v>
      </c>
      <c r="O4509" s="14" t="s">
        <v>992</v>
      </c>
      <c r="P4509">
        <v>1</v>
      </c>
      <c r="Q4509">
        <v>998070100458</v>
      </c>
      <c r="R4509">
        <v>6011060680010001</v>
      </c>
    </row>
    <row r="4510" spans="1:18" x14ac:dyDescent="0.3">
      <c r="A4510" s="14" t="s">
        <v>12517</v>
      </c>
      <c r="B4510" s="14" t="s">
        <v>12518</v>
      </c>
      <c r="C4510" s="14" t="s">
        <v>654</v>
      </c>
      <c r="D4510">
        <v>711110</v>
      </c>
      <c r="E4510" s="14" t="s">
        <v>149</v>
      </c>
      <c r="F4510">
        <v>71</v>
      </c>
      <c r="G4510" s="21">
        <v>33970</v>
      </c>
      <c r="H4510">
        <v>1993</v>
      </c>
      <c r="I4510">
        <v>33</v>
      </c>
      <c r="J4510" s="14" t="s">
        <v>675</v>
      </c>
      <c r="K4510">
        <v>0</v>
      </c>
      <c r="L4510" s="14" t="s">
        <v>12519</v>
      </c>
      <c r="M4510" s="14" t="s">
        <v>700</v>
      </c>
      <c r="N4510" s="14" t="s">
        <v>701</v>
      </c>
      <c r="O4510" s="14" t="s">
        <v>847</v>
      </c>
      <c r="P4510">
        <v>1</v>
      </c>
      <c r="Q4510">
        <v>1533870155479</v>
      </c>
      <c r="R4510">
        <v>6015005910010001</v>
      </c>
    </row>
    <row r="4511" spans="1:18" x14ac:dyDescent="0.3">
      <c r="A4511" s="14" t="s">
        <v>12520</v>
      </c>
      <c r="B4511" s="14" t="s">
        <v>12521</v>
      </c>
      <c r="C4511" s="14" t="s">
        <v>654</v>
      </c>
      <c r="D4511">
        <v>814110</v>
      </c>
      <c r="E4511" s="14" t="s">
        <v>195</v>
      </c>
      <c r="F4511">
        <v>81</v>
      </c>
      <c r="G4511" s="21">
        <v>44340</v>
      </c>
      <c r="H4511">
        <v>2021</v>
      </c>
      <c r="I4511">
        <v>5</v>
      </c>
      <c r="J4511" s="14" t="s">
        <v>672</v>
      </c>
      <c r="K4511">
        <v>0</v>
      </c>
      <c r="L4511" s="14" t="s">
        <v>12522</v>
      </c>
      <c r="M4511" s="14" t="s">
        <v>700</v>
      </c>
      <c r="N4511" s="14" t="s">
        <v>701</v>
      </c>
      <c r="O4511" s="14" t="s">
        <v>732</v>
      </c>
      <c r="P4511">
        <v>1</v>
      </c>
      <c r="Q4511">
        <v>8539940769550</v>
      </c>
    </row>
    <row r="4512" spans="1:18" x14ac:dyDescent="0.3">
      <c r="A4512" s="14" t="s">
        <v>12523</v>
      </c>
      <c r="B4512" s="14" t="s">
        <v>12524</v>
      </c>
      <c r="C4512" s="14" t="s">
        <v>654</v>
      </c>
      <c r="D4512">
        <v>541512</v>
      </c>
      <c r="E4512" s="14" t="s">
        <v>61</v>
      </c>
      <c r="F4512">
        <v>54</v>
      </c>
      <c r="G4512" s="21">
        <v>44743</v>
      </c>
      <c r="H4512">
        <v>2022</v>
      </c>
      <c r="I4512">
        <v>4</v>
      </c>
      <c r="J4512" s="14" t="s">
        <v>672</v>
      </c>
      <c r="K4512">
        <v>0</v>
      </c>
      <c r="L4512" s="14" t="s">
        <v>12525</v>
      </c>
      <c r="M4512" s="14" t="s">
        <v>700</v>
      </c>
      <c r="N4512" s="14" t="s">
        <v>701</v>
      </c>
      <c r="O4512" s="14" t="s">
        <v>720</v>
      </c>
      <c r="P4512">
        <v>1</v>
      </c>
      <c r="Q4512">
        <v>8624670778420</v>
      </c>
      <c r="R4512">
        <v>6049352150010001</v>
      </c>
    </row>
    <row r="4513" spans="1:18" x14ac:dyDescent="0.3">
      <c r="A4513" s="14" t="s">
        <v>12526</v>
      </c>
      <c r="B4513" s="14" t="s">
        <v>12526</v>
      </c>
      <c r="C4513" s="14" t="s">
        <v>655</v>
      </c>
      <c r="D4513">
        <v>621340</v>
      </c>
      <c r="E4513" s="14" t="s">
        <v>91</v>
      </c>
      <c r="F4513">
        <v>62</v>
      </c>
      <c r="G4513" s="21">
        <v>39814</v>
      </c>
      <c r="H4513">
        <v>2009</v>
      </c>
      <c r="I4513">
        <v>17</v>
      </c>
      <c r="J4513" s="14" t="s">
        <v>673</v>
      </c>
      <c r="K4513">
        <v>0</v>
      </c>
      <c r="L4513" s="14" t="s">
        <v>12527</v>
      </c>
      <c r="M4513" s="14" t="s">
        <v>700</v>
      </c>
      <c r="N4513" s="14" t="s">
        <v>701</v>
      </c>
      <c r="O4513" s="14" t="s">
        <v>702</v>
      </c>
      <c r="P4513">
        <v>1</v>
      </c>
      <c r="Q4513">
        <v>7136890621805</v>
      </c>
      <c r="R4513">
        <v>6027893090010001</v>
      </c>
    </row>
    <row r="4514" spans="1:18" x14ac:dyDescent="0.3">
      <c r="A4514" s="14" t="s">
        <v>12528</v>
      </c>
      <c r="B4514" s="14" t="s">
        <v>12528</v>
      </c>
      <c r="C4514" s="14" t="s">
        <v>655</v>
      </c>
      <c r="D4514">
        <v>423490</v>
      </c>
      <c r="E4514" s="14" t="s">
        <v>215</v>
      </c>
      <c r="F4514">
        <v>42</v>
      </c>
      <c r="G4514" s="21">
        <v>38353</v>
      </c>
      <c r="H4514">
        <v>2005</v>
      </c>
      <c r="I4514">
        <v>21</v>
      </c>
      <c r="J4514" s="14" t="s">
        <v>675</v>
      </c>
      <c r="K4514">
        <v>0</v>
      </c>
      <c r="L4514" s="14" t="s">
        <v>12529</v>
      </c>
      <c r="M4514" s="14" t="s">
        <v>930</v>
      </c>
      <c r="N4514" s="14" t="s">
        <v>931</v>
      </c>
      <c r="O4514" s="14" t="s">
        <v>12530</v>
      </c>
      <c r="P4514">
        <v>0</v>
      </c>
      <c r="Q4514">
        <v>5832000589654</v>
      </c>
      <c r="R4514">
        <v>6023967240010001</v>
      </c>
    </row>
    <row r="4515" spans="1:18" x14ac:dyDescent="0.3">
      <c r="A4515" s="14" t="s">
        <v>12531</v>
      </c>
      <c r="B4515" s="14" t="s">
        <v>12532</v>
      </c>
      <c r="C4515" s="14" t="s">
        <v>654</v>
      </c>
      <c r="D4515">
        <v>812199</v>
      </c>
      <c r="E4515" s="14" t="s">
        <v>65</v>
      </c>
      <c r="F4515">
        <v>81</v>
      </c>
      <c r="G4515" s="21">
        <v>45153</v>
      </c>
      <c r="H4515">
        <v>2023</v>
      </c>
      <c r="I4515">
        <v>2</v>
      </c>
      <c r="J4515" s="14" t="s">
        <v>672</v>
      </c>
      <c r="K4515">
        <v>0</v>
      </c>
      <c r="L4515" s="14" t="s">
        <v>12533</v>
      </c>
      <c r="M4515" s="14" t="s">
        <v>700</v>
      </c>
      <c r="N4515" s="14" t="s">
        <v>701</v>
      </c>
      <c r="O4515" s="14" t="s">
        <v>831</v>
      </c>
      <c r="P4515">
        <v>1</v>
      </c>
      <c r="Q4515">
        <v>8692690785561</v>
      </c>
      <c r="R4515">
        <v>6047766820010001</v>
      </c>
    </row>
    <row r="4516" spans="1:18" x14ac:dyDescent="0.3">
      <c r="A4516" s="14" t="s">
        <v>12534</v>
      </c>
      <c r="B4516" s="14" t="s">
        <v>12535</v>
      </c>
      <c r="C4516" s="14" t="s">
        <v>654</v>
      </c>
      <c r="D4516">
        <v>531110</v>
      </c>
      <c r="E4516" s="14" t="s">
        <v>20</v>
      </c>
      <c r="F4516">
        <v>53</v>
      </c>
      <c r="G4516" s="21">
        <v>44842</v>
      </c>
      <c r="H4516">
        <v>2022</v>
      </c>
      <c r="I4516">
        <v>3</v>
      </c>
      <c r="J4516" s="14" t="s">
        <v>672</v>
      </c>
      <c r="K4516">
        <v>0</v>
      </c>
      <c r="L4516" s="14" t="s">
        <v>12536</v>
      </c>
      <c r="M4516" s="14" t="s">
        <v>700</v>
      </c>
      <c r="N4516" s="14" t="s">
        <v>701</v>
      </c>
      <c r="O4516" s="14" t="s">
        <v>795</v>
      </c>
      <c r="P4516">
        <v>1</v>
      </c>
      <c r="Q4516">
        <v>8640210780055</v>
      </c>
      <c r="R4516">
        <v>6049652710010001</v>
      </c>
    </row>
    <row r="4517" spans="1:18" x14ac:dyDescent="0.3">
      <c r="A4517" s="14" t="s">
        <v>12537</v>
      </c>
      <c r="B4517" s="14" t="s">
        <v>12538</v>
      </c>
      <c r="C4517" s="14" t="s">
        <v>654</v>
      </c>
      <c r="D4517">
        <v>531390</v>
      </c>
      <c r="E4517" s="14" t="s">
        <v>52</v>
      </c>
      <c r="F4517">
        <v>53</v>
      </c>
      <c r="G4517" s="21">
        <v>44166</v>
      </c>
      <c r="H4517">
        <v>2020</v>
      </c>
      <c r="I4517">
        <v>5</v>
      </c>
      <c r="J4517" s="14" t="s">
        <v>672</v>
      </c>
      <c r="K4517">
        <v>0</v>
      </c>
      <c r="L4517" s="14" t="s">
        <v>12539</v>
      </c>
      <c r="M4517" s="14" t="s">
        <v>700</v>
      </c>
      <c r="N4517" s="14" t="s">
        <v>701</v>
      </c>
      <c r="O4517" s="14" t="s">
        <v>1649</v>
      </c>
      <c r="P4517">
        <v>1</v>
      </c>
      <c r="Q4517">
        <v>8510100766406</v>
      </c>
    </row>
    <row r="4518" spans="1:18" x14ac:dyDescent="0.3">
      <c r="A4518" s="14" t="s">
        <v>12540</v>
      </c>
      <c r="B4518" s="14" t="s">
        <v>12540</v>
      </c>
      <c r="C4518" s="14" t="s">
        <v>654</v>
      </c>
      <c r="D4518">
        <v>541611</v>
      </c>
      <c r="E4518" s="14" t="s">
        <v>28</v>
      </c>
      <c r="F4518">
        <v>54</v>
      </c>
      <c r="G4518" s="21">
        <v>37408</v>
      </c>
      <c r="H4518">
        <v>2002</v>
      </c>
      <c r="I4518">
        <v>24</v>
      </c>
      <c r="J4518" s="14" t="s">
        <v>675</v>
      </c>
      <c r="K4518">
        <v>0</v>
      </c>
      <c r="L4518" s="14" t="s">
        <v>12541</v>
      </c>
      <c r="M4518" s="14" t="s">
        <v>1504</v>
      </c>
      <c r="N4518" s="14" t="s">
        <v>701</v>
      </c>
      <c r="O4518" s="14" t="s">
        <v>1505</v>
      </c>
      <c r="P4518">
        <v>0</v>
      </c>
      <c r="Q4518">
        <v>5528610557305</v>
      </c>
      <c r="R4518">
        <v>6025533100010001</v>
      </c>
    </row>
    <row r="4519" spans="1:18" x14ac:dyDescent="0.3">
      <c r="A4519" s="14" t="s">
        <v>12542</v>
      </c>
      <c r="B4519" s="14" t="s">
        <v>12543</v>
      </c>
      <c r="C4519" s="14" t="s">
        <v>654</v>
      </c>
      <c r="D4519">
        <v>541611</v>
      </c>
      <c r="E4519" s="14" t="s">
        <v>28</v>
      </c>
      <c r="F4519">
        <v>54</v>
      </c>
      <c r="G4519" s="21">
        <v>44469</v>
      </c>
      <c r="H4519">
        <v>2021</v>
      </c>
      <c r="I4519">
        <v>4</v>
      </c>
      <c r="J4519" s="14" t="s">
        <v>672</v>
      </c>
      <c r="K4519">
        <v>0</v>
      </c>
      <c r="L4519" s="14" t="s">
        <v>12544</v>
      </c>
      <c r="M4519" s="14" t="s">
        <v>700</v>
      </c>
      <c r="N4519" s="14" t="s">
        <v>701</v>
      </c>
      <c r="O4519" s="14" t="s">
        <v>992</v>
      </c>
      <c r="P4519">
        <v>1</v>
      </c>
      <c r="Q4519">
        <v>8610410776915</v>
      </c>
      <c r="R4519">
        <v>8610410776915</v>
      </c>
    </row>
    <row r="4520" spans="1:18" x14ac:dyDescent="0.3">
      <c r="A4520" s="14" t="s">
        <v>12545</v>
      </c>
      <c r="B4520" s="14" t="s">
        <v>12546</v>
      </c>
      <c r="C4520" s="14" t="s">
        <v>654</v>
      </c>
      <c r="D4520">
        <v>541614</v>
      </c>
      <c r="E4520" s="14" t="s">
        <v>298</v>
      </c>
      <c r="F4520">
        <v>54</v>
      </c>
      <c r="G4520" s="21">
        <v>36892</v>
      </c>
      <c r="H4520">
        <v>2001</v>
      </c>
      <c r="I4520">
        <v>25</v>
      </c>
      <c r="J4520" s="14" t="s">
        <v>675</v>
      </c>
      <c r="K4520">
        <v>0</v>
      </c>
      <c r="L4520" s="14" t="s">
        <v>12547</v>
      </c>
      <c r="M4520" s="14" t="s">
        <v>700</v>
      </c>
      <c r="N4520" s="14" t="s">
        <v>701</v>
      </c>
      <c r="O4520" s="14" t="s">
        <v>753</v>
      </c>
      <c r="P4520">
        <v>1</v>
      </c>
      <c r="Q4520">
        <v>5422720546001</v>
      </c>
      <c r="R4520">
        <v>6012970390010001</v>
      </c>
    </row>
    <row r="4521" spans="1:18" x14ac:dyDescent="0.3">
      <c r="A4521" s="14" t="s">
        <v>12548</v>
      </c>
      <c r="B4521" s="14" t="s">
        <v>12549</v>
      </c>
      <c r="C4521" s="14" t="s">
        <v>654</v>
      </c>
      <c r="D4521">
        <v>721199</v>
      </c>
      <c r="E4521" s="14" t="s">
        <v>25</v>
      </c>
      <c r="F4521">
        <v>72</v>
      </c>
      <c r="G4521" s="21">
        <v>46183</v>
      </c>
      <c r="H4521">
        <v>2026</v>
      </c>
      <c r="I4521">
        <v>0</v>
      </c>
      <c r="J4521" s="14" t="s">
        <v>676</v>
      </c>
      <c r="K4521">
        <v>0</v>
      </c>
      <c r="L4521" s="14" t="s">
        <v>12550</v>
      </c>
      <c r="M4521" s="14" t="s">
        <v>700</v>
      </c>
      <c r="N4521" s="14" t="s">
        <v>701</v>
      </c>
      <c r="O4521" s="14" t="s">
        <v>1043</v>
      </c>
      <c r="P4521">
        <v>1</v>
      </c>
      <c r="Q4521">
        <v>8905820808212</v>
      </c>
      <c r="R4521">
        <v>6053244230010001</v>
      </c>
    </row>
    <row r="4522" spans="1:18" x14ac:dyDescent="0.3">
      <c r="A4522" s="14" t="s">
        <v>12551</v>
      </c>
      <c r="B4522" s="14" t="s">
        <v>12551</v>
      </c>
      <c r="C4522" s="14" t="s">
        <v>656</v>
      </c>
      <c r="D4522">
        <v>236118</v>
      </c>
      <c r="E4522" s="14" t="s">
        <v>29</v>
      </c>
      <c r="F4522">
        <v>23</v>
      </c>
      <c r="G4522" s="21">
        <v>45994</v>
      </c>
      <c r="H4522">
        <v>2025</v>
      </c>
      <c r="I4522">
        <v>0</v>
      </c>
      <c r="J4522" s="14" t="s">
        <v>676</v>
      </c>
      <c r="K4522">
        <v>0</v>
      </c>
      <c r="L4522" s="14" t="s">
        <v>12552</v>
      </c>
      <c r="M4522" s="14" t="s">
        <v>700</v>
      </c>
      <c r="N4522" s="14" t="s">
        <v>701</v>
      </c>
      <c r="O4522" s="14" t="s">
        <v>827</v>
      </c>
      <c r="P4522">
        <v>1</v>
      </c>
      <c r="Q4522">
        <v>8880520805427</v>
      </c>
      <c r="R4522">
        <v>6059049060010001</v>
      </c>
    </row>
    <row r="4523" spans="1:18" x14ac:dyDescent="0.3">
      <c r="A4523" s="14" t="s">
        <v>12553</v>
      </c>
      <c r="B4523" s="14" t="s">
        <v>12554</v>
      </c>
      <c r="C4523" s="14" t="s">
        <v>654</v>
      </c>
      <c r="D4523">
        <v>485999</v>
      </c>
      <c r="E4523" s="14" t="s">
        <v>23</v>
      </c>
      <c r="F4523">
        <v>48</v>
      </c>
      <c r="G4523" s="21">
        <v>43191</v>
      </c>
      <c r="H4523">
        <v>2018</v>
      </c>
      <c r="I4523">
        <v>8</v>
      </c>
      <c r="J4523" s="14" t="s">
        <v>674</v>
      </c>
      <c r="K4523">
        <v>0</v>
      </c>
      <c r="L4523" s="14" t="s">
        <v>12555</v>
      </c>
      <c r="M4523" s="14" t="s">
        <v>1599</v>
      </c>
      <c r="N4523" s="14" t="s">
        <v>701</v>
      </c>
      <c r="O4523" s="14" t="s">
        <v>1600</v>
      </c>
      <c r="P4523">
        <v>0</v>
      </c>
      <c r="Q4523">
        <v>8220470735972</v>
      </c>
      <c r="R4523">
        <v>6006436940020001</v>
      </c>
    </row>
    <row r="4524" spans="1:18" x14ac:dyDescent="0.3">
      <c r="A4524" s="14" t="s">
        <v>12556</v>
      </c>
      <c r="B4524" s="14" t="s">
        <v>12557</v>
      </c>
      <c r="C4524" s="14" t="s">
        <v>654</v>
      </c>
      <c r="D4524">
        <v>531110</v>
      </c>
      <c r="E4524" s="14" t="s">
        <v>20</v>
      </c>
      <c r="F4524">
        <v>53</v>
      </c>
      <c r="G4524" s="21">
        <v>43501</v>
      </c>
      <c r="H4524">
        <v>2019</v>
      </c>
      <c r="I4524">
        <v>7</v>
      </c>
      <c r="J4524" s="14" t="s">
        <v>674</v>
      </c>
      <c r="K4524">
        <v>0</v>
      </c>
      <c r="L4524" s="14" t="s">
        <v>12558</v>
      </c>
      <c r="M4524" s="14" t="s">
        <v>700</v>
      </c>
      <c r="N4524" s="14" t="s">
        <v>701</v>
      </c>
      <c r="O4524" s="14" t="s">
        <v>732</v>
      </c>
      <c r="P4524">
        <v>1</v>
      </c>
      <c r="Q4524">
        <v>8407180755499</v>
      </c>
      <c r="R4524">
        <v>6044824840010001</v>
      </c>
    </row>
    <row r="4525" spans="1:18" x14ac:dyDescent="0.3">
      <c r="A4525" s="14" t="s">
        <v>12559</v>
      </c>
      <c r="B4525" s="14" t="s">
        <v>12560</v>
      </c>
      <c r="C4525" s="14" t="s">
        <v>654</v>
      </c>
      <c r="D4525">
        <v>314999</v>
      </c>
      <c r="E4525" s="14" t="s">
        <v>384</v>
      </c>
      <c r="F4525">
        <v>31</v>
      </c>
      <c r="G4525" s="21">
        <v>39203</v>
      </c>
      <c r="H4525">
        <v>2007</v>
      </c>
      <c r="I4525">
        <v>19</v>
      </c>
      <c r="J4525" s="14" t="s">
        <v>673</v>
      </c>
      <c r="K4525">
        <v>0</v>
      </c>
      <c r="L4525" s="14" t="s">
        <v>12561</v>
      </c>
      <c r="M4525" s="14" t="s">
        <v>700</v>
      </c>
      <c r="N4525" s="14" t="s">
        <v>701</v>
      </c>
      <c r="O4525" s="14" t="s">
        <v>757</v>
      </c>
      <c r="P4525">
        <v>1</v>
      </c>
      <c r="Q4525">
        <v>5959810603363</v>
      </c>
      <c r="R4525">
        <v>6027178720010001</v>
      </c>
    </row>
    <row r="4526" spans="1:18" x14ac:dyDescent="0.3">
      <c r="A4526" s="14" t="s">
        <v>12562</v>
      </c>
      <c r="B4526" s="14" t="s">
        <v>12563</v>
      </c>
      <c r="C4526" s="14" t="s">
        <v>654</v>
      </c>
      <c r="D4526">
        <v>541310</v>
      </c>
      <c r="E4526" s="14" t="s">
        <v>46</v>
      </c>
      <c r="F4526">
        <v>54</v>
      </c>
      <c r="G4526" s="21">
        <v>33512</v>
      </c>
      <c r="H4526">
        <v>1991</v>
      </c>
      <c r="I4526">
        <v>34</v>
      </c>
      <c r="J4526" s="14" t="s">
        <v>675</v>
      </c>
      <c r="K4526">
        <v>0</v>
      </c>
      <c r="L4526" s="14" t="s">
        <v>12564</v>
      </c>
      <c r="M4526" s="14" t="s">
        <v>700</v>
      </c>
      <c r="N4526" s="14" t="s">
        <v>701</v>
      </c>
      <c r="O4526" s="14" t="s">
        <v>831</v>
      </c>
      <c r="P4526">
        <v>1</v>
      </c>
      <c r="Q4526">
        <v>1372740138969</v>
      </c>
      <c r="R4526">
        <v>6010985640010001</v>
      </c>
    </row>
    <row r="4527" spans="1:18" x14ac:dyDescent="0.3">
      <c r="A4527" s="14" t="s">
        <v>12565</v>
      </c>
      <c r="B4527" s="14" t="s">
        <v>12566</v>
      </c>
      <c r="C4527" s="14" t="s">
        <v>654</v>
      </c>
      <c r="D4527">
        <v>315990</v>
      </c>
      <c r="E4527" s="14" t="s">
        <v>204</v>
      </c>
      <c r="F4527">
        <v>31</v>
      </c>
      <c r="G4527" s="21">
        <v>45402</v>
      </c>
      <c r="H4527">
        <v>2024</v>
      </c>
      <c r="I4527">
        <v>2</v>
      </c>
      <c r="J4527" s="14" t="s">
        <v>672</v>
      </c>
      <c r="K4527">
        <v>0</v>
      </c>
      <c r="L4527" s="14" t="s">
        <v>12567</v>
      </c>
      <c r="M4527" s="14" t="s">
        <v>700</v>
      </c>
      <c r="N4527" s="14" t="s">
        <v>701</v>
      </c>
      <c r="O4527" s="14" t="s">
        <v>992</v>
      </c>
      <c r="P4527">
        <v>1</v>
      </c>
      <c r="Q4527">
        <v>8755460792230</v>
      </c>
      <c r="R4527">
        <v>6053160870010001</v>
      </c>
    </row>
    <row r="4528" spans="1:18" x14ac:dyDescent="0.3">
      <c r="A4528" s="14" t="s">
        <v>12568</v>
      </c>
      <c r="B4528" s="14" t="s">
        <v>12569</v>
      </c>
      <c r="C4528" s="14" t="s">
        <v>654</v>
      </c>
      <c r="D4528">
        <v>531110</v>
      </c>
      <c r="E4528" s="14" t="s">
        <v>20</v>
      </c>
      <c r="F4528">
        <v>53</v>
      </c>
      <c r="G4528" s="21">
        <v>44154</v>
      </c>
      <c r="H4528">
        <v>2020</v>
      </c>
      <c r="I4528">
        <v>5</v>
      </c>
      <c r="J4528" s="14" t="s">
        <v>672</v>
      </c>
      <c r="K4528">
        <v>0</v>
      </c>
      <c r="L4528" s="14" t="s">
        <v>12570</v>
      </c>
      <c r="M4528" s="14" t="s">
        <v>700</v>
      </c>
      <c r="N4528" s="14" t="s">
        <v>701</v>
      </c>
      <c r="O4528" s="14" t="s">
        <v>741</v>
      </c>
      <c r="P4528">
        <v>1</v>
      </c>
      <c r="Q4528">
        <v>8508750766269</v>
      </c>
      <c r="R4528">
        <v>6046802020010001</v>
      </c>
    </row>
    <row r="4529" spans="1:18" x14ac:dyDescent="0.3">
      <c r="A4529" s="14" t="s">
        <v>12571</v>
      </c>
      <c r="B4529" s="14" t="s">
        <v>12571</v>
      </c>
      <c r="C4529" s="14" t="s">
        <v>655</v>
      </c>
      <c r="D4529">
        <v>541310</v>
      </c>
      <c r="E4529" s="14" t="s">
        <v>46</v>
      </c>
      <c r="F4529">
        <v>54</v>
      </c>
      <c r="G4529" s="21">
        <v>37622</v>
      </c>
      <c r="H4529">
        <v>2003</v>
      </c>
      <c r="I4529">
        <v>23</v>
      </c>
      <c r="J4529" s="14" t="s">
        <v>675</v>
      </c>
      <c r="K4529">
        <v>0</v>
      </c>
      <c r="L4529" s="14" t="s">
        <v>8114</v>
      </c>
      <c r="M4529" s="14" t="s">
        <v>700</v>
      </c>
      <c r="N4529" s="14" t="s">
        <v>701</v>
      </c>
      <c r="O4529" s="14" t="s">
        <v>757</v>
      </c>
      <c r="P4529">
        <v>1</v>
      </c>
      <c r="Q4529">
        <v>7065190614281</v>
      </c>
      <c r="R4529">
        <v>6022191380010001</v>
      </c>
    </row>
    <row r="4530" spans="1:18" x14ac:dyDescent="0.3">
      <c r="A4530" s="14" t="s">
        <v>12572</v>
      </c>
      <c r="B4530" s="14" t="s">
        <v>12573</v>
      </c>
      <c r="C4530" s="14" t="s">
        <v>654</v>
      </c>
      <c r="D4530">
        <v>485999</v>
      </c>
      <c r="E4530" s="14" t="s">
        <v>23</v>
      </c>
      <c r="F4530">
        <v>48</v>
      </c>
      <c r="G4530" s="21">
        <v>42658</v>
      </c>
      <c r="H4530">
        <v>2016</v>
      </c>
      <c r="I4530">
        <v>9</v>
      </c>
      <c r="J4530" s="14" t="s">
        <v>674</v>
      </c>
      <c r="K4530">
        <v>0</v>
      </c>
      <c r="L4530" s="14" t="s">
        <v>12574</v>
      </c>
      <c r="M4530" s="14" t="s">
        <v>700</v>
      </c>
      <c r="N4530" s="14" t="s">
        <v>701</v>
      </c>
      <c r="O4530" s="14" t="s">
        <v>938</v>
      </c>
      <c r="P4530">
        <v>1</v>
      </c>
      <c r="Q4530">
        <v>8041220717243</v>
      </c>
    </row>
    <row r="4531" spans="1:18" x14ac:dyDescent="0.3">
      <c r="A4531" s="14" t="s">
        <v>12575</v>
      </c>
      <c r="B4531" s="14" t="s">
        <v>12576</v>
      </c>
      <c r="C4531" s="14" t="s">
        <v>654</v>
      </c>
      <c r="D4531">
        <v>531311</v>
      </c>
      <c r="E4531" s="14" t="s">
        <v>47</v>
      </c>
      <c r="F4531">
        <v>53</v>
      </c>
      <c r="G4531" s="21">
        <v>46174</v>
      </c>
      <c r="H4531">
        <v>2026</v>
      </c>
      <c r="I4531">
        <v>0</v>
      </c>
      <c r="J4531" s="14" t="s">
        <v>676</v>
      </c>
      <c r="K4531">
        <v>0</v>
      </c>
      <c r="L4531" s="14" t="s">
        <v>12577</v>
      </c>
      <c r="M4531" s="14" t="s">
        <v>700</v>
      </c>
      <c r="N4531" s="14" t="s">
        <v>701</v>
      </c>
      <c r="O4531" s="14" t="s">
        <v>741</v>
      </c>
      <c r="P4531">
        <v>1</v>
      </c>
      <c r="Q4531">
        <v>8921450809835</v>
      </c>
    </row>
    <row r="4532" spans="1:18" x14ac:dyDescent="0.3">
      <c r="A4532" s="14" t="s">
        <v>12578</v>
      </c>
      <c r="B4532" s="14" t="s">
        <v>12579</v>
      </c>
      <c r="C4532" s="14" t="s">
        <v>654</v>
      </c>
      <c r="D4532">
        <v>561730</v>
      </c>
      <c r="E4532" s="14" t="s">
        <v>48</v>
      </c>
      <c r="F4532">
        <v>56</v>
      </c>
      <c r="G4532" s="21">
        <v>44201</v>
      </c>
      <c r="H4532">
        <v>2021</v>
      </c>
      <c r="I4532">
        <v>5</v>
      </c>
      <c r="J4532" s="14" t="s">
        <v>672</v>
      </c>
      <c r="K4532">
        <v>0</v>
      </c>
      <c r="L4532" s="14" t="s">
        <v>12580</v>
      </c>
      <c r="M4532" s="14" t="s">
        <v>700</v>
      </c>
      <c r="N4532" s="14" t="s">
        <v>701</v>
      </c>
      <c r="O4532" s="14" t="s">
        <v>777</v>
      </c>
      <c r="P4532">
        <v>1</v>
      </c>
      <c r="Q4532">
        <v>8714080787818</v>
      </c>
      <c r="R4532">
        <v>6029222110010002</v>
      </c>
    </row>
    <row r="4533" spans="1:18" x14ac:dyDescent="0.3">
      <c r="A4533" s="14" t="s">
        <v>12581</v>
      </c>
      <c r="B4533" s="14" t="s">
        <v>12582</v>
      </c>
      <c r="C4533" s="14" t="s">
        <v>654</v>
      </c>
      <c r="D4533">
        <v>541611</v>
      </c>
      <c r="E4533" s="14" t="s">
        <v>28</v>
      </c>
      <c r="F4533">
        <v>54</v>
      </c>
      <c r="G4533" s="21">
        <v>45292</v>
      </c>
      <c r="H4533">
        <v>2024</v>
      </c>
      <c r="I4533">
        <v>2</v>
      </c>
      <c r="J4533" s="14" t="s">
        <v>672</v>
      </c>
      <c r="K4533">
        <v>0</v>
      </c>
      <c r="L4533" s="14" t="s">
        <v>12583</v>
      </c>
      <c r="M4533" s="14" t="s">
        <v>700</v>
      </c>
      <c r="N4533" s="14" t="s">
        <v>701</v>
      </c>
      <c r="O4533" s="14" t="s">
        <v>868</v>
      </c>
      <c r="P4533">
        <v>1</v>
      </c>
      <c r="Q4533">
        <v>8740850790666</v>
      </c>
      <c r="R4533">
        <v>6054224590010001</v>
      </c>
    </row>
    <row r="4534" spans="1:18" x14ac:dyDescent="0.3">
      <c r="A4534" s="14" t="s">
        <v>12584</v>
      </c>
      <c r="B4534" s="14" t="s">
        <v>12585</v>
      </c>
      <c r="C4534" s="14" t="s">
        <v>654</v>
      </c>
      <c r="D4534">
        <v>812990</v>
      </c>
      <c r="E4534" s="14" t="s">
        <v>21</v>
      </c>
      <c r="F4534">
        <v>81</v>
      </c>
      <c r="G4534" s="21">
        <v>36892</v>
      </c>
      <c r="H4534">
        <v>2001</v>
      </c>
      <c r="I4534">
        <v>25</v>
      </c>
      <c r="J4534" s="14" t="s">
        <v>675</v>
      </c>
      <c r="K4534">
        <v>0</v>
      </c>
      <c r="L4534" s="14" t="s">
        <v>12586</v>
      </c>
      <c r="M4534" s="14" t="s">
        <v>700</v>
      </c>
      <c r="N4534" s="14" t="s">
        <v>701</v>
      </c>
      <c r="O4534" s="14" t="s">
        <v>956</v>
      </c>
      <c r="P4534">
        <v>1</v>
      </c>
      <c r="Q4534">
        <v>5429380546707</v>
      </c>
      <c r="R4534">
        <v>6021057425429380</v>
      </c>
    </row>
    <row r="4535" spans="1:18" x14ac:dyDescent="0.3">
      <c r="A4535" s="14" t="s">
        <v>12587</v>
      </c>
      <c r="B4535" s="14" t="s">
        <v>12587</v>
      </c>
      <c r="C4535" s="14" t="s">
        <v>654</v>
      </c>
      <c r="D4535">
        <v>721199</v>
      </c>
      <c r="E4535" s="14" t="s">
        <v>25</v>
      </c>
      <c r="F4535">
        <v>72</v>
      </c>
      <c r="G4535" s="21">
        <v>44621</v>
      </c>
      <c r="H4535">
        <v>2022</v>
      </c>
      <c r="I4535">
        <v>4</v>
      </c>
      <c r="J4535" s="14" t="s">
        <v>672</v>
      </c>
      <c r="K4535">
        <v>0</v>
      </c>
      <c r="L4535" s="14" t="s">
        <v>12588</v>
      </c>
      <c r="M4535" s="14" t="s">
        <v>700</v>
      </c>
      <c r="N4535" s="14" t="s">
        <v>701</v>
      </c>
      <c r="O4535" s="14" t="s">
        <v>777</v>
      </c>
      <c r="P4535">
        <v>1</v>
      </c>
      <c r="Q4535">
        <v>8583660774140</v>
      </c>
    </row>
    <row r="4536" spans="1:18" x14ac:dyDescent="0.3">
      <c r="A4536" s="14" t="s">
        <v>12589</v>
      </c>
      <c r="B4536" s="14" t="s">
        <v>12590</v>
      </c>
      <c r="C4536" s="14" t="s">
        <v>658</v>
      </c>
      <c r="D4536">
        <v>811192</v>
      </c>
      <c r="E4536" s="14" t="s">
        <v>192</v>
      </c>
      <c r="F4536">
        <v>81</v>
      </c>
      <c r="G4536" s="21">
        <v>43568</v>
      </c>
      <c r="H4536">
        <v>2019</v>
      </c>
      <c r="I4536">
        <v>7</v>
      </c>
      <c r="J4536" s="14" t="s">
        <v>674</v>
      </c>
      <c r="K4536">
        <v>0</v>
      </c>
      <c r="L4536" s="14" t="s">
        <v>12591</v>
      </c>
      <c r="M4536" s="14" t="s">
        <v>764</v>
      </c>
      <c r="N4536" s="14" t="s">
        <v>701</v>
      </c>
      <c r="O4536" s="14" t="s">
        <v>1299</v>
      </c>
      <c r="P4536">
        <v>0</v>
      </c>
      <c r="Q4536">
        <v>8359410750473</v>
      </c>
      <c r="R4536">
        <v>6044164620010001</v>
      </c>
    </row>
    <row r="4537" spans="1:18" x14ac:dyDescent="0.3">
      <c r="A4537" s="14" t="s">
        <v>12592</v>
      </c>
      <c r="B4537" s="14" t="s">
        <v>12592</v>
      </c>
      <c r="C4537" s="14" t="s">
        <v>657</v>
      </c>
      <c r="D4537">
        <v>236115</v>
      </c>
      <c r="E4537" s="14" t="s">
        <v>35</v>
      </c>
      <c r="F4537">
        <v>23</v>
      </c>
      <c r="G4537" s="21">
        <v>37316</v>
      </c>
      <c r="H4537">
        <v>2002</v>
      </c>
      <c r="I4537">
        <v>24</v>
      </c>
      <c r="J4537" s="14" t="s">
        <v>675</v>
      </c>
      <c r="K4537">
        <v>0</v>
      </c>
      <c r="L4537" s="14" t="s">
        <v>12593</v>
      </c>
      <c r="M4537" s="14" t="s">
        <v>6357</v>
      </c>
      <c r="N4537" s="14" t="s">
        <v>701</v>
      </c>
      <c r="O4537" s="14" t="s">
        <v>6358</v>
      </c>
      <c r="P4537">
        <v>0</v>
      </c>
      <c r="Q4537">
        <v>5497160553922</v>
      </c>
      <c r="R4537">
        <v>6020411590010001</v>
      </c>
    </row>
    <row r="4538" spans="1:18" x14ac:dyDescent="0.3">
      <c r="A4538" s="14" t="s">
        <v>12594</v>
      </c>
      <c r="B4538" s="14" t="s">
        <v>12595</v>
      </c>
      <c r="C4538" s="14" t="s">
        <v>654</v>
      </c>
      <c r="D4538">
        <v>812990</v>
      </c>
      <c r="E4538" s="14" t="s">
        <v>21</v>
      </c>
      <c r="F4538">
        <v>81</v>
      </c>
      <c r="G4538" s="21">
        <v>33744</v>
      </c>
      <c r="H4538">
        <v>1992</v>
      </c>
      <c r="I4538">
        <v>34</v>
      </c>
      <c r="J4538" s="14" t="s">
        <v>675</v>
      </c>
      <c r="K4538">
        <v>0</v>
      </c>
      <c r="L4538" s="14" t="s">
        <v>12596</v>
      </c>
      <c r="M4538" s="14" t="s">
        <v>1729</v>
      </c>
      <c r="N4538" s="14" t="s">
        <v>701</v>
      </c>
      <c r="O4538" s="14" t="s">
        <v>5284</v>
      </c>
      <c r="P4538">
        <v>0</v>
      </c>
      <c r="Q4538">
        <v>1449020146788</v>
      </c>
      <c r="R4538">
        <v>6014351190010001</v>
      </c>
    </row>
    <row r="4539" spans="1:18" x14ac:dyDescent="0.3">
      <c r="A4539" s="14" t="s">
        <v>12597</v>
      </c>
      <c r="B4539" s="14" t="s">
        <v>12598</v>
      </c>
      <c r="C4539" s="14" t="s">
        <v>654</v>
      </c>
      <c r="D4539">
        <v>531110</v>
      </c>
      <c r="E4539" s="14" t="s">
        <v>20</v>
      </c>
      <c r="F4539">
        <v>53</v>
      </c>
      <c r="G4539" s="21">
        <v>45398</v>
      </c>
      <c r="H4539">
        <v>2024</v>
      </c>
      <c r="I4539">
        <v>2</v>
      </c>
      <c r="J4539" s="14" t="s">
        <v>672</v>
      </c>
      <c r="K4539">
        <v>0</v>
      </c>
      <c r="L4539" s="14" t="s">
        <v>12599</v>
      </c>
      <c r="M4539" s="14" t="s">
        <v>700</v>
      </c>
      <c r="N4539" s="14" t="s">
        <v>701</v>
      </c>
      <c r="O4539" s="14" t="s">
        <v>741</v>
      </c>
      <c r="P4539">
        <v>1</v>
      </c>
      <c r="Q4539">
        <v>8755580792243</v>
      </c>
      <c r="R4539">
        <v>6046627430010002</v>
      </c>
    </row>
    <row r="4540" spans="1:18" x14ac:dyDescent="0.3">
      <c r="A4540" s="14" t="s">
        <v>12600</v>
      </c>
      <c r="B4540" s="14" t="s">
        <v>12600</v>
      </c>
      <c r="C4540" s="14" t="s">
        <v>656</v>
      </c>
      <c r="D4540">
        <v>236118</v>
      </c>
      <c r="E4540" s="14" t="s">
        <v>29</v>
      </c>
      <c r="F4540">
        <v>23</v>
      </c>
      <c r="G4540" s="21">
        <v>45955</v>
      </c>
      <c r="H4540">
        <v>2025</v>
      </c>
      <c r="I4540">
        <v>0</v>
      </c>
      <c r="J4540" s="14" t="s">
        <v>676</v>
      </c>
      <c r="K4540">
        <v>0</v>
      </c>
      <c r="L4540" s="14" t="s">
        <v>12601</v>
      </c>
      <c r="M4540" s="14" t="s">
        <v>2620</v>
      </c>
      <c r="N4540" s="14" t="s">
        <v>701</v>
      </c>
      <c r="O4540" s="14" t="s">
        <v>2621</v>
      </c>
      <c r="P4540">
        <v>0</v>
      </c>
      <c r="Q4540">
        <v>8873660804686</v>
      </c>
      <c r="R4540">
        <v>6056664600010001</v>
      </c>
    </row>
    <row r="4541" spans="1:18" x14ac:dyDescent="0.3">
      <c r="A4541" s="14" t="s">
        <v>12602</v>
      </c>
      <c r="B4541" s="14" t="s">
        <v>12602</v>
      </c>
      <c r="C4541" s="14" t="s">
        <v>656</v>
      </c>
      <c r="D4541">
        <v>449121</v>
      </c>
      <c r="E4541" s="14" t="s">
        <v>251</v>
      </c>
      <c r="F4541">
        <v>44</v>
      </c>
      <c r="G4541" s="21">
        <v>46184</v>
      </c>
      <c r="H4541">
        <v>2026</v>
      </c>
      <c r="I4541">
        <v>0</v>
      </c>
      <c r="J4541" s="14" t="s">
        <v>676</v>
      </c>
      <c r="K4541">
        <v>0</v>
      </c>
      <c r="L4541" s="14" t="s">
        <v>12603</v>
      </c>
      <c r="M4541" s="14" t="s">
        <v>1939</v>
      </c>
      <c r="N4541" s="14" t="s">
        <v>701</v>
      </c>
      <c r="O4541" s="14" t="s">
        <v>1940</v>
      </c>
      <c r="P4541">
        <v>0</v>
      </c>
      <c r="Q4541">
        <v>8939820811747</v>
      </c>
      <c r="R4541">
        <v>6060303560010001</v>
      </c>
    </row>
    <row r="4542" spans="1:18" x14ac:dyDescent="0.3">
      <c r="A4542" s="14" t="s">
        <v>12604</v>
      </c>
      <c r="B4542" s="14" t="s">
        <v>12605</v>
      </c>
      <c r="C4542" s="14" t="s">
        <v>657</v>
      </c>
      <c r="D4542">
        <v>524210</v>
      </c>
      <c r="E4542" s="14" t="s">
        <v>89</v>
      </c>
      <c r="F4542">
        <v>52</v>
      </c>
      <c r="G4542" s="21">
        <v>43831</v>
      </c>
      <c r="H4542">
        <v>2020</v>
      </c>
      <c r="I4542">
        <v>6</v>
      </c>
      <c r="J4542" s="14" t="s">
        <v>674</v>
      </c>
      <c r="K4542">
        <v>0</v>
      </c>
      <c r="L4542" s="14" t="s">
        <v>12606</v>
      </c>
      <c r="M4542" s="14" t="s">
        <v>700</v>
      </c>
      <c r="N4542" s="14" t="s">
        <v>701</v>
      </c>
      <c r="O4542" s="14" t="s">
        <v>702</v>
      </c>
      <c r="P4542">
        <v>1</v>
      </c>
      <c r="Q4542">
        <v>8456060760691</v>
      </c>
      <c r="R4542">
        <v>6043699190010001</v>
      </c>
    </row>
    <row r="4543" spans="1:18" x14ac:dyDescent="0.3">
      <c r="A4543" s="14" t="s">
        <v>12607</v>
      </c>
      <c r="B4543" s="14" t="s">
        <v>12607</v>
      </c>
      <c r="C4543" s="14" t="s">
        <v>654</v>
      </c>
      <c r="D4543">
        <v>238320</v>
      </c>
      <c r="E4543" s="14" t="s">
        <v>60</v>
      </c>
      <c r="F4543">
        <v>23</v>
      </c>
      <c r="G4543" s="21">
        <v>32694</v>
      </c>
      <c r="H4543">
        <v>1989</v>
      </c>
      <c r="I4543">
        <v>37</v>
      </c>
      <c r="J4543" s="14" t="s">
        <v>675</v>
      </c>
      <c r="K4543">
        <v>0</v>
      </c>
      <c r="L4543" s="14" t="s">
        <v>12608</v>
      </c>
      <c r="M4543" s="14" t="s">
        <v>700</v>
      </c>
      <c r="N4543" s="14" t="s">
        <v>701</v>
      </c>
      <c r="O4543" s="14" t="s">
        <v>777</v>
      </c>
      <c r="P4543">
        <v>1</v>
      </c>
      <c r="Q4543">
        <v>1087250109693</v>
      </c>
      <c r="R4543">
        <v>6011896790010001</v>
      </c>
    </row>
    <row r="4544" spans="1:18" x14ac:dyDescent="0.3">
      <c r="A4544" s="14" t="s">
        <v>12609</v>
      </c>
      <c r="B4544" s="14" t="s">
        <v>12610</v>
      </c>
      <c r="C4544" s="14" t="s">
        <v>655</v>
      </c>
      <c r="D4544">
        <v>236115</v>
      </c>
      <c r="E4544" s="14" t="s">
        <v>35</v>
      </c>
      <c r="F4544">
        <v>23</v>
      </c>
      <c r="G4544" s="21">
        <v>36265</v>
      </c>
      <c r="H4544">
        <v>1999</v>
      </c>
      <c r="I4544">
        <v>27</v>
      </c>
      <c r="J4544" s="14" t="s">
        <v>675</v>
      </c>
      <c r="K4544">
        <v>0</v>
      </c>
      <c r="L4544" s="14" t="s">
        <v>12611</v>
      </c>
      <c r="M4544" s="14" t="s">
        <v>1821</v>
      </c>
      <c r="N4544" s="14" t="s">
        <v>701</v>
      </c>
      <c r="O4544" s="14" t="s">
        <v>2826</v>
      </c>
      <c r="P4544">
        <v>0</v>
      </c>
      <c r="Q4544">
        <v>5250150527104</v>
      </c>
      <c r="R4544">
        <v>6018897270010001</v>
      </c>
    </row>
    <row r="4545" spans="1:18" x14ac:dyDescent="0.3">
      <c r="A4545" s="14" t="s">
        <v>12612</v>
      </c>
      <c r="B4545" s="14" t="s">
        <v>12613</v>
      </c>
      <c r="C4545" s="14" t="s">
        <v>654</v>
      </c>
      <c r="D4545">
        <v>459999</v>
      </c>
      <c r="E4545" s="14" t="s">
        <v>27</v>
      </c>
      <c r="F4545">
        <v>45</v>
      </c>
      <c r="G4545" s="21">
        <v>30712</v>
      </c>
      <c r="H4545">
        <v>1984</v>
      </c>
      <c r="I4545">
        <v>42</v>
      </c>
      <c r="J4545" s="14" t="s">
        <v>675</v>
      </c>
      <c r="K4545">
        <v>0</v>
      </c>
      <c r="L4545" s="14" t="s">
        <v>12614</v>
      </c>
      <c r="M4545" s="14" t="s">
        <v>700</v>
      </c>
      <c r="N4545" s="14" t="s">
        <v>701</v>
      </c>
      <c r="O4545" s="14" t="s">
        <v>702</v>
      </c>
      <c r="P4545">
        <v>1</v>
      </c>
      <c r="Q4545">
        <v>370070044323</v>
      </c>
      <c r="R4545">
        <v>6004434080010001</v>
      </c>
    </row>
    <row r="4546" spans="1:18" x14ac:dyDescent="0.3">
      <c r="A4546" s="14" t="s">
        <v>12615</v>
      </c>
      <c r="B4546" s="14" t="s">
        <v>12616</v>
      </c>
      <c r="C4546" s="14" t="s">
        <v>654</v>
      </c>
      <c r="D4546">
        <v>238320</v>
      </c>
      <c r="E4546" s="14" t="s">
        <v>60</v>
      </c>
      <c r="F4546">
        <v>23</v>
      </c>
      <c r="G4546" s="21">
        <v>46128</v>
      </c>
      <c r="H4546">
        <v>2026</v>
      </c>
      <c r="I4546">
        <v>0</v>
      </c>
      <c r="J4546" s="14" t="s">
        <v>676</v>
      </c>
      <c r="K4546">
        <v>0</v>
      </c>
      <c r="L4546" s="14" t="s">
        <v>12617</v>
      </c>
      <c r="M4546" s="14" t="s">
        <v>764</v>
      </c>
      <c r="N4546" s="14" t="s">
        <v>701</v>
      </c>
      <c r="O4546" s="14" t="s">
        <v>1322</v>
      </c>
      <c r="P4546">
        <v>0</v>
      </c>
      <c r="Q4546">
        <v>8915040809175</v>
      </c>
      <c r="R4546">
        <v>6014724660010001</v>
      </c>
    </row>
    <row r="4547" spans="1:18" x14ac:dyDescent="0.3">
      <c r="A4547" s="14" t="s">
        <v>12618</v>
      </c>
      <c r="B4547" s="14" t="s">
        <v>12618</v>
      </c>
      <c r="C4547" s="14" t="s">
        <v>655</v>
      </c>
      <c r="D4547">
        <v>424910</v>
      </c>
      <c r="E4547" s="14" t="s">
        <v>442</v>
      </c>
      <c r="F4547">
        <v>42</v>
      </c>
      <c r="G4547" s="21">
        <v>30042</v>
      </c>
      <c r="H4547">
        <v>1982</v>
      </c>
      <c r="I4547">
        <v>44</v>
      </c>
      <c r="J4547" s="14" t="s">
        <v>675</v>
      </c>
      <c r="K4547">
        <v>0</v>
      </c>
      <c r="L4547" s="14" t="s">
        <v>12619</v>
      </c>
      <c r="M4547" s="14" t="s">
        <v>5299</v>
      </c>
      <c r="N4547" s="14" t="s">
        <v>701</v>
      </c>
      <c r="O4547" s="14" t="s">
        <v>5300</v>
      </c>
      <c r="P4547">
        <v>0</v>
      </c>
      <c r="Q4547">
        <v>403400047870</v>
      </c>
      <c r="R4547">
        <v>1920028580010001</v>
      </c>
    </row>
    <row r="4548" spans="1:18" x14ac:dyDescent="0.3">
      <c r="A4548" s="14" t="s">
        <v>12620</v>
      </c>
      <c r="B4548" s="14" t="s">
        <v>12621</v>
      </c>
      <c r="C4548" s="14" t="s">
        <v>654</v>
      </c>
      <c r="D4548">
        <v>812990</v>
      </c>
      <c r="E4548" s="14" t="s">
        <v>21</v>
      </c>
      <c r="F4548">
        <v>81</v>
      </c>
      <c r="G4548" s="21">
        <v>38903</v>
      </c>
      <c r="H4548">
        <v>2006</v>
      </c>
      <c r="I4548">
        <v>20</v>
      </c>
      <c r="J4548" s="14" t="s">
        <v>673</v>
      </c>
      <c r="K4548">
        <v>0</v>
      </c>
      <c r="L4548" s="14" t="s">
        <v>12622</v>
      </c>
      <c r="M4548" s="14" t="s">
        <v>2760</v>
      </c>
      <c r="N4548" s="14" t="s">
        <v>701</v>
      </c>
      <c r="O4548" s="14" t="s">
        <v>2007</v>
      </c>
      <c r="P4548">
        <v>0</v>
      </c>
      <c r="Q4548">
        <v>5894810596500</v>
      </c>
      <c r="R4548">
        <v>6019928730010001</v>
      </c>
    </row>
    <row r="4549" spans="1:18" x14ac:dyDescent="0.3">
      <c r="A4549" s="14" t="s">
        <v>12623</v>
      </c>
      <c r="B4549" s="14" t="s">
        <v>12623</v>
      </c>
      <c r="C4549" s="14" t="s">
        <v>654</v>
      </c>
      <c r="D4549">
        <v>812990</v>
      </c>
      <c r="E4549" s="14" t="s">
        <v>21</v>
      </c>
      <c r="F4549">
        <v>81</v>
      </c>
      <c r="G4549" s="21">
        <v>35431</v>
      </c>
      <c r="H4549">
        <v>1997</v>
      </c>
      <c r="I4549">
        <v>29</v>
      </c>
      <c r="J4549" s="14" t="s">
        <v>675</v>
      </c>
      <c r="K4549">
        <v>0</v>
      </c>
      <c r="L4549" s="14" t="s">
        <v>12624</v>
      </c>
      <c r="M4549" s="14" t="s">
        <v>700</v>
      </c>
      <c r="N4549" s="14" t="s">
        <v>701</v>
      </c>
      <c r="O4549" s="14" t="s">
        <v>956</v>
      </c>
      <c r="P4549">
        <v>1</v>
      </c>
      <c r="Q4549">
        <v>5083250509086</v>
      </c>
      <c r="R4549">
        <v>6018125440010001</v>
      </c>
    </row>
    <row r="4550" spans="1:18" x14ac:dyDescent="0.3">
      <c r="A4550" s="14" t="s">
        <v>12625</v>
      </c>
      <c r="B4550" s="14" t="s">
        <v>12626</v>
      </c>
      <c r="C4550" s="14" t="s">
        <v>654</v>
      </c>
      <c r="D4550">
        <v>531210</v>
      </c>
      <c r="E4550" s="14" t="s">
        <v>43</v>
      </c>
      <c r="F4550">
        <v>53</v>
      </c>
      <c r="G4550" s="21">
        <v>26816</v>
      </c>
      <c r="H4550">
        <v>1973</v>
      </c>
      <c r="I4550">
        <v>53</v>
      </c>
      <c r="J4550" s="14" t="s">
        <v>675</v>
      </c>
      <c r="K4550">
        <v>0</v>
      </c>
      <c r="L4550" s="14" t="s">
        <v>12627</v>
      </c>
      <c r="M4550" s="14" t="s">
        <v>700</v>
      </c>
      <c r="N4550" s="14" t="s">
        <v>701</v>
      </c>
      <c r="O4550" s="14" t="s">
        <v>702</v>
      </c>
      <c r="P4550">
        <v>1</v>
      </c>
      <c r="Q4550">
        <v>96290013254</v>
      </c>
      <c r="R4550">
        <v>6004597890010001</v>
      </c>
    </row>
    <row r="4551" spans="1:18" x14ac:dyDescent="0.3">
      <c r="A4551" s="14" t="s">
        <v>12628</v>
      </c>
      <c r="B4551" s="14" t="s">
        <v>12629</v>
      </c>
      <c r="C4551" s="14" t="s">
        <v>654</v>
      </c>
      <c r="D4551">
        <v>236115</v>
      </c>
      <c r="E4551" s="14" t="s">
        <v>35</v>
      </c>
      <c r="F4551">
        <v>23</v>
      </c>
      <c r="G4551" s="21">
        <v>38543</v>
      </c>
      <c r="H4551">
        <v>2005</v>
      </c>
      <c r="I4551">
        <v>21</v>
      </c>
      <c r="J4551" s="14" t="s">
        <v>675</v>
      </c>
      <c r="K4551">
        <v>0</v>
      </c>
      <c r="L4551" s="14" t="s">
        <v>12630</v>
      </c>
      <c r="M4551" s="14" t="s">
        <v>700</v>
      </c>
      <c r="N4551" s="14" t="s">
        <v>701</v>
      </c>
      <c r="O4551" s="14" t="s">
        <v>868</v>
      </c>
      <c r="P4551">
        <v>1</v>
      </c>
      <c r="Q4551">
        <v>5835700590049</v>
      </c>
      <c r="R4551">
        <v>6025136540010001</v>
      </c>
    </row>
    <row r="4552" spans="1:18" x14ac:dyDescent="0.3">
      <c r="A4552" s="14" t="s">
        <v>12631</v>
      </c>
      <c r="B4552" s="14" t="s">
        <v>12632</v>
      </c>
      <c r="C4552" s="14" t="s">
        <v>655</v>
      </c>
      <c r="D4552">
        <v>238220</v>
      </c>
      <c r="E4552" s="14" t="s">
        <v>34</v>
      </c>
      <c r="F4552">
        <v>23</v>
      </c>
      <c r="G4552" s="21">
        <v>40067</v>
      </c>
      <c r="H4552">
        <v>2009</v>
      </c>
      <c r="I4552">
        <v>16</v>
      </c>
      <c r="J4552" s="14" t="s">
        <v>673</v>
      </c>
      <c r="K4552">
        <v>0</v>
      </c>
      <c r="L4552" s="14" t="s">
        <v>12633</v>
      </c>
      <c r="M4552" s="14" t="s">
        <v>1263</v>
      </c>
      <c r="N4552" s="14" t="s">
        <v>701</v>
      </c>
      <c r="O4552" s="14" t="s">
        <v>2449</v>
      </c>
      <c r="P4552">
        <v>0</v>
      </c>
      <c r="Q4552">
        <v>7210350629859</v>
      </c>
      <c r="R4552">
        <v>6023961800010001</v>
      </c>
    </row>
    <row r="4553" spans="1:18" x14ac:dyDescent="0.3">
      <c r="A4553" s="14" t="s">
        <v>12634</v>
      </c>
      <c r="B4553" s="14" t="s">
        <v>12634</v>
      </c>
      <c r="C4553" s="14" t="s">
        <v>654</v>
      </c>
      <c r="D4553">
        <v>611699</v>
      </c>
      <c r="E4553" s="14" t="s">
        <v>64</v>
      </c>
      <c r="F4553">
        <v>61</v>
      </c>
      <c r="G4553" s="21">
        <v>35065</v>
      </c>
      <c r="H4553">
        <v>1996</v>
      </c>
      <c r="I4553">
        <v>30</v>
      </c>
      <c r="J4553" s="14" t="s">
        <v>675</v>
      </c>
      <c r="K4553">
        <v>0</v>
      </c>
      <c r="L4553" s="14" t="s">
        <v>12635</v>
      </c>
      <c r="M4553" s="14" t="s">
        <v>700</v>
      </c>
      <c r="N4553" s="14" t="s">
        <v>701</v>
      </c>
      <c r="O4553" s="14" t="s">
        <v>799</v>
      </c>
      <c r="P4553">
        <v>1</v>
      </c>
      <c r="Q4553">
        <v>1826700185270</v>
      </c>
      <c r="R4553">
        <v>6016840000010001</v>
      </c>
    </row>
    <row r="4554" spans="1:18" x14ac:dyDescent="0.3">
      <c r="A4554" s="14" t="s">
        <v>12636</v>
      </c>
      <c r="B4554" s="14" t="s">
        <v>12637</v>
      </c>
      <c r="C4554" s="14" t="s">
        <v>654</v>
      </c>
      <c r="D4554">
        <v>812910</v>
      </c>
      <c r="E4554" s="14" t="s">
        <v>97</v>
      </c>
      <c r="F4554">
        <v>81</v>
      </c>
      <c r="G4554" s="21">
        <v>42370</v>
      </c>
      <c r="H4554">
        <v>2016</v>
      </c>
      <c r="I4554">
        <v>10</v>
      </c>
      <c r="J4554" s="14" t="s">
        <v>674</v>
      </c>
      <c r="K4554">
        <v>0</v>
      </c>
      <c r="L4554" s="14" t="s">
        <v>12638</v>
      </c>
      <c r="M4554" s="14" t="s">
        <v>700</v>
      </c>
      <c r="N4554" s="14" t="s">
        <v>701</v>
      </c>
      <c r="O4554" s="14" t="s">
        <v>893</v>
      </c>
      <c r="P4554">
        <v>1</v>
      </c>
      <c r="Q4554">
        <v>7909770703582</v>
      </c>
      <c r="R4554">
        <v>6036028900010001</v>
      </c>
    </row>
    <row r="4555" spans="1:18" x14ac:dyDescent="0.3">
      <c r="A4555" s="14" t="s">
        <v>12639</v>
      </c>
      <c r="B4555" s="14" t="s">
        <v>12640</v>
      </c>
      <c r="C4555" s="14" t="s">
        <v>654</v>
      </c>
      <c r="D4555">
        <v>561730</v>
      </c>
      <c r="E4555" s="14" t="s">
        <v>48</v>
      </c>
      <c r="F4555">
        <v>56</v>
      </c>
      <c r="G4555" s="21">
        <v>37582</v>
      </c>
      <c r="H4555">
        <v>2002</v>
      </c>
      <c r="I4555">
        <v>23</v>
      </c>
      <c r="J4555" s="14" t="s">
        <v>675</v>
      </c>
      <c r="K4555">
        <v>0</v>
      </c>
      <c r="L4555" s="14" t="s">
        <v>12641</v>
      </c>
      <c r="M4555" s="14" t="s">
        <v>1729</v>
      </c>
      <c r="N4555" s="14" t="s">
        <v>701</v>
      </c>
      <c r="O4555" s="14" t="s">
        <v>5284</v>
      </c>
      <c r="P4555">
        <v>0</v>
      </c>
      <c r="Q4555">
        <v>7670410678603</v>
      </c>
      <c r="R4555">
        <v>6020715920010001</v>
      </c>
    </row>
    <row r="4556" spans="1:18" x14ac:dyDescent="0.3">
      <c r="A4556" s="14" t="s">
        <v>12642</v>
      </c>
      <c r="B4556" s="14" t="s">
        <v>12643</v>
      </c>
      <c r="C4556" s="14" t="s">
        <v>654</v>
      </c>
      <c r="D4556">
        <v>541618</v>
      </c>
      <c r="E4556" s="14" t="s">
        <v>56</v>
      </c>
      <c r="F4556">
        <v>54</v>
      </c>
      <c r="G4556" s="21">
        <v>39108</v>
      </c>
      <c r="H4556">
        <v>2007</v>
      </c>
      <c r="I4556">
        <v>19</v>
      </c>
      <c r="J4556" s="14" t="s">
        <v>673</v>
      </c>
      <c r="K4556">
        <v>0</v>
      </c>
      <c r="L4556" s="14" t="s">
        <v>955</v>
      </c>
      <c r="M4556" s="14" t="s">
        <v>700</v>
      </c>
      <c r="N4556" s="14" t="s">
        <v>701</v>
      </c>
      <c r="O4556" s="14" t="s">
        <v>956</v>
      </c>
      <c r="P4556">
        <v>1</v>
      </c>
      <c r="Q4556">
        <v>5942580601538</v>
      </c>
      <c r="R4556">
        <v>6027072690010001</v>
      </c>
    </row>
    <row r="4557" spans="1:18" x14ac:dyDescent="0.3">
      <c r="A4557" s="14" t="s">
        <v>12644</v>
      </c>
      <c r="B4557" s="14" t="s">
        <v>12645</v>
      </c>
      <c r="C4557" s="14" t="s">
        <v>654</v>
      </c>
      <c r="D4557">
        <v>541820</v>
      </c>
      <c r="E4557" s="14" t="s">
        <v>173</v>
      </c>
      <c r="F4557">
        <v>54</v>
      </c>
      <c r="G4557" s="21">
        <v>33525</v>
      </c>
      <c r="H4557">
        <v>1991</v>
      </c>
      <c r="I4557">
        <v>34</v>
      </c>
      <c r="J4557" s="14" t="s">
        <v>675</v>
      </c>
      <c r="K4557">
        <v>0</v>
      </c>
      <c r="L4557" s="14" t="s">
        <v>12646</v>
      </c>
      <c r="M4557" s="14" t="s">
        <v>700</v>
      </c>
      <c r="N4557" s="14" t="s">
        <v>701</v>
      </c>
      <c r="O4557" s="14" t="s">
        <v>757</v>
      </c>
      <c r="P4557">
        <v>1</v>
      </c>
      <c r="Q4557">
        <v>1370030138692</v>
      </c>
      <c r="R4557">
        <v>6013466030010001</v>
      </c>
    </row>
    <row r="4558" spans="1:18" x14ac:dyDescent="0.3">
      <c r="A4558" s="14" t="s">
        <v>12647</v>
      </c>
      <c r="B4558" s="14" t="s">
        <v>12648</v>
      </c>
      <c r="C4558" s="14" t="s">
        <v>654</v>
      </c>
      <c r="D4558">
        <v>111422</v>
      </c>
      <c r="E4558" s="14" t="s">
        <v>468</v>
      </c>
      <c r="F4558">
        <v>11</v>
      </c>
      <c r="G4558" s="21">
        <v>43191</v>
      </c>
      <c r="H4558">
        <v>2018</v>
      </c>
      <c r="I4558">
        <v>8</v>
      </c>
      <c r="J4558" s="14" t="s">
        <v>674</v>
      </c>
      <c r="K4558">
        <v>0</v>
      </c>
      <c r="L4558" s="14" t="s">
        <v>12649</v>
      </c>
      <c r="M4558" s="14" t="s">
        <v>700</v>
      </c>
      <c r="N4558" s="14" t="s">
        <v>701</v>
      </c>
      <c r="O4558" s="14" t="s">
        <v>1021</v>
      </c>
      <c r="P4558">
        <v>1</v>
      </c>
      <c r="Q4558">
        <v>8324300746820</v>
      </c>
      <c r="R4558">
        <v>6042920200010001</v>
      </c>
    </row>
    <row r="4559" spans="1:18" x14ac:dyDescent="0.3">
      <c r="A4559" s="14" t="s">
        <v>12650</v>
      </c>
      <c r="B4559" s="14" t="s">
        <v>12651</v>
      </c>
      <c r="C4559" s="14" t="s">
        <v>654</v>
      </c>
      <c r="D4559">
        <v>624190</v>
      </c>
      <c r="E4559" s="14" t="s">
        <v>54</v>
      </c>
      <c r="F4559">
        <v>62</v>
      </c>
      <c r="G4559" s="21">
        <v>44018</v>
      </c>
      <c r="H4559">
        <v>2020</v>
      </c>
      <c r="I4559">
        <v>6</v>
      </c>
      <c r="J4559" s="14" t="s">
        <v>674</v>
      </c>
      <c r="K4559">
        <v>0</v>
      </c>
      <c r="L4559" s="14" t="s">
        <v>12652</v>
      </c>
      <c r="M4559" s="14" t="s">
        <v>700</v>
      </c>
      <c r="N4559" s="14" t="s">
        <v>701</v>
      </c>
      <c r="O4559" s="14" t="s">
        <v>868</v>
      </c>
      <c r="P4559">
        <v>1</v>
      </c>
      <c r="Q4559">
        <v>8581670773928</v>
      </c>
      <c r="R4559">
        <v>6046367150010001</v>
      </c>
    </row>
    <row r="4560" spans="1:18" x14ac:dyDescent="0.3">
      <c r="A4560" s="14" t="s">
        <v>12653</v>
      </c>
      <c r="B4560" s="14" t="s">
        <v>12654</v>
      </c>
      <c r="C4560" s="14" t="s">
        <v>654</v>
      </c>
      <c r="D4560">
        <v>812112</v>
      </c>
      <c r="E4560" s="14" t="s">
        <v>37</v>
      </c>
      <c r="F4560">
        <v>81</v>
      </c>
      <c r="G4560" s="21">
        <v>46078</v>
      </c>
      <c r="H4560">
        <v>2026</v>
      </c>
      <c r="I4560">
        <v>0</v>
      </c>
      <c r="J4560" s="14" t="s">
        <v>676</v>
      </c>
      <c r="K4560">
        <v>0</v>
      </c>
      <c r="L4560" s="14" t="s">
        <v>12655</v>
      </c>
      <c r="M4560" s="14" t="s">
        <v>700</v>
      </c>
      <c r="N4560" s="14" t="s">
        <v>701</v>
      </c>
      <c r="O4560" s="14" t="s">
        <v>714</v>
      </c>
      <c r="P4560">
        <v>1</v>
      </c>
      <c r="Q4560">
        <v>8901030807717</v>
      </c>
      <c r="R4560">
        <v>6034177170010002</v>
      </c>
    </row>
    <row r="4561" spans="1:18" x14ac:dyDescent="0.3">
      <c r="A4561" s="14" t="s">
        <v>12656</v>
      </c>
      <c r="B4561" s="14" t="s">
        <v>12657</v>
      </c>
      <c r="C4561" s="14" t="s">
        <v>654</v>
      </c>
      <c r="D4561">
        <v>812990</v>
      </c>
      <c r="E4561" s="14" t="s">
        <v>21</v>
      </c>
      <c r="F4561">
        <v>81</v>
      </c>
      <c r="G4561" s="21">
        <v>42370</v>
      </c>
      <c r="H4561">
        <v>2016</v>
      </c>
      <c r="I4561">
        <v>10</v>
      </c>
      <c r="J4561" s="14" t="s">
        <v>674</v>
      </c>
      <c r="K4561">
        <v>0</v>
      </c>
      <c r="L4561" s="14" t="s">
        <v>12658</v>
      </c>
      <c r="M4561" s="14" t="s">
        <v>700</v>
      </c>
      <c r="N4561" s="14" t="s">
        <v>701</v>
      </c>
      <c r="O4561" s="14" t="s">
        <v>893</v>
      </c>
      <c r="P4561">
        <v>1</v>
      </c>
      <c r="Q4561">
        <v>8477510762968</v>
      </c>
      <c r="R4561">
        <v>6040745750010001</v>
      </c>
    </row>
    <row r="4562" spans="1:18" x14ac:dyDescent="0.3">
      <c r="A4562" s="14" t="s">
        <v>12659</v>
      </c>
      <c r="B4562" s="14" t="s">
        <v>12659</v>
      </c>
      <c r="C4562" s="14" t="s">
        <v>654</v>
      </c>
      <c r="D4562">
        <v>624190</v>
      </c>
      <c r="E4562" s="14" t="s">
        <v>54</v>
      </c>
      <c r="F4562">
        <v>62</v>
      </c>
      <c r="G4562" s="21">
        <v>33910</v>
      </c>
      <c r="H4562">
        <v>1992</v>
      </c>
      <c r="I4562">
        <v>33</v>
      </c>
      <c r="J4562" s="14" t="s">
        <v>675</v>
      </c>
      <c r="K4562">
        <v>0</v>
      </c>
      <c r="L4562" s="14" t="s">
        <v>12660</v>
      </c>
      <c r="M4562" s="14" t="s">
        <v>700</v>
      </c>
      <c r="N4562" s="14" t="s">
        <v>701</v>
      </c>
      <c r="O4562" s="14" t="s">
        <v>795</v>
      </c>
      <c r="P4562">
        <v>1</v>
      </c>
      <c r="Q4562">
        <v>1500730152095</v>
      </c>
      <c r="R4562">
        <v>6014981900010001</v>
      </c>
    </row>
    <row r="4563" spans="1:18" x14ac:dyDescent="0.3">
      <c r="A4563" s="14" t="s">
        <v>12661</v>
      </c>
      <c r="B4563" s="14" t="s">
        <v>12662</v>
      </c>
      <c r="C4563" s="14" t="s">
        <v>654</v>
      </c>
      <c r="D4563">
        <v>812990</v>
      </c>
      <c r="E4563" s="14" t="s">
        <v>21</v>
      </c>
      <c r="F4563">
        <v>81</v>
      </c>
      <c r="G4563" s="21">
        <v>33025</v>
      </c>
      <c r="H4563">
        <v>1990</v>
      </c>
      <c r="I4563">
        <v>36</v>
      </c>
      <c r="J4563" s="14" t="s">
        <v>675</v>
      </c>
      <c r="K4563">
        <v>0</v>
      </c>
      <c r="L4563" s="14" t="s">
        <v>12663</v>
      </c>
      <c r="M4563" s="14" t="s">
        <v>700</v>
      </c>
      <c r="N4563" s="14" t="s">
        <v>701</v>
      </c>
      <c r="O4563" s="14" t="s">
        <v>868</v>
      </c>
      <c r="P4563">
        <v>1</v>
      </c>
      <c r="Q4563">
        <v>1196660120929</v>
      </c>
      <c r="R4563">
        <v>6002930880010001</v>
      </c>
    </row>
    <row r="4564" spans="1:18" x14ac:dyDescent="0.3">
      <c r="A4564" s="14" t="s">
        <v>12664</v>
      </c>
      <c r="B4564" s="14" t="s">
        <v>12665</v>
      </c>
      <c r="C4564" s="14" t="s">
        <v>654</v>
      </c>
      <c r="D4564">
        <v>541612</v>
      </c>
      <c r="E4564" s="14" t="s">
        <v>137</v>
      </c>
      <c r="F4564">
        <v>54</v>
      </c>
      <c r="G4564" s="21">
        <v>40179</v>
      </c>
      <c r="H4564">
        <v>2010</v>
      </c>
      <c r="I4564">
        <v>16</v>
      </c>
      <c r="J4564" s="14" t="s">
        <v>673</v>
      </c>
      <c r="K4564">
        <v>0</v>
      </c>
      <c r="L4564" s="14" t="s">
        <v>12666</v>
      </c>
      <c r="M4564" s="14" t="s">
        <v>700</v>
      </c>
      <c r="N4564" s="14" t="s">
        <v>701</v>
      </c>
      <c r="O4564" s="14" t="s">
        <v>757</v>
      </c>
      <c r="P4564">
        <v>1</v>
      </c>
      <c r="Q4564">
        <v>7323390641862</v>
      </c>
      <c r="R4564">
        <v>6030380650010001</v>
      </c>
    </row>
    <row r="4565" spans="1:18" x14ac:dyDescent="0.3">
      <c r="A4565" s="14" t="s">
        <v>12667</v>
      </c>
      <c r="B4565" s="14" t="s">
        <v>12668</v>
      </c>
      <c r="C4565" s="14" t="s">
        <v>654</v>
      </c>
      <c r="D4565">
        <v>711510</v>
      </c>
      <c r="E4565" s="14" t="s">
        <v>26</v>
      </c>
      <c r="F4565">
        <v>71</v>
      </c>
      <c r="G4565" s="21">
        <v>44814</v>
      </c>
      <c r="H4565">
        <v>2022</v>
      </c>
      <c r="I4565">
        <v>3</v>
      </c>
      <c r="J4565" s="14" t="s">
        <v>672</v>
      </c>
      <c r="K4565">
        <v>0</v>
      </c>
      <c r="L4565" s="14" t="s">
        <v>12669</v>
      </c>
      <c r="M4565" s="14" t="s">
        <v>700</v>
      </c>
      <c r="N4565" s="14" t="s">
        <v>701</v>
      </c>
      <c r="O4565" s="14" t="s">
        <v>827</v>
      </c>
      <c r="P4565">
        <v>1</v>
      </c>
      <c r="Q4565">
        <v>8638400779865</v>
      </c>
      <c r="R4565">
        <v>6025156586025156</v>
      </c>
    </row>
    <row r="4566" spans="1:18" x14ac:dyDescent="0.3">
      <c r="A4566" s="14" t="s">
        <v>12670</v>
      </c>
      <c r="B4566" s="14" t="s">
        <v>12670</v>
      </c>
      <c r="C4566" s="14" t="s">
        <v>654</v>
      </c>
      <c r="D4566">
        <v>621330</v>
      </c>
      <c r="E4566" s="14" t="s">
        <v>24</v>
      </c>
      <c r="F4566">
        <v>62</v>
      </c>
      <c r="G4566" s="21">
        <v>42055</v>
      </c>
      <c r="H4566">
        <v>2015</v>
      </c>
      <c r="I4566">
        <v>11</v>
      </c>
      <c r="J4566" s="14" t="s">
        <v>673</v>
      </c>
      <c r="K4566">
        <v>0</v>
      </c>
      <c r="L4566" s="14" t="s">
        <v>12671</v>
      </c>
      <c r="M4566" s="14" t="s">
        <v>700</v>
      </c>
      <c r="N4566" s="14" t="s">
        <v>701</v>
      </c>
      <c r="O4566" s="14" t="s">
        <v>893</v>
      </c>
      <c r="P4566">
        <v>1</v>
      </c>
      <c r="Q4566">
        <v>7833730695663</v>
      </c>
    </row>
    <row r="4567" spans="1:18" x14ac:dyDescent="0.3">
      <c r="A4567" s="14" t="s">
        <v>12672</v>
      </c>
      <c r="B4567" s="14" t="s">
        <v>12673</v>
      </c>
      <c r="C4567" s="14" t="s">
        <v>654</v>
      </c>
      <c r="D4567">
        <v>541110</v>
      </c>
      <c r="E4567" s="14" t="s">
        <v>38</v>
      </c>
      <c r="F4567">
        <v>54</v>
      </c>
      <c r="G4567" s="21">
        <v>44562</v>
      </c>
      <c r="H4567">
        <v>2022</v>
      </c>
      <c r="I4567">
        <v>4</v>
      </c>
      <c r="J4567" s="14" t="s">
        <v>672</v>
      </c>
      <c r="K4567">
        <v>0</v>
      </c>
      <c r="L4567" s="14" t="s">
        <v>12674</v>
      </c>
      <c r="M4567" s="14" t="s">
        <v>700</v>
      </c>
      <c r="N4567" s="14" t="s">
        <v>701</v>
      </c>
      <c r="O4567" s="14" t="s">
        <v>831</v>
      </c>
      <c r="P4567">
        <v>1</v>
      </c>
      <c r="Q4567">
        <v>8605680776421</v>
      </c>
      <c r="R4567">
        <v>6048924700010001</v>
      </c>
    </row>
    <row r="4568" spans="1:18" x14ac:dyDescent="0.3">
      <c r="A4568" s="14" t="s">
        <v>12675</v>
      </c>
      <c r="B4568" s="14" t="s">
        <v>12676</v>
      </c>
      <c r="C4568" s="14" t="s">
        <v>654</v>
      </c>
      <c r="D4568">
        <v>721199</v>
      </c>
      <c r="E4568" s="14" t="s">
        <v>25</v>
      </c>
      <c r="F4568">
        <v>72</v>
      </c>
      <c r="G4568" s="21">
        <v>45717</v>
      </c>
      <c r="H4568">
        <v>2025</v>
      </c>
      <c r="I4568">
        <v>1</v>
      </c>
      <c r="J4568" s="14" t="s">
        <v>672</v>
      </c>
      <c r="K4568">
        <v>0</v>
      </c>
      <c r="L4568" s="14" t="s">
        <v>5187</v>
      </c>
      <c r="M4568" s="14" t="s">
        <v>700</v>
      </c>
      <c r="N4568" s="14" t="s">
        <v>701</v>
      </c>
      <c r="O4568" s="14" t="s">
        <v>702</v>
      </c>
      <c r="P4568">
        <v>1</v>
      </c>
      <c r="Q4568">
        <v>8815180798577</v>
      </c>
    </row>
    <row r="4569" spans="1:18" x14ac:dyDescent="0.3">
      <c r="A4569" s="14" t="s">
        <v>12677</v>
      </c>
      <c r="B4569" s="14" t="s">
        <v>12678</v>
      </c>
      <c r="C4569" s="14" t="s">
        <v>655</v>
      </c>
      <c r="D4569">
        <v>513199</v>
      </c>
      <c r="E4569" s="14" t="s">
        <v>241</v>
      </c>
      <c r="F4569">
        <v>51</v>
      </c>
      <c r="G4569" s="21">
        <v>36373</v>
      </c>
      <c r="H4569">
        <v>1999</v>
      </c>
      <c r="I4569">
        <v>27</v>
      </c>
      <c r="J4569" s="14" t="s">
        <v>675</v>
      </c>
      <c r="K4569">
        <v>0</v>
      </c>
      <c r="L4569" s="14" t="s">
        <v>12679</v>
      </c>
      <c r="M4569" s="14" t="s">
        <v>700</v>
      </c>
      <c r="N4569" s="14" t="s">
        <v>701</v>
      </c>
      <c r="O4569" s="14" t="s">
        <v>702</v>
      </c>
      <c r="P4569">
        <v>1</v>
      </c>
      <c r="Q4569">
        <v>5299530532701</v>
      </c>
      <c r="R4569">
        <v>6019690590010001</v>
      </c>
    </row>
    <row r="4570" spans="1:18" x14ac:dyDescent="0.3">
      <c r="A4570" s="14" t="s">
        <v>12680</v>
      </c>
      <c r="B4570" s="14" t="s">
        <v>12681</v>
      </c>
      <c r="C4570" s="14" t="s">
        <v>654</v>
      </c>
      <c r="D4570">
        <v>458110</v>
      </c>
      <c r="E4570" s="14" t="s">
        <v>50</v>
      </c>
      <c r="F4570">
        <v>45</v>
      </c>
      <c r="G4570" s="21">
        <v>46025</v>
      </c>
      <c r="H4570">
        <v>2026</v>
      </c>
      <c r="I4570">
        <v>0</v>
      </c>
      <c r="J4570" s="14" t="s">
        <v>676</v>
      </c>
      <c r="K4570">
        <v>0</v>
      </c>
      <c r="L4570" s="14" t="s">
        <v>12682</v>
      </c>
      <c r="M4570" s="14" t="s">
        <v>700</v>
      </c>
      <c r="N4570" s="14" t="s">
        <v>701</v>
      </c>
      <c r="O4570" s="14" t="s">
        <v>732</v>
      </c>
      <c r="P4570">
        <v>1</v>
      </c>
      <c r="Q4570">
        <v>8886010806031</v>
      </c>
      <c r="R4570">
        <v>6060243530010001</v>
      </c>
    </row>
    <row r="4571" spans="1:18" x14ac:dyDescent="0.3">
      <c r="A4571" s="14" t="s">
        <v>12683</v>
      </c>
      <c r="B4571" s="14" t="s">
        <v>12684</v>
      </c>
      <c r="C4571" s="14" t="s">
        <v>654</v>
      </c>
      <c r="D4571">
        <v>541618</v>
      </c>
      <c r="E4571" s="14" t="s">
        <v>56</v>
      </c>
      <c r="F4571">
        <v>54</v>
      </c>
      <c r="G4571" s="21">
        <v>45505</v>
      </c>
      <c r="H4571">
        <v>2024</v>
      </c>
      <c r="I4571">
        <v>2</v>
      </c>
      <c r="J4571" s="14" t="s">
        <v>672</v>
      </c>
      <c r="K4571">
        <v>0</v>
      </c>
      <c r="L4571" s="14" t="s">
        <v>12685</v>
      </c>
      <c r="M4571" s="14" t="s">
        <v>10079</v>
      </c>
      <c r="N4571" s="14" t="s">
        <v>701</v>
      </c>
      <c r="O4571" s="14" t="s">
        <v>10080</v>
      </c>
      <c r="P4571">
        <v>0</v>
      </c>
      <c r="Q4571">
        <v>8808280797855</v>
      </c>
      <c r="R4571">
        <v>6056671380010001</v>
      </c>
    </row>
    <row r="4572" spans="1:18" x14ac:dyDescent="0.3">
      <c r="A4572" s="14" t="s">
        <v>12686</v>
      </c>
      <c r="B4572" s="14" t="s">
        <v>12687</v>
      </c>
      <c r="C4572" s="14" t="s">
        <v>654</v>
      </c>
      <c r="D4572">
        <v>812199</v>
      </c>
      <c r="E4572" s="14" t="s">
        <v>65</v>
      </c>
      <c r="F4572">
        <v>81</v>
      </c>
      <c r="G4572" s="21">
        <v>40848</v>
      </c>
      <c r="H4572">
        <v>2011</v>
      </c>
      <c r="I4572">
        <v>14</v>
      </c>
      <c r="J4572" s="14" t="s">
        <v>673</v>
      </c>
      <c r="K4572">
        <v>0</v>
      </c>
      <c r="L4572" s="14" t="s">
        <v>12688</v>
      </c>
      <c r="M4572" s="14" t="s">
        <v>700</v>
      </c>
      <c r="N4572" s="14" t="s">
        <v>701</v>
      </c>
      <c r="O4572" s="14" t="s">
        <v>847</v>
      </c>
      <c r="P4572">
        <v>1</v>
      </c>
      <c r="Q4572">
        <v>7408000650939</v>
      </c>
      <c r="R4572">
        <v>6031462880010001</v>
      </c>
    </row>
    <row r="4573" spans="1:18" x14ac:dyDescent="0.3">
      <c r="A4573" s="14" t="s">
        <v>12689</v>
      </c>
      <c r="B4573" s="14" t="s">
        <v>12690</v>
      </c>
      <c r="C4573" s="14" t="s">
        <v>654</v>
      </c>
      <c r="D4573">
        <v>562111</v>
      </c>
      <c r="E4573" s="14" t="s">
        <v>245</v>
      </c>
      <c r="F4573">
        <v>56</v>
      </c>
      <c r="G4573" s="21">
        <v>41991</v>
      </c>
      <c r="H4573">
        <v>2014</v>
      </c>
      <c r="I4573">
        <v>11</v>
      </c>
      <c r="J4573" s="14" t="s">
        <v>673</v>
      </c>
      <c r="K4573">
        <v>0</v>
      </c>
      <c r="L4573" s="14" t="s">
        <v>12691</v>
      </c>
      <c r="M4573" s="14" t="s">
        <v>736</v>
      </c>
      <c r="N4573" s="14" t="s">
        <v>701</v>
      </c>
      <c r="O4573" s="14" t="s">
        <v>737</v>
      </c>
      <c r="P4573">
        <v>0</v>
      </c>
      <c r="Q4573">
        <v>7781210690184</v>
      </c>
      <c r="R4573">
        <v>6031016340010003</v>
      </c>
    </row>
    <row r="4574" spans="1:18" x14ac:dyDescent="0.3">
      <c r="A4574" s="14" t="s">
        <v>12692</v>
      </c>
      <c r="B4574" s="14" t="s">
        <v>12693</v>
      </c>
      <c r="C4574" s="14" t="s">
        <v>654</v>
      </c>
      <c r="D4574">
        <v>459920</v>
      </c>
      <c r="E4574" s="14" t="s">
        <v>127</v>
      </c>
      <c r="F4574">
        <v>45</v>
      </c>
      <c r="G4574" s="21">
        <v>42823</v>
      </c>
      <c r="H4574">
        <v>2017</v>
      </c>
      <c r="I4574">
        <v>9</v>
      </c>
      <c r="J4574" s="14" t="s">
        <v>674</v>
      </c>
      <c r="K4574">
        <v>0</v>
      </c>
      <c r="L4574" s="14" t="s">
        <v>12694</v>
      </c>
      <c r="M4574" s="14" t="s">
        <v>700</v>
      </c>
      <c r="N4574" s="14" t="s">
        <v>701</v>
      </c>
      <c r="O4574" s="14" t="s">
        <v>795</v>
      </c>
      <c r="P4574">
        <v>1</v>
      </c>
      <c r="Q4574">
        <v>8144460727948</v>
      </c>
      <c r="R4574">
        <v>6040873010010001</v>
      </c>
    </row>
    <row r="4575" spans="1:18" x14ac:dyDescent="0.3">
      <c r="A4575" s="14" t="s">
        <v>12695</v>
      </c>
      <c r="B4575" s="14" t="s">
        <v>12696</v>
      </c>
      <c r="C4575" s="14" t="s">
        <v>654</v>
      </c>
      <c r="D4575">
        <v>424350</v>
      </c>
      <c r="E4575" s="14" t="s">
        <v>234</v>
      </c>
      <c r="F4575">
        <v>42</v>
      </c>
      <c r="G4575" s="21">
        <v>36923</v>
      </c>
      <c r="H4575">
        <v>2001</v>
      </c>
      <c r="I4575">
        <v>25</v>
      </c>
      <c r="J4575" s="14" t="s">
        <v>675</v>
      </c>
      <c r="K4575">
        <v>0</v>
      </c>
      <c r="L4575" s="14" t="s">
        <v>12697</v>
      </c>
      <c r="M4575" s="14" t="s">
        <v>700</v>
      </c>
      <c r="N4575" s="14" t="s">
        <v>701</v>
      </c>
      <c r="O4575" s="14" t="s">
        <v>1464</v>
      </c>
      <c r="P4575">
        <v>1</v>
      </c>
      <c r="Q4575">
        <v>1775910180124</v>
      </c>
      <c r="R4575">
        <v>6013833881231234</v>
      </c>
    </row>
    <row r="4576" spans="1:18" x14ac:dyDescent="0.3">
      <c r="A4576" s="14" t="s">
        <v>12698</v>
      </c>
      <c r="B4576" s="14" t="s">
        <v>12699</v>
      </c>
      <c r="C4576" s="14" t="s">
        <v>654</v>
      </c>
      <c r="D4576">
        <v>721199</v>
      </c>
      <c r="E4576" s="14" t="s">
        <v>25</v>
      </c>
      <c r="F4576">
        <v>72</v>
      </c>
      <c r="G4576" s="21">
        <v>44348</v>
      </c>
      <c r="H4576">
        <v>2021</v>
      </c>
      <c r="I4576">
        <v>5</v>
      </c>
      <c r="J4576" s="14" t="s">
        <v>672</v>
      </c>
      <c r="K4576">
        <v>0</v>
      </c>
      <c r="L4576" s="14" t="s">
        <v>12700</v>
      </c>
      <c r="M4576" s="14" t="s">
        <v>700</v>
      </c>
      <c r="N4576" s="14" t="s">
        <v>701</v>
      </c>
      <c r="O4576" s="14" t="s">
        <v>741</v>
      </c>
      <c r="P4576">
        <v>1</v>
      </c>
      <c r="Q4576">
        <v>8538890769442</v>
      </c>
    </row>
    <row r="4577" spans="1:18" x14ac:dyDescent="0.3">
      <c r="A4577" s="14" t="s">
        <v>12701</v>
      </c>
      <c r="B4577" s="14" t="s">
        <v>12702</v>
      </c>
      <c r="C4577" s="14" t="s">
        <v>654</v>
      </c>
      <c r="D4577">
        <v>459120</v>
      </c>
      <c r="E4577" s="14" t="s">
        <v>162</v>
      </c>
      <c r="F4577">
        <v>45</v>
      </c>
      <c r="G4577" s="21">
        <v>45597</v>
      </c>
      <c r="H4577">
        <v>2024</v>
      </c>
      <c r="I4577">
        <v>1</v>
      </c>
      <c r="J4577" s="14" t="s">
        <v>672</v>
      </c>
      <c r="K4577">
        <v>0</v>
      </c>
      <c r="L4577" s="14" t="s">
        <v>12703</v>
      </c>
      <c r="M4577" s="14" t="s">
        <v>2867</v>
      </c>
      <c r="N4577" s="14" t="s">
        <v>701</v>
      </c>
      <c r="O4577" s="14" t="s">
        <v>2868</v>
      </c>
      <c r="P4577">
        <v>0</v>
      </c>
      <c r="Q4577">
        <v>8787390795597</v>
      </c>
      <c r="R4577">
        <v>6042342220010001</v>
      </c>
    </row>
    <row r="4578" spans="1:18" x14ac:dyDescent="0.3">
      <c r="A4578" s="14" t="s">
        <v>12704</v>
      </c>
      <c r="B4578" s="14" t="s">
        <v>12705</v>
      </c>
      <c r="C4578" s="14" t="s">
        <v>654</v>
      </c>
      <c r="D4578">
        <v>459999</v>
      </c>
      <c r="E4578" s="14" t="s">
        <v>27</v>
      </c>
      <c r="F4578">
        <v>45</v>
      </c>
      <c r="G4578" s="21">
        <v>32629</v>
      </c>
      <c r="H4578">
        <v>1989</v>
      </c>
      <c r="I4578">
        <v>37</v>
      </c>
      <c r="J4578" s="14" t="s">
        <v>675</v>
      </c>
      <c r="K4578">
        <v>0</v>
      </c>
      <c r="L4578" s="14" t="s">
        <v>12706</v>
      </c>
      <c r="M4578" s="14" t="s">
        <v>700</v>
      </c>
      <c r="N4578" s="14" t="s">
        <v>701</v>
      </c>
      <c r="O4578" s="14" t="s">
        <v>741</v>
      </c>
      <c r="P4578">
        <v>1</v>
      </c>
      <c r="Q4578">
        <v>1103590111376</v>
      </c>
      <c r="R4578">
        <v>6010822860010001</v>
      </c>
    </row>
    <row r="4579" spans="1:18" x14ac:dyDescent="0.3">
      <c r="A4579" s="14" t="s">
        <v>12707</v>
      </c>
      <c r="B4579" s="14" t="s">
        <v>12708</v>
      </c>
      <c r="C4579" s="14" t="s">
        <v>654</v>
      </c>
      <c r="D4579">
        <v>541219</v>
      </c>
      <c r="E4579" s="14" t="s">
        <v>57</v>
      </c>
      <c r="F4579">
        <v>54</v>
      </c>
      <c r="G4579" s="21">
        <v>42005</v>
      </c>
      <c r="H4579">
        <v>2015</v>
      </c>
      <c r="I4579">
        <v>11</v>
      </c>
      <c r="J4579" s="14" t="s">
        <v>673</v>
      </c>
      <c r="K4579">
        <v>0</v>
      </c>
      <c r="L4579" s="14" t="s">
        <v>12709</v>
      </c>
      <c r="M4579" s="14" t="s">
        <v>700</v>
      </c>
      <c r="N4579" s="14" t="s">
        <v>701</v>
      </c>
      <c r="O4579" s="14" t="s">
        <v>868</v>
      </c>
      <c r="P4579">
        <v>1</v>
      </c>
      <c r="Q4579">
        <v>7851950697537</v>
      </c>
      <c r="R4579">
        <v>6033902000010001</v>
      </c>
    </row>
    <row r="4580" spans="1:18" x14ac:dyDescent="0.3">
      <c r="A4580" s="14" t="s">
        <v>12710</v>
      </c>
      <c r="B4580" s="14" t="s">
        <v>12710</v>
      </c>
      <c r="C4580" s="14" t="s">
        <v>655</v>
      </c>
      <c r="D4580">
        <v>238220</v>
      </c>
      <c r="E4580" s="14" t="s">
        <v>34</v>
      </c>
      <c r="F4580">
        <v>23</v>
      </c>
      <c r="G4580" s="21">
        <v>39757</v>
      </c>
      <c r="H4580">
        <v>2008</v>
      </c>
      <c r="I4580">
        <v>17</v>
      </c>
      <c r="J4580" s="14" t="s">
        <v>673</v>
      </c>
      <c r="K4580">
        <v>0</v>
      </c>
      <c r="L4580" s="14" t="s">
        <v>12711</v>
      </c>
      <c r="M4580" s="14" t="s">
        <v>3416</v>
      </c>
      <c r="N4580" s="14" t="s">
        <v>701</v>
      </c>
      <c r="O4580" s="14" t="s">
        <v>8942</v>
      </c>
      <c r="P4580">
        <v>0</v>
      </c>
      <c r="Q4580">
        <v>7131560621237</v>
      </c>
      <c r="R4580">
        <v>6028213530010001</v>
      </c>
    </row>
    <row r="4581" spans="1:18" x14ac:dyDescent="0.3">
      <c r="A4581" s="14" t="s">
        <v>12712</v>
      </c>
      <c r="B4581" s="14" t="s">
        <v>12713</v>
      </c>
      <c r="C4581" s="14" t="s">
        <v>654</v>
      </c>
      <c r="D4581">
        <v>721191</v>
      </c>
      <c r="E4581" s="14" t="s">
        <v>42</v>
      </c>
      <c r="F4581">
        <v>72</v>
      </c>
      <c r="G4581" s="21">
        <v>41995</v>
      </c>
      <c r="H4581">
        <v>2014</v>
      </c>
      <c r="I4581">
        <v>11</v>
      </c>
      <c r="J4581" s="14" t="s">
        <v>673</v>
      </c>
      <c r="K4581">
        <v>0</v>
      </c>
      <c r="L4581" s="14" t="s">
        <v>12714</v>
      </c>
      <c r="M4581" s="14" t="s">
        <v>700</v>
      </c>
      <c r="N4581" s="14" t="s">
        <v>701</v>
      </c>
      <c r="O4581" s="14" t="s">
        <v>992</v>
      </c>
      <c r="P4581">
        <v>1</v>
      </c>
      <c r="Q4581">
        <v>7776550689687</v>
      </c>
      <c r="R4581">
        <v>6045638410010001</v>
      </c>
    </row>
    <row r="4582" spans="1:18" x14ac:dyDescent="0.3">
      <c r="A4582" s="14" t="s">
        <v>12715</v>
      </c>
      <c r="B4582" s="14" t="s">
        <v>12715</v>
      </c>
      <c r="C4582" s="14" t="s">
        <v>655</v>
      </c>
      <c r="D4582">
        <v>541310</v>
      </c>
      <c r="E4582" s="14" t="s">
        <v>46</v>
      </c>
      <c r="F4582">
        <v>54</v>
      </c>
      <c r="G4582" s="21">
        <v>32143</v>
      </c>
      <c r="H4582">
        <v>1988</v>
      </c>
      <c r="I4582">
        <v>38</v>
      </c>
      <c r="J4582" s="14" t="s">
        <v>675</v>
      </c>
      <c r="K4582">
        <v>0</v>
      </c>
      <c r="L4582" s="14" t="s">
        <v>12716</v>
      </c>
      <c r="M4582" s="14" t="s">
        <v>700</v>
      </c>
      <c r="N4582" s="14" t="s">
        <v>701</v>
      </c>
      <c r="O4582" s="14" t="s">
        <v>956</v>
      </c>
      <c r="P4582">
        <v>1</v>
      </c>
      <c r="Q4582">
        <v>940010094466</v>
      </c>
      <c r="R4582">
        <v>6010094910010001</v>
      </c>
    </row>
    <row r="4583" spans="1:18" x14ac:dyDescent="0.3">
      <c r="A4583" s="14" t="s">
        <v>12717</v>
      </c>
      <c r="B4583" s="14" t="s">
        <v>12718</v>
      </c>
      <c r="C4583" s="14" t="s">
        <v>654</v>
      </c>
      <c r="D4583">
        <v>611710</v>
      </c>
      <c r="E4583" s="14" t="s">
        <v>71</v>
      </c>
      <c r="F4583">
        <v>61</v>
      </c>
      <c r="G4583" s="21">
        <v>39678</v>
      </c>
      <c r="H4583">
        <v>2008</v>
      </c>
      <c r="I4583">
        <v>17</v>
      </c>
      <c r="J4583" s="14" t="s">
        <v>673</v>
      </c>
      <c r="K4583">
        <v>0</v>
      </c>
      <c r="L4583" s="14" t="s">
        <v>12719</v>
      </c>
      <c r="M4583" s="14" t="s">
        <v>700</v>
      </c>
      <c r="N4583" s="14" t="s">
        <v>701</v>
      </c>
      <c r="O4583" s="14" t="s">
        <v>842</v>
      </c>
      <c r="P4583">
        <v>1</v>
      </c>
      <c r="Q4583">
        <v>7110200619028</v>
      </c>
      <c r="R4583">
        <v>6028805530010001</v>
      </c>
    </row>
    <row r="4584" spans="1:18" x14ac:dyDescent="0.3">
      <c r="A4584" s="14" t="s">
        <v>12720</v>
      </c>
      <c r="B4584" s="14" t="s">
        <v>12721</v>
      </c>
      <c r="C4584" s="14" t="s">
        <v>654</v>
      </c>
      <c r="D4584">
        <v>624110</v>
      </c>
      <c r="E4584" s="14" t="s">
        <v>193</v>
      </c>
      <c r="F4584">
        <v>62</v>
      </c>
      <c r="G4584" s="21">
        <v>45215</v>
      </c>
      <c r="H4584">
        <v>2023</v>
      </c>
      <c r="I4584">
        <v>2</v>
      </c>
      <c r="J4584" s="14" t="s">
        <v>672</v>
      </c>
      <c r="K4584">
        <v>0</v>
      </c>
      <c r="L4584" s="14" t="s">
        <v>12722</v>
      </c>
      <c r="M4584" s="14" t="s">
        <v>1291</v>
      </c>
      <c r="N4584" s="14" t="s">
        <v>701</v>
      </c>
      <c r="O4584" s="14" t="s">
        <v>1292</v>
      </c>
      <c r="P4584">
        <v>0</v>
      </c>
      <c r="Q4584">
        <v>8715600787973</v>
      </c>
    </row>
    <row r="4585" spans="1:18" x14ac:dyDescent="0.3">
      <c r="A4585" s="14" t="s">
        <v>12723</v>
      </c>
      <c r="B4585" s="14" t="s">
        <v>12724</v>
      </c>
      <c r="C4585" s="14" t="s">
        <v>654</v>
      </c>
      <c r="D4585">
        <v>721199</v>
      </c>
      <c r="E4585" s="14" t="s">
        <v>25</v>
      </c>
      <c r="F4585">
        <v>72</v>
      </c>
      <c r="G4585" s="21">
        <v>46113</v>
      </c>
      <c r="H4585">
        <v>2026</v>
      </c>
      <c r="I4585">
        <v>0</v>
      </c>
      <c r="J4585" s="14" t="s">
        <v>676</v>
      </c>
      <c r="K4585">
        <v>0</v>
      </c>
      <c r="L4585" s="14" t="s">
        <v>12725</v>
      </c>
      <c r="M4585" s="14" t="s">
        <v>700</v>
      </c>
      <c r="N4585" s="14" t="s">
        <v>701</v>
      </c>
      <c r="O4585" s="14" t="s">
        <v>714</v>
      </c>
      <c r="P4585">
        <v>1</v>
      </c>
      <c r="Q4585">
        <v>8902870807908</v>
      </c>
      <c r="R4585">
        <v>6061048360010001</v>
      </c>
    </row>
    <row r="4586" spans="1:18" x14ac:dyDescent="0.3">
      <c r="A4586" s="14" t="s">
        <v>12726</v>
      </c>
      <c r="B4586" s="14" t="s">
        <v>12727</v>
      </c>
      <c r="C4586" s="14" t="s">
        <v>654</v>
      </c>
      <c r="D4586">
        <v>711510</v>
      </c>
      <c r="E4586" s="14" t="s">
        <v>26</v>
      </c>
      <c r="F4586">
        <v>71</v>
      </c>
      <c r="G4586" s="21">
        <v>36545</v>
      </c>
      <c r="H4586">
        <v>2000</v>
      </c>
      <c r="I4586">
        <v>26</v>
      </c>
      <c r="J4586" s="14" t="s">
        <v>675</v>
      </c>
      <c r="K4586">
        <v>0</v>
      </c>
      <c r="L4586" s="14" t="s">
        <v>12728</v>
      </c>
      <c r="M4586" s="14" t="s">
        <v>700</v>
      </c>
      <c r="N4586" s="14" t="s">
        <v>701</v>
      </c>
      <c r="O4586" s="14" t="s">
        <v>868</v>
      </c>
      <c r="P4586">
        <v>1</v>
      </c>
      <c r="Q4586">
        <v>5007560500905</v>
      </c>
      <c r="R4586">
        <v>6017601000010001</v>
      </c>
    </row>
    <row r="4587" spans="1:18" x14ac:dyDescent="0.3">
      <c r="A4587" s="14" t="s">
        <v>12729</v>
      </c>
      <c r="B4587" s="14" t="s">
        <v>12729</v>
      </c>
      <c r="C4587" s="14" t="s">
        <v>654</v>
      </c>
      <c r="D4587">
        <v>485999</v>
      </c>
      <c r="E4587" s="14" t="s">
        <v>23</v>
      </c>
      <c r="F4587">
        <v>48</v>
      </c>
      <c r="G4587" s="21">
        <v>38083</v>
      </c>
      <c r="H4587">
        <v>2004</v>
      </c>
      <c r="I4587">
        <v>22</v>
      </c>
      <c r="J4587" s="14" t="s">
        <v>675</v>
      </c>
      <c r="K4587">
        <v>0</v>
      </c>
      <c r="L4587" s="14" t="s">
        <v>12730</v>
      </c>
      <c r="M4587" s="14" t="s">
        <v>764</v>
      </c>
      <c r="N4587" s="14" t="s">
        <v>701</v>
      </c>
      <c r="O4587" s="14" t="s">
        <v>3014</v>
      </c>
      <c r="P4587">
        <v>0</v>
      </c>
      <c r="Q4587">
        <v>5687340574256</v>
      </c>
    </row>
    <row r="4588" spans="1:18" x14ac:dyDescent="0.3">
      <c r="A4588" s="14" t="s">
        <v>12731</v>
      </c>
      <c r="B4588" s="14" t="s">
        <v>12732</v>
      </c>
      <c r="C4588" s="14" t="s">
        <v>654</v>
      </c>
      <c r="D4588">
        <v>523940</v>
      </c>
      <c r="E4588" s="14" t="s">
        <v>77</v>
      </c>
      <c r="F4588">
        <v>52</v>
      </c>
      <c r="G4588" s="21">
        <v>32154</v>
      </c>
      <c r="H4588">
        <v>1988</v>
      </c>
      <c r="I4588">
        <v>38</v>
      </c>
      <c r="J4588" s="14" t="s">
        <v>675</v>
      </c>
      <c r="K4588">
        <v>0</v>
      </c>
      <c r="L4588" s="14" t="s">
        <v>12733</v>
      </c>
      <c r="M4588" s="14" t="s">
        <v>700</v>
      </c>
      <c r="N4588" s="14" t="s">
        <v>701</v>
      </c>
      <c r="O4588" s="14" t="s">
        <v>717</v>
      </c>
      <c r="P4588">
        <v>1</v>
      </c>
      <c r="Q4588">
        <v>270110033495</v>
      </c>
      <c r="R4588">
        <v>6004665800010002</v>
      </c>
    </row>
    <row r="4589" spans="1:18" x14ac:dyDescent="0.3">
      <c r="A4589" s="14" t="s">
        <v>12734</v>
      </c>
      <c r="B4589" s="14" t="s">
        <v>12735</v>
      </c>
      <c r="C4589" s="14" t="s">
        <v>657</v>
      </c>
      <c r="D4589">
        <v>238160</v>
      </c>
      <c r="E4589" s="14" t="s">
        <v>112</v>
      </c>
      <c r="F4589">
        <v>23</v>
      </c>
      <c r="G4589" s="21">
        <v>46113</v>
      </c>
      <c r="H4589">
        <v>2026</v>
      </c>
      <c r="I4589">
        <v>0</v>
      </c>
      <c r="J4589" s="14" t="s">
        <v>676</v>
      </c>
      <c r="K4589">
        <v>0</v>
      </c>
      <c r="L4589" s="14" t="s">
        <v>12736</v>
      </c>
      <c r="M4589" s="14" t="s">
        <v>2969</v>
      </c>
      <c r="N4589" s="14" t="s">
        <v>701</v>
      </c>
      <c r="O4589" s="14" t="s">
        <v>5032</v>
      </c>
      <c r="P4589">
        <v>0</v>
      </c>
      <c r="Q4589">
        <v>8910740808716</v>
      </c>
      <c r="R4589">
        <v>6060033960010001</v>
      </c>
    </row>
    <row r="4590" spans="1:18" x14ac:dyDescent="0.3">
      <c r="A4590" s="14" t="s">
        <v>12737</v>
      </c>
      <c r="B4590" s="14" t="s">
        <v>12737</v>
      </c>
      <c r="C4590" s="14" t="s">
        <v>655</v>
      </c>
      <c r="D4590">
        <v>238390</v>
      </c>
      <c r="E4590" s="14" t="s">
        <v>126</v>
      </c>
      <c r="F4590">
        <v>23</v>
      </c>
      <c r="G4590" s="21">
        <v>35065</v>
      </c>
      <c r="H4590">
        <v>1996</v>
      </c>
      <c r="I4590">
        <v>30</v>
      </c>
      <c r="J4590" s="14" t="s">
        <v>675</v>
      </c>
      <c r="K4590">
        <v>0</v>
      </c>
      <c r="L4590" s="14" t="s">
        <v>12736</v>
      </c>
      <c r="M4590" s="14" t="s">
        <v>2969</v>
      </c>
      <c r="N4590" s="14" t="s">
        <v>701</v>
      </c>
      <c r="O4590" s="14" t="s">
        <v>5032</v>
      </c>
      <c r="P4590">
        <v>0</v>
      </c>
      <c r="Q4590">
        <v>1866270189172</v>
      </c>
      <c r="R4590">
        <v>6016060540010001</v>
      </c>
    </row>
    <row r="4591" spans="1:18" x14ac:dyDescent="0.3">
      <c r="A4591" s="14" t="s">
        <v>12738</v>
      </c>
      <c r="B4591" s="14" t="s">
        <v>12739</v>
      </c>
      <c r="C4591" s="14" t="s">
        <v>654</v>
      </c>
      <c r="D4591">
        <v>531110</v>
      </c>
      <c r="E4591" s="14" t="s">
        <v>20</v>
      </c>
      <c r="F4591">
        <v>53</v>
      </c>
      <c r="G4591" s="21">
        <v>45000</v>
      </c>
      <c r="H4591">
        <v>2023</v>
      </c>
      <c r="I4591">
        <v>3</v>
      </c>
      <c r="J4591" s="14" t="s">
        <v>672</v>
      </c>
      <c r="K4591">
        <v>0</v>
      </c>
      <c r="L4591" s="14" t="s">
        <v>12740</v>
      </c>
      <c r="M4591" s="14" t="s">
        <v>700</v>
      </c>
      <c r="N4591" s="14" t="s">
        <v>701</v>
      </c>
      <c r="O4591" s="14" t="s">
        <v>847</v>
      </c>
      <c r="P4591">
        <v>1</v>
      </c>
      <c r="Q4591">
        <v>8672220783384</v>
      </c>
    </row>
    <row r="4592" spans="1:18" x14ac:dyDescent="0.3">
      <c r="A4592" s="14" t="s">
        <v>12741</v>
      </c>
      <c r="B4592" s="14" t="s">
        <v>12742</v>
      </c>
      <c r="C4592" s="14" t="s">
        <v>654</v>
      </c>
      <c r="D4592">
        <v>812990</v>
      </c>
      <c r="E4592" s="14" t="s">
        <v>21</v>
      </c>
      <c r="F4592">
        <v>81</v>
      </c>
      <c r="G4592" s="21">
        <v>37650</v>
      </c>
      <c r="H4592">
        <v>2003</v>
      </c>
      <c r="I4592">
        <v>23</v>
      </c>
      <c r="J4592" s="14" t="s">
        <v>675</v>
      </c>
      <c r="K4592">
        <v>0</v>
      </c>
      <c r="L4592" s="14" t="s">
        <v>12743</v>
      </c>
      <c r="M4592" s="14" t="s">
        <v>700</v>
      </c>
      <c r="N4592" s="14" t="s">
        <v>701</v>
      </c>
      <c r="O4592" s="14" t="s">
        <v>842</v>
      </c>
      <c r="P4592">
        <v>1</v>
      </c>
      <c r="Q4592">
        <v>5579650562803</v>
      </c>
      <c r="R4592">
        <v>6022636410010001</v>
      </c>
    </row>
    <row r="4593" spans="1:18" x14ac:dyDescent="0.3">
      <c r="A4593" s="14" t="s">
        <v>12744</v>
      </c>
      <c r="B4593" s="14" t="s">
        <v>12745</v>
      </c>
      <c r="C4593" s="14" t="s">
        <v>654</v>
      </c>
      <c r="D4593">
        <v>551114</v>
      </c>
      <c r="E4593" s="14" t="s">
        <v>200</v>
      </c>
      <c r="F4593">
        <v>55</v>
      </c>
      <c r="G4593" s="21">
        <v>44562</v>
      </c>
      <c r="H4593">
        <v>2022</v>
      </c>
      <c r="I4593">
        <v>4</v>
      </c>
      <c r="J4593" s="14" t="s">
        <v>672</v>
      </c>
      <c r="K4593">
        <v>0</v>
      </c>
      <c r="L4593" s="14" t="s">
        <v>12746</v>
      </c>
      <c r="M4593" s="14" t="s">
        <v>2180</v>
      </c>
      <c r="N4593" s="14" t="s">
        <v>701</v>
      </c>
      <c r="O4593" s="14" t="s">
        <v>2181</v>
      </c>
      <c r="P4593">
        <v>0</v>
      </c>
      <c r="Q4593">
        <v>8684930784713</v>
      </c>
      <c r="R4593">
        <v>6051689280010001</v>
      </c>
    </row>
    <row r="4594" spans="1:18" x14ac:dyDescent="0.3">
      <c r="A4594" s="14" t="s">
        <v>12747</v>
      </c>
      <c r="B4594" s="14" t="s">
        <v>12748</v>
      </c>
      <c r="C4594" s="14" t="s">
        <v>654</v>
      </c>
      <c r="D4594">
        <v>541990</v>
      </c>
      <c r="E4594" s="14" t="s">
        <v>30</v>
      </c>
      <c r="F4594">
        <v>54</v>
      </c>
      <c r="G4594" s="21">
        <v>43532</v>
      </c>
      <c r="H4594">
        <v>2019</v>
      </c>
      <c r="I4594">
        <v>7</v>
      </c>
      <c r="J4594" s="14" t="s">
        <v>674</v>
      </c>
      <c r="K4594">
        <v>0</v>
      </c>
      <c r="L4594" s="14" t="s">
        <v>12749</v>
      </c>
      <c r="M4594" s="14" t="s">
        <v>1729</v>
      </c>
      <c r="N4594" s="14" t="s">
        <v>701</v>
      </c>
      <c r="O4594" s="14" t="s">
        <v>1730</v>
      </c>
      <c r="P4594">
        <v>0</v>
      </c>
      <c r="Q4594">
        <v>8350760749563</v>
      </c>
      <c r="R4594">
        <v>6029034960010002</v>
      </c>
    </row>
    <row r="4595" spans="1:18" x14ac:dyDescent="0.3">
      <c r="A4595" s="14" t="s">
        <v>12750</v>
      </c>
      <c r="B4595" s="14" t="s">
        <v>12751</v>
      </c>
      <c r="C4595" s="14" t="s">
        <v>654</v>
      </c>
      <c r="D4595">
        <v>812990</v>
      </c>
      <c r="E4595" s="14" t="s">
        <v>21</v>
      </c>
      <c r="F4595">
        <v>81</v>
      </c>
      <c r="G4595" s="21">
        <v>37438</v>
      </c>
      <c r="H4595">
        <v>2002</v>
      </c>
      <c r="I4595">
        <v>24</v>
      </c>
      <c r="J4595" s="14" t="s">
        <v>675</v>
      </c>
      <c r="K4595">
        <v>0</v>
      </c>
      <c r="L4595" s="14" t="s">
        <v>12752</v>
      </c>
      <c r="M4595" s="14" t="s">
        <v>700</v>
      </c>
      <c r="N4595" s="14" t="s">
        <v>701</v>
      </c>
      <c r="O4595" s="14" t="s">
        <v>799</v>
      </c>
      <c r="P4595">
        <v>1</v>
      </c>
      <c r="Q4595">
        <v>5542090558722</v>
      </c>
      <c r="R4595">
        <v>6022124560010001</v>
      </c>
    </row>
    <row r="4596" spans="1:18" x14ac:dyDescent="0.3">
      <c r="A4596" s="14" t="s">
        <v>12753</v>
      </c>
      <c r="B4596" s="14" t="s">
        <v>12754</v>
      </c>
      <c r="C4596" s="14" t="s">
        <v>654</v>
      </c>
      <c r="D4596">
        <v>236118</v>
      </c>
      <c r="E4596" s="14" t="s">
        <v>29</v>
      </c>
      <c r="F4596">
        <v>23</v>
      </c>
      <c r="G4596" s="21">
        <v>45805</v>
      </c>
      <c r="H4596">
        <v>2025</v>
      </c>
      <c r="I4596">
        <v>1</v>
      </c>
      <c r="J4596" s="14" t="s">
        <v>672</v>
      </c>
      <c r="K4596">
        <v>0</v>
      </c>
      <c r="L4596" s="14" t="s">
        <v>12755</v>
      </c>
      <c r="M4596" s="14" t="s">
        <v>3540</v>
      </c>
      <c r="N4596" s="14" t="s">
        <v>701</v>
      </c>
      <c r="O4596" s="14" t="s">
        <v>3541</v>
      </c>
      <c r="P4596">
        <v>0</v>
      </c>
      <c r="Q4596">
        <v>8840030801195</v>
      </c>
      <c r="R4596">
        <v>6058880560010001</v>
      </c>
    </row>
    <row r="4597" spans="1:18" x14ac:dyDescent="0.3">
      <c r="A4597" s="14" t="s">
        <v>12756</v>
      </c>
      <c r="B4597" s="14" t="s">
        <v>12756</v>
      </c>
      <c r="C4597" s="14" t="s">
        <v>655</v>
      </c>
      <c r="D4597">
        <v>541820</v>
      </c>
      <c r="E4597" s="14" t="s">
        <v>173</v>
      </c>
      <c r="F4597">
        <v>54</v>
      </c>
      <c r="G4597" s="21">
        <v>42370</v>
      </c>
      <c r="H4597">
        <v>2016</v>
      </c>
      <c r="I4597">
        <v>10</v>
      </c>
      <c r="J4597" s="14" t="s">
        <v>674</v>
      </c>
      <c r="K4597">
        <v>0</v>
      </c>
      <c r="L4597" s="14" t="s">
        <v>12757</v>
      </c>
      <c r="M4597" s="14" t="s">
        <v>700</v>
      </c>
      <c r="N4597" s="14" t="s">
        <v>701</v>
      </c>
      <c r="O4597" s="14" t="s">
        <v>714</v>
      </c>
      <c r="P4597">
        <v>1</v>
      </c>
      <c r="Q4597">
        <v>7912100703820</v>
      </c>
      <c r="R4597">
        <v>6035679950010001</v>
      </c>
    </row>
    <row r="4598" spans="1:18" x14ac:dyDescent="0.3">
      <c r="A4598" s="14" t="s">
        <v>12758</v>
      </c>
      <c r="B4598" s="14" t="s">
        <v>12759</v>
      </c>
      <c r="C4598" s="14" t="s">
        <v>654</v>
      </c>
      <c r="D4598">
        <v>812990</v>
      </c>
      <c r="E4598" s="14" t="s">
        <v>21</v>
      </c>
      <c r="F4598">
        <v>81</v>
      </c>
      <c r="G4598" s="21">
        <v>42005</v>
      </c>
      <c r="H4598">
        <v>2015</v>
      </c>
      <c r="I4598">
        <v>11</v>
      </c>
      <c r="J4598" s="14" t="s">
        <v>673</v>
      </c>
      <c r="K4598">
        <v>0</v>
      </c>
      <c r="L4598" s="14" t="s">
        <v>12760</v>
      </c>
      <c r="M4598" s="14" t="s">
        <v>862</v>
      </c>
      <c r="N4598" s="14" t="s">
        <v>701</v>
      </c>
      <c r="O4598" s="14" t="s">
        <v>863</v>
      </c>
      <c r="P4598">
        <v>0</v>
      </c>
      <c r="Q4598">
        <v>7815890693802</v>
      </c>
      <c r="R4598">
        <v>6040210200010001</v>
      </c>
    </row>
    <row r="4599" spans="1:18" x14ac:dyDescent="0.3">
      <c r="A4599" s="14" t="s">
        <v>12761</v>
      </c>
      <c r="B4599" s="14" t="s">
        <v>12762</v>
      </c>
      <c r="C4599" s="14" t="s">
        <v>654</v>
      </c>
      <c r="D4599">
        <v>541611</v>
      </c>
      <c r="E4599" s="14" t="s">
        <v>28</v>
      </c>
      <c r="F4599">
        <v>54</v>
      </c>
      <c r="G4599" s="21">
        <v>39387</v>
      </c>
      <c r="H4599">
        <v>2007</v>
      </c>
      <c r="I4599">
        <v>18</v>
      </c>
      <c r="J4599" s="14" t="s">
        <v>673</v>
      </c>
      <c r="K4599">
        <v>0</v>
      </c>
      <c r="L4599" s="14" t="s">
        <v>12763</v>
      </c>
      <c r="M4599" s="14" t="s">
        <v>700</v>
      </c>
      <c r="N4599" s="14" t="s">
        <v>701</v>
      </c>
      <c r="O4599" s="14" t="s">
        <v>893</v>
      </c>
      <c r="P4599">
        <v>1</v>
      </c>
      <c r="Q4599">
        <v>7028090610324</v>
      </c>
      <c r="R4599">
        <v>6034639550010001</v>
      </c>
    </row>
    <row r="4600" spans="1:18" x14ac:dyDescent="0.3">
      <c r="A4600" s="14" t="s">
        <v>12764</v>
      </c>
      <c r="B4600" s="14" t="s">
        <v>12765</v>
      </c>
      <c r="C4600" s="14" t="s">
        <v>654</v>
      </c>
      <c r="D4600">
        <v>237990</v>
      </c>
      <c r="E4600" s="14" t="s">
        <v>183</v>
      </c>
      <c r="F4600">
        <v>23</v>
      </c>
      <c r="G4600" s="21">
        <v>32082</v>
      </c>
      <c r="H4600">
        <v>1987</v>
      </c>
      <c r="I4600">
        <v>38</v>
      </c>
      <c r="J4600" s="14" t="s">
        <v>675</v>
      </c>
      <c r="K4600">
        <v>0</v>
      </c>
      <c r="L4600" s="14" t="s">
        <v>12766</v>
      </c>
      <c r="M4600" s="14" t="s">
        <v>700</v>
      </c>
      <c r="N4600" s="14" t="s">
        <v>701</v>
      </c>
      <c r="O4600" s="14" t="s">
        <v>842</v>
      </c>
      <c r="P4600">
        <v>1</v>
      </c>
      <c r="Q4600">
        <v>919750092373</v>
      </c>
      <c r="R4600">
        <v>6011861970010001</v>
      </c>
    </row>
    <row r="4601" spans="1:18" x14ac:dyDescent="0.3">
      <c r="A4601" s="14" t="s">
        <v>12767</v>
      </c>
      <c r="B4601" s="14" t="s">
        <v>12768</v>
      </c>
      <c r="C4601" s="14" t="s">
        <v>654</v>
      </c>
      <c r="D4601">
        <v>459999</v>
      </c>
      <c r="E4601" s="14" t="s">
        <v>27</v>
      </c>
      <c r="F4601">
        <v>45</v>
      </c>
      <c r="G4601" s="21">
        <v>45597</v>
      </c>
      <c r="H4601">
        <v>2024</v>
      </c>
      <c r="I4601">
        <v>1</v>
      </c>
      <c r="J4601" s="14" t="s">
        <v>672</v>
      </c>
      <c r="K4601">
        <v>0</v>
      </c>
      <c r="L4601" s="14" t="s">
        <v>12769</v>
      </c>
      <c r="M4601" s="14" t="s">
        <v>1821</v>
      </c>
      <c r="N4601" s="14" t="s">
        <v>701</v>
      </c>
      <c r="O4601" s="14" t="s">
        <v>6333</v>
      </c>
      <c r="P4601">
        <v>0</v>
      </c>
      <c r="Q4601">
        <v>8782790795119</v>
      </c>
      <c r="R4601">
        <v>8036049870010001</v>
      </c>
    </row>
    <row r="4602" spans="1:18" x14ac:dyDescent="0.3">
      <c r="A4602" s="14" t="s">
        <v>12770</v>
      </c>
      <c r="B4602" s="14" t="s">
        <v>12771</v>
      </c>
      <c r="C4602" s="14" t="s">
        <v>654</v>
      </c>
      <c r="D4602">
        <v>485310</v>
      </c>
      <c r="E4602" s="14" t="s">
        <v>22</v>
      </c>
      <c r="F4602">
        <v>48</v>
      </c>
      <c r="G4602" s="21">
        <v>37196</v>
      </c>
      <c r="H4602">
        <v>2001</v>
      </c>
      <c r="I4602">
        <v>24</v>
      </c>
      <c r="J4602" s="14" t="s">
        <v>675</v>
      </c>
      <c r="K4602">
        <v>0</v>
      </c>
      <c r="L4602" s="14" t="s">
        <v>12772</v>
      </c>
      <c r="M4602" s="14" t="s">
        <v>862</v>
      </c>
      <c r="N4602" s="14" t="s">
        <v>701</v>
      </c>
      <c r="O4602" s="14" t="s">
        <v>1721</v>
      </c>
      <c r="P4602">
        <v>0</v>
      </c>
      <c r="Q4602">
        <v>1454410147340</v>
      </c>
      <c r="R4602">
        <v>6021574840010002</v>
      </c>
    </row>
    <row r="4603" spans="1:18" x14ac:dyDescent="0.3">
      <c r="A4603" s="14" t="s">
        <v>12773</v>
      </c>
      <c r="B4603" s="14" t="s">
        <v>12774</v>
      </c>
      <c r="C4603" s="14" t="s">
        <v>654</v>
      </c>
      <c r="D4603">
        <v>459310</v>
      </c>
      <c r="E4603" s="14" t="s">
        <v>132</v>
      </c>
      <c r="F4603">
        <v>45</v>
      </c>
      <c r="G4603" s="21">
        <v>43875</v>
      </c>
      <c r="H4603">
        <v>2020</v>
      </c>
      <c r="I4603">
        <v>6</v>
      </c>
      <c r="J4603" s="14" t="s">
        <v>674</v>
      </c>
      <c r="K4603">
        <v>0</v>
      </c>
      <c r="L4603" s="14" t="s">
        <v>12775</v>
      </c>
      <c r="M4603" s="14" t="s">
        <v>700</v>
      </c>
      <c r="N4603" s="14" t="s">
        <v>701</v>
      </c>
      <c r="O4603" s="14" t="s">
        <v>1021</v>
      </c>
      <c r="P4603">
        <v>1</v>
      </c>
      <c r="Q4603">
        <v>8469860762131</v>
      </c>
      <c r="R4603">
        <v>6045780870010001</v>
      </c>
    </row>
    <row r="4604" spans="1:18" x14ac:dyDescent="0.3">
      <c r="A4604" s="14" t="s">
        <v>12776</v>
      </c>
      <c r="B4604" s="14" t="s">
        <v>12777</v>
      </c>
      <c r="C4604" s="14" t="s">
        <v>654</v>
      </c>
      <c r="D4604">
        <v>531110</v>
      </c>
      <c r="E4604" s="14" t="s">
        <v>20</v>
      </c>
      <c r="F4604">
        <v>53</v>
      </c>
      <c r="G4604" s="21">
        <v>45139</v>
      </c>
      <c r="H4604">
        <v>2023</v>
      </c>
      <c r="I4604">
        <v>3</v>
      </c>
      <c r="J4604" s="14" t="s">
        <v>672</v>
      </c>
      <c r="K4604">
        <v>0</v>
      </c>
      <c r="L4604" s="14" t="s">
        <v>12778</v>
      </c>
      <c r="M4604" s="14" t="s">
        <v>700</v>
      </c>
      <c r="N4604" s="14" t="s">
        <v>701</v>
      </c>
      <c r="O4604" s="14" t="s">
        <v>1043</v>
      </c>
      <c r="P4604">
        <v>1</v>
      </c>
      <c r="Q4604">
        <v>8695930785901</v>
      </c>
      <c r="R4604">
        <v>6028804610010003</v>
      </c>
    </row>
    <row r="4605" spans="1:18" x14ac:dyDescent="0.3">
      <c r="A4605" s="14" t="s">
        <v>12779</v>
      </c>
      <c r="B4605" s="14" t="s">
        <v>12779</v>
      </c>
      <c r="C4605" s="14" t="s">
        <v>657</v>
      </c>
      <c r="D4605">
        <v>713990</v>
      </c>
      <c r="E4605" s="14" t="s">
        <v>70</v>
      </c>
      <c r="F4605">
        <v>71</v>
      </c>
      <c r="G4605" s="21">
        <v>46079</v>
      </c>
      <c r="H4605">
        <v>2026</v>
      </c>
      <c r="I4605">
        <v>0</v>
      </c>
      <c r="J4605" s="14" t="s">
        <v>676</v>
      </c>
      <c r="K4605">
        <v>0</v>
      </c>
      <c r="L4605" s="14" t="s">
        <v>12780</v>
      </c>
      <c r="M4605" s="14" t="s">
        <v>700</v>
      </c>
      <c r="N4605" s="14" t="s">
        <v>701</v>
      </c>
      <c r="O4605" s="14" t="s">
        <v>1043</v>
      </c>
      <c r="P4605">
        <v>1</v>
      </c>
      <c r="Q4605">
        <v>8900850807699</v>
      </c>
      <c r="R4605">
        <v>6060655330010001</v>
      </c>
    </row>
    <row r="4606" spans="1:18" x14ac:dyDescent="0.3">
      <c r="A4606" s="14" t="s">
        <v>12781</v>
      </c>
      <c r="B4606" s="14" t="s">
        <v>12782</v>
      </c>
      <c r="C4606" s="14" t="s">
        <v>657</v>
      </c>
      <c r="D4606">
        <v>541110</v>
      </c>
      <c r="E4606" s="14" t="s">
        <v>38</v>
      </c>
      <c r="F4606">
        <v>54</v>
      </c>
      <c r="G4606" s="21">
        <v>39448</v>
      </c>
      <c r="H4606">
        <v>2008</v>
      </c>
      <c r="I4606">
        <v>18</v>
      </c>
      <c r="J4606" s="14" t="s">
        <v>673</v>
      </c>
      <c r="K4606">
        <v>0</v>
      </c>
      <c r="L4606" s="14" t="s">
        <v>12783</v>
      </c>
      <c r="M4606" s="14" t="s">
        <v>700</v>
      </c>
      <c r="N4606" s="14" t="s">
        <v>701</v>
      </c>
      <c r="O4606" s="14" t="s">
        <v>831</v>
      </c>
      <c r="P4606">
        <v>1</v>
      </c>
      <c r="Q4606">
        <v>7104760618454</v>
      </c>
      <c r="R4606">
        <v>6027849100010001</v>
      </c>
    </row>
    <row r="4607" spans="1:18" x14ac:dyDescent="0.3">
      <c r="A4607" s="14" t="s">
        <v>12784</v>
      </c>
      <c r="B4607" s="14" t="s">
        <v>12785</v>
      </c>
      <c r="C4607" s="14" t="s">
        <v>654</v>
      </c>
      <c r="D4607">
        <v>721199</v>
      </c>
      <c r="E4607" s="14" t="s">
        <v>25</v>
      </c>
      <c r="F4607">
        <v>72</v>
      </c>
      <c r="G4607" s="21">
        <v>44520</v>
      </c>
      <c r="H4607">
        <v>2021</v>
      </c>
      <c r="I4607">
        <v>4</v>
      </c>
      <c r="J4607" s="14" t="s">
        <v>672</v>
      </c>
      <c r="K4607">
        <v>0</v>
      </c>
      <c r="L4607" s="14" t="s">
        <v>12786</v>
      </c>
      <c r="M4607" s="14" t="s">
        <v>700</v>
      </c>
      <c r="N4607" s="14" t="s">
        <v>701</v>
      </c>
      <c r="O4607" s="14" t="s">
        <v>795</v>
      </c>
      <c r="P4607">
        <v>1</v>
      </c>
      <c r="Q4607">
        <v>8566320772298</v>
      </c>
    </row>
    <row r="4608" spans="1:18" x14ac:dyDescent="0.3">
      <c r="A4608" s="14" t="s">
        <v>12787</v>
      </c>
      <c r="B4608" s="14" t="s">
        <v>12787</v>
      </c>
      <c r="C4608" s="14" t="s">
        <v>656</v>
      </c>
      <c r="D4608">
        <v>238990</v>
      </c>
      <c r="E4608" s="14" t="s">
        <v>41</v>
      </c>
      <c r="F4608">
        <v>23</v>
      </c>
      <c r="G4608" s="21">
        <v>44217</v>
      </c>
      <c r="H4608">
        <v>2021</v>
      </c>
      <c r="I4608">
        <v>5</v>
      </c>
      <c r="J4608" s="14" t="s">
        <v>672</v>
      </c>
      <c r="K4608">
        <v>0</v>
      </c>
      <c r="L4608" s="14" t="s">
        <v>12788</v>
      </c>
      <c r="M4608" s="14" t="s">
        <v>1677</v>
      </c>
      <c r="N4608" s="14" t="s">
        <v>701</v>
      </c>
      <c r="O4608" s="14" t="s">
        <v>1678</v>
      </c>
      <c r="P4608">
        <v>0</v>
      </c>
      <c r="Q4608">
        <v>8518820767336</v>
      </c>
      <c r="R4608">
        <v>6045509000010001</v>
      </c>
    </row>
    <row r="4609" spans="1:18" x14ac:dyDescent="0.3">
      <c r="A4609" s="14" t="s">
        <v>12789</v>
      </c>
      <c r="B4609" s="14" t="s">
        <v>12789</v>
      </c>
      <c r="C4609" s="14" t="s">
        <v>656</v>
      </c>
      <c r="D4609">
        <v>424820</v>
      </c>
      <c r="E4609" s="14" t="s">
        <v>265</v>
      </c>
      <c r="F4609">
        <v>42</v>
      </c>
      <c r="G4609" s="21">
        <v>45838</v>
      </c>
      <c r="H4609">
        <v>2025</v>
      </c>
      <c r="I4609">
        <v>1</v>
      </c>
      <c r="J4609" s="14" t="s">
        <v>672</v>
      </c>
      <c r="K4609">
        <v>0</v>
      </c>
      <c r="L4609" s="14" t="s">
        <v>12790</v>
      </c>
      <c r="M4609" s="14" t="s">
        <v>700</v>
      </c>
      <c r="N4609" s="14" t="s">
        <v>701</v>
      </c>
      <c r="O4609" s="14" t="s">
        <v>817</v>
      </c>
      <c r="P4609">
        <v>1</v>
      </c>
      <c r="Q4609">
        <v>8842010801398</v>
      </c>
      <c r="R4609">
        <v>6057964630010001</v>
      </c>
    </row>
    <row r="4610" spans="1:18" x14ac:dyDescent="0.3">
      <c r="A4610" s="14" t="s">
        <v>12791</v>
      </c>
      <c r="B4610" s="14" t="s">
        <v>12791</v>
      </c>
      <c r="C4610" s="14" t="s">
        <v>656</v>
      </c>
      <c r="D4610">
        <v>541410</v>
      </c>
      <c r="E4610" s="14" t="s">
        <v>63</v>
      </c>
      <c r="F4610">
        <v>54</v>
      </c>
      <c r="G4610" s="21">
        <v>44568</v>
      </c>
      <c r="H4610">
        <v>2022</v>
      </c>
      <c r="I4610">
        <v>4</v>
      </c>
      <c r="J4610" s="14" t="s">
        <v>672</v>
      </c>
      <c r="K4610">
        <v>0</v>
      </c>
      <c r="L4610" s="14" t="s">
        <v>12792</v>
      </c>
      <c r="M4610" s="14" t="s">
        <v>700</v>
      </c>
      <c r="N4610" s="14" t="s">
        <v>701</v>
      </c>
      <c r="O4610" s="14" t="s">
        <v>893</v>
      </c>
      <c r="P4610">
        <v>1</v>
      </c>
      <c r="Q4610">
        <v>8585320774317</v>
      </c>
      <c r="R4610">
        <v>6048577190010001</v>
      </c>
    </row>
    <row r="4611" spans="1:18" x14ac:dyDescent="0.3">
      <c r="A4611" s="14" t="s">
        <v>12793</v>
      </c>
      <c r="B4611" s="14" t="s">
        <v>12793</v>
      </c>
      <c r="C4611" s="14" t="s">
        <v>656</v>
      </c>
      <c r="D4611">
        <v>238220</v>
      </c>
      <c r="E4611" s="14" t="s">
        <v>34</v>
      </c>
      <c r="F4611">
        <v>23</v>
      </c>
      <c r="G4611" s="21">
        <v>46199</v>
      </c>
      <c r="H4611">
        <v>2026</v>
      </c>
      <c r="I4611">
        <v>0</v>
      </c>
      <c r="J4611" s="14" t="s">
        <v>676</v>
      </c>
      <c r="K4611">
        <v>0</v>
      </c>
      <c r="L4611" s="14" t="s">
        <v>12794</v>
      </c>
      <c r="M4611" s="14" t="s">
        <v>9909</v>
      </c>
      <c r="N4611" s="14" t="s">
        <v>701</v>
      </c>
      <c r="O4611" s="14" t="s">
        <v>9910</v>
      </c>
      <c r="P4611">
        <v>0</v>
      </c>
      <c r="Q4611">
        <v>8936300811382</v>
      </c>
      <c r="R4611">
        <v>6042553530010001</v>
      </c>
    </row>
    <row r="4612" spans="1:18" x14ac:dyDescent="0.3">
      <c r="A4612" s="14" t="s">
        <v>12795</v>
      </c>
      <c r="B4612" s="14" t="s">
        <v>12795</v>
      </c>
      <c r="C4612" s="14" t="s">
        <v>656</v>
      </c>
      <c r="D4612">
        <v>315210</v>
      </c>
      <c r="E4612" s="14" t="s">
        <v>346</v>
      </c>
      <c r="F4612">
        <v>31</v>
      </c>
      <c r="G4612" s="21">
        <v>44729</v>
      </c>
      <c r="H4612">
        <v>2022</v>
      </c>
      <c r="I4612">
        <v>4</v>
      </c>
      <c r="J4612" s="14" t="s">
        <v>672</v>
      </c>
      <c r="K4612">
        <v>0</v>
      </c>
      <c r="L4612" s="14" t="s">
        <v>12796</v>
      </c>
      <c r="M4612" s="14" t="s">
        <v>700</v>
      </c>
      <c r="N4612" s="14" t="s">
        <v>701</v>
      </c>
      <c r="O4612" s="14" t="s">
        <v>714</v>
      </c>
      <c r="P4612">
        <v>1</v>
      </c>
      <c r="Q4612">
        <v>8619420777868</v>
      </c>
      <c r="R4612">
        <v>6049273350010001</v>
      </c>
    </row>
    <row r="4613" spans="1:18" x14ac:dyDescent="0.3">
      <c r="A4613" s="14" t="s">
        <v>12797</v>
      </c>
      <c r="B4613" s="14" t="s">
        <v>12797</v>
      </c>
      <c r="C4613" s="14" t="s">
        <v>657</v>
      </c>
      <c r="D4613">
        <v>541611</v>
      </c>
      <c r="E4613" s="14" t="s">
        <v>28</v>
      </c>
      <c r="F4613">
        <v>54</v>
      </c>
      <c r="G4613" s="21">
        <v>38540</v>
      </c>
      <c r="H4613">
        <v>2005</v>
      </c>
      <c r="I4613">
        <v>21</v>
      </c>
      <c r="J4613" s="14" t="s">
        <v>675</v>
      </c>
      <c r="K4613">
        <v>0</v>
      </c>
      <c r="L4613" s="14" t="s">
        <v>12798</v>
      </c>
      <c r="M4613" s="14" t="s">
        <v>700</v>
      </c>
      <c r="N4613" s="14" t="s">
        <v>701</v>
      </c>
      <c r="O4613" s="14" t="s">
        <v>714</v>
      </c>
      <c r="P4613">
        <v>1</v>
      </c>
      <c r="Q4613">
        <v>5860010592667</v>
      </c>
      <c r="R4613">
        <v>6025165540010001</v>
      </c>
    </row>
    <row r="4614" spans="1:18" x14ac:dyDescent="0.3">
      <c r="A4614" s="14" t="s">
        <v>12799</v>
      </c>
      <c r="B4614" s="14" t="s">
        <v>12800</v>
      </c>
      <c r="C4614" s="14" t="s">
        <v>656</v>
      </c>
      <c r="D4614">
        <v>541310</v>
      </c>
      <c r="E4614" s="14" t="s">
        <v>46</v>
      </c>
      <c r="F4614">
        <v>54</v>
      </c>
      <c r="G4614" s="21">
        <v>44075</v>
      </c>
      <c r="H4614">
        <v>2020</v>
      </c>
      <c r="I4614">
        <v>5</v>
      </c>
      <c r="J4614" s="14" t="s">
        <v>672</v>
      </c>
      <c r="K4614">
        <v>0</v>
      </c>
      <c r="L4614" s="14" t="s">
        <v>12801</v>
      </c>
      <c r="M4614" s="14" t="s">
        <v>700</v>
      </c>
      <c r="N4614" s="14" t="s">
        <v>701</v>
      </c>
      <c r="O4614" s="14" t="s">
        <v>992</v>
      </c>
      <c r="P4614">
        <v>1</v>
      </c>
      <c r="Q4614">
        <v>8503890765756</v>
      </c>
      <c r="R4614">
        <v>6046176180010001</v>
      </c>
    </row>
    <row r="4615" spans="1:18" x14ac:dyDescent="0.3">
      <c r="A4615" s="14" t="s">
        <v>12802</v>
      </c>
      <c r="B4615" s="14" t="s">
        <v>12803</v>
      </c>
      <c r="C4615" s="14" t="s">
        <v>654</v>
      </c>
      <c r="D4615">
        <v>311119</v>
      </c>
      <c r="E4615" s="14" t="s">
        <v>423</v>
      </c>
      <c r="F4615">
        <v>31</v>
      </c>
      <c r="G4615" s="21">
        <v>43208</v>
      </c>
      <c r="H4615">
        <v>2018</v>
      </c>
      <c r="I4615">
        <v>8</v>
      </c>
      <c r="J4615" s="14" t="s">
        <v>674</v>
      </c>
      <c r="K4615">
        <v>0</v>
      </c>
      <c r="L4615" s="14" t="s">
        <v>11913</v>
      </c>
      <c r="M4615" s="14" t="s">
        <v>700</v>
      </c>
      <c r="N4615" s="14" t="s">
        <v>701</v>
      </c>
      <c r="O4615" s="14" t="s">
        <v>702</v>
      </c>
      <c r="P4615">
        <v>1</v>
      </c>
      <c r="Q4615">
        <v>8227000736654</v>
      </c>
      <c r="R4615">
        <v>6042663830010001</v>
      </c>
    </row>
    <row r="4616" spans="1:18" x14ac:dyDescent="0.3">
      <c r="A4616" s="14" t="s">
        <v>12804</v>
      </c>
      <c r="B4616" s="14" t="s">
        <v>12805</v>
      </c>
      <c r="C4616" s="14" t="s">
        <v>655</v>
      </c>
      <c r="D4616">
        <v>449121</v>
      </c>
      <c r="E4616" s="14" t="s">
        <v>251</v>
      </c>
      <c r="F4616">
        <v>44</v>
      </c>
      <c r="G4616" s="21">
        <v>38412</v>
      </c>
      <c r="H4616">
        <v>2005</v>
      </c>
      <c r="I4616">
        <v>21</v>
      </c>
      <c r="J4616" s="14" t="s">
        <v>675</v>
      </c>
      <c r="K4616">
        <v>0</v>
      </c>
      <c r="L4616" s="14" t="s">
        <v>12806</v>
      </c>
      <c r="M4616" s="14" t="s">
        <v>700</v>
      </c>
      <c r="N4616" s="14" t="s">
        <v>701</v>
      </c>
      <c r="O4616" s="14" t="s">
        <v>745</v>
      </c>
      <c r="P4616">
        <v>1</v>
      </c>
      <c r="Q4616">
        <v>5788830585082</v>
      </c>
      <c r="R4616">
        <v>6014987130010001</v>
      </c>
    </row>
    <row r="4617" spans="1:18" x14ac:dyDescent="0.3">
      <c r="A4617" s="14" t="s">
        <v>12807</v>
      </c>
      <c r="B4617" s="14" t="s">
        <v>12808</v>
      </c>
      <c r="C4617" s="14" t="s">
        <v>654</v>
      </c>
      <c r="D4617">
        <v>711510</v>
      </c>
      <c r="E4617" s="14" t="s">
        <v>26</v>
      </c>
      <c r="F4617">
        <v>71</v>
      </c>
      <c r="G4617" s="21">
        <v>40778</v>
      </c>
      <c r="H4617">
        <v>2011</v>
      </c>
      <c r="I4617">
        <v>14</v>
      </c>
      <c r="J4617" s="14" t="s">
        <v>673</v>
      </c>
      <c r="K4617">
        <v>0</v>
      </c>
      <c r="L4617" s="14" t="s">
        <v>12809</v>
      </c>
      <c r="M4617" s="14" t="s">
        <v>700</v>
      </c>
      <c r="N4617" s="14" t="s">
        <v>701</v>
      </c>
      <c r="O4617" s="14" t="s">
        <v>710</v>
      </c>
      <c r="P4617">
        <v>1</v>
      </c>
      <c r="Q4617">
        <v>7399210650006</v>
      </c>
      <c r="R4617">
        <v>6032690390010001</v>
      </c>
    </row>
    <row r="4618" spans="1:18" x14ac:dyDescent="0.3">
      <c r="A4618" s="14" t="s">
        <v>12810</v>
      </c>
      <c r="B4618" s="14" t="s">
        <v>12810</v>
      </c>
      <c r="C4618" s="14" t="s">
        <v>656</v>
      </c>
      <c r="D4618">
        <v>541219</v>
      </c>
      <c r="E4618" s="14" t="s">
        <v>57</v>
      </c>
      <c r="F4618">
        <v>54</v>
      </c>
      <c r="G4618" s="21">
        <v>46155</v>
      </c>
      <c r="H4618">
        <v>2026</v>
      </c>
      <c r="I4618">
        <v>0</v>
      </c>
      <c r="J4618" s="14" t="s">
        <v>676</v>
      </c>
      <c r="K4618">
        <v>0</v>
      </c>
      <c r="L4618" s="14" t="s">
        <v>12811</v>
      </c>
      <c r="M4618" s="14" t="s">
        <v>700</v>
      </c>
      <c r="N4618" s="14" t="s">
        <v>701</v>
      </c>
      <c r="O4618" s="14" t="s">
        <v>795</v>
      </c>
      <c r="P4618">
        <v>1</v>
      </c>
      <c r="Q4618">
        <v>8923290810020</v>
      </c>
      <c r="R4618">
        <v>6062209450010001</v>
      </c>
    </row>
    <row r="4619" spans="1:18" x14ac:dyDescent="0.3">
      <c r="A4619" s="14" t="s">
        <v>12812</v>
      </c>
      <c r="B4619" s="14" t="s">
        <v>12812</v>
      </c>
      <c r="C4619" s="14" t="s">
        <v>655</v>
      </c>
      <c r="D4619">
        <v>531210</v>
      </c>
      <c r="E4619" s="14" t="s">
        <v>43</v>
      </c>
      <c r="F4619">
        <v>53</v>
      </c>
      <c r="G4619" s="21">
        <v>39220</v>
      </c>
      <c r="H4619">
        <v>2007</v>
      </c>
      <c r="I4619">
        <v>19</v>
      </c>
      <c r="J4619" s="14" t="s">
        <v>673</v>
      </c>
      <c r="K4619">
        <v>0</v>
      </c>
      <c r="L4619" s="14" t="s">
        <v>12811</v>
      </c>
      <c r="M4619" s="14" t="s">
        <v>700</v>
      </c>
      <c r="N4619" s="14" t="s">
        <v>701</v>
      </c>
      <c r="O4619" s="14" t="s">
        <v>795</v>
      </c>
      <c r="P4619">
        <v>1</v>
      </c>
      <c r="Q4619">
        <v>7022250609691</v>
      </c>
      <c r="R4619">
        <v>6027276280010001</v>
      </c>
    </row>
    <row r="4620" spans="1:18" x14ac:dyDescent="0.3">
      <c r="A4620" s="14" t="s">
        <v>12813</v>
      </c>
      <c r="B4620" s="14" t="s">
        <v>12813</v>
      </c>
      <c r="C4620" s="14" t="s">
        <v>663</v>
      </c>
      <c r="D4620">
        <v>531110</v>
      </c>
      <c r="E4620" s="14" t="s">
        <v>20</v>
      </c>
      <c r="F4620">
        <v>53</v>
      </c>
      <c r="G4620" s="21">
        <v>44706</v>
      </c>
      <c r="H4620">
        <v>2022</v>
      </c>
      <c r="I4620">
        <v>4</v>
      </c>
      <c r="J4620" s="14" t="s">
        <v>672</v>
      </c>
      <c r="K4620">
        <v>0</v>
      </c>
      <c r="L4620" s="14" t="s">
        <v>12814</v>
      </c>
      <c r="M4620" s="14" t="s">
        <v>700</v>
      </c>
      <c r="N4620" s="14" t="s">
        <v>701</v>
      </c>
      <c r="O4620" s="14" t="s">
        <v>1021</v>
      </c>
      <c r="P4620">
        <v>1</v>
      </c>
      <c r="Q4620">
        <v>8608890776760</v>
      </c>
      <c r="R4620">
        <v>6048666880010001</v>
      </c>
    </row>
    <row r="4621" spans="1:18" x14ac:dyDescent="0.3">
      <c r="A4621" s="14" t="s">
        <v>12815</v>
      </c>
      <c r="B4621" s="14" t="s">
        <v>12816</v>
      </c>
      <c r="C4621" s="14" t="s">
        <v>656</v>
      </c>
      <c r="D4621">
        <v>531110</v>
      </c>
      <c r="E4621" s="14" t="s">
        <v>20</v>
      </c>
      <c r="F4621">
        <v>53</v>
      </c>
      <c r="G4621" s="21">
        <v>44974</v>
      </c>
      <c r="H4621">
        <v>2023</v>
      </c>
      <c r="I4621">
        <v>3</v>
      </c>
      <c r="J4621" s="14" t="s">
        <v>672</v>
      </c>
      <c r="K4621">
        <v>0</v>
      </c>
      <c r="L4621" s="14" t="s">
        <v>12817</v>
      </c>
      <c r="M4621" s="14" t="s">
        <v>700</v>
      </c>
      <c r="N4621" s="14" t="s">
        <v>701</v>
      </c>
      <c r="O4621" s="14" t="s">
        <v>795</v>
      </c>
      <c r="P4621">
        <v>1</v>
      </c>
      <c r="Q4621">
        <v>8667650782920</v>
      </c>
      <c r="R4621">
        <v>6050706790010001</v>
      </c>
    </row>
    <row r="4622" spans="1:18" x14ac:dyDescent="0.3">
      <c r="A4622" s="14" t="s">
        <v>12818</v>
      </c>
      <c r="B4622" s="14" t="s">
        <v>12819</v>
      </c>
      <c r="C4622" s="14" t="s">
        <v>656</v>
      </c>
      <c r="D4622">
        <v>811490</v>
      </c>
      <c r="E4622" s="14" t="s">
        <v>84</v>
      </c>
      <c r="F4622">
        <v>81</v>
      </c>
      <c r="G4622" s="21">
        <v>45064</v>
      </c>
      <c r="H4622">
        <v>2023</v>
      </c>
      <c r="I4622">
        <v>3</v>
      </c>
      <c r="J4622" s="14" t="s">
        <v>672</v>
      </c>
      <c r="K4622">
        <v>0</v>
      </c>
      <c r="L4622" s="14" t="s">
        <v>12820</v>
      </c>
      <c r="M4622" s="14" t="s">
        <v>700</v>
      </c>
      <c r="N4622" s="14" t="s">
        <v>701</v>
      </c>
      <c r="O4622" s="14" t="s">
        <v>893</v>
      </c>
      <c r="P4622">
        <v>1</v>
      </c>
      <c r="Q4622">
        <v>8847210801935</v>
      </c>
      <c r="R4622">
        <v>6041634150010001</v>
      </c>
    </row>
    <row r="4623" spans="1:18" x14ac:dyDescent="0.3">
      <c r="A4623" s="14" t="s">
        <v>12821</v>
      </c>
      <c r="B4623" s="14" t="s">
        <v>12822</v>
      </c>
      <c r="C4623" s="14" t="s">
        <v>654</v>
      </c>
      <c r="D4623">
        <v>812990</v>
      </c>
      <c r="E4623" s="14" t="s">
        <v>21</v>
      </c>
      <c r="F4623">
        <v>81</v>
      </c>
      <c r="G4623" s="21">
        <v>38922</v>
      </c>
      <c r="H4623">
        <v>2006</v>
      </c>
      <c r="I4623">
        <v>20</v>
      </c>
      <c r="J4623" s="14" t="s">
        <v>673</v>
      </c>
      <c r="K4623">
        <v>0</v>
      </c>
      <c r="L4623" s="14" t="s">
        <v>12823</v>
      </c>
      <c r="M4623" s="14" t="s">
        <v>706</v>
      </c>
      <c r="N4623" s="14" t="s">
        <v>701</v>
      </c>
      <c r="O4623" s="14" t="s">
        <v>737</v>
      </c>
      <c r="P4623">
        <v>0</v>
      </c>
      <c r="Q4623">
        <v>1708020173175</v>
      </c>
      <c r="R4623">
        <v>6018617770010001</v>
      </c>
    </row>
    <row r="4624" spans="1:18" x14ac:dyDescent="0.3">
      <c r="A4624" s="14" t="s">
        <v>12824</v>
      </c>
      <c r="B4624" s="14" t="s">
        <v>12825</v>
      </c>
      <c r="C4624" s="14" t="s">
        <v>654</v>
      </c>
      <c r="D4624">
        <v>531110</v>
      </c>
      <c r="E4624" s="14" t="s">
        <v>20</v>
      </c>
      <c r="F4624">
        <v>53</v>
      </c>
      <c r="G4624" s="21">
        <v>45311</v>
      </c>
      <c r="H4624">
        <v>2024</v>
      </c>
      <c r="I4624">
        <v>2</v>
      </c>
      <c r="J4624" s="14" t="s">
        <v>672</v>
      </c>
      <c r="K4624">
        <v>0</v>
      </c>
      <c r="L4624" s="14" t="s">
        <v>12826</v>
      </c>
      <c r="M4624" s="14" t="s">
        <v>1751</v>
      </c>
      <c r="N4624" s="14" t="s">
        <v>701</v>
      </c>
      <c r="O4624" s="14" t="s">
        <v>12138</v>
      </c>
      <c r="P4624">
        <v>0</v>
      </c>
      <c r="Q4624">
        <v>8733040789851</v>
      </c>
      <c r="R4624">
        <v>6053687680010001</v>
      </c>
    </row>
    <row r="4625" spans="1:18" x14ac:dyDescent="0.3">
      <c r="A4625" s="14" t="s">
        <v>12827</v>
      </c>
      <c r="B4625" s="14" t="s">
        <v>12827</v>
      </c>
      <c r="C4625" s="14" t="s">
        <v>656</v>
      </c>
      <c r="D4625">
        <v>238210</v>
      </c>
      <c r="E4625" s="14" t="s">
        <v>32</v>
      </c>
      <c r="F4625">
        <v>23</v>
      </c>
      <c r="G4625" s="21">
        <v>43556</v>
      </c>
      <c r="H4625">
        <v>2019</v>
      </c>
      <c r="I4625">
        <v>7</v>
      </c>
      <c r="J4625" s="14" t="s">
        <v>674</v>
      </c>
      <c r="K4625">
        <v>0</v>
      </c>
      <c r="L4625" s="14" t="s">
        <v>12828</v>
      </c>
      <c r="M4625" s="14" t="s">
        <v>1589</v>
      </c>
      <c r="N4625" s="14" t="s">
        <v>701</v>
      </c>
      <c r="O4625" s="14" t="s">
        <v>1590</v>
      </c>
      <c r="P4625">
        <v>0</v>
      </c>
      <c r="Q4625">
        <v>8351830749674</v>
      </c>
      <c r="R4625">
        <v>6044162790010001</v>
      </c>
    </row>
    <row r="4626" spans="1:18" x14ac:dyDescent="0.3">
      <c r="A4626" s="14" t="s">
        <v>12829</v>
      </c>
      <c r="B4626" s="14" t="s">
        <v>12829</v>
      </c>
      <c r="C4626" s="14" t="s">
        <v>654</v>
      </c>
      <c r="D4626">
        <v>485999</v>
      </c>
      <c r="E4626" s="14" t="s">
        <v>23</v>
      </c>
      <c r="F4626">
        <v>48</v>
      </c>
      <c r="G4626" s="21">
        <v>43040</v>
      </c>
      <c r="H4626">
        <v>2017</v>
      </c>
      <c r="I4626">
        <v>8</v>
      </c>
      <c r="J4626" s="14" t="s">
        <v>674</v>
      </c>
      <c r="K4626">
        <v>0</v>
      </c>
      <c r="L4626" s="14" t="s">
        <v>12830</v>
      </c>
      <c r="M4626" s="14" t="s">
        <v>1291</v>
      </c>
      <c r="N4626" s="14" t="s">
        <v>701</v>
      </c>
      <c r="O4626" s="14" t="s">
        <v>2843</v>
      </c>
      <c r="P4626">
        <v>0</v>
      </c>
      <c r="Q4626">
        <v>8183210732002</v>
      </c>
      <c r="R4626">
        <v>8183210732002</v>
      </c>
    </row>
    <row r="4627" spans="1:18" x14ac:dyDescent="0.3">
      <c r="A4627" s="14" t="s">
        <v>12831</v>
      </c>
      <c r="B4627" s="14" t="s">
        <v>12832</v>
      </c>
      <c r="C4627" s="14" t="s">
        <v>656</v>
      </c>
      <c r="D4627">
        <v>541618</v>
      </c>
      <c r="E4627" s="14" t="s">
        <v>56</v>
      </c>
      <c r="F4627">
        <v>54</v>
      </c>
      <c r="G4627" s="21">
        <v>45078</v>
      </c>
      <c r="H4627">
        <v>2023</v>
      </c>
      <c r="I4627">
        <v>3</v>
      </c>
      <c r="J4627" s="14" t="s">
        <v>672</v>
      </c>
      <c r="K4627">
        <v>0</v>
      </c>
      <c r="L4627" s="14" t="s">
        <v>12833</v>
      </c>
      <c r="M4627" s="14" t="s">
        <v>700</v>
      </c>
      <c r="N4627" s="14" t="s">
        <v>701</v>
      </c>
      <c r="O4627" s="14" t="s">
        <v>720</v>
      </c>
      <c r="P4627">
        <v>1</v>
      </c>
      <c r="Q4627">
        <v>8689950785241</v>
      </c>
      <c r="R4627">
        <v>6052511720010001</v>
      </c>
    </row>
    <row r="4628" spans="1:18" x14ac:dyDescent="0.3">
      <c r="A4628" s="14" t="s">
        <v>12834</v>
      </c>
      <c r="B4628" s="14" t="s">
        <v>12834</v>
      </c>
      <c r="C4628" s="14" t="s">
        <v>655</v>
      </c>
      <c r="D4628">
        <v>812112</v>
      </c>
      <c r="E4628" s="14" t="s">
        <v>37</v>
      </c>
      <c r="F4628">
        <v>81</v>
      </c>
      <c r="G4628" s="21">
        <v>38092</v>
      </c>
      <c r="H4628">
        <v>2004</v>
      </c>
      <c r="I4628">
        <v>22</v>
      </c>
      <c r="J4628" s="14" t="s">
        <v>675</v>
      </c>
      <c r="K4628">
        <v>0</v>
      </c>
      <c r="L4628" s="14" t="s">
        <v>12835</v>
      </c>
      <c r="M4628" s="14" t="s">
        <v>700</v>
      </c>
      <c r="N4628" s="14" t="s">
        <v>701</v>
      </c>
      <c r="O4628" s="14" t="s">
        <v>1043</v>
      </c>
      <c r="P4628">
        <v>1</v>
      </c>
      <c r="Q4628">
        <v>5706120576246</v>
      </c>
      <c r="R4628">
        <v>6023925130010001</v>
      </c>
    </row>
    <row r="4629" spans="1:18" x14ac:dyDescent="0.3">
      <c r="A4629" s="14" t="s">
        <v>12836</v>
      </c>
      <c r="B4629" s="14" t="s">
        <v>12837</v>
      </c>
      <c r="C4629" s="14" t="s">
        <v>657</v>
      </c>
      <c r="D4629">
        <v>541613</v>
      </c>
      <c r="E4629" s="14" t="s">
        <v>53</v>
      </c>
      <c r="F4629">
        <v>54</v>
      </c>
      <c r="G4629" s="21">
        <v>42236</v>
      </c>
      <c r="H4629">
        <v>2015</v>
      </c>
      <c r="I4629">
        <v>10</v>
      </c>
      <c r="J4629" s="14" t="s">
        <v>674</v>
      </c>
      <c r="K4629">
        <v>0</v>
      </c>
      <c r="L4629" s="14" t="s">
        <v>12838</v>
      </c>
      <c r="M4629" s="14" t="s">
        <v>700</v>
      </c>
      <c r="N4629" s="14" t="s">
        <v>701</v>
      </c>
      <c r="O4629" s="14" t="s">
        <v>732</v>
      </c>
      <c r="P4629">
        <v>1</v>
      </c>
      <c r="Q4629">
        <v>7861800698561</v>
      </c>
      <c r="R4629">
        <v>6035262960010001</v>
      </c>
    </row>
    <row r="4630" spans="1:18" x14ac:dyDescent="0.3">
      <c r="A4630" s="14" t="s">
        <v>12839</v>
      </c>
      <c r="B4630" s="14" t="s">
        <v>12839</v>
      </c>
      <c r="C4630" s="14" t="s">
        <v>656</v>
      </c>
      <c r="D4630">
        <v>621330</v>
      </c>
      <c r="E4630" s="14" t="s">
        <v>24</v>
      </c>
      <c r="F4630">
        <v>62</v>
      </c>
      <c r="G4630" s="21">
        <v>45422</v>
      </c>
      <c r="H4630">
        <v>2024</v>
      </c>
      <c r="I4630">
        <v>2</v>
      </c>
      <c r="J4630" s="14" t="s">
        <v>672</v>
      </c>
      <c r="K4630">
        <v>0</v>
      </c>
      <c r="L4630" s="14" t="s">
        <v>12840</v>
      </c>
      <c r="M4630" s="14" t="s">
        <v>700</v>
      </c>
      <c r="N4630" s="14" t="s">
        <v>701</v>
      </c>
      <c r="O4630" s="14" t="s">
        <v>714</v>
      </c>
      <c r="P4630">
        <v>1</v>
      </c>
      <c r="Q4630">
        <v>8776970794507</v>
      </c>
      <c r="R4630">
        <v>6055400040010001</v>
      </c>
    </row>
    <row r="4631" spans="1:18" x14ac:dyDescent="0.3">
      <c r="A4631" s="14" t="s">
        <v>12841</v>
      </c>
      <c r="B4631" s="14" t="s">
        <v>12841</v>
      </c>
      <c r="C4631" s="14" t="s">
        <v>658</v>
      </c>
      <c r="D4631">
        <v>541611</v>
      </c>
      <c r="E4631" s="14" t="s">
        <v>28</v>
      </c>
      <c r="F4631">
        <v>54</v>
      </c>
      <c r="G4631" s="21">
        <v>42005</v>
      </c>
      <c r="H4631">
        <v>2015</v>
      </c>
      <c r="I4631">
        <v>11</v>
      </c>
      <c r="J4631" s="14" t="s">
        <v>673</v>
      </c>
      <c r="K4631">
        <v>0</v>
      </c>
      <c r="L4631" s="14" t="s">
        <v>12842</v>
      </c>
      <c r="M4631" s="14" t="s">
        <v>700</v>
      </c>
      <c r="N4631" s="14" t="s">
        <v>701</v>
      </c>
      <c r="O4631" s="14" t="s">
        <v>714</v>
      </c>
      <c r="P4631">
        <v>1</v>
      </c>
      <c r="Q4631">
        <v>8212840735157</v>
      </c>
      <c r="R4631">
        <v>6035675180010001</v>
      </c>
    </row>
    <row r="4632" spans="1:18" x14ac:dyDescent="0.3">
      <c r="A4632" s="14" t="s">
        <v>12843</v>
      </c>
      <c r="B4632" s="14" t="s">
        <v>12843</v>
      </c>
      <c r="C4632" s="14" t="s">
        <v>655</v>
      </c>
      <c r="D4632">
        <v>621399</v>
      </c>
      <c r="E4632" s="14" t="s">
        <v>36</v>
      </c>
      <c r="F4632">
        <v>62</v>
      </c>
      <c r="G4632" s="21">
        <v>39965</v>
      </c>
      <c r="H4632">
        <v>2009</v>
      </c>
      <c r="I4632">
        <v>17</v>
      </c>
      <c r="J4632" s="14" t="s">
        <v>673</v>
      </c>
      <c r="K4632">
        <v>0</v>
      </c>
      <c r="L4632" s="14" t="s">
        <v>12844</v>
      </c>
      <c r="M4632" s="14" t="s">
        <v>700</v>
      </c>
      <c r="N4632" s="14" t="s">
        <v>701</v>
      </c>
      <c r="O4632" s="14" t="s">
        <v>1649</v>
      </c>
      <c r="P4632">
        <v>1</v>
      </c>
      <c r="Q4632">
        <v>7175450626146</v>
      </c>
      <c r="R4632">
        <v>6029190820010001</v>
      </c>
    </row>
    <row r="4633" spans="1:18" x14ac:dyDescent="0.3">
      <c r="A4633" s="14" t="s">
        <v>12845</v>
      </c>
      <c r="B4633" s="14" t="s">
        <v>12846</v>
      </c>
      <c r="C4633" s="14" t="s">
        <v>657</v>
      </c>
      <c r="D4633">
        <v>812990</v>
      </c>
      <c r="E4633" s="14" t="s">
        <v>21</v>
      </c>
      <c r="F4633">
        <v>81</v>
      </c>
      <c r="G4633" s="21">
        <v>40391</v>
      </c>
      <c r="H4633">
        <v>2010</v>
      </c>
      <c r="I4633">
        <v>16</v>
      </c>
      <c r="J4633" s="14" t="s">
        <v>673</v>
      </c>
      <c r="K4633">
        <v>0</v>
      </c>
      <c r="L4633" s="14" t="s">
        <v>12847</v>
      </c>
      <c r="M4633" s="14" t="s">
        <v>700</v>
      </c>
      <c r="N4633" s="14" t="s">
        <v>701</v>
      </c>
      <c r="O4633" s="14" t="s">
        <v>777</v>
      </c>
      <c r="P4633">
        <v>1</v>
      </c>
      <c r="Q4633">
        <v>7347330644493</v>
      </c>
      <c r="R4633">
        <v>6030478210010001</v>
      </c>
    </row>
    <row r="4634" spans="1:18" x14ac:dyDescent="0.3">
      <c r="A4634" s="14" t="s">
        <v>12848</v>
      </c>
      <c r="B4634" s="14" t="s">
        <v>12848</v>
      </c>
      <c r="C4634" s="14" t="s">
        <v>656</v>
      </c>
      <c r="D4634">
        <v>541990</v>
      </c>
      <c r="E4634" s="14" t="s">
        <v>30</v>
      </c>
      <c r="F4634">
        <v>54</v>
      </c>
      <c r="G4634" s="21">
        <v>44197</v>
      </c>
      <c r="H4634">
        <v>2021</v>
      </c>
      <c r="I4634">
        <v>5</v>
      </c>
      <c r="J4634" s="14" t="s">
        <v>672</v>
      </c>
      <c r="K4634">
        <v>0</v>
      </c>
      <c r="L4634" s="14" t="s">
        <v>12849</v>
      </c>
      <c r="M4634" s="14" t="s">
        <v>700</v>
      </c>
      <c r="N4634" s="14" t="s">
        <v>701</v>
      </c>
      <c r="O4634" s="14" t="s">
        <v>714</v>
      </c>
      <c r="P4634">
        <v>1</v>
      </c>
      <c r="Q4634">
        <v>8608600776731</v>
      </c>
      <c r="R4634">
        <v>6046752500010001</v>
      </c>
    </row>
    <row r="4635" spans="1:18" x14ac:dyDescent="0.3">
      <c r="A4635" s="14" t="s">
        <v>12850</v>
      </c>
      <c r="B4635" s="14" t="s">
        <v>12851</v>
      </c>
      <c r="C4635" s="14" t="s">
        <v>657</v>
      </c>
      <c r="D4635">
        <v>621330</v>
      </c>
      <c r="E4635" s="14" t="s">
        <v>24</v>
      </c>
      <c r="F4635">
        <v>62</v>
      </c>
      <c r="G4635" s="21">
        <v>41211</v>
      </c>
      <c r="H4635">
        <v>2012</v>
      </c>
      <c r="I4635">
        <v>13</v>
      </c>
      <c r="J4635" s="14" t="s">
        <v>673</v>
      </c>
      <c r="K4635">
        <v>0</v>
      </c>
      <c r="L4635" s="14" t="s">
        <v>12852</v>
      </c>
      <c r="M4635" s="14" t="s">
        <v>700</v>
      </c>
      <c r="N4635" s="14" t="s">
        <v>701</v>
      </c>
      <c r="O4635" s="14" t="s">
        <v>702</v>
      </c>
      <c r="P4635">
        <v>1</v>
      </c>
      <c r="Q4635">
        <v>7512390661968</v>
      </c>
      <c r="R4635">
        <v>6032426490010001</v>
      </c>
    </row>
    <row r="4636" spans="1:18" x14ac:dyDescent="0.3">
      <c r="A4636" s="14" t="s">
        <v>12853</v>
      </c>
      <c r="B4636" s="14" t="s">
        <v>12854</v>
      </c>
      <c r="C4636" s="14" t="s">
        <v>656</v>
      </c>
      <c r="D4636">
        <v>621330</v>
      </c>
      <c r="E4636" s="14" t="s">
        <v>24</v>
      </c>
      <c r="F4636">
        <v>62</v>
      </c>
      <c r="G4636" s="21">
        <v>45292</v>
      </c>
      <c r="H4636">
        <v>2024</v>
      </c>
      <c r="I4636">
        <v>2</v>
      </c>
      <c r="J4636" s="14" t="s">
        <v>672</v>
      </c>
      <c r="K4636">
        <v>0</v>
      </c>
      <c r="L4636" s="14" t="s">
        <v>12855</v>
      </c>
      <c r="M4636" s="14" t="s">
        <v>700</v>
      </c>
      <c r="N4636" s="14" t="s">
        <v>701</v>
      </c>
      <c r="O4636" s="14" t="s">
        <v>714</v>
      </c>
      <c r="P4636">
        <v>1</v>
      </c>
      <c r="Q4636">
        <v>8730790789617</v>
      </c>
      <c r="R4636">
        <v>6042689120010001</v>
      </c>
    </row>
    <row r="4637" spans="1:18" x14ac:dyDescent="0.3">
      <c r="A4637" s="14" t="s">
        <v>12856</v>
      </c>
      <c r="B4637" s="14" t="s">
        <v>12856</v>
      </c>
      <c r="C4637" s="14" t="s">
        <v>656</v>
      </c>
      <c r="D4637">
        <v>621399</v>
      </c>
      <c r="E4637" s="14" t="s">
        <v>36</v>
      </c>
      <c r="F4637">
        <v>62</v>
      </c>
      <c r="G4637" s="21">
        <v>43466</v>
      </c>
      <c r="H4637">
        <v>2019</v>
      </c>
      <c r="I4637">
        <v>7</v>
      </c>
      <c r="J4637" s="14" t="s">
        <v>674</v>
      </c>
      <c r="K4637">
        <v>0</v>
      </c>
      <c r="L4637" s="14" t="s">
        <v>12857</v>
      </c>
      <c r="M4637" s="14" t="s">
        <v>1383</v>
      </c>
      <c r="N4637" s="14" t="s">
        <v>701</v>
      </c>
      <c r="O4637" s="14" t="s">
        <v>827</v>
      </c>
      <c r="P4637">
        <v>0</v>
      </c>
      <c r="Q4637">
        <v>8319820746339</v>
      </c>
      <c r="R4637">
        <v>6042048640010001</v>
      </c>
    </row>
    <row r="4638" spans="1:18" x14ac:dyDescent="0.3">
      <c r="A4638" s="14" t="s">
        <v>12858</v>
      </c>
      <c r="B4638" s="14" t="s">
        <v>12858</v>
      </c>
      <c r="C4638" s="14" t="s">
        <v>656</v>
      </c>
      <c r="D4638">
        <v>541511</v>
      </c>
      <c r="E4638" s="14" t="s">
        <v>40</v>
      </c>
      <c r="F4638">
        <v>54</v>
      </c>
      <c r="G4638" s="21">
        <v>46115</v>
      </c>
      <c r="H4638">
        <v>2026</v>
      </c>
      <c r="I4638">
        <v>0</v>
      </c>
      <c r="J4638" s="14" t="s">
        <v>676</v>
      </c>
      <c r="K4638">
        <v>0</v>
      </c>
      <c r="L4638" s="14" t="s">
        <v>12859</v>
      </c>
      <c r="M4638" s="14" t="s">
        <v>700</v>
      </c>
      <c r="N4638" s="14" t="s">
        <v>701</v>
      </c>
      <c r="O4638" s="14" t="s">
        <v>868</v>
      </c>
      <c r="P4638">
        <v>1</v>
      </c>
      <c r="Q4638">
        <v>8911730808819</v>
      </c>
      <c r="R4638">
        <v>6061520630010001</v>
      </c>
    </row>
    <row r="4639" spans="1:18" x14ac:dyDescent="0.3">
      <c r="A4639" s="14" t="s">
        <v>12860</v>
      </c>
      <c r="B4639" s="14" t="s">
        <v>12860</v>
      </c>
      <c r="C4639" s="14" t="s">
        <v>658</v>
      </c>
      <c r="D4639">
        <v>812112</v>
      </c>
      <c r="E4639" s="14" t="s">
        <v>37</v>
      </c>
      <c r="F4639">
        <v>81</v>
      </c>
      <c r="G4639" s="21">
        <v>43627</v>
      </c>
      <c r="H4639">
        <v>2019</v>
      </c>
      <c r="I4639">
        <v>7</v>
      </c>
      <c r="J4639" s="14" t="s">
        <v>674</v>
      </c>
      <c r="K4639">
        <v>0</v>
      </c>
      <c r="L4639" s="14" t="s">
        <v>12861</v>
      </c>
      <c r="M4639" s="14" t="s">
        <v>700</v>
      </c>
      <c r="N4639" s="14" t="s">
        <v>701</v>
      </c>
      <c r="O4639" s="14" t="s">
        <v>757</v>
      </c>
      <c r="P4639">
        <v>1</v>
      </c>
      <c r="Q4639">
        <v>8367800751356</v>
      </c>
      <c r="R4639">
        <v>6044356760010001</v>
      </c>
    </row>
    <row r="4640" spans="1:18" x14ac:dyDescent="0.3">
      <c r="A4640" s="14" t="s">
        <v>12862</v>
      </c>
      <c r="B4640" s="14" t="s">
        <v>12863</v>
      </c>
      <c r="C4640" s="14" t="s">
        <v>655</v>
      </c>
      <c r="D4640">
        <v>621210</v>
      </c>
      <c r="E4640" s="14" t="s">
        <v>81</v>
      </c>
      <c r="F4640">
        <v>62</v>
      </c>
      <c r="G4640" s="21">
        <v>39792</v>
      </c>
      <c r="H4640">
        <v>2008</v>
      </c>
      <c r="I4640">
        <v>17</v>
      </c>
      <c r="J4640" s="14" t="s">
        <v>673</v>
      </c>
      <c r="K4640">
        <v>0</v>
      </c>
      <c r="L4640" s="14" t="s">
        <v>12864</v>
      </c>
      <c r="M4640" s="14" t="s">
        <v>700</v>
      </c>
      <c r="N4640" s="14" t="s">
        <v>701</v>
      </c>
      <c r="O4640" s="14" t="s">
        <v>702</v>
      </c>
      <c r="P4640">
        <v>1</v>
      </c>
      <c r="Q4640">
        <v>7145440622741</v>
      </c>
      <c r="R4640">
        <v>6028747820010001</v>
      </c>
    </row>
    <row r="4641" spans="1:18" x14ac:dyDescent="0.3">
      <c r="A4641" s="14" t="s">
        <v>12865</v>
      </c>
      <c r="B4641" s="14" t="s">
        <v>12865</v>
      </c>
      <c r="C4641" s="14" t="s">
        <v>657</v>
      </c>
      <c r="D4641">
        <v>621330</v>
      </c>
      <c r="E4641" s="14" t="s">
        <v>24</v>
      </c>
      <c r="F4641">
        <v>62</v>
      </c>
      <c r="G4641" s="21">
        <v>41527</v>
      </c>
      <c r="H4641">
        <v>2013</v>
      </c>
      <c r="I4641">
        <v>12</v>
      </c>
      <c r="J4641" s="14" t="s">
        <v>673</v>
      </c>
      <c r="K4641">
        <v>0</v>
      </c>
      <c r="L4641" s="14" t="s">
        <v>12866</v>
      </c>
      <c r="M4641" s="14" t="s">
        <v>700</v>
      </c>
      <c r="N4641" s="14" t="s">
        <v>701</v>
      </c>
      <c r="O4641" s="14" t="s">
        <v>714</v>
      </c>
      <c r="P4641">
        <v>1</v>
      </c>
      <c r="Q4641">
        <v>7626300674030</v>
      </c>
      <c r="R4641">
        <v>6033327210010001</v>
      </c>
    </row>
    <row r="4642" spans="1:18" x14ac:dyDescent="0.3">
      <c r="A4642" s="14" t="s">
        <v>12867</v>
      </c>
      <c r="B4642" s="14" t="s">
        <v>12868</v>
      </c>
      <c r="C4642" s="14" t="s">
        <v>654</v>
      </c>
      <c r="D4642">
        <v>311812</v>
      </c>
      <c r="E4642" s="14" t="s">
        <v>191</v>
      </c>
      <c r="F4642">
        <v>31</v>
      </c>
      <c r="G4642" s="21">
        <v>45153</v>
      </c>
      <c r="H4642">
        <v>2023</v>
      </c>
      <c r="I4642">
        <v>2</v>
      </c>
      <c r="J4642" s="14" t="s">
        <v>672</v>
      </c>
      <c r="K4642">
        <v>0</v>
      </c>
      <c r="L4642" s="14" t="s">
        <v>12869</v>
      </c>
      <c r="M4642" s="14" t="s">
        <v>3416</v>
      </c>
      <c r="N4642" s="14" t="s">
        <v>701</v>
      </c>
      <c r="O4642" s="14" t="s">
        <v>8942</v>
      </c>
      <c r="P4642">
        <v>0</v>
      </c>
      <c r="Q4642">
        <v>8704400786783</v>
      </c>
    </row>
    <row r="4643" spans="1:18" x14ac:dyDescent="0.3">
      <c r="A4643" s="14" t="s">
        <v>12870</v>
      </c>
      <c r="B4643" s="14" t="s">
        <v>12871</v>
      </c>
      <c r="C4643" s="14" t="s">
        <v>654</v>
      </c>
      <c r="D4643">
        <v>315990</v>
      </c>
      <c r="E4643" s="14" t="s">
        <v>204</v>
      </c>
      <c r="F4643">
        <v>31</v>
      </c>
      <c r="G4643" s="21">
        <v>43235</v>
      </c>
      <c r="H4643">
        <v>2018</v>
      </c>
      <c r="I4643">
        <v>8</v>
      </c>
      <c r="J4643" s="14" t="s">
        <v>674</v>
      </c>
      <c r="K4643">
        <v>0</v>
      </c>
      <c r="L4643" s="14" t="s">
        <v>12872</v>
      </c>
      <c r="M4643" s="14" t="s">
        <v>700</v>
      </c>
      <c r="N4643" s="14" t="s">
        <v>701</v>
      </c>
      <c r="O4643" s="14" t="s">
        <v>868</v>
      </c>
      <c r="P4643">
        <v>1</v>
      </c>
      <c r="Q4643">
        <v>8321290746492</v>
      </c>
      <c r="R4643">
        <v>6042769940010001</v>
      </c>
    </row>
    <row r="4644" spans="1:18" x14ac:dyDescent="0.3">
      <c r="A4644" s="14" t="s">
        <v>12873</v>
      </c>
      <c r="B4644" s="14" t="s">
        <v>12874</v>
      </c>
      <c r="C4644" s="14" t="s">
        <v>654</v>
      </c>
      <c r="D4644">
        <v>711510</v>
      </c>
      <c r="E4644" s="14" t="s">
        <v>26</v>
      </c>
      <c r="F4644">
        <v>71</v>
      </c>
      <c r="G4644" s="21">
        <v>44584</v>
      </c>
      <c r="H4644">
        <v>2022</v>
      </c>
      <c r="I4644">
        <v>4</v>
      </c>
      <c r="J4644" s="14" t="s">
        <v>672</v>
      </c>
      <c r="K4644">
        <v>0</v>
      </c>
      <c r="L4644" s="14" t="s">
        <v>12875</v>
      </c>
      <c r="M4644" s="14" t="s">
        <v>700</v>
      </c>
      <c r="N4644" s="14" t="s">
        <v>701</v>
      </c>
      <c r="O4644" s="14" t="s">
        <v>12876</v>
      </c>
      <c r="P4644">
        <v>1</v>
      </c>
      <c r="Q4644">
        <v>8586930774484</v>
      </c>
    </row>
    <row r="4645" spans="1:18" x14ac:dyDescent="0.3">
      <c r="A4645" s="14" t="s">
        <v>12877</v>
      </c>
      <c r="B4645" s="14" t="s">
        <v>12878</v>
      </c>
      <c r="C4645" s="14" t="s">
        <v>654</v>
      </c>
      <c r="D4645">
        <v>458110</v>
      </c>
      <c r="E4645" s="14" t="s">
        <v>50</v>
      </c>
      <c r="F4645">
        <v>45</v>
      </c>
      <c r="G4645" s="21">
        <v>44481</v>
      </c>
      <c r="H4645">
        <v>2021</v>
      </c>
      <c r="I4645">
        <v>4</v>
      </c>
      <c r="J4645" s="14" t="s">
        <v>672</v>
      </c>
      <c r="K4645">
        <v>0</v>
      </c>
      <c r="L4645" s="14" t="s">
        <v>12879</v>
      </c>
      <c r="M4645" s="14" t="s">
        <v>700</v>
      </c>
      <c r="N4645" s="14" t="s">
        <v>701</v>
      </c>
      <c r="O4645" s="14" t="s">
        <v>720</v>
      </c>
      <c r="P4645">
        <v>1</v>
      </c>
      <c r="Q4645">
        <v>8566430772309</v>
      </c>
      <c r="R4645">
        <v>6040798390010001</v>
      </c>
    </row>
    <row r="4646" spans="1:18" x14ac:dyDescent="0.3">
      <c r="A4646" s="14" t="s">
        <v>12880</v>
      </c>
      <c r="B4646" s="14" t="s">
        <v>12880</v>
      </c>
      <c r="C4646" s="14" t="s">
        <v>656</v>
      </c>
      <c r="D4646">
        <v>541211</v>
      </c>
      <c r="E4646" s="14" t="s">
        <v>155</v>
      </c>
      <c r="F4646">
        <v>54</v>
      </c>
      <c r="G4646" s="21">
        <v>43891</v>
      </c>
      <c r="H4646">
        <v>2020</v>
      </c>
      <c r="I4646">
        <v>6</v>
      </c>
      <c r="J4646" s="14" t="s">
        <v>674</v>
      </c>
      <c r="K4646">
        <v>0</v>
      </c>
      <c r="L4646" s="14" t="s">
        <v>12881</v>
      </c>
      <c r="M4646" s="14" t="s">
        <v>700</v>
      </c>
      <c r="N4646" s="14" t="s">
        <v>701</v>
      </c>
      <c r="O4646" s="14" t="s">
        <v>741</v>
      </c>
      <c r="P4646">
        <v>1</v>
      </c>
      <c r="Q4646">
        <v>8471640762331</v>
      </c>
      <c r="R4646">
        <v>6044863630010001</v>
      </c>
    </row>
    <row r="4647" spans="1:18" x14ac:dyDescent="0.3">
      <c r="A4647" s="14" t="s">
        <v>12882</v>
      </c>
      <c r="B4647" s="14" t="s">
        <v>12883</v>
      </c>
      <c r="C4647" s="14" t="s">
        <v>654</v>
      </c>
      <c r="D4647">
        <v>531110</v>
      </c>
      <c r="E4647" s="14" t="s">
        <v>20</v>
      </c>
      <c r="F4647">
        <v>53</v>
      </c>
      <c r="G4647" s="21">
        <v>42370</v>
      </c>
      <c r="H4647">
        <v>2016</v>
      </c>
      <c r="I4647">
        <v>10</v>
      </c>
      <c r="J4647" s="14" t="s">
        <v>674</v>
      </c>
      <c r="K4647">
        <v>0</v>
      </c>
      <c r="L4647" s="14" t="s">
        <v>12884</v>
      </c>
      <c r="M4647" s="14" t="s">
        <v>700</v>
      </c>
      <c r="N4647" s="14" t="s">
        <v>701</v>
      </c>
      <c r="O4647" s="14" t="s">
        <v>1043</v>
      </c>
      <c r="P4647">
        <v>1</v>
      </c>
      <c r="Q4647">
        <v>7923430704995</v>
      </c>
      <c r="R4647">
        <v>6035805820010001</v>
      </c>
    </row>
    <row r="4648" spans="1:18" x14ac:dyDescent="0.3">
      <c r="A4648" s="14" t="s">
        <v>12885</v>
      </c>
      <c r="B4648" s="14" t="s">
        <v>12886</v>
      </c>
      <c r="C4648" s="14" t="s">
        <v>656</v>
      </c>
      <c r="D4648">
        <v>621112</v>
      </c>
      <c r="E4648" s="14" t="s">
        <v>79</v>
      </c>
      <c r="F4648">
        <v>62</v>
      </c>
      <c r="G4648" s="21">
        <v>45447</v>
      </c>
      <c r="H4648">
        <v>2024</v>
      </c>
      <c r="I4648">
        <v>2</v>
      </c>
      <c r="J4648" s="14" t="s">
        <v>672</v>
      </c>
      <c r="K4648">
        <v>0</v>
      </c>
      <c r="L4648" s="14" t="s">
        <v>11288</v>
      </c>
      <c r="M4648" s="14" t="s">
        <v>700</v>
      </c>
      <c r="N4648" s="14" t="s">
        <v>701</v>
      </c>
      <c r="O4648" s="14" t="s">
        <v>732</v>
      </c>
      <c r="P4648">
        <v>1</v>
      </c>
      <c r="Q4648">
        <v>8786620795518</v>
      </c>
      <c r="R4648">
        <v>6046849260010001</v>
      </c>
    </row>
    <row r="4649" spans="1:18" x14ac:dyDescent="0.3">
      <c r="A4649" s="14" t="s">
        <v>12887</v>
      </c>
      <c r="B4649" s="14" t="s">
        <v>12887</v>
      </c>
      <c r="C4649" s="14" t="s">
        <v>656</v>
      </c>
      <c r="D4649">
        <v>541921</v>
      </c>
      <c r="E4649" s="14" t="s">
        <v>73</v>
      </c>
      <c r="F4649">
        <v>54</v>
      </c>
      <c r="G4649" s="21">
        <v>44987</v>
      </c>
      <c r="H4649">
        <v>2023</v>
      </c>
      <c r="I4649">
        <v>3</v>
      </c>
      <c r="J4649" s="14" t="s">
        <v>672</v>
      </c>
      <c r="K4649">
        <v>0</v>
      </c>
      <c r="L4649" s="14" t="s">
        <v>12888</v>
      </c>
      <c r="M4649" s="14" t="s">
        <v>700</v>
      </c>
      <c r="N4649" s="14" t="s">
        <v>701</v>
      </c>
      <c r="O4649" s="14" t="s">
        <v>893</v>
      </c>
      <c r="P4649">
        <v>1</v>
      </c>
      <c r="Q4649">
        <v>8669950783156</v>
      </c>
      <c r="R4649">
        <v>6049087160010001</v>
      </c>
    </row>
    <row r="4650" spans="1:18" x14ac:dyDescent="0.3">
      <c r="A4650" s="14" t="s">
        <v>12889</v>
      </c>
      <c r="B4650" s="14" t="s">
        <v>12889</v>
      </c>
      <c r="C4650" s="14" t="s">
        <v>656</v>
      </c>
      <c r="D4650">
        <v>621330</v>
      </c>
      <c r="E4650" s="14" t="s">
        <v>24</v>
      </c>
      <c r="F4650">
        <v>62</v>
      </c>
      <c r="G4650" s="21">
        <v>43768</v>
      </c>
      <c r="H4650">
        <v>2019</v>
      </c>
      <c r="I4650">
        <v>6</v>
      </c>
      <c r="J4650" s="14" t="s">
        <v>674</v>
      </c>
      <c r="K4650">
        <v>0</v>
      </c>
      <c r="L4650" s="14" t="s">
        <v>12890</v>
      </c>
      <c r="M4650" s="14" t="s">
        <v>700</v>
      </c>
      <c r="N4650" s="14" t="s">
        <v>701</v>
      </c>
      <c r="O4650" s="14" t="s">
        <v>893</v>
      </c>
      <c r="P4650">
        <v>1</v>
      </c>
      <c r="Q4650">
        <v>8424020757231</v>
      </c>
      <c r="R4650">
        <v>6045039370010001</v>
      </c>
    </row>
    <row r="4651" spans="1:18" x14ac:dyDescent="0.3">
      <c r="A4651" s="14" t="s">
        <v>12891</v>
      </c>
      <c r="B4651" s="14" t="s">
        <v>12892</v>
      </c>
      <c r="C4651" s="14" t="s">
        <v>656</v>
      </c>
      <c r="D4651">
        <v>711320</v>
      </c>
      <c r="E4651" s="14" t="s">
        <v>107</v>
      </c>
      <c r="F4651">
        <v>71</v>
      </c>
      <c r="G4651" s="21">
        <v>43101</v>
      </c>
      <c r="H4651">
        <v>2018</v>
      </c>
      <c r="I4651">
        <v>8</v>
      </c>
      <c r="J4651" s="14" t="s">
        <v>674</v>
      </c>
      <c r="K4651">
        <v>0</v>
      </c>
      <c r="L4651" s="14" t="s">
        <v>12893</v>
      </c>
      <c r="M4651" s="14" t="s">
        <v>1383</v>
      </c>
      <c r="N4651" s="14" t="s">
        <v>701</v>
      </c>
      <c r="O4651" s="14" t="s">
        <v>827</v>
      </c>
      <c r="P4651">
        <v>0</v>
      </c>
      <c r="Q4651">
        <v>8196400733455</v>
      </c>
      <c r="R4651">
        <v>6041687230010001</v>
      </c>
    </row>
    <row r="4652" spans="1:18" x14ac:dyDescent="0.3">
      <c r="A4652" s="14" t="s">
        <v>12894</v>
      </c>
      <c r="B4652" s="14" t="s">
        <v>12895</v>
      </c>
      <c r="C4652" s="14" t="s">
        <v>656</v>
      </c>
      <c r="D4652">
        <v>238150</v>
      </c>
      <c r="E4652" s="14" t="s">
        <v>150</v>
      </c>
      <c r="F4652">
        <v>23</v>
      </c>
      <c r="G4652" s="21">
        <v>45046</v>
      </c>
      <c r="H4652">
        <v>2023</v>
      </c>
      <c r="I4652">
        <v>3</v>
      </c>
      <c r="J4652" s="14" t="s">
        <v>672</v>
      </c>
      <c r="K4652">
        <v>0</v>
      </c>
      <c r="L4652" s="14" t="s">
        <v>12896</v>
      </c>
      <c r="M4652" s="14" t="s">
        <v>700</v>
      </c>
      <c r="N4652" s="14" t="s">
        <v>701</v>
      </c>
      <c r="O4652" s="14" t="s">
        <v>717</v>
      </c>
      <c r="P4652">
        <v>1</v>
      </c>
      <c r="Q4652">
        <v>8683330784541</v>
      </c>
      <c r="R4652">
        <v>6052147270010001</v>
      </c>
    </row>
    <row r="4653" spans="1:18" x14ac:dyDescent="0.3">
      <c r="A4653" s="14" t="s">
        <v>12897</v>
      </c>
      <c r="B4653" s="14" t="s">
        <v>12898</v>
      </c>
      <c r="C4653" s="14" t="s">
        <v>657</v>
      </c>
      <c r="D4653">
        <v>611620</v>
      </c>
      <c r="E4653" s="14" t="s">
        <v>122</v>
      </c>
      <c r="F4653">
        <v>61</v>
      </c>
      <c r="G4653" s="21">
        <v>41821</v>
      </c>
      <c r="H4653">
        <v>2014</v>
      </c>
      <c r="I4653">
        <v>12</v>
      </c>
      <c r="J4653" s="14" t="s">
        <v>673</v>
      </c>
      <c r="K4653">
        <v>0</v>
      </c>
      <c r="L4653" s="14" t="s">
        <v>12899</v>
      </c>
      <c r="M4653" s="14" t="s">
        <v>700</v>
      </c>
      <c r="N4653" s="14" t="s">
        <v>701</v>
      </c>
      <c r="O4653" s="14" t="s">
        <v>1464</v>
      </c>
      <c r="P4653">
        <v>1</v>
      </c>
      <c r="Q4653">
        <v>7719150683739</v>
      </c>
      <c r="R4653">
        <v>6034128840010001</v>
      </c>
    </row>
    <row r="4654" spans="1:18" x14ac:dyDescent="0.3">
      <c r="A4654" s="14" t="s">
        <v>12900</v>
      </c>
      <c r="B4654" s="14" t="s">
        <v>12900</v>
      </c>
      <c r="C4654" s="14" t="s">
        <v>656</v>
      </c>
      <c r="D4654">
        <v>621399</v>
      </c>
      <c r="E4654" s="14" t="s">
        <v>36</v>
      </c>
      <c r="F4654">
        <v>62</v>
      </c>
      <c r="G4654" s="21">
        <v>45736</v>
      </c>
      <c r="H4654">
        <v>2025</v>
      </c>
      <c r="I4654">
        <v>1</v>
      </c>
      <c r="J4654" s="14" t="s">
        <v>672</v>
      </c>
      <c r="K4654">
        <v>0</v>
      </c>
      <c r="L4654" s="14" t="s">
        <v>5485</v>
      </c>
      <c r="M4654" s="14" t="s">
        <v>700</v>
      </c>
      <c r="N4654" s="14" t="s">
        <v>701</v>
      </c>
      <c r="O4654" s="14" t="s">
        <v>753</v>
      </c>
      <c r="P4654">
        <v>1</v>
      </c>
      <c r="Q4654">
        <v>8821890799299</v>
      </c>
      <c r="R4654">
        <v>6050294285029428</v>
      </c>
    </row>
    <row r="4655" spans="1:18" x14ac:dyDescent="0.3">
      <c r="A4655" s="14" t="s">
        <v>12901</v>
      </c>
      <c r="B4655" s="14" t="s">
        <v>12901</v>
      </c>
      <c r="C4655" s="14" t="s">
        <v>657</v>
      </c>
      <c r="D4655">
        <v>541110</v>
      </c>
      <c r="E4655" s="14" t="s">
        <v>38</v>
      </c>
      <c r="F4655">
        <v>54</v>
      </c>
      <c r="G4655" s="21">
        <v>38353</v>
      </c>
      <c r="H4655">
        <v>2005</v>
      </c>
      <c r="I4655">
        <v>21</v>
      </c>
      <c r="J4655" s="14" t="s">
        <v>675</v>
      </c>
      <c r="K4655">
        <v>0</v>
      </c>
      <c r="L4655" s="14" t="s">
        <v>12902</v>
      </c>
      <c r="M4655" s="14" t="s">
        <v>700</v>
      </c>
      <c r="N4655" s="14" t="s">
        <v>701</v>
      </c>
      <c r="O4655" s="14" t="s">
        <v>1043</v>
      </c>
      <c r="P4655">
        <v>1</v>
      </c>
      <c r="Q4655">
        <v>5804610586749</v>
      </c>
      <c r="R4655">
        <v>6024649160010001</v>
      </c>
    </row>
    <row r="4656" spans="1:18" x14ac:dyDescent="0.3">
      <c r="A4656" s="14" t="s">
        <v>12903</v>
      </c>
      <c r="B4656" s="14" t="s">
        <v>12903</v>
      </c>
      <c r="C4656" s="14" t="s">
        <v>657</v>
      </c>
      <c r="D4656">
        <v>541110</v>
      </c>
      <c r="E4656" s="14" t="s">
        <v>38</v>
      </c>
      <c r="F4656">
        <v>54</v>
      </c>
      <c r="G4656" s="21">
        <v>38495</v>
      </c>
      <c r="H4656">
        <v>2005</v>
      </c>
      <c r="I4656">
        <v>21</v>
      </c>
      <c r="J4656" s="14" t="s">
        <v>675</v>
      </c>
      <c r="K4656">
        <v>0</v>
      </c>
      <c r="L4656" s="14" t="s">
        <v>12904</v>
      </c>
      <c r="M4656" s="14" t="s">
        <v>700</v>
      </c>
      <c r="N4656" s="14" t="s">
        <v>701</v>
      </c>
      <c r="O4656" s="14" t="s">
        <v>5743</v>
      </c>
      <c r="P4656">
        <v>1</v>
      </c>
      <c r="Q4656">
        <v>5797100585962</v>
      </c>
      <c r="R4656">
        <v>6025056430010001</v>
      </c>
    </row>
    <row r="4657" spans="1:18" x14ac:dyDescent="0.3">
      <c r="A4657" s="14" t="s">
        <v>12905</v>
      </c>
      <c r="B4657" s="14" t="s">
        <v>12905</v>
      </c>
      <c r="C4657" s="14" t="s">
        <v>657</v>
      </c>
      <c r="D4657">
        <v>541519</v>
      </c>
      <c r="E4657" s="14" t="s">
        <v>68</v>
      </c>
      <c r="F4657">
        <v>54</v>
      </c>
      <c r="G4657" s="21">
        <v>33686</v>
      </c>
      <c r="H4657">
        <v>1992</v>
      </c>
      <c r="I4657">
        <v>34</v>
      </c>
      <c r="J4657" s="14" t="s">
        <v>675</v>
      </c>
      <c r="K4657">
        <v>0</v>
      </c>
      <c r="L4657" s="14" t="s">
        <v>12906</v>
      </c>
      <c r="M4657" s="14" t="s">
        <v>12907</v>
      </c>
      <c r="N4657" s="14" t="s">
        <v>1474</v>
      </c>
      <c r="O4657" s="14" t="s">
        <v>12908</v>
      </c>
      <c r="P4657">
        <v>0</v>
      </c>
      <c r="Q4657">
        <v>1428150144662</v>
      </c>
      <c r="R4657">
        <v>6013170440010002</v>
      </c>
    </row>
    <row r="4658" spans="1:18" x14ac:dyDescent="0.3">
      <c r="A4658" s="14" t="s">
        <v>12909</v>
      </c>
      <c r="B4658" s="14" t="s">
        <v>12910</v>
      </c>
      <c r="C4658" s="14" t="s">
        <v>656</v>
      </c>
      <c r="D4658">
        <v>621330</v>
      </c>
      <c r="E4658" s="14" t="s">
        <v>24</v>
      </c>
      <c r="F4658">
        <v>62</v>
      </c>
      <c r="G4658" s="21">
        <v>46188</v>
      </c>
      <c r="H4658">
        <v>2026</v>
      </c>
      <c r="I4658">
        <v>0</v>
      </c>
      <c r="J4658" s="14" t="s">
        <v>676</v>
      </c>
      <c r="K4658">
        <v>0</v>
      </c>
      <c r="L4658" s="14" t="s">
        <v>12911</v>
      </c>
      <c r="M4658" s="14" t="s">
        <v>700</v>
      </c>
      <c r="N4658" s="14" t="s">
        <v>701</v>
      </c>
      <c r="O4658" s="14" t="s">
        <v>1043</v>
      </c>
      <c r="P4658">
        <v>1</v>
      </c>
      <c r="Q4658">
        <v>8929620810687</v>
      </c>
      <c r="R4658">
        <v>6059463350010001</v>
      </c>
    </row>
    <row r="4659" spans="1:18" x14ac:dyDescent="0.3">
      <c r="A4659" s="14" t="s">
        <v>12912</v>
      </c>
      <c r="B4659" s="14" t="s">
        <v>12913</v>
      </c>
      <c r="C4659" s="14" t="s">
        <v>657</v>
      </c>
      <c r="D4659">
        <v>711510</v>
      </c>
      <c r="E4659" s="14" t="s">
        <v>26</v>
      </c>
      <c r="F4659">
        <v>71</v>
      </c>
      <c r="G4659" s="21">
        <v>41474</v>
      </c>
      <c r="H4659">
        <v>2013</v>
      </c>
      <c r="I4659">
        <v>13</v>
      </c>
      <c r="J4659" s="14" t="s">
        <v>673</v>
      </c>
      <c r="K4659">
        <v>0</v>
      </c>
      <c r="L4659" s="14" t="s">
        <v>12914</v>
      </c>
      <c r="M4659" s="14" t="s">
        <v>700</v>
      </c>
      <c r="N4659" s="14" t="s">
        <v>701</v>
      </c>
      <c r="O4659" s="14" t="s">
        <v>714</v>
      </c>
      <c r="P4659">
        <v>1</v>
      </c>
      <c r="Q4659">
        <v>7630420674453</v>
      </c>
      <c r="R4659">
        <v>6033090530010001</v>
      </c>
    </row>
    <row r="4660" spans="1:18" x14ac:dyDescent="0.3">
      <c r="A4660" s="14" t="s">
        <v>12915</v>
      </c>
      <c r="B4660" s="14" t="s">
        <v>12915</v>
      </c>
      <c r="C4660" s="14" t="s">
        <v>655</v>
      </c>
      <c r="D4660">
        <v>812990</v>
      </c>
      <c r="E4660" s="14" t="s">
        <v>21</v>
      </c>
      <c r="F4660">
        <v>81</v>
      </c>
      <c r="G4660" s="21">
        <v>38751</v>
      </c>
      <c r="H4660">
        <v>2006</v>
      </c>
      <c r="I4660">
        <v>20</v>
      </c>
      <c r="J4660" s="14" t="s">
        <v>673</v>
      </c>
      <c r="K4660">
        <v>0</v>
      </c>
      <c r="L4660" s="14" t="s">
        <v>12916</v>
      </c>
      <c r="M4660" s="14" t="s">
        <v>700</v>
      </c>
      <c r="N4660" s="14" t="s">
        <v>701</v>
      </c>
      <c r="O4660" s="14" t="s">
        <v>847</v>
      </c>
      <c r="P4660">
        <v>1</v>
      </c>
      <c r="Q4660">
        <v>5918960599014</v>
      </c>
      <c r="R4660">
        <v>6025810980010001</v>
      </c>
    </row>
    <row r="4661" spans="1:18" x14ac:dyDescent="0.3">
      <c r="A4661" s="14" t="s">
        <v>12917</v>
      </c>
      <c r="B4661" s="14" t="s">
        <v>12917</v>
      </c>
      <c r="C4661" s="14" t="s">
        <v>657</v>
      </c>
      <c r="D4661">
        <v>541611</v>
      </c>
      <c r="E4661" s="14" t="s">
        <v>28</v>
      </c>
      <c r="F4661">
        <v>54</v>
      </c>
      <c r="G4661" s="21">
        <v>42926</v>
      </c>
      <c r="H4661">
        <v>2017</v>
      </c>
      <c r="I4661">
        <v>9</v>
      </c>
      <c r="J4661" s="14" t="s">
        <v>674</v>
      </c>
      <c r="K4661">
        <v>0</v>
      </c>
      <c r="L4661" s="14" t="s">
        <v>12918</v>
      </c>
      <c r="M4661" s="14" t="s">
        <v>700</v>
      </c>
      <c r="N4661" s="14" t="s">
        <v>701</v>
      </c>
      <c r="O4661" s="14" t="s">
        <v>1043</v>
      </c>
      <c r="P4661">
        <v>1</v>
      </c>
      <c r="Q4661">
        <v>8163540729921</v>
      </c>
      <c r="R4661">
        <v>6041366830010001</v>
      </c>
    </row>
    <row r="4662" spans="1:18" x14ac:dyDescent="0.3">
      <c r="A4662" s="14" t="s">
        <v>12919</v>
      </c>
      <c r="B4662" s="14" t="s">
        <v>12919</v>
      </c>
      <c r="C4662" s="14" t="s">
        <v>655</v>
      </c>
      <c r="D4662">
        <v>541199</v>
      </c>
      <c r="E4662" s="14" t="s">
        <v>180</v>
      </c>
      <c r="F4662">
        <v>54</v>
      </c>
      <c r="G4662" s="21">
        <v>39814</v>
      </c>
      <c r="H4662">
        <v>2009</v>
      </c>
      <c r="I4662">
        <v>17</v>
      </c>
      <c r="J4662" s="14" t="s">
        <v>673</v>
      </c>
      <c r="K4662">
        <v>0</v>
      </c>
      <c r="L4662" s="14" t="s">
        <v>12920</v>
      </c>
      <c r="M4662" s="14" t="s">
        <v>700</v>
      </c>
      <c r="N4662" s="14" t="s">
        <v>701</v>
      </c>
      <c r="O4662" s="14" t="s">
        <v>702</v>
      </c>
      <c r="P4662">
        <v>1</v>
      </c>
      <c r="Q4662">
        <v>7153910623730</v>
      </c>
      <c r="R4662">
        <v>6028851520010001</v>
      </c>
    </row>
    <row r="4663" spans="1:18" x14ac:dyDescent="0.3">
      <c r="A4663" s="14" t="s">
        <v>12921</v>
      </c>
      <c r="B4663" s="14" t="s">
        <v>12921</v>
      </c>
      <c r="C4663" s="14" t="s">
        <v>656</v>
      </c>
      <c r="D4663">
        <v>541613</v>
      </c>
      <c r="E4663" s="14" t="s">
        <v>53</v>
      </c>
      <c r="F4663">
        <v>54</v>
      </c>
      <c r="G4663" s="21">
        <v>46023</v>
      </c>
      <c r="H4663">
        <v>2026</v>
      </c>
      <c r="I4663">
        <v>0</v>
      </c>
      <c r="J4663" s="14" t="s">
        <v>676</v>
      </c>
      <c r="K4663">
        <v>0</v>
      </c>
      <c r="L4663" s="14" t="s">
        <v>12922</v>
      </c>
      <c r="M4663" s="14" t="s">
        <v>700</v>
      </c>
      <c r="N4663" s="14" t="s">
        <v>701</v>
      </c>
      <c r="O4663" s="14" t="s">
        <v>847</v>
      </c>
      <c r="P4663">
        <v>1</v>
      </c>
      <c r="Q4663">
        <v>8932650811014</v>
      </c>
      <c r="R4663">
        <v>6060068520010001</v>
      </c>
    </row>
    <row r="4664" spans="1:18" x14ac:dyDescent="0.3">
      <c r="A4664" s="14" t="s">
        <v>12923</v>
      </c>
      <c r="B4664" s="14" t="s">
        <v>12923</v>
      </c>
      <c r="C4664" s="14" t="s">
        <v>654</v>
      </c>
      <c r="D4664">
        <v>541820</v>
      </c>
      <c r="E4664" s="14" t="s">
        <v>173</v>
      </c>
      <c r="F4664">
        <v>54</v>
      </c>
      <c r="G4664" s="21">
        <v>44278</v>
      </c>
      <c r="H4664">
        <v>2021</v>
      </c>
      <c r="I4664">
        <v>5</v>
      </c>
      <c r="J4664" s="14" t="s">
        <v>672</v>
      </c>
      <c r="K4664">
        <v>0</v>
      </c>
      <c r="L4664" s="14" t="s">
        <v>12924</v>
      </c>
      <c r="M4664" s="14" t="s">
        <v>700</v>
      </c>
      <c r="N4664" s="14" t="s">
        <v>701</v>
      </c>
      <c r="O4664" s="14" t="s">
        <v>795</v>
      </c>
      <c r="P4664">
        <v>1</v>
      </c>
      <c r="Q4664">
        <v>8883630805758</v>
      </c>
      <c r="R4664">
        <v>6047272680010001</v>
      </c>
    </row>
    <row r="4665" spans="1:18" x14ac:dyDescent="0.3">
      <c r="A4665" s="14" t="s">
        <v>12925</v>
      </c>
      <c r="B4665" s="14" t="s">
        <v>12925</v>
      </c>
      <c r="C4665" s="14" t="s">
        <v>656</v>
      </c>
      <c r="D4665">
        <v>621112</v>
      </c>
      <c r="E4665" s="14" t="s">
        <v>79</v>
      </c>
      <c r="F4665">
        <v>62</v>
      </c>
      <c r="G4665" s="21">
        <v>42989</v>
      </c>
      <c r="H4665">
        <v>2017</v>
      </c>
      <c r="I4665">
        <v>8</v>
      </c>
      <c r="J4665" s="14" t="s">
        <v>674</v>
      </c>
      <c r="K4665">
        <v>0</v>
      </c>
      <c r="L4665" s="14" t="s">
        <v>12926</v>
      </c>
      <c r="M4665" s="14" t="s">
        <v>700</v>
      </c>
      <c r="N4665" s="14" t="s">
        <v>701</v>
      </c>
      <c r="O4665" s="14" t="s">
        <v>992</v>
      </c>
      <c r="P4665">
        <v>1</v>
      </c>
      <c r="Q4665">
        <v>8151540728677</v>
      </c>
      <c r="R4665">
        <v>6041666900010001</v>
      </c>
    </row>
    <row r="4666" spans="1:18" x14ac:dyDescent="0.3">
      <c r="A4666" s="14" t="s">
        <v>12927</v>
      </c>
      <c r="B4666" s="14" t="s">
        <v>12928</v>
      </c>
      <c r="C4666" s="14" t="s">
        <v>657</v>
      </c>
      <c r="D4666">
        <v>238210</v>
      </c>
      <c r="E4666" s="14" t="s">
        <v>32</v>
      </c>
      <c r="F4666">
        <v>23</v>
      </c>
      <c r="G4666" s="21">
        <v>45017</v>
      </c>
      <c r="H4666">
        <v>2023</v>
      </c>
      <c r="I4666">
        <v>3</v>
      </c>
      <c r="J4666" s="14" t="s">
        <v>672</v>
      </c>
      <c r="K4666">
        <v>0</v>
      </c>
      <c r="L4666" s="14" t="s">
        <v>12929</v>
      </c>
      <c r="M4666" s="14" t="s">
        <v>1427</v>
      </c>
      <c r="N4666" s="14" t="s">
        <v>701</v>
      </c>
      <c r="O4666" s="14" t="s">
        <v>1428</v>
      </c>
      <c r="P4666">
        <v>0</v>
      </c>
      <c r="Q4666">
        <v>8675320783712</v>
      </c>
      <c r="R4666">
        <v>6050305090010001</v>
      </c>
    </row>
    <row r="4667" spans="1:18" x14ac:dyDescent="0.3">
      <c r="A4667" s="14" t="s">
        <v>12930</v>
      </c>
      <c r="B4667" s="14" t="s">
        <v>12931</v>
      </c>
      <c r="C4667" s="14" t="s">
        <v>654</v>
      </c>
      <c r="D4667">
        <v>812990</v>
      </c>
      <c r="E4667" s="14" t="s">
        <v>21</v>
      </c>
      <c r="F4667">
        <v>81</v>
      </c>
      <c r="G4667" s="21">
        <v>42370</v>
      </c>
      <c r="H4667">
        <v>2016</v>
      </c>
      <c r="I4667">
        <v>10</v>
      </c>
      <c r="J4667" s="14" t="s">
        <v>674</v>
      </c>
      <c r="K4667">
        <v>0</v>
      </c>
      <c r="L4667" s="14" t="s">
        <v>12932</v>
      </c>
      <c r="M4667" s="14" t="s">
        <v>700</v>
      </c>
      <c r="N4667" s="14" t="s">
        <v>701</v>
      </c>
      <c r="O4667" s="14" t="s">
        <v>717</v>
      </c>
      <c r="P4667">
        <v>1</v>
      </c>
      <c r="Q4667">
        <v>8597500775586</v>
      </c>
      <c r="R4667">
        <v>6042076560010001</v>
      </c>
    </row>
    <row r="4668" spans="1:18" x14ac:dyDescent="0.3">
      <c r="A4668" s="14" t="s">
        <v>12933</v>
      </c>
      <c r="B4668" s="14" t="s">
        <v>12934</v>
      </c>
      <c r="C4668" s="14" t="s">
        <v>654</v>
      </c>
      <c r="D4668">
        <v>459920</v>
      </c>
      <c r="E4668" s="14" t="s">
        <v>127</v>
      </c>
      <c r="F4668">
        <v>45</v>
      </c>
      <c r="G4668" s="21">
        <v>44927</v>
      </c>
      <c r="H4668">
        <v>2023</v>
      </c>
      <c r="I4668">
        <v>3</v>
      </c>
      <c r="J4668" s="14" t="s">
        <v>672</v>
      </c>
      <c r="K4668">
        <v>0</v>
      </c>
      <c r="L4668" s="14" t="s">
        <v>12935</v>
      </c>
      <c r="M4668" s="14" t="s">
        <v>1427</v>
      </c>
      <c r="N4668" s="14" t="s">
        <v>701</v>
      </c>
      <c r="O4668" s="14" t="s">
        <v>1428</v>
      </c>
      <c r="P4668">
        <v>0</v>
      </c>
      <c r="Q4668">
        <v>8653920781497</v>
      </c>
      <c r="R4668">
        <v>6049967380010001</v>
      </c>
    </row>
    <row r="4669" spans="1:18" x14ac:dyDescent="0.3">
      <c r="A4669" s="14" t="s">
        <v>12936</v>
      </c>
      <c r="B4669" s="14" t="s">
        <v>12937</v>
      </c>
      <c r="C4669" s="14" t="s">
        <v>654</v>
      </c>
      <c r="D4669">
        <v>519290</v>
      </c>
      <c r="E4669" s="14" t="s">
        <v>141</v>
      </c>
      <c r="F4669">
        <v>51</v>
      </c>
      <c r="G4669" s="21">
        <v>41729</v>
      </c>
      <c r="H4669">
        <v>2014</v>
      </c>
      <c r="I4669">
        <v>12</v>
      </c>
      <c r="J4669" s="14" t="s">
        <v>673</v>
      </c>
      <c r="K4669">
        <v>0</v>
      </c>
      <c r="L4669" s="14" t="s">
        <v>12938</v>
      </c>
      <c r="M4669" s="14" t="s">
        <v>700</v>
      </c>
      <c r="N4669" s="14" t="s">
        <v>701</v>
      </c>
      <c r="O4669" s="14" t="s">
        <v>1043</v>
      </c>
      <c r="P4669">
        <v>1</v>
      </c>
      <c r="Q4669">
        <v>7795060691639</v>
      </c>
      <c r="R4669">
        <v>6033875370010001</v>
      </c>
    </row>
    <row r="4670" spans="1:18" x14ac:dyDescent="0.3">
      <c r="A4670" s="14" t="s">
        <v>12939</v>
      </c>
      <c r="B4670" s="14" t="s">
        <v>12940</v>
      </c>
      <c r="C4670" s="14" t="s">
        <v>654</v>
      </c>
      <c r="D4670">
        <v>315210</v>
      </c>
      <c r="E4670" s="14" t="s">
        <v>346</v>
      </c>
      <c r="F4670">
        <v>31</v>
      </c>
      <c r="G4670" s="21">
        <v>39814</v>
      </c>
      <c r="H4670">
        <v>2009</v>
      </c>
      <c r="I4670">
        <v>17</v>
      </c>
      <c r="J4670" s="14" t="s">
        <v>673</v>
      </c>
      <c r="K4670">
        <v>0</v>
      </c>
      <c r="L4670" s="14" t="s">
        <v>12941</v>
      </c>
      <c r="M4670" s="14" t="s">
        <v>700</v>
      </c>
      <c r="N4670" s="14" t="s">
        <v>701</v>
      </c>
      <c r="O4670" s="14" t="s">
        <v>757</v>
      </c>
      <c r="P4670">
        <v>1</v>
      </c>
      <c r="Q4670">
        <v>7195320628262</v>
      </c>
      <c r="R4670">
        <v>6028896990010001</v>
      </c>
    </row>
    <row r="4671" spans="1:18" x14ac:dyDescent="0.3">
      <c r="A4671" s="14" t="s">
        <v>12942</v>
      </c>
      <c r="B4671" s="14" t="s">
        <v>12942</v>
      </c>
      <c r="C4671" s="14" t="s">
        <v>655</v>
      </c>
      <c r="D4671">
        <v>238220</v>
      </c>
      <c r="E4671" s="14" t="s">
        <v>34</v>
      </c>
      <c r="F4671">
        <v>23</v>
      </c>
      <c r="G4671" s="21">
        <v>45376</v>
      </c>
      <c r="H4671">
        <v>2024</v>
      </c>
      <c r="I4671">
        <v>2</v>
      </c>
      <c r="J4671" s="14" t="s">
        <v>672</v>
      </c>
      <c r="K4671">
        <v>0</v>
      </c>
      <c r="L4671" s="14" t="s">
        <v>12943</v>
      </c>
      <c r="M4671" s="14" t="s">
        <v>805</v>
      </c>
      <c r="N4671" s="14" t="s">
        <v>701</v>
      </c>
      <c r="O4671" s="14" t="s">
        <v>806</v>
      </c>
      <c r="P4671">
        <v>0</v>
      </c>
      <c r="Q4671">
        <v>8749480791606</v>
      </c>
      <c r="R4671">
        <v>6018568740010001</v>
      </c>
    </row>
    <row r="4672" spans="1:18" x14ac:dyDescent="0.3">
      <c r="A4672" s="14" t="s">
        <v>12944</v>
      </c>
      <c r="B4672" s="14" t="s">
        <v>12945</v>
      </c>
      <c r="C4672" s="14" t="s">
        <v>656</v>
      </c>
      <c r="D4672">
        <v>722513</v>
      </c>
      <c r="E4672" s="14" t="s">
        <v>31</v>
      </c>
      <c r="F4672">
        <v>72</v>
      </c>
      <c r="G4672" s="21">
        <v>45078</v>
      </c>
      <c r="H4672">
        <v>2023</v>
      </c>
      <c r="I4672">
        <v>3</v>
      </c>
      <c r="J4672" s="14" t="s">
        <v>672</v>
      </c>
      <c r="K4672">
        <v>0</v>
      </c>
      <c r="L4672" s="14" t="s">
        <v>12946</v>
      </c>
      <c r="M4672" s="14" t="s">
        <v>700</v>
      </c>
      <c r="N4672" s="14" t="s">
        <v>701</v>
      </c>
      <c r="O4672" s="14" t="s">
        <v>817</v>
      </c>
      <c r="P4672">
        <v>1</v>
      </c>
      <c r="Q4672">
        <v>8687630785004</v>
      </c>
      <c r="R4672">
        <v>6052426970010001</v>
      </c>
    </row>
    <row r="4673" spans="1:18" x14ac:dyDescent="0.3">
      <c r="A4673" s="14" t="s">
        <v>12947</v>
      </c>
      <c r="B4673" s="14" t="s">
        <v>12948</v>
      </c>
      <c r="C4673" s="14" t="s">
        <v>654</v>
      </c>
      <c r="D4673">
        <v>812990</v>
      </c>
      <c r="E4673" s="14" t="s">
        <v>21</v>
      </c>
      <c r="F4673">
        <v>81</v>
      </c>
      <c r="G4673" s="21">
        <v>36312</v>
      </c>
      <c r="H4673">
        <v>1999</v>
      </c>
      <c r="I4673">
        <v>27</v>
      </c>
      <c r="J4673" s="14" t="s">
        <v>675</v>
      </c>
      <c r="K4673">
        <v>0</v>
      </c>
      <c r="L4673" s="14" t="s">
        <v>12949</v>
      </c>
      <c r="M4673" s="14" t="s">
        <v>700</v>
      </c>
      <c r="N4673" s="14" t="s">
        <v>701</v>
      </c>
      <c r="O4673" s="14" t="s">
        <v>847</v>
      </c>
      <c r="P4673">
        <v>1</v>
      </c>
      <c r="Q4673">
        <v>1730890175523</v>
      </c>
      <c r="R4673">
        <v>6015996520010001</v>
      </c>
    </row>
    <row r="4674" spans="1:18" x14ac:dyDescent="0.3">
      <c r="A4674" s="14" t="s">
        <v>12950</v>
      </c>
      <c r="B4674" s="14" t="s">
        <v>12950</v>
      </c>
      <c r="C4674" s="14" t="s">
        <v>656</v>
      </c>
      <c r="D4674">
        <v>812990</v>
      </c>
      <c r="E4674" s="14" t="s">
        <v>21</v>
      </c>
      <c r="F4674">
        <v>81</v>
      </c>
      <c r="G4674" s="21">
        <v>45608</v>
      </c>
      <c r="H4674">
        <v>2024</v>
      </c>
      <c r="I4674">
        <v>1</v>
      </c>
      <c r="J4674" s="14" t="s">
        <v>672</v>
      </c>
      <c r="K4674">
        <v>0</v>
      </c>
      <c r="L4674" s="14" t="s">
        <v>12951</v>
      </c>
      <c r="M4674" s="14" t="s">
        <v>805</v>
      </c>
      <c r="N4674" s="14" t="s">
        <v>701</v>
      </c>
      <c r="O4674" s="14" t="s">
        <v>901</v>
      </c>
      <c r="P4674">
        <v>0</v>
      </c>
      <c r="Q4674">
        <v>8904970808122</v>
      </c>
      <c r="R4674">
        <v>6048606540010001</v>
      </c>
    </row>
    <row r="4675" spans="1:18" x14ac:dyDescent="0.3">
      <c r="A4675" s="14" t="s">
        <v>12952</v>
      </c>
      <c r="B4675" s="14" t="s">
        <v>12952</v>
      </c>
      <c r="C4675" s="14" t="s">
        <v>655</v>
      </c>
      <c r="D4675">
        <v>459999</v>
      </c>
      <c r="E4675" s="14" t="s">
        <v>27</v>
      </c>
      <c r="F4675">
        <v>45</v>
      </c>
      <c r="G4675" s="21">
        <v>43715</v>
      </c>
      <c r="H4675">
        <v>2019</v>
      </c>
      <c r="I4675">
        <v>6</v>
      </c>
      <c r="J4675" s="14" t="s">
        <v>674</v>
      </c>
      <c r="K4675">
        <v>0</v>
      </c>
      <c r="L4675" s="14" t="s">
        <v>12953</v>
      </c>
      <c r="M4675" s="14" t="s">
        <v>1060</v>
      </c>
      <c r="N4675" s="14" t="s">
        <v>701</v>
      </c>
      <c r="O4675" s="14" t="s">
        <v>1061</v>
      </c>
      <c r="P4675">
        <v>0</v>
      </c>
      <c r="Q4675">
        <v>8410500755839</v>
      </c>
      <c r="R4675">
        <v>6045057730010001</v>
      </c>
    </row>
    <row r="4676" spans="1:18" x14ac:dyDescent="0.3">
      <c r="A4676" s="14" t="s">
        <v>12954</v>
      </c>
      <c r="B4676" s="14" t="s">
        <v>12955</v>
      </c>
      <c r="C4676" s="14" t="s">
        <v>654</v>
      </c>
      <c r="D4676">
        <v>332999</v>
      </c>
      <c r="E4676" s="14" t="s">
        <v>281</v>
      </c>
      <c r="F4676">
        <v>33</v>
      </c>
      <c r="G4676" s="21">
        <v>38362</v>
      </c>
      <c r="H4676">
        <v>2005</v>
      </c>
      <c r="I4676">
        <v>21</v>
      </c>
      <c r="J4676" s="14" t="s">
        <v>675</v>
      </c>
      <c r="K4676">
        <v>0</v>
      </c>
      <c r="L4676" s="14" t="s">
        <v>12956</v>
      </c>
      <c r="M4676" s="14" t="s">
        <v>700</v>
      </c>
      <c r="N4676" s="14" t="s">
        <v>701</v>
      </c>
      <c r="O4676" s="14" t="s">
        <v>745</v>
      </c>
      <c r="P4676">
        <v>1</v>
      </c>
      <c r="Q4676">
        <v>7026980610208</v>
      </c>
      <c r="R4676">
        <v>6024616850010001</v>
      </c>
    </row>
    <row r="4677" spans="1:18" x14ac:dyDescent="0.3">
      <c r="A4677" s="14" t="s">
        <v>12957</v>
      </c>
      <c r="B4677" s="14" t="s">
        <v>12958</v>
      </c>
      <c r="C4677" s="14" t="s">
        <v>654</v>
      </c>
      <c r="D4677">
        <v>812990</v>
      </c>
      <c r="E4677" s="14" t="s">
        <v>21</v>
      </c>
      <c r="F4677">
        <v>81</v>
      </c>
      <c r="G4677" s="21">
        <v>44324</v>
      </c>
      <c r="H4677">
        <v>2021</v>
      </c>
      <c r="I4677">
        <v>5</v>
      </c>
      <c r="J4677" s="14" t="s">
        <v>672</v>
      </c>
      <c r="K4677">
        <v>0</v>
      </c>
      <c r="L4677" s="14" t="s">
        <v>12959</v>
      </c>
      <c r="M4677" s="14" t="s">
        <v>700</v>
      </c>
      <c r="N4677" s="14" t="s">
        <v>701</v>
      </c>
      <c r="O4677" s="14" t="s">
        <v>992</v>
      </c>
      <c r="P4677">
        <v>1</v>
      </c>
      <c r="Q4677">
        <v>8617200777628</v>
      </c>
      <c r="R4677">
        <v>6047527140010001</v>
      </c>
    </row>
    <row r="4678" spans="1:18" x14ac:dyDescent="0.3">
      <c r="A4678" s="14" t="s">
        <v>12957</v>
      </c>
      <c r="B4678" s="14" t="s">
        <v>12958</v>
      </c>
      <c r="C4678" s="14" t="s">
        <v>654</v>
      </c>
      <c r="D4678">
        <v>812990</v>
      </c>
      <c r="E4678" s="14" t="s">
        <v>21</v>
      </c>
      <c r="F4678">
        <v>81</v>
      </c>
      <c r="G4678" s="21">
        <v>44760</v>
      </c>
      <c r="H4678">
        <v>2022</v>
      </c>
      <c r="I4678">
        <v>4</v>
      </c>
      <c r="J4678" s="14" t="s">
        <v>672</v>
      </c>
      <c r="K4678">
        <v>0</v>
      </c>
      <c r="L4678" s="14" t="s">
        <v>12960</v>
      </c>
      <c r="M4678" s="14" t="s">
        <v>700</v>
      </c>
      <c r="N4678" s="14" t="s">
        <v>701</v>
      </c>
      <c r="O4678" s="14" t="s">
        <v>795</v>
      </c>
      <c r="P4678">
        <v>1</v>
      </c>
      <c r="Q4678">
        <v>8617200778794</v>
      </c>
      <c r="R4678">
        <v>6047527140010002</v>
      </c>
    </row>
    <row r="4679" spans="1:18" x14ac:dyDescent="0.3">
      <c r="A4679" s="14" t="s">
        <v>12961</v>
      </c>
      <c r="B4679" s="14" t="s">
        <v>12962</v>
      </c>
      <c r="C4679" s="14" t="s">
        <v>656</v>
      </c>
      <c r="D4679">
        <v>513210</v>
      </c>
      <c r="E4679" s="14" t="s">
        <v>72</v>
      </c>
      <c r="F4679">
        <v>51</v>
      </c>
      <c r="G4679" s="21">
        <v>45554</v>
      </c>
      <c r="H4679">
        <v>2024</v>
      </c>
      <c r="I4679">
        <v>1</v>
      </c>
      <c r="J4679" s="14" t="s">
        <v>672</v>
      </c>
      <c r="K4679">
        <v>0</v>
      </c>
      <c r="L4679" s="14" t="s">
        <v>12963</v>
      </c>
      <c r="M4679" s="14" t="s">
        <v>700</v>
      </c>
      <c r="N4679" s="14" t="s">
        <v>701</v>
      </c>
      <c r="O4679" s="14" t="s">
        <v>831</v>
      </c>
      <c r="P4679">
        <v>1</v>
      </c>
      <c r="Q4679">
        <v>8794850796418</v>
      </c>
      <c r="R4679">
        <v>6056141240010001</v>
      </c>
    </row>
    <row r="4680" spans="1:18" x14ac:dyDescent="0.3">
      <c r="A4680" s="14" t="s">
        <v>12964</v>
      </c>
      <c r="B4680" s="14" t="s">
        <v>12965</v>
      </c>
      <c r="C4680" s="14" t="s">
        <v>654</v>
      </c>
      <c r="D4680">
        <v>458110</v>
      </c>
      <c r="E4680" s="14" t="s">
        <v>50</v>
      </c>
      <c r="F4680">
        <v>45</v>
      </c>
      <c r="G4680" s="21">
        <v>44992</v>
      </c>
      <c r="H4680">
        <v>2023</v>
      </c>
      <c r="I4680">
        <v>3</v>
      </c>
      <c r="J4680" s="14" t="s">
        <v>672</v>
      </c>
      <c r="K4680">
        <v>0</v>
      </c>
      <c r="L4680" s="14" t="s">
        <v>12966</v>
      </c>
      <c r="M4680" s="14" t="s">
        <v>1821</v>
      </c>
      <c r="N4680" s="14" t="s">
        <v>701</v>
      </c>
      <c r="O4680" s="14" t="s">
        <v>2826</v>
      </c>
      <c r="P4680">
        <v>0</v>
      </c>
      <c r="Q4680">
        <v>8670880783249</v>
      </c>
    </row>
    <row r="4681" spans="1:18" x14ac:dyDescent="0.3">
      <c r="A4681" s="14" t="s">
        <v>12967</v>
      </c>
      <c r="B4681" s="14" t="s">
        <v>12968</v>
      </c>
      <c r="C4681" s="14" t="s">
        <v>655</v>
      </c>
      <c r="D4681">
        <v>541850</v>
      </c>
      <c r="E4681" s="14" t="s">
        <v>446</v>
      </c>
      <c r="F4681">
        <v>54</v>
      </c>
      <c r="G4681" s="21">
        <v>46174</v>
      </c>
      <c r="H4681">
        <v>2026</v>
      </c>
      <c r="I4681">
        <v>0</v>
      </c>
      <c r="J4681" s="14" t="s">
        <v>676</v>
      </c>
      <c r="K4681">
        <v>0</v>
      </c>
      <c r="L4681" s="14" t="s">
        <v>12969</v>
      </c>
      <c r="M4681" s="14" t="s">
        <v>11596</v>
      </c>
      <c r="N4681" s="14" t="s">
        <v>910</v>
      </c>
      <c r="O4681" s="14" t="s">
        <v>12970</v>
      </c>
      <c r="P4681">
        <v>0</v>
      </c>
      <c r="Q4681">
        <v>8928220810541</v>
      </c>
      <c r="R4681">
        <v>6062381000010001</v>
      </c>
    </row>
    <row r="4682" spans="1:18" x14ac:dyDescent="0.3">
      <c r="A4682" s="14" t="s">
        <v>12971</v>
      </c>
      <c r="B4682" s="14" t="s">
        <v>12971</v>
      </c>
      <c r="C4682" s="14" t="s">
        <v>655</v>
      </c>
      <c r="D4682">
        <v>541330</v>
      </c>
      <c r="E4682" s="14" t="s">
        <v>58</v>
      </c>
      <c r="F4682">
        <v>54</v>
      </c>
      <c r="G4682" s="21">
        <v>44000</v>
      </c>
      <c r="H4682">
        <v>2020</v>
      </c>
      <c r="I4682">
        <v>6</v>
      </c>
      <c r="J4682" s="14" t="s">
        <v>674</v>
      </c>
      <c r="K4682">
        <v>0</v>
      </c>
      <c r="L4682" s="14" t="s">
        <v>12972</v>
      </c>
      <c r="M4682" s="14" t="s">
        <v>700</v>
      </c>
      <c r="N4682" s="14" t="s">
        <v>701</v>
      </c>
      <c r="O4682" s="14" t="s">
        <v>702</v>
      </c>
      <c r="P4682">
        <v>1</v>
      </c>
      <c r="Q4682">
        <v>8552910770887</v>
      </c>
      <c r="R4682">
        <v>6044136720010001</v>
      </c>
    </row>
    <row r="4683" spans="1:18" x14ac:dyDescent="0.3">
      <c r="A4683" s="14" t="s">
        <v>12973</v>
      </c>
      <c r="B4683" s="14" t="s">
        <v>12973</v>
      </c>
      <c r="C4683" s="14" t="s">
        <v>657</v>
      </c>
      <c r="D4683">
        <v>238990</v>
      </c>
      <c r="E4683" s="14" t="s">
        <v>41</v>
      </c>
      <c r="F4683">
        <v>23</v>
      </c>
      <c r="G4683" s="21">
        <v>40756</v>
      </c>
      <c r="H4683">
        <v>2011</v>
      </c>
      <c r="I4683">
        <v>15</v>
      </c>
      <c r="J4683" s="14" t="s">
        <v>673</v>
      </c>
      <c r="K4683">
        <v>0</v>
      </c>
      <c r="L4683" s="14" t="s">
        <v>12974</v>
      </c>
      <c r="M4683" s="14" t="s">
        <v>700</v>
      </c>
      <c r="N4683" s="14" t="s">
        <v>701</v>
      </c>
      <c r="O4683" s="14" t="s">
        <v>753</v>
      </c>
      <c r="P4683">
        <v>1</v>
      </c>
      <c r="Q4683">
        <v>7685800680227</v>
      </c>
      <c r="R4683">
        <v>6031269620010001</v>
      </c>
    </row>
    <row r="4684" spans="1:18" x14ac:dyDescent="0.3">
      <c r="A4684" s="14" t="s">
        <v>12975</v>
      </c>
      <c r="B4684" s="14" t="s">
        <v>12975</v>
      </c>
      <c r="C4684" s="14" t="s">
        <v>657</v>
      </c>
      <c r="D4684">
        <v>541511</v>
      </c>
      <c r="E4684" s="14" t="s">
        <v>40</v>
      </c>
      <c r="F4684">
        <v>54</v>
      </c>
      <c r="G4684" s="21">
        <v>42736</v>
      </c>
      <c r="H4684">
        <v>2017</v>
      </c>
      <c r="I4684">
        <v>9</v>
      </c>
      <c r="J4684" s="14" t="s">
        <v>674</v>
      </c>
      <c r="K4684">
        <v>0</v>
      </c>
      <c r="L4684" s="14" t="s">
        <v>12976</v>
      </c>
      <c r="M4684" s="14" t="s">
        <v>700</v>
      </c>
      <c r="N4684" s="14" t="s">
        <v>701</v>
      </c>
      <c r="O4684" s="14" t="s">
        <v>714</v>
      </c>
      <c r="P4684">
        <v>1</v>
      </c>
      <c r="Q4684">
        <v>8059170719103</v>
      </c>
      <c r="R4684">
        <v>6040661860010001</v>
      </c>
    </row>
    <row r="4685" spans="1:18" x14ac:dyDescent="0.3">
      <c r="A4685" s="14" t="s">
        <v>12977</v>
      </c>
      <c r="B4685" s="14" t="s">
        <v>12977</v>
      </c>
      <c r="C4685" s="14" t="s">
        <v>658</v>
      </c>
      <c r="D4685">
        <v>332215</v>
      </c>
      <c r="E4685" s="14" t="s">
        <v>469</v>
      </c>
      <c r="F4685">
        <v>33</v>
      </c>
      <c r="G4685" s="21">
        <v>43240</v>
      </c>
      <c r="H4685">
        <v>2018</v>
      </c>
      <c r="I4685">
        <v>8</v>
      </c>
      <c r="J4685" s="14" t="s">
        <v>674</v>
      </c>
      <c r="K4685">
        <v>0</v>
      </c>
      <c r="L4685" s="14" t="s">
        <v>12978</v>
      </c>
      <c r="M4685" s="14" t="s">
        <v>6420</v>
      </c>
      <c r="N4685" s="14" t="s">
        <v>701</v>
      </c>
      <c r="O4685" s="14" t="s">
        <v>6421</v>
      </c>
      <c r="P4685">
        <v>0</v>
      </c>
      <c r="Q4685">
        <v>8238420737841</v>
      </c>
      <c r="R4685">
        <v>6020212230010001</v>
      </c>
    </row>
    <row r="4686" spans="1:18" x14ac:dyDescent="0.3">
      <c r="A4686" s="14" t="s">
        <v>12979</v>
      </c>
      <c r="B4686" s="14" t="s">
        <v>12980</v>
      </c>
      <c r="C4686" s="14" t="s">
        <v>658</v>
      </c>
      <c r="D4686">
        <v>458310</v>
      </c>
      <c r="E4686" s="14" t="s">
        <v>69</v>
      </c>
      <c r="F4686">
        <v>45</v>
      </c>
      <c r="G4686" s="21">
        <v>43556</v>
      </c>
      <c r="H4686">
        <v>2019</v>
      </c>
      <c r="I4686">
        <v>7</v>
      </c>
      <c r="J4686" s="14" t="s">
        <v>674</v>
      </c>
      <c r="K4686">
        <v>0</v>
      </c>
      <c r="L4686" s="14" t="s">
        <v>12981</v>
      </c>
      <c r="M4686" s="14" t="s">
        <v>700</v>
      </c>
      <c r="N4686" s="14" t="s">
        <v>701</v>
      </c>
      <c r="O4686" s="14" t="s">
        <v>1021</v>
      </c>
      <c r="P4686">
        <v>1</v>
      </c>
      <c r="Q4686">
        <v>8390250753725</v>
      </c>
      <c r="R4686">
        <v>6043977410010001</v>
      </c>
    </row>
    <row r="4687" spans="1:18" x14ac:dyDescent="0.3">
      <c r="A4687" s="14" t="s">
        <v>12982</v>
      </c>
      <c r="B4687" s="14" t="s">
        <v>12983</v>
      </c>
      <c r="C4687" s="14" t="s">
        <v>658</v>
      </c>
      <c r="D4687">
        <v>541810</v>
      </c>
      <c r="E4687" s="14" t="s">
        <v>144</v>
      </c>
      <c r="F4687">
        <v>54</v>
      </c>
      <c r="G4687" s="21">
        <v>43236</v>
      </c>
      <c r="H4687">
        <v>2018</v>
      </c>
      <c r="I4687">
        <v>8</v>
      </c>
      <c r="J4687" s="14" t="s">
        <v>674</v>
      </c>
      <c r="K4687">
        <v>0</v>
      </c>
      <c r="L4687" s="14" t="s">
        <v>12984</v>
      </c>
      <c r="M4687" s="14" t="s">
        <v>700</v>
      </c>
      <c r="N4687" s="14" t="s">
        <v>701</v>
      </c>
      <c r="O4687" s="14" t="s">
        <v>741</v>
      </c>
      <c r="P4687">
        <v>1</v>
      </c>
      <c r="Q4687">
        <v>8313770745705</v>
      </c>
      <c r="R4687">
        <v>6042829360010001</v>
      </c>
    </row>
    <row r="4688" spans="1:18" x14ac:dyDescent="0.3">
      <c r="A4688" s="14" t="s">
        <v>12985</v>
      </c>
      <c r="B4688" s="14" t="s">
        <v>12985</v>
      </c>
      <c r="C4688" s="14" t="s">
        <v>656</v>
      </c>
      <c r="D4688">
        <v>621330</v>
      </c>
      <c r="E4688" s="14" t="s">
        <v>24</v>
      </c>
      <c r="F4688">
        <v>62</v>
      </c>
      <c r="G4688" s="21">
        <v>44228</v>
      </c>
      <c r="H4688">
        <v>2021</v>
      </c>
      <c r="I4688">
        <v>5</v>
      </c>
      <c r="J4688" s="14" t="s">
        <v>672</v>
      </c>
      <c r="K4688">
        <v>0</v>
      </c>
      <c r="L4688" s="14" t="s">
        <v>12986</v>
      </c>
      <c r="M4688" s="14" t="s">
        <v>700</v>
      </c>
      <c r="N4688" s="14" t="s">
        <v>701</v>
      </c>
      <c r="O4688" s="14" t="s">
        <v>956</v>
      </c>
      <c r="P4688">
        <v>1</v>
      </c>
      <c r="Q4688">
        <v>8518150767265</v>
      </c>
      <c r="R4688">
        <v>6046931430010001</v>
      </c>
    </row>
    <row r="4689" spans="1:18" x14ac:dyDescent="0.3">
      <c r="A4689" s="14" t="s">
        <v>12987</v>
      </c>
      <c r="B4689" s="14" t="s">
        <v>12987</v>
      </c>
      <c r="C4689" s="14" t="s">
        <v>658</v>
      </c>
      <c r="D4689">
        <v>813312</v>
      </c>
      <c r="E4689" s="14" t="s">
        <v>211</v>
      </c>
      <c r="F4689">
        <v>81</v>
      </c>
      <c r="G4689" s="21">
        <v>43525</v>
      </c>
      <c r="H4689">
        <v>2019</v>
      </c>
      <c r="I4689">
        <v>7</v>
      </c>
      <c r="J4689" s="14" t="s">
        <v>674</v>
      </c>
      <c r="K4689">
        <v>0</v>
      </c>
      <c r="L4689" s="14" t="s">
        <v>12988</v>
      </c>
      <c r="M4689" s="14" t="s">
        <v>700</v>
      </c>
      <c r="N4689" s="14" t="s">
        <v>701</v>
      </c>
      <c r="O4689" s="14" t="s">
        <v>893</v>
      </c>
      <c r="P4689">
        <v>1</v>
      </c>
      <c r="Q4689">
        <v>8403050755042</v>
      </c>
      <c r="R4689">
        <v>6044715410010001</v>
      </c>
    </row>
    <row r="4690" spans="1:18" x14ac:dyDescent="0.3">
      <c r="A4690" s="14" t="s">
        <v>12989</v>
      </c>
      <c r="B4690" s="14" t="s">
        <v>12989</v>
      </c>
      <c r="C4690" s="14" t="s">
        <v>656</v>
      </c>
      <c r="D4690">
        <v>611710</v>
      </c>
      <c r="E4690" s="14" t="s">
        <v>71</v>
      </c>
      <c r="F4690">
        <v>61</v>
      </c>
      <c r="G4690" s="21">
        <v>43987</v>
      </c>
      <c r="H4690">
        <v>2020</v>
      </c>
      <c r="I4690">
        <v>6</v>
      </c>
      <c r="J4690" s="14" t="s">
        <v>674</v>
      </c>
      <c r="K4690">
        <v>0</v>
      </c>
      <c r="L4690" s="14" t="s">
        <v>12990</v>
      </c>
      <c r="M4690" s="14" t="s">
        <v>700</v>
      </c>
      <c r="N4690" s="14" t="s">
        <v>701</v>
      </c>
      <c r="O4690" s="14" t="s">
        <v>1043</v>
      </c>
      <c r="P4690">
        <v>1</v>
      </c>
      <c r="Q4690">
        <v>8486700763937</v>
      </c>
      <c r="R4690">
        <v>6046188710010001</v>
      </c>
    </row>
    <row r="4691" spans="1:18" x14ac:dyDescent="0.3">
      <c r="A4691" s="14" t="s">
        <v>12991</v>
      </c>
      <c r="B4691" s="14" t="s">
        <v>12992</v>
      </c>
      <c r="C4691" s="14" t="s">
        <v>656</v>
      </c>
      <c r="D4691">
        <v>621330</v>
      </c>
      <c r="E4691" s="14" t="s">
        <v>24</v>
      </c>
      <c r="F4691">
        <v>62</v>
      </c>
      <c r="G4691" s="21">
        <v>46073</v>
      </c>
      <c r="H4691">
        <v>2026</v>
      </c>
      <c r="I4691">
        <v>0</v>
      </c>
      <c r="J4691" s="14" t="s">
        <v>676</v>
      </c>
      <c r="K4691">
        <v>0</v>
      </c>
      <c r="L4691" s="14" t="s">
        <v>12993</v>
      </c>
      <c r="M4691" s="14" t="s">
        <v>812</v>
      </c>
      <c r="N4691" s="14" t="s">
        <v>701</v>
      </c>
      <c r="O4691" s="14" t="s">
        <v>813</v>
      </c>
      <c r="P4691">
        <v>0</v>
      </c>
      <c r="Q4691">
        <v>8898740807477</v>
      </c>
      <c r="R4691">
        <v>6060089390010001</v>
      </c>
    </row>
    <row r="4692" spans="1:18" x14ac:dyDescent="0.3">
      <c r="A4692" s="14" t="s">
        <v>12994</v>
      </c>
      <c r="B4692" s="14" t="s">
        <v>12995</v>
      </c>
      <c r="C4692" s="14" t="s">
        <v>656</v>
      </c>
      <c r="D4692">
        <v>531110</v>
      </c>
      <c r="E4692" s="14" t="s">
        <v>20</v>
      </c>
      <c r="F4692">
        <v>53</v>
      </c>
      <c r="G4692" s="21">
        <v>46106</v>
      </c>
      <c r="H4692">
        <v>2026</v>
      </c>
      <c r="I4692">
        <v>0</v>
      </c>
      <c r="J4692" s="14" t="s">
        <v>676</v>
      </c>
      <c r="K4692">
        <v>0</v>
      </c>
      <c r="L4692" s="14" t="s">
        <v>12996</v>
      </c>
      <c r="M4692" s="14" t="s">
        <v>700</v>
      </c>
      <c r="N4692" s="14" t="s">
        <v>701</v>
      </c>
      <c r="O4692" s="14" t="s">
        <v>799</v>
      </c>
      <c r="P4692">
        <v>1</v>
      </c>
      <c r="Q4692">
        <v>8905490808178</v>
      </c>
      <c r="R4692">
        <v>6061182190010001</v>
      </c>
    </row>
    <row r="4693" spans="1:18" x14ac:dyDescent="0.3">
      <c r="A4693" s="14" t="s">
        <v>12997</v>
      </c>
      <c r="B4693" s="14" t="s">
        <v>12997</v>
      </c>
      <c r="C4693" s="14" t="s">
        <v>656</v>
      </c>
      <c r="D4693">
        <v>441120</v>
      </c>
      <c r="E4693" s="14" t="s">
        <v>187</v>
      </c>
      <c r="F4693">
        <v>44</v>
      </c>
      <c r="G4693" s="21">
        <v>44593</v>
      </c>
      <c r="H4693">
        <v>2022</v>
      </c>
      <c r="I4693">
        <v>4</v>
      </c>
      <c r="J4693" s="14" t="s">
        <v>672</v>
      </c>
      <c r="K4693">
        <v>0</v>
      </c>
      <c r="L4693" s="14" t="s">
        <v>12998</v>
      </c>
      <c r="M4693" s="14" t="s">
        <v>700</v>
      </c>
      <c r="N4693" s="14" t="s">
        <v>701</v>
      </c>
      <c r="O4693" s="14" t="s">
        <v>714</v>
      </c>
      <c r="P4693">
        <v>1</v>
      </c>
      <c r="Q4693">
        <v>8585610774346</v>
      </c>
      <c r="R4693">
        <v>6048052410010001</v>
      </c>
    </row>
    <row r="4694" spans="1:18" x14ac:dyDescent="0.3">
      <c r="A4694" s="14" t="s">
        <v>12999</v>
      </c>
      <c r="B4694" s="14" t="s">
        <v>13000</v>
      </c>
      <c r="C4694" s="14" t="s">
        <v>656</v>
      </c>
      <c r="D4694">
        <v>513210</v>
      </c>
      <c r="E4694" s="14" t="s">
        <v>72</v>
      </c>
      <c r="F4694">
        <v>51</v>
      </c>
      <c r="G4694" s="21">
        <v>46223</v>
      </c>
      <c r="H4694">
        <v>2026</v>
      </c>
      <c r="I4694">
        <v>0</v>
      </c>
      <c r="J4694" s="14" t="s">
        <v>676</v>
      </c>
      <c r="K4694">
        <v>0</v>
      </c>
      <c r="L4694" s="14" t="s">
        <v>13001</v>
      </c>
      <c r="M4694" s="14" t="s">
        <v>700</v>
      </c>
      <c r="N4694" s="14" t="s">
        <v>701</v>
      </c>
      <c r="O4694" s="14" t="s">
        <v>795</v>
      </c>
      <c r="P4694">
        <v>1</v>
      </c>
      <c r="Q4694">
        <v>8941170811891</v>
      </c>
      <c r="R4694">
        <v>6052702330010001</v>
      </c>
    </row>
    <row r="4695" spans="1:18" x14ac:dyDescent="0.3">
      <c r="A4695" s="14" t="s">
        <v>13002</v>
      </c>
      <c r="B4695" s="14" t="s">
        <v>13002</v>
      </c>
      <c r="C4695" s="14" t="s">
        <v>656</v>
      </c>
      <c r="D4695">
        <v>621399</v>
      </c>
      <c r="E4695" s="14" t="s">
        <v>36</v>
      </c>
      <c r="F4695">
        <v>62</v>
      </c>
      <c r="G4695" s="21">
        <v>45174</v>
      </c>
      <c r="H4695">
        <v>2023</v>
      </c>
      <c r="I4695">
        <v>2</v>
      </c>
      <c r="J4695" s="14" t="s">
        <v>672</v>
      </c>
      <c r="K4695">
        <v>0</v>
      </c>
      <c r="L4695" s="14" t="s">
        <v>13003</v>
      </c>
      <c r="M4695" s="14" t="s">
        <v>700</v>
      </c>
      <c r="N4695" s="14" t="s">
        <v>701</v>
      </c>
      <c r="O4695" s="14" t="s">
        <v>868</v>
      </c>
      <c r="P4695">
        <v>1</v>
      </c>
      <c r="Q4695">
        <v>8708080787175</v>
      </c>
      <c r="R4695">
        <v>6041625470010001</v>
      </c>
    </row>
    <row r="4696" spans="1:18" x14ac:dyDescent="0.3">
      <c r="A4696" s="14" t="s">
        <v>13004</v>
      </c>
      <c r="B4696" s="14" t="s">
        <v>13004</v>
      </c>
      <c r="C4696" s="14" t="s">
        <v>662</v>
      </c>
      <c r="D4696">
        <v>541110</v>
      </c>
      <c r="E4696" s="14" t="s">
        <v>38</v>
      </c>
      <c r="F4696">
        <v>54</v>
      </c>
      <c r="G4696" s="21">
        <v>41275</v>
      </c>
      <c r="H4696">
        <v>2013</v>
      </c>
      <c r="I4696">
        <v>13</v>
      </c>
      <c r="J4696" s="14" t="s">
        <v>673</v>
      </c>
      <c r="K4696">
        <v>0</v>
      </c>
      <c r="L4696" s="14" t="s">
        <v>13005</v>
      </c>
      <c r="M4696" s="14" t="s">
        <v>700</v>
      </c>
      <c r="N4696" s="14" t="s">
        <v>701</v>
      </c>
      <c r="O4696" s="14" t="s">
        <v>1021</v>
      </c>
      <c r="P4696">
        <v>1</v>
      </c>
      <c r="Q4696">
        <v>7662360677747</v>
      </c>
      <c r="R4696">
        <v>6032101070010001</v>
      </c>
    </row>
    <row r="4697" spans="1:18" x14ac:dyDescent="0.3">
      <c r="A4697" s="14" t="s">
        <v>13006</v>
      </c>
      <c r="B4697" s="14" t="s">
        <v>13007</v>
      </c>
      <c r="C4697" s="14" t="s">
        <v>655</v>
      </c>
      <c r="D4697">
        <v>423450</v>
      </c>
      <c r="E4697" s="14" t="s">
        <v>128</v>
      </c>
      <c r="F4697">
        <v>42</v>
      </c>
      <c r="G4697" s="21">
        <v>33635</v>
      </c>
      <c r="H4697">
        <v>1992</v>
      </c>
      <c r="I4697">
        <v>34</v>
      </c>
      <c r="J4697" s="14" t="s">
        <v>675</v>
      </c>
      <c r="K4697">
        <v>0</v>
      </c>
      <c r="L4697" s="14" t="s">
        <v>13008</v>
      </c>
      <c r="M4697" s="14" t="s">
        <v>4512</v>
      </c>
      <c r="N4697" s="14" t="s">
        <v>701</v>
      </c>
      <c r="O4697" s="14" t="s">
        <v>4513</v>
      </c>
      <c r="P4697">
        <v>0</v>
      </c>
      <c r="Q4697">
        <v>1533720155465</v>
      </c>
      <c r="R4697">
        <v>6001839580010001</v>
      </c>
    </row>
    <row r="4698" spans="1:18" x14ac:dyDescent="0.3">
      <c r="A4698" s="14" t="s">
        <v>13009</v>
      </c>
      <c r="B4698" s="14" t="s">
        <v>13009</v>
      </c>
      <c r="C4698" s="14" t="s">
        <v>657</v>
      </c>
      <c r="D4698">
        <v>541690</v>
      </c>
      <c r="E4698" s="14" t="s">
        <v>76</v>
      </c>
      <c r="F4698">
        <v>54</v>
      </c>
      <c r="G4698" s="21">
        <v>45566</v>
      </c>
      <c r="H4698">
        <v>2024</v>
      </c>
      <c r="I4698">
        <v>1</v>
      </c>
      <c r="J4698" s="14" t="s">
        <v>672</v>
      </c>
      <c r="K4698">
        <v>0</v>
      </c>
      <c r="L4698" s="14" t="s">
        <v>13010</v>
      </c>
      <c r="M4698" s="14" t="s">
        <v>700</v>
      </c>
      <c r="N4698" s="14" t="s">
        <v>701</v>
      </c>
      <c r="O4698" s="14" t="s">
        <v>777</v>
      </c>
      <c r="P4698">
        <v>1</v>
      </c>
      <c r="Q4698">
        <v>8814040798453</v>
      </c>
      <c r="R4698">
        <v>6044847840010001</v>
      </c>
    </row>
    <row r="4699" spans="1:18" x14ac:dyDescent="0.3">
      <c r="A4699" s="14" t="s">
        <v>13011</v>
      </c>
      <c r="B4699" s="14" t="s">
        <v>13012</v>
      </c>
      <c r="C4699" s="14" t="s">
        <v>656</v>
      </c>
      <c r="D4699">
        <v>621399</v>
      </c>
      <c r="E4699" s="14" t="s">
        <v>36</v>
      </c>
      <c r="F4699">
        <v>62</v>
      </c>
      <c r="G4699" s="21">
        <v>45839</v>
      </c>
      <c r="H4699">
        <v>2025</v>
      </c>
      <c r="I4699">
        <v>1</v>
      </c>
      <c r="J4699" s="14" t="s">
        <v>672</v>
      </c>
      <c r="K4699">
        <v>0</v>
      </c>
      <c r="L4699" s="14" t="s">
        <v>13013</v>
      </c>
      <c r="M4699" s="14" t="s">
        <v>700</v>
      </c>
      <c r="N4699" s="14" t="s">
        <v>701</v>
      </c>
      <c r="O4699" s="14" t="s">
        <v>757</v>
      </c>
      <c r="P4699">
        <v>1</v>
      </c>
      <c r="Q4699">
        <v>8844710801679</v>
      </c>
      <c r="R4699">
        <v>6059129470010001</v>
      </c>
    </row>
    <row r="4700" spans="1:18" x14ac:dyDescent="0.3">
      <c r="A4700" s="14" t="s">
        <v>13014</v>
      </c>
      <c r="B4700" s="14" t="s">
        <v>13014</v>
      </c>
      <c r="C4700" s="14" t="s">
        <v>657</v>
      </c>
      <c r="D4700">
        <v>531311</v>
      </c>
      <c r="E4700" s="14" t="s">
        <v>47</v>
      </c>
      <c r="F4700">
        <v>53</v>
      </c>
      <c r="G4700" s="21">
        <v>45931</v>
      </c>
      <c r="H4700">
        <v>2025</v>
      </c>
      <c r="I4700">
        <v>0</v>
      </c>
      <c r="J4700" s="14" t="s">
        <v>676</v>
      </c>
      <c r="K4700">
        <v>0</v>
      </c>
      <c r="L4700" s="14" t="s">
        <v>13015</v>
      </c>
      <c r="M4700" s="14" t="s">
        <v>13016</v>
      </c>
      <c r="N4700" s="14" t="s">
        <v>2124</v>
      </c>
      <c r="O4700" s="14" t="s">
        <v>13017</v>
      </c>
      <c r="P4700">
        <v>0</v>
      </c>
      <c r="Q4700">
        <v>8850140802234</v>
      </c>
      <c r="R4700">
        <v>6059235060010001</v>
      </c>
    </row>
    <row r="4701" spans="1:18" x14ac:dyDescent="0.3">
      <c r="A4701" s="14" t="s">
        <v>13018</v>
      </c>
      <c r="B4701" s="14" t="s">
        <v>13019</v>
      </c>
      <c r="C4701" s="14" t="s">
        <v>657</v>
      </c>
      <c r="D4701">
        <v>722511</v>
      </c>
      <c r="E4701" s="14" t="s">
        <v>33</v>
      </c>
      <c r="F4701">
        <v>72</v>
      </c>
      <c r="G4701" s="21">
        <v>41974</v>
      </c>
      <c r="H4701">
        <v>2014</v>
      </c>
      <c r="I4701">
        <v>11</v>
      </c>
      <c r="J4701" s="14" t="s">
        <v>673</v>
      </c>
      <c r="K4701">
        <v>0</v>
      </c>
      <c r="L4701" s="14" t="s">
        <v>13020</v>
      </c>
      <c r="M4701" s="14" t="s">
        <v>700</v>
      </c>
      <c r="N4701" s="14" t="s">
        <v>701</v>
      </c>
      <c r="O4701" s="14" t="s">
        <v>753</v>
      </c>
      <c r="P4701">
        <v>1</v>
      </c>
      <c r="Q4701">
        <v>7789620691077</v>
      </c>
      <c r="R4701">
        <v>6034660940010001</v>
      </c>
    </row>
    <row r="4702" spans="1:18" x14ac:dyDescent="0.3">
      <c r="A4702" s="14" t="s">
        <v>13021</v>
      </c>
      <c r="B4702" s="14" t="s">
        <v>13021</v>
      </c>
      <c r="C4702" s="14" t="s">
        <v>661</v>
      </c>
      <c r="D4702">
        <v>624410</v>
      </c>
      <c r="E4702" s="14" t="s">
        <v>44</v>
      </c>
      <c r="F4702">
        <v>62</v>
      </c>
      <c r="G4702" s="21">
        <v>45629</v>
      </c>
      <c r="H4702">
        <v>2024</v>
      </c>
      <c r="I4702">
        <v>1</v>
      </c>
      <c r="J4702" s="14" t="s">
        <v>672</v>
      </c>
      <c r="K4702">
        <v>0</v>
      </c>
      <c r="L4702" s="14" t="s">
        <v>13022</v>
      </c>
      <c r="M4702" s="14" t="s">
        <v>700</v>
      </c>
      <c r="N4702" s="14" t="s">
        <v>701</v>
      </c>
      <c r="O4702" s="14" t="s">
        <v>1021</v>
      </c>
      <c r="P4702">
        <v>1</v>
      </c>
      <c r="Q4702">
        <v>8799810796953</v>
      </c>
      <c r="R4702">
        <v>6053608560010001</v>
      </c>
    </row>
    <row r="4703" spans="1:18" x14ac:dyDescent="0.3">
      <c r="A4703" s="14" t="s">
        <v>13023</v>
      </c>
      <c r="B4703" s="14" t="s">
        <v>13024</v>
      </c>
      <c r="C4703" s="14" t="s">
        <v>654</v>
      </c>
      <c r="D4703">
        <v>485999</v>
      </c>
      <c r="E4703" s="14" t="s">
        <v>23</v>
      </c>
      <c r="F4703">
        <v>48</v>
      </c>
      <c r="G4703" s="21">
        <v>39213</v>
      </c>
      <c r="H4703">
        <v>2007</v>
      </c>
      <c r="I4703">
        <v>19</v>
      </c>
      <c r="J4703" s="14" t="s">
        <v>673</v>
      </c>
      <c r="K4703">
        <v>0</v>
      </c>
      <c r="L4703" s="14" t="s">
        <v>13025</v>
      </c>
      <c r="M4703" s="14" t="s">
        <v>736</v>
      </c>
      <c r="N4703" s="14" t="s">
        <v>701</v>
      </c>
      <c r="O4703" s="14" t="s">
        <v>737</v>
      </c>
      <c r="P4703">
        <v>0</v>
      </c>
      <c r="Q4703">
        <v>5974710604931</v>
      </c>
      <c r="R4703">
        <v>6027254810010001</v>
      </c>
    </row>
    <row r="4704" spans="1:18" x14ac:dyDescent="0.3">
      <c r="A4704" s="14" t="s">
        <v>13026</v>
      </c>
      <c r="B4704" s="14" t="s">
        <v>13026</v>
      </c>
      <c r="C4704" s="14" t="s">
        <v>656</v>
      </c>
      <c r="D4704">
        <v>335991</v>
      </c>
      <c r="E4704" s="14" t="s">
        <v>561</v>
      </c>
      <c r="F4704">
        <v>33</v>
      </c>
      <c r="G4704" s="21">
        <v>45105</v>
      </c>
      <c r="H4704">
        <v>2023</v>
      </c>
      <c r="I4704">
        <v>3</v>
      </c>
      <c r="J4704" s="14" t="s">
        <v>672</v>
      </c>
      <c r="K4704">
        <v>0</v>
      </c>
      <c r="L4704" s="14" t="s">
        <v>13027</v>
      </c>
      <c r="M4704" s="14" t="s">
        <v>13028</v>
      </c>
      <c r="N4704" s="14" t="s">
        <v>6279</v>
      </c>
      <c r="O4704" s="14" t="s">
        <v>13029</v>
      </c>
      <c r="P4704">
        <v>0</v>
      </c>
      <c r="Q4704">
        <v>8812930798340</v>
      </c>
      <c r="R4704">
        <v>6048466350010001</v>
      </c>
    </row>
    <row r="4705" spans="1:18" x14ac:dyDescent="0.3">
      <c r="A4705" s="14" t="s">
        <v>13030</v>
      </c>
      <c r="B4705" s="14" t="s">
        <v>13030</v>
      </c>
      <c r="C4705" s="14" t="s">
        <v>656</v>
      </c>
      <c r="D4705">
        <v>445291</v>
      </c>
      <c r="E4705" s="14" t="s">
        <v>209</v>
      </c>
      <c r="F4705">
        <v>44</v>
      </c>
      <c r="G4705" s="21">
        <v>45662</v>
      </c>
      <c r="H4705">
        <v>2025</v>
      </c>
      <c r="I4705">
        <v>1</v>
      </c>
      <c r="J4705" s="14" t="s">
        <v>672</v>
      </c>
      <c r="K4705">
        <v>0</v>
      </c>
      <c r="L4705" s="14" t="s">
        <v>13031</v>
      </c>
      <c r="M4705" s="14" t="s">
        <v>700</v>
      </c>
      <c r="N4705" s="14" t="s">
        <v>701</v>
      </c>
      <c r="O4705" s="14" t="s">
        <v>795</v>
      </c>
      <c r="P4705">
        <v>1</v>
      </c>
      <c r="Q4705">
        <v>8862350803498</v>
      </c>
      <c r="R4705">
        <v>6045971750010001</v>
      </c>
    </row>
    <row r="4706" spans="1:18" x14ac:dyDescent="0.3">
      <c r="A4706" s="14" t="s">
        <v>13032</v>
      </c>
      <c r="B4706" s="14" t="s">
        <v>13033</v>
      </c>
      <c r="C4706" s="14" t="s">
        <v>656</v>
      </c>
      <c r="D4706">
        <v>561612</v>
      </c>
      <c r="E4706" s="14" t="s">
        <v>138</v>
      </c>
      <c r="F4706">
        <v>56</v>
      </c>
      <c r="G4706" s="21">
        <v>44663</v>
      </c>
      <c r="H4706">
        <v>2022</v>
      </c>
      <c r="I4706">
        <v>4</v>
      </c>
      <c r="J4706" s="14" t="s">
        <v>672</v>
      </c>
      <c r="K4706">
        <v>0</v>
      </c>
      <c r="L4706" s="14" t="s">
        <v>13034</v>
      </c>
      <c r="M4706" s="14" t="s">
        <v>700</v>
      </c>
      <c r="N4706" s="14" t="s">
        <v>701</v>
      </c>
      <c r="O4706" s="14" t="s">
        <v>717</v>
      </c>
      <c r="P4706">
        <v>1</v>
      </c>
      <c r="Q4706">
        <v>8604640776317</v>
      </c>
      <c r="R4706">
        <v>6036159320010002</v>
      </c>
    </row>
    <row r="4707" spans="1:18" x14ac:dyDescent="0.3">
      <c r="A4707" s="14" t="s">
        <v>13035</v>
      </c>
      <c r="B4707" s="14" t="s">
        <v>13035</v>
      </c>
      <c r="C4707" s="14" t="s">
        <v>656</v>
      </c>
      <c r="D4707">
        <v>722513</v>
      </c>
      <c r="E4707" s="14" t="s">
        <v>31</v>
      </c>
      <c r="F4707">
        <v>72</v>
      </c>
      <c r="G4707" s="21">
        <v>44136</v>
      </c>
      <c r="H4707">
        <v>2020</v>
      </c>
      <c r="I4707">
        <v>5</v>
      </c>
      <c r="J4707" s="14" t="s">
        <v>672</v>
      </c>
      <c r="K4707">
        <v>0</v>
      </c>
      <c r="L4707" s="14" t="s">
        <v>13036</v>
      </c>
      <c r="M4707" s="14" t="s">
        <v>700</v>
      </c>
      <c r="N4707" s="14" t="s">
        <v>701</v>
      </c>
      <c r="O4707" s="14" t="s">
        <v>938</v>
      </c>
      <c r="P4707">
        <v>1</v>
      </c>
      <c r="Q4707">
        <v>8506400766027</v>
      </c>
      <c r="R4707">
        <v>6045523800010001</v>
      </c>
    </row>
    <row r="4708" spans="1:18" x14ac:dyDescent="0.3">
      <c r="A4708" s="14" t="s">
        <v>13037</v>
      </c>
      <c r="B4708" s="14" t="s">
        <v>13038</v>
      </c>
      <c r="C4708" s="14" t="s">
        <v>654</v>
      </c>
      <c r="D4708">
        <v>485999</v>
      </c>
      <c r="E4708" s="14" t="s">
        <v>23</v>
      </c>
      <c r="F4708">
        <v>48</v>
      </c>
      <c r="G4708" s="21">
        <v>43341</v>
      </c>
      <c r="H4708">
        <v>2018</v>
      </c>
      <c r="I4708">
        <v>7</v>
      </c>
      <c r="J4708" s="14" t="s">
        <v>674</v>
      </c>
      <c r="K4708">
        <v>0</v>
      </c>
      <c r="L4708" s="14" t="s">
        <v>13039</v>
      </c>
      <c r="M4708" s="14" t="s">
        <v>785</v>
      </c>
      <c r="N4708" s="14" t="s">
        <v>701</v>
      </c>
      <c r="O4708" s="14" t="s">
        <v>786</v>
      </c>
      <c r="P4708">
        <v>0</v>
      </c>
      <c r="Q4708">
        <v>8276930741868</v>
      </c>
    </row>
    <row r="4709" spans="1:18" x14ac:dyDescent="0.3">
      <c r="A4709" s="14" t="s">
        <v>13040</v>
      </c>
      <c r="B4709" s="14" t="s">
        <v>13040</v>
      </c>
      <c r="C4709" s="14" t="s">
        <v>655</v>
      </c>
      <c r="D4709">
        <v>711310</v>
      </c>
      <c r="E4709" s="14" t="s">
        <v>256</v>
      </c>
      <c r="F4709">
        <v>71</v>
      </c>
      <c r="G4709" s="21">
        <v>45849</v>
      </c>
      <c r="H4709">
        <v>2025</v>
      </c>
      <c r="I4709">
        <v>1</v>
      </c>
      <c r="J4709" s="14" t="s">
        <v>672</v>
      </c>
      <c r="K4709">
        <v>0</v>
      </c>
      <c r="L4709" s="14" t="s">
        <v>13041</v>
      </c>
      <c r="M4709" s="14" t="s">
        <v>700</v>
      </c>
      <c r="N4709" s="14" t="s">
        <v>701</v>
      </c>
      <c r="O4709" s="14" t="s">
        <v>956</v>
      </c>
      <c r="P4709">
        <v>1</v>
      </c>
      <c r="Q4709">
        <v>8849190802137</v>
      </c>
      <c r="R4709">
        <v>6059287550010001</v>
      </c>
    </row>
    <row r="4710" spans="1:18" x14ac:dyDescent="0.3">
      <c r="A4710" s="14" t="s">
        <v>13042</v>
      </c>
      <c r="B4710" s="14" t="s">
        <v>13042</v>
      </c>
      <c r="C4710" s="14" t="s">
        <v>657</v>
      </c>
      <c r="D4710">
        <v>531311</v>
      </c>
      <c r="E4710" s="14" t="s">
        <v>47</v>
      </c>
      <c r="F4710">
        <v>53</v>
      </c>
      <c r="G4710" s="21">
        <v>44664</v>
      </c>
      <c r="H4710">
        <v>2022</v>
      </c>
      <c r="I4710">
        <v>4</v>
      </c>
      <c r="J4710" s="14" t="s">
        <v>672</v>
      </c>
      <c r="K4710">
        <v>0</v>
      </c>
      <c r="L4710" s="14" t="s">
        <v>13043</v>
      </c>
      <c r="M4710" s="14" t="s">
        <v>700</v>
      </c>
      <c r="N4710" s="14" t="s">
        <v>701</v>
      </c>
      <c r="O4710" s="14" t="s">
        <v>720</v>
      </c>
      <c r="P4710">
        <v>1</v>
      </c>
      <c r="Q4710">
        <v>8602780776127</v>
      </c>
      <c r="R4710">
        <v>6026056880010001</v>
      </c>
    </row>
    <row r="4711" spans="1:18" x14ac:dyDescent="0.3">
      <c r="A4711" s="14" t="s">
        <v>13044</v>
      </c>
      <c r="B4711" s="14" t="s">
        <v>13044</v>
      </c>
      <c r="C4711" s="14" t="s">
        <v>657</v>
      </c>
      <c r="D4711">
        <v>812112</v>
      </c>
      <c r="E4711" s="14" t="s">
        <v>37</v>
      </c>
      <c r="F4711">
        <v>81</v>
      </c>
      <c r="G4711" s="21">
        <v>40056</v>
      </c>
      <c r="H4711">
        <v>2009</v>
      </c>
      <c r="I4711">
        <v>16</v>
      </c>
      <c r="J4711" s="14" t="s">
        <v>673</v>
      </c>
      <c r="K4711">
        <v>0</v>
      </c>
      <c r="L4711" s="14" t="s">
        <v>13045</v>
      </c>
      <c r="M4711" s="14" t="s">
        <v>700</v>
      </c>
      <c r="N4711" s="14" t="s">
        <v>701</v>
      </c>
      <c r="O4711" s="14" t="s">
        <v>710</v>
      </c>
      <c r="P4711">
        <v>1</v>
      </c>
      <c r="Q4711">
        <v>7220690630942</v>
      </c>
      <c r="R4711">
        <v>6029490150010001</v>
      </c>
    </row>
    <row r="4712" spans="1:18" x14ac:dyDescent="0.3">
      <c r="A4712" s="14" t="s">
        <v>13046</v>
      </c>
      <c r="B4712" s="14" t="s">
        <v>13047</v>
      </c>
      <c r="C4712" s="14" t="s">
        <v>654</v>
      </c>
      <c r="D4712">
        <v>811430</v>
      </c>
      <c r="E4712" s="14" t="s">
        <v>344</v>
      </c>
      <c r="F4712">
        <v>81</v>
      </c>
      <c r="G4712" s="21">
        <v>29952</v>
      </c>
      <c r="H4712">
        <v>1982</v>
      </c>
      <c r="I4712">
        <v>44</v>
      </c>
      <c r="J4712" s="14" t="s">
        <v>675</v>
      </c>
      <c r="K4712">
        <v>0</v>
      </c>
      <c r="L4712" s="14" t="s">
        <v>13048</v>
      </c>
      <c r="M4712" s="14" t="s">
        <v>700</v>
      </c>
      <c r="N4712" s="14" t="s">
        <v>701</v>
      </c>
      <c r="O4712" s="14" t="s">
        <v>732</v>
      </c>
      <c r="P4712">
        <v>1</v>
      </c>
      <c r="Q4712">
        <v>724580082384</v>
      </c>
      <c r="R4712">
        <v>6003783610010001</v>
      </c>
    </row>
    <row r="4713" spans="1:18" x14ac:dyDescent="0.3">
      <c r="A4713" s="14" t="s">
        <v>13049</v>
      </c>
      <c r="B4713" s="14" t="s">
        <v>13049</v>
      </c>
      <c r="C4713" s="14" t="s">
        <v>655</v>
      </c>
      <c r="D4713">
        <v>541511</v>
      </c>
      <c r="E4713" s="14" t="s">
        <v>40</v>
      </c>
      <c r="F4713">
        <v>54</v>
      </c>
      <c r="G4713" s="21">
        <v>44565</v>
      </c>
      <c r="H4713">
        <v>2022</v>
      </c>
      <c r="I4713">
        <v>4</v>
      </c>
      <c r="J4713" s="14" t="s">
        <v>672</v>
      </c>
      <c r="K4713">
        <v>0</v>
      </c>
      <c r="L4713" s="14" t="s">
        <v>13050</v>
      </c>
      <c r="M4713" s="14" t="s">
        <v>13051</v>
      </c>
      <c r="N4713" s="14" t="s">
        <v>4688</v>
      </c>
      <c r="O4713" s="14" t="s">
        <v>13052</v>
      </c>
      <c r="P4713">
        <v>0</v>
      </c>
      <c r="Q4713">
        <v>8782800795120</v>
      </c>
      <c r="R4713">
        <v>6060343910010001</v>
      </c>
    </row>
    <row r="4714" spans="1:18" x14ac:dyDescent="0.3">
      <c r="A4714" s="14" t="s">
        <v>13053</v>
      </c>
      <c r="B4714" s="14" t="s">
        <v>13054</v>
      </c>
      <c r="C4714" s="14" t="s">
        <v>655</v>
      </c>
      <c r="D4714">
        <v>812320</v>
      </c>
      <c r="E4714" s="14" t="s">
        <v>171</v>
      </c>
      <c r="F4714">
        <v>81</v>
      </c>
      <c r="G4714" s="21">
        <v>39114</v>
      </c>
      <c r="H4714">
        <v>2007</v>
      </c>
      <c r="I4714">
        <v>19</v>
      </c>
      <c r="J4714" s="14" t="s">
        <v>673</v>
      </c>
      <c r="K4714">
        <v>0</v>
      </c>
      <c r="L4714" s="14" t="s">
        <v>13055</v>
      </c>
      <c r="M4714" s="14" t="s">
        <v>700</v>
      </c>
      <c r="N4714" s="14" t="s">
        <v>701</v>
      </c>
      <c r="O4714" s="14" t="s">
        <v>893</v>
      </c>
      <c r="P4714">
        <v>1</v>
      </c>
      <c r="Q4714">
        <v>5949500602256</v>
      </c>
      <c r="R4714">
        <v>6026832540010001</v>
      </c>
    </row>
    <row r="4715" spans="1:18" x14ac:dyDescent="0.3">
      <c r="A4715" s="14" t="s">
        <v>13056</v>
      </c>
      <c r="B4715" s="14" t="s">
        <v>13056</v>
      </c>
      <c r="C4715" s="14" t="s">
        <v>658</v>
      </c>
      <c r="D4715">
        <v>621330</v>
      </c>
      <c r="E4715" s="14" t="s">
        <v>24</v>
      </c>
      <c r="F4715">
        <v>62</v>
      </c>
      <c r="G4715" s="21">
        <v>43525</v>
      </c>
      <c r="H4715">
        <v>2019</v>
      </c>
      <c r="I4715">
        <v>7</v>
      </c>
      <c r="J4715" s="14" t="s">
        <v>674</v>
      </c>
      <c r="K4715">
        <v>0</v>
      </c>
      <c r="L4715" s="14" t="s">
        <v>13057</v>
      </c>
      <c r="M4715" s="14" t="s">
        <v>700</v>
      </c>
      <c r="N4715" s="14" t="s">
        <v>701</v>
      </c>
      <c r="O4715" s="14" t="s">
        <v>757</v>
      </c>
      <c r="P4715">
        <v>1</v>
      </c>
      <c r="Q4715">
        <v>8325070746897</v>
      </c>
      <c r="R4715">
        <v>6043789460010001</v>
      </c>
    </row>
    <row r="4716" spans="1:18" x14ac:dyDescent="0.3">
      <c r="A4716" s="14" t="s">
        <v>13058</v>
      </c>
      <c r="B4716" s="14" t="s">
        <v>13058</v>
      </c>
      <c r="C4716" s="14" t="s">
        <v>656</v>
      </c>
      <c r="D4716">
        <v>621112</v>
      </c>
      <c r="E4716" s="14" t="s">
        <v>79</v>
      </c>
      <c r="F4716">
        <v>62</v>
      </c>
      <c r="G4716" s="21">
        <v>44515</v>
      </c>
      <c r="H4716">
        <v>2021</v>
      </c>
      <c r="I4716">
        <v>4</v>
      </c>
      <c r="J4716" s="14" t="s">
        <v>672</v>
      </c>
      <c r="K4716">
        <v>0</v>
      </c>
      <c r="L4716" s="14" t="s">
        <v>13059</v>
      </c>
      <c r="M4716" s="14" t="s">
        <v>700</v>
      </c>
      <c r="N4716" s="14" t="s">
        <v>701</v>
      </c>
      <c r="O4716" s="14" t="s">
        <v>992</v>
      </c>
      <c r="P4716">
        <v>1</v>
      </c>
      <c r="Q4716">
        <v>8574210773117</v>
      </c>
      <c r="R4716">
        <v>6048183630010001</v>
      </c>
    </row>
    <row r="4717" spans="1:18" x14ac:dyDescent="0.3">
      <c r="A4717" s="14" t="s">
        <v>13060</v>
      </c>
      <c r="B4717" s="14" t="s">
        <v>13061</v>
      </c>
      <c r="C4717" s="14" t="s">
        <v>657</v>
      </c>
      <c r="D4717">
        <v>621330</v>
      </c>
      <c r="E4717" s="14" t="s">
        <v>24</v>
      </c>
      <c r="F4717">
        <v>62</v>
      </c>
      <c r="G4717" s="21">
        <v>41699</v>
      </c>
      <c r="H4717">
        <v>2014</v>
      </c>
      <c r="I4717">
        <v>12</v>
      </c>
      <c r="J4717" s="14" t="s">
        <v>673</v>
      </c>
      <c r="K4717">
        <v>0</v>
      </c>
      <c r="L4717" s="14" t="s">
        <v>13062</v>
      </c>
      <c r="M4717" s="14" t="s">
        <v>700</v>
      </c>
      <c r="N4717" s="14" t="s">
        <v>701</v>
      </c>
      <c r="O4717" s="14" t="s">
        <v>893</v>
      </c>
      <c r="P4717">
        <v>1</v>
      </c>
      <c r="Q4717">
        <v>7670810678644</v>
      </c>
      <c r="R4717">
        <v>6033759780010001</v>
      </c>
    </row>
    <row r="4718" spans="1:18" x14ac:dyDescent="0.3">
      <c r="A4718" s="14" t="s">
        <v>13063</v>
      </c>
      <c r="B4718" s="14" t="s">
        <v>13063</v>
      </c>
      <c r="C4718" s="14" t="s">
        <v>656</v>
      </c>
      <c r="D4718">
        <v>621112</v>
      </c>
      <c r="E4718" s="14" t="s">
        <v>79</v>
      </c>
      <c r="F4718">
        <v>62</v>
      </c>
      <c r="G4718" s="21">
        <v>43774</v>
      </c>
      <c r="H4718">
        <v>2019</v>
      </c>
      <c r="I4718">
        <v>6</v>
      </c>
      <c r="J4718" s="14" t="s">
        <v>674</v>
      </c>
      <c r="K4718">
        <v>0</v>
      </c>
      <c r="L4718" s="14" t="s">
        <v>13064</v>
      </c>
      <c r="M4718" s="14" t="s">
        <v>700</v>
      </c>
      <c r="N4718" s="14" t="s">
        <v>701</v>
      </c>
      <c r="O4718" s="14" t="s">
        <v>732</v>
      </c>
      <c r="P4718">
        <v>1</v>
      </c>
      <c r="Q4718">
        <v>8440590758976</v>
      </c>
      <c r="R4718">
        <v>6045038470010001</v>
      </c>
    </row>
    <row r="4719" spans="1:18" x14ac:dyDescent="0.3">
      <c r="A4719" s="14" t="s">
        <v>13065</v>
      </c>
      <c r="B4719" s="14" t="s">
        <v>13065</v>
      </c>
      <c r="C4719" s="14" t="s">
        <v>655</v>
      </c>
      <c r="D4719">
        <v>621111</v>
      </c>
      <c r="E4719" s="14" t="s">
        <v>59</v>
      </c>
      <c r="F4719">
        <v>62</v>
      </c>
      <c r="G4719" s="21">
        <v>38718</v>
      </c>
      <c r="H4719">
        <v>2006</v>
      </c>
      <c r="I4719">
        <v>20</v>
      </c>
      <c r="J4719" s="14" t="s">
        <v>673</v>
      </c>
      <c r="K4719">
        <v>0</v>
      </c>
      <c r="L4719" s="14" t="s">
        <v>13066</v>
      </c>
      <c r="M4719" s="14" t="s">
        <v>700</v>
      </c>
      <c r="N4719" s="14" t="s">
        <v>701</v>
      </c>
      <c r="O4719" s="14" t="s">
        <v>1043</v>
      </c>
      <c r="P4719">
        <v>1</v>
      </c>
      <c r="Q4719">
        <v>5870700593803</v>
      </c>
      <c r="R4719">
        <v>6025706260010001</v>
      </c>
    </row>
    <row r="4720" spans="1:18" x14ac:dyDescent="0.3">
      <c r="A4720" s="14" t="s">
        <v>13067</v>
      </c>
      <c r="B4720" s="14" t="s">
        <v>13068</v>
      </c>
      <c r="C4720" s="14" t="s">
        <v>656</v>
      </c>
      <c r="D4720">
        <v>621330</v>
      </c>
      <c r="E4720" s="14" t="s">
        <v>24</v>
      </c>
      <c r="F4720">
        <v>62</v>
      </c>
      <c r="G4720" s="21">
        <v>39083</v>
      </c>
      <c r="H4720">
        <v>2007</v>
      </c>
      <c r="I4720">
        <v>19</v>
      </c>
      <c r="J4720" s="14" t="s">
        <v>673</v>
      </c>
      <c r="K4720">
        <v>0</v>
      </c>
      <c r="L4720" s="14" t="s">
        <v>13069</v>
      </c>
      <c r="M4720" s="14" t="s">
        <v>700</v>
      </c>
      <c r="N4720" s="14" t="s">
        <v>701</v>
      </c>
      <c r="O4720" s="14" t="s">
        <v>720</v>
      </c>
      <c r="P4720">
        <v>1</v>
      </c>
      <c r="Q4720">
        <v>8520960767555</v>
      </c>
      <c r="R4720">
        <v>6026835290010001</v>
      </c>
    </row>
    <row r="4721" spans="1:18" x14ac:dyDescent="0.3">
      <c r="A4721" s="14" t="s">
        <v>13070</v>
      </c>
      <c r="B4721" s="14" t="s">
        <v>13070</v>
      </c>
      <c r="C4721" s="14" t="s">
        <v>658</v>
      </c>
      <c r="D4721">
        <v>485999</v>
      </c>
      <c r="E4721" s="14" t="s">
        <v>23</v>
      </c>
      <c r="F4721">
        <v>48</v>
      </c>
      <c r="G4721" s="21">
        <v>43466</v>
      </c>
      <c r="H4721">
        <v>2019</v>
      </c>
      <c r="I4721">
        <v>7</v>
      </c>
      <c r="J4721" s="14" t="s">
        <v>674</v>
      </c>
      <c r="K4721">
        <v>0</v>
      </c>
      <c r="L4721" s="14" t="s">
        <v>13071</v>
      </c>
      <c r="M4721" s="14" t="s">
        <v>723</v>
      </c>
      <c r="N4721" s="14" t="s">
        <v>701</v>
      </c>
      <c r="O4721" s="14" t="s">
        <v>724</v>
      </c>
      <c r="P4721">
        <v>0</v>
      </c>
      <c r="Q4721">
        <v>8309180745231</v>
      </c>
      <c r="R4721">
        <v>533909478</v>
      </c>
    </row>
    <row r="4722" spans="1:18" x14ac:dyDescent="0.3">
      <c r="A4722" s="14" t="s">
        <v>13072</v>
      </c>
      <c r="B4722" s="14" t="s">
        <v>13072</v>
      </c>
      <c r="C4722" s="14" t="s">
        <v>661</v>
      </c>
      <c r="D4722">
        <v>621330</v>
      </c>
      <c r="E4722" s="14" t="s">
        <v>24</v>
      </c>
      <c r="F4722">
        <v>62</v>
      </c>
      <c r="G4722" s="21">
        <v>44501</v>
      </c>
      <c r="H4722">
        <v>2021</v>
      </c>
      <c r="I4722">
        <v>4</v>
      </c>
      <c r="J4722" s="14" t="s">
        <v>672</v>
      </c>
      <c r="K4722">
        <v>0</v>
      </c>
      <c r="L4722" s="14" t="s">
        <v>13073</v>
      </c>
      <c r="M4722" s="14" t="s">
        <v>700</v>
      </c>
      <c r="N4722" s="14" t="s">
        <v>701</v>
      </c>
      <c r="O4722" s="14" t="s">
        <v>732</v>
      </c>
      <c r="P4722">
        <v>1</v>
      </c>
      <c r="Q4722">
        <v>8566570772323</v>
      </c>
      <c r="R4722">
        <v>6048092850010001</v>
      </c>
    </row>
    <row r="4723" spans="1:18" x14ac:dyDescent="0.3">
      <c r="A4723" s="14" t="s">
        <v>13074</v>
      </c>
      <c r="B4723" s="14" t="s">
        <v>13074</v>
      </c>
      <c r="C4723" s="14" t="s">
        <v>657</v>
      </c>
      <c r="D4723">
        <v>541990</v>
      </c>
      <c r="E4723" s="14" t="s">
        <v>30</v>
      </c>
      <c r="F4723">
        <v>54</v>
      </c>
      <c r="G4723" s="21">
        <v>44688</v>
      </c>
      <c r="H4723">
        <v>2022</v>
      </c>
      <c r="I4723">
        <v>4</v>
      </c>
      <c r="J4723" s="14" t="s">
        <v>672</v>
      </c>
      <c r="K4723">
        <v>0</v>
      </c>
      <c r="L4723" s="14" t="s">
        <v>10862</v>
      </c>
      <c r="M4723" s="14" t="s">
        <v>700</v>
      </c>
      <c r="N4723" s="14" t="s">
        <v>701</v>
      </c>
      <c r="O4723" s="14" t="s">
        <v>745</v>
      </c>
      <c r="P4723">
        <v>1</v>
      </c>
      <c r="Q4723">
        <v>8603930776243</v>
      </c>
      <c r="R4723">
        <v>6048441250010001</v>
      </c>
    </row>
    <row r="4724" spans="1:18" x14ac:dyDescent="0.3">
      <c r="A4724" s="14" t="s">
        <v>13075</v>
      </c>
      <c r="B4724" s="14" t="s">
        <v>13075</v>
      </c>
      <c r="C4724" s="14" t="s">
        <v>657</v>
      </c>
      <c r="D4724">
        <v>624190</v>
      </c>
      <c r="E4724" s="14" t="s">
        <v>54</v>
      </c>
      <c r="F4724">
        <v>62</v>
      </c>
      <c r="G4724" s="21">
        <v>41426</v>
      </c>
      <c r="H4724">
        <v>2013</v>
      </c>
      <c r="I4724">
        <v>13</v>
      </c>
      <c r="J4724" s="14" t="s">
        <v>673</v>
      </c>
      <c r="K4724">
        <v>0</v>
      </c>
      <c r="L4724" s="14" t="s">
        <v>13076</v>
      </c>
      <c r="M4724" s="14" t="s">
        <v>700</v>
      </c>
      <c r="N4724" s="14" t="s">
        <v>701</v>
      </c>
      <c r="O4724" s="14" t="s">
        <v>745</v>
      </c>
      <c r="P4724">
        <v>1</v>
      </c>
      <c r="Q4724">
        <v>7582730669418</v>
      </c>
      <c r="R4724">
        <v>6033053570010001</v>
      </c>
    </row>
    <row r="4725" spans="1:18" x14ac:dyDescent="0.3">
      <c r="A4725" s="14" t="s">
        <v>13077</v>
      </c>
      <c r="B4725" s="14" t="s">
        <v>13078</v>
      </c>
      <c r="C4725" s="14" t="s">
        <v>657</v>
      </c>
      <c r="D4725">
        <v>531120</v>
      </c>
      <c r="E4725" s="14" t="s">
        <v>83</v>
      </c>
      <c r="F4725">
        <v>53</v>
      </c>
      <c r="G4725" s="21">
        <v>42278</v>
      </c>
      <c r="H4725">
        <v>2015</v>
      </c>
      <c r="I4725">
        <v>10</v>
      </c>
      <c r="J4725" s="14" t="s">
        <v>674</v>
      </c>
      <c r="K4725">
        <v>0</v>
      </c>
      <c r="L4725" s="14" t="s">
        <v>13076</v>
      </c>
      <c r="M4725" s="14" t="s">
        <v>700</v>
      </c>
      <c r="N4725" s="14" t="s">
        <v>701</v>
      </c>
      <c r="O4725" s="14" t="s">
        <v>745</v>
      </c>
      <c r="P4725">
        <v>1</v>
      </c>
      <c r="Q4725">
        <v>7890210701518</v>
      </c>
      <c r="R4725">
        <v>6035545190010001</v>
      </c>
    </row>
    <row r="4726" spans="1:18" x14ac:dyDescent="0.3">
      <c r="A4726" s="14" t="s">
        <v>13079</v>
      </c>
      <c r="B4726" s="14" t="s">
        <v>13080</v>
      </c>
      <c r="C4726" s="14" t="s">
        <v>656</v>
      </c>
      <c r="D4726">
        <v>561720</v>
      </c>
      <c r="E4726" s="14" t="s">
        <v>45</v>
      </c>
      <c r="F4726">
        <v>56</v>
      </c>
      <c r="G4726" s="21">
        <v>43739</v>
      </c>
      <c r="H4726">
        <v>2019</v>
      </c>
      <c r="I4726">
        <v>6</v>
      </c>
      <c r="J4726" s="14" t="s">
        <v>674</v>
      </c>
      <c r="K4726">
        <v>0</v>
      </c>
      <c r="L4726" s="14" t="s">
        <v>13081</v>
      </c>
      <c r="M4726" s="14" t="s">
        <v>1383</v>
      </c>
      <c r="N4726" s="14" t="s">
        <v>701</v>
      </c>
      <c r="O4726" s="14" t="s">
        <v>1505</v>
      </c>
      <c r="P4726">
        <v>0</v>
      </c>
      <c r="Q4726">
        <v>8420980756914</v>
      </c>
      <c r="R4726">
        <v>6045005860010001</v>
      </c>
    </row>
    <row r="4727" spans="1:18" x14ac:dyDescent="0.3">
      <c r="A4727" s="14" t="s">
        <v>13082</v>
      </c>
      <c r="B4727" s="14" t="s">
        <v>13083</v>
      </c>
      <c r="C4727" s="14" t="s">
        <v>657</v>
      </c>
      <c r="D4727">
        <v>561720</v>
      </c>
      <c r="E4727" s="14" t="s">
        <v>45</v>
      </c>
      <c r="F4727">
        <v>56</v>
      </c>
      <c r="G4727" s="21">
        <v>45356</v>
      </c>
      <c r="H4727">
        <v>2024</v>
      </c>
      <c r="I4727">
        <v>2</v>
      </c>
      <c r="J4727" s="14" t="s">
        <v>672</v>
      </c>
      <c r="K4727">
        <v>0</v>
      </c>
      <c r="L4727" s="14" t="s">
        <v>13084</v>
      </c>
      <c r="M4727" s="14" t="s">
        <v>700</v>
      </c>
      <c r="N4727" s="14" t="s">
        <v>701</v>
      </c>
      <c r="O4727" s="14" t="s">
        <v>745</v>
      </c>
      <c r="P4727">
        <v>1</v>
      </c>
      <c r="Q4727">
        <v>8743980790987</v>
      </c>
      <c r="R4727">
        <v>6054485110010001</v>
      </c>
    </row>
    <row r="4728" spans="1:18" x14ac:dyDescent="0.3">
      <c r="A4728" s="14" t="s">
        <v>13085</v>
      </c>
      <c r="B4728" s="14" t="s">
        <v>13086</v>
      </c>
      <c r="C4728" s="14" t="s">
        <v>654</v>
      </c>
      <c r="D4728">
        <v>812111</v>
      </c>
      <c r="E4728" s="14" t="s">
        <v>96</v>
      </c>
      <c r="F4728">
        <v>81</v>
      </c>
      <c r="G4728" s="21">
        <v>37622</v>
      </c>
      <c r="H4728">
        <v>2003</v>
      </c>
      <c r="I4728">
        <v>23</v>
      </c>
      <c r="J4728" s="14" t="s">
        <v>675</v>
      </c>
      <c r="K4728">
        <v>0</v>
      </c>
      <c r="L4728" s="14" t="s">
        <v>13087</v>
      </c>
      <c r="M4728" s="14" t="s">
        <v>700</v>
      </c>
      <c r="N4728" s="14" t="s">
        <v>701</v>
      </c>
      <c r="O4728" s="14" t="s">
        <v>938</v>
      </c>
      <c r="P4728">
        <v>1</v>
      </c>
      <c r="Q4728">
        <v>5581130562967</v>
      </c>
      <c r="R4728">
        <v>6013672120020001</v>
      </c>
    </row>
    <row r="4729" spans="1:18" x14ac:dyDescent="0.3">
      <c r="A4729" s="14" t="s">
        <v>13088</v>
      </c>
      <c r="B4729" s="14" t="s">
        <v>13088</v>
      </c>
      <c r="C4729" s="14" t="s">
        <v>657</v>
      </c>
      <c r="D4729">
        <v>523940</v>
      </c>
      <c r="E4729" s="14" t="s">
        <v>77</v>
      </c>
      <c r="F4729">
        <v>52</v>
      </c>
      <c r="G4729" s="21">
        <v>42566</v>
      </c>
      <c r="H4729">
        <v>2016</v>
      </c>
      <c r="I4729">
        <v>10</v>
      </c>
      <c r="J4729" s="14" t="s">
        <v>674</v>
      </c>
      <c r="K4729">
        <v>0</v>
      </c>
      <c r="L4729" s="14" t="s">
        <v>13089</v>
      </c>
      <c r="M4729" s="14" t="s">
        <v>700</v>
      </c>
      <c r="N4729" s="14" t="s">
        <v>701</v>
      </c>
      <c r="O4729" s="14" t="s">
        <v>714</v>
      </c>
      <c r="P4729">
        <v>1</v>
      </c>
      <c r="Q4729">
        <v>7976520710491</v>
      </c>
      <c r="R4729">
        <v>6040197390010001</v>
      </c>
    </row>
    <row r="4730" spans="1:18" x14ac:dyDescent="0.3">
      <c r="A4730" s="14" t="s">
        <v>13090</v>
      </c>
      <c r="B4730" s="14" t="s">
        <v>13091</v>
      </c>
      <c r="C4730" s="14" t="s">
        <v>654</v>
      </c>
      <c r="D4730">
        <v>721191</v>
      </c>
      <c r="E4730" s="14" t="s">
        <v>42</v>
      </c>
      <c r="F4730">
        <v>72</v>
      </c>
      <c r="G4730" s="21">
        <v>43101</v>
      </c>
      <c r="H4730">
        <v>2018</v>
      </c>
      <c r="I4730">
        <v>8</v>
      </c>
      <c r="J4730" s="14" t="s">
        <v>674</v>
      </c>
      <c r="K4730">
        <v>0</v>
      </c>
      <c r="L4730" s="14" t="s">
        <v>13092</v>
      </c>
      <c r="M4730" s="14" t="s">
        <v>700</v>
      </c>
      <c r="N4730" s="14" t="s">
        <v>701</v>
      </c>
      <c r="O4730" s="14" t="s">
        <v>757</v>
      </c>
      <c r="P4730">
        <v>1</v>
      </c>
      <c r="Q4730">
        <v>8221230736048</v>
      </c>
      <c r="R4730">
        <v>6042613710010001</v>
      </c>
    </row>
    <row r="4731" spans="1:18" x14ac:dyDescent="0.3">
      <c r="A4731" s="14" t="s">
        <v>13093</v>
      </c>
      <c r="B4731" s="14" t="s">
        <v>13093</v>
      </c>
      <c r="C4731" s="14" t="s">
        <v>657</v>
      </c>
      <c r="D4731">
        <v>541110</v>
      </c>
      <c r="E4731" s="14" t="s">
        <v>38</v>
      </c>
      <c r="F4731">
        <v>54</v>
      </c>
      <c r="G4731" s="21">
        <v>45635</v>
      </c>
      <c r="H4731">
        <v>2024</v>
      </c>
      <c r="I4731">
        <v>1</v>
      </c>
      <c r="J4731" s="14" t="s">
        <v>672</v>
      </c>
      <c r="K4731">
        <v>0</v>
      </c>
      <c r="L4731" s="14" t="s">
        <v>13094</v>
      </c>
      <c r="M4731" s="14" t="s">
        <v>700</v>
      </c>
      <c r="N4731" s="14" t="s">
        <v>701</v>
      </c>
      <c r="O4731" s="14" t="s">
        <v>702</v>
      </c>
      <c r="P4731">
        <v>1</v>
      </c>
      <c r="Q4731">
        <v>8843530801553</v>
      </c>
      <c r="R4731">
        <v>6056511440010002</v>
      </c>
    </row>
    <row r="4732" spans="1:18" x14ac:dyDescent="0.3">
      <c r="A4732" s="14" t="s">
        <v>13095</v>
      </c>
      <c r="B4732" s="14" t="s">
        <v>13096</v>
      </c>
      <c r="C4732" s="14" t="s">
        <v>656</v>
      </c>
      <c r="D4732">
        <v>624120</v>
      </c>
      <c r="E4732" s="14" t="s">
        <v>212</v>
      </c>
      <c r="F4732">
        <v>62</v>
      </c>
      <c r="G4732" s="21">
        <v>45922</v>
      </c>
      <c r="H4732">
        <v>2025</v>
      </c>
      <c r="I4732">
        <v>0</v>
      </c>
      <c r="J4732" s="14" t="s">
        <v>676</v>
      </c>
      <c r="K4732">
        <v>0</v>
      </c>
      <c r="L4732" s="14" t="s">
        <v>13097</v>
      </c>
      <c r="M4732" s="14" t="s">
        <v>871</v>
      </c>
      <c r="N4732" s="14" t="s">
        <v>701</v>
      </c>
      <c r="O4732" s="14" t="s">
        <v>2007</v>
      </c>
      <c r="P4732">
        <v>0</v>
      </c>
      <c r="Q4732">
        <v>8860130803271</v>
      </c>
      <c r="R4732">
        <v>6055616850010001</v>
      </c>
    </row>
    <row r="4733" spans="1:18" x14ac:dyDescent="0.3">
      <c r="A4733" s="14" t="s">
        <v>13098</v>
      </c>
      <c r="B4733" s="14" t="s">
        <v>13099</v>
      </c>
      <c r="C4733" s="14" t="s">
        <v>656</v>
      </c>
      <c r="D4733">
        <v>541490</v>
      </c>
      <c r="E4733" s="14" t="s">
        <v>152</v>
      </c>
      <c r="F4733">
        <v>54</v>
      </c>
      <c r="G4733" s="21">
        <v>45457</v>
      </c>
      <c r="H4733">
        <v>2024</v>
      </c>
      <c r="I4733">
        <v>2</v>
      </c>
      <c r="J4733" s="14" t="s">
        <v>672</v>
      </c>
      <c r="K4733">
        <v>0</v>
      </c>
      <c r="L4733" s="14" t="s">
        <v>13100</v>
      </c>
      <c r="M4733" s="14" t="s">
        <v>700</v>
      </c>
      <c r="N4733" s="14" t="s">
        <v>701</v>
      </c>
      <c r="O4733" s="14" t="s">
        <v>992</v>
      </c>
      <c r="P4733">
        <v>1</v>
      </c>
      <c r="Q4733">
        <v>8886850806124</v>
      </c>
      <c r="R4733">
        <v>6054880340010001</v>
      </c>
    </row>
    <row r="4734" spans="1:18" x14ac:dyDescent="0.3">
      <c r="A4734" s="14" t="s">
        <v>13101</v>
      </c>
      <c r="B4734" s="14" t="s">
        <v>13101</v>
      </c>
      <c r="C4734" s="14" t="s">
        <v>656</v>
      </c>
      <c r="D4734">
        <v>459210</v>
      </c>
      <c r="E4734" s="14" t="s">
        <v>163</v>
      </c>
      <c r="F4734">
        <v>45</v>
      </c>
      <c r="G4734" s="21">
        <v>45627</v>
      </c>
      <c r="H4734">
        <v>2024</v>
      </c>
      <c r="I4734">
        <v>1</v>
      </c>
      <c r="J4734" s="14" t="s">
        <v>672</v>
      </c>
      <c r="K4734">
        <v>0</v>
      </c>
      <c r="L4734" s="14" t="s">
        <v>13102</v>
      </c>
      <c r="M4734" s="14" t="s">
        <v>1302</v>
      </c>
      <c r="N4734" s="14" t="s">
        <v>701</v>
      </c>
      <c r="O4734" s="14" t="s">
        <v>1303</v>
      </c>
      <c r="P4734">
        <v>0</v>
      </c>
      <c r="Q4734">
        <v>8796110796551</v>
      </c>
      <c r="R4734">
        <v>6054002880010001</v>
      </c>
    </row>
    <row r="4735" spans="1:18" x14ac:dyDescent="0.3">
      <c r="A4735" s="14" t="s">
        <v>13103</v>
      </c>
      <c r="B4735" s="14" t="s">
        <v>13103</v>
      </c>
      <c r="C4735" s="14" t="s">
        <v>657</v>
      </c>
      <c r="D4735">
        <v>236115</v>
      </c>
      <c r="E4735" s="14" t="s">
        <v>35</v>
      </c>
      <c r="F4735">
        <v>23</v>
      </c>
      <c r="G4735" s="21">
        <v>42005</v>
      </c>
      <c r="H4735">
        <v>2015</v>
      </c>
      <c r="I4735">
        <v>11</v>
      </c>
      <c r="J4735" s="14" t="s">
        <v>673</v>
      </c>
      <c r="K4735">
        <v>0</v>
      </c>
      <c r="L4735" s="14" t="s">
        <v>13104</v>
      </c>
      <c r="M4735" s="14" t="s">
        <v>700</v>
      </c>
      <c r="N4735" s="14" t="s">
        <v>701</v>
      </c>
      <c r="O4735" s="14" t="s">
        <v>1464</v>
      </c>
      <c r="P4735">
        <v>1</v>
      </c>
      <c r="Q4735">
        <v>7828160695072</v>
      </c>
      <c r="R4735">
        <v>6034625320010001</v>
      </c>
    </row>
    <row r="4736" spans="1:18" x14ac:dyDescent="0.3">
      <c r="A4736" s="14" t="s">
        <v>13105</v>
      </c>
      <c r="B4736" s="14" t="s">
        <v>13106</v>
      </c>
      <c r="C4736" s="14" t="s">
        <v>654</v>
      </c>
      <c r="D4736">
        <v>541611</v>
      </c>
      <c r="E4736" s="14" t="s">
        <v>28</v>
      </c>
      <c r="F4736">
        <v>54</v>
      </c>
      <c r="G4736" s="21">
        <v>37462</v>
      </c>
      <c r="H4736">
        <v>2002</v>
      </c>
      <c r="I4736">
        <v>24</v>
      </c>
      <c r="J4736" s="14" t="s">
        <v>675</v>
      </c>
      <c r="K4736">
        <v>0</v>
      </c>
      <c r="L4736" s="14" t="s">
        <v>13107</v>
      </c>
      <c r="M4736" s="14" t="s">
        <v>700</v>
      </c>
      <c r="N4736" s="14" t="s">
        <v>701</v>
      </c>
      <c r="O4736" s="14" t="s">
        <v>847</v>
      </c>
      <c r="P4736">
        <v>1</v>
      </c>
      <c r="Q4736">
        <v>5545800559119</v>
      </c>
      <c r="R4736">
        <v>6000306410010001</v>
      </c>
    </row>
    <row r="4737" spans="1:18" x14ac:dyDescent="0.3">
      <c r="A4737" s="14" t="s">
        <v>13108</v>
      </c>
      <c r="B4737" s="14" t="s">
        <v>13109</v>
      </c>
      <c r="C4737" s="14" t="s">
        <v>654</v>
      </c>
      <c r="D4737">
        <v>512110</v>
      </c>
      <c r="E4737" s="14" t="s">
        <v>78</v>
      </c>
      <c r="F4737">
        <v>51</v>
      </c>
      <c r="G4737" s="21">
        <v>43318</v>
      </c>
      <c r="H4737">
        <v>2018</v>
      </c>
      <c r="I4737">
        <v>7</v>
      </c>
      <c r="J4737" s="14" t="s">
        <v>674</v>
      </c>
      <c r="K4737">
        <v>0</v>
      </c>
      <c r="L4737" s="14" t="s">
        <v>13110</v>
      </c>
      <c r="M4737" s="14" t="s">
        <v>700</v>
      </c>
      <c r="N4737" s="14" t="s">
        <v>701</v>
      </c>
      <c r="O4737" s="14" t="s">
        <v>757</v>
      </c>
      <c r="P4737">
        <v>1</v>
      </c>
      <c r="Q4737">
        <v>8265860740708</v>
      </c>
    </row>
    <row r="4738" spans="1:18" x14ac:dyDescent="0.3">
      <c r="A4738" s="14" t="s">
        <v>13111</v>
      </c>
      <c r="B4738" s="14" t="s">
        <v>13112</v>
      </c>
      <c r="C4738" s="14" t="s">
        <v>654</v>
      </c>
      <c r="D4738">
        <v>923110</v>
      </c>
      <c r="E4738" s="14" t="s">
        <v>320</v>
      </c>
      <c r="F4738">
        <v>92</v>
      </c>
      <c r="G4738" s="21">
        <v>32937</v>
      </c>
      <c r="H4738">
        <v>1990</v>
      </c>
      <c r="I4738">
        <v>36</v>
      </c>
      <c r="J4738" s="14" t="s">
        <v>675</v>
      </c>
      <c r="K4738">
        <v>0</v>
      </c>
      <c r="L4738" s="14" t="s">
        <v>13113</v>
      </c>
      <c r="M4738" s="14" t="s">
        <v>700</v>
      </c>
      <c r="N4738" s="14" t="s">
        <v>701</v>
      </c>
      <c r="O4738" s="14" t="s">
        <v>741</v>
      </c>
      <c r="P4738">
        <v>1</v>
      </c>
      <c r="Q4738">
        <v>1163390117536</v>
      </c>
      <c r="R4738">
        <v>6015192920010001</v>
      </c>
    </row>
    <row r="4739" spans="1:18" x14ac:dyDescent="0.3">
      <c r="A4739" s="14" t="s">
        <v>13114</v>
      </c>
      <c r="B4739" s="14" t="s">
        <v>13114</v>
      </c>
      <c r="C4739" s="14" t="s">
        <v>655</v>
      </c>
      <c r="D4739">
        <v>812990</v>
      </c>
      <c r="E4739" s="14" t="s">
        <v>21</v>
      </c>
      <c r="F4739">
        <v>81</v>
      </c>
      <c r="G4739" s="21">
        <v>38718</v>
      </c>
      <c r="H4739">
        <v>2006</v>
      </c>
      <c r="I4739">
        <v>20</v>
      </c>
      <c r="J4739" s="14" t="s">
        <v>673</v>
      </c>
      <c r="K4739">
        <v>0</v>
      </c>
      <c r="L4739" s="14" t="s">
        <v>13115</v>
      </c>
      <c r="M4739" s="14" t="s">
        <v>700</v>
      </c>
      <c r="N4739" s="14" t="s">
        <v>701</v>
      </c>
      <c r="O4739" s="14" t="s">
        <v>777</v>
      </c>
      <c r="P4739">
        <v>1</v>
      </c>
      <c r="Q4739">
        <v>5875540594368</v>
      </c>
      <c r="R4739">
        <v>6025710290010001</v>
      </c>
    </row>
    <row r="4740" spans="1:18" x14ac:dyDescent="0.3">
      <c r="A4740" s="14" t="s">
        <v>13116</v>
      </c>
      <c r="B4740" s="14" t="s">
        <v>13117</v>
      </c>
      <c r="C4740" s="14" t="s">
        <v>654</v>
      </c>
      <c r="D4740">
        <v>541618</v>
      </c>
      <c r="E4740" s="14" t="s">
        <v>56</v>
      </c>
      <c r="F4740">
        <v>54</v>
      </c>
      <c r="G4740" s="21">
        <v>45566</v>
      </c>
      <c r="H4740">
        <v>2024</v>
      </c>
      <c r="I4740">
        <v>1</v>
      </c>
      <c r="J4740" s="14" t="s">
        <v>672</v>
      </c>
      <c r="K4740">
        <v>0</v>
      </c>
      <c r="L4740" s="14" t="s">
        <v>13118</v>
      </c>
      <c r="M4740" s="14" t="s">
        <v>700</v>
      </c>
      <c r="N4740" s="14" t="s">
        <v>701</v>
      </c>
      <c r="O4740" s="14" t="s">
        <v>710</v>
      </c>
      <c r="P4740">
        <v>1</v>
      </c>
      <c r="Q4740">
        <v>8792940796213</v>
      </c>
      <c r="R4740">
        <v>6045275520010001</v>
      </c>
    </row>
    <row r="4741" spans="1:18" x14ac:dyDescent="0.3">
      <c r="A4741" s="14" t="s">
        <v>13119</v>
      </c>
      <c r="B4741" s="14" t="s">
        <v>13120</v>
      </c>
      <c r="C4741" s="14" t="s">
        <v>656</v>
      </c>
      <c r="D4741">
        <v>711510</v>
      </c>
      <c r="E4741" s="14" t="s">
        <v>26</v>
      </c>
      <c r="F4741">
        <v>71</v>
      </c>
      <c r="G4741" s="21">
        <v>45961</v>
      </c>
      <c r="H4741">
        <v>2025</v>
      </c>
      <c r="I4741">
        <v>0</v>
      </c>
      <c r="J4741" s="14" t="s">
        <v>676</v>
      </c>
      <c r="K4741">
        <v>0</v>
      </c>
      <c r="L4741" s="14" t="s">
        <v>13121</v>
      </c>
      <c r="M4741" s="14" t="s">
        <v>2867</v>
      </c>
      <c r="N4741" s="14" t="s">
        <v>701</v>
      </c>
      <c r="O4741" s="14" t="s">
        <v>2868</v>
      </c>
      <c r="P4741">
        <v>0</v>
      </c>
      <c r="Q4741">
        <v>8868530804147</v>
      </c>
      <c r="R4741">
        <v>6052315870010001</v>
      </c>
    </row>
    <row r="4742" spans="1:18" x14ac:dyDescent="0.3">
      <c r="A4742" s="14" t="s">
        <v>13122</v>
      </c>
      <c r="B4742" s="14" t="s">
        <v>13122</v>
      </c>
      <c r="C4742" s="14" t="s">
        <v>656</v>
      </c>
      <c r="D4742">
        <v>238110</v>
      </c>
      <c r="E4742" s="14" t="s">
        <v>108</v>
      </c>
      <c r="F4742">
        <v>23</v>
      </c>
      <c r="G4742" s="21">
        <v>45534</v>
      </c>
      <c r="H4742">
        <v>2024</v>
      </c>
      <c r="I4742">
        <v>1</v>
      </c>
      <c r="J4742" s="14" t="s">
        <v>672</v>
      </c>
      <c r="K4742">
        <v>0</v>
      </c>
      <c r="L4742" s="14" t="s">
        <v>13123</v>
      </c>
      <c r="M4742" s="14" t="s">
        <v>805</v>
      </c>
      <c r="N4742" s="14" t="s">
        <v>701</v>
      </c>
      <c r="O4742" s="14" t="s">
        <v>806</v>
      </c>
      <c r="P4742">
        <v>0</v>
      </c>
      <c r="Q4742">
        <v>8777960794608</v>
      </c>
      <c r="R4742">
        <v>6055920130010001</v>
      </c>
    </row>
    <row r="4743" spans="1:18" x14ac:dyDescent="0.3">
      <c r="A4743" s="14" t="s">
        <v>13124</v>
      </c>
      <c r="B4743" s="14" t="s">
        <v>13125</v>
      </c>
      <c r="C4743" s="14" t="s">
        <v>657</v>
      </c>
      <c r="D4743">
        <v>311812</v>
      </c>
      <c r="E4743" s="14" t="s">
        <v>191</v>
      </c>
      <c r="F4743">
        <v>31</v>
      </c>
      <c r="G4743" s="21">
        <v>41640</v>
      </c>
      <c r="H4743">
        <v>2014</v>
      </c>
      <c r="I4743">
        <v>12</v>
      </c>
      <c r="J4743" s="14" t="s">
        <v>673</v>
      </c>
      <c r="K4743">
        <v>0</v>
      </c>
      <c r="L4743" s="14" t="s">
        <v>13126</v>
      </c>
      <c r="M4743" s="14" t="s">
        <v>700</v>
      </c>
      <c r="N4743" s="14" t="s">
        <v>701</v>
      </c>
      <c r="O4743" s="14" t="s">
        <v>847</v>
      </c>
      <c r="P4743">
        <v>1</v>
      </c>
      <c r="Q4743">
        <v>7666300678170</v>
      </c>
      <c r="R4743">
        <v>6033717090010001</v>
      </c>
    </row>
    <row r="4744" spans="1:18" x14ac:dyDescent="0.3">
      <c r="A4744" s="14" t="s">
        <v>13127</v>
      </c>
      <c r="B4744" s="14" t="s">
        <v>13128</v>
      </c>
      <c r="C4744" s="14" t="s">
        <v>659</v>
      </c>
      <c r="D4744">
        <v>813219</v>
      </c>
      <c r="E4744" s="14" t="s">
        <v>275</v>
      </c>
      <c r="F4744">
        <v>81</v>
      </c>
      <c r="G4744" s="21">
        <v>43753</v>
      </c>
      <c r="H4744">
        <v>2019</v>
      </c>
      <c r="I4744">
        <v>6</v>
      </c>
      <c r="J4744" s="14" t="s">
        <v>674</v>
      </c>
      <c r="K4744">
        <v>0</v>
      </c>
      <c r="L4744" s="14" t="s">
        <v>13129</v>
      </c>
      <c r="M4744" s="14" t="s">
        <v>2218</v>
      </c>
      <c r="N4744" s="14" t="s">
        <v>701</v>
      </c>
      <c r="O4744" s="14" t="s">
        <v>842</v>
      </c>
      <c r="P4744">
        <v>0</v>
      </c>
      <c r="Q4744">
        <v>8451910760250</v>
      </c>
      <c r="R4744">
        <v>6030877530010001</v>
      </c>
    </row>
    <row r="4745" spans="1:18" x14ac:dyDescent="0.3">
      <c r="A4745" s="14" t="s">
        <v>13130</v>
      </c>
      <c r="B4745" s="14" t="s">
        <v>13131</v>
      </c>
      <c r="C4745" s="14" t="s">
        <v>657</v>
      </c>
      <c r="D4745">
        <v>484220</v>
      </c>
      <c r="E4745" s="14" t="s">
        <v>301</v>
      </c>
      <c r="F4745">
        <v>48</v>
      </c>
      <c r="G4745" s="21">
        <v>41275</v>
      </c>
      <c r="H4745">
        <v>2013</v>
      </c>
      <c r="I4745">
        <v>13</v>
      </c>
      <c r="J4745" s="14" t="s">
        <v>673</v>
      </c>
      <c r="K4745">
        <v>0</v>
      </c>
      <c r="L4745" s="14" t="s">
        <v>13132</v>
      </c>
      <c r="M4745" s="14" t="s">
        <v>700</v>
      </c>
      <c r="N4745" s="14" t="s">
        <v>701</v>
      </c>
      <c r="O4745" s="14" t="s">
        <v>714</v>
      </c>
      <c r="P4745">
        <v>1</v>
      </c>
      <c r="Q4745">
        <v>7662310677742</v>
      </c>
      <c r="R4745">
        <v>6030740330010001</v>
      </c>
    </row>
    <row r="4746" spans="1:18" x14ac:dyDescent="0.3">
      <c r="A4746" s="14" t="s">
        <v>13133</v>
      </c>
      <c r="B4746" s="14" t="s">
        <v>13133</v>
      </c>
      <c r="C4746" s="14" t="s">
        <v>656</v>
      </c>
      <c r="D4746">
        <v>814110</v>
      </c>
      <c r="E4746" s="14" t="s">
        <v>195</v>
      </c>
      <c r="F4746">
        <v>81</v>
      </c>
      <c r="G4746" s="21">
        <v>45572</v>
      </c>
      <c r="H4746">
        <v>2024</v>
      </c>
      <c r="I4746">
        <v>1</v>
      </c>
      <c r="J4746" s="14" t="s">
        <v>672</v>
      </c>
      <c r="K4746">
        <v>0</v>
      </c>
      <c r="L4746" s="14" t="s">
        <v>13134</v>
      </c>
      <c r="M4746" s="14" t="s">
        <v>700</v>
      </c>
      <c r="N4746" s="14" t="s">
        <v>701</v>
      </c>
      <c r="O4746" s="14" t="s">
        <v>938</v>
      </c>
      <c r="P4746">
        <v>1</v>
      </c>
      <c r="Q4746">
        <v>8829410800085</v>
      </c>
      <c r="R4746">
        <v>6046819370010001</v>
      </c>
    </row>
    <row r="4747" spans="1:18" x14ac:dyDescent="0.3">
      <c r="A4747" s="14" t="s">
        <v>13135</v>
      </c>
      <c r="B4747" s="14" t="s">
        <v>13136</v>
      </c>
      <c r="C4747" s="14" t="s">
        <v>657</v>
      </c>
      <c r="D4747">
        <v>811111</v>
      </c>
      <c r="E4747" s="14" t="s">
        <v>105</v>
      </c>
      <c r="F4747">
        <v>81</v>
      </c>
      <c r="G4747" s="21">
        <v>45658</v>
      </c>
      <c r="H4747">
        <v>2025</v>
      </c>
      <c r="I4747">
        <v>1</v>
      </c>
      <c r="J4747" s="14" t="s">
        <v>672</v>
      </c>
      <c r="K4747">
        <v>0</v>
      </c>
      <c r="L4747" s="14" t="s">
        <v>13137</v>
      </c>
      <c r="M4747" s="14" t="s">
        <v>700</v>
      </c>
      <c r="N4747" s="14" t="s">
        <v>701</v>
      </c>
      <c r="O4747" s="14" t="s">
        <v>868</v>
      </c>
      <c r="P4747">
        <v>1</v>
      </c>
      <c r="Q4747">
        <v>8801830797161</v>
      </c>
      <c r="R4747">
        <v>6056408930010001</v>
      </c>
    </row>
    <row r="4748" spans="1:18" x14ac:dyDescent="0.3">
      <c r="A4748" s="14" t="s">
        <v>13138</v>
      </c>
      <c r="B4748" s="14" t="s">
        <v>13139</v>
      </c>
      <c r="C4748" s="14" t="s">
        <v>654</v>
      </c>
      <c r="D4748">
        <v>711510</v>
      </c>
      <c r="E4748" s="14" t="s">
        <v>26</v>
      </c>
      <c r="F4748">
        <v>71</v>
      </c>
      <c r="G4748" s="21">
        <v>45292</v>
      </c>
      <c r="H4748">
        <v>2024</v>
      </c>
      <c r="I4748">
        <v>2</v>
      </c>
      <c r="J4748" s="14" t="s">
        <v>672</v>
      </c>
      <c r="K4748">
        <v>0</v>
      </c>
      <c r="L4748" s="14" t="s">
        <v>13140</v>
      </c>
      <c r="M4748" s="14" t="s">
        <v>700</v>
      </c>
      <c r="N4748" s="14" t="s">
        <v>701</v>
      </c>
      <c r="O4748" s="14" t="s">
        <v>1649</v>
      </c>
      <c r="P4748">
        <v>1</v>
      </c>
      <c r="Q4748">
        <v>8741830790765</v>
      </c>
    </row>
    <row r="4749" spans="1:18" x14ac:dyDescent="0.3">
      <c r="A4749" s="14" t="s">
        <v>13141</v>
      </c>
      <c r="B4749" s="14" t="s">
        <v>13142</v>
      </c>
      <c r="C4749" s="14" t="s">
        <v>654</v>
      </c>
      <c r="D4749">
        <v>721199</v>
      </c>
      <c r="E4749" s="14" t="s">
        <v>25</v>
      </c>
      <c r="F4749">
        <v>72</v>
      </c>
      <c r="G4749" s="21">
        <v>44682</v>
      </c>
      <c r="H4749">
        <v>2022</v>
      </c>
      <c r="I4749">
        <v>4</v>
      </c>
      <c r="J4749" s="14" t="s">
        <v>672</v>
      </c>
      <c r="K4749">
        <v>0</v>
      </c>
      <c r="L4749" s="14" t="s">
        <v>13143</v>
      </c>
      <c r="M4749" s="14" t="s">
        <v>700</v>
      </c>
      <c r="N4749" s="14" t="s">
        <v>701</v>
      </c>
      <c r="O4749" s="14" t="s">
        <v>741</v>
      </c>
      <c r="P4749">
        <v>1</v>
      </c>
      <c r="Q4749">
        <v>8601050775947</v>
      </c>
    </row>
    <row r="4750" spans="1:18" x14ac:dyDescent="0.3">
      <c r="A4750" s="14" t="s">
        <v>13144</v>
      </c>
      <c r="B4750" s="14" t="s">
        <v>13145</v>
      </c>
      <c r="C4750" s="14" t="s">
        <v>656</v>
      </c>
      <c r="D4750">
        <v>621330</v>
      </c>
      <c r="E4750" s="14" t="s">
        <v>24</v>
      </c>
      <c r="F4750">
        <v>62</v>
      </c>
      <c r="G4750" s="21">
        <v>45149</v>
      </c>
      <c r="H4750">
        <v>2023</v>
      </c>
      <c r="I4750">
        <v>2</v>
      </c>
      <c r="J4750" s="14" t="s">
        <v>672</v>
      </c>
      <c r="K4750">
        <v>0</v>
      </c>
      <c r="L4750" s="14" t="s">
        <v>13146</v>
      </c>
      <c r="M4750" s="14" t="s">
        <v>700</v>
      </c>
      <c r="N4750" s="14" t="s">
        <v>701</v>
      </c>
      <c r="O4750" s="14" t="s">
        <v>714</v>
      </c>
      <c r="P4750">
        <v>1</v>
      </c>
      <c r="Q4750">
        <v>8703060786645</v>
      </c>
      <c r="R4750">
        <v>6052801640010001</v>
      </c>
    </row>
    <row r="4751" spans="1:18" x14ac:dyDescent="0.3">
      <c r="A4751" s="14" t="s">
        <v>13147</v>
      </c>
      <c r="B4751" s="14" t="s">
        <v>13148</v>
      </c>
      <c r="C4751" s="14" t="s">
        <v>654</v>
      </c>
      <c r="D4751">
        <v>531110</v>
      </c>
      <c r="E4751" s="14" t="s">
        <v>20</v>
      </c>
      <c r="F4751">
        <v>53</v>
      </c>
      <c r="G4751" s="21">
        <v>43483</v>
      </c>
      <c r="H4751">
        <v>2019</v>
      </c>
      <c r="I4751">
        <v>7</v>
      </c>
      <c r="J4751" s="14" t="s">
        <v>674</v>
      </c>
      <c r="K4751">
        <v>0</v>
      </c>
      <c r="L4751" s="14" t="s">
        <v>13149</v>
      </c>
      <c r="M4751" s="14" t="s">
        <v>700</v>
      </c>
      <c r="N4751" s="14" t="s">
        <v>701</v>
      </c>
      <c r="O4751" s="14" t="s">
        <v>714</v>
      </c>
      <c r="P4751">
        <v>1</v>
      </c>
      <c r="Q4751">
        <v>8323220746710</v>
      </c>
      <c r="R4751">
        <v>6043797450010001</v>
      </c>
    </row>
    <row r="4752" spans="1:18" x14ac:dyDescent="0.3">
      <c r="A4752" s="14" t="s">
        <v>13150</v>
      </c>
      <c r="B4752" s="14" t="s">
        <v>13151</v>
      </c>
      <c r="C4752" s="14" t="s">
        <v>656</v>
      </c>
      <c r="D4752">
        <v>722330</v>
      </c>
      <c r="E4752" s="14" t="s">
        <v>49</v>
      </c>
      <c r="F4752">
        <v>72</v>
      </c>
      <c r="G4752" s="21">
        <v>45352</v>
      </c>
      <c r="H4752">
        <v>2024</v>
      </c>
      <c r="I4752">
        <v>2</v>
      </c>
      <c r="J4752" s="14" t="s">
        <v>672</v>
      </c>
      <c r="K4752">
        <v>0</v>
      </c>
      <c r="L4752" s="14" t="s">
        <v>13152</v>
      </c>
      <c r="M4752" s="14" t="s">
        <v>723</v>
      </c>
      <c r="N4752" s="14" t="s">
        <v>701</v>
      </c>
      <c r="O4752" s="14" t="s">
        <v>724</v>
      </c>
      <c r="P4752">
        <v>0</v>
      </c>
      <c r="Q4752">
        <v>8725820789072</v>
      </c>
      <c r="R4752">
        <v>6045806320010001</v>
      </c>
    </row>
    <row r="4753" spans="1:18" x14ac:dyDescent="0.3">
      <c r="A4753" s="14" t="s">
        <v>13153</v>
      </c>
      <c r="B4753" s="14" t="s">
        <v>13154</v>
      </c>
      <c r="C4753" s="14" t="s">
        <v>656</v>
      </c>
      <c r="D4753">
        <v>812113</v>
      </c>
      <c r="E4753" s="14" t="s">
        <v>140</v>
      </c>
      <c r="F4753">
        <v>81</v>
      </c>
      <c r="G4753" s="21">
        <v>45017</v>
      </c>
      <c r="H4753">
        <v>2023</v>
      </c>
      <c r="I4753">
        <v>3</v>
      </c>
      <c r="J4753" s="14" t="s">
        <v>672</v>
      </c>
      <c r="K4753">
        <v>0</v>
      </c>
      <c r="L4753" s="14" t="s">
        <v>8503</v>
      </c>
      <c r="M4753" s="14" t="s">
        <v>700</v>
      </c>
      <c r="N4753" s="14" t="s">
        <v>701</v>
      </c>
      <c r="O4753" s="14" t="s">
        <v>710</v>
      </c>
      <c r="P4753">
        <v>1</v>
      </c>
      <c r="Q4753">
        <v>8683800784590</v>
      </c>
      <c r="R4753">
        <v>6051622920010001</v>
      </c>
    </row>
    <row r="4754" spans="1:18" x14ac:dyDescent="0.3">
      <c r="A4754" s="14" t="s">
        <v>13155</v>
      </c>
      <c r="B4754" s="14" t="s">
        <v>13156</v>
      </c>
      <c r="C4754" s="14" t="s">
        <v>654</v>
      </c>
      <c r="D4754">
        <v>238210</v>
      </c>
      <c r="E4754" s="14" t="s">
        <v>32</v>
      </c>
      <c r="F4754">
        <v>23</v>
      </c>
      <c r="G4754" s="21">
        <v>44908</v>
      </c>
      <c r="H4754">
        <v>2022</v>
      </c>
      <c r="I4754">
        <v>3</v>
      </c>
      <c r="J4754" s="14" t="s">
        <v>672</v>
      </c>
      <c r="K4754">
        <v>0</v>
      </c>
      <c r="L4754" s="14" t="s">
        <v>13157</v>
      </c>
      <c r="M4754" s="14" t="s">
        <v>2218</v>
      </c>
      <c r="N4754" s="14" t="s">
        <v>701</v>
      </c>
      <c r="O4754" s="14" t="s">
        <v>707</v>
      </c>
      <c r="P4754">
        <v>0</v>
      </c>
      <c r="Q4754">
        <v>8652510781351</v>
      </c>
      <c r="R4754">
        <v>6042352170010001</v>
      </c>
    </row>
    <row r="4755" spans="1:18" x14ac:dyDescent="0.3">
      <c r="A4755" s="14" t="s">
        <v>13158</v>
      </c>
      <c r="B4755" s="14" t="s">
        <v>13159</v>
      </c>
      <c r="C4755" s="14" t="s">
        <v>656</v>
      </c>
      <c r="D4755">
        <v>722511</v>
      </c>
      <c r="E4755" s="14" t="s">
        <v>33</v>
      </c>
      <c r="F4755">
        <v>72</v>
      </c>
      <c r="G4755" s="21">
        <v>44727</v>
      </c>
      <c r="H4755">
        <v>2022</v>
      </c>
      <c r="I4755">
        <v>4</v>
      </c>
      <c r="J4755" s="14" t="s">
        <v>672</v>
      </c>
      <c r="K4755">
        <v>0</v>
      </c>
      <c r="L4755" s="14" t="s">
        <v>13160</v>
      </c>
      <c r="M4755" s="14" t="s">
        <v>700</v>
      </c>
      <c r="N4755" s="14" t="s">
        <v>701</v>
      </c>
      <c r="O4755" s="14" t="s">
        <v>1043</v>
      </c>
      <c r="P4755">
        <v>1</v>
      </c>
      <c r="Q4755">
        <v>8617460777654</v>
      </c>
      <c r="R4755">
        <v>6049289020010001</v>
      </c>
    </row>
    <row r="4756" spans="1:18" x14ac:dyDescent="0.3">
      <c r="A4756" s="14" t="s">
        <v>13161</v>
      </c>
      <c r="B4756" s="14" t="s">
        <v>13162</v>
      </c>
      <c r="C4756" s="14" t="s">
        <v>657</v>
      </c>
      <c r="D4756">
        <v>236118</v>
      </c>
      <c r="E4756" s="14" t="s">
        <v>29</v>
      </c>
      <c r="F4756">
        <v>23</v>
      </c>
      <c r="G4756" s="21">
        <v>44085</v>
      </c>
      <c r="H4756">
        <v>2020</v>
      </c>
      <c r="I4756">
        <v>5</v>
      </c>
      <c r="J4756" s="14" t="s">
        <v>672</v>
      </c>
      <c r="K4756">
        <v>0</v>
      </c>
      <c r="L4756" s="14" t="s">
        <v>13163</v>
      </c>
      <c r="M4756" s="14" t="s">
        <v>700</v>
      </c>
      <c r="N4756" s="14" t="s">
        <v>701</v>
      </c>
      <c r="O4756" s="14" t="s">
        <v>827</v>
      </c>
      <c r="P4756">
        <v>1</v>
      </c>
      <c r="Q4756">
        <v>8499160765251</v>
      </c>
      <c r="R4756">
        <v>6046325710010001</v>
      </c>
    </row>
    <row r="4757" spans="1:18" x14ac:dyDescent="0.3">
      <c r="A4757" s="14" t="s">
        <v>13164</v>
      </c>
      <c r="B4757" s="14" t="s">
        <v>13165</v>
      </c>
      <c r="C4757" s="14" t="s">
        <v>657</v>
      </c>
      <c r="D4757">
        <v>561730</v>
      </c>
      <c r="E4757" s="14" t="s">
        <v>48</v>
      </c>
      <c r="F4757">
        <v>56</v>
      </c>
      <c r="G4757" s="21">
        <v>42788</v>
      </c>
      <c r="H4757">
        <v>2017</v>
      </c>
      <c r="I4757">
        <v>9</v>
      </c>
      <c r="J4757" s="14" t="s">
        <v>674</v>
      </c>
      <c r="K4757">
        <v>0</v>
      </c>
      <c r="L4757" s="14" t="s">
        <v>13166</v>
      </c>
      <c r="M4757" s="14" t="s">
        <v>764</v>
      </c>
      <c r="N4757" s="14" t="s">
        <v>701</v>
      </c>
      <c r="O4757" s="14" t="s">
        <v>1299</v>
      </c>
      <c r="P4757">
        <v>0</v>
      </c>
      <c r="Q4757">
        <v>8045700717706</v>
      </c>
      <c r="R4757">
        <v>6040921000010001</v>
      </c>
    </row>
    <row r="4758" spans="1:18" x14ac:dyDescent="0.3">
      <c r="A4758" s="14" t="s">
        <v>13167</v>
      </c>
      <c r="B4758" s="14" t="s">
        <v>13167</v>
      </c>
      <c r="C4758" s="14" t="s">
        <v>655</v>
      </c>
      <c r="D4758">
        <v>519290</v>
      </c>
      <c r="E4758" s="14" t="s">
        <v>141</v>
      </c>
      <c r="F4758">
        <v>51</v>
      </c>
      <c r="G4758" s="21">
        <v>41522</v>
      </c>
      <c r="H4758">
        <v>2013</v>
      </c>
      <c r="I4758">
        <v>12</v>
      </c>
      <c r="J4758" s="14" t="s">
        <v>673</v>
      </c>
      <c r="K4758">
        <v>0</v>
      </c>
      <c r="L4758" s="14" t="s">
        <v>13168</v>
      </c>
      <c r="M4758" s="14" t="s">
        <v>700</v>
      </c>
      <c r="N4758" s="14" t="s">
        <v>701</v>
      </c>
      <c r="O4758" s="14" t="s">
        <v>831</v>
      </c>
      <c r="P4758">
        <v>1</v>
      </c>
      <c r="Q4758">
        <v>7614290672771</v>
      </c>
      <c r="R4758">
        <v>6033316680010001</v>
      </c>
    </row>
    <row r="4759" spans="1:18" x14ac:dyDescent="0.3">
      <c r="A4759" s="14" t="s">
        <v>13169</v>
      </c>
      <c r="B4759" s="14" t="s">
        <v>13170</v>
      </c>
      <c r="C4759" s="14" t="s">
        <v>654</v>
      </c>
      <c r="D4759">
        <v>812990</v>
      </c>
      <c r="E4759" s="14" t="s">
        <v>21</v>
      </c>
      <c r="F4759">
        <v>81</v>
      </c>
      <c r="G4759" s="21">
        <v>37266</v>
      </c>
      <c r="H4759">
        <v>2002</v>
      </c>
      <c r="I4759">
        <v>24</v>
      </c>
      <c r="J4759" s="14" t="s">
        <v>675</v>
      </c>
      <c r="K4759">
        <v>0</v>
      </c>
      <c r="L4759" s="14" t="s">
        <v>13171</v>
      </c>
      <c r="M4759" s="14" t="s">
        <v>700</v>
      </c>
      <c r="N4759" s="14" t="s">
        <v>701</v>
      </c>
      <c r="O4759" s="14" t="s">
        <v>1649</v>
      </c>
      <c r="P4759">
        <v>1</v>
      </c>
      <c r="Q4759">
        <v>5488170552951</v>
      </c>
      <c r="R4759">
        <v>6021722270010001</v>
      </c>
    </row>
    <row r="4760" spans="1:18" x14ac:dyDescent="0.3">
      <c r="A4760" s="14" t="s">
        <v>13172</v>
      </c>
      <c r="B4760" s="14" t="s">
        <v>13173</v>
      </c>
      <c r="C4760" s="14" t="s">
        <v>654</v>
      </c>
      <c r="D4760">
        <v>812112</v>
      </c>
      <c r="E4760" s="14" t="s">
        <v>37</v>
      </c>
      <c r="F4760">
        <v>81</v>
      </c>
      <c r="G4760" s="21">
        <v>38991</v>
      </c>
      <c r="H4760">
        <v>2006</v>
      </c>
      <c r="I4760">
        <v>19</v>
      </c>
      <c r="J4760" s="14" t="s">
        <v>673</v>
      </c>
      <c r="K4760">
        <v>0</v>
      </c>
      <c r="L4760" s="14" t="s">
        <v>13174</v>
      </c>
      <c r="M4760" s="14" t="s">
        <v>700</v>
      </c>
      <c r="N4760" s="14" t="s">
        <v>701</v>
      </c>
      <c r="O4760" s="14" t="s">
        <v>732</v>
      </c>
      <c r="P4760">
        <v>1</v>
      </c>
      <c r="Q4760">
        <v>7005260607885</v>
      </c>
      <c r="R4760">
        <v>6024348940010001</v>
      </c>
    </row>
    <row r="4761" spans="1:18" x14ac:dyDescent="0.3">
      <c r="A4761" s="14" t="s">
        <v>13175</v>
      </c>
      <c r="B4761" s="14" t="s">
        <v>13175</v>
      </c>
      <c r="C4761" s="14" t="s">
        <v>659</v>
      </c>
      <c r="D4761">
        <v>111199</v>
      </c>
      <c r="E4761" s="14" t="s">
        <v>470</v>
      </c>
      <c r="F4761">
        <v>11</v>
      </c>
      <c r="G4761" s="21">
        <v>44187</v>
      </c>
      <c r="H4761">
        <v>2020</v>
      </c>
      <c r="I4761">
        <v>5</v>
      </c>
      <c r="J4761" s="14" t="s">
        <v>672</v>
      </c>
      <c r="K4761">
        <v>0</v>
      </c>
      <c r="L4761" s="14" t="s">
        <v>6956</v>
      </c>
      <c r="M4761" s="14" t="s">
        <v>700</v>
      </c>
      <c r="N4761" s="14" t="s">
        <v>701</v>
      </c>
      <c r="O4761" s="14" t="s">
        <v>777</v>
      </c>
      <c r="P4761">
        <v>1</v>
      </c>
      <c r="Q4761">
        <v>8815090798568</v>
      </c>
      <c r="R4761">
        <v>6046881360000000</v>
      </c>
    </row>
    <row r="4762" spans="1:18" x14ac:dyDescent="0.3">
      <c r="A4762" s="14" t="s">
        <v>13176</v>
      </c>
      <c r="B4762" s="14" t="s">
        <v>13177</v>
      </c>
      <c r="C4762" s="14" t="s">
        <v>654</v>
      </c>
      <c r="D4762">
        <v>485999</v>
      </c>
      <c r="E4762" s="14" t="s">
        <v>23</v>
      </c>
      <c r="F4762">
        <v>48</v>
      </c>
      <c r="G4762" s="21">
        <v>42592</v>
      </c>
      <c r="H4762">
        <v>2016</v>
      </c>
      <c r="I4762">
        <v>9</v>
      </c>
      <c r="J4762" s="14" t="s">
        <v>674</v>
      </c>
      <c r="K4762">
        <v>0</v>
      </c>
      <c r="L4762" s="14" t="s">
        <v>13178</v>
      </c>
      <c r="M4762" s="14" t="s">
        <v>700</v>
      </c>
      <c r="N4762" s="14" t="s">
        <v>701</v>
      </c>
      <c r="O4762" s="14" t="s">
        <v>1649</v>
      </c>
      <c r="P4762">
        <v>1</v>
      </c>
      <c r="Q4762">
        <v>8002820713209</v>
      </c>
    </row>
    <row r="4763" spans="1:18" x14ac:dyDescent="0.3">
      <c r="A4763" s="14" t="s">
        <v>13179</v>
      </c>
      <c r="B4763" s="14" t="s">
        <v>13179</v>
      </c>
      <c r="C4763" s="14" t="s">
        <v>658</v>
      </c>
      <c r="D4763">
        <v>711510</v>
      </c>
      <c r="E4763" s="14" t="s">
        <v>26</v>
      </c>
      <c r="F4763">
        <v>71</v>
      </c>
      <c r="G4763" s="21">
        <v>43495</v>
      </c>
      <c r="H4763">
        <v>2019</v>
      </c>
      <c r="I4763">
        <v>7</v>
      </c>
      <c r="J4763" s="14" t="s">
        <v>674</v>
      </c>
      <c r="K4763">
        <v>0</v>
      </c>
      <c r="L4763" s="14" t="s">
        <v>13180</v>
      </c>
      <c r="M4763" s="14" t="s">
        <v>700</v>
      </c>
      <c r="N4763" s="14" t="s">
        <v>701</v>
      </c>
      <c r="O4763" s="14" t="s">
        <v>753</v>
      </c>
      <c r="P4763">
        <v>1</v>
      </c>
      <c r="Q4763">
        <v>8336930748119</v>
      </c>
      <c r="R4763">
        <v>6043892640010001</v>
      </c>
    </row>
    <row r="4764" spans="1:18" x14ac:dyDescent="0.3">
      <c r="A4764" s="14" t="s">
        <v>13181</v>
      </c>
      <c r="B4764" s="14" t="s">
        <v>13181</v>
      </c>
      <c r="C4764" s="14" t="s">
        <v>656</v>
      </c>
      <c r="D4764">
        <v>531110</v>
      </c>
      <c r="E4764" s="14" t="s">
        <v>20</v>
      </c>
      <c r="F4764">
        <v>53</v>
      </c>
      <c r="G4764" s="21">
        <v>44701</v>
      </c>
      <c r="H4764">
        <v>2022</v>
      </c>
      <c r="I4764">
        <v>4</v>
      </c>
      <c r="J4764" s="14" t="s">
        <v>672</v>
      </c>
      <c r="K4764">
        <v>0</v>
      </c>
      <c r="L4764" s="14" t="s">
        <v>13182</v>
      </c>
      <c r="M4764" s="14" t="s">
        <v>700</v>
      </c>
      <c r="N4764" s="14" t="s">
        <v>701</v>
      </c>
      <c r="O4764" s="14" t="s">
        <v>710</v>
      </c>
      <c r="P4764">
        <v>1</v>
      </c>
      <c r="Q4764">
        <v>8610620776942</v>
      </c>
      <c r="R4764">
        <v>4069054250010001</v>
      </c>
    </row>
    <row r="4765" spans="1:18" x14ac:dyDescent="0.3">
      <c r="A4765" s="14" t="s">
        <v>13183</v>
      </c>
      <c r="B4765" s="14" t="s">
        <v>13184</v>
      </c>
      <c r="C4765" s="14" t="s">
        <v>654</v>
      </c>
      <c r="D4765">
        <v>541990</v>
      </c>
      <c r="E4765" s="14" t="s">
        <v>30</v>
      </c>
      <c r="F4765">
        <v>54</v>
      </c>
      <c r="G4765" s="21">
        <v>41659</v>
      </c>
      <c r="H4765">
        <v>2014</v>
      </c>
      <c r="I4765">
        <v>12</v>
      </c>
      <c r="J4765" s="14" t="s">
        <v>673</v>
      </c>
      <c r="K4765">
        <v>0</v>
      </c>
      <c r="L4765" s="14" t="s">
        <v>13185</v>
      </c>
      <c r="M4765" s="14" t="s">
        <v>700</v>
      </c>
      <c r="N4765" s="14" t="s">
        <v>701</v>
      </c>
      <c r="O4765" s="14" t="s">
        <v>714</v>
      </c>
      <c r="P4765">
        <v>1</v>
      </c>
      <c r="Q4765">
        <v>8724410788922</v>
      </c>
      <c r="R4765">
        <v>6033662510010001</v>
      </c>
    </row>
    <row r="4766" spans="1:18" x14ac:dyDescent="0.3">
      <c r="A4766" s="14" t="s">
        <v>13186</v>
      </c>
      <c r="B4766" s="14" t="s">
        <v>13187</v>
      </c>
      <c r="C4766" s="14" t="s">
        <v>654</v>
      </c>
      <c r="D4766">
        <v>512110</v>
      </c>
      <c r="E4766" s="14" t="s">
        <v>78</v>
      </c>
      <c r="F4766">
        <v>51</v>
      </c>
      <c r="G4766" s="21">
        <v>45812</v>
      </c>
      <c r="H4766">
        <v>2025</v>
      </c>
      <c r="I4766">
        <v>1</v>
      </c>
      <c r="J4766" s="14" t="s">
        <v>672</v>
      </c>
      <c r="K4766">
        <v>0</v>
      </c>
      <c r="L4766" s="14" t="s">
        <v>13188</v>
      </c>
      <c r="M4766" s="14" t="s">
        <v>1291</v>
      </c>
      <c r="N4766" s="14" t="s">
        <v>701</v>
      </c>
      <c r="O4766" s="14" t="s">
        <v>2843</v>
      </c>
      <c r="P4766">
        <v>0</v>
      </c>
      <c r="Q4766">
        <v>8841250801322</v>
      </c>
    </row>
    <row r="4767" spans="1:18" x14ac:dyDescent="0.3">
      <c r="A4767" s="14" t="s">
        <v>13189</v>
      </c>
      <c r="B4767" s="14" t="s">
        <v>13190</v>
      </c>
      <c r="C4767" s="14" t="s">
        <v>655</v>
      </c>
      <c r="D4767">
        <v>812113</v>
      </c>
      <c r="E4767" s="14" t="s">
        <v>140</v>
      </c>
      <c r="F4767">
        <v>81</v>
      </c>
      <c r="G4767" s="21">
        <v>42736</v>
      </c>
      <c r="H4767">
        <v>2017</v>
      </c>
      <c r="I4767">
        <v>9</v>
      </c>
      <c r="J4767" s="14" t="s">
        <v>674</v>
      </c>
      <c r="K4767">
        <v>0</v>
      </c>
      <c r="L4767" s="14" t="s">
        <v>13191</v>
      </c>
      <c r="M4767" s="14" t="s">
        <v>700</v>
      </c>
      <c r="N4767" s="14" t="s">
        <v>701</v>
      </c>
      <c r="O4767" s="14" t="s">
        <v>720</v>
      </c>
      <c r="P4767">
        <v>1</v>
      </c>
      <c r="Q4767">
        <v>8020070715036</v>
      </c>
      <c r="R4767">
        <v>6036071640011726</v>
      </c>
    </row>
    <row r="4768" spans="1:18" x14ac:dyDescent="0.3">
      <c r="A4768" s="14" t="s">
        <v>13192</v>
      </c>
      <c r="B4768" s="14" t="s">
        <v>13193</v>
      </c>
      <c r="C4768" s="14" t="s">
        <v>656</v>
      </c>
      <c r="D4768">
        <v>812113</v>
      </c>
      <c r="E4768" s="14" t="s">
        <v>140</v>
      </c>
      <c r="F4768">
        <v>81</v>
      </c>
      <c r="G4768" s="21">
        <v>44323</v>
      </c>
      <c r="H4768">
        <v>2021</v>
      </c>
      <c r="I4768">
        <v>5</v>
      </c>
      <c r="J4768" s="14" t="s">
        <v>672</v>
      </c>
      <c r="K4768">
        <v>0</v>
      </c>
      <c r="L4768" s="14" t="s">
        <v>13194</v>
      </c>
      <c r="M4768" s="14" t="s">
        <v>700</v>
      </c>
      <c r="N4768" s="14" t="s">
        <v>701</v>
      </c>
      <c r="O4768" s="14" t="s">
        <v>753</v>
      </c>
      <c r="P4768">
        <v>1</v>
      </c>
      <c r="Q4768">
        <v>8548850770464</v>
      </c>
      <c r="R4768">
        <v>6047335510010001</v>
      </c>
    </row>
    <row r="4769" spans="1:18" x14ac:dyDescent="0.3">
      <c r="A4769" s="14" t="s">
        <v>13195</v>
      </c>
      <c r="B4769" s="14" t="s">
        <v>13195</v>
      </c>
      <c r="C4769" s="14" t="s">
        <v>655</v>
      </c>
      <c r="D4769">
        <v>812990</v>
      </c>
      <c r="E4769" s="14" t="s">
        <v>21</v>
      </c>
      <c r="F4769">
        <v>81</v>
      </c>
      <c r="G4769" s="21">
        <v>36770</v>
      </c>
      <c r="H4769">
        <v>2000</v>
      </c>
      <c r="I4769">
        <v>25</v>
      </c>
      <c r="J4769" s="14" t="s">
        <v>675</v>
      </c>
      <c r="K4769">
        <v>0</v>
      </c>
      <c r="L4769" s="14" t="s">
        <v>13196</v>
      </c>
      <c r="M4769" s="14" t="s">
        <v>700</v>
      </c>
      <c r="N4769" s="14" t="s">
        <v>701</v>
      </c>
      <c r="O4769" s="14" t="s">
        <v>777</v>
      </c>
      <c r="P4769">
        <v>1</v>
      </c>
      <c r="Q4769">
        <v>5375710540928</v>
      </c>
      <c r="R4769">
        <v>6020508360010001</v>
      </c>
    </row>
    <row r="4770" spans="1:18" x14ac:dyDescent="0.3">
      <c r="A4770" s="14" t="s">
        <v>13197</v>
      </c>
      <c r="B4770" s="14" t="s">
        <v>13197</v>
      </c>
      <c r="C4770" s="14" t="s">
        <v>656</v>
      </c>
      <c r="D4770">
        <v>722320</v>
      </c>
      <c r="E4770" s="14" t="s">
        <v>75</v>
      </c>
      <c r="F4770">
        <v>72</v>
      </c>
      <c r="G4770" s="21">
        <v>45870</v>
      </c>
      <c r="H4770">
        <v>2025</v>
      </c>
      <c r="I4770">
        <v>1</v>
      </c>
      <c r="J4770" s="14" t="s">
        <v>672</v>
      </c>
      <c r="K4770">
        <v>0</v>
      </c>
      <c r="L4770" s="14" t="s">
        <v>13198</v>
      </c>
      <c r="M4770" s="14" t="s">
        <v>700</v>
      </c>
      <c r="N4770" s="14" t="s">
        <v>701</v>
      </c>
      <c r="O4770" s="14" t="s">
        <v>817</v>
      </c>
      <c r="P4770">
        <v>1</v>
      </c>
      <c r="Q4770">
        <v>8846300801841</v>
      </c>
      <c r="R4770">
        <v>6059189710010001</v>
      </c>
    </row>
    <row r="4771" spans="1:18" x14ac:dyDescent="0.3">
      <c r="A4771" s="14" t="s">
        <v>13199</v>
      </c>
      <c r="B4771" s="14" t="s">
        <v>13200</v>
      </c>
      <c r="C4771" s="14" t="s">
        <v>655</v>
      </c>
      <c r="D4771">
        <v>424820</v>
      </c>
      <c r="E4771" s="14" t="s">
        <v>265</v>
      </c>
      <c r="F4771">
        <v>42</v>
      </c>
      <c r="G4771" s="21">
        <v>41061</v>
      </c>
      <c r="H4771">
        <v>2012</v>
      </c>
      <c r="I4771">
        <v>14</v>
      </c>
      <c r="J4771" s="14" t="s">
        <v>673</v>
      </c>
      <c r="K4771">
        <v>0</v>
      </c>
      <c r="L4771" s="14" t="s">
        <v>13201</v>
      </c>
      <c r="M4771" s="14" t="s">
        <v>974</v>
      </c>
      <c r="N4771" s="14" t="s">
        <v>701</v>
      </c>
      <c r="O4771" s="14" t="s">
        <v>1327</v>
      </c>
      <c r="P4771">
        <v>0</v>
      </c>
      <c r="Q4771">
        <v>7478320658392</v>
      </c>
      <c r="R4771">
        <v>6032003000010001</v>
      </c>
    </row>
    <row r="4772" spans="1:18" x14ac:dyDescent="0.3">
      <c r="A4772" s="14" t="s">
        <v>13202</v>
      </c>
      <c r="B4772" s="14" t="s">
        <v>13202</v>
      </c>
      <c r="C4772" s="14" t="s">
        <v>655</v>
      </c>
      <c r="D4772">
        <v>423990</v>
      </c>
      <c r="E4772" s="14" t="s">
        <v>181</v>
      </c>
      <c r="F4772">
        <v>42</v>
      </c>
      <c r="G4772" s="21">
        <v>28034</v>
      </c>
      <c r="H4772">
        <v>1976</v>
      </c>
      <c r="I4772">
        <v>49</v>
      </c>
      <c r="J4772" s="14" t="s">
        <v>675</v>
      </c>
      <c r="K4772">
        <v>0</v>
      </c>
      <c r="L4772" s="14" t="s">
        <v>13203</v>
      </c>
      <c r="M4772" s="14" t="s">
        <v>700</v>
      </c>
      <c r="N4772" s="14" t="s">
        <v>701</v>
      </c>
      <c r="O4772" s="14" t="s">
        <v>717</v>
      </c>
      <c r="P4772">
        <v>1</v>
      </c>
      <c r="Q4772">
        <v>701900079989</v>
      </c>
      <c r="R4772">
        <v>1780950290010001</v>
      </c>
    </row>
    <row r="4773" spans="1:18" x14ac:dyDescent="0.3">
      <c r="A4773" s="14" t="s">
        <v>13204</v>
      </c>
      <c r="B4773" s="14" t="s">
        <v>13205</v>
      </c>
      <c r="C4773" s="14" t="s">
        <v>654</v>
      </c>
      <c r="D4773">
        <v>611691</v>
      </c>
      <c r="E4773" s="14" t="s">
        <v>318</v>
      </c>
      <c r="F4773">
        <v>61</v>
      </c>
      <c r="G4773" s="21">
        <v>45839</v>
      </c>
      <c r="H4773">
        <v>2025</v>
      </c>
      <c r="I4773">
        <v>1</v>
      </c>
      <c r="J4773" s="14" t="s">
        <v>672</v>
      </c>
      <c r="K4773">
        <v>0</v>
      </c>
      <c r="L4773" s="14" t="s">
        <v>13206</v>
      </c>
      <c r="M4773" s="14" t="s">
        <v>700</v>
      </c>
      <c r="N4773" s="14" t="s">
        <v>701</v>
      </c>
      <c r="O4773" s="14" t="s">
        <v>720</v>
      </c>
      <c r="P4773">
        <v>1</v>
      </c>
      <c r="Q4773">
        <v>8863480803612</v>
      </c>
      <c r="R4773">
        <v>6059659420010001</v>
      </c>
    </row>
    <row r="4774" spans="1:18" x14ac:dyDescent="0.3">
      <c r="A4774" s="14" t="s">
        <v>13207</v>
      </c>
      <c r="B4774" s="14" t="s">
        <v>13207</v>
      </c>
      <c r="C4774" s="14" t="s">
        <v>658</v>
      </c>
      <c r="D4774">
        <v>541110</v>
      </c>
      <c r="E4774" s="14" t="s">
        <v>38</v>
      </c>
      <c r="F4774">
        <v>54</v>
      </c>
      <c r="G4774" s="21">
        <v>43617</v>
      </c>
      <c r="H4774">
        <v>2019</v>
      </c>
      <c r="I4774">
        <v>7</v>
      </c>
      <c r="J4774" s="14" t="s">
        <v>674</v>
      </c>
      <c r="K4774">
        <v>0</v>
      </c>
      <c r="L4774" s="14" t="s">
        <v>13208</v>
      </c>
      <c r="M4774" s="14" t="s">
        <v>1163</v>
      </c>
      <c r="N4774" s="14" t="s">
        <v>701</v>
      </c>
      <c r="O4774" s="14" t="s">
        <v>1164</v>
      </c>
      <c r="P4774">
        <v>0</v>
      </c>
      <c r="Q4774">
        <v>8387930753483</v>
      </c>
      <c r="R4774">
        <v>6044456280010001</v>
      </c>
    </row>
    <row r="4775" spans="1:18" x14ac:dyDescent="0.3">
      <c r="A4775" s="14" t="s">
        <v>13209</v>
      </c>
      <c r="B4775" s="14" t="s">
        <v>13210</v>
      </c>
      <c r="C4775" s="14" t="s">
        <v>660</v>
      </c>
      <c r="D4775">
        <v>813312</v>
      </c>
      <c r="E4775" s="14" t="s">
        <v>211</v>
      </c>
      <c r="F4775">
        <v>81</v>
      </c>
      <c r="G4775" s="21">
        <v>41133</v>
      </c>
      <c r="H4775">
        <v>2012</v>
      </c>
      <c r="I4775">
        <v>13</v>
      </c>
      <c r="J4775" s="14" t="s">
        <v>673</v>
      </c>
      <c r="K4775">
        <v>0</v>
      </c>
      <c r="L4775" s="14" t="s">
        <v>13211</v>
      </c>
      <c r="M4775" s="14" t="s">
        <v>1427</v>
      </c>
      <c r="N4775" s="14" t="s">
        <v>701</v>
      </c>
      <c r="O4775" s="14" t="s">
        <v>2219</v>
      </c>
      <c r="P4775">
        <v>0</v>
      </c>
      <c r="Q4775">
        <v>7484930659085</v>
      </c>
      <c r="R4775">
        <v>6027335260010001</v>
      </c>
    </row>
    <row r="4776" spans="1:18" x14ac:dyDescent="0.3">
      <c r="A4776" s="14" t="s">
        <v>13212</v>
      </c>
      <c r="B4776" s="14" t="s">
        <v>13212</v>
      </c>
      <c r="C4776" s="14" t="s">
        <v>655</v>
      </c>
      <c r="D4776">
        <v>541310</v>
      </c>
      <c r="E4776" s="14" t="s">
        <v>46</v>
      </c>
      <c r="F4776">
        <v>54</v>
      </c>
      <c r="G4776" s="21">
        <v>46204</v>
      </c>
      <c r="H4776">
        <v>2026</v>
      </c>
      <c r="I4776">
        <v>0</v>
      </c>
      <c r="J4776" s="14" t="s">
        <v>676</v>
      </c>
      <c r="K4776">
        <v>0</v>
      </c>
      <c r="L4776" s="14" t="s">
        <v>13213</v>
      </c>
      <c r="M4776" s="14" t="s">
        <v>13214</v>
      </c>
      <c r="N4776" s="14" t="s">
        <v>6279</v>
      </c>
      <c r="O4776" s="14" t="s">
        <v>13215</v>
      </c>
      <c r="P4776">
        <v>0</v>
      </c>
      <c r="Q4776">
        <v>8925460810252</v>
      </c>
      <c r="R4776">
        <v>6034195890010001</v>
      </c>
    </row>
    <row r="4777" spans="1:18" x14ac:dyDescent="0.3">
      <c r="A4777" s="14" t="s">
        <v>13216</v>
      </c>
      <c r="B4777" s="14" t="s">
        <v>13216</v>
      </c>
      <c r="C4777" s="14" t="s">
        <v>660</v>
      </c>
      <c r="D4777">
        <v>611699</v>
      </c>
      <c r="E4777" s="14" t="s">
        <v>64</v>
      </c>
      <c r="F4777">
        <v>61</v>
      </c>
      <c r="G4777" s="21">
        <v>45444</v>
      </c>
      <c r="H4777">
        <v>2024</v>
      </c>
      <c r="I4777">
        <v>2</v>
      </c>
      <c r="J4777" s="14" t="s">
        <v>672</v>
      </c>
      <c r="K4777">
        <v>0</v>
      </c>
      <c r="L4777" s="14" t="s">
        <v>13217</v>
      </c>
      <c r="M4777" s="14" t="s">
        <v>2969</v>
      </c>
      <c r="N4777" s="14" t="s">
        <v>701</v>
      </c>
      <c r="O4777" s="14" t="s">
        <v>5032</v>
      </c>
      <c r="P4777">
        <v>0</v>
      </c>
      <c r="Q4777">
        <v>8773510794139</v>
      </c>
      <c r="R4777">
        <v>6031959210010001</v>
      </c>
    </row>
    <row r="4778" spans="1:18" x14ac:dyDescent="0.3">
      <c r="A4778" s="14" t="s">
        <v>13218</v>
      </c>
      <c r="B4778" s="14" t="s">
        <v>13218</v>
      </c>
      <c r="C4778" s="14" t="s">
        <v>655</v>
      </c>
      <c r="D4778">
        <v>459999</v>
      </c>
      <c r="E4778" s="14" t="s">
        <v>27</v>
      </c>
      <c r="F4778">
        <v>45</v>
      </c>
      <c r="G4778" s="21">
        <v>30042</v>
      </c>
      <c r="H4778">
        <v>1982</v>
      </c>
      <c r="I4778">
        <v>44</v>
      </c>
      <c r="J4778" s="14" t="s">
        <v>675</v>
      </c>
      <c r="K4778">
        <v>0</v>
      </c>
      <c r="L4778" s="14" t="s">
        <v>13219</v>
      </c>
      <c r="M4778" s="14" t="s">
        <v>7112</v>
      </c>
      <c r="N4778" s="14" t="s">
        <v>2124</v>
      </c>
      <c r="O4778" s="14" t="s">
        <v>7113</v>
      </c>
      <c r="P4778">
        <v>0</v>
      </c>
      <c r="Q4778">
        <v>404410047974</v>
      </c>
      <c r="R4778">
        <v>6003919960010001</v>
      </c>
    </row>
    <row r="4779" spans="1:18" x14ac:dyDescent="0.3">
      <c r="A4779" s="14" t="s">
        <v>13220</v>
      </c>
      <c r="B4779" s="14" t="s">
        <v>13221</v>
      </c>
      <c r="C4779" s="14" t="s">
        <v>657</v>
      </c>
      <c r="D4779">
        <v>519290</v>
      </c>
      <c r="E4779" s="14" t="s">
        <v>141</v>
      </c>
      <c r="F4779">
        <v>51</v>
      </c>
      <c r="G4779" s="21">
        <v>39448</v>
      </c>
      <c r="H4779">
        <v>2008</v>
      </c>
      <c r="I4779">
        <v>18</v>
      </c>
      <c r="J4779" s="14" t="s">
        <v>673</v>
      </c>
      <c r="K4779">
        <v>0</v>
      </c>
      <c r="L4779" s="14" t="s">
        <v>13222</v>
      </c>
      <c r="M4779" s="14" t="s">
        <v>700</v>
      </c>
      <c r="N4779" s="14" t="s">
        <v>701</v>
      </c>
      <c r="O4779" s="14" t="s">
        <v>799</v>
      </c>
      <c r="P4779">
        <v>1</v>
      </c>
      <c r="Q4779">
        <v>7086580616533</v>
      </c>
      <c r="R4779">
        <v>6027670310010001</v>
      </c>
    </row>
    <row r="4780" spans="1:18" x14ac:dyDescent="0.3">
      <c r="A4780" s="14" t="s">
        <v>13223</v>
      </c>
      <c r="B4780" s="14" t="s">
        <v>13223</v>
      </c>
      <c r="C4780" s="14" t="s">
        <v>656</v>
      </c>
      <c r="D4780">
        <v>459120</v>
      </c>
      <c r="E4780" s="14" t="s">
        <v>162</v>
      </c>
      <c r="F4780">
        <v>45</v>
      </c>
      <c r="G4780" s="21">
        <v>45962</v>
      </c>
      <c r="H4780">
        <v>2025</v>
      </c>
      <c r="I4780">
        <v>0</v>
      </c>
      <c r="J4780" s="14" t="s">
        <v>676</v>
      </c>
      <c r="K4780">
        <v>0</v>
      </c>
      <c r="L4780" s="14" t="s">
        <v>13224</v>
      </c>
      <c r="M4780" s="14" t="s">
        <v>1986</v>
      </c>
      <c r="N4780" s="14" t="s">
        <v>701</v>
      </c>
      <c r="O4780" s="14" t="s">
        <v>1987</v>
      </c>
      <c r="P4780">
        <v>0</v>
      </c>
      <c r="Q4780">
        <v>8870660804375</v>
      </c>
      <c r="R4780">
        <v>6059551930010001</v>
      </c>
    </row>
    <row r="4781" spans="1:18" x14ac:dyDescent="0.3">
      <c r="A4781" s="14" t="s">
        <v>13225</v>
      </c>
      <c r="B4781" s="14" t="s">
        <v>13225</v>
      </c>
      <c r="C4781" s="14" t="s">
        <v>656</v>
      </c>
      <c r="D4781">
        <v>621112</v>
      </c>
      <c r="E4781" s="14" t="s">
        <v>79</v>
      </c>
      <c r="F4781">
        <v>62</v>
      </c>
      <c r="G4781" s="21">
        <v>45931</v>
      </c>
      <c r="H4781">
        <v>2025</v>
      </c>
      <c r="I4781">
        <v>0</v>
      </c>
      <c r="J4781" s="14" t="s">
        <v>676</v>
      </c>
      <c r="K4781">
        <v>0</v>
      </c>
      <c r="L4781" s="14" t="s">
        <v>13226</v>
      </c>
      <c r="M4781" s="14" t="s">
        <v>700</v>
      </c>
      <c r="N4781" s="14" t="s">
        <v>701</v>
      </c>
      <c r="O4781" s="14" t="s">
        <v>702</v>
      </c>
      <c r="P4781">
        <v>1</v>
      </c>
      <c r="Q4781">
        <v>8868950804193</v>
      </c>
      <c r="R4781">
        <v>6051126690010002</v>
      </c>
    </row>
    <row r="4782" spans="1:18" x14ac:dyDescent="0.3">
      <c r="A4782" s="14" t="s">
        <v>13227</v>
      </c>
      <c r="B4782" s="14" t="s">
        <v>13228</v>
      </c>
      <c r="C4782" s="14" t="s">
        <v>655</v>
      </c>
      <c r="D4782">
        <v>325411</v>
      </c>
      <c r="E4782" s="14" t="s">
        <v>397</v>
      </c>
      <c r="F4782">
        <v>32</v>
      </c>
      <c r="G4782" s="21">
        <v>44565</v>
      </c>
      <c r="H4782">
        <v>2022</v>
      </c>
      <c r="I4782">
        <v>4</v>
      </c>
      <c r="J4782" s="14" t="s">
        <v>672</v>
      </c>
      <c r="K4782">
        <v>0</v>
      </c>
      <c r="L4782" s="14" t="s">
        <v>13229</v>
      </c>
      <c r="M4782" s="14" t="s">
        <v>700</v>
      </c>
      <c r="N4782" s="14" t="s">
        <v>701</v>
      </c>
      <c r="O4782" s="14" t="s">
        <v>741</v>
      </c>
      <c r="P4782">
        <v>1</v>
      </c>
      <c r="Q4782">
        <v>8583420774114</v>
      </c>
      <c r="R4782">
        <v>6040477910010001</v>
      </c>
    </row>
    <row r="4783" spans="1:18" x14ac:dyDescent="0.3">
      <c r="A4783" s="14" t="s">
        <v>13230</v>
      </c>
      <c r="B4783" s="14" t="s">
        <v>13231</v>
      </c>
      <c r="C4783" s="14" t="s">
        <v>656</v>
      </c>
      <c r="D4783">
        <v>624410</v>
      </c>
      <c r="E4783" s="14" t="s">
        <v>44</v>
      </c>
      <c r="F4783">
        <v>62</v>
      </c>
      <c r="G4783" s="21">
        <v>44630</v>
      </c>
      <c r="H4783">
        <v>2022</v>
      </c>
      <c r="I4783">
        <v>4</v>
      </c>
      <c r="J4783" s="14" t="s">
        <v>672</v>
      </c>
      <c r="K4783">
        <v>0</v>
      </c>
      <c r="L4783" s="14" t="s">
        <v>13232</v>
      </c>
      <c r="M4783" s="14" t="s">
        <v>700</v>
      </c>
      <c r="N4783" s="14" t="s">
        <v>701</v>
      </c>
      <c r="O4783" s="14" t="s">
        <v>717</v>
      </c>
      <c r="P4783">
        <v>1</v>
      </c>
      <c r="Q4783">
        <v>8597970775635</v>
      </c>
      <c r="R4783">
        <v>6048743610010001</v>
      </c>
    </row>
    <row r="4784" spans="1:18" x14ac:dyDescent="0.3">
      <c r="A4784" s="14" t="s">
        <v>13233</v>
      </c>
      <c r="B4784" s="14" t="s">
        <v>13234</v>
      </c>
      <c r="C4784" s="14" t="s">
        <v>656</v>
      </c>
      <c r="D4784">
        <v>459999</v>
      </c>
      <c r="E4784" s="14" t="s">
        <v>27</v>
      </c>
      <c r="F4784">
        <v>45</v>
      </c>
      <c r="G4784" s="21">
        <v>45770</v>
      </c>
      <c r="H4784">
        <v>2025</v>
      </c>
      <c r="I4784">
        <v>1</v>
      </c>
      <c r="J4784" s="14" t="s">
        <v>672</v>
      </c>
      <c r="K4784">
        <v>0</v>
      </c>
      <c r="L4784" s="14" t="s">
        <v>13235</v>
      </c>
      <c r="M4784" s="14" t="s">
        <v>700</v>
      </c>
      <c r="N4784" s="14" t="s">
        <v>701</v>
      </c>
      <c r="O4784" s="14" t="s">
        <v>720</v>
      </c>
      <c r="P4784">
        <v>1</v>
      </c>
      <c r="Q4784">
        <v>8831700800323</v>
      </c>
      <c r="R4784">
        <v>6058611270010001</v>
      </c>
    </row>
    <row r="4785" spans="1:18" x14ac:dyDescent="0.3">
      <c r="A4785" s="14" t="s">
        <v>13236</v>
      </c>
      <c r="B4785" s="14" t="s">
        <v>13237</v>
      </c>
      <c r="C4785" s="14" t="s">
        <v>654</v>
      </c>
      <c r="D4785">
        <v>531311</v>
      </c>
      <c r="E4785" s="14" t="s">
        <v>47</v>
      </c>
      <c r="F4785">
        <v>53</v>
      </c>
      <c r="G4785" s="21">
        <v>43678</v>
      </c>
      <c r="H4785">
        <v>2019</v>
      </c>
      <c r="I4785">
        <v>7</v>
      </c>
      <c r="J4785" s="14" t="s">
        <v>674</v>
      </c>
      <c r="K4785">
        <v>0</v>
      </c>
      <c r="L4785" s="14" t="s">
        <v>13238</v>
      </c>
      <c r="M4785" s="14" t="s">
        <v>700</v>
      </c>
      <c r="N4785" s="14" t="s">
        <v>701</v>
      </c>
      <c r="O4785" s="14" t="s">
        <v>717</v>
      </c>
      <c r="P4785">
        <v>1</v>
      </c>
      <c r="Q4785">
        <v>8423660757192</v>
      </c>
      <c r="R4785">
        <v>6044742700010001</v>
      </c>
    </row>
    <row r="4786" spans="1:18" x14ac:dyDescent="0.3">
      <c r="A4786" s="14" t="s">
        <v>13239</v>
      </c>
      <c r="B4786" s="14" t="s">
        <v>13240</v>
      </c>
      <c r="C4786" s="14" t="s">
        <v>657</v>
      </c>
      <c r="D4786">
        <v>722330</v>
      </c>
      <c r="E4786" s="14" t="s">
        <v>49</v>
      </c>
      <c r="F4786">
        <v>72</v>
      </c>
      <c r="G4786" s="21">
        <v>42410</v>
      </c>
      <c r="H4786">
        <v>2016</v>
      </c>
      <c r="I4786">
        <v>10</v>
      </c>
      <c r="J4786" s="14" t="s">
        <v>674</v>
      </c>
      <c r="K4786">
        <v>0</v>
      </c>
      <c r="L4786" s="14" t="s">
        <v>13241</v>
      </c>
      <c r="M4786" s="14" t="s">
        <v>1263</v>
      </c>
      <c r="N4786" s="14" t="s">
        <v>701</v>
      </c>
      <c r="O4786" s="14" t="s">
        <v>2449</v>
      </c>
      <c r="P4786">
        <v>0</v>
      </c>
      <c r="Q4786">
        <v>7913940704012</v>
      </c>
      <c r="R4786">
        <v>6035397830010001</v>
      </c>
    </row>
    <row r="4787" spans="1:18" x14ac:dyDescent="0.3">
      <c r="A4787" s="14" t="s">
        <v>13242</v>
      </c>
      <c r="B4787" s="14" t="s">
        <v>13242</v>
      </c>
      <c r="C4787" s="14" t="s">
        <v>655</v>
      </c>
      <c r="D4787">
        <v>423510</v>
      </c>
      <c r="E4787" s="14" t="s">
        <v>398</v>
      </c>
      <c r="F4787">
        <v>42</v>
      </c>
      <c r="G4787" s="21">
        <v>29952</v>
      </c>
      <c r="H4787">
        <v>1982</v>
      </c>
      <c r="I4787">
        <v>44</v>
      </c>
      <c r="J4787" s="14" t="s">
        <v>675</v>
      </c>
      <c r="K4787">
        <v>0</v>
      </c>
      <c r="L4787" s="14" t="s">
        <v>13243</v>
      </c>
      <c r="M4787" s="14" t="s">
        <v>727</v>
      </c>
      <c r="N4787" s="14" t="s">
        <v>701</v>
      </c>
      <c r="O4787" s="14" t="s">
        <v>728</v>
      </c>
      <c r="P4787">
        <v>0</v>
      </c>
      <c r="Q4787">
        <v>300730036841</v>
      </c>
      <c r="R4787">
        <v>6004536210010001</v>
      </c>
    </row>
    <row r="4788" spans="1:18" x14ac:dyDescent="0.3">
      <c r="A4788" s="14" t="s">
        <v>13244</v>
      </c>
      <c r="B4788" s="14" t="s">
        <v>13245</v>
      </c>
      <c r="C4788" s="14" t="s">
        <v>657</v>
      </c>
      <c r="D4788">
        <v>458110</v>
      </c>
      <c r="E4788" s="14" t="s">
        <v>50</v>
      </c>
      <c r="F4788">
        <v>45</v>
      </c>
      <c r="G4788" s="21">
        <v>41056</v>
      </c>
      <c r="H4788">
        <v>2012</v>
      </c>
      <c r="I4788">
        <v>14</v>
      </c>
      <c r="J4788" s="14" t="s">
        <v>673</v>
      </c>
      <c r="K4788">
        <v>0</v>
      </c>
      <c r="L4788" s="14" t="s">
        <v>13246</v>
      </c>
      <c r="M4788" s="14" t="s">
        <v>700</v>
      </c>
      <c r="N4788" s="14" t="s">
        <v>701</v>
      </c>
      <c r="O4788" s="14" t="s">
        <v>956</v>
      </c>
      <c r="P4788">
        <v>1</v>
      </c>
      <c r="Q4788">
        <v>7470390657555</v>
      </c>
      <c r="R4788">
        <v>6031559520010002</v>
      </c>
    </row>
    <row r="4789" spans="1:18" x14ac:dyDescent="0.3">
      <c r="A4789" s="14" t="s">
        <v>13247</v>
      </c>
      <c r="B4789" s="14" t="s">
        <v>13247</v>
      </c>
      <c r="C4789" s="14" t="s">
        <v>657</v>
      </c>
      <c r="D4789">
        <v>621330</v>
      </c>
      <c r="E4789" s="14" t="s">
        <v>24</v>
      </c>
      <c r="F4789">
        <v>62</v>
      </c>
      <c r="G4789" s="21">
        <v>42327</v>
      </c>
      <c r="H4789">
        <v>2015</v>
      </c>
      <c r="I4789">
        <v>10</v>
      </c>
      <c r="J4789" s="14" t="s">
        <v>674</v>
      </c>
      <c r="K4789">
        <v>0</v>
      </c>
      <c r="L4789" s="14" t="s">
        <v>13248</v>
      </c>
      <c r="M4789" s="14" t="s">
        <v>700</v>
      </c>
      <c r="N4789" s="14" t="s">
        <v>701</v>
      </c>
      <c r="O4789" s="14" t="s">
        <v>714</v>
      </c>
      <c r="P4789">
        <v>1</v>
      </c>
      <c r="Q4789">
        <v>7896470702164</v>
      </c>
      <c r="R4789">
        <v>6035466050010001</v>
      </c>
    </row>
    <row r="4790" spans="1:18" x14ac:dyDescent="0.3">
      <c r="A4790" s="14" t="s">
        <v>13249</v>
      </c>
      <c r="B4790" s="14" t="s">
        <v>13250</v>
      </c>
      <c r="C4790" s="14" t="s">
        <v>656</v>
      </c>
      <c r="D4790">
        <v>541410</v>
      </c>
      <c r="E4790" s="14" t="s">
        <v>63</v>
      </c>
      <c r="F4790">
        <v>54</v>
      </c>
      <c r="G4790" s="21">
        <v>45689</v>
      </c>
      <c r="H4790">
        <v>2025</v>
      </c>
      <c r="I4790">
        <v>1</v>
      </c>
      <c r="J4790" s="14" t="s">
        <v>672</v>
      </c>
      <c r="K4790">
        <v>0</v>
      </c>
      <c r="L4790" s="14" t="s">
        <v>13251</v>
      </c>
      <c r="M4790" s="14" t="s">
        <v>13252</v>
      </c>
      <c r="N4790" s="14" t="s">
        <v>910</v>
      </c>
      <c r="O4790" s="14" t="s">
        <v>13253</v>
      </c>
      <c r="P4790">
        <v>0</v>
      </c>
      <c r="Q4790">
        <v>8817450798812</v>
      </c>
      <c r="R4790">
        <v>6057069000010001</v>
      </c>
    </row>
    <row r="4791" spans="1:18" x14ac:dyDescent="0.3">
      <c r="A4791" s="14" t="s">
        <v>13254</v>
      </c>
      <c r="B4791" s="14" t="s">
        <v>13255</v>
      </c>
      <c r="C4791" s="14" t="s">
        <v>656</v>
      </c>
      <c r="D4791">
        <v>621330</v>
      </c>
      <c r="E4791" s="14" t="s">
        <v>24</v>
      </c>
      <c r="F4791">
        <v>62</v>
      </c>
      <c r="G4791" s="21">
        <v>45396</v>
      </c>
      <c r="H4791">
        <v>2024</v>
      </c>
      <c r="I4791">
        <v>2</v>
      </c>
      <c r="J4791" s="14" t="s">
        <v>672</v>
      </c>
      <c r="K4791">
        <v>0</v>
      </c>
      <c r="L4791" s="14" t="s">
        <v>10693</v>
      </c>
      <c r="M4791" s="14" t="s">
        <v>700</v>
      </c>
      <c r="N4791" s="14" t="s">
        <v>701</v>
      </c>
      <c r="O4791" s="14" t="s">
        <v>831</v>
      </c>
      <c r="P4791">
        <v>1</v>
      </c>
      <c r="Q4791">
        <v>8753960792075</v>
      </c>
      <c r="R4791">
        <v>6054024191257298</v>
      </c>
    </row>
    <row r="4792" spans="1:18" x14ac:dyDescent="0.3">
      <c r="A4792" s="14" t="s">
        <v>13256</v>
      </c>
      <c r="B4792" s="14" t="s">
        <v>13256</v>
      </c>
      <c r="C4792" s="14" t="s">
        <v>657</v>
      </c>
      <c r="D4792">
        <v>541310</v>
      </c>
      <c r="E4792" s="14" t="s">
        <v>46</v>
      </c>
      <c r="F4792">
        <v>54</v>
      </c>
      <c r="G4792" s="21">
        <v>41588</v>
      </c>
      <c r="H4792">
        <v>2013</v>
      </c>
      <c r="I4792">
        <v>12</v>
      </c>
      <c r="J4792" s="14" t="s">
        <v>673</v>
      </c>
      <c r="K4792">
        <v>0</v>
      </c>
      <c r="L4792" s="14" t="s">
        <v>13257</v>
      </c>
      <c r="M4792" s="14" t="s">
        <v>700</v>
      </c>
      <c r="N4792" s="14" t="s">
        <v>701</v>
      </c>
      <c r="O4792" s="14" t="s">
        <v>777</v>
      </c>
      <c r="P4792">
        <v>1</v>
      </c>
      <c r="Q4792">
        <v>7666570678198</v>
      </c>
      <c r="R4792">
        <v>6033489180010001</v>
      </c>
    </row>
    <row r="4793" spans="1:18" x14ac:dyDescent="0.3">
      <c r="A4793" s="14" t="s">
        <v>13258</v>
      </c>
      <c r="B4793" s="14" t="s">
        <v>13258</v>
      </c>
      <c r="C4793" s="14" t="s">
        <v>657</v>
      </c>
      <c r="D4793">
        <v>812112</v>
      </c>
      <c r="E4793" s="14" t="s">
        <v>37</v>
      </c>
      <c r="F4793">
        <v>81</v>
      </c>
      <c r="G4793" s="21">
        <v>42370</v>
      </c>
      <c r="H4793">
        <v>2016</v>
      </c>
      <c r="I4793">
        <v>10</v>
      </c>
      <c r="J4793" s="14" t="s">
        <v>674</v>
      </c>
      <c r="K4793">
        <v>0</v>
      </c>
      <c r="L4793" s="14" t="s">
        <v>13259</v>
      </c>
      <c r="M4793" s="14" t="s">
        <v>700</v>
      </c>
      <c r="N4793" s="14" t="s">
        <v>701</v>
      </c>
      <c r="O4793" s="14" t="s">
        <v>714</v>
      </c>
      <c r="P4793">
        <v>1</v>
      </c>
      <c r="Q4793">
        <v>7947700707515</v>
      </c>
      <c r="R4793">
        <v>6034688730010001</v>
      </c>
    </row>
    <row r="4794" spans="1:18" x14ac:dyDescent="0.3">
      <c r="A4794" s="14" t="s">
        <v>13260</v>
      </c>
      <c r="B4794" s="14" t="s">
        <v>13261</v>
      </c>
      <c r="C4794" s="14" t="s">
        <v>656</v>
      </c>
      <c r="D4794">
        <v>812990</v>
      </c>
      <c r="E4794" s="14" t="s">
        <v>21</v>
      </c>
      <c r="F4794">
        <v>81</v>
      </c>
      <c r="G4794" s="21">
        <v>46235</v>
      </c>
      <c r="H4794">
        <v>2026</v>
      </c>
      <c r="I4794">
        <v>0</v>
      </c>
      <c r="J4794" s="14" t="s">
        <v>676</v>
      </c>
      <c r="K4794">
        <v>0</v>
      </c>
      <c r="L4794" s="14" t="s">
        <v>13262</v>
      </c>
      <c r="M4794" s="14" t="s">
        <v>700</v>
      </c>
      <c r="N4794" s="14" t="s">
        <v>701</v>
      </c>
      <c r="O4794" s="14" t="s">
        <v>745</v>
      </c>
      <c r="P4794">
        <v>1</v>
      </c>
      <c r="Q4794">
        <v>8940960811870</v>
      </c>
      <c r="R4794">
        <v>6062584710010001</v>
      </c>
    </row>
    <row r="4795" spans="1:18" x14ac:dyDescent="0.3">
      <c r="A4795" s="14" t="s">
        <v>13263</v>
      </c>
      <c r="B4795" s="14" t="s">
        <v>13264</v>
      </c>
      <c r="C4795" s="14" t="s">
        <v>654</v>
      </c>
      <c r="D4795">
        <v>488490</v>
      </c>
      <c r="E4795" s="14" t="s">
        <v>273</v>
      </c>
      <c r="F4795">
        <v>48</v>
      </c>
      <c r="G4795" s="21">
        <v>45141</v>
      </c>
      <c r="H4795">
        <v>2023</v>
      </c>
      <c r="I4795">
        <v>2</v>
      </c>
      <c r="J4795" s="14" t="s">
        <v>672</v>
      </c>
      <c r="K4795">
        <v>0</v>
      </c>
      <c r="L4795" s="14" t="s">
        <v>13265</v>
      </c>
      <c r="M4795" s="14" t="s">
        <v>700</v>
      </c>
      <c r="N4795" s="14" t="s">
        <v>701</v>
      </c>
      <c r="O4795" s="14" t="s">
        <v>831</v>
      </c>
      <c r="P4795">
        <v>1</v>
      </c>
      <c r="Q4795">
        <v>8702570786592</v>
      </c>
      <c r="R4795">
        <v>6052966750010001</v>
      </c>
    </row>
    <row r="4796" spans="1:18" x14ac:dyDescent="0.3">
      <c r="A4796" s="14" t="s">
        <v>13263</v>
      </c>
      <c r="B4796" s="14" t="s">
        <v>13266</v>
      </c>
      <c r="C4796" s="14" t="s">
        <v>654</v>
      </c>
      <c r="D4796">
        <v>488490</v>
      </c>
      <c r="E4796" s="14" t="s">
        <v>273</v>
      </c>
      <c r="F4796">
        <v>48</v>
      </c>
      <c r="G4796" s="21">
        <v>45681</v>
      </c>
      <c r="H4796">
        <v>2025</v>
      </c>
      <c r="I4796">
        <v>1</v>
      </c>
      <c r="J4796" s="14" t="s">
        <v>672</v>
      </c>
      <c r="K4796">
        <v>0</v>
      </c>
      <c r="L4796" s="14" t="s">
        <v>5595</v>
      </c>
      <c r="M4796" s="14" t="s">
        <v>700</v>
      </c>
      <c r="N4796" s="14" t="s">
        <v>701</v>
      </c>
      <c r="O4796" s="14" t="s">
        <v>757</v>
      </c>
      <c r="P4796">
        <v>1</v>
      </c>
      <c r="Q4796">
        <v>8702570797975</v>
      </c>
      <c r="R4796">
        <v>6052966750010003</v>
      </c>
    </row>
    <row r="4797" spans="1:18" x14ac:dyDescent="0.3">
      <c r="A4797" s="14" t="s">
        <v>13267</v>
      </c>
      <c r="B4797" s="14" t="s">
        <v>13267</v>
      </c>
      <c r="C4797" s="14" t="s">
        <v>655</v>
      </c>
      <c r="D4797">
        <v>236118</v>
      </c>
      <c r="E4797" s="14" t="s">
        <v>29</v>
      </c>
      <c r="F4797">
        <v>23</v>
      </c>
      <c r="G4797" s="21">
        <v>44398</v>
      </c>
      <c r="H4797">
        <v>2021</v>
      </c>
      <c r="I4797">
        <v>5</v>
      </c>
      <c r="J4797" s="14" t="s">
        <v>672</v>
      </c>
      <c r="K4797">
        <v>0</v>
      </c>
      <c r="L4797" s="14" t="s">
        <v>13268</v>
      </c>
      <c r="M4797" s="14" t="s">
        <v>974</v>
      </c>
      <c r="N4797" s="14" t="s">
        <v>701</v>
      </c>
      <c r="O4797" s="14" t="s">
        <v>1913</v>
      </c>
      <c r="P4797">
        <v>0</v>
      </c>
      <c r="Q4797">
        <v>8550360770621</v>
      </c>
      <c r="R4797">
        <v>6028018940010001</v>
      </c>
    </row>
    <row r="4798" spans="1:18" x14ac:dyDescent="0.3">
      <c r="A4798" s="14" t="s">
        <v>13269</v>
      </c>
      <c r="B4798" s="14" t="s">
        <v>13270</v>
      </c>
      <c r="C4798" s="14" t="s">
        <v>654</v>
      </c>
      <c r="D4798">
        <v>621399</v>
      </c>
      <c r="E4798" s="14" t="s">
        <v>36</v>
      </c>
      <c r="F4798">
        <v>62</v>
      </c>
      <c r="G4798" s="21">
        <v>41883</v>
      </c>
      <c r="H4798">
        <v>2014</v>
      </c>
      <c r="I4798">
        <v>11</v>
      </c>
      <c r="J4798" s="14" t="s">
        <v>673</v>
      </c>
      <c r="K4798">
        <v>0</v>
      </c>
      <c r="L4798" s="14" t="s">
        <v>13271</v>
      </c>
      <c r="M4798" s="14" t="s">
        <v>700</v>
      </c>
      <c r="N4798" s="14" t="s">
        <v>701</v>
      </c>
      <c r="O4798" s="14" t="s">
        <v>714</v>
      </c>
      <c r="P4798">
        <v>1</v>
      </c>
      <c r="Q4798">
        <v>7730060684898</v>
      </c>
      <c r="R4798">
        <v>6034275760010001</v>
      </c>
    </row>
    <row r="4799" spans="1:18" x14ac:dyDescent="0.3">
      <c r="A4799" s="14" t="s">
        <v>13272</v>
      </c>
      <c r="B4799" s="14" t="s">
        <v>13273</v>
      </c>
      <c r="C4799" s="14" t="s">
        <v>655</v>
      </c>
      <c r="D4799">
        <v>812990</v>
      </c>
      <c r="E4799" s="14" t="s">
        <v>21</v>
      </c>
      <c r="F4799">
        <v>81</v>
      </c>
      <c r="G4799" s="21">
        <v>38824</v>
      </c>
      <c r="H4799">
        <v>2006</v>
      </c>
      <c r="I4799">
        <v>20</v>
      </c>
      <c r="J4799" s="14" t="s">
        <v>673</v>
      </c>
      <c r="K4799">
        <v>0</v>
      </c>
      <c r="L4799" s="14" t="s">
        <v>13274</v>
      </c>
      <c r="M4799" s="14" t="s">
        <v>700</v>
      </c>
      <c r="N4799" s="14" t="s">
        <v>701</v>
      </c>
      <c r="O4799" s="14" t="s">
        <v>702</v>
      </c>
      <c r="P4799">
        <v>1</v>
      </c>
      <c r="Q4799">
        <v>5888500595785</v>
      </c>
      <c r="R4799">
        <v>6025813810010001</v>
      </c>
    </row>
    <row r="4800" spans="1:18" x14ac:dyDescent="0.3">
      <c r="A4800" s="14" t="s">
        <v>13275</v>
      </c>
      <c r="B4800" s="14" t="s">
        <v>13275</v>
      </c>
      <c r="C4800" s="14" t="s">
        <v>656</v>
      </c>
      <c r="D4800">
        <v>813920</v>
      </c>
      <c r="E4800" s="14" t="s">
        <v>130</v>
      </c>
      <c r="F4800">
        <v>81</v>
      </c>
      <c r="G4800" s="21">
        <v>43466</v>
      </c>
      <c r="H4800">
        <v>2019</v>
      </c>
      <c r="I4800">
        <v>7</v>
      </c>
      <c r="J4800" s="14" t="s">
        <v>674</v>
      </c>
      <c r="K4800">
        <v>0</v>
      </c>
      <c r="L4800" s="14" t="s">
        <v>13276</v>
      </c>
      <c r="M4800" s="14" t="s">
        <v>700</v>
      </c>
      <c r="N4800" s="14" t="s">
        <v>701</v>
      </c>
      <c r="O4800" s="14" t="s">
        <v>702</v>
      </c>
      <c r="P4800">
        <v>1</v>
      </c>
      <c r="Q4800">
        <v>8415350756338</v>
      </c>
      <c r="R4800">
        <v>6042870980010001</v>
      </c>
    </row>
    <row r="4801" spans="1:18" x14ac:dyDescent="0.3">
      <c r="A4801" s="14" t="s">
        <v>13277</v>
      </c>
      <c r="B4801" s="14" t="s">
        <v>13278</v>
      </c>
      <c r="C4801" s="14" t="s">
        <v>654</v>
      </c>
      <c r="D4801">
        <v>621399</v>
      </c>
      <c r="E4801" s="14" t="s">
        <v>36</v>
      </c>
      <c r="F4801">
        <v>62</v>
      </c>
      <c r="G4801" s="21">
        <v>37257</v>
      </c>
      <c r="H4801">
        <v>2002</v>
      </c>
      <c r="I4801">
        <v>24</v>
      </c>
      <c r="J4801" s="14" t="s">
        <v>675</v>
      </c>
      <c r="K4801">
        <v>0</v>
      </c>
      <c r="L4801" s="14" t="s">
        <v>13279</v>
      </c>
      <c r="M4801" s="14" t="s">
        <v>700</v>
      </c>
      <c r="N4801" s="14" t="s">
        <v>701</v>
      </c>
      <c r="O4801" s="14" t="s">
        <v>720</v>
      </c>
      <c r="P4801">
        <v>1</v>
      </c>
      <c r="Q4801">
        <v>5789830585190</v>
      </c>
      <c r="R4801">
        <v>6015049280010001</v>
      </c>
    </row>
    <row r="4802" spans="1:18" x14ac:dyDescent="0.3">
      <c r="A4802" s="14" t="s">
        <v>13280</v>
      </c>
      <c r="B4802" s="14" t="s">
        <v>13280</v>
      </c>
      <c r="C4802" s="14" t="s">
        <v>656</v>
      </c>
      <c r="D4802">
        <v>531390</v>
      </c>
      <c r="E4802" s="14" t="s">
        <v>52</v>
      </c>
      <c r="F4802">
        <v>53</v>
      </c>
      <c r="G4802" s="21">
        <v>45406</v>
      </c>
      <c r="H4802">
        <v>2024</v>
      </c>
      <c r="I4802">
        <v>2</v>
      </c>
      <c r="J4802" s="14" t="s">
        <v>672</v>
      </c>
      <c r="K4802">
        <v>0</v>
      </c>
      <c r="L4802" s="14" t="s">
        <v>13281</v>
      </c>
      <c r="M4802" s="14" t="s">
        <v>700</v>
      </c>
      <c r="N4802" s="14" t="s">
        <v>701</v>
      </c>
      <c r="O4802" s="14" t="s">
        <v>720</v>
      </c>
      <c r="P4802">
        <v>1</v>
      </c>
      <c r="Q4802">
        <v>8756130792301</v>
      </c>
      <c r="R4802">
        <v>6055279200010001</v>
      </c>
    </row>
    <row r="4803" spans="1:18" x14ac:dyDescent="0.3">
      <c r="A4803" s="14" t="s">
        <v>13282</v>
      </c>
      <c r="B4803" s="14" t="s">
        <v>13282</v>
      </c>
      <c r="C4803" s="14" t="s">
        <v>655</v>
      </c>
      <c r="D4803">
        <v>238210</v>
      </c>
      <c r="E4803" s="14" t="s">
        <v>32</v>
      </c>
      <c r="F4803">
        <v>23</v>
      </c>
      <c r="G4803" s="21">
        <v>35521</v>
      </c>
      <c r="H4803">
        <v>1997</v>
      </c>
      <c r="I4803">
        <v>29</v>
      </c>
      <c r="J4803" s="14" t="s">
        <v>675</v>
      </c>
      <c r="K4803">
        <v>0</v>
      </c>
      <c r="L4803" s="14" t="s">
        <v>13283</v>
      </c>
      <c r="M4803" s="14" t="s">
        <v>1986</v>
      </c>
      <c r="N4803" s="14" t="s">
        <v>701</v>
      </c>
      <c r="O4803" s="14" t="s">
        <v>1987</v>
      </c>
      <c r="P4803">
        <v>0</v>
      </c>
      <c r="Q4803">
        <v>5043160504781</v>
      </c>
      <c r="R4803">
        <v>6016403720010001</v>
      </c>
    </row>
    <row r="4804" spans="1:18" x14ac:dyDescent="0.3">
      <c r="A4804" s="14" t="s">
        <v>13284</v>
      </c>
      <c r="B4804" s="14" t="s">
        <v>13285</v>
      </c>
      <c r="C4804" s="14" t="s">
        <v>662</v>
      </c>
      <c r="D4804">
        <v>621330</v>
      </c>
      <c r="E4804" s="14" t="s">
        <v>24</v>
      </c>
      <c r="F4804">
        <v>62</v>
      </c>
      <c r="G4804" s="21">
        <v>43466</v>
      </c>
      <c r="H4804">
        <v>2019</v>
      </c>
      <c r="I4804">
        <v>7</v>
      </c>
      <c r="J4804" s="14" t="s">
        <v>674</v>
      </c>
      <c r="K4804">
        <v>0</v>
      </c>
      <c r="L4804" s="14" t="s">
        <v>13286</v>
      </c>
      <c r="M4804" s="14" t="s">
        <v>700</v>
      </c>
      <c r="N4804" s="14" t="s">
        <v>701</v>
      </c>
      <c r="O4804" s="14" t="s">
        <v>795</v>
      </c>
      <c r="P4804">
        <v>1</v>
      </c>
      <c r="Q4804">
        <v>8315540745891</v>
      </c>
      <c r="R4804">
        <v>6035977870010001</v>
      </c>
    </row>
    <row r="4805" spans="1:18" x14ac:dyDescent="0.3">
      <c r="A4805" s="14" t="s">
        <v>13287</v>
      </c>
      <c r="B4805" s="14" t="s">
        <v>13288</v>
      </c>
      <c r="C4805" s="14" t="s">
        <v>656</v>
      </c>
      <c r="D4805">
        <v>621330</v>
      </c>
      <c r="E4805" s="14" t="s">
        <v>24</v>
      </c>
      <c r="F4805">
        <v>62</v>
      </c>
      <c r="G4805" s="21">
        <v>45075</v>
      </c>
      <c r="H4805">
        <v>2023</v>
      </c>
      <c r="I4805">
        <v>3</v>
      </c>
      <c r="J4805" s="14" t="s">
        <v>672</v>
      </c>
      <c r="K4805">
        <v>0</v>
      </c>
      <c r="L4805" s="14" t="s">
        <v>13289</v>
      </c>
      <c r="M4805" s="14" t="s">
        <v>700</v>
      </c>
      <c r="N4805" s="14" t="s">
        <v>701</v>
      </c>
      <c r="O4805" s="14" t="s">
        <v>720</v>
      </c>
      <c r="P4805">
        <v>1</v>
      </c>
      <c r="Q4805">
        <v>8698970786218</v>
      </c>
      <c r="R4805">
        <v>6046535740010001</v>
      </c>
    </row>
    <row r="4806" spans="1:18" x14ac:dyDescent="0.3">
      <c r="A4806" s="14" t="s">
        <v>13290</v>
      </c>
      <c r="B4806" s="14" t="s">
        <v>13291</v>
      </c>
      <c r="C4806" s="14" t="s">
        <v>657</v>
      </c>
      <c r="D4806">
        <v>531311</v>
      </c>
      <c r="E4806" s="14" t="s">
        <v>47</v>
      </c>
      <c r="F4806">
        <v>53</v>
      </c>
      <c r="G4806" s="21">
        <v>42125</v>
      </c>
      <c r="H4806">
        <v>2015</v>
      </c>
      <c r="I4806">
        <v>11</v>
      </c>
      <c r="J4806" s="14" t="s">
        <v>673</v>
      </c>
      <c r="K4806">
        <v>0</v>
      </c>
      <c r="L4806" s="14" t="s">
        <v>13292</v>
      </c>
      <c r="M4806" s="14" t="s">
        <v>862</v>
      </c>
      <c r="N4806" s="14" t="s">
        <v>701</v>
      </c>
      <c r="O4806" s="14" t="s">
        <v>1546</v>
      </c>
      <c r="P4806">
        <v>0</v>
      </c>
      <c r="Q4806">
        <v>7827370694984</v>
      </c>
      <c r="R4806">
        <v>6034788870010001</v>
      </c>
    </row>
    <row r="4807" spans="1:18" x14ac:dyDescent="0.3">
      <c r="A4807" s="14" t="s">
        <v>13293</v>
      </c>
      <c r="B4807" s="14" t="s">
        <v>13293</v>
      </c>
      <c r="C4807" s="14" t="s">
        <v>657</v>
      </c>
      <c r="D4807">
        <v>512110</v>
      </c>
      <c r="E4807" s="14" t="s">
        <v>78</v>
      </c>
      <c r="F4807">
        <v>51</v>
      </c>
      <c r="G4807" s="21">
        <v>36899</v>
      </c>
      <c r="H4807">
        <v>2001</v>
      </c>
      <c r="I4807">
        <v>25</v>
      </c>
      <c r="J4807" s="14" t="s">
        <v>675</v>
      </c>
      <c r="K4807">
        <v>0</v>
      </c>
      <c r="L4807" s="14" t="s">
        <v>13294</v>
      </c>
      <c r="M4807" s="14" t="s">
        <v>700</v>
      </c>
      <c r="N4807" s="14" t="s">
        <v>701</v>
      </c>
      <c r="O4807" s="14" t="s">
        <v>741</v>
      </c>
      <c r="P4807">
        <v>1</v>
      </c>
      <c r="Q4807">
        <v>5488070552941</v>
      </c>
      <c r="R4807">
        <v>6020895040010001</v>
      </c>
    </row>
    <row r="4808" spans="1:18" x14ac:dyDescent="0.3">
      <c r="A4808" s="14" t="s">
        <v>13295</v>
      </c>
      <c r="B4808" s="14" t="s">
        <v>13296</v>
      </c>
      <c r="C4808" s="14" t="s">
        <v>662</v>
      </c>
      <c r="D4808">
        <v>541410</v>
      </c>
      <c r="E4808" s="14" t="s">
        <v>63</v>
      </c>
      <c r="F4808">
        <v>54</v>
      </c>
      <c r="G4808" s="21">
        <v>39539</v>
      </c>
      <c r="H4808">
        <v>2008</v>
      </c>
      <c r="I4808">
        <v>18</v>
      </c>
      <c r="J4808" s="14" t="s">
        <v>673</v>
      </c>
      <c r="K4808">
        <v>0</v>
      </c>
      <c r="L4808" s="14" t="s">
        <v>13297</v>
      </c>
      <c r="M4808" s="14" t="s">
        <v>700</v>
      </c>
      <c r="N4808" s="14" t="s">
        <v>701</v>
      </c>
      <c r="O4808" s="14" t="s">
        <v>732</v>
      </c>
      <c r="P4808">
        <v>1</v>
      </c>
      <c r="Q4808">
        <v>7070700614862</v>
      </c>
      <c r="R4808">
        <v>6028073940010001</v>
      </c>
    </row>
    <row r="4809" spans="1:18" x14ac:dyDescent="0.3">
      <c r="A4809" s="14" t="s">
        <v>13298</v>
      </c>
      <c r="B4809" s="14" t="s">
        <v>13299</v>
      </c>
      <c r="C4809" s="14" t="s">
        <v>657</v>
      </c>
      <c r="D4809">
        <v>541410</v>
      </c>
      <c r="E4809" s="14" t="s">
        <v>63</v>
      </c>
      <c r="F4809">
        <v>54</v>
      </c>
      <c r="G4809" s="21">
        <v>40179</v>
      </c>
      <c r="H4809">
        <v>2010</v>
      </c>
      <c r="I4809">
        <v>16</v>
      </c>
      <c r="J4809" s="14" t="s">
        <v>673</v>
      </c>
      <c r="K4809">
        <v>0</v>
      </c>
      <c r="L4809" s="14" t="s">
        <v>13300</v>
      </c>
      <c r="M4809" s="14" t="s">
        <v>812</v>
      </c>
      <c r="N4809" s="14" t="s">
        <v>701</v>
      </c>
      <c r="O4809" s="14" t="s">
        <v>13301</v>
      </c>
      <c r="P4809">
        <v>0</v>
      </c>
      <c r="Q4809">
        <v>7283810637676</v>
      </c>
      <c r="R4809">
        <v>6029870860010001</v>
      </c>
    </row>
    <row r="4810" spans="1:18" x14ac:dyDescent="0.3">
      <c r="A4810" s="14" t="s">
        <v>13302</v>
      </c>
      <c r="B4810" s="14" t="s">
        <v>13302</v>
      </c>
      <c r="C4810" s="14" t="s">
        <v>657</v>
      </c>
      <c r="D4810">
        <v>458110</v>
      </c>
      <c r="E4810" s="14" t="s">
        <v>50</v>
      </c>
      <c r="F4810">
        <v>45</v>
      </c>
      <c r="G4810" s="21">
        <v>40179</v>
      </c>
      <c r="H4810">
        <v>2010</v>
      </c>
      <c r="I4810">
        <v>16</v>
      </c>
      <c r="J4810" s="14" t="s">
        <v>673</v>
      </c>
      <c r="K4810">
        <v>0</v>
      </c>
      <c r="L4810" s="14" t="s">
        <v>13303</v>
      </c>
      <c r="M4810" s="14" t="s">
        <v>700</v>
      </c>
      <c r="N4810" s="14" t="s">
        <v>701</v>
      </c>
      <c r="O4810" s="14" t="s">
        <v>868</v>
      </c>
      <c r="P4810">
        <v>1</v>
      </c>
      <c r="Q4810">
        <v>7249180633951</v>
      </c>
      <c r="R4810">
        <v>6029500980010001</v>
      </c>
    </row>
    <row r="4811" spans="1:18" x14ac:dyDescent="0.3">
      <c r="A4811" s="14" t="s">
        <v>13304</v>
      </c>
      <c r="B4811" s="14" t="s">
        <v>13304</v>
      </c>
      <c r="C4811" s="14" t="s">
        <v>655</v>
      </c>
      <c r="D4811">
        <v>541110</v>
      </c>
      <c r="E4811" s="14" t="s">
        <v>38</v>
      </c>
      <c r="F4811">
        <v>54</v>
      </c>
      <c r="G4811" s="21">
        <v>29860</v>
      </c>
      <c r="H4811">
        <v>1981</v>
      </c>
      <c r="I4811">
        <v>44</v>
      </c>
      <c r="J4811" s="14" t="s">
        <v>675</v>
      </c>
      <c r="K4811">
        <v>0</v>
      </c>
      <c r="L4811" s="14" t="s">
        <v>13305</v>
      </c>
      <c r="M4811" s="14" t="s">
        <v>700</v>
      </c>
      <c r="N4811" s="14" t="s">
        <v>701</v>
      </c>
      <c r="O4811" s="14" t="s">
        <v>1021</v>
      </c>
      <c r="P4811">
        <v>1</v>
      </c>
      <c r="Q4811">
        <v>241260030228</v>
      </c>
      <c r="R4811">
        <v>6003755630010001</v>
      </c>
    </row>
    <row r="4812" spans="1:18" x14ac:dyDescent="0.3">
      <c r="A4812" s="14" t="s">
        <v>13306</v>
      </c>
      <c r="B4812" s="14" t="s">
        <v>13307</v>
      </c>
      <c r="C4812" s="14" t="s">
        <v>657</v>
      </c>
      <c r="D4812">
        <v>812990</v>
      </c>
      <c r="E4812" s="14" t="s">
        <v>21</v>
      </c>
      <c r="F4812">
        <v>81</v>
      </c>
      <c r="G4812" s="21">
        <v>38838</v>
      </c>
      <c r="H4812">
        <v>2006</v>
      </c>
      <c r="I4812">
        <v>20</v>
      </c>
      <c r="J4812" s="14" t="s">
        <v>673</v>
      </c>
      <c r="K4812">
        <v>0</v>
      </c>
      <c r="L4812" s="14" t="s">
        <v>13308</v>
      </c>
      <c r="M4812" s="14" t="s">
        <v>700</v>
      </c>
      <c r="N4812" s="14" t="s">
        <v>701</v>
      </c>
      <c r="O4812" s="14" t="s">
        <v>938</v>
      </c>
      <c r="P4812">
        <v>1</v>
      </c>
      <c r="Q4812">
        <v>5871510593891</v>
      </c>
      <c r="R4812">
        <v>6025975450010001</v>
      </c>
    </row>
    <row r="4813" spans="1:18" x14ac:dyDescent="0.3">
      <c r="A4813" s="14" t="s">
        <v>13309</v>
      </c>
      <c r="B4813" s="14" t="s">
        <v>13309</v>
      </c>
      <c r="C4813" s="14" t="s">
        <v>655</v>
      </c>
      <c r="D4813">
        <v>423330</v>
      </c>
      <c r="E4813" s="14" t="s">
        <v>202</v>
      </c>
      <c r="F4813">
        <v>42</v>
      </c>
      <c r="G4813" s="21">
        <v>31594</v>
      </c>
      <c r="H4813">
        <v>1986</v>
      </c>
      <c r="I4813">
        <v>40</v>
      </c>
      <c r="J4813" s="14" t="s">
        <v>675</v>
      </c>
      <c r="K4813">
        <v>0</v>
      </c>
      <c r="L4813" s="14" t="s">
        <v>13310</v>
      </c>
      <c r="M4813" s="14" t="s">
        <v>700</v>
      </c>
      <c r="N4813" s="14" t="s">
        <v>701</v>
      </c>
      <c r="O4813" s="14" t="s">
        <v>710</v>
      </c>
      <c r="P4813">
        <v>1</v>
      </c>
      <c r="Q4813">
        <v>916370092025</v>
      </c>
      <c r="R4813">
        <v>6006197990010001</v>
      </c>
    </row>
    <row r="4814" spans="1:18" x14ac:dyDescent="0.3">
      <c r="A4814" s="14" t="s">
        <v>13311</v>
      </c>
      <c r="B4814" s="14" t="s">
        <v>13311</v>
      </c>
      <c r="C4814" s="14" t="s">
        <v>656</v>
      </c>
      <c r="D4814">
        <v>621330</v>
      </c>
      <c r="E4814" s="14" t="s">
        <v>24</v>
      </c>
      <c r="F4814">
        <v>62</v>
      </c>
      <c r="G4814" s="21">
        <v>45292</v>
      </c>
      <c r="H4814">
        <v>2024</v>
      </c>
      <c r="I4814">
        <v>2</v>
      </c>
      <c r="J4814" s="14" t="s">
        <v>672</v>
      </c>
      <c r="K4814">
        <v>0</v>
      </c>
      <c r="L4814" s="14" t="s">
        <v>3273</v>
      </c>
      <c r="M4814" s="14" t="s">
        <v>700</v>
      </c>
      <c r="N4814" s="14" t="s">
        <v>701</v>
      </c>
      <c r="O4814" s="14" t="s">
        <v>831</v>
      </c>
      <c r="P4814">
        <v>1</v>
      </c>
      <c r="Q4814">
        <v>8734430789996</v>
      </c>
      <c r="R4814">
        <v>6053777600010001</v>
      </c>
    </row>
    <row r="4815" spans="1:18" x14ac:dyDescent="0.3">
      <c r="A4815" s="14" t="s">
        <v>13312</v>
      </c>
      <c r="B4815" s="14" t="s">
        <v>13313</v>
      </c>
      <c r="C4815" s="14" t="s">
        <v>656</v>
      </c>
      <c r="D4815">
        <v>812990</v>
      </c>
      <c r="E4815" s="14" t="s">
        <v>21</v>
      </c>
      <c r="F4815">
        <v>81</v>
      </c>
      <c r="G4815" s="21">
        <v>44461</v>
      </c>
      <c r="H4815">
        <v>2021</v>
      </c>
      <c r="I4815">
        <v>4</v>
      </c>
      <c r="J4815" s="14" t="s">
        <v>672</v>
      </c>
      <c r="K4815">
        <v>0</v>
      </c>
      <c r="L4815" s="14" t="s">
        <v>13314</v>
      </c>
      <c r="M4815" s="14" t="s">
        <v>700</v>
      </c>
      <c r="N4815" s="14" t="s">
        <v>701</v>
      </c>
      <c r="O4815" s="14" t="s">
        <v>868</v>
      </c>
      <c r="P4815">
        <v>1</v>
      </c>
      <c r="Q4815">
        <v>8562890771934</v>
      </c>
      <c r="R4815">
        <v>6043256320010001</v>
      </c>
    </row>
    <row r="4816" spans="1:18" x14ac:dyDescent="0.3">
      <c r="A4816" s="14" t="s">
        <v>13315</v>
      </c>
      <c r="B4816" s="14" t="s">
        <v>13316</v>
      </c>
      <c r="C4816" s="14" t="s">
        <v>658</v>
      </c>
      <c r="D4816">
        <v>621330</v>
      </c>
      <c r="E4816" s="14" t="s">
        <v>24</v>
      </c>
      <c r="F4816">
        <v>62</v>
      </c>
      <c r="G4816" s="21">
        <v>43382</v>
      </c>
      <c r="H4816">
        <v>2018</v>
      </c>
      <c r="I4816">
        <v>7</v>
      </c>
      <c r="J4816" s="14" t="s">
        <v>674</v>
      </c>
      <c r="K4816">
        <v>0</v>
      </c>
      <c r="L4816" s="14" t="s">
        <v>13317</v>
      </c>
      <c r="M4816" s="14" t="s">
        <v>700</v>
      </c>
      <c r="N4816" s="14" t="s">
        <v>701</v>
      </c>
      <c r="O4816" s="14" t="s">
        <v>847</v>
      </c>
      <c r="P4816">
        <v>1</v>
      </c>
      <c r="Q4816">
        <v>8291780743416</v>
      </c>
      <c r="R4816">
        <v>6043257510000000</v>
      </c>
    </row>
    <row r="4817" spans="1:18" x14ac:dyDescent="0.3">
      <c r="A4817" s="14" t="s">
        <v>13318</v>
      </c>
      <c r="B4817" s="14" t="s">
        <v>13318</v>
      </c>
      <c r="C4817" s="14" t="s">
        <v>656</v>
      </c>
      <c r="D4817">
        <v>813990</v>
      </c>
      <c r="E4817" s="14" t="s">
        <v>66</v>
      </c>
      <c r="F4817">
        <v>81</v>
      </c>
      <c r="G4817" s="21">
        <v>45884</v>
      </c>
      <c r="H4817">
        <v>2025</v>
      </c>
      <c r="I4817">
        <v>0</v>
      </c>
      <c r="J4817" s="14" t="s">
        <v>676</v>
      </c>
      <c r="K4817">
        <v>0</v>
      </c>
      <c r="L4817" s="14" t="s">
        <v>13319</v>
      </c>
      <c r="M4817" s="14" t="s">
        <v>700</v>
      </c>
      <c r="N4817" s="14" t="s">
        <v>701</v>
      </c>
      <c r="O4817" s="14" t="s">
        <v>956</v>
      </c>
      <c r="P4817">
        <v>1</v>
      </c>
      <c r="Q4817">
        <v>8856790802929</v>
      </c>
      <c r="R4817">
        <v>6054722370010001</v>
      </c>
    </row>
    <row r="4818" spans="1:18" x14ac:dyDescent="0.3">
      <c r="A4818" s="14" t="s">
        <v>13320</v>
      </c>
      <c r="B4818" s="14" t="s">
        <v>13321</v>
      </c>
      <c r="C4818" s="14" t="s">
        <v>665</v>
      </c>
      <c r="D4818">
        <v>327110</v>
      </c>
      <c r="E4818" s="14" t="s">
        <v>232</v>
      </c>
      <c r="F4818">
        <v>32</v>
      </c>
      <c r="G4818" s="21">
        <v>44551</v>
      </c>
      <c r="H4818">
        <v>2021</v>
      </c>
      <c r="I4818">
        <v>4</v>
      </c>
      <c r="J4818" s="14" t="s">
        <v>672</v>
      </c>
      <c r="K4818">
        <v>0</v>
      </c>
      <c r="L4818" s="14" t="s">
        <v>13322</v>
      </c>
      <c r="M4818" s="14" t="s">
        <v>700</v>
      </c>
      <c r="N4818" s="14" t="s">
        <v>701</v>
      </c>
      <c r="O4818" s="14" t="s">
        <v>1021</v>
      </c>
      <c r="P4818">
        <v>1</v>
      </c>
      <c r="Q4818">
        <v>8640080780042</v>
      </c>
      <c r="R4818">
        <v>6048383820010001</v>
      </c>
    </row>
    <row r="4819" spans="1:18" x14ac:dyDescent="0.3">
      <c r="A4819" s="14" t="s">
        <v>13323</v>
      </c>
      <c r="B4819" s="14" t="s">
        <v>13323</v>
      </c>
      <c r="C4819" s="14" t="s">
        <v>656</v>
      </c>
      <c r="D4819">
        <v>621330</v>
      </c>
      <c r="E4819" s="14" t="s">
        <v>24</v>
      </c>
      <c r="F4819">
        <v>62</v>
      </c>
      <c r="G4819" s="21">
        <v>44013</v>
      </c>
      <c r="H4819">
        <v>2020</v>
      </c>
      <c r="I4819">
        <v>6</v>
      </c>
      <c r="J4819" s="14" t="s">
        <v>674</v>
      </c>
      <c r="K4819">
        <v>0</v>
      </c>
      <c r="L4819" s="14" t="s">
        <v>13324</v>
      </c>
      <c r="M4819" s="14" t="s">
        <v>700</v>
      </c>
      <c r="N4819" s="14" t="s">
        <v>701</v>
      </c>
      <c r="O4819" s="14" t="s">
        <v>893</v>
      </c>
      <c r="P4819">
        <v>1</v>
      </c>
      <c r="Q4819">
        <v>8486540763919</v>
      </c>
      <c r="R4819">
        <v>6046155430010001</v>
      </c>
    </row>
    <row r="4820" spans="1:18" x14ac:dyDescent="0.3">
      <c r="A4820" s="14" t="s">
        <v>13325</v>
      </c>
      <c r="B4820" s="14" t="s">
        <v>13325</v>
      </c>
      <c r="C4820" s="14" t="s">
        <v>656</v>
      </c>
      <c r="D4820">
        <v>621112</v>
      </c>
      <c r="E4820" s="14" t="s">
        <v>79</v>
      </c>
      <c r="F4820">
        <v>62</v>
      </c>
      <c r="G4820" s="21">
        <v>45947</v>
      </c>
      <c r="H4820">
        <v>2025</v>
      </c>
      <c r="I4820">
        <v>0</v>
      </c>
      <c r="J4820" s="14" t="s">
        <v>676</v>
      </c>
      <c r="K4820">
        <v>0</v>
      </c>
      <c r="L4820" s="14" t="s">
        <v>13326</v>
      </c>
      <c r="M4820" s="14" t="s">
        <v>700</v>
      </c>
      <c r="N4820" s="14" t="s">
        <v>701</v>
      </c>
      <c r="O4820" s="14" t="s">
        <v>893</v>
      </c>
      <c r="P4820">
        <v>1</v>
      </c>
      <c r="Q4820">
        <v>8869690804274</v>
      </c>
      <c r="R4820">
        <v>6059791690010001</v>
      </c>
    </row>
    <row r="4821" spans="1:18" x14ac:dyDescent="0.3">
      <c r="A4821" s="14" t="s">
        <v>13327</v>
      </c>
      <c r="B4821" s="14" t="s">
        <v>13328</v>
      </c>
      <c r="C4821" s="14" t="s">
        <v>658</v>
      </c>
      <c r="D4821">
        <v>621112</v>
      </c>
      <c r="E4821" s="14" t="s">
        <v>79</v>
      </c>
      <c r="F4821">
        <v>62</v>
      </c>
      <c r="G4821" s="21">
        <v>45292</v>
      </c>
      <c r="H4821">
        <v>2024</v>
      </c>
      <c r="I4821">
        <v>2</v>
      </c>
      <c r="J4821" s="14" t="s">
        <v>672</v>
      </c>
      <c r="K4821">
        <v>0</v>
      </c>
      <c r="L4821" s="14" t="s">
        <v>13329</v>
      </c>
      <c r="M4821" s="14" t="s">
        <v>700</v>
      </c>
      <c r="N4821" s="14" t="s">
        <v>701</v>
      </c>
      <c r="O4821" s="14" t="s">
        <v>710</v>
      </c>
      <c r="P4821">
        <v>1</v>
      </c>
      <c r="Q4821">
        <v>8737080790271</v>
      </c>
      <c r="R4821">
        <v>6052706230010001</v>
      </c>
    </row>
    <row r="4822" spans="1:18" x14ac:dyDescent="0.3">
      <c r="A4822" s="14" t="s">
        <v>13330</v>
      </c>
      <c r="B4822" s="14" t="s">
        <v>13330</v>
      </c>
      <c r="C4822" s="14" t="s">
        <v>656</v>
      </c>
      <c r="D4822">
        <v>621420</v>
      </c>
      <c r="E4822" s="14" t="s">
        <v>165</v>
      </c>
      <c r="F4822">
        <v>62</v>
      </c>
      <c r="G4822" s="21">
        <v>42821</v>
      </c>
      <c r="H4822">
        <v>2017</v>
      </c>
      <c r="I4822">
        <v>9</v>
      </c>
      <c r="J4822" s="14" t="s">
        <v>674</v>
      </c>
      <c r="K4822">
        <v>0</v>
      </c>
      <c r="L4822" s="14" t="s">
        <v>13331</v>
      </c>
      <c r="M4822" s="14" t="s">
        <v>700</v>
      </c>
      <c r="N4822" s="14" t="s">
        <v>701</v>
      </c>
      <c r="O4822" s="14" t="s">
        <v>795</v>
      </c>
      <c r="P4822">
        <v>1</v>
      </c>
      <c r="Q4822">
        <v>8117580725184</v>
      </c>
      <c r="R4822">
        <v>6041218610010001</v>
      </c>
    </row>
    <row r="4823" spans="1:18" x14ac:dyDescent="0.3">
      <c r="A4823" s="14" t="s">
        <v>13332</v>
      </c>
      <c r="B4823" s="14" t="s">
        <v>13332</v>
      </c>
      <c r="C4823" s="14" t="s">
        <v>662</v>
      </c>
      <c r="D4823">
        <v>541110</v>
      </c>
      <c r="E4823" s="14" t="s">
        <v>38</v>
      </c>
      <c r="F4823">
        <v>54</v>
      </c>
      <c r="G4823" s="21">
        <v>41702</v>
      </c>
      <c r="H4823">
        <v>2014</v>
      </c>
      <c r="I4823">
        <v>12</v>
      </c>
      <c r="J4823" s="14" t="s">
        <v>673</v>
      </c>
      <c r="K4823">
        <v>0</v>
      </c>
      <c r="L4823" s="14" t="s">
        <v>13333</v>
      </c>
      <c r="M4823" s="14" t="s">
        <v>1729</v>
      </c>
      <c r="N4823" s="14" t="s">
        <v>701</v>
      </c>
      <c r="O4823" s="14" t="s">
        <v>1730</v>
      </c>
      <c r="P4823">
        <v>0</v>
      </c>
      <c r="Q4823">
        <v>7979620710813</v>
      </c>
      <c r="R4823">
        <v>6033855240010001</v>
      </c>
    </row>
    <row r="4824" spans="1:18" x14ac:dyDescent="0.3">
      <c r="A4824" s="14" t="s">
        <v>13334</v>
      </c>
      <c r="B4824" s="14" t="s">
        <v>13335</v>
      </c>
      <c r="C4824" s="14" t="s">
        <v>656</v>
      </c>
      <c r="D4824">
        <v>621330</v>
      </c>
      <c r="E4824" s="14" t="s">
        <v>24</v>
      </c>
      <c r="F4824">
        <v>62</v>
      </c>
      <c r="G4824" s="21">
        <v>44442</v>
      </c>
      <c r="H4824">
        <v>2021</v>
      </c>
      <c r="I4824">
        <v>4</v>
      </c>
      <c r="J4824" s="14" t="s">
        <v>672</v>
      </c>
      <c r="K4824">
        <v>0</v>
      </c>
      <c r="L4824" s="14" t="s">
        <v>13336</v>
      </c>
      <c r="M4824" s="14" t="s">
        <v>700</v>
      </c>
      <c r="N4824" s="14" t="s">
        <v>701</v>
      </c>
      <c r="O4824" s="14" t="s">
        <v>868</v>
      </c>
      <c r="P4824">
        <v>1</v>
      </c>
      <c r="Q4824">
        <v>8588540774647</v>
      </c>
      <c r="R4824">
        <v>6047950940010001</v>
      </c>
    </row>
    <row r="4825" spans="1:18" x14ac:dyDescent="0.3">
      <c r="A4825" s="14" t="s">
        <v>13337</v>
      </c>
      <c r="B4825" s="14" t="s">
        <v>13338</v>
      </c>
      <c r="C4825" s="14" t="s">
        <v>656</v>
      </c>
      <c r="D4825">
        <v>458310</v>
      </c>
      <c r="E4825" s="14" t="s">
        <v>69</v>
      </c>
      <c r="F4825">
        <v>45</v>
      </c>
      <c r="G4825" s="21">
        <v>44418</v>
      </c>
      <c r="H4825">
        <v>2021</v>
      </c>
      <c r="I4825">
        <v>4</v>
      </c>
      <c r="J4825" s="14" t="s">
        <v>672</v>
      </c>
      <c r="K4825">
        <v>0</v>
      </c>
      <c r="L4825" s="14" t="s">
        <v>13339</v>
      </c>
      <c r="M4825" s="14" t="s">
        <v>700</v>
      </c>
      <c r="N4825" s="14" t="s">
        <v>701</v>
      </c>
      <c r="O4825" s="14" t="s">
        <v>868</v>
      </c>
      <c r="P4825">
        <v>1</v>
      </c>
      <c r="Q4825">
        <v>8556940771310</v>
      </c>
      <c r="R4825">
        <v>6047914550010001</v>
      </c>
    </row>
    <row r="4826" spans="1:18" x14ac:dyDescent="0.3">
      <c r="A4826" s="14" t="s">
        <v>13340</v>
      </c>
      <c r="B4826" s="14" t="s">
        <v>13341</v>
      </c>
      <c r="C4826" s="14" t="s">
        <v>656</v>
      </c>
      <c r="D4826">
        <v>621330</v>
      </c>
      <c r="E4826" s="14" t="s">
        <v>24</v>
      </c>
      <c r="F4826">
        <v>62</v>
      </c>
      <c r="G4826" s="21">
        <v>44652</v>
      </c>
      <c r="H4826">
        <v>2022</v>
      </c>
      <c r="I4826">
        <v>4</v>
      </c>
      <c r="J4826" s="14" t="s">
        <v>672</v>
      </c>
      <c r="K4826">
        <v>0</v>
      </c>
      <c r="L4826" s="14" t="s">
        <v>13342</v>
      </c>
      <c r="M4826" s="14" t="s">
        <v>700</v>
      </c>
      <c r="N4826" s="14" t="s">
        <v>701</v>
      </c>
      <c r="O4826" s="14" t="s">
        <v>893</v>
      </c>
      <c r="P4826">
        <v>1</v>
      </c>
      <c r="Q4826">
        <v>8586240774412</v>
      </c>
      <c r="R4826">
        <v>6048366550010001</v>
      </c>
    </row>
    <row r="4827" spans="1:18" x14ac:dyDescent="0.3">
      <c r="A4827" s="14" t="s">
        <v>13343</v>
      </c>
      <c r="B4827" s="14" t="s">
        <v>13343</v>
      </c>
      <c r="C4827" s="14" t="s">
        <v>656</v>
      </c>
      <c r="D4827">
        <v>531390</v>
      </c>
      <c r="E4827" s="14" t="s">
        <v>52</v>
      </c>
      <c r="F4827">
        <v>53</v>
      </c>
      <c r="G4827" s="21">
        <v>45141</v>
      </c>
      <c r="H4827">
        <v>2023</v>
      </c>
      <c r="I4827">
        <v>2</v>
      </c>
      <c r="J4827" s="14" t="s">
        <v>672</v>
      </c>
      <c r="K4827">
        <v>0</v>
      </c>
      <c r="L4827" s="14" t="s">
        <v>13344</v>
      </c>
      <c r="M4827" s="14" t="s">
        <v>700</v>
      </c>
      <c r="N4827" s="14" t="s">
        <v>701</v>
      </c>
      <c r="O4827" s="14" t="s">
        <v>1021</v>
      </c>
      <c r="P4827">
        <v>1</v>
      </c>
      <c r="Q4827">
        <v>8702870786623</v>
      </c>
      <c r="R4827">
        <v>6053034540011137</v>
      </c>
    </row>
    <row r="4828" spans="1:18" x14ac:dyDescent="0.3">
      <c r="A4828" s="14" t="s">
        <v>13345</v>
      </c>
      <c r="B4828" s="14" t="s">
        <v>13345</v>
      </c>
      <c r="C4828" s="14" t="s">
        <v>656</v>
      </c>
      <c r="D4828">
        <v>621330</v>
      </c>
      <c r="E4828" s="14" t="s">
        <v>24</v>
      </c>
      <c r="F4828">
        <v>62</v>
      </c>
      <c r="G4828" s="21">
        <v>44895</v>
      </c>
      <c r="H4828">
        <v>2022</v>
      </c>
      <c r="I4828">
        <v>3</v>
      </c>
      <c r="J4828" s="14" t="s">
        <v>672</v>
      </c>
      <c r="K4828">
        <v>0</v>
      </c>
      <c r="L4828" s="14" t="s">
        <v>13346</v>
      </c>
      <c r="M4828" s="14" t="s">
        <v>700</v>
      </c>
      <c r="N4828" s="14" t="s">
        <v>701</v>
      </c>
      <c r="O4828" s="14" t="s">
        <v>868</v>
      </c>
      <c r="P4828">
        <v>1</v>
      </c>
      <c r="Q4828">
        <v>8651600781260</v>
      </c>
      <c r="R4828">
        <v>6050027610010001</v>
      </c>
    </row>
    <row r="4829" spans="1:18" x14ac:dyDescent="0.3">
      <c r="A4829" s="14" t="s">
        <v>13347</v>
      </c>
      <c r="B4829" s="14" t="s">
        <v>13347</v>
      </c>
      <c r="C4829" s="14" t="s">
        <v>656</v>
      </c>
      <c r="D4829">
        <v>621330</v>
      </c>
      <c r="E4829" s="14" t="s">
        <v>24</v>
      </c>
      <c r="F4829">
        <v>62</v>
      </c>
      <c r="G4829" s="21">
        <v>45628</v>
      </c>
      <c r="H4829">
        <v>2024</v>
      </c>
      <c r="I4829">
        <v>1</v>
      </c>
      <c r="J4829" s="14" t="s">
        <v>672</v>
      </c>
      <c r="K4829">
        <v>0</v>
      </c>
      <c r="L4829" s="14" t="s">
        <v>13348</v>
      </c>
      <c r="M4829" s="14" t="s">
        <v>700</v>
      </c>
      <c r="N4829" s="14" t="s">
        <v>701</v>
      </c>
      <c r="O4829" s="14" t="s">
        <v>1464</v>
      </c>
      <c r="P4829">
        <v>1</v>
      </c>
      <c r="Q4829">
        <v>8800100796982</v>
      </c>
      <c r="R4829">
        <v>6056413970010001</v>
      </c>
    </row>
    <row r="4830" spans="1:18" x14ac:dyDescent="0.3">
      <c r="A4830" s="14" t="s">
        <v>13349</v>
      </c>
      <c r="B4830" s="14" t="s">
        <v>13349</v>
      </c>
      <c r="C4830" s="14" t="s">
        <v>658</v>
      </c>
      <c r="D4830">
        <v>621330</v>
      </c>
      <c r="E4830" s="14" t="s">
        <v>24</v>
      </c>
      <c r="F4830">
        <v>62</v>
      </c>
      <c r="G4830" s="21">
        <v>43709</v>
      </c>
      <c r="H4830">
        <v>2019</v>
      </c>
      <c r="I4830">
        <v>6</v>
      </c>
      <c r="J4830" s="14" t="s">
        <v>674</v>
      </c>
      <c r="K4830">
        <v>0</v>
      </c>
      <c r="L4830" s="14" t="s">
        <v>13350</v>
      </c>
      <c r="M4830" s="14" t="s">
        <v>700</v>
      </c>
      <c r="N4830" s="14" t="s">
        <v>701</v>
      </c>
      <c r="O4830" s="14" t="s">
        <v>714</v>
      </c>
      <c r="P4830">
        <v>1</v>
      </c>
      <c r="Q4830">
        <v>8407250755506</v>
      </c>
      <c r="R4830">
        <v>6044816620010001</v>
      </c>
    </row>
    <row r="4831" spans="1:18" x14ac:dyDescent="0.3">
      <c r="A4831" s="14" t="s">
        <v>13351</v>
      </c>
      <c r="B4831" s="14" t="s">
        <v>13352</v>
      </c>
      <c r="C4831" s="14" t="s">
        <v>656</v>
      </c>
      <c r="D4831">
        <v>711510</v>
      </c>
      <c r="E4831" s="14" t="s">
        <v>26</v>
      </c>
      <c r="F4831">
        <v>71</v>
      </c>
      <c r="G4831" s="21">
        <v>45314</v>
      </c>
      <c r="H4831">
        <v>2024</v>
      </c>
      <c r="I4831">
        <v>2</v>
      </c>
      <c r="J4831" s="14" t="s">
        <v>672</v>
      </c>
      <c r="K4831">
        <v>0</v>
      </c>
      <c r="L4831" s="14" t="s">
        <v>13353</v>
      </c>
      <c r="M4831" s="14" t="s">
        <v>700</v>
      </c>
      <c r="N4831" s="14" t="s">
        <v>701</v>
      </c>
      <c r="O4831" s="14" t="s">
        <v>847</v>
      </c>
      <c r="P4831">
        <v>1</v>
      </c>
      <c r="Q4831">
        <v>8940420811814</v>
      </c>
      <c r="R4831">
        <v>6053962300010001</v>
      </c>
    </row>
    <row r="4832" spans="1:18" x14ac:dyDescent="0.3">
      <c r="A4832" s="14" t="s">
        <v>13354</v>
      </c>
      <c r="B4832" s="14" t="s">
        <v>13355</v>
      </c>
      <c r="C4832" s="14" t="s">
        <v>655</v>
      </c>
      <c r="D4832">
        <v>722513</v>
      </c>
      <c r="E4832" s="14" t="s">
        <v>31</v>
      </c>
      <c r="F4832">
        <v>72</v>
      </c>
      <c r="G4832" s="21">
        <v>39264</v>
      </c>
      <c r="H4832">
        <v>2007</v>
      </c>
      <c r="I4832">
        <v>19</v>
      </c>
      <c r="J4832" s="14" t="s">
        <v>673</v>
      </c>
      <c r="K4832">
        <v>0</v>
      </c>
      <c r="L4832" s="14" t="s">
        <v>13356</v>
      </c>
      <c r="M4832" s="14" t="s">
        <v>700</v>
      </c>
      <c r="N4832" s="14" t="s">
        <v>701</v>
      </c>
      <c r="O4832" s="14" t="s">
        <v>847</v>
      </c>
      <c r="P4832">
        <v>1</v>
      </c>
      <c r="Q4832">
        <v>7017110609152</v>
      </c>
      <c r="R4832">
        <v>6027430860010001</v>
      </c>
    </row>
    <row r="4833" spans="1:18" x14ac:dyDescent="0.3">
      <c r="A4833" s="14" t="s">
        <v>13357</v>
      </c>
      <c r="B4833" s="14" t="s">
        <v>13358</v>
      </c>
      <c r="C4833" s="14" t="s">
        <v>655</v>
      </c>
      <c r="D4833">
        <v>541511</v>
      </c>
      <c r="E4833" s="14" t="s">
        <v>40</v>
      </c>
      <c r="F4833">
        <v>54</v>
      </c>
      <c r="G4833" s="21">
        <v>43374</v>
      </c>
      <c r="H4833">
        <v>2018</v>
      </c>
      <c r="I4833">
        <v>7</v>
      </c>
      <c r="J4833" s="14" t="s">
        <v>674</v>
      </c>
      <c r="K4833">
        <v>0</v>
      </c>
      <c r="L4833" s="14" t="s">
        <v>3413</v>
      </c>
      <c r="M4833" s="14" t="s">
        <v>700</v>
      </c>
      <c r="N4833" s="14" t="s">
        <v>701</v>
      </c>
      <c r="O4833" s="14" t="s">
        <v>720</v>
      </c>
      <c r="P4833">
        <v>1</v>
      </c>
      <c r="Q4833">
        <v>8298780744139</v>
      </c>
      <c r="R4833">
        <v>6035301550010001</v>
      </c>
    </row>
    <row r="4834" spans="1:18" x14ac:dyDescent="0.3">
      <c r="A4834" s="14" t="s">
        <v>13359</v>
      </c>
      <c r="B4834" s="14" t="s">
        <v>13359</v>
      </c>
      <c r="C4834" s="14" t="s">
        <v>656</v>
      </c>
      <c r="D4834">
        <v>621330</v>
      </c>
      <c r="E4834" s="14" t="s">
        <v>24</v>
      </c>
      <c r="F4834">
        <v>62</v>
      </c>
      <c r="G4834" s="21">
        <v>45748</v>
      </c>
      <c r="H4834">
        <v>2025</v>
      </c>
      <c r="I4834">
        <v>1</v>
      </c>
      <c r="J4834" s="14" t="s">
        <v>672</v>
      </c>
      <c r="K4834">
        <v>0</v>
      </c>
      <c r="L4834" s="14" t="s">
        <v>13360</v>
      </c>
      <c r="M4834" s="14" t="s">
        <v>700</v>
      </c>
      <c r="N4834" s="14" t="s">
        <v>701</v>
      </c>
      <c r="O4834" s="14" t="s">
        <v>714</v>
      </c>
      <c r="P4834">
        <v>1</v>
      </c>
      <c r="Q4834">
        <v>8827470799879</v>
      </c>
      <c r="R4834">
        <v>6057684580010001</v>
      </c>
    </row>
    <row r="4835" spans="1:18" x14ac:dyDescent="0.3">
      <c r="A4835" s="14" t="s">
        <v>13361</v>
      </c>
      <c r="B4835" s="14" t="s">
        <v>13362</v>
      </c>
      <c r="C4835" s="14" t="s">
        <v>656</v>
      </c>
      <c r="D4835">
        <v>812910</v>
      </c>
      <c r="E4835" s="14" t="s">
        <v>97</v>
      </c>
      <c r="F4835">
        <v>81</v>
      </c>
      <c r="G4835" s="21">
        <v>45638</v>
      </c>
      <c r="H4835">
        <v>2024</v>
      </c>
      <c r="I4835">
        <v>1</v>
      </c>
      <c r="J4835" s="14" t="s">
        <v>672</v>
      </c>
      <c r="K4835">
        <v>0</v>
      </c>
      <c r="L4835" s="14" t="s">
        <v>13363</v>
      </c>
      <c r="M4835" s="14" t="s">
        <v>700</v>
      </c>
      <c r="N4835" s="14" t="s">
        <v>701</v>
      </c>
      <c r="O4835" s="14" t="s">
        <v>992</v>
      </c>
      <c r="P4835">
        <v>1</v>
      </c>
      <c r="Q4835">
        <v>8801920797170</v>
      </c>
      <c r="R4835">
        <v>6056510470010001</v>
      </c>
    </row>
    <row r="4836" spans="1:18" x14ac:dyDescent="0.3">
      <c r="A4836" s="14" t="s">
        <v>13364</v>
      </c>
      <c r="B4836" s="14" t="s">
        <v>13364</v>
      </c>
      <c r="C4836" s="14" t="s">
        <v>656</v>
      </c>
      <c r="D4836">
        <v>621330</v>
      </c>
      <c r="E4836" s="14" t="s">
        <v>24</v>
      </c>
      <c r="F4836">
        <v>62</v>
      </c>
      <c r="G4836" s="21">
        <v>45321</v>
      </c>
      <c r="H4836">
        <v>2024</v>
      </c>
      <c r="I4836">
        <v>2</v>
      </c>
      <c r="J4836" s="14" t="s">
        <v>672</v>
      </c>
      <c r="K4836">
        <v>0</v>
      </c>
      <c r="L4836" s="14" t="s">
        <v>13365</v>
      </c>
      <c r="M4836" s="14" t="s">
        <v>700</v>
      </c>
      <c r="N4836" s="14" t="s">
        <v>701</v>
      </c>
      <c r="O4836" s="14" t="s">
        <v>777</v>
      </c>
      <c r="P4836">
        <v>1</v>
      </c>
      <c r="Q4836">
        <v>8733800789929</v>
      </c>
      <c r="R4836">
        <v>6052968220010001</v>
      </c>
    </row>
    <row r="4837" spans="1:18" x14ac:dyDescent="0.3">
      <c r="A4837" s="14" t="s">
        <v>13366</v>
      </c>
      <c r="B4837" s="14" t="s">
        <v>13366</v>
      </c>
      <c r="C4837" s="14" t="s">
        <v>655</v>
      </c>
      <c r="D4837">
        <v>541110</v>
      </c>
      <c r="E4837" s="14" t="s">
        <v>38</v>
      </c>
      <c r="F4837">
        <v>54</v>
      </c>
      <c r="G4837" s="21">
        <v>41038</v>
      </c>
      <c r="H4837">
        <v>2012</v>
      </c>
      <c r="I4837">
        <v>14</v>
      </c>
      <c r="J4837" s="14" t="s">
        <v>673</v>
      </c>
      <c r="K4837">
        <v>0</v>
      </c>
      <c r="L4837" s="14" t="s">
        <v>13367</v>
      </c>
      <c r="M4837" s="14" t="s">
        <v>700</v>
      </c>
      <c r="N4837" s="14" t="s">
        <v>701</v>
      </c>
      <c r="O4837" s="14" t="s">
        <v>702</v>
      </c>
      <c r="P4837">
        <v>1</v>
      </c>
      <c r="Q4837">
        <v>7475350658078</v>
      </c>
      <c r="R4837">
        <v>6032052240010001</v>
      </c>
    </row>
    <row r="4838" spans="1:18" x14ac:dyDescent="0.3">
      <c r="A4838" s="14" t="s">
        <v>13368</v>
      </c>
      <c r="B4838" s="14" t="s">
        <v>13368</v>
      </c>
      <c r="C4838" s="14" t="s">
        <v>655</v>
      </c>
      <c r="D4838">
        <v>541613</v>
      </c>
      <c r="E4838" s="14" t="s">
        <v>53</v>
      </c>
      <c r="F4838">
        <v>54</v>
      </c>
      <c r="G4838" s="21">
        <v>39653</v>
      </c>
      <c r="H4838">
        <v>2008</v>
      </c>
      <c r="I4838">
        <v>18</v>
      </c>
      <c r="J4838" s="14" t="s">
        <v>673</v>
      </c>
      <c r="K4838">
        <v>0</v>
      </c>
      <c r="L4838" s="14" t="s">
        <v>13369</v>
      </c>
      <c r="M4838" s="14" t="s">
        <v>700</v>
      </c>
      <c r="N4838" s="14" t="s">
        <v>701</v>
      </c>
      <c r="O4838" s="14" t="s">
        <v>777</v>
      </c>
      <c r="P4838">
        <v>1</v>
      </c>
      <c r="Q4838">
        <v>7134730621570</v>
      </c>
      <c r="R4838">
        <v>6028509640010001</v>
      </c>
    </row>
    <row r="4839" spans="1:18" x14ac:dyDescent="0.3">
      <c r="A4839" s="14" t="s">
        <v>13370</v>
      </c>
      <c r="B4839" s="14" t="s">
        <v>13370</v>
      </c>
      <c r="C4839" s="14" t="s">
        <v>656</v>
      </c>
      <c r="D4839">
        <v>541410</v>
      </c>
      <c r="E4839" s="14" t="s">
        <v>63</v>
      </c>
      <c r="F4839">
        <v>54</v>
      </c>
      <c r="G4839" s="21">
        <v>44197</v>
      </c>
      <c r="H4839">
        <v>2021</v>
      </c>
      <c r="I4839">
        <v>5</v>
      </c>
      <c r="J4839" s="14" t="s">
        <v>672</v>
      </c>
      <c r="K4839">
        <v>0</v>
      </c>
      <c r="L4839" s="14" t="s">
        <v>13371</v>
      </c>
      <c r="M4839" s="14" t="s">
        <v>700</v>
      </c>
      <c r="N4839" s="14" t="s">
        <v>701</v>
      </c>
      <c r="O4839" s="14" t="s">
        <v>847</v>
      </c>
      <c r="P4839">
        <v>1</v>
      </c>
      <c r="Q4839">
        <v>8587580774550</v>
      </c>
      <c r="R4839">
        <v>6045475430010001</v>
      </c>
    </row>
    <row r="4840" spans="1:18" x14ac:dyDescent="0.3">
      <c r="A4840" s="14" t="s">
        <v>13372</v>
      </c>
      <c r="B4840" s="14" t="s">
        <v>13372</v>
      </c>
      <c r="C4840" s="14" t="s">
        <v>656</v>
      </c>
      <c r="D4840">
        <v>541930</v>
      </c>
      <c r="E4840" s="14" t="s">
        <v>148</v>
      </c>
      <c r="F4840">
        <v>54</v>
      </c>
      <c r="G4840" s="21">
        <v>44748</v>
      </c>
      <c r="H4840">
        <v>2022</v>
      </c>
      <c r="I4840">
        <v>4</v>
      </c>
      <c r="J4840" s="14" t="s">
        <v>672</v>
      </c>
      <c r="K4840">
        <v>0</v>
      </c>
      <c r="L4840" s="14" t="s">
        <v>13373</v>
      </c>
      <c r="M4840" s="14" t="s">
        <v>700</v>
      </c>
      <c r="N4840" s="14" t="s">
        <v>701</v>
      </c>
      <c r="O4840" s="14" t="s">
        <v>1021</v>
      </c>
      <c r="P4840">
        <v>1</v>
      </c>
      <c r="Q4840">
        <v>8628580778824</v>
      </c>
      <c r="R4840">
        <v>6049361580010001</v>
      </c>
    </row>
    <row r="4841" spans="1:18" x14ac:dyDescent="0.3">
      <c r="A4841" s="14" t="s">
        <v>13374</v>
      </c>
      <c r="B4841" s="14" t="s">
        <v>13375</v>
      </c>
      <c r="C4841" s="14" t="s">
        <v>657</v>
      </c>
      <c r="D4841">
        <v>541613</v>
      </c>
      <c r="E4841" s="14" t="s">
        <v>53</v>
      </c>
      <c r="F4841">
        <v>54</v>
      </c>
      <c r="G4841" s="21">
        <v>41073</v>
      </c>
      <c r="H4841">
        <v>2012</v>
      </c>
      <c r="I4841">
        <v>14</v>
      </c>
      <c r="J4841" s="14" t="s">
        <v>673</v>
      </c>
      <c r="K4841">
        <v>0</v>
      </c>
      <c r="L4841" s="14" t="s">
        <v>13376</v>
      </c>
      <c r="M4841" s="14" t="s">
        <v>700</v>
      </c>
      <c r="N4841" s="14" t="s">
        <v>701</v>
      </c>
      <c r="O4841" s="14" t="s">
        <v>732</v>
      </c>
      <c r="P4841">
        <v>1</v>
      </c>
      <c r="Q4841">
        <v>7482230658800</v>
      </c>
      <c r="R4841">
        <v>6032144000010001</v>
      </c>
    </row>
    <row r="4842" spans="1:18" x14ac:dyDescent="0.3">
      <c r="A4842" s="14" t="s">
        <v>13377</v>
      </c>
      <c r="B4842" s="14" t="s">
        <v>13377</v>
      </c>
      <c r="C4842" s="14" t="s">
        <v>656</v>
      </c>
      <c r="D4842">
        <v>621330</v>
      </c>
      <c r="E4842" s="14" t="s">
        <v>24</v>
      </c>
      <c r="F4842">
        <v>62</v>
      </c>
      <c r="G4842" s="21">
        <v>44867</v>
      </c>
      <c r="H4842">
        <v>2022</v>
      </c>
      <c r="I4842">
        <v>3</v>
      </c>
      <c r="J4842" s="14" t="s">
        <v>672</v>
      </c>
      <c r="K4842">
        <v>0</v>
      </c>
      <c r="L4842" s="14" t="s">
        <v>13378</v>
      </c>
      <c r="M4842" s="14" t="s">
        <v>700</v>
      </c>
      <c r="N4842" s="14" t="s">
        <v>701</v>
      </c>
      <c r="O4842" s="14" t="s">
        <v>868</v>
      </c>
      <c r="P4842">
        <v>1</v>
      </c>
      <c r="Q4842">
        <v>8652310781331</v>
      </c>
      <c r="R4842">
        <v>6049883490010001</v>
      </c>
    </row>
    <row r="4843" spans="1:18" x14ac:dyDescent="0.3">
      <c r="A4843" s="14" t="s">
        <v>13379</v>
      </c>
      <c r="B4843" s="14" t="s">
        <v>13379</v>
      </c>
      <c r="C4843" s="14" t="s">
        <v>664</v>
      </c>
      <c r="D4843">
        <v>812990</v>
      </c>
      <c r="E4843" s="14" t="s">
        <v>21</v>
      </c>
      <c r="F4843">
        <v>81</v>
      </c>
      <c r="G4843" s="21">
        <v>32143</v>
      </c>
      <c r="H4843">
        <v>1988</v>
      </c>
      <c r="I4843">
        <v>38</v>
      </c>
      <c r="J4843" s="14" t="s">
        <v>675</v>
      </c>
      <c r="K4843">
        <v>0</v>
      </c>
      <c r="L4843" s="14" t="s">
        <v>13380</v>
      </c>
      <c r="M4843" s="14" t="s">
        <v>700</v>
      </c>
      <c r="N4843" s="14" t="s">
        <v>701</v>
      </c>
      <c r="O4843" s="14" t="s">
        <v>720</v>
      </c>
      <c r="P4843">
        <v>1</v>
      </c>
      <c r="Q4843">
        <v>919560092353</v>
      </c>
      <c r="R4843">
        <v>6010634730010001</v>
      </c>
    </row>
    <row r="4844" spans="1:18" x14ac:dyDescent="0.3">
      <c r="A4844" s="14" t="s">
        <v>13381</v>
      </c>
      <c r="B4844" s="14" t="s">
        <v>13381</v>
      </c>
      <c r="C4844" s="14" t="s">
        <v>659</v>
      </c>
      <c r="D4844">
        <v>711510</v>
      </c>
      <c r="E4844" s="14" t="s">
        <v>26</v>
      </c>
      <c r="F4844">
        <v>71</v>
      </c>
      <c r="G4844" s="21">
        <v>45658</v>
      </c>
      <c r="H4844">
        <v>2025</v>
      </c>
      <c r="I4844">
        <v>1</v>
      </c>
      <c r="J4844" s="14" t="s">
        <v>672</v>
      </c>
      <c r="K4844">
        <v>0</v>
      </c>
      <c r="L4844" s="14" t="s">
        <v>3190</v>
      </c>
      <c r="M4844" s="14" t="s">
        <v>700</v>
      </c>
      <c r="N4844" s="14" t="s">
        <v>701</v>
      </c>
      <c r="O4844" s="14" t="s">
        <v>817</v>
      </c>
      <c r="P4844">
        <v>1</v>
      </c>
      <c r="Q4844">
        <v>8817580798825</v>
      </c>
      <c r="R4844">
        <v>6056039500010001</v>
      </c>
    </row>
    <row r="4845" spans="1:18" x14ac:dyDescent="0.3">
      <c r="A4845" s="14" t="s">
        <v>13382</v>
      </c>
      <c r="B4845" s="14" t="s">
        <v>13382</v>
      </c>
      <c r="C4845" s="14" t="s">
        <v>656</v>
      </c>
      <c r="D4845">
        <v>621330</v>
      </c>
      <c r="E4845" s="14" t="s">
        <v>24</v>
      </c>
      <c r="F4845">
        <v>62</v>
      </c>
      <c r="G4845" s="21">
        <v>44463</v>
      </c>
      <c r="H4845">
        <v>2021</v>
      </c>
      <c r="I4845">
        <v>4</v>
      </c>
      <c r="J4845" s="14" t="s">
        <v>672</v>
      </c>
      <c r="K4845">
        <v>0</v>
      </c>
      <c r="L4845" s="14" t="s">
        <v>13383</v>
      </c>
      <c r="M4845" s="14" t="s">
        <v>700</v>
      </c>
      <c r="N4845" s="14" t="s">
        <v>701</v>
      </c>
      <c r="O4845" s="14" t="s">
        <v>714</v>
      </c>
      <c r="P4845">
        <v>1</v>
      </c>
      <c r="Q4845">
        <v>8563640772017</v>
      </c>
      <c r="R4845">
        <v>6048131520010001</v>
      </c>
    </row>
    <row r="4846" spans="1:18" x14ac:dyDescent="0.3">
      <c r="A4846" s="14" t="s">
        <v>13384</v>
      </c>
      <c r="B4846" s="14" t="s">
        <v>13384</v>
      </c>
      <c r="C4846" s="14" t="s">
        <v>656</v>
      </c>
      <c r="D4846">
        <v>541990</v>
      </c>
      <c r="E4846" s="14" t="s">
        <v>30</v>
      </c>
      <c r="F4846">
        <v>54</v>
      </c>
      <c r="G4846" s="21">
        <v>44197</v>
      </c>
      <c r="H4846">
        <v>2021</v>
      </c>
      <c r="I4846">
        <v>5</v>
      </c>
      <c r="J4846" s="14" t="s">
        <v>672</v>
      </c>
      <c r="K4846">
        <v>0</v>
      </c>
      <c r="L4846" s="14" t="s">
        <v>13385</v>
      </c>
      <c r="M4846" s="14" t="s">
        <v>700</v>
      </c>
      <c r="N4846" s="14" t="s">
        <v>701</v>
      </c>
      <c r="O4846" s="14" t="s">
        <v>710</v>
      </c>
      <c r="P4846">
        <v>1</v>
      </c>
      <c r="Q4846">
        <v>8520520767507</v>
      </c>
      <c r="R4846">
        <v>6031744920010001</v>
      </c>
    </row>
    <row r="4847" spans="1:18" x14ac:dyDescent="0.3">
      <c r="A4847" s="14" t="s">
        <v>13386</v>
      </c>
      <c r="B4847" s="14" t="s">
        <v>13386</v>
      </c>
      <c r="C4847" s="14" t="s">
        <v>656</v>
      </c>
      <c r="D4847">
        <v>531110</v>
      </c>
      <c r="E4847" s="14" t="s">
        <v>20</v>
      </c>
      <c r="F4847">
        <v>53</v>
      </c>
      <c r="G4847" s="21">
        <v>46011</v>
      </c>
      <c r="H4847">
        <v>2025</v>
      </c>
      <c r="I4847">
        <v>0</v>
      </c>
      <c r="J4847" s="14" t="s">
        <v>676</v>
      </c>
      <c r="K4847">
        <v>0</v>
      </c>
      <c r="L4847" s="14" t="s">
        <v>13387</v>
      </c>
      <c r="M4847" s="14" t="s">
        <v>700</v>
      </c>
      <c r="N4847" s="14" t="s">
        <v>701</v>
      </c>
      <c r="O4847" s="14" t="s">
        <v>1649</v>
      </c>
      <c r="P4847">
        <v>1</v>
      </c>
      <c r="Q4847">
        <v>8880030805373</v>
      </c>
      <c r="R4847">
        <v>6055816450010001</v>
      </c>
    </row>
    <row r="4848" spans="1:18" x14ac:dyDescent="0.3">
      <c r="A4848" s="14" t="s">
        <v>13388</v>
      </c>
      <c r="B4848" s="14" t="s">
        <v>13388</v>
      </c>
      <c r="C4848" s="14" t="s">
        <v>656</v>
      </c>
      <c r="D4848">
        <v>541611</v>
      </c>
      <c r="E4848" s="14" t="s">
        <v>28</v>
      </c>
      <c r="F4848">
        <v>54</v>
      </c>
      <c r="G4848" s="21">
        <v>45994</v>
      </c>
      <c r="H4848">
        <v>2025</v>
      </c>
      <c r="I4848">
        <v>0</v>
      </c>
      <c r="J4848" s="14" t="s">
        <v>676</v>
      </c>
      <c r="K4848">
        <v>0</v>
      </c>
      <c r="L4848" s="14" t="s">
        <v>13389</v>
      </c>
      <c r="M4848" s="14" t="s">
        <v>700</v>
      </c>
      <c r="N4848" s="14" t="s">
        <v>701</v>
      </c>
      <c r="O4848" s="14" t="s">
        <v>777</v>
      </c>
      <c r="P4848">
        <v>1</v>
      </c>
      <c r="Q4848">
        <v>8882350805618</v>
      </c>
      <c r="R4848">
        <v>6060071900010001</v>
      </c>
    </row>
    <row r="4849" spans="1:18" x14ac:dyDescent="0.3">
      <c r="A4849" s="14" t="s">
        <v>13390</v>
      </c>
      <c r="B4849" s="14" t="s">
        <v>13391</v>
      </c>
      <c r="C4849" s="14" t="s">
        <v>661</v>
      </c>
      <c r="D4849">
        <v>561410</v>
      </c>
      <c r="E4849" s="14" t="s">
        <v>235</v>
      </c>
      <c r="F4849">
        <v>56</v>
      </c>
      <c r="G4849" s="21">
        <v>44708</v>
      </c>
      <c r="H4849">
        <v>2022</v>
      </c>
      <c r="I4849">
        <v>4</v>
      </c>
      <c r="J4849" s="14" t="s">
        <v>672</v>
      </c>
      <c r="K4849">
        <v>0</v>
      </c>
      <c r="L4849" s="14" t="s">
        <v>13392</v>
      </c>
      <c r="M4849" s="14" t="s">
        <v>700</v>
      </c>
      <c r="N4849" s="14" t="s">
        <v>701</v>
      </c>
      <c r="O4849" s="14" t="s">
        <v>753</v>
      </c>
      <c r="P4849">
        <v>1</v>
      </c>
      <c r="Q4849">
        <v>8694570785760</v>
      </c>
    </row>
    <row r="4850" spans="1:18" x14ac:dyDescent="0.3">
      <c r="A4850" s="14" t="s">
        <v>13393</v>
      </c>
      <c r="B4850" s="14" t="s">
        <v>13393</v>
      </c>
      <c r="C4850" s="14" t="s">
        <v>657</v>
      </c>
      <c r="D4850">
        <v>812199</v>
      </c>
      <c r="E4850" s="14" t="s">
        <v>65</v>
      </c>
      <c r="F4850">
        <v>81</v>
      </c>
      <c r="G4850" s="21">
        <v>41890</v>
      </c>
      <c r="H4850">
        <v>2014</v>
      </c>
      <c r="I4850">
        <v>11</v>
      </c>
      <c r="J4850" s="14" t="s">
        <v>673</v>
      </c>
      <c r="K4850">
        <v>0</v>
      </c>
      <c r="L4850" s="14" t="s">
        <v>13394</v>
      </c>
      <c r="M4850" s="14" t="s">
        <v>700</v>
      </c>
      <c r="N4850" s="14" t="s">
        <v>701</v>
      </c>
      <c r="O4850" s="14" t="s">
        <v>741</v>
      </c>
      <c r="P4850">
        <v>1</v>
      </c>
      <c r="Q4850">
        <v>7735800685497</v>
      </c>
      <c r="R4850">
        <v>6034328680010001</v>
      </c>
    </row>
    <row r="4851" spans="1:18" x14ac:dyDescent="0.3">
      <c r="A4851" s="14" t="s">
        <v>13395</v>
      </c>
      <c r="B4851" s="14" t="s">
        <v>13395</v>
      </c>
      <c r="C4851" s="14" t="s">
        <v>655</v>
      </c>
      <c r="D4851">
        <v>621111</v>
      </c>
      <c r="E4851" s="14" t="s">
        <v>59</v>
      </c>
      <c r="F4851">
        <v>62</v>
      </c>
      <c r="G4851" s="21">
        <v>43466</v>
      </c>
      <c r="H4851">
        <v>2019</v>
      </c>
      <c r="I4851">
        <v>7</v>
      </c>
      <c r="J4851" s="14" t="s">
        <v>674</v>
      </c>
      <c r="K4851">
        <v>0</v>
      </c>
      <c r="L4851" s="14" t="s">
        <v>13396</v>
      </c>
      <c r="M4851" s="14" t="s">
        <v>700</v>
      </c>
      <c r="N4851" s="14" t="s">
        <v>701</v>
      </c>
      <c r="O4851" s="14" t="s">
        <v>702</v>
      </c>
      <c r="P4851">
        <v>1</v>
      </c>
      <c r="Q4851">
        <v>8339470748381</v>
      </c>
      <c r="R4851">
        <v>6043771900010001</v>
      </c>
    </row>
    <row r="4852" spans="1:18" x14ac:dyDescent="0.3">
      <c r="A4852" s="14" t="s">
        <v>13397</v>
      </c>
      <c r="B4852" s="14" t="s">
        <v>13397</v>
      </c>
      <c r="C4852" s="14" t="s">
        <v>656</v>
      </c>
      <c r="D4852">
        <v>812112</v>
      </c>
      <c r="E4852" s="14" t="s">
        <v>37</v>
      </c>
      <c r="F4852">
        <v>81</v>
      </c>
      <c r="G4852" s="21">
        <v>44986</v>
      </c>
      <c r="H4852">
        <v>2023</v>
      </c>
      <c r="I4852">
        <v>3</v>
      </c>
      <c r="J4852" s="14" t="s">
        <v>672</v>
      </c>
      <c r="K4852">
        <v>0</v>
      </c>
      <c r="L4852" s="14" t="s">
        <v>13398</v>
      </c>
      <c r="M4852" s="14" t="s">
        <v>700</v>
      </c>
      <c r="N4852" s="14" t="s">
        <v>701</v>
      </c>
      <c r="O4852" s="14" t="s">
        <v>868</v>
      </c>
      <c r="P4852">
        <v>1</v>
      </c>
      <c r="Q4852">
        <v>8672800783442</v>
      </c>
      <c r="R4852">
        <v>6050248820010001</v>
      </c>
    </row>
    <row r="4853" spans="1:18" x14ac:dyDescent="0.3">
      <c r="A4853" s="14" t="s">
        <v>13399</v>
      </c>
      <c r="B4853" s="14" t="s">
        <v>13399</v>
      </c>
      <c r="C4853" s="14" t="s">
        <v>657</v>
      </c>
      <c r="D4853">
        <v>812990</v>
      </c>
      <c r="E4853" s="14" t="s">
        <v>21</v>
      </c>
      <c r="F4853">
        <v>81</v>
      </c>
      <c r="G4853" s="21">
        <v>46035</v>
      </c>
      <c r="H4853">
        <v>2026</v>
      </c>
      <c r="I4853">
        <v>0</v>
      </c>
      <c r="J4853" s="14" t="s">
        <v>676</v>
      </c>
      <c r="K4853">
        <v>0</v>
      </c>
      <c r="L4853" s="14" t="s">
        <v>13400</v>
      </c>
      <c r="M4853" s="14" t="s">
        <v>700</v>
      </c>
      <c r="N4853" s="14" t="s">
        <v>701</v>
      </c>
      <c r="O4853" s="14" t="s">
        <v>741</v>
      </c>
      <c r="P4853">
        <v>1</v>
      </c>
      <c r="Q4853">
        <v>8889660806441</v>
      </c>
      <c r="R4853">
        <v>6060262980010001</v>
      </c>
    </row>
    <row r="4854" spans="1:18" x14ac:dyDescent="0.3">
      <c r="A4854" s="14" t="s">
        <v>13401</v>
      </c>
      <c r="B4854" s="14" t="s">
        <v>13401</v>
      </c>
      <c r="C4854" s="14" t="s">
        <v>655</v>
      </c>
      <c r="D4854">
        <v>812990</v>
      </c>
      <c r="E4854" s="14" t="s">
        <v>21</v>
      </c>
      <c r="F4854">
        <v>81</v>
      </c>
      <c r="G4854" s="21">
        <v>38728</v>
      </c>
      <c r="H4854">
        <v>2006</v>
      </c>
      <c r="I4854">
        <v>20</v>
      </c>
      <c r="J4854" s="14" t="s">
        <v>673</v>
      </c>
      <c r="K4854">
        <v>0</v>
      </c>
      <c r="L4854" s="14" t="s">
        <v>13402</v>
      </c>
      <c r="M4854" s="14" t="s">
        <v>700</v>
      </c>
      <c r="N4854" s="14" t="s">
        <v>701</v>
      </c>
      <c r="O4854" s="14" t="s">
        <v>868</v>
      </c>
      <c r="P4854">
        <v>1</v>
      </c>
      <c r="Q4854">
        <v>5875600594374</v>
      </c>
      <c r="R4854">
        <v>6025728190010001</v>
      </c>
    </row>
    <row r="4855" spans="1:18" x14ac:dyDescent="0.3">
      <c r="A4855" s="14" t="s">
        <v>13403</v>
      </c>
      <c r="B4855" s="14" t="s">
        <v>13403</v>
      </c>
      <c r="C4855" s="14" t="s">
        <v>658</v>
      </c>
      <c r="D4855">
        <v>621330</v>
      </c>
      <c r="E4855" s="14" t="s">
        <v>24</v>
      </c>
      <c r="F4855">
        <v>62</v>
      </c>
      <c r="G4855" s="21">
        <v>37094</v>
      </c>
      <c r="H4855">
        <v>2001</v>
      </c>
      <c r="I4855">
        <v>25</v>
      </c>
      <c r="J4855" s="14" t="s">
        <v>675</v>
      </c>
      <c r="K4855">
        <v>0</v>
      </c>
      <c r="L4855" s="14" t="s">
        <v>13404</v>
      </c>
      <c r="M4855" s="14" t="s">
        <v>700</v>
      </c>
      <c r="N4855" s="14" t="s">
        <v>701</v>
      </c>
      <c r="O4855" s="14" t="s">
        <v>745</v>
      </c>
      <c r="P4855">
        <v>1</v>
      </c>
      <c r="Q4855">
        <v>8180350731693</v>
      </c>
      <c r="R4855">
        <v>6035736090010001</v>
      </c>
    </row>
    <row r="4856" spans="1:18" x14ac:dyDescent="0.3">
      <c r="A4856" s="14" t="s">
        <v>13405</v>
      </c>
      <c r="B4856" s="14" t="s">
        <v>13405</v>
      </c>
      <c r="C4856" s="14" t="s">
        <v>657</v>
      </c>
      <c r="D4856">
        <v>541611</v>
      </c>
      <c r="E4856" s="14" t="s">
        <v>28</v>
      </c>
      <c r="F4856">
        <v>54</v>
      </c>
      <c r="G4856" s="21">
        <v>40759</v>
      </c>
      <c r="H4856">
        <v>2011</v>
      </c>
      <c r="I4856">
        <v>14</v>
      </c>
      <c r="J4856" s="14" t="s">
        <v>673</v>
      </c>
      <c r="K4856">
        <v>0</v>
      </c>
      <c r="L4856" s="14" t="s">
        <v>13406</v>
      </c>
      <c r="M4856" s="14" t="s">
        <v>700</v>
      </c>
      <c r="N4856" s="14" t="s">
        <v>701</v>
      </c>
      <c r="O4856" s="14" t="s">
        <v>1043</v>
      </c>
      <c r="P4856">
        <v>1</v>
      </c>
      <c r="Q4856">
        <v>7394820649546</v>
      </c>
      <c r="R4856">
        <v>6031341780010001</v>
      </c>
    </row>
    <row r="4857" spans="1:18" x14ac:dyDescent="0.3">
      <c r="A4857" s="14" t="s">
        <v>13407</v>
      </c>
      <c r="B4857" s="14" t="s">
        <v>13407</v>
      </c>
      <c r="C4857" s="14" t="s">
        <v>656</v>
      </c>
      <c r="D4857">
        <v>621330</v>
      </c>
      <c r="E4857" s="14" t="s">
        <v>24</v>
      </c>
      <c r="F4857">
        <v>62</v>
      </c>
      <c r="G4857" s="21">
        <v>46023</v>
      </c>
      <c r="H4857">
        <v>2026</v>
      </c>
      <c r="I4857">
        <v>0</v>
      </c>
      <c r="J4857" s="14" t="s">
        <v>676</v>
      </c>
      <c r="K4857">
        <v>0</v>
      </c>
      <c r="L4857" s="14" t="s">
        <v>13408</v>
      </c>
      <c r="M4857" s="14" t="s">
        <v>700</v>
      </c>
      <c r="N4857" s="14" t="s">
        <v>701</v>
      </c>
      <c r="O4857" s="14" t="s">
        <v>714</v>
      </c>
      <c r="P4857">
        <v>1</v>
      </c>
      <c r="Q4857">
        <v>8943130812098</v>
      </c>
      <c r="R4857">
        <v>6062488630010001</v>
      </c>
    </row>
    <row r="4858" spans="1:18" x14ac:dyDescent="0.3">
      <c r="A4858" s="14" t="s">
        <v>13409</v>
      </c>
      <c r="B4858" s="14" t="s">
        <v>13410</v>
      </c>
      <c r="C4858" s="14" t="s">
        <v>657</v>
      </c>
      <c r="D4858">
        <v>459999</v>
      </c>
      <c r="E4858" s="14" t="s">
        <v>27</v>
      </c>
      <c r="F4858">
        <v>45</v>
      </c>
      <c r="G4858" s="21">
        <v>42050</v>
      </c>
      <c r="H4858">
        <v>2015</v>
      </c>
      <c r="I4858">
        <v>11</v>
      </c>
      <c r="J4858" s="14" t="s">
        <v>673</v>
      </c>
      <c r="K4858">
        <v>0</v>
      </c>
      <c r="L4858" s="14" t="s">
        <v>13411</v>
      </c>
      <c r="M4858" s="14" t="s">
        <v>700</v>
      </c>
      <c r="N4858" s="14" t="s">
        <v>701</v>
      </c>
      <c r="O4858" s="14" t="s">
        <v>868</v>
      </c>
      <c r="P4858">
        <v>1</v>
      </c>
      <c r="Q4858">
        <v>7804390692604</v>
      </c>
      <c r="R4858">
        <v>6034782470010001</v>
      </c>
    </row>
    <row r="4859" spans="1:18" x14ac:dyDescent="0.3">
      <c r="A4859" s="14" t="s">
        <v>13412</v>
      </c>
      <c r="B4859" s="14" t="s">
        <v>13412</v>
      </c>
      <c r="C4859" s="14" t="s">
        <v>658</v>
      </c>
      <c r="D4859">
        <v>541611</v>
      </c>
      <c r="E4859" s="14" t="s">
        <v>28</v>
      </c>
      <c r="F4859">
        <v>54</v>
      </c>
      <c r="G4859" s="21">
        <v>43187</v>
      </c>
      <c r="H4859">
        <v>2018</v>
      </c>
      <c r="I4859">
        <v>8</v>
      </c>
      <c r="J4859" s="14" t="s">
        <v>674</v>
      </c>
      <c r="K4859">
        <v>0</v>
      </c>
      <c r="L4859" s="14" t="s">
        <v>4875</v>
      </c>
      <c r="M4859" s="14" t="s">
        <v>700</v>
      </c>
      <c r="N4859" s="14" t="s">
        <v>701</v>
      </c>
      <c r="O4859" s="14" t="s">
        <v>741</v>
      </c>
      <c r="P4859">
        <v>1</v>
      </c>
      <c r="Q4859">
        <v>8245440738570</v>
      </c>
      <c r="R4859">
        <v>6042703570010001</v>
      </c>
    </row>
    <row r="4860" spans="1:18" x14ac:dyDescent="0.3">
      <c r="A4860" s="14" t="s">
        <v>13413</v>
      </c>
      <c r="B4860" s="14" t="s">
        <v>13414</v>
      </c>
      <c r="C4860" s="14" t="s">
        <v>655</v>
      </c>
      <c r="D4860">
        <v>423940</v>
      </c>
      <c r="E4860" s="14" t="s">
        <v>153</v>
      </c>
      <c r="F4860">
        <v>42</v>
      </c>
      <c r="G4860" s="21">
        <v>33817</v>
      </c>
      <c r="H4860">
        <v>1992</v>
      </c>
      <c r="I4860">
        <v>34</v>
      </c>
      <c r="J4860" s="14" t="s">
        <v>675</v>
      </c>
      <c r="K4860">
        <v>0</v>
      </c>
      <c r="L4860" s="14" t="s">
        <v>13415</v>
      </c>
      <c r="M4860" s="14" t="s">
        <v>2149</v>
      </c>
      <c r="N4860" s="14" t="s">
        <v>910</v>
      </c>
      <c r="O4860" s="14" t="s">
        <v>2431</v>
      </c>
      <c r="P4860">
        <v>0</v>
      </c>
      <c r="Q4860">
        <v>1476150149571</v>
      </c>
      <c r="R4860">
        <v>6012344540010001</v>
      </c>
    </row>
    <row r="4861" spans="1:18" x14ac:dyDescent="0.3">
      <c r="A4861" s="14" t="s">
        <v>13416</v>
      </c>
      <c r="B4861" s="14" t="s">
        <v>13416</v>
      </c>
      <c r="C4861" s="14" t="s">
        <v>657</v>
      </c>
      <c r="D4861">
        <v>541330</v>
      </c>
      <c r="E4861" s="14" t="s">
        <v>58</v>
      </c>
      <c r="F4861">
        <v>54</v>
      </c>
      <c r="G4861" s="21">
        <v>40575</v>
      </c>
      <c r="H4861">
        <v>2011</v>
      </c>
      <c r="I4861">
        <v>15</v>
      </c>
      <c r="J4861" s="14" t="s">
        <v>673</v>
      </c>
      <c r="K4861">
        <v>0</v>
      </c>
      <c r="L4861" s="14" t="s">
        <v>13417</v>
      </c>
      <c r="M4861" s="14" t="s">
        <v>700</v>
      </c>
      <c r="N4861" s="14" t="s">
        <v>701</v>
      </c>
      <c r="O4861" s="14" t="s">
        <v>777</v>
      </c>
      <c r="P4861">
        <v>1</v>
      </c>
      <c r="Q4861">
        <v>7332930642922</v>
      </c>
      <c r="R4861">
        <v>6030742800010001</v>
      </c>
    </row>
    <row r="4862" spans="1:18" x14ac:dyDescent="0.3">
      <c r="A4862" s="14" t="s">
        <v>13418</v>
      </c>
      <c r="B4862" s="14" t="s">
        <v>13418</v>
      </c>
      <c r="C4862" s="14" t="s">
        <v>656</v>
      </c>
      <c r="D4862">
        <v>621399</v>
      </c>
      <c r="E4862" s="14" t="s">
        <v>36</v>
      </c>
      <c r="F4862">
        <v>62</v>
      </c>
      <c r="G4862" s="21">
        <v>45260</v>
      </c>
      <c r="H4862">
        <v>2023</v>
      </c>
      <c r="I4862">
        <v>2</v>
      </c>
      <c r="J4862" s="14" t="s">
        <v>672</v>
      </c>
      <c r="K4862">
        <v>0</v>
      </c>
      <c r="L4862" s="14" t="s">
        <v>13419</v>
      </c>
      <c r="M4862" s="14" t="s">
        <v>862</v>
      </c>
      <c r="N4862" s="14" t="s">
        <v>701</v>
      </c>
      <c r="O4862" s="14" t="s">
        <v>1546</v>
      </c>
      <c r="P4862">
        <v>0</v>
      </c>
      <c r="Q4862">
        <v>8725000788984</v>
      </c>
      <c r="R4862">
        <v>6048106690010002</v>
      </c>
    </row>
    <row r="4863" spans="1:18" x14ac:dyDescent="0.3">
      <c r="A4863" s="14" t="s">
        <v>13418</v>
      </c>
      <c r="B4863" s="14" t="s">
        <v>13420</v>
      </c>
      <c r="C4863" s="14" t="s">
        <v>656</v>
      </c>
      <c r="D4863">
        <v>621111</v>
      </c>
      <c r="E4863" s="14" t="s">
        <v>59</v>
      </c>
      <c r="F4863">
        <v>62</v>
      </c>
      <c r="G4863" s="21">
        <v>45303</v>
      </c>
      <c r="H4863">
        <v>2024</v>
      </c>
      <c r="I4863">
        <v>2</v>
      </c>
      <c r="J4863" s="14" t="s">
        <v>672</v>
      </c>
      <c r="K4863">
        <v>0</v>
      </c>
      <c r="L4863" s="14" t="s">
        <v>13421</v>
      </c>
      <c r="M4863" s="14" t="s">
        <v>700</v>
      </c>
      <c r="N4863" s="14" t="s">
        <v>701</v>
      </c>
      <c r="O4863" s="14" t="s">
        <v>702</v>
      </c>
      <c r="P4863">
        <v>1</v>
      </c>
      <c r="Q4863">
        <v>8725000790000</v>
      </c>
      <c r="R4863">
        <v>6048106690010001</v>
      </c>
    </row>
    <row r="4864" spans="1:18" x14ac:dyDescent="0.3">
      <c r="A4864" s="14" t="s">
        <v>13422</v>
      </c>
      <c r="B4864" s="14" t="s">
        <v>13422</v>
      </c>
      <c r="C4864" s="14" t="s">
        <v>662</v>
      </c>
      <c r="D4864">
        <v>621111</v>
      </c>
      <c r="E4864" s="14" t="s">
        <v>59</v>
      </c>
      <c r="F4864">
        <v>62</v>
      </c>
      <c r="G4864" s="21">
        <v>41275</v>
      </c>
      <c r="H4864">
        <v>2013</v>
      </c>
      <c r="I4864">
        <v>13</v>
      </c>
      <c r="J4864" s="14" t="s">
        <v>673</v>
      </c>
      <c r="K4864">
        <v>0</v>
      </c>
      <c r="L4864" s="14" t="s">
        <v>6876</v>
      </c>
      <c r="M4864" s="14" t="s">
        <v>700</v>
      </c>
      <c r="N4864" s="14" t="s">
        <v>701</v>
      </c>
      <c r="O4864" s="14" t="s">
        <v>714</v>
      </c>
      <c r="P4864">
        <v>1</v>
      </c>
      <c r="Q4864">
        <v>7544710665372</v>
      </c>
      <c r="R4864">
        <v>6032607180010001</v>
      </c>
    </row>
    <row r="4865" spans="1:18" x14ac:dyDescent="0.3">
      <c r="A4865" s="14" t="s">
        <v>13423</v>
      </c>
      <c r="B4865" s="14" t="s">
        <v>13423</v>
      </c>
      <c r="C4865" s="14" t="s">
        <v>655</v>
      </c>
      <c r="D4865">
        <v>711110</v>
      </c>
      <c r="E4865" s="14" t="s">
        <v>149</v>
      </c>
      <c r="F4865">
        <v>71</v>
      </c>
      <c r="G4865" s="21">
        <v>32143</v>
      </c>
      <c r="H4865">
        <v>1988</v>
      </c>
      <c r="I4865">
        <v>38</v>
      </c>
      <c r="J4865" s="14" t="s">
        <v>675</v>
      </c>
      <c r="K4865">
        <v>0</v>
      </c>
      <c r="L4865" s="14" t="s">
        <v>13424</v>
      </c>
      <c r="M4865" s="14" t="s">
        <v>700</v>
      </c>
      <c r="N4865" s="14" t="s">
        <v>701</v>
      </c>
      <c r="O4865" s="14" t="s">
        <v>847</v>
      </c>
      <c r="P4865">
        <v>1</v>
      </c>
      <c r="Q4865">
        <v>973710097899</v>
      </c>
      <c r="R4865">
        <v>6012010860010001</v>
      </c>
    </row>
    <row r="4866" spans="1:18" x14ac:dyDescent="0.3">
      <c r="A4866" s="14" t="s">
        <v>13425</v>
      </c>
      <c r="B4866" s="14" t="s">
        <v>13425</v>
      </c>
      <c r="C4866" s="14" t="s">
        <v>657</v>
      </c>
      <c r="D4866">
        <v>541921</v>
      </c>
      <c r="E4866" s="14" t="s">
        <v>73</v>
      </c>
      <c r="F4866">
        <v>54</v>
      </c>
      <c r="G4866" s="21">
        <v>41361</v>
      </c>
      <c r="H4866">
        <v>2013</v>
      </c>
      <c r="I4866">
        <v>13</v>
      </c>
      <c r="J4866" s="14" t="s">
        <v>673</v>
      </c>
      <c r="K4866">
        <v>0</v>
      </c>
      <c r="L4866" s="14" t="s">
        <v>13426</v>
      </c>
      <c r="M4866" s="14" t="s">
        <v>700</v>
      </c>
      <c r="N4866" s="14" t="s">
        <v>701</v>
      </c>
      <c r="O4866" s="14" t="s">
        <v>817</v>
      </c>
      <c r="P4866">
        <v>1</v>
      </c>
      <c r="Q4866">
        <v>7604730671734</v>
      </c>
      <c r="R4866">
        <v>6032934590010001</v>
      </c>
    </row>
    <row r="4867" spans="1:18" x14ac:dyDescent="0.3">
      <c r="A4867" s="14" t="s">
        <v>13427</v>
      </c>
      <c r="B4867" s="14" t="s">
        <v>13428</v>
      </c>
      <c r="C4867" s="14" t="s">
        <v>655</v>
      </c>
      <c r="D4867">
        <v>812112</v>
      </c>
      <c r="E4867" s="14" t="s">
        <v>37</v>
      </c>
      <c r="F4867">
        <v>81</v>
      </c>
      <c r="G4867" s="21">
        <v>40179</v>
      </c>
      <c r="H4867">
        <v>2010</v>
      </c>
      <c r="I4867">
        <v>16</v>
      </c>
      <c r="J4867" s="14" t="s">
        <v>673</v>
      </c>
      <c r="K4867">
        <v>0</v>
      </c>
      <c r="L4867" s="14" t="s">
        <v>13429</v>
      </c>
      <c r="M4867" s="14" t="s">
        <v>700</v>
      </c>
      <c r="N4867" s="14" t="s">
        <v>701</v>
      </c>
      <c r="O4867" s="14" t="s">
        <v>893</v>
      </c>
      <c r="P4867">
        <v>1</v>
      </c>
      <c r="Q4867">
        <v>7270620636269</v>
      </c>
      <c r="R4867">
        <v>6029791440010001</v>
      </c>
    </row>
    <row r="4868" spans="1:18" x14ac:dyDescent="0.3">
      <c r="A4868" s="14" t="s">
        <v>13430</v>
      </c>
      <c r="B4868" s="14" t="s">
        <v>13431</v>
      </c>
      <c r="C4868" s="14" t="s">
        <v>656</v>
      </c>
      <c r="D4868">
        <v>611699</v>
      </c>
      <c r="E4868" s="14" t="s">
        <v>64</v>
      </c>
      <c r="F4868">
        <v>61</v>
      </c>
      <c r="G4868" s="21">
        <v>43679</v>
      </c>
      <c r="H4868">
        <v>2019</v>
      </c>
      <c r="I4868">
        <v>7</v>
      </c>
      <c r="J4868" s="14" t="s">
        <v>674</v>
      </c>
      <c r="K4868">
        <v>0</v>
      </c>
      <c r="L4868" s="14" t="s">
        <v>12079</v>
      </c>
      <c r="M4868" s="14" t="s">
        <v>700</v>
      </c>
      <c r="N4868" s="14" t="s">
        <v>701</v>
      </c>
      <c r="O4868" s="14" t="s">
        <v>757</v>
      </c>
      <c r="P4868">
        <v>1</v>
      </c>
      <c r="Q4868">
        <v>8415490756352</v>
      </c>
      <c r="R4868">
        <v>6044903170010001</v>
      </c>
    </row>
    <row r="4869" spans="1:18" x14ac:dyDescent="0.3">
      <c r="A4869" s="14" t="s">
        <v>13432</v>
      </c>
      <c r="B4869" s="14" t="s">
        <v>13432</v>
      </c>
      <c r="C4869" s="14" t="s">
        <v>656</v>
      </c>
      <c r="D4869">
        <v>621210</v>
      </c>
      <c r="E4869" s="14" t="s">
        <v>81</v>
      </c>
      <c r="F4869">
        <v>62</v>
      </c>
      <c r="G4869" s="21">
        <v>46153</v>
      </c>
      <c r="H4869">
        <v>2026</v>
      </c>
      <c r="I4869">
        <v>0</v>
      </c>
      <c r="J4869" s="14" t="s">
        <v>676</v>
      </c>
      <c r="K4869">
        <v>0</v>
      </c>
      <c r="L4869" s="14" t="s">
        <v>13433</v>
      </c>
      <c r="M4869" s="14" t="s">
        <v>700</v>
      </c>
      <c r="N4869" s="14" t="s">
        <v>701</v>
      </c>
      <c r="O4869" s="14" t="s">
        <v>714</v>
      </c>
      <c r="P4869">
        <v>1</v>
      </c>
      <c r="Q4869">
        <v>8919580809647</v>
      </c>
      <c r="R4869">
        <v>6061407310010001</v>
      </c>
    </row>
    <row r="4870" spans="1:18" x14ac:dyDescent="0.3">
      <c r="A4870" s="14" t="s">
        <v>13434</v>
      </c>
      <c r="B4870" s="14" t="s">
        <v>13435</v>
      </c>
      <c r="C4870" s="14" t="s">
        <v>654</v>
      </c>
      <c r="D4870">
        <v>812112</v>
      </c>
      <c r="E4870" s="14" t="s">
        <v>37</v>
      </c>
      <c r="F4870">
        <v>81</v>
      </c>
      <c r="G4870" s="21">
        <v>46000</v>
      </c>
      <c r="H4870">
        <v>2025</v>
      </c>
      <c r="I4870">
        <v>0</v>
      </c>
      <c r="J4870" s="14" t="s">
        <v>676</v>
      </c>
      <c r="K4870">
        <v>0</v>
      </c>
      <c r="L4870" s="14" t="s">
        <v>13436</v>
      </c>
      <c r="M4870" s="14" t="s">
        <v>974</v>
      </c>
      <c r="N4870" s="14" t="s">
        <v>701</v>
      </c>
      <c r="O4870" s="14" t="s">
        <v>3080</v>
      </c>
      <c r="P4870">
        <v>0</v>
      </c>
      <c r="Q4870">
        <v>8881720805551</v>
      </c>
      <c r="R4870">
        <v>605265285</v>
      </c>
    </row>
    <row r="4871" spans="1:18" x14ac:dyDescent="0.3">
      <c r="A4871" s="14" t="s">
        <v>13437</v>
      </c>
      <c r="B4871" s="14" t="s">
        <v>13438</v>
      </c>
      <c r="C4871" s="14" t="s">
        <v>657</v>
      </c>
      <c r="D4871">
        <v>541611</v>
      </c>
      <c r="E4871" s="14" t="s">
        <v>28</v>
      </c>
      <c r="F4871">
        <v>54</v>
      </c>
      <c r="G4871" s="21">
        <v>40014</v>
      </c>
      <c r="H4871">
        <v>2009</v>
      </c>
      <c r="I4871">
        <v>17</v>
      </c>
      <c r="J4871" s="14" t="s">
        <v>673</v>
      </c>
      <c r="K4871">
        <v>0</v>
      </c>
      <c r="L4871" s="14" t="s">
        <v>13439</v>
      </c>
      <c r="M4871" s="14" t="s">
        <v>700</v>
      </c>
      <c r="N4871" s="14" t="s">
        <v>701</v>
      </c>
      <c r="O4871" s="14" t="s">
        <v>868</v>
      </c>
      <c r="P4871">
        <v>1</v>
      </c>
      <c r="Q4871">
        <v>7185120627198</v>
      </c>
      <c r="R4871">
        <v>6029252530010001</v>
      </c>
    </row>
    <row r="4872" spans="1:18" x14ac:dyDescent="0.3">
      <c r="A4872" s="14" t="s">
        <v>13440</v>
      </c>
      <c r="B4872" s="14" t="s">
        <v>13440</v>
      </c>
      <c r="C4872" s="14" t="s">
        <v>655</v>
      </c>
      <c r="D4872">
        <v>621210</v>
      </c>
      <c r="E4872" s="14" t="s">
        <v>81</v>
      </c>
      <c r="F4872">
        <v>62</v>
      </c>
      <c r="G4872" s="21">
        <v>40210</v>
      </c>
      <c r="H4872">
        <v>2010</v>
      </c>
      <c r="I4872">
        <v>16</v>
      </c>
      <c r="J4872" s="14" t="s">
        <v>673</v>
      </c>
      <c r="K4872">
        <v>0</v>
      </c>
      <c r="L4872" s="14" t="s">
        <v>13441</v>
      </c>
      <c r="M4872" s="14" t="s">
        <v>700</v>
      </c>
      <c r="N4872" s="14" t="s">
        <v>701</v>
      </c>
      <c r="O4872" s="14" t="s">
        <v>702</v>
      </c>
      <c r="P4872">
        <v>1</v>
      </c>
      <c r="Q4872">
        <v>7242390633239</v>
      </c>
      <c r="R4872">
        <v>6029831490010001</v>
      </c>
    </row>
    <row r="4873" spans="1:18" x14ac:dyDescent="0.3">
      <c r="A4873" s="14" t="s">
        <v>13442</v>
      </c>
      <c r="B4873" s="14" t="s">
        <v>13442</v>
      </c>
      <c r="C4873" s="14" t="s">
        <v>656</v>
      </c>
      <c r="D4873">
        <v>722310</v>
      </c>
      <c r="E4873" s="14" t="s">
        <v>125</v>
      </c>
      <c r="F4873">
        <v>72</v>
      </c>
      <c r="G4873" s="21">
        <v>44715</v>
      </c>
      <c r="H4873">
        <v>2022</v>
      </c>
      <c r="I4873">
        <v>4</v>
      </c>
      <c r="J4873" s="14" t="s">
        <v>672</v>
      </c>
      <c r="K4873">
        <v>0</v>
      </c>
      <c r="L4873" s="14" t="s">
        <v>13443</v>
      </c>
      <c r="M4873" s="14" t="s">
        <v>700</v>
      </c>
      <c r="N4873" s="14" t="s">
        <v>701</v>
      </c>
      <c r="O4873" s="14" t="s">
        <v>799</v>
      </c>
      <c r="P4873">
        <v>1</v>
      </c>
      <c r="Q4873">
        <v>8717450788165</v>
      </c>
      <c r="R4873">
        <v>6049057110010001</v>
      </c>
    </row>
    <row r="4874" spans="1:18" x14ac:dyDescent="0.3">
      <c r="A4874" s="14" t="s">
        <v>13444</v>
      </c>
      <c r="B4874" s="14" t="s">
        <v>13444</v>
      </c>
      <c r="C4874" s="14" t="s">
        <v>655</v>
      </c>
      <c r="D4874">
        <v>561320</v>
      </c>
      <c r="E4874" s="14" t="s">
        <v>85</v>
      </c>
      <c r="F4874">
        <v>56</v>
      </c>
      <c r="G4874" s="21">
        <v>30901</v>
      </c>
      <c r="H4874">
        <v>1984</v>
      </c>
      <c r="I4874">
        <v>41</v>
      </c>
      <c r="J4874" s="14" t="s">
        <v>675</v>
      </c>
      <c r="K4874">
        <v>0</v>
      </c>
      <c r="L4874" s="14" t="s">
        <v>13445</v>
      </c>
      <c r="M4874" s="14" t="s">
        <v>700</v>
      </c>
      <c r="N4874" s="14" t="s">
        <v>701</v>
      </c>
      <c r="O4874" s="14" t="s">
        <v>1043</v>
      </c>
      <c r="P4874">
        <v>1</v>
      </c>
      <c r="Q4874">
        <v>419460049546</v>
      </c>
      <c r="R4874">
        <v>6005421270010001</v>
      </c>
    </row>
    <row r="4875" spans="1:18" x14ac:dyDescent="0.3">
      <c r="A4875" s="14" t="s">
        <v>13446</v>
      </c>
      <c r="B4875" s="14" t="s">
        <v>13446</v>
      </c>
      <c r="C4875" s="14" t="s">
        <v>656</v>
      </c>
      <c r="D4875">
        <v>624190</v>
      </c>
      <c r="E4875" s="14" t="s">
        <v>54</v>
      </c>
      <c r="F4875">
        <v>62</v>
      </c>
      <c r="G4875" s="21">
        <v>44048</v>
      </c>
      <c r="H4875">
        <v>2020</v>
      </c>
      <c r="I4875">
        <v>5</v>
      </c>
      <c r="J4875" s="14" t="s">
        <v>672</v>
      </c>
      <c r="K4875">
        <v>0</v>
      </c>
      <c r="L4875" s="14" t="s">
        <v>13447</v>
      </c>
      <c r="M4875" s="14" t="s">
        <v>700</v>
      </c>
      <c r="N4875" s="14" t="s">
        <v>701</v>
      </c>
      <c r="O4875" s="14" t="s">
        <v>702</v>
      </c>
      <c r="P4875">
        <v>1</v>
      </c>
      <c r="Q4875">
        <v>8495310764852</v>
      </c>
      <c r="R4875">
        <v>6046448990010001</v>
      </c>
    </row>
    <row r="4876" spans="1:18" x14ac:dyDescent="0.3">
      <c r="A4876" s="14" t="s">
        <v>13448</v>
      </c>
      <c r="B4876" s="14" t="s">
        <v>13448</v>
      </c>
      <c r="C4876" s="14" t="s">
        <v>655</v>
      </c>
      <c r="D4876">
        <v>236115</v>
      </c>
      <c r="E4876" s="14" t="s">
        <v>35</v>
      </c>
      <c r="F4876">
        <v>23</v>
      </c>
      <c r="G4876" s="21">
        <v>38718</v>
      </c>
      <c r="H4876">
        <v>2006</v>
      </c>
      <c r="I4876">
        <v>20</v>
      </c>
      <c r="J4876" s="14" t="s">
        <v>673</v>
      </c>
      <c r="K4876">
        <v>0</v>
      </c>
      <c r="L4876" s="14" t="s">
        <v>13449</v>
      </c>
      <c r="M4876" s="14" t="s">
        <v>2020</v>
      </c>
      <c r="N4876" s="14" t="s">
        <v>701</v>
      </c>
      <c r="O4876" s="14" t="s">
        <v>2021</v>
      </c>
      <c r="P4876">
        <v>0</v>
      </c>
      <c r="Q4876">
        <v>5878300594660</v>
      </c>
      <c r="R4876">
        <v>6003919310010002</v>
      </c>
    </row>
    <row r="4877" spans="1:18" x14ac:dyDescent="0.3">
      <c r="A4877" s="14" t="s">
        <v>13450</v>
      </c>
      <c r="B4877" s="14" t="s">
        <v>13451</v>
      </c>
      <c r="C4877" s="14" t="s">
        <v>656</v>
      </c>
      <c r="D4877">
        <v>541213</v>
      </c>
      <c r="E4877" s="14" t="s">
        <v>336</v>
      </c>
      <c r="F4877">
        <v>54</v>
      </c>
      <c r="G4877" s="21">
        <v>46055</v>
      </c>
      <c r="H4877">
        <v>2026</v>
      </c>
      <c r="I4877">
        <v>0</v>
      </c>
      <c r="J4877" s="14" t="s">
        <v>676</v>
      </c>
      <c r="K4877">
        <v>0</v>
      </c>
      <c r="L4877" s="14" t="s">
        <v>13452</v>
      </c>
      <c r="M4877" s="14" t="s">
        <v>700</v>
      </c>
      <c r="N4877" s="14" t="s">
        <v>701</v>
      </c>
      <c r="O4877" s="14" t="s">
        <v>717</v>
      </c>
      <c r="P4877">
        <v>1</v>
      </c>
      <c r="Q4877">
        <v>8896270807213</v>
      </c>
      <c r="R4877">
        <v>6060346770010001</v>
      </c>
    </row>
    <row r="4878" spans="1:18" x14ac:dyDescent="0.3">
      <c r="A4878" s="14" t="s">
        <v>13453</v>
      </c>
      <c r="B4878" s="14" t="s">
        <v>13454</v>
      </c>
      <c r="C4878" s="14" t="s">
        <v>656</v>
      </c>
      <c r="D4878">
        <v>541430</v>
      </c>
      <c r="E4878" s="14" t="s">
        <v>51</v>
      </c>
      <c r="F4878">
        <v>54</v>
      </c>
      <c r="G4878" s="21">
        <v>45016</v>
      </c>
      <c r="H4878">
        <v>2023</v>
      </c>
      <c r="I4878">
        <v>3</v>
      </c>
      <c r="J4878" s="14" t="s">
        <v>672</v>
      </c>
      <c r="K4878">
        <v>0</v>
      </c>
      <c r="L4878" s="14" t="s">
        <v>13455</v>
      </c>
      <c r="M4878" s="14" t="s">
        <v>700</v>
      </c>
      <c r="N4878" s="14" t="s">
        <v>701</v>
      </c>
      <c r="O4878" s="14" t="s">
        <v>868</v>
      </c>
      <c r="P4878">
        <v>1</v>
      </c>
      <c r="Q4878">
        <v>8674860783663</v>
      </c>
      <c r="R4878">
        <v>6050351970010001</v>
      </c>
    </row>
    <row r="4879" spans="1:18" x14ac:dyDescent="0.3">
      <c r="A4879" s="14" t="s">
        <v>13456</v>
      </c>
      <c r="B4879" s="14" t="s">
        <v>13457</v>
      </c>
      <c r="C4879" s="14" t="s">
        <v>657</v>
      </c>
      <c r="D4879">
        <v>458110</v>
      </c>
      <c r="E4879" s="14" t="s">
        <v>50</v>
      </c>
      <c r="F4879">
        <v>45</v>
      </c>
      <c r="G4879" s="21">
        <v>39083</v>
      </c>
      <c r="H4879">
        <v>2007</v>
      </c>
      <c r="I4879">
        <v>19</v>
      </c>
      <c r="J4879" s="14" t="s">
        <v>673</v>
      </c>
      <c r="K4879">
        <v>0</v>
      </c>
      <c r="L4879" s="14" t="s">
        <v>13458</v>
      </c>
      <c r="M4879" s="14" t="s">
        <v>700</v>
      </c>
      <c r="N4879" s="14" t="s">
        <v>701</v>
      </c>
      <c r="O4879" s="14" t="s">
        <v>799</v>
      </c>
      <c r="P4879">
        <v>1</v>
      </c>
      <c r="Q4879">
        <v>5948650602166</v>
      </c>
      <c r="R4879">
        <v>6026409130010001</v>
      </c>
    </row>
    <row r="4880" spans="1:18" x14ac:dyDescent="0.3">
      <c r="A4880" s="14" t="s">
        <v>13459</v>
      </c>
      <c r="B4880" s="14" t="s">
        <v>13459</v>
      </c>
      <c r="C4880" s="14" t="s">
        <v>657</v>
      </c>
      <c r="D4880">
        <v>531311</v>
      </c>
      <c r="E4880" s="14" t="s">
        <v>47</v>
      </c>
      <c r="F4880">
        <v>53</v>
      </c>
      <c r="G4880" s="21">
        <v>45611</v>
      </c>
      <c r="H4880">
        <v>2024</v>
      </c>
      <c r="I4880">
        <v>1</v>
      </c>
      <c r="J4880" s="14" t="s">
        <v>672</v>
      </c>
      <c r="K4880">
        <v>0</v>
      </c>
      <c r="L4880" s="14" t="s">
        <v>13460</v>
      </c>
      <c r="M4880" s="14" t="s">
        <v>2180</v>
      </c>
      <c r="N4880" s="14" t="s">
        <v>701</v>
      </c>
      <c r="O4880" s="14" t="s">
        <v>2181</v>
      </c>
      <c r="P4880">
        <v>0</v>
      </c>
      <c r="Q4880">
        <v>8791610796067</v>
      </c>
      <c r="R4880">
        <v>6048503750010001</v>
      </c>
    </row>
    <row r="4881" spans="1:18" x14ac:dyDescent="0.3">
      <c r="A4881" s="14" t="s">
        <v>13461</v>
      </c>
      <c r="B4881" s="14" t="s">
        <v>13461</v>
      </c>
      <c r="C4881" s="14" t="s">
        <v>658</v>
      </c>
      <c r="D4881">
        <v>459999</v>
      </c>
      <c r="E4881" s="14" t="s">
        <v>27</v>
      </c>
      <c r="F4881">
        <v>45</v>
      </c>
      <c r="G4881" s="21">
        <v>43411</v>
      </c>
      <c r="H4881">
        <v>2018</v>
      </c>
      <c r="I4881">
        <v>7</v>
      </c>
      <c r="J4881" s="14" t="s">
        <v>674</v>
      </c>
      <c r="K4881">
        <v>0</v>
      </c>
      <c r="L4881" s="14" t="s">
        <v>13462</v>
      </c>
      <c r="M4881" s="14" t="s">
        <v>700</v>
      </c>
      <c r="N4881" s="14" t="s">
        <v>701</v>
      </c>
      <c r="O4881" s="14" t="s">
        <v>720</v>
      </c>
      <c r="P4881">
        <v>1</v>
      </c>
      <c r="Q4881">
        <v>8299410744210</v>
      </c>
      <c r="R4881">
        <v>6032646790010001</v>
      </c>
    </row>
    <row r="4882" spans="1:18" x14ac:dyDescent="0.3">
      <c r="A4882" s="14" t="s">
        <v>13463</v>
      </c>
      <c r="B4882" s="14" t="s">
        <v>13464</v>
      </c>
      <c r="C4882" s="14" t="s">
        <v>658</v>
      </c>
      <c r="D4882">
        <v>621210</v>
      </c>
      <c r="E4882" s="14" t="s">
        <v>81</v>
      </c>
      <c r="F4882">
        <v>62</v>
      </c>
      <c r="G4882" s="21">
        <v>43101</v>
      </c>
      <c r="H4882">
        <v>2018</v>
      </c>
      <c r="I4882">
        <v>8</v>
      </c>
      <c r="J4882" s="14" t="s">
        <v>674</v>
      </c>
      <c r="K4882">
        <v>0</v>
      </c>
      <c r="L4882" s="14" t="s">
        <v>13465</v>
      </c>
      <c r="M4882" s="14" t="s">
        <v>700</v>
      </c>
      <c r="N4882" s="14" t="s">
        <v>701</v>
      </c>
      <c r="O4882" s="14" t="s">
        <v>847</v>
      </c>
      <c r="P4882">
        <v>1</v>
      </c>
      <c r="Q4882">
        <v>8214220735297</v>
      </c>
      <c r="R4882">
        <v>6042026230010001</v>
      </c>
    </row>
    <row r="4883" spans="1:18" x14ac:dyDescent="0.3">
      <c r="A4883" s="14" t="s">
        <v>13466</v>
      </c>
      <c r="B4883" s="14" t="s">
        <v>13466</v>
      </c>
      <c r="C4883" s="14" t="s">
        <v>658</v>
      </c>
      <c r="D4883">
        <v>423730</v>
      </c>
      <c r="E4883" s="14" t="s">
        <v>444</v>
      </c>
      <c r="F4883">
        <v>42</v>
      </c>
      <c r="G4883" s="21">
        <v>43285</v>
      </c>
      <c r="H4883">
        <v>2018</v>
      </c>
      <c r="I4883">
        <v>8</v>
      </c>
      <c r="J4883" s="14" t="s">
        <v>674</v>
      </c>
      <c r="K4883">
        <v>0</v>
      </c>
      <c r="L4883" s="14" t="s">
        <v>13467</v>
      </c>
      <c r="M4883" s="14" t="s">
        <v>764</v>
      </c>
      <c r="N4883" s="14" t="s">
        <v>701</v>
      </c>
      <c r="O4883" s="14" t="s">
        <v>1322</v>
      </c>
      <c r="P4883">
        <v>0</v>
      </c>
      <c r="Q4883">
        <v>8319420746299</v>
      </c>
      <c r="R4883">
        <v>6042278020010001</v>
      </c>
    </row>
    <row r="4884" spans="1:18" x14ac:dyDescent="0.3">
      <c r="A4884" s="14" t="s">
        <v>13468</v>
      </c>
      <c r="B4884" s="14" t="s">
        <v>13468</v>
      </c>
      <c r="C4884" s="14" t="s">
        <v>655</v>
      </c>
      <c r="D4884">
        <v>517111</v>
      </c>
      <c r="E4884" s="14" t="s">
        <v>124</v>
      </c>
      <c r="F4884">
        <v>51</v>
      </c>
      <c r="G4884" s="21">
        <v>36831</v>
      </c>
      <c r="H4884">
        <v>2000</v>
      </c>
      <c r="I4884">
        <v>25</v>
      </c>
      <c r="J4884" s="14" t="s">
        <v>675</v>
      </c>
      <c r="K4884">
        <v>0</v>
      </c>
      <c r="L4884" s="14" t="s">
        <v>13469</v>
      </c>
      <c r="M4884" s="14" t="s">
        <v>1473</v>
      </c>
      <c r="N4884" s="14" t="s">
        <v>1474</v>
      </c>
      <c r="O4884" s="14" t="s">
        <v>3241</v>
      </c>
      <c r="P4884">
        <v>0</v>
      </c>
      <c r="Q4884">
        <v>5402740543809</v>
      </c>
      <c r="R4884">
        <v>6020549720010001</v>
      </c>
    </row>
    <row r="4885" spans="1:18" x14ac:dyDescent="0.3">
      <c r="A4885" s="14" t="s">
        <v>13470</v>
      </c>
      <c r="B4885" s="14" t="s">
        <v>13470</v>
      </c>
      <c r="C4885" s="14" t="s">
        <v>657</v>
      </c>
      <c r="D4885">
        <v>517121</v>
      </c>
      <c r="E4885" s="14" t="s">
        <v>188</v>
      </c>
      <c r="F4885">
        <v>51</v>
      </c>
      <c r="G4885" s="21">
        <v>40664</v>
      </c>
      <c r="H4885">
        <v>2011</v>
      </c>
      <c r="I4885">
        <v>15</v>
      </c>
      <c r="J4885" s="14" t="s">
        <v>673</v>
      </c>
      <c r="K4885">
        <v>0</v>
      </c>
      <c r="L4885" s="14" t="s">
        <v>13469</v>
      </c>
      <c r="M4885" s="14" t="s">
        <v>1473</v>
      </c>
      <c r="N4885" s="14" t="s">
        <v>1474</v>
      </c>
      <c r="O4885" s="14" t="s">
        <v>3241</v>
      </c>
      <c r="P4885">
        <v>0</v>
      </c>
      <c r="Q4885">
        <v>8183880732071</v>
      </c>
      <c r="R4885">
        <v>6031164280010001</v>
      </c>
    </row>
    <row r="4886" spans="1:18" x14ac:dyDescent="0.3">
      <c r="A4886" s="14" t="s">
        <v>13471</v>
      </c>
      <c r="B4886" s="14" t="s">
        <v>13472</v>
      </c>
      <c r="C4886" s="14" t="s">
        <v>654</v>
      </c>
      <c r="D4886">
        <v>485999</v>
      </c>
      <c r="E4886" s="14" t="s">
        <v>23</v>
      </c>
      <c r="F4886">
        <v>48</v>
      </c>
      <c r="G4886" s="21">
        <v>42867</v>
      </c>
      <c r="H4886">
        <v>2017</v>
      </c>
      <c r="I4886">
        <v>9</v>
      </c>
      <c r="J4886" s="14" t="s">
        <v>674</v>
      </c>
      <c r="K4886">
        <v>0</v>
      </c>
      <c r="L4886" s="14" t="s">
        <v>13473</v>
      </c>
      <c r="M4886" s="14" t="s">
        <v>700</v>
      </c>
      <c r="N4886" s="14" t="s">
        <v>701</v>
      </c>
      <c r="O4886" s="14" t="s">
        <v>707</v>
      </c>
      <c r="P4886">
        <v>1</v>
      </c>
      <c r="Q4886">
        <v>8086300721931</v>
      </c>
      <c r="R4886">
        <v>6041282440010001</v>
      </c>
    </row>
    <row r="4887" spans="1:18" x14ac:dyDescent="0.3">
      <c r="A4887" s="14" t="s">
        <v>13474</v>
      </c>
      <c r="B4887" s="14" t="s">
        <v>13475</v>
      </c>
      <c r="C4887" s="14" t="s">
        <v>654</v>
      </c>
      <c r="D4887">
        <v>721191</v>
      </c>
      <c r="E4887" s="14" t="s">
        <v>42</v>
      </c>
      <c r="F4887">
        <v>72</v>
      </c>
      <c r="G4887" s="21">
        <v>43826</v>
      </c>
      <c r="H4887">
        <v>2019</v>
      </c>
      <c r="I4887">
        <v>6</v>
      </c>
      <c r="J4887" s="14" t="s">
        <v>674</v>
      </c>
      <c r="K4887">
        <v>0</v>
      </c>
      <c r="L4887" s="14" t="s">
        <v>13476</v>
      </c>
      <c r="M4887" s="14" t="s">
        <v>700</v>
      </c>
      <c r="N4887" s="14" t="s">
        <v>701</v>
      </c>
      <c r="O4887" s="14" t="s">
        <v>732</v>
      </c>
      <c r="P4887">
        <v>1</v>
      </c>
      <c r="Q4887">
        <v>8450710760123</v>
      </c>
      <c r="R4887">
        <v>8450710845071</v>
      </c>
    </row>
    <row r="4888" spans="1:18" x14ac:dyDescent="0.3">
      <c r="A4888" s="14" t="s">
        <v>13477</v>
      </c>
      <c r="B4888" s="14" t="s">
        <v>13477</v>
      </c>
      <c r="C4888" s="14" t="s">
        <v>656</v>
      </c>
      <c r="D4888">
        <v>541618</v>
      </c>
      <c r="E4888" s="14" t="s">
        <v>56</v>
      </c>
      <c r="F4888">
        <v>54</v>
      </c>
      <c r="G4888" s="21">
        <v>45286</v>
      </c>
      <c r="H4888">
        <v>2023</v>
      </c>
      <c r="I4888">
        <v>2</v>
      </c>
      <c r="J4888" s="14" t="s">
        <v>672</v>
      </c>
      <c r="K4888">
        <v>0</v>
      </c>
      <c r="L4888" s="14" t="s">
        <v>13478</v>
      </c>
      <c r="M4888" s="14" t="s">
        <v>700</v>
      </c>
      <c r="N4888" s="14" t="s">
        <v>701</v>
      </c>
      <c r="O4888" s="14" t="s">
        <v>741</v>
      </c>
      <c r="P4888">
        <v>1</v>
      </c>
      <c r="Q4888">
        <v>8727610789278</v>
      </c>
      <c r="R4888">
        <v>6053778040010001</v>
      </c>
    </row>
    <row r="4889" spans="1:18" x14ac:dyDescent="0.3">
      <c r="A4889" s="14" t="s">
        <v>13479</v>
      </c>
      <c r="B4889" s="14" t="s">
        <v>13480</v>
      </c>
      <c r="C4889" s="14" t="s">
        <v>655</v>
      </c>
      <c r="D4889">
        <v>541613</v>
      </c>
      <c r="E4889" s="14" t="s">
        <v>53</v>
      </c>
      <c r="F4889">
        <v>54</v>
      </c>
      <c r="G4889" s="21">
        <v>44927</v>
      </c>
      <c r="H4889">
        <v>2023</v>
      </c>
      <c r="I4889">
        <v>3</v>
      </c>
      <c r="J4889" s="14" t="s">
        <v>672</v>
      </c>
      <c r="K4889">
        <v>0</v>
      </c>
      <c r="L4889" s="14" t="s">
        <v>13481</v>
      </c>
      <c r="M4889" s="14" t="s">
        <v>11347</v>
      </c>
      <c r="N4889" s="14" t="s">
        <v>5868</v>
      </c>
      <c r="O4889" s="14" t="s">
        <v>6530</v>
      </c>
      <c r="P4889">
        <v>0</v>
      </c>
      <c r="Q4889">
        <v>8668090782967</v>
      </c>
      <c r="R4889">
        <v>6046933840010001</v>
      </c>
    </row>
    <row r="4890" spans="1:18" x14ac:dyDescent="0.3">
      <c r="A4890" s="14" t="s">
        <v>13482</v>
      </c>
      <c r="B4890" s="14" t="s">
        <v>13482</v>
      </c>
      <c r="C4890" s="14" t="s">
        <v>658</v>
      </c>
      <c r="D4890">
        <v>236117</v>
      </c>
      <c r="E4890" s="14" t="s">
        <v>160</v>
      </c>
      <c r="F4890">
        <v>23</v>
      </c>
      <c r="G4890" s="21">
        <v>43709</v>
      </c>
      <c r="H4890">
        <v>2019</v>
      </c>
      <c r="I4890">
        <v>6</v>
      </c>
      <c r="J4890" s="14" t="s">
        <v>674</v>
      </c>
      <c r="K4890">
        <v>0</v>
      </c>
      <c r="L4890" s="14" t="s">
        <v>6153</v>
      </c>
      <c r="M4890" s="14" t="s">
        <v>700</v>
      </c>
      <c r="N4890" s="14" t="s">
        <v>701</v>
      </c>
      <c r="O4890" s="14" t="s">
        <v>795</v>
      </c>
      <c r="P4890">
        <v>1</v>
      </c>
      <c r="Q4890">
        <v>8393840754095</v>
      </c>
      <c r="R4890">
        <v>4044117160010001</v>
      </c>
    </row>
    <row r="4891" spans="1:18" x14ac:dyDescent="0.3">
      <c r="A4891" s="14" t="s">
        <v>13483</v>
      </c>
      <c r="B4891" s="14" t="s">
        <v>13483</v>
      </c>
      <c r="C4891" s="14" t="s">
        <v>655</v>
      </c>
      <c r="D4891">
        <v>541519</v>
      </c>
      <c r="E4891" s="14" t="s">
        <v>68</v>
      </c>
      <c r="F4891">
        <v>54</v>
      </c>
      <c r="G4891" s="21">
        <v>42736</v>
      </c>
      <c r="H4891">
        <v>2017</v>
      </c>
      <c r="I4891">
        <v>9</v>
      </c>
      <c r="J4891" s="14" t="s">
        <v>674</v>
      </c>
      <c r="K4891">
        <v>0</v>
      </c>
      <c r="L4891" s="14" t="s">
        <v>13484</v>
      </c>
      <c r="M4891" s="14" t="s">
        <v>13485</v>
      </c>
      <c r="N4891" s="14" t="s">
        <v>701</v>
      </c>
      <c r="O4891" s="14" t="s">
        <v>13486</v>
      </c>
      <c r="P4891">
        <v>0</v>
      </c>
      <c r="Q4891">
        <v>8022840715327</v>
      </c>
      <c r="R4891">
        <v>6020871800010001</v>
      </c>
    </row>
    <row r="4892" spans="1:18" x14ac:dyDescent="0.3">
      <c r="A4892" s="14" t="s">
        <v>13487</v>
      </c>
      <c r="B4892" s="14" t="s">
        <v>13487</v>
      </c>
      <c r="C4892" s="14" t="s">
        <v>656</v>
      </c>
      <c r="D4892">
        <v>238210</v>
      </c>
      <c r="E4892" s="14" t="s">
        <v>32</v>
      </c>
      <c r="F4892">
        <v>23</v>
      </c>
      <c r="G4892" s="21">
        <v>45434</v>
      </c>
      <c r="H4892">
        <v>2024</v>
      </c>
      <c r="I4892">
        <v>2</v>
      </c>
      <c r="J4892" s="14" t="s">
        <v>672</v>
      </c>
      <c r="K4892">
        <v>0</v>
      </c>
      <c r="L4892" s="14" t="s">
        <v>13488</v>
      </c>
      <c r="M4892" s="14" t="s">
        <v>1003</v>
      </c>
      <c r="N4892" s="14" t="s">
        <v>701</v>
      </c>
      <c r="O4892" s="14" t="s">
        <v>9664</v>
      </c>
      <c r="P4892">
        <v>0</v>
      </c>
      <c r="Q4892">
        <v>8762350792956</v>
      </c>
      <c r="R4892">
        <v>6052967030010001</v>
      </c>
    </row>
    <row r="4893" spans="1:18" x14ac:dyDescent="0.3">
      <c r="A4893" s="14" t="s">
        <v>13489</v>
      </c>
      <c r="B4893" s="14" t="s">
        <v>13490</v>
      </c>
      <c r="C4893" s="14" t="s">
        <v>656</v>
      </c>
      <c r="D4893">
        <v>721199</v>
      </c>
      <c r="E4893" s="14" t="s">
        <v>25</v>
      </c>
      <c r="F4893">
        <v>72</v>
      </c>
      <c r="G4893" s="21">
        <v>45213</v>
      </c>
      <c r="H4893">
        <v>2023</v>
      </c>
      <c r="I4893">
        <v>2</v>
      </c>
      <c r="J4893" s="14" t="s">
        <v>672</v>
      </c>
      <c r="K4893">
        <v>0</v>
      </c>
      <c r="L4893" s="14" t="s">
        <v>13491</v>
      </c>
      <c r="M4893" s="14" t="s">
        <v>700</v>
      </c>
      <c r="N4893" s="14" t="s">
        <v>701</v>
      </c>
      <c r="O4893" s="14" t="s">
        <v>777</v>
      </c>
      <c r="P4893">
        <v>1</v>
      </c>
      <c r="Q4893">
        <v>8716090788023</v>
      </c>
      <c r="R4893">
        <v>6052177470010001</v>
      </c>
    </row>
    <row r="4894" spans="1:18" x14ac:dyDescent="0.3">
      <c r="A4894" s="14" t="s">
        <v>13492</v>
      </c>
      <c r="B4894" s="14" t="s">
        <v>13492</v>
      </c>
      <c r="C4894" s="14" t="s">
        <v>656</v>
      </c>
      <c r="D4894">
        <v>812990</v>
      </c>
      <c r="E4894" s="14" t="s">
        <v>21</v>
      </c>
      <c r="F4894">
        <v>81</v>
      </c>
      <c r="G4894" s="21">
        <v>43637</v>
      </c>
      <c r="H4894">
        <v>2019</v>
      </c>
      <c r="I4894">
        <v>7</v>
      </c>
      <c r="J4894" s="14" t="s">
        <v>674</v>
      </c>
      <c r="K4894">
        <v>0</v>
      </c>
      <c r="L4894" s="14" t="s">
        <v>13493</v>
      </c>
      <c r="M4894" s="14" t="s">
        <v>700</v>
      </c>
      <c r="N4894" s="14" t="s">
        <v>701</v>
      </c>
      <c r="O4894" s="14" t="s">
        <v>757</v>
      </c>
      <c r="P4894">
        <v>1</v>
      </c>
      <c r="Q4894">
        <v>8462810761398</v>
      </c>
      <c r="R4894">
        <v>6044730340010001</v>
      </c>
    </row>
    <row r="4895" spans="1:18" x14ac:dyDescent="0.3">
      <c r="A4895" s="14" t="s">
        <v>13494</v>
      </c>
      <c r="B4895" s="14" t="s">
        <v>13495</v>
      </c>
      <c r="C4895" s="14" t="s">
        <v>656</v>
      </c>
      <c r="D4895">
        <v>541990</v>
      </c>
      <c r="E4895" s="14" t="s">
        <v>30</v>
      </c>
      <c r="F4895">
        <v>54</v>
      </c>
      <c r="G4895" s="21">
        <v>44362</v>
      </c>
      <c r="H4895">
        <v>2021</v>
      </c>
      <c r="I4895">
        <v>5</v>
      </c>
      <c r="J4895" s="14" t="s">
        <v>672</v>
      </c>
      <c r="K4895">
        <v>0</v>
      </c>
      <c r="L4895" s="14" t="s">
        <v>13496</v>
      </c>
      <c r="M4895" s="14" t="s">
        <v>13497</v>
      </c>
      <c r="N4895" s="14" t="s">
        <v>6279</v>
      </c>
      <c r="O4895" s="14" t="s">
        <v>13498</v>
      </c>
      <c r="P4895">
        <v>0</v>
      </c>
      <c r="Q4895">
        <v>8542340769801</v>
      </c>
      <c r="R4895">
        <v>6040314350010001</v>
      </c>
    </row>
    <row r="4896" spans="1:18" x14ac:dyDescent="0.3">
      <c r="A4896" s="14" t="s">
        <v>13499</v>
      </c>
      <c r="B4896" s="14" t="s">
        <v>13500</v>
      </c>
      <c r="C4896" s="14" t="s">
        <v>655</v>
      </c>
      <c r="D4896">
        <v>541620</v>
      </c>
      <c r="E4896" s="14" t="s">
        <v>157</v>
      </c>
      <c r="F4896">
        <v>54</v>
      </c>
      <c r="G4896" s="21">
        <v>44197</v>
      </c>
      <c r="H4896">
        <v>2021</v>
      </c>
      <c r="I4896">
        <v>5</v>
      </c>
      <c r="J4896" s="14" t="s">
        <v>672</v>
      </c>
      <c r="K4896">
        <v>0</v>
      </c>
      <c r="L4896" s="14" t="s">
        <v>13501</v>
      </c>
      <c r="M4896" s="14" t="s">
        <v>1986</v>
      </c>
      <c r="N4896" s="14" t="s">
        <v>701</v>
      </c>
      <c r="O4896" s="14" t="s">
        <v>1987</v>
      </c>
      <c r="P4896">
        <v>0</v>
      </c>
      <c r="Q4896">
        <v>8555090771116</v>
      </c>
      <c r="R4896">
        <v>6010925120010003</v>
      </c>
    </row>
    <row r="4897" spans="1:18" x14ac:dyDescent="0.3">
      <c r="A4897" s="14" t="s">
        <v>13502</v>
      </c>
      <c r="B4897" s="14" t="s">
        <v>13502</v>
      </c>
      <c r="C4897" s="14" t="s">
        <v>655</v>
      </c>
      <c r="D4897">
        <v>541940</v>
      </c>
      <c r="E4897" s="14" t="s">
        <v>133</v>
      </c>
      <c r="F4897">
        <v>54</v>
      </c>
      <c r="G4897" s="21">
        <v>45569</v>
      </c>
      <c r="H4897">
        <v>2024</v>
      </c>
      <c r="I4897">
        <v>1</v>
      </c>
      <c r="J4897" s="14" t="s">
        <v>672</v>
      </c>
      <c r="K4897">
        <v>0</v>
      </c>
      <c r="L4897" s="14" t="s">
        <v>13503</v>
      </c>
      <c r="M4897" s="14" t="s">
        <v>7215</v>
      </c>
      <c r="N4897" s="14" t="s">
        <v>6279</v>
      </c>
      <c r="O4897" s="14" t="s">
        <v>7216</v>
      </c>
      <c r="P4897">
        <v>0</v>
      </c>
      <c r="Q4897">
        <v>8792350796143</v>
      </c>
      <c r="R4897">
        <v>6006560320010001</v>
      </c>
    </row>
    <row r="4898" spans="1:18" x14ac:dyDescent="0.3">
      <c r="A4898" s="14" t="s">
        <v>13504</v>
      </c>
      <c r="B4898" s="14" t="s">
        <v>13505</v>
      </c>
      <c r="C4898" s="14" t="s">
        <v>657</v>
      </c>
      <c r="D4898">
        <v>541511</v>
      </c>
      <c r="E4898" s="14" t="s">
        <v>40</v>
      </c>
      <c r="F4898">
        <v>54</v>
      </c>
      <c r="G4898" s="21">
        <v>43010</v>
      </c>
      <c r="H4898">
        <v>2017</v>
      </c>
      <c r="I4898">
        <v>8</v>
      </c>
      <c r="J4898" s="14" t="s">
        <v>674</v>
      </c>
      <c r="K4898">
        <v>0</v>
      </c>
      <c r="L4898" s="14" t="s">
        <v>13506</v>
      </c>
      <c r="M4898" s="14" t="s">
        <v>700</v>
      </c>
      <c r="N4898" s="14" t="s">
        <v>701</v>
      </c>
      <c r="O4898" s="14" t="s">
        <v>831</v>
      </c>
      <c r="P4898">
        <v>1</v>
      </c>
      <c r="Q4898">
        <v>8150420728565</v>
      </c>
      <c r="R4898">
        <v>6041747050010001</v>
      </c>
    </row>
    <row r="4899" spans="1:18" x14ac:dyDescent="0.3">
      <c r="A4899" s="14" t="s">
        <v>13507</v>
      </c>
      <c r="B4899" s="14" t="s">
        <v>13508</v>
      </c>
      <c r="C4899" s="14" t="s">
        <v>654</v>
      </c>
      <c r="D4899">
        <v>812990</v>
      </c>
      <c r="E4899" s="14" t="s">
        <v>21</v>
      </c>
      <c r="F4899">
        <v>81</v>
      </c>
      <c r="G4899" s="21">
        <v>44809</v>
      </c>
      <c r="H4899">
        <v>2022</v>
      </c>
      <c r="I4899">
        <v>3</v>
      </c>
      <c r="J4899" s="14" t="s">
        <v>672</v>
      </c>
      <c r="K4899">
        <v>0</v>
      </c>
      <c r="L4899" s="14" t="s">
        <v>13509</v>
      </c>
      <c r="M4899" s="14" t="s">
        <v>700</v>
      </c>
      <c r="N4899" s="14" t="s">
        <v>701</v>
      </c>
      <c r="O4899" s="14" t="s">
        <v>714</v>
      </c>
      <c r="P4899">
        <v>1</v>
      </c>
      <c r="Q4899">
        <v>8633610779356</v>
      </c>
      <c r="R4899">
        <v>6049599280010001</v>
      </c>
    </row>
    <row r="4900" spans="1:18" x14ac:dyDescent="0.3">
      <c r="A4900" s="14" t="s">
        <v>13510</v>
      </c>
      <c r="B4900" s="14" t="s">
        <v>13511</v>
      </c>
      <c r="C4900" s="14" t="s">
        <v>654</v>
      </c>
      <c r="D4900">
        <v>561710</v>
      </c>
      <c r="E4900" s="14" t="s">
        <v>196</v>
      </c>
      <c r="F4900">
        <v>56</v>
      </c>
      <c r="G4900" s="21">
        <v>45814</v>
      </c>
      <c r="H4900">
        <v>2025</v>
      </c>
      <c r="I4900">
        <v>1</v>
      </c>
      <c r="J4900" s="14" t="s">
        <v>672</v>
      </c>
      <c r="K4900">
        <v>0</v>
      </c>
      <c r="L4900" s="14" t="s">
        <v>13512</v>
      </c>
      <c r="M4900" s="14" t="s">
        <v>13513</v>
      </c>
      <c r="N4900" s="14" t="s">
        <v>6738</v>
      </c>
      <c r="O4900" s="14" t="s">
        <v>13514</v>
      </c>
      <c r="P4900">
        <v>0</v>
      </c>
      <c r="Q4900">
        <v>8842270801425</v>
      </c>
    </row>
    <row r="4901" spans="1:18" x14ac:dyDescent="0.3">
      <c r="A4901" s="14" t="s">
        <v>13515</v>
      </c>
      <c r="B4901" s="14" t="s">
        <v>13515</v>
      </c>
      <c r="C4901" s="14" t="s">
        <v>656</v>
      </c>
      <c r="D4901">
        <v>541511</v>
      </c>
      <c r="E4901" s="14" t="s">
        <v>40</v>
      </c>
      <c r="F4901">
        <v>54</v>
      </c>
      <c r="G4901" s="21">
        <v>42954</v>
      </c>
      <c r="H4901">
        <v>2017</v>
      </c>
      <c r="I4901">
        <v>8</v>
      </c>
      <c r="J4901" s="14" t="s">
        <v>674</v>
      </c>
      <c r="K4901">
        <v>0</v>
      </c>
      <c r="L4901" s="14" t="s">
        <v>13516</v>
      </c>
      <c r="M4901" s="14" t="s">
        <v>700</v>
      </c>
      <c r="N4901" s="14" t="s">
        <v>701</v>
      </c>
      <c r="O4901" s="14" t="s">
        <v>1043</v>
      </c>
      <c r="P4901">
        <v>1</v>
      </c>
      <c r="Q4901">
        <v>8140510727550</v>
      </c>
      <c r="R4901">
        <v>6041542750010001</v>
      </c>
    </row>
    <row r="4902" spans="1:18" x14ac:dyDescent="0.3">
      <c r="A4902" s="14" t="s">
        <v>13517</v>
      </c>
      <c r="B4902" s="14" t="s">
        <v>13518</v>
      </c>
      <c r="C4902" s="14" t="s">
        <v>654</v>
      </c>
      <c r="D4902">
        <v>541611</v>
      </c>
      <c r="E4902" s="14" t="s">
        <v>28</v>
      </c>
      <c r="F4902">
        <v>54</v>
      </c>
      <c r="G4902" s="21">
        <v>39022</v>
      </c>
      <c r="H4902">
        <v>2006</v>
      </c>
      <c r="I4902">
        <v>19</v>
      </c>
      <c r="J4902" s="14" t="s">
        <v>673</v>
      </c>
      <c r="K4902">
        <v>0</v>
      </c>
      <c r="L4902" s="14" t="s">
        <v>13519</v>
      </c>
      <c r="M4902" s="14" t="s">
        <v>700</v>
      </c>
      <c r="N4902" s="14" t="s">
        <v>701</v>
      </c>
      <c r="O4902" s="14" t="s">
        <v>732</v>
      </c>
      <c r="P4902">
        <v>1</v>
      </c>
      <c r="Q4902">
        <v>5933200600511</v>
      </c>
      <c r="R4902">
        <v>6026711760010001</v>
      </c>
    </row>
    <row r="4903" spans="1:18" x14ac:dyDescent="0.3">
      <c r="A4903" s="14" t="s">
        <v>13520</v>
      </c>
      <c r="B4903" s="14" t="s">
        <v>13521</v>
      </c>
      <c r="C4903" s="14" t="s">
        <v>654</v>
      </c>
      <c r="D4903">
        <v>541430</v>
      </c>
      <c r="E4903" s="14" t="s">
        <v>51</v>
      </c>
      <c r="F4903">
        <v>54</v>
      </c>
      <c r="G4903" s="21">
        <v>37257</v>
      </c>
      <c r="H4903">
        <v>2002</v>
      </c>
      <c r="I4903">
        <v>24</v>
      </c>
      <c r="J4903" s="14" t="s">
        <v>675</v>
      </c>
      <c r="K4903">
        <v>0</v>
      </c>
      <c r="L4903" s="14" t="s">
        <v>13522</v>
      </c>
      <c r="M4903" s="14" t="s">
        <v>700</v>
      </c>
      <c r="N4903" s="14" t="s">
        <v>701</v>
      </c>
      <c r="O4903" s="14" t="s">
        <v>732</v>
      </c>
      <c r="P4903">
        <v>1</v>
      </c>
      <c r="Q4903">
        <v>5500350554258</v>
      </c>
      <c r="R4903">
        <v>6019725030010001</v>
      </c>
    </row>
    <row r="4904" spans="1:18" x14ac:dyDescent="0.3">
      <c r="A4904" s="14" t="s">
        <v>13523</v>
      </c>
      <c r="B4904" s="14" t="s">
        <v>13523</v>
      </c>
      <c r="C4904" s="14" t="s">
        <v>656</v>
      </c>
      <c r="D4904">
        <v>812990</v>
      </c>
      <c r="E4904" s="14" t="s">
        <v>21</v>
      </c>
      <c r="F4904">
        <v>81</v>
      </c>
      <c r="G4904" s="21">
        <v>45841</v>
      </c>
      <c r="H4904">
        <v>2025</v>
      </c>
      <c r="I4904">
        <v>1</v>
      </c>
      <c r="J4904" s="14" t="s">
        <v>672</v>
      </c>
      <c r="K4904">
        <v>0</v>
      </c>
      <c r="L4904" s="14" t="s">
        <v>13524</v>
      </c>
      <c r="M4904" s="14" t="s">
        <v>700</v>
      </c>
      <c r="N4904" s="14" t="s">
        <v>701</v>
      </c>
      <c r="O4904" s="14" t="s">
        <v>795</v>
      </c>
      <c r="P4904">
        <v>1</v>
      </c>
      <c r="Q4904">
        <v>8850850802308</v>
      </c>
      <c r="R4904">
        <v>6059267090010001</v>
      </c>
    </row>
    <row r="4905" spans="1:18" x14ac:dyDescent="0.3">
      <c r="A4905" s="14" t="s">
        <v>13525</v>
      </c>
      <c r="B4905" s="14" t="s">
        <v>13526</v>
      </c>
      <c r="C4905" s="14" t="s">
        <v>655</v>
      </c>
      <c r="D4905">
        <v>541921</v>
      </c>
      <c r="E4905" s="14" t="s">
        <v>73</v>
      </c>
      <c r="F4905">
        <v>54</v>
      </c>
      <c r="G4905" s="21">
        <v>39264</v>
      </c>
      <c r="H4905">
        <v>2007</v>
      </c>
      <c r="I4905">
        <v>19</v>
      </c>
      <c r="J4905" s="14" t="s">
        <v>673</v>
      </c>
      <c r="K4905">
        <v>0</v>
      </c>
      <c r="L4905" s="14" t="s">
        <v>13527</v>
      </c>
      <c r="M4905" s="14" t="s">
        <v>1302</v>
      </c>
      <c r="N4905" s="14" t="s">
        <v>701</v>
      </c>
      <c r="O4905" s="14" t="s">
        <v>1303</v>
      </c>
      <c r="P4905">
        <v>0</v>
      </c>
      <c r="Q4905">
        <v>7031040610639</v>
      </c>
      <c r="R4905">
        <v>6027445060010001</v>
      </c>
    </row>
    <row r="4906" spans="1:18" x14ac:dyDescent="0.3">
      <c r="A4906" s="14" t="s">
        <v>13528</v>
      </c>
      <c r="B4906" s="14" t="s">
        <v>13528</v>
      </c>
      <c r="C4906" s="14" t="s">
        <v>662</v>
      </c>
      <c r="D4906">
        <v>624190</v>
      </c>
      <c r="E4906" s="14" t="s">
        <v>54</v>
      </c>
      <c r="F4906">
        <v>62</v>
      </c>
      <c r="G4906" s="21">
        <v>42736</v>
      </c>
      <c r="H4906">
        <v>2017</v>
      </c>
      <c r="I4906">
        <v>9</v>
      </c>
      <c r="J4906" s="14" t="s">
        <v>674</v>
      </c>
      <c r="K4906">
        <v>0</v>
      </c>
      <c r="L4906" s="14" t="s">
        <v>13529</v>
      </c>
      <c r="M4906" s="14" t="s">
        <v>700</v>
      </c>
      <c r="N4906" s="14" t="s">
        <v>701</v>
      </c>
      <c r="O4906" s="14" t="s">
        <v>799</v>
      </c>
      <c r="P4906">
        <v>1</v>
      </c>
      <c r="Q4906">
        <v>8028480715918</v>
      </c>
      <c r="R4906">
        <v>6040685410010001</v>
      </c>
    </row>
    <row r="4907" spans="1:18" x14ac:dyDescent="0.3">
      <c r="A4907" s="14" t="s">
        <v>13530</v>
      </c>
      <c r="B4907" s="14" t="s">
        <v>13530</v>
      </c>
      <c r="C4907" s="14" t="s">
        <v>655</v>
      </c>
      <c r="D4907">
        <v>711510</v>
      </c>
      <c r="E4907" s="14" t="s">
        <v>26</v>
      </c>
      <c r="F4907">
        <v>71</v>
      </c>
      <c r="G4907" s="21">
        <v>37622</v>
      </c>
      <c r="H4907">
        <v>2003</v>
      </c>
      <c r="I4907">
        <v>23</v>
      </c>
      <c r="J4907" s="14" t="s">
        <v>675</v>
      </c>
      <c r="K4907">
        <v>0</v>
      </c>
      <c r="L4907" s="14" t="s">
        <v>13531</v>
      </c>
      <c r="M4907" s="14" t="s">
        <v>700</v>
      </c>
      <c r="N4907" s="14" t="s">
        <v>701</v>
      </c>
      <c r="O4907" s="14" t="s">
        <v>1649</v>
      </c>
      <c r="P4907">
        <v>1</v>
      </c>
      <c r="Q4907">
        <v>5598440564802</v>
      </c>
      <c r="R4907">
        <v>6022518480010001</v>
      </c>
    </row>
    <row r="4908" spans="1:18" x14ac:dyDescent="0.3">
      <c r="A4908" s="14" t="s">
        <v>13532</v>
      </c>
      <c r="B4908" s="14" t="s">
        <v>13532</v>
      </c>
      <c r="C4908" s="14" t="s">
        <v>657</v>
      </c>
      <c r="D4908">
        <v>541990</v>
      </c>
      <c r="E4908" s="14" t="s">
        <v>30</v>
      </c>
      <c r="F4908">
        <v>54</v>
      </c>
      <c r="G4908" s="21">
        <v>41759</v>
      </c>
      <c r="H4908">
        <v>2014</v>
      </c>
      <c r="I4908">
        <v>12</v>
      </c>
      <c r="J4908" s="14" t="s">
        <v>673</v>
      </c>
      <c r="K4908">
        <v>0</v>
      </c>
      <c r="L4908" s="14" t="s">
        <v>13533</v>
      </c>
      <c r="M4908" s="14" t="s">
        <v>700</v>
      </c>
      <c r="N4908" s="14" t="s">
        <v>701</v>
      </c>
      <c r="O4908" s="14" t="s">
        <v>795</v>
      </c>
      <c r="P4908">
        <v>1</v>
      </c>
      <c r="Q4908">
        <v>7782190690290</v>
      </c>
      <c r="R4908">
        <v>6033979410010001</v>
      </c>
    </row>
    <row r="4909" spans="1:18" x14ac:dyDescent="0.3">
      <c r="A4909" s="14" t="s">
        <v>13534</v>
      </c>
      <c r="B4909" s="14" t="s">
        <v>13535</v>
      </c>
      <c r="C4909" s="14" t="s">
        <v>655</v>
      </c>
      <c r="D4909">
        <v>621210</v>
      </c>
      <c r="E4909" s="14" t="s">
        <v>81</v>
      </c>
      <c r="F4909">
        <v>62</v>
      </c>
      <c r="G4909" s="21">
        <v>37622</v>
      </c>
      <c r="H4909">
        <v>2003</v>
      </c>
      <c r="I4909">
        <v>23</v>
      </c>
      <c r="J4909" s="14" t="s">
        <v>675</v>
      </c>
      <c r="K4909">
        <v>0</v>
      </c>
      <c r="L4909" s="14" t="s">
        <v>13536</v>
      </c>
      <c r="M4909" s="14" t="s">
        <v>700</v>
      </c>
      <c r="N4909" s="14" t="s">
        <v>701</v>
      </c>
      <c r="O4909" s="14" t="s">
        <v>1043</v>
      </c>
      <c r="P4909">
        <v>1</v>
      </c>
      <c r="Q4909">
        <v>5606970565695</v>
      </c>
      <c r="R4909">
        <v>6022586670010001</v>
      </c>
    </row>
    <row r="4910" spans="1:18" x14ac:dyDescent="0.3">
      <c r="A4910" s="14" t="s">
        <v>13537</v>
      </c>
      <c r="B4910" s="14" t="s">
        <v>13538</v>
      </c>
      <c r="C4910" s="14" t="s">
        <v>656</v>
      </c>
      <c r="D4910">
        <v>621112</v>
      </c>
      <c r="E4910" s="14" t="s">
        <v>79</v>
      </c>
      <c r="F4910">
        <v>62</v>
      </c>
      <c r="G4910" s="21">
        <v>44197</v>
      </c>
      <c r="H4910">
        <v>2021</v>
      </c>
      <c r="I4910">
        <v>5</v>
      </c>
      <c r="J4910" s="14" t="s">
        <v>672</v>
      </c>
      <c r="K4910">
        <v>0</v>
      </c>
      <c r="L4910" s="14" t="s">
        <v>13539</v>
      </c>
      <c r="M4910" s="14" t="s">
        <v>700</v>
      </c>
      <c r="N4910" s="14" t="s">
        <v>701</v>
      </c>
      <c r="O4910" s="14" t="s">
        <v>732</v>
      </c>
      <c r="P4910">
        <v>1</v>
      </c>
      <c r="Q4910">
        <v>8603050776155</v>
      </c>
      <c r="R4910">
        <v>6046715720010001</v>
      </c>
    </row>
    <row r="4911" spans="1:18" x14ac:dyDescent="0.3">
      <c r="A4911" s="14" t="s">
        <v>13540</v>
      </c>
      <c r="B4911" s="14" t="s">
        <v>13541</v>
      </c>
      <c r="C4911" s="14" t="s">
        <v>656</v>
      </c>
      <c r="D4911">
        <v>238220</v>
      </c>
      <c r="E4911" s="14" t="s">
        <v>34</v>
      </c>
      <c r="F4911">
        <v>23</v>
      </c>
      <c r="G4911" s="21">
        <v>44610</v>
      </c>
      <c r="H4911">
        <v>2022</v>
      </c>
      <c r="I4911">
        <v>4</v>
      </c>
      <c r="J4911" s="14" t="s">
        <v>672</v>
      </c>
      <c r="K4911">
        <v>0</v>
      </c>
      <c r="L4911" s="14" t="s">
        <v>13542</v>
      </c>
      <c r="M4911" s="14" t="s">
        <v>700</v>
      </c>
      <c r="N4911" s="14" t="s">
        <v>701</v>
      </c>
      <c r="O4911" s="14" t="s">
        <v>795</v>
      </c>
      <c r="P4911">
        <v>1</v>
      </c>
      <c r="Q4911">
        <v>8593720775191</v>
      </c>
      <c r="R4911">
        <v>6047853610010001</v>
      </c>
    </row>
    <row r="4912" spans="1:18" x14ac:dyDescent="0.3">
      <c r="A4912" s="14" t="s">
        <v>13543</v>
      </c>
      <c r="B4912" s="14" t="s">
        <v>13544</v>
      </c>
      <c r="C4912" s="14" t="s">
        <v>665</v>
      </c>
      <c r="D4912">
        <v>523940</v>
      </c>
      <c r="E4912" s="14" t="s">
        <v>77</v>
      </c>
      <c r="F4912">
        <v>52</v>
      </c>
      <c r="G4912" s="21">
        <v>43755</v>
      </c>
      <c r="H4912">
        <v>2019</v>
      </c>
      <c r="I4912">
        <v>6</v>
      </c>
      <c r="J4912" s="14" t="s">
        <v>674</v>
      </c>
      <c r="K4912">
        <v>0</v>
      </c>
      <c r="L4912" s="14" t="s">
        <v>13545</v>
      </c>
      <c r="M4912" s="14" t="s">
        <v>700</v>
      </c>
      <c r="N4912" s="14" t="s">
        <v>701</v>
      </c>
      <c r="O4912" s="14" t="s">
        <v>1043</v>
      </c>
      <c r="P4912">
        <v>1</v>
      </c>
      <c r="Q4912">
        <v>8482740763511</v>
      </c>
      <c r="R4912">
        <v>6045287930010001</v>
      </c>
    </row>
    <row r="4913" spans="1:18" x14ac:dyDescent="0.3">
      <c r="A4913" s="14" t="s">
        <v>13546</v>
      </c>
      <c r="B4913" s="14" t="s">
        <v>13546</v>
      </c>
      <c r="C4913" s="14" t="s">
        <v>660</v>
      </c>
      <c r="D4913">
        <v>561920</v>
      </c>
      <c r="E4913" s="14" t="s">
        <v>274</v>
      </c>
      <c r="F4913">
        <v>56</v>
      </c>
      <c r="G4913" s="21">
        <v>42879</v>
      </c>
      <c r="H4913">
        <v>2017</v>
      </c>
      <c r="I4913">
        <v>9</v>
      </c>
      <c r="J4913" s="14" t="s">
        <v>674</v>
      </c>
      <c r="K4913">
        <v>0</v>
      </c>
      <c r="L4913" s="14" t="s">
        <v>13547</v>
      </c>
      <c r="M4913" s="14" t="s">
        <v>1163</v>
      </c>
      <c r="N4913" s="14" t="s">
        <v>701</v>
      </c>
      <c r="O4913" s="14" t="s">
        <v>1164</v>
      </c>
      <c r="P4913">
        <v>0</v>
      </c>
      <c r="Q4913">
        <v>8071310720360</v>
      </c>
      <c r="R4913">
        <v>6040258850010001</v>
      </c>
    </row>
    <row r="4914" spans="1:18" x14ac:dyDescent="0.3">
      <c r="A4914" s="14" t="s">
        <v>13548</v>
      </c>
      <c r="B4914" s="14" t="s">
        <v>13548</v>
      </c>
      <c r="C4914" s="14" t="s">
        <v>655</v>
      </c>
      <c r="D4914">
        <v>541511</v>
      </c>
      <c r="E4914" s="14" t="s">
        <v>40</v>
      </c>
      <c r="F4914">
        <v>54</v>
      </c>
      <c r="G4914" s="21">
        <v>41456</v>
      </c>
      <c r="H4914">
        <v>2013</v>
      </c>
      <c r="I4914">
        <v>13</v>
      </c>
      <c r="J4914" s="14" t="s">
        <v>673</v>
      </c>
      <c r="K4914">
        <v>0</v>
      </c>
      <c r="L4914" s="14" t="s">
        <v>13549</v>
      </c>
      <c r="M4914" s="14" t="s">
        <v>1821</v>
      </c>
      <c r="N4914" s="14" t="s">
        <v>701</v>
      </c>
      <c r="O4914" s="14" t="s">
        <v>6640</v>
      </c>
      <c r="P4914">
        <v>0</v>
      </c>
      <c r="Q4914">
        <v>7590850670293</v>
      </c>
      <c r="R4914">
        <v>6022412400010001</v>
      </c>
    </row>
    <row r="4915" spans="1:18" x14ac:dyDescent="0.3">
      <c r="A4915" s="14" t="s">
        <v>13550</v>
      </c>
      <c r="B4915" s="14" t="s">
        <v>13550</v>
      </c>
      <c r="C4915" s="14" t="s">
        <v>655</v>
      </c>
      <c r="D4915">
        <v>541715</v>
      </c>
      <c r="E4915" s="14" t="s">
        <v>206</v>
      </c>
      <c r="F4915">
        <v>54</v>
      </c>
      <c r="G4915" s="21">
        <v>45658</v>
      </c>
      <c r="H4915">
        <v>2025</v>
      </c>
      <c r="I4915">
        <v>1</v>
      </c>
      <c r="J4915" s="14" t="s">
        <v>672</v>
      </c>
      <c r="K4915">
        <v>0</v>
      </c>
      <c r="L4915" s="14" t="s">
        <v>13551</v>
      </c>
      <c r="M4915" s="14" t="s">
        <v>2149</v>
      </c>
      <c r="N4915" s="14" t="s">
        <v>910</v>
      </c>
      <c r="O4915" s="14" t="s">
        <v>13552</v>
      </c>
      <c r="P4915">
        <v>0</v>
      </c>
      <c r="Q4915">
        <v>8920740809764</v>
      </c>
      <c r="R4915">
        <v>6048499900010002</v>
      </c>
    </row>
    <row r="4916" spans="1:18" x14ac:dyDescent="0.3">
      <c r="A4916" s="14" t="s">
        <v>13553</v>
      </c>
      <c r="B4916" s="14" t="s">
        <v>13554</v>
      </c>
      <c r="C4916" s="14" t="s">
        <v>656</v>
      </c>
      <c r="D4916">
        <v>621111</v>
      </c>
      <c r="E4916" s="14" t="s">
        <v>59</v>
      </c>
      <c r="F4916">
        <v>62</v>
      </c>
      <c r="G4916" s="21">
        <v>45659</v>
      </c>
      <c r="H4916">
        <v>2025</v>
      </c>
      <c r="I4916">
        <v>1</v>
      </c>
      <c r="J4916" s="14" t="s">
        <v>672</v>
      </c>
      <c r="K4916">
        <v>0</v>
      </c>
      <c r="L4916" s="14" t="s">
        <v>13555</v>
      </c>
      <c r="M4916" s="14" t="s">
        <v>700</v>
      </c>
      <c r="N4916" s="14" t="s">
        <v>701</v>
      </c>
      <c r="O4916" s="14" t="s">
        <v>868</v>
      </c>
      <c r="P4916">
        <v>1</v>
      </c>
      <c r="Q4916">
        <v>8821100799217</v>
      </c>
      <c r="R4916">
        <v>6056622160010001</v>
      </c>
    </row>
    <row r="4917" spans="1:18" x14ac:dyDescent="0.3">
      <c r="A4917" s="14" t="s">
        <v>13556</v>
      </c>
      <c r="B4917" s="14" t="s">
        <v>13556</v>
      </c>
      <c r="C4917" s="14" t="s">
        <v>657</v>
      </c>
      <c r="D4917">
        <v>513210</v>
      </c>
      <c r="E4917" s="14" t="s">
        <v>72</v>
      </c>
      <c r="F4917">
        <v>51</v>
      </c>
      <c r="G4917" s="21">
        <v>43836</v>
      </c>
      <c r="H4917">
        <v>2020</v>
      </c>
      <c r="I4917">
        <v>6</v>
      </c>
      <c r="J4917" s="14" t="s">
        <v>674</v>
      </c>
      <c r="K4917">
        <v>0</v>
      </c>
      <c r="L4917" s="14" t="s">
        <v>13557</v>
      </c>
      <c r="M4917" s="14" t="s">
        <v>700</v>
      </c>
      <c r="N4917" s="14" t="s">
        <v>701</v>
      </c>
      <c r="O4917" s="14" t="s">
        <v>868</v>
      </c>
      <c r="P4917">
        <v>1</v>
      </c>
      <c r="Q4917">
        <v>8454010760471</v>
      </c>
      <c r="R4917">
        <v>6045593230010001</v>
      </c>
    </row>
    <row r="4918" spans="1:18" x14ac:dyDescent="0.3">
      <c r="A4918" s="14" t="s">
        <v>13558</v>
      </c>
      <c r="B4918" s="14" t="s">
        <v>13558</v>
      </c>
      <c r="C4918" s="14" t="s">
        <v>655</v>
      </c>
      <c r="D4918">
        <v>237310</v>
      </c>
      <c r="E4918" s="14" t="s">
        <v>145</v>
      </c>
      <c r="F4918">
        <v>23</v>
      </c>
      <c r="G4918" s="21">
        <v>41645</v>
      </c>
      <c r="H4918">
        <v>2014</v>
      </c>
      <c r="I4918">
        <v>12</v>
      </c>
      <c r="J4918" s="14" t="s">
        <v>673</v>
      </c>
      <c r="K4918">
        <v>0</v>
      </c>
      <c r="L4918" s="14" t="s">
        <v>13559</v>
      </c>
      <c r="M4918" s="14" t="s">
        <v>13560</v>
      </c>
      <c r="N4918" s="14" t="s">
        <v>13561</v>
      </c>
      <c r="O4918" s="14" t="s">
        <v>13562</v>
      </c>
      <c r="P4918">
        <v>0</v>
      </c>
      <c r="Q4918">
        <v>7705020682225</v>
      </c>
      <c r="R4918">
        <v>6012574150010001</v>
      </c>
    </row>
    <row r="4919" spans="1:18" x14ac:dyDescent="0.3">
      <c r="A4919" s="14" t="s">
        <v>13563</v>
      </c>
      <c r="B4919" s="14" t="s">
        <v>13563</v>
      </c>
      <c r="C4919" s="14" t="s">
        <v>655</v>
      </c>
      <c r="D4919">
        <v>611310</v>
      </c>
      <c r="E4919" s="14" t="s">
        <v>311</v>
      </c>
      <c r="F4919">
        <v>61</v>
      </c>
      <c r="G4919" s="21">
        <v>30048</v>
      </c>
      <c r="H4919">
        <v>1982</v>
      </c>
      <c r="I4919">
        <v>44</v>
      </c>
      <c r="J4919" s="14" t="s">
        <v>675</v>
      </c>
      <c r="K4919">
        <v>0</v>
      </c>
      <c r="L4919" s="14" t="s">
        <v>13564</v>
      </c>
      <c r="M4919" s="14" t="s">
        <v>700</v>
      </c>
      <c r="N4919" s="14" t="s">
        <v>701</v>
      </c>
      <c r="O4919" s="14" t="s">
        <v>710</v>
      </c>
      <c r="P4919">
        <v>1</v>
      </c>
      <c r="Q4919">
        <v>352450042432</v>
      </c>
      <c r="R4919">
        <v>6004754150010001</v>
      </c>
    </row>
    <row r="4920" spans="1:18" x14ac:dyDescent="0.3">
      <c r="A4920" s="14" t="s">
        <v>13565</v>
      </c>
      <c r="B4920" s="14" t="s">
        <v>13566</v>
      </c>
      <c r="C4920" s="14" t="s">
        <v>655</v>
      </c>
      <c r="D4920">
        <v>238210</v>
      </c>
      <c r="E4920" s="14" t="s">
        <v>32</v>
      </c>
      <c r="F4920">
        <v>23</v>
      </c>
      <c r="G4920" s="21">
        <v>32118</v>
      </c>
      <c r="H4920">
        <v>1987</v>
      </c>
      <c r="I4920">
        <v>38</v>
      </c>
      <c r="J4920" s="14" t="s">
        <v>675</v>
      </c>
      <c r="K4920">
        <v>0</v>
      </c>
      <c r="L4920" s="14" t="s">
        <v>13567</v>
      </c>
      <c r="M4920" s="14" t="s">
        <v>1003</v>
      </c>
      <c r="N4920" s="14" t="s">
        <v>701</v>
      </c>
      <c r="O4920" s="14" t="s">
        <v>2045</v>
      </c>
      <c r="P4920">
        <v>0</v>
      </c>
      <c r="Q4920">
        <v>918770092270</v>
      </c>
      <c r="R4920">
        <v>6006187660010001</v>
      </c>
    </row>
    <row r="4921" spans="1:18" x14ac:dyDescent="0.3">
      <c r="A4921" s="14" t="s">
        <v>13568</v>
      </c>
      <c r="B4921" s="14" t="s">
        <v>13568</v>
      </c>
      <c r="C4921" s="14" t="s">
        <v>657</v>
      </c>
      <c r="D4921">
        <v>459999</v>
      </c>
      <c r="E4921" s="14" t="s">
        <v>27</v>
      </c>
      <c r="F4921">
        <v>45</v>
      </c>
      <c r="G4921" s="21">
        <v>36586</v>
      </c>
      <c r="H4921">
        <v>2000</v>
      </c>
      <c r="I4921">
        <v>26</v>
      </c>
      <c r="J4921" s="14" t="s">
        <v>675</v>
      </c>
      <c r="K4921">
        <v>0</v>
      </c>
      <c r="L4921" s="14" t="s">
        <v>13569</v>
      </c>
      <c r="M4921" s="14" t="s">
        <v>700</v>
      </c>
      <c r="N4921" s="14" t="s">
        <v>701</v>
      </c>
      <c r="O4921" s="14" t="s">
        <v>795</v>
      </c>
      <c r="P4921">
        <v>1</v>
      </c>
      <c r="Q4921">
        <v>5344570537613</v>
      </c>
      <c r="R4921">
        <v>6020167940010001</v>
      </c>
    </row>
    <row r="4922" spans="1:18" x14ac:dyDescent="0.3">
      <c r="A4922" s="14" t="s">
        <v>13570</v>
      </c>
      <c r="B4922" s="14" t="s">
        <v>13570</v>
      </c>
      <c r="C4922" s="14" t="s">
        <v>656</v>
      </c>
      <c r="D4922">
        <v>459510</v>
      </c>
      <c r="E4922" s="14" t="s">
        <v>74</v>
      </c>
      <c r="F4922">
        <v>45</v>
      </c>
      <c r="G4922" s="21">
        <v>45200</v>
      </c>
      <c r="H4922">
        <v>2023</v>
      </c>
      <c r="I4922">
        <v>2</v>
      </c>
      <c r="J4922" s="14" t="s">
        <v>672</v>
      </c>
      <c r="K4922">
        <v>0</v>
      </c>
      <c r="L4922" s="14" t="s">
        <v>13571</v>
      </c>
      <c r="M4922" s="14" t="s">
        <v>700</v>
      </c>
      <c r="N4922" s="14" t="s">
        <v>701</v>
      </c>
      <c r="O4922" s="14" t="s">
        <v>720</v>
      </c>
      <c r="P4922">
        <v>1</v>
      </c>
      <c r="Q4922">
        <v>8718710788296</v>
      </c>
      <c r="R4922">
        <v>6053573180010001</v>
      </c>
    </row>
    <row r="4923" spans="1:18" x14ac:dyDescent="0.3">
      <c r="A4923" s="14" t="s">
        <v>13572</v>
      </c>
      <c r="B4923" s="14" t="s">
        <v>13573</v>
      </c>
      <c r="C4923" s="14" t="s">
        <v>661</v>
      </c>
      <c r="D4923">
        <v>722320</v>
      </c>
      <c r="E4923" s="14" t="s">
        <v>75</v>
      </c>
      <c r="F4923">
        <v>72</v>
      </c>
      <c r="G4923" s="21">
        <v>45413</v>
      </c>
      <c r="H4923">
        <v>2024</v>
      </c>
      <c r="I4923">
        <v>2</v>
      </c>
      <c r="J4923" s="14" t="s">
        <v>672</v>
      </c>
      <c r="K4923">
        <v>0</v>
      </c>
      <c r="L4923" s="14" t="s">
        <v>13574</v>
      </c>
      <c r="M4923" s="14" t="s">
        <v>3380</v>
      </c>
      <c r="N4923" s="14" t="s">
        <v>701</v>
      </c>
      <c r="O4923" s="14" t="s">
        <v>4609</v>
      </c>
      <c r="P4923">
        <v>0</v>
      </c>
      <c r="Q4923">
        <v>8750400791704</v>
      </c>
      <c r="R4923">
        <v>6035746430010001</v>
      </c>
    </row>
    <row r="4924" spans="1:18" x14ac:dyDescent="0.3">
      <c r="A4924" s="14" t="s">
        <v>13575</v>
      </c>
      <c r="B4924" s="14" t="s">
        <v>13575</v>
      </c>
      <c r="C4924" s="14" t="s">
        <v>656</v>
      </c>
      <c r="D4924">
        <v>722330</v>
      </c>
      <c r="E4924" s="14" t="s">
        <v>49</v>
      </c>
      <c r="F4924">
        <v>72</v>
      </c>
      <c r="G4924" s="21">
        <v>46093</v>
      </c>
      <c r="H4924">
        <v>2026</v>
      </c>
      <c r="I4924">
        <v>0</v>
      </c>
      <c r="J4924" s="14" t="s">
        <v>676</v>
      </c>
      <c r="K4924">
        <v>0</v>
      </c>
      <c r="L4924" s="14" t="s">
        <v>13576</v>
      </c>
      <c r="M4924" s="14" t="s">
        <v>700</v>
      </c>
      <c r="N4924" s="14" t="s">
        <v>701</v>
      </c>
      <c r="O4924" s="14" t="s">
        <v>745</v>
      </c>
      <c r="P4924">
        <v>1</v>
      </c>
      <c r="Q4924">
        <v>8905010808126</v>
      </c>
      <c r="R4924">
        <v>6060346250010001</v>
      </c>
    </row>
    <row r="4925" spans="1:18" x14ac:dyDescent="0.3">
      <c r="A4925" s="14" t="s">
        <v>13577</v>
      </c>
      <c r="B4925" s="14" t="s">
        <v>13577</v>
      </c>
      <c r="C4925" s="14" t="s">
        <v>656</v>
      </c>
      <c r="D4925">
        <v>722330</v>
      </c>
      <c r="E4925" s="14" t="s">
        <v>49</v>
      </c>
      <c r="F4925">
        <v>72</v>
      </c>
      <c r="G4925" s="21">
        <v>43374</v>
      </c>
      <c r="H4925">
        <v>2018</v>
      </c>
      <c r="I4925">
        <v>7</v>
      </c>
      <c r="J4925" s="14" t="s">
        <v>674</v>
      </c>
      <c r="K4925">
        <v>0</v>
      </c>
      <c r="L4925" s="14" t="s">
        <v>13578</v>
      </c>
      <c r="M4925" s="14" t="s">
        <v>700</v>
      </c>
      <c r="N4925" s="14" t="s">
        <v>701</v>
      </c>
      <c r="O4925" s="14" t="s">
        <v>777</v>
      </c>
      <c r="P4925">
        <v>1</v>
      </c>
      <c r="Q4925">
        <v>8285390742751</v>
      </c>
      <c r="R4925">
        <v>6043355380010001</v>
      </c>
    </row>
    <row r="4926" spans="1:18" x14ac:dyDescent="0.3">
      <c r="A4926" s="14" t="s">
        <v>13579</v>
      </c>
      <c r="B4926" s="14" t="s">
        <v>13579</v>
      </c>
      <c r="C4926" s="14" t="s">
        <v>654</v>
      </c>
      <c r="D4926">
        <v>445230</v>
      </c>
      <c r="E4926" s="14" t="s">
        <v>290</v>
      </c>
      <c r="F4926">
        <v>44</v>
      </c>
      <c r="G4926" s="21">
        <v>45356</v>
      </c>
      <c r="H4926">
        <v>2024</v>
      </c>
      <c r="I4926">
        <v>2</v>
      </c>
      <c r="J4926" s="14" t="s">
        <v>672</v>
      </c>
      <c r="K4926">
        <v>0</v>
      </c>
      <c r="L4926" s="14" t="s">
        <v>13580</v>
      </c>
      <c r="M4926" s="14" t="s">
        <v>700</v>
      </c>
      <c r="N4926" s="14" t="s">
        <v>701</v>
      </c>
      <c r="O4926" s="14" t="s">
        <v>745</v>
      </c>
      <c r="P4926">
        <v>1</v>
      </c>
      <c r="Q4926">
        <v>8745230791115</v>
      </c>
      <c r="R4926">
        <v>605383616</v>
      </c>
    </row>
    <row r="4927" spans="1:18" x14ac:dyDescent="0.3">
      <c r="A4927" s="14" t="s">
        <v>13581</v>
      </c>
      <c r="B4927" s="14" t="s">
        <v>13582</v>
      </c>
      <c r="C4927" s="14" t="s">
        <v>657</v>
      </c>
      <c r="D4927">
        <v>722330</v>
      </c>
      <c r="E4927" s="14" t="s">
        <v>49</v>
      </c>
      <c r="F4927">
        <v>72</v>
      </c>
      <c r="G4927" s="21">
        <v>45737</v>
      </c>
      <c r="H4927">
        <v>2025</v>
      </c>
      <c r="I4927">
        <v>1</v>
      </c>
      <c r="J4927" s="14" t="s">
        <v>672</v>
      </c>
      <c r="K4927">
        <v>0</v>
      </c>
      <c r="L4927" s="14" t="s">
        <v>13583</v>
      </c>
      <c r="M4927" s="14" t="s">
        <v>700</v>
      </c>
      <c r="N4927" s="14" t="s">
        <v>701</v>
      </c>
      <c r="O4927" s="14" t="s">
        <v>1021</v>
      </c>
      <c r="P4927">
        <v>1</v>
      </c>
      <c r="Q4927">
        <v>8828310799965</v>
      </c>
      <c r="R4927">
        <v>6058022010010001</v>
      </c>
    </row>
    <row r="4928" spans="1:18" x14ac:dyDescent="0.3">
      <c r="A4928" s="14" t="s">
        <v>13584</v>
      </c>
      <c r="B4928" s="14" t="s">
        <v>13585</v>
      </c>
      <c r="C4928" s="14" t="s">
        <v>657</v>
      </c>
      <c r="D4928">
        <v>311919</v>
      </c>
      <c r="E4928" s="14" t="s">
        <v>562</v>
      </c>
      <c r="F4928">
        <v>31</v>
      </c>
      <c r="G4928" s="21">
        <v>44256</v>
      </c>
      <c r="H4928">
        <v>2021</v>
      </c>
      <c r="I4928">
        <v>5</v>
      </c>
      <c r="J4928" s="14" t="s">
        <v>672</v>
      </c>
      <c r="K4928">
        <v>0</v>
      </c>
      <c r="L4928" s="14" t="s">
        <v>13586</v>
      </c>
      <c r="M4928" s="14" t="s">
        <v>700</v>
      </c>
      <c r="N4928" s="14" t="s">
        <v>701</v>
      </c>
      <c r="O4928" s="14" t="s">
        <v>893</v>
      </c>
      <c r="P4928">
        <v>1</v>
      </c>
      <c r="Q4928">
        <v>8524270767895</v>
      </c>
      <c r="R4928">
        <v>6047141390010001</v>
      </c>
    </row>
    <row r="4929" spans="1:18" x14ac:dyDescent="0.3">
      <c r="A4929" s="14" t="s">
        <v>13587</v>
      </c>
      <c r="B4929" s="14" t="s">
        <v>13588</v>
      </c>
      <c r="C4929" s="14" t="s">
        <v>656</v>
      </c>
      <c r="D4929">
        <v>541922</v>
      </c>
      <c r="E4929" s="14" t="s">
        <v>113</v>
      </c>
      <c r="F4929">
        <v>54</v>
      </c>
      <c r="G4929" s="21">
        <v>44294</v>
      </c>
      <c r="H4929">
        <v>2021</v>
      </c>
      <c r="I4929">
        <v>5</v>
      </c>
      <c r="J4929" s="14" t="s">
        <v>672</v>
      </c>
      <c r="K4929">
        <v>0</v>
      </c>
      <c r="L4929" s="14" t="s">
        <v>13589</v>
      </c>
      <c r="M4929" s="14" t="s">
        <v>1939</v>
      </c>
      <c r="N4929" s="14" t="s">
        <v>701</v>
      </c>
      <c r="O4929" s="14" t="s">
        <v>5577</v>
      </c>
      <c r="P4929">
        <v>0</v>
      </c>
      <c r="Q4929">
        <v>8533510768865</v>
      </c>
      <c r="R4929">
        <v>6047355330010001</v>
      </c>
    </row>
    <row r="4930" spans="1:18" x14ac:dyDescent="0.3">
      <c r="A4930" s="14" t="s">
        <v>13590</v>
      </c>
      <c r="B4930" s="14" t="s">
        <v>13591</v>
      </c>
      <c r="C4930" s="14" t="s">
        <v>655</v>
      </c>
      <c r="D4930">
        <v>334516</v>
      </c>
      <c r="E4930" s="14" t="s">
        <v>268</v>
      </c>
      <c r="F4930">
        <v>33</v>
      </c>
      <c r="G4930" s="21">
        <v>35431</v>
      </c>
      <c r="H4930">
        <v>1997</v>
      </c>
      <c r="I4930">
        <v>29</v>
      </c>
      <c r="J4930" s="14" t="s">
        <v>675</v>
      </c>
      <c r="K4930">
        <v>0</v>
      </c>
      <c r="L4930" s="14" t="s">
        <v>13592</v>
      </c>
      <c r="M4930" s="14" t="s">
        <v>13593</v>
      </c>
      <c r="N4930" s="14" t="s">
        <v>3859</v>
      </c>
      <c r="O4930" s="14" t="s">
        <v>13594</v>
      </c>
      <c r="P4930">
        <v>0</v>
      </c>
      <c r="Q4930">
        <v>5084230509187</v>
      </c>
      <c r="R4930">
        <v>6012254210010002</v>
      </c>
    </row>
    <row r="4931" spans="1:18" x14ac:dyDescent="0.3">
      <c r="A4931" s="14" t="s">
        <v>13595</v>
      </c>
      <c r="B4931" s="14" t="s">
        <v>13596</v>
      </c>
      <c r="C4931" s="14" t="s">
        <v>658</v>
      </c>
      <c r="D4931">
        <v>621330</v>
      </c>
      <c r="E4931" s="14" t="s">
        <v>24</v>
      </c>
      <c r="F4931">
        <v>62</v>
      </c>
      <c r="G4931" s="21">
        <v>44075</v>
      </c>
      <c r="H4931">
        <v>2020</v>
      </c>
      <c r="I4931">
        <v>5</v>
      </c>
      <c r="J4931" s="14" t="s">
        <v>672</v>
      </c>
      <c r="K4931">
        <v>0</v>
      </c>
      <c r="L4931" s="14" t="s">
        <v>13076</v>
      </c>
      <c r="M4931" s="14" t="s">
        <v>700</v>
      </c>
      <c r="N4931" s="14" t="s">
        <v>701</v>
      </c>
      <c r="O4931" s="14" t="s">
        <v>745</v>
      </c>
      <c r="P4931">
        <v>1</v>
      </c>
      <c r="Q4931">
        <v>8495250764846</v>
      </c>
      <c r="R4931">
        <v>6046516070010001</v>
      </c>
    </row>
    <row r="4932" spans="1:18" x14ac:dyDescent="0.3">
      <c r="A4932" s="14" t="s">
        <v>13597</v>
      </c>
      <c r="B4932" s="14" t="s">
        <v>13597</v>
      </c>
      <c r="C4932" s="14" t="s">
        <v>657</v>
      </c>
      <c r="D4932">
        <v>541990</v>
      </c>
      <c r="E4932" s="14" t="s">
        <v>30</v>
      </c>
      <c r="F4932">
        <v>54</v>
      </c>
      <c r="G4932" s="21">
        <v>42566</v>
      </c>
      <c r="H4932">
        <v>2016</v>
      </c>
      <c r="I4932">
        <v>10</v>
      </c>
      <c r="J4932" s="14" t="s">
        <v>674</v>
      </c>
      <c r="K4932">
        <v>0</v>
      </c>
      <c r="L4932" s="14" t="s">
        <v>13598</v>
      </c>
      <c r="M4932" s="14" t="s">
        <v>700</v>
      </c>
      <c r="N4932" s="14" t="s">
        <v>701</v>
      </c>
      <c r="O4932" s="14" t="s">
        <v>720</v>
      </c>
      <c r="P4932">
        <v>1</v>
      </c>
      <c r="Q4932">
        <v>8027880715856</v>
      </c>
      <c r="R4932">
        <v>6040201040010001</v>
      </c>
    </row>
    <row r="4933" spans="1:18" x14ac:dyDescent="0.3">
      <c r="A4933" s="14" t="s">
        <v>13599</v>
      </c>
      <c r="B4933" s="14" t="s">
        <v>13599</v>
      </c>
      <c r="C4933" s="14" t="s">
        <v>656</v>
      </c>
      <c r="D4933">
        <v>485320</v>
      </c>
      <c r="E4933" s="14" t="s">
        <v>39</v>
      </c>
      <c r="F4933">
        <v>48</v>
      </c>
      <c r="G4933" s="21">
        <v>46113</v>
      </c>
      <c r="H4933">
        <v>2026</v>
      </c>
      <c r="I4933">
        <v>0</v>
      </c>
      <c r="J4933" s="14" t="s">
        <v>676</v>
      </c>
      <c r="K4933">
        <v>0</v>
      </c>
      <c r="L4933" s="14" t="s">
        <v>13600</v>
      </c>
      <c r="M4933" s="14" t="s">
        <v>2969</v>
      </c>
      <c r="N4933" s="14" t="s">
        <v>701</v>
      </c>
      <c r="O4933" s="14" t="s">
        <v>5032</v>
      </c>
      <c r="P4933">
        <v>0</v>
      </c>
      <c r="Q4933">
        <v>8909360808575</v>
      </c>
      <c r="R4933">
        <v>6061123290010001</v>
      </c>
    </row>
    <row r="4934" spans="1:18" x14ac:dyDescent="0.3">
      <c r="A4934" s="14" t="s">
        <v>13601</v>
      </c>
      <c r="B4934" s="14" t="s">
        <v>13601</v>
      </c>
      <c r="C4934" s="14" t="s">
        <v>655</v>
      </c>
      <c r="D4934">
        <v>236115</v>
      </c>
      <c r="E4934" s="14" t="s">
        <v>35</v>
      </c>
      <c r="F4934">
        <v>23</v>
      </c>
      <c r="G4934" s="21">
        <v>32143</v>
      </c>
      <c r="H4934">
        <v>1988</v>
      </c>
      <c r="I4934">
        <v>38</v>
      </c>
      <c r="J4934" s="14" t="s">
        <v>675</v>
      </c>
      <c r="K4934">
        <v>0</v>
      </c>
      <c r="L4934" s="14" t="s">
        <v>13602</v>
      </c>
      <c r="M4934" s="14" t="s">
        <v>700</v>
      </c>
      <c r="N4934" s="14" t="s">
        <v>701</v>
      </c>
      <c r="O4934" s="14" t="s">
        <v>868</v>
      </c>
      <c r="P4934">
        <v>1</v>
      </c>
      <c r="Q4934">
        <v>954920095993</v>
      </c>
      <c r="R4934">
        <v>6012520280010001</v>
      </c>
    </row>
    <row r="4935" spans="1:18" x14ac:dyDescent="0.3">
      <c r="A4935" s="14" t="s">
        <v>13603</v>
      </c>
      <c r="B4935" s="14" t="s">
        <v>13603</v>
      </c>
      <c r="C4935" s="14" t="s">
        <v>656</v>
      </c>
      <c r="D4935">
        <v>238350</v>
      </c>
      <c r="E4935" s="14" t="s">
        <v>103</v>
      </c>
      <c r="F4935">
        <v>23</v>
      </c>
      <c r="G4935" s="21">
        <v>45492</v>
      </c>
      <c r="H4935">
        <v>2024</v>
      </c>
      <c r="I4935">
        <v>2</v>
      </c>
      <c r="J4935" s="14" t="s">
        <v>672</v>
      </c>
      <c r="K4935">
        <v>0</v>
      </c>
      <c r="L4935" s="14" t="s">
        <v>13604</v>
      </c>
      <c r="M4935" s="14" t="s">
        <v>700</v>
      </c>
      <c r="N4935" s="14" t="s">
        <v>701</v>
      </c>
      <c r="O4935" s="14" t="s">
        <v>757</v>
      </c>
      <c r="P4935">
        <v>1</v>
      </c>
      <c r="Q4935">
        <v>8787140795570</v>
      </c>
      <c r="R4935">
        <v>6048888600010001</v>
      </c>
    </row>
    <row r="4936" spans="1:18" x14ac:dyDescent="0.3">
      <c r="A4936" s="14" t="s">
        <v>13605</v>
      </c>
      <c r="B4936" s="14" t="s">
        <v>13605</v>
      </c>
      <c r="C4936" s="14" t="s">
        <v>656</v>
      </c>
      <c r="D4936">
        <v>541690</v>
      </c>
      <c r="E4936" s="14" t="s">
        <v>76</v>
      </c>
      <c r="F4936">
        <v>54</v>
      </c>
      <c r="G4936" s="21">
        <v>45747</v>
      </c>
      <c r="H4936">
        <v>2025</v>
      </c>
      <c r="I4936">
        <v>1</v>
      </c>
      <c r="J4936" s="14" t="s">
        <v>672</v>
      </c>
      <c r="K4936">
        <v>0</v>
      </c>
      <c r="L4936" s="14" t="s">
        <v>13606</v>
      </c>
      <c r="M4936" s="14" t="s">
        <v>700</v>
      </c>
      <c r="N4936" s="14" t="s">
        <v>701</v>
      </c>
      <c r="O4936" s="14" t="s">
        <v>893</v>
      </c>
      <c r="P4936">
        <v>1</v>
      </c>
      <c r="Q4936">
        <v>8825620799688</v>
      </c>
      <c r="R4936">
        <v>6058049860010001</v>
      </c>
    </row>
    <row r="4937" spans="1:18" x14ac:dyDescent="0.3">
      <c r="A4937" s="14" t="s">
        <v>13607</v>
      </c>
      <c r="B4937" s="14" t="s">
        <v>13607</v>
      </c>
      <c r="C4937" s="14" t="s">
        <v>655</v>
      </c>
      <c r="D4937">
        <v>541513</v>
      </c>
      <c r="E4937" s="14" t="s">
        <v>399</v>
      </c>
      <c r="F4937">
        <v>54</v>
      </c>
      <c r="G4937" s="21">
        <v>46143</v>
      </c>
      <c r="H4937">
        <v>2026</v>
      </c>
      <c r="I4937">
        <v>0</v>
      </c>
      <c r="J4937" s="14" t="s">
        <v>676</v>
      </c>
      <c r="K4937">
        <v>0</v>
      </c>
      <c r="L4937" s="14" t="s">
        <v>13608</v>
      </c>
      <c r="M4937" s="14" t="s">
        <v>4693</v>
      </c>
      <c r="N4937" s="14" t="s">
        <v>4694</v>
      </c>
      <c r="O4937" s="14" t="s">
        <v>13609</v>
      </c>
      <c r="P4937">
        <v>0</v>
      </c>
      <c r="Q4937">
        <v>8926230810334</v>
      </c>
      <c r="R4937">
        <v>6061605120010001</v>
      </c>
    </row>
    <row r="4938" spans="1:18" x14ac:dyDescent="0.3">
      <c r="A4938" s="14" t="s">
        <v>13610</v>
      </c>
      <c r="B4938" s="14" t="s">
        <v>13610</v>
      </c>
      <c r="C4938" s="14" t="s">
        <v>656</v>
      </c>
      <c r="D4938">
        <v>621210</v>
      </c>
      <c r="E4938" s="14" t="s">
        <v>81</v>
      </c>
      <c r="F4938">
        <v>62</v>
      </c>
      <c r="G4938" s="21">
        <v>45261</v>
      </c>
      <c r="H4938">
        <v>2023</v>
      </c>
      <c r="I4938">
        <v>2</v>
      </c>
      <c r="J4938" s="14" t="s">
        <v>672</v>
      </c>
      <c r="K4938">
        <v>0</v>
      </c>
      <c r="L4938" s="14" t="s">
        <v>13611</v>
      </c>
      <c r="M4938" s="14" t="s">
        <v>700</v>
      </c>
      <c r="N4938" s="14" t="s">
        <v>701</v>
      </c>
      <c r="O4938" s="14" t="s">
        <v>753</v>
      </c>
      <c r="P4938">
        <v>1</v>
      </c>
      <c r="Q4938">
        <v>8734940790050</v>
      </c>
      <c r="R4938">
        <v>6052974600010001</v>
      </c>
    </row>
    <row r="4939" spans="1:18" x14ac:dyDescent="0.3">
      <c r="A4939" s="14" t="s">
        <v>13612</v>
      </c>
      <c r="B4939" s="14" t="s">
        <v>13613</v>
      </c>
      <c r="C4939" s="14" t="s">
        <v>656</v>
      </c>
      <c r="D4939">
        <v>721199</v>
      </c>
      <c r="E4939" s="14" t="s">
        <v>25</v>
      </c>
      <c r="F4939">
        <v>72</v>
      </c>
      <c r="G4939" s="21">
        <v>40940</v>
      </c>
      <c r="H4939">
        <v>2012</v>
      </c>
      <c r="I4939">
        <v>14</v>
      </c>
      <c r="J4939" s="14" t="s">
        <v>673</v>
      </c>
      <c r="K4939">
        <v>0</v>
      </c>
      <c r="L4939" s="14" t="s">
        <v>13614</v>
      </c>
      <c r="M4939" s="14" t="s">
        <v>700</v>
      </c>
      <c r="N4939" s="14" t="s">
        <v>701</v>
      </c>
      <c r="O4939" s="14" t="s">
        <v>710</v>
      </c>
      <c r="P4939">
        <v>1</v>
      </c>
      <c r="Q4939">
        <v>8417940756598</v>
      </c>
      <c r="R4939">
        <v>6045203530010001</v>
      </c>
    </row>
    <row r="4940" spans="1:18" x14ac:dyDescent="0.3">
      <c r="A4940" s="14" t="s">
        <v>13615</v>
      </c>
      <c r="B4940" s="14" t="s">
        <v>13616</v>
      </c>
      <c r="C4940" s="14" t="s">
        <v>656</v>
      </c>
      <c r="D4940">
        <v>812199</v>
      </c>
      <c r="E4940" s="14" t="s">
        <v>65</v>
      </c>
      <c r="F4940">
        <v>81</v>
      </c>
      <c r="G4940" s="21">
        <v>43831</v>
      </c>
      <c r="H4940">
        <v>2020</v>
      </c>
      <c r="I4940">
        <v>6</v>
      </c>
      <c r="J4940" s="14" t="s">
        <v>674</v>
      </c>
      <c r="K4940">
        <v>0</v>
      </c>
      <c r="L4940" s="14" t="s">
        <v>13617</v>
      </c>
      <c r="M4940" s="14" t="s">
        <v>700</v>
      </c>
      <c r="N4940" s="14" t="s">
        <v>701</v>
      </c>
      <c r="O4940" s="14" t="s">
        <v>1021</v>
      </c>
      <c r="P4940">
        <v>1</v>
      </c>
      <c r="Q4940">
        <v>8461600761275</v>
      </c>
      <c r="R4940">
        <v>6040905310010001</v>
      </c>
    </row>
    <row r="4941" spans="1:18" x14ac:dyDescent="0.3">
      <c r="A4941" s="14" t="s">
        <v>13618</v>
      </c>
      <c r="B4941" s="14" t="s">
        <v>13619</v>
      </c>
      <c r="C4941" s="14" t="s">
        <v>655</v>
      </c>
      <c r="D4941">
        <v>237990</v>
      </c>
      <c r="E4941" s="14" t="s">
        <v>183</v>
      </c>
      <c r="F4941">
        <v>23</v>
      </c>
      <c r="G4941" s="21">
        <v>46027</v>
      </c>
      <c r="H4941">
        <v>2026</v>
      </c>
      <c r="I4941">
        <v>0</v>
      </c>
      <c r="J4941" s="14" t="s">
        <v>676</v>
      </c>
      <c r="K4941">
        <v>0</v>
      </c>
      <c r="L4941" s="14" t="s">
        <v>13620</v>
      </c>
      <c r="M4941" s="14" t="s">
        <v>13621</v>
      </c>
      <c r="N4941" s="14" t="s">
        <v>910</v>
      </c>
      <c r="O4941" s="14" t="s">
        <v>13622</v>
      </c>
      <c r="P4941">
        <v>0</v>
      </c>
      <c r="Q4941">
        <v>8874140804736</v>
      </c>
      <c r="R4941">
        <v>6041582120010002</v>
      </c>
    </row>
    <row r="4942" spans="1:18" x14ac:dyDescent="0.3">
      <c r="A4942" s="14" t="s">
        <v>13623</v>
      </c>
      <c r="B4942" s="14" t="s">
        <v>13624</v>
      </c>
      <c r="C4942" s="14" t="s">
        <v>657</v>
      </c>
      <c r="D4942">
        <v>332312</v>
      </c>
      <c r="E4942" s="14" t="s">
        <v>230</v>
      </c>
      <c r="F4942">
        <v>33</v>
      </c>
      <c r="G4942" s="21">
        <v>41779</v>
      </c>
      <c r="H4942">
        <v>2014</v>
      </c>
      <c r="I4942">
        <v>12</v>
      </c>
      <c r="J4942" s="14" t="s">
        <v>673</v>
      </c>
      <c r="K4942">
        <v>0</v>
      </c>
      <c r="L4942" s="14" t="s">
        <v>13625</v>
      </c>
      <c r="M4942" s="14" t="s">
        <v>700</v>
      </c>
      <c r="N4942" s="14" t="s">
        <v>701</v>
      </c>
      <c r="O4942" s="14" t="s">
        <v>817</v>
      </c>
      <c r="P4942">
        <v>1</v>
      </c>
      <c r="Q4942">
        <v>7717760683593</v>
      </c>
      <c r="R4942">
        <v>6034041550010001</v>
      </c>
    </row>
    <row r="4943" spans="1:18" x14ac:dyDescent="0.3">
      <c r="A4943" s="14" t="s">
        <v>13626</v>
      </c>
      <c r="B4943" s="14" t="s">
        <v>13627</v>
      </c>
      <c r="C4943" s="14" t="s">
        <v>655</v>
      </c>
      <c r="D4943">
        <v>541519</v>
      </c>
      <c r="E4943" s="14" t="s">
        <v>68</v>
      </c>
      <c r="F4943">
        <v>54</v>
      </c>
      <c r="G4943" s="21">
        <v>42795</v>
      </c>
      <c r="H4943">
        <v>2017</v>
      </c>
      <c r="I4943">
        <v>9</v>
      </c>
      <c r="J4943" s="14" t="s">
        <v>674</v>
      </c>
      <c r="K4943">
        <v>0</v>
      </c>
      <c r="L4943" s="14" t="s">
        <v>13628</v>
      </c>
      <c r="M4943" s="14" t="s">
        <v>700</v>
      </c>
      <c r="N4943" s="14" t="s">
        <v>701</v>
      </c>
      <c r="O4943" s="14" t="s">
        <v>710</v>
      </c>
      <c r="P4943">
        <v>1</v>
      </c>
      <c r="Q4943">
        <v>8260720740167</v>
      </c>
      <c r="R4943">
        <v>6040234370010001</v>
      </c>
    </row>
    <row r="4944" spans="1:18" x14ac:dyDescent="0.3">
      <c r="A4944" s="14" t="s">
        <v>13629</v>
      </c>
      <c r="B4944" s="14" t="s">
        <v>13629</v>
      </c>
      <c r="C4944" s="14" t="s">
        <v>657</v>
      </c>
      <c r="D4944">
        <v>238310</v>
      </c>
      <c r="E4944" s="14" t="s">
        <v>93</v>
      </c>
      <c r="F4944">
        <v>23</v>
      </c>
      <c r="G4944" s="21">
        <v>43831</v>
      </c>
      <c r="H4944">
        <v>2020</v>
      </c>
      <c r="I4944">
        <v>6</v>
      </c>
      <c r="J4944" s="14" t="s">
        <v>674</v>
      </c>
      <c r="K4944">
        <v>0</v>
      </c>
      <c r="L4944" s="14" t="s">
        <v>13630</v>
      </c>
      <c r="M4944" s="14" t="s">
        <v>1291</v>
      </c>
      <c r="N4944" s="14" t="s">
        <v>701</v>
      </c>
      <c r="O4944" s="14" t="s">
        <v>2843</v>
      </c>
      <c r="P4944">
        <v>0</v>
      </c>
      <c r="Q4944">
        <v>8436390758510</v>
      </c>
      <c r="R4944">
        <v>6045424400010001</v>
      </c>
    </row>
    <row r="4945" spans="1:18" x14ac:dyDescent="0.3">
      <c r="A4945" s="14" t="s">
        <v>13631</v>
      </c>
      <c r="B4945" s="14" t="s">
        <v>13632</v>
      </c>
      <c r="C4945" s="14" t="s">
        <v>654</v>
      </c>
      <c r="D4945">
        <v>485999</v>
      </c>
      <c r="E4945" s="14" t="s">
        <v>23</v>
      </c>
      <c r="F4945">
        <v>48</v>
      </c>
      <c r="G4945" s="21">
        <v>43579</v>
      </c>
      <c r="H4945">
        <v>2019</v>
      </c>
      <c r="I4945">
        <v>7</v>
      </c>
      <c r="J4945" s="14" t="s">
        <v>674</v>
      </c>
      <c r="K4945">
        <v>0</v>
      </c>
      <c r="L4945" s="14" t="s">
        <v>13633</v>
      </c>
      <c r="M4945" s="14" t="s">
        <v>1060</v>
      </c>
      <c r="N4945" s="14" t="s">
        <v>701</v>
      </c>
      <c r="O4945" s="14" t="s">
        <v>1380</v>
      </c>
      <c r="P4945">
        <v>0</v>
      </c>
      <c r="Q4945">
        <v>8360090750544</v>
      </c>
    </row>
    <row r="4946" spans="1:18" x14ac:dyDescent="0.3">
      <c r="A4946" s="14" t="s">
        <v>13634</v>
      </c>
      <c r="B4946" s="14" t="s">
        <v>13634</v>
      </c>
      <c r="C4946" s="14" t="s">
        <v>654</v>
      </c>
      <c r="D4946">
        <v>485999</v>
      </c>
      <c r="E4946" s="14" t="s">
        <v>23</v>
      </c>
      <c r="F4946">
        <v>48</v>
      </c>
      <c r="G4946" s="21">
        <v>43305</v>
      </c>
      <c r="H4946">
        <v>2018</v>
      </c>
      <c r="I4946">
        <v>8</v>
      </c>
      <c r="J4946" s="14" t="s">
        <v>674</v>
      </c>
      <c r="K4946">
        <v>0</v>
      </c>
      <c r="L4946" s="14" t="s">
        <v>13635</v>
      </c>
      <c r="M4946" s="14" t="s">
        <v>6577</v>
      </c>
      <c r="N4946" s="14" t="s">
        <v>701</v>
      </c>
      <c r="O4946" s="14" t="s">
        <v>6578</v>
      </c>
      <c r="P4946">
        <v>0</v>
      </c>
      <c r="Q4946">
        <v>8261570740261</v>
      </c>
    </row>
    <row r="4947" spans="1:18" x14ac:dyDescent="0.3">
      <c r="A4947" s="14" t="s">
        <v>13636</v>
      </c>
      <c r="B4947" s="14" t="s">
        <v>13637</v>
      </c>
      <c r="C4947" s="14" t="s">
        <v>654</v>
      </c>
      <c r="D4947">
        <v>485320</v>
      </c>
      <c r="E4947" s="14" t="s">
        <v>39</v>
      </c>
      <c r="F4947">
        <v>48</v>
      </c>
      <c r="G4947" s="21">
        <v>40939</v>
      </c>
      <c r="H4947">
        <v>2012</v>
      </c>
      <c r="I4947">
        <v>14</v>
      </c>
      <c r="J4947" s="14" t="s">
        <v>673</v>
      </c>
      <c r="K4947">
        <v>0</v>
      </c>
      <c r="L4947" s="14" t="s">
        <v>13638</v>
      </c>
      <c r="M4947" s="14" t="s">
        <v>700</v>
      </c>
      <c r="N4947" s="14" t="s">
        <v>701</v>
      </c>
      <c r="O4947" s="14" t="s">
        <v>753</v>
      </c>
      <c r="P4947">
        <v>1</v>
      </c>
      <c r="Q4947">
        <v>7440010654372</v>
      </c>
      <c r="R4947">
        <v>6022161410010001</v>
      </c>
    </row>
    <row r="4948" spans="1:18" x14ac:dyDescent="0.3">
      <c r="A4948" s="14" t="s">
        <v>13639</v>
      </c>
      <c r="B4948" s="14" t="s">
        <v>13640</v>
      </c>
      <c r="C4948" s="14" t="s">
        <v>656</v>
      </c>
      <c r="D4948">
        <v>458110</v>
      </c>
      <c r="E4948" s="14" t="s">
        <v>50</v>
      </c>
      <c r="F4948">
        <v>45</v>
      </c>
      <c r="G4948" s="21">
        <v>45388</v>
      </c>
      <c r="H4948">
        <v>2024</v>
      </c>
      <c r="I4948">
        <v>2</v>
      </c>
      <c r="J4948" s="14" t="s">
        <v>672</v>
      </c>
      <c r="K4948">
        <v>0</v>
      </c>
      <c r="L4948" s="14" t="s">
        <v>13641</v>
      </c>
      <c r="M4948" s="14" t="s">
        <v>764</v>
      </c>
      <c r="N4948" s="14" t="s">
        <v>701</v>
      </c>
      <c r="O4948" s="14" t="s">
        <v>1299</v>
      </c>
      <c r="P4948">
        <v>0</v>
      </c>
      <c r="Q4948">
        <v>8747000791306</v>
      </c>
      <c r="R4948">
        <v>6053799740010001</v>
      </c>
    </row>
    <row r="4949" spans="1:18" x14ac:dyDescent="0.3">
      <c r="A4949" s="14" t="s">
        <v>13642</v>
      </c>
      <c r="B4949" s="14" t="s">
        <v>13643</v>
      </c>
      <c r="C4949" s="14" t="s">
        <v>656</v>
      </c>
      <c r="D4949">
        <v>541940</v>
      </c>
      <c r="E4949" s="14" t="s">
        <v>133</v>
      </c>
      <c r="F4949">
        <v>54</v>
      </c>
      <c r="G4949" s="21">
        <v>44228</v>
      </c>
      <c r="H4949">
        <v>2021</v>
      </c>
      <c r="I4949">
        <v>5</v>
      </c>
      <c r="J4949" s="14" t="s">
        <v>672</v>
      </c>
      <c r="K4949">
        <v>0</v>
      </c>
      <c r="L4949" s="14" t="s">
        <v>13644</v>
      </c>
      <c r="M4949" s="14" t="s">
        <v>700</v>
      </c>
      <c r="N4949" s="14" t="s">
        <v>701</v>
      </c>
      <c r="O4949" s="14" t="s">
        <v>714</v>
      </c>
      <c r="P4949">
        <v>1</v>
      </c>
      <c r="Q4949">
        <v>8822150799325</v>
      </c>
      <c r="R4949">
        <v>6046990550010001</v>
      </c>
    </row>
    <row r="4950" spans="1:18" x14ac:dyDescent="0.3">
      <c r="A4950" s="14" t="s">
        <v>13645</v>
      </c>
      <c r="B4950" s="14" t="s">
        <v>13645</v>
      </c>
      <c r="C4950" s="14" t="s">
        <v>659</v>
      </c>
      <c r="D4950">
        <v>624190</v>
      </c>
      <c r="E4950" s="14" t="s">
        <v>54</v>
      </c>
      <c r="F4950">
        <v>62</v>
      </c>
      <c r="G4950" s="21">
        <v>44276</v>
      </c>
      <c r="H4950">
        <v>2021</v>
      </c>
      <c r="I4950">
        <v>5</v>
      </c>
      <c r="J4950" s="14" t="s">
        <v>672</v>
      </c>
      <c r="K4950">
        <v>0</v>
      </c>
      <c r="L4950" s="14" t="s">
        <v>13646</v>
      </c>
      <c r="M4950" s="14" t="s">
        <v>700</v>
      </c>
      <c r="N4950" s="14" t="s">
        <v>701</v>
      </c>
      <c r="O4950" s="14" t="s">
        <v>745</v>
      </c>
      <c r="P4950">
        <v>1</v>
      </c>
      <c r="Q4950">
        <v>8833510800510</v>
      </c>
      <c r="R4950">
        <v>6047172820010001</v>
      </c>
    </row>
    <row r="4951" spans="1:18" x14ac:dyDescent="0.3">
      <c r="A4951" s="14" t="s">
        <v>13647</v>
      </c>
      <c r="B4951" s="14" t="s">
        <v>13647</v>
      </c>
      <c r="C4951" s="14" t="s">
        <v>657</v>
      </c>
      <c r="D4951">
        <v>561720</v>
      </c>
      <c r="E4951" s="14" t="s">
        <v>45</v>
      </c>
      <c r="F4951">
        <v>56</v>
      </c>
      <c r="G4951" s="21">
        <v>45093</v>
      </c>
      <c r="H4951">
        <v>2023</v>
      </c>
      <c r="I4951">
        <v>3</v>
      </c>
      <c r="J4951" s="14" t="s">
        <v>672</v>
      </c>
      <c r="K4951">
        <v>0</v>
      </c>
      <c r="L4951" s="14" t="s">
        <v>13648</v>
      </c>
      <c r="M4951" s="14" t="s">
        <v>10059</v>
      </c>
      <c r="N4951" s="14" t="s">
        <v>701</v>
      </c>
      <c r="O4951" s="14" t="s">
        <v>10060</v>
      </c>
      <c r="P4951">
        <v>0</v>
      </c>
      <c r="Q4951">
        <v>8693400785633</v>
      </c>
      <c r="R4951">
        <v>6052743350010001</v>
      </c>
    </row>
    <row r="4952" spans="1:18" x14ac:dyDescent="0.3">
      <c r="A4952" s="14" t="s">
        <v>13649</v>
      </c>
      <c r="B4952" s="14" t="s">
        <v>13650</v>
      </c>
      <c r="C4952" s="14" t="s">
        <v>656</v>
      </c>
      <c r="D4952">
        <v>238210</v>
      </c>
      <c r="E4952" s="14" t="s">
        <v>32</v>
      </c>
      <c r="F4952">
        <v>23</v>
      </c>
      <c r="G4952" s="21">
        <v>45334</v>
      </c>
      <c r="H4952">
        <v>2024</v>
      </c>
      <c r="I4952">
        <v>2</v>
      </c>
      <c r="J4952" s="14" t="s">
        <v>672</v>
      </c>
      <c r="K4952">
        <v>0</v>
      </c>
      <c r="L4952" s="14" t="s">
        <v>13651</v>
      </c>
      <c r="M4952" s="14" t="s">
        <v>1291</v>
      </c>
      <c r="N4952" s="14" t="s">
        <v>701</v>
      </c>
      <c r="O4952" s="14" t="s">
        <v>2843</v>
      </c>
      <c r="P4952">
        <v>0</v>
      </c>
      <c r="Q4952">
        <v>8739680790539</v>
      </c>
      <c r="R4952">
        <v>6050782740010001</v>
      </c>
    </row>
    <row r="4953" spans="1:18" x14ac:dyDescent="0.3">
      <c r="A4953" s="14" t="s">
        <v>13652</v>
      </c>
      <c r="B4953" s="14" t="s">
        <v>13652</v>
      </c>
      <c r="C4953" s="14" t="s">
        <v>657</v>
      </c>
      <c r="D4953">
        <v>238330</v>
      </c>
      <c r="E4953" s="14" t="s">
        <v>170</v>
      </c>
      <c r="F4953">
        <v>23</v>
      </c>
      <c r="G4953" s="21">
        <v>44986</v>
      </c>
      <c r="H4953">
        <v>2023</v>
      </c>
      <c r="I4953">
        <v>3</v>
      </c>
      <c r="J4953" s="14" t="s">
        <v>672</v>
      </c>
      <c r="K4953">
        <v>0</v>
      </c>
      <c r="L4953" s="14" t="s">
        <v>3401</v>
      </c>
      <c r="M4953" s="14" t="s">
        <v>700</v>
      </c>
      <c r="N4953" s="14" t="s">
        <v>701</v>
      </c>
      <c r="O4953" s="14" t="s">
        <v>1043</v>
      </c>
      <c r="P4953">
        <v>1</v>
      </c>
      <c r="Q4953">
        <v>8688420785085</v>
      </c>
      <c r="R4953">
        <v>6051978040010001</v>
      </c>
    </row>
    <row r="4954" spans="1:18" x14ac:dyDescent="0.3">
      <c r="A4954" s="14" t="s">
        <v>13653</v>
      </c>
      <c r="B4954" s="14" t="s">
        <v>13654</v>
      </c>
      <c r="C4954" s="14" t="s">
        <v>657</v>
      </c>
      <c r="D4954">
        <v>541512</v>
      </c>
      <c r="E4954" s="14" t="s">
        <v>61</v>
      </c>
      <c r="F4954">
        <v>54</v>
      </c>
      <c r="G4954" s="21">
        <v>40909</v>
      </c>
      <c r="H4954">
        <v>2012</v>
      </c>
      <c r="I4954">
        <v>14</v>
      </c>
      <c r="J4954" s="14" t="s">
        <v>673</v>
      </c>
      <c r="K4954">
        <v>0</v>
      </c>
      <c r="L4954" s="14" t="s">
        <v>13655</v>
      </c>
      <c r="M4954" s="14" t="s">
        <v>700</v>
      </c>
      <c r="N4954" s="14" t="s">
        <v>701</v>
      </c>
      <c r="O4954" s="14" t="s">
        <v>938</v>
      </c>
      <c r="P4954">
        <v>1</v>
      </c>
      <c r="Q4954">
        <v>7431150653407</v>
      </c>
      <c r="R4954">
        <v>6025091740010001</v>
      </c>
    </row>
    <row r="4955" spans="1:18" x14ac:dyDescent="0.3">
      <c r="A4955" s="14" t="s">
        <v>13656</v>
      </c>
      <c r="B4955" s="14" t="s">
        <v>13656</v>
      </c>
      <c r="C4955" s="14" t="s">
        <v>655</v>
      </c>
      <c r="D4955">
        <v>238160</v>
      </c>
      <c r="E4955" s="14" t="s">
        <v>112</v>
      </c>
      <c r="F4955">
        <v>23</v>
      </c>
      <c r="G4955" s="21">
        <v>45006</v>
      </c>
      <c r="H4955">
        <v>2023</v>
      </c>
      <c r="I4955">
        <v>3</v>
      </c>
      <c r="J4955" s="14" t="s">
        <v>672</v>
      </c>
      <c r="K4955">
        <v>0</v>
      </c>
      <c r="L4955" s="14" t="s">
        <v>13657</v>
      </c>
      <c r="M4955" s="14" t="s">
        <v>2240</v>
      </c>
      <c r="N4955" s="14" t="s">
        <v>701</v>
      </c>
      <c r="O4955" s="14" t="s">
        <v>1303</v>
      </c>
      <c r="P4955">
        <v>0</v>
      </c>
      <c r="Q4955">
        <v>8771150793884</v>
      </c>
      <c r="R4955">
        <v>6028460870010001</v>
      </c>
    </row>
    <row r="4956" spans="1:18" x14ac:dyDescent="0.3">
      <c r="A4956" s="14" t="s">
        <v>13658</v>
      </c>
      <c r="B4956" s="14" t="s">
        <v>13659</v>
      </c>
      <c r="C4956" s="14" t="s">
        <v>655</v>
      </c>
      <c r="D4956">
        <v>238310</v>
      </c>
      <c r="E4956" s="14" t="s">
        <v>93</v>
      </c>
      <c r="F4956">
        <v>23</v>
      </c>
      <c r="G4956" s="21">
        <v>36161</v>
      </c>
      <c r="H4956">
        <v>1999</v>
      </c>
      <c r="I4956">
        <v>27</v>
      </c>
      <c r="J4956" s="14" t="s">
        <v>675</v>
      </c>
      <c r="K4956">
        <v>0</v>
      </c>
      <c r="L4956" s="14" t="s">
        <v>13660</v>
      </c>
      <c r="M4956" s="14" t="s">
        <v>700</v>
      </c>
      <c r="N4956" s="14" t="s">
        <v>701</v>
      </c>
      <c r="O4956" s="14" t="s">
        <v>847</v>
      </c>
      <c r="P4956">
        <v>1</v>
      </c>
      <c r="Q4956">
        <v>5216800523543</v>
      </c>
      <c r="R4956">
        <v>6018857540010001</v>
      </c>
    </row>
    <row r="4957" spans="1:18" x14ac:dyDescent="0.3">
      <c r="A4957" s="14" t="s">
        <v>13661</v>
      </c>
      <c r="B4957" s="14" t="s">
        <v>13662</v>
      </c>
      <c r="C4957" s="14" t="s">
        <v>655</v>
      </c>
      <c r="D4957">
        <v>541512</v>
      </c>
      <c r="E4957" s="14" t="s">
        <v>61</v>
      </c>
      <c r="F4957">
        <v>54</v>
      </c>
      <c r="G4957" s="21">
        <v>42064</v>
      </c>
      <c r="H4957">
        <v>2015</v>
      </c>
      <c r="I4957">
        <v>11</v>
      </c>
      <c r="J4957" s="14" t="s">
        <v>673</v>
      </c>
      <c r="K4957">
        <v>0</v>
      </c>
      <c r="L4957" s="14" t="s">
        <v>13663</v>
      </c>
      <c r="M4957" s="14" t="s">
        <v>700</v>
      </c>
      <c r="N4957" s="14" t="s">
        <v>701</v>
      </c>
      <c r="O4957" s="14" t="s">
        <v>868</v>
      </c>
      <c r="P4957">
        <v>1</v>
      </c>
      <c r="Q4957">
        <v>7808810693064</v>
      </c>
      <c r="R4957">
        <v>6034790360010001</v>
      </c>
    </row>
    <row r="4958" spans="1:18" x14ac:dyDescent="0.3">
      <c r="A4958" s="14" t="s">
        <v>13664</v>
      </c>
      <c r="B4958" s="14" t="s">
        <v>13664</v>
      </c>
      <c r="C4958" s="14" t="s">
        <v>655</v>
      </c>
      <c r="D4958">
        <v>238210</v>
      </c>
      <c r="E4958" s="14" t="s">
        <v>32</v>
      </c>
      <c r="F4958">
        <v>23</v>
      </c>
      <c r="G4958" s="21">
        <v>39012</v>
      </c>
      <c r="H4958">
        <v>2006</v>
      </c>
      <c r="I4958">
        <v>19</v>
      </c>
      <c r="J4958" s="14" t="s">
        <v>673</v>
      </c>
      <c r="K4958">
        <v>0</v>
      </c>
      <c r="L4958" s="14" t="s">
        <v>13665</v>
      </c>
      <c r="M4958" s="14" t="s">
        <v>700</v>
      </c>
      <c r="N4958" s="14" t="s">
        <v>701</v>
      </c>
      <c r="O4958" s="14" t="s">
        <v>714</v>
      </c>
      <c r="P4958">
        <v>1</v>
      </c>
      <c r="Q4958">
        <v>5923200599464</v>
      </c>
      <c r="R4958">
        <v>6026245530010001</v>
      </c>
    </row>
    <row r="4959" spans="1:18" x14ac:dyDescent="0.3">
      <c r="A4959" s="14" t="s">
        <v>13666</v>
      </c>
      <c r="B4959" s="14" t="s">
        <v>13667</v>
      </c>
      <c r="C4959" s="14" t="s">
        <v>657</v>
      </c>
      <c r="D4959">
        <v>238210</v>
      </c>
      <c r="E4959" s="14" t="s">
        <v>32</v>
      </c>
      <c r="F4959">
        <v>23</v>
      </c>
      <c r="G4959" s="21">
        <v>42461</v>
      </c>
      <c r="H4959">
        <v>2016</v>
      </c>
      <c r="I4959">
        <v>10</v>
      </c>
      <c r="J4959" s="14" t="s">
        <v>674</v>
      </c>
      <c r="K4959">
        <v>0</v>
      </c>
      <c r="L4959" s="14" t="s">
        <v>13668</v>
      </c>
      <c r="M4959" s="14" t="s">
        <v>764</v>
      </c>
      <c r="N4959" s="14" t="s">
        <v>701</v>
      </c>
      <c r="O4959" s="14" t="s">
        <v>765</v>
      </c>
      <c r="P4959">
        <v>0</v>
      </c>
      <c r="Q4959">
        <v>7921490704792</v>
      </c>
      <c r="R4959">
        <v>6034105040010001</v>
      </c>
    </row>
    <row r="4960" spans="1:18" x14ac:dyDescent="0.3">
      <c r="A4960" s="14" t="s">
        <v>13669</v>
      </c>
      <c r="B4960" s="14" t="s">
        <v>13670</v>
      </c>
      <c r="C4960" s="14" t="s">
        <v>654</v>
      </c>
      <c r="D4960">
        <v>624410</v>
      </c>
      <c r="E4960" s="14" t="s">
        <v>44</v>
      </c>
      <c r="F4960">
        <v>62</v>
      </c>
      <c r="G4960" s="21">
        <v>45517</v>
      </c>
      <c r="H4960">
        <v>2024</v>
      </c>
      <c r="I4960">
        <v>1</v>
      </c>
      <c r="J4960" s="14" t="s">
        <v>672</v>
      </c>
      <c r="K4960">
        <v>0</v>
      </c>
      <c r="L4960" s="14" t="s">
        <v>13671</v>
      </c>
      <c r="M4960" s="14" t="s">
        <v>700</v>
      </c>
      <c r="N4960" s="14" t="s">
        <v>701</v>
      </c>
      <c r="O4960" s="14" t="s">
        <v>1464</v>
      </c>
      <c r="P4960">
        <v>1</v>
      </c>
      <c r="Q4960">
        <v>8778400794652</v>
      </c>
      <c r="R4960">
        <v>6055974320010001</v>
      </c>
    </row>
    <row r="4961" spans="1:18" x14ac:dyDescent="0.3">
      <c r="A4961" s="14" t="s">
        <v>13672</v>
      </c>
      <c r="B4961" s="14" t="s">
        <v>13672</v>
      </c>
      <c r="C4961" s="14" t="s">
        <v>656</v>
      </c>
      <c r="D4961">
        <v>621399</v>
      </c>
      <c r="E4961" s="14" t="s">
        <v>36</v>
      </c>
      <c r="F4961">
        <v>62</v>
      </c>
      <c r="G4961" s="21">
        <v>44949</v>
      </c>
      <c r="H4961">
        <v>2023</v>
      </c>
      <c r="I4961">
        <v>3</v>
      </c>
      <c r="J4961" s="14" t="s">
        <v>672</v>
      </c>
      <c r="K4961">
        <v>0</v>
      </c>
      <c r="L4961" s="14" t="s">
        <v>13673</v>
      </c>
      <c r="M4961" s="14" t="s">
        <v>700</v>
      </c>
      <c r="N4961" s="14" t="s">
        <v>701</v>
      </c>
      <c r="O4961" s="14" t="s">
        <v>710</v>
      </c>
      <c r="P4961">
        <v>1</v>
      </c>
      <c r="Q4961">
        <v>8663880782533</v>
      </c>
      <c r="R4961">
        <v>6050135740010001</v>
      </c>
    </row>
    <row r="4962" spans="1:18" x14ac:dyDescent="0.3">
      <c r="A4962" s="14" t="s">
        <v>13674</v>
      </c>
      <c r="B4962" s="14" t="s">
        <v>13675</v>
      </c>
      <c r="C4962" s="14" t="s">
        <v>654</v>
      </c>
      <c r="D4962">
        <v>485999</v>
      </c>
      <c r="E4962" s="14" t="s">
        <v>23</v>
      </c>
      <c r="F4962">
        <v>48</v>
      </c>
      <c r="G4962" s="21">
        <v>44778</v>
      </c>
      <c r="H4962">
        <v>2022</v>
      </c>
      <c r="I4962">
        <v>3</v>
      </c>
      <c r="J4962" s="14" t="s">
        <v>672</v>
      </c>
      <c r="K4962">
        <v>0</v>
      </c>
      <c r="L4962" s="14" t="s">
        <v>13676</v>
      </c>
      <c r="M4962" s="14" t="s">
        <v>974</v>
      </c>
      <c r="N4962" s="14" t="s">
        <v>701</v>
      </c>
      <c r="O4962" s="14" t="s">
        <v>3080</v>
      </c>
      <c r="P4962">
        <v>0</v>
      </c>
      <c r="Q4962">
        <v>8631680779145</v>
      </c>
    </row>
    <row r="4963" spans="1:18" x14ac:dyDescent="0.3">
      <c r="A4963" s="14" t="s">
        <v>13677</v>
      </c>
      <c r="B4963" s="14" t="s">
        <v>13677</v>
      </c>
      <c r="C4963" s="14" t="s">
        <v>656</v>
      </c>
      <c r="D4963">
        <v>541219</v>
      </c>
      <c r="E4963" s="14" t="s">
        <v>57</v>
      </c>
      <c r="F4963">
        <v>54</v>
      </c>
      <c r="G4963" s="21">
        <v>44461</v>
      </c>
      <c r="H4963">
        <v>2021</v>
      </c>
      <c r="I4963">
        <v>4</v>
      </c>
      <c r="J4963" s="14" t="s">
        <v>672</v>
      </c>
      <c r="K4963">
        <v>0</v>
      </c>
      <c r="L4963" s="14" t="s">
        <v>9213</v>
      </c>
      <c r="M4963" s="14" t="s">
        <v>700</v>
      </c>
      <c r="N4963" s="14" t="s">
        <v>701</v>
      </c>
      <c r="O4963" s="14" t="s">
        <v>702</v>
      </c>
      <c r="P4963">
        <v>1</v>
      </c>
      <c r="Q4963">
        <v>8588240774616</v>
      </c>
      <c r="R4963">
        <v>6048071370010001</v>
      </c>
    </row>
    <row r="4964" spans="1:18" x14ac:dyDescent="0.3">
      <c r="A4964" s="14" t="s">
        <v>13678</v>
      </c>
      <c r="B4964" s="14" t="s">
        <v>13679</v>
      </c>
      <c r="C4964" s="14" t="s">
        <v>654</v>
      </c>
      <c r="D4964">
        <v>711510</v>
      </c>
      <c r="E4964" s="14" t="s">
        <v>26</v>
      </c>
      <c r="F4964">
        <v>71</v>
      </c>
      <c r="G4964" s="21">
        <v>44682</v>
      </c>
      <c r="H4964">
        <v>2022</v>
      </c>
      <c r="I4964">
        <v>4</v>
      </c>
      <c r="J4964" s="14" t="s">
        <v>672</v>
      </c>
      <c r="K4964">
        <v>0</v>
      </c>
      <c r="L4964" s="14" t="s">
        <v>13680</v>
      </c>
      <c r="M4964" s="14" t="s">
        <v>1291</v>
      </c>
      <c r="N4964" s="14" t="s">
        <v>701</v>
      </c>
      <c r="O4964" s="14" t="s">
        <v>2843</v>
      </c>
      <c r="P4964">
        <v>0</v>
      </c>
      <c r="Q4964">
        <v>8606900776547</v>
      </c>
      <c r="R4964">
        <v>6036190450010001</v>
      </c>
    </row>
    <row r="4965" spans="1:18" x14ac:dyDescent="0.3">
      <c r="A4965" s="14" t="s">
        <v>13681</v>
      </c>
      <c r="B4965" s="14" t="s">
        <v>13681</v>
      </c>
      <c r="C4965" s="14" t="s">
        <v>655</v>
      </c>
      <c r="D4965">
        <v>561110</v>
      </c>
      <c r="E4965" s="14" t="s">
        <v>104</v>
      </c>
      <c r="F4965">
        <v>56</v>
      </c>
      <c r="G4965" s="21">
        <v>33239</v>
      </c>
      <c r="H4965">
        <v>1991</v>
      </c>
      <c r="I4965">
        <v>35</v>
      </c>
      <c r="J4965" s="14" t="s">
        <v>675</v>
      </c>
      <c r="K4965">
        <v>0</v>
      </c>
      <c r="L4965" s="14" t="s">
        <v>13682</v>
      </c>
      <c r="M4965" s="14" t="s">
        <v>700</v>
      </c>
      <c r="N4965" s="14" t="s">
        <v>701</v>
      </c>
      <c r="O4965" s="14" t="s">
        <v>702</v>
      </c>
      <c r="P4965">
        <v>1</v>
      </c>
      <c r="Q4965">
        <v>1379700139671</v>
      </c>
      <c r="R4965">
        <v>6011812810010001</v>
      </c>
    </row>
    <row r="4966" spans="1:18" x14ac:dyDescent="0.3">
      <c r="A4966" s="14" t="s">
        <v>13683</v>
      </c>
      <c r="B4966" s="14" t="s">
        <v>13684</v>
      </c>
      <c r="C4966" s="14" t="s">
        <v>655</v>
      </c>
      <c r="D4966">
        <v>541990</v>
      </c>
      <c r="E4966" s="14" t="s">
        <v>30</v>
      </c>
      <c r="F4966">
        <v>54</v>
      </c>
      <c r="G4966" s="21">
        <v>42005</v>
      </c>
      <c r="H4966">
        <v>2015</v>
      </c>
      <c r="I4966">
        <v>11</v>
      </c>
      <c r="J4966" s="14" t="s">
        <v>673</v>
      </c>
      <c r="K4966">
        <v>0</v>
      </c>
      <c r="L4966" s="14" t="s">
        <v>13685</v>
      </c>
      <c r="M4966" s="14" t="s">
        <v>700</v>
      </c>
      <c r="N4966" s="14" t="s">
        <v>701</v>
      </c>
      <c r="O4966" s="14" t="s">
        <v>702</v>
      </c>
      <c r="P4966">
        <v>1</v>
      </c>
      <c r="Q4966">
        <v>7874890699924</v>
      </c>
      <c r="R4966">
        <v>6031011520010001</v>
      </c>
    </row>
    <row r="4967" spans="1:18" x14ac:dyDescent="0.3">
      <c r="A4967" s="14" t="s">
        <v>13686</v>
      </c>
      <c r="B4967" s="14" t="s">
        <v>13687</v>
      </c>
      <c r="C4967" s="14" t="s">
        <v>655</v>
      </c>
      <c r="D4967">
        <v>524210</v>
      </c>
      <c r="E4967" s="14" t="s">
        <v>89</v>
      </c>
      <c r="F4967">
        <v>52</v>
      </c>
      <c r="G4967" s="21">
        <v>42005</v>
      </c>
      <c r="H4967">
        <v>2015</v>
      </c>
      <c r="I4967">
        <v>11</v>
      </c>
      <c r="J4967" s="14" t="s">
        <v>673</v>
      </c>
      <c r="K4967">
        <v>0</v>
      </c>
      <c r="L4967" s="14" t="s">
        <v>13685</v>
      </c>
      <c r="M4967" s="14" t="s">
        <v>700</v>
      </c>
      <c r="N4967" s="14" t="s">
        <v>701</v>
      </c>
      <c r="O4967" s="14" t="s">
        <v>702</v>
      </c>
      <c r="P4967">
        <v>1</v>
      </c>
      <c r="Q4967">
        <v>7874970699932</v>
      </c>
      <c r="R4967">
        <v>6018630180010001</v>
      </c>
    </row>
    <row r="4968" spans="1:18" x14ac:dyDescent="0.3">
      <c r="A4968" s="14" t="s">
        <v>13688</v>
      </c>
      <c r="B4968" s="14" t="s">
        <v>13688</v>
      </c>
      <c r="C4968" s="14" t="s">
        <v>655</v>
      </c>
      <c r="D4968">
        <v>524130</v>
      </c>
      <c r="E4968" s="14" t="s">
        <v>563</v>
      </c>
      <c r="F4968">
        <v>52</v>
      </c>
      <c r="G4968" s="21">
        <v>43465</v>
      </c>
      <c r="H4968">
        <v>2018</v>
      </c>
      <c r="I4968">
        <v>7</v>
      </c>
      <c r="J4968" s="14" t="s">
        <v>674</v>
      </c>
      <c r="K4968">
        <v>0</v>
      </c>
      <c r="L4968" s="14" t="s">
        <v>5148</v>
      </c>
      <c r="M4968" s="14" t="s">
        <v>700</v>
      </c>
      <c r="N4968" s="14" t="s">
        <v>701</v>
      </c>
      <c r="O4968" s="14" t="s">
        <v>702</v>
      </c>
      <c r="P4968">
        <v>1</v>
      </c>
      <c r="Q4968">
        <v>8709460787318</v>
      </c>
      <c r="R4968">
        <v>6025884010010001</v>
      </c>
    </row>
    <row r="4969" spans="1:18" x14ac:dyDescent="0.3">
      <c r="A4969" s="14" t="s">
        <v>13689</v>
      </c>
      <c r="B4969" s="14" t="s">
        <v>13689</v>
      </c>
      <c r="C4969" s="14" t="s">
        <v>655</v>
      </c>
      <c r="D4969">
        <v>524210</v>
      </c>
      <c r="E4969" s="14" t="s">
        <v>89</v>
      </c>
      <c r="F4969">
        <v>52</v>
      </c>
      <c r="G4969" s="21">
        <v>42005</v>
      </c>
      <c r="H4969">
        <v>2015</v>
      </c>
      <c r="I4969">
        <v>11</v>
      </c>
      <c r="J4969" s="14" t="s">
        <v>673</v>
      </c>
      <c r="K4969">
        <v>0</v>
      </c>
      <c r="L4969" s="14" t="s">
        <v>13685</v>
      </c>
      <c r="M4969" s="14" t="s">
        <v>700</v>
      </c>
      <c r="N4969" s="14" t="s">
        <v>701</v>
      </c>
      <c r="O4969" s="14" t="s">
        <v>702</v>
      </c>
      <c r="P4969">
        <v>1</v>
      </c>
      <c r="Q4969">
        <v>7874950699930</v>
      </c>
      <c r="R4969">
        <v>6030969440010001</v>
      </c>
    </row>
    <row r="4970" spans="1:18" x14ac:dyDescent="0.3">
      <c r="A4970" s="14" t="s">
        <v>13690</v>
      </c>
      <c r="B4970" s="14" t="s">
        <v>13690</v>
      </c>
      <c r="C4970" s="14" t="s">
        <v>655</v>
      </c>
      <c r="D4970">
        <v>524210</v>
      </c>
      <c r="E4970" s="14" t="s">
        <v>89</v>
      </c>
      <c r="F4970">
        <v>52</v>
      </c>
      <c r="G4970" s="21">
        <v>43739</v>
      </c>
      <c r="H4970">
        <v>2019</v>
      </c>
      <c r="I4970">
        <v>6</v>
      </c>
      <c r="J4970" s="14" t="s">
        <v>674</v>
      </c>
      <c r="K4970">
        <v>0</v>
      </c>
      <c r="L4970" s="14" t="s">
        <v>13691</v>
      </c>
      <c r="M4970" s="14" t="s">
        <v>1473</v>
      </c>
      <c r="N4970" s="14" t="s">
        <v>1474</v>
      </c>
      <c r="O4970" s="14" t="s">
        <v>13692</v>
      </c>
      <c r="P4970">
        <v>0</v>
      </c>
      <c r="Q4970">
        <v>8438750758765</v>
      </c>
      <c r="R4970">
        <v>6011169700010001</v>
      </c>
    </row>
    <row r="4971" spans="1:18" x14ac:dyDescent="0.3">
      <c r="A4971" s="14" t="s">
        <v>13693</v>
      </c>
      <c r="B4971" s="14" t="s">
        <v>13693</v>
      </c>
      <c r="C4971" s="14" t="s">
        <v>655</v>
      </c>
      <c r="D4971">
        <v>524210</v>
      </c>
      <c r="E4971" s="14" t="s">
        <v>89</v>
      </c>
      <c r="F4971">
        <v>52</v>
      </c>
      <c r="G4971" s="21">
        <v>42005</v>
      </c>
      <c r="H4971">
        <v>2015</v>
      </c>
      <c r="I4971">
        <v>11</v>
      </c>
      <c r="J4971" s="14" t="s">
        <v>673</v>
      </c>
      <c r="K4971">
        <v>0</v>
      </c>
      <c r="L4971" s="14" t="s">
        <v>13685</v>
      </c>
      <c r="M4971" s="14" t="s">
        <v>700</v>
      </c>
      <c r="N4971" s="14" t="s">
        <v>701</v>
      </c>
      <c r="O4971" s="14" t="s">
        <v>702</v>
      </c>
      <c r="P4971">
        <v>1</v>
      </c>
      <c r="Q4971">
        <v>7875060699941</v>
      </c>
      <c r="R4971">
        <v>6030969690010001</v>
      </c>
    </row>
    <row r="4972" spans="1:18" x14ac:dyDescent="0.3">
      <c r="A4972" s="14" t="s">
        <v>13694</v>
      </c>
      <c r="B4972" s="14" t="s">
        <v>13694</v>
      </c>
      <c r="C4972" s="14" t="s">
        <v>655</v>
      </c>
      <c r="D4972">
        <v>524210</v>
      </c>
      <c r="E4972" s="14" t="s">
        <v>89</v>
      </c>
      <c r="F4972">
        <v>52</v>
      </c>
      <c r="G4972" s="21">
        <v>43465</v>
      </c>
      <c r="H4972">
        <v>2018</v>
      </c>
      <c r="I4972">
        <v>7</v>
      </c>
      <c r="J4972" s="14" t="s">
        <v>674</v>
      </c>
      <c r="K4972">
        <v>0</v>
      </c>
      <c r="L4972" s="14" t="s">
        <v>13695</v>
      </c>
      <c r="M4972" s="14" t="s">
        <v>862</v>
      </c>
      <c r="N4972" s="14" t="s">
        <v>701</v>
      </c>
      <c r="O4972" s="14" t="s">
        <v>863</v>
      </c>
      <c r="P4972">
        <v>0</v>
      </c>
      <c r="Q4972">
        <v>8709450787317</v>
      </c>
      <c r="R4972">
        <v>6000799180010001</v>
      </c>
    </row>
    <row r="4973" spans="1:18" x14ac:dyDescent="0.3">
      <c r="A4973" s="14" t="s">
        <v>13696</v>
      </c>
      <c r="B4973" s="14" t="s">
        <v>13696</v>
      </c>
      <c r="C4973" s="14" t="s">
        <v>655</v>
      </c>
      <c r="D4973">
        <v>551114</v>
      </c>
      <c r="E4973" s="14" t="s">
        <v>200</v>
      </c>
      <c r="F4973">
        <v>55</v>
      </c>
      <c r="G4973" s="21">
        <v>37622</v>
      </c>
      <c r="H4973">
        <v>2003</v>
      </c>
      <c r="I4973">
        <v>23</v>
      </c>
      <c r="J4973" s="14" t="s">
        <v>675</v>
      </c>
      <c r="K4973">
        <v>0</v>
      </c>
      <c r="L4973" s="14" t="s">
        <v>13697</v>
      </c>
      <c r="M4973" s="14" t="s">
        <v>700</v>
      </c>
      <c r="N4973" s="14" t="s">
        <v>701</v>
      </c>
      <c r="O4973" s="14" t="s">
        <v>702</v>
      </c>
      <c r="P4973">
        <v>1</v>
      </c>
      <c r="Q4973">
        <v>7616840673039</v>
      </c>
      <c r="R4973">
        <v>6018977940010001</v>
      </c>
    </row>
    <row r="4974" spans="1:18" x14ac:dyDescent="0.3">
      <c r="A4974" s="14" t="s">
        <v>13698</v>
      </c>
      <c r="B4974" s="14" t="s">
        <v>13699</v>
      </c>
      <c r="C4974" s="14" t="s">
        <v>655</v>
      </c>
      <c r="D4974">
        <v>236115</v>
      </c>
      <c r="E4974" s="14" t="s">
        <v>35</v>
      </c>
      <c r="F4974">
        <v>23</v>
      </c>
      <c r="G4974" s="21">
        <v>37273</v>
      </c>
      <c r="H4974">
        <v>2002</v>
      </c>
      <c r="I4974">
        <v>24</v>
      </c>
      <c r="J4974" s="14" t="s">
        <v>675</v>
      </c>
      <c r="K4974">
        <v>0</v>
      </c>
      <c r="L4974" s="14" t="s">
        <v>13700</v>
      </c>
      <c r="M4974" s="14" t="s">
        <v>2620</v>
      </c>
      <c r="N4974" s="14" t="s">
        <v>701</v>
      </c>
      <c r="O4974" s="14" t="s">
        <v>2621</v>
      </c>
      <c r="P4974">
        <v>0</v>
      </c>
      <c r="Q4974">
        <v>5490320553180</v>
      </c>
      <c r="R4974">
        <v>6020679150010003</v>
      </c>
    </row>
    <row r="4975" spans="1:18" x14ac:dyDescent="0.3">
      <c r="A4975" s="14" t="s">
        <v>13701</v>
      </c>
      <c r="B4975" s="14" t="s">
        <v>13702</v>
      </c>
      <c r="C4975" s="14" t="s">
        <v>656</v>
      </c>
      <c r="D4975">
        <v>531110</v>
      </c>
      <c r="E4975" s="14" t="s">
        <v>20</v>
      </c>
      <c r="F4975">
        <v>53</v>
      </c>
      <c r="G4975" s="21">
        <v>45717</v>
      </c>
      <c r="H4975">
        <v>2025</v>
      </c>
      <c r="I4975">
        <v>1</v>
      </c>
      <c r="J4975" s="14" t="s">
        <v>672</v>
      </c>
      <c r="K4975">
        <v>0</v>
      </c>
      <c r="L4975" s="14" t="s">
        <v>13703</v>
      </c>
      <c r="M4975" s="14" t="s">
        <v>700</v>
      </c>
      <c r="N4975" s="14" t="s">
        <v>701</v>
      </c>
      <c r="O4975" s="14" t="s">
        <v>757</v>
      </c>
      <c r="P4975">
        <v>1</v>
      </c>
      <c r="Q4975">
        <v>8815990798658</v>
      </c>
      <c r="R4975">
        <v>6056353530010001</v>
      </c>
    </row>
    <row r="4976" spans="1:18" x14ac:dyDescent="0.3">
      <c r="A4976" s="14" t="s">
        <v>13704</v>
      </c>
      <c r="B4976" s="14" t="s">
        <v>13704</v>
      </c>
      <c r="C4976" s="14" t="s">
        <v>656</v>
      </c>
      <c r="D4976">
        <v>721199</v>
      </c>
      <c r="E4976" s="14" t="s">
        <v>25</v>
      </c>
      <c r="F4976">
        <v>72</v>
      </c>
      <c r="G4976" s="21">
        <v>45972</v>
      </c>
      <c r="H4976">
        <v>2025</v>
      </c>
      <c r="I4976">
        <v>0</v>
      </c>
      <c r="J4976" s="14" t="s">
        <v>676</v>
      </c>
      <c r="K4976">
        <v>0</v>
      </c>
      <c r="L4976" s="14" t="s">
        <v>13705</v>
      </c>
      <c r="M4976" s="14" t="s">
        <v>700</v>
      </c>
      <c r="N4976" s="14" t="s">
        <v>701</v>
      </c>
      <c r="O4976" s="14" t="s">
        <v>893</v>
      </c>
      <c r="P4976">
        <v>1</v>
      </c>
      <c r="Q4976">
        <v>8875060804829</v>
      </c>
      <c r="R4976">
        <v>6059860640010001</v>
      </c>
    </row>
    <row r="4977" spans="1:18" x14ac:dyDescent="0.3">
      <c r="A4977" s="14" t="s">
        <v>13706</v>
      </c>
      <c r="B4977" s="14" t="s">
        <v>13707</v>
      </c>
      <c r="C4977" s="14" t="s">
        <v>657</v>
      </c>
      <c r="D4977">
        <v>541921</v>
      </c>
      <c r="E4977" s="14" t="s">
        <v>73</v>
      </c>
      <c r="F4977">
        <v>54</v>
      </c>
      <c r="G4977" s="21">
        <v>42401</v>
      </c>
      <c r="H4977">
        <v>2016</v>
      </c>
      <c r="I4977">
        <v>10</v>
      </c>
      <c r="J4977" s="14" t="s">
        <v>674</v>
      </c>
      <c r="K4977">
        <v>0</v>
      </c>
      <c r="L4977" s="14" t="s">
        <v>13708</v>
      </c>
      <c r="M4977" s="14" t="s">
        <v>700</v>
      </c>
      <c r="N4977" s="14" t="s">
        <v>701</v>
      </c>
      <c r="O4977" s="14" t="s">
        <v>1464</v>
      </c>
      <c r="P4977">
        <v>1</v>
      </c>
      <c r="Q4977">
        <v>7912300703841</v>
      </c>
      <c r="R4977">
        <v>6034759740010001</v>
      </c>
    </row>
    <row r="4978" spans="1:18" x14ac:dyDescent="0.3">
      <c r="A4978" s="14" t="s">
        <v>13709</v>
      </c>
      <c r="B4978" s="14" t="s">
        <v>13710</v>
      </c>
      <c r="C4978" s="14" t="s">
        <v>663</v>
      </c>
      <c r="D4978">
        <v>531110</v>
      </c>
      <c r="E4978" s="14" t="s">
        <v>20</v>
      </c>
      <c r="F4978">
        <v>53</v>
      </c>
      <c r="G4978" s="21">
        <v>45566</v>
      </c>
      <c r="H4978">
        <v>2024</v>
      </c>
      <c r="I4978">
        <v>1</v>
      </c>
      <c r="J4978" s="14" t="s">
        <v>672</v>
      </c>
      <c r="K4978">
        <v>0</v>
      </c>
      <c r="L4978" s="14" t="s">
        <v>13711</v>
      </c>
      <c r="M4978" s="14" t="s">
        <v>700</v>
      </c>
      <c r="N4978" s="14" t="s">
        <v>701</v>
      </c>
      <c r="O4978" s="14" t="s">
        <v>714</v>
      </c>
      <c r="P4978">
        <v>1</v>
      </c>
      <c r="Q4978">
        <v>8829970800142</v>
      </c>
      <c r="R4978">
        <v>6056199150010001</v>
      </c>
    </row>
    <row r="4979" spans="1:18" x14ac:dyDescent="0.3">
      <c r="A4979" s="14" t="s">
        <v>13712</v>
      </c>
      <c r="B4979" s="14" t="s">
        <v>13712</v>
      </c>
      <c r="C4979" s="14" t="s">
        <v>656</v>
      </c>
      <c r="D4979">
        <v>236118</v>
      </c>
      <c r="E4979" s="14" t="s">
        <v>29</v>
      </c>
      <c r="F4979">
        <v>23</v>
      </c>
      <c r="G4979" s="21">
        <v>44562</v>
      </c>
      <c r="H4979">
        <v>2022</v>
      </c>
      <c r="I4979">
        <v>4</v>
      </c>
      <c r="J4979" s="14" t="s">
        <v>672</v>
      </c>
      <c r="K4979">
        <v>0</v>
      </c>
      <c r="L4979" s="14" t="s">
        <v>13713</v>
      </c>
      <c r="M4979" s="14" t="s">
        <v>700</v>
      </c>
      <c r="N4979" s="14" t="s">
        <v>701</v>
      </c>
      <c r="O4979" s="14" t="s">
        <v>757</v>
      </c>
      <c r="P4979">
        <v>1</v>
      </c>
      <c r="Q4979">
        <v>8587810774573</v>
      </c>
      <c r="R4979">
        <v>6048669070010001</v>
      </c>
    </row>
    <row r="4980" spans="1:18" x14ac:dyDescent="0.3">
      <c r="A4980" s="14" t="s">
        <v>13714</v>
      </c>
      <c r="B4980" s="14" t="s">
        <v>13715</v>
      </c>
      <c r="C4980" s="14" t="s">
        <v>662</v>
      </c>
      <c r="D4980">
        <v>621210</v>
      </c>
      <c r="E4980" s="14" t="s">
        <v>81</v>
      </c>
      <c r="F4980">
        <v>62</v>
      </c>
      <c r="G4980" s="21">
        <v>42370</v>
      </c>
      <c r="H4980">
        <v>2016</v>
      </c>
      <c r="I4980">
        <v>10</v>
      </c>
      <c r="J4980" s="14" t="s">
        <v>674</v>
      </c>
      <c r="K4980">
        <v>0</v>
      </c>
      <c r="L4980" s="14" t="s">
        <v>13716</v>
      </c>
      <c r="M4980" s="14" t="s">
        <v>700</v>
      </c>
      <c r="N4980" s="14" t="s">
        <v>701</v>
      </c>
      <c r="O4980" s="14" t="s">
        <v>710</v>
      </c>
      <c r="P4980">
        <v>1</v>
      </c>
      <c r="Q4980">
        <v>7911090703718</v>
      </c>
      <c r="R4980">
        <v>6035620420010001</v>
      </c>
    </row>
    <row r="4981" spans="1:18" x14ac:dyDescent="0.3">
      <c r="A4981" s="14" t="s">
        <v>13717</v>
      </c>
      <c r="B4981" s="14" t="s">
        <v>13717</v>
      </c>
      <c r="C4981" s="14" t="s">
        <v>656</v>
      </c>
      <c r="D4981">
        <v>561740</v>
      </c>
      <c r="E4981" s="14" t="s">
        <v>218</v>
      </c>
      <c r="F4981">
        <v>56</v>
      </c>
      <c r="G4981" s="21">
        <v>45017</v>
      </c>
      <c r="H4981">
        <v>2023</v>
      </c>
      <c r="I4981">
        <v>3</v>
      </c>
      <c r="J4981" s="14" t="s">
        <v>672</v>
      </c>
      <c r="K4981">
        <v>0</v>
      </c>
      <c r="L4981" s="14" t="s">
        <v>13718</v>
      </c>
      <c r="M4981" s="14" t="s">
        <v>974</v>
      </c>
      <c r="N4981" s="14" t="s">
        <v>701</v>
      </c>
      <c r="O4981" s="14" t="s">
        <v>1913</v>
      </c>
      <c r="P4981">
        <v>0</v>
      </c>
      <c r="Q4981">
        <v>8675600783740</v>
      </c>
      <c r="R4981">
        <v>6050052090010001</v>
      </c>
    </row>
    <row r="4982" spans="1:18" x14ac:dyDescent="0.3">
      <c r="A4982" s="14" t="s">
        <v>13719</v>
      </c>
      <c r="B4982" s="14" t="s">
        <v>13720</v>
      </c>
      <c r="C4982" s="14" t="s">
        <v>657</v>
      </c>
      <c r="D4982">
        <v>812320</v>
      </c>
      <c r="E4982" s="14" t="s">
        <v>171</v>
      </c>
      <c r="F4982">
        <v>81</v>
      </c>
      <c r="G4982" s="21">
        <v>40179</v>
      </c>
      <c r="H4982">
        <v>2010</v>
      </c>
      <c r="I4982">
        <v>16</v>
      </c>
      <c r="J4982" s="14" t="s">
        <v>673</v>
      </c>
      <c r="K4982">
        <v>0</v>
      </c>
      <c r="L4982" s="14" t="s">
        <v>13721</v>
      </c>
      <c r="M4982" s="14" t="s">
        <v>700</v>
      </c>
      <c r="N4982" s="14" t="s">
        <v>701</v>
      </c>
      <c r="O4982" s="14" t="s">
        <v>720</v>
      </c>
      <c r="P4982">
        <v>1</v>
      </c>
      <c r="Q4982">
        <v>7675230679105</v>
      </c>
      <c r="R4982">
        <v>6029544470010001</v>
      </c>
    </row>
    <row r="4983" spans="1:18" x14ac:dyDescent="0.3">
      <c r="A4983" s="14" t="s">
        <v>13722</v>
      </c>
      <c r="B4983" s="14" t="s">
        <v>13722</v>
      </c>
      <c r="C4983" s="14" t="s">
        <v>657</v>
      </c>
      <c r="D4983">
        <v>541990</v>
      </c>
      <c r="E4983" s="14" t="s">
        <v>30</v>
      </c>
      <c r="F4983">
        <v>54</v>
      </c>
      <c r="G4983" s="21">
        <v>46160</v>
      </c>
      <c r="H4983">
        <v>2026</v>
      </c>
      <c r="I4983">
        <v>0</v>
      </c>
      <c r="J4983" s="14" t="s">
        <v>676</v>
      </c>
      <c r="K4983">
        <v>0</v>
      </c>
      <c r="L4983" s="14" t="s">
        <v>13723</v>
      </c>
      <c r="M4983" s="14" t="s">
        <v>5023</v>
      </c>
      <c r="N4983" s="14" t="s">
        <v>3764</v>
      </c>
      <c r="O4983" s="14" t="s">
        <v>5024</v>
      </c>
      <c r="P4983">
        <v>0</v>
      </c>
      <c r="Q4983">
        <v>8922610809952</v>
      </c>
      <c r="R4983">
        <v>6021445340010001</v>
      </c>
    </row>
    <row r="4984" spans="1:18" x14ac:dyDescent="0.3">
      <c r="A4984" s="14" t="s">
        <v>13724</v>
      </c>
      <c r="B4984" s="14" t="s">
        <v>13725</v>
      </c>
      <c r="C4984" s="14" t="s">
        <v>655</v>
      </c>
      <c r="D4984">
        <v>541990</v>
      </c>
      <c r="E4984" s="14" t="s">
        <v>30</v>
      </c>
      <c r="F4984">
        <v>54</v>
      </c>
      <c r="G4984" s="21">
        <v>44562</v>
      </c>
      <c r="H4984">
        <v>2022</v>
      </c>
      <c r="I4984">
        <v>4</v>
      </c>
      <c r="J4984" s="14" t="s">
        <v>672</v>
      </c>
      <c r="K4984">
        <v>0</v>
      </c>
      <c r="L4984" s="14" t="s">
        <v>13726</v>
      </c>
      <c r="M4984" s="14" t="s">
        <v>13727</v>
      </c>
      <c r="N4984" s="14" t="s">
        <v>701</v>
      </c>
      <c r="O4984" s="14" t="s">
        <v>13728</v>
      </c>
      <c r="P4984">
        <v>0</v>
      </c>
      <c r="Q4984">
        <v>8679290784132</v>
      </c>
      <c r="R4984">
        <v>6046697600010001</v>
      </c>
    </row>
    <row r="4985" spans="1:18" x14ac:dyDescent="0.3">
      <c r="A4985" s="14" t="s">
        <v>13729</v>
      </c>
      <c r="B4985" s="14" t="s">
        <v>13729</v>
      </c>
      <c r="C4985" s="14" t="s">
        <v>655</v>
      </c>
      <c r="D4985">
        <v>459999</v>
      </c>
      <c r="E4985" s="14" t="s">
        <v>27</v>
      </c>
      <c r="F4985">
        <v>45</v>
      </c>
      <c r="G4985" s="21">
        <v>39083</v>
      </c>
      <c r="H4985">
        <v>2007</v>
      </c>
      <c r="I4985">
        <v>19</v>
      </c>
      <c r="J4985" s="14" t="s">
        <v>673</v>
      </c>
      <c r="K4985">
        <v>0</v>
      </c>
      <c r="L4985" s="14" t="s">
        <v>13730</v>
      </c>
      <c r="M4985" s="14" t="s">
        <v>700</v>
      </c>
      <c r="N4985" s="14" t="s">
        <v>701</v>
      </c>
      <c r="O4985" s="14" t="s">
        <v>732</v>
      </c>
      <c r="P4985">
        <v>1</v>
      </c>
      <c r="Q4985">
        <v>7027310610244</v>
      </c>
      <c r="R4985">
        <v>6026515110010001</v>
      </c>
    </row>
    <row r="4986" spans="1:18" x14ac:dyDescent="0.3">
      <c r="A4986" s="14" t="s">
        <v>13731</v>
      </c>
      <c r="B4986" s="14" t="s">
        <v>13731</v>
      </c>
      <c r="C4986" s="14" t="s">
        <v>655</v>
      </c>
      <c r="D4986">
        <v>441210</v>
      </c>
      <c r="E4986" s="14" t="s">
        <v>564</v>
      </c>
      <c r="F4986">
        <v>44</v>
      </c>
      <c r="G4986" s="21">
        <v>33646</v>
      </c>
      <c r="H4986">
        <v>1992</v>
      </c>
      <c r="I4986">
        <v>34</v>
      </c>
      <c r="J4986" s="14" t="s">
        <v>675</v>
      </c>
      <c r="K4986">
        <v>0</v>
      </c>
      <c r="L4986" s="14" t="s">
        <v>13732</v>
      </c>
      <c r="M4986" s="14" t="s">
        <v>1291</v>
      </c>
      <c r="N4986" s="14" t="s">
        <v>701</v>
      </c>
      <c r="O4986" s="14" t="s">
        <v>1292</v>
      </c>
      <c r="P4986">
        <v>0</v>
      </c>
      <c r="Q4986">
        <v>1410700142882</v>
      </c>
      <c r="R4986">
        <v>6005988210010002</v>
      </c>
    </row>
    <row r="4987" spans="1:18" x14ac:dyDescent="0.3">
      <c r="A4987" s="14" t="s">
        <v>13733</v>
      </c>
      <c r="B4987" s="14" t="s">
        <v>13734</v>
      </c>
      <c r="C4987" s="14" t="s">
        <v>656</v>
      </c>
      <c r="D4987">
        <v>621330</v>
      </c>
      <c r="E4987" s="14" t="s">
        <v>24</v>
      </c>
      <c r="F4987">
        <v>62</v>
      </c>
      <c r="G4987" s="21">
        <v>46266</v>
      </c>
      <c r="H4987">
        <v>2026</v>
      </c>
      <c r="I4987">
        <v>0</v>
      </c>
      <c r="J4987" s="14" t="s">
        <v>677</v>
      </c>
      <c r="K4987">
        <v>1</v>
      </c>
      <c r="L4987" s="14" t="s">
        <v>13735</v>
      </c>
      <c r="M4987" s="14" t="s">
        <v>700</v>
      </c>
      <c r="N4987" s="14" t="s">
        <v>701</v>
      </c>
      <c r="O4987" s="14" t="s">
        <v>714</v>
      </c>
      <c r="P4987">
        <v>1</v>
      </c>
      <c r="Q4987">
        <v>8942410812022</v>
      </c>
      <c r="R4987">
        <v>6062657260010001</v>
      </c>
    </row>
    <row r="4988" spans="1:18" x14ac:dyDescent="0.3">
      <c r="A4988" s="14" t="s">
        <v>13736</v>
      </c>
      <c r="B4988" s="14" t="s">
        <v>13737</v>
      </c>
      <c r="C4988" s="14" t="s">
        <v>658</v>
      </c>
      <c r="D4988">
        <v>812310</v>
      </c>
      <c r="E4988" s="14" t="s">
        <v>305</v>
      </c>
      <c r="F4988">
        <v>81</v>
      </c>
      <c r="G4988" s="21">
        <v>43385</v>
      </c>
      <c r="H4988">
        <v>2018</v>
      </c>
      <c r="I4988">
        <v>7</v>
      </c>
      <c r="J4988" s="14" t="s">
        <v>674</v>
      </c>
      <c r="K4988">
        <v>0</v>
      </c>
      <c r="L4988" s="14" t="s">
        <v>13738</v>
      </c>
      <c r="M4988" s="14" t="s">
        <v>700</v>
      </c>
      <c r="N4988" s="14" t="s">
        <v>701</v>
      </c>
      <c r="O4988" s="14" t="s">
        <v>1043</v>
      </c>
      <c r="P4988">
        <v>1</v>
      </c>
      <c r="Q4988">
        <v>8282260742414</v>
      </c>
      <c r="R4988">
        <v>6043150650010001</v>
      </c>
    </row>
    <row r="4989" spans="1:18" x14ac:dyDescent="0.3">
      <c r="A4989" s="14" t="s">
        <v>13739</v>
      </c>
      <c r="B4989" s="14" t="s">
        <v>13739</v>
      </c>
      <c r="C4989" s="14" t="s">
        <v>657</v>
      </c>
      <c r="D4989">
        <v>485999</v>
      </c>
      <c r="E4989" s="14" t="s">
        <v>23</v>
      </c>
      <c r="F4989">
        <v>48</v>
      </c>
      <c r="G4989" s="21">
        <v>42856</v>
      </c>
      <c r="H4989">
        <v>2017</v>
      </c>
      <c r="I4989">
        <v>9</v>
      </c>
      <c r="J4989" s="14" t="s">
        <v>674</v>
      </c>
      <c r="K4989">
        <v>0</v>
      </c>
      <c r="L4989" s="14" t="s">
        <v>13740</v>
      </c>
      <c r="M4989" s="14" t="s">
        <v>2620</v>
      </c>
      <c r="N4989" s="14" t="s">
        <v>701</v>
      </c>
      <c r="O4989" s="14" t="s">
        <v>2621</v>
      </c>
      <c r="P4989">
        <v>0</v>
      </c>
      <c r="Q4989">
        <v>8074210720672</v>
      </c>
      <c r="R4989">
        <v>6040441020010001</v>
      </c>
    </row>
    <row r="4990" spans="1:18" x14ac:dyDescent="0.3">
      <c r="A4990" s="14" t="s">
        <v>13741</v>
      </c>
      <c r="B4990" s="14" t="s">
        <v>13742</v>
      </c>
      <c r="C4990" s="14" t="s">
        <v>657</v>
      </c>
      <c r="D4990">
        <v>721110</v>
      </c>
      <c r="E4990" s="14" t="s">
        <v>115</v>
      </c>
      <c r="F4990">
        <v>72</v>
      </c>
      <c r="G4990" s="21">
        <v>45778</v>
      </c>
      <c r="H4990">
        <v>2025</v>
      </c>
      <c r="I4990">
        <v>1</v>
      </c>
      <c r="J4990" s="14" t="s">
        <v>672</v>
      </c>
      <c r="K4990">
        <v>0</v>
      </c>
      <c r="L4990" s="14" t="s">
        <v>7331</v>
      </c>
      <c r="M4990" s="14" t="s">
        <v>700</v>
      </c>
      <c r="N4990" s="14" t="s">
        <v>701</v>
      </c>
      <c r="O4990" s="14" t="s">
        <v>831</v>
      </c>
      <c r="P4990">
        <v>1</v>
      </c>
      <c r="Q4990">
        <v>8825400799666</v>
      </c>
      <c r="R4990">
        <v>6057717980010001</v>
      </c>
    </row>
    <row r="4991" spans="1:18" x14ac:dyDescent="0.3">
      <c r="A4991" s="14" t="s">
        <v>13743</v>
      </c>
      <c r="B4991" s="14" t="s">
        <v>13743</v>
      </c>
      <c r="C4991" s="14" t="s">
        <v>655</v>
      </c>
      <c r="D4991">
        <v>531210</v>
      </c>
      <c r="E4991" s="14" t="s">
        <v>43</v>
      </c>
      <c r="F4991">
        <v>53</v>
      </c>
      <c r="G4991" s="21">
        <v>33664</v>
      </c>
      <c r="H4991">
        <v>1992</v>
      </c>
      <c r="I4991">
        <v>34</v>
      </c>
      <c r="J4991" s="14" t="s">
        <v>675</v>
      </c>
      <c r="K4991">
        <v>0</v>
      </c>
      <c r="L4991" s="14" t="s">
        <v>13744</v>
      </c>
      <c r="M4991" s="14" t="s">
        <v>700</v>
      </c>
      <c r="N4991" s="14" t="s">
        <v>701</v>
      </c>
      <c r="O4991" s="14" t="s">
        <v>847</v>
      </c>
      <c r="P4991">
        <v>1</v>
      </c>
      <c r="Q4991">
        <v>1579900160141</v>
      </c>
      <c r="R4991">
        <v>6014533700010001</v>
      </c>
    </row>
    <row r="4992" spans="1:18" x14ac:dyDescent="0.3">
      <c r="A4992" s="14" t="s">
        <v>13745</v>
      </c>
      <c r="B4992" s="14" t="s">
        <v>13745</v>
      </c>
      <c r="C4992" s="14" t="s">
        <v>662</v>
      </c>
      <c r="D4992">
        <v>621112</v>
      </c>
      <c r="E4992" s="14" t="s">
        <v>79</v>
      </c>
      <c r="F4992">
        <v>62</v>
      </c>
      <c r="G4992" s="21">
        <v>41275</v>
      </c>
      <c r="H4992">
        <v>2013</v>
      </c>
      <c r="I4992">
        <v>13</v>
      </c>
      <c r="J4992" s="14" t="s">
        <v>673</v>
      </c>
      <c r="K4992">
        <v>0</v>
      </c>
      <c r="L4992" s="14" t="s">
        <v>13746</v>
      </c>
      <c r="M4992" s="14" t="s">
        <v>700</v>
      </c>
      <c r="N4992" s="14" t="s">
        <v>701</v>
      </c>
      <c r="O4992" s="14" t="s">
        <v>868</v>
      </c>
      <c r="P4992">
        <v>1</v>
      </c>
      <c r="Q4992">
        <v>7529450663768</v>
      </c>
      <c r="R4992">
        <v>6030417940010001</v>
      </c>
    </row>
    <row r="4993" spans="1:18" x14ac:dyDescent="0.3">
      <c r="A4993" s="14" t="s">
        <v>13747</v>
      </c>
      <c r="B4993" s="14" t="s">
        <v>13747</v>
      </c>
      <c r="C4993" s="14" t="s">
        <v>657</v>
      </c>
      <c r="D4993">
        <v>561612</v>
      </c>
      <c r="E4993" s="14" t="s">
        <v>138</v>
      </c>
      <c r="F4993">
        <v>56</v>
      </c>
      <c r="G4993" s="21">
        <v>42370</v>
      </c>
      <c r="H4993">
        <v>2016</v>
      </c>
      <c r="I4993">
        <v>10</v>
      </c>
      <c r="J4993" s="14" t="s">
        <v>674</v>
      </c>
      <c r="K4993">
        <v>0</v>
      </c>
      <c r="L4993" s="14" t="s">
        <v>13748</v>
      </c>
      <c r="M4993" s="14" t="s">
        <v>5299</v>
      </c>
      <c r="N4993" s="14" t="s">
        <v>701</v>
      </c>
      <c r="O4993" s="14" t="s">
        <v>5300</v>
      </c>
      <c r="P4993">
        <v>0</v>
      </c>
      <c r="Q4993">
        <v>7903420702916</v>
      </c>
      <c r="R4993">
        <v>6035027020010001</v>
      </c>
    </row>
    <row r="4994" spans="1:18" x14ac:dyDescent="0.3">
      <c r="A4994" s="14" t="s">
        <v>13749</v>
      </c>
      <c r="B4994" s="14" t="s">
        <v>13750</v>
      </c>
      <c r="C4994" s="14" t="s">
        <v>658</v>
      </c>
      <c r="D4994">
        <v>561730</v>
      </c>
      <c r="E4994" s="14" t="s">
        <v>48</v>
      </c>
      <c r="F4994">
        <v>56</v>
      </c>
      <c r="G4994" s="21">
        <v>43191</v>
      </c>
      <c r="H4994">
        <v>2018</v>
      </c>
      <c r="I4994">
        <v>8</v>
      </c>
      <c r="J4994" s="14" t="s">
        <v>674</v>
      </c>
      <c r="K4994">
        <v>0</v>
      </c>
      <c r="L4994" s="14" t="s">
        <v>13751</v>
      </c>
      <c r="M4994" s="14" t="s">
        <v>1291</v>
      </c>
      <c r="N4994" s="14" t="s">
        <v>701</v>
      </c>
      <c r="O4994" s="14" t="s">
        <v>3245</v>
      </c>
      <c r="P4994">
        <v>0</v>
      </c>
      <c r="Q4994">
        <v>8245760738604</v>
      </c>
      <c r="R4994">
        <v>6042491360010001</v>
      </c>
    </row>
    <row r="4995" spans="1:18" x14ac:dyDescent="0.3">
      <c r="A4995" s="14" t="s">
        <v>13752</v>
      </c>
      <c r="B4995" s="14" t="s">
        <v>13752</v>
      </c>
      <c r="C4995" s="14" t="s">
        <v>655</v>
      </c>
      <c r="D4995">
        <v>238330</v>
      </c>
      <c r="E4995" s="14" t="s">
        <v>170</v>
      </c>
      <c r="F4995">
        <v>23</v>
      </c>
      <c r="G4995" s="21">
        <v>43155</v>
      </c>
      <c r="H4995">
        <v>2018</v>
      </c>
      <c r="I4995">
        <v>8</v>
      </c>
      <c r="J4995" s="14" t="s">
        <v>674</v>
      </c>
      <c r="K4995">
        <v>0</v>
      </c>
      <c r="L4995" s="14" t="s">
        <v>13753</v>
      </c>
      <c r="M4995" s="14" t="s">
        <v>2867</v>
      </c>
      <c r="N4995" s="14" t="s">
        <v>701</v>
      </c>
      <c r="O4995" s="14" t="s">
        <v>2868</v>
      </c>
      <c r="P4995">
        <v>0</v>
      </c>
      <c r="Q4995">
        <v>8265160740632</v>
      </c>
      <c r="R4995">
        <v>6041992910010001</v>
      </c>
    </row>
    <row r="4996" spans="1:18" x14ac:dyDescent="0.3">
      <c r="A4996" s="14" t="s">
        <v>13754</v>
      </c>
      <c r="B4996" s="14" t="s">
        <v>13754</v>
      </c>
      <c r="C4996" s="14" t="s">
        <v>655</v>
      </c>
      <c r="D4996">
        <v>812990</v>
      </c>
      <c r="E4996" s="14" t="s">
        <v>21</v>
      </c>
      <c r="F4996">
        <v>81</v>
      </c>
      <c r="G4996" s="21">
        <v>35558</v>
      </c>
      <c r="H4996">
        <v>1997</v>
      </c>
      <c r="I4996">
        <v>29</v>
      </c>
      <c r="J4996" s="14" t="s">
        <v>675</v>
      </c>
      <c r="K4996">
        <v>0</v>
      </c>
      <c r="L4996" s="14" t="s">
        <v>13755</v>
      </c>
      <c r="M4996" s="14" t="s">
        <v>700</v>
      </c>
      <c r="N4996" s="14" t="s">
        <v>701</v>
      </c>
      <c r="O4996" s="14" t="s">
        <v>831</v>
      </c>
      <c r="P4996">
        <v>1</v>
      </c>
      <c r="Q4996">
        <v>5057460506346</v>
      </c>
      <c r="R4996">
        <v>6017895820010001</v>
      </c>
    </row>
    <row r="4997" spans="1:18" x14ac:dyDescent="0.3">
      <c r="A4997" s="14" t="s">
        <v>13756</v>
      </c>
      <c r="B4997" s="14" t="s">
        <v>13756</v>
      </c>
      <c r="C4997" s="14" t="s">
        <v>656</v>
      </c>
      <c r="D4997">
        <v>541820</v>
      </c>
      <c r="E4997" s="14" t="s">
        <v>173</v>
      </c>
      <c r="F4997">
        <v>54</v>
      </c>
      <c r="G4997" s="21">
        <v>44197</v>
      </c>
      <c r="H4997">
        <v>2021</v>
      </c>
      <c r="I4997">
        <v>5</v>
      </c>
      <c r="J4997" s="14" t="s">
        <v>672</v>
      </c>
      <c r="K4997">
        <v>0</v>
      </c>
      <c r="L4997" s="14" t="s">
        <v>13757</v>
      </c>
      <c r="M4997" s="14" t="s">
        <v>12470</v>
      </c>
      <c r="N4997" s="14" t="s">
        <v>12471</v>
      </c>
      <c r="O4997" s="14" t="s">
        <v>13758</v>
      </c>
      <c r="P4997">
        <v>0</v>
      </c>
      <c r="Q4997">
        <v>8636380779645</v>
      </c>
      <c r="R4997">
        <v>6018517180010001</v>
      </c>
    </row>
    <row r="4998" spans="1:18" x14ac:dyDescent="0.3">
      <c r="A4998" s="14" t="s">
        <v>13759</v>
      </c>
      <c r="B4998" s="14" t="s">
        <v>13760</v>
      </c>
      <c r="C4998" s="14" t="s">
        <v>657</v>
      </c>
      <c r="D4998">
        <v>541613</v>
      </c>
      <c r="E4998" s="14" t="s">
        <v>53</v>
      </c>
      <c r="F4998">
        <v>54</v>
      </c>
      <c r="G4998" s="21">
        <v>40809</v>
      </c>
      <c r="H4998">
        <v>2011</v>
      </c>
      <c r="I4998">
        <v>14</v>
      </c>
      <c r="J4998" s="14" t="s">
        <v>673</v>
      </c>
      <c r="K4998">
        <v>0</v>
      </c>
      <c r="L4998" s="14" t="s">
        <v>13761</v>
      </c>
      <c r="M4998" s="14" t="s">
        <v>700</v>
      </c>
      <c r="N4998" s="14" t="s">
        <v>701</v>
      </c>
      <c r="O4998" s="14" t="s">
        <v>795</v>
      </c>
      <c r="P4998">
        <v>1</v>
      </c>
      <c r="Q4998">
        <v>7407350650869</v>
      </c>
      <c r="R4998">
        <v>6031459390010001</v>
      </c>
    </row>
    <row r="4999" spans="1:18" x14ac:dyDescent="0.3">
      <c r="A4999" s="14" t="s">
        <v>13762</v>
      </c>
      <c r="B4999" s="14" t="s">
        <v>13762</v>
      </c>
      <c r="C4999" s="14" t="s">
        <v>656</v>
      </c>
      <c r="D4999">
        <v>449129</v>
      </c>
      <c r="E4999" s="14" t="s">
        <v>174</v>
      </c>
      <c r="F4999">
        <v>44</v>
      </c>
      <c r="G4999" s="21">
        <v>45170</v>
      </c>
      <c r="H4999">
        <v>2023</v>
      </c>
      <c r="I4999">
        <v>2</v>
      </c>
      <c r="J4999" s="14" t="s">
        <v>672</v>
      </c>
      <c r="K4999">
        <v>0</v>
      </c>
      <c r="L4999" s="14" t="s">
        <v>13763</v>
      </c>
      <c r="M4999" s="14" t="s">
        <v>700</v>
      </c>
      <c r="N4999" s="14" t="s">
        <v>701</v>
      </c>
      <c r="O4999" s="14" t="s">
        <v>745</v>
      </c>
      <c r="P4999">
        <v>1</v>
      </c>
      <c r="Q4999">
        <v>8705520786907</v>
      </c>
      <c r="R4999">
        <v>6053056310010001</v>
      </c>
    </row>
    <row r="5000" spans="1:18" x14ac:dyDescent="0.3">
      <c r="A5000" s="14" t="s">
        <v>13764</v>
      </c>
      <c r="B5000" s="14" t="s">
        <v>13765</v>
      </c>
      <c r="C5000" s="14" t="s">
        <v>656</v>
      </c>
      <c r="D5000">
        <v>541519</v>
      </c>
      <c r="E5000" s="14" t="s">
        <v>68</v>
      </c>
      <c r="F5000">
        <v>54</v>
      </c>
      <c r="G5000" s="21">
        <v>45658</v>
      </c>
      <c r="H5000">
        <v>2025</v>
      </c>
      <c r="I5000">
        <v>1</v>
      </c>
      <c r="J5000" s="14" t="s">
        <v>672</v>
      </c>
      <c r="K5000">
        <v>0</v>
      </c>
      <c r="L5000" s="14" t="s">
        <v>5448</v>
      </c>
      <c r="M5000" s="14" t="s">
        <v>700</v>
      </c>
      <c r="N5000" s="14" t="s">
        <v>701</v>
      </c>
      <c r="O5000" s="14" t="s">
        <v>893</v>
      </c>
      <c r="P5000">
        <v>1</v>
      </c>
      <c r="Q5000">
        <v>8797540796713</v>
      </c>
      <c r="R5000">
        <v>6056366550010001</v>
      </c>
    </row>
    <row r="5001" spans="1:18" x14ac:dyDescent="0.3">
      <c r="A5001" s="14" t="s">
        <v>13766</v>
      </c>
      <c r="B5001" s="14" t="s">
        <v>13767</v>
      </c>
      <c r="C5001" s="14" t="s">
        <v>654</v>
      </c>
      <c r="D5001">
        <v>721199</v>
      </c>
      <c r="E5001" s="14" t="s">
        <v>25</v>
      </c>
      <c r="F5001">
        <v>72</v>
      </c>
      <c r="G5001" s="21">
        <v>43709</v>
      </c>
      <c r="H5001">
        <v>2019</v>
      </c>
      <c r="I5001">
        <v>6</v>
      </c>
      <c r="J5001" s="14" t="s">
        <v>674</v>
      </c>
      <c r="K5001">
        <v>0</v>
      </c>
      <c r="L5001" s="14" t="s">
        <v>13768</v>
      </c>
      <c r="M5001" s="14" t="s">
        <v>700</v>
      </c>
      <c r="N5001" s="14" t="s">
        <v>701</v>
      </c>
      <c r="O5001" s="14" t="s">
        <v>1043</v>
      </c>
      <c r="P5001">
        <v>1</v>
      </c>
      <c r="Q5001">
        <v>8397260754448</v>
      </c>
    </row>
    <row r="5002" spans="1:18" x14ac:dyDescent="0.3">
      <c r="A5002" s="14" t="s">
        <v>13769</v>
      </c>
      <c r="B5002" s="14" t="s">
        <v>13769</v>
      </c>
      <c r="C5002" s="14" t="s">
        <v>655</v>
      </c>
      <c r="D5002">
        <v>541714</v>
      </c>
      <c r="E5002" s="14" t="s">
        <v>80</v>
      </c>
      <c r="F5002">
        <v>54</v>
      </c>
      <c r="G5002" s="21">
        <v>44927</v>
      </c>
      <c r="H5002">
        <v>2023</v>
      </c>
      <c r="I5002">
        <v>3</v>
      </c>
      <c r="J5002" s="14" t="s">
        <v>672</v>
      </c>
      <c r="K5002">
        <v>0</v>
      </c>
      <c r="L5002" s="14" t="s">
        <v>13770</v>
      </c>
      <c r="M5002" s="14" t="s">
        <v>13771</v>
      </c>
      <c r="N5002" s="14" t="s">
        <v>3006</v>
      </c>
      <c r="O5002" s="14" t="s">
        <v>13772</v>
      </c>
      <c r="P5002">
        <v>0</v>
      </c>
      <c r="Q5002">
        <v>8694310785734</v>
      </c>
      <c r="R5002">
        <v>6044652106898590</v>
      </c>
    </row>
    <row r="5003" spans="1:18" x14ac:dyDescent="0.3">
      <c r="A5003" s="14" t="s">
        <v>13773</v>
      </c>
      <c r="B5003" s="14" t="s">
        <v>13774</v>
      </c>
      <c r="C5003" s="14" t="s">
        <v>654</v>
      </c>
      <c r="D5003">
        <v>485999</v>
      </c>
      <c r="E5003" s="14" t="s">
        <v>23</v>
      </c>
      <c r="F5003">
        <v>48</v>
      </c>
      <c r="G5003" s="21">
        <v>42925</v>
      </c>
      <c r="H5003">
        <v>2017</v>
      </c>
      <c r="I5003">
        <v>9</v>
      </c>
      <c r="J5003" s="14" t="s">
        <v>674</v>
      </c>
      <c r="K5003">
        <v>0</v>
      </c>
      <c r="L5003" s="14" t="s">
        <v>13775</v>
      </c>
      <c r="M5003" s="14" t="s">
        <v>871</v>
      </c>
      <c r="N5003" s="14" t="s">
        <v>701</v>
      </c>
      <c r="O5003" s="14" t="s">
        <v>2007</v>
      </c>
      <c r="P5003">
        <v>0</v>
      </c>
      <c r="Q5003">
        <v>8108970724305</v>
      </c>
      <c r="R5003">
        <v>6041388810010001</v>
      </c>
    </row>
    <row r="5004" spans="1:18" x14ac:dyDescent="0.3">
      <c r="A5004" s="14" t="s">
        <v>13776</v>
      </c>
      <c r="B5004" s="14" t="s">
        <v>13776</v>
      </c>
      <c r="C5004" s="14" t="s">
        <v>656</v>
      </c>
      <c r="D5004">
        <v>236118</v>
      </c>
      <c r="E5004" s="14" t="s">
        <v>29</v>
      </c>
      <c r="F5004">
        <v>23</v>
      </c>
      <c r="G5004" s="21">
        <v>46128</v>
      </c>
      <c r="H5004">
        <v>2026</v>
      </c>
      <c r="I5004">
        <v>0</v>
      </c>
      <c r="J5004" s="14" t="s">
        <v>676</v>
      </c>
      <c r="K5004">
        <v>0</v>
      </c>
      <c r="L5004" s="14" t="s">
        <v>13777</v>
      </c>
      <c r="M5004" s="14" t="s">
        <v>1729</v>
      </c>
      <c r="N5004" s="14" t="s">
        <v>701</v>
      </c>
      <c r="O5004" s="14" t="s">
        <v>1730</v>
      </c>
      <c r="P5004">
        <v>0</v>
      </c>
      <c r="Q5004">
        <v>8915260809198</v>
      </c>
      <c r="R5004">
        <v>6035367280010001</v>
      </c>
    </row>
    <row r="5005" spans="1:18" x14ac:dyDescent="0.3">
      <c r="A5005" s="14" t="s">
        <v>13778</v>
      </c>
      <c r="B5005" s="14" t="s">
        <v>13779</v>
      </c>
      <c r="C5005" s="14" t="s">
        <v>658</v>
      </c>
      <c r="D5005">
        <v>541410</v>
      </c>
      <c r="E5005" s="14" t="s">
        <v>63</v>
      </c>
      <c r="F5005">
        <v>54</v>
      </c>
      <c r="G5005" s="21">
        <v>43425</v>
      </c>
      <c r="H5005">
        <v>2018</v>
      </c>
      <c r="I5005">
        <v>7</v>
      </c>
      <c r="J5005" s="14" t="s">
        <v>674</v>
      </c>
      <c r="K5005">
        <v>0</v>
      </c>
      <c r="L5005" s="14" t="s">
        <v>13780</v>
      </c>
      <c r="M5005" s="14" t="s">
        <v>700</v>
      </c>
      <c r="N5005" s="14" t="s">
        <v>701</v>
      </c>
      <c r="O5005" s="14" t="s">
        <v>817</v>
      </c>
      <c r="P5005">
        <v>1</v>
      </c>
      <c r="Q5005">
        <v>8303400744619</v>
      </c>
      <c r="R5005">
        <v>6043587980010001</v>
      </c>
    </row>
    <row r="5006" spans="1:18" x14ac:dyDescent="0.3">
      <c r="A5006" s="14" t="s">
        <v>13781</v>
      </c>
      <c r="B5006" s="14" t="s">
        <v>13782</v>
      </c>
      <c r="C5006" s="14" t="s">
        <v>657</v>
      </c>
      <c r="D5006">
        <v>811111</v>
      </c>
      <c r="E5006" s="14" t="s">
        <v>105</v>
      </c>
      <c r="F5006">
        <v>81</v>
      </c>
      <c r="G5006" s="21">
        <v>46174</v>
      </c>
      <c r="H5006">
        <v>2026</v>
      </c>
      <c r="I5006">
        <v>0</v>
      </c>
      <c r="J5006" s="14" t="s">
        <v>676</v>
      </c>
      <c r="K5006">
        <v>0</v>
      </c>
      <c r="L5006" s="14" t="s">
        <v>13783</v>
      </c>
      <c r="M5006" s="14" t="s">
        <v>700</v>
      </c>
      <c r="N5006" s="14" t="s">
        <v>701</v>
      </c>
      <c r="O5006" s="14" t="s">
        <v>1649</v>
      </c>
      <c r="P5006">
        <v>1</v>
      </c>
      <c r="Q5006">
        <v>8894690807021</v>
      </c>
      <c r="R5006">
        <v>6058866320010001</v>
      </c>
    </row>
    <row r="5007" spans="1:18" x14ac:dyDescent="0.3">
      <c r="A5007" s="14" t="s">
        <v>13784</v>
      </c>
      <c r="B5007" s="14" t="s">
        <v>13785</v>
      </c>
      <c r="C5007" s="14" t="s">
        <v>657</v>
      </c>
      <c r="D5007">
        <v>812990</v>
      </c>
      <c r="E5007" s="14" t="s">
        <v>21</v>
      </c>
      <c r="F5007">
        <v>81</v>
      </c>
      <c r="G5007" s="21">
        <v>39264</v>
      </c>
      <c r="H5007">
        <v>2007</v>
      </c>
      <c r="I5007">
        <v>19</v>
      </c>
      <c r="J5007" s="14" t="s">
        <v>673</v>
      </c>
      <c r="K5007">
        <v>0</v>
      </c>
      <c r="L5007" s="14" t="s">
        <v>13786</v>
      </c>
      <c r="M5007" s="14" t="s">
        <v>700</v>
      </c>
      <c r="N5007" s="14" t="s">
        <v>701</v>
      </c>
      <c r="O5007" s="14" t="s">
        <v>795</v>
      </c>
      <c r="P5007">
        <v>1</v>
      </c>
      <c r="Q5007">
        <v>5996350607252</v>
      </c>
      <c r="R5007">
        <v>6027358010010001</v>
      </c>
    </row>
    <row r="5008" spans="1:18" x14ac:dyDescent="0.3">
      <c r="A5008" s="14" t="s">
        <v>13787</v>
      </c>
      <c r="B5008" s="14" t="s">
        <v>13787</v>
      </c>
      <c r="C5008" s="14" t="s">
        <v>657</v>
      </c>
      <c r="D5008">
        <v>221122</v>
      </c>
      <c r="E5008" s="14" t="s">
        <v>471</v>
      </c>
      <c r="F5008">
        <v>22</v>
      </c>
      <c r="G5008" s="21">
        <v>44562</v>
      </c>
      <c r="H5008">
        <v>2022</v>
      </c>
      <c r="I5008">
        <v>4</v>
      </c>
      <c r="J5008" s="14" t="s">
        <v>672</v>
      </c>
      <c r="K5008">
        <v>0</v>
      </c>
      <c r="L5008" s="14" t="s">
        <v>13788</v>
      </c>
      <c r="M5008" s="14" t="s">
        <v>727</v>
      </c>
      <c r="N5008" s="14" t="s">
        <v>701</v>
      </c>
      <c r="O5008" s="14" t="s">
        <v>13789</v>
      </c>
      <c r="P5008">
        <v>0</v>
      </c>
      <c r="Q5008">
        <v>8592220775029</v>
      </c>
      <c r="R5008">
        <v>6046757230010001</v>
      </c>
    </row>
    <row r="5009" spans="1:18" x14ac:dyDescent="0.3">
      <c r="A5009" s="14" t="s">
        <v>13790</v>
      </c>
      <c r="B5009" s="14" t="s">
        <v>13790</v>
      </c>
      <c r="C5009" s="14" t="s">
        <v>657</v>
      </c>
      <c r="D5009">
        <v>238210</v>
      </c>
      <c r="E5009" s="14" t="s">
        <v>32</v>
      </c>
      <c r="F5009">
        <v>23</v>
      </c>
      <c r="G5009" s="21">
        <v>46006</v>
      </c>
      <c r="H5009">
        <v>2025</v>
      </c>
      <c r="I5009">
        <v>0</v>
      </c>
      <c r="J5009" s="14" t="s">
        <v>676</v>
      </c>
      <c r="K5009">
        <v>0</v>
      </c>
      <c r="L5009" s="14" t="s">
        <v>13791</v>
      </c>
      <c r="M5009" s="14" t="s">
        <v>13792</v>
      </c>
      <c r="N5009" s="14" t="s">
        <v>701</v>
      </c>
      <c r="O5009" s="14" t="s">
        <v>13793</v>
      </c>
      <c r="P5009">
        <v>0</v>
      </c>
      <c r="Q5009">
        <v>8882300805611</v>
      </c>
      <c r="R5009">
        <v>6056739590010001</v>
      </c>
    </row>
    <row r="5010" spans="1:18" x14ac:dyDescent="0.3">
      <c r="A5010" s="14" t="s">
        <v>13794</v>
      </c>
      <c r="B5010" s="14" t="s">
        <v>13794</v>
      </c>
      <c r="C5010" s="14" t="s">
        <v>662</v>
      </c>
      <c r="D5010">
        <v>541330</v>
      </c>
      <c r="E5010" s="14" t="s">
        <v>58</v>
      </c>
      <c r="F5010">
        <v>54</v>
      </c>
      <c r="G5010" s="21">
        <v>37481</v>
      </c>
      <c r="H5010">
        <v>2002</v>
      </c>
      <c r="I5010">
        <v>23</v>
      </c>
      <c r="J5010" s="14" t="s">
        <v>675</v>
      </c>
      <c r="K5010">
        <v>0</v>
      </c>
      <c r="L5010" s="14" t="s">
        <v>13795</v>
      </c>
      <c r="M5010" s="14" t="s">
        <v>1003</v>
      </c>
      <c r="N5010" s="14" t="s">
        <v>701</v>
      </c>
      <c r="O5010" s="14" t="s">
        <v>2045</v>
      </c>
      <c r="P5010">
        <v>0</v>
      </c>
      <c r="Q5010">
        <v>5544740559008</v>
      </c>
      <c r="R5010">
        <v>6017101450010001</v>
      </c>
    </row>
    <row r="5011" spans="1:18" x14ac:dyDescent="0.3">
      <c r="A5011" s="14" t="s">
        <v>13796</v>
      </c>
      <c r="B5011" s="14" t="s">
        <v>13797</v>
      </c>
      <c r="C5011" s="14" t="s">
        <v>656</v>
      </c>
      <c r="D5011">
        <v>541350</v>
      </c>
      <c r="E5011" s="14" t="s">
        <v>189</v>
      </c>
      <c r="F5011">
        <v>54</v>
      </c>
      <c r="G5011" s="21">
        <v>46143</v>
      </c>
      <c r="H5011">
        <v>2026</v>
      </c>
      <c r="I5011">
        <v>0</v>
      </c>
      <c r="J5011" s="14" t="s">
        <v>676</v>
      </c>
      <c r="K5011">
        <v>0</v>
      </c>
      <c r="L5011" s="14" t="s">
        <v>13798</v>
      </c>
      <c r="M5011" s="14" t="s">
        <v>13799</v>
      </c>
      <c r="N5011" s="14" t="s">
        <v>701</v>
      </c>
      <c r="O5011" s="14" t="s">
        <v>13800</v>
      </c>
      <c r="P5011">
        <v>0</v>
      </c>
      <c r="Q5011">
        <v>8920440809734</v>
      </c>
      <c r="R5011">
        <v>6060591490010001</v>
      </c>
    </row>
    <row r="5012" spans="1:18" x14ac:dyDescent="0.3">
      <c r="A5012" s="14" t="s">
        <v>13801</v>
      </c>
      <c r="B5012" s="14" t="s">
        <v>13801</v>
      </c>
      <c r="C5012" s="14" t="s">
        <v>657</v>
      </c>
      <c r="D5012">
        <v>531110</v>
      </c>
      <c r="E5012" s="14" t="s">
        <v>20</v>
      </c>
      <c r="F5012">
        <v>53</v>
      </c>
      <c r="G5012" s="21">
        <v>45586</v>
      </c>
      <c r="H5012">
        <v>2024</v>
      </c>
      <c r="I5012">
        <v>1</v>
      </c>
      <c r="J5012" s="14" t="s">
        <v>672</v>
      </c>
      <c r="K5012">
        <v>0</v>
      </c>
      <c r="L5012" s="14" t="s">
        <v>13802</v>
      </c>
      <c r="M5012" s="14" t="s">
        <v>2180</v>
      </c>
      <c r="N5012" s="14" t="s">
        <v>701</v>
      </c>
      <c r="O5012" s="14" t="s">
        <v>2181</v>
      </c>
      <c r="P5012">
        <v>0</v>
      </c>
      <c r="Q5012">
        <v>8795730796508</v>
      </c>
      <c r="R5012">
        <v>6056197370010001</v>
      </c>
    </row>
    <row r="5013" spans="1:18" x14ac:dyDescent="0.3">
      <c r="A5013" s="14" t="s">
        <v>13803</v>
      </c>
      <c r="B5013" s="14" t="s">
        <v>13804</v>
      </c>
      <c r="C5013" s="14" t="s">
        <v>657</v>
      </c>
      <c r="D5013">
        <v>561520</v>
      </c>
      <c r="E5013" s="14" t="s">
        <v>244</v>
      </c>
      <c r="F5013">
        <v>56</v>
      </c>
      <c r="G5013" s="21">
        <v>41548</v>
      </c>
      <c r="H5013">
        <v>2013</v>
      </c>
      <c r="I5013">
        <v>12</v>
      </c>
      <c r="J5013" s="14" t="s">
        <v>673</v>
      </c>
      <c r="K5013">
        <v>0</v>
      </c>
      <c r="L5013" s="14" t="s">
        <v>13805</v>
      </c>
      <c r="M5013" s="14" t="s">
        <v>700</v>
      </c>
      <c r="N5013" s="14" t="s">
        <v>701</v>
      </c>
      <c r="O5013" s="14" t="s">
        <v>795</v>
      </c>
      <c r="P5013">
        <v>1</v>
      </c>
      <c r="Q5013">
        <v>7621260673506</v>
      </c>
      <c r="R5013">
        <v>6033348230010001</v>
      </c>
    </row>
    <row r="5014" spans="1:18" x14ac:dyDescent="0.3">
      <c r="A5014" s="14" t="s">
        <v>13806</v>
      </c>
      <c r="B5014" s="14" t="s">
        <v>13806</v>
      </c>
      <c r="C5014" s="14" t="s">
        <v>655</v>
      </c>
      <c r="D5014">
        <v>449110</v>
      </c>
      <c r="E5014" s="14" t="s">
        <v>142</v>
      </c>
      <c r="F5014">
        <v>44</v>
      </c>
      <c r="G5014" s="21">
        <v>36008</v>
      </c>
      <c r="H5014">
        <v>1998</v>
      </c>
      <c r="I5014">
        <v>28</v>
      </c>
      <c r="J5014" s="14" t="s">
        <v>675</v>
      </c>
      <c r="K5014">
        <v>0</v>
      </c>
      <c r="L5014" s="14" t="s">
        <v>13807</v>
      </c>
      <c r="M5014" s="14" t="s">
        <v>764</v>
      </c>
      <c r="N5014" s="14" t="s">
        <v>701</v>
      </c>
      <c r="O5014" s="14" t="s">
        <v>1299</v>
      </c>
      <c r="P5014">
        <v>0</v>
      </c>
      <c r="Q5014">
        <v>5561510560797</v>
      </c>
      <c r="R5014">
        <v>6015662020010001</v>
      </c>
    </row>
    <row r="5015" spans="1:18" x14ac:dyDescent="0.3">
      <c r="A5015" s="14" t="s">
        <v>13808</v>
      </c>
      <c r="B5015" s="14" t="s">
        <v>13808</v>
      </c>
      <c r="C5015" s="14" t="s">
        <v>655</v>
      </c>
      <c r="D5015">
        <v>238330</v>
      </c>
      <c r="E5015" s="14" t="s">
        <v>170</v>
      </c>
      <c r="F5015">
        <v>23</v>
      </c>
      <c r="G5015" s="21">
        <v>39600</v>
      </c>
      <c r="H5015">
        <v>2008</v>
      </c>
      <c r="I5015">
        <v>18</v>
      </c>
      <c r="J5015" s="14" t="s">
        <v>673</v>
      </c>
      <c r="K5015">
        <v>0</v>
      </c>
      <c r="L5015" s="14" t="s">
        <v>13809</v>
      </c>
      <c r="M5015" s="14" t="s">
        <v>764</v>
      </c>
      <c r="N5015" s="14" t="s">
        <v>701</v>
      </c>
      <c r="O5015" s="14" t="s">
        <v>1322</v>
      </c>
      <c r="P5015">
        <v>0</v>
      </c>
      <c r="Q5015">
        <v>8014850714488</v>
      </c>
      <c r="R5015">
        <v>6028183800010001</v>
      </c>
    </row>
    <row r="5016" spans="1:18" x14ac:dyDescent="0.3">
      <c r="A5016" s="14" t="s">
        <v>13810</v>
      </c>
      <c r="B5016" s="14" t="s">
        <v>13810</v>
      </c>
      <c r="C5016" s="14" t="s">
        <v>657</v>
      </c>
      <c r="D5016">
        <v>238310</v>
      </c>
      <c r="E5016" s="14" t="s">
        <v>93</v>
      </c>
      <c r="F5016">
        <v>23</v>
      </c>
      <c r="G5016" s="21">
        <v>39083</v>
      </c>
      <c r="H5016">
        <v>2007</v>
      </c>
      <c r="I5016">
        <v>19</v>
      </c>
      <c r="J5016" s="14" t="s">
        <v>673</v>
      </c>
      <c r="K5016">
        <v>0</v>
      </c>
      <c r="L5016" s="14" t="s">
        <v>13811</v>
      </c>
      <c r="M5016" s="14" t="s">
        <v>871</v>
      </c>
      <c r="N5016" s="14" t="s">
        <v>701</v>
      </c>
      <c r="O5016" s="14" t="s">
        <v>2237</v>
      </c>
      <c r="P5016">
        <v>0</v>
      </c>
      <c r="Q5016">
        <v>7266420635813</v>
      </c>
      <c r="R5016">
        <v>6026711910010001</v>
      </c>
    </row>
    <row r="5017" spans="1:18" x14ac:dyDescent="0.3">
      <c r="A5017" s="14" t="s">
        <v>13812</v>
      </c>
      <c r="B5017" s="14" t="s">
        <v>13812</v>
      </c>
      <c r="C5017" s="14" t="s">
        <v>655</v>
      </c>
      <c r="D5017">
        <v>561720</v>
      </c>
      <c r="E5017" s="14" t="s">
        <v>45</v>
      </c>
      <c r="F5017">
        <v>56</v>
      </c>
      <c r="G5017" s="21">
        <v>39692</v>
      </c>
      <c r="H5017">
        <v>2008</v>
      </c>
      <c r="I5017">
        <v>17</v>
      </c>
      <c r="J5017" s="14" t="s">
        <v>673</v>
      </c>
      <c r="K5017">
        <v>0</v>
      </c>
      <c r="L5017" s="14" t="s">
        <v>13813</v>
      </c>
      <c r="M5017" s="14" t="s">
        <v>11882</v>
      </c>
      <c r="N5017" s="14" t="s">
        <v>701</v>
      </c>
      <c r="O5017" s="14" t="s">
        <v>5471</v>
      </c>
      <c r="P5017">
        <v>0</v>
      </c>
      <c r="Q5017">
        <v>7122030620258</v>
      </c>
      <c r="R5017">
        <v>6026796260010002</v>
      </c>
    </row>
    <row r="5018" spans="1:18" x14ac:dyDescent="0.3">
      <c r="A5018" s="14" t="s">
        <v>13814</v>
      </c>
      <c r="B5018" s="14" t="s">
        <v>13814</v>
      </c>
      <c r="C5018" s="14" t="s">
        <v>656</v>
      </c>
      <c r="D5018">
        <v>423830</v>
      </c>
      <c r="E5018" s="14" t="s">
        <v>178</v>
      </c>
      <c r="F5018">
        <v>42</v>
      </c>
      <c r="G5018" s="21">
        <v>43770</v>
      </c>
      <c r="H5018">
        <v>2019</v>
      </c>
      <c r="I5018">
        <v>6</v>
      </c>
      <c r="J5018" s="14" t="s">
        <v>674</v>
      </c>
      <c r="K5018">
        <v>0</v>
      </c>
      <c r="L5018" s="14" t="s">
        <v>13815</v>
      </c>
      <c r="M5018" s="14" t="s">
        <v>805</v>
      </c>
      <c r="N5018" s="14" t="s">
        <v>701</v>
      </c>
      <c r="O5018" s="14" t="s">
        <v>806</v>
      </c>
      <c r="P5018">
        <v>0</v>
      </c>
      <c r="Q5018">
        <v>8419770756787</v>
      </c>
      <c r="R5018">
        <v>6045034730010001</v>
      </c>
    </row>
    <row r="5019" spans="1:18" x14ac:dyDescent="0.3">
      <c r="A5019" s="14" t="s">
        <v>13816</v>
      </c>
      <c r="B5019" s="14" t="s">
        <v>13816</v>
      </c>
      <c r="C5019" s="14" t="s">
        <v>656</v>
      </c>
      <c r="D5019">
        <v>485320</v>
      </c>
      <c r="E5019" s="14" t="s">
        <v>39</v>
      </c>
      <c r="F5019">
        <v>48</v>
      </c>
      <c r="G5019" s="21">
        <v>46079</v>
      </c>
      <c r="H5019">
        <v>2026</v>
      </c>
      <c r="I5019">
        <v>0</v>
      </c>
      <c r="J5019" s="14" t="s">
        <v>676</v>
      </c>
      <c r="K5019">
        <v>0</v>
      </c>
      <c r="L5019" s="14" t="s">
        <v>13817</v>
      </c>
      <c r="M5019" s="14" t="s">
        <v>871</v>
      </c>
      <c r="N5019" s="14" t="s">
        <v>701</v>
      </c>
      <c r="O5019" s="14" t="s">
        <v>872</v>
      </c>
      <c r="P5019">
        <v>0</v>
      </c>
      <c r="Q5019">
        <v>8900960807710</v>
      </c>
      <c r="R5019">
        <v>606101028</v>
      </c>
    </row>
    <row r="5020" spans="1:18" x14ac:dyDescent="0.3">
      <c r="A5020" s="14" t="s">
        <v>13818</v>
      </c>
      <c r="B5020" s="14" t="s">
        <v>13819</v>
      </c>
      <c r="C5020" s="14" t="s">
        <v>657</v>
      </c>
      <c r="D5020">
        <v>236220</v>
      </c>
      <c r="E5020" s="14" t="s">
        <v>62</v>
      </c>
      <c r="F5020">
        <v>23</v>
      </c>
      <c r="G5020" s="21">
        <v>43178</v>
      </c>
      <c r="H5020">
        <v>2018</v>
      </c>
      <c r="I5020">
        <v>8</v>
      </c>
      <c r="J5020" s="14" t="s">
        <v>674</v>
      </c>
      <c r="K5020">
        <v>0</v>
      </c>
      <c r="L5020" s="14" t="s">
        <v>13820</v>
      </c>
      <c r="M5020" s="14" t="s">
        <v>13821</v>
      </c>
      <c r="N5020" s="14" t="s">
        <v>701</v>
      </c>
      <c r="O5020" s="14" t="s">
        <v>13822</v>
      </c>
      <c r="P5020">
        <v>0</v>
      </c>
      <c r="Q5020">
        <v>8215970735490</v>
      </c>
      <c r="R5020">
        <v>6035996050010001</v>
      </c>
    </row>
    <row r="5021" spans="1:18" x14ac:dyDescent="0.3">
      <c r="A5021" s="14" t="s">
        <v>13823</v>
      </c>
      <c r="B5021" s="14" t="s">
        <v>13824</v>
      </c>
      <c r="C5021" s="14" t="s">
        <v>657</v>
      </c>
      <c r="D5021">
        <v>484110</v>
      </c>
      <c r="E5021" s="14" t="s">
        <v>129</v>
      </c>
      <c r="F5021">
        <v>48</v>
      </c>
      <c r="G5021" s="21">
        <v>39469</v>
      </c>
      <c r="H5021">
        <v>2008</v>
      </c>
      <c r="I5021">
        <v>18</v>
      </c>
      <c r="J5021" s="14" t="s">
        <v>673</v>
      </c>
      <c r="K5021">
        <v>0</v>
      </c>
      <c r="L5021" s="14" t="s">
        <v>13825</v>
      </c>
      <c r="M5021" s="14" t="s">
        <v>3416</v>
      </c>
      <c r="N5021" s="14" t="s">
        <v>701</v>
      </c>
      <c r="O5021" s="14" t="s">
        <v>7751</v>
      </c>
      <c r="P5021">
        <v>0</v>
      </c>
      <c r="Q5021">
        <v>7036110611187</v>
      </c>
      <c r="R5021">
        <v>6020095430010001</v>
      </c>
    </row>
    <row r="5022" spans="1:18" x14ac:dyDescent="0.3">
      <c r="A5022" s="14" t="s">
        <v>13826</v>
      </c>
      <c r="B5022" s="14" t="s">
        <v>13826</v>
      </c>
      <c r="C5022" s="14" t="s">
        <v>656</v>
      </c>
      <c r="D5022">
        <v>337212</v>
      </c>
      <c r="E5022" s="14" t="s">
        <v>472</v>
      </c>
      <c r="F5022">
        <v>33</v>
      </c>
      <c r="G5022" s="21">
        <v>44774</v>
      </c>
      <c r="H5022">
        <v>2022</v>
      </c>
      <c r="I5022">
        <v>4</v>
      </c>
      <c r="J5022" s="14" t="s">
        <v>672</v>
      </c>
      <c r="K5022">
        <v>0</v>
      </c>
      <c r="L5022" s="14" t="s">
        <v>13827</v>
      </c>
      <c r="M5022" s="14" t="s">
        <v>736</v>
      </c>
      <c r="N5022" s="14" t="s">
        <v>701</v>
      </c>
      <c r="O5022" s="14" t="s">
        <v>2219</v>
      </c>
      <c r="P5022">
        <v>0</v>
      </c>
      <c r="Q5022">
        <v>8630970779070</v>
      </c>
      <c r="R5022">
        <v>6049450170010001</v>
      </c>
    </row>
    <row r="5023" spans="1:18" x14ac:dyDescent="0.3">
      <c r="A5023" s="14" t="s">
        <v>13828</v>
      </c>
      <c r="B5023" s="14" t="s">
        <v>13828</v>
      </c>
      <c r="C5023" s="14" t="s">
        <v>657</v>
      </c>
      <c r="D5023">
        <v>541420</v>
      </c>
      <c r="E5023" s="14" t="s">
        <v>237</v>
      </c>
      <c r="F5023">
        <v>54</v>
      </c>
      <c r="G5023" s="21">
        <v>46199</v>
      </c>
      <c r="H5023">
        <v>2026</v>
      </c>
      <c r="I5023">
        <v>0</v>
      </c>
      <c r="J5023" s="14" t="s">
        <v>676</v>
      </c>
      <c r="K5023">
        <v>0</v>
      </c>
      <c r="L5023" s="14" t="s">
        <v>13829</v>
      </c>
      <c r="M5023" s="14" t="s">
        <v>13830</v>
      </c>
      <c r="N5023" s="14" t="s">
        <v>769</v>
      </c>
      <c r="O5023" s="14" t="s">
        <v>13831</v>
      </c>
      <c r="P5023">
        <v>0</v>
      </c>
      <c r="Q5023">
        <v>8939810811746</v>
      </c>
      <c r="R5023">
        <v>6053785140010001</v>
      </c>
    </row>
    <row r="5024" spans="1:18" x14ac:dyDescent="0.3">
      <c r="A5024" s="14" t="s">
        <v>13832</v>
      </c>
      <c r="B5024" s="14" t="s">
        <v>13833</v>
      </c>
      <c r="C5024" s="14" t="s">
        <v>656</v>
      </c>
      <c r="D5024">
        <v>238210</v>
      </c>
      <c r="E5024" s="14" t="s">
        <v>32</v>
      </c>
      <c r="F5024">
        <v>23</v>
      </c>
      <c r="G5024" s="21">
        <v>45712</v>
      </c>
      <c r="H5024">
        <v>2025</v>
      </c>
      <c r="I5024">
        <v>1</v>
      </c>
      <c r="J5024" s="14" t="s">
        <v>672</v>
      </c>
      <c r="K5024">
        <v>0</v>
      </c>
      <c r="L5024" s="14" t="s">
        <v>13834</v>
      </c>
      <c r="M5024" s="14" t="s">
        <v>1383</v>
      </c>
      <c r="N5024" s="14" t="s">
        <v>701</v>
      </c>
      <c r="O5024" s="14" t="s">
        <v>827</v>
      </c>
      <c r="P5024">
        <v>0</v>
      </c>
      <c r="Q5024">
        <v>8815650798624</v>
      </c>
      <c r="R5024">
        <v>6056641400010001</v>
      </c>
    </row>
    <row r="5025" spans="1:18" x14ac:dyDescent="0.3">
      <c r="A5025" s="14" t="s">
        <v>13835</v>
      </c>
      <c r="B5025" s="14" t="s">
        <v>13835</v>
      </c>
      <c r="C5025" s="14" t="s">
        <v>657</v>
      </c>
      <c r="D5025">
        <v>238210</v>
      </c>
      <c r="E5025" s="14" t="s">
        <v>32</v>
      </c>
      <c r="F5025">
        <v>23</v>
      </c>
      <c r="G5025" s="21">
        <v>45742</v>
      </c>
      <c r="H5025">
        <v>2025</v>
      </c>
      <c r="I5025">
        <v>1</v>
      </c>
      <c r="J5025" s="14" t="s">
        <v>672</v>
      </c>
      <c r="K5025">
        <v>0</v>
      </c>
      <c r="L5025" s="14" t="s">
        <v>13836</v>
      </c>
      <c r="M5025" s="14" t="s">
        <v>13837</v>
      </c>
      <c r="N5025" s="14" t="s">
        <v>701</v>
      </c>
      <c r="O5025" s="14" t="s">
        <v>13838</v>
      </c>
      <c r="P5025">
        <v>0</v>
      </c>
      <c r="Q5025">
        <v>8824220799537</v>
      </c>
      <c r="R5025">
        <v>6056808130010001</v>
      </c>
    </row>
    <row r="5026" spans="1:18" x14ac:dyDescent="0.3">
      <c r="A5026" s="14" t="s">
        <v>13839</v>
      </c>
      <c r="B5026" s="14" t="s">
        <v>13839</v>
      </c>
      <c r="C5026" s="14" t="s">
        <v>657</v>
      </c>
      <c r="D5026">
        <v>332312</v>
      </c>
      <c r="E5026" s="14" t="s">
        <v>230</v>
      </c>
      <c r="F5026">
        <v>33</v>
      </c>
      <c r="G5026" s="21">
        <v>39356</v>
      </c>
      <c r="H5026">
        <v>2007</v>
      </c>
      <c r="I5026">
        <v>18</v>
      </c>
      <c r="J5026" s="14" t="s">
        <v>673</v>
      </c>
      <c r="K5026">
        <v>0</v>
      </c>
      <c r="L5026" s="14" t="s">
        <v>13840</v>
      </c>
      <c r="M5026" s="14" t="s">
        <v>700</v>
      </c>
      <c r="N5026" s="14" t="s">
        <v>701</v>
      </c>
      <c r="O5026" s="14" t="s">
        <v>745</v>
      </c>
      <c r="P5026">
        <v>1</v>
      </c>
      <c r="Q5026">
        <v>7020160609475</v>
      </c>
      <c r="R5026">
        <v>6027574250010001</v>
      </c>
    </row>
    <row r="5027" spans="1:18" x14ac:dyDescent="0.3">
      <c r="A5027" s="14" t="s">
        <v>13841</v>
      </c>
      <c r="B5027" s="14" t="s">
        <v>13842</v>
      </c>
      <c r="C5027" s="14" t="s">
        <v>657</v>
      </c>
      <c r="D5027">
        <v>238160</v>
      </c>
      <c r="E5027" s="14" t="s">
        <v>112</v>
      </c>
      <c r="F5027">
        <v>23</v>
      </c>
      <c r="G5027" s="21">
        <v>45422</v>
      </c>
      <c r="H5027">
        <v>2024</v>
      </c>
      <c r="I5027">
        <v>2</v>
      </c>
      <c r="J5027" s="14" t="s">
        <v>672</v>
      </c>
      <c r="K5027">
        <v>0</v>
      </c>
      <c r="L5027" s="14" t="s">
        <v>13843</v>
      </c>
      <c r="M5027" s="14" t="s">
        <v>723</v>
      </c>
      <c r="N5027" s="14" t="s">
        <v>701</v>
      </c>
      <c r="O5027" s="14" t="s">
        <v>724</v>
      </c>
      <c r="P5027">
        <v>0</v>
      </c>
      <c r="Q5027">
        <v>8758660792564</v>
      </c>
      <c r="R5027">
        <v>6054027800010001</v>
      </c>
    </row>
    <row r="5028" spans="1:18" x14ac:dyDescent="0.3">
      <c r="A5028" s="14" t="s">
        <v>13844</v>
      </c>
      <c r="B5028" s="14" t="s">
        <v>13845</v>
      </c>
      <c r="C5028" s="14" t="s">
        <v>656</v>
      </c>
      <c r="D5028">
        <v>722515</v>
      </c>
      <c r="E5028" s="14" t="s">
        <v>82</v>
      </c>
      <c r="F5028">
        <v>72</v>
      </c>
      <c r="G5028" s="21">
        <v>46082</v>
      </c>
      <c r="H5028">
        <v>2026</v>
      </c>
      <c r="I5028">
        <v>0</v>
      </c>
      <c r="J5028" s="14" t="s">
        <v>676</v>
      </c>
      <c r="K5028">
        <v>0</v>
      </c>
      <c r="L5028" s="14" t="s">
        <v>13846</v>
      </c>
      <c r="M5028" s="14" t="s">
        <v>700</v>
      </c>
      <c r="N5028" s="14" t="s">
        <v>701</v>
      </c>
      <c r="O5028" s="14" t="s">
        <v>799</v>
      </c>
      <c r="P5028">
        <v>1</v>
      </c>
      <c r="Q5028">
        <v>8890440806531</v>
      </c>
      <c r="R5028">
        <v>6060381060010001</v>
      </c>
    </row>
    <row r="5029" spans="1:18" x14ac:dyDescent="0.3">
      <c r="A5029" s="14" t="s">
        <v>13847</v>
      </c>
      <c r="B5029" s="14" t="s">
        <v>13848</v>
      </c>
      <c r="C5029" s="14" t="s">
        <v>655</v>
      </c>
      <c r="D5029">
        <v>238310</v>
      </c>
      <c r="E5029" s="14" t="s">
        <v>93</v>
      </c>
      <c r="F5029">
        <v>23</v>
      </c>
      <c r="G5029" s="21">
        <v>35765</v>
      </c>
      <c r="H5029">
        <v>1997</v>
      </c>
      <c r="I5029">
        <v>28</v>
      </c>
      <c r="J5029" s="14" t="s">
        <v>675</v>
      </c>
      <c r="K5029">
        <v>0</v>
      </c>
      <c r="L5029" s="14" t="s">
        <v>13849</v>
      </c>
      <c r="M5029" s="14" t="s">
        <v>1939</v>
      </c>
      <c r="N5029" s="14" t="s">
        <v>701</v>
      </c>
      <c r="O5029" s="14" t="s">
        <v>5577</v>
      </c>
      <c r="P5029">
        <v>0</v>
      </c>
      <c r="Q5029">
        <v>5119840513047</v>
      </c>
      <c r="R5029">
        <v>6016812930010001</v>
      </c>
    </row>
    <row r="5030" spans="1:18" x14ac:dyDescent="0.3">
      <c r="A5030" s="14" t="s">
        <v>13850</v>
      </c>
      <c r="B5030" s="14" t="s">
        <v>13850</v>
      </c>
      <c r="C5030" s="14" t="s">
        <v>655</v>
      </c>
      <c r="D5030">
        <v>238990</v>
      </c>
      <c r="E5030" s="14" t="s">
        <v>41</v>
      </c>
      <c r="F5030">
        <v>23</v>
      </c>
      <c r="G5030" s="21">
        <v>39528</v>
      </c>
      <c r="H5030">
        <v>2008</v>
      </c>
      <c r="I5030">
        <v>18</v>
      </c>
      <c r="J5030" s="14" t="s">
        <v>673</v>
      </c>
      <c r="K5030">
        <v>0</v>
      </c>
      <c r="L5030" s="14" t="s">
        <v>13849</v>
      </c>
      <c r="M5030" s="14" t="s">
        <v>1939</v>
      </c>
      <c r="N5030" s="14" t="s">
        <v>701</v>
      </c>
      <c r="O5030" s="14" t="s">
        <v>5577</v>
      </c>
      <c r="P5030">
        <v>0</v>
      </c>
      <c r="Q5030">
        <v>7102310618199</v>
      </c>
      <c r="R5030">
        <v>6027924690010001</v>
      </c>
    </row>
    <row r="5031" spans="1:18" x14ac:dyDescent="0.3">
      <c r="A5031" s="14" t="s">
        <v>13851</v>
      </c>
      <c r="B5031" s="14" t="s">
        <v>13851</v>
      </c>
      <c r="C5031" s="14" t="s">
        <v>656</v>
      </c>
      <c r="D5031">
        <v>541511</v>
      </c>
      <c r="E5031" s="14" t="s">
        <v>40</v>
      </c>
      <c r="F5031">
        <v>54</v>
      </c>
      <c r="G5031" s="21">
        <v>44480</v>
      </c>
      <c r="H5031">
        <v>2021</v>
      </c>
      <c r="I5031">
        <v>4</v>
      </c>
      <c r="J5031" s="14" t="s">
        <v>672</v>
      </c>
      <c r="K5031">
        <v>0</v>
      </c>
      <c r="L5031" s="14" t="s">
        <v>13852</v>
      </c>
      <c r="M5031" s="14" t="s">
        <v>700</v>
      </c>
      <c r="N5031" s="14" t="s">
        <v>701</v>
      </c>
      <c r="O5031" s="14" t="s">
        <v>710</v>
      </c>
      <c r="P5031">
        <v>1</v>
      </c>
      <c r="Q5031">
        <v>8593120775125</v>
      </c>
      <c r="R5031">
        <v>6048200490010001</v>
      </c>
    </row>
    <row r="5032" spans="1:18" x14ac:dyDescent="0.3">
      <c r="A5032" s="14" t="s">
        <v>13853</v>
      </c>
      <c r="B5032" s="14" t="s">
        <v>13853</v>
      </c>
      <c r="C5032" s="14" t="s">
        <v>657</v>
      </c>
      <c r="D5032">
        <v>238990</v>
      </c>
      <c r="E5032" s="14" t="s">
        <v>41</v>
      </c>
      <c r="F5032">
        <v>23</v>
      </c>
      <c r="G5032" s="21">
        <v>44986</v>
      </c>
      <c r="H5032">
        <v>2023</v>
      </c>
      <c r="I5032">
        <v>3</v>
      </c>
      <c r="J5032" s="14" t="s">
        <v>672</v>
      </c>
      <c r="K5032">
        <v>0</v>
      </c>
      <c r="L5032" s="14" t="s">
        <v>13854</v>
      </c>
      <c r="M5032" s="14" t="s">
        <v>974</v>
      </c>
      <c r="N5032" s="14" t="s">
        <v>701</v>
      </c>
      <c r="O5032" s="14" t="s">
        <v>975</v>
      </c>
      <c r="P5032">
        <v>0</v>
      </c>
      <c r="Q5032">
        <v>8670340783195</v>
      </c>
      <c r="R5032">
        <v>6049882980010001</v>
      </c>
    </row>
    <row r="5033" spans="1:18" x14ac:dyDescent="0.3">
      <c r="A5033" s="14" t="s">
        <v>13855</v>
      </c>
      <c r="B5033" s="14" t="s">
        <v>13856</v>
      </c>
      <c r="C5033" s="14" t="s">
        <v>657</v>
      </c>
      <c r="D5033">
        <v>541611</v>
      </c>
      <c r="E5033" s="14" t="s">
        <v>28</v>
      </c>
      <c r="F5033">
        <v>54</v>
      </c>
      <c r="G5033" s="21">
        <v>41866</v>
      </c>
      <c r="H5033">
        <v>2014</v>
      </c>
      <c r="I5033">
        <v>11</v>
      </c>
      <c r="J5033" s="14" t="s">
        <v>673</v>
      </c>
      <c r="K5033">
        <v>0</v>
      </c>
      <c r="L5033" s="14" t="s">
        <v>13857</v>
      </c>
      <c r="M5033" s="14" t="s">
        <v>700</v>
      </c>
      <c r="N5033" s="14" t="s">
        <v>701</v>
      </c>
      <c r="O5033" s="14" t="s">
        <v>702</v>
      </c>
      <c r="P5033">
        <v>1</v>
      </c>
      <c r="Q5033">
        <v>7837230696035</v>
      </c>
      <c r="R5033">
        <v>6033059360010001</v>
      </c>
    </row>
    <row r="5034" spans="1:18" x14ac:dyDescent="0.3">
      <c r="A5034" s="14" t="s">
        <v>13858</v>
      </c>
      <c r="B5034" s="14" t="s">
        <v>13858</v>
      </c>
      <c r="C5034" s="14" t="s">
        <v>655</v>
      </c>
      <c r="D5034">
        <v>561621</v>
      </c>
      <c r="E5034" s="14" t="s">
        <v>106</v>
      </c>
      <c r="F5034">
        <v>56</v>
      </c>
      <c r="G5034" s="21">
        <v>39814</v>
      </c>
      <c r="H5034">
        <v>2009</v>
      </c>
      <c r="I5034">
        <v>17</v>
      </c>
      <c r="J5034" s="14" t="s">
        <v>673</v>
      </c>
      <c r="K5034">
        <v>0</v>
      </c>
      <c r="L5034" s="14" t="s">
        <v>13859</v>
      </c>
      <c r="M5034" s="14" t="s">
        <v>5023</v>
      </c>
      <c r="N5034" s="14" t="s">
        <v>3764</v>
      </c>
      <c r="O5034" s="14" t="s">
        <v>13860</v>
      </c>
      <c r="P5034">
        <v>0</v>
      </c>
      <c r="Q5034">
        <v>7193980628122</v>
      </c>
    </row>
    <row r="5035" spans="1:18" x14ac:dyDescent="0.3">
      <c r="A5035" s="14" t="s">
        <v>13861</v>
      </c>
      <c r="B5035" s="14" t="s">
        <v>13861</v>
      </c>
      <c r="C5035" s="14" t="s">
        <v>655</v>
      </c>
      <c r="D5035">
        <v>813319</v>
      </c>
      <c r="E5035" s="14" t="s">
        <v>111</v>
      </c>
      <c r="F5035">
        <v>81</v>
      </c>
      <c r="G5035" s="21">
        <v>35433</v>
      </c>
      <c r="H5035">
        <v>1997</v>
      </c>
      <c r="I5035">
        <v>29</v>
      </c>
      <c r="J5035" s="14" t="s">
        <v>675</v>
      </c>
      <c r="K5035">
        <v>0</v>
      </c>
      <c r="L5035" s="14" t="s">
        <v>13862</v>
      </c>
      <c r="M5035" s="14" t="s">
        <v>700</v>
      </c>
      <c r="N5035" s="14" t="s">
        <v>701</v>
      </c>
      <c r="O5035" s="14" t="s">
        <v>831</v>
      </c>
      <c r="P5035">
        <v>1</v>
      </c>
      <c r="Q5035">
        <v>5043000504763</v>
      </c>
      <c r="R5035">
        <v>6017208610010001</v>
      </c>
    </row>
    <row r="5036" spans="1:18" x14ac:dyDescent="0.3">
      <c r="A5036" s="14" t="s">
        <v>13863</v>
      </c>
      <c r="B5036" s="14" t="s">
        <v>13863</v>
      </c>
      <c r="C5036" s="14" t="s">
        <v>655</v>
      </c>
      <c r="D5036">
        <v>238220</v>
      </c>
      <c r="E5036" s="14" t="s">
        <v>34</v>
      </c>
      <c r="F5036">
        <v>23</v>
      </c>
      <c r="G5036" s="21">
        <v>32325</v>
      </c>
      <c r="H5036">
        <v>1988</v>
      </c>
      <c r="I5036">
        <v>38</v>
      </c>
      <c r="J5036" s="14" t="s">
        <v>675</v>
      </c>
      <c r="K5036">
        <v>0</v>
      </c>
      <c r="L5036" s="14" t="s">
        <v>13864</v>
      </c>
      <c r="M5036" s="14" t="s">
        <v>1060</v>
      </c>
      <c r="N5036" s="14" t="s">
        <v>701</v>
      </c>
      <c r="O5036" s="14" t="s">
        <v>1061</v>
      </c>
      <c r="P5036">
        <v>0</v>
      </c>
      <c r="Q5036">
        <v>1001050100766</v>
      </c>
      <c r="R5036">
        <v>6010493940010001</v>
      </c>
    </row>
    <row r="5037" spans="1:18" x14ac:dyDescent="0.3">
      <c r="A5037" s="14" t="s">
        <v>13865</v>
      </c>
      <c r="B5037" s="14" t="s">
        <v>13865</v>
      </c>
      <c r="C5037" s="14" t="s">
        <v>655</v>
      </c>
      <c r="D5037">
        <v>423390</v>
      </c>
      <c r="E5037" s="14" t="s">
        <v>243</v>
      </c>
      <c r="F5037">
        <v>42</v>
      </c>
      <c r="G5037" s="21">
        <v>45292</v>
      </c>
      <c r="H5037">
        <v>2024</v>
      </c>
      <c r="I5037">
        <v>2</v>
      </c>
      <c r="J5037" s="14" t="s">
        <v>672</v>
      </c>
      <c r="K5037">
        <v>0</v>
      </c>
      <c r="L5037" s="14" t="s">
        <v>13866</v>
      </c>
      <c r="M5037" s="14" t="s">
        <v>1978</v>
      </c>
      <c r="N5037" s="14" t="s">
        <v>1973</v>
      </c>
      <c r="O5037" s="14" t="s">
        <v>13867</v>
      </c>
      <c r="P5037">
        <v>0</v>
      </c>
      <c r="Q5037">
        <v>8823760799487</v>
      </c>
      <c r="R5037">
        <v>6029730130010001</v>
      </c>
    </row>
    <row r="5038" spans="1:18" x14ac:dyDescent="0.3">
      <c r="A5038" s="14" t="s">
        <v>13868</v>
      </c>
      <c r="B5038" s="14" t="s">
        <v>13868</v>
      </c>
      <c r="C5038" s="14" t="s">
        <v>655</v>
      </c>
      <c r="D5038">
        <v>541512</v>
      </c>
      <c r="E5038" s="14" t="s">
        <v>61</v>
      </c>
      <c r="F5038">
        <v>54</v>
      </c>
      <c r="G5038" s="21">
        <v>41814</v>
      </c>
      <c r="H5038">
        <v>2014</v>
      </c>
      <c r="I5038">
        <v>12</v>
      </c>
      <c r="J5038" s="14" t="s">
        <v>673</v>
      </c>
      <c r="K5038">
        <v>0</v>
      </c>
      <c r="L5038" s="14" t="s">
        <v>13869</v>
      </c>
      <c r="M5038" s="14" t="s">
        <v>700</v>
      </c>
      <c r="N5038" s="14" t="s">
        <v>701</v>
      </c>
      <c r="O5038" s="14" t="s">
        <v>777</v>
      </c>
      <c r="P5038">
        <v>1</v>
      </c>
      <c r="Q5038">
        <v>7753340687306</v>
      </c>
      <c r="R5038">
        <v>6034455330010001</v>
      </c>
    </row>
    <row r="5039" spans="1:18" x14ac:dyDescent="0.3">
      <c r="A5039" s="14" t="s">
        <v>13870</v>
      </c>
      <c r="B5039" s="14" t="s">
        <v>13871</v>
      </c>
      <c r="C5039" s="14" t="s">
        <v>657</v>
      </c>
      <c r="D5039">
        <v>561730</v>
      </c>
      <c r="E5039" s="14" t="s">
        <v>48</v>
      </c>
      <c r="F5039">
        <v>56</v>
      </c>
      <c r="G5039" s="21">
        <v>40909</v>
      </c>
      <c r="H5039">
        <v>2012</v>
      </c>
      <c r="I5039">
        <v>14</v>
      </c>
      <c r="J5039" s="14" t="s">
        <v>673</v>
      </c>
      <c r="K5039">
        <v>0</v>
      </c>
      <c r="L5039" s="14" t="s">
        <v>13872</v>
      </c>
      <c r="M5039" s="14" t="s">
        <v>700</v>
      </c>
      <c r="N5039" s="14" t="s">
        <v>701</v>
      </c>
      <c r="O5039" s="14" t="s">
        <v>757</v>
      </c>
      <c r="P5039">
        <v>1</v>
      </c>
      <c r="Q5039">
        <v>7431500653442</v>
      </c>
      <c r="R5039">
        <v>6031683000010001</v>
      </c>
    </row>
    <row r="5040" spans="1:18" x14ac:dyDescent="0.3">
      <c r="A5040" s="14" t="s">
        <v>13873</v>
      </c>
      <c r="B5040" s="14" t="s">
        <v>13873</v>
      </c>
      <c r="C5040" s="14" t="s">
        <v>658</v>
      </c>
      <c r="D5040">
        <v>541511</v>
      </c>
      <c r="E5040" s="14" t="s">
        <v>40</v>
      </c>
      <c r="F5040">
        <v>54</v>
      </c>
      <c r="G5040" s="21">
        <v>43111</v>
      </c>
      <c r="H5040">
        <v>2018</v>
      </c>
      <c r="I5040">
        <v>8</v>
      </c>
      <c r="J5040" s="14" t="s">
        <v>674</v>
      </c>
      <c r="K5040">
        <v>0</v>
      </c>
      <c r="L5040" s="14" t="s">
        <v>13874</v>
      </c>
      <c r="M5040" s="14" t="s">
        <v>700</v>
      </c>
      <c r="N5040" s="14" t="s">
        <v>701</v>
      </c>
      <c r="O5040" s="14" t="s">
        <v>831</v>
      </c>
      <c r="P5040">
        <v>1</v>
      </c>
      <c r="Q5040">
        <v>8229600736921</v>
      </c>
      <c r="R5040">
        <v>6042108030010001</v>
      </c>
    </row>
    <row r="5041" spans="1:18" x14ac:dyDescent="0.3">
      <c r="A5041" s="14" t="s">
        <v>13875</v>
      </c>
      <c r="B5041" s="14" t="s">
        <v>13875</v>
      </c>
      <c r="C5041" s="14" t="s">
        <v>655</v>
      </c>
      <c r="D5041">
        <v>541511</v>
      </c>
      <c r="E5041" s="14" t="s">
        <v>40</v>
      </c>
      <c r="F5041">
        <v>54</v>
      </c>
      <c r="G5041" s="21">
        <v>41671</v>
      </c>
      <c r="H5041">
        <v>2014</v>
      </c>
      <c r="I5041">
        <v>12</v>
      </c>
      <c r="J5041" s="14" t="s">
        <v>673</v>
      </c>
      <c r="K5041">
        <v>0</v>
      </c>
      <c r="L5041" s="14" t="s">
        <v>13876</v>
      </c>
      <c r="M5041" s="14" t="s">
        <v>700</v>
      </c>
      <c r="N5041" s="14" t="s">
        <v>701</v>
      </c>
      <c r="O5041" s="14" t="s">
        <v>732</v>
      </c>
      <c r="P5041">
        <v>1</v>
      </c>
      <c r="Q5041">
        <v>7668660678414</v>
      </c>
      <c r="R5041">
        <v>6033723190010001</v>
      </c>
    </row>
    <row r="5042" spans="1:18" x14ac:dyDescent="0.3">
      <c r="A5042" s="14" t="s">
        <v>13877</v>
      </c>
      <c r="B5042" s="14" t="s">
        <v>13878</v>
      </c>
      <c r="C5042" s="14" t="s">
        <v>658</v>
      </c>
      <c r="D5042">
        <v>722511</v>
      </c>
      <c r="E5042" s="14" t="s">
        <v>33</v>
      </c>
      <c r="F5042">
        <v>72</v>
      </c>
      <c r="G5042" s="21">
        <v>43323</v>
      </c>
      <c r="H5042">
        <v>2018</v>
      </c>
      <c r="I5042">
        <v>7</v>
      </c>
      <c r="J5042" s="14" t="s">
        <v>674</v>
      </c>
      <c r="K5042">
        <v>0</v>
      </c>
      <c r="L5042" s="14" t="s">
        <v>13879</v>
      </c>
      <c r="M5042" s="14" t="s">
        <v>700</v>
      </c>
      <c r="N5042" s="14" t="s">
        <v>701</v>
      </c>
      <c r="O5042" s="14" t="s">
        <v>1043</v>
      </c>
      <c r="P5042">
        <v>1</v>
      </c>
      <c r="Q5042">
        <v>8270610741199</v>
      </c>
      <c r="R5042">
        <v>6043146080010010</v>
      </c>
    </row>
    <row r="5043" spans="1:18" x14ac:dyDescent="0.3">
      <c r="A5043" s="14" t="s">
        <v>13880</v>
      </c>
      <c r="B5043" s="14" t="s">
        <v>13880</v>
      </c>
      <c r="C5043" s="14" t="s">
        <v>656</v>
      </c>
      <c r="D5043">
        <v>541990</v>
      </c>
      <c r="E5043" s="14" t="s">
        <v>30</v>
      </c>
      <c r="F5043">
        <v>54</v>
      </c>
      <c r="G5043" s="21">
        <v>45658</v>
      </c>
      <c r="H5043">
        <v>2025</v>
      </c>
      <c r="I5043">
        <v>1</v>
      </c>
      <c r="J5043" s="14" t="s">
        <v>672</v>
      </c>
      <c r="K5043">
        <v>0</v>
      </c>
      <c r="L5043" s="14" t="s">
        <v>13881</v>
      </c>
      <c r="M5043" s="14" t="s">
        <v>700</v>
      </c>
      <c r="N5043" s="14" t="s">
        <v>701</v>
      </c>
      <c r="O5043" s="14" t="s">
        <v>938</v>
      </c>
      <c r="P5043">
        <v>1</v>
      </c>
      <c r="Q5043">
        <v>8801000797075</v>
      </c>
      <c r="R5043">
        <v>6056402530010001</v>
      </c>
    </row>
    <row r="5044" spans="1:18" x14ac:dyDescent="0.3">
      <c r="A5044" s="14" t="s">
        <v>13882</v>
      </c>
      <c r="B5044" s="14" t="s">
        <v>13883</v>
      </c>
      <c r="C5044" s="14" t="s">
        <v>654</v>
      </c>
      <c r="D5044">
        <v>812112</v>
      </c>
      <c r="E5044" s="14" t="s">
        <v>37</v>
      </c>
      <c r="F5044">
        <v>81</v>
      </c>
      <c r="G5044" s="21">
        <v>43952</v>
      </c>
      <c r="H5044">
        <v>2020</v>
      </c>
      <c r="I5044">
        <v>6</v>
      </c>
      <c r="J5044" s="14" t="s">
        <v>674</v>
      </c>
      <c r="K5044">
        <v>0</v>
      </c>
      <c r="L5044" s="14" t="s">
        <v>13884</v>
      </c>
      <c r="M5044" s="14" t="s">
        <v>700</v>
      </c>
      <c r="N5044" s="14" t="s">
        <v>701</v>
      </c>
      <c r="O5044" s="14" t="s">
        <v>992</v>
      </c>
      <c r="P5044">
        <v>1</v>
      </c>
      <c r="Q5044">
        <v>8813780798427</v>
      </c>
      <c r="R5044">
        <v>6046022820010001</v>
      </c>
    </row>
    <row r="5045" spans="1:18" x14ac:dyDescent="0.3">
      <c r="A5045" s="14" t="s">
        <v>13885</v>
      </c>
      <c r="B5045" s="14" t="s">
        <v>13885</v>
      </c>
      <c r="C5045" s="14" t="s">
        <v>657</v>
      </c>
      <c r="D5045">
        <v>812990</v>
      </c>
      <c r="E5045" s="14" t="s">
        <v>21</v>
      </c>
      <c r="F5045">
        <v>81</v>
      </c>
      <c r="G5045" s="21">
        <v>38041</v>
      </c>
      <c r="H5045">
        <v>2004</v>
      </c>
      <c r="I5045">
        <v>22</v>
      </c>
      <c r="J5045" s="14" t="s">
        <v>675</v>
      </c>
      <c r="K5045">
        <v>0</v>
      </c>
      <c r="L5045" s="14" t="s">
        <v>13886</v>
      </c>
      <c r="M5045" s="14" t="s">
        <v>700</v>
      </c>
      <c r="N5045" s="14" t="s">
        <v>701</v>
      </c>
      <c r="O5045" s="14" t="s">
        <v>1043</v>
      </c>
      <c r="P5045">
        <v>1</v>
      </c>
      <c r="Q5045">
        <v>5952130602531</v>
      </c>
      <c r="R5045">
        <v>6023694840010002</v>
      </c>
    </row>
    <row r="5046" spans="1:18" x14ac:dyDescent="0.3">
      <c r="A5046" s="14" t="s">
        <v>13887</v>
      </c>
      <c r="B5046" s="14" t="s">
        <v>13887</v>
      </c>
      <c r="C5046" s="14" t="s">
        <v>655</v>
      </c>
      <c r="D5046">
        <v>722511</v>
      </c>
      <c r="E5046" s="14" t="s">
        <v>33</v>
      </c>
      <c r="F5046">
        <v>72</v>
      </c>
      <c r="G5046" s="21">
        <v>44562</v>
      </c>
      <c r="H5046">
        <v>2022</v>
      </c>
      <c r="I5046">
        <v>4</v>
      </c>
      <c r="J5046" s="14" t="s">
        <v>672</v>
      </c>
      <c r="K5046">
        <v>0</v>
      </c>
      <c r="L5046" s="14" t="s">
        <v>13888</v>
      </c>
      <c r="M5046" s="14" t="s">
        <v>700</v>
      </c>
      <c r="N5046" s="14" t="s">
        <v>701</v>
      </c>
      <c r="O5046" s="14" t="s">
        <v>831</v>
      </c>
      <c r="P5046">
        <v>1</v>
      </c>
      <c r="Q5046">
        <v>8580570773817</v>
      </c>
      <c r="R5046">
        <v>6048482780010001</v>
      </c>
    </row>
    <row r="5047" spans="1:18" x14ac:dyDescent="0.3">
      <c r="A5047" s="14" t="s">
        <v>13889</v>
      </c>
      <c r="B5047" s="14" t="s">
        <v>13889</v>
      </c>
      <c r="C5047" s="14" t="s">
        <v>655</v>
      </c>
      <c r="D5047">
        <v>812990</v>
      </c>
      <c r="E5047" s="14" t="s">
        <v>21</v>
      </c>
      <c r="F5047">
        <v>81</v>
      </c>
      <c r="G5047" s="21">
        <v>34256</v>
      </c>
      <c r="H5047">
        <v>1993</v>
      </c>
      <c r="I5047">
        <v>32</v>
      </c>
      <c r="J5047" s="14" t="s">
        <v>675</v>
      </c>
      <c r="K5047">
        <v>0</v>
      </c>
      <c r="L5047" s="14" t="s">
        <v>13890</v>
      </c>
      <c r="M5047" s="14" t="s">
        <v>700</v>
      </c>
      <c r="N5047" s="14" t="s">
        <v>701</v>
      </c>
      <c r="O5047" s="14" t="s">
        <v>868</v>
      </c>
      <c r="P5047">
        <v>1</v>
      </c>
      <c r="Q5047">
        <v>1639360166182</v>
      </c>
      <c r="R5047">
        <v>6014992110010001</v>
      </c>
    </row>
    <row r="5048" spans="1:18" x14ac:dyDescent="0.3">
      <c r="A5048" s="14" t="s">
        <v>13891</v>
      </c>
      <c r="B5048" s="14" t="s">
        <v>13891</v>
      </c>
      <c r="C5048" s="14" t="s">
        <v>655</v>
      </c>
      <c r="D5048">
        <v>236118</v>
      </c>
      <c r="E5048" s="14" t="s">
        <v>29</v>
      </c>
      <c r="F5048">
        <v>23</v>
      </c>
      <c r="G5048" s="21">
        <v>39873</v>
      </c>
      <c r="H5048">
        <v>2009</v>
      </c>
      <c r="I5048">
        <v>17</v>
      </c>
      <c r="J5048" s="14" t="s">
        <v>673</v>
      </c>
      <c r="K5048">
        <v>0</v>
      </c>
      <c r="L5048" s="14" t="s">
        <v>13892</v>
      </c>
      <c r="M5048" s="14" t="s">
        <v>700</v>
      </c>
      <c r="N5048" s="14" t="s">
        <v>701</v>
      </c>
      <c r="O5048" s="14" t="s">
        <v>847</v>
      </c>
      <c r="P5048">
        <v>1</v>
      </c>
      <c r="Q5048">
        <v>7154870623834</v>
      </c>
      <c r="R5048">
        <v>6028969240010001</v>
      </c>
    </row>
    <row r="5049" spans="1:18" x14ac:dyDescent="0.3">
      <c r="A5049" s="14" t="s">
        <v>13893</v>
      </c>
      <c r="B5049" s="14" t="s">
        <v>13894</v>
      </c>
      <c r="C5049" s="14" t="s">
        <v>656</v>
      </c>
      <c r="D5049">
        <v>336214</v>
      </c>
      <c r="E5049" s="14" t="s">
        <v>565</v>
      </c>
      <c r="F5049">
        <v>33</v>
      </c>
      <c r="G5049" s="21">
        <v>44197</v>
      </c>
      <c r="H5049">
        <v>2021</v>
      </c>
      <c r="I5049">
        <v>5</v>
      </c>
      <c r="J5049" s="14" t="s">
        <v>672</v>
      </c>
      <c r="K5049">
        <v>0</v>
      </c>
      <c r="L5049" s="14" t="s">
        <v>13895</v>
      </c>
      <c r="M5049" s="14" t="s">
        <v>700</v>
      </c>
      <c r="N5049" s="14" t="s">
        <v>701</v>
      </c>
      <c r="O5049" s="14" t="s">
        <v>1021</v>
      </c>
      <c r="P5049">
        <v>1</v>
      </c>
      <c r="Q5049">
        <v>8514000766819</v>
      </c>
      <c r="R5049">
        <v>6046731980010001</v>
      </c>
    </row>
    <row r="5050" spans="1:18" x14ac:dyDescent="0.3">
      <c r="A5050" s="14" t="s">
        <v>13896</v>
      </c>
      <c r="B5050" s="14" t="s">
        <v>13897</v>
      </c>
      <c r="C5050" s="14" t="s">
        <v>655</v>
      </c>
      <c r="D5050">
        <v>713990</v>
      </c>
      <c r="E5050" s="14" t="s">
        <v>70</v>
      </c>
      <c r="F5050">
        <v>71</v>
      </c>
      <c r="G5050" s="21">
        <v>35034</v>
      </c>
      <c r="H5050">
        <v>1995</v>
      </c>
      <c r="I5050">
        <v>30</v>
      </c>
      <c r="J5050" s="14" t="s">
        <v>675</v>
      </c>
      <c r="K5050">
        <v>0</v>
      </c>
      <c r="L5050" s="14" t="s">
        <v>13898</v>
      </c>
      <c r="M5050" s="14" t="s">
        <v>700</v>
      </c>
      <c r="N5050" s="14" t="s">
        <v>701</v>
      </c>
      <c r="O5050" s="14" t="s">
        <v>753</v>
      </c>
      <c r="P5050">
        <v>1</v>
      </c>
      <c r="Q5050">
        <v>1809420183535</v>
      </c>
      <c r="R5050">
        <v>6016731230010001</v>
      </c>
    </row>
    <row r="5051" spans="1:18" x14ac:dyDescent="0.3">
      <c r="A5051" s="14" t="s">
        <v>13899</v>
      </c>
      <c r="B5051" s="14" t="s">
        <v>13900</v>
      </c>
      <c r="C5051" s="14" t="s">
        <v>655</v>
      </c>
      <c r="D5051">
        <v>541611</v>
      </c>
      <c r="E5051" s="14" t="s">
        <v>28</v>
      </c>
      <c r="F5051">
        <v>54</v>
      </c>
      <c r="G5051" s="21">
        <v>42397</v>
      </c>
      <c r="H5051">
        <v>2016</v>
      </c>
      <c r="I5051">
        <v>10</v>
      </c>
      <c r="J5051" s="14" t="s">
        <v>674</v>
      </c>
      <c r="K5051">
        <v>0</v>
      </c>
      <c r="L5051" s="14" t="s">
        <v>13901</v>
      </c>
      <c r="M5051" s="14" t="s">
        <v>700</v>
      </c>
      <c r="N5051" s="14" t="s">
        <v>701</v>
      </c>
      <c r="O5051" s="14" t="s">
        <v>795</v>
      </c>
      <c r="P5051">
        <v>1</v>
      </c>
      <c r="Q5051">
        <v>7957090708488</v>
      </c>
      <c r="R5051">
        <v>6035812140010001</v>
      </c>
    </row>
    <row r="5052" spans="1:18" x14ac:dyDescent="0.3">
      <c r="A5052" s="14" t="s">
        <v>13902</v>
      </c>
      <c r="B5052" s="14" t="s">
        <v>13903</v>
      </c>
      <c r="C5052" s="14" t="s">
        <v>655</v>
      </c>
      <c r="D5052">
        <v>238910</v>
      </c>
      <c r="E5052" s="14" t="s">
        <v>88</v>
      </c>
      <c r="F5052">
        <v>23</v>
      </c>
      <c r="G5052" s="21">
        <v>40948</v>
      </c>
      <c r="H5052">
        <v>2012</v>
      </c>
      <c r="I5052">
        <v>14</v>
      </c>
      <c r="J5052" s="14" t="s">
        <v>673</v>
      </c>
      <c r="K5052">
        <v>0</v>
      </c>
      <c r="L5052" s="14" t="s">
        <v>13904</v>
      </c>
      <c r="M5052" s="14" t="s">
        <v>5323</v>
      </c>
      <c r="N5052" s="14" t="s">
        <v>701</v>
      </c>
      <c r="O5052" s="14" t="s">
        <v>5324</v>
      </c>
      <c r="P5052">
        <v>0</v>
      </c>
      <c r="Q5052">
        <v>7443350654726</v>
      </c>
      <c r="R5052">
        <v>6031652480010001</v>
      </c>
    </row>
    <row r="5053" spans="1:18" x14ac:dyDescent="0.3">
      <c r="A5053" s="14" t="s">
        <v>13905</v>
      </c>
      <c r="B5053" s="14" t="s">
        <v>13905</v>
      </c>
      <c r="C5053" s="14" t="s">
        <v>657</v>
      </c>
      <c r="D5053">
        <v>541310</v>
      </c>
      <c r="E5053" s="14" t="s">
        <v>46</v>
      </c>
      <c r="F5053">
        <v>54</v>
      </c>
      <c r="G5053" s="21">
        <v>42644</v>
      </c>
      <c r="H5053">
        <v>2016</v>
      </c>
      <c r="I5053">
        <v>9</v>
      </c>
      <c r="J5053" s="14" t="s">
        <v>674</v>
      </c>
      <c r="K5053">
        <v>0</v>
      </c>
      <c r="L5053" s="14" t="s">
        <v>13906</v>
      </c>
      <c r="M5053" s="14" t="s">
        <v>700</v>
      </c>
      <c r="N5053" s="14" t="s">
        <v>701</v>
      </c>
      <c r="O5053" s="14" t="s">
        <v>795</v>
      </c>
      <c r="P5053">
        <v>1</v>
      </c>
      <c r="Q5053">
        <v>8000610712983</v>
      </c>
      <c r="R5053">
        <v>6040601100010001</v>
      </c>
    </row>
    <row r="5054" spans="1:18" x14ac:dyDescent="0.3">
      <c r="A5054" s="14" t="s">
        <v>13907</v>
      </c>
      <c r="B5054" s="14" t="s">
        <v>13907</v>
      </c>
      <c r="C5054" s="14" t="s">
        <v>656</v>
      </c>
      <c r="D5054">
        <v>541618</v>
      </c>
      <c r="E5054" s="14" t="s">
        <v>56</v>
      </c>
      <c r="F5054">
        <v>54</v>
      </c>
      <c r="G5054" s="21">
        <v>45853</v>
      </c>
      <c r="H5054">
        <v>2025</v>
      </c>
      <c r="I5054">
        <v>1</v>
      </c>
      <c r="J5054" s="14" t="s">
        <v>672</v>
      </c>
      <c r="K5054">
        <v>0</v>
      </c>
      <c r="L5054" s="14" t="s">
        <v>13908</v>
      </c>
      <c r="M5054" s="14" t="s">
        <v>700</v>
      </c>
      <c r="N5054" s="14" t="s">
        <v>701</v>
      </c>
      <c r="O5054" s="14" t="s">
        <v>992</v>
      </c>
      <c r="P5054">
        <v>1</v>
      </c>
      <c r="Q5054">
        <v>8849550802174</v>
      </c>
      <c r="R5054">
        <v>6059241720010001</v>
      </c>
    </row>
    <row r="5055" spans="1:18" x14ac:dyDescent="0.3">
      <c r="A5055" s="14" t="s">
        <v>13909</v>
      </c>
      <c r="B5055" s="14" t="s">
        <v>13910</v>
      </c>
      <c r="C5055" s="14" t="s">
        <v>657</v>
      </c>
      <c r="D5055">
        <v>812113</v>
      </c>
      <c r="E5055" s="14" t="s">
        <v>140</v>
      </c>
      <c r="F5055">
        <v>81</v>
      </c>
      <c r="G5055" s="21">
        <v>42339</v>
      </c>
      <c r="H5055">
        <v>2015</v>
      </c>
      <c r="I5055">
        <v>10</v>
      </c>
      <c r="J5055" s="14" t="s">
        <v>674</v>
      </c>
      <c r="K5055">
        <v>0</v>
      </c>
      <c r="L5055" s="14" t="s">
        <v>13911</v>
      </c>
      <c r="M5055" s="14" t="s">
        <v>700</v>
      </c>
      <c r="N5055" s="14" t="s">
        <v>701</v>
      </c>
      <c r="O5055" s="14" t="s">
        <v>732</v>
      </c>
      <c r="P5055">
        <v>1</v>
      </c>
      <c r="Q5055">
        <v>7896710702209</v>
      </c>
      <c r="R5055">
        <v>6035338870010001</v>
      </c>
    </row>
    <row r="5056" spans="1:18" x14ac:dyDescent="0.3">
      <c r="A5056" s="14" t="s">
        <v>13912</v>
      </c>
      <c r="B5056" s="14" t="s">
        <v>13910</v>
      </c>
      <c r="C5056" s="14" t="s">
        <v>657</v>
      </c>
      <c r="D5056">
        <v>812113</v>
      </c>
      <c r="E5056" s="14" t="s">
        <v>140</v>
      </c>
      <c r="F5056">
        <v>81</v>
      </c>
      <c r="G5056" s="21">
        <v>41821</v>
      </c>
      <c r="H5056">
        <v>2014</v>
      </c>
      <c r="I5056">
        <v>12</v>
      </c>
      <c r="J5056" s="14" t="s">
        <v>673</v>
      </c>
      <c r="K5056">
        <v>0</v>
      </c>
      <c r="L5056" s="14" t="s">
        <v>13913</v>
      </c>
      <c r="M5056" s="14" t="s">
        <v>700</v>
      </c>
      <c r="N5056" s="14" t="s">
        <v>701</v>
      </c>
      <c r="O5056" s="14" t="s">
        <v>720</v>
      </c>
      <c r="P5056">
        <v>1</v>
      </c>
      <c r="Q5056">
        <v>7718440683662</v>
      </c>
      <c r="R5056">
        <v>6034055620010001</v>
      </c>
    </row>
    <row r="5057" spans="1:18" x14ac:dyDescent="0.3">
      <c r="A5057" s="14" t="s">
        <v>13914</v>
      </c>
      <c r="B5057" s="14" t="s">
        <v>13915</v>
      </c>
      <c r="C5057" s="14" t="s">
        <v>655</v>
      </c>
      <c r="D5057">
        <v>238310</v>
      </c>
      <c r="E5057" s="14" t="s">
        <v>93</v>
      </c>
      <c r="F5057">
        <v>23</v>
      </c>
      <c r="G5057" s="21">
        <v>30317</v>
      </c>
      <c r="H5057">
        <v>1983</v>
      </c>
      <c r="I5057">
        <v>43</v>
      </c>
      <c r="J5057" s="14" t="s">
        <v>675</v>
      </c>
      <c r="K5057">
        <v>0</v>
      </c>
      <c r="L5057" s="14" t="s">
        <v>13916</v>
      </c>
      <c r="M5057" s="14" t="s">
        <v>9960</v>
      </c>
      <c r="N5057" s="14" t="s">
        <v>701</v>
      </c>
      <c r="O5057" s="14" t="s">
        <v>9961</v>
      </c>
      <c r="P5057">
        <v>0</v>
      </c>
      <c r="Q5057">
        <v>278290034394</v>
      </c>
      <c r="R5057">
        <v>6004436070010003</v>
      </c>
    </row>
    <row r="5058" spans="1:18" x14ac:dyDescent="0.3">
      <c r="A5058" s="14" t="s">
        <v>13917</v>
      </c>
      <c r="B5058" s="14" t="s">
        <v>13918</v>
      </c>
      <c r="C5058" s="14" t="s">
        <v>657</v>
      </c>
      <c r="D5058">
        <v>238210</v>
      </c>
      <c r="E5058" s="14" t="s">
        <v>32</v>
      </c>
      <c r="F5058">
        <v>23</v>
      </c>
      <c r="G5058" s="21">
        <v>42571</v>
      </c>
      <c r="H5058">
        <v>2016</v>
      </c>
      <c r="I5058">
        <v>10</v>
      </c>
      <c r="J5058" s="14" t="s">
        <v>674</v>
      </c>
      <c r="K5058">
        <v>0</v>
      </c>
      <c r="L5058" s="14" t="s">
        <v>13919</v>
      </c>
      <c r="M5058" s="14" t="s">
        <v>974</v>
      </c>
      <c r="N5058" s="14" t="s">
        <v>701</v>
      </c>
      <c r="O5058" s="14" t="s">
        <v>1913</v>
      </c>
      <c r="P5058">
        <v>0</v>
      </c>
      <c r="Q5058">
        <v>7972450710077</v>
      </c>
      <c r="R5058">
        <v>6027975130010001</v>
      </c>
    </row>
    <row r="5059" spans="1:18" x14ac:dyDescent="0.3">
      <c r="A5059" s="14" t="s">
        <v>13920</v>
      </c>
      <c r="B5059" s="14" t="s">
        <v>13921</v>
      </c>
      <c r="C5059" s="14" t="s">
        <v>664</v>
      </c>
      <c r="D5059">
        <v>459999</v>
      </c>
      <c r="E5059" s="14" t="s">
        <v>27</v>
      </c>
      <c r="F5059">
        <v>45</v>
      </c>
      <c r="G5059" s="21">
        <v>39173</v>
      </c>
      <c r="H5059">
        <v>2007</v>
      </c>
      <c r="I5059">
        <v>19</v>
      </c>
      <c r="J5059" s="14" t="s">
        <v>673</v>
      </c>
      <c r="K5059">
        <v>0</v>
      </c>
      <c r="L5059" s="14" t="s">
        <v>13922</v>
      </c>
      <c r="M5059" s="14" t="s">
        <v>700</v>
      </c>
      <c r="N5059" s="14" t="s">
        <v>701</v>
      </c>
      <c r="O5059" s="14" t="s">
        <v>817</v>
      </c>
      <c r="P5059">
        <v>1</v>
      </c>
      <c r="Q5059">
        <v>5986860606227</v>
      </c>
      <c r="R5059">
        <v>6027095680010001</v>
      </c>
    </row>
    <row r="5060" spans="1:18" x14ac:dyDescent="0.3">
      <c r="A5060" s="14" t="s">
        <v>13923</v>
      </c>
      <c r="B5060" s="14" t="s">
        <v>13924</v>
      </c>
      <c r="C5060" s="14" t="s">
        <v>657</v>
      </c>
      <c r="D5060">
        <v>722330</v>
      </c>
      <c r="E5060" s="14" t="s">
        <v>49</v>
      </c>
      <c r="F5060">
        <v>72</v>
      </c>
      <c r="G5060" s="21">
        <v>44866</v>
      </c>
      <c r="H5060">
        <v>2022</v>
      </c>
      <c r="I5060">
        <v>3</v>
      </c>
      <c r="J5060" s="14" t="s">
        <v>672</v>
      </c>
      <c r="K5060">
        <v>0</v>
      </c>
      <c r="L5060" s="14" t="s">
        <v>13925</v>
      </c>
      <c r="M5060" s="14" t="s">
        <v>700</v>
      </c>
      <c r="N5060" s="14" t="s">
        <v>701</v>
      </c>
      <c r="O5060" s="14" t="s">
        <v>702</v>
      </c>
      <c r="P5060">
        <v>1</v>
      </c>
      <c r="Q5060">
        <v>8642300780277</v>
      </c>
      <c r="R5060">
        <v>6049617910010001</v>
      </c>
    </row>
    <row r="5061" spans="1:18" x14ac:dyDescent="0.3">
      <c r="A5061" s="14" t="s">
        <v>13926</v>
      </c>
      <c r="B5061" s="14" t="s">
        <v>13927</v>
      </c>
      <c r="C5061" s="14" t="s">
        <v>654</v>
      </c>
      <c r="D5061">
        <v>812990</v>
      </c>
      <c r="E5061" s="14" t="s">
        <v>21</v>
      </c>
      <c r="F5061">
        <v>81</v>
      </c>
      <c r="G5061" s="21">
        <v>38621</v>
      </c>
      <c r="H5061">
        <v>2005</v>
      </c>
      <c r="I5061">
        <v>20</v>
      </c>
      <c r="J5061" s="14" t="s">
        <v>673</v>
      </c>
      <c r="K5061">
        <v>0</v>
      </c>
      <c r="L5061" s="14" t="s">
        <v>13928</v>
      </c>
      <c r="M5061" s="14" t="s">
        <v>700</v>
      </c>
      <c r="N5061" s="14" t="s">
        <v>701</v>
      </c>
      <c r="O5061" s="14" t="s">
        <v>753</v>
      </c>
      <c r="P5061">
        <v>1</v>
      </c>
      <c r="Q5061">
        <v>5827420589182</v>
      </c>
      <c r="R5061">
        <v>6025424830010001</v>
      </c>
    </row>
    <row r="5062" spans="1:18" x14ac:dyDescent="0.3">
      <c r="A5062" s="14" t="s">
        <v>13929</v>
      </c>
      <c r="B5062" s="14" t="s">
        <v>13929</v>
      </c>
      <c r="C5062" s="14" t="s">
        <v>658</v>
      </c>
      <c r="D5062">
        <v>541990</v>
      </c>
      <c r="E5062" s="14" t="s">
        <v>30</v>
      </c>
      <c r="F5062">
        <v>54</v>
      </c>
      <c r="G5062" s="21">
        <v>43385</v>
      </c>
      <c r="H5062">
        <v>2018</v>
      </c>
      <c r="I5062">
        <v>7</v>
      </c>
      <c r="J5062" s="14" t="s">
        <v>674</v>
      </c>
      <c r="K5062">
        <v>0</v>
      </c>
      <c r="L5062" s="14" t="s">
        <v>13930</v>
      </c>
      <c r="M5062" s="14" t="s">
        <v>700</v>
      </c>
      <c r="N5062" s="14" t="s">
        <v>701</v>
      </c>
      <c r="O5062" s="14" t="s">
        <v>732</v>
      </c>
      <c r="P5062">
        <v>1</v>
      </c>
      <c r="Q5062">
        <v>8383080752970</v>
      </c>
      <c r="R5062">
        <v>6043244480010001</v>
      </c>
    </row>
    <row r="5063" spans="1:18" x14ac:dyDescent="0.3">
      <c r="A5063" s="14" t="s">
        <v>13931</v>
      </c>
      <c r="B5063" s="14" t="s">
        <v>13931</v>
      </c>
      <c r="C5063" s="14" t="s">
        <v>657</v>
      </c>
      <c r="D5063">
        <v>812112</v>
      </c>
      <c r="E5063" s="14" t="s">
        <v>37</v>
      </c>
      <c r="F5063">
        <v>81</v>
      </c>
      <c r="G5063" s="21">
        <v>44660</v>
      </c>
      <c r="H5063">
        <v>2022</v>
      </c>
      <c r="I5063">
        <v>4</v>
      </c>
      <c r="J5063" s="14" t="s">
        <v>672</v>
      </c>
      <c r="K5063">
        <v>0</v>
      </c>
      <c r="L5063" s="14" t="s">
        <v>8863</v>
      </c>
      <c r="M5063" s="14" t="s">
        <v>700</v>
      </c>
      <c r="N5063" s="14" t="s">
        <v>701</v>
      </c>
      <c r="O5063" s="14" t="s">
        <v>710</v>
      </c>
      <c r="P5063">
        <v>1</v>
      </c>
      <c r="Q5063">
        <v>8737510790315</v>
      </c>
      <c r="R5063">
        <v>6048333350010001</v>
      </c>
    </row>
    <row r="5064" spans="1:18" x14ac:dyDescent="0.3">
      <c r="A5064" s="14" t="s">
        <v>13932</v>
      </c>
      <c r="B5064" s="14" t="s">
        <v>13933</v>
      </c>
      <c r="C5064" s="14" t="s">
        <v>654</v>
      </c>
      <c r="D5064">
        <v>445240</v>
      </c>
      <c r="E5064" s="14" t="s">
        <v>307</v>
      </c>
      <c r="F5064">
        <v>44</v>
      </c>
      <c r="G5064" s="21">
        <v>31990</v>
      </c>
      <c r="H5064">
        <v>1987</v>
      </c>
      <c r="I5064">
        <v>39</v>
      </c>
      <c r="J5064" s="14" t="s">
        <v>675</v>
      </c>
      <c r="K5064">
        <v>0</v>
      </c>
      <c r="L5064" s="14" t="s">
        <v>13934</v>
      </c>
      <c r="M5064" s="14" t="s">
        <v>700</v>
      </c>
      <c r="N5064" s="14" t="s">
        <v>701</v>
      </c>
      <c r="O5064" s="14" t="s">
        <v>1021</v>
      </c>
      <c r="P5064">
        <v>1</v>
      </c>
      <c r="Q5064">
        <v>675950077162</v>
      </c>
      <c r="R5064">
        <v>6010343840010004</v>
      </c>
    </row>
    <row r="5065" spans="1:18" x14ac:dyDescent="0.3">
      <c r="A5065" s="14" t="s">
        <v>13935</v>
      </c>
      <c r="B5065" s="14" t="s">
        <v>13935</v>
      </c>
      <c r="C5065" s="14" t="s">
        <v>655</v>
      </c>
      <c r="D5065">
        <v>315250</v>
      </c>
      <c r="E5065" s="14" t="s">
        <v>330</v>
      </c>
      <c r="F5065">
        <v>31</v>
      </c>
      <c r="G5065" s="21">
        <v>45870</v>
      </c>
      <c r="H5065">
        <v>2025</v>
      </c>
      <c r="I5065">
        <v>1</v>
      </c>
      <c r="J5065" s="14" t="s">
        <v>672</v>
      </c>
      <c r="K5065">
        <v>0</v>
      </c>
      <c r="L5065" s="14" t="s">
        <v>13936</v>
      </c>
      <c r="M5065" s="14" t="s">
        <v>700</v>
      </c>
      <c r="N5065" s="14" t="s">
        <v>701</v>
      </c>
      <c r="O5065" s="14" t="s">
        <v>817</v>
      </c>
      <c r="P5065">
        <v>1</v>
      </c>
      <c r="Q5065">
        <v>8862450803508</v>
      </c>
      <c r="R5065">
        <v>6059312720010001</v>
      </c>
    </row>
    <row r="5066" spans="1:18" x14ac:dyDescent="0.3">
      <c r="A5066" s="14" t="s">
        <v>13937</v>
      </c>
      <c r="B5066" s="14" t="s">
        <v>13937</v>
      </c>
      <c r="C5066" s="14" t="s">
        <v>655</v>
      </c>
      <c r="D5066">
        <v>541511</v>
      </c>
      <c r="E5066" s="14" t="s">
        <v>40</v>
      </c>
      <c r="F5066">
        <v>54</v>
      </c>
      <c r="G5066" s="21">
        <v>39448</v>
      </c>
      <c r="H5066">
        <v>2008</v>
      </c>
      <c r="I5066">
        <v>18</v>
      </c>
      <c r="J5066" s="14" t="s">
        <v>673</v>
      </c>
      <c r="K5066">
        <v>0</v>
      </c>
      <c r="L5066" s="14" t="s">
        <v>13938</v>
      </c>
      <c r="M5066" s="14" t="s">
        <v>700</v>
      </c>
      <c r="N5066" s="14" t="s">
        <v>701</v>
      </c>
      <c r="O5066" s="14" t="s">
        <v>992</v>
      </c>
      <c r="P5066">
        <v>1</v>
      </c>
      <c r="Q5066">
        <v>7082340616078</v>
      </c>
      <c r="R5066">
        <v>6027889030010001</v>
      </c>
    </row>
    <row r="5067" spans="1:18" x14ac:dyDescent="0.3">
      <c r="A5067" s="14" t="s">
        <v>13939</v>
      </c>
      <c r="B5067" s="14" t="s">
        <v>13939</v>
      </c>
      <c r="C5067" s="14" t="s">
        <v>657</v>
      </c>
      <c r="D5067">
        <v>531210</v>
      </c>
      <c r="E5067" s="14" t="s">
        <v>43</v>
      </c>
      <c r="F5067">
        <v>53</v>
      </c>
      <c r="G5067" s="21">
        <v>41641</v>
      </c>
      <c r="H5067">
        <v>2014</v>
      </c>
      <c r="I5067">
        <v>12</v>
      </c>
      <c r="J5067" s="14" t="s">
        <v>673</v>
      </c>
      <c r="K5067">
        <v>0</v>
      </c>
      <c r="L5067" s="14" t="s">
        <v>13940</v>
      </c>
      <c r="M5067" s="14" t="s">
        <v>700</v>
      </c>
      <c r="N5067" s="14" t="s">
        <v>701</v>
      </c>
      <c r="O5067" s="14" t="s">
        <v>714</v>
      </c>
      <c r="P5067">
        <v>1</v>
      </c>
      <c r="Q5067">
        <v>7677230679319</v>
      </c>
      <c r="R5067">
        <v>6026096380010001</v>
      </c>
    </row>
    <row r="5068" spans="1:18" x14ac:dyDescent="0.3">
      <c r="A5068" s="14" t="s">
        <v>13941</v>
      </c>
      <c r="B5068" s="14" t="s">
        <v>13942</v>
      </c>
      <c r="C5068" s="14" t="s">
        <v>657</v>
      </c>
      <c r="D5068">
        <v>722410</v>
      </c>
      <c r="E5068" s="14" t="s">
        <v>87</v>
      </c>
      <c r="F5068">
        <v>72</v>
      </c>
      <c r="G5068" s="21">
        <v>45108</v>
      </c>
      <c r="H5068">
        <v>2023</v>
      </c>
      <c r="I5068">
        <v>3</v>
      </c>
      <c r="J5068" s="14" t="s">
        <v>672</v>
      </c>
      <c r="K5068">
        <v>0</v>
      </c>
      <c r="L5068" s="14" t="s">
        <v>13943</v>
      </c>
      <c r="M5068" s="14" t="s">
        <v>700</v>
      </c>
      <c r="N5068" s="14" t="s">
        <v>701</v>
      </c>
      <c r="O5068" s="14" t="s">
        <v>732</v>
      </c>
      <c r="P5068">
        <v>1</v>
      </c>
      <c r="Q5068">
        <v>8733840789933</v>
      </c>
      <c r="R5068">
        <v>6050200290010001</v>
      </c>
    </row>
    <row r="5069" spans="1:18" x14ac:dyDescent="0.3">
      <c r="A5069" s="14" t="s">
        <v>13944</v>
      </c>
      <c r="B5069" s="14" t="s">
        <v>13944</v>
      </c>
      <c r="C5069" s="14" t="s">
        <v>656</v>
      </c>
      <c r="D5069">
        <v>541511</v>
      </c>
      <c r="E5069" s="14" t="s">
        <v>40</v>
      </c>
      <c r="F5069">
        <v>54</v>
      </c>
      <c r="G5069" s="21">
        <v>45639</v>
      </c>
      <c r="H5069">
        <v>2024</v>
      </c>
      <c r="I5069">
        <v>1</v>
      </c>
      <c r="J5069" s="14" t="s">
        <v>672</v>
      </c>
      <c r="K5069">
        <v>0</v>
      </c>
      <c r="L5069" s="14" t="s">
        <v>13945</v>
      </c>
      <c r="M5069" s="14" t="s">
        <v>700</v>
      </c>
      <c r="N5069" s="14" t="s">
        <v>701</v>
      </c>
      <c r="O5069" s="14" t="s">
        <v>753</v>
      </c>
      <c r="P5069">
        <v>1</v>
      </c>
      <c r="Q5069">
        <v>8802720797275</v>
      </c>
      <c r="R5069">
        <v>6056595010010001</v>
      </c>
    </row>
    <row r="5070" spans="1:18" x14ac:dyDescent="0.3">
      <c r="A5070" s="14" t="s">
        <v>13946</v>
      </c>
      <c r="B5070" s="14" t="s">
        <v>13946</v>
      </c>
      <c r="C5070" s="14" t="s">
        <v>655</v>
      </c>
      <c r="D5070">
        <v>236220</v>
      </c>
      <c r="E5070" s="14" t="s">
        <v>62</v>
      </c>
      <c r="F5070">
        <v>23</v>
      </c>
      <c r="G5070" s="21">
        <v>30864</v>
      </c>
      <c r="H5070">
        <v>1984</v>
      </c>
      <c r="I5070">
        <v>42</v>
      </c>
      <c r="J5070" s="14" t="s">
        <v>675</v>
      </c>
      <c r="K5070">
        <v>0</v>
      </c>
      <c r="L5070" s="14" t="s">
        <v>13947</v>
      </c>
      <c r="M5070" s="14" t="s">
        <v>2867</v>
      </c>
      <c r="N5070" s="14" t="s">
        <v>701</v>
      </c>
      <c r="O5070" s="14" t="s">
        <v>2868</v>
      </c>
      <c r="P5070">
        <v>0</v>
      </c>
      <c r="Q5070">
        <v>414880049077</v>
      </c>
      <c r="R5070">
        <v>6005415960010001</v>
      </c>
    </row>
    <row r="5071" spans="1:18" x14ac:dyDescent="0.3">
      <c r="A5071" s="14" t="s">
        <v>13948</v>
      </c>
      <c r="B5071" s="14" t="s">
        <v>13948</v>
      </c>
      <c r="C5071" s="14" t="s">
        <v>655</v>
      </c>
      <c r="D5071">
        <v>423330</v>
      </c>
      <c r="E5071" s="14" t="s">
        <v>202</v>
      </c>
      <c r="F5071">
        <v>42</v>
      </c>
      <c r="G5071" s="21">
        <v>37105</v>
      </c>
      <c r="H5071">
        <v>2001</v>
      </c>
      <c r="I5071">
        <v>25</v>
      </c>
      <c r="J5071" s="14" t="s">
        <v>675</v>
      </c>
      <c r="K5071">
        <v>0</v>
      </c>
      <c r="L5071" s="14" t="s">
        <v>13949</v>
      </c>
      <c r="M5071" s="14" t="s">
        <v>700</v>
      </c>
      <c r="N5071" s="14" t="s">
        <v>701</v>
      </c>
      <c r="O5071" s="14" t="s">
        <v>753</v>
      </c>
      <c r="P5071">
        <v>1</v>
      </c>
      <c r="Q5071">
        <v>5498030554015</v>
      </c>
      <c r="R5071">
        <v>6021406100010001</v>
      </c>
    </row>
    <row r="5072" spans="1:18" x14ac:dyDescent="0.3">
      <c r="A5072" s="14" t="s">
        <v>13950</v>
      </c>
      <c r="B5072" s="14" t="s">
        <v>13951</v>
      </c>
      <c r="C5072" s="14" t="s">
        <v>657</v>
      </c>
      <c r="D5072">
        <v>541611</v>
      </c>
      <c r="E5072" s="14" t="s">
        <v>28</v>
      </c>
      <c r="F5072">
        <v>54</v>
      </c>
      <c r="G5072" s="21">
        <v>44896</v>
      </c>
      <c r="H5072">
        <v>2022</v>
      </c>
      <c r="I5072">
        <v>3</v>
      </c>
      <c r="J5072" s="14" t="s">
        <v>672</v>
      </c>
      <c r="K5072">
        <v>0</v>
      </c>
      <c r="L5072" s="14" t="s">
        <v>13952</v>
      </c>
      <c r="M5072" s="14" t="s">
        <v>700</v>
      </c>
      <c r="N5072" s="14" t="s">
        <v>701</v>
      </c>
      <c r="O5072" s="14" t="s">
        <v>1043</v>
      </c>
      <c r="P5072">
        <v>1</v>
      </c>
      <c r="Q5072">
        <v>8669840783145</v>
      </c>
      <c r="R5072">
        <v>6050070560010001</v>
      </c>
    </row>
    <row r="5073" spans="1:18" x14ac:dyDescent="0.3">
      <c r="A5073" s="14" t="s">
        <v>13953</v>
      </c>
      <c r="B5073" s="14" t="s">
        <v>13954</v>
      </c>
      <c r="C5073" s="14" t="s">
        <v>657</v>
      </c>
      <c r="D5073">
        <v>492210</v>
      </c>
      <c r="E5073" s="14" t="s">
        <v>271</v>
      </c>
      <c r="F5073">
        <v>49</v>
      </c>
      <c r="G5073" s="21">
        <v>41409</v>
      </c>
      <c r="H5073">
        <v>2013</v>
      </c>
      <c r="I5073">
        <v>13</v>
      </c>
      <c r="J5073" s="14" t="s">
        <v>673</v>
      </c>
      <c r="K5073">
        <v>0</v>
      </c>
      <c r="L5073" s="14" t="s">
        <v>13955</v>
      </c>
      <c r="M5073" s="14" t="s">
        <v>700</v>
      </c>
      <c r="N5073" s="14" t="s">
        <v>701</v>
      </c>
      <c r="O5073" s="14" t="s">
        <v>817</v>
      </c>
      <c r="P5073">
        <v>1</v>
      </c>
      <c r="Q5073">
        <v>7575260668606</v>
      </c>
      <c r="R5073">
        <v>6022198790010001</v>
      </c>
    </row>
    <row r="5074" spans="1:18" x14ac:dyDescent="0.3">
      <c r="A5074" s="14" t="s">
        <v>13956</v>
      </c>
      <c r="B5074" s="14" t="s">
        <v>3719</v>
      </c>
      <c r="C5074" s="14" t="s">
        <v>657</v>
      </c>
      <c r="D5074">
        <v>485320</v>
      </c>
      <c r="E5074" s="14" t="s">
        <v>39</v>
      </c>
      <c r="F5074">
        <v>48</v>
      </c>
      <c r="G5074" s="21">
        <v>41440</v>
      </c>
      <c r="H5074">
        <v>2013</v>
      </c>
      <c r="I5074">
        <v>13</v>
      </c>
      <c r="J5074" s="14" t="s">
        <v>673</v>
      </c>
      <c r="K5074">
        <v>0</v>
      </c>
      <c r="L5074" s="14" t="s">
        <v>13957</v>
      </c>
      <c r="M5074" s="14" t="s">
        <v>700</v>
      </c>
      <c r="N5074" s="14" t="s">
        <v>701</v>
      </c>
      <c r="O5074" s="14" t="s">
        <v>777</v>
      </c>
      <c r="P5074">
        <v>1</v>
      </c>
      <c r="Q5074">
        <v>7577990668893</v>
      </c>
      <c r="R5074">
        <v>6033015960010001</v>
      </c>
    </row>
    <row r="5075" spans="1:18" x14ac:dyDescent="0.3">
      <c r="A5075" s="14" t="s">
        <v>13958</v>
      </c>
      <c r="B5075" s="14" t="s">
        <v>13959</v>
      </c>
      <c r="C5075" s="14" t="s">
        <v>655</v>
      </c>
      <c r="D5075">
        <v>541519</v>
      </c>
      <c r="E5075" s="14" t="s">
        <v>68</v>
      </c>
      <c r="F5075">
        <v>54</v>
      </c>
      <c r="G5075" s="21">
        <v>41883</v>
      </c>
      <c r="H5075">
        <v>2014</v>
      </c>
      <c r="I5075">
        <v>11</v>
      </c>
      <c r="J5075" s="14" t="s">
        <v>673</v>
      </c>
      <c r="K5075">
        <v>0</v>
      </c>
      <c r="L5075" s="14" t="s">
        <v>13960</v>
      </c>
      <c r="M5075" s="14" t="s">
        <v>700</v>
      </c>
      <c r="N5075" s="14" t="s">
        <v>701</v>
      </c>
      <c r="O5075" s="14" t="s">
        <v>702</v>
      </c>
      <c r="P5075">
        <v>1</v>
      </c>
      <c r="Q5075">
        <v>671110687970</v>
      </c>
      <c r="R5075">
        <v>6005182650010003</v>
      </c>
    </row>
    <row r="5076" spans="1:18" x14ac:dyDescent="0.3">
      <c r="A5076" s="14" t="s">
        <v>13958</v>
      </c>
      <c r="B5076" s="14" t="s">
        <v>13958</v>
      </c>
      <c r="C5076" s="14" t="s">
        <v>655</v>
      </c>
      <c r="D5076">
        <v>449210</v>
      </c>
      <c r="E5076" s="14" t="s">
        <v>95</v>
      </c>
      <c r="F5076">
        <v>44</v>
      </c>
      <c r="G5076" s="21">
        <v>46084</v>
      </c>
      <c r="H5076">
        <v>2026</v>
      </c>
      <c r="I5076">
        <v>0</v>
      </c>
      <c r="J5076" s="14" t="s">
        <v>676</v>
      </c>
      <c r="K5076">
        <v>0</v>
      </c>
      <c r="L5076" s="14" t="s">
        <v>13961</v>
      </c>
      <c r="M5076" s="14" t="s">
        <v>700</v>
      </c>
      <c r="N5076" s="14" t="s">
        <v>701</v>
      </c>
      <c r="O5076" s="14" t="s">
        <v>831</v>
      </c>
      <c r="P5076">
        <v>1</v>
      </c>
      <c r="Q5076">
        <v>671110810692</v>
      </c>
      <c r="R5076">
        <v>600518265</v>
      </c>
    </row>
    <row r="5077" spans="1:18" x14ac:dyDescent="0.3">
      <c r="A5077" s="14" t="s">
        <v>13958</v>
      </c>
      <c r="B5077" s="14" t="s">
        <v>13958</v>
      </c>
      <c r="C5077" s="14" t="s">
        <v>655</v>
      </c>
      <c r="D5077">
        <v>449210</v>
      </c>
      <c r="E5077" s="14" t="s">
        <v>95</v>
      </c>
      <c r="F5077">
        <v>44</v>
      </c>
      <c r="G5077" s="21">
        <v>44263</v>
      </c>
      <c r="H5077">
        <v>2021</v>
      </c>
      <c r="I5077">
        <v>5</v>
      </c>
      <c r="J5077" s="14" t="s">
        <v>672</v>
      </c>
      <c r="K5077">
        <v>0</v>
      </c>
      <c r="L5077" s="14" t="s">
        <v>5165</v>
      </c>
      <c r="M5077" s="14" t="s">
        <v>700</v>
      </c>
      <c r="N5077" s="14" t="s">
        <v>701</v>
      </c>
      <c r="O5077" s="14" t="s">
        <v>720</v>
      </c>
      <c r="P5077">
        <v>1</v>
      </c>
      <c r="Q5077">
        <v>671110772330</v>
      </c>
      <c r="R5077">
        <v>600518265</v>
      </c>
    </row>
    <row r="5078" spans="1:18" x14ac:dyDescent="0.3">
      <c r="A5078" s="14" t="s">
        <v>13958</v>
      </c>
      <c r="B5078" s="14" t="s">
        <v>13958</v>
      </c>
      <c r="C5078" s="14" t="s">
        <v>655</v>
      </c>
      <c r="D5078">
        <v>449210</v>
      </c>
      <c r="E5078" s="14" t="s">
        <v>95</v>
      </c>
      <c r="F5078">
        <v>44</v>
      </c>
      <c r="G5078" s="21">
        <v>46129</v>
      </c>
      <c r="H5078">
        <v>2026</v>
      </c>
      <c r="I5078">
        <v>0</v>
      </c>
      <c r="J5078" s="14" t="s">
        <v>676</v>
      </c>
      <c r="K5078">
        <v>0</v>
      </c>
      <c r="L5078" s="14" t="s">
        <v>5171</v>
      </c>
      <c r="M5078" s="14" t="s">
        <v>700</v>
      </c>
      <c r="N5078" s="14" t="s">
        <v>701</v>
      </c>
      <c r="O5078" s="14" t="s">
        <v>720</v>
      </c>
      <c r="P5078">
        <v>1</v>
      </c>
      <c r="Q5078">
        <v>671110810689</v>
      </c>
      <c r="R5078">
        <v>600518265</v>
      </c>
    </row>
    <row r="5079" spans="1:18" x14ac:dyDescent="0.3">
      <c r="A5079" s="14" t="s">
        <v>13958</v>
      </c>
      <c r="B5079" s="14" t="s">
        <v>13958</v>
      </c>
      <c r="C5079" s="14" t="s">
        <v>655</v>
      </c>
      <c r="D5079">
        <v>541519</v>
      </c>
      <c r="E5079" s="14" t="s">
        <v>68</v>
      </c>
      <c r="F5079">
        <v>54</v>
      </c>
      <c r="G5079" s="21">
        <v>29952</v>
      </c>
      <c r="H5079">
        <v>1982</v>
      </c>
      <c r="I5079">
        <v>44</v>
      </c>
      <c r="J5079" s="14" t="s">
        <v>675</v>
      </c>
      <c r="K5079">
        <v>0</v>
      </c>
      <c r="L5079" s="14" t="s">
        <v>13962</v>
      </c>
      <c r="M5079" s="14" t="s">
        <v>700</v>
      </c>
      <c r="N5079" s="14" t="s">
        <v>701</v>
      </c>
      <c r="O5079" s="14" t="s">
        <v>1043</v>
      </c>
      <c r="P5079">
        <v>1</v>
      </c>
      <c r="Q5079">
        <v>671110076644</v>
      </c>
      <c r="R5079">
        <v>6005182650010003</v>
      </c>
    </row>
    <row r="5080" spans="1:18" x14ac:dyDescent="0.3">
      <c r="A5080" s="14" t="s">
        <v>13963</v>
      </c>
      <c r="B5080" s="14" t="s">
        <v>13964</v>
      </c>
      <c r="C5080" s="14" t="s">
        <v>654</v>
      </c>
      <c r="D5080">
        <v>459920</v>
      </c>
      <c r="E5080" s="14" t="s">
        <v>127</v>
      </c>
      <c r="F5080">
        <v>45</v>
      </c>
      <c r="G5080" s="21">
        <v>45658</v>
      </c>
      <c r="H5080">
        <v>2025</v>
      </c>
      <c r="I5080">
        <v>1</v>
      </c>
      <c r="J5080" s="14" t="s">
        <v>672</v>
      </c>
      <c r="K5080">
        <v>0</v>
      </c>
      <c r="L5080" s="14" t="s">
        <v>13965</v>
      </c>
      <c r="M5080" s="14" t="s">
        <v>700</v>
      </c>
      <c r="N5080" s="14" t="s">
        <v>701</v>
      </c>
      <c r="O5080" s="14" t="s">
        <v>714</v>
      </c>
      <c r="P5080">
        <v>1</v>
      </c>
      <c r="Q5080">
        <v>8745660791161</v>
      </c>
      <c r="R5080">
        <v>6054537100010001</v>
      </c>
    </row>
    <row r="5081" spans="1:18" x14ac:dyDescent="0.3">
      <c r="A5081" s="14" t="s">
        <v>13966</v>
      </c>
      <c r="B5081" s="14" t="s">
        <v>13967</v>
      </c>
      <c r="C5081" s="14" t="s">
        <v>654</v>
      </c>
      <c r="D5081">
        <v>812930</v>
      </c>
      <c r="E5081" s="14" t="s">
        <v>55</v>
      </c>
      <c r="F5081">
        <v>81</v>
      </c>
      <c r="G5081" s="21">
        <v>33117</v>
      </c>
      <c r="H5081">
        <v>1990</v>
      </c>
      <c r="I5081">
        <v>35</v>
      </c>
      <c r="J5081" s="14" t="s">
        <v>675</v>
      </c>
      <c r="K5081">
        <v>0</v>
      </c>
      <c r="L5081" s="14" t="s">
        <v>13968</v>
      </c>
      <c r="M5081" s="14" t="s">
        <v>700</v>
      </c>
      <c r="N5081" s="14" t="s">
        <v>701</v>
      </c>
      <c r="O5081" s="14" t="s">
        <v>817</v>
      </c>
      <c r="P5081">
        <v>1</v>
      </c>
      <c r="Q5081">
        <v>1238390125205</v>
      </c>
      <c r="R5081">
        <v>6002032820010001</v>
      </c>
    </row>
    <row r="5082" spans="1:18" x14ac:dyDescent="0.3">
      <c r="A5082" s="14" t="s">
        <v>13969</v>
      </c>
      <c r="B5082" s="14" t="s">
        <v>13970</v>
      </c>
      <c r="C5082" s="14" t="s">
        <v>657</v>
      </c>
      <c r="D5082">
        <v>621340</v>
      </c>
      <c r="E5082" s="14" t="s">
        <v>91</v>
      </c>
      <c r="F5082">
        <v>62</v>
      </c>
      <c r="G5082" s="21">
        <v>46174</v>
      </c>
      <c r="H5082">
        <v>2026</v>
      </c>
      <c r="I5082">
        <v>0</v>
      </c>
      <c r="J5082" s="14" t="s">
        <v>676</v>
      </c>
      <c r="K5082">
        <v>0</v>
      </c>
      <c r="L5082" s="14" t="s">
        <v>13971</v>
      </c>
      <c r="M5082" s="14" t="s">
        <v>700</v>
      </c>
      <c r="N5082" s="14" t="s">
        <v>701</v>
      </c>
      <c r="O5082" s="14" t="s">
        <v>757</v>
      </c>
      <c r="P5082">
        <v>1</v>
      </c>
      <c r="Q5082">
        <v>8152260810283</v>
      </c>
      <c r="R5082">
        <v>6019202770010052</v>
      </c>
    </row>
    <row r="5083" spans="1:18" x14ac:dyDescent="0.3">
      <c r="A5083" s="14" t="s">
        <v>13969</v>
      </c>
      <c r="B5083" s="14" t="s">
        <v>13970</v>
      </c>
      <c r="C5083" s="14" t="s">
        <v>657</v>
      </c>
      <c r="D5083">
        <v>621340</v>
      </c>
      <c r="E5083" s="14" t="s">
        <v>91</v>
      </c>
      <c r="F5083">
        <v>62</v>
      </c>
      <c r="G5083" s="21">
        <v>43466</v>
      </c>
      <c r="H5083">
        <v>2019</v>
      </c>
      <c r="I5083">
        <v>7</v>
      </c>
      <c r="J5083" s="14" t="s">
        <v>674</v>
      </c>
      <c r="K5083">
        <v>0</v>
      </c>
      <c r="L5083" s="14" t="s">
        <v>13972</v>
      </c>
      <c r="M5083" s="14" t="s">
        <v>700</v>
      </c>
      <c r="N5083" s="14" t="s">
        <v>701</v>
      </c>
      <c r="O5083" s="14" t="s">
        <v>1464</v>
      </c>
      <c r="P5083">
        <v>1</v>
      </c>
      <c r="Q5083">
        <v>8152260728752</v>
      </c>
      <c r="R5083">
        <v>6019202770010045</v>
      </c>
    </row>
    <row r="5084" spans="1:18" x14ac:dyDescent="0.3">
      <c r="A5084" s="14" t="s">
        <v>13969</v>
      </c>
      <c r="B5084" s="14" t="s">
        <v>13970</v>
      </c>
      <c r="C5084" s="14" t="s">
        <v>657</v>
      </c>
      <c r="D5084">
        <v>621340</v>
      </c>
      <c r="E5084" s="14" t="s">
        <v>91</v>
      </c>
      <c r="F5084">
        <v>62</v>
      </c>
      <c r="G5084" s="21">
        <v>43466</v>
      </c>
      <c r="H5084">
        <v>2019</v>
      </c>
      <c r="I5084">
        <v>7</v>
      </c>
      <c r="J5084" s="14" t="s">
        <v>674</v>
      </c>
      <c r="K5084">
        <v>0</v>
      </c>
      <c r="L5084" s="14" t="s">
        <v>13973</v>
      </c>
      <c r="M5084" s="14" t="s">
        <v>700</v>
      </c>
      <c r="N5084" s="14" t="s">
        <v>701</v>
      </c>
      <c r="O5084" s="14" t="s">
        <v>831</v>
      </c>
      <c r="P5084">
        <v>1</v>
      </c>
      <c r="Q5084">
        <v>8152260748387</v>
      </c>
      <c r="R5084">
        <v>6019202770010046</v>
      </c>
    </row>
    <row r="5085" spans="1:18" x14ac:dyDescent="0.3">
      <c r="A5085" s="14" t="s">
        <v>13969</v>
      </c>
      <c r="B5085" s="14" t="s">
        <v>13970</v>
      </c>
      <c r="C5085" s="14" t="s">
        <v>657</v>
      </c>
      <c r="D5085">
        <v>621340</v>
      </c>
      <c r="E5085" s="14" t="s">
        <v>91</v>
      </c>
      <c r="F5085">
        <v>62</v>
      </c>
      <c r="G5085" s="21">
        <v>46174</v>
      </c>
      <c r="H5085">
        <v>2026</v>
      </c>
      <c r="I5085">
        <v>0</v>
      </c>
      <c r="J5085" s="14" t="s">
        <v>676</v>
      </c>
      <c r="K5085">
        <v>0</v>
      </c>
      <c r="L5085" s="14" t="s">
        <v>13974</v>
      </c>
      <c r="M5085" s="14" t="s">
        <v>700</v>
      </c>
      <c r="N5085" s="14" t="s">
        <v>701</v>
      </c>
      <c r="O5085" s="14" t="s">
        <v>753</v>
      </c>
      <c r="P5085">
        <v>1</v>
      </c>
      <c r="Q5085">
        <v>8152260810282</v>
      </c>
      <c r="R5085">
        <v>6019202770010053</v>
      </c>
    </row>
    <row r="5086" spans="1:18" x14ac:dyDescent="0.3">
      <c r="A5086" s="14" t="s">
        <v>13975</v>
      </c>
      <c r="B5086" s="14" t="s">
        <v>13976</v>
      </c>
      <c r="C5086" s="14" t="s">
        <v>655</v>
      </c>
      <c r="D5086">
        <v>812990</v>
      </c>
      <c r="E5086" s="14" t="s">
        <v>21</v>
      </c>
      <c r="F5086">
        <v>81</v>
      </c>
      <c r="G5086" s="21">
        <v>31779</v>
      </c>
      <c r="H5086">
        <v>1987</v>
      </c>
      <c r="I5086">
        <v>39</v>
      </c>
      <c r="J5086" s="14" t="s">
        <v>675</v>
      </c>
      <c r="K5086">
        <v>0</v>
      </c>
      <c r="L5086" s="14" t="s">
        <v>13977</v>
      </c>
      <c r="M5086" s="14" t="s">
        <v>700</v>
      </c>
      <c r="N5086" s="14" t="s">
        <v>701</v>
      </c>
      <c r="O5086" s="14" t="s">
        <v>992</v>
      </c>
      <c r="P5086">
        <v>1</v>
      </c>
      <c r="Q5086">
        <v>632110072354</v>
      </c>
      <c r="R5086">
        <v>6010040450010001</v>
      </c>
    </row>
    <row r="5087" spans="1:18" x14ac:dyDescent="0.3">
      <c r="A5087" s="14" t="s">
        <v>13978</v>
      </c>
      <c r="B5087" s="14" t="s">
        <v>13979</v>
      </c>
      <c r="C5087" s="14" t="s">
        <v>655</v>
      </c>
      <c r="D5087">
        <v>721110</v>
      </c>
      <c r="E5087" s="14" t="s">
        <v>115</v>
      </c>
      <c r="F5087">
        <v>72</v>
      </c>
      <c r="G5087" s="21">
        <v>38961</v>
      </c>
      <c r="H5087">
        <v>2006</v>
      </c>
      <c r="I5087">
        <v>19</v>
      </c>
      <c r="J5087" s="14" t="s">
        <v>673</v>
      </c>
      <c r="K5087">
        <v>0</v>
      </c>
      <c r="L5087" s="14" t="s">
        <v>13980</v>
      </c>
      <c r="M5087" s="14" t="s">
        <v>700</v>
      </c>
      <c r="N5087" s="14" t="s">
        <v>701</v>
      </c>
      <c r="O5087" s="14" t="s">
        <v>720</v>
      </c>
      <c r="P5087">
        <v>1</v>
      </c>
      <c r="Q5087">
        <v>5932100600397</v>
      </c>
      <c r="R5087">
        <v>6026460390010001</v>
      </c>
    </row>
    <row r="5088" spans="1:18" x14ac:dyDescent="0.3">
      <c r="A5088" s="14" t="s">
        <v>13981</v>
      </c>
      <c r="B5088" s="14" t="s">
        <v>13982</v>
      </c>
      <c r="C5088" s="14" t="s">
        <v>656</v>
      </c>
      <c r="D5088">
        <v>445131</v>
      </c>
      <c r="E5088" s="14" t="s">
        <v>116</v>
      </c>
      <c r="F5088">
        <v>44</v>
      </c>
      <c r="G5088" s="21">
        <v>46083</v>
      </c>
      <c r="H5088">
        <v>2026</v>
      </c>
      <c r="I5088">
        <v>0</v>
      </c>
      <c r="J5088" s="14" t="s">
        <v>676</v>
      </c>
      <c r="K5088">
        <v>0</v>
      </c>
      <c r="L5088" s="14" t="s">
        <v>13983</v>
      </c>
      <c r="M5088" s="14" t="s">
        <v>700</v>
      </c>
      <c r="N5088" s="14" t="s">
        <v>701</v>
      </c>
      <c r="O5088" s="14" t="s">
        <v>992</v>
      </c>
      <c r="P5088">
        <v>1</v>
      </c>
      <c r="Q5088">
        <v>8913440809004</v>
      </c>
      <c r="R5088">
        <v>6059654600010001</v>
      </c>
    </row>
    <row r="5089" spans="1:18" x14ac:dyDescent="0.3">
      <c r="A5089" s="14" t="s">
        <v>13984</v>
      </c>
      <c r="B5089" s="14" t="s">
        <v>13985</v>
      </c>
      <c r="C5089" s="14" t="s">
        <v>654</v>
      </c>
      <c r="D5089">
        <v>621999</v>
      </c>
      <c r="E5089" s="14" t="s">
        <v>190</v>
      </c>
      <c r="F5089">
        <v>62</v>
      </c>
      <c r="G5089" s="21">
        <v>37987</v>
      </c>
      <c r="H5089">
        <v>2004</v>
      </c>
      <c r="I5089">
        <v>22</v>
      </c>
      <c r="J5089" s="14" t="s">
        <v>675</v>
      </c>
      <c r="K5089">
        <v>0</v>
      </c>
      <c r="L5089" s="14" t="s">
        <v>13986</v>
      </c>
      <c r="M5089" s="14" t="s">
        <v>700</v>
      </c>
      <c r="N5089" s="14" t="s">
        <v>701</v>
      </c>
      <c r="O5089" s="14" t="s">
        <v>732</v>
      </c>
      <c r="P5089">
        <v>1</v>
      </c>
      <c r="Q5089">
        <v>5869690593697</v>
      </c>
      <c r="R5089">
        <v>6022759550010001</v>
      </c>
    </row>
    <row r="5090" spans="1:18" x14ac:dyDescent="0.3">
      <c r="A5090" s="14" t="s">
        <v>13987</v>
      </c>
      <c r="B5090" s="14" t="s">
        <v>13987</v>
      </c>
      <c r="C5090" s="14" t="s">
        <v>657</v>
      </c>
      <c r="D5090">
        <v>541350</v>
      </c>
      <c r="E5090" s="14" t="s">
        <v>189</v>
      </c>
      <c r="F5090">
        <v>54</v>
      </c>
      <c r="G5090" s="21">
        <v>40969</v>
      </c>
      <c r="H5090">
        <v>2012</v>
      </c>
      <c r="I5090">
        <v>14</v>
      </c>
      <c r="J5090" s="14" t="s">
        <v>673</v>
      </c>
      <c r="K5090">
        <v>0</v>
      </c>
      <c r="L5090" s="14" t="s">
        <v>13988</v>
      </c>
      <c r="M5090" s="14" t="s">
        <v>700</v>
      </c>
      <c r="N5090" s="14" t="s">
        <v>701</v>
      </c>
      <c r="O5090" s="14" t="s">
        <v>777</v>
      </c>
      <c r="P5090">
        <v>1</v>
      </c>
      <c r="Q5090">
        <v>7473520657891</v>
      </c>
      <c r="R5090">
        <v>6031865090010001</v>
      </c>
    </row>
    <row r="5091" spans="1:18" x14ac:dyDescent="0.3">
      <c r="A5091" s="14" t="s">
        <v>13989</v>
      </c>
      <c r="B5091" s="14" t="s">
        <v>13990</v>
      </c>
      <c r="C5091" s="14" t="s">
        <v>654</v>
      </c>
      <c r="D5091">
        <v>721199</v>
      </c>
      <c r="E5091" s="14" t="s">
        <v>25</v>
      </c>
      <c r="F5091">
        <v>72</v>
      </c>
      <c r="G5091" s="21">
        <v>46054</v>
      </c>
      <c r="H5091">
        <v>2026</v>
      </c>
      <c r="I5091">
        <v>0</v>
      </c>
      <c r="J5091" s="14" t="s">
        <v>676</v>
      </c>
      <c r="K5091">
        <v>0</v>
      </c>
      <c r="L5091" s="14" t="s">
        <v>13991</v>
      </c>
      <c r="M5091" s="14" t="s">
        <v>700</v>
      </c>
      <c r="N5091" s="14" t="s">
        <v>701</v>
      </c>
      <c r="O5091" s="14" t="s">
        <v>795</v>
      </c>
      <c r="P5091">
        <v>1</v>
      </c>
      <c r="Q5091">
        <v>8890160806500</v>
      </c>
    </row>
    <row r="5092" spans="1:18" x14ac:dyDescent="0.3">
      <c r="A5092" s="14" t="s">
        <v>13992</v>
      </c>
      <c r="B5092" s="14" t="s">
        <v>13993</v>
      </c>
      <c r="C5092" s="14" t="s">
        <v>655</v>
      </c>
      <c r="D5092">
        <v>561311</v>
      </c>
      <c r="E5092" s="14" t="s">
        <v>151</v>
      </c>
      <c r="F5092">
        <v>56</v>
      </c>
      <c r="G5092" s="21">
        <v>37622</v>
      </c>
      <c r="H5092">
        <v>2003</v>
      </c>
      <c r="I5092">
        <v>23</v>
      </c>
      <c r="J5092" s="14" t="s">
        <v>675</v>
      </c>
      <c r="K5092">
        <v>0</v>
      </c>
      <c r="L5092" s="14" t="s">
        <v>13994</v>
      </c>
      <c r="M5092" s="14" t="s">
        <v>862</v>
      </c>
      <c r="N5092" s="14" t="s">
        <v>701</v>
      </c>
      <c r="O5092" s="14" t="s">
        <v>2490</v>
      </c>
      <c r="P5092">
        <v>0</v>
      </c>
      <c r="Q5092">
        <v>5617960566840</v>
      </c>
      <c r="R5092">
        <v>6017787820010001</v>
      </c>
    </row>
    <row r="5093" spans="1:18" x14ac:dyDescent="0.3">
      <c r="A5093" s="14" t="s">
        <v>13995</v>
      </c>
      <c r="B5093" s="14" t="s">
        <v>13995</v>
      </c>
      <c r="C5093" s="14" t="s">
        <v>657</v>
      </c>
      <c r="D5093">
        <v>335311</v>
      </c>
      <c r="E5093" s="14" t="s">
        <v>566</v>
      </c>
      <c r="F5093">
        <v>33</v>
      </c>
      <c r="G5093" s="21">
        <v>45309</v>
      </c>
      <c r="H5093">
        <v>2024</v>
      </c>
      <c r="I5093">
        <v>2</v>
      </c>
      <c r="J5093" s="14" t="s">
        <v>672</v>
      </c>
      <c r="K5093">
        <v>0</v>
      </c>
      <c r="L5093" s="14" t="s">
        <v>13996</v>
      </c>
      <c r="M5093" s="14" t="s">
        <v>13997</v>
      </c>
      <c r="N5093" s="14" t="s">
        <v>1474</v>
      </c>
      <c r="O5093" s="14" t="s">
        <v>13998</v>
      </c>
      <c r="P5093">
        <v>0</v>
      </c>
      <c r="Q5093">
        <v>8738200790384</v>
      </c>
      <c r="R5093">
        <v>6033670310010001</v>
      </c>
    </row>
    <row r="5094" spans="1:18" x14ac:dyDescent="0.3">
      <c r="A5094" s="14" t="s">
        <v>13999</v>
      </c>
      <c r="B5094" s="14" t="s">
        <v>13999</v>
      </c>
      <c r="C5094" s="14" t="s">
        <v>656</v>
      </c>
      <c r="D5094">
        <v>236118</v>
      </c>
      <c r="E5094" s="14" t="s">
        <v>29</v>
      </c>
      <c r="F5094">
        <v>23</v>
      </c>
      <c r="G5094" s="21">
        <v>46204</v>
      </c>
      <c r="H5094">
        <v>2026</v>
      </c>
      <c r="I5094">
        <v>0</v>
      </c>
      <c r="J5094" s="14" t="s">
        <v>676</v>
      </c>
      <c r="K5094">
        <v>0</v>
      </c>
      <c r="L5094" s="14" t="s">
        <v>1489</v>
      </c>
      <c r="M5094" s="14" t="s">
        <v>812</v>
      </c>
      <c r="N5094" s="14" t="s">
        <v>701</v>
      </c>
      <c r="O5094" s="14" t="s">
        <v>813</v>
      </c>
      <c r="P5094">
        <v>0</v>
      </c>
      <c r="Q5094">
        <v>8935050811257</v>
      </c>
      <c r="R5094">
        <v>6062243840010001</v>
      </c>
    </row>
    <row r="5095" spans="1:18" x14ac:dyDescent="0.3">
      <c r="A5095" s="14" t="s">
        <v>14000</v>
      </c>
      <c r="B5095" s="14" t="s">
        <v>14000</v>
      </c>
      <c r="C5095" s="14" t="s">
        <v>656</v>
      </c>
      <c r="D5095">
        <v>531311</v>
      </c>
      <c r="E5095" s="14" t="s">
        <v>47</v>
      </c>
      <c r="F5095">
        <v>53</v>
      </c>
      <c r="G5095" s="21">
        <v>45520</v>
      </c>
      <c r="H5095">
        <v>2024</v>
      </c>
      <c r="I5095">
        <v>1</v>
      </c>
      <c r="J5095" s="14" t="s">
        <v>672</v>
      </c>
      <c r="K5095">
        <v>0</v>
      </c>
      <c r="L5095" s="14" t="s">
        <v>14001</v>
      </c>
      <c r="M5095" s="14" t="s">
        <v>700</v>
      </c>
      <c r="N5095" s="14" t="s">
        <v>701</v>
      </c>
      <c r="O5095" s="14" t="s">
        <v>720</v>
      </c>
      <c r="P5095">
        <v>1</v>
      </c>
      <c r="Q5095">
        <v>8779240794738</v>
      </c>
      <c r="R5095">
        <v>6053245760010001</v>
      </c>
    </row>
    <row r="5096" spans="1:18" x14ac:dyDescent="0.3">
      <c r="A5096" s="14" t="s">
        <v>14002</v>
      </c>
      <c r="B5096" s="14" t="s">
        <v>14002</v>
      </c>
      <c r="C5096" s="14" t="s">
        <v>655</v>
      </c>
      <c r="D5096">
        <v>811490</v>
      </c>
      <c r="E5096" s="14" t="s">
        <v>84</v>
      </c>
      <c r="F5096">
        <v>81</v>
      </c>
      <c r="G5096" s="21">
        <v>36982</v>
      </c>
      <c r="H5096">
        <v>2001</v>
      </c>
      <c r="I5096">
        <v>25</v>
      </c>
      <c r="J5096" s="14" t="s">
        <v>675</v>
      </c>
      <c r="K5096">
        <v>0</v>
      </c>
      <c r="L5096" s="14" t="s">
        <v>14003</v>
      </c>
      <c r="M5096" s="14" t="s">
        <v>700</v>
      </c>
      <c r="N5096" s="14" t="s">
        <v>701</v>
      </c>
      <c r="O5096" s="14" t="s">
        <v>714</v>
      </c>
      <c r="P5096">
        <v>1</v>
      </c>
      <c r="Q5096">
        <v>5439470547765</v>
      </c>
      <c r="R5096">
        <v>6021079120010001</v>
      </c>
    </row>
    <row r="5097" spans="1:18" x14ac:dyDescent="0.3">
      <c r="A5097" s="14" t="s">
        <v>14004</v>
      </c>
      <c r="B5097" s="14" t="s">
        <v>14004</v>
      </c>
      <c r="C5097" s="14" t="s">
        <v>655</v>
      </c>
      <c r="D5097">
        <v>532210</v>
      </c>
      <c r="E5097" s="14" t="s">
        <v>567</v>
      </c>
      <c r="F5097">
        <v>53</v>
      </c>
      <c r="G5097" s="21">
        <v>41699</v>
      </c>
      <c r="H5097">
        <v>2014</v>
      </c>
      <c r="I5097">
        <v>12</v>
      </c>
      <c r="J5097" s="14" t="s">
        <v>673</v>
      </c>
      <c r="K5097">
        <v>0</v>
      </c>
      <c r="L5097" s="14" t="s">
        <v>14005</v>
      </c>
      <c r="M5097" s="14" t="s">
        <v>1559</v>
      </c>
      <c r="N5097" s="14" t="s">
        <v>749</v>
      </c>
      <c r="O5097" s="14" t="s">
        <v>1560</v>
      </c>
      <c r="P5097">
        <v>0</v>
      </c>
      <c r="Q5097">
        <v>7741360686076</v>
      </c>
      <c r="R5097">
        <v>6032641720010001</v>
      </c>
    </row>
    <row r="5098" spans="1:18" x14ac:dyDescent="0.3">
      <c r="A5098" s="14" t="s">
        <v>14006</v>
      </c>
      <c r="B5098" s="14" t="s">
        <v>14007</v>
      </c>
      <c r="C5098" s="14" t="s">
        <v>656</v>
      </c>
      <c r="D5098">
        <v>238210</v>
      </c>
      <c r="E5098" s="14" t="s">
        <v>32</v>
      </c>
      <c r="F5098">
        <v>23</v>
      </c>
      <c r="G5098" s="21">
        <v>45292</v>
      </c>
      <c r="H5098">
        <v>2024</v>
      </c>
      <c r="I5098">
        <v>2</v>
      </c>
      <c r="J5098" s="14" t="s">
        <v>672</v>
      </c>
      <c r="K5098">
        <v>0</v>
      </c>
      <c r="L5098" s="14" t="s">
        <v>14008</v>
      </c>
      <c r="M5098" s="14" t="s">
        <v>1939</v>
      </c>
      <c r="N5098" s="14" t="s">
        <v>701</v>
      </c>
      <c r="O5098" s="14" t="s">
        <v>1940</v>
      </c>
      <c r="P5098">
        <v>0</v>
      </c>
      <c r="Q5098">
        <v>8722750788750</v>
      </c>
      <c r="R5098">
        <v>6051690600010001</v>
      </c>
    </row>
    <row r="5099" spans="1:18" x14ac:dyDescent="0.3">
      <c r="A5099" s="14" t="s">
        <v>14009</v>
      </c>
      <c r="B5099" s="14" t="s">
        <v>14009</v>
      </c>
      <c r="C5099" s="14" t="s">
        <v>655</v>
      </c>
      <c r="D5099">
        <v>236220</v>
      </c>
      <c r="E5099" s="14" t="s">
        <v>62</v>
      </c>
      <c r="F5099">
        <v>23</v>
      </c>
      <c r="G5099" s="21">
        <v>43831</v>
      </c>
      <c r="H5099">
        <v>2020</v>
      </c>
      <c r="I5099">
        <v>6</v>
      </c>
      <c r="J5099" s="14" t="s">
        <v>674</v>
      </c>
      <c r="K5099">
        <v>0</v>
      </c>
      <c r="L5099" s="14" t="s">
        <v>14010</v>
      </c>
      <c r="M5099" s="14" t="s">
        <v>6380</v>
      </c>
      <c r="N5099" s="14" t="s">
        <v>701</v>
      </c>
      <c r="O5099" s="14" t="s">
        <v>3417</v>
      </c>
      <c r="P5099">
        <v>0</v>
      </c>
      <c r="Q5099">
        <v>8434720758337</v>
      </c>
      <c r="R5099">
        <v>6020360670010001</v>
      </c>
    </row>
    <row r="5100" spans="1:18" x14ac:dyDescent="0.3">
      <c r="A5100" s="14" t="s">
        <v>14011</v>
      </c>
      <c r="B5100" s="14" t="s">
        <v>14012</v>
      </c>
      <c r="C5100" s="14" t="s">
        <v>663</v>
      </c>
      <c r="D5100">
        <v>334513</v>
      </c>
      <c r="E5100" s="14" t="s">
        <v>400</v>
      </c>
      <c r="F5100">
        <v>33</v>
      </c>
      <c r="G5100" s="21">
        <v>44470</v>
      </c>
      <c r="H5100">
        <v>2021</v>
      </c>
      <c r="I5100">
        <v>4</v>
      </c>
      <c r="J5100" s="14" t="s">
        <v>672</v>
      </c>
      <c r="K5100">
        <v>0</v>
      </c>
      <c r="L5100" s="14" t="s">
        <v>14013</v>
      </c>
      <c r="M5100" s="14" t="s">
        <v>1060</v>
      </c>
      <c r="N5100" s="14" t="s">
        <v>701</v>
      </c>
      <c r="O5100" s="14" t="s">
        <v>1061</v>
      </c>
      <c r="P5100">
        <v>0</v>
      </c>
      <c r="Q5100">
        <v>8596300775461</v>
      </c>
      <c r="R5100">
        <v>6048207000010001</v>
      </c>
    </row>
    <row r="5101" spans="1:18" x14ac:dyDescent="0.3">
      <c r="A5101" s="14" t="s">
        <v>14014</v>
      </c>
      <c r="B5101" s="14" t="s">
        <v>14014</v>
      </c>
      <c r="C5101" s="14" t="s">
        <v>655</v>
      </c>
      <c r="D5101">
        <v>518210</v>
      </c>
      <c r="E5101" s="14" t="s">
        <v>101</v>
      </c>
      <c r="F5101">
        <v>51</v>
      </c>
      <c r="G5101" s="21">
        <v>39845</v>
      </c>
      <c r="H5101">
        <v>2009</v>
      </c>
      <c r="I5101">
        <v>17</v>
      </c>
      <c r="J5101" s="14" t="s">
        <v>673</v>
      </c>
      <c r="K5101">
        <v>0</v>
      </c>
      <c r="L5101" s="14" t="s">
        <v>14015</v>
      </c>
      <c r="M5101" s="14" t="s">
        <v>700</v>
      </c>
      <c r="N5101" s="14" t="s">
        <v>701</v>
      </c>
      <c r="O5101" s="14" t="s">
        <v>799</v>
      </c>
      <c r="P5101">
        <v>1</v>
      </c>
      <c r="Q5101">
        <v>7163960624864</v>
      </c>
      <c r="R5101">
        <v>6016056970010001</v>
      </c>
    </row>
    <row r="5102" spans="1:18" x14ac:dyDescent="0.3">
      <c r="A5102" s="14" t="s">
        <v>14016</v>
      </c>
      <c r="B5102" s="14" t="s">
        <v>14017</v>
      </c>
      <c r="C5102" s="14" t="s">
        <v>655</v>
      </c>
      <c r="D5102">
        <v>541511</v>
      </c>
      <c r="E5102" s="14" t="s">
        <v>40</v>
      </c>
      <c r="F5102">
        <v>54</v>
      </c>
      <c r="G5102" s="21">
        <v>45870</v>
      </c>
      <c r="H5102">
        <v>2025</v>
      </c>
      <c r="I5102">
        <v>1</v>
      </c>
      <c r="J5102" s="14" t="s">
        <v>672</v>
      </c>
      <c r="K5102">
        <v>0</v>
      </c>
      <c r="L5102" s="14" t="s">
        <v>14018</v>
      </c>
      <c r="M5102" s="14" t="s">
        <v>700</v>
      </c>
      <c r="N5102" s="14" t="s">
        <v>701</v>
      </c>
      <c r="O5102" s="14" t="s">
        <v>717</v>
      </c>
      <c r="P5102">
        <v>1</v>
      </c>
      <c r="Q5102">
        <v>8930630810806</v>
      </c>
      <c r="R5102">
        <v>6062329310010001</v>
      </c>
    </row>
    <row r="5103" spans="1:18" x14ac:dyDescent="0.3">
      <c r="A5103" s="14" t="s">
        <v>14019</v>
      </c>
      <c r="B5103" s="14" t="s">
        <v>14019</v>
      </c>
      <c r="C5103" s="14" t="s">
        <v>657</v>
      </c>
      <c r="D5103">
        <v>541910</v>
      </c>
      <c r="E5103" s="14" t="s">
        <v>297</v>
      </c>
      <c r="F5103">
        <v>54</v>
      </c>
      <c r="G5103" s="21">
        <v>42401</v>
      </c>
      <c r="H5103">
        <v>2016</v>
      </c>
      <c r="I5103">
        <v>10</v>
      </c>
      <c r="J5103" s="14" t="s">
        <v>674</v>
      </c>
      <c r="K5103">
        <v>0</v>
      </c>
      <c r="L5103" s="14" t="s">
        <v>14020</v>
      </c>
      <c r="M5103" s="14" t="s">
        <v>1383</v>
      </c>
      <c r="N5103" s="14" t="s">
        <v>701</v>
      </c>
      <c r="O5103" s="14" t="s">
        <v>799</v>
      </c>
      <c r="P5103">
        <v>0</v>
      </c>
      <c r="Q5103">
        <v>7919530704590</v>
      </c>
      <c r="R5103">
        <v>6035773980010001</v>
      </c>
    </row>
    <row r="5104" spans="1:18" x14ac:dyDescent="0.3">
      <c r="A5104" s="14" t="s">
        <v>14021</v>
      </c>
      <c r="B5104" s="14" t="s">
        <v>14022</v>
      </c>
      <c r="C5104" s="14" t="s">
        <v>657</v>
      </c>
      <c r="D5104">
        <v>541715</v>
      </c>
      <c r="E5104" s="14" t="s">
        <v>206</v>
      </c>
      <c r="F5104">
        <v>54</v>
      </c>
      <c r="G5104" s="21">
        <v>44809</v>
      </c>
      <c r="H5104">
        <v>2022</v>
      </c>
      <c r="I5104">
        <v>3</v>
      </c>
      <c r="J5104" s="14" t="s">
        <v>672</v>
      </c>
      <c r="K5104">
        <v>0</v>
      </c>
      <c r="L5104" s="14" t="s">
        <v>14023</v>
      </c>
      <c r="M5104" s="14" t="s">
        <v>700</v>
      </c>
      <c r="N5104" s="14" t="s">
        <v>701</v>
      </c>
      <c r="O5104" s="14" t="s">
        <v>777</v>
      </c>
      <c r="P5104">
        <v>1</v>
      </c>
      <c r="Q5104">
        <v>8636970779710</v>
      </c>
      <c r="R5104">
        <v>6049657840010001</v>
      </c>
    </row>
    <row r="5105" spans="1:18" x14ac:dyDescent="0.3">
      <c r="A5105" s="14" t="s">
        <v>14024</v>
      </c>
      <c r="B5105" s="14" t="s">
        <v>14024</v>
      </c>
      <c r="C5105" s="14" t="s">
        <v>655</v>
      </c>
      <c r="D5105">
        <v>423450</v>
      </c>
      <c r="E5105" s="14" t="s">
        <v>128</v>
      </c>
      <c r="F5105">
        <v>42</v>
      </c>
      <c r="G5105" s="21">
        <v>36008</v>
      </c>
      <c r="H5105">
        <v>1998</v>
      </c>
      <c r="I5105">
        <v>28</v>
      </c>
      <c r="J5105" s="14" t="s">
        <v>675</v>
      </c>
      <c r="K5105">
        <v>0</v>
      </c>
      <c r="L5105" s="14" t="s">
        <v>14025</v>
      </c>
      <c r="M5105" s="14" t="s">
        <v>14026</v>
      </c>
      <c r="N5105" s="14" t="s">
        <v>910</v>
      </c>
      <c r="O5105" s="14" t="s">
        <v>14027</v>
      </c>
      <c r="P5105">
        <v>0</v>
      </c>
      <c r="Q5105">
        <v>5204890522234</v>
      </c>
      <c r="R5105">
        <v>6018946470010001</v>
      </c>
    </row>
    <row r="5106" spans="1:18" x14ac:dyDescent="0.3">
      <c r="A5106" s="14" t="s">
        <v>14028</v>
      </c>
      <c r="B5106" s="14" t="s">
        <v>14029</v>
      </c>
      <c r="C5106" s="14" t="s">
        <v>655</v>
      </c>
      <c r="D5106">
        <v>541330</v>
      </c>
      <c r="E5106" s="14" t="s">
        <v>58</v>
      </c>
      <c r="F5106">
        <v>54</v>
      </c>
      <c r="G5106" s="21">
        <v>40732</v>
      </c>
      <c r="H5106">
        <v>2011</v>
      </c>
      <c r="I5106">
        <v>15</v>
      </c>
      <c r="J5106" s="14" t="s">
        <v>673</v>
      </c>
      <c r="K5106">
        <v>0</v>
      </c>
      <c r="L5106" s="14" t="s">
        <v>14030</v>
      </c>
      <c r="M5106" s="14" t="s">
        <v>1986</v>
      </c>
      <c r="N5106" s="14" t="s">
        <v>701</v>
      </c>
      <c r="O5106" s="14" t="s">
        <v>3308</v>
      </c>
      <c r="P5106">
        <v>0</v>
      </c>
      <c r="Q5106">
        <v>7409530651096</v>
      </c>
      <c r="R5106">
        <v>6020891690010001</v>
      </c>
    </row>
    <row r="5107" spans="1:18" x14ac:dyDescent="0.3">
      <c r="A5107" s="14" t="s">
        <v>14031</v>
      </c>
      <c r="B5107" s="14" t="s">
        <v>14031</v>
      </c>
      <c r="C5107" s="14" t="s">
        <v>657</v>
      </c>
      <c r="D5107">
        <v>541690</v>
      </c>
      <c r="E5107" s="14" t="s">
        <v>76</v>
      </c>
      <c r="F5107">
        <v>54</v>
      </c>
      <c r="G5107" s="21">
        <v>39948</v>
      </c>
      <c r="H5107">
        <v>2009</v>
      </c>
      <c r="I5107">
        <v>17</v>
      </c>
      <c r="J5107" s="14" t="s">
        <v>673</v>
      </c>
      <c r="K5107">
        <v>0</v>
      </c>
      <c r="L5107" s="14" t="s">
        <v>14032</v>
      </c>
      <c r="M5107" s="14" t="s">
        <v>700</v>
      </c>
      <c r="N5107" s="14" t="s">
        <v>701</v>
      </c>
      <c r="O5107" s="14" t="s">
        <v>741</v>
      </c>
      <c r="P5107">
        <v>1</v>
      </c>
      <c r="Q5107">
        <v>7230010631931</v>
      </c>
      <c r="R5107">
        <v>6029365290010001</v>
      </c>
    </row>
    <row r="5108" spans="1:18" x14ac:dyDescent="0.3">
      <c r="A5108" s="14" t="s">
        <v>14033</v>
      </c>
      <c r="B5108" s="14" t="s">
        <v>14033</v>
      </c>
      <c r="C5108" s="14" t="s">
        <v>655</v>
      </c>
      <c r="D5108">
        <v>541330</v>
      </c>
      <c r="E5108" s="14" t="s">
        <v>58</v>
      </c>
      <c r="F5108">
        <v>54</v>
      </c>
      <c r="G5108" s="21">
        <v>35796</v>
      </c>
      <c r="H5108">
        <v>1998</v>
      </c>
      <c r="I5108">
        <v>28</v>
      </c>
      <c r="J5108" s="14" t="s">
        <v>675</v>
      </c>
      <c r="K5108">
        <v>0</v>
      </c>
      <c r="L5108" s="14" t="s">
        <v>14034</v>
      </c>
      <c r="M5108" s="14" t="s">
        <v>764</v>
      </c>
      <c r="N5108" s="14" t="s">
        <v>701</v>
      </c>
      <c r="O5108" s="14" t="s">
        <v>1322</v>
      </c>
      <c r="P5108">
        <v>0</v>
      </c>
      <c r="Q5108">
        <v>5332830536355</v>
      </c>
      <c r="R5108">
        <v>6016849680010001</v>
      </c>
    </row>
    <row r="5109" spans="1:18" x14ac:dyDescent="0.3">
      <c r="A5109" s="14" t="s">
        <v>14035</v>
      </c>
      <c r="B5109" s="14" t="s">
        <v>14036</v>
      </c>
      <c r="C5109" s="14" t="s">
        <v>656</v>
      </c>
      <c r="D5109">
        <v>541714</v>
      </c>
      <c r="E5109" s="14" t="s">
        <v>80</v>
      </c>
      <c r="F5109">
        <v>54</v>
      </c>
      <c r="G5109" s="21">
        <v>43647</v>
      </c>
      <c r="H5109">
        <v>2019</v>
      </c>
      <c r="I5109">
        <v>7</v>
      </c>
      <c r="J5109" s="14" t="s">
        <v>674</v>
      </c>
      <c r="K5109">
        <v>0</v>
      </c>
      <c r="L5109" s="14" t="s">
        <v>14037</v>
      </c>
      <c r="M5109" s="14" t="s">
        <v>700</v>
      </c>
      <c r="N5109" s="14" t="s">
        <v>701</v>
      </c>
      <c r="O5109" s="14" t="s">
        <v>720</v>
      </c>
      <c r="P5109">
        <v>1</v>
      </c>
      <c r="Q5109">
        <v>8498240765156</v>
      </c>
      <c r="R5109">
        <v>6044786840010001</v>
      </c>
    </row>
    <row r="5110" spans="1:18" x14ac:dyDescent="0.3">
      <c r="A5110" s="14" t="s">
        <v>14038</v>
      </c>
      <c r="B5110" s="14" t="s">
        <v>14038</v>
      </c>
      <c r="C5110" s="14" t="s">
        <v>660</v>
      </c>
      <c r="D5110">
        <v>611110</v>
      </c>
      <c r="E5110" s="14" t="s">
        <v>119</v>
      </c>
      <c r="F5110">
        <v>61</v>
      </c>
      <c r="G5110" s="21">
        <v>40729</v>
      </c>
      <c r="H5110">
        <v>2011</v>
      </c>
      <c r="I5110">
        <v>15</v>
      </c>
      <c r="J5110" s="14" t="s">
        <v>673</v>
      </c>
      <c r="K5110">
        <v>0</v>
      </c>
      <c r="L5110" s="14" t="s">
        <v>14039</v>
      </c>
      <c r="M5110" s="14" t="s">
        <v>700</v>
      </c>
      <c r="N5110" s="14" t="s">
        <v>701</v>
      </c>
      <c r="O5110" s="14" t="s">
        <v>753</v>
      </c>
      <c r="P5110">
        <v>1</v>
      </c>
      <c r="Q5110">
        <v>7382830648298</v>
      </c>
      <c r="R5110">
        <v>6030711030010001</v>
      </c>
    </row>
    <row r="5111" spans="1:18" x14ac:dyDescent="0.3">
      <c r="A5111" s="14" t="s">
        <v>14040</v>
      </c>
      <c r="B5111" s="14" t="s">
        <v>14040</v>
      </c>
      <c r="C5111" s="14" t="s">
        <v>655</v>
      </c>
      <c r="D5111">
        <v>541519</v>
      </c>
      <c r="E5111" s="14" t="s">
        <v>68</v>
      </c>
      <c r="F5111">
        <v>54</v>
      </c>
      <c r="G5111" s="21">
        <v>38991</v>
      </c>
      <c r="H5111">
        <v>2006</v>
      </c>
      <c r="I5111">
        <v>19</v>
      </c>
      <c r="J5111" s="14" t="s">
        <v>673</v>
      </c>
      <c r="K5111">
        <v>0</v>
      </c>
      <c r="L5111" s="14" t="s">
        <v>14041</v>
      </c>
      <c r="M5111" s="14" t="s">
        <v>14042</v>
      </c>
      <c r="N5111" s="14" t="s">
        <v>1474</v>
      </c>
      <c r="O5111" s="14" t="s">
        <v>14043</v>
      </c>
      <c r="P5111">
        <v>0</v>
      </c>
      <c r="Q5111">
        <v>5920200599140</v>
      </c>
      <c r="R5111">
        <v>6026626980010001</v>
      </c>
    </row>
    <row r="5112" spans="1:18" x14ac:dyDescent="0.3">
      <c r="A5112" s="14" t="s">
        <v>14044</v>
      </c>
      <c r="B5112" s="14" t="s">
        <v>14045</v>
      </c>
      <c r="C5112" s="14" t="s">
        <v>656</v>
      </c>
      <c r="D5112">
        <v>541990</v>
      </c>
      <c r="E5112" s="14" t="s">
        <v>30</v>
      </c>
      <c r="F5112">
        <v>54</v>
      </c>
      <c r="G5112" s="21">
        <v>45843</v>
      </c>
      <c r="H5112">
        <v>2025</v>
      </c>
      <c r="I5112">
        <v>1</v>
      </c>
      <c r="J5112" s="14" t="s">
        <v>672</v>
      </c>
      <c r="K5112">
        <v>0</v>
      </c>
      <c r="L5112" s="14" t="s">
        <v>14046</v>
      </c>
      <c r="M5112" s="14" t="s">
        <v>736</v>
      </c>
      <c r="N5112" s="14" t="s">
        <v>701</v>
      </c>
      <c r="O5112" s="14" t="s">
        <v>707</v>
      </c>
      <c r="P5112">
        <v>0</v>
      </c>
      <c r="Q5112">
        <v>8844550801663</v>
      </c>
      <c r="R5112">
        <v>6035407850010001</v>
      </c>
    </row>
    <row r="5113" spans="1:18" x14ac:dyDescent="0.3">
      <c r="A5113" s="14" t="s">
        <v>14047</v>
      </c>
      <c r="B5113" s="14" t="s">
        <v>14048</v>
      </c>
      <c r="C5113" s="14" t="s">
        <v>655</v>
      </c>
      <c r="D5113">
        <v>238210</v>
      </c>
      <c r="E5113" s="14" t="s">
        <v>32</v>
      </c>
      <c r="F5113">
        <v>23</v>
      </c>
      <c r="G5113" s="21">
        <v>34304</v>
      </c>
      <c r="H5113">
        <v>1993</v>
      </c>
      <c r="I5113">
        <v>32</v>
      </c>
      <c r="J5113" s="14" t="s">
        <v>675</v>
      </c>
      <c r="K5113">
        <v>0</v>
      </c>
      <c r="L5113" s="14" t="s">
        <v>14049</v>
      </c>
      <c r="M5113" s="14" t="s">
        <v>5364</v>
      </c>
      <c r="N5113" s="14" t="s">
        <v>2124</v>
      </c>
      <c r="O5113" s="14" t="s">
        <v>5365</v>
      </c>
      <c r="P5113">
        <v>0</v>
      </c>
      <c r="Q5113">
        <v>1824580185057</v>
      </c>
      <c r="R5113">
        <v>6014728260010001</v>
      </c>
    </row>
    <row r="5114" spans="1:18" x14ac:dyDescent="0.3">
      <c r="A5114" s="14" t="s">
        <v>14050</v>
      </c>
      <c r="B5114" s="14" t="s">
        <v>14051</v>
      </c>
      <c r="C5114" s="14" t="s">
        <v>655</v>
      </c>
      <c r="D5114">
        <v>513210</v>
      </c>
      <c r="E5114" s="14" t="s">
        <v>72</v>
      </c>
      <c r="F5114">
        <v>51</v>
      </c>
      <c r="G5114" s="21">
        <v>43101</v>
      </c>
      <c r="H5114">
        <v>2018</v>
      </c>
      <c r="I5114">
        <v>8</v>
      </c>
      <c r="J5114" s="14" t="s">
        <v>674</v>
      </c>
      <c r="K5114">
        <v>0</v>
      </c>
      <c r="L5114" s="14" t="s">
        <v>14052</v>
      </c>
      <c r="M5114" s="14" t="s">
        <v>700</v>
      </c>
      <c r="N5114" s="14" t="s">
        <v>701</v>
      </c>
      <c r="O5114" s="14" t="s">
        <v>831</v>
      </c>
      <c r="P5114">
        <v>1</v>
      </c>
      <c r="Q5114">
        <v>8231390737108</v>
      </c>
      <c r="R5114">
        <v>6041926290010001</v>
      </c>
    </row>
    <row r="5115" spans="1:18" x14ac:dyDescent="0.3">
      <c r="A5115" s="14" t="s">
        <v>14053</v>
      </c>
      <c r="B5115" s="14" t="s">
        <v>14053</v>
      </c>
      <c r="C5115" s="14" t="s">
        <v>655</v>
      </c>
      <c r="D5115">
        <v>541690</v>
      </c>
      <c r="E5115" s="14" t="s">
        <v>76</v>
      </c>
      <c r="F5115">
        <v>54</v>
      </c>
      <c r="G5115" s="21">
        <v>42963</v>
      </c>
      <c r="H5115">
        <v>2017</v>
      </c>
      <c r="I5115">
        <v>8</v>
      </c>
      <c r="J5115" s="14" t="s">
        <v>674</v>
      </c>
      <c r="K5115">
        <v>0</v>
      </c>
      <c r="L5115" s="14" t="s">
        <v>14054</v>
      </c>
      <c r="M5115" s="14" t="s">
        <v>700</v>
      </c>
      <c r="N5115" s="14" t="s">
        <v>701</v>
      </c>
      <c r="O5115" s="14" t="s">
        <v>831</v>
      </c>
      <c r="P5115">
        <v>1</v>
      </c>
      <c r="Q5115">
        <v>8132790726745</v>
      </c>
      <c r="R5115">
        <v>6041572940010001</v>
      </c>
    </row>
    <row r="5116" spans="1:18" x14ac:dyDescent="0.3">
      <c r="A5116" s="14" t="s">
        <v>14055</v>
      </c>
      <c r="B5116" s="14" t="s">
        <v>14056</v>
      </c>
      <c r="C5116" s="14" t="s">
        <v>656</v>
      </c>
      <c r="D5116">
        <v>541690</v>
      </c>
      <c r="E5116" s="14" t="s">
        <v>76</v>
      </c>
      <c r="F5116">
        <v>54</v>
      </c>
      <c r="G5116" s="21">
        <v>46128</v>
      </c>
      <c r="H5116">
        <v>2026</v>
      </c>
      <c r="I5116">
        <v>0</v>
      </c>
      <c r="J5116" s="14" t="s">
        <v>676</v>
      </c>
      <c r="K5116">
        <v>0</v>
      </c>
      <c r="L5116" s="14" t="s">
        <v>14057</v>
      </c>
      <c r="M5116" s="14" t="s">
        <v>700</v>
      </c>
      <c r="N5116" s="14" t="s">
        <v>701</v>
      </c>
      <c r="O5116" s="14" t="s">
        <v>1043</v>
      </c>
      <c r="P5116">
        <v>1</v>
      </c>
      <c r="Q5116">
        <v>8914710809140</v>
      </c>
      <c r="R5116">
        <v>6059537060010001</v>
      </c>
    </row>
    <row r="5117" spans="1:18" x14ac:dyDescent="0.3">
      <c r="A5117" s="14" t="s">
        <v>14058</v>
      </c>
      <c r="B5117" s="14" t="s">
        <v>14058</v>
      </c>
      <c r="C5117" s="14" t="s">
        <v>657</v>
      </c>
      <c r="D5117">
        <v>423810</v>
      </c>
      <c r="E5117" s="14" t="s">
        <v>376</v>
      </c>
      <c r="F5117">
        <v>42</v>
      </c>
      <c r="G5117" s="21">
        <v>31048</v>
      </c>
      <c r="H5117">
        <v>1985</v>
      </c>
      <c r="I5117">
        <v>41</v>
      </c>
      <c r="J5117" s="14" t="s">
        <v>675</v>
      </c>
      <c r="K5117">
        <v>0</v>
      </c>
      <c r="L5117" s="14" t="s">
        <v>14059</v>
      </c>
      <c r="M5117" s="14" t="s">
        <v>8456</v>
      </c>
      <c r="N5117" s="14" t="s">
        <v>2124</v>
      </c>
      <c r="O5117" s="14" t="s">
        <v>8457</v>
      </c>
      <c r="P5117">
        <v>0</v>
      </c>
      <c r="Q5117">
        <v>459890053861</v>
      </c>
      <c r="R5117">
        <v>6005539410010001</v>
      </c>
    </row>
    <row r="5118" spans="1:18" x14ac:dyDescent="0.3">
      <c r="A5118" s="14" t="s">
        <v>14060</v>
      </c>
      <c r="B5118" s="14" t="s">
        <v>14060</v>
      </c>
      <c r="C5118" s="14" t="s">
        <v>656</v>
      </c>
      <c r="D5118">
        <v>721199</v>
      </c>
      <c r="E5118" s="14" t="s">
        <v>25</v>
      </c>
      <c r="F5118">
        <v>72</v>
      </c>
      <c r="G5118" s="21">
        <v>46175</v>
      </c>
      <c r="H5118">
        <v>2026</v>
      </c>
      <c r="I5118">
        <v>0</v>
      </c>
      <c r="J5118" s="14" t="s">
        <v>676</v>
      </c>
      <c r="K5118">
        <v>0</v>
      </c>
      <c r="L5118" s="14" t="s">
        <v>14061</v>
      </c>
      <c r="M5118" s="14" t="s">
        <v>700</v>
      </c>
      <c r="N5118" s="14" t="s">
        <v>701</v>
      </c>
      <c r="O5118" s="14" t="s">
        <v>938</v>
      </c>
      <c r="P5118">
        <v>1</v>
      </c>
      <c r="Q5118">
        <v>8929830810712</v>
      </c>
      <c r="R5118">
        <v>6035383230010001</v>
      </c>
    </row>
    <row r="5119" spans="1:18" x14ac:dyDescent="0.3">
      <c r="A5119" s="14" t="s">
        <v>14062</v>
      </c>
      <c r="B5119" s="14" t="s">
        <v>14062</v>
      </c>
      <c r="C5119" s="14" t="s">
        <v>655</v>
      </c>
      <c r="D5119">
        <v>541810</v>
      </c>
      <c r="E5119" s="14" t="s">
        <v>144</v>
      </c>
      <c r="F5119">
        <v>54</v>
      </c>
      <c r="G5119" s="21">
        <v>41640</v>
      </c>
      <c r="H5119">
        <v>2014</v>
      </c>
      <c r="I5119">
        <v>12</v>
      </c>
      <c r="J5119" s="14" t="s">
        <v>673</v>
      </c>
      <c r="K5119">
        <v>0</v>
      </c>
      <c r="L5119" s="14" t="s">
        <v>14063</v>
      </c>
      <c r="M5119" s="14" t="s">
        <v>700</v>
      </c>
      <c r="N5119" s="14" t="s">
        <v>701</v>
      </c>
      <c r="O5119" s="14" t="s">
        <v>831</v>
      </c>
      <c r="P5119">
        <v>1</v>
      </c>
      <c r="Q5119">
        <v>7697580681445</v>
      </c>
      <c r="R5119">
        <v>6031173970010002</v>
      </c>
    </row>
    <row r="5120" spans="1:18" x14ac:dyDescent="0.3">
      <c r="A5120" s="14" t="s">
        <v>14064</v>
      </c>
      <c r="B5120" s="14" t="s">
        <v>14064</v>
      </c>
      <c r="C5120" s="14" t="s">
        <v>658</v>
      </c>
      <c r="D5120">
        <v>524291</v>
      </c>
      <c r="E5120" s="14" t="s">
        <v>401</v>
      </c>
      <c r="F5120">
        <v>52</v>
      </c>
      <c r="G5120" s="21">
        <v>42993</v>
      </c>
      <c r="H5120">
        <v>2017</v>
      </c>
      <c r="I5120">
        <v>8</v>
      </c>
      <c r="J5120" s="14" t="s">
        <v>674</v>
      </c>
      <c r="K5120">
        <v>0</v>
      </c>
      <c r="L5120" s="14" t="s">
        <v>14065</v>
      </c>
      <c r="M5120" s="14" t="s">
        <v>700</v>
      </c>
      <c r="N5120" s="14" t="s">
        <v>701</v>
      </c>
      <c r="O5120" s="14" t="s">
        <v>702</v>
      </c>
      <c r="P5120">
        <v>1</v>
      </c>
      <c r="Q5120">
        <v>8190550732771</v>
      </c>
      <c r="R5120">
        <v>6041711220010001</v>
      </c>
    </row>
    <row r="5121" spans="1:18" x14ac:dyDescent="0.3">
      <c r="A5121" s="14" t="s">
        <v>14066</v>
      </c>
      <c r="B5121" s="14" t="s">
        <v>14066</v>
      </c>
      <c r="C5121" s="14" t="s">
        <v>656</v>
      </c>
      <c r="D5121">
        <v>531320</v>
      </c>
      <c r="E5121" s="14" t="s">
        <v>277</v>
      </c>
      <c r="F5121">
        <v>53</v>
      </c>
      <c r="G5121" s="21">
        <v>43922</v>
      </c>
      <c r="H5121">
        <v>2020</v>
      </c>
      <c r="I5121">
        <v>6</v>
      </c>
      <c r="J5121" s="14" t="s">
        <v>674</v>
      </c>
      <c r="K5121">
        <v>0</v>
      </c>
      <c r="L5121" s="14" t="s">
        <v>14067</v>
      </c>
      <c r="M5121" s="14" t="s">
        <v>700</v>
      </c>
      <c r="N5121" s="14" t="s">
        <v>701</v>
      </c>
      <c r="O5121" s="14" t="s">
        <v>956</v>
      </c>
      <c r="P5121">
        <v>1</v>
      </c>
      <c r="Q5121">
        <v>8513800766799</v>
      </c>
      <c r="R5121">
        <v>6044954810010001</v>
      </c>
    </row>
    <row r="5122" spans="1:18" x14ac:dyDescent="0.3">
      <c r="A5122" s="14" t="s">
        <v>14068</v>
      </c>
      <c r="B5122" s="14" t="s">
        <v>14068</v>
      </c>
      <c r="C5122" s="14" t="s">
        <v>658</v>
      </c>
      <c r="D5122">
        <v>531320</v>
      </c>
      <c r="E5122" s="14" t="s">
        <v>277</v>
      </c>
      <c r="F5122">
        <v>53</v>
      </c>
      <c r="G5122" s="21">
        <v>43143</v>
      </c>
      <c r="H5122">
        <v>2018</v>
      </c>
      <c r="I5122">
        <v>8</v>
      </c>
      <c r="J5122" s="14" t="s">
        <v>674</v>
      </c>
      <c r="K5122">
        <v>0</v>
      </c>
      <c r="L5122" s="14" t="s">
        <v>14069</v>
      </c>
      <c r="M5122" s="14" t="s">
        <v>1729</v>
      </c>
      <c r="N5122" s="14" t="s">
        <v>701</v>
      </c>
      <c r="O5122" s="14" t="s">
        <v>1730</v>
      </c>
      <c r="P5122">
        <v>0</v>
      </c>
      <c r="Q5122">
        <v>8324060746796</v>
      </c>
      <c r="R5122">
        <v>6042110540010001</v>
      </c>
    </row>
    <row r="5123" spans="1:18" x14ac:dyDescent="0.3">
      <c r="A5123" s="14" t="s">
        <v>14070</v>
      </c>
      <c r="B5123" s="14" t="s">
        <v>14071</v>
      </c>
      <c r="C5123" s="14" t="s">
        <v>658</v>
      </c>
      <c r="D5123">
        <v>611513</v>
      </c>
      <c r="E5123" s="14" t="s">
        <v>380</v>
      </c>
      <c r="F5123">
        <v>61</v>
      </c>
      <c r="G5123" s="21">
        <v>34486</v>
      </c>
      <c r="H5123">
        <v>1994</v>
      </c>
      <c r="I5123">
        <v>32</v>
      </c>
      <c r="J5123" s="14" t="s">
        <v>675</v>
      </c>
      <c r="K5123">
        <v>0</v>
      </c>
      <c r="L5123" s="14" t="s">
        <v>14072</v>
      </c>
      <c r="M5123" s="14" t="s">
        <v>974</v>
      </c>
      <c r="N5123" s="14" t="s">
        <v>701</v>
      </c>
      <c r="O5123" s="14" t="s">
        <v>3080</v>
      </c>
      <c r="P5123">
        <v>0</v>
      </c>
      <c r="Q5123">
        <v>5204130522151</v>
      </c>
      <c r="R5123">
        <v>6004407590010001</v>
      </c>
    </row>
    <row r="5124" spans="1:18" x14ac:dyDescent="0.3">
      <c r="A5124" s="14" t="s">
        <v>14073</v>
      </c>
      <c r="B5124" s="14" t="s">
        <v>14073</v>
      </c>
      <c r="C5124" s="14" t="s">
        <v>657</v>
      </c>
      <c r="D5124">
        <v>236115</v>
      </c>
      <c r="E5124" s="14" t="s">
        <v>35</v>
      </c>
      <c r="F5124">
        <v>23</v>
      </c>
      <c r="G5124" s="21">
        <v>44652</v>
      </c>
      <c r="H5124">
        <v>2022</v>
      </c>
      <c r="I5124">
        <v>4</v>
      </c>
      <c r="J5124" s="14" t="s">
        <v>672</v>
      </c>
      <c r="K5124">
        <v>0</v>
      </c>
      <c r="L5124" s="14" t="s">
        <v>14074</v>
      </c>
      <c r="M5124" s="14" t="s">
        <v>1729</v>
      </c>
      <c r="N5124" s="14" t="s">
        <v>701</v>
      </c>
      <c r="O5124" s="14" t="s">
        <v>1730</v>
      </c>
      <c r="P5124">
        <v>0</v>
      </c>
      <c r="Q5124">
        <v>8603560776206</v>
      </c>
      <c r="R5124">
        <v>6036121070010001</v>
      </c>
    </row>
    <row r="5125" spans="1:18" x14ac:dyDescent="0.3">
      <c r="A5125" s="14" t="s">
        <v>14075</v>
      </c>
      <c r="B5125" s="14" t="s">
        <v>14075</v>
      </c>
      <c r="C5125" s="14" t="s">
        <v>655</v>
      </c>
      <c r="D5125">
        <v>541618</v>
      </c>
      <c r="E5125" s="14" t="s">
        <v>56</v>
      </c>
      <c r="F5125">
        <v>54</v>
      </c>
      <c r="G5125" s="21">
        <v>35431</v>
      </c>
      <c r="H5125">
        <v>1997</v>
      </c>
      <c r="I5125">
        <v>29</v>
      </c>
      <c r="J5125" s="14" t="s">
        <v>675</v>
      </c>
      <c r="K5125">
        <v>0</v>
      </c>
      <c r="L5125" s="14" t="s">
        <v>14076</v>
      </c>
      <c r="M5125" s="14" t="s">
        <v>700</v>
      </c>
      <c r="N5125" s="14" t="s">
        <v>701</v>
      </c>
      <c r="O5125" s="14" t="s">
        <v>777</v>
      </c>
      <c r="P5125">
        <v>1</v>
      </c>
      <c r="Q5125">
        <v>5186960520341</v>
      </c>
      <c r="R5125">
        <v>6017607030010001</v>
      </c>
    </row>
    <row r="5126" spans="1:18" x14ac:dyDescent="0.3">
      <c r="A5126" s="14" t="s">
        <v>14077</v>
      </c>
      <c r="B5126" s="14" t="s">
        <v>14077</v>
      </c>
      <c r="C5126" s="14" t="s">
        <v>655</v>
      </c>
      <c r="D5126">
        <v>541519</v>
      </c>
      <c r="E5126" s="14" t="s">
        <v>68</v>
      </c>
      <c r="F5126">
        <v>54</v>
      </c>
      <c r="G5126" s="21">
        <v>39904</v>
      </c>
      <c r="H5126">
        <v>2009</v>
      </c>
      <c r="I5126">
        <v>17</v>
      </c>
      <c r="J5126" s="14" t="s">
        <v>673</v>
      </c>
      <c r="K5126">
        <v>0</v>
      </c>
      <c r="L5126" s="14" t="s">
        <v>14078</v>
      </c>
      <c r="M5126" s="14" t="s">
        <v>700</v>
      </c>
      <c r="N5126" s="14" t="s">
        <v>701</v>
      </c>
      <c r="O5126" s="14" t="s">
        <v>893</v>
      </c>
      <c r="P5126">
        <v>1</v>
      </c>
      <c r="Q5126">
        <v>7222640631154</v>
      </c>
      <c r="R5126">
        <v>6029024150010001</v>
      </c>
    </row>
    <row r="5127" spans="1:18" x14ac:dyDescent="0.3">
      <c r="A5127" s="14" t="s">
        <v>14079</v>
      </c>
      <c r="B5127" s="14" t="s">
        <v>14079</v>
      </c>
      <c r="C5127" s="14" t="s">
        <v>656</v>
      </c>
      <c r="D5127">
        <v>621330</v>
      </c>
      <c r="E5127" s="14" t="s">
        <v>24</v>
      </c>
      <c r="F5127">
        <v>62</v>
      </c>
      <c r="G5127" s="21">
        <v>45432</v>
      </c>
      <c r="H5127">
        <v>2024</v>
      </c>
      <c r="I5127">
        <v>2</v>
      </c>
      <c r="J5127" s="14" t="s">
        <v>672</v>
      </c>
      <c r="K5127">
        <v>0</v>
      </c>
      <c r="L5127" s="14" t="s">
        <v>3273</v>
      </c>
      <c r="M5127" s="14" t="s">
        <v>700</v>
      </c>
      <c r="N5127" s="14" t="s">
        <v>701</v>
      </c>
      <c r="O5127" s="14" t="s">
        <v>831</v>
      </c>
      <c r="P5127">
        <v>1</v>
      </c>
      <c r="Q5127">
        <v>8761550792870</v>
      </c>
      <c r="R5127">
        <v>6055245160010001</v>
      </c>
    </row>
    <row r="5128" spans="1:18" x14ac:dyDescent="0.3">
      <c r="A5128" s="14" t="s">
        <v>14080</v>
      </c>
      <c r="B5128" s="14" t="s">
        <v>14080</v>
      </c>
      <c r="C5128" s="14" t="s">
        <v>657</v>
      </c>
      <c r="D5128">
        <v>541990</v>
      </c>
      <c r="E5128" s="14" t="s">
        <v>30</v>
      </c>
      <c r="F5128">
        <v>54</v>
      </c>
      <c r="G5128" s="21">
        <v>42766</v>
      </c>
      <c r="H5128">
        <v>2017</v>
      </c>
      <c r="I5128">
        <v>9</v>
      </c>
      <c r="J5128" s="14" t="s">
        <v>674</v>
      </c>
      <c r="K5128">
        <v>0</v>
      </c>
      <c r="L5128" s="14" t="s">
        <v>14081</v>
      </c>
      <c r="M5128" s="14" t="s">
        <v>700</v>
      </c>
      <c r="N5128" s="14" t="s">
        <v>701</v>
      </c>
      <c r="O5128" s="14" t="s">
        <v>1464</v>
      </c>
      <c r="P5128">
        <v>1</v>
      </c>
      <c r="Q5128">
        <v>8060010719190</v>
      </c>
      <c r="R5128">
        <v>6027196270010001</v>
      </c>
    </row>
    <row r="5129" spans="1:18" x14ac:dyDescent="0.3">
      <c r="A5129" s="14" t="s">
        <v>14082</v>
      </c>
      <c r="B5129" s="14" t="s">
        <v>14082</v>
      </c>
      <c r="C5129" s="14" t="s">
        <v>655</v>
      </c>
      <c r="D5129">
        <v>513210</v>
      </c>
      <c r="E5129" s="14" t="s">
        <v>72</v>
      </c>
      <c r="F5129">
        <v>51</v>
      </c>
      <c r="G5129" s="21">
        <v>43836</v>
      </c>
      <c r="H5129">
        <v>2020</v>
      </c>
      <c r="I5129">
        <v>6</v>
      </c>
      <c r="J5129" s="14" t="s">
        <v>674</v>
      </c>
      <c r="K5129">
        <v>0</v>
      </c>
      <c r="L5129" s="14" t="s">
        <v>14083</v>
      </c>
      <c r="M5129" s="14" t="s">
        <v>2149</v>
      </c>
      <c r="N5129" s="14" t="s">
        <v>910</v>
      </c>
      <c r="O5129" s="14" t="s">
        <v>12359</v>
      </c>
      <c r="P5129">
        <v>0</v>
      </c>
      <c r="Q5129">
        <v>8458860760986</v>
      </c>
      <c r="R5129">
        <v>6043693860010001</v>
      </c>
    </row>
    <row r="5130" spans="1:18" x14ac:dyDescent="0.3">
      <c r="A5130" s="14" t="s">
        <v>14084</v>
      </c>
      <c r="B5130" s="14" t="s">
        <v>14084</v>
      </c>
      <c r="C5130" s="14" t="s">
        <v>655</v>
      </c>
      <c r="D5130">
        <v>541511</v>
      </c>
      <c r="E5130" s="14" t="s">
        <v>40</v>
      </c>
      <c r="F5130">
        <v>54</v>
      </c>
      <c r="G5130" s="21">
        <v>42583</v>
      </c>
      <c r="H5130">
        <v>2016</v>
      </c>
      <c r="I5130">
        <v>10</v>
      </c>
      <c r="J5130" s="14" t="s">
        <v>674</v>
      </c>
      <c r="K5130">
        <v>0</v>
      </c>
      <c r="L5130" s="14" t="s">
        <v>14085</v>
      </c>
      <c r="M5130" s="14" t="s">
        <v>748</v>
      </c>
      <c r="N5130" s="14" t="s">
        <v>749</v>
      </c>
      <c r="O5130" s="14" t="s">
        <v>14086</v>
      </c>
      <c r="P5130">
        <v>0</v>
      </c>
      <c r="Q5130">
        <v>7978500710697</v>
      </c>
      <c r="R5130">
        <v>6036096550010002</v>
      </c>
    </row>
    <row r="5131" spans="1:18" x14ac:dyDescent="0.3">
      <c r="A5131" s="14" t="s">
        <v>14087</v>
      </c>
      <c r="B5131" s="14" t="s">
        <v>14087</v>
      </c>
      <c r="C5131" s="14" t="s">
        <v>660</v>
      </c>
      <c r="D5131">
        <v>611430</v>
      </c>
      <c r="E5131" s="14" t="s">
        <v>136</v>
      </c>
      <c r="F5131">
        <v>61</v>
      </c>
      <c r="G5131" s="21">
        <v>40837</v>
      </c>
      <c r="H5131">
        <v>2011</v>
      </c>
      <c r="I5131">
        <v>14</v>
      </c>
      <c r="J5131" s="14" t="s">
        <v>673</v>
      </c>
      <c r="K5131">
        <v>0</v>
      </c>
      <c r="L5131" s="14" t="s">
        <v>14088</v>
      </c>
      <c r="M5131" s="14" t="s">
        <v>700</v>
      </c>
      <c r="N5131" s="14" t="s">
        <v>701</v>
      </c>
      <c r="O5131" s="14" t="s">
        <v>14089</v>
      </c>
      <c r="P5131">
        <v>1</v>
      </c>
      <c r="Q5131">
        <v>7413860651542</v>
      </c>
      <c r="R5131">
        <v>6031505110010001</v>
      </c>
    </row>
    <row r="5132" spans="1:18" x14ac:dyDescent="0.3">
      <c r="A5132" s="14" t="s">
        <v>14090</v>
      </c>
      <c r="B5132" s="14" t="s">
        <v>14091</v>
      </c>
      <c r="C5132" s="14" t="s">
        <v>657</v>
      </c>
      <c r="D5132">
        <v>531311</v>
      </c>
      <c r="E5132" s="14" t="s">
        <v>47</v>
      </c>
      <c r="F5132">
        <v>53</v>
      </c>
      <c r="G5132" s="21">
        <v>42795</v>
      </c>
      <c r="H5132">
        <v>2017</v>
      </c>
      <c r="I5132">
        <v>9</v>
      </c>
      <c r="J5132" s="14" t="s">
        <v>674</v>
      </c>
      <c r="K5132">
        <v>0</v>
      </c>
      <c r="L5132" s="14" t="s">
        <v>14092</v>
      </c>
      <c r="M5132" s="14" t="s">
        <v>700</v>
      </c>
      <c r="N5132" s="14" t="s">
        <v>701</v>
      </c>
      <c r="O5132" s="14" t="s">
        <v>720</v>
      </c>
      <c r="P5132">
        <v>1</v>
      </c>
      <c r="Q5132">
        <v>8046840717822</v>
      </c>
      <c r="R5132">
        <v>6040529560010001</v>
      </c>
    </row>
    <row r="5133" spans="1:18" x14ac:dyDescent="0.3">
      <c r="A5133" s="14" t="s">
        <v>14093</v>
      </c>
      <c r="B5133" s="14" t="s">
        <v>14093</v>
      </c>
      <c r="C5133" s="14" t="s">
        <v>655</v>
      </c>
      <c r="D5133">
        <v>621610</v>
      </c>
      <c r="E5133" s="14" t="s">
        <v>154</v>
      </c>
      <c r="F5133">
        <v>62</v>
      </c>
      <c r="G5133" s="21">
        <v>34881</v>
      </c>
      <c r="H5133">
        <v>1995</v>
      </c>
      <c r="I5133">
        <v>31</v>
      </c>
      <c r="J5133" s="14" t="s">
        <v>675</v>
      </c>
      <c r="K5133">
        <v>0</v>
      </c>
      <c r="L5133" s="14" t="s">
        <v>14094</v>
      </c>
      <c r="M5133" s="14" t="s">
        <v>1986</v>
      </c>
      <c r="N5133" s="14" t="s">
        <v>701</v>
      </c>
      <c r="O5133" s="14" t="s">
        <v>1987</v>
      </c>
      <c r="P5133">
        <v>0</v>
      </c>
      <c r="Q5133">
        <v>1846970187227</v>
      </c>
      <c r="R5133">
        <v>6005993010010001</v>
      </c>
    </row>
    <row r="5134" spans="1:18" x14ac:dyDescent="0.3">
      <c r="A5134" s="14" t="s">
        <v>14095</v>
      </c>
      <c r="B5134" s="14" t="s">
        <v>14096</v>
      </c>
      <c r="C5134" s="14" t="s">
        <v>656</v>
      </c>
      <c r="D5134">
        <v>621420</v>
      </c>
      <c r="E5134" s="14" t="s">
        <v>165</v>
      </c>
      <c r="F5134">
        <v>62</v>
      </c>
      <c r="G5134" s="21">
        <v>44290</v>
      </c>
      <c r="H5134">
        <v>2021</v>
      </c>
      <c r="I5134">
        <v>5</v>
      </c>
      <c r="J5134" s="14" t="s">
        <v>672</v>
      </c>
      <c r="K5134">
        <v>0</v>
      </c>
      <c r="L5134" s="14" t="s">
        <v>14097</v>
      </c>
      <c r="M5134" s="14" t="s">
        <v>700</v>
      </c>
      <c r="N5134" s="14" t="s">
        <v>701</v>
      </c>
      <c r="O5134" s="14" t="s">
        <v>847</v>
      </c>
      <c r="P5134">
        <v>1</v>
      </c>
      <c r="Q5134">
        <v>8539960769552</v>
      </c>
      <c r="R5134">
        <v>6047047180010001</v>
      </c>
    </row>
    <row r="5135" spans="1:18" x14ac:dyDescent="0.3">
      <c r="A5135" s="14" t="s">
        <v>14098</v>
      </c>
      <c r="B5135" s="14" t="s">
        <v>14098</v>
      </c>
      <c r="C5135" s="14" t="s">
        <v>656</v>
      </c>
      <c r="D5135">
        <v>812112</v>
      </c>
      <c r="E5135" s="14" t="s">
        <v>37</v>
      </c>
      <c r="F5135">
        <v>81</v>
      </c>
      <c r="G5135" s="21">
        <v>44197</v>
      </c>
      <c r="H5135">
        <v>2021</v>
      </c>
      <c r="I5135">
        <v>5</v>
      </c>
      <c r="J5135" s="14" t="s">
        <v>672</v>
      </c>
      <c r="K5135">
        <v>0</v>
      </c>
      <c r="L5135" s="14" t="s">
        <v>3838</v>
      </c>
      <c r="M5135" s="14" t="s">
        <v>700</v>
      </c>
      <c r="N5135" s="14" t="s">
        <v>701</v>
      </c>
      <c r="O5135" s="14" t="s">
        <v>714</v>
      </c>
      <c r="P5135">
        <v>1</v>
      </c>
      <c r="Q5135">
        <v>8586300774419</v>
      </c>
      <c r="R5135">
        <v>6046720980010001</v>
      </c>
    </row>
    <row r="5136" spans="1:18" x14ac:dyDescent="0.3">
      <c r="A5136" s="14" t="s">
        <v>14099</v>
      </c>
      <c r="B5136" s="14" t="s">
        <v>14099</v>
      </c>
      <c r="C5136" s="14" t="s">
        <v>656</v>
      </c>
      <c r="D5136">
        <v>459410</v>
      </c>
      <c r="E5136" s="14" t="s">
        <v>283</v>
      </c>
      <c r="F5136">
        <v>45</v>
      </c>
      <c r="G5136" s="21">
        <v>45004</v>
      </c>
      <c r="H5136">
        <v>2023</v>
      </c>
      <c r="I5136">
        <v>3</v>
      </c>
      <c r="J5136" s="14" t="s">
        <v>672</v>
      </c>
      <c r="K5136">
        <v>0</v>
      </c>
      <c r="L5136" s="14" t="s">
        <v>14100</v>
      </c>
      <c r="M5136" s="14" t="s">
        <v>764</v>
      </c>
      <c r="N5136" s="14" t="s">
        <v>701</v>
      </c>
      <c r="O5136" s="14" t="s">
        <v>1299</v>
      </c>
      <c r="P5136">
        <v>0</v>
      </c>
      <c r="Q5136">
        <v>8667070782860</v>
      </c>
      <c r="R5136">
        <v>6047966350010001</v>
      </c>
    </row>
    <row r="5137" spans="1:18" x14ac:dyDescent="0.3">
      <c r="A5137" s="14" t="s">
        <v>14101</v>
      </c>
      <c r="B5137" s="14" t="s">
        <v>14101</v>
      </c>
      <c r="C5137" s="14" t="s">
        <v>656</v>
      </c>
      <c r="D5137">
        <v>721199</v>
      </c>
      <c r="E5137" s="14" t="s">
        <v>25</v>
      </c>
      <c r="F5137">
        <v>72</v>
      </c>
      <c r="G5137" s="21">
        <v>46113</v>
      </c>
      <c r="H5137">
        <v>2026</v>
      </c>
      <c r="I5137">
        <v>0</v>
      </c>
      <c r="J5137" s="14" t="s">
        <v>676</v>
      </c>
      <c r="K5137">
        <v>0</v>
      </c>
      <c r="L5137" s="14" t="s">
        <v>14102</v>
      </c>
      <c r="M5137" s="14" t="s">
        <v>700</v>
      </c>
      <c r="N5137" s="14" t="s">
        <v>701</v>
      </c>
      <c r="O5137" s="14" t="s">
        <v>847</v>
      </c>
      <c r="P5137">
        <v>1</v>
      </c>
      <c r="Q5137">
        <v>8911480808794</v>
      </c>
      <c r="R5137">
        <v>6061284940010001</v>
      </c>
    </row>
    <row r="5138" spans="1:18" x14ac:dyDescent="0.3">
      <c r="A5138" s="14" t="s">
        <v>14103</v>
      </c>
      <c r="B5138" s="14" t="s">
        <v>14104</v>
      </c>
      <c r="C5138" s="14" t="s">
        <v>655</v>
      </c>
      <c r="D5138">
        <v>561720</v>
      </c>
      <c r="E5138" s="14" t="s">
        <v>45</v>
      </c>
      <c r="F5138">
        <v>56</v>
      </c>
      <c r="G5138" s="21">
        <v>36281</v>
      </c>
      <c r="H5138">
        <v>1999</v>
      </c>
      <c r="I5138">
        <v>27</v>
      </c>
      <c r="J5138" s="14" t="s">
        <v>675</v>
      </c>
      <c r="K5138">
        <v>0</v>
      </c>
      <c r="L5138" s="14" t="s">
        <v>14105</v>
      </c>
      <c r="M5138" s="14" t="s">
        <v>700</v>
      </c>
      <c r="N5138" s="14" t="s">
        <v>701</v>
      </c>
      <c r="O5138" s="14" t="s">
        <v>817</v>
      </c>
      <c r="P5138">
        <v>1</v>
      </c>
      <c r="Q5138">
        <v>5731830579005</v>
      </c>
      <c r="R5138">
        <v>6019431910010001</v>
      </c>
    </row>
    <row r="5139" spans="1:18" x14ac:dyDescent="0.3">
      <c r="A5139" s="14" t="s">
        <v>14106</v>
      </c>
      <c r="B5139" s="14" t="s">
        <v>14106</v>
      </c>
      <c r="C5139" s="14" t="s">
        <v>658</v>
      </c>
      <c r="D5139">
        <v>541810</v>
      </c>
      <c r="E5139" s="14" t="s">
        <v>144</v>
      </c>
      <c r="F5139">
        <v>54</v>
      </c>
      <c r="G5139" s="21">
        <v>43556</v>
      </c>
      <c r="H5139">
        <v>2019</v>
      </c>
      <c r="I5139">
        <v>7</v>
      </c>
      <c r="J5139" s="14" t="s">
        <v>674</v>
      </c>
      <c r="K5139">
        <v>0</v>
      </c>
      <c r="L5139" s="14" t="s">
        <v>14107</v>
      </c>
      <c r="M5139" s="14" t="s">
        <v>700</v>
      </c>
      <c r="N5139" s="14" t="s">
        <v>701</v>
      </c>
      <c r="O5139" s="14" t="s">
        <v>702</v>
      </c>
      <c r="P5139">
        <v>1</v>
      </c>
      <c r="Q5139">
        <v>8370870751672</v>
      </c>
      <c r="R5139">
        <v>6044027000010001</v>
      </c>
    </row>
    <row r="5140" spans="1:18" x14ac:dyDescent="0.3">
      <c r="A5140" s="14" t="s">
        <v>14108</v>
      </c>
      <c r="B5140" s="14" t="s">
        <v>14109</v>
      </c>
      <c r="C5140" s="14" t="s">
        <v>656</v>
      </c>
      <c r="D5140">
        <v>812990</v>
      </c>
      <c r="E5140" s="14" t="s">
        <v>21</v>
      </c>
      <c r="F5140">
        <v>81</v>
      </c>
      <c r="G5140" s="21">
        <v>46023</v>
      </c>
      <c r="H5140">
        <v>2026</v>
      </c>
      <c r="I5140">
        <v>0</v>
      </c>
      <c r="J5140" s="14" t="s">
        <v>676</v>
      </c>
      <c r="K5140">
        <v>0</v>
      </c>
      <c r="L5140" s="14" t="s">
        <v>14110</v>
      </c>
      <c r="M5140" s="14" t="s">
        <v>700</v>
      </c>
      <c r="N5140" s="14" t="s">
        <v>701</v>
      </c>
      <c r="O5140" s="14" t="s">
        <v>745</v>
      </c>
      <c r="P5140">
        <v>1</v>
      </c>
      <c r="Q5140">
        <v>8911450808791</v>
      </c>
      <c r="R5140">
        <v>6060204930010001</v>
      </c>
    </row>
    <row r="5141" spans="1:18" x14ac:dyDescent="0.3">
      <c r="A5141" s="14" t="s">
        <v>14111</v>
      </c>
      <c r="B5141" s="14" t="s">
        <v>14112</v>
      </c>
      <c r="C5141" s="14" t="s">
        <v>657</v>
      </c>
      <c r="D5141">
        <v>541613</v>
      </c>
      <c r="E5141" s="14" t="s">
        <v>53</v>
      </c>
      <c r="F5141">
        <v>54</v>
      </c>
      <c r="G5141" s="21">
        <v>42601</v>
      </c>
      <c r="H5141">
        <v>2016</v>
      </c>
      <c r="I5141">
        <v>9</v>
      </c>
      <c r="J5141" s="14" t="s">
        <v>674</v>
      </c>
      <c r="K5141">
        <v>0</v>
      </c>
      <c r="L5141" s="14" t="s">
        <v>14113</v>
      </c>
      <c r="M5141" s="14" t="s">
        <v>700</v>
      </c>
      <c r="N5141" s="14" t="s">
        <v>701</v>
      </c>
      <c r="O5141" s="14" t="s">
        <v>741</v>
      </c>
      <c r="P5141">
        <v>1</v>
      </c>
      <c r="Q5141">
        <v>7992780712187</v>
      </c>
      <c r="R5141">
        <v>6040285270010001</v>
      </c>
    </row>
    <row r="5142" spans="1:18" x14ac:dyDescent="0.3">
      <c r="A5142" s="14" t="s">
        <v>14114</v>
      </c>
      <c r="B5142" s="14" t="s">
        <v>14114</v>
      </c>
      <c r="C5142" s="14" t="s">
        <v>657</v>
      </c>
      <c r="D5142">
        <v>238220</v>
      </c>
      <c r="E5142" s="14" t="s">
        <v>34</v>
      </c>
      <c r="F5142">
        <v>23</v>
      </c>
      <c r="G5142" s="21">
        <v>42559</v>
      </c>
      <c r="H5142">
        <v>2016</v>
      </c>
      <c r="I5142">
        <v>10</v>
      </c>
      <c r="J5142" s="14" t="s">
        <v>674</v>
      </c>
      <c r="K5142">
        <v>0</v>
      </c>
      <c r="L5142" s="14" t="s">
        <v>11951</v>
      </c>
      <c r="M5142" s="14" t="s">
        <v>974</v>
      </c>
      <c r="N5142" s="14" t="s">
        <v>701</v>
      </c>
      <c r="O5142" s="14" t="s">
        <v>1913</v>
      </c>
      <c r="P5142">
        <v>0</v>
      </c>
      <c r="Q5142">
        <v>7969670709785</v>
      </c>
      <c r="R5142">
        <v>6032115850010001</v>
      </c>
    </row>
    <row r="5143" spans="1:18" x14ac:dyDescent="0.3">
      <c r="A5143" s="14" t="s">
        <v>14115</v>
      </c>
      <c r="B5143" s="14" t="s">
        <v>14115</v>
      </c>
      <c r="C5143" s="14" t="s">
        <v>655</v>
      </c>
      <c r="D5143">
        <v>541370</v>
      </c>
      <c r="E5143" s="14" t="s">
        <v>262</v>
      </c>
      <c r="F5143">
        <v>54</v>
      </c>
      <c r="G5143" s="21">
        <v>40644</v>
      </c>
      <c r="H5143">
        <v>2011</v>
      </c>
      <c r="I5143">
        <v>15</v>
      </c>
      <c r="J5143" s="14" t="s">
        <v>673</v>
      </c>
      <c r="K5143">
        <v>0</v>
      </c>
      <c r="L5143" s="14" t="s">
        <v>14116</v>
      </c>
      <c r="M5143" s="14" t="s">
        <v>862</v>
      </c>
      <c r="N5143" s="14" t="s">
        <v>701</v>
      </c>
      <c r="O5143" s="14" t="s">
        <v>2490</v>
      </c>
      <c r="P5143">
        <v>0</v>
      </c>
      <c r="Q5143">
        <v>7362600646121</v>
      </c>
      <c r="R5143">
        <v>6029656410010001</v>
      </c>
    </row>
    <row r="5144" spans="1:18" x14ac:dyDescent="0.3">
      <c r="A5144" s="14" t="s">
        <v>14117</v>
      </c>
      <c r="B5144" s="14" t="s">
        <v>14117</v>
      </c>
      <c r="C5144" s="14" t="s">
        <v>658</v>
      </c>
      <c r="D5144">
        <v>531210</v>
      </c>
      <c r="E5144" s="14" t="s">
        <v>43</v>
      </c>
      <c r="F5144">
        <v>53</v>
      </c>
      <c r="G5144" s="21">
        <v>35125</v>
      </c>
      <c r="H5144">
        <v>1996</v>
      </c>
      <c r="I5144">
        <v>30</v>
      </c>
      <c r="J5144" s="14" t="s">
        <v>675</v>
      </c>
      <c r="K5144">
        <v>0</v>
      </c>
      <c r="L5144" s="14" t="s">
        <v>14118</v>
      </c>
      <c r="M5144" s="14" t="s">
        <v>700</v>
      </c>
      <c r="N5144" s="14" t="s">
        <v>701</v>
      </c>
      <c r="O5144" s="14" t="s">
        <v>992</v>
      </c>
      <c r="P5144">
        <v>1</v>
      </c>
      <c r="Q5144">
        <v>1863230188869</v>
      </c>
      <c r="R5144">
        <v>6016962110010001</v>
      </c>
    </row>
    <row r="5145" spans="1:18" x14ac:dyDescent="0.3">
      <c r="A5145" s="14" t="s">
        <v>14119</v>
      </c>
      <c r="B5145" s="14" t="s">
        <v>14119</v>
      </c>
      <c r="C5145" s="14" t="s">
        <v>655</v>
      </c>
      <c r="D5145">
        <v>541519</v>
      </c>
      <c r="E5145" s="14" t="s">
        <v>68</v>
      </c>
      <c r="F5145">
        <v>54</v>
      </c>
      <c r="G5145" s="21">
        <v>39083</v>
      </c>
      <c r="H5145">
        <v>2007</v>
      </c>
      <c r="I5145">
        <v>19</v>
      </c>
      <c r="J5145" s="14" t="s">
        <v>673</v>
      </c>
      <c r="K5145">
        <v>0</v>
      </c>
      <c r="L5145" s="14" t="s">
        <v>14120</v>
      </c>
      <c r="M5145" s="14" t="s">
        <v>10681</v>
      </c>
      <c r="N5145" s="14" t="s">
        <v>3612</v>
      </c>
      <c r="O5145" s="14" t="s">
        <v>14121</v>
      </c>
      <c r="P5145">
        <v>0</v>
      </c>
      <c r="Q5145">
        <v>7021010609561</v>
      </c>
      <c r="R5145">
        <v>6015738960010001</v>
      </c>
    </row>
    <row r="5146" spans="1:18" x14ac:dyDescent="0.3">
      <c r="A5146" s="14" t="s">
        <v>14122</v>
      </c>
      <c r="B5146" s="14" t="s">
        <v>14122</v>
      </c>
      <c r="C5146" s="14" t="s">
        <v>655</v>
      </c>
      <c r="D5146">
        <v>541990</v>
      </c>
      <c r="E5146" s="14" t="s">
        <v>30</v>
      </c>
      <c r="F5146">
        <v>54</v>
      </c>
      <c r="G5146" s="21">
        <v>37561</v>
      </c>
      <c r="H5146">
        <v>2002</v>
      </c>
      <c r="I5146">
        <v>23</v>
      </c>
      <c r="J5146" s="14" t="s">
        <v>675</v>
      </c>
      <c r="K5146">
        <v>0</v>
      </c>
      <c r="L5146" s="14" t="s">
        <v>14123</v>
      </c>
      <c r="M5146" s="14" t="s">
        <v>700</v>
      </c>
      <c r="N5146" s="14" t="s">
        <v>701</v>
      </c>
      <c r="O5146" s="14" t="s">
        <v>710</v>
      </c>
      <c r="P5146">
        <v>1</v>
      </c>
      <c r="Q5146">
        <v>5620310567086</v>
      </c>
      <c r="R5146">
        <v>6030561520010001</v>
      </c>
    </row>
    <row r="5147" spans="1:18" x14ac:dyDescent="0.3">
      <c r="A5147" s="14" t="s">
        <v>14124</v>
      </c>
      <c r="B5147" s="14" t="s">
        <v>14124</v>
      </c>
      <c r="C5147" s="14" t="s">
        <v>655</v>
      </c>
      <c r="D5147">
        <v>541990</v>
      </c>
      <c r="E5147" s="14" t="s">
        <v>30</v>
      </c>
      <c r="F5147">
        <v>54</v>
      </c>
      <c r="G5147" s="21">
        <v>42583</v>
      </c>
      <c r="H5147">
        <v>2016</v>
      </c>
      <c r="I5147">
        <v>10</v>
      </c>
      <c r="J5147" s="14" t="s">
        <v>674</v>
      </c>
      <c r="K5147">
        <v>0</v>
      </c>
      <c r="L5147" s="14" t="s">
        <v>14125</v>
      </c>
      <c r="M5147" s="14" t="s">
        <v>700</v>
      </c>
      <c r="N5147" s="14" t="s">
        <v>701</v>
      </c>
      <c r="O5147" s="14" t="s">
        <v>710</v>
      </c>
      <c r="P5147">
        <v>1</v>
      </c>
      <c r="Q5147">
        <v>8017080714724</v>
      </c>
      <c r="R5147">
        <v>6036158940010001</v>
      </c>
    </row>
    <row r="5148" spans="1:18" x14ac:dyDescent="0.3">
      <c r="A5148" s="14" t="s">
        <v>14126</v>
      </c>
      <c r="B5148" s="14" t="s">
        <v>14127</v>
      </c>
      <c r="C5148" s="14" t="s">
        <v>656</v>
      </c>
      <c r="D5148">
        <v>541519</v>
      </c>
      <c r="E5148" s="14" t="s">
        <v>68</v>
      </c>
      <c r="F5148">
        <v>54</v>
      </c>
      <c r="G5148" s="21">
        <v>44575</v>
      </c>
      <c r="H5148">
        <v>2022</v>
      </c>
      <c r="I5148">
        <v>4</v>
      </c>
      <c r="J5148" s="14" t="s">
        <v>672</v>
      </c>
      <c r="K5148">
        <v>0</v>
      </c>
      <c r="L5148" s="14" t="s">
        <v>14128</v>
      </c>
      <c r="M5148" s="14" t="s">
        <v>700</v>
      </c>
      <c r="N5148" s="14" t="s">
        <v>701</v>
      </c>
      <c r="O5148" s="14" t="s">
        <v>847</v>
      </c>
      <c r="P5148">
        <v>1</v>
      </c>
      <c r="Q5148">
        <v>8585360774321</v>
      </c>
      <c r="R5148">
        <v>6048603340010001</v>
      </c>
    </row>
    <row r="5149" spans="1:18" x14ac:dyDescent="0.3">
      <c r="A5149" s="14" t="s">
        <v>14129</v>
      </c>
      <c r="B5149" s="14" t="s">
        <v>14129</v>
      </c>
      <c r="C5149" s="14" t="s">
        <v>656</v>
      </c>
      <c r="D5149">
        <v>519290</v>
      </c>
      <c r="E5149" s="14" t="s">
        <v>141</v>
      </c>
      <c r="F5149">
        <v>51</v>
      </c>
      <c r="G5149" s="21">
        <v>44372</v>
      </c>
      <c r="H5149">
        <v>2021</v>
      </c>
      <c r="I5149">
        <v>5</v>
      </c>
      <c r="J5149" s="14" t="s">
        <v>672</v>
      </c>
      <c r="K5149">
        <v>0</v>
      </c>
      <c r="L5149" s="14" t="s">
        <v>14130</v>
      </c>
      <c r="M5149" s="14" t="s">
        <v>700</v>
      </c>
      <c r="N5149" s="14" t="s">
        <v>701</v>
      </c>
      <c r="O5149" s="14" t="s">
        <v>1021</v>
      </c>
      <c r="P5149">
        <v>1</v>
      </c>
      <c r="Q5149">
        <v>8546070770181</v>
      </c>
      <c r="R5149">
        <v>6047661700010001</v>
      </c>
    </row>
    <row r="5150" spans="1:18" x14ac:dyDescent="0.3">
      <c r="A5150" s="14" t="s">
        <v>14131</v>
      </c>
      <c r="B5150" s="14" t="s">
        <v>14131</v>
      </c>
      <c r="C5150" s="14" t="s">
        <v>657</v>
      </c>
      <c r="D5150">
        <v>561710</v>
      </c>
      <c r="E5150" s="14" t="s">
        <v>196</v>
      </c>
      <c r="F5150">
        <v>56</v>
      </c>
      <c r="G5150" s="21">
        <v>44289</v>
      </c>
      <c r="H5150">
        <v>2021</v>
      </c>
      <c r="I5150">
        <v>5</v>
      </c>
      <c r="J5150" s="14" t="s">
        <v>672</v>
      </c>
      <c r="K5150">
        <v>0</v>
      </c>
      <c r="L5150" s="14" t="s">
        <v>14132</v>
      </c>
      <c r="M5150" s="14" t="s">
        <v>706</v>
      </c>
      <c r="N5150" s="14" t="s">
        <v>701</v>
      </c>
      <c r="O5150" s="14" t="s">
        <v>737</v>
      </c>
      <c r="P5150">
        <v>0</v>
      </c>
      <c r="Q5150">
        <v>8531480768661</v>
      </c>
      <c r="R5150">
        <v>6035903090010002</v>
      </c>
    </row>
    <row r="5151" spans="1:18" x14ac:dyDescent="0.3">
      <c r="A5151" s="14" t="s">
        <v>14133</v>
      </c>
      <c r="B5151" s="14" t="s">
        <v>14133</v>
      </c>
      <c r="C5151" s="14" t="s">
        <v>657</v>
      </c>
      <c r="D5151">
        <v>561492</v>
      </c>
      <c r="E5151" s="14" t="s">
        <v>236</v>
      </c>
      <c r="F5151">
        <v>56</v>
      </c>
      <c r="G5151" s="21">
        <v>42835</v>
      </c>
      <c r="H5151">
        <v>2017</v>
      </c>
      <c r="I5151">
        <v>9</v>
      </c>
      <c r="J5151" s="14" t="s">
        <v>674</v>
      </c>
      <c r="K5151">
        <v>0</v>
      </c>
      <c r="L5151" s="14" t="s">
        <v>14134</v>
      </c>
      <c r="M5151" s="14" t="s">
        <v>700</v>
      </c>
      <c r="N5151" s="14" t="s">
        <v>701</v>
      </c>
      <c r="O5151" s="14" t="s">
        <v>831</v>
      </c>
      <c r="P5151">
        <v>1</v>
      </c>
      <c r="Q5151">
        <v>8063730719576</v>
      </c>
      <c r="R5151">
        <v>6041141260010001</v>
      </c>
    </row>
    <row r="5152" spans="1:18" x14ac:dyDescent="0.3">
      <c r="A5152" s="14" t="s">
        <v>14135</v>
      </c>
      <c r="B5152" s="14" t="s">
        <v>14136</v>
      </c>
      <c r="C5152" s="14" t="s">
        <v>654</v>
      </c>
      <c r="D5152">
        <v>711510</v>
      </c>
      <c r="E5152" s="14" t="s">
        <v>26</v>
      </c>
      <c r="F5152">
        <v>71</v>
      </c>
      <c r="G5152" s="21">
        <v>46027</v>
      </c>
      <c r="H5152">
        <v>2026</v>
      </c>
      <c r="I5152">
        <v>0</v>
      </c>
      <c r="J5152" s="14" t="s">
        <v>676</v>
      </c>
      <c r="K5152">
        <v>0</v>
      </c>
      <c r="L5152" s="14" t="s">
        <v>14137</v>
      </c>
      <c r="M5152" s="14" t="s">
        <v>700</v>
      </c>
      <c r="N5152" s="14" t="s">
        <v>701</v>
      </c>
      <c r="O5152" s="14" t="s">
        <v>868</v>
      </c>
      <c r="P5152">
        <v>1</v>
      </c>
      <c r="Q5152">
        <v>8886140806046</v>
      </c>
      <c r="R5152">
        <v>6059620560010001</v>
      </c>
    </row>
    <row r="5153" spans="1:18" x14ac:dyDescent="0.3">
      <c r="A5153" s="14" t="s">
        <v>14138</v>
      </c>
      <c r="B5153" s="14" t="s">
        <v>14139</v>
      </c>
      <c r="C5153" s="14" t="s">
        <v>658</v>
      </c>
      <c r="D5153">
        <v>441120</v>
      </c>
      <c r="E5153" s="14" t="s">
        <v>187</v>
      </c>
      <c r="F5153">
        <v>44</v>
      </c>
      <c r="G5153" s="21">
        <v>43678</v>
      </c>
      <c r="H5153">
        <v>2019</v>
      </c>
      <c r="I5153">
        <v>7</v>
      </c>
      <c r="J5153" s="14" t="s">
        <v>674</v>
      </c>
      <c r="K5153">
        <v>0</v>
      </c>
      <c r="L5153" s="14" t="s">
        <v>14140</v>
      </c>
      <c r="M5153" s="14" t="s">
        <v>700</v>
      </c>
      <c r="N5153" s="14" t="s">
        <v>701</v>
      </c>
      <c r="O5153" s="14" t="s">
        <v>753</v>
      </c>
      <c r="P5153">
        <v>1</v>
      </c>
      <c r="Q5153">
        <v>8387860753476</v>
      </c>
      <c r="R5153">
        <v>6035473970010002</v>
      </c>
    </row>
    <row r="5154" spans="1:18" x14ac:dyDescent="0.3">
      <c r="A5154" s="14" t="s">
        <v>14141</v>
      </c>
      <c r="B5154" s="14" t="s">
        <v>14141</v>
      </c>
      <c r="C5154" s="14" t="s">
        <v>656</v>
      </c>
      <c r="D5154">
        <v>541990</v>
      </c>
      <c r="E5154" s="14" t="s">
        <v>30</v>
      </c>
      <c r="F5154">
        <v>54</v>
      </c>
      <c r="G5154" s="21">
        <v>45878</v>
      </c>
      <c r="H5154">
        <v>2025</v>
      </c>
      <c r="I5154">
        <v>0</v>
      </c>
      <c r="J5154" s="14" t="s">
        <v>676</v>
      </c>
      <c r="K5154">
        <v>0</v>
      </c>
      <c r="L5154" s="14" t="s">
        <v>14142</v>
      </c>
      <c r="M5154" s="14" t="s">
        <v>764</v>
      </c>
      <c r="N5154" s="14" t="s">
        <v>701</v>
      </c>
      <c r="O5154" s="14" t="s">
        <v>1299</v>
      </c>
      <c r="P5154">
        <v>0</v>
      </c>
      <c r="Q5154">
        <v>8855250802764</v>
      </c>
      <c r="R5154">
        <v>6053559980010001</v>
      </c>
    </row>
    <row r="5155" spans="1:18" x14ac:dyDescent="0.3">
      <c r="A5155" s="14" t="s">
        <v>14143</v>
      </c>
      <c r="B5155" s="14" t="s">
        <v>14144</v>
      </c>
      <c r="C5155" s="14" t="s">
        <v>656</v>
      </c>
      <c r="D5155">
        <v>541330</v>
      </c>
      <c r="E5155" s="14" t="s">
        <v>58</v>
      </c>
      <c r="F5155">
        <v>54</v>
      </c>
      <c r="G5155" s="21">
        <v>45122</v>
      </c>
      <c r="H5155">
        <v>2023</v>
      </c>
      <c r="I5155">
        <v>3</v>
      </c>
      <c r="J5155" s="14" t="s">
        <v>672</v>
      </c>
      <c r="K5155">
        <v>0</v>
      </c>
      <c r="L5155" s="14" t="s">
        <v>14145</v>
      </c>
      <c r="M5155" s="14" t="s">
        <v>862</v>
      </c>
      <c r="N5155" s="14" t="s">
        <v>701</v>
      </c>
      <c r="O5155" s="14" t="s">
        <v>1721</v>
      </c>
      <c r="P5155">
        <v>0</v>
      </c>
      <c r="Q5155">
        <v>8688970785141</v>
      </c>
      <c r="R5155">
        <v>6052479330010001</v>
      </c>
    </row>
    <row r="5156" spans="1:18" x14ac:dyDescent="0.3">
      <c r="A5156" s="14" t="s">
        <v>14146</v>
      </c>
      <c r="B5156" s="14" t="s">
        <v>14147</v>
      </c>
      <c r="C5156" s="14" t="s">
        <v>656</v>
      </c>
      <c r="D5156">
        <v>236118</v>
      </c>
      <c r="E5156" s="14" t="s">
        <v>29</v>
      </c>
      <c r="F5156">
        <v>23</v>
      </c>
      <c r="G5156" s="21">
        <v>44607</v>
      </c>
      <c r="H5156">
        <v>2022</v>
      </c>
      <c r="I5156">
        <v>4</v>
      </c>
      <c r="J5156" s="14" t="s">
        <v>672</v>
      </c>
      <c r="K5156">
        <v>0</v>
      </c>
      <c r="L5156" s="14" t="s">
        <v>8800</v>
      </c>
      <c r="M5156" s="14" t="s">
        <v>700</v>
      </c>
      <c r="N5156" s="14" t="s">
        <v>701</v>
      </c>
      <c r="O5156" s="14" t="s">
        <v>992</v>
      </c>
      <c r="P5156">
        <v>1</v>
      </c>
      <c r="Q5156">
        <v>8594270775248</v>
      </c>
      <c r="R5156">
        <v>6033398830010001</v>
      </c>
    </row>
    <row r="5157" spans="1:18" x14ac:dyDescent="0.3">
      <c r="A5157" s="14" t="s">
        <v>14148</v>
      </c>
      <c r="B5157" s="14" t="s">
        <v>14149</v>
      </c>
      <c r="C5157" s="14" t="s">
        <v>657</v>
      </c>
      <c r="D5157">
        <v>561990</v>
      </c>
      <c r="E5157" s="14" t="s">
        <v>198</v>
      </c>
      <c r="F5157">
        <v>56</v>
      </c>
      <c r="G5157" s="21">
        <v>40909</v>
      </c>
      <c r="H5157">
        <v>2012</v>
      </c>
      <c r="I5157">
        <v>14</v>
      </c>
      <c r="J5157" s="14" t="s">
        <v>673</v>
      </c>
      <c r="K5157">
        <v>0</v>
      </c>
      <c r="L5157" s="14" t="s">
        <v>14150</v>
      </c>
      <c r="M5157" s="14" t="s">
        <v>700</v>
      </c>
      <c r="N5157" s="14" t="s">
        <v>701</v>
      </c>
      <c r="O5157" s="14" t="s">
        <v>714</v>
      </c>
      <c r="P5157">
        <v>1</v>
      </c>
      <c r="Q5157">
        <v>7429860653264</v>
      </c>
      <c r="R5157">
        <v>6031686440010001</v>
      </c>
    </row>
    <row r="5158" spans="1:18" x14ac:dyDescent="0.3">
      <c r="A5158" s="14" t="s">
        <v>14151</v>
      </c>
      <c r="B5158" s="14" t="s">
        <v>14152</v>
      </c>
      <c r="C5158" s="14" t="s">
        <v>657</v>
      </c>
      <c r="D5158">
        <v>722513</v>
      </c>
      <c r="E5158" s="14" t="s">
        <v>31</v>
      </c>
      <c r="F5158">
        <v>72</v>
      </c>
      <c r="G5158" s="21">
        <v>45824</v>
      </c>
      <c r="H5158">
        <v>2025</v>
      </c>
      <c r="I5158">
        <v>1</v>
      </c>
      <c r="J5158" s="14" t="s">
        <v>672</v>
      </c>
      <c r="K5158">
        <v>0</v>
      </c>
      <c r="L5158" s="14" t="s">
        <v>14153</v>
      </c>
      <c r="M5158" s="14" t="s">
        <v>700</v>
      </c>
      <c r="N5158" s="14" t="s">
        <v>701</v>
      </c>
      <c r="O5158" s="14" t="s">
        <v>732</v>
      </c>
      <c r="P5158">
        <v>1</v>
      </c>
      <c r="Q5158">
        <v>8842940801493</v>
      </c>
      <c r="R5158">
        <v>6058323440010001</v>
      </c>
    </row>
    <row r="5159" spans="1:18" x14ac:dyDescent="0.3">
      <c r="A5159" s="14" t="s">
        <v>14154</v>
      </c>
      <c r="B5159" s="14" t="s">
        <v>14154</v>
      </c>
      <c r="C5159" s="14" t="s">
        <v>655</v>
      </c>
      <c r="D5159">
        <v>459999</v>
      </c>
      <c r="E5159" s="14" t="s">
        <v>27</v>
      </c>
      <c r="F5159">
        <v>45</v>
      </c>
      <c r="G5159" s="21">
        <v>37987</v>
      </c>
      <c r="H5159">
        <v>2004</v>
      </c>
      <c r="I5159">
        <v>22</v>
      </c>
      <c r="J5159" s="14" t="s">
        <v>675</v>
      </c>
      <c r="K5159">
        <v>0</v>
      </c>
      <c r="L5159" s="14" t="s">
        <v>14155</v>
      </c>
      <c r="M5159" s="14" t="s">
        <v>1003</v>
      </c>
      <c r="N5159" s="14" t="s">
        <v>701</v>
      </c>
      <c r="O5159" s="14" t="s">
        <v>9678</v>
      </c>
      <c r="P5159">
        <v>0</v>
      </c>
      <c r="Q5159">
        <v>5740110579863</v>
      </c>
      <c r="R5159">
        <v>6012024320010004</v>
      </c>
    </row>
    <row r="5160" spans="1:18" x14ac:dyDescent="0.3">
      <c r="A5160" s="14" t="s">
        <v>14156</v>
      </c>
      <c r="B5160" s="14" t="s">
        <v>14157</v>
      </c>
      <c r="C5160" s="14" t="s">
        <v>655</v>
      </c>
      <c r="D5160">
        <v>424460</v>
      </c>
      <c r="E5160" s="14" t="s">
        <v>222</v>
      </c>
      <c r="F5160">
        <v>42</v>
      </c>
      <c r="G5160" s="21">
        <v>36039</v>
      </c>
      <c r="H5160">
        <v>1998</v>
      </c>
      <c r="I5160">
        <v>27</v>
      </c>
      <c r="J5160" s="14" t="s">
        <v>675</v>
      </c>
      <c r="K5160">
        <v>0</v>
      </c>
      <c r="L5160" s="14" t="s">
        <v>14158</v>
      </c>
      <c r="M5160" s="14" t="s">
        <v>700</v>
      </c>
      <c r="N5160" s="14" t="s">
        <v>701</v>
      </c>
      <c r="O5160" s="14" t="s">
        <v>710</v>
      </c>
      <c r="P5160">
        <v>1</v>
      </c>
      <c r="Q5160">
        <v>5194880521188</v>
      </c>
      <c r="R5160">
        <v>6018968830010001</v>
      </c>
    </row>
    <row r="5161" spans="1:18" x14ac:dyDescent="0.3">
      <c r="A5161" s="14" t="s">
        <v>14159</v>
      </c>
      <c r="B5161" s="14" t="s">
        <v>14159</v>
      </c>
      <c r="C5161" s="14" t="s">
        <v>657</v>
      </c>
      <c r="D5161">
        <v>811310</v>
      </c>
      <c r="E5161" s="14" t="s">
        <v>156</v>
      </c>
      <c r="F5161">
        <v>81</v>
      </c>
      <c r="G5161" s="21">
        <v>40179</v>
      </c>
      <c r="H5161">
        <v>2010</v>
      </c>
      <c r="I5161">
        <v>16</v>
      </c>
      <c r="J5161" s="14" t="s">
        <v>673</v>
      </c>
      <c r="K5161">
        <v>0</v>
      </c>
      <c r="L5161" s="14" t="s">
        <v>14160</v>
      </c>
      <c r="M5161" s="14" t="s">
        <v>3266</v>
      </c>
      <c r="N5161" s="14" t="s">
        <v>701</v>
      </c>
      <c r="O5161" s="14" t="s">
        <v>3267</v>
      </c>
      <c r="P5161">
        <v>0</v>
      </c>
      <c r="Q5161">
        <v>7237620632740</v>
      </c>
      <c r="R5161">
        <v>6029769320010001</v>
      </c>
    </row>
    <row r="5162" spans="1:18" x14ac:dyDescent="0.3">
      <c r="A5162" s="14" t="s">
        <v>14161</v>
      </c>
      <c r="B5162" s="14" t="s">
        <v>14161</v>
      </c>
      <c r="C5162" s="14" t="s">
        <v>655</v>
      </c>
      <c r="D5162">
        <v>326160</v>
      </c>
      <c r="E5162" s="14" t="s">
        <v>568</v>
      </c>
      <c r="F5162">
        <v>32</v>
      </c>
      <c r="G5162" s="21">
        <v>42979</v>
      </c>
      <c r="H5162">
        <v>2017</v>
      </c>
      <c r="I5162">
        <v>8</v>
      </c>
      <c r="J5162" s="14" t="s">
        <v>674</v>
      </c>
      <c r="K5162">
        <v>0</v>
      </c>
      <c r="L5162" s="14" t="s">
        <v>14162</v>
      </c>
      <c r="M5162" s="14" t="s">
        <v>700</v>
      </c>
      <c r="N5162" s="14" t="s">
        <v>701</v>
      </c>
      <c r="O5162" s="14" t="s">
        <v>732</v>
      </c>
      <c r="P5162">
        <v>1</v>
      </c>
      <c r="Q5162">
        <v>8151690728692</v>
      </c>
      <c r="R5162">
        <v>6040016730010001</v>
      </c>
    </row>
    <row r="5163" spans="1:18" x14ac:dyDescent="0.3">
      <c r="A5163" s="14" t="s">
        <v>14163</v>
      </c>
      <c r="B5163" s="14" t="s">
        <v>14164</v>
      </c>
      <c r="C5163" s="14" t="s">
        <v>661</v>
      </c>
      <c r="D5163">
        <v>236115</v>
      </c>
      <c r="E5163" s="14" t="s">
        <v>35</v>
      </c>
      <c r="F5163">
        <v>23</v>
      </c>
      <c r="G5163" s="21">
        <v>43355</v>
      </c>
      <c r="H5163">
        <v>2018</v>
      </c>
      <c r="I5163">
        <v>7</v>
      </c>
      <c r="J5163" s="14" t="s">
        <v>674</v>
      </c>
      <c r="K5163">
        <v>0</v>
      </c>
      <c r="L5163" s="14" t="s">
        <v>14165</v>
      </c>
      <c r="M5163" s="14" t="s">
        <v>706</v>
      </c>
      <c r="N5163" s="14" t="s">
        <v>701</v>
      </c>
      <c r="O5163" s="14" t="s">
        <v>707</v>
      </c>
      <c r="P5163">
        <v>0</v>
      </c>
      <c r="Q5163">
        <v>8278570742032</v>
      </c>
      <c r="R5163">
        <v>6041406140010001</v>
      </c>
    </row>
    <row r="5164" spans="1:18" x14ac:dyDescent="0.3">
      <c r="A5164" s="14" t="s">
        <v>14166</v>
      </c>
      <c r="B5164" s="14" t="s">
        <v>14166</v>
      </c>
      <c r="C5164" s="14" t="s">
        <v>656</v>
      </c>
      <c r="D5164">
        <v>459110</v>
      </c>
      <c r="E5164" s="14" t="s">
        <v>167</v>
      </c>
      <c r="F5164">
        <v>45</v>
      </c>
      <c r="G5164" s="21">
        <v>45491</v>
      </c>
      <c r="H5164">
        <v>2024</v>
      </c>
      <c r="I5164">
        <v>2</v>
      </c>
      <c r="J5164" s="14" t="s">
        <v>672</v>
      </c>
      <c r="K5164">
        <v>0</v>
      </c>
      <c r="L5164" s="14" t="s">
        <v>14167</v>
      </c>
      <c r="M5164" s="14" t="s">
        <v>700</v>
      </c>
      <c r="N5164" s="14" t="s">
        <v>701</v>
      </c>
      <c r="O5164" s="14" t="s">
        <v>795</v>
      </c>
      <c r="P5164">
        <v>1</v>
      </c>
      <c r="Q5164">
        <v>8774670794257</v>
      </c>
      <c r="R5164">
        <v>6055522950010001</v>
      </c>
    </row>
    <row r="5165" spans="1:18" x14ac:dyDescent="0.3">
      <c r="A5165" s="14" t="s">
        <v>14168</v>
      </c>
      <c r="B5165" s="14" t="s">
        <v>14168</v>
      </c>
      <c r="C5165" s="14" t="s">
        <v>657</v>
      </c>
      <c r="D5165">
        <v>333310</v>
      </c>
      <c r="E5165" s="14" t="s">
        <v>473</v>
      </c>
      <c r="F5165">
        <v>33</v>
      </c>
      <c r="G5165" s="21">
        <v>42267</v>
      </c>
      <c r="H5165">
        <v>2015</v>
      </c>
      <c r="I5165">
        <v>10</v>
      </c>
      <c r="J5165" s="14" t="s">
        <v>674</v>
      </c>
      <c r="K5165">
        <v>0</v>
      </c>
      <c r="L5165" s="14" t="s">
        <v>14169</v>
      </c>
      <c r="M5165" s="14" t="s">
        <v>14170</v>
      </c>
      <c r="N5165" s="14" t="s">
        <v>3612</v>
      </c>
      <c r="O5165" s="14" t="s">
        <v>14171</v>
      </c>
      <c r="P5165">
        <v>0</v>
      </c>
      <c r="Q5165">
        <v>7908480703447</v>
      </c>
      <c r="R5165">
        <v>6031991600010001</v>
      </c>
    </row>
    <row r="5166" spans="1:18" x14ac:dyDescent="0.3">
      <c r="A5166" s="14" t="s">
        <v>14172</v>
      </c>
      <c r="B5166" s="14" t="s">
        <v>14172</v>
      </c>
      <c r="C5166" s="14" t="s">
        <v>655</v>
      </c>
      <c r="D5166">
        <v>813110</v>
      </c>
      <c r="E5166" s="14" t="s">
        <v>252</v>
      </c>
      <c r="F5166">
        <v>81</v>
      </c>
      <c r="G5166" s="21">
        <v>28491</v>
      </c>
      <c r="H5166">
        <v>1978</v>
      </c>
      <c r="I5166">
        <v>48</v>
      </c>
      <c r="J5166" s="14" t="s">
        <v>675</v>
      </c>
      <c r="K5166">
        <v>0</v>
      </c>
      <c r="L5166" s="14" t="s">
        <v>14173</v>
      </c>
      <c r="M5166" s="14" t="s">
        <v>700</v>
      </c>
      <c r="N5166" s="14" t="s">
        <v>701</v>
      </c>
      <c r="O5166" s="14" t="s">
        <v>732</v>
      </c>
      <c r="P5166">
        <v>1</v>
      </c>
      <c r="Q5166">
        <v>702940080099</v>
      </c>
      <c r="R5166">
        <v>5780331690010001</v>
      </c>
    </row>
    <row r="5167" spans="1:18" x14ac:dyDescent="0.3">
      <c r="A5167" s="14" t="s">
        <v>14174</v>
      </c>
      <c r="B5167" s="14" t="s">
        <v>14175</v>
      </c>
      <c r="C5167" s="14" t="s">
        <v>655</v>
      </c>
      <c r="D5167">
        <v>459999</v>
      </c>
      <c r="E5167" s="14" t="s">
        <v>27</v>
      </c>
      <c r="F5167">
        <v>45</v>
      </c>
      <c r="G5167" s="21">
        <v>36526</v>
      </c>
      <c r="H5167">
        <v>2000</v>
      </c>
      <c r="I5167">
        <v>26</v>
      </c>
      <c r="J5167" s="14" t="s">
        <v>675</v>
      </c>
      <c r="K5167">
        <v>0</v>
      </c>
      <c r="L5167" s="14" t="s">
        <v>14176</v>
      </c>
      <c r="M5167" s="14" t="s">
        <v>1383</v>
      </c>
      <c r="N5167" s="14" t="s">
        <v>701</v>
      </c>
      <c r="O5167" s="14" t="s">
        <v>827</v>
      </c>
      <c r="P5167">
        <v>0</v>
      </c>
      <c r="Q5167">
        <v>5319220534862</v>
      </c>
      <c r="R5167">
        <v>6018511800010001</v>
      </c>
    </row>
    <row r="5168" spans="1:18" x14ac:dyDescent="0.3">
      <c r="A5168" s="14" t="s">
        <v>14177</v>
      </c>
      <c r="B5168" s="14" t="s">
        <v>14178</v>
      </c>
      <c r="C5168" s="14" t="s">
        <v>657</v>
      </c>
      <c r="D5168">
        <v>459910</v>
      </c>
      <c r="E5168" s="14" t="s">
        <v>177</v>
      </c>
      <c r="F5168">
        <v>45</v>
      </c>
      <c r="G5168" s="21">
        <v>41275</v>
      </c>
      <c r="H5168">
        <v>2013</v>
      </c>
      <c r="I5168">
        <v>13</v>
      </c>
      <c r="J5168" s="14" t="s">
        <v>673</v>
      </c>
      <c r="K5168">
        <v>0</v>
      </c>
      <c r="L5168" s="14" t="s">
        <v>14179</v>
      </c>
      <c r="M5168" s="14" t="s">
        <v>700</v>
      </c>
      <c r="N5168" s="14" t="s">
        <v>701</v>
      </c>
      <c r="O5168" s="14" t="s">
        <v>868</v>
      </c>
      <c r="P5168">
        <v>1</v>
      </c>
      <c r="Q5168">
        <v>7539280664814</v>
      </c>
      <c r="R5168">
        <v>6032458950010001</v>
      </c>
    </row>
    <row r="5169" spans="1:18" x14ac:dyDescent="0.3">
      <c r="A5169" s="14" t="s">
        <v>14180</v>
      </c>
      <c r="B5169" s="14" t="s">
        <v>14181</v>
      </c>
      <c r="C5169" s="14" t="s">
        <v>656</v>
      </c>
      <c r="D5169">
        <v>812990</v>
      </c>
      <c r="E5169" s="14" t="s">
        <v>21</v>
      </c>
      <c r="F5169">
        <v>81</v>
      </c>
      <c r="G5169" s="21">
        <v>45931</v>
      </c>
      <c r="H5169">
        <v>2025</v>
      </c>
      <c r="I5169">
        <v>0</v>
      </c>
      <c r="J5169" s="14" t="s">
        <v>676</v>
      </c>
      <c r="K5169">
        <v>0</v>
      </c>
      <c r="L5169" s="14" t="s">
        <v>14182</v>
      </c>
      <c r="M5169" s="14" t="s">
        <v>700</v>
      </c>
      <c r="N5169" s="14" t="s">
        <v>701</v>
      </c>
      <c r="O5169" s="14" t="s">
        <v>757</v>
      </c>
      <c r="P5169">
        <v>1</v>
      </c>
      <c r="Q5169">
        <v>8863700803634</v>
      </c>
      <c r="R5169">
        <v>6059631390010001</v>
      </c>
    </row>
    <row r="5170" spans="1:18" x14ac:dyDescent="0.3">
      <c r="A5170" s="14" t="s">
        <v>14183</v>
      </c>
      <c r="B5170" s="14" t="s">
        <v>14183</v>
      </c>
      <c r="C5170" s="14" t="s">
        <v>655</v>
      </c>
      <c r="D5170">
        <v>213111</v>
      </c>
      <c r="E5170" s="14" t="s">
        <v>569</v>
      </c>
      <c r="F5170">
        <v>21</v>
      </c>
      <c r="G5170" s="21">
        <v>40911</v>
      </c>
      <c r="H5170">
        <v>2012</v>
      </c>
      <c r="I5170">
        <v>14</v>
      </c>
      <c r="J5170" s="14" t="s">
        <v>673</v>
      </c>
      <c r="K5170">
        <v>0</v>
      </c>
      <c r="L5170" s="14" t="s">
        <v>14184</v>
      </c>
      <c r="M5170" s="14" t="s">
        <v>4484</v>
      </c>
      <c r="N5170" s="14" t="s">
        <v>701</v>
      </c>
      <c r="O5170" s="14" t="s">
        <v>4485</v>
      </c>
      <c r="P5170">
        <v>0</v>
      </c>
      <c r="Q5170">
        <v>7428970653163</v>
      </c>
      <c r="R5170">
        <v>6017107700010001</v>
      </c>
    </row>
    <row r="5171" spans="1:18" x14ac:dyDescent="0.3">
      <c r="A5171" s="14" t="s">
        <v>14185</v>
      </c>
      <c r="B5171" s="14" t="s">
        <v>14185</v>
      </c>
      <c r="C5171" s="14" t="s">
        <v>657</v>
      </c>
      <c r="D5171">
        <v>541618</v>
      </c>
      <c r="E5171" s="14" t="s">
        <v>56</v>
      </c>
      <c r="F5171">
        <v>54</v>
      </c>
      <c r="G5171" s="21">
        <v>37438</v>
      </c>
      <c r="H5171">
        <v>2002</v>
      </c>
      <c r="I5171">
        <v>24</v>
      </c>
      <c r="J5171" s="14" t="s">
        <v>675</v>
      </c>
      <c r="K5171">
        <v>0</v>
      </c>
      <c r="L5171" s="14" t="s">
        <v>14186</v>
      </c>
      <c r="M5171" s="14" t="s">
        <v>7573</v>
      </c>
      <c r="N5171" s="14" t="s">
        <v>701</v>
      </c>
      <c r="O5171" s="14" t="s">
        <v>7574</v>
      </c>
      <c r="P5171">
        <v>0</v>
      </c>
      <c r="Q5171">
        <v>5925420599692</v>
      </c>
      <c r="R5171">
        <v>6021908330010001</v>
      </c>
    </row>
    <row r="5172" spans="1:18" x14ac:dyDescent="0.3">
      <c r="A5172" s="14" t="s">
        <v>14187</v>
      </c>
      <c r="B5172" s="14" t="s">
        <v>14187</v>
      </c>
      <c r="C5172" s="14" t="s">
        <v>656</v>
      </c>
      <c r="D5172">
        <v>238220</v>
      </c>
      <c r="E5172" s="14" t="s">
        <v>34</v>
      </c>
      <c r="F5172">
        <v>23</v>
      </c>
      <c r="G5172" s="21">
        <v>46037</v>
      </c>
      <c r="H5172">
        <v>2026</v>
      </c>
      <c r="I5172">
        <v>0</v>
      </c>
      <c r="J5172" s="14" t="s">
        <v>676</v>
      </c>
      <c r="K5172">
        <v>0</v>
      </c>
      <c r="L5172" s="14" t="s">
        <v>14188</v>
      </c>
      <c r="M5172" s="14" t="s">
        <v>700</v>
      </c>
      <c r="N5172" s="14" t="s">
        <v>701</v>
      </c>
      <c r="O5172" s="14" t="s">
        <v>757</v>
      </c>
      <c r="P5172">
        <v>1</v>
      </c>
      <c r="Q5172">
        <v>8885450805967</v>
      </c>
      <c r="R5172">
        <v>6060059670010001</v>
      </c>
    </row>
    <row r="5173" spans="1:18" x14ac:dyDescent="0.3">
      <c r="A5173" s="14" t="s">
        <v>14189</v>
      </c>
      <c r="B5173" s="14" t="s">
        <v>14190</v>
      </c>
      <c r="C5173" s="14" t="s">
        <v>655</v>
      </c>
      <c r="D5173">
        <v>812990</v>
      </c>
      <c r="E5173" s="14" t="s">
        <v>21</v>
      </c>
      <c r="F5173">
        <v>81</v>
      </c>
      <c r="G5173" s="21">
        <v>38899</v>
      </c>
      <c r="H5173">
        <v>2006</v>
      </c>
      <c r="I5173">
        <v>20</v>
      </c>
      <c r="J5173" s="14" t="s">
        <v>673</v>
      </c>
      <c r="K5173">
        <v>0</v>
      </c>
      <c r="L5173" s="14" t="s">
        <v>14191</v>
      </c>
      <c r="M5173" s="14" t="s">
        <v>14192</v>
      </c>
      <c r="N5173" s="14" t="s">
        <v>2124</v>
      </c>
      <c r="O5173" s="14" t="s">
        <v>14193</v>
      </c>
      <c r="P5173">
        <v>0</v>
      </c>
      <c r="Q5173">
        <v>5870860593821</v>
      </c>
      <c r="R5173">
        <v>5870860593821</v>
      </c>
    </row>
    <row r="5174" spans="1:18" x14ac:dyDescent="0.3">
      <c r="A5174" s="14" t="s">
        <v>14194</v>
      </c>
      <c r="B5174" s="14" t="s">
        <v>14195</v>
      </c>
      <c r="C5174" s="14" t="s">
        <v>655</v>
      </c>
      <c r="D5174">
        <v>812990</v>
      </c>
      <c r="E5174" s="14" t="s">
        <v>21</v>
      </c>
      <c r="F5174">
        <v>81</v>
      </c>
      <c r="G5174" s="21">
        <v>36526</v>
      </c>
      <c r="H5174">
        <v>2000</v>
      </c>
      <c r="I5174">
        <v>26</v>
      </c>
      <c r="J5174" s="14" t="s">
        <v>675</v>
      </c>
      <c r="K5174">
        <v>0</v>
      </c>
      <c r="L5174" s="14" t="s">
        <v>14196</v>
      </c>
      <c r="M5174" s="14" t="s">
        <v>700</v>
      </c>
      <c r="N5174" s="14" t="s">
        <v>701</v>
      </c>
      <c r="O5174" s="14" t="s">
        <v>717</v>
      </c>
      <c r="P5174">
        <v>1</v>
      </c>
      <c r="Q5174">
        <v>5318280534759</v>
      </c>
      <c r="R5174">
        <v>6019984410010001</v>
      </c>
    </row>
    <row r="5175" spans="1:18" x14ac:dyDescent="0.3">
      <c r="A5175" s="14" t="s">
        <v>14197</v>
      </c>
      <c r="B5175" s="14" t="s">
        <v>14197</v>
      </c>
      <c r="C5175" s="14" t="s">
        <v>655</v>
      </c>
      <c r="D5175">
        <v>513210</v>
      </c>
      <c r="E5175" s="14" t="s">
        <v>72</v>
      </c>
      <c r="F5175">
        <v>51</v>
      </c>
      <c r="G5175" s="21">
        <v>44564</v>
      </c>
      <c r="H5175">
        <v>2022</v>
      </c>
      <c r="I5175">
        <v>4</v>
      </c>
      <c r="J5175" s="14" t="s">
        <v>672</v>
      </c>
      <c r="K5175">
        <v>0</v>
      </c>
      <c r="L5175" s="14" t="s">
        <v>14198</v>
      </c>
      <c r="M5175" s="14" t="s">
        <v>6278</v>
      </c>
      <c r="N5175" s="14" t="s">
        <v>6279</v>
      </c>
      <c r="O5175" s="14" t="s">
        <v>6280</v>
      </c>
      <c r="P5175">
        <v>0</v>
      </c>
      <c r="Q5175">
        <v>8588780774674</v>
      </c>
      <c r="R5175">
        <v>6034634840010001</v>
      </c>
    </row>
    <row r="5176" spans="1:18" x14ac:dyDescent="0.3">
      <c r="A5176" s="14" t="s">
        <v>14199</v>
      </c>
      <c r="B5176" s="14" t="s">
        <v>14199</v>
      </c>
      <c r="C5176" s="14" t="s">
        <v>655</v>
      </c>
      <c r="D5176">
        <v>561720</v>
      </c>
      <c r="E5176" s="14" t="s">
        <v>45</v>
      </c>
      <c r="F5176">
        <v>56</v>
      </c>
      <c r="G5176" s="21">
        <v>36213</v>
      </c>
      <c r="H5176">
        <v>1999</v>
      </c>
      <c r="I5176">
        <v>27</v>
      </c>
      <c r="J5176" s="14" t="s">
        <v>675</v>
      </c>
      <c r="K5176">
        <v>0</v>
      </c>
      <c r="L5176" s="14" t="s">
        <v>14200</v>
      </c>
      <c r="M5176" s="14" t="s">
        <v>700</v>
      </c>
      <c r="N5176" s="14" t="s">
        <v>701</v>
      </c>
      <c r="O5176" s="14" t="s">
        <v>799</v>
      </c>
      <c r="P5176">
        <v>1</v>
      </c>
      <c r="Q5176">
        <v>5243700526420</v>
      </c>
      <c r="R5176">
        <v>6019345010010001</v>
      </c>
    </row>
    <row r="5177" spans="1:18" x14ac:dyDescent="0.3">
      <c r="A5177" s="14" t="s">
        <v>14201</v>
      </c>
      <c r="B5177" s="14" t="s">
        <v>14201</v>
      </c>
      <c r="C5177" s="14" t="s">
        <v>656</v>
      </c>
      <c r="D5177">
        <v>812990</v>
      </c>
      <c r="E5177" s="14" t="s">
        <v>21</v>
      </c>
      <c r="F5177">
        <v>81</v>
      </c>
      <c r="G5177" s="21">
        <v>46235</v>
      </c>
      <c r="H5177">
        <v>2026</v>
      </c>
      <c r="I5177">
        <v>0</v>
      </c>
      <c r="J5177" s="14" t="s">
        <v>676</v>
      </c>
      <c r="K5177">
        <v>0</v>
      </c>
      <c r="L5177" s="14" t="s">
        <v>14202</v>
      </c>
      <c r="M5177" s="14" t="s">
        <v>700</v>
      </c>
      <c r="N5177" s="14" t="s">
        <v>701</v>
      </c>
      <c r="O5177" s="14" t="s">
        <v>1021</v>
      </c>
      <c r="P5177">
        <v>1</v>
      </c>
      <c r="Q5177">
        <v>8943870812174</v>
      </c>
      <c r="R5177">
        <v>6062642550010001</v>
      </c>
    </row>
    <row r="5178" spans="1:18" x14ac:dyDescent="0.3">
      <c r="A5178" s="14" t="s">
        <v>14203</v>
      </c>
      <c r="B5178" s="14" t="s">
        <v>14203</v>
      </c>
      <c r="C5178" s="14" t="s">
        <v>657</v>
      </c>
      <c r="D5178">
        <v>561320</v>
      </c>
      <c r="E5178" s="14" t="s">
        <v>85</v>
      </c>
      <c r="F5178">
        <v>56</v>
      </c>
      <c r="G5178" s="21">
        <v>37240</v>
      </c>
      <c r="H5178">
        <v>2001</v>
      </c>
      <c r="I5178">
        <v>24</v>
      </c>
      <c r="J5178" s="14" t="s">
        <v>675</v>
      </c>
      <c r="K5178">
        <v>0</v>
      </c>
      <c r="L5178" s="14" t="s">
        <v>14204</v>
      </c>
      <c r="M5178" s="14" t="s">
        <v>700</v>
      </c>
      <c r="N5178" s="14" t="s">
        <v>701</v>
      </c>
      <c r="O5178" s="14" t="s">
        <v>714</v>
      </c>
      <c r="P5178">
        <v>1</v>
      </c>
      <c r="Q5178">
        <v>5523190556720</v>
      </c>
      <c r="R5178">
        <v>6021887720010001</v>
      </c>
    </row>
    <row r="5179" spans="1:18" x14ac:dyDescent="0.3">
      <c r="A5179" s="14" t="s">
        <v>14205</v>
      </c>
      <c r="B5179" s="14" t="s">
        <v>14206</v>
      </c>
      <c r="C5179" s="14" t="s">
        <v>656</v>
      </c>
      <c r="D5179">
        <v>812112</v>
      </c>
      <c r="E5179" s="14" t="s">
        <v>37</v>
      </c>
      <c r="F5179">
        <v>81</v>
      </c>
      <c r="G5179" s="21">
        <v>42345</v>
      </c>
      <c r="H5179">
        <v>2015</v>
      </c>
      <c r="I5179">
        <v>10</v>
      </c>
      <c r="J5179" s="14" t="s">
        <v>674</v>
      </c>
      <c r="K5179">
        <v>0</v>
      </c>
      <c r="L5179" s="14" t="s">
        <v>14207</v>
      </c>
      <c r="M5179" s="14" t="s">
        <v>700</v>
      </c>
      <c r="N5179" s="14" t="s">
        <v>701</v>
      </c>
      <c r="O5179" s="14" t="s">
        <v>702</v>
      </c>
      <c r="P5179">
        <v>1</v>
      </c>
      <c r="Q5179">
        <v>8135300727011</v>
      </c>
      <c r="R5179">
        <v>6033811182412823</v>
      </c>
    </row>
    <row r="5180" spans="1:18" x14ac:dyDescent="0.3">
      <c r="A5180" s="14" t="s">
        <v>14208</v>
      </c>
      <c r="B5180" s="14" t="s">
        <v>14209</v>
      </c>
      <c r="C5180" s="14" t="s">
        <v>657</v>
      </c>
      <c r="D5180">
        <v>541511</v>
      </c>
      <c r="E5180" s="14" t="s">
        <v>40</v>
      </c>
      <c r="F5180">
        <v>54</v>
      </c>
      <c r="G5180" s="21">
        <v>46174</v>
      </c>
      <c r="H5180">
        <v>2026</v>
      </c>
      <c r="I5180">
        <v>0</v>
      </c>
      <c r="J5180" s="14" t="s">
        <v>676</v>
      </c>
      <c r="K5180">
        <v>0</v>
      </c>
      <c r="L5180" s="14" t="s">
        <v>14210</v>
      </c>
      <c r="M5180" s="14" t="s">
        <v>700</v>
      </c>
      <c r="N5180" s="14" t="s">
        <v>701</v>
      </c>
      <c r="O5180" s="14" t="s">
        <v>753</v>
      </c>
      <c r="P5180">
        <v>1</v>
      </c>
      <c r="Q5180">
        <v>8934850811237</v>
      </c>
      <c r="R5180">
        <v>6062390100010001</v>
      </c>
    </row>
    <row r="5181" spans="1:18" x14ac:dyDescent="0.3">
      <c r="A5181" s="14" t="s">
        <v>14211</v>
      </c>
      <c r="B5181" s="14" t="s">
        <v>14212</v>
      </c>
      <c r="C5181" s="14" t="s">
        <v>656</v>
      </c>
      <c r="D5181">
        <v>621330</v>
      </c>
      <c r="E5181" s="14" t="s">
        <v>24</v>
      </c>
      <c r="F5181">
        <v>62</v>
      </c>
      <c r="G5181" s="21">
        <v>44721</v>
      </c>
      <c r="H5181">
        <v>2022</v>
      </c>
      <c r="I5181">
        <v>4</v>
      </c>
      <c r="J5181" s="14" t="s">
        <v>672</v>
      </c>
      <c r="K5181">
        <v>0</v>
      </c>
      <c r="L5181" s="14" t="s">
        <v>14213</v>
      </c>
      <c r="M5181" s="14" t="s">
        <v>700</v>
      </c>
      <c r="N5181" s="14" t="s">
        <v>701</v>
      </c>
      <c r="O5181" s="14" t="s">
        <v>842</v>
      </c>
      <c r="P5181">
        <v>1</v>
      </c>
      <c r="Q5181">
        <v>8615570777459</v>
      </c>
      <c r="R5181">
        <v>6034865610010001</v>
      </c>
    </row>
    <row r="5182" spans="1:18" x14ac:dyDescent="0.3">
      <c r="A5182" s="14" t="s">
        <v>14214</v>
      </c>
      <c r="B5182" s="14" t="s">
        <v>14215</v>
      </c>
      <c r="C5182" s="14" t="s">
        <v>654</v>
      </c>
      <c r="D5182">
        <v>488999</v>
      </c>
      <c r="E5182" s="14" t="s">
        <v>214</v>
      </c>
      <c r="F5182">
        <v>48</v>
      </c>
      <c r="G5182" s="21">
        <v>44356</v>
      </c>
      <c r="H5182">
        <v>2021</v>
      </c>
      <c r="I5182">
        <v>5</v>
      </c>
      <c r="J5182" s="14" t="s">
        <v>672</v>
      </c>
      <c r="K5182">
        <v>0</v>
      </c>
      <c r="L5182" s="14" t="s">
        <v>14216</v>
      </c>
      <c r="M5182" s="14" t="s">
        <v>1003</v>
      </c>
      <c r="N5182" s="14" t="s">
        <v>701</v>
      </c>
      <c r="O5182" s="14" t="s">
        <v>9664</v>
      </c>
      <c r="P5182">
        <v>0</v>
      </c>
      <c r="Q5182">
        <v>8543480769917</v>
      </c>
    </row>
    <row r="5183" spans="1:18" x14ac:dyDescent="0.3">
      <c r="A5183" s="14" t="s">
        <v>14217</v>
      </c>
      <c r="B5183" s="14" t="s">
        <v>14218</v>
      </c>
      <c r="C5183" s="14" t="s">
        <v>654</v>
      </c>
      <c r="D5183">
        <v>561720</v>
      </c>
      <c r="E5183" s="14" t="s">
        <v>45</v>
      </c>
      <c r="F5183">
        <v>56</v>
      </c>
      <c r="G5183" s="21">
        <v>38975</v>
      </c>
      <c r="H5183">
        <v>2006</v>
      </c>
      <c r="I5183">
        <v>19</v>
      </c>
      <c r="J5183" s="14" t="s">
        <v>673</v>
      </c>
      <c r="K5183">
        <v>0</v>
      </c>
      <c r="L5183" s="14" t="s">
        <v>14219</v>
      </c>
      <c r="M5183" s="14" t="s">
        <v>3266</v>
      </c>
      <c r="N5183" s="14" t="s">
        <v>701</v>
      </c>
      <c r="O5183" s="14" t="s">
        <v>3267</v>
      </c>
      <c r="P5183">
        <v>0</v>
      </c>
      <c r="Q5183">
        <v>5913480598448</v>
      </c>
      <c r="R5183">
        <v>6030821630010001</v>
      </c>
    </row>
    <row r="5184" spans="1:18" x14ac:dyDescent="0.3">
      <c r="A5184" s="14" t="s">
        <v>14220</v>
      </c>
      <c r="B5184" s="14" t="s">
        <v>14221</v>
      </c>
      <c r="C5184" s="14" t="s">
        <v>654</v>
      </c>
      <c r="D5184">
        <v>812990</v>
      </c>
      <c r="E5184" s="14" t="s">
        <v>21</v>
      </c>
      <c r="F5184">
        <v>81</v>
      </c>
      <c r="G5184" s="21">
        <v>40234</v>
      </c>
      <c r="H5184">
        <v>2010</v>
      </c>
      <c r="I5184">
        <v>16</v>
      </c>
      <c r="J5184" s="14" t="s">
        <v>673</v>
      </c>
      <c r="K5184">
        <v>0</v>
      </c>
      <c r="L5184" s="14" t="s">
        <v>14222</v>
      </c>
      <c r="M5184" s="14" t="s">
        <v>700</v>
      </c>
      <c r="N5184" s="14" t="s">
        <v>701</v>
      </c>
      <c r="O5184" s="14" t="s">
        <v>1021</v>
      </c>
      <c r="P5184">
        <v>1</v>
      </c>
      <c r="Q5184">
        <v>7254120634459</v>
      </c>
      <c r="R5184">
        <v>6042545450010001</v>
      </c>
    </row>
    <row r="5185" spans="1:18" x14ac:dyDescent="0.3">
      <c r="A5185" s="14" t="s">
        <v>14223</v>
      </c>
      <c r="B5185" s="14" t="s">
        <v>14224</v>
      </c>
      <c r="C5185" s="14" t="s">
        <v>654</v>
      </c>
      <c r="D5185">
        <v>561720</v>
      </c>
      <c r="E5185" s="14" t="s">
        <v>45</v>
      </c>
      <c r="F5185">
        <v>56</v>
      </c>
      <c r="G5185" s="21">
        <v>41764</v>
      </c>
      <c r="H5185">
        <v>2014</v>
      </c>
      <c r="I5185">
        <v>12</v>
      </c>
      <c r="J5185" s="14" t="s">
        <v>673</v>
      </c>
      <c r="K5185">
        <v>0</v>
      </c>
      <c r="L5185" s="14" t="s">
        <v>14225</v>
      </c>
      <c r="M5185" s="14" t="s">
        <v>700</v>
      </c>
      <c r="N5185" s="14" t="s">
        <v>701</v>
      </c>
      <c r="O5185" s="14" t="s">
        <v>1021</v>
      </c>
      <c r="P5185">
        <v>1</v>
      </c>
      <c r="Q5185">
        <v>7722820684134</v>
      </c>
      <c r="R5185">
        <v>6033663270010001</v>
      </c>
    </row>
    <row r="5186" spans="1:18" x14ac:dyDescent="0.3">
      <c r="A5186" s="14" t="s">
        <v>14226</v>
      </c>
      <c r="B5186" s="14" t="s">
        <v>14227</v>
      </c>
      <c r="C5186" s="14" t="s">
        <v>658</v>
      </c>
      <c r="D5186">
        <v>711510</v>
      </c>
      <c r="E5186" s="14" t="s">
        <v>26</v>
      </c>
      <c r="F5186">
        <v>71</v>
      </c>
      <c r="G5186" s="21">
        <v>43119</v>
      </c>
      <c r="H5186">
        <v>2018</v>
      </c>
      <c r="I5186">
        <v>8</v>
      </c>
      <c r="J5186" s="14" t="s">
        <v>674</v>
      </c>
      <c r="K5186">
        <v>0</v>
      </c>
      <c r="L5186" s="14" t="s">
        <v>14228</v>
      </c>
      <c r="M5186" s="14" t="s">
        <v>700</v>
      </c>
      <c r="N5186" s="14" t="s">
        <v>701</v>
      </c>
      <c r="O5186" s="14" t="s">
        <v>732</v>
      </c>
      <c r="P5186">
        <v>1</v>
      </c>
      <c r="Q5186">
        <v>8330730747482</v>
      </c>
      <c r="R5186">
        <v>6042158370010001</v>
      </c>
    </row>
    <row r="5187" spans="1:18" x14ac:dyDescent="0.3">
      <c r="A5187" s="14" t="s">
        <v>14229</v>
      </c>
      <c r="B5187" s="14" t="s">
        <v>14229</v>
      </c>
      <c r="C5187" s="14" t="s">
        <v>656</v>
      </c>
      <c r="D5187">
        <v>721199</v>
      </c>
      <c r="E5187" s="14" t="s">
        <v>25</v>
      </c>
      <c r="F5187">
        <v>72</v>
      </c>
      <c r="G5187" s="21">
        <v>45813</v>
      </c>
      <c r="H5187">
        <v>2025</v>
      </c>
      <c r="I5187">
        <v>1</v>
      </c>
      <c r="J5187" s="14" t="s">
        <v>672</v>
      </c>
      <c r="K5187">
        <v>0</v>
      </c>
      <c r="L5187" s="14" t="s">
        <v>14230</v>
      </c>
      <c r="M5187" s="14" t="s">
        <v>700</v>
      </c>
      <c r="N5187" s="14" t="s">
        <v>701</v>
      </c>
      <c r="O5187" s="14" t="s">
        <v>777</v>
      </c>
      <c r="P5187">
        <v>1</v>
      </c>
      <c r="Q5187">
        <v>8841790801376</v>
      </c>
      <c r="R5187">
        <v>6059025330017431</v>
      </c>
    </row>
    <row r="5188" spans="1:18" x14ac:dyDescent="0.3">
      <c r="A5188" s="14" t="s">
        <v>14231</v>
      </c>
      <c r="B5188" s="14" t="s">
        <v>14231</v>
      </c>
      <c r="C5188" s="14" t="s">
        <v>656</v>
      </c>
      <c r="D5188">
        <v>541990</v>
      </c>
      <c r="E5188" s="14" t="s">
        <v>30</v>
      </c>
      <c r="F5188">
        <v>54</v>
      </c>
      <c r="G5188" s="21">
        <v>45181</v>
      </c>
      <c r="H5188">
        <v>2023</v>
      </c>
      <c r="I5188">
        <v>2</v>
      </c>
      <c r="J5188" s="14" t="s">
        <v>672</v>
      </c>
      <c r="K5188">
        <v>0</v>
      </c>
      <c r="L5188" s="14" t="s">
        <v>14232</v>
      </c>
      <c r="M5188" s="14" t="s">
        <v>700</v>
      </c>
      <c r="N5188" s="14" t="s">
        <v>701</v>
      </c>
      <c r="O5188" s="14" t="s">
        <v>938</v>
      </c>
      <c r="P5188">
        <v>1</v>
      </c>
      <c r="Q5188">
        <v>8710310787411</v>
      </c>
      <c r="R5188">
        <v>6052816600010001</v>
      </c>
    </row>
    <row r="5189" spans="1:18" x14ac:dyDescent="0.3">
      <c r="A5189" s="14" t="s">
        <v>14233</v>
      </c>
      <c r="B5189" s="14" t="s">
        <v>14233</v>
      </c>
      <c r="C5189" s="14" t="s">
        <v>656</v>
      </c>
      <c r="D5189">
        <v>541611</v>
      </c>
      <c r="E5189" s="14" t="s">
        <v>28</v>
      </c>
      <c r="F5189">
        <v>54</v>
      </c>
      <c r="G5189" s="21">
        <v>46023</v>
      </c>
      <c r="H5189">
        <v>2026</v>
      </c>
      <c r="I5189">
        <v>0</v>
      </c>
      <c r="J5189" s="14" t="s">
        <v>676</v>
      </c>
      <c r="K5189">
        <v>0</v>
      </c>
      <c r="L5189" s="14" t="s">
        <v>6596</v>
      </c>
      <c r="M5189" s="14" t="s">
        <v>700</v>
      </c>
      <c r="N5189" s="14" t="s">
        <v>701</v>
      </c>
      <c r="O5189" s="14" t="s">
        <v>702</v>
      </c>
      <c r="P5189">
        <v>1</v>
      </c>
      <c r="Q5189">
        <v>8886250806060</v>
      </c>
      <c r="R5189">
        <v>6060226300010001</v>
      </c>
    </row>
    <row r="5190" spans="1:18" x14ac:dyDescent="0.3">
      <c r="A5190" s="14" t="s">
        <v>14234</v>
      </c>
      <c r="B5190" s="14" t="s">
        <v>14235</v>
      </c>
      <c r="C5190" s="14" t="s">
        <v>654</v>
      </c>
      <c r="D5190">
        <v>541320</v>
      </c>
      <c r="E5190" s="14" t="s">
        <v>110</v>
      </c>
      <c r="F5190">
        <v>54</v>
      </c>
      <c r="G5190" s="21">
        <v>40141</v>
      </c>
      <c r="H5190">
        <v>2009</v>
      </c>
      <c r="I5190">
        <v>16</v>
      </c>
      <c r="J5190" s="14" t="s">
        <v>673</v>
      </c>
      <c r="K5190">
        <v>0</v>
      </c>
      <c r="L5190" s="14" t="s">
        <v>14236</v>
      </c>
      <c r="M5190" s="14" t="s">
        <v>700</v>
      </c>
      <c r="N5190" s="14" t="s">
        <v>701</v>
      </c>
      <c r="O5190" s="14" t="s">
        <v>741</v>
      </c>
      <c r="P5190">
        <v>1</v>
      </c>
      <c r="Q5190">
        <v>7238180632799</v>
      </c>
      <c r="R5190">
        <v>6029714930010001</v>
      </c>
    </row>
    <row r="5191" spans="1:18" x14ac:dyDescent="0.3">
      <c r="A5191" s="14" t="s">
        <v>14237</v>
      </c>
      <c r="B5191" s="14" t="s">
        <v>14238</v>
      </c>
      <c r="C5191" s="14" t="s">
        <v>664</v>
      </c>
      <c r="D5191">
        <v>459999</v>
      </c>
      <c r="E5191" s="14" t="s">
        <v>27</v>
      </c>
      <c r="F5191">
        <v>45</v>
      </c>
      <c r="G5191" s="21">
        <v>41152</v>
      </c>
      <c r="H5191">
        <v>2012</v>
      </c>
      <c r="I5191">
        <v>13</v>
      </c>
      <c r="J5191" s="14" t="s">
        <v>673</v>
      </c>
      <c r="K5191">
        <v>0</v>
      </c>
      <c r="L5191" s="14" t="s">
        <v>14239</v>
      </c>
      <c r="M5191" s="14" t="s">
        <v>700</v>
      </c>
      <c r="N5191" s="14" t="s">
        <v>701</v>
      </c>
      <c r="O5191" s="14" t="s">
        <v>702</v>
      </c>
      <c r="P5191">
        <v>1</v>
      </c>
      <c r="Q5191">
        <v>7500240660697</v>
      </c>
      <c r="R5191">
        <v>6029542840010001</v>
      </c>
    </row>
    <row r="5192" spans="1:18" x14ac:dyDescent="0.3">
      <c r="A5192" s="14" t="s">
        <v>14240</v>
      </c>
      <c r="B5192" s="14" t="s">
        <v>14241</v>
      </c>
      <c r="C5192" s="14" t="s">
        <v>656</v>
      </c>
      <c r="D5192">
        <v>314999</v>
      </c>
      <c r="E5192" s="14" t="s">
        <v>384</v>
      </c>
      <c r="F5192">
        <v>31</v>
      </c>
      <c r="G5192" s="21">
        <v>45412</v>
      </c>
      <c r="H5192">
        <v>2024</v>
      </c>
      <c r="I5192">
        <v>2</v>
      </c>
      <c r="J5192" s="14" t="s">
        <v>672</v>
      </c>
      <c r="K5192">
        <v>0</v>
      </c>
      <c r="L5192" s="14" t="s">
        <v>14242</v>
      </c>
      <c r="M5192" s="14" t="s">
        <v>700</v>
      </c>
      <c r="N5192" s="14" t="s">
        <v>701</v>
      </c>
      <c r="O5192" s="14" t="s">
        <v>710</v>
      </c>
      <c r="P5192">
        <v>1</v>
      </c>
      <c r="Q5192">
        <v>8758020792498</v>
      </c>
      <c r="R5192">
        <v>6045864390010001</v>
      </c>
    </row>
    <row r="5193" spans="1:18" x14ac:dyDescent="0.3">
      <c r="A5193" s="14" t="s">
        <v>14243</v>
      </c>
      <c r="B5193" s="14" t="s">
        <v>14244</v>
      </c>
      <c r="C5193" s="14" t="s">
        <v>654</v>
      </c>
      <c r="D5193">
        <v>458310</v>
      </c>
      <c r="E5193" s="14" t="s">
        <v>69</v>
      </c>
      <c r="F5193">
        <v>45</v>
      </c>
      <c r="G5193" s="21">
        <v>45301</v>
      </c>
      <c r="H5193">
        <v>2024</v>
      </c>
      <c r="I5193">
        <v>2</v>
      </c>
      <c r="J5193" s="14" t="s">
        <v>672</v>
      </c>
      <c r="K5193">
        <v>0</v>
      </c>
      <c r="L5193" s="14" t="s">
        <v>14245</v>
      </c>
      <c r="M5193" s="14" t="s">
        <v>700</v>
      </c>
      <c r="N5193" s="14" t="s">
        <v>701</v>
      </c>
      <c r="O5193" s="14" t="s">
        <v>753</v>
      </c>
      <c r="P5193">
        <v>1</v>
      </c>
      <c r="Q5193">
        <v>8727520789269</v>
      </c>
      <c r="R5193">
        <v>6052974320010001</v>
      </c>
    </row>
    <row r="5194" spans="1:18" x14ac:dyDescent="0.3">
      <c r="A5194" s="14" t="s">
        <v>14246</v>
      </c>
      <c r="B5194" s="14" t="s">
        <v>14247</v>
      </c>
      <c r="C5194" s="14" t="s">
        <v>654</v>
      </c>
      <c r="D5194">
        <v>445298</v>
      </c>
      <c r="E5194" s="14" t="s">
        <v>147</v>
      </c>
      <c r="F5194">
        <v>44</v>
      </c>
      <c r="G5194" s="21">
        <v>45981</v>
      </c>
      <c r="H5194">
        <v>2025</v>
      </c>
      <c r="I5194">
        <v>0</v>
      </c>
      <c r="J5194" s="14" t="s">
        <v>676</v>
      </c>
      <c r="K5194">
        <v>0</v>
      </c>
      <c r="L5194" s="14" t="s">
        <v>14248</v>
      </c>
      <c r="M5194" s="14" t="s">
        <v>14249</v>
      </c>
      <c r="N5194" s="14" t="s">
        <v>1705</v>
      </c>
      <c r="O5194" s="14" t="s">
        <v>14250</v>
      </c>
      <c r="P5194">
        <v>0</v>
      </c>
      <c r="Q5194">
        <v>8863660803630</v>
      </c>
      <c r="R5194">
        <v>6059483940010001</v>
      </c>
    </row>
    <row r="5195" spans="1:18" x14ac:dyDescent="0.3">
      <c r="A5195" s="14" t="s">
        <v>14251</v>
      </c>
      <c r="B5195" s="14" t="s">
        <v>14252</v>
      </c>
      <c r="C5195" s="14" t="s">
        <v>654</v>
      </c>
      <c r="D5195">
        <v>812990</v>
      </c>
      <c r="E5195" s="14" t="s">
        <v>21</v>
      </c>
      <c r="F5195">
        <v>81</v>
      </c>
      <c r="G5195" s="21">
        <v>36982</v>
      </c>
      <c r="H5195">
        <v>2001</v>
      </c>
      <c r="I5195">
        <v>25</v>
      </c>
      <c r="J5195" s="14" t="s">
        <v>675</v>
      </c>
      <c r="K5195">
        <v>0</v>
      </c>
      <c r="L5195" s="14" t="s">
        <v>14253</v>
      </c>
      <c r="M5195" s="14" t="s">
        <v>700</v>
      </c>
      <c r="N5195" s="14" t="s">
        <v>701</v>
      </c>
      <c r="O5195" s="14" t="s">
        <v>868</v>
      </c>
      <c r="P5195">
        <v>1</v>
      </c>
      <c r="Q5195">
        <v>5455410549467</v>
      </c>
      <c r="R5195">
        <v>6021177830010001</v>
      </c>
    </row>
    <row r="5196" spans="1:18" x14ac:dyDescent="0.3">
      <c r="A5196" s="14" t="s">
        <v>14254</v>
      </c>
      <c r="B5196" s="14" t="s">
        <v>14255</v>
      </c>
      <c r="C5196" s="14" t="s">
        <v>654</v>
      </c>
      <c r="D5196">
        <v>541511</v>
      </c>
      <c r="E5196" s="14" t="s">
        <v>40</v>
      </c>
      <c r="F5196">
        <v>54</v>
      </c>
      <c r="G5196" s="21">
        <v>45170</v>
      </c>
      <c r="H5196">
        <v>2023</v>
      </c>
      <c r="I5196">
        <v>2</v>
      </c>
      <c r="J5196" s="14" t="s">
        <v>672</v>
      </c>
      <c r="K5196">
        <v>0</v>
      </c>
      <c r="L5196" s="14" t="s">
        <v>14256</v>
      </c>
      <c r="M5196" s="14" t="s">
        <v>700</v>
      </c>
      <c r="N5196" s="14" t="s">
        <v>701</v>
      </c>
      <c r="O5196" s="14" t="s">
        <v>757</v>
      </c>
      <c r="P5196">
        <v>1</v>
      </c>
      <c r="Q5196">
        <v>8759660792670</v>
      </c>
      <c r="R5196">
        <v>6053265160010001</v>
      </c>
    </row>
    <row r="5197" spans="1:18" x14ac:dyDescent="0.3">
      <c r="A5197" s="14" t="s">
        <v>14257</v>
      </c>
      <c r="B5197" s="14" t="s">
        <v>14258</v>
      </c>
      <c r="C5197" s="14" t="s">
        <v>654</v>
      </c>
      <c r="D5197">
        <v>485310</v>
      </c>
      <c r="E5197" s="14" t="s">
        <v>22</v>
      </c>
      <c r="F5197">
        <v>48</v>
      </c>
      <c r="G5197" s="21">
        <v>39157</v>
      </c>
      <c r="H5197">
        <v>2007</v>
      </c>
      <c r="I5197">
        <v>19</v>
      </c>
      <c r="J5197" s="14" t="s">
        <v>673</v>
      </c>
      <c r="K5197">
        <v>0</v>
      </c>
      <c r="L5197" s="14" t="s">
        <v>14259</v>
      </c>
      <c r="M5197" s="14" t="s">
        <v>700</v>
      </c>
      <c r="N5197" s="14" t="s">
        <v>701</v>
      </c>
      <c r="O5197" s="14" t="s">
        <v>938</v>
      </c>
      <c r="P5197">
        <v>1</v>
      </c>
      <c r="Q5197">
        <v>5960580603441</v>
      </c>
      <c r="R5197">
        <v>6026226820010001</v>
      </c>
    </row>
    <row r="5198" spans="1:18" x14ac:dyDescent="0.3">
      <c r="A5198" s="14" t="s">
        <v>14260</v>
      </c>
      <c r="B5198" s="14" t="s">
        <v>14260</v>
      </c>
      <c r="C5198" s="14" t="s">
        <v>655</v>
      </c>
      <c r="D5198">
        <v>513120</v>
      </c>
      <c r="E5198" s="14" t="s">
        <v>461</v>
      </c>
      <c r="F5198">
        <v>51</v>
      </c>
      <c r="G5198" s="21">
        <v>24654</v>
      </c>
      <c r="H5198">
        <v>1967</v>
      </c>
      <c r="I5198">
        <v>59</v>
      </c>
      <c r="J5198" s="14" t="s">
        <v>675</v>
      </c>
      <c r="K5198">
        <v>0</v>
      </c>
      <c r="L5198" s="14" t="s">
        <v>14261</v>
      </c>
      <c r="M5198" s="14" t="s">
        <v>700</v>
      </c>
      <c r="N5198" s="14" t="s">
        <v>701</v>
      </c>
      <c r="O5198" s="14" t="s">
        <v>777</v>
      </c>
      <c r="P5198">
        <v>1</v>
      </c>
      <c r="Q5198">
        <v>54840007919</v>
      </c>
      <c r="R5198">
        <v>5780805420000003</v>
      </c>
    </row>
    <row r="5199" spans="1:18" x14ac:dyDescent="0.3">
      <c r="A5199" s="14" t="s">
        <v>14262</v>
      </c>
      <c r="B5199" s="14" t="s">
        <v>14262</v>
      </c>
      <c r="C5199" s="14" t="s">
        <v>657</v>
      </c>
      <c r="D5199">
        <v>238990</v>
      </c>
      <c r="E5199" s="14" t="s">
        <v>41</v>
      </c>
      <c r="F5199">
        <v>23</v>
      </c>
      <c r="G5199" s="21">
        <v>39448</v>
      </c>
      <c r="H5199">
        <v>2008</v>
      </c>
      <c r="I5199">
        <v>18</v>
      </c>
      <c r="J5199" s="14" t="s">
        <v>673</v>
      </c>
      <c r="K5199">
        <v>0</v>
      </c>
      <c r="L5199" s="14" t="s">
        <v>8533</v>
      </c>
      <c r="M5199" s="14" t="s">
        <v>700</v>
      </c>
      <c r="N5199" s="14" t="s">
        <v>701</v>
      </c>
      <c r="O5199" s="14" t="s">
        <v>817</v>
      </c>
      <c r="P5199">
        <v>1</v>
      </c>
      <c r="Q5199">
        <v>7129480621024</v>
      </c>
      <c r="R5199">
        <v>6027490530010001</v>
      </c>
    </row>
    <row r="5200" spans="1:18" x14ac:dyDescent="0.3">
      <c r="A5200" s="14" t="s">
        <v>14263</v>
      </c>
      <c r="B5200" s="14" t="s">
        <v>14264</v>
      </c>
      <c r="C5200" s="14" t="s">
        <v>655</v>
      </c>
      <c r="D5200">
        <v>445298</v>
      </c>
      <c r="E5200" s="14" t="s">
        <v>147</v>
      </c>
      <c r="F5200">
        <v>44</v>
      </c>
      <c r="G5200" s="21">
        <v>31503</v>
      </c>
      <c r="H5200">
        <v>1986</v>
      </c>
      <c r="I5200">
        <v>40</v>
      </c>
      <c r="J5200" s="14" t="s">
        <v>675</v>
      </c>
      <c r="K5200">
        <v>0</v>
      </c>
      <c r="L5200" s="14" t="s">
        <v>14265</v>
      </c>
      <c r="M5200" s="14" t="s">
        <v>1939</v>
      </c>
      <c r="N5200" s="14" t="s">
        <v>701</v>
      </c>
      <c r="O5200" s="14" t="s">
        <v>5577</v>
      </c>
      <c r="P5200">
        <v>0</v>
      </c>
      <c r="Q5200">
        <v>592520068106</v>
      </c>
      <c r="R5200">
        <v>6002151550010001</v>
      </c>
    </row>
    <row r="5201" spans="1:18" x14ac:dyDescent="0.3">
      <c r="A5201" s="14" t="s">
        <v>14266</v>
      </c>
      <c r="B5201" s="14" t="s">
        <v>14267</v>
      </c>
      <c r="C5201" s="14" t="s">
        <v>655</v>
      </c>
      <c r="D5201">
        <v>561720</v>
      </c>
      <c r="E5201" s="14" t="s">
        <v>45</v>
      </c>
      <c r="F5201">
        <v>56</v>
      </c>
      <c r="G5201" s="21">
        <v>34617</v>
      </c>
      <c r="H5201">
        <v>1994</v>
      </c>
      <c r="I5201">
        <v>31</v>
      </c>
      <c r="J5201" s="14" t="s">
        <v>675</v>
      </c>
      <c r="K5201">
        <v>0</v>
      </c>
      <c r="L5201" s="14" t="s">
        <v>14268</v>
      </c>
      <c r="M5201" s="14" t="s">
        <v>700</v>
      </c>
      <c r="N5201" s="14" t="s">
        <v>701</v>
      </c>
      <c r="O5201" s="14" t="s">
        <v>817</v>
      </c>
      <c r="P5201">
        <v>1</v>
      </c>
      <c r="Q5201">
        <v>1741600176618</v>
      </c>
      <c r="R5201">
        <v>6001687500010001</v>
      </c>
    </row>
    <row r="5202" spans="1:18" x14ac:dyDescent="0.3">
      <c r="A5202" s="14" t="s">
        <v>14269</v>
      </c>
      <c r="B5202" s="14" t="s">
        <v>14270</v>
      </c>
      <c r="C5202" s="14" t="s">
        <v>655</v>
      </c>
      <c r="D5202">
        <v>722513</v>
      </c>
      <c r="E5202" s="14" t="s">
        <v>31</v>
      </c>
      <c r="F5202">
        <v>72</v>
      </c>
      <c r="G5202" s="21">
        <v>36312</v>
      </c>
      <c r="H5202">
        <v>1999</v>
      </c>
      <c r="I5202">
        <v>27</v>
      </c>
      <c r="J5202" s="14" t="s">
        <v>675</v>
      </c>
      <c r="K5202">
        <v>0</v>
      </c>
      <c r="L5202" s="14" t="s">
        <v>14271</v>
      </c>
      <c r="M5202" s="14" t="s">
        <v>700</v>
      </c>
      <c r="N5202" s="14" t="s">
        <v>701</v>
      </c>
      <c r="O5202" s="14" t="s">
        <v>14089</v>
      </c>
      <c r="P5202">
        <v>1</v>
      </c>
      <c r="Q5202">
        <v>5454490549373</v>
      </c>
      <c r="R5202">
        <v>6010633130010017</v>
      </c>
    </row>
    <row r="5203" spans="1:18" x14ac:dyDescent="0.3">
      <c r="A5203" s="14" t="s">
        <v>14269</v>
      </c>
      <c r="B5203" s="14" t="s">
        <v>14272</v>
      </c>
      <c r="C5203" s="14" t="s">
        <v>655</v>
      </c>
      <c r="D5203">
        <v>722513</v>
      </c>
      <c r="E5203" s="14" t="s">
        <v>31</v>
      </c>
      <c r="F5203">
        <v>72</v>
      </c>
      <c r="G5203" s="21">
        <v>39181</v>
      </c>
      <c r="H5203">
        <v>2007</v>
      </c>
      <c r="I5203">
        <v>19</v>
      </c>
      <c r="J5203" s="14" t="s">
        <v>673</v>
      </c>
      <c r="K5203">
        <v>0</v>
      </c>
      <c r="L5203" s="14" t="s">
        <v>14239</v>
      </c>
      <c r="M5203" s="14" t="s">
        <v>700</v>
      </c>
      <c r="N5203" s="14" t="s">
        <v>701</v>
      </c>
      <c r="O5203" s="14" t="s">
        <v>702</v>
      </c>
      <c r="P5203">
        <v>1</v>
      </c>
      <c r="Q5203">
        <v>5454490634509</v>
      </c>
      <c r="R5203">
        <v>601063313</v>
      </c>
    </row>
    <row r="5204" spans="1:18" x14ac:dyDescent="0.3">
      <c r="A5204" s="14" t="s">
        <v>14269</v>
      </c>
      <c r="B5204" s="14" t="s">
        <v>14273</v>
      </c>
      <c r="C5204" s="14" t="s">
        <v>655</v>
      </c>
      <c r="D5204">
        <v>533110</v>
      </c>
      <c r="E5204" s="14" t="s">
        <v>457</v>
      </c>
      <c r="F5204">
        <v>53</v>
      </c>
      <c r="G5204" s="21">
        <v>38820</v>
      </c>
      <c r="H5204">
        <v>2006</v>
      </c>
      <c r="I5204">
        <v>20</v>
      </c>
      <c r="J5204" s="14" t="s">
        <v>673</v>
      </c>
      <c r="K5204">
        <v>0</v>
      </c>
      <c r="L5204" s="14" t="s">
        <v>14274</v>
      </c>
      <c r="M5204" s="14" t="s">
        <v>700</v>
      </c>
      <c r="N5204" s="14" t="s">
        <v>701</v>
      </c>
      <c r="O5204" s="14" t="s">
        <v>720</v>
      </c>
      <c r="P5204">
        <v>1</v>
      </c>
      <c r="Q5204">
        <v>5454490634461</v>
      </c>
      <c r="R5204">
        <v>601063313</v>
      </c>
    </row>
    <row r="5205" spans="1:18" x14ac:dyDescent="0.3">
      <c r="A5205" s="14" t="s">
        <v>14275</v>
      </c>
      <c r="B5205" s="14" t="s">
        <v>14275</v>
      </c>
      <c r="C5205" s="14" t="s">
        <v>655</v>
      </c>
      <c r="D5205">
        <v>424210</v>
      </c>
      <c r="E5205" s="14" t="s">
        <v>224</v>
      </c>
      <c r="F5205">
        <v>42</v>
      </c>
      <c r="G5205" s="21">
        <v>33239</v>
      </c>
      <c r="H5205">
        <v>1991</v>
      </c>
      <c r="I5205">
        <v>35</v>
      </c>
      <c r="J5205" s="14" t="s">
        <v>675</v>
      </c>
      <c r="K5205">
        <v>0</v>
      </c>
      <c r="L5205" s="14" t="s">
        <v>14276</v>
      </c>
      <c r="M5205" s="14" t="s">
        <v>1559</v>
      </c>
      <c r="N5205" s="14" t="s">
        <v>749</v>
      </c>
      <c r="O5205" s="14" t="s">
        <v>1560</v>
      </c>
      <c r="P5205">
        <v>0</v>
      </c>
      <c r="Q5205">
        <v>5280010530595</v>
      </c>
      <c r="R5205">
        <v>6010240950010001</v>
      </c>
    </row>
    <row r="5206" spans="1:18" x14ac:dyDescent="0.3">
      <c r="A5206" s="14" t="s">
        <v>14277</v>
      </c>
      <c r="B5206" s="14" t="s">
        <v>14277</v>
      </c>
      <c r="C5206" s="14" t="s">
        <v>655</v>
      </c>
      <c r="D5206">
        <v>424990</v>
      </c>
      <c r="E5206" s="14" t="s">
        <v>90</v>
      </c>
      <c r="F5206">
        <v>42</v>
      </c>
      <c r="G5206" s="21">
        <v>39083</v>
      </c>
      <c r="H5206">
        <v>2007</v>
      </c>
      <c r="I5206">
        <v>19</v>
      </c>
      <c r="J5206" s="14" t="s">
        <v>673</v>
      </c>
      <c r="K5206">
        <v>0</v>
      </c>
      <c r="L5206" s="14" t="s">
        <v>14278</v>
      </c>
      <c r="M5206" s="14" t="s">
        <v>727</v>
      </c>
      <c r="N5206" s="14" t="s">
        <v>701</v>
      </c>
      <c r="O5206" s="14" t="s">
        <v>728</v>
      </c>
      <c r="P5206">
        <v>0</v>
      </c>
      <c r="Q5206">
        <v>5959340603316</v>
      </c>
      <c r="R5206">
        <v>6025885550010003</v>
      </c>
    </row>
    <row r="5207" spans="1:18" x14ac:dyDescent="0.3">
      <c r="A5207" s="14" t="s">
        <v>14279</v>
      </c>
      <c r="B5207" s="14" t="s">
        <v>14279</v>
      </c>
      <c r="C5207" s="14" t="s">
        <v>656</v>
      </c>
      <c r="D5207">
        <v>811411</v>
      </c>
      <c r="E5207" s="14" t="s">
        <v>272</v>
      </c>
      <c r="F5207">
        <v>81</v>
      </c>
      <c r="G5207" s="21">
        <v>45714</v>
      </c>
      <c r="H5207">
        <v>2025</v>
      </c>
      <c r="I5207">
        <v>1</v>
      </c>
      <c r="J5207" s="14" t="s">
        <v>672</v>
      </c>
      <c r="K5207">
        <v>0</v>
      </c>
      <c r="L5207" s="14" t="s">
        <v>14280</v>
      </c>
      <c r="M5207" s="14" t="s">
        <v>2760</v>
      </c>
      <c r="N5207" s="14" t="s">
        <v>701</v>
      </c>
      <c r="O5207" s="14" t="s">
        <v>2007</v>
      </c>
      <c r="P5207">
        <v>0</v>
      </c>
      <c r="Q5207">
        <v>8817210798787</v>
      </c>
      <c r="R5207">
        <v>6055622340010001</v>
      </c>
    </row>
    <row r="5208" spans="1:18" x14ac:dyDescent="0.3">
      <c r="A5208" s="14" t="s">
        <v>14281</v>
      </c>
      <c r="B5208" s="14" t="s">
        <v>14282</v>
      </c>
      <c r="C5208" s="14" t="s">
        <v>656</v>
      </c>
      <c r="D5208">
        <v>541310</v>
      </c>
      <c r="E5208" s="14" t="s">
        <v>46</v>
      </c>
      <c r="F5208">
        <v>54</v>
      </c>
      <c r="G5208" s="21">
        <v>45507</v>
      </c>
      <c r="H5208">
        <v>2024</v>
      </c>
      <c r="I5208">
        <v>1</v>
      </c>
      <c r="J5208" s="14" t="s">
        <v>672</v>
      </c>
      <c r="K5208">
        <v>0</v>
      </c>
      <c r="L5208" s="14" t="s">
        <v>14283</v>
      </c>
      <c r="M5208" s="14" t="s">
        <v>700</v>
      </c>
      <c r="N5208" s="14" t="s">
        <v>701</v>
      </c>
      <c r="O5208" s="14" t="s">
        <v>1021</v>
      </c>
      <c r="P5208">
        <v>1</v>
      </c>
      <c r="Q5208">
        <v>8776510794460</v>
      </c>
      <c r="R5208">
        <v>6055837580010001</v>
      </c>
    </row>
    <row r="5209" spans="1:18" x14ac:dyDescent="0.3">
      <c r="A5209" s="14" t="s">
        <v>14284</v>
      </c>
      <c r="B5209" s="14" t="s">
        <v>14285</v>
      </c>
      <c r="C5209" s="14" t="s">
        <v>654</v>
      </c>
      <c r="D5209">
        <v>541922</v>
      </c>
      <c r="E5209" s="14" t="s">
        <v>113</v>
      </c>
      <c r="F5209">
        <v>54</v>
      </c>
      <c r="G5209" s="21">
        <v>40148</v>
      </c>
      <c r="H5209">
        <v>2009</v>
      </c>
      <c r="I5209">
        <v>16</v>
      </c>
      <c r="J5209" s="14" t="s">
        <v>673</v>
      </c>
      <c r="K5209">
        <v>0</v>
      </c>
      <c r="L5209" s="14" t="s">
        <v>14286</v>
      </c>
      <c r="M5209" s="14" t="s">
        <v>1383</v>
      </c>
      <c r="N5209" s="14" t="s">
        <v>701</v>
      </c>
      <c r="O5209" s="14" t="s">
        <v>799</v>
      </c>
      <c r="P5209">
        <v>0</v>
      </c>
      <c r="Q5209">
        <v>7227970631723</v>
      </c>
      <c r="R5209">
        <v>6029711270010001</v>
      </c>
    </row>
    <row r="5210" spans="1:18" x14ac:dyDescent="0.3">
      <c r="A5210" s="14" t="s">
        <v>14287</v>
      </c>
      <c r="B5210" s="14" t="s">
        <v>14287</v>
      </c>
      <c r="C5210" s="14" t="s">
        <v>654</v>
      </c>
      <c r="D5210">
        <v>721199</v>
      </c>
      <c r="E5210" s="14" t="s">
        <v>25</v>
      </c>
      <c r="F5210">
        <v>72</v>
      </c>
      <c r="G5210" s="21">
        <v>46204</v>
      </c>
      <c r="H5210">
        <v>2026</v>
      </c>
      <c r="I5210">
        <v>0</v>
      </c>
      <c r="J5210" s="14" t="s">
        <v>676</v>
      </c>
      <c r="K5210">
        <v>0</v>
      </c>
      <c r="L5210" s="14" t="s">
        <v>14288</v>
      </c>
      <c r="M5210" s="14" t="s">
        <v>700</v>
      </c>
      <c r="N5210" s="14" t="s">
        <v>701</v>
      </c>
      <c r="O5210" s="14" t="s">
        <v>956</v>
      </c>
      <c r="P5210">
        <v>1</v>
      </c>
      <c r="Q5210">
        <v>8936470811399</v>
      </c>
    </row>
    <row r="5211" spans="1:18" x14ac:dyDescent="0.3">
      <c r="A5211" s="14" t="s">
        <v>14289</v>
      </c>
      <c r="B5211" s="14" t="s">
        <v>14290</v>
      </c>
      <c r="C5211" s="14" t="s">
        <v>654</v>
      </c>
      <c r="D5211">
        <v>624410</v>
      </c>
      <c r="E5211" s="14" t="s">
        <v>44</v>
      </c>
      <c r="F5211">
        <v>62</v>
      </c>
      <c r="G5211" s="21">
        <v>42262</v>
      </c>
      <c r="H5211">
        <v>2015</v>
      </c>
      <c r="I5211">
        <v>10</v>
      </c>
      <c r="J5211" s="14" t="s">
        <v>674</v>
      </c>
      <c r="K5211">
        <v>0</v>
      </c>
      <c r="L5211" s="14" t="s">
        <v>14291</v>
      </c>
      <c r="M5211" s="14" t="s">
        <v>700</v>
      </c>
      <c r="N5211" s="14" t="s">
        <v>701</v>
      </c>
      <c r="O5211" s="14" t="s">
        <v>799</v>
      </c>
      <c r="P5211">
        <v>1</v>
      </c>
      <c r="Q5211">
        <v>7876780700119</v>
      </c>
      <c r="R5211">
        <v>6035441970010001</v>
      </c>
    </row>
    <row r="5212" spans="1:18" x14ac:dyDescent="0.3">
      <c r="A5212" s="14" t="s">
        <v>14292</v>
      </c>
      <c r="B5212" s="14" t="s">
        <v>14293</v>
      </c>
      <c r="C5212" s="14" t="s">
        <v>654</v>
      </c>
      <c r="D5212">
        <v>485310</v>
      </c>
      <c r="E5212" s="14" t="s">
        <v>22</v>
      </c>
      <c r="F5212">
        <v>48</v>
      </c>
      <c r="G5212" s="21">
        <v>39294</v>
      </c>
      <c r="H5212">
        <v>2007</v>
      </c>
      <c r="I5212">
        <v>19</v>
      </c>
      <c r="J5212" s="14" t="s">
        <v>673</v>
      </c>
      <c r="K5212">
        <v>0</v>
      </c>
      <c r="L5212" s="14" t="s">
        <v>14294</v>
      </c>
      <c r="M5212" s="14" t="s">
        <v>700</v>
      </c>
      <c r="N5212" s="14" t="s">
        <v>701</v>
      </c>
      <c r="O5212" s="14" t="s">
        <v>799</v>
      </c>
      <c r="P5212">
        <v>1</v>
      </c>
      <c r="Q5212">
        <v>7002020607546</v>
      </c>
    </row>
    <row r="5213" spans="1:18" x14ac:dyDescent="0.3">
      <c r="A5213" s="14" t="s">
        <v>14295</v>
      </c>
      <c r="B5213" s="14" t="s">
        <v>14296</v>
      </c>
      <c r="C5213" s="14" t="s">
        <v>654</v>
      </c>
      <c r="D5213">
        <v>561720</v>
      </c>
      <c r="E5213" s="14" t="s">
        <v>45</v>
      </c>
      <c r="F5213">
        <v>56</v>
      </c>
      <c r="G5213" s="21">
        <v>40637</v>
      </c>
      <c r="H5213">
        <v>2011</v>
      </c>
      <c r="I5213">
        <v>15</v>
      </c>
      <c r="J5213" s="14" t="s">
        <v>673</v>
      </c>
      <c r="K5213">
        <v>0</v>
      </c>
      <c r="L5213" s="14" t="s">
        <v>14297</v>
      </c>
      <c r="M5213" s="14" t="s">
        <v>700</v>
      </c>
      <c r="N5213" s="14" t="s">
        <v>701</v>
      </c>
      <c r="O5213" s="14" t="s">
        <v>753</v>
      </c>
      <c r="P5213">
        <v>1</v>
      </c>
      <c r="Q5213">
        <v>7360680645920</v>
      </c>
      <c r="R5213">
        <v>6031007360010001</v>
      </c>
    </row>
    <row r="5214" spans="1:18" x14ac:dyDescent="0.3">
      <c r="A5214" s="14" t="s">
        <v>14298</v>
      </c>
      <c r="B5214" s="14" t="s">
        <v>14299</v>
      </c>
      <c r="C5214" s="14" t="s">
        <v>657</v>
      </c>
      <c r="D5214">
        <v>722511</v>
      </c>
      <c r="E5214" s="14" t="s">
        <v>33</v>
      </c>
      <c r="F5214">
        <v>72</v>
      </c>
      <c r="G5214" s="21">
        <v>40544</v>
      </c>
      <c r="H5214">
        <v>2011</v>
      </c>
      <c r="I5214">
        <v>15</v>
      </c>
      <c r="J5214" s="14" t="s">
        <v>673</v>
      </c>
      <c r="K5214">
        <v>0</v>
      </c>
      <c r="L5214" s="14" t="s">
        <v>14300</v>
      </c>
      <c r="M5214" s="14" t="s">
        <v>700</v>
      </c>
      <c r="N5214" s="14" t="s">
        <v>701</v>
      </c>
      <c r="O5214" s="14" t="s">
        <v>1043</v>
      </c>
      <c r="P5214">
        <v>1</v>
      </c>
      <c r="Q5214">
        <v>7333850643025</v>
      </c>
      <c r="R5214">
        <v>6030512040010001</v>
      </c>
    </row>
    <row r="5215" spans="1:18" x14ac:dyDescent="0.3">
      <c r="A5215" s="14" t="s">
        <v>14301</v>
      </c>
      <c r="B5215" s="14" t="s">
        <v>14301</v>
      </c>
      <c r="C5215" s="14" t="s">
        <v>656</v>
      </c>
      <c r="D5215">
        <v>621330</v>
      </c>
      <c r="E5215" s="14" t="s">
        <v>24</v>
      </c>
      <c r="F5215">
        <v>62</v>
      </c>
      <c r="G5215" s="21">
        <v>44936</v>
      </c>
      <c r="H5215">
        <v>2023</v>
      </c>
      <c r="I5215">
        <v>3</v>
      </c>
      <c r="J5215" s="14" t="s">
        <v>672</v>
      </c>
      <c r="K5215">
        <v>0</v>
      </c>
      <c r="L5215" s="14" t="s">
        <v>14302</v>
      </c>
      <c r="M5215" s="14" t="s">
        <v>700</v>
      </c>
      <c r="N5215" s="14" t="s">
        <v>701</v>
      </c>
      <c r="O5215" s="14" t="s">
        <v>799</v>
      </c>
      <c r="P5215">
        <v>1</v>
      </c>
      <c r="Q5215">
        <v>8657610781886</v>
      </c>
      <c r="R5215">
        <v>6050122100010001</v>
      </c>
    </row>
    <row r="5216" spans="1:18" x14ac:dyDescent="0.3">
      <c r="A5216" s="14" t="s">
        <v>14303</v>
      </c>
      <c r="B5216" s="14" t="s">
        <v>14304</v>
      </c>
      <c r="C5216" s="14" t="s">
        <v>656</v>
      </c>
      <c r="D5216">
        <v>236220</v>
      </c>
      <c r="E5216" s="14" t="s">
        <v>62</v>
      </c>
      <c r="F5216">
        <v>23</v>
      </c>
      <c r="G5216" s="21">
        <v>45124</v>
      </c>
      <c r="H5216">
        <v>2023</v>
      </c>
      <c r="I5216">
        <v>3</v>
      </c>
      <c r="J5216" s="14" t="s">
        <v>672</v>
      </c>
      <c r="K5216">
        <v>0</v>
      </c>
      <c r="L5216" s="14" t="s">
        <v>7881</v>
      </c>
      <c r="M5216" s="14" t="s">
        <v>700</v>
      </c>
      <c r="N5216" s="14" t="s">
        <v>701</v>
      </c>
      <c r="O5216" s="14" t="s">
        <v>831</v>
      </c>
      <c r="P5216">
        <v>1</v>
      </c>
      <c r="Q5216">
        <v>8781780795005</v>
      </c>
      <c r="R5216">
        <v>6049512020010001</v>
      </c>
    </row>
    <row r="5217" spans="1:18" x14ac:dyDescent="0.3">
      <c r="A5217" s="14" t="s">
        <v>14305</v>
      </c>
      <c r="B5217" s="14" t="s">
        <v>14306</v>
      </c>
      <c r="C5217" s="14" t="s">
        <v>654</v>
      </c>
      <c r="D5217">
        <v>721191</v>
      </c>
      <c r="E5217" s="14" t="s">
        <v>42</v>
      </c>
      <c r="F5217">
        <v>72</v>
      </c>
      <c r="G5217" s="21">
        <v>46119</v>
      </c>
      <c r="H5217">
        <v>2026</v>
      </c>
      <c r="I5217">
        <v>0</v>
      </c>
      <c r="J5217" s="14" t="s">
        <v>676</v>
      </c>
      <c r="K5217">
        <v>0</v>
      </c>
      <c r="L5217" s="14" t="s">
        <v>14307</v>
      </c>
      <c r="M5217" s="14" t="s">
        <v>700</v>
      </c>
      <c r="N5217" s="14" t="s">
        <v>701</v>
      </c>
      <c r="O5217" s="14" t="s">
        <v>732</v>
      </c>
      <c r="P5217">
        <v>1</v>
      </c>
      <c r="Q5217">
        <v>8912360808882</v>
      </c>
    </row>
    <row r="5218" spans="1:18" x14ac:dyDescent="0.3">
      <c r="A5218" s="14" t="s">
        <v>14308</v>
      </c>
      <c r="B5218" s="14" t="s">
        <v>14309</v>
      </c>
      <c r="C5218" s="14" t="s">
        <v>654</v>
      </c>
      <c r="D5218">
        <v>541110</v>
      </c>
      <c r="E5218" s="14" t="s">
        <v>38</v>
      </c>
      <c r="F5218">
        <v>54</v>
      </c>
      <c r="G5218" s="21">
        <v>41183</v>
      </c>
      <c r="H5218">
        <v>2012</v>
      </c>
      <c r="I5218">
        <v>13</v>
      </c>
      <c r="J5218" s="14" t="s">
        <v>673</v>
      </c>
      <c r="K5218">
        <v>0</v>
      </c>
      <c r="L5218" s="14" t="s">
        <v>14310</v>
      </c>
      <c r="M5218" s="14" t="s">
        <v>700</v>
      </c>
      <c r="N5218" s="14" t="s">
        <v>701</v>
      </c>
      <c r="O5218" s="14" t="s">
        <v>868</v>
      </c>
      <c r="P5218">
        <v>1</v>
      </c>
      <c r="Q5218">
        <v>7509290661639</v>
      </c>
      <c r="R5218">
        <v>6040161310010001</v>
      </c>
    </row>
    <row r="5219" spans="1:18" x14ac:dyDescent="0.3">
      <c r="A5219" s="14" t="s">
        <v>14311</v>
      </c>
      <c r="B5219" s="14" t="s">
        <v>14311</v>
      </c>
      <c r="C5219" s="14" t="s">
        <v>655</v>
      </c>
      <c r="D5219">
        <v>523940</v>
      </c>
      <c r="E5219" s="14" t="s">
        <v>77</v>
      </c>
      <c r="F5219">
        <v>52</v>
      </c>
      <c r="G5219" s="21">
        <v>34850</v>
      </c>
      <c r="H5219">
        <v>1995</v>
      </c>
      <c r="I5219">
        <v>31</v>
      </c>
      <c r="J5219" s="14" t="s">
        <v>675</v>
      </c>
      <c r="K5219">
        <v>0</v>
      </c>
      <c r="L5219" s="14" t="s">
        <v>14312</v>
      </c>
      <c r="M5219" s="14" t="s">
        <v>14313</v>
      </c>
      <c r="N5219" s="14" t="s">
        <v>6279</v>
      </c>
      <c r="O5219" s="14" t="s">
        <v>14314</v>
      </c>
      <c r="P5219">
        <v>0</v>
      </c>
      <c r="Q5219">
        <v>1799360182521</v>
      </c>
      <c r="R5219">
        <v>6016497550010001</v>
      </c>
    </row>
    <row r="5220" spans="1:18" x14ac:dyDescent="0.3">
      <c r="A5220" s="14" t="s">
        <v>14315</v>
      </c>
      <c r="B5220" s="14" t="s">
        <v>14315</v>
      </c>
      <c r="C5220" s="14" t="s">
        <v>656</v>
      </c>
      <c r="D5220">
        <v>531110</v>
      </c>
      <c r="E5220" s="14" t="s">
        <v>20</v>
      </c>
      <c r="F5220">
        <v>53</v>
      </c>
      <c r="G5220" s="21">
        <v>43814</v>
      </c>
      <c r="H5220">
        <v>2019</v>
      </c>
      <c r="I5220">
        <v>6</v>
      </c>
      <c r="J5220" s="14" t="s">
        <v>674</v>
      </c>
      <c r="K5220">
        <v>0</v>
      </c>
      <c r="L5220" s="14" t="s">
        <v>14316</v>
      </c>
      <c r="M5220" s="14" t="s">
        <v>700</v>
      </c>
      <c r="N5220" s="14" t="s">
        <v>701</v>
      </c>
      <c r="O5220" s="14" t="s">
        <v>732</v>
      </c>
      <c r="P5220">
        <v>1</v>
      </c>
      <c r="Q5220">
        <v>8446730759692</v>
      </c>
      <c r="R5220">
        <v>6032727480010001</v>
      </c>
    </row>
    <row r="5221" spans="1:18" x14ac:dyDescent="0.3">
      <c r="A5221" s="14" t="s">
        <v>14317</v>
      </c>
      <c r="B5221" s="14" t="s">
        <v>14318</v>
      </c>
      <c r="C5221" s="14" t="s">
        <v>656</v>
      </c>
      <c r="D5221">
        <v>238990</v>
      </c>
      <c r="E5221" s="14" t="s">
        <v>41</v>
      </c>
      <c r="F5221">
        <v>23</v>
      </c>
      <c r="G5221" s="21">
        <v>45047</v>
      </c>
      <c r="H5221">
        <v>2023</v>
      </c>
      <c r="I5221">
        <v>3</v>
      </c>
      <c r="J5221" s="14" t="s">
        <v>672</v>
      </c>
      <c r="K5221">
        <v>0</v>
      </c>
      <c r="L5221" s="14" t="s">
        <v>14319</v>
      </c>
      <c r="M5221" s="14" t="s">
        <v>727</v>
      </c>
      <c r="N5221" s="14" t="s">
        <v>701</v>
      </c>
      <c r="O5221" s="14" t="s">
        <v>2527</v>
      </c>
      <c r="P5221">
        <v>0</v>
      </c>
      <c r="Q5221">
        <v>8684660784686</v>
      </c>
      <c r="R5221">
        <v>6045472770010001</v>
      </c>
    </row>
    <row r="5222" spans="1:18" x14ac:dyDescent="0.3">
      <c r="A5222" s="14" t="s">
        <v>14320</v>
      </c>
      <c r="B5222" s="14" t="s">
        <v>14321</v>
      </c>
      <c r="C5222" s="14" t="s">
        <v>661</v>
      </c>
      <c r="D5222">
        <v>236118</v>
      </c>
      <c r="E5222" s="14" t="s">
        <v>29</v>
      </c>
      <c r="F5222">
        <v>23</v>
      </c>
      <c r="G5222" s="21">
        <v>45201</v>
      </c>
      <c r="H5222">
        <v>2023</v>
      </c>
      <c r="I5222">
        <v>2</v>
      </c>
      <c r="J5222" s="14" t="s">
        <v>672</v>
      </c>
      <c r="K5222">
        <v>0</v>
      </c>
      <c r="L5222" s="14" t="s">
        <v>14322</v>
      </c>
      <c r="M5222" s="14" t="s">
        <v>700</v>
      </c>
      <c r="N5222" s="14" t="s">
        <v>701</v>
      </c>
      <c r="O5222" s="14" t="s">
        <v>842</v>
      </c>
      <c r="P5222">
        <v>1</v>
      </c>
      <c r="Q5222">
        <v>8715460787959</v>
      </c>
      <c r="R5222">
        <v>6053365640010001</v>
      </c>
    </row>
    <row r="5223" spans="1:18" x14ac:dyDescent="0.3">
      <c r="A5223" s="14" t="s">
        <v>14323</v>
      </c>
      <c r="B5223" s="14" t="s">
        <v>14323</v>
      </c>
      <c r="C5223" s="14" t="s">
        <v>656</v>
      </c>
      <c r="D5223">
        <v>721199</v>
      </c>
      <c r="E5223" s="14" t="s">
        <v>25</v>
      </c>
      <c r="F5223">
        <v>72</v>
      </c>
      <c r="G5223" s="21">
        <v>45300</v>
      </c>
      <c r="H5223">
        <v>2024</v>
      </c>
      <c r="I5223">
        <v>2</v>
      </c>
      <c r="J5223" s="14" t="s">
        <v>672</v>
      </c>
      <c r="K5223">
        <v>0</v>
      </c>
      <c r="L5223" s="14" t="s">
        <v>14324</v>
      </c>
      <c r="M5223" s="14" t="s">
        <v>700</v>
      </c>
      <c r="N5223" s="14" t="s">
        <v>701</v>
      </c>
      <c r="O5223" s="14" t="s">
        <v>842</v>
      </c>
      <c r="P5223">
        <v>1</v>
      </c>
      <c r="Q5223">
        <v>8780470794864</v>
      </c>
      <c r="R5223">
        <v>6054035820010001</v>
      </c>
    </row>
    <row r="5224" spans="1:18" x14ac:dyDescent="0.3">
      <c r="A5224" s="14" t="s">
        <v>14325</v>
      </c>
      <c r="B5224" s="14" t="s">
        <v>14326</v>
      </c>
      <c r="C5224" s="14" t="s">
        <v>656</v>
      </c>
      <c r="D5224">
        <v>721199</v>
      </c>
      <c r="E5224" s="14" t="s">
        <v>25</v>
      </c>
      <c r="F5224">
        <v>72</v>
      </c>
      <c r="G5224" s="21">
        <v>44896</v>
      </c>
      <c r="H5224">
        <v>2022</v>
      </c>
      <c r="I5224">
        <v>3</v>
      </c>
      <c r="J5224" s="14" t="s">
        <v>672</v>
      </c>
      <c r="K5224">
        <v>0</v>
      </c>
      <c r="L5224" s="14" t="s">
        <v>14327</v>
      </c>
      <c r="M5224" s="14" t="s">
        <v>700</v>
      </c>
      <c r="N5224" s="14" t="s">
        <v>701</v>
      </c>
      <c r="O5224" s="14" t="s">
        <v>842</v>
      </c>
      <c r="P5224">
        <v>1</v>
      </c>
      <c r="Q5224">
        <v>8650060781098</v>
      </c>
      <c r="R5224">
        <v>6049457390010001</v>
      </c>
    </row>
    <row r="5225" spans="1:18" x14ac:dyDescent="0.3">
      <c r="A5225" s="14" t="s">
        <v>14328</v>
      </c>
      <c r="B5225" s="14" t="s">
        <v>14329</v>
      </c>
      <c r="C5225" s="14" t="s">
        <v>660</v>
      </c>
      <c r="D5225">
        <v>624410</v>
      </c>
      <c r="E5225" s="14" t="s">
        <v>44</v>
      </c>
      <c r="F5225">
        <v>62</v>
      </c>
      <c r="G5225" s="21">
        <v>43101</v>
      </c>
      <c r="H5225">
        <v>2018</v>
      </c>
      <c r="I5225">
        <v>8</v>
      </c>
      <c r="J5225" s="14" t="s">
        <v>674</v>
      </c>
      <c r="K5225">
        <v>0</v>
      </c>
      <c r="L5225" s="14" t="s">
        <v>14330</v>
      </c>
      <c r="M5225" s="14" t="s">
        <v>700</v>
      </c>
      <c r="N5225" s="14" t="s">
        <v>701</v>
      </c>
      <c r="O5225" s="14" t="s">
        <v>842</v>
      </c>
      <c r="P5225">
        <v>1</v>
      </c>
      <c r="Q5225">
        <v>8217830735693</v>
      </c>
      <c r="R5225">
        <v>6042020400010001</v>
      </c>
    </row>
    <row r="5226" spans="1:18" x14ac:dyDescent="0.3">
      <c r="A5226" s="14" t="s">
        <v>14331</v>
      </c>
      <c r="B5226" s="14" t="s">
        <v>14331</v>
      </c>
      <c r="C5226" s="14" t="s">
        <v>658</v>
      </c>
      <c r="D5226">
        <v>813410</v>
      </c>
      <c r="E5226" s="14" t="s">
        <v>99</v>
      </c>
      <c r="F5226">
        <v>81</v>
      </c>
      <c r="G5226" s="21">
        <v>32874</v>
      </c>
      <c r="H5226">
        <v>1990</v>
      </c>
      <c r="I5226">
        <v>36</v>
      </c>
      <c r="J5226" s="14" t="s">
        <v>675</v>
      </c>
      <c r="K5226">
        <v>0</v>
      </c>
      <c r="L5226" s="14" t="s">
        <v>14332</v>
      </c>
      <c r="M5226" s="14" t="s">
        <v>700</v>
      </c>
      <c r="N5226" s="14" t="s">
        <v>701</v>
      </c>
      <c r="O5226" s="14" t="s">
        <v>842</v>
      </c>
      <c r="P5226">
        <v>1</v>
      </c>
      <c r="Q5226">
        <v>1249680126371</v>
      </c>
      <c r="R5226">
        <v>6012092960010001</v>
      </c>
    </row>
    <row r="5227" spans="1:18" x14ac:dyDescent="0.3">
      <c r="A5227" s="14" t="s">
        <v>14333</v>
      </c>
      <c r="B5227" s="14" t="s">
        <v>14334</v>
      </c>
      <c r="C5227" s="14" t="s">
        <v>655</v>
      </c>
      <c r="D5227">
        <v>459110</v>
      </c>
      <c r="E5227" s="14" t="s">
        <v>167</v>
      </c>
      <c r="F5227">
        <v>45</v>
      </c>
      <c r="G5227" s="21">
        <v>35309</v>
      </c>
      <c r="H5227">
        <v>1996</v>
      </c>
      <c r="I5227">
        <v>29</v>
      </c>
      <c r="J5227" s="14" t="s">
        <v>675</v>
      </c>
      <c r="K5227">
        <v>0</v>
      </c>
      <c r="L5227" s="14" t="s">
        <v>14335</v>
      </c>
      <c r="M5227" s="14" t="s">
        <v>700</v>
      </c>
      <c r="N5227" s="14" t="s">
        <v>701</v>
      </c>
      <c r="O5227" s="14" t="s">
        <v>842</v>
      </c>
      <c r="P5227">
        <v>1</v>
      </c>
      <c r="Q5227">
        <v>5028110503173</v>
      </c>
      <c r="R5227">
        <v>6042326900010001</v>
      </c>
    </row>
    <row r="5228" spans="1:18" x14ac:dyDescent="0.3">
      <c r="A5228" s="14" t="s">
        <v>14336</v>
      </c>
      <c r="B5228" s="14" t="s">
        <v>14336</v>
      </c>
      <c r="C5228" s="14" t="s">
        <v>656</v>
      </c>
      <c r="D5228">
        <v>812990</v>
      </c>
      <c r="E5228" s="14" t="s">
        <v>21</v>
      </c>
      <c r="F5228">
        <v>81</v>
      </c>
      <c r="G5228" s="21">
        <v>43539</v>
      </c>
      <c r="H5228">
        <v>2019</v>
      </c>
      <c r="I5228">
        <v>7</v>
      </c>
      <c r="J5228" s="14" t="s">
        <v>674</v>
      </c>
      <c r="K5228">
        <v>0</v>
      </c>
      <c r="L5228" s="14" t="s">
        <v>14337</v>
      </c>
      <c r="M5228" s="14" t="s">
        <v>1427</v>
      </c>
      <c r="N5228" s="14" t="s">
        <v>701</v>
      </c>
      <c r="O5228" s="14" t="s">
        <v>1428</v>
      </c>
      <c r="P5228">
        <v>0</v>
      </c>
      <c r="Q5228">
        <v>8337570748184</v>
      </c>
      <c r="R5228">
        <v>6043479350010001</v>
      </c>
    </row>
    <row r="5229" spans="1:18" x14ac:dyDescent="0.3">
      <c r="A5229" s="14" t="s">
        <v>14338</v>
      </c>
      <c r="B5229" s="14" t="s">
        <v>14338</v>
      </c>
      <c r="C5229" s="14" t="s">
        <v>656</v>
      </c>
      <c r="D5229">
        <v>541620</v>
      </c>
      <c r="E5229" s="14" t="s">
        <v>157</v>
      </c>
      <c r="F5229">
        <v>54</v>
      </c>
      <c r="G5229" s="21">
        <v>44562</v>
      </c>
      <c r="H5229">
        <v>2022</v>
      </c>
      <c r="I5229">
        <v>4</v>
      </c>
      <c r="J5229" s="14" t="s">
        <v>672</v>
      </c>
      <c r="K5229">
        <v>0</v>
      </c>
      <c r="L5229" s="14" t="s">
        <v>14339</v>
      </c>
      <c r="M5229" s="14" t="s">
        <v>2760</v>
      </c>
      <c r="N5229" s="14" t="s">
        <v>701</v>
      </c>
      <c r="O5229" s="14" t="s">
        <v>2007</v>
      </c>
      <c r="P5229">
        <v>0</v>
      </c>
      <c r="Q5229">
        <v>8638760779902</v>
      </c>
      <c r="R5229">
        <v>6040425680010001</v>
      </c>
    </row>
    <row r="5230" spans="1:18" x14ac:dyDescent="0.3">
      <c r="A5230" s="14" t="s">
        <v>14340</v>
      </c>
      <c r="B5230" s="14" t="s">
        <v>14340</v>
      </c>
      <c r="C5230" s="14" t="s">
        <v>655</v>
      </c>
      <c r="D5230">
        <v>561730</v>
      </c>
      <c r="E5230" s="14" t="s">
        <v>48</v>
      </c>
      <c r="F5230">
        <v>56</v>
      </c>
      <c r="G5230" s="21">
        <v>45222</v>
      </c>
      <c r="H5230">
        <v>2023</v>
      </c>
      <c r="I5230">
        <v>2</v>
      </c>
      <c r="J5230" s="14" t="s">
        <v>672</v>
      </c>
      <c r="K5230">
        <v>0</v>
      </c>
      <c r="L5230" s="14" t="s">
        <v>14341</v>
      </c>
      <c r="M5230" s="14" t="s">
        <v>909</v>
      </c>
      <c r="N5230" s="14" t="s">
        <v>910</v>
      </c>
      <c r="O5230" s="14" t="s">
        <v>14342</v>
      </c>
      <c r="P5230">
        <v>0</v>
      </c>
      <c r="Q5230">
        <v>8717670788187</v>
      </c>
      <c r="R5230">
        <v>6049627940010001</v>
      </c>
    </row>
    <row r="5231" spans="1:18" x14ac:dyDescent="0.3">
      <c r="A5231" s="14" t="s">
        <v>14343</v>
      </c>
      <c r="B5231" s="14" t="s">
        <v>14344</v>
      </c>
      <c r="C5231" s="14" t="s">
        <v>663</v>
      </c>
      <c r="D5231">
        <v>531110</v>
      </c>
      <c r="E5231" s="14" t="s">
        <v>20</v>
      </c>
      <c r="F5231">
        <v>53</v>
      </c>
      <c r="G5231" s="21">
        <v>46006</v>
      </c>
      <c r="H5231">
        <v>2025</v>
      </c>
      <c r="I5231">
        <v>0</v>
      </c>
      <c r="J5231" s="14" t="s">
        <v>676</v>
      </c>
      <c r="K5231">
        <v>0</v>
      </c>
      <c r="L5231" s="14" t="s">
        <v>14345</v>
      </c>
      <c r="M5231" s="14" t="s">
        <v>727</v>
      </c>
      <c r="N5231" s="14" t="s">
        <v>701</v>
      </c>
      <c r="O5231" s="14" t="s">
        <v>728</v>
      </c>
      <c r="P5231">
        <v>0</v>
      </c>
      <c r="Q5231">
        <v>8931850810932</v>
      </c>
      <c r="R5231">
        <v>6034409820010001</v>
      </c>
    </row>
    <row r="5232" spans="1:18" x14ac:dyDescent="0.3">
      <c r="A5232" s="14" t="s">
        <v>14346</v>
      </c>
      <c r="B5232" s="14" t="s">
        <v>14346</v>
      </c>
      <c r="C5232" s="14" t="s">
        <v>662</v>
      </c>
      <c r="D5232">
        <v>621330</v>
      </c>
      <c r="E5232" s="14" t="s">
        <v>24</v>
      </c>
      <c r="F5232">
        <v>62</v>
      </c>
      <c r="G5232" s="21">
        <v>41883</v>
      </c>
      <c r="H5232">
        <v>2014</v>
      </c>
      <c r="I5232">
        <v>11</v>
      </c>
      <c r="J5232" s="14" t="s">
        <v>673</v>
      </c>
      <c r="K5232">
        <v>0</v>
      </c>
      <c r="L5232" s="14" t="s">
        <v>14347</v>
      </c>
      <c r="M5232" s="14" t="s">
        <v>700</v>
      </c>
      <c r="N5232" s="14" t="s">
        <v>701</v>
      </c>
      <c r="O5232" s="14" t="s">
        <v>847</v>
      </c>
      <c r="P5232">
        <v>1</v>
      </c>
      <c r="Q5232">
        <v>7729450684835</v>
      </c>
      <c r="R5232">
        <v>6034270740010001</v>
      </c>
    </row>
    <row r="5233" spans="1:18" x14ac:dyDescent="0.3">
      <c r="A5233" s="14" t="s">
        <v>14348</v>
      </c>
      <c r="B5233" s="14" t="s">
        <v>14348</v>
      </c>
      <c r="C5233" s="14" t="s">
        <v>656</v>
      </c>
      <c r="D5233">
        <v>621330</v>
      </c>
      <c r="E5233" s="14" t="s">
        <v>24</v>
      </c>
      <c r="F5233">
        <v>62</v>
      </c>
      <c r="G5233" s="21">
        <v>44431</v>
      </c>
      <c r="H5233">
        <v>2021</v>
      </c>
      <c r="I5233">
        <v>4</v>
      </c>
      <c r="J5233" s="14" t="s">
        <v>672</v>
      </c>
      <c r="K5233">
        <v>0</v>
      </c>
      <c r="L5233" s="14" t="s">
        <v>14349</v>
      </c>
      <c r="M5233" s="14" t="s">
        <v>700</v>
      </c>
      <c r="N5233" s="14" t="s">
        <v>701</v>
      </c>
      <c r="O5233" s="14" t="s">
        <v>732</v>
      </c>
      <c r="P5233">
        <v>1</v>
      </c>
      <c r="Q5233">
        <v>8557550771376</v>
      </c>
      <c r="R5233">
        <v>6047899850010001</v>
      </c>
    </row>
    <row r="5234" spans="1:18" x14ac:dyDescent="0.3">
      <c r="A5234" s="14" t="s">
        <v>14350</v>
      </c>
      <c r="B5234" s="14" t="s">
        <v>14350</v>
      </c>
      <c r="C5234" s="14" t="s">
        <v>656</v>
      </c>
      <c r="D5234">
        <v>236118</v>
      </c>
      <c r="E5234" s="14" t="s">
        <v>29</v>
      </c>
      <c r="F5234">
        <v>23</v>
      </c>
      <c r="G5234" s="21">
        <v>45866</v>
      </c>
      <c r="H5234">
        <v>2025</v>
      </c>
      <c r="I5234">
        <v>1</v>
      </c>
      <c r="J5234" s="14" t="s">
        <v>672</v>
      </c>
      <c r="K5234">
        <v>0</v>
      </c>
      <c r="L5234" s="14" t="s">
        <v>14351</v>
      </c>
      <c r="M5234" s="14" t="s">
        <v>700</v>
      </c>
      <c r="N5234" s="14" t="s">
        <v>701</v>
      </c>
      <c r="O5234" s="14" t="s">
        <v>893</v>
      </c>
      <c r="P5234">
        <v>1</v>
      </c>
      <c r="Q5234">
        <v>8938450811608</v>
      </c>
      <c r="R5234">
        <v>6047454990010001</v>
      </c>
    </row>
    <row r="5235" spans="1:18" x14ac:dyDescent="0.3">
      <c r="A5235" s="14" t="s">
        <v>14352</v>
      </c>
      <c r="B5235" s="14" t="s">
        <v>14352</v>
      </c>
      <c r="C5235" s="14" t="s">
        <v>656</v>
      </c>
      <c r="D5235">
        <v>531110</v>
      </c>
      <c r="E5235" s="14" t="s">
        <v>20</v>
      </c>
      <c r="F5235">
        <v>53</v>
      </c>
      <c r="G5235" s="21">
        <v>45282</v>
      </c>
      <c r="H5235">
        <v>2023</v>
      </c>
      <c r="I5235">
        <v>2</v>
      </c>
      <c r="J5235" s="14" t="s">
        <v>672</v>
      </c>
      <c r="K5235">
        <v>0</v>
      </c>
      <c r="L5235" s="14" t="s">
        <v>14353</v>
      </c>
      <c r="M5235" s="14" t="s">
        <v>700</v>
      </c>
      <c r="N5235" s="14" t="s">
        <v>701</v>
      </c>
      <c r="O5235" s="14" t="s">
        <v>893</v>
      </c>
      <c r="P5235">
        <v>1</v>
      </c>
      <c r="Q5235">
        <v>8728600789382</v>
      </c>
      <c r="R5235">
        <v>6047667030010001</v>
      </c>
    </row>
    <row r="5236" spans="1:18" x14ac:dyDescent="0.3">
      <c r="A5236" s="14" t="s">
        <v>14354</v>
      </c>
      <c r="B5236" s="14" t="s">
        <v>14355</v>
      </c>
      <c r="C5236" s="14" t="s">
        <v>656</v>
      </c>
      <c r="D5236">
        <v>812112</v>
      </c>
      <c r="E5236" s="14" t="s">
        <v>37</v>
      </c>
      <c r="F5236">
        <v>81</v>
      </c>
      <c r="G5236" s="21">
        <v>43101</v>
      </c>
      <c r="H5236">
        <v>2018</v>
      </c>
      <c r="I5236">
        <v>8</v>
      </c>
      <c r="J5236" s="14" t="s">
        <v>674</v>
      </c>
      <c r="K5236">
        <v>0</v>
      </c>
      <c r="L5236" s="14" t="s">
        <v>14356</v>
      </c>
      <c r="M5236" s="14" t="s">
        <v>700</v>
      </c>
      <c r="N5236" s="14" t="s">
        <v>701</v>
      </c>
      <c r="O5236" s="14" t="s">
        <v>732</v>
      </c>
      <c r="P5236">
        <v>1</v>
      </c>
      <c r="Q5236">
        <v>8212460735119</v>
      </c>
      <c r="R5236">
        <v>6041109770010001</v>
      </c>
    </row>
    <row r="5237" spans="1:18" x14ac:dyDescent="0.3">
      <c r="A5237" s="14" t="s">
        <v>14357</v>
      </c>
      <c r="B5237" s="14" t="s">
        <v>14357</v>
      </c>
      <c r="C5237" s="14" t="s">
        <v>658</v>
      </c>
      <c r="D5237">
        <v>459420</v>
      </c>
      <c r="E5237" s="14" t="s">
        <v>94</v>
      </c>
      <c r="F5237">
        <v>45</v>
      </c>
      <c r="G5237" s="21">
        <v>31413</v>
      </c>
      <c r="H5237">
        <v>1986</v>
      </c>
      <c r="I5237">
        <v>40</v>
      </c>
      <c r="J5237" s="14" t="s">
        <v>675</v>
      </c>
      <c r="K5237">
        <v>0</v>
      </c>
      <c r="L5237" s="14" t="s">
        <v>14358</v>
      </c>
      <c r="M5237" s="14" t="s">
        <v>700</v>
      </c>
      <c r="N5237" s="14" t="s">
        <v>701</v>
      </c>
      <c r="O5237" s="14" t="s">
        <v>732</v>
      </c>
      <c r="P5237">
        <v>1</v>
      </c>
      <c r="Q5237">
        <v>548210063342</v>
      </c>
      <c r="R5237">
        <v>6005913640010001</v>
      </c>
    </row>
    <row r="5238" spans="1:18" x14ac:dyDescent="0.3">
      <c r="A5238" s="14" t="s">
        <v>14359</v>
      </c>
      <c r="B5238" s="14" t="s">
        <v>14360</v>
      </c>
      <c r="C5238" s="14" t="s">
        <v>655</v>
      </c>
      <c r="D5238">
        <v>522310</v>
      </c>
      <c r="E5238" s="14" t="s">
        <v>203</v>
      </c>
      <c r="F5238">
        <v>52</v>
      </c>
      <c r="G5238" s="21">
        <v>34700</v>
      </c>
      <c r="H5238">
        <v>1995</v>
      </c>
      <c r="I5238">
        <v>31</v>
      </c>
      <c r="J5238" s="14" t="s">
        <v>675</v>
      </c>
      <c r="K5238">
        <v>0</v>
      </c>
      <c r="L5238" s="14" t="s">
        <v>14361</v>
      </c>
      <c r="M5238" s="14" t="s">
        <v>700</v>
      </c>
      <c r="N5238" s="14" t="s">
        <v>701</v>
      </c>
      <c r="O5238" s="14" t="s">
        <v>702</v>
      </c>
      <c r="P5238">
        <v>1</v>
      </c>
      <c r="Q5238">
        <v>1726760175066</v>
      </c>
      <c r="R5238">
        <v>6015798660010001</v>
      </c>
    </row>
    <row r="5239" spans="1:18" x14ac:dyDescent="0.3">
      <c r="A5239" s="14" t="s">
        <v>14362</v>
      </c>
      <c r="B5239" s="14" t="s">
        <v>14362</v>
      </c>
      <c r="C5239" s="14" t="s">
        <v>657</v>
      </c>
      <c r="D5239">
        <v>531110</v>
      </c>
      <c r="E5239" s="14" t="s">
        <v>20</v>
      </c>
      <c r="F5239">
        <v>53</v>
      </c>
      <c r="G5239" s="21">
        <v>44378</v>
      </c>
      <c r="H5239">
        <v>2021</v>
      </c>
      <c r="I5239">
        <v>5</v>
      </c>
      <c r="J5239" s="14" t="s">
        <v>672</v>
      </c>
      <c r="K5239">
        <v>0</v>
      </c>
      <c r="L5239" s="14" t="s">
        <v>14363</v>
      </c>
      <c r="M5239" s="14" t="s">
        <v>700</v>
      </c>
      <c r="N5239" s="14" t="s">
        <v>701</v>
      </c>
      <c r="O5239" s="14" t="s">
        <v>732</v>
      </c>
      <c r="P5239">
        <v>1</v>
      </c>
      <c r="Q5239">
        <v>8544740770045</v>
      </c>
      <c r="R5239">
        <v>6046664570010001</v>
      </c>
    </row>
    <row r="5240" spans="1:18" x14ac:dyDescent="0.3">
      <c r="A5240" s="14" t="s">
        <v>14364</v>
      </c>
      <c r="B5240" s="14" t="s">
        <v>14364</v>
      </c>
      <c r="C5240" s="14" t="s">
        <v>656</v>
      </c>
      <c r="D5240">
        <v>561730</v>
      </c>
      <c r="E5240" s="14" t="s">
        <v>48</v>
      </c>
      <c r="F5240">
        <v>56</v>
      </c>
      <c r="G5240" s="21">
        <v>46054</v>
      </c>
      <c r="H5240">
        <v>2026</v>
      </c>
      <c r="I5240">
        <v>0</v>
      </c>
      <c r="J5240" s="14" t="s">
        <v>676</v>
      </c>
      <c r="K5240">
        <v>0</v>
      </c>
      <c r="L5240" s="14" t="s">
        <v>14365</v>
      </c>
      <c r="M5240" s="14" t="s">
        <v>700</v>
      </c>
      <c r="N5240" s="14" t="s">
        <v>701</v>
      </c>
      <c r="O5240" s="14" t="s">
        <v>777</v>
      </c>
      <c r="P5240">
        <v>1</v>
      </c>
      <c r="Q5240">
        <v>8891290806624</v>
      </c>
      <c r="R5240">
        <v>6059899590010001</v>
      </c>
    </row>
    <row r="5241" spans="1:18" x14ac:dyDescent="0.3">
      <c r="A5241" s="14" t="s">
        <v>14366</v>
      </c>
      <c r="B5241" s="14" t="s">
        <v>14366</v>
      </c>
      <c r="C5241" s="14" t="s">
        <v>656</v>
      </c>
      <c r="D5241">
        <v>238990</v>
      </c>
      <c r="E5241" s="14" t="s">
        <v>41</v>
      </c>
      <c r="F5241">
        <v>23</v>
      </c>
      <c r="G5241" s="21">
        <v>45398</v>
      </c>
      <c r="H5241">
        <v>2024</v>
      </c>
      <c r="I5241">
        <v>2</v>
      </c>
      <c r="J5241" s="14" t="s">
        <v>672</v>
      </c>
      <c r="K5241">
        <v>0</v>
      </c>
      <c r="L5241" s="14" t="s">
        <v>14367</v>
      </c>
      <c r="M5241" s="14" t="s">
        <v>2332</v>
      </c>
      <c r="N5241" s="14" t="s">
        <v>701</v>
      </c>
      <c r="O5241" s="14" t="s">
        <v>2333</v>
      </c>
      <c r="P5241">
        <v>0</v>
      </c>
      <c r="Q5241">
        <v>8754340792113</v>
      </c>
      <c r="R5241">
        <v>6054495910010001</v>
      </c>
    </row>
    <row r="5242" spans="1:18" x14ac:dyDescent="0.3">
      <c r="A5242" s="14" t="s">
        <v>14368</v>
      </c>
      <c r="B5242" s="14" t="s">
        <v>14368</v>
      </c>
      <c r="C5242" s="14" t="s">
        <v>657</v>
      </c>
      <c r="D5242">
        <v>561730</v>
      </c>
      <c r="E5242" s="14" t="s">
        <v>48</v>
      </c>
      <c r="F5242">
        <v>56</v>
      </c>
      <c r="G5242" s="21">
        <v>42095</v>
      </c>
      <c r="H5242">
        <v>2015</v>
      </c>
      <c r="I5242">
        <v>11</v>
      </c>
      <c r="J5242" s="14" t="s">
        <v>673</v>
      </c>
      <c r="K5242">
        <v>0</v>
      </c>
      <c r="L5242" s="14" t="s">
        <v>14369</v>
      </c>
      <c r="M5242" s="14" t="s">
        <v>723</v>
      </c>
      <c r="N5242" s="14" t="s">
        <v>701</v>
      </c>
      <c r="O5242" s="14" t="s">
        <v>1885</v>
      </c>
      <c r="P5242">
        <v>0</v>
      </c>
      <c r="Q5242">
        <v>7817840694002</v>
      </c>
      <c r="R5242">
        <v>6026570200010001</v>
      </c>
    </row>
    <row r="5243" spans="1:18" x14ac:dyDescent="0.3">
      <c r="A5243" s="14" t="s">
        <v>14370</v>
      </c>
      <c r="B5243" s="14" t="s">
        <v>14370</v>
      </c>
      <c r="C5243" s="14" t="s">
        <v>656</v>
      </c>
      <c r="D5243">
        <v>115310</v>
      </c>
      <c r="E5243" s="14" t="s">
        <v>352</v>
      </c>
      <c r="F5243">
        <v>11</v>
      </c>
      <c r="G5243" s="21">
        <v>46204</v>
      </c>
      <c r="H5243">
        <v>2026</v>
      </c>
      <c r="I5243">
        <v>0</v>
      </c>
      <c r="J5243" s="14" t="s">
        <v>676</v>
      </c>
      <c r="K5243">
        <v>0</v>
      </c>
      <c r="L5243" s="14" t="s">
        <v>14371</v>
      </c>
      <c r="M5243" s="14" t="s">
        <v>14372</v>
      </c>
      <c r="N5243" s="14" t="s">
        <v>910</v>
      </c>
      <c r="O5243" s="14" t="s">
        <v>14373</v>
      </c>
      <c r="P5243">
        <v>0</v>
      </c>
      <c r="Q5243">
        <v>8927530810466</v>
      </c>
      <c r="R5243">
        <v>6056542280010001</v>
      </c>
    </row>
    <row r="5244" spans="1:18" x14ac:dyDescent="0.3">
      <c r="A5244" s="14" t="s">
        <v>14374</v>
      </c>
      <c r="B5244" s="14" t="s">
        <v>6203</v>
      </c>
      <c r="C5244" s="14" t="s">
        <v>654</v>
      </c>
      <c r="D5244">
        <v>459130</v>
      </c>
      <c r="E5244" s="14" t="s">
        <v>227</v>
      </c>
      <c r="F5244">
        <v>45</v>
      </c>
      <c r="G5244" s="21">
        <v>39630</v>
      </c>
      <c r="H5244">
        <v>2008</v>
      </c>
      <c r="I5244">
        <v>18</v>
      </c>
      <c r="J5244" s="14" t="s">
        <v>673</v>
      </c>
      <c r="K5244">
        <v>0</v>
      </c>
      <c r="L5244" s="14" t="s">
        <v>14375</v>
      </c>
      <c r="M5244" s="14" t="s">
        <v>700</v>
      </c>
      <c r="N5244" s="14" t="s">
        <v>701</v>
      </c>
      <c r="O5244" s="14" t="s">
        <v>1464</v>
      </c>
      <c r="P5244">
        <v>1</v>
      </c>
      <c r="Q5244">
        <v>1128990114005</v>
      </c>
      <c r="R5244">
        <v>6012137840010001</v>
      </c>
    </row>
    <row r="5245" spans="1:18" x14ac:dyDescent="0.3">
      <c r="A5245" s="14" t="s">
        <v>14376</v>
      </c>
      <c r="B5245" s="14" t="s">
        <v>14377</v>
      </c>
      <c r="C5245" s="14" t="s">
        <v>654</v>
      </c>
      <c r="D5245">
        <v>721199</v>
      </c>
      <c r="E5245" s="14" t="s">
        <v>25</v>
      </c>
      <c r="F5245">
        <v>72</v>
      </c>
      <c r="G5245" s="21">
        <v>46153</v>
      </c>
      <c r="H5245">
        <v>2026</v>
      </c>
      <c r="I5245">
        <v>0</v>
      </c>
      <c r="J5245" s="14" t="s">
        <v>676</v>
      </c>
      <c r="K5245">
        <v>0</v>
      </c>
      <c r="L5245" s="14" t="s">
        <v>14378</v>
      </c>
      <c r="M5245" s="14" t="s">
        <v>700</v>
      </c>
      <c r="N5245" s="14" t="s">
        <v>701</v>
      </c>
      <c r="O5245" s="14" t="s">
        <v>1464</v>
      </c>
      <c r="P5245">
        <v>1</v>
      </c>
      <c r="Q5245">
        <v>8922130809904</v>
      </c>
    </row>
    <row r="5246" spans="1:18" x14ac:dyDescent="0.3">
      <c r="A5246" s="14" t="s">
        <v>14379</v>
      </c>
      <c r="B5246" s="14" t="s">
        <v>14380</v>
      </c>
      <c r="C5246" s="14" t="s">
        <v>654</v>
      </c>
      <c r="D5246">
        <v>336612</v>
      </c>
      <c r="E5246" s="14" t="s">
        <v>327</v>
      </c>
      <c r="F5246">
        <v>33</v>
      </c>
      <c r="G5246" s="21">
        <v>34455</v>
      </c>
      <c r="H5246">
        <v>1994</v>
      </c>
      <c r="I5246">
        <v>32</v>
      </c>
      <c r="J5246" s="14" t="s">
        <v>675</v>
      </c>
      <c r="K5246">
        <v>0</v>
      </c>
      <c r="L5246" s="14" t="s">
        <v>14381</v>
      </c>
      <c r="M5246" s="14" t="s">
        <v>700</v>
      </c>
      <c r="N5246" s="14" t="s">
        <v>701</v>
      </c>
      <c r="O5246" s="14" t="s">
        <v>795</v>
      </c>
      <c r="P5246">
        <v>1</v>
      </c>
      <c r="Q5246">
        <v>1672180169538</v>
      </c>
      <c r="R5246">
        <v>6013806290010001</v>
      </c>
    </row>
    <row r="5247" spans="1:18" x14ac:dyDescent="0.3">
      <c r="A5247" s="14" t="s">
        <v>14382</v>
      </c>
      <c r="B5247" s="14" t="s">
        <v>14382</v>
      </c>
      <c r="C5247" s="14" t="s">
        <v>657</v>
      </c>
      <c r="D5247">
        <v>561720</v>
      </c>
      <c r="E5247" s="14" t="s">
        <v>45</v>
      </c>
      <c r="F5247">
        <v>56</v>
      </c>
      <c r="G5247" s="21">
        <v>40179</v>
      </c>
      <c r="H5247">
        <v>2010</v>
      </c>
      <c r="I5247">
        <v>16</v>
      </c>
      <c r="J5247" s="14" t="s">
        <v>673</v>
      </c>
      <c r="K5247">
        <v>0</v>
      </c>
      <c r="L5247" s="14" t="s">
        <v>14383</v>
      </c>
      <c r="M5247" s="14" t="s">
        <v>700</v>
      </c>
      <c r="N5247" s="14" t="s">
        <v>701</v>
      </c>
      <c r="O5247" s="14" t="s">
        <v>847</v>
      </c>
      <c r="P5247">
        <v>1</v>
      </c>
      <c r="Q5247">
        <v>7271280636349</v>
      </c>
      <c r="R5247">
        <v>6029768130010001</v>
      </c>
    </row>
    <row r="5248" spans="1:18" x14ac:dyDescent="0.3">
      <c r="A5248" s="14" t="s">
        <v>14384</v>
      </c>
      <c r="B5248" s="14" t="s">
        <v>14385</v>
      </c>
      <c r="C5248" s="14" t="s">
        <v>657</v>
      </c>
      <c r="D5248">
        <v>541430</v>
      </c>
      <c r="E5248" s="14" t="s">
        <v>51</v>
      </c>
      <c r="F5248">
        <v>54</v>
      </c>
      <c r="G5248" s="21">
        <v>42125</v>
      </c>
      <c r="H5248">
        <v>2015</v>
      </c>
      <c r="I5248">
        <v>11</v>
      </c>
      <c r="J5248" s="14" t="s">
        <v>673</v>
      </c>
      <c r="K5248">
        <v>0</v>
      </c>
      <c r="L5248" s="14" t="s">
        <v>14386</v>
      </c>
      <c r="M5248" s="14" t="s">
        <v>700</v>
      </c>
      <c r="N5248" s="14" t="s">
        <v>701</v>
      </c>
      <c r="O5248" s="14" t="s">
        <v>714</v>
      </c>
      <c r="P5248">
        <v>1</v>
      </c>
      <c r="Q5248">
        <v>7906020703192</v>
      </c>
      <c r="R5248">
        <v>6035011140010001</v>
      </c>
    </row>
    <row r="5249" spans="1:18" x14ac:dyDescent="0.3">
      <c r="A5249" s="14" t="s">
        <v>14387</v>
      </c>
      <c r="B5249" s="14" t="s">
        <v>14388</v>
      </c>
      <c r="C5249" s="14" t="s">
        <v>657</v>
      </c>
      <c r="D5249">
        <v>541219</v>
      </c>
      <c r="E5249" s="14" t="s">
        <v>57</v>
      </c>
      <c r="F5249">
        <v>54</v>
      </c>
      <c r="G5249" s="21">
        <v>38887</v>
      </c>
      <c r="H5249">
        <v>2006</v>
      </c>
      <c r="I5249">
        <v>20</v>
      </c>
      <c r="J5249" s="14" t="s">
        <v>673</v>
      </c>
      <c r="K5249">
        <v>0</v>
      </c>
      <c r="L5249" s="14" t="s">
        <v>14389</v>
      </c>
      <c r="M5249" s="14" t="s">
        <v>700</v>
      </c>
      <c r="N5249" s="14" t="s">
        <v>701</v>
      </c>
      <c r="O5249" s="14" t="s">
        <v>714</v>
      </c>
      <c r="P5249">
        <v>1</v>
      </c>
      <c r="Q5249">
        <v>5899040596945</v>
      </c>
      <c r="R5249">
        <v>6026256440010001</v>
      </c>
    </row>
    <row r="5250" spans="1:18" x14ac:dyDescent="0.3">
      <c r="A5250" s="14" t="s">
        <v>14390</v>
      </c>
      <c r="B5250" s="14" t="s">
        <v>14390</v>
      </c>
      <c r="C5250" s="14" t="s">
        <v>655</v>
      </c>
      <c r="D5250">
        <v>424950</v>
      </c>
      <c r="E5250" s="14" t="s">
        <v>474</v>
      </c>
      <c r="F5250">
        <v>42</v>
      </c>
      <c r="G5250" s="21">
        <v>33329</v>
      </c>
      <c r="H5250">
        <v>1991</v>
      </c>
      <c r="I5250">
        <v>35</v>
      </c>
      <c r="J5250" s="14" t="s">
        <v>675</v>
      </c>
      <c r="K5250">
        <v>0</v>
      </c>
      <c r="L5250" s="14" t="s">
        <v>14391</v>
      </c>
      <c r="M5250" s="14" t="s">
        <v>14392</v>
      </c>
      <c r="N5250" s="14" t="s">
        <v>749</v>
      </c>
      <c r="O5250" s="14" t="s">
        <v>14393</v>
      </c>
      <c r="P5250">
        <v>0</v>
      </c>
      <c r="Q5250">
        <v>1565590158690</v>
      </c>
      <c r="R5250">
        <v>6011464740010001</v>
      </c>
    </row>
    <row r="5251" spans="1:18" x14ac:dyDescent="0.3">
      <c r="A5251" s="14" t="s">
        <v>14394</v>
      </c>
      <c r="B5251" s="14" t="s">
        <v>14394</v>
      </c>
      <c r="C5251" s="14" t="s">
        <v>657</v>
      </c>
      <c r="D5251">
        <v>236117</v>
      </c>
      <c r="E5251" s="14" t="s">
        <v>160</v>
      </c>
      <c r="F5251">
        <v>23</v>
      </c>
      <c r="G5251" s="21">
        <v>39772</v>
      </c>
      <c r="H5251">
        <v>2008</v>
      </c>
      <c r="I5251">
        <v>17</v>
      </c>
      <c r="J5251" s="14" t="s">
        <v>673</v>
      </c>
      <c r="K5251">
        <v>0</v>
      </c>
      <c r="L5251" s="14" t="s">
        <v>14395</v>
      </c>
      <c r="M5251" s="14" t="s">
        <v>2218</v>
      </c>
      <c r="N5251" s="14" t="s">
        <v>701</v>
      </c>
      <c r="O5251" s="14" t="s">
        <v>2593</v>
      </c>
      <c r="P5251">
        <v>0</v>
      </c>
      <c r="Q5251">
        <v>7178300626476</v>
      </c>
      <c r="R5251">
        <v>6028716020010001</v>
      </c>
    </row>
    <row r="5252" spans="1:18" x14ac:dyDescent="0.3">
      <c r="A5252" s="14" t="s">
        <v>14396</v>
      </c>
      <c r="B5252" s="14" t="s">
        <v>14396</v>
      </c>
      <c r="C5252" s="14" t="s">
        <v>655</v>
      </c>
      <c r="D5252">
        <v>711510</v>
      </c>
      <c r="E5252" s="14" t="s">
        <v>26</v>
      </c>
      <c r="F5252">
        <v>71</v>
      </c>
      <c r="G5252" s="21">
        <v>38061</v>
      </c>
      <c r="H5252">
        <v>2004</v>
      </c>
      <c r="I5252">
        <v>22</v>
      </c>
      <c r="J5252" s="14" t="s">
        <v>675</v>
      </c>
      <c r="K5252">
        <v>0</v>
      </c>
      <c r="L5252" s="14" t="s">
        <v>14397</v>
      </c>
      <c r="M5252" s="14" t="s">
        <v>700</v>
      </c>
      <c r="N5252" s="14" t="s">
        <v>701</v>
      </c>
      <c r="O5252" s="14" t="s">
        <v>741</v>
      </c>
      <c r="P5252">
        <v>1</v>
      </c>
      <c r="Q5252">
        <v>5777920583878</v>
      </c>
      <c r="R5252">
        <v>6019256260010001</v>
      </c>
    </row>
    <row r="5253" spans="1:18" x14ac:dyDescent="0.3">
      <c r="A5253" s="14" t="s">
        <v>14398</v>
      </c>
      <c r="B5253" s="14" t="s">
        <v>14399</v>
      </c>
      <c r="C5253" s="14" t="s">
        <v>657</v>
      </c>
      <c r="D5253">
        <v>485999</v>
      </c>
      <c r="E5253" s="14" t="s">
        <v>23</v>
      </c>
      <c r="F5253">
        <v>48</v>
      </c>
      <c r="G5253" s="21">
        <v>44483</v>
      </c>
      <c r="H5253">
        <v>2021</v>
      </c>
      <c r="I5253">
        <v>4</v>
      </c>
      <c r="J5253" s="14" t="s">
        <v>672</v>
      </c>
      <c r="K5253">
        <v>0</v>
      </c>
      <c r="L5253" s="14" t="s">
        <v>14400</v>
      </c>
      <c r="M5253" s="14" t="s">
        <v>700</v>
      </c>
      <c r="N5253" s="14" t="s">
        <v>701</v>
      </c>
      <c r="O5253" s="14" t="s">
        <v>847</v>
      </c>
      <c r="P5253">
        <v>1</v>
      </c>
      <c r="Q5253">
        <v>8567030772378</v>
      </c>
      <c r="R5253">
        <v>6048226170010001</v>
      </c>
    </row>
    <row r="5254" spans="1:18" x14ac:dyDescent="0.3">
      <c r="A5254" s="14" t="s">
        <v>14401</v>
      </c>
      <c r="B5254" s="14" t="s">
        <v>14401</v>
      </c>
      <c r="C5254" s="14" t="s">
        <v>657</v>
      </c>
      <c r="D5254">
        <v>561439</v>
      </c>
      <c r="E5254" s="14" t="s">
        <v>354</v>
      </c>
      <c r="F5254">
        <v>56</v>
      </c>
      <c r="G5254" s="21">
        <v>42005</v>
      </c>
      <c r="H5254">
        <v>2015</v>
      </c>
      <c r="I5254">
        <v>11</v>
      </c>
      <c r="J5254" s="14" t="s">
        <v>673</v>
      </c>
      <c r="K5254">
        <v>0</v>
      </c>
      <c r="L5254" s="14" t="s">
        <v>14402</v>
      </c>
      <c r="M5254" s="14" t="s">
        <v>700</v>
      </c>
      <c r="N5254" s="14" t="s">
        <v>701</v>
      </c>
      <c r="O5254" s="14" t="s">
        <v>817</v>
      </c>
      <c r="P5254">
        <v>1</v>
      </c>
      <c r="Q5254">
        <v>7801980692353</v>
      </c>
      <c r="R5254">
        <v>6031545950010002</v>
      </c>
    </row>
    <row r="5255" spans="1:18" x14ac:dyDescent="0.3">
      <c r="A5255" s="14" t="s">
        <v>14403</v>
      </c>
      <c r="B5255" s="14" t="s">
        <v>14403</v>
      </c>
      <c r="C5255" s="14" t="s">
        <v>657</v>
      </c>
      <c r="D5255">
        <v>238210</v>
      </c>
      <c r="E5255" s="14" t="s">
        <v>32</v>
      </c>
      <c r="F5255">
        <v>23</v>
      </c>
      <c r="G5255" s="21">
        <v>45319</v>
      </c>
      <c r="H5255">
        <v>2024</v>
      </c>
      <c r="I5255">
        <v>2</v>
      </c>
      <c r="J5255" s="14" t="s">
        <v>672</v>
      </c>
      <c r="K5255">
        <v>0</v>
      </c>
      <c r="L5255" s="14" t="s">
        <v>14404</v>
      </c>
      <c r="M5255" s="14" t="s">
        <v>2332</v>
      </c>
      <c r="N5255" s="14" t="s">
        <v>701</v>
      </c>
      <c r="O5255" s="14" t="s">
        <v>2333</v>
      </c>
      <c r="P5255">
        <v>0</v>
      </c>
      <c r="Q5255">
        <v>8735510790108</v>
      </c>
      <c r="R5255">
        <v>6053328190010001</v>
      </c>
    </row>
    <row r="5256" spans="1:18" x14ac:dyDescent="0.3">
      <c r="A5256" s="14" t="s">
        <v>14405</v>
      </c>
      <c r="B5256" s="14" t="s">
        <v>14405</v>
      </c>
      <c r="C5256" s="14" t="s">
        <v>656</v>
      </c>
      <c r="D5256">
        <v>811111</v>
      </c>
      <c r="E5256" s="14" t="s">
        <v>105</v>
      </c>
      <c r="F5256">
        <v>81</v>
      </c>
      <c r="G5256" s="21">
        <v>44562</v>
      </c>
      <c r="H5256">
        <v>2022</v>
      </c>
      <c r="I5256">
        <v>4</v>
      </c>
      <c r="J5256" s="14" t="s">
        <v>672</v>
      </c>
      <c r="K5256">
        <v>0</v>
      </c>
      <c r="L5256" s="14" t="s">
        <v>14406</v>
      </c>
      <c r="M5256" s="14" t="s">
        <v>700</v>
      </c>
      <c r="N5256" s="14" t="s">
        <v>701</v>
      </c>
      <c r="O5256" s="14" t="s">
        <v>757</v>
      </c>
      <c r="P5256">
        <v>1</v>
      </c>
      <c r="Q5256">
        <v>8659920782123</v>
      </c>
      <c r="R5256">
        <v>6032141610010001</v>
      </c>
    </row>
    <row r="5257" spans="1:18" x14ac:dyDescent="0.3">
      <c r="A5257" s="14" t="s">
        <v>14407</v>
      </c>
      <c r="B5257" s="14" t="s">
        <v>14408</v>
      </c>
      <c r="C5257" s="14" t="s">
        <v>658</v>
      </c>
      <c r="D5257">
        <v>921190</v>
      </c>
      <c r="E5257" s="14" t="s">
        <v>146</v>
      </c>
      <c r="F5257">
        <v>92</v>
      </c>
      <c r="G5257" s="21">
        <v>32143</v>
      </c>
      <c r="H5257">
        <v>1988</v>
      </c>
      <c r="I5257">
        <v>38</v>
      </c>
      <c r="J5257" s="14" t="s">
        <v>675</v>
      </c>
      <c r="K5257">
        <v>0</v>
      </c>
      <c r="L5257" s="14" t="s">
        <v>14409</v>
      </c>
      <c r="M5257" s="14" t="s">
        <v>700</v>
      </c>
      <c r="N5257" s="14" t="s">
        <v>701</v>
      </c>
      <c r="O5257" s="14" t="s">
        <v>799</v>
      </c>
      <c r="P5257">
        <v>1</v>
      </c>
      <c r="Q5257">
        <v>1020070102709</v>
      </c>
      <c r="R5257">
        <v>6011390180010001</v>
      </c>
    </row>
    <row r="5258" spans="1:18" x14ac:dyDescent="0.3">
      <c r="A5258" s="14" t="s">
        <v>14410</v>
      </c>
      <c r="B5258" s="14" t="s">
        <v>14410</v>
      </c>
      <c r="C5258" s="14" t="s">
        <v>656</v>
      </c>
      <c r="D5258">
        <v>531110</v>
      </c>
      <c r="E5258" s="14" t="s">
        <v>20</v>
      </c>
      <c r="F5258">
        <v>53</v>
      </c>
      <c r="G5258" s="21">
        <v>45518</v>
      </c>
      <c r="H5258">
        <v>2024</v>
      </c>
      <c r="I5258">
        <v>1</v>
      </c>
      <c r="J5258" s="14" t="s">
        <v>672</v>
      </c>
      <c r="K5258">
        <v>0</v>
      </c>
      <c r="L5258" s="14" t="s">
        <v>14411</v>
      </c>
      <c r="M5258" s="14" t="s">
        <v>700</v>
      </c>
      <c r="N5258" s="14" t="s">
        <v>701</v>
      </c>
      <c r="O5258" s="14" t="s">
        <v>1021</v>
      </c>
      <c r="P5258">
        <v>1</v>
      </c>
      <c r="Q5258">
        <v>8778680794681</v>
      </c>
      <c r="R5258">
        <v>6055749790010001</v>
      </c>
    </row>
    <row r="5259" spans="1:18" x14ac:dyDescent="0.3">
      <c r="A5259" s="14" t="s">
        <v>14412</v>
      </c>
      <c r="B5259" s="14" t="s">
        <v>14413</v>
      </c>
      <c r="C5259" s="14" t="s">
        <v>655</v>
      </c>
      <c r="D5259">
        <v>541310</v>
      </c>
      <c r="E5259" s="14" t="s">
        <v>46</v>
      </c>
      <c r="F5259">
        <v>54</v>
      </c>
      <c r="G5259" s="21">
        <v>37987</v>
      </c>
      <c r="H5259">
        <v>2004</v>
      </c>
      <c r="I5259">
        <v>22</v>
      </c>
      <c r="J5259" s="14" t="s">
        <v>675</v>
      </c>
      <c r="K5259">
        <v>0</v>
      </c>
      <c r="L5259" s="14" t="s">
        <v>14414</v>
      </c>
      <c r="M5259" s="14" t="s">
        <v>3799</v>
      </c>
      <c r="N5259" s="14" t="s">
        <v>3764</v>
      </c>
      <c r="O5259" s="14" t="s">
        <v>14415</v>
      </c>
      <c r="P5259">
        <v>0</v>
      </c>
      <c r="Q5259">
        <v>5694990575070</v>
      </c>
      <c r="R5259">
        <v>6023820220010001</v>
      </c>
    </row>
    <row r="5260" spans="1:18" x14ac:dyDescent="0.3">
      <c r="A5260" s="14" t="s">
        <v>14416</v>
      </c>
      <c r="B5260" s="14" t="s">
        <v>14416</v>
      </c>
      <c r="C5260" s="14" t="s">
        <v>657</v>
      </c>
      <c r="D5260">
        <v>332312</v>
      </c>
      <c r="E5260" s="14" t="s">
        <v>230</v>
      </c>
      <c r="F5260">
        <v>33</v>
      </c>
      <c r="G5260" s="21">
        <v>42552</v>
      </c>
      <c r="H5260">
        <v>2016</v>
      </c>
      <c r="I5260">
        <v>10</v>
      </c>
      <c r="J5260" s="14" t="s">
        <v>674</v>
      </c>
      <c r="K5260">
        <v>0</v>
      </c>
      <c r="L5260" s="14" t="s">
        <v>14417</v>
      </c>
      <c r="M5260" s="14" t="s">
        <v>1003</v>
      </c>
      <c r="N5260" s="14" t="s">
        <v>701</v>
      </c>
      <c r="O5260" s="14" t="s">
        <v>6313</v>
      </c>
      <c r="P5260">
        <v>0</v>
      </c>
      <c r="Q5260">
        <v>8100130723394</v>
      </c>
      <c r="R5260">
        <v>6031919240010001</v>
      </c>
    </row>
    <row r="5261" spans="1:18" x14ac:dyDescent="0.3">
      <c r="A5261" s="14" t="s">
        <v>14418</v>
      </c>
      <c r="B5261" s="14" t="s">
        <v>14419</v>
      </c>
      <c r="C5261" s="14" t="s">
        <v>655</v>
      </c>
      <c r="D5261">
        <v>459920</v>
      </c>
      <c r="E5261" s="14" t="s">
        <v>127</v>
      </c>
      <c r="F5261">
        <v>45</v>
      </c>
      <c r="G5261" s="21">
        <v>43709</v>
      </c>
      <c r="H5261">
        <v>2019</v>
      </c>
      <c r="I5261">
        <v>6</v>
      </c>
      <c r="J5261" s="14" t="s">
        <v>674</v>
      </c>
      <c r="K5261">
        <v>0</v>
      </c>
      <c r="L5261" s="14" t="s">
        <v>14420</v>
      </c>
      <c r="M5261" s="14" t="s">
        <v>700</v>
      </c>
      <c r="N5261" s="14" t="s">
        <v>701</v>
      </c>
      <c r="O5261" s="14" t="s">
        <v>795</v>
      </c>
      <c r="P5261">
        <v>1</v>
      </c>
      <c r="Q5261">
        <v>8406240755389</v>
      </c>
      <c r="R5261">
        <v>6006243930010001</v>
      </c>
    </row>
    <row r="5262" spans="1:18" x14ac:dyDescent="0.3">
      <c r="A5262" s="14" t="s">
        <v>14421</v>
      </c>
      <c r="B5262" s="14" t="s">
        <v>14421</v>
      </c>
      <c r="C5262" s="14" t="s">
        <v>656</v>
      </c>
      <c r="D5262">
        <v>459999</v>
      </c>
      <c r="E5262" s="14" t="s">
        <v>27</v>
      </c>
      <c r="F5262">
        <v>45</v>
      </c>
      <c r="G5262" s="21">
        <v>44576</v>
      </c>
      <c r="H5262">
        <v>2022</v>
      </c>
      <c r="I5262">
        <v>4</v>
      </c>
      <c r="J5262" s="14" t="s">
        <v>672</v>
      </c>
      <c r="K5262">
        <v>0</v>
      </c>
      <c r="L5262" s="14" t="s">
        <v>14422</v>
      </c>
      <c r="M5262" s="14" t="s">
        <v>1729</v>
      </c>
      <c r="N5262" s="14" t="s">
        <v>701</v>
      </c>
      <c r="O5262" s="14" t="s">
        <v>1730</v>
      </c>
      <c r="P5262">
        <v>0</v>
      </c>
      <c r="Q5262">
        <v>8857110802961</v>
      </c>
      <c r="R5262">
        <v>6034008940010001</v>
      </c>
    </row>
    <row r="5263" spans="1:18" x14ac:dyDescent="0.3">
      <c r="A5263" s="14" t="s">
        <v>14423</v>
      </c>
      <c r="B5263" s="14" t="s">
        <v>14423</v>
      </c>
      <c r="C5263" s="14" t="s">
        <v>656</v>
      </c>
      <c r="D5263">
        <v>611430</v>
      </c>
      <c r="E5263" s="14" t="s">
        <v>136</v>
      </c>
      <c r="F5263">
        <v>61</v>
      </c>
      <c r="G5263" s="21">
        <v>43553</v>
      </c>
      <c r="H5263">
        <v>2019</v>
      </c>
      <c r="I5263">
        <v>7</v>
      </c>
      <c r="J5263" s="14" t="s">
        <v>674</v>
      </c>
      <c r="K5263">
        <v>0</v>
      </c>
      <c r="L5263" s="14" t="s">
        <v>14424</v>
      </c>
      <c r="M5263" s="14" t="s">
        <v>700</v>
      </c>
      <c r="N5263" s="14" t="s">
        <v>701</v>
      </c>
      <c r="O5263" s="14" t="s">
        <v>717</v>
      </c>
      <c r="P5263">
        <v>1</v>
      </c>
      <c r="Q5263">
        <v>8507480766136</v>
      </c>
      <c r="R5263">
        <v>6044095500010001</v>
      </c>
    </row>
    <row r="5264" spans="1:18" x14ac:dyDescent="0.3">
      <c r="A5264" s="14" t="s">
        <v>14425</v>
      </c>
      <c r="B5264" s="14" t="s">
        <v>14425</v>
      </c>
      <c r="C5264" s="14" t="s">
        <v>655</v>
      </c>
      <c r="D5264">
        <v>541618</v>
      </c>
      <c r="E5264" s="14" t="s">
        <v>56</v>
      </c>
      <c r="F5264">
        <v>54</v>
      </c>
      <c r="G5264" s="21">
        <v>28626</v>
      </c>
      <c r="H5264">
        <v>1978</v>
      </c>
      <c r="I5264">
        <v>48</v>
      </c>
      <c r="J5264" s="14" t="s">
        <v>675</v>
      </c>
      <c r="K5264">
        <v>0</v>
      </c>
      <c r="L5264" s="14" t="s">
        <v>14426</v>
      </c>
      <c r="M5264" s="14" t="s">
        <v>5643</v>
      </c>
      <c r="N5264" s="14" t="s">
        <v>701</v>
      </c>
      <c r="O5264" s="14" t="s">
        <v>5644</v>
      </c>
      <c r="P5264">
        <v>0</v>
      </c>
      <c r="Q5264">
        <v>153990020080</v>
      </c>
      <c r="R5264">
        <v>6010398210010001</v>
      </c>
    </row>
    <row r="5265" spans="1:18" x14ac:dyDescent="0.3">
      <c r="A5265" s="14" t="s">
        <v>14427</v>
      </c>
      <c r="B5265" s="14" t="s">
        <v>14428</v>
      </c>
      <c r="C5265" s="14" t="s">
        <v>655</v>
      </c>
      <c r="D5265">
        <v>312130</v>
      </c>
      <c r="E5265" s="14" t="s">
        <v>350</v>
      </c>
      <c r="F5265">
        <v>31</v>
      </c>
      <c r="G5265" s="21">
        <v>42005</v>
      </c>
      <c r="H5265">
        <v>2015</v>
      </c>
      <c r="I5265">
        <v>11</v>
      </c>
      <c r="J5265" s="14" t="s">
        <v>673</v>
      </c>
      <c r="K5265">
        <v>0</v>
      </c>
      <c r="L5265" s="14" t="s">
        <v>14429</v>
      </c>
      <c r="M5265" s="14" t="s">
        <v>700</v>
      </c>
      <c r="N5265" s="14" t="s">
        <v>701</v>
      </c>
      <c r="O5265" s="14" t="s">
        <v>757</v>
      </c>
      <c r="P5265">
        <v>1</v>
      </c>
      <c r="Q5265">
        <v>8622620778209</v>
      </c>
      <c r="R5265">
        <v>6034956700010002</v>
      </c>
    </row>
    <row r="5266" spans="1:18" x14ac:dyDescent="0.3">
      <c r="A5266" s="14" t="s">
        <v>14430</v>
      </c>
      <c r="B5266" s="14" t="s">
        <v>14430</v>
      </c>
      <c r="C5266" s="14" t="s">
        <v>655</v>
      </c>
      <c r="D5266">
        <v>541310</v>
      </c>
      <c r="E5266" s="14" t="s">
        <v>46</v>
      </c>
      <c r="F5266">
        <v>54</v>
      </c>
      <c r="G5266" s="21">
        <v>42296</v>
      </c>
      <c r="H5266">
        <v>2015</v>
      </c>
      <c r="I5266">
        <v>10</v>
      </c>
      <c r="J5266" s="14" t="s">
        <v>674</v>
      </c>
      <c r="K5266">
        <v>0</v>
      </c>
      <c r="L5266" s="14" t="s">
        <v>14431</v>
      </c>
      <c r="M5266" s="14" t="s">
        <v>700</v>
      </c>
      <c r="N5266" s="14" t="s">
        <v>701</v>
      </c>
      <c r="O5266" s="14" t="s">
        <v>702</v>
      </c>
      <c r="P5266">
        <v>1</v>
      </c>
      <c r="Q5266">
        <v>7896200702137</v>
      </c>
      <c r="R5266">
        <v>6010424760010002</v>
      </c>
    </row>
    <row r="5267" spans="1:18" x14ac:dyDescent="0.3">
      <c r="A5267" s="14" t="s">
        <v>14432</v>
      </c>
      <c r="B5267" s="14" t="s">
        <v>14433</v>
      </c>
      <c r="C5267" s="14" t="s">
        <v>655</v>
      </c>
      <c r="D5267">
        <v>541618</v>
      </c>
      <c r="E5267" s="14" t="s">
        <v>56</v>
      </c>
      <c r="F5267">
        <v>54</v>
      </c>
      <c r="G5267" s="21">
        <v>37712</v>
      </c>
      <c r="H5267">
        <v>2003</v>
      </c>
      <c r="I5267">
        <v>23</v>
      </c>
      <c r="J5267" s="14" t="s">
        <v>675</v>
      </c>
      <c r="K5267">
        <v>0</v>
      </c>
      <c r="L5267" s="14" t="s">
        <v>14431</v>
      </c>
      <c r="M5267" s="14" t="s">
        <v>700</v>
      </c>
      <c r="N5267" s="14" t="s">
        <v>701</v>
      </c>
      <c r="O5267" s="14" t="s">
        <v>702</v>
      </c>
      <c r="P5267">
        <v>1</v>
      </c>
      <c r="Q5267">
        <v>5600730565046</v>
      </c>
      <c r="R5267">
        <v>6018507650010001</v>
      </c>
    </row>
    <row r="5268" spans="1:18" x14ac:dyDescent="0.3">
      <c r="A5268" s="14" t="s">
        <v>14434</v>
      </c>
      <c r="B5268" s="14" t="s">
        <v>14434</v>
      </c>
      <c r="C5268" s="14" t="s">
        <v>655</v>
      </c>
      <c r="D5268">
        <v>541511</v>
      </c>
      <c r="E5268" s="14" t="s">
        <v>40</v>
      </c>
      <c r="F5268">
        <v>54</v>
      </c>
      <c r="G5268" s="21">
        <v>46142</v>
      </c>
      <c r="H5268">
        <v>2026</v>
      </c>
      <c r="I5268">
        <v>0</v>
      </c>
      <c r="J5268" s="14" t="s">
        <v>676</v>
      </c>
      <c r="K5268">
        <v>0</v>
      </c>
      <c r="L5268" s="14" t="s">
        <v>14435</v>
      </c>
      <c r="M5268" s="14" t="s">
        <v>700</v>
      </c>
      <c r="N5268" s="14" t="s">
        <v>701</v>
      </c>
      <c r="O5268" s="14" t="s">
        <v>720</v>
      </c>
      <c r="P5268">
        <v>1</v>
      </c>
      <c r="Q5268">
        <v>8927460810459</v>
      </c>
      <c r="R5268">
        <v>6061196470010001</v>
      </c>
    </row>
    <row r="5269" spans="1:18" x14ac:dyDescent="0.3">
      <c r="A5269" s="14" t="s">
        <v>14436</v>
      </c>
      <c r="B5269" s="14" t="s">
        <v>14437</v>
      </c>
      <c r="C5269" s="14" t="s">
        <v>656</v>
      </c>
      <c r="D5269">
        <v>339999</v>
      </c>
      <c r="E5269" s="14" t="s">
        <v>123</v>
      </c>
      <c r="F5269">
        <v>33</v>
      </c>
      <c r="G5269" s="21">
        <v>45200</v>
      </c>
      <c r="H5269">
        <v>2023</v>
      </c>
      <c r="I5269">
        <v>2</v>
      </c>
      <c r="J5269" s="14" t="s">
        <v>672</v>
      </c>
      <c r="K5269">
        <v>0</v>
      </c>
      <c r="L5269" s="14" t="s">
        <v>14438</v>
      </c>
      <c r="M5269" s="14" t="s">
        <v>974</v>
      </c>
      <c r="N5269" s="14" t="s">
        <v>701</v>
      </c>
      <c r="O5269" s="14" t="s">
        <v>975</v>
      </c>
      <c r="P5269">
        <v>0</v>
      </c>
      <c r="Q5269">
        <v>8706470787013</v>
      </c>
      <c r="R5269">
        <v>6047203070010001</v>
      </c>
    </row>
    <row r="5270" spans="1:18" x14ac:dyDescent="0.3">
      <c r="A5270" s="14" t="s">
        <v>14439</v>
      </c>
      <c r="B5270" s="14" t="s">
        <v>14439</v>
      </c>
      <c r="C5270" s="14" t="s">
        <v>656</v>
      </c>
      <c r="D5270">
        <v>532289</v>
      </c>
      <c r="E5270" s="14" t="s">
        <v>184</v>
      </c>
      <c r="F5270">
        <v>53</v>
      </c>
      <c r="G5270" s="21">
        <v>46174</v>
      </c>
      <c r="H5270">
        <v>2026</v>
      </c>
      <c r="I5270">
        <v>0</v>
      </c>
      <c r="J5270" s="14" t="s">
        <v>676</v>
      </c>
      <c r="K5270">
        <v>0</v>
      </c>
      <c r="L5270" s="14" t="s">
        <v>14440</v>
      </c>
      <c r="M5270" s="14" t="s">
        <v>700</v>
      </c>
      <c r="N5270" s="14" t="s">
        <v>701</v>
      </c>
      <c r="O5270" s="14" t="s">
        <v>741</v>
      </c>
      <c r="P5270">
        <v>1</v>
      </c>
      <c r="Q5270">
        <v>8927150810426</v>
      </c>
      <c r="R5270">
        <v>6062321540010001</v>
      </c>
    </row>
    <row r="5271" spans="1:18" x14ac:dyDescent="0.3">
      <c r="A5271" s="14" t="s">
        <v>14441</v>
      </c>
      <c r="B5271" s="14" t="s">
        <v>14441</v>
      </c>
      <c r="C5271" s="14" t="s">
        <v>656</v>
      </c>
      <c r="D5271">
        <v>541612</v>
      </c>
      <c r="E5271" s="14" t="s">
        <v>137</v>
      </c>
      <c r="F5271">
        <v>54</v>
      </c>
      <c r="G5271" s="21">
        <v>46091</v>
      </c>
      <c r="H5271">
        <v>2026</v>
      </c>
      <c r="I5271">
        <v>0</v>
      </c>
      <c r="J5271" s="14" t="s">
        <v>676</v>
      </c>
      <c r="K5271">
        <v>0</v>
      </c>
      <c r="L5271" s="14" t="s">
        <v>14442</v>
      </c>
      <c r="M5271" s="14" t="s">
        <v>700</v>
      </c>
      <c r="N5271" s="14" t="s">
        <v>701</v>
      </c>
      <c r="O5271" s="14" t="s">
        <v>1649</v>
      </c>
      <c r="P5271">
        <v>1</v>
      </c>
      <c r="Q5271">
        <v>8906910808323</v>
      </c>
      <c r="R5271">
        <v>6056113250010001</v>
      </c>
    </row>
    <row r="5272" spans="1:18" x14ac:dyDescent="0.3">
      <c r="A5272" s="14" t="s">
        <v>14443</v>
      </c>
      <c r="B5272" s="14" t="s">
        <v>14443</v>
      </c>
      <c r="C5272" s="14" t="s">
        <v>657</v>
      </c>
      <c r="D5272">
        <v>713940</v>
      </c>
      <c r="E5272" s="14" t="s">
        <v>67</v>
      </c>
      <c r="F5272">
        <v>71</v>
      </c>
      <c r="G5272" s="21">
        <v>41548</v>
      </c>
      <c r="H5272">
        <v>2013</v>
      </c>
      <c r="I5272">
        <v>12</v>
      </c>
      <c r="J5272" s="14" t="s">
        <v>673</v>
      </c>
      <c r="K5272">
        <v>0</v>
      </c>
      <c r="L5272" s="14" t="s">
        <v>14444</v>
      </c>
      <c r="M5272" s="14" t="s">
        <v>700</v>
      </c>
      <c r="N5272" s="14" t="s">
        <v>701</v>
      </c>
      <c r="O5272" s="14" t="s">
        <v>847</v>
      </c>
      <c r="P5272">
        <v>1</v>
      </c>
      <c r="Q5272">
        <v>7617760673137</v>
      </c>
      <c r="R5272">
        <v>6032624920010001</v>
      </c>
    </row>
    <row r="5273" spans="1:18" x14ac:dyDescent="0.3">
      <c r="A5273" s="14" t="s">
        <v>14445</v>
      </c>
      <c r="B5273" s="14" t="s">
        <v>14446</v>
      </c>
      <c r="C5273" s="14" t="s">
        <v>654</v>
      </c>
      <c r="D5273">
        <v>561720</v>
      </c>
      <c r="E5273" s="14" t="s">
        <v>45</v>
      </c>
      <c r="F5273">
        <v>56</v>
      </c>
      <c r="G5273" s="21">
        <v>41743</v>
      </c>
      <c r="H5273">
        <v>2014</v>
      </c>
      <c r="I5273">
        <v>12</v>
      </c>
      <c r="J5273" s="14" t="s">
        <v>673</v>
      </c>
      <c r="K5273">
        <v>0</v>
      </c>
      <c r="L5273" s="14" t="s">
        <v>14447</v>
      </c>
      <c r="M5273" s="14" t="s">
        <v>700</v>
      </c>
      <c r="N5273" s="14" t="s">
        <v>701</v>
      </c>
      <c r="O5273" s="14" t="s">
        <v>842</v>
      </c>
      <c r="P5273">
        <v>1</v>
      </c>
      <c r="Q5273">
        <v>7694050681077</v>
      </c>
      <c r="R5273">
        <v>6033935350010002</v>
      </c>
    </row>
    <row r="5274" spans="1:18" x14ac:dyDescent="0.3">
      <c r="A5274" s="14" t="s">
        <v>14448</v>
      </c>
      <c r="B5274" s="14" t="s">
        <v>14448</v>
      </c>
      <c r="C5274" s="14" t="s">
        <v>655</v>
      </c>
      <c r="D5274">
        <v>513210</v>
      </c>
      <c r="E5274" s="14" t="s">
        <v>72</v>
      </c>
      <c r="F5274">
        <v>51</v>
      </c>
      <c r="G5274" s="21">
        <v>44470</v>
      </c>
      <c r="H5274">
        <v>2021</v>
      </c>
      <c r="I5274">
        <v>4</v>
      </c>
      <c r="J5274" s="14" t="s">
        <v>672</v>
      </c>
      <c r="K5274">
        <v>0</v>
      </c>
      <c r="L5274" s="14" t="s">
        <v>14449</v>
      </c>
      <c r="M5274" s="14" t="s">
        <v>700</v>
      </c>
      <c r="N5274" s="14" t="s">
        <v>701</v>
      </c>
      <c r="O5274" s="14" t="s">
        <v>710</v>
      </c>
      <c r="P5274">
        <v>1</v>
      </c>
      <c r="Q5274">
        <v>8580110773770</v>
      </c>
      <c r="R5274">
        <v>6048119720010001</v>
      </c>
    </row>
    <row r="5275" spans="1:18" x14ac:dyDescent="0.3">
      <c r="A5275" s="14" t="s">
        <v>14450</v>
      </c>
      <c r="B5275" s="14" t="s">
        <v>14451</v>
      </c>
      <c r="C5275" s="14" t="s">
        <v>657</v>
      </c>
      <c r="D5275">
        <v>236118</v>
      </c>
      <c r="E5275" s="14" t="s">
        <v>29</v>
      </c>
      <c r="F5275">
        <v>23</v>
      </c>
      <c r="G5275" s="21">
        <v>39845</v>
      </c>
      <c r="H5275">
        <v>2009</v>
      </c>
      <c r="I5275">
        <v>17</v>
      </c>
      <c r="J5275" s="14" t="s">
        <v>673</v>
      </c>
      <c r="K5275">
        <v>0</v>
      </c>
      <c r="L5275" s="14" t="s">
        <v>955</v>
      </c>
      <c r="M5275" s="14" t="s">
        <v>700</v>
      </c>
      <c r="N5275" s="14" t="s">
        <v>701</v>
      </c>
      <c r="O5275" s="14" t="s">
        <v>956</v>
      </c>
      <c r="P5275">
        <v>1</v>
      </c>
      <c r="Q5275">
        <v>7226090631518</v>
      </c>
      <c r="R5275">
        <v>6029096660010001</v>
      </c>
    </row>
    <row r="5276" spans="1:18" x14ac:dyDescent="0.3">
      <c r="A5276" s="14" t="s">
        <v>14452</v>
      </c>
      <c r="B5276" s="14" t="s">
        <v>14453</v>
      </c>
      <c r="C5276" s="14" t="s">
        <v>654</v>
      </c>
      <c r="D5276">
        <v>459420</v>
      </c>
      <c r="E5276" s="14" t="s">
        <v>94</v>
      </c>
      <c r="F5276">
        <v>45</v>
      </c>
      <c r="G5276" s="21">
        <v>44729</v>
      </c>
      <c r="H5276">
        <v>2022</v>
      </c>
      <c r="I5276">
        <v>4</v>
      </c>
      <c r="J5276" s="14" t="s">
        <v>672</v>
      </c>
      <c r="K5276">
        <v>0</v>
      </c>
      <c r="L5276" s="14" t="s">
        <v>14454</v>
      </c>
      <c r="M5276" s="14" t="s">
        <v>700</v>
      </c>
      <c r="N5276" s="14" t="s">
        <v>701</v>
      </c>
      <c r="O5276" s="14" t="s">
        <v>795</v>
      </c>
      <c r="P5276">
        <v>1</v>
      </c>
      <c r="Q5276">
        <v>8909230808562</v>
      </c>
      <c r="R5276">
        <v>6050851210010001</v>
      </c>
    </row>
    <row r="5277" spans="1:18" x14ac:dyDescent="0.3">
      <c r="A5277" s="14" t="s">
        <v>14455</v>
      </c>
      <c r="B5277" s="14" t="s">
        <v>14456</v>
      </c>
      <c r="C5277" s="14" t="s">
        <v>654</v>
      </c>
      <c r="D5277">
        <v>485999</v>
      </c>
      <c r="E5277" s="14" t="s">
        <v>23</v>
      </c>
      <c r="F5277">
        <v>48</v>
      </c>
      <c r="G5277" s="21">
        <v>37834</v>
      </c>
      <c r="H5277">
        <v>2003</v>
      </c>
      <c r="I5277">
        <v>23</v>
      </c>
      <c r="J5277" s="14" t="s">
        <v>675</v>
      </c>
      <c r="K5277">
        <v>0</v>
      </c>
      <c r="L5277" s="14" t="s">
        <v>14457</v>
      </c>
      <c r="M5277" s="14" t="s">
        <v>764</v>
      </c>
      <c r="N5277" s="14" t="s">
        <v>701</v>
      </c>
      <c r="O5277" s="14" t="s">
        <v>1299</v>
      </c>
      <c r="P5277">
        <v>0</v>
      </c>
      <c r="Q5277">
        <v>5633420568460</v>
      </c>
    </row>
    <row r="5278" spans="1:18" x14ac:dyDescent="0.3">
      <c r="A5278" s="14" t="s">
        <v>14458</v>
      </c>
      <c r="B5278" s="14" t="s">
        <v>14459</v>
      </c>
      <c r="C5278" s="14" t="s">
        <v>654</v>
      </c>
      <c r="D5278">
        <v>711510</v>
      </c>
      <c r="E5278" s="14" t="s">
        <v>26</v>
      </c>
      <c r="F5278">
        <v>71</v>
      </c>
      <c r="G5278" s="21">
        <v>46029</v>
      </c>
      <c r="H5278">
        <v>2026</v>
      </c>
      <c r="I5278">
        <v>0</v>
      </c>
      <c r="J5278" s="14" t="s">
        <v>676</v>
      </c>
      <c r="K5278">
        <v>0</v>
      </c>
      <c r="L5278" s="14" t="s">
        <v>14460</v>
      </c>
      <c r="M5278" s="14" t="s">
        <v>700</v>
      </c>
      <c r="N5278" s="14" t="s">
        <v>701</v>
      </c>
      <c r="O5278" s="14" t="s">
        <v>847</v>
      </c>
      <c r="P5278">
        <v>1</v>
      </c>
      <c r="Q5278">
        <v>8887060806148</v>
      </c>
      <c r="R5278">
        <v>6060019570010001</v>
      </c>
    </row>
    <row r="5279" spans="1:18" x14ac:dyDescent="0.3">
      <c r="A5279" s="14" t="s">
        <v>14461</v>
      </c>
      <c r="B5279" s="14" t="s">
        <v>14462</v>
      </c>
      <c r="C5279" s="14" t="s">
        <v>656</v>
      </c>
      <c r="D5279">
        <v>541330</v>
      </c>
      <c r="E5279" s="14" t="s">
        <v>58</v>
      </c>
      <c r="F5279">
        <v>54</v>
      </c>
      <c r="G5279" s="21">
        <v>45148</v>
      </c>
      <c r="H5279">
        <v>2023</v>
      </c>
      <c r="I5279">
        <v>2</v>
      </c>
      <c r="J5279" s="14" t="s">
        <v>672</v>
      </c>
      <c r="K5279">
        <v>0</v>
      </c>
      <c r="L5279" s="14" t="s">
        <v>14463</v>
      </c>
      <c r="M5279" s="14" t="s">
        <v>785</v>
      </c>
      <c r="N5279" s="14" t="s">
        <v>701</v>
      </c>
      <c r="O5279" s="14" t="s">
        <v>14464</v>
      </c>
      <c r="P5279">
        <v>0</v>
      </c>
      <c r="Q5279">
        <v>8704030786743</v>
      </c>
      <c r="R5279">
        <v>6053075070010001</v>
      </c>
    </row>
    <row r="5280" spans="1:18" x14ac:dyDescent="0.3">
      <c r="A5280" s="14" t="s">
        <v>14465</v>
      </c>
      <c r="B5280" s="14" t="s">
        <v>14465</v>
      </c>
      <c r="C5280" s="14" t="s">
        <v>657</v>
      </c>
      <c r="D5280">
        <v>562998</v>
      </c>
      <c r="E5280" s="14" t="s">
        <v>349</v>
      </c>
      <c r="F5280">
        <v>56</v>
      </c>
      <c r="G5280" s="21">
        <v>37196</v>
      </c>
      <c r="H5280">
        <v>2001</v>
      </c>
      <c r="I5280">
        <v>24</v>
      </c>
      <c r="J5280" s="14" t="s">
        <v>675</v>
      </c>
      <c r="K5280">
        <v>0</v>
      </c>
      <c r="L5280" s="14" t="s">
        <v>14466</v>
      </c>
      <c r="M5280" s="14" t="s">
        <v>3540</v>
      </c>
      <c r="N5280" s="14" t="s">
        <v>701</v>
      </c>
      <c r="O5280" s="14" t="s">
        <v>3541</v>
      </c>
      <c r="P5280">
        <v>0</v>
      </c>
      <c r="Q5280">
        <v>5480050552066</v>
      </c>
      <c r="R5280">
        <v>6021541760010001</v>
      </c>
    </row>
    <row r="5281" spans="1:18" x14ac:dyDescent="0.3">
      <c r="A5281" s="14" t="s">
        <v>14467</v>
      </c>
      <c r="B5281" s="14" t="s">
        <v>14468</v>
      </c>
      <c r="C5281" s="14" t="s">
        <v>657</v>
      </c>
      <c r="D5281">
        <v>812990</v>
      </c>
      <c r="E5281" s="14" t="s">
        <v>21</v>
      </c>
      <c r="F5281">
        <v>81</v>
      </c>
      <c r="G5281" s="21">
        <v>39539</v>
      </c>
      <c r="H5281">
        <v>2008</v>
      </c>
      <c r="I5281">
        <v>18</v>
      </c>
      <c r="J5281" s="14" t="s">
        <v>673</v>
      </c>
      <c r="K5281">
        <v>0</v>
      </c>
      <c r="L5281" s="14" t="s">
        <v>14469</v>
      </c>
      <c r="M5281" s="14" t="s">
        <v>700</v>
      </c>
      <c r="N5281" s="14" t="s">
        <v>701</v>
      </c>
      <c r="O5281" s="14" t="s">
        <v>732</v>
      </c>
      <c r="P5281">
        <v>1</v>
      </c>
      <c r="Q5281">
        <v>7064960614253</v>
      </c>
      <c r="R5281">
        <v>6028666920010001</v>
      </c>
    </row>
    <row r="5282" spans="1:18" x14ac:dyDescent="0.3">
      <c r="A5282" s="14" t="s">
        <v>14470</v>
      </c>
      <c r="B5282" s="14" t="s">
        <v>14470</v>
      </c>
      <c r="C5282" s="14" t="s">
        <v>658</v>
      </c>
      <c r="D5282">
        <v>523910</v>
      </c>
      <c r="E5282" s="14" t="s">
        <v>276</v>
      </c>
      <c r="F5282">
        <v>52</v>
      </c>
      <c r="G5282" s="21">
        <v>43283</v>
      </c>
      <c r="H5282">
        <v>2018</v>
      </c>
      <c r="I5282">
        <v>8</v>
      </c>
      <c r="J5282" s="14" t="s">
        <v>674</v>
      </c>
      <c r="K5282">
        <v>0</v>
      </c>
      <c r="L5282" s="14" t="s">
        <v>14471</v>
      </c>
      <c r="M5282" s="14" t="s">
        <v>700</v>
      </c>
      <c r="N5282" s="14" t="s">
        <v>701</v>
      </c>
      <c r="O5282" s="14" t="s">
        <v>868</v>
      </c>
      <c r="P5282">
        <v>1</v>
      </c>
      <c r="Q5282">
        <v>8258840739969</v>
      </c>
      <c r="R5282">
        <v>6041722640010001</v>
      </c>
    </row>
    <row r="5283" spans="1:18" x14ac:dyDescent="0.3">
      <c r="A5283" s="14" t="s">
        <v>14472</v>
      </c>
      <c r="B5283" s="14" t="s">
        <v>14473</v>
      </c>
      <c r="C5283" s="14" t="s">
        <v>656</v>
      </c>
      <c r="D5283">
        <v>311920</v>
      </c>
      <c r="E5283" s="14" t="s">
        <v>207</v>
      </c>
      <c r="F5283">
        <v>31</v>
      </c>
      <c r="G5283" s="21">
        <v>45901</v>
      </c>
      <c r="H5283">
        <v>2025</v>
      </c>
      <c r="I5283">
        <v>0</v>
      </c>
      <c r="J5283" s="14" t="s">
        <v>676</v>
      </c>
      <c r="K5283">
        <v>0</v>
      </c>
      <c r="L5283" s="14" t="s">
        <v>14474</v>
      </c>
      <c r="M5283" s="14" t="s">
        <v>700</v>
      </c>
      <c r="N5283" s="14" t="s">
        <v>701</v>
      </c>
      <c r="O5283" s="14" t="s">
        <v>847</v>
      </c>
      <c r="P5283">
        <v>1</v>
      </c>
      <c r="Q5283">
        <v>8856500802900</v>
      </c>
      <c r="R5283">
        <v>6059097130010001</v>
      </c>
    </row>
    <row r="5284" spans="1:18" x14ac:dyDescent="0.3">
      <c r="A5284" s="14" t="s">
        <v>14475</v>
      </c>
      <c r="B5284" s="14" t="s">
        <v>14475</v>
      </c>
      <c r="C5284" s="14" t="s">
        <v>656</v>
      </c>
      <c r="D5284">
        <v>236118</v>
      </c>
      <c r="E5284" s="14" t="s">
        <v>29</v>
      </c>
      <c r="F5284">
        <v>23</v>
      </c>
      <c r="G5284" s="21">
        <v>43101</v>
      </c>
      <c r="H5284">
        <v>2018</v>
      </c>
      <c r="I5284">
        <v>8</v>
      </c>
      <c r="J5284" s="14" t="s">
        <v>674</v>
      </c>
      <c r="K5284">
        <v>0</v>
      </c>
      <c r="L5284" s="14" t="s">
        <v>14476</v>
      </c>
      <c r="M5284" s="14" t="s">
        <v>700</v>
      </c>
      <c r="N5284" s="14" t="s">
        <v>701</v>
      </c>
      <c r="O5284" s="14" t="s">
        <v>714</v>
      </c>
      <c r="P5284">
        <v>1</v>
      </c>
      <c r="Q5284">
        <v>8235940737586</v>
      </c>
      <c r="R5284">
        <v>6041004550010001</v>
      </c>
    </row>
    <row r="5285" spans="1:18" x14ac:dyDescent="0.3">
      <c r="A5285" s="14" t="s">
        <v>14477</v>
      </c>
      <c r="B5285" s="14" t="s">
        <v>14478</v>
      </c>
      <c r="C5285" s="14" t="s">
        <v>656</v>
      </c>
      <c r="D5285">
        <v>621210</v>
      </c>
      <c r="E5285" s="14" t="s">
        <v>81</v>
      </c>
      <c r="F5285">
        <v>62</v>
      </c>
      <c r="G5285" s="21">
        <v>45498</v>
      </c>
      <c r="H5285">
        <v>2024</v>
      </c>
      <c r="I5285">
        <v>2</v>
      </c>
      <c r="J5285" s="14" t="s">
        <v>672</v>
      </c>
      <c r="K5285">
        <v>0</v>
      </c>
      <c r="L5285" s="14" t="s">
        <v>14479</v>
      </c>
      <c r="M5285" s="14" t="s">
        <v>700</v>
      </c>
      <c r="N5285" s="14" t="s">
        <v>701</v>
      </c>
      <c r="O5285" s="14" t="s">
        <v>720</v>
      </c>
      <c r="P5285">
        <v>1</v>
      </c>
      <c r="Q5285">
        <v>8776190794428</v>
      </c>
      <c r="R5285">
        <v>6055410010010001</v>
      </c>
    </row>
    <row r="5286" spans="1:18" x14ac:dyDescent="0.3">
      <c r="A5286" s="14" t="s">
        <v>14480</v>
      </c>
      <c r="B5286" s="14" t="s">
        <v>14480</v>
      </c>
      <c r="C5286" s="14" t="s">
        <v>655</v>
      </c>
      <c r="D5286">
        <v>813910</v>
      </c>
      <c r="E5286" s="14" t="s">
        <v>143</v>
      </c>
      <c r="F5286">
        <v>81</v>
      </c>
      <c r="G5286" s="21">
        <v>25569</v>
      </c>
      <c r="H5286">
        <v>1970</v>
      </c>
      <c r="I5286">
        <v>56</v>
      </c>
      <c r="J5286" s="14" t="s">
        <v>675</v>
      </c>
      <c r="K5286">
        <v>0</v>
      </c>
      <c r="L5286" s="14" t="s">
        <v>14481</v>
      </c>
      <c r="M5286" s="14" t="s">
        <v>700</v>
      </c>
      <c r="N5286" s="14" t="s">
        <v>701</v>
      </c>
      <c r="O5286" s="14" t="s">
        <v>745</v>
      </c>
      <c r="P5286">
        <v>1</v>
      </c>
      <c r="Q5286">
        <v>8390001435</v>
      </c>
      <c r="R5286">
        <v>1780779730010001</v>
      </c>
    </row>
    <row r="5287" spans="1:18" x14ac:dyDescent="0.3">
      <c r="A5287" s="14" t="s">
        <v>14482</v>
      </c>
      <c r="B5287" s="14" t="s">
        <v>14483</v>
      </c>
      <c r="C5287" s="14" t="s">
        <v>655</v>
      </c>
      <c r="D5287">
        <v>926150</v>
      </c>
      <c r="E5287" s="14" t="s">
        <v>570</v>
      </c>
      <c r="F5287">
        <v>92</v>
      </c>
      <c r="G5287" s="21">
        <v>28856</v>
      </c>
      <c r="H5287">
        <v>1979</v>
      </c>
      <c r="I5287">
        <v>47</v>
      </c>
      <c r="J5287" s="14" t="s">
        <v>675</v>
      </c>
      <c r="K5287">
        <v>0</v>
      </c>
      <c r="L5287" s="14" t="s">
        <v>14484</v>
      </c>
      <c r="M5287" s="14" t="s">
        <v>1003</v>
      </c>
      <c r="N5287" s="14" t="s">
        <v>701</v>
      </c>
      <c r="O5287" s="14" t="s">
        <v>2134</v>
      </c>
      <c r="P5287">
        <v>0</v>
      </c>
      <c r="Q5287">
        <v>1459910147900</v>
      </c>
      <c r="R5287">
        <v>6011534140010001</v>
      </c>
    </row>
    <row r="5288" spans="1:18" x14ac:dyDescent="0.3">
      <c r="A5288" s="14" t="s">
        <v>14485</v>
      </c>
      <c r="B5288" s="14" t="s">
        <v>14485</v>
      </c>
      <c r="C5288" s="14" t="s">
        <v>657</v>
      </c>
      <c r="D5288">
        <v>541618</v>
      </c>
      <c r="E5288" s="14" t="s">
        <v>56</v>
      </c>
      <c r="F5288">
        <v>54</v>
      </c>
      <c r="G5288" s="21">
        <v>38899</v>
      </c>
      <c r="H5288">
        <v>2006</v>
      </c>
      <c r="I5288">
        <v>20</v>
      </c>
      <c r="J5288" s="14" t="s">
        <v>673</v>
      </c>
      <c r="K5288">
        <v>0</v>
      </c>
      <c r="L5288" s="14" t="s">
        <v>14486</v>
      </c>
      <c r="M5288" s="14" t="s">
        <v>700</v>
      </c>
      <c r="N5288" s="14" t="s">
        <v>701</v>
      </c>
      <c r="O5288" s="14" t="s">
        <v>777</v>
      </c>
      <c r="P5288">
        <v>1</v>
      </c>
      <c r="Q5288">
        <v>5898500596890</v>
      </c>
      <c r="R5288">
        <v>6026215800010001</v>
      </c>
    </row>
    <row r="5289" spans="1:18" x14ac:dyDescent="0.3">
      <c r="A5289" s="14" t="s">
        <v>14487</v>
      </c>
      <c r="B5289" s="14" t="s">
        <v>14488</v>
      </c>
      <c r="C5289" s="14" t="s">
        <v>655</v>
      </c>
      <c r="D5289">
        <v>541612</v>
      </c>
      <c r="E5289" s="14" t="s">
        <v>137</v>
      </c>
      <c r="F5289">
        <v>54</v>
      </c>
      <c r="G5289" s="21">
        <v>40065</v>
      </c>
      <c r="H5289">
        <v>2009</v>
      </c>
      <c r="I5289">
        <v>16</v>
      </c>
      <c r="J5289" s="14" t="s">
        <v>673</v>
      </c>
      <c r="K5289">
        <v>0</v>
      </c>
      <c r="L5289" s="14" t="s">
        <v>14489</v>
      </c>
      <c r="M5289" s="14" t="s">
        <v>1939</v>
      </c>
      <c r="N5289" s="14" t="s">
        <v>701</v>
      </c>
      <c r="O5289" s="14" t="s">
        <v>5577</v>
      </c>
      <c r="P5289">
        <v>0</v>
      </c>
      <c r="Q5289">
        <v>7229560631886</v>
      </c>
      <c r="R5289">
        <v>6029344380010001</v>
      </c>
    </row>
    <row r="5290" spans="1:18" x14ac:dyDescent="0.3">
      <c r="A5290" s="14" t="s">
        <v>14490</v>
      </c>
      <c r="B5290" s="14" t="s">
        <v>14490</v>
      </c>
      <c r="C5290" s="14" t="s">
        <v>655</v>
      </c>
      <c r="D5290">
        <v>237130</v>
      </c>
      <c r="E5290" s="14" t="s">
        <v>197</v>
      </c>
      <c r="F5290">
        <v>23</v>
      </c>
      <c r="G5290" s="21">
        <v>30590</v>
      </c>
      <c r="H5290">
        <v>1983</v>
      </c>
      <c r="I5290">
        <v>42</v>
      </c>
      <c r="J5290" s="14" t="s">
        <v>675</v>
      </c>
      <c r="K5290">
        <v>0</v>
      </c>
      <c r="L5290" s="14" t="s">
        <v>14491</v>
      </c>
      <c r="M5290" s="14" t="s">
        <v>764</v>
      </c>
      <c r="N5290" s="14" t="s">
        <v>701</v>
      </c>
      <c r="O5290" s="14" t="s">
        <v>1322</v>
      </c>
      <c r="P5290">
        <v>0</v>
      </c>
      <c r="Q5290">
        <v>342650041381</v>
      </c>
      <c r="R5290">
        <v>6002140200010001</v>
      </c>
    </row>
    <row r="5291" spans="1:18" x14ac:dyDescent="0.3">
      <c r="A5291" s="14" t="s">
        <v>14492</v>
      </c>
      <c r="B5291" s="14" t="s">
        <v>14492</v>
      </c>
      <c r="C5291" s="14" t="s">
        <v>655</v>
      </c>
      <c r="D5291">
        <v>424510</v>
      </c>
      <c r="E5291" s="14" t="s">
        <v>321</v>
      </c>
      <c r="F5291">
        <v>42</v>
      </c>
      <c r="G5291" s="21">
        <v>35431</v>
      </c>
      <c r="H5291">
        <v>1997</v>
      </c>
      <c r="I5291">
        <v>29</v>
      </c>
      <c r="J5291" s="14" t="s">
        <v>675</v>
      </c>
      <c r="K5291">
        <v>0</v>
      </c>
      <c r="L5291" s="14" t="s">
        <v>14493</v>
      </c>
      <c r="M5291" s="14" t="s">
        <v>700</v>
      </c>
      <c r="N5291" s="14" t="s">
        <v>701</v>
      </c>
      <c r="O5291" s="14" t="s">
        <v>817</v>
      </c>
      <c r="P5291">
        <v>1</v>
      </c>
      <c r="Q5291">
        <v>5079310508677</v>
      </c>
      <c r="R5291">
        <v>6004916790010001</v>
      </c>
    </row>
    <row r="5292" spans="1:18" x14ac:dyDescent="0.3">
      <c r="A5292" s="14" t="s">
        <v>14494</v>
      </c>
      <c r="B5292" s="14" t="s">
        <v>14494</v>
      </c>
      <c r="C5292" s="14" t="s">
        <v>657</v>
      </c>
      <c r="D5292">
        <v>541690</v>
      </c>
      <c r="E5292" s="14" t="s">
        <v>76</v>
      </c>
      <c r="F5292">
        <v>54</v>
      </c>
      <c r="G5292" s="21">
        <v>42655</v>
      </c>
      <c r="H5292">
        <v>2016</v>
      </c>
      <c r="I5292">
        <v>9</v>
      </c>
      <c r="J5292" s="14" t="s">
        <v>674</v>
      </c>
      <c r="K5292">
        <v>0</v>
      </c>
      <c r="L5292" s="14" t="s">
        <v>14495</v>
      </c>
      <c r="M5292" s="14" t="s">
        <v>2893</v>
      </c>
      <c r="N5292" s="14" t="s">
        <v>2124</v>
      </c>
      <c r="O5292" s="14" t="s">
        <v>14496</v>
      </c>
      <c r="P5292">
        <v>0</v>
      </c>
      <c r="Q5292">
        <v>8001120713034</v>
      </c>
      <c r="R5292">
        <v>6040356950010001</v>
      </c>
    </row>
    <row r="5293" spans="1:18" x14ac:dyDescent="0.3">
      <c r="A5293" s="14" t="s">
        <v>14497</v>
      </c>
      <c r="B5293" s="14" t="s">
        <v>14498</v>
      </c>
      <c r="C5293" s="14" t="s">
        <v>656</v>
      </c>
      <c r="D5293">
        <v>334118</v>
      </c>
      <c r="E5293" s="14" t="s">
        <v>342</v>
      </c>
      <c r="F5293">
        <v>33</v>
      </c>
      <c r="G5293" s="21">
        <v>45304</v>
      </c>
      <c r="H5293">
        <v>2024</v>
      </c>
      <c r="I5293">
        <v>2</v>
      </c>
      <c r="J5293" s="14" t="s">
        <v>672</v>
      </c>
      <c r="K5293">
        <v>0</v>
      </c>
      <c r="L5293" s="14" t="s">
        <v>14499</v>
      </c>
      <c r="M5293" s="14" t="s">
        <v>14500</v>
      </c>
      <c r="N5293" s="14" t="s">
        <v>769</v>
      </c>
      <c r="O5293" s="14" t="s">
        <v>14501</v>
      </c>
      <c r="P5293">
        <v>0</v>
      </c>
      <c r="Q5293">
        <v>8851660802393</v>
      </c>
      <c r="R5293">
        <v>6054343100010001</v>
      </c>
    </row>
    <row r="5294" spans="1:18" x14ac:dyDescent="0.3">
      <c r="A5294" s="14" t="s">
        <v>14502</v>
      </c>
      <c r="B5294" s="14" t="s">
        <v>14503</v>
      </c>
      <c r="C5294" s="14" t="s">
        <v>654</v>
      </c>
      <c r="D5294">
        <v>238220</v>
      </c>
      <c r="E5294" s="14" t="s">
        <v>34</v>
      </c>
      <c r="F5294">
        <v>23</v>
      </c>
      <c r="G5294" s="21">
        <v>45798</v>
      </c>
      <c r="H5294">
        <v>2025</v>
      </c>
      <c r="I5294">
        <v>1</v>
      </c>
      <c r="J5294" s="14" t="s">
        <v>672</v>
      </c>
      <c r="K5294">
        <v>0</v>
      </c>
      <c r="L5294" s="14" t="s">
        <v>14504</v>
      </c>
      <c r="M5294" s="14" t="s">
        <v>14505</v>
      </c>
      <c r="N5294" s="14" t="s">
        <v>701</v>
      </c>
      <c r="O5294" s="14" t="s">
        <v>14506</v>
      </c>
      <c r="P5294">
        <v>0</v>
      </c>
      <c r="Q5294">
        <v>8838230801015</v>
      </c>
      <c r="R5294">
        <v>6051264910010002</v>
      </c>
    </row>
    <row r="5295" spans="1:18" x14ac:dyDescent="0.3">
      <c r="A5295" s="14" t="s">
        <v>14507</v>
      </c>
      <c r="B5295" s="14" t="s">
        <v>14508</v>
      </c>
      <c r="C5295" s="14" t="s">
        <v>656</v>
      </c>
      <c r="D5295">
        <v>531390</v>
      </c>
      <c r="E5295" s="14" t="s">
        <v>52</v>
      </c>
      <c r="F5295">
        <v>53</v>
      </c>
      <c r="G5295" s="21">
        <v>45302</v>
      </c>
      <c r="H5295">
        <v>2024</v>
      </c>
      <c r="I5295">
        <v>2</v>
      </c>
      <c r="J5295" s="14" t="s">
        <v>672</v>
      </c>
      <c r="K5295">
        <v>0</v>
      </c>
      <c r="L5295" s="14" t="s">
        <v>14509</v>
      </c>
      <c r="M5295" s="14" t="s">
        <v>1003</v>
      </c>
      <c r="N5295" s="14" t="s">
        <v>701</v>
      </c>
      <c r="O5295" s="14" t="s">
        <v>1718</v>
      </c>
      <c r="P5295">
        <v>0</v>
      </c>
      <c r="Q5295">
        <v>8732350789780</v>
      </c>
      <c r="R5295">
        <v>6044992130010001</v>
      </c>
    </row>
    <row r="5296" spans="1:18" x14ac:dyDescent="0.3">
      <c r="A5296" s="14" t="s">
        <v>14510</v>
      </c>
      <c r="B5296" s="14" t="s">
        <v>14511</v>
      </c>
      <c r="C5296" s="14" t="s">
        <v>654</v>
      </c>
      <c r="D5296">
        <v>611710</v>
      </c>
      <c r="E5296" s="14" t="s">
        <v>71</v>
      </c>
      <c r="F5296">
        <v>61</v>
      </c>
      <c r="G5296" s="21">
        <v>45481</v>
      </c>
      <c r="H5296">
        <v>2024</v>
      </c>
      <c r="I5296">
        <v>2</v>
      </c>
      <c r="J5296" s="14" t="s">
        <v>672</v>
      </c>
      <c r="K5296">
        <v>0</v>
      </c>
      <c r="L5296" s="14" t="s">
        <v>14512</v>
      </c>
      <c r="M5296" s="14" t="s">
        <v>700</v>
      </c>
      <c r="N5296" s="14" t="s">
        <v>701</v>
      </c>
      <c r="O5296" s="14" t="s">
        <v>1021</v>
      </c>
      <c r="P5296">
        <v>1</v>
      </c>
      <c r="Q5296">
        <v>8770340793803</v>
      </c>
      <c r="R5296">
        <v>6055771050010001</v>
      </c>
    </row>
    <row r="5297" spans="1:18" x14ac:dyDescent="0.3">
      <c r="A5297" s="14" t="s">
        <v>14513</v>
      </c>
      <c r="B5297" s="14" t="s">
        <v>14513</v>
      </c>
      <c r="C5297" s="14" t="s">
        <v>655</v>
      </c>
      <c r="D5297">
        <v>238220</v>
      </c>
      <c r="E5297" s="14" t="s">
        <v>34</v>
      </c>
      <c r="F5297">
        <v>23</v>
      </c>
      <c r="G5297" s="21">
        <v>30133</v>
      </c>
      <c r="H5297">
        <v>1982</v>
      </c>
      <c r="I5297">
        <v>44</v>
      </c>
      <c r="J5297" s="14" t="s">
        <v>675</v>
      </c>
      <c r="K5297">
        <v>0</v>
      </c>
      <c r="L5297" s="14" t="s">
        <v>14514</v>
      </c>
      <c r="M5297" s="14" t="s">
        <v>1383</v>
      </c>
      <c r="N5297" s="14" t="s">
        <v>701</v>
      </c>
      <c r="O5297" s="14" t="s">
        <v>1505</v>
      </c>
      <c r="P5297">
        <v>0</v>
      </c>
      <c r="Q5297">
        <v>256010031895</v>
      </c>
      <c r="R5297">
        <v>6004492610010001</v>
      </c>
    </row>
    <row r="5298" spans="1:18" x14ac:dyDescent="0.3">
      <c r="A5298" s="14" t="s">
        <v>14515</v>
      </c>
      <c r="B5298" s="14" t="s">
        <v>14516</v>
      </c>
      <c r="C5298" s="14" t="s">
        <v>656</v>
      </c>
      <c r="D5298">
        <v>531110</v>
      </c>
      <c r="E5298" s="14" t="s">
        <v>20</v>
      </c>
      <c r="F5298">
        <v>53</v>
      </c>
      <c r="G5298" s="21">
        <v>44927</v>
      </c>
      <c r="H5298">
        <v>2023</v>
      </c>
      <c r="I5298">
        <v>3</v>
      </c>
      <c r="J5298" s="14" t="s">
        <v>672</v>
      </c>
      <c r="K5298">
        <v>0</v>
      </c>
      <c r="L5298" s="14" t="s">
        <v>14517</v>
      </c>
      <c r="M5298" s="14" t="s">
        <v>700</v>
      </c>
      <c r="N5298" s="14" t="s">
        <v>701</v>
      </c>
      <c r="O5298" s="14" t="s">
        <v>992</v>
      </c>
      <c r="P5298">
        <v>1</v>
      </c>
      <c r="Q5298">
        <v>8669640783125</v>
      </c>
      <c r="R5298">
        <v>6049570960010001</v>
      </c>
    </row>
    <row r="5299" spans="1:18" x14ac:dyDescent="0.3">
      <c r="A5299" s="14" t="s">
        <v>14518</v>
      </c>
      <c r="B5299" s="14" t="s">
        <v>14519</v>
      </c>
      <c r="C5299" s="14" t="s">
        <v>661</v>
      </c>
      <c r="D5299">
        <v>722511</v>
      </c>
      <c r="E5299" s="14" t="s">
        <v>33</v>
      </c>
      <c r="F5299">
        <v>72</v>
      </c>
      <c r="G5299" s="21">
        <v>43179</v>
      </c>
      <c r="H5299">
        <v>2018</v>
      </c>
      <c r="I5299">
        <v>8</v>
      </c>
      <c r="J5299" s="14" t="s">
        <v>674</v>
      </c>
      <c r="K5299">
        <v>0</v>
      </c>
      <c r="L5299" s="14" t="s">
        <v>14520</v>
      </c>
      <c r="M5299" s="14" t="s">
        <v>700</v>
      </c>
      <c r="N5299" s="14" t="s">
        <v>701</v>
      </c>
      <c r="O5299" s="14" t="s">
        <v>1021</v>
      </c>
      <c r="P5299">
        <v>1</v>
      </c>
      <c r="Q5299">
        <v>8216640735562</v>
      </c>
      <c r="R5299">
        <v>6040535020010001</v>
      </c>
    </row>
    <row r="5300" spans="1:18" x14ac:dyDescent="0.3">
      <c r="A5300" s="14" t="s">
        <v>14521</v>
      </c>
      <c r="B5300" s="14" t="s">
        <v>14522</v>
      </c>
      <c r="C5300" s="14" t="s">
        <v>655</v>
      </c>
      <c r="D5300">
        <v>541990</v>
      </c>
      <c r="E5300" s="14" t="s">
        <v>30</v>
      </c>
      <c r="F5300">
        <v>54</v>
      </c>
      <c r="G5300" s="21">
        <v>45939</v>
      </c>
      <c r="H5300">
        <v>2025</v>
      </c>
      <c r="I5300">
        <v>0</v>
      </c>
      <c r="J5300" s="14" t="s">
        <v>676</v>
      </c>
      <c r="K5300">
        <v>0</v>
      </c>
      <c r="L5300" s="14" t="s">
        <v>14523</v>
      </c>
      <c r="M5300" s="14" t="s">
        <v>1993</v>
      </c>
      <c r="N5300" s="14" t="s">
        <v>1994</v>
      </c>
      <c r="O5300" s="14" t="s">
        <v>14524</v>
      </c>
      <c r="P5300">
        <v>0</v>
      </c>
      <c r="Q5300">
        <v>8862220803485</v>
      </c>
      <c r="R5300">
        <v>6059612620010001</v>
      </c>
    </row>
    <row r="5301" spans="1:18" x14ac:dyDescent="0.3">
      <c r="A5301" s="14" t="s">
        <v>14525</v>
      </c>
      <c r="B5301" s="14" t="s">
        <v>14526</v>
      </c>
      <c r="C5301" s="14" t="s">
        <v>657</v>
      </c>
      <c r="D5301">
        <v>541310</v>
      </c>
      <c r="E5301" s="14" t="s">
        <v>46</v>
      </c>
      <c r="F5301">
        <v>54</v>
      </c>
      <c r="G5301" s="21">
        <v>41300</v>
      </c>
      <c r="H5301">
        <v>2013</v>
      </c>
      <c r="I5301">
        <v>13</v>
      </c>
      <c r="J5301" s="14" t="s">
        <v>673</v>
      </c>
      <c r="K5301">
        <v>0</v>
      </c>
      <c r="L5301" s="14" t="s">
        <v>14527</v>
      </c>
      <c r="M5301" s="14" t="s">
        <v>700</v>
      </c>
      <c r="N5301" s="14" t="s">
        <v>701</v>
      </c>
      <c r="O5301" s="14" t="s">
        <v>847</v>
      </c>
      <c r="P5301">
        <v>1</v>
      </c>
      <c r="Q5301">
        <v>7556790666661</v>
      </c>
      <c r="R5301">
        <v>6032595660010001</v>
      </c>
    </row>
    <row r="5302" spans="1:18" x14ac:dyDescent="0.3">
      <c r="A5302" s="14" t="s">
        <v>14528</v>
      </c>
      <c r="B5302" s="14" t="s">
        <v>14528</v>
      </c>
      <c r="C5302" s="14" t="s">
        <v>658</v>
      </c>
      <c r="D5302">
        <v>813410</v>
      </c>
      <c r="E5302" s="14" t="s">
        <v>99</v>
      </c>
      <c r="F5302">
        <v>81</v>
      </c>
      <c r="G5302" s="21">
        <v>38718</v>
      </c>
      <c r="H5302">
        <v>2006</v>
      </c>
      <c r="I5302">
        <v>20</v>
      </c>
      <c r="J5302" s="14" t="s">
        <v>673</v>
      </c>
      <c r="K5302">
        <v>0</v>
      </c>
      <c r="L5302" s="14" t="s">
        <v>14529</v>
      </c>
      <c r="M5302" s="14" t="s">
        <v>700</v>
      </c>
      <c r="N5302" s="14" t="s">
        <v>701</v>
      </c>
      <c r="O5302" s="14" t="s">
        <v>702</v>
      </c>
      <c r="P5302">
        <v>1</v>
      </c>
      <c r="Q5302">
        <v>8386940753375</v>
      </c>
      <c r="R5302">
        <v>6025360550010001</v>
      </c>
    </row>
    <row r="5303" spans="1:18" x14ac:dyDescent="0.3">
      <c r="A5303" s="14" t="s">
        <v>14530</v>
      </c>
      <c r="B5303" s="14" t="s">
        <v>14530</v>
      </c>
      <c r="C5303" s="14" t="s">
        <v>657</v>
      </c>
      <c r="D5303">
        <v>238310</v>
      </c>
      <c r="E5303" s="14" t="s">
        <v>93</v>
      </c>
      <c r="F5303">
        <v>23</v>
      </c>
      <c r="G5303" s="21">
        <v>40057</v>
      </c>
      <c r="H5303">
        <v>2009</v>
      </c>
      <c r="I5303">
        <v>16</v>
      </c>
      <c r="J5303" s="14" t="s">
        <v>673</v>
      </c>
      <c r="K5303">
        <v>0</v>
      </c>
      <c r="L5303" s="14" t="s">
        <v>14531</v>
      </c>
      <c r="M5303" s="14" t="s">
        <v>3250</v>
      </c>
      <c r="N5303" s="14" t="s">
        <v>701</v>
      </c>
      <c r="O5303" s="14" t="s">
        <v>3251</v>
      </c>
      <c r="P5303">
        <v>0</v>
      </c>
      <c r="Q5303">
        <v>7407890650928</v>
      </c>
      <c r="R5303">
        <v>6028577810010001</v>
      </c>
    </row>
    <row r="5304" spans="1:18" x14ac:dyDescent="0.3">
      <c r="A5304" s="14" t="s">
        <v>14532</v>
      </c>
      <c r="B5304" s="14" t="s">
        <v>14533</v>
      </c>
      <c r="C5304" s="14" t="s">
        <v>655</v>
      </c>
      <c r="D5304">
        <v>541310</v>
      </c>
      <c r="E5304" s="14" t="s">
        <v>46</v>
      </c>
      <c r="F5304">
        <v>54</v>
      </c>
      <c r="G5304" s="21">
        <v>29465</v>
      </c>
      <c r="H5304">
        <v>1980</v>
      </c>
      <c r="I5304">
        <v>45</v>
      </c>
      <c r="J5304" s="14" t="s">
        <v>675</v>
      </c>
      <c r="K5304">
        <v>0</v>
      </c>
      <c r="L5304" s="14" t="s">
        <v>14534</v>
      </c>
      <c r="M5304" s="14" t="s">
        <v>700</v>
      </c>
      <c r="N5304" s="14" t="s">
        <v>701</v>
      </c>
      <c r="O5304" s="14" t="s">
        <v>868</v>
      </c>
      <c r="P5304">
        <v>1</v>
      </c>
      <c r="Q5304">
        <v>210020026597</v>
      </c>
      <c r="R5304">
        <v>6003909320010001</v>
      </c>
    </row>
    <row r="5305" spans="1:18" x14ac:dyDescent="0.3">
      <c r="A5305" s="14" t="s">
        <v>14535</v>
      </c>
      <c r="B5305" s="14" t="s">
        <v>14536</v>
      </c>
      <c r="C5305" s="14" t="s">
        <v>656</v>
      </c>
      <c r="D5305">
        <v>541890</v>
      </c>
      <c r="E5305" s="14" t="s">
        <v>201</v>
      </c>
      <c r="F5305">
        <v>54</v>
      </c>
      <c r="G5305" s="21">
        <v>45323</v>
      </c>
      <c r="H5305">
        <v>2024</v>
      </c>
      <c r="I5305">
        <v>2</v>
      </c>
      <c r="J5305" s="14" t="s">
        <v>672</v>
      </c>
      <c r="K5305">
        <v>0</v>
      </c>
      <c r="L5305" s="14" t="s">
        <v>14537</v>
      </c>
      <c r="M5305" s="14" t="s">
        <v>2218</v>
      </c>
      <c r="N5305" s="14" t="s">
        <v>701</v>
      </c>
      <c r="O5305" s="14" t="s">
        <v>2593</v>
      </c>
      <c r="P5305">
        <v>0</v>
      </c>
      <c r="Q5305">
        <v>8798840796853</v>
      </c>
      <c r="R5305">
        <v>6053916990010001</v>
      </c>
    </row>
    <row r="5306" spans="1:18" x14ac:dyDescent="0.3">
      <c r="A5306" s="14" t="s">
        <v>14538</v>
      </c>
      <c r="B5306" s="14" t="s">
        <v>14538</v>
      </c>
      <c r="C5306" s="14" t="s">
        <v>656</v>
      </c>
      <c r="D5306">
        <v>332323</v>
      </c>
      <c r="E5306" s="14" t="s">
        <v>231</v>
      </c>
      <c r="F5306">
        <v>33</v>
      </c>
      <c r="G5306" s="21">
        <v>46133</v>
      </c>
      <c r="H5306">
        <v>2026</v>
      </c>
      <c r="I5306">
        <v>0</v>
      </c>
      <c r="J5306" s="14" t="s">
        <v>676</v>
      </c>
      <c r="K5306">
        <v>0</v>
      </c>
      <c r="L5306" s="14" t="s">
        <v>14539</v>
      </c>
      <c r="M5306" s="14" t="s">
        <v>9909</v>
      </c>
      <c r="N5306" s="14" t="s">
        <v>701</v>
      </c>
      <c r="O5306" s="14" t="s">
        <v>9910</v>
      </c>
      <c r="P5306">
        <v>0</v>
      </c>
      <c r="Q5306">
        <v>8942950812080</v>
      </c>
      <c r="R5306">
        <v>6059230760010001</v>
      </c>
    </row>
    <row r="5307" spans="1:18" x14ac:dyDescent="0.3">
      <c r="A5307" s="14" t="s">
        <v>14540</v>
      </c>
      <c r="B5307" s="14" t="s">
        <v>14540</v>
      </c>
      <c r="C5307" s="14" t="s">
        <v>657</v>
      </c>
      <c r="D5307">
        <v>541310</v>
      </c>
      <c r="E5307" s="14" t="s">
        <v>46</v>
      </c>
      <c r="F5307">
        <v>54</v>
      </c>
      <c r="G5307" s="21">
        <v>40909</v>
      </c>
      <c r="H5307">
        <v>2012</v>
      </c>
      <c r="I5307">
        <v>14</v>
      </c>
      <c r="J5307" s="14" t="s">
        <v>673</v>
      </c>
      <c r="K5307">
        <v>0</v>
      </c>
      <c r="L5307" s="14" t="s">
        <v>14541</v>
      </c>
      <c r="M5307" s="14" t="s">
        <v>700</v>
      </c>
      <c r="N5307" s="14" t="s">
        <v>701</v>
      </c>
      <c r="O5307" s="14" t="s">
        <v>702</v>
      </c>
      <c r="P5307">
        <v>1</v>
      </c>
      <c r="Q5307">
        <v>7482500658830</v>
      </c>
      <c r="R5307">
        <v>6021089520010001</v>
      </c>
    </row>
    <row r="5308" spans="1:18" x14ac:dyDescent="0.3">
      <c r="A5308" s="14" t="s">
        <v>14542</v>
      </c>
      <c r="B5308" s="14" t="s">
        <v>14542</v>
      </c>
      <c r="C5308" s="14" t="s">
        <v>655</v>
      </c>
      <c r="D5308">
        <v>339950</v>
      </c>
      <c r="E5308" s="14" t="s">
        <v>250</v>
      </c>
      <c r="F5308">
        <v>33</v>
      </c>
      <c r="G5308" s="21">
        <v>35858</v>
      </c>
      <c r="H5308">
        <v>1998</v>
      </c>
      <c r="I5308">
        <v>28</v>
      </c>
      <c r="J5308" s="14" t="s">
        <v>675</v>
      </c>
      <c r="K5308">
        <v>0</v>
      </c>
      <c r="L5308" s="14" t="s">
        <v>14543</v>
      </c>
      <c r="M5308" s="14" t="s">
        <v>11892</v>
      </c>
      <c r="N5308" s="14" t="s">
        <v>3859</v>
      </c>
      <c r="O5308" s="14" t="s">
        <v>14544</v>
      </c>
      <c r="P5308">
        <v>0</v>
      </c>
      <c r="Q5308">
        <v>5134640514755</v>
      </c>
      <c r="R5308">
        <v>6015638640010001</v>
      </c>
    </row>
    <row r="5309" spans="1:18" x14ac:dyDescent="0.3">
      <c r="A5309" s="14" t="s">
        <v>14545</v>
      </c>
      <c r="B5309" s="14" t="s">
        <v>14545</v>
      </c>
      <c r="C5309" s="14" t="s">
        <v>655</v>
      </c>
      <c r="D5309">
        <v>238390</v>
      </c>
      <c r="E5309" s="14" t="s">
        <v>126</v>
      </c>
      <c r="F5309">
        <v>23</v>
      </c>
      <c r="G5309" s="21">
        <v>37865</v>
      </c>
      <c r="H5309">
        <v>2003</v>
      </c>
      <c r="I5309">
        <v>22</v>
      </c>
      <c r="J5309" s="14" t="s">
        <v>675</v>
      </c>
      <c r="K5309">
        <v>0</v>
      </c>
      <c r="L5309" s="14" t="s">
        <v>14546</v>
      </c>
      <c r="M5309" s="14" t="s">
        <v>8456</v>
      </c>
      <c r="N5309" s="14" t="s">
        <v>2124</v>
      </c>
      <c r="O5309" s="14" t="s">
        <v>8457</v>
      </c>
      <c r="P5309">
        <v>0</v>
      </c>
      <c r="Q5309">
        <v>5235840525589</v>
      </c>
      <c r="R5309">
        <v>6014096440010001</v>
      </c>
    </row>
    <row r="5310" spans="1:18" x14ac:dyDescent="0.3">
      <c r="A5310" s="14" t="s">
        <v>14547</v>
      </c>
      <c r="B5310" s="14" t="s">
        <v>14547</v>
      </c>
      <c r="C5310" s="14" t="s">
        <v>655</v>
      </c>
      <c r="D5310">
        <v>238310</v>
      </c>
      <c r="E5310" s="14" t="s">
        <v>93</v>
      </c>
      <c r="F5310">
        <v>23</v>
      </c>
      <c r="G5310" s="21">
        <v>34486</v>
      </c>
      <c r="H5310">
        <v>1994</v>
      </c>
      <c r="I5310">
        <v>32</v>
      </c>
      <c r="J5310" s="14" t="s">
        <v>675</v>
      </c>
      <c r="K5310">
        <v>0</v>
      </c>
      <c r="L5310" s="14" t="s">
        <v>14548</v>
      </c>
      <c r="M5310" s="14" t="s">
        <v>3416</v>
      </c>
      <c r="N5310" s="14" t="s">
        <v>701</v>
      </c>
      <c r="O5310" s="14" t="s">
        <v>8942</v>
      </c>
      <c r="P5310">
        <v>0</v>
      </c>
      <c r="Q5310">
        <v>535370061968</v>
      </c>
      <c r="R5310">
        <v>6004260570010001</v>
      </c>
    </row>
    <row r="5311" spans="1:18" x14ac:dyDescent="0.3">
      <c r="A5311" s="14" t="s">
        <v>14549</v>
      </c>
      <c r="B5311" s="14" t="s">
        <v>14550</v>
      </c>
      <c r="C5311" s="14" t="s">
        <v>655</v>
      </c>
      <c r="D5311">
        <v>423320</v>
      </c>
      <c r="E5311" s="14" t="s">
        <v>374</v>
      </c>
      <c r="F5311">
        <v>42</v>
      </c>
      <c r="G5311" s="21">
        <v>40422</v>
      </c>
      <c r="H5311">
        <v>2010</v>
      </c>
      <c r="I5311">
        <v>15</v>
      </c>
      <c r="J5311" s="14" t="s">
        <v>673</v>
      </c>
      <c r="K5311">
        <v>0</v>
      </c>
      <c r="L5311" s="14" t="s">
        <v>14551</v>
      </c>
      <c r="M5311" s="14" t="s">
        <v>700</v>
      </c>
      <c r="N5311" s="14" t="s">
        <v>701</v>
      </c>
      <c r="O5311" s="14" t="s">
        <v>753</v>
      </c>
      <c r="P5311">
        <v>1</v>
      </c>
      <c r="Q5311">
        <v>7314480640943</v>
      </c>
      <c r="R5311">
        <v>6030518450010001</v>
      </c>
    </row>
    <row r="5312" spans="1:18" x14ac:dyDescent="0.3">
      <c r="A5312" s="14" t="s">
        <v>14552</v>
      </c>
      <c r="B5312" s="14" t="s">
        <v>14552</v>
      </c>
      <c r="C5312" s="14" t="s">
        <v>655</v>
      </c>
      <c r="D5312">
        <v>541310</v>
      </c>
      <c r="E5312" s="14" t="s">
        <v>46</v>
      </c>
      <c r="F5312">
        <v>54</v>
      </c>
      <c r="G5312" s="21">
        <v>35431</v>
      </c>
      <c r="H5312">
        <v>1997</v>
      </c>
      <c r="I5312">
        <v>29</v>
      </c>
      <c r="J5312" s="14" t="s">
        <v>675</v>
      </c>
      <c r="K5312">
        <v>0</v>
      </c>
      <c r="L5312" s="14" t="s">
        <v>14553</v>
      </c>
      <c r="M5312" s="14" t="s">
        <v>700</v>
      </c>
      <c r="N5312" s="14" t="s">
        <v>701</v>
      </c>
      <c r="O5312" s="14" t="s">
        <v>745</v>
      </c>
      <c r="P5312">
        <v>1</v>
      </c>
      <c r="Q5312">
        <v>5043690504840</v>
      </c>
      <c r="R5312">
        <v>6017055690010001</v>
      </c>
    </row>
    <row r="5313" spans="1:18" x14ac:dyDescent="0.3">
      <c r="A5313" s="14" t="s">
        <v>14554</v>
      </c>
      <c r="B5313" s="14" t="s">
        <v>14555</v>
      </c>
      <c r="C5313" s="14" t="s">
        <v>656</v>
      </c>
      <c r="D5313">
        <v>423320</v>
      </c>
      <c r="E5313" s="14" t="s">
        <v>374</v>
      </c>
      <c r="F5313">
        <v>42</v>
      </c>
      <c r="G5313" s="21">
        <v>44927</v>
      </c>
      <c r="H5313">
        <v>2023</v>
      </c>
      <c r="I5313">
        <v>3</v>
      </c>
      <c r="J5313" s="14" t="s">
        <v>672</v>
      </c>
      <c r="K5313">
        <v>0</v>
      </c>
      <c r="L5313" s="14" t="s">
        <v>14556</v>
      </c>
      <c r="M5313" s="14" t="s">
        <v>5451</v>
      </c>
      <c r="N5313" s="14" t="s">
        <v>1994</v>
      </c>
      <c r="O5313" s="14" t="s">
        <v>14557</v>
      </c>
      <c r="P5313">
        <v>0</v>
      </c>
      <c r="Q5313">
        <v>8681460784353</v>
      </c>
      <c r="R5313">
        <v>6042045720010001</v>
      </c>
    </row>
    <row r="5314" spans="1:18" x14ac:dyDescent="0.3">
      <c r="A5314" s="14" t="s">
        <v>14558</v>
      </c>
      <c r="B5314" s="14" t="s">
        <v>14559</v>
      </c>
      <c r="C5314" s="14" t="s">
        <v>655</v>
      </c>
      <c r="D5314">
        <v>541310</v>
      </c>
      <c r="E5314" s="14" t="s">
        <v>46</v>
      </c>
      <c r="F5314">
        <v>54</v>
      </c>
      <c r="G5314" s="21">
        <v>38908</v>
      </c>
      <c r="H5314">
        <v>2006</v>
      </c>
      <c r="I5314">
        <v>20</v>
      </c>
      <c r="J5314" s="14" t="s">
        <v>673</v>
      </c>
      <c r="K5314">
        <v>0</v>
      </c>
      <c r="L5314" s="14" t="s">
        <v>14560</v>
      </c>
      <c r="M5314" s="14" t="s">
        <v>14561</v>
      </c>
      <c r="N5314" s="14" t="s">
        <v>1474</v>
      </c>
      <c r="O5314" s="14" t="s">
        <v>14562</v>
      </c>
      <c r="P5314">
        <v>0</v>
      </c>
      <c r="Q5314">
        <v>5966990604116</v>
      </c>
      <c r="R5314">
        <v>6025148130010001</v>
      </c>
    </row>
    <row r="5315" spans="1:18" x14ac:dyDescent="0.3">
      <c r="A5315" s="14" t="s">
        <v>14563</v>
      </c>
      <c r="B5315" s="14" t="s">
        <v>14563</v>
      </c>
      <c r="C5315" s="14" t="s">
        <v>657</v>
      </c>
      <c r="D5315">
        <v>541310</v>
      </c>
      <c r="E5315" s="14" t="s">
        <v>46</v>
      </c>
      <c r="F5315">
        <v>54</v>
      </c>
      <c r="G5315" s="21">
        <v>36180</v>
      </c>
      <c r="H5315">
        <v>1999</v>
      </c>
      <c r="I5315">
        <v>27</v>
      </c>
      <c r="J5315" s="14" t="s">
        <v>675</v>
      </c>
      <c r="K5315">
        <v>0</v>
      </c>
      <c r="L5315" s="14" t="s">
        <v>14486</v>
      </c>
      <c r="M5315" s="14" t="s">
        <v>700</v>
      </c>
      <c r="N5315" s="14" t="s">
        <v>701</v>
      </c>
      <c r="O5315" s="14" t="s">
        <v>777</v>
      </c>
      <c r="P5315">
        <v>1</v>
      </c>
      <c r="Q5315">
        <v>5222620524171</v>
      </c>
      <c r="R5315">
        <v>6019266940010001</v>
      </c>
    </row>
    <row r="5316" spans="1:18" x14ac:dyDescent="0.3">
      <c r="A5316" s="14" t="s">
        <v>14564</v>
      </c>
      <c r="B5316" s="14" t="s">
        <v>14565</v>
      </c>
      <c r="C5316" s="14" t="s">
        <v>658</v>
      </c>
      <c r="D5316">
        <v>541430</v>
      </c>
      <c r="E5316" s="14" t="s">
        <v>51</v>
      </c>
      <c r="F5316">
        <v>54</v>
      </c>
      <c r="G5316" s="21">
        <v>35339</v>
      </c>
      <c r="H5316">
        <v>1996</v>
      </c>
      <c r="I5316">
        <v>29</v>
      </c>
      <c r="J5316" s="14" t="s">
        <v>675</v>
      </c>
      <c r="K5316">
        <v>0</v>
      </c>
      <c r="L5316" s="14" t="s">
        <v>14566</v>
      </c>
      <c r="M5316" s="14" t="s">
        <v>700</v>
      </c>
      <c r="N5316" s="14" t="s">
        <v>701</v>
      </c>
      <c r="O5316" s="14" t="s">
        <v>714</v>
      </c>
      <c r="P5316">
        <v>1</v>
      </c>
      <c r="Q5316">
        <v>1919070194541</v>
      </c>
      <c r="R5316">
        <v>6018878940010001</v>
      </c>
    </row>
    <row r="5317" spans="1:18" x14ac:dyDescent="0.3">
      <c r="A5317" s="14" t="s">
        <v>14567</v>
      </c>
      <c r="B5317" s="14" t="s">
        <v>14567</v>
      </c>
      <c r="C5317" s="14" t="s">
        <v>664</v>
      </c>
      <c r="D5317">
        <v>513130</v>
      </c>
      <c r="E5317" s="14" t="s">
        <v>139</v>
      </c>
      <c r="F5317">
        <v>51</v>
      </c>
      <c r="G5317" s="21">
        <v>45051</v>
      </c>
      <c r="H5317">
        <v>2023</v>
      </c>
      <c r="I5317">
        <v>3</v>
      </c>
      <c r="J5317" s="14" t="s">
        <v>672</v>
      </c>
      <c r="K5317">
        <v>0</v>
      </c>
      <c r="L5317" s="14" t="s">
        <v>14568</v>
      </c>
      <c r="M5317" s="14" t="s">
        <v>700</v>
      </c>
      <c r="N5317" s="14" t="s">
        <v>701</v>
      </c>
      <c r="O5317" s="14" t="s">
        <v>893</v>
      </c>
      <c r="P5317">
        <v>1</v>
      </c>
      <c r="Q5317">
        <v>8724740788956</v>
      </c>
      <c r="R5317">
        <v>6052378060010001</v>
      </c>
    </row>
    <row r="5318" spans="1:18" x14ac:dyDescent="0.3">
      <c r="A5318" s="14" t="s">
        <v>14569</v>
      </c>
      <c r="B5318" s="14" t="s">
        <v>14569</v>
      </c>
      <c r="C5318" s="14" t="s">
        <v>657</v>
      </c>
      <c r="D5318">
        <v>459420</v>
      </c>
      <c r="E5318" s="14" t="s">
        <v>94</v>
      </c>
      <c r="F5318">
        <v>45</v>
      </c>
      <c r="G5318" s="21">
        <v>44197</v>
      </c>
      <c r="H5318">
        <v>2021</v>
      </c>
      <c r="I5318">
        <v>5</v>
      </c>
      <c r="J5318" s="14" t="s">
        <v>672</v>
      </c>
      <c r="K5318">
        <v>0</v>
      </c>
      <c r="L5318" s="14" t="s">
        <v>14570</v>
      </c>
      <c r="M5318" s="14" t="s">
        <v>700</v>
      </c>
      <c r="N5318" s="14" t="s">
        <v>701</v>
      </c>
      <c r="O5318" s="14" t="s">
        <v>893</v>
      </c>
      <c r="P5318">
        <v>1</v>
      </c>
      <c r="Q5318">
        <v>8533240768838</v>
      </c>
      <c r="R5318">
        <v>6046499420010001</v>
      </c>
    </row>
    <row r="5319" spans="1:18" x14ac:dyDescent="0.3">
      <c r="A5319" s="14" t="s">
        <v>14571</v>
      </c>
      <c r="B5319" s="14" t="s">
        <v>14572</v>
      </c>
      <c r="C5319" s="14" t="s">
        <v>655</v>
      </c>
      <c r="D5319">
        <v>541714</v>
      </c>
      <c r="E5319" s="14" t="s">
        <v>80</v>
      </c>
      <c r="F5319">
        <v>54</v>
      </c>
      <c r="G5319" s="21">
        <v>45083</v>
      </c>
      <c r="H5319">
        <v>2023</v>
      </c>
      <c r="I5319">
        <v>3</v>
      </c>
      <c r="J5319" s="14" t="s">
        <v>672</v>
      </c>
      <c r="K5319">
        <v>0</v>
      </c>
      <c r="L5319" s="14" t="s">
        <v>14573</v>
      </c>
      <c r="M5319" s="14" t="s">
        <v>700</v>
      </c>
      <c r="N5319" s="14" t="s">
        <v>701</v>
      </c>
      <c r="O5319" s="14" t="s">
        <v>893</v>
      </c>
      <c r="P5319">
        <v>1</v>
      </c>
      <c r="Q5319">
        <v>8733750789924</v>
      </c>
      <c r="R5319">
        <v>6050253230010001</v>
      </c>
    </row>
    <row r="5320" spans="1:18" x14ac:dyDescent="0.3">
      <c r="A5320" s="14" t="s">
        <v>14574</v>
      </c>
      <c r="B5320" s="14" t="s">
        <v>14574</v>
      </c>
      <c r="C5320" s="14" t="s">
        <v>657</v>
      </c>
      <c r="D5320">
        <v>523940</v>
      </c>
      <c r="E5320" s="14" t="s">
        <v>77</v>
      </c>
      <c r="F5320">
        <v>52</v>
      </c>
      <c r="G5320" s="21">
        <v>38169</v>
      </c>
      <c r="H5320">
        <v>2004</v>
      </c>
      <c r="I5320">
        <v>22</v>
      </c>
      <c r="J5320" s="14" t="s">
        <v>675</v>
      </c>
      <c r="K5320">
        <v>0</v>
      </c>
      <c r="L5320" s="14" t="s">
        <v>14575</v>
      </c>
      <c r="M5320" s="14" t="s">
        <v>700</v>
      </c>
      <c r="N5320" s="14" t="s">
        <v>701</v>
      </c>
      <c r="O5320" s="14" t="s">
        <v>732</v>
      </c>
      <c r="P5320">
        <v>1</v>
      </c>
      <c r="Q5320">
        <v>5737600579598</v>
      </c>
      <c r="R5320">
        <v>6023554120010001</v>
      </c>
    </row>
    <row r="5321" spans="1:18" x14ac:dyDescent="0.3">
      <c r="A5321" s="14" t="s">
        <v>14576</v>
      </c>
      <c r="B5321" s="14" t="s">
        <v>14577</v>
      </c>
      <c r="C5321" s="14" t="s">
        <v>656</v>
      </c>
      <c r="D5321">
        <v>541310</v>
      </c>
      <c r="E5321" s="14" t="s">
        <v>46</v>
      </c>
      <c r="F5321">
        <v>54</v>
      </c>
      <c r="G5321" s="21">
        <v>46113</v>
      </c>
      <c r="H5321">
        <v>2026</v>
      </c>
      <c r="I5321">
        <v>0</v>
      </c>
      <c r="J5321" s="14" t="s">
        <v>676</v>
      </c>
      <c r="K5321">
        <v>0</v>
      </c>
      <c r="L5321" s="14" t="s">
        <v>14578</v>
      </c>
      <c r="M5321" s="14" t="s">
        <v>700</v>
      </c>
      <c r="N5321" s="14" t="s">
        <v>701</v>
      </c>
      <c r="O5321" s="14" t="s">
        <v>732</v>
      </c>
      <c r="P5321">
        <v>1</v>
      </c>
      <c r="Q5321">
        <v>8907240808356</v>
      </c>
      <c r="R5321">
        <v>6061263920010001</v>
      </c>
    </row>
    <row r="5322" spans="1:18" x14ac:dyDescent="0.3">
      <c r="A5322" s="14" t="s">
        <v>14579</v>
      </c>
      <c r="B5322" s="14" t="s">
        <v>14580</v>
      </c>
      <c r="C5322" s="14" t="s">
        <v>656</v>
      </c>
      <c r="D5322">
        <v>238320</v>
      </c>
      <c r="E5322" s="14" t="s">
        <v>60</v>
      </c>
      <c r="F5322">
        <v>23</v>
      </c>
      <c r="G5322" s="21">
        <v>43831</v>
      </c>
      <c r="H5322">
        <v>2020</v>
      </c>
      <c r="I5322">
        <v>6</v>
      </c>
      <c r="J5322" s="14" t="s">
        <v>674</v>
      </c>
      <c r="K5322">
        <v>0</v>
      </c>
      <c r="L5322" s="14" t="s">
        <v>14581</v>
      </c>
      <c r="M5322" s="14" t="s">
        <v>1060</v>
      </c>
      <c r="N5322" s="14" t="s">
        <v>701</v>
      </c>
      <c r="O5322" s="14" t="s">
        <v>1061</v>
      </c>
      <c r="P5322">
        <v>0</v>
      </c>
      <c r="Q5322">
        <v>8519970767452</v>
      </c>
      <c r="R5322">
        <v>6043390340010001</v>
      </c>
    </row>
    <row r="5323" spans="1:18" x14ac:dyDescent="0.3">
      <c r="A5323" s="14" t="s">
        <v>14582</v>
      </c>
      <c r="B5323" s="14" t="s">
        <v>14583</v>
      </c>
      <c r="C5323" s="14" t="s">
        <v>656</v>
      </c>
      <c r="D5323">
        <v>238210</v>
      </c>
      <c r="E5323" s="14" t="s">
        <v>32</v>
      </c>
      <c r="F5323">
        <v>23</v>
      </c>
      <c r="G5323" s="21">
        <v>46167</v>
      </c>
      <c r="H5323">
        <v>2026</v>
      </c>
      <c r="I5323">
        <v>0</v>
      </c>
      <c r="J5323" s="14" t="s">
        <v>676</v>
      </c>
      <c r="K5323">
        <v>0</v>
      </c>
      <c r="L5323" s="14" t="s">
        <v>14584</v>
      </c>
      <c r="M5323" s="14" t="s">
        <v>871</v>
      </c>
      <c r="N5323" s="14" t="s">
        <v>701</v>
      </c>
      <c r="O5323" s="14" t="s">
        <v>2007</v>
      </c>
      <c r="P5323">
        <v>0</v>
      </c>
      <c r="Q5323">
        <v>8926930810404</v>
      </c>
      <c r="R5323">
        <v>6061497140010001</v>
      </c>
    </row>
    <row r="5324" spans="1:18" x14ac:dyDescent="0.3">
      <c r="A5324" s="14" t="s">
        <v>14585</v>
      </c>
      <c r="B5324" s="14" t="s">
        <v>14586</v>
      </c>
      <c r="C5324" s="14" t="s">
        <v>657</v>
      </c>
      <c r="D5324">
        <v>236220</v>
      </c>
      <c r="E5324" s="14" t="s">
        <v>62</v>
      </c>
      <c r="F5324">
        <v>23</v>
      </c>
      <c r="G5324" s="21">
        <v>44501</v>
      </c>
      <c r="H5324">
        <v>2021</v>
      </c>
      <c r="I5324">
        <v>4</v>
      </c>
      <c r="J5324" s="14" t="s">
        <v>672</v>
      </c>
      <c r="K5324">
        <v>0</v>
      </c>
      <c r="L5324" s="14" t="s">
        <v>14587</v>
      </c>
      <c r="M5324" s="14" t="s">
        <v>862</v>
      </c>
      <c r="N5324" s="14" t="s">
        <v>701</v>
      </c>
      <c r="O5324" s="14" t="s">
        <v>1546</v>
      </c>
      <c r="P5324">
        <v>0</v>
      </c>
      <c r="Q5324">
        <v>8570970772785</v>
      </c>
      <c r="R5324">
        <v>6045897690010001</v>
      </c>
    </row>
    <row r="5325" spans="1:18" x14ac:dyDescent="0.3">
      <c r="A5325" s="14" t="s">
        <v>14588</v>
      </c>
      <c r="B5325" s="14" t="s">
        <v>14588</v>
      </c>
      <c r="C5325" s="14" t="s">
        <v>656</v>
      </c>
      <c r="D5325">
        <v>531390</v>
      </c>
      <c r="E5325" s="14" t="s">
        <v>52</v>
      </c>
      <c r="F5325">
        <v>53</v>
      </c>
      <c r="G5325" s="21">
        <v>42736</v>
      </c>
      <c r="H5325">
        <v>2017</v>
      </c>
      <c r="I5325">
        <v>9</v>
      </c>
      <c r="J5325" s="14" t="s">
        <v>674</v>
      </c>
      <c r="K5325">
        <v>0</v>
      </c>
      <c r="L5325" s="14" t="s">
        <v>14589</v>
      </c>
      <c r="M5325" s="14" t="s">
        <v>862</v>
      </c>
      <c r="N5325" s="14" t="s">
        <v>701</v>
      </c>
      <c r="O5325" s="14" t="s">
        <v>863</v>
      </c>
      <c r="P5325">
        <v>0</v>
      </c>
      <c r="Q5325">
        <v>8802830797286</v>
      </c>
      <c r="R5325">
        <v>6029861040010001</v>
      </c>
    </row>
    <row r="5326" spans="1:18" x14ac:dyDescent="0.3">
      <c r="A5326" s="14" t="s">
        <v>14590</v>
      </c>
      <c r="B5326" s="14" t="s">
        <v>14590</v>
      </c>
      <c r="C5326" s="14" t="s">
        <v>657</v>
      </c>
      <c r="D5326">
        <v>541990</v>
      </c>
      <c r="E5326" s="14" t="s">
        <v>30</v>
      </c>
      <c r="F5326">
        <v>54</v>
      </c>
      <c r="G5326" s="21">
        <v>43885</v>
      </c>
      <c r="H5326">
        <v>2020</v>
      </c>
      <c r="I5326">
        <v>6</v>
      </c>
      <c r="J5326" s="14" t="s">
        <v>674</v>
      </c>
      <c r="K5326">
        <v>0</v>
      </c>
      <c r="L5326" s="14" t="s">
        <v>14591</v>
      </c>
      <c r="M5326" s="14" t="s">
        <v>700</v>
      </c>
      <c r="N5326" s="14" t="s">
        <v>701</v>
      </c>
      <c r="O5326" s="14" t="s">
        <v>710</v>
      </c>
      <c r="P5326">
        <v>1</v>
      </c>
      <c r="Q5326">
        <v>8473530762534</v>
      </c>
      <c r="R5326">
        <v>6045801720010001</v>
      </c>
    </row>
    <row r="5327" spans="1:18" x14ac:dyDescent="0.3">
      <c r="A5327" s="14" t="s">
        <v>14592</v>
      </c>
      <c r="B5327" s="14" t="s">
        <v>14592</v>
      </c>
      <c r="C5327" s="14" t="s">
        <v>657</v>
      </c>
      <c r="D5327">
        <v>811490</v>
      </c>
      <c r="E5327" s="14" t="s">
        <v>84</v>
      </c>
      <c r="F5327">
        <v>81</v>
      </c>
      <c r="G5327" s="21">
        <v>42248</v>
      </c>
      <c r="H5327">
        <v>2015</v>
      </c>
      <c r="I5327">
        <v>10</v>
      </c>
      <c r="J5327" s="14" t="s">
        <v>674</v>
      </c>
      <c r="K5327">
        <v>0</v>
      </c>
      <c r="L5327" s="14" t="s">
        <v>14593</v>
      </c>
      <c r="M5327" s="14" t="s">
        <v>862</v>
      </c>
      <c r="N5327" s="14" t="s">
        <v>701</v>
      </c>
      <c r="O5327" s="14" t="s">
        <v>2490</v>
      </c>
      <c r="P5327">
        <v>0</v>
      </c>
      <c r="Q5327">
        <v>7874450699880</v>
      </c>
      <c r="R5327">
        <v>6034842280010001</v>
      </c>
    </row>
    <row r="5328" spans="1:18" x14ac:dyDescent="0.3">
      <c r="A5328" s="14" t="s">
        <v>14594</v>
      </c>
      <c r="B5328" s="14" t="s">
        <v>14594</v>
      </c>
      <c r="C5328" s="14" t="s">
        <v>656</v>
      </c>
      <c r="D5328">
        <v>236118</v>
      </c>
      <c r="E5328" s="14" t="s">
        <v>29</v>
      </c>
      <c r="F5328">
        <v>23</v>
      </c>
      <c r="G5328" s="21">
        <v>45271</v>
      </c>
      <c r="H5328">
        <v>2023</v>
      </c>
      <c r="I5328">
        <v>2</v>
      </c>
      <c r="J5328" s="14" t="s">
        <v>672</v>
      </c>
      <c r="K5328">
        <v>0</v>
      </c>
      <c r="L5328" s="14" t="s">
        <v>14595</v>
      </c>
      <c r="M5328" s="14" t="s">
        <v>764</v>
      </c>
      <c r="N5328" s="14" t="s">
        <v>701</v>
      </c>
      <c r="O5328" s="14" t="s">
        <v>1322</v>
      </c>
      <c r="P5328">
        <v>0</v>
      </c>
      <c r="Q5328">
        <v>8726530789161</v>
      </c>
      <c r="R5328">
        <v>6053665220010001</v>
      </c>
    </row>
    <row r="5329" spans="1:18" x14ac:dyDescent="0.3">
      <c r="A5329" s="14" t="s">
        <v>14596</v>
      </c>
      <c r="B5329" s="14" t="s">
        <v>14596</v>
      </c>
      <c r="C5329" s="14" t="s">
        <v>655</v>
      </c>
      <c r="D5329">
        <v>114111</v>
      </c>
      <c r="E5329" s="14" t="s">
        <v>199</v>
      </c>
      <c r="F5329">
        <v>11</v>
      </c>
      <c r="G5329" s="21">
        <v>34335</v>
      </c>
      <c r="H5329">
        <v>1994</v>
      </c>
      <c r="I5329">
        <v>32</v>
      </c>
      <c r="J5329" s="14" t="s">
        <v>675</v>
      </c>
      <c r="K5329">
        <v>0</v>
      </c>
      <c r="L5329" s="14" t="s">
        <v>14597</v>
      </c>
      <c r="M5329" s="14" t="s">
        <v>700</v>
      </c>
      <c r="N5329" s="14" t="s">
        <v>701</v>
      </c>
      <c r="O5329" s="14" t="s">
        <v>710</v>
      </c>
      <c r="P5329">
        <v>1</v>
      </c>
      <c r="Q5329">
        <v>1905800193183</v>
      </c>
      <c r="R5329">
        <v>6015106280010001</v>
      </c>
    </row>
    <row r="5330" spans="1:18" x14ac:dyDescent="0.3">
      <c r="A5330" s="14" t="s">
        <v>14598</v>
      </c>
      <c r="B5330" s="14" t="s">
        <v>14598</v>
      </c>
      <c r="C5330" s="14" t="s">
        <v>657</v>
      </c>
      <c r="D5330">
        <v>487210</v>
      </c>
      <c r="E5330" s="14" t="s">
        <v>475</v>
      </c>
      <c r="F5330">
        <v>48</v>
      </c>
      <c r="G5330" s="21">
        <v>40351</v>
      </c>
      <c r="H5330">
        <v>2010</v>
      </c>
      <c r="I5330">
        <v>16</v>
      </c>
      <c r="J5330" s="14" t="s">
        <v>673</v>
      </c>
      <c r="K5330">
        <v>0</v>
      </c>
      <c r="L5330" s="14" t="s">
        <v>14599</v>
      </c>
      <c r="M5330" s="14" t="s">
        <v>700</v>
      </c>
      <c r="N5330" s="14" t="s">
        <v>701</v>
      </c>
      <c r="O5330" s="14" t="s">
        <v>956</v>
      </c>
      <c r="P5330">
        <v>1</v>
      </c>
      <c r="Q5330">
        <v>7284050637700</v>
      </c>
      <c r="R5330">
        <v>6029331370010001</v>
      </c>
    </row>
    <row r="5331" spans="1:18" x14ac:dyDescent="0.3">
      <c r="A5331" s="14" t="s">
        <v>14600</v>
      </c>
      <c r="B5331" s="14" t="s">
        <v>14600</v>
      </c>
      <c r="C5331" s="14" t="s">
        <v>656</v>
      </c>
      <c r="D5331">
        <v>238220</v>
      </c>
      <c r="E5331" s="14" t="s">
        <v>34</v>
      </c>
      <c r="F5331">
        <v>23</v>
      </c>
      <c r="G5331" s="21">
        <v>45201</v>
      </c>
      <c r="H5331">
        <v>2023</v>
      </c>
      <c r="I5331">
        <v>2</v>
      </c>
      <c r="J5331" s="14" t="s">
        <v>672</v>
      </c>
      <c r="K5331">
        <v>0</v>
      </c>
      <c r="L5331" s="14" t="s">
        <v>14601</v>
      </c>
      <c r="M5331" s="14" t="s">
        <v>2620</v>
      </c>
      <c r="N5331" s="14" t="s">
        <v>701</v>
      </c>
      <c r="O5331" s="14" t="s">
        <v>2621</v>
      </c>
      <c r="P5331">
        <v>0</v>
      </c>
      <c r="Q5331">
        <v>8714120787822</v>
      </c>
      <c r="R5331">
        <v>6049858020010001</v>
      </c>
    </row>
    <row r="5332" spans="1:18" x14ac:dyDescent="0.3">
      <c r="A5332" s="14" t="s">
        <v>14602</v>
      </c>
      <c r="B5332" s="14" t="s">
        <v>14603</v>
      </c>
      <c r="C5332" s="14" t="s">
        <v>655</v>
      </c>
      <c r="D5332">
        <v>541512</v>
      </c>
      <c r="E5332" s="14" t="s">
        <v>61</v>
      </c>
      <c r="F5332">
        <v>54</v>
      </c>
      <c r="G5332" s="21">
        <v>43545</v>
      </c>
      <c r="H5332">
        <v>2019</v>
      </c>
      <c r="I5332">
        <v>7</v>
      </c>
      <c r="J5332" s="14" t="s">
        <v>674</v>
      </c>
      <c r="K5332">
        <v>0</v>
      </c>
      <c r="L5332" s="14" t="s">
        <v>14604</v>
      </c>
      <c r="M5332" s="14" t="s">
        <v>5438</v>
      </c>
      <c r="N5332" s="14" t="s">
        <v>4196</v>
      </c>
      <c r="O5332" s="14" t="s">
        <v>14605</v>
      </c>
      <c r="P5332">
        <v>0</v>
      </c>
      <c r="Q5332">
        <v>8406580755424</v>
      </c>
      <c r="R5332">
        <v>6026286390010001</v>
      </c>
    </row>
    <row r="5333" spans="1:18" x14ac:dyDescent="0.3">
      <c r="A5333" s="14" t="s">
        <v>14606</v>
      </c>
      <c r="B5333" s="14" t="s">
        <v>14606</v>
      </c>
      <c r="C5333" s="14" t="s">
        <v>655</v>
      </c>
      <c r="D5333">
        <v>424460</v>
      </c>
      <c r="E5333" s="14" t="s">
        <v>222</v>
      </c>
      <c r="F5333">
        <v>42</v>
      </c>
      <c r="G5333" s="21">
        <v>31686</v>
      </c>
      <c r="H5333">
        <v>1986</v>
      </c>
      <c r="I5333">
        <v>39</v>
      </c>
      <c r="J5333" s="14" t="s">
        <v>675</v>
      </c>
      <c r="K5333">
        <v>0</v>
      </c>
      <c r="L5333" s="14" t="s">
        <v>14597</v>
      </c>
      <c r="M5333" s="14" t="s">
        <v>700</v>
      </c>
      <c r="N5333" s="14" t="s">
        <v>701</v>
      </c>
      <c r="O5333" s="14" t="s">
        <v>710</v>
      </c>
      <c r="P5333">
        <v>1</v>
      </c>
      <c r="Q5333">
        <v>618370070880</v>
      </c>
      <c r="R5333">
        <v>6006416160010001</v>
      </c>
    </row>
    <row r="5334" spans="1:18" x14ac:dyDescent="0.3">
      <c r="A5334" s="14" t="s">
        <v>14607</v>
      </c>
      <c r="B5334" s="14" t="s">
        <v>14607</v>
      </c>
      <c r="C5334" s="14" t="s">
        <v>657</v>
      </c>
      <c r="D5334">
        <v>541613</v>
      </c>
      <c r="E5334" s="14" t="s">
        <v>53</v>
      </c>
      <c r="F5334">
        <v>54</v>
      </c>
      <c r="G5334" s="21">
        <v>37165</v>
      </c>
      <c r="H5334">
        <v>2001</v>
      </c>
      <c r="I5334">
        <v>24</v>
      </c>
      <c r="J5334" s="14" t="s">
        <v>675</v>
      </c>
      <c r="K5334">
        <v>0</v>
      </c>
      <c r="L5334" s="14" t="s">
        <v>14597</v>
      </c>
      <c r="M5334" s="14" t="s">
        <v>700</v>
      </c>
      <c r="N5334" s="14" t="s">
        <v>701</v>
      </c>
      <c r="O5334" s="14" t="s">
        <v>710</v>
      </c>
      <c r="P5334">
        <v>1</v>
      </c>
      <c r="Q5334">
        <v>7566010667638</v>
      </c>
      <c r="R5334">
        <v>6021415660010001</v>
      </c>
    </row>
    <row r="5335" spans="1:18" x14ac:dyDescent="0.3">
      <c r="A5335" s="14" t="s">
        <v>14608</v>
      </c>
      <c r="B5335" s="14" t="s">
        <v>14609</v>
      </c>
      <c r="C5335" s="14" t="s">
        <v>657</v>
      </c>
      <c r="D5335">
        <v>424990</v>
      </c>
      <c r="E5335" s="14" t="s">
        <v>90</v>
      </c>
      <c r="F5335">
        <v>42</v>
      </c>
      <c r="G5335" s="21">
        <v>39484</v>
      </c>
      <c r="H5335">
        <v>2008</v>
      </c>
      <c r="I5335">
        <v>18</v>
      </c>
      <c r="J5335" s="14" t="s">
        <v>673</v>
      </c>
      <c r="K5335">
        <v>0</v>
      </c>
      <c r="L5335" s="14" t="s">
        <v>14610</v>
      </c>
      <c r="M5335" s="14" t="s">
        <v>700</v>
      </c>
      <c r="N5335" s="14" t="s">
        <v>701</v>
      </c>
      <c r="O5335" s="14" t="s">
        <v>741</v>
      </c>
      <c r="P5335">
        <v>1</v>
      </c>
      <c r="Q5335">
        <v>7195800628313</v>
      </c>
      <c r="R5335">
        <v>6028056030010001</v>
      </c>
    </row>
    <row r="5336" spans="1:18" x14ac:dyDescent="0.3">
      <c r="A5336" s="14" t="s">
        <v>14611</v>
      </c>
      <c r="B5336" s="14" t="s">
        <v>14612</v>
      </c>
      <c r="C5336" s="14" t="s">
        <v>658</v>
      </c>
      <c r="D5336">
        <v>541512</v>
      </c>
      <c r="E5336" s="14" t="s">
        <v>61</v>
      </c>
      <c r="F5336">
        <v>54</v>
      </c>
      <c r="G5336" s="21">
        <v>43101</v>
      </c>
      <c r="H5336">
        <v>2018</v>
      </c>
      <c r="I5336">
        <v>8</v>
      </c>
      <c r="J5336" s="14" t="s">
        <v>674</v>
      </c>
      <c r="K5336">
        <v>0</v>
      </c>
      <c r="L5336" s="14" t="s">
        <v>14613</v>
      </c>
      <c r="M5336" s="14" t="s">
        <v>700</v>
      </c>
      <c r="N5336" s="14" t="s">
        <v>701</v>
      </c>
      <c r="O5336" s="14" t="s">
        <v>831</v>
      </c>
      <c r="P5336">
        <v>1</v>
      </c>
      <c r="Q5336">
        <v>8194130733194</v>
      </c>
      <c r="R5336">
        <v>6041642140010001</v>
      </c>
    </row>
    <row r="5337" spans="1:18" x14ac:dyDescent="0.3">
      <c r="A5337" s="14" t="s">
        <v>14614</v>
      </c>
      <c r="B5337" s="14" t="s">
        <v>14614</v>
      </c>
      <c r="C5337" s="14" t="s">
        <v>655</v>
      </c>
      <c r="D5337">
        <v>327213</v>
      </c>
      <c r="E5337" s="14" t="s">
        <v>571</v>
      </c>
      <c r="F5337">
        <v>32</v>
      </c>
      <c r="G5337" s="21">
        <v>36892</v>
      </c>
      <c r="H5337">
        <v>2001</v>
      </c>
      <c r="I5337">
        <v>25</v>
      </c>
      <c r="J5337" s="14" t="s">
        <v>675</v>
      </c>
      <c r="K5337">
        <v>0</v>
      </c>
      <c r="L5337" s="14" t="s">
        <v>14615</v>
      </c>
      <c r="M5337" s="14" t="s">
        <v>700</v>
      </c>
      <c r="N5337" s="14" t="s">
        <v>701</v>
      </c>
      <c r="O5337" s="14" t="s">
        <v>817</v>
      </c>
      <c r="P5337">
        <v>1</v>
      </c>
      <c r="Q5337">
        <v>5432210547013</v>
      </c>
      <c r="R5337">
        <v>6021041110010001</v>
      </c>
    </row>
    <row r="5338" spans="1:18" x14ac:dyDescent="0.3">
      <c r="A5338" s="14" t="s">
        <v>14616</v>
      </c>
      <c r="B5338" s="14" t="s">
        <v>14617</v>
      </c>
      <c r="C5338" s="14" t="s">
        <v>654</v>
      </c>
      <c r="D5338">
        <v>541720</v>
      </c>
      <c r="E5338" s="14" t="s">
        <v>217</v>
      </c>
      <c r="F5338">
        <v>54</v>
      </c>
      <c r="G5338" s="21">
        <v>39539</v>
      </c>
      <c r="H5338">
        <v>2008</v>
      </c>
      <c r="I5338">
        <v>18</v>
      </c>
      <c r="J5338" s="14" t="s">
        <v>673</v>
      </c>
      <c r="K5338">
        <v>0</v>
      </c>
      <c r="L5338" s="14" t="s">
        <v>14618</v>
      </c>
      <c r="M5338" s="14" t="s">
        <v>700</v>
      </c>
      <c r="N5338" s="14" t="s">
        <v>701</v>
      </c>
      <c r="O5338" s="14" t="s">
        <v>893</v>
      </c>
      <c r="P5338">
        <v>1</v>
      </c>
      <c r="Q5338">
        <v>7106260618608</v>
      </c>
      <c r="R5338">
        <v>6028071130010001</v>
      </c>
    </row>
    <row r="5339" spans="1:18" x14ac:dyDescent="0.3">
      <c r="A5339" s="14" t="s">
        <v>14619</v>
      </c>
      <c r="B5339" s="14" t="s">
        <v>14619</v>
      </c>
      <c r="C5339" s="14" t="s">
        <v>655</v>
      </c>
      <c r="D5339">
        <v>513210</v>
      </c>
      <c r="E5339" s="14" t="s">
        <v>72</v>
      </c>
      <c r="F5339">
        <v>51</v>
      </c>
      <c r="G5339" s="21">
        <v>46121</v>
      </c>
      <c r="H5339">
        <v>2026</v>
      </c>
      <c r="I5339">
        <v>0</v>
      </c>
      <c r="J5339" s="14" t="s">
        <v>676</v>
      </c>
      <c r="K5339">
        <v>0</v>
      </c>
      <c r="L5339" s="14" t="s">
        <v>14620</v>
      </c>
      <c r="M5339" s="14" t="s">
        <v>700</v>
      </c>
      <c r="N5339" s="14" t="s">
        <v>701</v>
      </c>
      <c r="O5339" s="14" t="s">
        <v>868</v>
      </c>
      <c r="P5339">
        <v>1</v>
      </c>
      <c r="Q5339">
        <v>8935860811338</v>
      </c>
      <c r="R5339">
        <v>6061733950010001</v>
      </c>
    </row>
    <row r="5340" spans="1:18" x14ac:dyDescent="0.3">
      <c r="A5340" s="14" t="s">
        <v>14621</v>
      </c>
      <c r="B5340" s="14" t="s">
        <v>14621</v>
      </c>
      <c r="C5340" s="14" t="s">
        <v>663</v>
      </c>
      <c r="D5340">
        <v>621330</v>
      </c>
      <c r="E5340" s="14" t="s">
        <v>24</v>
      </c>
      <c r="F5340">
        <v>62</v>
      </c>
      <c r="G5340" s="21">
        <v>45393</v>
      </c>
      <c r="H5340">
        <v>2024</v>
      </c>
      <c r="I5340">
        <v>2</v>
      </c>
      <c r="J5340" s="14" t="s">
        <v>672</v>
      </c>
      <c r="K5340">
        <v>0</v>
      </c>
      <c r="L5340" s="14" t="s">
        <v>3273</v>
      </c>
      <c r="M5340" s="14" t="s">
        <v>700</v>
      </c>
      <c r="N5340" s="14" t="s">
        <v>701</v>
      </c>
      <c r="O5340" s="14" t="s">
        <v>831</v>
      </c>
      <c r="P5340">
        <v>1</v>
      </c>
      <c r="Q5340">
        <v>8843650801566</v>
      </c>
      <c r="R5340">
        <v>6051654730010001</v>
      </c>
    </row>
    <row r="5341" spans="1:18" x14ac:dyDescent="0.3">
      <c r="A5341" s="14" t="s">
        <v>14622</v>
      </c>
      <c r="B5341" s="14" t="s">
        <v>14623</v>
      </c>
      <c r="C5341" s="14" t="s">
        <v>663</v>
      </c>
      <c r="D5341">
        <v>424990</v>
      </c>
      <c r="E5341" s="14" t="s">
        <v>90</v>
      </c>
      <c r="F5341">
        <v>42</v>
      </c>
      <c r="G5341" s="21">
        <v>37987</v>
      </c>
      <c r="H5341">
        <v>2004</v>
      </c>
      <c r="I5341">
        <v>22</v>
      </c>
      <c r="J5341" s="14" t="s">
        <v>675</v>
      </c>
      <c r="K5341">
        <v>0</v>
      </c>
      <c r="L5341" s="14" t="s">
        <v>14624</v>
      </c>
      <c r="M5341" s="14" t="s">
        <v>14625</v>
      </c>
      <c r="N5341" s="14" t="s">
        <v>3237</v>
      </c>
      <c r="O5341" s="14" t="s">
        <v>14626</v>
      </c>
      <c r="P5341">
        <v>0</v>
      </c>
      <c r="Q5341">
        <v>5970360604474</v>
      </c>
      <c r="R5341">
        <v>6023728320010001</v>
      </c>
    </row>
    <row r="5342" spans="1:18" x14ac:dyDescent="0.3">
      <c r="A5342" s="14" t="s">
        <v>14627</v>
      </c>
      <c r="B5342" s="14" t="s">
        <v>14628</v>
      </c>
      <c r="C5342" s="14" t="s">
        <v>657</v>
      </c>
      <c r="D5342">
        <v>423990</v>
      </c>
      <c r="E5342" s="14" t="s">
        <v>181</v>
      </c>
      <c r="F5342">
        <v>42</v>
      </c>
      <c r="G5342" s="21">
        <v>45698</v>
      </c>
      <c r="H5342">
        <v>2025</v>
      </c>
      <c r="I5342">
        <v>1</v>
      </c>
      <c r="J5342" s="14" t="s">
        <v>672</v>
      </c>
      <c r="K5342">
        <v>0</v>
      </c>
      <c r="L5342" s="14" t="s">
        <v>14629</v>
      </c>
      <c r="M5342" s="14" t="s">
        <v>700</v>
      </c>
      <c r="N5342" s="14" t="s">
        <v>701</v>
      </c>
      <c r="O5342" s="14" t="s">
        <v>1649</v>
      </c>
      <c r="P5342">
        <v>1</v>
      </c>
      <c r="Q5342">
        <v>8818910798992</v>
      </c>
      <c r="R5342">
        <v>6057225120010001</v>
      </c>
    </row>
    <row r="5343" spans="1:18" x14ac:dyDescent="0.3">
      <c r="A5343" s="14" t="s">
        <v>14630</v>
      </c>
      <c r="B5343" s="14" t="s">
        <v>14630</v>
      </c>
      <c r="C5343" s="14" t="s">
        <v>656</v>
      </c>
      <c r="D5343">
        <v>531110</v>
      </c>
      <c r="E5343" s="14" t="s">
        <v>20</v>
      </c>
      <c r="F5343">
        <v>53</v>
      </c>
      <c r="G5343" s="21">
        <v>45962</v>
      </c>
      <c r="H5343">
        <v>2025</v>
      </c>
      <c r="I5343">
        <v>0</v>
      </c>
      <c r="J5343" s="14" t="s">
        <v>676</v>
      </c>
      <c r="K5343">
        <v>0</v>
      </c>
      <c r="L5343" s="14" t="s">
        <v>1489</v>
      </c>
      <c r="M5343" s="14" t="s">
        <v>812</v>
      </c>
      <c r="N5343" s="14" t="s">
        <v>701</v>
      </c>
      <c r="O5343" s="14" t="s">
        <v>813</v>
      </c>
      <c r="P5343">
        <v>0</v>
      </c>
      <c r="Q5343">
        <v>8873950804715</v>
      </c>
      <c r="R5343">
        <v>6055964460010001</v>
      </c>
    </row>
    <row r="5344" spans="1:18" x14ac:dyDescent="0.3">
      <c r="A5344" s="14" t="s">
        <v>14631</v>
      </c>
      <c r="B5344" s="14" t="s">
        <v>14632</v>
      </c>
      <c r="C5344" s="14" t="s">
        <v>657</v>
      </c>
      <c r="D5344">
        <v>541512</v>
      </c>
      <c r="E5344" s="14" t="s">
        <v>61</v>
      </c>
      <c r="F5344">
        <v>54</v>
      </c>
      <c r="G5344" s="21">
        <v>42522</v>
      </c>
      <c r="H5344">
        <v>2016</v>
      </c>
      <c r="I5344">
        <v>10</v>
      </c>
      <c r="J5344" s="14" t="s">
        <v>674</v>
      </c>
      <c r="K5344">
        <v>0</v>
      </c>
      <c r="L5344" s="14" t="s">
        <v>14633</v>
      </c>
      <c r="M5344" s="14" t="s">
        <v>700</v>
      </c>
      <c r="N5344" s="14" t="s">
        <v>701</v>
      </c>
      <c r="O5344" s="14" t="s">
        <v>795</v>
      </c>
      <c r="P5344">
        <v>1</v>
      </c>
      <c r="Q5344">
        <v>7964580709263</v>
      </c>
      <c r="R5344">
        <v>6034806040010001</v>
      </c>
    </row>
    <row r="5345" spans="1:18" x14ac:dyDescent="0.3">
      <c r="A5345" s="14" t="s">
        <v>14634</v>
      </c>
      <c r="B5345" s="14" t="s">
        <v>14634</v>
      </c>
      <c r="C5345" s="14" t="s">
        <v>656</v>
      </c>
      <c r="D5345">
        <v>711510</v>
      </c>
      <c r="E5345" s="14" t="s">
        <v>26</v>
      </c>
      <c r="F5345">
        <v>71</v>
      </c>
      <c r="G5345" s="21">
        <v>44604</v>
      </c>
      <c r="H5345">
        <v>2022</v>
      </c>
      <c r="I5345">
        <v>4</v>
      </c>
      <c r="J5345" s="14" t="s">
        <v>672</v>
      </c>
      <c r="K5345">
        <v>0</v>
      </c>
      <c r="L5345" s="14" t="s">
        <v>14635</v>
      </c>
      <c r="M5345" s="14" t="s">
        <v>3416</v>
      </c>
      <c r="N5345" s="14" t="s">
        <v>701</v>
      </c>
      <c r="O5345" s="14" t="s">
        <v>4656</v>
      </c>
      <c r="P5345">
        <v>0</v>
      </c>
      <c r="Q5345">
        <v>8594750775300</v>
      </c>
      <c r="R5345">
        <v>6047231920010001</v>
      </c>
    </row>
    <row r="5346" spans="1:18" x14ac:dyDescent="0.3">
      <c r="A5346" s="14" t="s">
        <v>14636</v>
      </c>
      <c r="B5346" s="14" t="s">
        <v>14636</v>
      </c>
      <c r="C5346" s="14" t="s">
        <v>655</v>
      </c>
      <c r="D5346">
        <v>236115</v>
      </c>
      <c r="E5346" s="14" t="s">
        <v>35</v>
      </c>
      <c r="F5346">
        <v>23</v>
      </c>
      <c r="G5346" s="21">
        <v>44488</v>
      </c>
      <c r="H5346">
        <v>2021</v>
      </c>
      <c r="I5346">
        <v>4</v>
      </c>
      <c r="J5346" s="14" t="s">
        <v>672</v>
      </c>
      <c r="K5346">
        <v>0</v>
      </c>
      <c r="L5346" s="14" t="s">
        <v>14637</v>
      </c>
      <c r="M5346" s="14" t="s">
        <v>727</v>
      </c>
      <c r="N5346" s="14" t="s">
        <v>701</v>
      </c>
      <c r="O5346" s="14" t="s">
        <v>2527</v>
      </c>
      <c r="P5346">
        <v>0</v>
      </c>
      <c r="Q5346">
        <v>8567880772464</v>
      </c>
      <c r="R5346">
        <v>6024852460010002</v>
      </c>
    </row>
    <row r="5347" spans="1:18" x14ac:dyDescent="0.3">
      <c r="A5347" s="14" t="s">
        <v>14638</v>
      </c>
      <c r="B5347" s="14" t="s">
        <v>14639</v>
      </c>
      <c r="C5347" s="14" t="s">
        <v>654</v>
      </c>
      <c r="D5347">
        <v>485999</v>
      </c>
      <c r="E5347" s="14" t="s">
        <v>23</v>
      </c>
      <c r="F5347">
        <v>48</v>
      </c>
      <c r="G5347" s="21">
        <v>42892</v>
      </c>
      <c r="H5347">
        <v>2017</v>
      </c>
      <c r="I5347">
        <v>9</v>
      </c>
      <c r="J5347" s="14" t="s">
        <v>674</v>
      </c>
      <c r="K5347">
        <v>0</v>
      </c>
      <c r="L5347" s="14" t="s">
        <v>14640</v>
      </c>
      <c r="M5347" s="14" t="s">
        <v>1751</v>
      </c>
      <c r="N5347" s="14" t="s">
        <v>701</v>
      </c>
      <c r="O5347" s="14" t="s">
        <v>14641</v>
      </c>
      <c r="P5347">
        <v>0</v>
      </c>
      <c r="Q5347">
        <v>8091540722485</v>
      </c>
    </row>
    <row r="5348" spans="1:18" x14ac:dyDescent="0.3">
      <c r="A5348" s="14" t="s">
        <v>14642</v>
      </c>
      <c r="B5348" s="14" t="s">
        <v>14642</v>
      </c>
      <c r="C5348" s="14" t="s">
        <v>657</v>
      </c>
      <c r="D5348">
        <v>541990</v>
      </c>
      <c r="E5348" s="14" t="s">
        <v>30</v>
      </c>
      <c r="F5348">
        <v>54</v>
      </c>
      <c r="G5348" s="21">
        <v>43831</v>
      </c>
      <c r="H5348">
        <v>2020</v>
      </c>
      <c r="I5348">
        <v>6</v>
      </c>
      <c r="J5348" s="14" t="s">
        <v>674</v>
      </c>
      <c r="K5348">
        <v>0</v>
      </c>
      <c r="L5348" s="14" t="s">
        <v>14643</v>
      </c>
      <c r="M5348" s="14" t="s">
        <v>700</v>
      </c>
      <c r="N5348" s="14" t="s">
        <v>701</v>
      </c>
      <c r="O5348" s="14" t="s">
        <v>893</v>
      </c>
      <c r="P5348">
        <v>1</v>
      </c>
      <c r="Q5348">
        <v>8417590756563</v>
      </c>
      <c r="R5348">
        <v>6044344470010001</v>
      </c>
    </row>
    <row r="5349" spans="1:18" x14ac:dyDescent="0.3">
      <c r="A5349" s="14" t="s">
        <v>14644</v>
      </c>
      <c r="B5349" s="14" t="s">
        <v>14645</v>
      </c>
      <c r="C5349" s="14" t="s">
        <v>657</v>
      </c>
      <c r="D5349">
        <v>721191</v>
      </c>
      <c r="E5349" s="14" t="s">
        <v>42</v>
      </c>
      <c r="F5349">
        <v>72</v>
      </c>
      <c r="G5349" s="21">
        <v>43327</v>
      </c>
      <c r="H5349">
        <v>2018</v>
      </c>
      <c r="I5349">
        <v>7</v>
      </c>
      <c r="J5349" s="14" t="s">
        <v>674</v>
      </c>
      <c r="K5349">
        <v>0</v>
      </c>
      <c r="L5349" s="14" t="s">
        <v>14646</v>
      </c>
      <c r="M5349" s="14" t="s">
        <v>700</v>
      </c>
      <c r="N5349" s="14" t="s">
        <v>701</v>
      </c>
      <c r="O5349" s="14" t="s">
        <v>757</v>
      </c>
      <c r="P5349">
        <v>1</v>
      </c>
      <c r="Q5349">
        <v>8260590740151</v>
      </c>
      <c r="R5349">
        <v>6043155940010001</v>
      </c>
    </row>
    <row r="5350" spans="1:18" x14ac:dyDescent="0.3">
      <c r="A5350" s="14" t="s">
        <v>14647</v>
      </c>
      <c r="B5350" s="14" t="s">
        <v>14647</v>
      </c>
      <c r="C5350" s="14" t="s">
        <v>654</v>
      </c>
      <c r="D5350">
        <v>485310</v>
      </c>
      <c r="E5350" s="14" t="s">
        <v>22</v>
      </c>
      <c r="F5350">
        <v>48</v>
      </c>
      <c r="G5350" s="21">
        <v>37868</v>
      </c>
      <c r="H5350">
        <v>2003</v>
      </c>
      <c r="I5350">
        <v>22</v>
      </c>
      <c r="J5350" s="14" t="s">
        <v>675</v>
      </c>
      <c r="K5350">
        <v>0</v>
      </c>
      <c r="L5350" s="14" t="s">
        <v>14648</v>
      </c>
      <c r="M5350" s="14" t="s">
        <v>700</v>
      </c>
      <c r="N5350" s="14" t="s">
        <v>701</v>
      </c>
      <c r="O5350" s="14" t="s">
        <v>847</v>
      </c>
      <c r="P5350">
        <v>1</v>
      </c>
      <c r="Q5350">
        <v>1900470192642</v>
      </c>
    </row>
    <row r="5351" spans="1:18" x14ac:dyDescent="0.3">
      <c r="A5351" s="14" t="s">
        <v>14649</v>
      </c>
      <c r="B5351" s="14" t="s">
        <v>14650</v>
      </c>
      <c r="C5351" s="14" t="s">
        <v>654</v>
      </c>
      <c r="D5351">
        <v>812112</v>
      </c>
      <c r="E5351" s="14" t="s">
        <v>37</v>
      </c>
      <c r="F5351">
        <v>81</v>
      </c>
      <c r="G5351" s="21">
        <v>44044</v>
      </c>
      <c r="H5351">
        <v>2020</v>
      </c>
      <c r="I5351">
        <v>6</v>
      </c>
      <c r="J5351" s="14" t="s">
        <v>674</v>
      </c>
      <c r="K5351">
        <v>0</v>
      </c>
      <c r="L5351" s="14" t="s">
        <v>756</v>
      </c>
      <c r="M5351" s="14" t="s">
        <v>700</v>
      </c>
      <c r="N5351" s="14" t="s">
        <v>701</v>
      </c>
      <c r="O5351" s="14" t="s">
        <v>757</v>
      </c>
      <c r="P5351">
        <v>1</v>
      </c>
      <c r="Q5351">
        <v>8490750764358</v>
      </c>
      <c r="R5351">
        <v>6046278900010001</v>
      </c>
    </row>
    <row r="5352" spans="1:18" x14ac:dyDescent="0.3">
      <c r="A5352" s="14" t="s">
        <v>14651</v>
      </c>
      <c r="B5352" s="14" t="s">
        <v>14652</v>
      </c>
      <c r="C5352" s="14" t="s">
        <v>654</v>
      </c>
      <c r="D5352">
        <v>424490</v>
      </c>
      <c r="E5352" s="14" t="s">
        <v>164</v>
      </c>
      <c r="F5352">
        <v>42</v>
      </c>
      <c r="G5352" s="21">
        <v>37073</v>
      </c>
      <c r="H5352">
        <v>2001</v>
      </c>
      <c r="I5352">
        <v>25</v>
      </c>
      <c r="J5352" s="14" t="s">
        <v>675</v>
      </c>
      <c r="K5352">
        <v>0</v>
      </c>
      <c r="L5352" s="14" t="s">
        <v>14653</v>
      </c>
      <c r="M5352" s="14" t="s">
        <v>1383</v>
      </c>
      <c r="N5352" s="14" t="s">
        <v>701</v>
      </c>
      <c r="O5352" s="14" t="s">
        <v>1505</v>
      </c>
      <c r="P5352">
        <v>0</v>
      </c>
      <c r="Q5352">
        <v>5440430547867</v>
      </c>
      <c r="R5352">
        <v>6021173700010001</v>
      </c>
    </row>
    <row r="5353" spans="1:18" x14ac:dyDescent="0.3">
      <c r="A5353" s="14" t="s">
        <v>14654</v>
      </c>
      <c r="B5353" s="14" t="s">
        <v>14655</v>
      </c>
      <c r="C5353" s="14" t="s">
        <v>654</v>
      </c>
      <c r="D5353">
        <v>485310</v>
      </c>
      <c r="E5353" s="14" t="s">
        <v>22</v>
      </c>
      <c r="F5353">
        <v>48</v>
      </c>
      <c r="G5353" s="21">
        <v>39142</v>
      </c>
      <c r="H5353">
        <v>2007</v>
      </c>
      <c r="I5353">
        <v>19</v>
      </c>
      <c r="J5353" s="14" t="s">
        <v>673</v>
      </c>
      <c r="K5353">
        <v>0</v>
      </c>
      <c r="L5353" s="14" t="s">
        <v>14656</v>
      </c>
      <c r="M5353" s="14" t="s">
        <v>1729</v>
      </c>
      <c r="N5353" s="14" t="s">
        <v>701</v>
      </c>
      <c r="O5353" s="14" t="s">
        <v>1730</v>
      </c>
      <c r="P5353">
        <v>0</v>
      </c>
      <c r="Q5353">
        <v>5946990601995</v>
      </c>
      <c r="R5353">
        <v>6049334760010001</v>
      </c>
    </row>
    <row r="5354" spans="1:18" x14ac:dyDescent="0.3">
      <c r="A5354" s="14" t="s">
        <v>14657</v>
      </c>
      <c r="B5354" s="14" t="s">
        <v>14658</v>
      </c>
      <c r="C5354" s="14" t="s">
        <v>654</v>
      </c>
      <c r="D5354">
        <v>238320</v>
      </c>
      <c r="E5354" s="14" t="s">
        <v>60</v>
      </c>
      <c r="F5354">
        <v>23</v>
      </c>
      <c r="G5354" s="21">
        <v>37361</v>
      </c>
      <c r="H5354">
        <v>2002</v>
      </c>
      <c r="I5354">
        <v>24</v>
      </c>
      <c r="J5354" s="14" t="s">
        <v>675</v>
      </c>
      <c r="K5354">
        <v>0</v>
      </c>
      <c r="L5354" s="14" t="s">
        <v>14659</v>
      </c>
      <c r="M5354" s="14" t="s">
        <v>700</v>
      </c>
      <c r="N5354" s="14" t="s">
        <v>701</v>
      </c>
      <c r="O5354" s="14" t="s">
        <v>893</v>
      </c>
      <c r="P5354">
        <v>1</v>
      </c>
      <c r="Q5354">
        <v>5535380558023</v>
      </c>
    </row>
    <row r="5355" spans="1:18" x14ac:dyDescent="0.3">
      <c r="A5355" s="14" t="s">
        <v>14660</v>
      </c>
      <c r="B5355" s="14" t="s">
        <v>14661</v>
      </c>
      <c r="C5355" s="14" t="s">
        <v>656</v>
      </c>
      <c r="D5355">
        <v>541511</v>
      </c>
      <c r="E5355" s="14" t="s">
        <v>40</v>
      </c>
      <c r="F5355">
        <v>54</v>
      </c>
      <c r="G5355" s="21">
        <v>46217</v>
      </c>
      <c r="H5355">
        <v>2026</v>
      </c>
      <c r="I5355">
        <v>0</v>
      </c>
      <c r="J5355" s="14" t="s">
        <v>676</v>
      </c>
      <c r="K5355">
        <v>0</v>
      </c>
      <c r="L5355" s="14" t="s">
        <v>14662</v>
      </c>
      <c r="M5355" s="14" t="s">
        <v>700</v>
      </c>
      <c r="N5355" s="14" t="s">
        <v>701</v>
      </c>
      <c r="O5355" s="14" t="s">
        <v>847</v>
      </c>
      <c r="P5355">
        <v>1</v>
      </c>
      <c r="Q5355">
        <v>8940190811785</v>
      </c>
      <c r="R5355">
        <v>6061532200020001</v>
      </c>
    </row>
    <row r="5356" spans="1:18" x14ac:dyDescent="0.3">
      <c r="A5356" s="14" t="s">
        <v>14663</v>
      </c>
      <c r="B5356" s="14" t="s">
        <v>14664</v>
      </c>
      <c r="C5356" s="14" t="s">
        <v>657</v>
      </c>
      <c r="D5356">
        <v>323113</v>
      </c>
      <c r="E5356" s="14" t="s">
        <v>572</v>
      </c>
      <c r="F5356">
        <v>32</v>
      </c>
      <c r="G5356" s="21">
        <v>39449</v>
      </c>
      <c r="H5356">
        <v>2008</v>
      </c>
      <c r="I5356">
        <v>18</v>
      </c>
      <c r="J5356" s="14" t="s">
        <v>673</v>
      </c>
      <c r="K5356">
        <v>0</v>
      </c>
      <c r="L5356" s="14" t="s">
        <v>14665</v>
      </c>
      <c r="M5356" s="14" t="s">
        <v>700</v>
      </c>
      <c r="N5356" s="14" t="s">
        <v>701</v>
      </c>
      <c r="O5356" s="14" t="s">
        <v>741</v>
      </c>
      <c r="P5356">
        <v>1</v>
      </c>
      <c r="Q5356">
        <v>7048820612549</v>
      </c>
      <c r="R5356">
        <v>6027945390010001</v>
      </c>
    </row>
    <row r="5357" spans="1:18" x14ac:dyDescent="0.3">
      <c r="A5357" s="14" t="s">
        <v>14666</v>
      </c>
      <c r="B5357" s="14" t="s">
        <v>14667</v>
      </c>
      <c r="C5357" s="14" t="s">
        <v>654</v>
      </c>
      <c r="D5357">
        <v>561730</v>
      </c>
      <c r="E5357" s="14" t="s">
        <v>48</v>
      </c>
      <c r="F5357">
        <v>56</v>
      </c>
      <c r="G5357" s="21">
        <v>39010</v>
      </c>
      <c r="H5357">
        <v>2006</v>
      </c>
      <c r="I5357">
        <v>19</v>
      </c>
      <c r="J5357" s="14" t="s">
        <v>673</v>
      </c>
      <c r="K5357">
        <v>0</v>
      </c>
      <c r="L5357" s="14" t="s">
        <v>14668</v>
      </c>
      <c r="M5357" s="14" t="s">
        <v>700</v>
      </c>
      <c r="N5357" s="14" t="s">
        <v>701</v>
      </c>
      <c r="O5357" s="14" t="s">
        <v>757</v>
      </c>
      <c r="P5357">
        <v>1</v>
      </c>
      <c r="Q5357">
        <v>5919760599095</v>
      </c>
      <c r="R5357">
        <v>6026728390010001</v>
      </c>
    </row>
    <row r="5358" spans="1:18" x14ac:dyDescent="0.3">
      <c r="A5358" s="14" t="s">
        <v>14669</v>
      </c>
      <c r="B5358" s="14" t="s">
        <v>14670</v>
      </c>
      <c r="C5358" s="14" t="s">
        <v>655</v>
      </c>
      <c r="D5358">
        <v>532310</v>
      </c>
      <c r="E5358" s="14" t="s">
        <v>292</v>
      </c>
      <c r="F5358">
        <v>53</v>
      </c>
      <c r="G5358" s="21">
        <v>45810</v>
      </c>
      <c r="H5358">
        <v>2025</v>
      </c>
      <c r="I5358">
        <v>1</v>
      </c>
      <c r="J5358" s="14" t="s">
        <v>672</v>
      </c>
      <c r="K5358">
        <v>0</v>
      </c>
      <c r="L5358" s="14" t="s">
        <v>14671</v>
      </c>
      <c r="M5358" s="14" t="s">
        <v>14672</v>
      </c>
      <c r="N5358" s="14" t="s">
        <v>13561</v>
      </c>
      <c r="O5358" s="14" t="s">
        <v>14673</v>
      </c>
      <c r="P5358">
        <v>0</v>
      </c>
      <c r="Q5358">
        <v>8830900800241</v>
      </c>
      <c r="R5358">
        <v>6034444130010002</v>
      </c>
    </row>
    <row r="5359" spans="1:18" x14ac:dyDescent="0.3">
      <c r="A5359" s="14" t="s">
        <v>14674</v>
      </c>
      <c r="B5359" s="14" t="s">
        <v>14674</v>
      </c>
      <c r="C5359" s="14" t="s">
        <v>657</v>
      </c>
      <c r="D5359">
        <v>711320</v>
      </c>
      <c r="E5359" s="14" t="s">
        <v>107</v>
      </c>
      <c r="F5359">
        <v>71</v>
      </c>
      <c r="G5359" s="21">
        <v>41821</v>
      </c>
      <c r="H5359">
        <v>2014</v>
      </c>
      <c r="I5359">
        <v>12</v>
      </c>
      <c r="J5359" s="14" t="s">
        <v>673</v>
      </c>
      <c r="K5359">
        <v>0</v>
      </c>
      <c r="L5359" s="14" t="s">
        <v>14675</v>
      </c>
      <c r="M5359" s="14" t="s">
        <v>700</v>
      </c>
      <c r="N5359" s="14" t="s">
        <v>701</v>
      </c>
      <c r="O5359" s="14" t="s">
        <v>1464</v>
      </c>
      <c r="P5359">
        <v>1</v>
      </c>
      <c r="Q5359">
        <v>7722490684098</v>
      </c>
      <c r="R5359">
        <v>6034099780010001</v>
      </c>
    </row>
    <row r="5360" spans="1:18" x14ac:dyDescent="0.3">
      <c r="A5360" s="14" t="s">
        <v>14676</v>
      </c>
      <c r="B5360" s="14" t="s">
        <v>14676</v>
      </c>
      <c r="C5360" s="14" t="s">
        <v>657</v>
      </c>
      <c r="D5360">
        <v>713990</v>
      </c>
      <c r="E5360" s="14" t="s">
        <v>70</v>
      </c>
      <c r="F5360">
        <v>71</v>
      </c>
      <c r="G5360" s="21">
        <v>36866</v>
      </c>
      <c r="H5360">
        <v>2000</v>
      </c>
      <c r="I5360">
        <v>25</v>
      </c>
      <c r="J5360" s="14" t="s">
        <v>675</v>
      </c>
      <c r="K5360">
        <v>0</v>
      </c>
      <c r="L5360" s="14" t="s">
        <v>14677</v>
      </c>
      <c r="M5360" s="14" t="s">
        <v>700</v>
      </c>
      <c r="N5360" s="14" t="s">
        <v>701</v>
      </c>
      <c r="O5360" s="14" t="s">
        <v>868</v>
      </c>
      <c r="P5360">
        <v>1</v>
      </c>
      <c r="Q5360">
        <v>5426470546401</v>
      </c>
      <c r="R5360">
        <v>6020825540010001</v>
      </c>
    </row>
    <row r="5361" spans="1:18" x14ac:dyDescent="0.3">
      <c r="A5361" s="14" t="s">
        <v>14678</v>
      </c>
      <c r="B5361" s="14" t="s">
        <v>14678</v>
      </c>
      <c r="C5361" s="14" t="s">
        <v>657</v>
      </c>
      <c r="D5361">
        <v>713990</v>
      </c>
      <c r="E5361" s="14" t="s">
        <v>70</v>
      </c>
      <c r="F5361">
        <v>71</v>
      </c>
      <c r="G5361" s="21">
        <v>36866</v>
      </c>
      <c r="H5361">
        <v>2000</v>
      </c>
      <c r="I5361">
        <v>25</v>
      </c>
      <c r="J5361" s="14" t="s">
        <v>675</v>
      </c>
      <c r="K5361">
        <v>0</v>
      </c>
      <c r="L5361" s="14" t="s">
        <v>14679</v>
      </c>
      <c r="M5361" s="14" t="s">
        <v>700</v>
      </c>
      <c r="N5361" s="14" t="s">
        <v>701</v>
      </c>
      <c r="O5361" s="14" t="s">
        <v>817</v>
      </c>
      <c r="P5361">
        <v>1</v>
      </c>
      <c r="Q5361">
        <v>5426440546398</v>
      </c>
      <c r="R5361">
        <v>6020825550010001</v>
      </c>
    </row>
    <row r="5362" spans="1:18" x14ac:dyDescent="0.3">
      <c r="A5362" s="14" t="s">
        <v>14680</v>
      </c>
      <c r="B5362" s="14" t="s">
        <v>14681</v>
      </c>
      <c r="C5362" s="14" t="s">
        <v>654</v>
      </c>
      <c r="D5362">
        <v>488999</v>
      </c>
      <c r="E5362" s="14" t="s">
        <v>214</v>
      </c>
      <c r="F5362">
        <v>48</v>
      </c>
      <c r="G5362" s="21">
        <v>35123</v>
      </c>
      <c r="H5362">
        <v>1996</v>
      </c>
      <c r="I5362">
        <v>30</v>
      </c>
      <c r="J5362" s="14" t="s">
        <v>675</v>
      </c>
      <c r="K5362">
        <v>0</v>
      </c>
      <c r="L5362" s="14" t="s">
        <v>14682</v>
      </c>
      <c r="M5362" s="14" t="s">
        <v>700</v>
      </c>
      <c r="N5362" s="14" t="s">
        <v>701</v>
      </c>
      <c r="O5362" s="14" t="s">
        <v>702</v>
      </c>
      <c r="P5362">
        <v>1</v>
      </c>
      <c r="Q5362">
        <v>1834340186047</v>
      </c>
    </row>
    <row r="5363" spans="1:18" x14ac:dyDescent="0.3">
      <c r="A5363" s="14" t="s">
        <v>14683</v>
      </c>
      <c r="B5363" s="14" t="s">
        <v>14684</v>
      </c>
      <c r="C5363" s="14" t="s">
        <v>654</v>
      </c>
      <c r="D5363">
        <v>811490</v>
      </c>
      <c r="E5363" s="14" t="s">
        <v>84</v>
      </c>
      <c r="F5363">
        <v>81</v>
      </c>
      <c r="G5363" s="21">
        <v>44228</v>
      </c>
      <c r="H5363">
        <v>2021</v>
      </c>
      <c r="I5363">
        <v>5</v>
      </c>
      <c r="J5363" s="14" t="s">
        <v>672</v>
      </c>
      <c r="K5363">
        <v>0</v>
      </c>
      <c r="L5363" s="14" t="s">
        <v>14685</v>
      </c>
      <c r="M5363" s="14" t="s">
        <v>700</v>
      </c>
      <c r="N5363" s="14" t="s">
        <v>701</v>
      </c>
      <c r="O5363" s="14" t="s">
        <v>753</v>
      </c>
      <c r="P5363">
        <v>1</v>
      </c>
      <c r="Q5363">
        <v>8513950766814</v>
      </c>
      <c r="R5363">
        <v>6026726600010002</v>
      </c>
    </row>
    <row r="5364" spans="1:18" x14ac:dyDescent="0.3">
      <c r="A5364" s="14" t="s">
        <v>14686</v>
      </c>
      <c r="B5364" s="14" t="s">
        <v>14687</v>
      </c>
      <c r="C5364" s="14" t="s">
        <v>656</v>
      </c>
      <c r="D5364">
        <v>238220</v>
      </c>
      <c r="E5364" s="14" t="s">
        <v>34</v>
      </c>
      <c r="F5364">
        <v>23</v>
      </c>
      <c r="G5364" s="21">
        <v>45323</v>
      </c>
      <c r="H5364">
        <v>2024</v>
      </c>
      <c r="I5364">
        <v>2</v>
      </c>
      <c r="J5364" s="14" t="s">
        <v>672</v>
      </c>
      <c r="K5364">
        <v>0</v>
      </c>
      <c r="L5364" s="14" t="s">
        <v>14688</v>
      </c>
      <c r="M5364" s="14" t="s">
        <v>4780</v>
      </c>
      <c r="N5364" s="14" t="s">
        <v>701</v>
      </c>
      <c r="O5364" s="14" t="s">
        <v>4781</v>
      </c>
      <c r="P5364">
        <v>0</v>
      </c>
      <c r="Q5364">
        <v>8737260790289</v>
      </c>
      <c r="R5364">
        <v>6053984050010001</v>
      </c>
    </row>
    <row r="5365" spans="1:18" x14ac:dyDescent="0.3">
      <c r="A5365" s="14" t="s">
        <v>14689</v>
      </c>
      <c r="B5365" s="14" t="s">
        <v>14690</v>
      </c>
      <c r="C5365" s="14" t="s">
        <v>657</v>
      </c>
      <c r="D5365">
        <v>423940</v>
      </c>
      <c r="E5365" s="14" t="s">
        <v>153</v>
      </c>
      <c r="F5365">
        <v>42</v>
      </c>
      <c r="G5365" s="21">
        <v>42095</v>
      </c>
      <c r="H5365">
        <v>2015</v>
      </c>
      <c r="I5365">
        <v>11</v>
      </c>
      <c r="J5365" s="14" t="s">
        <v>673</v>
      </c>
      <c r="K5365">
        <v>0</v>
      </c>
      <c r="L5365" s="14" t="s">
        <v>14691</v>
      </c>
      <c r="M5365" s="14" t="s">
        <v>700</v>
      </c>
      <c r="N5365" s="14" t="s">
        <v>701</v>
      </c>
      <c r="O5365" s="14" t="s">
        <v>868</v>
      </c>
      <c r="P5365">
        <v>1</v>
      </c>
      <c r="Q5365">
        <v>7825270694765</v>
      </c>
      <c r="R5365">
        <v>6034897700010001</v>
      </c>
    </row>
    <row r="5366" spans="1:18" x14ac:dyDescent="0.3">
      <c r="A5366" s="14" t="s">
        <v>14692</v>
      </c>
      <c r="B5366" s="14" t="s">
        <v>14693</v>
      </c>
      <c r="C5366" s="14" t="s">
        <v>655</v>
      </c>
      <c r="D5366">
        <v>236118</v>
      </c>
      <c r="E5366" s="14" t="s">
        <v>29</v>
      </c>
      <c r="F5366">
        <v>23</v>
      </c>
      <c r="G5366" s="21">
        <v>39694</v>
      </c>
      <c r="H5366">
        <v>2008</v>
      </c>
      <c r="I5366">
        <v>17</v>
      </c>
      <c r="J5366" s="14" t="s">
        <v>673</v>
      </c>
      <c r="K5366">
        <v>0</v>
      </c>
      <c r="L5366" s="14" t="s">
        <v>14694</v>
      </c>
      <c r="M5366" s="14" t="s">
        <v>700</v>
      </c>
      <c r="N5366" s="14" t="s">
        <v>701</v>
      </c>
      <c r="O5366" s="14" t="s">
        <v>714</v>
      </c>
      <c r="P5366">
        <v>1</v>
      </c>
      <c r="Q5366">
        <v>7113840619409</v>
      </c>
      <c r="R5366">
        <v>6020661610010001</v>
      </c>
    </row>
    <row r="5367" spans="1:18" x14ac:dyDescent="0.3">
      <c r="A5367" s="14" t="s">
        <v>14695</v>
      </c>
      <c r="B5367" s="14" t="s">
        <v>14695</v>
      </c>
      <c r="C5367" s="14" t="s">
        <v>658</v>
      </c>
      <c r="D5367">
        <v>922130</v>
      </c>
      <c r="E5367" s="14" t="s">
        <v>573</v>
      </c>
      <c r="F5367">
        <v>92</v>
      </c>
      <c r="G5367" s="21">
        <v>43467</v>
      </c>
      <c r="H5367">
        <v>2019</v>
      </c>
      <c r="I5367">
        <v>7</v>
      </c>
      <c r="J5367" s="14" t="s">
        <v>674</v>
      </c>
      <c r="K5367">
        <v>0</v>
      </c>
      <c r="L5367" s="14" t="s">
        <v>14696</v>
      </c>
      <c r="M5367" s="14" t="s">
        <v>700</v>
      </c>
      <c r="N5367" s="14" t="s">
        <v>701</v>
      </c>
      <c r="O5367" s="14" t="s">
        <v>702</v>
      </c>
      <c r="P5367">
        <v>1</v>
      </c>
      <c r="Q5367">
        <v>8315250745862</v>
      </c>
      <c r="R5367">
        <v>6043558840010001</v>
      </c>
    </row>
    <row r="5368" spans="1:18" x14ac:dyDescent="0.3">
      <c r="A5368" s="14" t="s">
        <v>14697</v>
      </c>
      <c r="B5368" s="14" t="s">
        <v>14698</v>
      </c>
      <c r="C5368" s="14" t="s">
        <v>656</v>
      </c>
      <c r="D5368">
        <v>621330</v>
      </c>
      <c r="E5368" s="14" t="s">
        <v>24</v>
      </c>
      <c r="F5368">
        <v>62</v>
      </c>
      <c r="G5368" s="21">
        <v>44774</v>
      </c>
      <c r="H5368">
        <v>2022</v>
      </c>
      <c r="I5368">
        <v>4</v>
      </c>
      <c r="J5368" s="14" t="s">
        <v>672</v>
      </c>
      <c r="K5368">
        <v>0</v>
      </c>
      <c r="L5368" s="14" t="s">
        <v>14699</v>
      </c>
      <c r="M5368" s="14" t="s">
        <v>700</v>
      </c>
      <c r="N5368" s="14" t="s">
        <v>701</v>
      </c>
      <c r="O5368" s="14" t="s">
        <v>732</v>
      </c>
      <c r="P5368">
        <v>1</v>
      </c>
      <c r="Q5368">
        <v>8654320781546</v>
      </c>
      <c r="R5368">
        <v>6028734290010003</v>
      </c>
    </row>
    <row r="5369" spans="1:18" x14ac:dyDescent="0.3">
      <c r="A5369" s="14" t="s">
        <v>14700</v>
      </c>
      <c r="B5369" s="14" t="s">
        <v>14700</v>
      </c>
      <c r="C5369" s="14" t="s">
        <v>655</v>
      </c>
      <c r="D5369">
        <v>519290</v>
      </c>
      <c r="E5369" s="14" t="s">
        <v>141</v>
      </c>
      <c r="F5369">
        <v>51</v>
      </c>
      <c r="G5369" s="21">
        <v>39548</v>
      </c>
      <c r="H5369">
        <v>2008</v>
      </c>
      <c r="I5369">
        <v>18</v>
      </c>
      <c r="J5369" s="14" t="s">
        <v>673</v>
      </c>
      <c r="K5369">
        <v>0</v>
      </c>
      <c r="L5369" s="14" t="s">
        <v>14701</v>
      </c>
      <c r="M5369" s="14" t="s">
        <v>700</v>
      </c>
      <c r="N5369" s="14" t="s">
        <v>701</v>
      </c>
      <c r="O5369" s="14" t="s">
        <v>720</v>
      </c>
      <c r="P5369">
        <v>1</v>
      </c>
      <c r="Q5369">
        <v>7070080614796</v>
      </c>
      <c r="R5369">
        <v>6028209750010001</v>
      </c>
    </row>
    <row r="5370" spans="1:18" x14ac:dyDescent="0.3">
      <c r="A5370" s="14" t="s">
        <v>14702</v>
      </c>
      <c r="B5370" s="14" t="s">
        <v>14703</v>
      </c>
      <c r="C5370" s="14" t="s">
        <v>656</v>
      </c>
      <c r="D5370">
        <v>621330</v>
      </c>
      <c r="E5370" s="14" t="s">
        <v>24</v>
      </c>
      <c r="F5370">
        <v>62</v>
      </c>
      <c r="G5370" s="21">
        <v>45215</v>
      </c>
      <c r="H5370">
        <v>2023</v>
      </c>
      <c r="I5370">
        <v>2</v>
      </c>
      <c r="J5370" s="14" t="s">
        <v>672</v>
      </c>
      <c r="K5370">
        <v>0</v>
      </c>
      <c r="L5370" s="14" t="s">
        <v>9262</v>
      </c>
      <c r="M5370" s="14" t="s">
        <v>700</v>
      </c>
      <c r="N5370" s="14" t="s">
        <v>701</v>
      </c>
      <c r="O5370" s="14" t="s">
        <v>757</v>
      </c>
      <c r="P5370">
        <v>1</v>
      </c>
      <c r="Q5370">
        <v>8710980787482</v>
      </c>
      <c r="R5370">
        <v>6053285190010001</v>
      </c>
    </row>
    <row r="5371" spans="1:18" x14ac:dyDescent="0.3">
      <c r="A5371" s="14" t="s">
        <v>14704</v>
      </c>
      <c r="B5371" s="14" t="s">
        <v>14705</v>
      </c>
      <c r="C5371" s="14" t="s">
        <v>654</v>
      </c>
      <c r="D5371">
        <v>485310</v>
      </c>
      <c r="E5371" s="14" t="s">
        <v>22</v>
      </c>
      <c r="F5371">
        <v>48</v>
      </c>
      <c r="G5371" s="21">
        <v>43174</v>
      </c>
      <c r="H5371">
        <v>2018</v>
      </c>
      <c r="I5371">
        <v>8</v>
      </c>
      <c r="J5371" s="14" t="s">
        <v>674</v>
      </c>
      <c r="K5371">
        <v>0</v>
      </c>
      <c r="L5371" s="14" t="s">
        <v>14706</v>
      </c>
      <c r="M5371" s="14" t="s">
        <v>871</v>
      </c>
      <c r="N5371" s="14" t="s">
        <v>701</v>
      </c>
      <c r="O5371" s="14" t="s">
        <v>872</v>
      </c>
      <c r="P5371">
        <v>0</v>
      </c>
      <c r="Q5371">
        <v>8222050736131</v>
      </c>
      <c r="R5371">
        <v>6042411740010001</v>
      </c>
    </row>
    <row r="5372" spans="1:18" x14ac:dyDescent="0.3">
      <c r="A5372" s="14" t="s">
        <v>14707</v>
      </c>
      <c r="B5372" s="14" t="s">
        <v>14708</v>
      </c>
      <c r="C5372" s="14" t="s">
        <v>655</v>
      </c>
      <c r="D5372">
        <v>722513</v>
      </c>
      <c r="E5372" s="14" t="s">
        <v>31</v>
      </c>
      <c r="F5372">
        <v>72</v>
      </c>
      <c r="G5372" s="21">
        <v>33532</v>
      </c>
      <c r="H5372">
        <v>1991</v>
      </c>
      <c r="I5372">
        <v>34</v>
      </c>
      <c r="J5372" s="14" t="s">
        <v>675</v>
      </c>
      <c r="K5372">
        <v>0</v>
      </c>
      <c r="L5372" s="14" t="s">
        <v>14709</v>
      </c>
      <c r="M5372" s="14" t="s">
        <v>700</v>
      </c>
      <c r="N5372" s="14" t="s">
        <v>701</v>
      </c>
      <c r="O5372" s="14" t="s">
        <v>1043</v>
      </c>
      <c r="P5372">
        <v>1</v>
      </c>
      <c r="Q5372">
        <v>1388000140532</v>
      </c>
      <c r="R5372">
        <v>6013410640010001</v>
      </c>
    </row>
    <row r="5373" spans="1:18" x14ac:dyDescent="0.3">
      <c r="A5373" s="14" t="s">
        <v>14710</v>
      </c>
      <c r="B5373" s="14" t="s">
        <v>14711</v>
      </c>
      <c r="C5373" s="14" t="s">
        <v>654</v>
      </c>
      <c r="D5373">
        <v>711510</v>
      </c>
      <c r="E5373" s="14" t="s">
        <v>26</v>
      </c>
      <c r="F5373">
        <v>71</v>
      </c>
      <c r="G5373" s="21">
        <v>42226</v>
      </c>
      <c r="H5373">
        <v>2015</v>
      </c>
      <c r="I5373">
        <v>10</v>
      </c>
      <c r="J5373" s="14" t="s">
        <v>674</v>
      </c>
      <c r="K5373">
        <v>0</v>
      </c>
      <c r="L5373" s="14" t="s">
        <v>14712</v>
      </c>
      <c r="M5373" s="14" t="s">
        <v>700</v>
      </c>
      <c r="N5373" s="14" t="s">
        <v>701</v>
      </c>
      <c r="O5373" s="14" t="s">
        <v>714</v>
      </c>
      <c r="P5373">
        <v>1</v>
      </c>
      <c r="Q5373">
        <v>7865780698992</v>
      </c>
      <c r="R5373">
        <v>6035338270010001</v>
      </c>
    </row>
    <row r="5374" spans="1:18" x14ac:dyDescent="0.3">
      <c r="A5374" s="14" t="s">
        <v>14713</v>
      </c>
      <c r="B5374" s="14" t="s">
        <v>14714</v>
      </c>
      <c r="C5374" s="14" t="s">
        <v>657</v>
      </c>
      <c r="D5374">
        <v>722511</v>
      </c>
      <c r="E5374" s="14" t="s">
        <v>33</v>
      </c>
      <c r="F5374">
        <v>72</v>
      </c>
      <c r="G5374" s="21">
        <v>44927</v>
      </c>
      <c r="H5374">
        <v>2023</v>
      </c>
      <c r="I5374">
        <v>3</v>
      </c>
      <c r="J5374" s="14" t="s">
        <v>672</v>
      </c>
      <c r="K5374">
        <v>0</v>
      </c>
      <c r="L5374" s="14" t="s">
        <v>14715</v>
      </c>
      <c r="M5374" s="14" t="s">
        <v>700</v>
      </c>
      <c r="N5374" s="14" t="s">
        <v>701</v>
      </c>
      <c r="O5374" s="14" t="s">
        <v>847</v>
      </c>
      <c r="P5374">
        <v>1</v>
      </c>
      <c r="Q5374">
        <v>8657600781885</v>
      </c>
      <c r="R5374">
        <v>6048983620010001</v>
      </c>
    </row>
    <row r="5375" spans="1:18" x14ac:dyDescent="0.3">
      <c r="A5375" s="14" t="s">
        <v>14716</v>
      </c>
      <c r="B5375" s="14" t="s">
        <v>14716</v>
      </c>
      <c r="C5375" s="14" t="s">
        <v>657</v>
      </c>
      <c r="D5375">
        <v>541512</v>
      </c>
      <c r="E5375" s="14" t="s">
        <v>61</v>
      </c>
      <c r="F5375">
        <v>54</v>
      </c>
      <c r="G5375" s="21">
        <v>45292</v>
      </c>
      <c r="H5375">
        <v>2024</v>
      </c>
      <c r="I5375">
        <v>2</v>
      </c>
      <c r="J5375" s="14" t="s">
        <v>672</v>
      </c>
      <c r="K5375">
        <v>0</v>
      </c>
      <c r="L5375" s="14" t="s">
        <v>14717</v>
      </c>
      <c r="M5375" s="14" t="s">
        <v>14718</v>
      </c>
      <c r="N5375" s="14" t="s">
        <v>1994</v>
      </c>
      <c r="O5375" s="14" t="s">
        <v>14719</v>
      </c>
      <c r="P5375">
        <v>0</v>
      </c>
      <c r="Q5375">
        <v>8854570802691</v>
      </c>
      <c r="R5375">
        <v>6049480510010001</v>
      </c>
    </row>
    <row r="5376" spans="1:18" x14ac:dyDescent="0.3">
      <c r="A5376" s="14" t="s">
        <v>14720</v>
      </c>
      <c r="B5376" s="14" t="s">
        <v>14721</v>
      </c>
      <c r="C5376" s="14" t="s">
        <v>654</v>
      </c>
      <c r="D5376">
        <v>485320</v>
      </c>
      <c r="E5376" s="14" t="s">
        <v>39</v>
      </c>
      <c r="F5376">
        <v>48</v>
      </c>
      <c r="G5376" s="21">
        <v>41283</v>
      </c>
      <c r="H5376">
        <v>2013</v>
      </c>
      <c r="I5376">
        <v>13</v>
      </c>
      <c r="J5376" s="14" t="s">
        <v>673</v>
      </c>
      <c r="K5376">
        <v>0</v>
      </c>
      <c r="L5376" s="14" t="s">
        <v>14722</v>
      </c>
      <c r="M5376" s="14" t="s">
        <v>700</v>
      </c>
      <c r="N5376" s="14" t="s">
        <v>701</v>
      </c>
      <c r="O5376" s="14" t="s">
        <v>777</v>
      </c>
      <c r="P5376">
        <v>1</v>
      </c>
      <c r="Q5376">
        <v>7536430664507</v>
      </c>
      <c r="R5376">
        <v>6032676290010001</v>
      </c>
    </row>
    <row r="5377" spans="1:18" x14ac:dyDescent="0.3">
      <c r="A5377" s="14" t="s">
        <v>14723</v>
      </c>
      <c r="B5377" s="14" t="s">
        <v>14724</v>
      </c>
      <c r="C5377" s="14" t="s">
        <v>654</v>
      </c>
      <c r="D5377">
        <v>485320</v>
      </c>
      <c r="E5377" s="14" t="s">
        <v>39</v>
      </c>
      <c r="F5377">
        <v>48</v>
      </c>
      <c r="G5377" s="21">
        <v>41310</v>
      </c>
      <c r="H5377">
        <v>2013</v>
      </c>
      <c r="I5377">
        <v>13</v>
      </c>
      <c r="J5377" s="14" t="s">
        <v>673</v>
      </c>
      <c r="K5377">
        <v>0</v>
      </c>
      <c r="L5377" s="14" t="s">
        <v>14725</v>
      </c>
      <c r="M5377" s="14" t="s">
        <v>2218</v>
      </c>
      <c r="N5377" s="14" t="s">
        <v>701</v>
      </c>
      <c r="O5377" s="14" t="s">
        <v>2219</v>
      </c>
      <c r="P5377">
        <v>0</v>
      </c>
      <c r="Q5377">
        <v>7546200665535</v>
      </c>
      <c r="R5377">
        <v>6032733180010001</v>
      </c>
    </row>
    <row r="5378" spans="1:18" x14ac:dyDescent="0.3">
      <c r="A5378" s="14" t="s">
        <v>14726</v>
      </c>
      <c r="B5378" s="14" t="s">
        <v>14724</v>
      </c>
      <c r="C5378" s="14" t="s">
        <v>654</v>
      </c>
      <c r="D5378">
        <v>485320</v>
      </c>
      <c r="E5378" s="14" t="s">
        <v>39</v>
      </c>
      <c r="F5378">
        <v>48</v>
      </c>
      <c r="G5378" s="21">
        <v>41312</v>
      </c>
      <c r="H5378">
        <v>2013</v>
      </c>
      <c r="I5378">
        <v>13</v>
      </c>
      <c r="J5378" s="14" t="s">
        <v>673</v>
      </c>
      <c r="K5378">
        <v>0</v>
      </c>
      <c r="L5378" s="14" t="s">
        <v>14727</v>
      </c>
      <c r="M5378" s="14" t="s">
        <v>2218</v>
      </c>
      <c r="N5378" s="14" t="s">
        <v>701</v>
      </c>
      <c r="O5378" s="14" t="s">
        <v>2219</v>
      </c>
      <c r="P5378">
        <v>0</v>
      </c>
      <c r="Q5378">
        <v>7546770665596</v>
      </c>
      <c r="R5378">
        <v>6032733180010001</v>
      </c>
    </row>
    <row r="5379" spans="1:18" x14ac:dyDescent="0.3">
      <c r="A5379" s="14" t="s">
        <v>14728</v>
      </c>
      <c r="B5379" s="14" t="s">
        <v>14729</v>
      </c>
      <c r="C5379" s="14" t="s">
        <v>654</v>
      </c>
      <c r="D5379">
        <v>485999</v>
      </c>
      <c r="E5379" s="14" t="s">
        <v>23</v>
      </c>
      <c r="F5379">
        <v>48</v>
      </c>
      <c r="G5379" s="21">
        <v>39611</v>
      </c>
      <c r="H5379">
        <v>2008</v>
      </c>
      <c r="I5379">
        <v>18</v>
      </c>
      <c r="J5379" s="14" t="s">
        <v>673</v>
      </c>
      <c r="K5379">
        <v>0</v>
      </c>
      <c r="L5379" s="14" t="s">
        <v>14730</v>
      </c>
      <c r="M5379" s="14" t="s">
        <v>14731</v>
      </c>
      <c r="N5379" s="14" t="s">
        <v>701</v>
      </c>
      <c r="O5379" s="14" t="s">
        <v>737</v>
      </c>
      <c r="P5379">
        <v>0</v>
      </c>
      <c r="Q5379">
        <v>7086490616521</v>
      </c>
      <c r="R5379">
        <v>6032786190010001</v>
      </c>
    </row>
    <row r="5380" spans="1:18" x14ac:dyDescent="0.3">
      <c r="A5380" s="14" t="s">
        <v>14732</v>
      </c>
      <c r="B5380" s="14" t="s">
        <v>14732</v>
      </c>
      <c r="C5380" s="14" t="s">
        <v>654</v>
      </c>
      <c r="D5380">
        <v>485310</v>
      </c>
      <c r="E5380" s="14" t="s">
        <v>22</v>
      </c>
      <c r="F5380">
        <v>48</v>
      </c>
      <c r="G5380" s="21">
        <v>40861</v>
      </c>
      <c r="H5380">
        <v>2011</v>
      </c>
      <c r="I5380">
        <v>14</v>
      </c>
      <c r="J5380" s="14" t="s">
        <v>673</v>
      </c>
      <c r="K5380">
        <v>0</v>
      </c>
      <c r="L5380" s="14" t="s">
        <v>14733</v>
      </c>
      <c r="M5380" s="14" t="s">
        <v>700</v>
      </c>
      <c r="N5380" s="14" t="s">
        <v>701</v>
      </c>
      <c r="O5380" s="14" t="s">
        <v>938</v>
      </c>
      <c r="P5380">
        <v>1</v>
      </c>
      <c r="Q5380">
        <v>7419810652164</v>
      </c>
    </row>
    <row r="5381" spans="1:18" x14ac:dyDescent="0.3">
      <c r="A5381" s="14" t="s">
        <v>14734</v>
      </c>
      <c r="B5381" s="14" t="s">
        <v>14734</v>
      </c>
      <c r="C5381" s="14" t="s">
        <v>657</v>
      </c>
      <c r="D5381">
        <v>721199</v>
      </c>
      <c r="E5381" s="14" t="s">
        <v>25</v>
      </c>
      <c r="F5381">
        <v>72</v>
      </c>
      <c r="G5381" s="21">
        <v>45415</v>
      </c>
      <c r="H5381">
        <v>2024</v>
      </c>
      <c r="I5381">
        <v>2</v>
      </c>
      <c r="J5381" s="14" t="s">
        <v>672</v>
      </c>
      <c r="K5381">
        <v>0</v>
      </c>
      <c r="L5381" s="14" t="s">
        <v>14735</v>
      </c>
      <c r="M5381" s="14" t="s">
        <v>700</v>
      </c>
      <c r="N5381" s="14" t="s">
        <v>701</v>
      </c>
      <c r="O5381" s="14" t="s">
        <v>992</v>
      </c>
      <c r="P5381">
        <v>1</v>
      </c>
      <c r="Q5381">
        <v>8758770792576</v>
      </c>
      <c r="R5381">
        <v>6055303870010001</v>
      </c>
    </row>
    <row r="5382" spans="1:18" x14ac:dyDescent="0.3">
      <c r="A5382" s="14" t="s">
        <v>14736</v>
      </c>
      <c r="B5382" s="14" t="s">
        <v>14736</v>
      </c>
      <c r="C5382" s="14" t="s">
        <v>658</v>
      </c>
      <c r="D5382">
        <v>541611</v>
      </c>
      <c r="E5382" s="14" t="s">
        <v>28</v>
      </c>
      <c r="F5382">
        <v>54</v>
      </c>
      <c r="G5382" s="21">
        <v>43647</v>
      </c>
      <c r="H5382">
        <v>2019</v>
      </c>
      <c r="I5382">
        <v>7</v>
      </c>
      <c r="J5382" s="14" t="s">
        <v>674</v>
      </c>
      <c r="K5382">
        <v>0</v>
      </c>
      <c r="L5382" s="14" t="s">
        <v>14737</v>
      </c>
      <c r="M5382" s="14" t="s">
        <v>700</v>
      </c>
      <c r="N5382" s="14" t="s">
        <v>701</v>
      </c>
      <c r="O5382" s="14" t="s">
        <v>777</v>
      </c>
      <c r="P5382">
        <v>1</v>
      </c>
      <c r="Q5382">
        <v>8385520753228</v>
      </c>
      <c r="R5382">
        <v>6044811710010001</v>
      </c>
    </row>
    <row r="5383" spans="1:18" x14ac:dyDescent="0.3">
      <c r="A5383" s="14" t="s">
        <v>14738</v>
      </c>
      <c r="B5383" s="14" t="s">
        <v>14738</v>
      </c>
      <c r="C5383" s="14" t="s">
        <v>657</v>
      </c>
      <c r="D5383">
        <v>238350</v>
      </c>
      <c r="E5383" s="14" t="s">
        <v>103</v>
      </c>
      <c r="F5383">
        <v>23</v>
      </c>
      <c r="G5383" s="21">
        <v>37895</v>
      </c>
      <c r="H5383">
        <v>2003</v>
      </c>
      <c r="I5383">
        <v>22</v>
      </c>
      <c r="J5383" s="14" t="s">
        <v>675</v>
      </c>
      <c r="K5383">
        <v>0</v>
      </c>
      <c r="L5383" s="14" t="s">
        <v>14739</v>
      </c>
      <c r="M5383" s="14" t="s">
        <v>700</v>
      </c>
      <c r="N5383" s="14" t="s">
        <v>701</v>
      </c>
      <c r="O5383" s="14" t="s">
        <v>714</v>
      </c>
      <c r="P5383">
        <v>1</v>
      </c>
      <c r="Q5383">
        <v>5760590582022</v>
      </c>
      <c r="R5383">
        <v>6018185670010001</v>
      </c>
    </row>
    <row r="5384" spans="1:18" x14ac:dyDescent="0.3">
      <c r="A5384" s="14" t="s">
        <v>14740</v>
      </c>
      <c r="B5384" s="14" t="s">
        <v>14741</v>
      </c>
      <c r="C5384" s="14" t="s">
        <v>657</v>
      </c>
      <c r="D5384">
        <v>722513</v>
      </c>
      <c r="E5384" s="14" t="s">
        <v>31</v>
      </c>
      <c r="F5384">
        <v>72</v>
      </c>
      <c r="G5384" s="21">
        <v>38139</v>
      </c>
      <c r="H5384">
        <v>2004</v>
      </c>
      <c r="I5384">
        <v>22</v>
      </c>
      <c r="J5384" s="14" t="s">
        <v>675</v>
      </c>
      <c r="K5384">
        <v>0</v>
      </c>
      <c r="L5384" s="14" t="s">
        <v>14742</v>
      </c>
      <c r="M5384" s="14" t="s">
        <v>700</v>
      </c>
      <c r="N5384" s="14" t="s">
        <v>701</v>
      </c>
      <c r="O5384" s="14" t="s">
        <v>847</v>
      </c>
      <c r="P5384">
        <v>1</v>
      </c>
      <c r="Q5384">
        <v>5804670586755</v>
      </c>
      <c r="R5384">
        <v>6023412080010001</v>
      </c>
    </row>
    <row r="5385" spans="1:18" x14ac:dyDescent="0.3">
      <c r="A5385" s="14" t="s">
        <v>14743</v>
      </c>
      <c r="B5385" s="14" t="s">
        <v>14744</v>
      </c>
      <c r="C5385" s="14" t="s">
        <v>654</v>
      </c>
      <c r="D5385">
        <v>485999</v>
      </c>
      <c r="E5385" s="14" t="s">
        <v>23</v>
      </c>
      <c r="F5385">
        <v>48</v>
      </c>
      <c r="G5385" s="21">
        <v>46154</v>
      </c>
      <c r="H5385">
        <v>2026</v>
      </c>
      <c r="I5385">
        <v>0</v>
      </c>
      <c r="J5385" s="14" t="s">
        <v>676</v>
      </c>
      <c r="K5385">
        <v>0</v>
      </c>
      <c r="L5385" s="14" t="s">
        <v>14745</v>
      </c>
      <c r="M5385" s="14" t="s">
        <v>727</v>
      </c>
      <c r="N5385" s="14" t="s">
        <v>701</v>
      </c>
      <c r="O5385" s="14" t="s">
        <v>2527</v>
      </c>
      <c r="P5385">
        <v>0</v>
      </c>
      <c r="Q5385">
        <v>8922980809989</v>
      </c>
    </row>
    <row r="5386" spans="1:18" x14ac:dyDescent="0.3">
      <c r="A5386" s="14" t="s">
        <v>14746</v>
      </c>
      <c r="B5386" s="14" t="s">
        <v>14746</v>
      </c>
      <c r="C5386" s="14" t="s">
        <v>654</v>
      </c>
      <c r="D5386">
        <v>485310</v>
      </c>
      <c r="E5386" s="14" t="s">
        <v>22</v>
      </c>
      <c r="F5386">
        <v>48</v>
      </c>
      <c r="G5386" s="21">
        <v>41852</v>
      </c>
      <c r="H5386">
        <v>2014</v>
      </c>
      <c r="I5386">
        <v>12</v>
      </c>
      <c r="J5386" s="14" t="s">
        <v>673</v>
      </c>
      <c r="K5386">
        <v>0</v>
      </c>
      <c r="L5386" s="14" t="s">
        <v>14747</v>
      </c>
      <c r="M5386" s="14" t="s">
        <v>723</v>
      </c>
      <c r="N5386" s="14" t="s">
        <v>701</v>
      </c>
      <c r="O5386" s="14" t="s">
        <v>724</v>
      </c>
      <c r="P5386">
        <v>0</v>
      </c>
      <c r="Q5386">
        <v>7726970684583</v>
      </c>
    </row>
    <row r="5387" spans="1:18" x14ac:dyDescent="0.3">
      <c r="A5387" s="14" t="s">
        <v>14748</v>
      </c>
      <c r="B5387" s="14" t="s">
        <v>14748</v>
      </c>
      <c r="C5387" s="14" t="s">
        <v>655</v>
      </c>
      <c r="D5387">
        <v>333413</v>
      </c>
      <c r="E5387" s="14" t="s">
        <v>574</v>
      </c>
      <c r="F5387">
        <v>33</v>
      </c>
      <c r="G5387" s="21">
        <v>31778</v>
      </c>
      <c r="H5387">
        <v>1987</v>
      </c>
      <c r="I5387">
        <v>39</v>
      </c>
      <c r="J5387" s="14" t="s">
        <v>675</v>
      </c>
      <c r="K5387">
        <v>0</v>
      </c>
      <c r="L5387" s="14" t="s">
        <v>14749</v>
      </c>
      <c r="M5387" s="14" t="s">
        <v>700</v>
      </c>
      <c r="N5387" s="14" t="s">
        <v>701</v>
      </c>
      <c r="O5387" s="14" t="s">
        <v>817</v>
      </c>
      <c r="P5387">
        <v>1</v>
      </c>
      <c r="Q5387">
        <v>3780000762</v>
      </c>
      <c r="R5387">
        <v>1780038570010001</v>
      </c>
    </row>
    <row r="5388" spans="1:18" x14ac:dyDescent="0.3">
      <c r="A5388" s="14" t="s">
        <v>14750</v>
      </c>
      <c r="B5388" s="14" t="s">
        <v>14751</v>
      </c>
      <c r="C5388" s="14" t="s">
        <v>655</v>
      </c>
      <c r="D5388">
        <v>541519</v>
      </c>
      <c r="E5388" s="14" t="s">
        <v>68</v>
      </c>
      <c r="F5388">
        <v>54</v>
      </c>
      <c r="G5388" s="21">
        <v>39173</v>
      </c>
      <c r="H5388">
        <v>2007</v>
      </c>
      <c r="I5388">
        <v>19</v>
      </c>
      <c r="J5388" s="14" t="s">
        <v>673</v>
      </c>
      <c r="K5388">
        <v>0</v>
      </c>
      <c r="L5388" s="14" t="s">
        <v>14752</v>
      </c>
      <c r="M5388" s="14" t="s">
        <v>700</v>
      </c>
      <c r="N5388" s="14" t="s">
        <v>701</v>
      </c>
      <c r="O5388" s="14" t="s">
        <v>992</v>
      </c>
      <c r="P5388">
        <v>1</v>
      </c>
      <c r="Q5388">
        <v>5983890605907</v>
      </c>
      <c r="R5388">
        <v>6027033110010001</v>
      </c>
    </row>
    <row r="5389" spans="1:18" x14ac:dyDescent="0.3">
      <c r="A5389" s="14" t="s">
        <v>14753</v>
      </c>
      <c r="B5389" s="14" t="s">
        <v>14753</v>
      </c>
      <c r="C5389" s="14" t="s">
        <v>657</v>
      </c>
      <c r="D5389">
        <v>531110</v>
      </c>
      <c r="E5389" s="14" t="s">
        <v>20</v>
      </c>
      <c r="F5389">
        <v>53</v>
      </c>
      <c r="G5389" s="21">
        <v>39814</v>
      </c>
      <c r="H5389">
        <v>2009</v>
      </c>
      <c r="I5389">
        <v>17</v>
      </c>
      <c r="J5389" s="14" t="s">
        <v>673</v>
      </c>
      <c r="K5389">
        <v>0</v>
      </c>
      <c r="L5389" s="14" t="s">
        <v>5137</v>
      </c>
      <c r="M5389" s="14" t="s">
        <v>700</v>
      </c>
      <c r="N5389" s="14" t="s">
        <v>701</v>
      </c>
      <c r="O5389" s="14" t="s">
        <v>702</v>
      </c>
      <c r="P5389">
        <v>1</v>
      </c>
      <c r="Q5389">
        <v>7194730628203</v>
      </c>
      <c r="R5389">
        <v>6028648580010001</v>
      </c>
    </row>
    <row r="5390" spans="1:18" x14ac:dyDescent="0.3">
      <c r="A5390" s="14" t="s">
        <v>14754</v>
      </c>
      <c r="B5390" s="14" t="s">
        <v>14755</v>
      </c>
      <c r="C5390" s="14" t="s">
        <v>664</v>
      </c>
      <c r="D5390">
        <v>483212</v>
      </c>
      <c r="E5390" s="14" t="s">
        <v>464</v>
      </c>
      <c r="F5390">
        <v>48</v>
      </c>
      <c r="G5390" s="21">
        <v>32964</v>
      </c>
      <c r="H5390">
        <v>1990</v>
      </c>
      <c r="I5390">
        <v>36</v>
      </c>
      <c r="J5390" s="14" t="s">
        <v>675</v>
      </c>
      <c r="K5390">
        <v>0</v>
      </c>
      <c r="L5390" s="14" t="s">
        <v>14756</v>
      </c>
      <c r="M5390" s="14" t="s">
        <v>700</v>
      </c>
      <c r="N5390" s="14" t="s">
        <v>701</v>
      </c>
      <c r="O5390" s="14" t="s">
        <v>702</v>
      </c>
      <c r="P5390">
        <v>1</v>
      </c>
      <c r="Q5390">
        <v>1224060123731</v>
      </c>
      <c r="R5390">
        <v>6012390980010001</v>
      </c>
    </row>
    <row r="5391" spans="1:18" x14ac:dyDescent="0.3">
      <c r="A5391" s="14" t="s">
        <v>14757</v>
      </c>
      <c r="B5391" s="14" t="s">
        <v>14758</v>
      </c>
      <c r="C5391" s="14" t="s">
        <v>654</v>
      </c>
      <c r="D5391">
        <v>485999</v>
      </c>
      <c r="E5391" s="14" t="s">
        <v>23</v>
      </c>
      <c r="F5391">
        <v>48</v>
      </c>
      <c r="G5391" s="21">
        <v>43215</v>
      </c>
      <c r="H5391">
        <v>2018</v>
      </c>
      <c r="I5391">
        <v>8</v>
      </c>
      <c r="J5391" s="14" t="s">
        <v>674</v>
      </c>
      <c r="K5391">
        <v>0</v>
      </c>
      <c r="L5391" s="14" t="s">
        <v>14759</v>
      </c>
      <c r="M5391" s="14" t="s">
        <v>700</v>
      </c>
      <c r="N5391" s="14" t="s">
        <v>701</v>
      </c>
      <c r="O5391" s="14" t="s">
        <v>799</v>
      </c>
      <c r="P5391">
        <v>1</v>
      </c>
      <c r="Q5391">
        <v>8230100736971</v>
      </c>
    </row>
    <row r="5392" spans="1:18" x14ac:dyDescent="0.3">
      <c r="A5392" s="14" t="s">
        <v>14760</v>
      </c>
      <c r="B5392" s="14" t="s">
        <v>14761</v>
      </c>
      <c r="C5392" s="14" t="s">
        <v>654</v>
      </c>
      <c r="D5392">
        <v>561720</v>
      </c>
      <c r="E5392" s="14" t="s">
        <v>45</v>
      </c>
      <c r="F5392">
        <v>56</v>
      </c>
      <c r="G5392" s="21">
        <v>37223</v>
      </c>
      <c r="H5392">
        <v>2001</v>
      </c>
      <c r="I5392">
        <v>24</v>
      </c>
      <c r="J5392" s="14" t="s">
        <v>675</v>
      </c>
      <c r="K5392">
        <v>0</v>
      </c>
      <c r="L5392" s="14" t="s">
        <v>14762</v>
      </c>
      <c r="M5392" s="14" t="s">
        <v>1383</v>
      </c>
      <c r="N5392" s="14" t="s">
        <v>701</v>
      </c>
      <c r="O5392" s="14" t="s">
        <v>1505</v>
      </c>
      <c r="P5392">
        <v>0</v>
      </c>
      <c r="Q5392">
        <v>5482310552305</v>
      </c>
    </row>
    <row r="5393" spans="1:18" x14ac:dyDescent="0.3">
      <c r="A5393" s="14" t="s">
        <v>14763</v>
      </c>
      <c r="B5393" s="14" t="s">
        <v>14764</v>
      </c>
      <c r="C5393" s="14" t="s">
        <v>654</v>
      </c>
      <c r="D5393">
        <v>541320</v>
      </c>
      <c r="E5393" s="14" t="s">
        <v>110</v>
      </c>
      <c r="F5393">
        <v>54</v>
      </c>
      <c r="G5393" s="21">
        <v>39506</v>
      </c>
      <c r="H5393">
        <v>2008</v>
      </c>
      <c r="I5393">
        <v>18</v>
      </c>
      <c r="J5393" s="14" t="s">
        <v>673</v>
      </c>
      <c r="K5393">
        <v>0</v>
      </c>
      <c r="L5393" s="14" t="s">
        <v>14765</v>
      </c>
      <c r="M5393" s="14" t="s">
        <v>700</v>
      </c>
      <c r="N5393" s="14" t="s">
        <v>701</v>
      </c>
      <c r="O5393" s="14" t="s">
        <v>732</v>
      </c>
      <c r="P5393">
        <v>1</v>
      </c>
      <c r="Q5393">
        <v>7053760613057</v>
      </c>
      <c r="R5393">
        <v>6027978680010001</v>
      </c>
    </row>
    <row r="5394" spans="1:18" x14ac:dyDescent="0.3">
      <c r="A5394" s="14" t="s">
        <v>14766</v>
      </c>
      <c r="B5394" s="14" t="s">
        <v>14766</v>
      </c>
      <c r="C5394" s="14" t="s">
        <v>665</v>
      </c>
      <c r="D5394">
        <v>238990</v>
      </c>
      <c r="E5394" s="14" t="s">
        <v>41</v>
      </c>
      <c r="F5394">
        <v>23</v>
      </c>
      <c r="G5394" s="21">
        <v>45474</v>
      </c>
      <c r="H5394">
        <v>2024</v>
      </c>
      <c r="I5394">
        <v>2</v>
      </c>
      <c r="J5394" s="14" t="s">
        <v>672</v>
      </c>
      <c r="K5394">
        <v>0</v>
      </c>
      <c r="L5394" s="14" t="s">
        <v>14768</v>
      </c>
      <c r="M5394" s="14" t="s">
        <v>764</v>
      </c>
      <c r="N5394" s="14" t="s">
        <v>701</v>
      </c>
      <c r="O5394" s="14" t="s">
        <v>1322</v>
      </c>
      <c r="P5394">
        <v>0</v>
      </c>
      <c r="Q5394">
        <v>8771460793916</v>
      </c>
      <c r="R5394">
        <v>6047603130010002</v>
      </c>
    </row>
    <row r="5395" spans="1:18" x14ac:dyDescent="0.3">
      <c r="A5395" s="14" t="s">
        <v>14769</v>
      </c>
      <c r="B5395" s="14" t="s">
        <v>14769</v>
      </c>
      <c r="C5395" s="14" t="s">
        <v>656</v>
      </c>
      <c r="D5395">
        <v>621111</v>
      </c>
      <c r="E5395" s="14" t="s">
        <v>59</v>
      </c>
      <c r="F5395">
        <v>62</v>
      </c>
      <c r="G5395" s="21">
        <v>46266</v>
      </c>
      <c r="H5395">
        <v>2026</v>
      </c>
      <c r="I5395">
        <v>0</v>
      </c>
      <c r="J5395" s="14" t="s">
        <v>677</v>
      </c>
      <c r="K5395">
        <v>1</v>
      </c>
      <c r="L5395" s="14" t="s">
        <v>14770</v>
      </c>
      <c r="M5395" s="14" t="s">
        <v>700</v>
      </c>
      <c r="N5395" s="14" t="s">
        <v>701</v>
      </c>
      <c r="O5395" s="14" t="s">
        <v>1464</v>
      </c>
      <c r="P5395">
        <v>1</v>
      </c>
      <c r="Q5395">
        <v>8923760810067</v>
      </c>
      <c r="R5395">
        <v>6062214840010001</v>
      </c>
    </row>
    <row r="5396" spans="1:18" x14ac:dyDescent="0.3">
      <c r="A5396" s="14" t="s">
        <v>14771</v>
      </c>
      <c r="B5396" s="14" t="s">
        <v>14772</v>
      </c>
      <c r="C5396" s="14" t="s">
        <v>654</v>
      </c>
      <c r="D5396">
        <v>561710</v>
      </c>
      <c r="E5396" s="14" t="s">
        <v>196</v>
      </c>
      <c r="F5396">
        <v>56</v>
      </c>
      <c r="G5396" s="21">
        <v>45562</v>
      </c>
      <c r="H5396">
        <v>2024</v>
      </c>
      <c r="I5396">
        <v>1</v>
      </c>
      <c r="J5396" s="14" t="s">
        <v>672</v>
      </c>
      <c r="K5396">
        <v>0</v>
      </c>
      <c r="L5396" s="14" t="s">
        <v>14773</v>
      </c>
      <c r="M5396" s="14" t="s">
        <v>706</v>
      </c>
      <c r="N5396" s="14" t="s">
        <v>701</v>
      </c>
      <c r="O5396" s="14" t="s">
        <v>737</v>
      </c>
      <c r="P5396">
        <v>0</v>
      </c>
      <c r="Q5396">
        <v>8787160795572</v>
      </c>
    </row>
    <row r="5397" spans="1:18" x14ac:dyDescent="0.3">
      <c r="A5397" s="14" t="s">
        <v>14774</v>
      </c>
      <c r="B5397" s="14" t="s">
        <v>14772</v>
      </c>
      <c r="C5397" s="14" t="s">
        <v>654</v>
      </c>
      <c r="D5397">
        <v>561710</v>
      </c>
      <c r="E5397" s="14" t="s">
        <v>196</v>
      </c>
      <c r="F5397">
        <v>56</v>
      </c>
      <c r="G5397" s="21">
        <v>45547</v>
      </c>
      <c r="H5397">
        <v>2024</v>
      </c>
      <c r="I5397">
        <v>1</v>
      </c>
      <c r="J5397" s="14" t="s">
        <v>672</v>
      </c>
      <c r="K5397">
        <v>0</v>
      </c>
      <c r="L5397" s="14" t="s">
        <v>14773</v>
      </c>
      <c r="M5397" s="14" t="s">
        <v>706</v>
      </c>
      <c r="N5397" s="14" t="s">
        <v>701</v>
      </c>
      <c r="O5397" s="14" t="s">
        <v>737</v>
      </c>
      <c r="P5397">
        <v>0</v>
      </c>
      <c r="Q5397">
        <v>8783790795230</v>
      </c>
    </row>
    <row r="5398" spans="1:18" x14ac:dyDescent="0.3">
      <c r="A5398" s="14" t="s">
        <v>14775</v>
      </c>
      <c r="B5398" s="14" t="s">
        <v>14772</v>
      </c>
      <c r="C5398" s="14" t="s">
        <v>654</v>
      </c>
      <c r="D5398">
        <v>561710</v>
      </c>
      <c r="E5398" s="14" t="s">
        <v>196</v>
      </c>
      <c r="F5398">
        <v>56</v>
      </c>
      <c r="G5398" s="21">
        <v>45562</v>
      </c>
      <c r="H5398">
        <v>2024</v>
      </c>
      <c r="I5398">
        <v>1</v>
      </c>
      <c r="J5398" s="14" t="s">
        <v>672</v>
      </c>
      <c r="K5398">
        <v>0</v>
      </c>
      <c r="L5398" s="14" t="s">
        <v>14773</v>
      </c>
      <c r="M5398" s="14" t="s">
        <v>706</v>
      </c>
      <c r="N5398" s="14" t="s">
        <v>701</v>
      </c>
      <c r="O5398" s="14" t="s">
        <v>737</v>
      </c>
      <c r="P5398">
        <v>0</v>
      </c>
      <c r="Q5398">
        <v>8787190795575</v>
      </c>
    </row>
    <row r="5399" spans="1:18" x14ac:dyDescent="0.3">
      <c r="A5399" s="14" t="s">
        <v>14776</v>
      </c>
      <c r="B5399" s="14" t="s">
        <v>14777</v>
      </c>
      <c r="C5399" s="14" t="s">
        <v>654</v>
      </c>
      <c r="D5399">
        <v>813990</v>
      </c>
      <c r="E5399" s="14" t="s">
        <v>66</v>
      </c>
      <c r="F5399">
        <v>81</v>
      </c>
      <c r="G5399" s="21">
        <v>46111</v>
      </c>
      <c r="H5399">
        <v>2026</v>
      </c>
      <c r="I5399">
        <v>0</v>
      </c>
      <c r="J5399" s="14" t="s">
        <v>676</v>
      </c>
      <c r="K5399">
        <v>0</v>
      </c>
      <c r="L5399" s="14" t="s">
        <v>14778</v>
      </c>
      <c r="M5399" s="14" t="s">
        <v>12097</v>
      </c>
      <c r="N5399" s="14" t="s">
        <v>4688</v>
      </c>
      <c r="O5399" s="14" t="s">
        <v>14779</v>
      </c>
      <c r="P5399">
        <v>0</v>
      </c>
      <c r="Q5399">
        <v>8899980807610</v>
      </c>
    </row>
    <row r="5400" spans="1:18" x14ac:dyDescent="0.3">
      <c r="A5400" s="14" t="s">
        <v>14780</v>
      </c>
      <c r="B5400" s="14" t="s">
        <v>14781</v>
      </c>
      <c r="C5400" s="14" t="s">
        <v>655</v>
      </c>
      <c r="D5400">
        <v>238110</v>
      </c>
      <c r="E5400" s="14" t="s">
        <v>108</v>
      </c>
      <c r="F5400">
        <v>23</v>
      </c>
      <c r="G5400" s="21">
        <v>35796</v>
      </c>
      <c r="H5400">
        <v>1998</v>
      </c>
      <c r="I5400">
        <v>28</v>
      </c>
      <c r="J5400" s="14" t="s">
        <v>675</v>
      </c>
      <c r="K5400">
        <v>0</v>
      </c>
      <c r="L5400" s="14" t="s">
        <v>14782</v>
      </c>
      <c r="M5400" s="14" t="s">
        <v>764</v>
      </c>
      <c r="N5400" s="14" t="s">
        <v>701</v>
      </c>
      <c r="O5400" s="14" t="s">
        <v>1299</v>
      </c>
      <c r="P5400">
        <v>0</v>
      </c>
      <c r="Q5400">
        <v>5324980535489</v>
      </c>
      <c r="R5400">
        <v>6016046320010001</v>
      </c>
    </row>
    <row r="5401" spans="1:18" x14ac:dyDescent="0.3">
      <c r="A5401" s="14" t="s">
        <v>14783</v>
      </c>
      <c r="B5401" s="14" t="s">
        <v>14784</v>
      </c>
      <c r="C5401" s="14" t="s">
        <v>654</v>
      </c>
      <c r="D5401">
        <v>561720</v>
      </c>
      <c r="E5401" s="14" t="s">
        <v>45</v>
      </c>
      <c r="F5401">
        <v>56</v>
      </c>
      <c r="G5401" s="21">
        <v>42828</v>
      </c>
      <c r="H5401">
        <v>2017</v>
      </c>
      <c r="I5401">
        <v>9</v>
      </c>
      <c r="J5401" s="14" t="s">
        <v>674</v>
      </c>
      <c r="K5401">
        <v>0</v>
      </c>
      <c r="L5401" s="14" t="s">
        <v>14785</v>
      </c>
      <c r="M5401" s="14" t="s">
        <v>1383</v>
      </c>
      <c r="N5401" s="14" t="s">
        <v>701</v>
      </c>
      <c r="O5401" s="14" t="s">
        <v>1505</v>
      </c>
      <c r="P5401">
        <v>0</v>
      </c>
      <c r="Q5401">
        <v>8059910719180</v>
      </c>
    </row>
    <row r="5402" spans="1:18" x14ac:dyDescent="0.3">
      <c r="A5402" s="14" t="s">
        <v>14786</v>
      </c>
      <c r="B5402" s="14" t="s">
        <v>14786</v>
      </c>
      <c r="C5402" s="14" t="s">
        <v>658</v>
      </c>
      <c r="D5402">
        <v>532112</v>
      </c>
      <c r="E5402" s="14" t="s">
        <v>287</v>
      </c>
      <c r="F5402">
        <v>53</v>
      </c>
      <c r="G5402" s="21">
        <v>36892</v>
      </c>
      <c r="H5402">
        <v>2001</v>
      </c>
      <c r="I5402">
        <v>25</v>
      </c>
      <c r="J5402" s="14" t="s">
        <v>675</v>
      </c>
      <c r="K5402">
        <v>0</v>
      </c>
      <c r="L5402" s="14" t="s">
        <v>14787</v>
      </c>
      <c r="M5402" s="14" t="s">
        <v>14788</v>
      </c>
      <c r="N5402" s="14" t="s">
        <v>931</v>
      </c>
      <c r="O5402" s="14" t="s">
        <v>14789</v>
      </c>
      <c r="P5402">
        <v>0</v>
      </c>
      <c r="Q5402">
        <v>5383670541757</v>
      </c>
      <c r="R5402">
        <v>6020589640010001</v>
      </c>
    </row>
    <row r="5403" spans="1:18" x14ac:dyDescent="0.3">
      <c r="A5403" s="14" t="s">
        <v>14790</v>
      </c>
      <c r="B5403" s="14" t="s">
        <v>14791</v>
      </c>
      <c r="C5403" s="14" t="s">
        <v>658</v>
      </c>
      <c r="D5403">
        <v>621330</v>
      </c>
      <c r="E5403" s="14" t="s">
        <v>24</v>
      </c>
      <c r="F5403">
        <v>62</v>
      </c>
      <c r="G5403" s="21">
        <v>44044</v>
      </c>
      <c r="H5403">
        <v>2020</v>
      </c>
      <c r="I5403">
        <v>6</v>
      </c>
      <c r="J5403" s="14" t="s">
        <v>674</v>
      </c>
      <c r="K5403">
        <v>0</v>
      </c>
      <c r="L5403" s="14" t="s">
        <v>14792</v>
      </c>
      <c r="M5403" s="14" t="s">
        <v>700</v>
      </c>
      <c r="N5403" s="14" t="s">
        <v>701</v>
      </c>
      <c r="O5403" s="14" t="s">
        <v>831</v>
      </c>
      <c r="P5403">
        <v>1</v>
      </c>
      <c r="Q5403">
        <v>8483010763540</v>
      </c>
      <c r="R5403">
        <v>6046154010010001</v>
      </c>
    </row>
    <row r="5404" spans="1:18" x14ac:dyDescent="0.3">
      <c r="A5404" s="14" t="s">
        <v>14793</v>
      </c>
      <c r="B5404" s="14" t="s">
        <v>14793</v>
      </c>
      <c r="C5404" s="14" t="s">
        <v>657</v>
      </c>
      <c r="D5404">
        <v>325320</v>
      </c>
      <c r="E5404" s="14" t="s">
        <v>575</v>
      </c>
      <c r="F5404">
        <v>32</v>
      </c>
      <c r="G5404" s="21">
        <v>41883</v>
      </c>
      <c r="H5404">
        <v>2014</v>
      </c>
      <c r="I5404">
        <v>11</v>
      </c>
      <c r="J5404" s="14" t="s">
        <v>673</v>
      </c>
      <c r="K5404">
        <v>0</v>
      </c>
      <c r="L5404" s="14" t="s">
        <v>14794</v>
      </c>
      <c r="M5404" s="14" t="s">
        <v>2969</v>
      </c>
      <c r="N5404" s="14" t="s">
        <v>701</v>
      </c>
      <c r="O5404" s="14" t="s">
        <v>5032</v>
      </c>
      <c r="P5404">
        <v>0</v>
      </c>
      <c r="Q5404">
        <v>7735310685447</v>
      </c>
      <c r="R5404">
        <v>6027146640010001</v>
      </c>
    </row>
    <row r="5405" spans="1:18" x14ac:dyDescent="0.3">
      <c r="A5405" s="14" t="s">
        <v>14795</v>
      </c>
      <c r="B5405" s="14" t="s">
        <v>14795</v>
      </c>
      <c r="C5405" s="14" t="s">
        <v>657</v>
      </c>
      <c r="D5405">
        <v>459310</v>
      </c>
      <c r="E5405" s="14" t="s">
        <v>132</v>
      </c>
      <c r="F5405">
        <v>45</v>
      </c>
      <c r="G5405" s="21">
        <v>37043</v>
      </c>
      <c r="H5405">
        <v>2001</v>
      </c>
      <c r="I5405">
        <v>25</v>
      </c>
      <c r="J5405" s="14" t="s">
        <v>675</v>
      </c>
      <c r="K5405">
        <v>0</v>
      </c>
      <c r="L5405" s="14" t="s">
        <v>14796</v>
      </c>
      <c r="M5405" s="14" t="s">
        <v>700</v>
      </c>
      <c r="N5405" s="14" t="s">
        <v>701</v>
      </c>
      <c r="O5405" s="14" t="s">
        <v>745</v>
      </c>
      <c r="P5405">
        <v>1</v>
      </c>
      <c r="Q5405">
        <v>5443210548155</v>
      </c>
      <c r="R5405">
        <v>6021245600010001</v>
      </c>
    </row>
    <row r="5406" spans="1:18" x14ac:dyDescent="0.3">
      <c r="A5406" s="14" t="s">
        <v>14797</v>
      </c>
      <c r="B5406" s="14" t="s">
        <v>14798</v>
      </c>
      <c r="C5406" s="14" t="s">
        <v>657</v>
      </c>
      <c r="D5406">
        <v>238150</v>
      </c>
      <c r="E5406" s="14" t="s">
        <v>150</v>
      </c>
      <c r="F5406">
        <v>23</v>
      </c>
      <c r="G5406" s="21">
        <v>44248</v>
      </c>
      <c r="H5406">
        <v>2021</v>
      </c>
      <c r="I5406">
        <v>5</v>
      </c>
      <c r="J5406" s="14" t="s">
        <v>672</v>
      </c>
      <c r="K5406">
        <v>0</v>
      </c>
      <c r="L5406" s="14" t="s">
        <v>14799</v>
      </c>
      <c r="M5406" s="14" t="s">
        <v>2969</v>
      </c>
      <c r="N5406" s="14" t="s">
        <v>701</v>
      </c>
      <c r="O5406" s="14" t="s">
        <v>5032</v>
      </c>
      <c r="P5406">
        <v>0</v>
      </c>
      <c r="Q5406">
        <v>8523960767864</v>
      </c>
      <c r="R5406">
        <v>6046776400010001</v>
      </c>
    </row>
    <row r="5407" spans="1:18" x14ac:dyDescent="0.3">
      <c r="A5407" s="14" t="s">
        <v>14800</v>
      </c>
      <c r="B5407" s="14" t="s">
        <v>14801</v>
      </c>
      <c r="C5407" s="14" t="s">
        <v>662</v>
      </c>
      <c r="D5407">
        <v>621399</v>
      </c>
      <c r="E5407" s="14" t="s">
        <v>36</v>
      </c>
      <c r="F5407">
        <v>62</v>
      </c>
      <c r="G5407" s="21">
        <v>41395</v>
      </c>
      <c r="H5407">
        <v>2013</v>
      </c>
      <c r="I5407">
        <v>13</v>
      </c>
      <c r="J5407" s="14" t="s">
        <v>673</v>
      </c>
      <c r="K5407">
        <v>0</v>
      </c>
      <c r="L5407" s="14" t="s">
        <v>7628</v>
      </c>
      <c r="M5407" s="14" t="s">
        <v>700</v>
      </c>
      <c r="N5407" s="14" t="s">
        <v>701</v>
      </c>
      <c r="O5407" s="14" t="s">
        <v>1043</v>
      </c>
      <c r="P5407">
        <v>1</v>
      </c>
      <c r="Q5407">
        <v>7560190667028</v>
      </c>
      <c r="R5407">
        <v>6032730710010001</v>
      </c>
    </row>
    <row r="5408" spans="1:18" x14ac:dyDescent="0.3">
      <c r="A5408" s="14" t="s">
        <v>14802</v>
      </c>
      <c r="B5408" s="14" t="s">
        <v>14803</v>
      </c>
      <c r="C5408" s="14" t="s">
        <v>656</v>
      </c>
      <c r="D5408">
        <v>621330</v>
      </c>
      <c r="E5408" s="14" t="s">
        <v>24</v>
      </c>
      <c r="F5408">
        <v>62</v>
      </c>
      <c r="G5408" s="21">
        <v>46023</v>
      </c>
      <c r="H5408">
        <v>2026</v>
      </c>
      <c r="I5408">
        <v>0</v>
      </c>
      <c r="J5408" s="14" t="s">
        <v>676</v>
      </c>
      <c r="K5408">
        <v>0</v>
      </c>
      <c r="L5408" s="14" t="s">
        <v>14804</v>
      </c>
      <c r="M5408" s="14" t="s">
        <v>700</v>
      </c>
      <c r="N5408" s="14" t="s">
        <v>701</v>
      </c>
      <c r="O5408" s="14" t="s">
        <v>757</v>
      </c>
      <c r="P5408">
        <v>1</v>
      </c>
      <c r="Q5408">
        <v>8881630805542</v>
      </c>
      <c r="R5408">
        <v>6060036720010001</v>
      </c>
    </row>
    <row r="5409" spans="1:18" x14ac:dyDescent="0.3">
      <c r="A5409" s="14" t="s">
        <v>14805</v>
      </c>
      <c r="B5409" s="14" t="s">
        <v>14806</v>
      </c>
      <c r="C5409" s="14" t="s">
        <v>658</v>
      </c>
      <c r="D5409">
        <v>621330</v>
      </c>
      <c r="E5409" s="14" t="s">
        <v>24</v>
      </c>
      <c r="F5409">
        <v>62</v>
      </c>
      <c r="G5409" s="21">
        <v>43178</v>
      </c>
      <c r="H5409">
        <v>2018</v>
      </c>
      <c r="I5409">
        <v>8</v>
      </c>
      <c r="J5409" s="14" t="s">
        <v>674</v>
      </c>
      <c r="K5409">
        <v>0</v>
      </c>
      <c r="L5409" s="14" t="s">
        <v>14807</v>
      </c>
      <c r="M5409" s="14" t="s">
        <v>700</v>
      </c>
      <c r="N5409" s="14" t="s">
        <v>701</v>
      </c>
      <c r="O5409" s="14" t="s">
        <v>795</v>
      </c>
      <c r="P5409">
        <v>1</v>
      </c>
      <c r="Q5409">
        <v>8212280735100</v>
      </c>
      <c r="R5409">
        <v>6042274600010001</v>
      </c>
    </row>
    <row r="5410" spans="1:18" x14ac:dyDescent="0.3">
      <c r="A5410" s="14" t="s">
        <v>14808</v>
      </c>
      <c r="B5410" s="14" t="s">
        <v>14809</v>
      </c>
      <c r="C5410" s="14" t="s">
        <v>654</v>
      </c>
      <c r="D5410">
        <v>541430</v>
      </c>
      <c r="E5410" s="14" t="s">
        <v>51</v>
      </c>
      <c r="F5410">
        <v>54</v>
      </c>
      <c r="G5410" s="21">
        <v>42097</v>
      </c>
      <c r="H5410">
        <v>2015</v>
      </c>
      <c r="I5410">
        <v>11</v>
      </c>
      <c r="J5410" s="14" t="s">
        <v>673</v>
      </c>
      <c r="K5410">
        <v>0</v>
      </c>
      <c r="L5410" s="14" t="s">
        <v>14810</v>
      </c>
      <c r="M5410" s="14" t="s">
        <v>700</v>
      </c>
      <c r="N5410" s="14" t="s">
        <v>701</v>
      </c>
      <c r="O5410" s="14" t="s">
        <v>745</v>
      </c>
      <c r="P5410">
        <v>1</v>
      </c>
      <c r="Q5410">
        <v>7819690694190</v>
      </c>
      <c r="R5410">
        <v>6034198770010001</v>
      </c>
    </row>
    <row r="5411" spans="1:18" x14ac:dyDescent="0.3">
      <c r="A5411" s="14" t="s">
        <v>14811</v>
      </c>
      <c r="B5411" s="14" t="s">
        <v>14811</v>
      </c>
      <c r="C5411" s="14" t="s">
        <v>655</v>
      </c>
      <c r="D5411">
        <v>449210</v>
      </c>
      <c r="E5411" s="14" t="s">
        <v>95</v>
      </c>
      <c r="F5411">
        <v>44</v>
      </c>
      <c r="G5411" s="21">
        <v>36526</v>
      </c>
      <c r="H5411">
        <v>2000</v>
      </c>
      <c r="I5411">
        <v>26</v>
      </c>
      <c r="J5411" s="14" t="s">
        <v>675</v>
      </c>
      <c r="K5411">
        <v>0</v>
      </c>
      <c r="L5411" s="14" t="s">
        <v>14812</v>
      </c>
      <c r="M5411" s="14" t="s">
        <v>4456</v>
      </c>
      <c r="N5411" s="14" t="s">
        <v>910</v>
      </c>
      <c r="O5411" s="14" t="s">
        <v>14813</v>
      </c>
      <c r="P5411">
        <v>0</v>
      </c>
      <c r="Q5411">
        <v>5960880603471</v>
      </c>
      <c r="R5411">
        <v>6019520920010001</v>
      </c>
    </row>
    <row r="5412" spans="1:18" x14ac:dyDescent="0.3">
      <c r="A5412" s="14" t="s">
        <v>14814</v>
      </c>
      <c r="B5412" s="14" t="s">
        <v>14815</v>
      </c>
      <c r="C5412" s="14" t="s">
        <v>657</v>
      </c>
      <c r="D5412">
        <v>114111</v>
      </c>
      <c r="E5412" s="14" t="s">
        <v>199</v>
      </c>
      <c r="F5412">
        <v>11</v>
      </c>
      <c r="G5412" s="21">
        <v>40909</v>
      </c>
      <c r="H5412">
        <v>2012</v>
      </c>
      <c r="I5412">
        <v>14</v>
      </c>
      <c r="J5412" s="14" t="s">
        <v>673</v>
      </c>
      <c r="K5412">
        <v>0</v>
      </c>
      <c r="L5412" s="14" t="s">
        <v>14816</v>
      </c>
      <c r="M5412" s="14" t="s">
        <v>700</v>
      </c>
      <c r="N5412" s="14" t="s">
        <v>701</v>
      </c>
      <c r="O5412" s="14" t="s">
        <v>992</v>
      </c>
      <c r="P5412">
        <v>1</v>
      </c>
      <c r="Q5412">
        <v>7518460662600</v>
      </c>
      <c r="R5412">
        <v>6027943850010001</v>
      </c>
    </row>
    <row r="5413" spans="1:18" x14ac:dyDescent="0.3">
      <c r="A5413" s="14" t="s">
        <v>14817</v>
      </c>
      <c r="B5413" s="14" t="s">
        <v>14818</v>
      </c>
      <c r="C5413" s="14" t="s">
        <v>654</v>
      </c>
      <c r="D5413">
        <v>458310</v>
      </c>
      <c r="E5413" s="14" t="s">
        <v>69</v>
      </c>
      <c r="F5413">
        <v>45</v>
      </c>
      <c r="G5413" s="21">
        <v>45536</v>
      </c>
      <c r="H5413">
        <v>2024</v>
      </c>
      <c r="I5413">
        <v>1</v>
      </c>
      <c r="J5413" s="14" t="s">
        <v>672</v>
      </c>
      <c r="K5413">
        <v>0</v>
      </c>
      <c r="L5413" s="14" t="s">
        <v>14819</v>
      </c>
      <c r="M5413" s="14" t="s">
        <v>1060</v>
      </c>
      <c r="N5413" s="14" t="s">
        <v>701</v>
      </c>
      <c r="O5413" s="14" t="s">
        <v>1380</v>
      </c>
      <c r="P5413">
        <v>0</v>
      </c>
      <c r="Q5413">
        <v>8792300796138</v>
      </c>
      <c r="R5413">
        <v>6054789150010001</v>
      </c>
    </row>
    <row r="5414" spans="1:18" x14ac:dyDescent="0.3">
      <c r="A5414" s="14" t="s">
        <v>14820</v>
      </c>
      <c r="B5414" s="14" t="s">
        <v>14820</v>
      </c>
      <c r="C5414" s="14" t="s">
        <v>655</v>
      </c>
      <c r="D5414">
        <v>541512</v>
      </c>
      <c r="E5414" s="14" t="s">
        <v>61</v>
      </c>
      <c r="F5414">
        <v>54</v>
      </c>
      <c r="G5414" s="21">
        <v>39604</v>
      </c>
      <c r="H5414">
        <v>2008</v>
      </c>
      <c r="I5414">
        <v>18</v>
      </c>
      <c r="J5414" s="14" t="s">
        <v>673</v>
      </c>
      <c r="K5414">
        <v>0</v>
      </c>
      <c r="L5414" s="14" t="s">
        <v>14821</v>
      </c>
      <c r="M5414" s="14" t="s">
        <v>3661</v>
      </c>
      <c r="N5414" s="14" t="s">
        <v>910</v>
      </c>
      <c r="O5414" s="14" t="s">
        <v>3662</v>
      </c>
      <c r="P5414">
        <v>0</v>
      </c>
      <c r="Q5414">
        <v>7145210622717</v>
      </c>
      <c r="R5414">
        <v>6028434370010001</v>
      </c>
    </row>
    <row r="5415" spans="1:18" x14ac:dyDescent="0.3">
      <c r="A5415" s="14" t="s">
        <v>14822</v>
      </c>
      <c r="B5415" s="14" t="s">
        <v>14823</v>
      </c>
      <c r="C5415" s="14" t="s">
        <v>656</v>
      </c>
      <c r="D5415">
        <v>621399</v>
      </c>
      <c r="E5415" s="14" t="s">
        <v>36</v>
      </c>
      <c r="F5415">
        <v>62</v>
      </c>
      <c r="G5415" s="21">
        <v>45118</v>
      </c>
      <c r="H5415">
        <v>2023</v>
      </c>
      <c r="I5415">
        <v>3</v>
      </c>
      <c r="J5415" s="14" t="s">
        <v>672</v>
      </c>
      <c r="K5415">
        <v>0</v>
      </c>
      <c r="L5415" s="14" t="s">
        <v>14824</v>
      </c>
      <c r="M5415" s="14" t="s">
        <v>700</v>
      </c>
      <c r="N5415" s="14" t="s">
        <v>701</v>
      </c>
      <c r="O5415" s="14" t="s">
        <v>714</v>
      </c>
      <c r="P5415">
        <v>1</v>
      </c>
      <c r="Q5415">
        <v>8768710793635</v>
      </c>
      <c r="R5415">
        <v>6052881300010001</v>
      </c>
    </row>
    <row r="5416" spans="1:18" x14ac:dyDescent="0.3">
      <c r="A5416" s="14" t="s">
        <v>14825</v>
      </c>
      <c r="B5416" s="14" t="s">
        <v>14825</v>
      </c>
      <c r="C5416" s="14" t="s">
        <v>658</v>
      </c>
      <c r="D5416">
        <v>621330</v>
      </c>
      <c r="E5416" s="14" t="s">
        <v>24</v>
      </c>
      <c r="F5416">
        <v>62</v>
      </c>
      <c r="G5416" s="21">
        <v>43678</v>
      </c>
      <c r="H5416">
        <v>2019</v>
      </c>
      <c r="I5416">
        <v>7</v>
      </c>
      <c r="J5416" s="14" t="s">
        <v>674</v>
      </c>
      <c r="K5416">
        <v>0</v>
      </c>
      <c r="L5416" s="14" t="s">
        <v>14826</v>
      </c>
      <c r="M5416" s="14" t="s">
        <v>700</v>
      </c>
      <c r="N5416" s="14" t="s">
        <v>701</v>
      </c>
      <c r="O5416" s="14" t="s">
        <v>757</v>
      </c>
      <c r="P5416">
        <v>1</v>
      </c>
      <c r="Q5416">
        <v>8389750753673</v>
      </c>
      <c r="R5416">
        <v>6044684850010001</v>
      </c>
    </row>
    <row r="5417" spans="1:18" x14ac:dyDescent="0.3">
      <c r="A5417" s="14" t="s">
        <v>14827</v>
      </c>
      <c r="B5417" s="14" t="s">
        <v>14828</v>
      </c>
      <c r="C5417" s="14" t="s">
        <v>654</v>
      </c>
      <c r="D5417">
        <v>721199</v>
      </c>
      <c r="E5417" s="14" t="s">
        <v>25</v>
      </c>
      <c r="F5417">
        <v>72</v>
      </c>
      <c r="G5417" s="21">
        <v>43709</v>
      </c>
      <c r="H5417">
        <v>2019</v>
      </c>
      <c r="I5417">
        <v>6</v>
      </c>
      <c r="J5417" s="14" t="s">
        <v>674</v>
      </c>
      <c r="K5417">
        <v>0</v>
      </c>
      <c r="L5417" s="14" t="s">
        <v>14829</v>
      </c>
      <c r="M5417" s="14" t="s">
        <v>700</v>
      </c>
      <c r="N5417" s="14" t="s">
        <v>701</v>
      </c>
      <c r="O5417" s="14" t="s">
        <v>745</v>
      </c>
      <c r="P5417">
        <v>1</v>
      </c>
      <c r="Q5417">
        <v>8412090756000</v>
      </c>
      <c r="R5417">
        <v>6045078360010001</v>
      </c>
    </row>
    <row r="5418" spans="1:18" x14ac:dyDescent="0.3">
      <c r="A5418" s="14" t="s">
        <v>14830</v>
      </c>
      <c r="B5418" s="14" t="s">
        <v>14830</v>
      </c>
      <c r="C5418" s="14" t="s">
        <v>657</v>
      </c>
      <c r="D5418">
        <v>236220</v>
      </c>
      <c r="E5418" s="14" t="s">
        <v>62</v>
      </c>
      <c r="F5418">
        <v>23</v>
      </c>
      <c r="G5418" s="21">
        <v>42125</v>
      </c>
      <c r="H5418">
        <v>2015</v>
      </c>
      <c r="I5418">
        <v>11</v>
      </c>
      <c r="J5418" s="14" t="s">
        <v>673</v>
      </c>
      <c r="K5418">
        <v>0</v>
      </c>
      <c r="L5418" s="14" t="s">
        <v>14831</v>
      </c>
      <c r="M5418" s="14" t="s">
        <v>1307</v>
      </c>
      <c r="N5418" s="14" t="s">
        <v>3859</v>
      </c>
      <c r="O5418" s="14" t="s">
        <v>14832</v>
      </c>
      <c r="P5418">
        <v>0</v>
      </c>
      <c r="Q5418">
        <v>7819270694147</v>
      </c>
      <c r="R5418">
        <v>6034222580010001</v>
      </c>
    </row>
    <row r="5419" spans="1:18" x14ac:dyDescent="0.3">
      <c r="A5419" s="14" t="s">
        <v>14833</v>
      </c>
      <c r="B5419" s="14" t="s">
        <v>14834</v>
      </c>
      <c r="C5419" s="14" t="s">
        <v>655</v>
      </c>
      <c r="D5419">
        <v>238220</v>
      </c>
      <c r="E5419" s="14" t="s">
        <v>34</v>
      </c>
      <c r="F5419">
        <v>23</v>
      </c>
      <c r="G5419" s="21">
        <v>44312</v>
      </c>
      <c r="H5419">
        <v>2021</v>
      </c>
      <c r="I5419">
        <v>5</v>
      </c>
      <c r="J5419" s="14" t="s">
        <v>672</v>
      </c>
      <c r="K5419">
        <v>0</v>
      </c>
      <c r="L5419" s="14" t="s">
        <v>14835</v>
      </c>
      <c r="M5419" s="14" t="s">
        <v>4780</v>
      </c>
      <c r="N5419" s="14" t="s">
        <v>701</v>
      </c>
      <c r="O5419" s="14" t="s">
        <v>4781</v>
      </c>
      <c r="P5419">
        <v>0</v>
      </c>
      <c r="Q5419">
        <v>8535900769129</v>
      </c>
      <c r="R5419">
        <v>6021492740010002</v>
      </c>
    </row>
    <row r="5420" spans="1:18" x14ac:dyDescent="0.3">
      <c r="A5420" s="14" t="s">
        <v>14836</v>
      </c>
      <c r="B5420" s="14" t="s">
        <v>14837</v>
      </c>
      <c r="C5420" s="14" t="s">
        <v>654</v>
      </c>
      <c r="D5420">
        <v>485999</v>
      </c>
      <c r="E5420" s="14" t="s">
        <v>23</v>
      </c>
      <c r="F5420">
        <v>48</v>
      </c>
      <c r="G5420" s="21">
        <v>37088</v>
      </c>
      <c r="H5420">
        <v>2001</v>
      </c>
      <c r="I5420">
        <v>25</v>
      </c>
      <c r="J5420" s="14" t="s">
        <v>675</v>
      </c>
      <c r="K5420">
        <v>0</v>
      </c>
      <c r="L5420" s="14" t="s">
        <v>14838</v>
      </c>
      <c r="M5420" s="14" t="s">
        <v>764</v>
      </c>
      <c r="N5420" s="14" t="s">
        <v>701</v>
      </c>
      <c r="O5420" s="14" t="s">
        <v>1322</v>
      </c>
      <c r="P5420">
        <v>0</v>
      </c>
      <c r="Q5420">
        <v>5453360549248</v>
      </c>
      <c r="R5420">
        <v>6021473890010001</v>
      </c>
    </row>
    <row r="5421" spans="1:18" x14ac:dyDescent="0.3">
      <c r="A5421" s="14" t="s">
        <v>14839</v>
      </c>
      <c r="B5421" s="14" t="s">
        <v>14840</v>
      </c>
      <c r="C5421" s="14" t="s">
        <v>655</v>
      </c>
      <c r="D5421">
        <v>561320</v>
      </c>
      <c r="E5421" s="14" t="s">
        <v>85</v>
      </c>
      <c r="F5421">
        <v>56</v>
      </c>
      <c r="G5421" s="21">
        <v>45761</v>
      </c>
      <c r="H5421">
        <v>2025</v>
      </c>
      <c r="I5421">
        <v>1</v>
      </c>
      <c r="J5421" s="14" t="s">
        <v>672</v>
      </c>
      <c r="K5421">
        <v>0</v>
      </c>
      <c r="L5421" s="14" t="s">
        <v>14841</v>
      </c>
      <c r="M5421" s="14" t="s">
        <v>764</v>
      </c>
      <c r="N5421" s="14" t="s">
        <v>701</v>
      </c>
      <c r="O5421" s="14" t="s">
        <v>1322</v>
      </c>
      <c r="P5421">
        <v>0</v>
      </c>
      <c r="Q5421">
        <v>8818110798884</v>
      </c>
      <c r="R5421">
        <v>6055908880010001</v>
      </c>
    </row>
    <row r="5422" spans="1:18" x14ac:dyDescent="0.3">
      <c r="A5422" s="14" t="s">
        <v>14842</v>
      </c>
      <c r="B5422" s="14" t="s">
        <v>14843</v>
      </c>
      <c r="C5422" s="14" t="s">
        <v>654</v>
      </c>
      <c r="D5422">
        <v>238210</v>
      </c>
      <c r="E5422" s="14" t="s">
        <v>32</v>
      </c>
      <c r="F5422">
        <v>23</v>
      </c>
      <c r="G5422" s="21">
        <v>39673</v>
      </c>
      <c r="H5422">
        <v>2008</v>
      </c>
      <c r="I5422">
        <v>17</v>
      </c>
      <c r="J5422" s="14" t="s">
        <v>673</v>
      </c>
      <c r="K5422">
        <v>0</v>
      </c>
      <c r="L5422" s="14" t="s">
        <v>14844</v>
      </c>
      <c r="M5422" s="14" t="s">
        <v>1060</v>
      </c>
      <c r="N5422" s="14" t="s">
        <v>701</v>
      </c>
      <c r="O5422" s="14" t="s">
        <v>1380</v>
      </c>
      <c r="P5422">
        <v>0</v>
      </c>
      <c r="Q5422">
        <v>7272190636443</v>
      </c>
      <c r="R5422">
        <v>6028299250010001</v>
      </c>
    </row>
    <row r="5423" spans="1:18" x14ac:dyDescent="0.3">
      <c r="A5423" s="14" t="s">
        <v>14845</v>
      </c>
      <c r="B5423" s="14" t="s">
        <v>14846</v>
      </c>
      <c r="C5423" s="14" t="s">
        <v>654</v>
      </c>
      <c r="D5423">
        <v>513130</v>
      </c>
      <c r="E5423" s="14" t="s">
        <v>139</v>
      </c>
      <c r="F5423">
        <v>51</v>
      </c>
      <c r="G5423" s="21">
        <v>43736</v>
      </c>
      <c r="H5423">
        <v>2019</v>
      </c>
      <c r="I5423">
        <v>6</v>
      </c>
      <c r="J5423" s="14" t="s">
        <v>674</v>
      </c>
      <c r="K5423">
        <v>0</v>
      </c>
      <c r="L5423" s="14" t="s">
        <v>14847</v>
      </c>
      <c r="M5423" s="14" t="s">
        <v>700</v>
      </c>
      <c r="N5423" s="14" t="s">
        <v>701</v>
      </c>
      <c r="O5423" s="14" t="s">
        <v>992</v>
      </c>
      <c r="P5423">
        <v>1</v>
      </c>
      <c r="Q5423">
        <v>8417810756585</v>
      </c>
      <c r="R5423">
        <v>6045185080010001</v>
      </c>
    </row>
    <row r="5424" spans="1:18" x14ac:dyDescent="0.3">
      <c r="A5424" s="14" t="s">
        <v>14848</v>
      </c>
      <c r="B5424" s="14" t="s">
        <v>14848</v>
      </c>
      <c r="C5424" s="14" t="s">
        <v>657</v>
      </c>
      <c r="D5424">
        <v>561320</v>
      </c>
      <c r="E5424" s="14" t="s">
        <v>85</v>
      </c>
      <c r="F5424">
        <v>56</v>
      </c>
      <c r="G5424" s="21">
        <v>43101</v>
      </c>
      <c r="H5424">
        <v>2018</v>
      </c>
      <c r="I5424">
        <v>8</v>
      </c>
      <c r="J5424" s="14" t="s">
        <v>674</v>
      </c>
      <c r="K5424">
        <v>0</v>
      </c>
      <c r="L5424" s="14" t="s">
        <v>12911</v>
      </c>
      <c r="M5424" s="14" t="s">
        <v>700</v>
      </c>
      <c r="N5424" s="14" t="s">
        <v>701</v>
      </c>
      <c r="O5424" s="14" t="s">
        <v>1043</v>
      </c>
      <c r="P5424">
        <v>1</v>
      </c>
      <c r="Q5424">
        <v>8186680732363</v>
      </c>
      <c r="R5424">
        <v>6042031960010001</v>
      </c>
    </row>
    <row r="5425" spans="1:18" x14ac:dyDescent="0.3">
      <c r="A5425" s="14" t="s">
        <v>14849</v>
      </c>
      <c r="B5425" s="14" t="s">
        <v>14849</v>
      </c>
      <c r="C5425" s="14" t="s">
        <v>655</v>
      </c>
      <c r="D5425">
        <v>238220</v>
      </c>
      <c r="E5425" s="14" t="s">
        <v>34</v>
      </c>
      <c r="F5425">
        <v>23</v>
      </c>
      <c r="G5425" s="21">
        <v>40203</v>
      </c>
      <c r="H5425">
        <v>2010</v>
      </c>
      <c r="I5425">
        <v>16</v>
      </c>
      <c r="J5425" s="14" t="s">
        <v>673</v>
      </c>
      <c r="K5425">
        <v>0</v>
      </c>
      <c r="L5425" s="14" t="s">
        <v>14850</v>
      </c>
      <c r="M5425" s="14" t="s">
        <v>727</v>
      </c>
      <c r="N5425" s="14" t="s">
        <v>701</v>
      </c>
      <c r="O5425" s="14" t="s">
        <v>728</v>
      </c>
      <c r="P5425">
        <v>0</v>
      </c>
      <c r="Q5425">
        <v>7245970633617</v>
      </c>
      <c r="R5425">
        <v>6028617480010002</v>
      </c>
    </row>
    <row r="5426" spans="1:18" x14ac:dyDescent="0.3">
      <c r="A5426" s="14" t="s">
        <v>14851</v>
      </c>
      <c r="B5426" s="14" t="s">
        <v>14852</v>
      </c>
      <c r="C5426" s="14" t="s">
        <v>654</v>
      </c>
      <c r="D5426">
        <v>485999</v>
      </c>
      <c r="E5426" s="14" t="s">
        <v>23</v>
      </c>
      <c r="F5426">
        <v>48</v>
      </c>
      <c r="G5426" s="21">
        <v>42687</v>
      </c>
      <c r="H5426">
        <v>2016</v>
      </c>
      <c r="I5426">
        <v>9</v>
      </c>
      <c r="J5426" s="14" t="s">
        <v>674</v>
      </c>
      <c r="K5426">
        <v>0</v>
      </c>
      <c r="L5426" s="14" t="s">
        <v>14853</v>
      </c>
      <c r="M5426" s="14" t="s">
        <v>1729</v>
      </c>
      <c r="N5426" s="14" t="s">
        <v>701</v>
      </c>
      <c r="O5426" s="14" t="s">
        <v>1730</v>
      </c>
      <c r="P5426">
        <v>0</v>
      </c>
      <c r="Q5426">
        <v>8009520713936</v>
      </c>
      <c r="R5426">
        <v>6049272480010001</v>
      </c>
    </row>
    <row r="5427" spans="1:18" x14ac:dyDescent="0.3">
      <c r="A5427" s="14" t="s">
        <v>14854</v>
      </c>
      <c r="B5427" s="14" t="s">
        <v>14855</v>
      </c>
      <c r="C5427" s="14" t="s">
        <v>654</v>
      </c>
      <c r="D5427">
        <v>541340</v>
      </c>
      <c r="E5427" s="14" t="s">
        <v>355</v>
      </c>
      <c r="F5427">
        <v>54</v>
      </c>
      <c r="G5427" s="21">
        <v>44958</v>
      </c>
      <c r="H5427">
        <v>2023</v>
      </c>
      <c r="I5427">
        <v>3</v>
      </c>
      <c r="J5427" s="14" t="s">
        <v>672</v>
      </c>
      <c r="K5427">
        <v>0</v>
      </c>
      <c r="L5427" s="14" t="s">
        <v>14856</v>
      </c>
      <c r="M5427" s="14" t="s">
        <v>700</v>
      </c>
      <c r="N5427" s="14" t="s">
        <v>701</v>
      </c>
      <c r="O5427" s="14" t="s">
        <v>757</v>
      </c>
      <c r="P5427">
        <v>1</v>
      </c>
      <c r="Q5427">
        <v>8662420782382</v>
      </c>
      <c r="R5427">
        <v>6028647540010001</v>
      </c>
    </row>
    <row r="5428" spans="1:18" x14ac:dyDescent="0.3">
      <c r="A5428" s="14" t="s">
        <v>14857</v>
      </c>
      <c r="B5428" s="14" t="s">
        <v>14857</v>
      </c>
      <c r="C5428" s="14" t="s">
        <v>655</v>
      </c>
      <c r="D5428">
        <v>423450</v>
      </c>
      <c r="E5428" s="14" t="s">
        <v>128</v>
      </c>
      <c r="F5428">
        <v>42</v>
      </c>
      <c r="G5428" s="21">
        <v>31686</v>
      </c>
      <c r="H5428">
        <v>1986</v>
      </c>
      <c r="I5428">
        <v>39</v>
      </c>
      <c r="J5428" s="14" t="s">
        <v>675</v>
      </c>
      <c r="K5428">
        <v>0</v>
      </c>
      <c r="L5428" s="14" t="s">
        <v>14858</v>
      </c>
      <c r="M5428" s="14" t="s">
        <v>14859</v>
      </c>
      <c r="N5428" s="14" t="s">
        <v>1474</v>
      </c>
      <c r="O5428" s="14" t="s">
        <v>14860</v>
      </c>
      <c r="P5428">
        <v>0</v>
      </c>
      <c r="Q5428">
        <v>1565190158650</v>
      </c>
      <c r="R5428">
        <v>6005654030010001</v>
      </c>
    </row>
    <row r="5429" spans="1:18" x14ac:dyDescent="0.3">
      <c r="A5429" s="14" t="s">
        <v>14861</v>
      </c>
      <c r="B5429" s="14" t="s">
        <v>14861</v>
      </c>
      <c r="C5429" s="14" t="s">
        <v>656</v>
      </c>
      <c r="D5429">
        <v>238210</v>
      </c>
      <c r="E5429" s="14" t="s">
        <v>32</v>
      </c>
      <c r="F5429">
        <v>23</v>
      </c>
      <c r="G5429" s="21">
        <v>45264</v>
      </c>
      <c r="H5429">
        <v>2023</v>
      </c>
      <c r="I5429">
        <v>2</v>
      </c>
      <c r="J5429" s="14" t="s">
        <v>672</v>
      </c>
      <c r="K5429">
        <v>0</v>
      </c>
      <c r="L5429" s="14" t="s">
        <v>14862</v>
      </c>
      <c r="M5429" s="14" t="s">
        <v>2020</v>
      </c>
      <c r="N5429" s="14" t="s">
        <v>701</v>
      </c>
      <c r="O5429" s="14" t="s">
        <v>2021</v>
      </c>
      <c r="P5429">
        <v>0</v>
      </c>
      <c r="Q5429">
        <v>8726400789147</v>
      </c>
      <c r="R5429">
        <v>6052263860010001</v>
      </c>
    </row>
    <row r="5430" spans="1:18" x14ac:dyDescent="0.3">
      <c r="A5430" s="14" t="s">
        <v>14863</v>
      </c>
      <c r="B5430" s="14" t="s">
        <v>14864</v>
      </c>
      <c r="C5430" s="14" t="s">
        <v>663</v>
      </c>
      <c r="D5430">
        <v>311352</v>
      </c>
      <c r="E5430" s="14" t="s">
        <v>402</v>
      </c>
      <c r="F5430">
        <v>31</v>
      </c>
      <c r="G5430" s="21">
        <v>45812</v>
      </c>
      <c r="H5430">
        <v>2025</v>
      </c>
      <c r="I5430">
        <v>1</v>
      </c>
      <c r="J5430" s="14" t="s">
        <v>672</v>
      </c>
      <c r="K5430">
        <v>0</v>
      </c>
      <c r="L5430" s="14" t="s">
        <v>14865</v>
      </c>
      <c r="M5430" s="14" t="s">
        <v>700</v>
      </c>
      <c r="N5430" s="14" t="s">
        <v>701</v>
      </c>
      <c r="O5430" s="14" t="s">
        <v>741</v>
      </c>
      <c r="P5430">
        <v>1</v>
      </c>
      <c r="Q5430">
        <v>8839620801154</v>
      </c>
      <c r="R5430">
        <v>6057971960010001</v>
      </c>
    </row>
    <row r="5431" spans="1:18" x14ac:dyDescent="0.3">
      <c r="A5431" s="14" t="s">
        <v>14866</v>
      </c>
      <c r="B5431" s="14" t="s">
        <v>14867</v>
      </c>
      <c r="C5431" s="14" t="s">
        <v>657</v>
      </c>
      <c r="D5431">
        <v>457110</v>
      </c>
      <c r="E5431" s="14" t="s">
        <v>172</v>
      </c>
      <c r="F5431">
        <v>45</v>
      </c>
      <c r="G5431" s="21">
        <v>44317</v>
      </c>
      <c r="H5431">
        <v>2021</v>
      </c>
      <c r="I5431">
        <v>5</v>
      </c>
      <c r="J5431" s="14" t="s">
        <v>672</v>
      </c>
      <c r="K5431">
        <v>0</v>
      </c>
      <c r="L5431" s="14" t="s">
        <v>14868</v>
      </c>
      <c r="M5431" s="14" t="s">
        <v>700</v>
      </c>
      <c r="N5431" s="14" t="s">
        <v>701</v>
      </c>
      <c r="O5431" s="14" t="s">
        <v>956</v>
      </c>
      <c r="P5431">
        <v>1</v>
      </c>
      <c r="Q5431">
        <v>8552030770793</v>
      </c>
      <c r="R5431">
        <v>6046395570010001</v>
      </c>
    </row>
    <row r="5432" spans="1:18" x14ac:dyDescent="0.3">
      <c r="A5432" s="14" t="s">
        <v>14869</v>
      </c>
      <c r="B5432" s="14" t="s">
        <v>14869</v>
      </c>
      <c r="C5432" s="14" t="s">
        <v>655</v>
      </c>
      <c r="D5432">
        <v>541990</v>
      </c>
      <c r="E5432" s="14" t="s">
        <v>30</v>
      </c>
      <c r="F5432">
        <v>54</v>
      </c>
      <c r="G5432" s="21">
        <v>39448</v>
      </c>
      <c r="H5432">
        <v>2008</v>
      </c>
      <c r="I5432">
        <v>18</v>
      </c>
      <c r="J5432" s="14" t="s">
        <v>673</v>
      </c>
      <c r="K5432">
        <v>0</v>
      </c>
      <c r="L5432" s="14" t="s">
        <v>14870</v>
      </c>
      <c r="M5432" s="14" t="s">
        <v>700</v>
      </c>
      <c r="N5432" s="14" t="s">
        <v>701</v>
      </c>
      <c r="O5432" s="14" t="s">
        <v>799</v>
      </c>
      <c r="P5432">
        <v>1</v>
      </c>
      <c r="Q5432">
        <v>7047600612418</v>
      </c>
      <c r="R5432">
        <v>6017671120010001</v>
      </c>
    </row>
    <row r="5433" spans="1:18" x14ac:dyDescent="0.3">
      <c r="A5433" s="14" t="s">
        <v>14871</v>
      </c>
      <c r="B5433" s="14" t="s">
        <v>14872</v>
      </c>
      <c r="C5433" s="14" t="s">
        <v>655</v>
      </c>
      <c r="D5433">
        <v>512131</v>
      </c>
      <c r="E5433" s="14" t="s">
        <v>341</v>
      </c>
      <c r="F5433">
        <v>51</v>
      </c>
      <c r="G5433" s="21">
        <v>41244</v>
      </c>
      <c r="H5433">
        <v>2012</v>
      </c>
      <c r="I5433">
        <v>13</v>
      </c>
      <c r="J5433" s="14" t="s">
        <v>673</v>
      </c>
      <c r="K5433">
        <v>0</v>
      </c>
      <c r="L5433" s="14" t="s">
        <v>14873</v>
      </c>
      <c r="M5433" s="14" t="s">
        <v>700</v>
      </c>
      <c r="N5433" s="14" t="s">
        <v>701</v>
      </c>
      <c r="O5433" s="14" t="s">
        <v>1021</v>
      </c>
      <c r="P5433">
        <v>1</v>
      </c>
      <c r="Q5433">
        <v>7551810666139</v>
      </c>
      <c r="R5433">
        <v>6032446061000100</v>
      </c>
    </row>
    <row r="5434" spans="1:18" x14ac:dyDescent="0.3">
      <c r="A5434" s="14" t="s">
        <v>14874</v>
      </c>
      <c r="B5434" s="14" t="s">
        <v>14875</v>
      </c>
      <c r="C5434" s="14" t="s">
        <v>656</v>
      </c>
      <c r="D5434">
        <v>541613</v>
      </c>
      <c r="E5434" s="14" t="s">
        <v>53</v>
      </c>
      <c r="F5434">
        <v>54</v>
      </c>
      <c r="G5434" s="21">
        <v>45334</v>
      </c>
      <c r="H5434">
        <v>2024</v>
      </c>
      <c r="I5434">
        <v>2</v>
      </c>
      <c r="J5434" s="14" t="s">
        <v>672</v>
      </c>
      <c r="K5434">
        <v>0</v>
      </c>
      <c r="L5434" s="14" t="s">
        <v>14876</v>
      </c>
      <c r="M5434" s="14" t="s">
        <v>700</v>
      </c>
      <c r="N5434" s="14" t="s">
        <v>701</v>
      </c>
      <c r="O5434" s="14" t="s">
        <v>732</v>
      </c>
      <c r="P5434">
        <v>1</v>
      </c>
      <c r="Q5434">
        <v>8885190805941</v>
      </c>
      <c r="R5434">
        <v>6054152480010001</v>
      </c>
    </row>
    <row r="5435" spans="1:18" x14ac:dyDescent="0.3">
      <c r="A5435" s="14" t="s">
        <v>14877</v>
      </c>
      <c r="B5435" s="14" t="s">
        <v>14877</v>
      </c>
      <c r="C5435" s="14" t="s">
        <v>655</v>
      </c>
      <c r="D5435">
        <v>236118</v>
      </c>
      <c r="E5435" s="14" t="s">
        <v>29</v>
      </c>
      <c r="F5435">
        <v>23</v>
      </c>
      <c r="G5435" s="21">
        <v>43221</v>
      </c>
      <c r="H5435">
        <v>2018</v>
      </c>
      <c r="I5435">
        <v>8</v>
      </c>
      <c r="J5435" s="14" t="s">
        <v>674</v>
      </c>
      <c r="K5435">
        <v>0</v>
      </c>
      <c r="L5435" s="14" t="s">
        <v>14878</v>
      </c>
      <c r="M5435" s="14" t="s">
        <v>700</v>
      </c>
      <c r="N5435" s="14" t="s">
        <v>701</v>
      </c>
      <c r="O5435" s="14" t="s">
        <v>992</v>
      </c>
      <c r="P5435">
        <v>1</v>
      </c>
      <c r="Q5435">
        <v>8231520737122</v>
      </c>
      <c r="R5435">
        <v>6036141660010002</v>
      </c>
    </row>
    <row r="5436" spans="1:18" x14ac:dyDescent="0.3">
      <c r="A5436" s="14" t="s">
        <v>14879</v>
      </c>
      <c r="B5436" s="14" t="s">
        <v>14879</v>
      </c>
      <c r="C5436" s="14" t="s">
        <v>656</v>
      </c>
      <c r="D5436">
        <v>531110</v>
      </c>
      <c r="E5436" s="14" t="s">
        <v>20</v>
      </c>
      <c r="F5436">
        <v>53</v>
      </c>
      <c r="G5436" s="21">
        <v>45097</v>
      </c>
      <c r="H5436">
        <v>2023</v>
      </c>
      <c r="I5436">
        <v>3</v>
      </c>
      <c r="J5436" s="14" t="s">
        <v>672</v>
      </c>
      <c r="K5436">
        <v>0</v>
      </c>
      <c r="L5436" s="14" t="s">
        <v>14880</v>
      </c>
      <c r="M5436" s="14" t="s">
        <v>700</v>
      </c>
      <c r="N5436" s="14" t="s">
        <v>701</v>
      </c>
      <c r="O5436" s="14" t="s">
        <v>1043</v>
      </c>
      <c r="P5436">
        <v>1</v>
      </c>
      <c r="Q5436">
        <v>8694260785729</v>
      </c>
      <c r="R5436">
        <v>6052694360010001</v>
      </c>
    </row>
    <row r="5437" spans="1:18" x14ac:dyDescent="0.3">
      <c r="A5437" s="14" t="s">
        <v>14881</v>
      </c>
      <c r="B5437" s="14" t="s">
        <v>14882</v>
      </c>
      <c r="C5437" s="14" t="s">
        <v>657</v>
      </c>
      <c r="D5437">
        <v>236118</v>
      </c>
      <c r="E5437" s="14" t="s">
        <v>29</v>
      </c>
      <c r="F5437">
        <v>23</v>
      </c>
      <c r="G5437" s="21">
        <v>46054</v>
      </c>
      <c r="H5437">
        <v>2026</v>
      </c>
      <c r="I5437">
        <v>0</v>
      </c>
      <c r="J5437" s="14" t="s">
        <v>676</v>
      </c>
      <c r="K5437">
        <v>0</v>
      </c>
      <c r="L5437" s="14" t="s">
        <v>14883</v>
      </c>
      <c r="M5437" s="14" t="s">
        <v>1060</v>
      </c>
      <c r="N5437" s="14" t="s">
        <v>701</v>
      </c>
      <c r="O5437" s="14" t="s">
        <v>1061</v>
      </c>
      <c r="P5437">
        <v>0</v>
      </c>
      <c r="Q5437">
        <v>8887550806204</v>
      </c>
      <c r="R5437">
        <v>6053809500010001</v>
      </c>
    </row>
    <row r="5438" spans="1:18" x14ac:dyDescent="0.3">
      <c r="A5438" s="14" t="s">
        <v>14884</v>
      </c>
      <c r="B5438" s="14" t="s">
        <v>14885</v>
      </c>
      <c r="C5438" s="14" t="s">
        <v>661</v>
      </c>
      <c r="D5438">
        <v>458110</v>
      </c>
      <c r="E5438" s="14" t="s">
        <v>50</v>
      </c>
      <c r="F5438">
        <v>45</v>
      </c>
      <c r="G5438" s="21">
        <v>44986</v>
      </c>
      <c r="H5438">
        <v>2023</v>
      </c>
      <c r="I5438">
        <v>3</v>
      </c>
      <c r="J5438" s="14" t="s">
        <v>672</v>
      </c>
      <c r="K5438">
        <v>0</v>
      </c>
      <c r="L5438" s="14" t="s">
        <v>14886</v>
      </c>
      <c r="M5438" s="14" t="s">
        <v>700</v>
      </c>
      <c r="N5438" s="14" t="s">
        <v>701</v>
      </c>
      <c r="O5438" s="14" t="s">
        <v>702</v>
      </c>
      <c r="P5438">
        <v>1</v>
      </c>
      <c r="Q5438">
        <v>8669510783112</v>
      </c>
      <c r="R5438">
        <v>605100003</v>
      </c>
    </row>
    <row r="5439" spans="1:18" x14ac:dyDescent="0.3">
      <c r="A5439" s="14" t="s">
        <v>14887</v>
      </c>
      <c r="B5439" s="14" t="s">
        <v>14888</v>
      </c>
      <c r="C5439" s="14" t="s">
        <v>654</v>
      </c>
      <c r="D5439">
        <v>339999</v>
      </c>
      <c r="E5439" s="14" t="s">
        <v>123</v>
      </c>
      <c r="F5439">
        <v>33</v>
      </c>
      <c r="G5439" s="21">
        <v>45797</v>
      </c>
      <c r="H5439">
        <v>2025</v>
      </c>
      <c r="I5439">
        <v>1</v>
      </c>
      <c r="J5439" s="14" t="s">
        <v>672</v>
      </c>
      <c r="K5439">
        <v>0</v>
      </c>
      <c r="L5439" s="14" t="s">
        <v>14889</v>
      </c>
      <c r="M5439" s="14" t="s">
        <v>736</v>
      </c>
      <c r="N5439" s="14" t="s">
        <v>701</v>
      </c>
      <c r="O5439" s="14" t="s">
        <v>737</v>
      </c>
      <c r="P5439">
        <v>0</v>
      </c>
      <c r="Q5439">
        <v>8838490801041</v>
      </c>
      <c r="R5439">
        <v>605583111</v>
      </c>
    </row>
    <row r="5440" spans="1:18" x14ac:dyDescent="0.3">
      <c r="A5440" s="14" t="s">
        <v>14890</v>
      </c>
      <c r="B5440" s="14" t="s">
        <v>14891</v>
      </c>
      <c r="C5440" s="14" t="s">
        <v>654</v>
      </c>
      <c r="D5440">
        <v>812990</v>
      </c>
      <c r="E5440" s="14" t="s">
        <v>21</v>
      </c>
      <c r="F5440">
        <v>81</v>
      </c>
      <c r="G5440" s="21">
        <v>38808</v>
      </c>
      <c r="H5440">
        <v>2006</v>
      </c>
      <c r="I5440">
        <v>20</v>
      </c>
      <c r="J5440" s="14" t="s">
        <v>673</v>
      </c>
      <c r="K5440">
        <v>0</v>
      </c>
      <c r="L5440" s="14" t="s">
        <v>11910</v>
      </c>
      <c r="M5440" s="14" t="s">
        <v>700</v>
      </c>
      <c r="N5440" s="14" t="s">
        <v>701</v>
      </c>
      <c r="O5440" s="14" t="s">
        <v>702</v>
      </c>
      <c r="P5440">
        <v>1</v>
      </c>
      <c r="Q5440">
        <v>5864710593182</v>
      </c>
      <c r="R5440">
        <v>6025954110010001</v>
      </c>
    </row>
    <row r="5441" spans="1:18" x14ac:dyDescent="0.3">
      <c r="A5441" s="14" t="s">
        <v>14892</v>
      </c>
      <c r="B5441" s="14" t="s">
        <v>14892</v>
      </c>
      <c r="C5441" s="14" t="s">
        <v>655</v>
      </c>
      <c r="D5441">
        <v>325180</v>
      </c>
      <c r="E5441" s="14" t="s">
        <v>403</v>
      </c>
      <c r="F5441">
        <v>32</v>
      </c>
      <c r="G5441" s="21">
        <v>27762</v>
      </c>
      <c r="H5441">
        <v>1976</v>
      </c>
      <c r="I5441">
        <v>50</v>
      </c>
      <c r="J5441" s="14" t="s">
        <v>675</v>
      </c>
      <c r="K5441">
        <v>0</v>
      </c>
      <c r="L5441" s="14" t="s">
        <v>14893</v>
      </c>
      <c r="M5441" s="14" t="s">
        <v>14894</v>
      </c>
      <c r="N5441" s="14" t="s">
        <v>3237</v>
      </c>
      <c r="O5441" s="14" t="s">
        <v>14895</v>
      </c>
      <c r="P5441">
        <v>0</v>
      </c>
      <c r="Q5441">
        <v>266540033090</v>
      </c>
      <c r="R5441">
        <v>4090081670010001</v>
      </c>
    </row>
    <row r="5442" spans="1:18" x14ac:dyDescent="0.3">
      <c r="A5442" s="14" t="s">
        <v>14896</v>
      </c>
      <c r="B5442" s="14" t="s">
        <v>14897</v>
      </c>
      <c r="C5442" s="14" t="s">
        <v>657</v>
      </c>
      <c r="D5442">
        <v>237210</v>
      </c>
      <c r="E5442" s="14" t="s">
        <v>443</v>
      </c>
      <c r="F5442">
        <v>23</v>
      </c>
      <c r="G5442" s="21">
        <v>35827</v>
      </c>
      <c r="H5442">
        <v>1998</v>
      </c>
      <c r="I5442">
        <v>28</v>
      </c>
      <c r="J5442" s="14" t="s">
        <v>675</v>
      </c>
      <c r="K5442">
        <v>0</v>
      </c>
      <c r="L5442" s="14" t="s">
        <v>14898</v>
      </c>
      <c r="M5442" s="14" t="s">
        <v>700</v>
      </c>
      <c r="N5442" s="14" t="s">
        <v>701</v>
      </c>
      <c r="O5442" s="14" t="s">
        <v>795</v>
      </c>
      <c r="P5442">
        <v>1</v>
      </c>
      <c r="Q5442">
        <v>5162320517729</v>
      </c>
      <c r="R5442">
        <v>6018548660010001</v>
      </c>
    </row>
    <row r="5443" spans="1:18" x14ac:dyDescent="0.3">
      <c r="A5443" s="14" t="s">
        <v>14899</v>
      </c>
      <c r="B5443" s="14" t="s">
        <v>14900</v>
      </c>
      <c r="C5443" s="14" t="s">
        <v>664</v>
      </c>
      <c r="D5443">
        <v>455219</v>
      </c>
      <c r="E5443" s="14" t="s">
        <v>86</v>
      </c>
      <c r="F5443">
        <v>45</v>
      </c>
      <c r="G5443" s="21">
        <v>35521</v>
      </c>
      <c r="H5443">
        <v>1997</v>
      </c>
      <c r="I5443">
        <v>29</v>
      </c>
      <c r="J5443" s="14" t="s">
        <v>675</v>
      </c>
      <c r="K5443">
        <v>0</v>
      </c>
      <c r="L5443" s="14" t="s">
        <v>14901</v>
      </c>
      <c r="M5443" s="14" t="s">
        <v>700</v>
      </c>
      <c r="N5443" s="14" t="s">
        <v>701</v>
      </c>
      <c r="O5443" s="14" t="s">
        <v>732</v>
      </c>
      <c r="P5443">
        <v>1</v>
      </c>
      <c r="Q5443">
        <v>5021560502458</v>
      </c>
      <c r="R5443">
        <v>6017671970010001</v>
      </c>
    </row>
    <row r="5444" spans="1:18" x14ac:dyDescent="0.3">
      <c r="A5444" s="14" t="s">
        <v>14902</v>
      </c>
      <c r="B5444" s="14" t="s">
        <v>14903</v>
      </c>
      <c r="C5444" s="14" t="s">
        <v>656</v>
      </c>
      <c r="D5444">
        <v>541211</v>
      </c>
      <c r="E5444" s="14" t="s">
        <v>155</v>
      </c>
      <c r="F5444">
        <v>54</v>
      </c>
      <c r="G5444" s="21">
        <v>43831</v>
      </c>
      <c r="H5444">
        <v>2020</v>
      </c>
      <c r="I5444">
        <v>6</v>
      </c>
      <c r="J5444" s="14" t="s">
        <v>674</v>
      </c>
      <c r="K5444">
        <v>0</v>
      </c>
      <c r="L5444" s="14" t="s">
        <v>14904</v>
      </c>
      <c r="M5444" s="14" t="s">
        <v>700</v>
      </c>
      <c r="N5444" s="14" t="s">
        <v>701</v>
      </c>
      <c r="O5444" s="14" t="s">
        <v>777</v>
      </c>
      <c r="P5444">
        <v>1</v>
      </c>
      <c r="Q5444">
        <v>8453610760426</v>
      </c>
      <c r="R5444">
        <v>6045574490010001</v>
      </c>
    </row>
    <row r="5445" spans="1:18" x14ac:dyDescent="0.3">
      <c r="A5445" s="14" t="s">
        <v>14905</v>
      </c>
      <c r="B5445" s="14" t="s">
        <v>14905</v>
      </c>
      <c r="C5445" s="14" t="s">
        <v>664</v>
      </c>
      <c r="D5445">
        <v>485999</v>
      </c>
      <c r="E5445" s="14" t="s">
        <v>23</v>
      </c>
      <c r="F5445">
        <v>48</v>
      </c>
      <c r="G5445" s="21">
        <v>42590</v>
      </c>
      <c r="H5445">
        <v>2016</v>
      </c>
      <c r="I5445">
        <v>9</v>
      </c>
      <c r="J5445" s="14" t="s">
        <v>674</v>
      </c>
      <c r="K5445">
        <v>0</v>
      </c>
      <c r="L5445" s="14" t="s">
        <v>14906</v>
      </c>
      <c r="M5445" s="14" t="s">
        <v>4949</v>
      </c>
      <c r="N5445" s="14" t="s">
        <v>701</v>
      </c>
      <c r="O5445" s="14" t="s">
        <v>4950</v>
      </c>
      <c r="P5445">
        <v>0</v>
      </c>
      <c r="Q5445">
        <v>7979000710749</v>
      </c>
      <c r="R5445">
        <v>6034035690010001</v>
      </c>
    </row>
    <row r="5446" spans="1:18" x14ac:dyDescent="0.3">
      <c r="A5446" s="14" t="s">
        <v>14907</v>
      </c>
      <c r="B5446" s="14" t="s">
        <v>14907</v>
      </c>
      <c r="C5446" s="14" t="s">
        <v>657</v>
      </c>
      <c r="D5446">
        <v>541420</v>
      </c>
      <c r="E5446" s="14" t="s">
        <v>237</v>
      </c>
      <c r="F5446">
        <v>54</v>
      </c>
      <c r="G5446" s="21">
        <v>40108</v>
      </c>
      <c r="H5446">
        <v>2009</v>
      </c>
      <c r="I5446">
        <v>16</v>
      </c>
      <c r="J5446" s="14" t="s">
        <v>673</v>
      </c>
      <c r="K5446">
        <v>0</v>
      </c>
      <c r="L5446" s="14" t="s">
        <v>14908</v>
      </c>
      <c r="M5446" s="14" t="s">
        <v>700</v>
      </c>
      <c r="N5446" s="14" t="s">
        <v>701</v>
      </c>
      <c r="O5446" s="14" t="s">
        <v>956</v>
      </c>
      <c r="P5446">
        <v>1</v>
      </c>
      <c r="Q5446">
        <v>7220870630960</v>
      </c>
      <c r="R5446">
        <v>6029637530010001</v>
      </c>
    </row>
    <row r="5447" spans="1:18" x14ac:dyDescent="0.3">
      <c r="A5447" s="14" t="s">
        <v>14909</v>
      </c>
      <c r="B5447" s="14" t="s">
        <v>14910</v>
      </c>
      <c r="C5447" s="14" t="s">
        <v>656</v>
      </c>
      <c r="D5447">
        <v>456199</v>
      </c>
      <c r="E5447" s="14" t="s">
        <v>100</v>
      </c>
      <c r="F5447">
        <v>45</v>
      </c>
      <c r="G5447" s="21">
        <v>43468</v>
      </c>
      <c r="H5447">
        <v>2019</v>
      </c>
      <c r="I5447">
        <v>7</v>
      </c>
      <c r="J5447" s="14" t="s">
        <v>674</v>
      </c>
      <c r="K5447">
        <v>0</v>
      </c>
      <c r="L5447" s="14" t="s">
        <v>14911</v>
      </c>
      <c r="M5447" s="14" t="s">
        <v>700</v>
      </c>
      <c r="N5447" s="14" t="s">
        <v>701</v>
      </c>
      <c r="O5447" s="14" t="s">
        <v>714</v>
      </c>
      <c r="P5447">
        <v>1</v>
      </c>
      <c r="Q5447">
        <v>8329190747324</v>
      </c>
      <c r="R5447">
        <v>6042912990010001</v>
      </c>
    </row>
    <row r="5448" spans="1:18" x14ac:dyDescent="0.3">
      <c r="A5448" s="14" t="s">
        <v>14912</v>
      </c>
      <c r="B5448" s="14" t="s">
        <v>14912</v>
      </c>
      <c r="C5448" s="14" t="s">
        <v>654</v>
      </c>
      <c r="D5448">
        <v>485320</v>
      </c>
      <c r="E5448" s="14" t="s">
        <v>39</v>
      </c>
      <c r="F5448">
        <v>48</v>
      </c>
      <c r="G5448" s="21">
        <v>45748</v>
      </c>
      <c r="H5448">
        <v>2025</v>
      </c>
      <c r="I5448">
        <v>1</v>
      </c>
      <c r="J5448" s="14" t="s">
        <v>672</v>
      </c>
      <c r="K5448">
        <v>0</v>
      </c>
      <c r="L5448" s="14" t="s">
        <v>14913</v>
      </c>
      <c r="M5448" s="14" t="s">
        <v>974</v>
      </c>
      <c r="N5448" s="14" t="s">
        <v>701</v>
      </c>
      <c r="O5448" s="14" t="s">
        <v>2770</v>
      </c>
      <c r="P5448">
        <v>0</v>
      </c>
      <c r="Q5448">
        <v>8825750799701</v>
      </c>
      <c r="R5448">
        <v>6058290590010002</v>
      </c>
    </row>
    <row r="5449" spans="1:18" x14ac:dyDescent="0.3">
      <c r="A5449" s="14" t="s">
        <v>14914</v>
      </c>
      <c r="B5449" s="14" t="s">
        <v>14915</v>
      </c>
      <c r="C5449" s="14" t="s">
        <v>654</v>
      </c>
      <c r="D5449">
        <v>541890</v>
      </c>
      <c r="E5449" s="14" t="s">
        <v>201</v>
      </c>
      <c r="F5449">
        <v>54</v>
      </c>
      <c r="G5449" s="21">
        <v>45468</v>
      </c>
      <c r="H5449">
        <v>2024</v>
      </c>
      <c r="I5449">
        <v>2</v>
      </c>
      <c r="J5449" s="14" t="s">
        <v>672</v>
      </c>
      <c r="K5449">
        <v>0</v>
      </c>
      <c r="L5449" s="14" t="s">
        <v>14916</v>
      </c>
      <c r="M5449" s="14" t="s">
        <v>700</v>
      </c>
      <c r="N5449" s="14" t="s">
        <v>701</v>
      </c>
      <c r="O5449" s="14" t="s">
        <v>757</v>
      </c>
      <c r="P5449">
        <v>1</v>
      </c>
      <c r="Q5449">
        <v>8770870793856</v>
      </c>
      <c r="R5449">
        <v>6041854830010002</v>
      </c>
    </row>
    <row r="5450" spans="1:18" x14ac:dyDescent="0.3">
      <c r="A5450" s="14" t="s">
        <v>14917</v>
      </c>
      <c r="B5450" s="14" t="s">
        <v>14918</v>
      </c>
      <c r="C5450" s="14" t="s">
        <v>656</v>
      </c>
      <c r="D5450">
        <v>445131</v>
      </c>
      <c r="E5450" s="14" t="s">
        <v>116</v>
      </c>
      <c r="F5450">
        <v>44</v>
      </c>
      <c r="G5450" s="21">
        <v>45566</v>
      </c>
      <c r="H5450">
        <v>2024</v>
      </c>
      <c r="I5450">
        <v>1</v>
      </c>
      <c r="J5450" s="14" t="s">
        <v>672</v>
      </c>
      <c r="K5450">
        <v>0</v>
      </c>
      <c r="L5450" s="14" t="s">
        <v>14919</v>
      </c>
      <c r="M5450" s="14" t="s">
        <v>700</v>
      </c>
      <c r="N5450" s="14" t="s">
        <v>701</v>
      </c>
      <c r="O5450" s="14" t="s">
        <v>1021</v>
      </c>
      <c r="P5450">
        <v>1</v>
      </c>
      <c r="Q5450">
        <v>8786300795486</v>
      </c>
      <c r="R5450">
        <v>6056096700010001</v>
      </c>
    </row>
    <row r="5451" spans="1:18" x14ac:dyDescent="0.3">
      <c r="A5451" s="14" t="s">
        <v>14920</v>
      </c>
      <c r="B5451" s="14" t="s">
        <v>14920</v>
      </c>
      <c r="C5451" s="14" t="s">
        <v>655</v>
      </c>
      <c r="D5451">
        <v>236115</v>
      </c>
      <c r="E5451" s="14" t="s">
        <v>35</v>
      </c>
      <c r="F5451">
        <v>23</v>
      </c>
      <c r="G5451" s="21">
        <v>40952</v>
      </c>
      <c r="H5451">
        <v>2012</v>
      </c>
      <c r="I5451">
        <v>14</v>
      </c>
      <c r="J5451" s="14" t="s">
        <v>673</v>
      </c>
      <c r="K5451">
        <v>0</v>
      </c>
      <c r="L5451" s="14" t="s">
        <v>14921</v>
      </c>
      <c r="M5451" s="14" t="s">
        <v>862</v>
      </c>
      <c r="N5451" s="14" t="s">
        <v>701</v>
      </c>
      <c r="O5451" s="14" t="s">
        <v>1025</v>
      </c>
      <c r="P5451">
        <v>0</v>
      </c>
      <c r="Q5451">
        <v>7443020654691</v>
      </c>
      <c r="R5451">
        <v>6031596870010001</v>
      </c>
    </row>
    <row r="5452" spans="1:18" x14ac:dyDescent="0.3">
      <c r="A5452" s="14" t="s">
        <v>14922</v>
      </c>
      <c r="B5452" s="14" t="s">
        <v>14922</v>
      </c>
      <c r="C5452" s="14" t="s">
        <v>655</v>
      </c>
      <c r="D5452">
        <v>237990</v>
      </c>
      <c r="E5452" s="14" t="s">
        <v>183</v>
      </c>
      <c r="F5452">
        <v>23</v>
      </c>
      <c r="G5452" s="21">
        <v>44962</v>
      </c>
      <c r="H5452">
        <v>2023</v>
      </c>
      <c r="I5452">
        <v>3</v>
      </c>
      <c r="J5452" s="14" t="s">
        <v>672</v>
      </c>
      <c r="K5452">
        <v>0</v>
      </c>
      <c r="L5452" s="14" t="s">
        <v>14923</v>
      </c>
      <c r="M5452" s="14" t="s">
        <v>8612</v>
      </c>
      <c r="N5452" s="14" t="s">
        <v>2124</v>
      </c>
      <c r="O5452" s="14" t="s">
        <v>14924</v>
      </c>
      <c r="P5452">
        <v>0</v>
      </c>
      <c r="Q5452">
        <v>8658220781947</v>
      </c>
      <c r="R5452">
        <v>6032190610010001</v>
      </c>
    </row>
    <row r="5453" spans="1:18" x14ac:dyDescent="0.3">
      <c r="A5453" s="14" t="s">
        <v>14925</v>
      </c>
      <c r="B5453" s="14" t="s">
        <v>14925</v>
      </c>
      <c r="C5453" s="14" t="s">
        <v>657</v>
      </c>
      <c r="D5453">
        <v>238320</v>
      </c>
      <c r="E5453" s="14" t="s">
        <v>60</v>
      </c>
      <c r="F5453">
        <v>23</v>
      </c>
      <c r="G5453" s="21">
        <v>42210</v>
      </c>
      <c r="H5453">
        <v>2015</v>
      </c>
      <c r="I5453">
        <v>11</v>
      </c>
      <c r="J5453" s="14" t="s">
        <v>673</v>
      </c>
      <c r="K5453">
        <v>0</v>
      </c>
      <c r="L5453" s="14" t="s">
        <v>14926</v>
      </c>
      <c r="M5453" s="14" t="s">
        <v>706</v>
      </c>
      <c r="N5453" s="14" t="s">
        <v>701</v>
      </c>
      <c r="O5453" s="14" t="s">
        <v>737</v>
      </c>
      <c r="P5453">
        <v>0</v>
      </c>
      <c r="Q5453">
        <v>7861350698514</v>
      </c>
      <c r="R5453">
        <v>6031776150010001</v>
      </c>
    </row>
    <row r="5454" spans="1:18" x14ac:dyDescent="0.3">
      <c r="A5454" s="14" t="s">
        <v>14927</v>
      </c>
      <c r="B5454" s="14" t="s">
        <v>14928</v>
      </c>
      <c r="C5454" s="14" t="s">
        <v>654</v>
      </c>
      <c r="D5454">
        <v>541430</v>
      </c>
      <c r="E5454" s="14" t="s">
        <v>51</v>
      </c>
      <c r="F5454">
        <v>54</v>
      </c>
      <c r="G5454" s="21">
        <v>43165</v>
      </c>
      <c r="H5454">
        <v>2018</v>
      </c>
      <c r="I5454">
        <v>8</v>
      </c>
      <c r="J5454" s="14" t="s">
        <v>674</v>
      </c>
      <c r="K5454">
        <v>0</v>
      </c>
      <c r="L5454" s="14" t="s">
        <v>14929</v>
      </c>
      <c r="M5454" s="14" t="s">
        <v>14505</v>
      </c>
      <c r="N5454" s="14" t="s">
        <v>701</v>
      </c>
      <c r="O5454" s="14" t="s">
        <v>14506</v>
      </c>
      <c r="P5454">
        <v>0</v>
      </c>
      <c r="Q5454">
        <v>8220640735989</v>
      </c>
      <c r="R5454">
        <v>6042497760010001</v>
      </c>
    </row>
    <row r="5455" spans="1:18" x14ac:dyDescent="0.3">
      <c r="A5455" s="14" t="s">
        <v>14930</v>
      </c>
      <c r="B5455" s="14" t="s">
        <v>14931</v>
      </c>
      <c r="C5455" s="14" t="s">
        <v>655</v>
      </c>
      <c r="D5455">
        <v>541618</v>
      </c>
      <c r="E5455" s="14" t="s">
        <v>56</v>
      </c>
      <c r="F5455">
        <v>54</v>
      </c>
      <c r="G5455" s="21">
        <v>45260</v>
      </c>
      <c r="H5455">
        <v>2023</v>
      </c>
      <c r="I5455">
        <v>2</v>
      </c>
      <c r="J5455" s="14" t="s">
        <v>672</v>
      </c>
      <c r="K5455">
        <v>0</v>
      </c>
      <c r="L5455" s="14" t="s">
        <v>14932</v>
      </c>
      <c r="M5455" s="14" t="s">
        <v>1782</v>
      </c>
      <c r="N5455" s="14" t="s">
        <v>1783</v>
      </c>
      <c r="O5455" s="14" t="s">
        <v>7322</v>
      </c>
      <c r="P5455">
        <v>0</v>
      </c>
      <c r="Q5455">
        <v>8722050788678</v>
      </c>
    </row>
    <row r="5456" spans="1:18" x14ac:dyDescent="0.3">
      <c r="A5456" s="14" t="s">
        <v>14933</v>
      </c>
      <c r="B5456" s="14" t="s">
        <v>14933</v>
      </c>
      <c r="C5456" s="14" t="s">
        <v>656</v>
      </c>
      <c r="D5456">
        <v>812990</v>
      </c>
      <c r="E5456" s="14" t="s">
        <v>21</v>
      </c>
      <c r="F5456">
        <v>81</v>
      </c>
      <c r="G5456" s="21">
        <v>45536</v>
      </c>
      <c r="H5456">
        <v>2024</v>
      </c>
      <c r="I5456">
        <v>1</v>
      </c>
      <c r="J5456" s="14" t="s">
        <v>672</v>
      </c>
      <c r="K5456">
        <v>0</v>
      </c>
      <c r="L5456" s="14" t="s">
        <v>14934</v>
      </c>
      <c r="M5456" s="14" t="s">
        <v>700</v>
      </c>
      <c r="N5456" s="14" t="s">
        <v>701</v>
      </c>
      <c r="O5456" s="14" t="s">
        <v>847</v>
      </c>
      <c r="P5456">
        <v>1</v>
      </c>
      <c r="Q5456">
        <v>8782950795135</v>
      </c>
      <c r="R5456">
        <v>6055534780010001</v>
      </c>
    </row>
    <row r="5457" spans="1:18" x14ac:dyDescent="0.3">
      <c r="A5457" s="14" t="s">
        <v>14935</v>
      </c>
      <c r="B5457" s="14" t="s">
        <v>14936</v>
      </c>
      <c r="C5457" s="14" t="s">
        <v>657</v>
      </c>
      <c r="D5457">
        <v>722513</v>
      </c>
      <c r="E5457" s="14" t="s">
        <v>31</v>
      </c>
      <c r="F5457">
        <v>72</v>
      </c>
      <c r="G5457" s="21">
        <v>42675</v>
      </c>
      <c r="H5457">
        <v>2016</v>
      </c>
      <c r="I5457">
        <v>9</v>
      </c>
      <c r="J5457" s="14" t="s">
        <v>674</v>
      </c>
      <c r="K5457">
        <v>0</v>
      </c>
      <c r="L5457" s="14" t="s">
        <v>14937</v>
      </c>
      <c r="M5457" s="14" t="s">
        <v>700</v>
      </c>
      <c r="N5457" s="14" t="s">
        <v>701</v>
      </c>
      <c r="O5457" s="14" t="s">
        <v>702</v>
      </c>
      <c r="P5457">
        <v>1</v>
      </c>
      <c r="Q5457">
        <v>8006010713552</v>
      </c>
      <c r="R5457">
        <v>6026788020010001</v>
      </c>
    </row>
    <row r="5458" spans="1:18" x14ac:dyDescent="0.3">
      <c r="A5458" s="14" t="s">
        <v>14938</v>
      </c>
      <c r="B5458" s="14" t="s">
        <v>14938</v>
      </c>
      <c r="C5458" s="14" t="s">
        <v>663</v>
      </c>
      <c r="D5458">
        <v>541211</v>
      </c>
      <c r="E5458" s="14" t="s">
        <v>155</v>
      </c>
      <c r="F5458">
        <v>54</v>
      </c>
      <c r="G5458" s="21">
        <v>43525</v>
      </c>
      <c r="H5458">
        <v>2019</v>
      </c>
      <c r="I5458">
        <v>7</v>
      </c>
      <c r="J5458" s="14" t="s">
        <v>674</v>
      </c>
      <c r="K5458">
        <v>0</v>
      </c>
      <c r="L5458" s="14" t="s">
        <v>14939</v>
      </c>
      <c r="M5458" s="14" t="s">
        <v>862</v>
      </c>
      <c r="N5458" s="14" t="s">
        <v>701</v>
      </c>
      <c r="O5458" s="14" t="s">
        <v>863</v>
      </c>
      <c r="P5458">
        <v>0</v>
      </c>
      <c r="Q5458">
        <v>8487090763978</v>
      </c>
      <c r="R5458">
        <v>6030466020010001</v>
      </c>
    </row>
    <row r="5459" spans="1:18" x14ac:dyDescent="0.3">
      <c r="A5459" s="14" t="s">
        <v>14940</v>
      </c>
      <c r="B5459" s="14" t="s">
        <v>14941</v>
      </c>
      <c r="C5459" s="14" t="s">
        <v>654</v>
      </c>
      <c r="D5459">
        <v>459999</v>
      </c>
      <c r="E5459" s="14" t="s">
        <v>27</v>
      </c>
      <c r="F5459">
        <v>45</v>
      </c>
      <c r="G5459" s="21">
        <v>31472</v>
      </c>
      <c r="H5459">
        <v>1986</v>
      </c>
      <c r="I5459">
        <v>40</v>
      </c>
      <c r="J5459" s="14" t="s">
        <v>675</v>
      </c>
      <c r="K5459">
        <v>0</v>
      </c>
      <c r="L5459" s="14" t="s">
        <v>14942</v>
      </c>
      <c r="M5459" s="14" t="s">
        <v>700</v>
      </c>
      <c r="N5459" s="14" t="s">
        <v>701</v>
      </c>
      <c r="O5459" s="14" t="s">
        <v>956</v>
      </c>
      <c r="P5459">
        <v>1</v>
      </c>
      <c r="Q5459">
        <v>569430065609</v>
      </c>
      <c r="R5459">
        <v>6006170030010001</v>
      </c>
    </row>
    <row r="5460" spans="1:18" x14ac:dyDescent="0.3">
      <c r="A5460" s="14" t="s">
        <v>14943</v>
      </c>
      <c r="B5460" s="14" t="s">
        <v>14944</v>
      </c>
      <c r="C5460" s="14" t="s">
        <v>654</v>
      </c>
      <c r="D5460">
        <v>722330</v>
      </c>
      <c r="E5460" s="14" t="s">
        <v>49</v>
      </c>
      <c r="F5460">
        <v>72</v>
      </c>
      <c r="G5460" s="21">
        <v>46143</v>
      </c>
      <c r="H5460">
        <v>2026</v>
      </c>
      <c r="I5460">
        <v>0</v>
      </c>
      <c r="J5460" s="14" t="s">
        <v>676</v>
      </c>
      <c r="K5460">
        <v>0</v>
      </c>
      <c r="L5460" s="14" t="s">
        <v>14945</v>
      </c>
      <c r="M5460" s="14" t="s">
        <v>727</v>
      </c>
      <c r="N5460" s="14" t="s">
        <v>701</v>
      </c>
      <c r="O5460" s="14" t="s">
        <v>2527</v>
      </c>
      <c r="P5460">
        <v>0</v>
      </c>
      <c r="Q5460">
        <v>8916250809297</v>
      </c>
      <c r="R5460">
        <v>6056695160010001</v>
      </c>
    </row>
    <row r="5461" spans="1:18" x14ac:dyDescent="0.3">
      <c r="A5461" s="14" t="s">
        <v>14946</v>
      </c>
      <c r="B5461" s="14" t="s">
        <v>14947</v>
      </c>
      <c r="C5461" s="14" t="s">
        <v>657</v>
      </c>
      <c r="D5461">
        <v>236118</v>
      </c>
      <c r="E5461" s="14" t="s">
        <v>29</v>
      </c>
      <c r="F5461">
        <v>23</v>
      </c>
      <c r="G5461" s="21">
        <v>42522</v>
      </c>
      <c r="H5461">
        <v>2016</v>
      </c>
      <c r="I5461">
        <v>10</v>
      </c>
      <c r="J5461" s="14" t="s">
        <v>674</v>
      </c>
      <c r="K5461">
        <v>0</v>
      </c>
      <c r="L5461" s="14" t="s">
        <v>14948</v>
      </c>
      <c r="M5461" s="14" t="s">
        <v>700</v>
      </c>
      <c r="N5461" s="14" t="s">
        <v>701</v>
      </c>
      <c r="O5461" s="14" t="s">
        <v>893</v>
      </c>
      <c r="P5461">
        <v>1</v>
      </c>
      <c r="Q5461">
        <v>7959550708750</v>
      </c>
      <c r="R5461">
        <v>6036144660010001</v>
      </c>
    </row>
    <row r="5462" spans="1:18" x14ac:dyDescent="0.3">
      <c r="A5462" s="14" t="s">
        <v>14949</v>
      </c>
      <c r="B5462" s="14" t="s">
        <v>14950</v>
      </c>
      <c r="C5462" s="14" t="s">
        <v>654</v>
      </c>
      <c r="D5462">
        <v>541512</v>
      </c>
      <c r="E5462" s="14" t="s">
        <v>61</v>
      </c>
      <c r="F5462">
        <v>54</v>
      </c>
      <c r="G5462" s="21">
        <v>37742</v>
      </c>
      <c r="H5462">
        <v>2003</v>
      </c>
      <c r="I5462">
        <v>23</v>
      </c>
      <c r="J5462" s="14" t="s">
        <v>675</v>
      </c>
      <c r="K5462">
        <v>0</v>
      </c>
      <c r="L5462" s="14" t="s">
        <v>14951</v>
      </c>
      <c r="M5462" s="14" t="s">
        <v>700</v>
      </c>
      <c r="N5462" s="14" t="s">
        <v>701</v>
      </c>
      <c r="O5462" s="14" t="s">
        <v>714</v>
      </c>
      <c r="P5462">
        <v>1</v>
      </c>
      <c r="Q5462">
        <v>5621370567197</v>
      </c>
      <c r="R5462">
        <v>6022871310010001</v>
      </c>
    </row>
    <row r="5463" spans="1:18" x14ac:dyDescent="0.3">
      <c r="A5463" s="14" t="s">
        <v>14952</v>
      </c>
      <c r="B5463" s="14" t="s">
        <v>14953</v>
      </c>
      <c r="C5463" s="14" t="s">
        <v>654</v>
      </c>
      <c r="D5463">
        <v>811490</v>
      </c>
      <c r="E5463" s="14" t="s">
        <v>84</v>
      </c>
      <c r="F5463">
        <v>81</v>
      </c>
      <c r="G5463" s="21">
        <v>35828</v>
      </c>
      <c r="H5463">
        <v>1998</v>
      </c>
      <c r="I5463">
        <v>28</v>
      </c>
      <c r="J5463" s="14" t="s">
        <v>675</v>
      </c>
      <c r="K5463">
        <v>0</v>
      </c>
      <c r="L5463" s="14" t="s">
        <v>14954</v>
      </c>
      <c r="M5463" s="14" t="s">
        <v>706</v>
      </c>
      <c r="N5463" s="14" t="s">
        <v>701</v>
      </c>
      <c r="O5463" s="14" t="s">
        <v>707</v>
      </c>
      <c r="P5463">
        <v>0</v>
      </c>
      <c r="Q5463">
        <v>5131080514350</v>
      </c>
      <c r="R5463">
        <v>6018498320010001</v>
      </c>
    </row>
    <row r="5464" spans="1:18" x14ac:dyDescent="0.3">
      <c r="A5464" s="14" t="s">
        <v>14955</v>
      </c>
      <c r="B5464" s="14" t="s">
        <v>14956</v>
      </c>
      <c r="C5464" s="14" t="s">
        <v>656</v>
      </c>
      <c r="D5464">
        <v>238160</v>
      </c>
      <c r="E5464" s="14" t="s">
        <v>112</v>
      </c>
      <c r="F5464">
        <v>23</v>
      </c>
      <c r="G5464" s="21">
        <v>42930</v>
      </c>
      <c r="H5464">
        <v>2017</v>
      </c>
      <c r="I5464">
        <v>9</v>
      </c>
      <c r="J5464" s="14" t="s">
        <v>674</v>
      </c>
      <c r="K5464">
        <v>0</v>
      </c>
      <c r="L5464" s="14" t="s">
        <v>14957</v>
      </c>
      <c r="M5464" s="14" t="s">
        <v>3250</v>
      </c>
      <c r="N5464" s="14" t="s">
        <v>701</v>
      </c>
      <c r="O5464" s="14" t="s">
        <v>4741</v>
      </c>
      <c r="P5464">
        <v>0</v>
      </c>
      <c r="Q5464">
        <v>8109030724311</v>
      </c>
      <c r="R5464">
        <v>6032208890010001</v>
      </c>
    </row>
    <row r="5465" spans="1:18" x14ac:dyDescent="0.3">
      <c r="A5465" s="14" t="s">
        <v>14958</v>
      </c>
      <c r="B5465" s="14" t="s">
        <v>14959</v>
      </c>
      <c r="C5465" s="14" t="s">
        <v>655</v>
      </c>
      <c r="D5465">
        <v>531210</v>
      </c>
      <c r="E5465" s="14" t="s">
        <v>43</v>
      </c>
      <c r="F5465">
        <v>53</v>
      </c>
      <c r="G5465" s="21">
        <v>34335</v>
      </c>
      <c r="H5465">
        <v>1994</v>
      </c>
      <c r="I5465">
        <v>32</v>
      </c>
      <c r="J5465" s="14" t="s">
        <v>675</v>
      </c>
      <c r="K5465">
        <v>0</v>
      </c>
      <c r="L5465" s="14" t="s">
        <v>14960</v>
      </c>
      <c r="M5465" s="14" t="s">
        <v>700</v>
      </c>
      <c r="N5465" s="14" t="s">
        <v>701</v>
      </c>
      <c r="O5465" s="14" t="s">
        <v>893</v>
      </c>
      <c r="P5465">
        <v>1</v>
      </c>
      <c r="Q5465">
        <v>369620044262</v>
      </c>
      <c r="R5465">
        <v>6005178210010001</v>
      </c>
    </row>
    <row r="5466" spans="1:18" x14ac:dyDescent="0.3">
      <c r="A5466" s="14" t="s">
        <v>14961</v>
      </c>
      <c r="B5466" s="14" t="s">
        <v>14961</v>
      </c>
      <c r="C5466" s="14" t="s">
        <v>656</v>
      </c>
      <c r="D5466">
        <v>459420</v>
      </c>
      <c r="E5466" s="14" t="s">
        <v>94</v>
      </c>
      <c r="F5466">
        <v>45</v>
      </c>
      <c r="G5466" s="21">
        <v>45717</v>
      </c>
      <c r="H5466">
        <v>2025</v>
      </c>
      <c r="I5466">
        <v>1</v>
      </c>
      <c r="J5466" s="14" t="s">
        <v>672</v>
      </c>
      <c r="K5466">
        <v>0</v>
      </c>
      <c r="L5466" s="14" t="s">
        <v>14962</v>
      </c>
      <c r="M5466" s="14" t="s">
        <v>700</v>
      </c>
      <c r="N5466" s="14" t="s">
        <v>701</v>
      </c>
      <c r="O5466" s="14" t="s">
        <v>702</v>
      </c>
      <c r="P5466">
        <v>1</v>
      </c>
      <c r="Q5466">
        <v>8820310799134</v>
      </c>
      <c r="R5466">
        <v>6056460350010001</v>
      </c>
    </row>
    <row r="5467" spans="1:18" x14ac:dyDescent="0.3">
      <c r="A5467" s="14" t="s">
        <v>14963</v>
      </c>
      <c r="B5467" s="14" t="s">
        <v>14964</v>
      </c>
      <c r="C5467" s="14" t="s">
        <v>654</v>
      </c>
      <c r="D5467">
        <v>531110</v>
      </c>
      <c r="E5467" s="14" t="s">
        <v>20</v>
      </c>
      <c r="F5467">
        <v>53</v>
      </c>
      <c r="G5467" s="21">
        <v>45801</v>
      </c>
      <c r="H5467">
        <v>2025</v>
      </c>
      <c r="I5467">
        <v>1</v>
      </c>
      <c r="J5467" s="14" t="s">
        <v>672</v>
      </c>
      <c r="K5467">
        <v>0</v>
      </c>
      <c r="L5467" s="14" t="s">
        <v>14965</v>
      </c>
      <c r="M5467" s="14" t="s">
        <v>700</v>
      </c>
      <c r="N5467" s="14" t="s">
        <v>701</v>
      </c>
      <c r="O5467" s="14" t="s">
        <v>847</v>
      </c>
      <c r="P5467">
        <v>1</v>
      </c>
      <c r="Q5467">
        <v>8839270801119</v>
      </c>
      <c r="R5467">
        <v>6058906890010001</v>
      </c>
    </row>
    <row r="5468" spans="1:18" x14ac:dyDescent="0.3">
      <c r="A5468" s="14" t="s">
        <v>14966</v>
      </c>
      <c r="B5468" s="14" t="s">
        <v>14967</v>
      </c>
      <c r="C5468" s="14" t="s">
        <v>654</v>
      </c>
      <c r="D5468">
        <v>541990</v>
      </c>
      <c r="E5468" s="14" t="s">
        <v>30</v>
      </c>
      <c r="F5468">
        <v>54</v>
      </c>
      <c r="G5468" s="21">
        <v>39023</v>
      </c>
      <c r="H5468">
        <v>2006</v>
      </c>
      <c r="I5468">
        <v>19</v>
      </c>
      <c r="J5468" s="14" t="s">
        <v>673</v>
      </c>
      <c r="K5468">
        <v>0</v>
      </c>
      <c r="L5468" s="14" t="s">
        <v>14968</v>
      </c>
      <c r="M5468" s="14" t="s">
        <v>700</v>
      </c>
      <c r="N5468" s="14" t="s">
        <v>701</v>
      </c>
      <c r="O5468" s="14" t="s">
        <v>842</v>
      </c>
      <c r="P5468">
        <v>1</v>
      </c>
      <c r="Q5468">
        <v>5929400600107</v>
      </c>
      <c r="R5468">
        <v>6026655200010002</v>
      </c>
    </row>
    <row r="5469" spans="1:18" x14ac:dyDescent="0.3">
      <c r="A5469" s="14" t="s">
        <v>14969</v>
      </c>
      <c r="B5469" s="14" t="s">
        <v>14970</v>
      </c>
      <c r="C5469" s="14" t="s">
        <v>654</v>
      </c>
      <c r="D5469">
        <v>561612</v>
      </c>
      <c r="E5469" s="14" t="s">
        <v>138</v>
      </c>
      <c r="F5469">
        <v>56</v>
      </c>
      <c r="G5469" s="21">
        <v>45328</v>
      </c>
      <c r="H5469">
        <v>2024</v>
      </c>
      <c r="I5469">
        <v>2</v>
      </c>
      <c r="J5469" s="14" t="s">
        <v>672</v>
      </c>
      <c r="K5469">
        <v>0</v>
      </c>
      <c r="L5469" s="14" t="s">
        <v>14971</v>
      </c>
      <c r="M5469" s="14" t="s">
        <v>700</v>
      </c>
      <c r="N5469" s="14" t="s">
        <v>701</v>
      </c>
      <c r="O5469" s="14" t="s">
        <v>753</v>
      </c>
      <c r="P5469">
        <v>1</v>
      </c>
      <c r="Q5469">
        <v>8832090800362</v>
      </c>
      <c r="R5469">
        <v>6053683740010001</v>
      </c>
    </row>
    <row r="5470" spans="1:18" x14ac:dyDescent="0.3">
      <c r="A5470" s="14" t="s">
        <v>14972</v>
      </c>
      <c r="B5470" s="14" t="s">
        <v>14972</v>
      </c>
      <c r="C5470" s="14" t="s">
        <v>657</v>
      </c>
      <c r="D5470">
        <v>524210</v>
      </c>
      <c r="E5470" s="14" t="s">
        <v>89</v>
      </c>
      <c r="F5470">
        <v>52</v>
      </c>
      <c r="G5470" s="21">
        <v>36348</v>
      </c>
      <c r="H5470">
        <v>1999</v>
      </c>
      <c r="I5470">
        <v>27</v>
      </c>
      <c r="J5470" s="14" t="s">
        <v>675</v>
      </c>
      <c r="K5470">
        <v>0</v>
      </c>
      <c r="L5470" s="14" t="s">
        <v>14973</v>
      </c>
      <c r="M5470" s="14" t="s">
        <v>700</v>
      </c>
      <c r="N5470" s="14" t="s">
        <v>701</v>
      </c>
      <c r="O5470" s="14" t="s">
        <v>702</v>
      </c>
      <c r="P5470">
        <v>1</v>
      </c>
      <c r="Q5470">
        <v>5420000545706</v>
      </c>
      <c r="R5470">
        <v>6019658690010002</v>
      </c>
    </row>
    <row r="5471" spans="1:18" x14ac:dyDescent="0.3">
      <c r="A5471" s="14" t="s">
        <v>14974</v>
      </c>
      <c r="B5471" s="14" t="s">
        <v>14975</v>
      </c>
      <c r="C5471" s="14" t="s">
        <v>656</v>
      </c>
      <c r="D5471">
        <v>541922</v>
      </c>
      <c r="E5471" s="14" t="s">
        <v>113</v>
      </c>
      <c r="F5471">
        <v>54</v>
      </c>
      <c r="G5471" s="21">
        <v>45847</v>
      </c>
      <c r="H5471">
        <v>2025</v>
      </c>
      <c r="I5471">
        <v>1</v>
      </c>
      <c r="J5471" s="14" t="s">
        <v>672</v>
      </c>
      <c r="K5471">
        <v>0</v>
      </c>
      <c r="L5471" s="14" t="s">
        <v>14976</v>
      </c>
      <c r="M5471" s="14" t="s">
        <v>700</v>
      </c>
      <c r="N5471" s="14" t="s">
        <v>701</v>
      </c>
      <c r="O5471" s="14" t="s">
        <v>992</v>
      </c>
      <c r="P5471">
        <v>1</v>
      </c>
      <c r="Q5471">
        <v>8884670805877</v>
      </c>
      <c r="R5471">
        <v>6059324090010001</v>
      </c>
    </row>
    <row r="5472" spans="1:18" x14ac:dyDescent="0.3">
      <c r="A5472" s="14" t="s">
        <v>14977</v>
      </c>
      <c r="B5472" s="14" t="s">
        <v>14977</v>
      </c>
      <c r="C5472" s="14" t="s">
        <v>655</v>
      </c>
      <c r="D5472">
        <v>236115</v>
      </c>
      <c r="E5472" s="14" t="s">
        <v>35</v>
      </c>
      <c r="F5472">
        <v>23</v>
      </c>
      <c r="G5472" s="21">
        <v>32599</v>
      </c>
      <c r="H5472">
        <v>1989</v>
      </c>
      <c r="I5472">
        <v>37</v>
      </c>
      <c r="J5472" s="14" t="s">
        <v>675</v>
      </c>
      <c r="K5472">
        <v>0</v>
      </c>
      <c r="L5472" s="14" t="s">
        <v>14978</v>
      </c>
      <c r="M5472" s="14" t="s">
        <v>700</v>
      </c>
      <c r="N5472" s="14" t="s">
        <v>701</v>
      </c>
      <c r="O5472" s="14" t="s">
        <v>1043</v>
      </c>
      <c r="P5472">
        <v>1</v>
      </c>
      <c r="Q5472">
        <v>1057130106585</v>
      </c>
      <c r="R5472">
        <v>6011591710010002</v>
      </c>
    </row>
    <row r="5473" spans="1:18" x14ac:dyDescent="0.3">
      <c r="A5473" s="14" t="s">
        <v>14979</v>
      </c>
      <c r="B5473" s="14" t="s">
        <v>14980</v>
      </c>
      <c r="C5473" s="14" t="s">
        <v>658</v>
      </c>
      <c r="D5473">
        <v>722513</v>
      </c>
      <c r="E5473" s="14" t="s">
        <v>31</v>
      </c>
      <c r="F5473">
        <v>72</v>
      </c>
      <c r="G5473" s="21">
        <v>43296</v>
      </c>
      <c r="H5473">
        <v>2018</v>
      </c>
      <c r="I5473">
        <v>8</v>
      </c>
      <c r="J5473" s="14" t="s">
        <v>674</v>
      </c>
      <c r="K5473">
        <v>0</v>
      </c>
      <c r="L5473" s="14" t="s">
        <v>14981</v>
      </c>
      <c r="M5473" s="14" t="s">
        <v>700</v>
      </c>
      <c r="N5473" s="14" t="s">
        <v>701</v>
      </c>
      <c r="O5473" s="14" t="s">
        <v>893</v>
      </c>
      <c r="P5473">
        <v>1</v>
      </c>
      <c r="Q5473">
        <v>8405400755294</v>
      </c>
      <c r="R5473">
        <v>6041803480010001</v>
      </c>
    </row>
    <row r="5474" spans="1:18" x14ac:dyDescent="0.3">
      <c r="A5474" s="14" t="s">
        <v>14982</v>
      </c>
      <c r="B5474" s="14" t="s">
        <v>14983</v>
      </c>
      <c r="C5474" s="14" t="s">
        <v>658</v>
      </c>
      <c r="D5474">
        <v>722513</v>
      </c>
      <c r="E5474" s="14" t="s">
        <v>31</v>
      </c>
      <c r="F5474">
        <v>72</v>
      </c>
      <c r="G5474" s="21">
        <v>43651</v>
      </c>
      <c r="H5474">
        <v>2019</v>
      </c>
      <c r="I5474">
        <v>7</v>
      </c>
      <c r="J5474" s="14" t="s">
        <v>674</v>
      </c>
      <c r="K5474">
        <v>0</v>
      </c>
      <c r="L5474" s="14" t="s">
        <v>14984</v>
      </c>
      <c r="M5474" s="14" t="s">
        <v>700</v>
      </c>
      <c r="N5474" s="14" t="s">
        <v>701</v>
      </c>
      <c r="O5474" s="14" t="s">
        <v>868</v>
      </c>
      <c r="P5474">
        <v>1</v>
      </c>
      <c r="Q5474">
        <v>8401910754926</v>
      </c>
      <c r="R5474">
        <v>6042291270010001</v>
      </c>
    </row>
    <row r="5475" spans="1:18" x14ac:dyDescent="0.3">
      <c r="A5475" s="14" t="s">
        <v>14985</v>
      </c>
      <c r="B5475" s="14" t="s">
        <v>14983</v>
      </c>
      <c r="C5475" s="14" t="s">
        <v>657</v>
      </c>
      <c r="D5475">
        <v>722513</v>
      </c>
      <c r="E5475" s="14" t="s">
        <v>31</v>
      </c>
      <c r="F5475">
        <v>72</v>
      </c>
      <c r="G5475" s="21">
        <v>44781</v>
      </c>
      <c r="H5475">
        <v>2022</v>
      </c>
      <c r="I5475">
        <v>3</v>
      </c>
      <c r="J5475" s="14" t="s">
        <v>672</v>
      </c>
      <c r="K5475">
        <v>0</v>
      </c>
      <c r="L5475" s="14" t="s">
        <v>14986</v>
      </c>
      <c r="M5475" s="14" t="s">
        <v>700</v>
      </c>
      <c r="N5475" s="14" t="s">
        <v>701</v>
      </c>
      <c r="O5475" s="14" t="s">
        <v>702</v>
      </c>
      <c r="P5475">
        <v>1</v>
      </c>
      <c r="Q5475">
        <v>8628960778863</v>
      </c>
      <c r="R5475">
        <v>6049194640010001</v>
      </c>
    </row>
    <row r="5476" spans="1:18" x14ac:dyDescent="0.3">
      <c r="A5476" s="14" t="s">
        <v>14987</v>
      </c>
      <c r="B5476" s="14" t="s">
        <v>14987</v>
      </c>
      <c r="C5476" s="14" t="s">
        <v>655</v>
      </c>
      <c r="D5476">
        <v>458110</v>
      </c>
      <c r="E5476" s="14" t="s">
        <v>50</v>
      </c>
      <c r="F5476">
        <v>45</v>
      </c>
      <c r="G5476" s="21">
        <v>42675</v>
      </c>
      <c r="H5476">
        <v>2016</v>
      </c>
      <c r="I5476">
        <v>9</v>
      </c>
      <c r="J5476" s="14" t="s">
        <v>674</v>
      </c>
      <c r="K5476">
        <v>0</v>
      </c>
      <c r="L5476" s="14" t="s">
        <v>14988</v>
      </c>
      <c r="M5476" s="14" t="s">
        <v>700</v>
      </c>
      <c r="N5476" s="14" t="s">
        <v>701</v>
      </c>
      <c r="O5476" s="14" t="s">
        <v>817</v>
      </c>
      <c r="P5476">
        <v>1</v>
      </c>
      <c r="Q5476">
        <v>8045580717694</v>
      </c>
      <c r="R5476">
        <v>6040608200010001</v>
      </c>
    </row>
    <row r="5477" spans="1:18" x14ac:dyDescent="0.3">
      <c r="A5477" s="14" t="s">
        <v>14989</v>
      </c>
      <c r="B5477" s="14" t="s">
        <v>14989</v>
      </c>
      <c r="C5477" s="14" t="s">
        <v>655</v>
      </c>
      <c r="D5477">
        <v>541420</v>
      </c>
      <c r="E5477" s="14" t="s">
        <v>237</v>
      </c>
      <c r="F5477">
        <v>54</v>
      </c>
      <c r="G5477" s="21">
        <v>40664</v>
      </c>
      <c r="H5477">
        <v>2011</v>
      </c>
      <c r="I5477">
        <v>15</v>
      </c>
      <c r="J5477" s="14" t="s">
        <v>673</v>
      </c>
      <c r="K5477">
        <v>0</v>
      </c>
      <c r="L5477" s="14" t="s">
        <v>14990</v>
      </c>
      <c r="M5477" s="14" t="s">
        <v>14991</v>
      </c>
      <c r="N5477" s="14" t="s">
        <v>910</v>
      </c>
      <c r="O5477" s="14" t="s">
        <v>14992</v>
      </c>
      <c r="P5477">
        <v>0</v>
      </c>
      <c r="Q5477">
        <v>7366980646576</v>
      </c>
      <c r="R5477">
        <v>6011670880010001</v>
      </c>
    </row>
    <row r="5478" spans="1:18" x14ac:dyDescent="0.3">
      <c r="A5478" s="14" t="s">
        <v>14993</v>
      </c>
      <c r="B5478" s="14" t="s">
        <v>14994</v>
      </c>
      <c r="C5478" s="14" t="s">
        <v>654</v>
      </c>
      <c r="D5478">
        <v>561730</v>
      </c>
      <c r="E5478" s="14" t="s">
        <v>48</v>
      </c>
      <c r="F5478">
        <v>56</v>
      </c>
      <c r="G5478" s="21">
        <v>30745</v>
      </c>
      <c r="H5478">
        <v>1984</v>
      </c>
      <c r="I5478">
        <v>42</v>
      </c>
      <c r="J5478" s="14" t="s">
        <v>675</v>
      </c>
      <c r="K5478">
        <v>0</v>
      </c>
      <c r="L5478" s="14" t="s">
        <v>14995</v>
      </c>
      <c r="M5478" s="14" t="s">
        <v>700</v>
      </c>
      <c r="N5478" s="14" t="s">
        <v>701</v>
      </c>
      <c r="O5478" s="14" t="s">
        <v>868</v>
      </c>
      <c r="P5478">
        <v>1</v>
      </c>
      <c r="Q5478">
        <v>397150047207</v>
      </c>
      <c r="R5478">
        <v>6017921450010001</v>
      </c>
    </row>
    <row r="5479" spans="1:18" x14ac:dyDescent="0.3">
      <c r="A5479" s="14" t="s">
        <v>14996</v>
      </c>
      <c r="B5479" s="14" t="s">
        <v>14997</v>
      </c>
      <c r="C5479" s="14" t="s">
        <v>655</v>
      </c>
      <c r="D5479">
        <v>541330</v>
      </c>
      <c r="E5479" s="14" t="s">
        <v>58</v>
      </c>
      <c r="F5479">
        <v>54</v>
      </c>
      <c r="G5479" s="21">
        <v>38353</v>
      </c>
      <c r="H5479">
        <v>2005</v>
      </c>
      <c r="I5479">
        <v>21</v>
      </c>
      <c r="J5479" s="14" t="s">
        <v>675</v>
      </c>
      <c r="K5479">
        <v>0</v>
      </c>
      <c r="L5479" s="14" t="s">
        <v>14998</v>
      </c>
      <c r="M5479" s="14" t="s">
        <v>862</v>
      </c>
      <c r="N5479" s="14" t="s">
        <v>701</v>
      </c>
      <c r="O5479" s="14" t="s">
        <v>2490</v>
      </c>
      <c r="P5479">
        <v>0</v>
      </c>
      <c r="Q5479">
        <v>5756910581640</v>
      </c>
      <c r="R5479">
        <v>6029581570010001</v>
      </c>
    </row>
    <row r="5480" spans="1:18" x14ac:dyDescent="0.3">
      <c r="A5480" s="14" t="s">
        <v>14999</v>
      </c>
      <c r="B5480" s="14" t="s">
        <v>14999</v>
      </c>
      <c r="C5480" s="14" t="s">
        <v>659</v>
      </c>
      <c r="D5480">
        <v>624229</v>
      </c>
      <c r="E5480" s="14" t="s">
        <v>404</v>
      </c>
      <c r="F5480">
        <v>62</v>
      </c>
      <c r="G5480" s="21">
        <v>44197</v>
      </c>
      <c r="H5480">
        <v>2021</v>
      </c>
      <c r="I5480">
        <v>5</v>
      </c>
      <c r="J5480" s="14" t="s">
        <v>672</v>
      </c>
      <c r="K5480">
        <v>0</v>
      </c>
      <c r="L5480" s="14" t="s">
        <v>4499</v>
      </c>
      <c r="M5480" s="14" t="s">
        <v>700</v>
      </c>
      <c r="N5480" s="14" t="s">
        <v>701</v>
      </c>
      <c r="O5480" s="14" t="s">
        <v>831</v>
      </c>
      <c r="P5480">
        <v>1</v>
      </c>
      <c r="Q5480">
        <v>8578910773645</v>
      </c>
      <c r="R5480">
        <v>6040588040010001</v>
      </c>
    </row>
    <row r="5481" spans="1:18" x14ac:dyDescent="0.3">
      <c r="A5481" s="14" t="s">
        <v>15000</v>
      </c>
      <c r="B5481" s="14" t="s">
        <v>15000</v>
      </c>
      <c r="C5481" s="14" t="s">
        <v>655</v>
      </c>
      <c r="D5481">
        <v>541611</v>
      </c>
      <c r="E5481" s="14" t="s">
        <v>28</v>
      </c>
      <c r="F5481">
        <v>54</v>
      </c>
      <c r="G5481" s="21">
        <v>41025</v>
      </c>
      <c r="H5481">
        <v>2012</v>
      </c>
      <c r="I5481">
        <v>14</v>
      </c>
      <c r="J5481" s="14" t="s">
        <v>673</v>
      </c>
      <c r="K5481">
        <v>0</v>
      </c>
      <c r="L5481" s="14" t="s">
        <v>15001</v>
      </c>
      <c r="M5481" s="14" t="s">
        <v>862</v>
      </c>
      <c r="N5481" s="14" t="s">
        <v>701</v>
      </c>
      <c r="O5481" s="14" t="s">
        <v>1025</v>
      </c>
      <c r="P5481">
        <v>0</v>
      </c>
      <c r="Q5481">
        <v>7462440656733</v>
      </c>
      <c r="R5481">
        <v>6029512880010001</v>
      </c>
    </row>
    <row r="5482" spans="1:18" x14ac:dyDescent="0.3">
      <c r="A5482" s="14" t="s">
        <v>15002</v>
      </c>
      <c r="B5482" s="14" t="s">
        <v>15003</v>
      </c>
      <c r="C5482" s="14" t="s">
        <v>654</v>
      </c>
      <c r="D5482">
        <v>541611</v>
      </c>
      <c r="E5482" s="14" t="s">
        <v>28</v>
      </c>
      <c r="F5482">
        <v>54</v>
      </c>
      <c r="G5482" s="21">
        <v>30729</v>
      </c>
      <c r="H5482">
        <v>1984</v>
      </c>
      <c r="I5482">
        <v>42</v>
      </c>
      <c r="J5482" s="14" t="s">
        <v>675</v>
      </c>
      <c r="K5482">
        <v>0</v>
      </c>
      <c r="L5482" s="14" t="s">
        <v>15004</v>
      </c>
      <c r="M5482" s="14" t="s">
        <v>700</v>
      </c>
      <c r="N5482" s="14" t="s">
        <v>701</v>
      </c>
      <c r="O5482" s="14" t="s">
        <v>992</v>
      </c>
      <c r="P5482">
        <v>1</v>
      </c>
      <c r="Q5482">
        <v>375740044920</v>
      </c>
      <c r="R5482">
        <v>6005225110010002</v>
      </c>
    </row>
    <row r="5483" spans="1:18" x14ac:dyDescent="0.3">
      <c r="A5483" s="14" t="s">
        <v>15005</v>
      </c>
      <c r="B5483" s="14" t="s">
        <v>15006</v>
      </c>
      <c r="C5483" s="14" t="s">
        <v>654</v>
      </c>
      <c r="D5483">
        <v>485999</v>
      </c>
      <c r="E5483" s="14" t="s">
        <v>23</v>
      </c>
      <c r="F5483">
        <v>48</v>
      </c>
      <c r="G5483" s="21">
        <v>40761</v>
      </c>
      <c r="H5483">
        <v>2011</v>
      </c>
      <c r="I5483">
        <v>14</v>
      </c>
      <c r="J5483" s="14" t="s">
        <v>673</v>
      </c>
      <c r="K5483">
        <v>0</v>
      </c>
      <c r="L5483" s="14" t="s">
        <v>15007</v>
      </c>
      <c r="M5483" s="14" t="s">
        <v>15008</v>
      </c>
      <c r="N5483" s="14" t="s">
        <v>910</v>
      </c>
      <c r="O5483" s="14" t="s">
        <v>15009</v>
      </c>
      <c r="P5483">
        <v>0</v>
      </c>
      <c r="Q5483">
        <v>7410130651158</v>
      </c>
      <c r="R5483">
        <v>6030467720010001</v>
      </c>
    </row>
    <row r="5484" spans="1:18" x14ac:dyDescent="0.3">
      <c r="A5484" s="14" t="s">
        <v>15010</v>
      </c>
      <c r="B5484" s="14" t="s">
        <v>15011</v>
      </c>
      <c r="C5484" s="14" t="s">
        <v>654</v>
      </c>
      <c r="D5484">
        <v>722330</v>
      </c>
      <c r="E5484" s="14" t="s">
        <v>49</v>
      </c>
      <c r="F5484">
        <v>72</v>
      </c>
      <c r="G5484" s="21">
        <v>42036</v>
      </c>
      <c r="H5484">
        <v>2015</v>
      </c>
      <c r="I5484">
        <v>11</v>
      </c>
      <c r="J5484" s="14" t="s">
        <v>673</v>
      </c>
      <c r="K5484">
        <v>0</v>
      </c>
      <c r="L5484" s="14" t="s">
        <v>15012</v>
      </c>
      <c r="M5484" s="14" t="s">
        <v>2180</v>
      </c>
      <c r="N5484" s="14" t="s">
        <v>701</v>
      </c>
      <c r="O5484" s="14" t="s">
        <v>2989</v>
      </c>
      <c r="P5484">
        <v>0</v>
      </c>
      <c r="Q5484">
        <v>7789850691100</v>
      </c>
      <c r="R5484">
        <v>6033924000010001</v>
      </c>
    </row>
    <row r="5485" spans="1:18" x14ac:dyDescent="0.3">
      <c r="A5485" s="14" t="s">
        <v>15013</v>
      </c>
      <c r="B5485" s="14" t="s">
        <v>15013</v>
      </c>
      <c r="C5485" s="14" t="s">
        <v>656</v>
      </c>
      <c r="D5485">
        <v>561720</v>
      </c>
      <c r="E5485" s="14" t="s">
        <v>45</v>
      </c>
      <c r="F5485">
        <v>56</v>
      </c>
      <c r="G5485" s="21">
        <v>45982</v>
      </c>
      <c r="H5485">
        <v>2025</v>
      </c>
      <c r="I5485">
        <v>0</v>
      </c>
      <c r="J5485" s="14" t="s">
        <v>676</v>
      </c>
      <c r="K5485">
        <v>0</v>
      </c>
      <c r="L5485" s="14" t="s">
        <v>15014</v>
      </c>
      <c r="M5485" s="14" t="s">
        <v>700</v>
      </c>
      <c r="N5485" s="14" t="s">
        <v>701</v>
      </c>
      <c r="O5485" s="14" t="s">
        <v>717</v>
      </c>
      <c r="P5485">
        <v>1</v>
      </c>
      <c r="Q5485">
        <v>8878540805217</v>
      </c>
      <c r="R5485">
        <v>6040791370010001</v>
      </c>
    </row>
    <row r="5486" spans="1:18" x14ac:dyDescent="0.3">
      <c r="A5486" s="14" t="s">
        <v>15015</v>
      </c>
      <c r="B5486" s="14" t="s">
        <v>15016</v>
      </c>
      <c r="C5486" s="14" t="s">
        <v>655</v>
      </c>
      <c r="D5486">
        <v>236116</v>
      </c>
      <c r="E5486" s="14" t="s">
        <v>120</v>
      </c>
      <c r="F5486">
        <v>23</v>
      </c>
      <c r="G5486" s="21">
        <v>30042</v>
      </c>
      <c r="H5486">
        <v>1982</v>
      </c>
      <c r="I5486">
        <v>44</v>
      </c>
      <c r="J5486" s="14" t="s">
        <v>675</v>
      </c>
      <c r="K5486">
        <v>0</v>
      </c>
      <c r="L5486" s="14" t="s">
        <v>15017</v>
      </c>
      <c r="M5486" s="14" t="s">
        <v>727</v>
      </c>
      <c r="N5486" s="14" t="s">
        <v>701</v>
      </c>
      <c r="O5486" s="14" t="s">
        <v>2807</v>
      </c>
      <c r="P5486">
        <v>0</v>
      </c>
      <c r="Q5486">
        <v>253160031577</v>
      </c>
      <c r="R5486">
        <v>1710027370010001</v>
      </c>
    </row>
    <row r="5487" spans="1:18" x14ac:dyDescent="0.3">
      <c r="A5487" s="14" t="s">
        <v>15018</v>
      </c>
      <c r="B5487" s="14" t="s">
        <v>15018</v>
      </c>
      <c r="C5487" s="14" t="s">
        <v>655</v>
      </c>
      <c r="D5487">
        <v>236115</v>
      </c>
      <c r="E5487" s="14" t="s">
        <v>35</v>
      </c>
      <c r="F5487">
        <v>23</v>
      </c>
      <c r="G5487" s="21">
        <v>42054</v>
      </c>
      <c r="H5487">
        <v>2015</v>
      </c>
      <c r="I5487">
        <v>11</v>
      </c>
      <c r="J5487" s="14" t="s">
        <v>673</v>
      </c>
      <c r="K5487">
        <v>0</v>
      </c>
      <c r="L5487" s="14" t="s">
        <v>15019</v>
      </c>
      <c r="M5487" s="14" t="s">
        <v>1003</v>
      </c>
      <c r="N5487" s="14" t="s">
        <v>701</v>
      </c>
      <c r="O5487" s="14" t="s">
        <v>2045</v>
      </c>
      <c r="P5487">
        <v>0</v>
      </c>
      <c r="Q5487">
        <v>7805490692719</v>
      </c>
      <c r="R5487">
        <v>6033507560010001</v>
      </c>
    </row>
    <row r="5488" spans="1:18" x14ac:dyDescent="0.3">
      <c r="A5488" s="14" t="s">
        <v>15020</v>
      </c>
      <c r="B5488" s="14" t="s">
        <v>15021</v>
      </c>
      <c r="C5488" s="14" t="s">
        <v>655</v>
      </c>
      <c r="D5488">
        <v>488510</v>
      </c>
      <c r="E5488" s="14" t="s">
        <v>182</v>
      </c>
      <c r="F5488">
        <v>48</v>
      </c>
      <c r="G5488" s="21">
        <v>42675</v>
      </c>
      <c r="H5488">
        <v>2016</v>
      </c>
      <c r="I5488">
        <v>9</v>
      </c>
      <c r="J5488" s="14" t="s">
        <v>674</v>
      </c>
      <c r="K5488">
        <v>0</v>
      </c>
      <c r="L5488" s="14" t="s">
        <v>11738</v>
      </c>
      <c r="M5488" s="14" t="s">
        <v>11739</v>
      </c>
      <c r="N5488" s="14" t="s">
        <v>6738</v>
      </c>
      <c r="O5488" s="14" t="s">
        <v>11740</v>
      </c>
      <c r="P5488">
        <v>0</v>
      </c>
      <c r="Q5488">
        <v>8021100715144</v>
      </c>
      <c r="R5488">
        <v>6036181200010001</v>
      </c>
    </row>
    <row r="5489" spans="1:18" x14ac:dyDescent="0.3">
      <c r="A5489" s="14" t="s">
        <v>15022</v>
      </c>
      <c r="B5489" s="14" t="s">
        <v>15023</v>
      </c>
      <c r="C5489" s="14" t="s">
        <v>654</v>
      </c>
      <c r="D5489">
        <v>561410</v>
      </c>
      <c r="E5489" s="14" t="s">
        <v>235</v>
      </c>
      <c r="F5489">
        <v>56</v>
      </c>
      <c r="G5489" s="21">
        <v>44805</v>
      </c>
      <c r="H5489">
        <v>2022</v>
      </c>
      <c r="I5489">
        <v>3</v>
      </c>
      <c r="J5489" s="14" t="s">
        <v>672</v>
      </c>
      <c r="K5489">
        <v>0</v>
      </c>
      <c r="L5489" s="14" t="s">
        <v>15024</v>
      </c>
      <c r="M5489" s="14" t="s">
        <v>700</v>
      </c>
      <c r="N5489" s="14" t="s">
        <v>701</v>
      </c>
      <c r="O5489" s="14" t="s">
        <v>732</v>
      </c>
      <c r="P5489">
        <v>1</v>
      </c>
      <c r="Q5489">
        <v>8655070781621</v>
      </c>
      <c r="R5489">
        <v>6049601000010001</v>
      </c>
    </row>
    <row r="5490" spans="1:18" x14ac:dyDescent="0.3">
      <c r="A5490" s="14" t="s">
        <v>15025</v>
      </c>
      <c r="B5490" s="14" t="s">
        <v>15026</v>
      </c>
      <c r="C5490" s="14" t="s">
        <v>654</v>
      </c>
      <c r="D5490">
        <v>561720</v>
      </c>
      <c r="E5490" s="14" t="s">
        <v>45</v>
      </c>
      <c r="F5490">
        <v>56</v>
      </c>
      <c r="G5490" s="21">
        <v>44866</v>
      </c>
      <c r="H5490">
        <v>2022</v>
      </c>
      <c r="I5490">
        <v>3</v>
      </c>
      <c r="J5490" s="14" t="s">
        <v>672</v>
      </c>
      <c r="K5490">
        <v>0</v>
      </c>
      <c r="L5490" s="14" t="s">
        <v>15027</v>
      </c>
      <c r="M5490" s="14" t="s">
        <v>1003</v>
      </c>
      <c r="N5490" s="14" t="s">
        <v>701</v>
      </c>
      <c r="O5490" s="14" t="s">
        <v>2045</v>
      </c>
      <c r="P5490">
        <v>0</v>
      </c>
      <c r="Q5490">
        <v>8644000780459</v>
      </c>
      <c r="R5490">
        <v>6049778530010001</v>
      </c>
    </row>
    <row r="5491" spans="1:18" x14ac:dyDescent="0.3">
      <c r="A5491" s="14" t="s">
        <v>15028</v>
      </c>
      <c r="B5491" s="14" t="s">
        <v>15029</v>
      </c>
      <c r="C5491" s="14" t="s">
        <v>654</v>
      </c>
      <c r="D5491">
        <v>921190</v>
      </c>
      <c r="E5491" s="14" t="s">
        <v>146</v>
      </c>
      <c r="F5491">
        <v>92</v>
      </c>
      <c r="G5491" s="21">
        <v>39173</v>
      </c>
      <c r="H5491">
        <v>2007</v>
      </c>
      <c r="I5491">
        <v>19</v>
      </c>
      <c r="J5491" s="14" t="s">
        <v>673</v>
      </c>
      <c r="K5491">
        <v>0</v>
      </c>
      <c r="L5491" s="14" t="s">
        <v>15030</v>
      </c>
      <c r="M5491" s="14" t="s">
        <v>700</v>
      </c>
      <c r="N5491" s="14" t="s">
        <v>701</v>
      </c>
      <c r="O5491" s="14" t="s">
        <v>745</v>
      </c>
      <c r="P5491">
        <v>1</v>
      </c>
      <c r="Q5491">
        <v>5974970604957</v>
      </c>
    </row>
    <row r="5492" spans="1:18" x14ac:dyDescent="0.3">
      <c r="A5492" s="14" t="s">
        <v>15031</v>
      </c>
      <c r="B5492" s="14" t="s">
        <v>15032</v>
      </c>
      <c r="C5492" s="14" t="s">
        <v>656</v>
      </c>
      <c r="D5492">
        <v>459999</v>
      </c>
      <c r="E5492" s="14" t="s">
        <v>27</v>
      </c>
      <c r="F5492">
        <v>45</v>
      </c>
      <c r="G5492" s="21">
        <v>44440</v>
      </c>
      <c r="H5492">
        <v>2021</v>
      </c>
      <c r="I5492">
        <v>4</v>
      </c>
      <c r="J5492" s="14" t="s">
        <v>672</v>
      </c>
      <c r="K5492">
        <v>0</v>
      </c>
      <c r="L5492" s="14" t="s">
        <v>15033</v>
      </c>
      <c r="M5492" s="14" t="s">
        <v>15034</v>
      </c>
      <c r="N5492" s="14" t="s">
        <v>1783</v>
      </c>
      <c r="O5492" s="14" t="s">
        <v>15035</v>
      </c>
      <c r="P5492">
        <v>0</v>
      </c>
      <c r="Q5492">
        <v>8558640771492</v>
      </c>
      <c r="R5492">
        <v>6047959600010001</v>
      </c>
    </row>
    <row r="5493" spans="1:18" x14ac:dyDescent="0.3">
      <c r="A5493" s="14" t="s">
        <v>15036</v>
      </c>
      <c r="B5493" s="14" t="s">
        <v>15037</v>
      </c>
      <c r="C5493" s="14" t="s">
        <v>654</v>
      </c>
      <c r="D5493">
        <v>531311</v>
      </c>
      <c r="E5493" s="14" t="s">
        <v>47</v>
      </c>
      <c r="F5493">
        <v>53</v>
      </c>
      <c r="G5493" s="21">
        <v>44550</v>
      </c>
      <c r="H5493">
        <v>2021</v>
      </c>
      <c r="I5493">
        <v>4</v>
      </c>
      <c r="J5493" s="14" t="s">
        <v>672</v>
      </c>
      <c r="K5493">
        <v>0</v>
      </c>
      <c r="L5493" s="14" t="s">
        <v>15038</v>
      </c>
      <c r="M5493" s="14" t="s">
        <v>700</v>
      </c>
      <c r="N5493" s="14" t="s">
        <v>701</v>
      </c>
      <c r="O5493" s="14" t="s">
        <v>1043</v>
      </c>
      <c r="P5493">
        <v>1</v>
      </c>
      <c r="Q5493">
        <v>8579170773672</v>
      </c>
    </row>
    <row r="5494" spans="1:18" x14ac:dyDescent="0.3">
      <c r="A5494" s="14" t="s">
        <v>15039</v>
      </c>
      <c r="B5494" s="14" t="s">
        <v>15040</v>
      </c>
      <c r="C5494" s="14" t="s">
        <v>658</v>
      </c>
      <c r="D5494">
        <v>561720</v>
      </c>
      <c r="E5494" s="14" t="s">
        <v>45</v>
      </c>
      <c r="F5494">
        <v>56</v>
      </c>
      <c r="G5494" s="21">
        <v>43252</v>
      </c>
      <c r="H5494">
        <v>2018</v>
      </c>
      <c r="I5494">
        <v>8</v>
      </c>
      <c r="J5494" s="14" t="s">
        <v>674</v>
      </c>
      <c r="K5494">
        <v>0</v>
      </c>
      <c r="L5494" s="14" t="s">
        <v>15041</v>
      </c>
      <c r="M5494" s="14" t="s">
        <v>1291</v>
      </c>
      <c r="N5494" s="14" t="s">
        <v>701</v>
      </c>
      <c r="O5494" s="14" t="s">
        <v>2843</v>
      </c>
      <c r="P5494">
        <v>0</v>
      </c>
      <c r="Q5494">
        <v>8243550738379</v>
      </c>
      <c r="R5494">
        <v>6042799470010001</v>
      </c>
    </row>
    <row r="5495" spans="1:18" x14ac:dyDescent="0.3">
      <c r="A5495" s="14" t="s">
        <v>15042</v>
      </c>
      <c r="B5495" s="14" t="s">
        <v>15043</v>
      </c>
      <c r="C5495" s="14" t="s">
        <v>654</v>
      </c>
      <c r="D5495">
        <v>485310</v>
      </c>
      <c r="E5495" s="14" t="s">
        <v>22</v>
      </c>
      <c r="F5495">
        <v>48</v>
      </c>
      <c r="G5495" s="21">
        <v>43082</v>
      </c>
      <c r="H5495">
        <v>2017</v>
      </c>
      <c r="I5495">
        <v>8</v>
      </c>
      <c r="J5495" s="14" t="s">
        <v>674</v>
      </c>
      <c r="K5495">
        <v>0</v>
      </c>
      <c r="L5495" s="14" t="s">
        <v>15044</v>
      </c>
      <c r="M5495" s="14" t="s">
        <v>1307</v>
      </c>
      <c r="N5495" s="14" t="s">
        <v>701</v>
      </c>
      <c r="O5495" s="14" t="s">
        <v>1308</v>
      </c>
      <c r="P5495">
        <v>0</v>
      </c>
      <c r="Q5495">
        <v>8185250732218</v>
      </c>
      <c r="R5495">
        <v>6006588310010001</v>
      </c>
    </row>
    <row r="5496" spans="1:18" x14ac:dyDescent="0.3">
      <c r="A5496" s="14" t="s">
        <v>15045</v>
      </c>
      <c r="B5496" s="14" t="s">
        <v>15045</v>
      </c>
      <c r="C5496" s="14" t="s">
        <v>655</v>
      </c>
      <c r="D5496">
        <v>423450</v>
      </c>
      <c r="E5496" s="14" t="s">
        <v>128</v>
      </c>
      <c r="F5496">
        <v>42</v>
      </c>
      <c r="G5496" s="21">
        <v>27991</v>
      </c>
      <c r="H5496">
        <v>1976</v>
      </c>
      <c r="I5496">
        <v>49</v>
      </c>
      <c r="J5496" s="14" t="s">
        <v>675</v>
      </c>
      <c r="K5496">
        <v>0</v>
      </c>
      <c r="L5496" s="14" t="s">
        <v>15046</v>
      </c>
      <c r="M5496" s="14" t="s">
        <v>9240</v>
      </c>
      <c r="N5496" s="14" t="s">
        <v>1474</v>
      </c>
      <c r="O5496" s="14" t="s">
        <v>9241</v>
      </c>
      <c r="P5496">
        <v>0</v>
      </c>
      <c r="Q5496">
        <v>131550017450</v>
      </c>
      <c r="R5496">
        <v>6003702070010001</v>
      </c>
    </row>
    <row r="5497" spans="1:18" x14ac:dyDescent="0.3">
      <c r="A5497" s="14" t="s">
        <v>15047</v>
      </c>
      <c r="B5497" s="14" t="s">
        <v>15048</v>
      </c>
      <c r="C5497" s="14" t="s">
        <v>655</v>
      </c>
      <c r="D5497">
        <v>541922</v>
      </c>
      <c r="E5497" s="14" t="s">
        <v>113</v>
      </c>
      <c r="F5497">
        <v>54</v>
      </c>
      <c r="G5497" s="21">
        <v>33604</v>
      </c>
      <c r="H5497">
        <v>1992</v>
      </c>
      <c r="I5497">
        <v>34</v>
      </c>
      <c r="J5497" s="14" t="s">
        <v>675</v>
      </c>
      <c r="K5497">
        <v>0</v>
      </c>
      <c r="L5497" s="14" t="s">
        <v>15049</v>
      </c>
      <c r="M5497" s="14" t="s">
        <v>700</v>
      </c>
      <c r="N5497" s="14" t="s">
        <v>701</v>
      </c>
      <c r="O5497" s="14" t="s">
        <v>956</v>
      </c>
      <c r="P5497">
        <v>1</v>
      </c>
      <c r="Q5497">
        <v>1403730142151</v>
      </c>
      <c r="R5497">
        <v>6013538000010001</v>
      </c>
    </row>
    <row r="5498" spans="1:18" x14ac:dyDescent="0.3">
      <c r="A5498" s="14" t="s">
        <v>15050</v>
      </c>
      <c r="B5498" s="14" t="s">
        <v>15051</v>
      </c>
      <c r="C5498" s="14" t="s">
        <v>654</v>
      </c>
      <c r="D5498">
        <v>541110</v>
      </c>
      <c r="E5498" s="14" t="s">
        <v>38</v>
      </c>
      <c r="F5498">
        <v>54</v>
      </c>
      <c r="G5498" s="21">
        <v>40976</v>
      </c>
      <c r="H5498">
        <v>2012</v>
      </c>
      <c r="I5498">
        <v>14</v>
      </c>
      <c r="J5498" s="14" t="s">
        <v>673</v>
      </c>
      <c r="K5498">
        <v>0</v>
      </c>
      <c r="L5498" s="14" t="s">
        <v>15052</v>
      </c>
      <c r="M5498" s="14" t="s">
        <v>700</v>
      </c>
      <c r="N5498" s="14" t="s">
        <v>701</v>
      </c>
      <c r="O5498" s="14" t="s">
        <v>732</v>
      </c>
      <c r="P5498">
        <v>1</v>
      </c>
      <c r="Q5498">
        <v>7450680655498</v>
      </c>
      <c r="R5498">
        <v>6020939950010001</v>
      </c>
    </row>
    <row r="5499" spans="1:18" x14ac:dyDescent="0.3">
      <c r="A5499" s="14" t="s">
        <v>15053</v>
      </c>
      <c r="B5499" s="14" t="s">
        <v>15054</v>
      </c>
      <c r="C5499" s="14" t="s">
        <v>654</v>
      </c>
      <c r="D5499">
        <v>721199</v>
      </c>
      <c r="E5499" s="14" t="s">
        <v>25</v>
      </c>
      <c r="F5499">
        <v>72</v>
      </c>
      <c r="G5499" s="21">
        <v>45985</v>
      </c>
      <c r="H5499">
        <v>2025</v>
      </c>
      <c r="I5499">
        <v>0</v>
      </c>
      <c r="J5499" s="14" t="s">
        <v>676</v>
      </c>
      <c r="K5499">
        <v>0</v>
      </c>
      <c r="L5499" s="14" t="s">
        <v>15055</v>
      </c>
      <c r="M5499" s="14" t="s">
        <v>700</v>
      </c>
      <c r="N5499" s="14" t="s">
        <v>701</v>
      </c>
      <c r="O5499" s="14" t="s">
        <v>1021</v>
      </c>
      <c r="P5499">
        <v>1</v>
      </c>
      <c r="Q5499">
        <v>8877730805134</v>
      </c>
      <c r="R5499">
        <v>6059446910010001</v>
      </c>
    </row>
    <row r="5500" spans="1:18" x14ac:dyDescent="0.3">
      <c r="A5500" s="14" t="s">
        <v>15056</v>
      </c>
      <c r="B5500" s="14" t="s">
        <v>15056</v>
      </c>
      <c r="C5500" s="14" t="s">
        <v>655</v>
      </c>
      <c r="D5500">
        <v>423390</v>
      </c>
      <c r="E5500" s="14" t="s">
        <v>243</v>
      </c>
      <c r="F5500">
        <v>42</v>
      </c>
      <c r="G5500" s="21">
        <v>34700</v>
      </c>
      <c r="H5500">
        <v>1995</v>
      </c>
      <c r="I5500">
        <v>31</v>
      </c>
      <c r="J5500" s="14" t="s">
        <v>675</v>
      </c>
      <c r="K5500">
        <v>0</v>
      </c>
      <c r="L5500" s="14" t="s">
        <v>15057</v>
      </c>
      <c r="M5500" s="14" t="s">
        <v>15058</v>
      </c>
      <c r="N5500" s="14" t="s">
        <v>3237</v>
      </c>
      <c r="O5500" s="14" t="s">
        <v>15059</v>
      </c>
      <c r="P5500">
        <v>0</v>
      </c>
      <c r="Q5500">
        <v>5086810509466</v>
      </c>
      <c r="R5500">
        <v>4090033610010001</v>
      </c>
    </row>
    <row r="5501" spans="1:18" x14ac:dyDescent="0.3">
      <c r="A5501" s="14" t="s">
        <v>15060</v>
      </c>
      <c r="B5501" s="14" t="s">
        <v>15060</v>
      </c>
      <c r="C5501" s="14" t="s">
        <v>655</v>
      </c>
      <c r="D5501">
        <v>238140</v>
      </c>
      <c r="E5501" s="14" t="s">
        <v>161</v>
      </c>
      <c r="F5501">
        <v>23</v>
      </c>
      <c r="G5501" s="21">
        <v>38054</v>
      </c>
      <c r="H5501">
        <v>2004</v>
      </c>
      <c r="I5501">
        <v>22</v>
      </c>
      <c r="J5501" s="14" t="s">
        <v>675</v>
      </c>
      <c r="K5501">
        <v>0</v>
      </c>
      <c r="L5501" s="14" t="s">
        <v>15061</v>
      </c>
      <c r="M5501" s="14" t="s">
        <v>1337</v>
      </c>
      <c r="N5501" s="14" t="s">
        <v>701</v>
      </c>
      <c r="O5501" s="14" t="s">
        <v>1339</v>
      </c>
      <c r="P5501">
        <v>0</v>
      </c>
      <c r="Q5501">
        <v>5690950574646</v>
      </c>
      <c r="R5501">
        <v>6004430240010001</v>
      </c>
    </row>
    <row r="5502" spans="1:18" x14ac:dyDescent="0.3">
      <c r="A5502" s="14" t="s">
        <v>15062</v>
      </c>
      <c r="B5502" s="14" t="s">
        <v>15063</v>
      </c>
      <c r="C5502" s="14" t="s">
        <v>654</v>
      </c>
      <c r="D5502">
        <v>711510</v>
      </c>
      <c r="E5502" s="14" t="s">
        <v>26</v>
      </c>
      <c r="F5502">
        <v>71</v>
      </c>
      <c r="G5502" s="21">
        <v>44428</v>
      </c>
      <c r="H5502">
        <v>2021</v>
      </c>
      <c r="I5502">
        <v>4</v>
      </c>
      <c r="J5502" s="14" t="s">
        <v>672</v>
      </c>
      <c r="K5502">
        <v>0</v>
      </c>
      <c r="L5502" s="14" t="s">
        <v>15064</v>
      </c>
      <c r="M5502" s="14" t="s">
        <v>700</v>
      </c>
      <c r="N5502" s="14" t="s">
        <v>701</v>
      </c>
      <c r="O5502" s="14" t="s">
        <v>753</v>
      </c>
      <c r="P5502">
        <v>1</v>
      </c>
      <c r="Q5502">
        <v>8555530771162</v>
      </c>
      <c r="R5502">
        <v>6014915710010002</v>
      </c>
    </row>
    <row r="5503" spans="1:18" x14ac:dyDescent="0.3">
      <c r="A5503" s="14" t="s">
        <v>15065</v>
      </c>
      <c r="B5503" s="14" t="s">
        <v>15066</v>
      </c>
      <c r="C5503" s="14" t="s">
        <v>654</v>
      </c>
      <c r="D5503">
        <v>541320</v>
      </c>
      <c r="E5503" s="14" t="s">
        <v>110</v>
      </c>
      <c r="F5503">
        <v>54</v>
      </c>
      <c r="G5503" s="21">
        <v>28387</v>
      </c>
      <c r="H5503">
        <v>1977</v>
      </c>
      <c r="I5503">
        <v>48</v>
      </c>
      <c r="J5503" s="14" t="s">
        <v>675</v>
      </c>
      <c r="K5503">
        <v>0</v>
      </c>
      <c r="L5503" s="14" t="s">
        <v>15067</v>
      </c>
      <c r="M5503" s="14" t="s">
        <v>1504</v>
      </c>
      <c r="N5503" s="14" t="s">
        <v>701</v>
      </c>
      <c r="O5503" s="14" t="s">
        <v>1505</v>
      </c>
      <c r="P5503">
        <v>0</v>
      </c>
      <c r="Q5503">
        <v>143170018836</v>
      </c>
      <c r="R5503">
        <v>6015931660010001</v>
      </c>
    </row>
    <row r="5504" spans="1:18" x14ac:dyDescent="0.3">
      <c r="A5504" s="14" t="s">
        <v>15068</v>
      </c>
      <c r="B5504" s="14" t="s">
        <v>15068</v>
      </c>
      <c r="C5504" s="14" t="s">
        <v>655</v>
      </c>
      <c r="D5504">
        <v>921190</v>
      </c>
      <c r="E5504" s="14" t="s">
        <v>146</v>
      </c>
      <c r="F5504">
        <v>92</v>
      </c>
      <c r="G5504" s="21">
        <v>37257</v>
      </c>
      <c r="H5504">
        <v>2002</v>
      </c>
      <c r="I5504">
        <v>24</v>
      </c>
      <c r="J5504" s="14" t="s">
        <v>675</v>
      </c>
      <c r="K5504">
        <v>0</v>
      </c>
      <c r="L5504" s="14" t="s">
        <v>15069</v>
      </c>
      <c r="M5504" s="14" t="s">
        <v>2893</v>
      </c>
      <c r="N5504" s="14" t="s">
        <v>2124</v>
      </c>
      <c r="O5504" s="14" t="s">
        <v>15070</v>
      </c>
      <c r="P5504">
        <v>0</v>
      </c>
      <c r="Q5504">
        <v>1618250164048</v>
      </c>
      <c r="R5504">
        <v>6014967570010001</v>
      </c>
    </row>
    <row r="5505" spans="1:18" x14ac:dyDescent="0.3">
      <c r="A5505" s="14" t="s">
        <v>15071</v>
      </c>
      <c r="B5505" s="14" t="s">
        <v>15072</v>
      </c>
      <c r="C5505" s="14" t="s">
        <v>654</v>
      </c>
      <c r="D5505">
        <v>321211</v>
      </c>
      <c r="E5505" s="14" t="s">
        <v>576</v>
      </c>
      <c r="F5505">
        <v>32</v>
      </c>
      <c r="G5505" s="21">
        <v>45102</v>
      </c>
      <c r="H5505">
        <v>2023</v>
      </c>
      <c r="I5505">
        <v>3</v>
      </c>
      <c r="J5505" s="14" t="s">
        <v>672</v>
      </c>
      <c r="K5505">
        <v>0</v>
      </c>
      <c r="L5505" s="14" t="s">
        <v>15073</v>
      </c>
      <c r="M5505" s="14" t="s">
        <v>862</v>
      </c>
      <c r="N5505" s="14" t="s">
        <v>701</v>
      </c>
      <c r="O5505" s="14" t="s">
        <v>1721</v>
      </c>
      <c r="P5505">
        <v>0</v>
      </c>
      <c r="Q5505">
        <v>8691880785463</v>
      </c>
      <c r="R5505">
        <v>6049563010010001</v>
      </c>
    </row>
    <row r="5506" spans="1:18" x14ac:dyDescent="0.3">
      <c r="A5506" s="14" t="s">
        <v>15074</v>
      </c>
      <c r="B5506" s="14" t="s">
        <v>15075</v>
      </c>
      <c r="C5506" s="14" t="s">
        <v>654</v>
      </c>
      <c r="D5506">
        <v>459999</v>
      </c>
      <c r="E5506" s="14" t="s">
        <v>27</v>
      </c>
      <c r="F5506">
        <v>45</v>
      </c>
      <c r="G5506" s="21">
        <v>44472</v>
      </c>
      <c r="H5506">
        <v>2021</v>
      </c>
      <c r="I5506">
        <v>4</v>
      </c>
      <c r="J5506" s="14" t="s">
        <v>672</v>
      </c>
      <c r="K5506">
        <v>0</v>
      </c>
      <c r="L5506" s="14" t="s">
        <v>15076</v>
      </c>
      <c r="M5506" s="14" t="s">
        <v>1939</v>
      </c>
      <c r="N5506" s="14" t="s">
        <v>701</v>
      </c>
      <c r="O5506" s="14" t="s">
        <v>5577</v>
      </c>
      <c r="P5506">
        <v>0</v>
      </c>
      <c r="Q5506">
        <v>8591270774930</v>
      </c>
      <c r="R5506">
        <v>6047198650010001</v>
      </c>
    </row>
    <row r="5507" spans="1:18" x14ac:dyDescent="0.3">
      <c r="A5507" s="14" t="s">
        <v>15077</v>
      </c>
      <c r="B5507" s="14" t="s">
        <v>15078</v>
      </c>
      <c r="C5507" s="14" t="s">
        <v>654</v>
      </c>
      <c r="D5507">
        <v>621330</v>
      </c>
      <c r="E5507" s="14" t="s">
        <v>24</v>
      </c>
      <c r="F5507">
        <v>62</v>
      </c>
      <c r="G5507" s="21">
        <v>40065</v>
      </c>
      <c r="H5507">
        <v>2009</v>
      </c>
      <c r="I5507">
        <v>16</v>
      </c>
      <c r="J5507" s="14" t="s">
        <v>673</v>
      </c>
      <c r="K5507">
        <v>0</v>
      </c>
      <c r="L5507" s="14" t="s">
        <v>15079</v>
      </c>
      <c r="M5507" s="14" t="s">
        <v>700</v>
      </c>
      <c r="N5507" s="14" t="s">
        <v>701</v>
      </c>
      <c r="O5507" s="14" t="s">
        <v>741</v>
      </c>
      <c r="P5507">
        <v>1</v>
      </c>
      <c r="Q5507">
        <v>7206460629451</v>
      </c>
      <c r="R5507">
        <v>6024704640010001</v>
      </c>
    </row>
    <row r="5508" spans="1:18" x14ac:dyDescent="0.3">
      <c r="A5508" s="14" t="s">
        <v>15080</v>
      </c>
      <c r="B5508" s="14" t="s">
        <v>15081</v>
      </c>
      <c r="C5508" s="14" t="s">
        <v>654</v>
      </c>
      <c r="D5508">
        <v>325611</v>
      </c>
      <c r="E5508" s="14" t="s">
        <v>476</v>
      </c>
      <c r="F5508">
        <v>32</v>
      </c>
      <c r="G5508" s="21">
        <v>42461</v>
      </c>
      <c r="H5508">
        <v>2016</v>
      </c>
      <c r="I5508">
        <v>10</v>
      </c>
      <c r="J5508" s="14" t="s">
        <v>674</v>
      </c>
      <c r="K5508">
        <v>0</v>
      </c>
      <c r="L5508" s="14" t="s">
        <v>15082</v>
      </c>
      <c r="M5508" s="14" t="s">
        <v>1427</v>
      </c>
      <c r="N5508" s="14" t="s">
        <v>701</v>
      </c>
      <c r="O5508" s="14" t="s">
        <v>2219</v>
      </c>
      <c r="P5508">
        <v>0</v>
      </c>
      <c r="Q5508">
        <v>7952490708008</v>
      </c>
      <c r="R5508">
        <v>6033218070010001</v>
      </c>
    </row>
    <row r="5509" spans="1:18" x14ac:dyDescent="0.3">
      <c r="A5509" s="14" t="s">
        <v>15083</v>
      </c>
      <c r="B5509" s="14" t="s">
        <v>15084</v>
      </c>
      <c r="C5509" s="14" t="s">
        <v>654</v>
      </c>
      <c r="D5509">
        <v>812199</v>
      </c>
      <c r="E5509" s="14" t="s">
        <v>65</v>
      </c>
      <c r="F5509">
        <v>81</v>
      </c>
      <c r="G5509" s="21">
        <v>41884</v>
      </c>
      <c r="H5509">
        <v>2014</v>
      </c>
      <c r="I5509">
        <v>11</v>
      </c>
      <c r="J5509" s="14" t="s">
        <v>673</v>
      </c>
      <c r="K5509">
        <v>0</v>
      </c>
      <c r="L5509" s="14" t="s">
        <v>15085</v>
      </c>
      <c r="M5509" s="14" t="s">
        <v>700</v>
      </c>
      <c r="N5509" s="14" t="s">
        <v>701</v>
      </c>
      <c r="O5509" s="14" t="s">
        <v>1021</v>
      </c>
      <c r="P5509">
        <v>1</v>
      </c>
      <c r="Q5509">
        <v>7734070685315</v>
      </c>
      <c r="R5509">
        <v>6032892890020001</v>
      </c>
    </row>
    <row r="5510" spans="1:18" x14ac:dyDescent="0.3">
      <c r="A5510" s="14" t="s">
        <v>15086</v>
      </c>
      <c r="B5510" s="14" t="s">
        <v>15086</v>
      </c>
      <c r="C5510" s="14" t="s">
        <v>656</v>
      </c>
      <c r="D5510">
        <v>238990</v>
      </c>
      <c r="E5510" s="14" t="s">
        <v>41</v>
      </c>
      <c r="F5510">
        <v>23</v>
      </c>
      <c r="G5510" s="21">
        <v>44805</v>
      </c>
      <c r="H5510">
        <v>2022</v>
      </c>
      <c r="I5510">
        <v>3</v>
      </c>
      <c r="J5510" s="14" t="s">
        <v>672</v>
      </c>
      <c r="K5510">
        <v>0</v>
      </c>
      <c r="L5510" s="14" t="s">
        <v>15087</v>
      </c>
      <c r="M5510" s="14" t="s">
        <v>2657</v>
      </c>
      <c r="N5510" s="14" t="s">
        <v>701</v>
      </c>
      <c r="O5510" s="14" t="s">
        <v>2658</v>
      </c>
      <c r="P5510">
        <v>0</v>
      </c>
      <c r="Q5510">
        <v>8638900779916</v>
      </c>
      <c r="R5510">
        <v>6045334430010001</v>
      </c>
    </row>
    <row r="5511" spans="1:18" x14ac:dyDescent="0.3">
      <c r="A5511" s="14" t="s">
        <v>15088</v>
      </c>
      <c r="B5511" s="14" t="s">
        <v>15089</v>
      </c>
      <c r="C5511" s="14" t="s">
        <v>654</v>
      </c>
      <c r="D5511">
        <v>711510</v>
      </c>
      <c r="E5511" s="14" t="s">
        <v>26</v>
      </c>
      <c r="F5511">
        <v>71</v>
      </c>
      <c r="G5511" s="21">
        <v>45922</v>
      </c>
      <c r="H5511">
        <v>2025</v>
      </c>
      <c r="I5511">
        <v>0</v>
      </c>
      <c r="J5511" s="14" t="s">
        <v>676</v>
      </c>
      <c r="K5511">
        <v>0</v>
      </c>
      <c r="L5511" s="14" t="s">
        <v>15090</v>
      </c>
      <c r="M5511" s="14" t="s">
        <v>700</v>
      </c>
      <c r="N5511" s="14" t="s">
        <v>701</v>
      </c>
      <c r="O5511" s="14" t="s">
        <v>753</v>
      </c>
      <c r="P5511">
        <v>1</v>
      </c>
      <c r="Q5511">
        <v>8859920803250</v>
      </c>
      <c r="R5511">
        <v>6041534460010001</v>
      </c>
    </row>
    <row r="5512" spans="1:18" x14ac:dyDescent="0.3">
      <c r="A5512" s="14" t="s">
        <v>15091</v>
      </c>
      <c r="B5512" s="14" t="s">
        <v>15092</v>
      </c>
      <c r="C5512" s="14" t="s">
        <v>664</v>
      </c>
      <c r="D5512">
        <v>541110</v>
      </c>
      <c r="E5512" s="14" t="s">
        <v>38</v>
      </c>
      <c r="F5512">
        <v>54</v>
      </c>
      <c r="G5512" s="21">
        <v>34700</v>
      </c>
      <c r="H5512">
        <v>1995</v>
      </c>
      <c r="I5512">
        <v>31</v>
      </c>
      <c r="J5512" s="14" t="s">
        <v>675</v>
      </c>
      <c r="K5512">
        <v>0</v>
      </c>
      <c r="L5512" s="14" t="s">
        <v>15093</v>
      </c>
      <c r="M5512" s="14" t="s">
        <v>12470</v>
      </c>
      <c r="N5512" s="14" t="s">
        <v>12471</v>
      </c>
      <c r="O5512" s="14" t="s">
        <v>15094</v>
      </c>
      <c r="P5512">
        <v>0</v>
      </c>
      <c r="Q5512">
        <v>1859570188502</v>
      </c>
      <c r="R5512">
        <v>6033367020010001</v>
      </c>
    </row>
    <row r="5513" spans="1:18" x14ac:dyDescent="0.3">
      <c r="A5513" s="14" t="s">
        <v>15095</v>
      </c>
      <c r="B5513" s="14" t="s">
        <v>15095</v>
      </c>
      <c r="C5513" s="14" t="s">
        <v>655</v>
      </c>
      <c r="D5513">
        <v>236115</v>
      </c>
      <c r="E5513" s="14" t="s">
        <v>35</v>
      </c>
      <c r="F5513">
        <v>23</v>
      </c>
      <c r="G5513" s="21">
        <v>43101</v>
      </c>
      <c r="H5513">
        <v>2018</v>
      </c>
      <c r="I5513">
        <v>8</v>
      </c>
      <c r="J5513" s="14" t="s">
        <v>674</v>
      </c>
      <c r="K5513">
        <v>0</v>
      </c>
      <c r="L5513" s="14" t="s">
        <v>15096</v>
      </c>
      <c r="M5513" s="14" t="s">
        <v>4795</v>
      </c>
      <c r="N5513" s="14" t="s">
        <v>701</v>
      </c>
      <c r="O5513" s="14" t="s">
        <v>4796</v>
      </c>
      <c r="P5513">
        <v>0</v>
      </c>
      <c r="Q5513">
        <v>8194190733200</v>
      </c>
      <c r="R5513">
        <v>6014573000010001</v>
      </c>
    </row>
    <row r="5514" spans="1:18" x14ac:dyDescent="0.3">
      <c r="A5514" s="14" t="s">
        <v>15097</v>
      </c>
      <c r="B5514" s="14" t="s">
        <v>15098</v>
      </c>
      <c r="C5514" s="14" t="s">
        <v>654</v>
      </c>
      <c r="D5514">
        <v>711510</v>
      </c>
      <c r="E5514" s="14" t="s">
        <v>26</v>
      </c>
      <c r="F5514">
        <v>71</v>
      </c>
      <c r="G5514" s="21">
        <v>44755</v>
      </c>
      <c r="H5514">
        <v>2022</v>
      </c>
      <c r="I5514">
        <v>4</v>
      </c>
      <c r="J5514" s="14" t="s">
        <v>672</v>
      </c>
      <c r="K5514">
        <v>0</v>
      </c>
      <c r="L5514" s="14" t="s">
        <v>15099</v>
      </c>
      <c r="M5514" s="14" t="s">
        <v>700</v>
      </c>
      <c r="N5514" s="14" t="s">
        <v>701</v>
      </c>
      <c r="O5514" s="14" t="s">
        <v>720</v>
      </c>
      <c r="P5514">
        <v>1</v>
      </c>
      <c r="Q5514">
        <v>8623820778332</v>
      </c>
      <c r="R5514">
        <v>6049420140010001</v>
      </c>
    </row>
    <row r="5515" spans="1:18" x14ac:dyDescent="0.3">
      <c r="A5515" s="14" t="s">
        <v>15100</v>
      </c>
      <c r="B5515" s="14" t="s">
        <v>15101</v>
      </c>
      <c r="C5515" s="14" t="s">
        <v>654</v>
      </c>
      <c r="D5515">
        <v>541310</v>
      </c>
      <c r="E5515" s="14" t="s">
        <v>46</v>
      </c>
      <c r="F5515">
        <v>54</v>
      </c>
      <c r="G5515" s="21">
        <v>36923</v>
      </c>
      <c r="H5515">
        <v>2001</v>
      </c>
      <c r="I5515">
        <v>25</v>
      </c>
      <c r="J5515" s="14" t="s">
        <v>675</v>
      </c>
      <c r="K5515">
        <v>0</v>
      </c>
      <c r="L5515" s="14" t="s">
        <v>15102</v>
      </c>
      <c r="M5515" s="14" t="s">
        <v>700</v>
      </c>
      <c r="N5515" s="14" t="s">
        <v>701</v>
      </c>
      <c r="O5515" s="14" t="s">
        <v>714</v>
      </c>
      <c r="P5515">
        <v>1</v>
      </c>
      <c r="Q5515">
        <v>5416880545361</v>
      </c>
      <c r="R5515">
        <v>6021049070010001</v>
      </c>
    </row>
    <row r="5516" spans="1:18" x14ac:dyDescent="0.3">
      <c r="A5516" s="14" t="s">
        <v>15103</v>
      </c>
      <c r="B5516" s="14" t="s">
        <v>15104</v>
      </c>
      <c r="C5516" s="14" t="s">
        <v>654</v>
      </c>
      <c r="D5516">
        <v>711510</v>
      </c>
      <c r="E5516" s="14" t="s">
        <v>26</v>
      </c>
      <c r="F5516">
        <v>71</v>
      </c>
      <c r="G5516" s="21">
        <v>46060</v>
      </c>
      <c r="H5516">
        <v>2026</v>
      </c>
      <c r="I5516">
        <v>0</v>
      </c>
      <c r="J5516" s="14" t="s">
        <v>676</v>
      </c>
      <c r="K5516">
        <v>0</v>
      </c>
      <c r="L5516" s="14" t="s">
        <v>15105</v>
      </c>
      <c r="M5516" s="14" t="s">
        <v>700</v>
      </c>
      <c r="N5516" s="14" t="s">
        <v>701</v>
      </c>
      <c r="O5516" s="14" t="s">
        <v>777</v>
      </c>
      <c r="P5516">
        <v>1</v>
      </c>
      <c r="Q5516">
        <v>8906720808303</v>
      </c>
    </row>
    <row r="5517" spans="1:18" x14ac:dyDescent="0.3">
      <c r="A5517" s="14" t="s">
        <v>15106</v>
      </c>
      <c r="B5517" s="14" t="s">
        <v>15107</v>
      </c>
      <c r="C5517" s="14" t="s">
        <v>654</v>
      </c>
      <c r="D5517">
        <v>531110</v>
      </c>
      <c r="E5517" s="14" t="s">
        <v>20</v>
      </c>
      <c r="F5517">
        <v>53</v>
      </c>
      <c r="G5517" s="21">
        <v>44301</v>
      </c>
      <c r="H5517">
        <v>2021</v>
      </c>
      <c r="I5517">
        <v>5</v>
      </c>
      <c r="J5517" s="14" t="s">
        <v>672</v>
      </c>
      <c r="K5517">
        <v>0</v>
      </c>
      <c r="L5517" s="14" t="s">
        <v>15108</v>
      </c>
      <c r="M5517" s="14" t="s">
        <v>700</v>
      </c>
      <c r="N5517" s="14" t="s">
        <v>701</v>
      </c>
      <c r="O5517" s="14" t="s">
        <v>868</v>
      </c>
      <c r="P5517">
        <v>1</v>
      </c>
      <c r="Q5517">
        <v>8532240768737</v>
      </c>
      <c r="R5517">
        <v>6047240450010001</v>
      </c>
    </row>
    <row r="5518" spans="1:18" x14ac:dyDescent="0.3">
      <c r="A5518" s="14" t="s">
        <v>15109</v>
      </c>
      <c r="B5518" s="14" t="s">
        <v>15110</v>
      </c>
      <c r="C5518" s="14" t="s">
        <v>654</v>
      </c>
      <c r="D5518">
        <v>812990</v>
      </c>
      <c r="E5518" s="14" t="s">
        <v>21</v>
      </c>
      <c r="F5518">
        <v>81</v>
      </c>
      <c r="G5518" s="21">
        <v>35065</v>
      </c>
      <c r="H5518">
        <v>1996</v>
      </c>
      <c r="I5518">
        <v>30</v>
      </c>
      <c r="J5518" s="14" t="s">
        <v>675</v>
      </c>
      <c r="K5518">
        <v>0</v>
      </c>
      <c r="L5518" s="14" t="s">
        <v>15111</v>
      </c>
      <c r="M5518" s="14" t="s">
        <v>700</v>
      </c>
      <c r="N5518" s="14" t="s">
        <v>701</v>
      </c>
      <c r="O5518" s="14" t="s">
        <v>714</v>
      </c>
      <c r="P5518">
        <v>1</v>
      </c>
      <c r="Q5518">
        <v>1659210168195</v>
      </c>
      <c r="R5518">
        <v>6015042840010001</v>
      </c>
    </row>
    <row r="5519" spans="1:18" x14ac:dyDescent="0.3">
      <c r="A5519" s="14" t="s">
        <v>15112</v>
      </c>
      <c r="B5519" s="14" t="s">
        <v>15113</v>
      </c>
      <c r="C5519" s="14" t="s">
        <v>654</v>
      </c>
      <c r="D5519">
        <v>424990</v>
      </c>
      <c r="E5519" s="14" t="s">
        <v>90</v>
      </c>
      <c r="F5519">
        <v>42</v>
      </c>
      <c r="G5519" s="21">
        <v>31837</v>
      </c>
      <c r="H5519">
        <v>1987</v>
      </c>
      <c r="I5519">
        <v>39</v>
      </c>
      <c r="J5519" s="14" t="s">
        <v>675</v>
      </c>
      <c r="K5519">
        <v>0</v>
      </c>
      <c r="L5519" s="14" t="s">
        <v>15114</v>
      </c>
      <c r="M5519" s="14" t="s">
        <v>700</v>
      </c>
      <c r="N5519" s="14" t="s">
        <v>701</v>
      </c>
      <c r="O5519" s="14" t="s">
        <v>1043</v>
      </c>
      <c r="P5519">
        <v>1</v>
      </c>
      <c r="Q5519">
        <v>654060074760</v>
      </c>
      <c r="R5519">
        <v>6010166900010001</v>
      </c>
    </row>
    <row r="5520" spans="1:18" x14ac:dyDescent="0.3">
      <c r="A5520" s="14" t="s">
        <v>15115</v>
      </c>
      <c r="B5520" s="14" t="s">
        <v>15116</v>
      </c>
      <c r="C5520" s="14" t="s">
        <v>654</v>
      </c>
      <c r="D5520">
        <v>561730</v>
      </c>
      <c r="E5520" s="14" t="s">
        <v>48</v>
      </c>
      <c r="F5520">
        <v>56</v>
      </c>
      <c r="G5520" s="21">
        <v>40922</v>
      </c>
      <c r="H5520">
        <v>2012</v>
      </c>
      <c r="I5520">
        <v>14</v>
      </c>
      <c r="J5520" s="14" t="s">
        <v>673</v>
      </c>
      <c r="K5520">
        <v>0</v>
      </c>
      <c r="L5520" s="14" t="s">
        <v>15117</v>
      </c>
      <c r="M5520" s="14" t="s">
        <v>2218</v>
      </c>
      <c r="N5520" s="14" t="s">
        <v>701</v>
      </c>
      <c r="O5520" s="14" t="s">
        <v>2593</v>
      </c>
      <c r="P5520">
        <v>0</v>
      </c>
      <c r="Q5520">
        <v>7433880653707</v>
      </c>
      <c r="R5520">
        <v>6029184820010001</v>
      </c>
    </row>
    <row r="5521" spans="1:18" x14ac:dyDescent="0.3">
      <c r="A5521" s="14" t="s">
        <v>15118</v>
      </c>
      <c r="B5521" s="14" t="s">
        <v>15119</v>
      </c>
      <c r="C5521" s="14" t="s">
        <v>654</v>
      </c>
      <c r="D5521">
        <v>812990</v>
      </c>
      <c r="E5521" s="14" t="s">
        <v>21</v>
      </c>
      <c r="F5521">
        <v>81</v>
      </c>
      <c r="G5521" s="21">
        <v>42370</v>
      </c>
      <c r="H5521">
        <v>2016</v>
      </c>
      <c r="I5521">
        <v>10</v>
      </c>
      <c r="J5521" s="14" t="s">
        <v>674</v>
      </c>
      <c r="K5521">
        <v>0</v>
      </c>
      <c r="L5521" s="14" t="s">
        <v>15120</v>
      </c>
      <c r="M5521" s="14" t="s">
        <v>700</v>
      </c>
      <c r="N5521" s="14" t="s">
        <v>701</v>
      </c>
      <c r="O5521" s="14" t="s">
        <v>795</v>
      </c>
      <c r="P5521">
        <v>1</v>
      </c>
      <c r="Q5521">
        <v>7941180706836</v>
      </c>
      <c r="R5521">
        <v>6036069210010001</v>
      </c>
    </row>
    <row r="5522" spans="1:18" x14ac:dyDescent="0.3">
      <c r="A5522" s="14" t="s">
        <v>15121</v>
      </c>
      <c r="B5522" s="14" t="s">
        <v>15121</v>
      </c>
      <c r="C5522" s="14" t="s">
        <v>654</v>
      </c>
      <c r="D5522">
        <v>721191</v>
      </c>
      <c r="E5522" s="14" t="s">
        <v>42</v>
      </c>
      <c r="F5522">
        <v>72</v>
      </c>
      <c r="G5522" s="21">
        <v>43070</v>
      </c>
      <c r="H5522">
        <v>2017</v>
      </c>
      <c r="I5522">
        <v>8</v>
      </c>
      <c r="J5522" s="14" t="s">
        <v>674</v>
      </c>
      <c r="K5522">
        <v>0</v>
      </c>
      <c r="L5522" s="14" t="s">
        <v>15122</v>
      </c>
      <c r="M5522" s="14" t="s">
        <v>700</v>
      </c>
      <c r="N5522" s="14" t="s">
        <v>701</v>
      </c>
      <c r="O5522" s="14" t="s">
        <v>1043</v>
      </c>
      <c r="P5522">
        <v>1</v>
      </c>
      <c r="Q5522">
        <v>8178150731459</v>
      </c>
      <c r="R5522">
        <v>6042621210010001</v>
      </c>
    </row>
    <row r="5523" spans="1:18" x14ac:dyDescent="0.3">
      <c r="A5523" s="14" t="s">
        <v>15123</v>
      </c>
      <c r="B5523" s="14" t="s">
        <v>15124</v>
      </c>
      <c r="C5523" s="14" t="s">
        <v>654</v>
      </c>
      <c r="D5523">
        <v>238220</v>
      </c>
      <c r="E5523" s="14" t="s">
        <v>34</v>
      </c>
      <c r="F5523">
        <v>23</v>
      </c>
      <c r="G5523" s="21">
        <v>33294</v>
      </c>
      <c r="H5523">
        <v>1991</v>
      </c>
      <c r="I5523">
        <v>35</v>
      </c>
      <c r="J5523" s="14" t="s">
        <v>675</v>
      </c>
      <c r="K5523">
        <v>0</v>
      </c>
      <c r="L5523" s="14" t="s">
        <v>15125</v>
      </c>
      <c r="M5523" s="14" t="s">
        <v>3250</v>
      </c>
      <c r="N5523" s="14" t="s">
        <v>701</v>
      </c>
      <c r="O5523" s="14" t="s">
        <v>4741</v>
      </c>
      <c r="P5523">
        <v>0</v>
      </c>
      <c r="Q5523">
        <v>1291470130649</v>
      </c>
      <c r="R5523">
        <v>6012984010010001</v>
      </c>
    </row>
    <row r="5524" spans="1:18" x14ac:dyDescent="0.3">
      <c r="A5524" s="14" t="s">
        <v>15126</v>
      </c>
      <c r="B5524" s="14" t="s">
        <v>15126</v>
      </c>
      <c r="C5524" s="14" t="s">
        <v>655</v>
      </c>
      <c r="D5524">
        <v>449210</v>
      </c>
      <c r="E5524" s="14" t="s">
        <v>95</v>
      </c>
      <c r="F5524">
        <v>44</v>
      </c>
      <c r="G5524" s="21">
        <v>43466</v>
      </c>
      <c r="H5524">
        <v>2019</v>
      </c>
      <c r="I5524">
        <v>7</v>
      </c>
      <c r="J5524" s="14" t="s">
        <v>674</v>
      </c>
      <c r="K5524">
        <v>0</v>
      </c>
      <c r="L5524" s="14" t="s">
        <v>15127</v>
      </c>
      <c r="M5524" s="14" t="s">
        <v>862</v>
      </c>
      <c r="N5524" s="14" t="s">
        <v>701</v>
      </c>
      <c r="O5524" s="14" t="s">
        <v>1546</v>
      </c>
      <c r="P5524">
        <v>0</v>
      </c>
      <c r="Q5524">
        <v>8419990756812</v>
      </c>
      <c r="R5524">
        <v>6010712500010002</v>
      </c>
    </row>
    <row r="5525" spans="1:18" x14ac:dyDescent="0.3">
      <c r="A5525" s="14" t="s">
        <v>15128</v>
      </c>
      <c r="B5525" s="14" t="s">
        <v>15128</v>
      </c>
      <c r="C5525" s="14" t="s">
        <v>656</v>
      </c>
      <c r="D5525">
        <v>236115</v>
      </c>
      <c r="E5525" s="14" t="s">
        <v>35</v>
      </c>
      <c r="F5525">
        <v>23</v>
      </c>
      <c r="G5525" s="21">
        <v>45185</v>
      </c>
      <c r="H5525">
        <v>2023</v>
      </c>
      <c r="I5525">
        <v>2</v>
      </c>
      <c r="J5525" s="14" t="s">
        <v>672</v>
      </c>
      <c r="K5525">
        <v>0</v>
      </c>
      <c r="L5525" s="14" t="s">
        <v>15129</v>
      </c>
      <c r="M5525" s="14" t="s">
        <v>15130</v>
      </c>
      <c r="N5525" s="14" t="s">
        <v>701</v>
      </c>
      <c r="O5525" s="14" t="s">
        <v>15131</v>
      </c>
      <c r="P5525">
        <v>0</v>
      </c>
      <c r="Q5525">
        <v>8712400787639</v>
      </c>
      <c r="R5525">
        <v>6045614520010001</v>
      </c>
    </row>
    <row r="5526" spans="1:18" x14ac:dyDescent="0.3">
      <c r="A5526" s="14" t="s">
        <v>15132</v>
      </c>
      <c r="B5526" s="14" t="s">
        <v>15133</v>
      </c>
      <c r="C5526" s="14" t="s">
        <v>654</v>
      </c>
      <c r="D5526">
        <v>721199</v>
      </c>
      <c r="E5526" s="14" t="s">
        <v>25</v>
      </c>
      <c r="F5526">
        <v>72</v>
      </c>
      <c r="G5526" s="21">
        <v>45017</v>
      </c>
      <c r="H5526">
        <v>2023</v>
      </c>
      <c r="I5526">
        <v>3</v>
      </c>
      <c r="J5526" s="14" t="s">
        <v>672</v>
      </c>
      <c r="K5526">
        <v>0</v>
      </c>
      <c r="L5526" s="14" t="s">
        <v>15134</v>
      </c>
      <c r="M5526" s="14" t="s">
        <v>700</v>
      </c>
      <c r="N5526" s="14" t="s">
        <v>701</v>
      </c>
      <c r="O5526" s="14" t="s">
        <v>1649</v>
      </c>
      <c r="P5526">
        <v>1</v>
      </c>
      <c r="Q5526">
        <v>8662790782419</v>
      </c>
    </row>
    <row r="5527" spans="1:18" x14ac:dyDescent="0.3">
      <c r="A5527" s="14" t="s">
        <v>15135</v>
      </c>
      <c r="B5527" s="14" t="s">
        <v>15136</v>
      </c>
      <c r="C5527" s="14" t="s">
        <v>655</v>
      </c>
      <c r="D5527">
        <v>561720</v>
      </c>
      <c r="E5527" s="14" t="s">
        <v>45</v>
      </c>
      <c r="F5527">
        <v>56</v>
      </c>
      <c r="G5527" s="21">
        <v>29952</v>
      </c>
      <c r="H5527">
        <v>1982</v>
      </c>
      <c r="I5527">
        <v>44</v>
      </c>
      <c r="J5527" s="14" t="s">
        <v>675</v>
      </c>
      <c r="K5527">
        <v>0</v>
      </c>
      <c r="L5527" s="14" t="s">
        <v>15137</v>
      </c>
      <c r="M5527" s="14" t="s">
        <v>764</v>
      </c>
      <c r="N5527" s="14" t="s">
        <v>701</v>
      </c>
      <c r="O5527" s="14" t="s">
        <v>1322</v>
      </c>
      <c r="P5527">
        <v>0</v>
      </c>
      <c r="Q5527">
        <v>1615170163721</v>
      </c>
      <c r="R5527">
        <v>6001840520010001</v>
      </c>
    </row>
    <row r="5528" spans="1:18" x14ac:dyDescent="0.3">
      <c r="A5528" s="14" t="s">
        <v>15138</v>
      </c>
      <c r="B5528" s="14" t="s">
        <v>15139</v>
      </c>
      <c r="C5528" s="14" t="s">
        <v>656</v>
      </c>
      <c r="D5528">
        <v>459420</v>
      </c>
      <c r="E5528" s="14" t="s">
        <v>94</v>
      </c>
      <c r="F5528">
        <v>45</v>
      </c>
      <c r="G5528" s="21">
        <v>45052</v>
      </c>
      <c r="H5528">
        <v>2023</v>
      </c>
      <c r="I5528">
        <v>3</v>
      </c>
      <c r="J5528" s="14" t="s">
        <v>672</v>
      </c>
      <c r="K5528">
        <v>0</v>
      </c>
      <c r="L5528" s="14" t="s">
        <v>15140</v>
      </c>
      <c r="M5528" s="14" t="s">
        <v>1939</v>
      </c>
      <c r="N5528" s="14" t="s">
        <v>701</v>
      </c>
      <c r="O5528" s="14" t="s">
        <v>5577</v>
      </c>
      <c r="P5528">
        <v>0</v>
      </c>
      <c r="Q5528">
        <v>8698310786143</v>
      </c>
      <c r="R5528">
        <v>6052719460010001</v>
      </c>
    </row>
    <row r="5529" spans="1:18" x14ac:dyDescent="0.3">
      <c r="A5529" s="14" t="s">
        <v>15141</v>
      </c>
      <c r="B5529" s="14" t="s">
        <v>15142</v>
      </c>
      <c r="C5529" s="14" t="s">
        <v>656</v>
      </c>
      <c r="D5529">
        <v>812199</v>
      </c>
      <c r="E5529" s="14" t="s">
        <v>65</v>
      </c>
      <c r="F5529">
        <v>81</v>
      </c>
      <c r="G5529" s="21">
        <v>45702</v>
      </c>
      <c r="H5529">
        <v>2025</v>
      </c>
      <c r="I5529">
        <v>1</v>
      </c>
      <c r="J5529" s="14" t="s">
        <v>672</v>
      </c>
      <c r="K5529">
        <v>0</v>
      </c>
      <c r="L5529" s="14" t="s">
        <v>15143</v>
      </c>
      <c r="M5529" s="14" t="s">
        <v>700</v>
      </c>
      <c r="N5529" s="14" t="s">
        <v>701</v>
      </c>
      <c r="O5529" s="14" t="s">
        <v>753</v>
      </c>
      <c r="P5529">
        <v>1</v>
      </c>
      <c r="Q5529">
        <v>8815820798641</v>
      </c>
      <c r="R5529">
        <v>6056603490010001</v>
      </c>
    </row>
    <row r="5530" spans="1:18" x14ac:dyDescent="0.3">
      <c r="A5530" s="14" t="s">
        <v>15144</v>
      </c>
      <c r="B5530" s="14" t="s">
        <v>15144</v>
      </c>
      <c r="C5530" s="14" t="s">
        <v>656</v>
      </c>
      <c r="D5530">
        <v>722330</v>
      </c>
      <c r="E5530" s="14" t="s">
        <v>49</v>
      </c>
      <c r="F5530">
        <v>72</v>
      </c>
      <c r="G5530" s="21">
        <v>46174</v>
      </c>
      <c r="H5530">
        <v>2026</v>
      </c>
      <c r="I5530">
        <v>0</v>
      </c>
      <c r="J5530" s="14" t="s">
        <v>676</v>
      </c>
      <c r="K5530">
        <v>0</v>
      </c>
      <c r="L5530" s="14" t="s">
        <v>15145</v>
      </c>
      <c r="M5530" s="14" t="s">
        <v>700</v>
      </c>
      <c r="N5530" s="14" t="s">
        <v>701</v>
      </c>
      <c r="O5530" s="14" t="s">
        <v>1043</v>
      </c>
      <c r="P5530">
        <v>1</v>
      </c>
      <c r="Q5530">
        <v>8925590810265</v>
      </c>
      <c r="R5530">
        <v>6062154840010001</v>
      </c>
    </row>
    <row r="5531" spans="1:18" x14ac:dyDescent="0.3">
      <c r="A5531" s="14" t="s">
        <v>15146</v>
      </c>
      <c r="B5531" s="14" t="s">
        <v>15147</v>
      </c>
      <c r="C5531" s="14" t="s">
        <v>656</v>
      </c>
      <c r="D5531">
        <v>812199</v>
      </c>
      <c r="E5531" s="14" t="s">
        <v>65</v>
      </c>
      <c r="F5531">
        <v>81</v>
      </c>
      <c r="G5531" s="21">
        <v>45433</v>
      </c>
      <c r="H5531">
        <v>2024</v>
      </c>
      <c r="I5531">
        <v>2</v>
      </c>
      <c r="J5531" s="14" t="s">
        <v>672</v>
      </c>
      <c r="K5531">
        <v>0</v>
      </c>
      <c r="L5531" s="14" t="s">
        <v>15148</v>
      </c>
      <c r="M5531" s="14" t="s">
        <v>700</v>
      </c>
      <c r="N5531" s="14" t="s">
        <v>701</v>
      </c>
      <c r="O5531" s="14" t="s">
        <v>717</v>
      </c>
      <c r="P5531">
        <v>1</v>
      </c>
      <c r="Q5531">
        <v>8762290792950</v>
      </c>
      <c r="R5531">
        <v>6055304650010001</v>
      </c>
    </row>
    <row r="5532" spans="1:18" x14ac:dyDescent="0.3">
      <c r="A5532" s="14" t="s">
        <v>15149</v>
      </c>
      <c r="B5532" s="14" t="s">
        <v>15150</v>
      </c>
      <c r="C5532" s="14" t="s">
        <v>656</v>
      </c>
      <c r="D5532">
        <v>812990</v>
      </c>
      <c r="E5532" s="14" t="s">
        <v>21</v>
      </c>
      <c r="F5532">
        <v>81</v>
      </c>
      <c r="G5532" s="21">
        <v>45324</v>
      </c>
      <c r="H5532">
        <v>2024</v>
      </c>
      <c r="I5532">
        <v>2</v>
      </c>
      <c r="J5532" s="14" t="s">
        <v>672</v>
      </c>
      <c r="K5532">
        <v>0</v>
      </c>
      <c r="L5532" s="14" t="s">
        <v>15151</v>
      </c>
      <c r="M5532" s="14" t="s">
        <v>700</v>
      </c>
      <c r="N5532" s="14" t="s">
        <v>701</v>
      </c>
      <c r="O5532" s="14" t="s">
        <v>868</v>
      </c>
      <c r="P5532">
        <v>1</v>
      </c>
      <c r="Q5532">
        <v>8738340790398</v>
      </c>
      <c r="R5532">
        <v>6053997470010001</v>
      </c>
    </row>
    <row r="5533" spans="1:18" x14ac:dyDescent="0.3">
      <c r="A5533" s="14" t="s">
        <v>15152</v>
      </c>
      <c r="B5533" s="14" t="s">
        <v>15150</v>
      </c>
      <c r="C5533" s="14" t="s">
        <v>656</v>
      </c>
      <c r="D5533">
        <v>812199</v>
      </c>
      <c r="E5533" s="14" t="s">
        <v>65</v>
      </c>
      <c r="F5533">
        <v>81</v>
      </c>
      <c r="G5533" s="21">
        <v>45658</v>
      </c>
      <c r="H5533">
        <v>2025</v>
      </c>
      <c r="I5533">
        <v>1</v>
      </c>
      <c r="J5533" s="14" t="s">
        <v>672</v>
      </c>
      <c r="K5533">
        <v>0</v>
      </c>
      <c r="L5533" s="14" t="s">
        <v>15151</v>
      </c>
      <c r="M5533" s="14" t="s">
        <v>700</v>
      </c>
      <c r="N5533" s="14" t="s">
        <v>701</v>
      </c>
      <c r="O5533" s="14" t="s">
        <v>868</v>
      </c>
      <c r="P5533">
        <v>1</v>
      </c>
      <c r="Q5533">
        <v>8800410797014</v>
      </c>
      <c r="R5533">
        <v>6056508390010001</v>
      </c>
    </row>
    <row r="5534" spans="1:18" x14ac:dyDescent="0.3">
      <c r="A5534" s="14" t="s">
        <v>15153</v>
      </c>
      <c r="B5534" s="14" t="s">
        <v>15153</v>
      </c>
      <c r="C5534" s="14" t="s">
        <v>656</v>
      </c>
      <c r="D5534">
        <v>459999</v>
      </c>
      <c r="E5534" s="14" t="s">
        <v>27</v>
      </c>
      <c r="F5534">
        <v>45</v>
      </c>
      <c r="G5534" s="21">
        <v>45314</v>
      </c>
      <c r="H5534">
        <v>2024</v>
      </c>
      <c r="I5534">
        <v>2</v>
      </c>
      <c r="J5534" s="14" t="s">
        <v>672</v>
      </c>
      <c r="K5534">
        <v>0</v>
      </c>
      <c r="L5534" s="14" t="s">
        <v>15154</v>
      </c>
      <c r="M5534" s="14" t="s">
        <v>700</v>
      </c>
      <c r="N5534" s="14" t="s">
        <v>701</v>
      </c>
      <c r="O5534" s="14" t="s">
        <v>893</v>
      </c>
      <c r="P5534">
        <v>1</v>
      </c>
      <c r="Q5534">
        <v>8738460790410</v>
      </c>
      <c r="R5534">
        <v>6053889540010001</v>
      </c>
    </row>
    <row r="5535" spans="1:18" x14ac:dyDescent="0.3">
      <c r="A5535" s="14" t="s">
        <v>15155</v>
      </c>
      <c r="B5535" s="14" t="s">
        <v>15155</v>
      </c>
      <c r="C5535" s="14" t="s">
        <v>662</v>
      </c>
      <c r="D5535">
        <v>621111</v>
      </c>
      <c r="E5535" s="14" t="s">
        <v>59</v>
      </c>
      <c r="F5535">
        <v>62</v>
      </c>
      <c r="G5535" s="21">
        <v>42017</v>
      </c>
      <c r="H5535">
        <v>2015</v>
      </c>
      <c r="I5535">
        <v>11</v>
      </c>
      <c r="J5535" s="14" t="s">
        <v>673</v>
      </c>
      <c r="K5535">
        <v>0</v>
      </c>
      <c r="L5535" s="14" t="s">
        <v>15156</v>
      </c>
      <c r="M5535" s="14" t="s">
        <v>4000</v>
      </c>
      <c r="N5535" s="14" t="s">
        <v>701</v>
      </c>
      <c r="O5535" s="14" t="s">
        <v>3080</v>
      </c>
      <c r="P5535">
        <v>0</v>
      </c>
      <c r="Q5535">
        <v>7790930691212</v>
      </c>
      <c r="R5535">
        <v>6034621940010001</v>
      </c>
    </row>
    <row r="5536" spans="1:18" x14ac:dyDescent="0.3">
      <c r="A5536" s="14" t="s">
        <v>15157</v>
      </c>
      <c r="B5536" s="14" t="s">
        <v>15157</v>
      </c>
      <c r="C5536" s="14" t="s">
        <v>656</v>
      </c>
      <c r="D5536">
        <v>721199</v>
      </c>
      <c r="E5536" s="14" t="s">
        <v>25</v>
      </c>
      <c r="F5536">
        <v>72</v>
      </c>
      <c r="G5536" s="21">
        <v>43891</v>
      </c>
      <c r="H5536">
        <v>2020</v>
      </c>
      <c r="I5536">
        <v>6</v>
      </c>
      <c r="J5536" s="14" t="s">
        <v>674</v>
      </c>
      <c r="K5536">
        <v>0</v>
      </c>
      <c r="L5536" s="14" t="s">
        <v>15158</v>
      </c>
      <c r="M5536" s="14" t="s">
        <v>15159</v>
      </c>
      <c r="N5536" s="14" t="s">
        <v>701</v>
      </c>
      <c r="O5536" s="14" t="s">
        <v>15160</v>
      </c>
      <c r="P5536">
        <v>0</v>
      </c>
      <c r="Q5536">
        <v>8468510761991</v>
      </c>
      <c r="R5536">
        <v>6024329060010001</v>
      </c>
    </row>
    <row r="5537" spans="1:18" x14ac:dyDescent="0.3">
      <c r="A5537" s="14" t="s">
        <v>15161</v>
      </c>
      <c r="B5537" s="14" t="s">
        <v>15161</v>
      </c>
      <c r="C5537" s="14" t="s">
        <v>654</v>
      </c>
      <c r="D5537">
        <v>541990</v>
      </c>
      <c r="E5537" s="14" t="s">
        <v>30</v>
      </c>
      <c r="F5537">
        <v>54</v>
      </c>
      <c r="G5537" s="21">
        <v>31048</v>
      </c>
      <c r="H5537">
        <v>1985</v>
      </c>
      <c r="I5537">
        <v>41</v>
      </c>
      <c r="J5537" s="14" t="s">
        <v>675</v>
      </c>
      <c r="K5537">
        <v>0</v>
      </c>
      <c r="L5537" s="14" t="s">
        <v>15162</v>
      </c>
      <c r="M5537" s="14" t="s">
        <v>700</v>
      </c>
      <c r="N5537" s="14" t="s">
        <v>701</v>
      </c>
      <c r="O5537" s="14" t="s">
        <v>741</v>
      </c>
      <c r="P5537">
        <v>1</v>
      </c>
      <c r="Q5537">
        <v>472590055212</v>
      </c>
      <c r="R5537">
        <v>6005658350010001</v>
      </c>
    </row>
    <row r="5538" spans="1:18" x14ac:dyDescent="0.3">
      <c r="A5538" s="14" t="s">
        <v>15163</v>
      </c>
      <c r="B5538" s="14" t="s">
        <v>15164</v>
      </c>
      <c r="C5538" s="14" t="s">
        <v>654</v>
      </c>
      <c r="D5538">
        <v>316990</v>
      </c>
      <c r="E5538" s="14" t="s">
        <v>405</v>
      </c>
      <c r="F5538">
        <v>31</v>
      </c>
      <c r="G5538" s="21">
        <v>43282</v>
      </c>
      <c r="H5538">
        <v>2018</v>
      </c>
      <c r="I5538">
        <v>8</v>
      </c>
      <c r="J5538" s="14" t="s">
        <v>674</v>
      </c>
      <c r="K5538">
        <v>0</v>
      </c>
      <c r="L5538" s="14" t="s">
        <v>15165</v>
      </c>
      <c r="M5538" s="14" t="s">
        <v>700</v>
      </c>
      <c r="N5538" s="14" t="s">
        <v>701</v>
      </c>
      <c r="O5538" s="14" t="s">
        <v>847</v>
      </c>
      <c r="P5538">
        <v>1</v>
      </c>
      <c r="Q5538">
        <v>8263390740451</v>
      </c>
      <c r="R5538">
        <v>6042382030010001</v>
      </c>
    </row>
    <row r="5539" spans="1:18" x14ac:dyDescent="0.3">
      <c r="A5539" s="14" t="s">
        <v>15166</v>
      </c>
      <c r="B5539" s="14" t="s">
        <v>15167</v>
      </c>
      <c r="C5539" s="14" t="s">
        <v>657</v>
      </c>
      <c r="D5539">
        <v>722515</v>
      </c>
      <c r="E5539" s="14" t="s">
        <v>82</v>
      </c>
      <c r="F5539">
        <v>72</v>
      </c>
      <c r="G5539" s="21">
        <v>44835</v>
      </c>
      <c r="H5539">
        <v>2022</v>
      </c>
      <c r="I5539">
        <v>3</v>
      </c>
      <c r="J5539" s="14" t="s">
        <v>672</v>
      </c>
      <c r="K5539">
        <v>0</v>
      </c>
      <c r="L5539" s="14" t="s">
        <v>15168</v>
      </c>
      <c r="M5539" s="14" t="s">
        <v>700</v>
      </c>
      <c r="N5539" s="14" t="s">
        <v>701</v>
      </c>
      <c r="O5539" s="14" t="s">
        <v>732</v>
      </c>
      <c r="P5539">
        <v>1</v>
      </c>
      <c r="Q5539">
        <v>8660010782132</v>
      </c>
      <c r="R5539">
        <v>6049666910010001</v>
      </c>
    </row>
    <row r="5540" spans="1:18" x14ac:dyDescent="0.3">
      <c r="A5540" s="14" t="s">
        <v>15169</v>
      </c>
      <c r="B5540" s="14" t="s">
        <v>15170</v>
      </c>
      <c r="C5540" s="14" t="s">
        <v>657</v>
      </c>
      <c r="D5540">
        <v>459999</v>
      </c>
      <c r="E5540" s="14" t="s">
        <v>27</v>
      </c>
      <c r="F5540">
        <v>45</v>
      </c>
      <c r="G5540" s="21">
        <v>35796</v>
      </c>
      <c r="H5540">
        <v>1998</v>
      </c>
      <c r="I5540">
        <v>28</v>
      </c>
      <c r="J5540" s="14" t="s">
        <v>675</v>
      </c>
      <c r="K5540">
        <v>0</v>
      </c>
      <c r="L5540" s="14" t="s">
        <v>15171</v>
      </c>
      <c r="M5540" s="14" t="s">
        <v>700</v>
      </c>
      <c r="N5540" s="14" t="s">
        <v>701</v>
      </c>
      <c r="O5540" s="14" t="s">
        <v>956</v>
      </c>
      <c r="P5540">
        <v>1</v>
      </c>
      <c r="Q5540">
        <v>5127230513938</v>
      </c>
      <c r="R5540">
        <v>6018089090010001</v>
      </c>
    </row>
    <row r="5541" spans="1:18" x14ac:dyDescent="0.3">
      <c r="A5541" s="14" t="s">
        <v>15172</v>
      </c>
      <c r="B5541" s="14" t="s">
        <v>15172</v>
      </c>
      <c r="C5541" s="14" t="s">
        <v>663</v>
      </c>
      <c r="D5541">
        <v>459120</v>
      </c>
      <c r="E5541" s="14" t="s">
        <v>162</v>
      </c>
      <c r="F5541">
        <v>45</v>
      </c>
      <c r="G5541" s="21">
        <v>45881</v>
      </c>
      <c r="H5541">
        <v>2025</v>
      </c>
      <c r="I5541">
        <v>0</v>
      </c>
      <c r="J5541" s="14" t="s">
        <v>676</v>
      </c>
      <c r="K5541">
        <v>0</v>
      </c>
      <c r="L5541" s="14" t="s">
        <v>15173</v>
      </c>
      <c r="M5541" s="14" t="s">
        <v>871</v>
      </c>
      <c r="N5541" s="14" t="s">
        <v>701</v>
      </c>
      <c r="O5541" s="14" t="s">
        <v>2007</v>
      </c>
      <c r="P5541">
        <v>0</v>
      </c>
      <c r="Q5541">
        <v>8851790802407</v>
      </c>
      <c r="R5541">
        <v>6032948820010001</v>
      </c>
    </row>
    <row r="5542" spans="1:18" x14ac:dyDescent="0.3">
      <c r="A5542" s="14" t="s">
        <v>15174</v>
      </c>
      <c r="B5542" s="14" t="s">
        <v>15175</v>
      </c>
      <c r="C5542" s="14" t="s">
        <v>656</v>
      </c>
      <c r="D5542">
        <v>722513</v>
      </c>
      <c r="E5542" s="14" t="s">
        <v>31</v>
      </c>
      <c r="F5542">
        <v>72</v>
      </c>
      <c r="G5542" s="21">
        <v>44713</v>
      </c>
      <c r="H5542">
        <v>2022</v>
      </c>
      <c r="I5542">
        <v>4</v>
      </c>
      <c r="J5542" s="14" t="s">
        <v>672</v>
      </c>
      <c r="K5542">
        <v>0</v>
      </c>
      <c r="L5542" s="14" t="s">
        <v>15176</v>
      </c>
      <c r="M5542" s="14" t="s">
        <v>700</v>
      </c>
      <c r="N5542" s="14" t="s">
        <v>701</v>
      </c>
      <c r="O5542" s="14" t="s">
        <v>799</v>
      </c>
      <c r="P5542">
        <v>1</v>
      </c>
      <c r="Q5542">
        <v>8639450779978</v>
      </c>
      <c r="R5542">
        <v>6048595180010001</v>
      </c>
    </row>
    <row r="5543" spans="1:18" x14ac:dyDescent="0.3">
      <c r="A5543" s="14" t="s">
        <v>15177</v>
      </c>
      <c r="B5543" s="14" t="s">
        <v>15177</v>
      </c>
      <c r="C5543" s="14" t="s">
        <v>655</v>
      </c>
      <c r="D5543">
        <v>325991</v>
      </c>
      <c r="E5543" s="14" t="s">
        <v>577</v>
      </c>
      <c r="F5543">
        <v>32</v>
      </c>
      <c r="G5543" s="21">
        <v>42142</v>
      </c>
      <c r="H5543">
        <v>2015</v>
      </c>
      <c r="I5543">
        <v>11</v>
      </c>
      <c r="J5543" s="14" t="s">
        <v>673</v>
      </c>
      <c r="K5543">
        <v>0</v>
      </c>
      <c r="L5543" s="14" t="s">
        <v>15178</v>
      </c>
      <c r="M5543" s="14" t="s">
        <v>1734</v>
      </c>
      <c r="N5543" s="14" t="s">
        <v>910</v>
      </c>
      <c r="O5543" s="14" t="s">
        <v>15179</v>
      </c>
      <c r="P5543">
        <v>0</v>
      </c>
      <c r="Q5543">
        <v>7833510695637</v>
      </c>
      <c r="R5543">
        <v>6035072430010001</v>
      </c>
    </row>
    <row r="5544" spans="1:18" x14ac:dyDescent="0.3">
      <c r="A5544" s="14" t="s">
        <v>15180</v>
      </c>
      <c r="B5544" s="14" t="s">
        <v>15180</v>
      </c>
      <c r="C5544" s="14" t="s">
        <v>655</v>
      </c>
      <c r="D5544">
        <v>512110</v>
      </c>
      <c r="E5544" s="14" t="s">
        <v>78</v>
      </c>
      <c r="F5544">
        <v>51</v>
      </c>
      <c r="G5544" s="21">
        <v>39083</v>
      </c>
      <c r="H5544">
        <v>2007</v>
      </c>
      <c r="I5544">
        <v>19</v>
      </c>
      <c r="J5544" s="14" t="s">
        <v>673</v>
      </c>
      <c r="K5544">
        <v>0</v>
      </c>
      <c r="L5544" s="14" t="s">
        <v>15181</v>
      </c>
      <c r="M5544" s="14" t="s">
        <v>700</v>
      </c>
      <c r="N5544" s="14" t="s">
        <v>701</v>
      </c>
      <c r="O5544" s="14" t="s">
        <v>868</v>
      </c>
      <c r="P5544">
        <v>1</v>
      </c>
      <c r="Q5544">
        <v>5947450602043</v>
      </c>
      <c r="R5544">
        <v>6023082680010001</v>
      </c>
    </row>
    <row r="5545" spans="1:18" x14ac:dyDescent="0.3">
      <c r="A5545" s="14" t="s">
        <v>15182</v>
      </c>
      <c r="B5545" s="14" t="s">
        <v>15182</v>
      </c>
      <c r="C5545" s="14" t="s">
        <v>657</v>
      </c>
      <c r="D5545">
        <v>811420</v>
      </c>
      <c r="E5545" s="14" t="s">
        <v>257</v>
      </c>
      <c r="F5545">
        <v>81</v>
      </c>
      <c r="G5545" s="21">
        <v>39874</v>
      </c>
      <c r="H5545">
        <v>2009</v>
      </c>
      <c r="I5545">
        <v>17</v>
      </c>
      <c r="J5545" s="14" t="s">
        <v>673</v>
      </c>
      <c r="K5545">
        <v>0</v>
      </c>
      <c r="L5545" s="14" t="s">
        <v>15183</v>
      </c>
      <c r="M5545" s="14" t="s">
        <v>700</v>
      </c>
      <c r="N5545" s="14" t="s">
        <v>701</v>
      </c>
      <c r="O5545" s="14" t="s">
        <v>745</v>
      </c>
      <c r="P5545">
        <v>1</v>
      </c>
      <c r="Q5545">
        <v>7168920625454</v>
      </c>
      <c r="R5545">
        <v>6029084440010001</v>
      </c>
    </row>
    <row r="5546" spans="1:18" x14ac:dyDescent="0.3">
      <c r="A5546" s="14" t="s">
        <v>15184</v>
      </c>
      <c r="B5546" s="14" t="s">
        <v>15185</v>
      </c>
      <c r="C5546" s="14" t="s">
        <v>656</v>
      </c>
      <c r="D5546">
        <v>531210</v>
      </c>
      <c r="E5546" s="14" t="s">
        <v>43</v>
      </c>
      <c r="F5546">
        <v>53</v>
      </c>
      <c r="G5546" s="21">
        <v>44180</v>
      </c>
      <c r="H5546">
        <v>2020</v>
      </c>
      <c r="I5546">
        <v>5</v>
      </c>
      <c r="J5546" s="14" t="s">
        <v>672</v>
      </c>
      <c r="K5546">
        <v>0</v>
      </c>
      <c r="L5546" s="14" t="s">
        <v>15186</v>
      </c>
      <c r="M5546" s="14" t="s">
        <v>700</v>
      </c>
      <c r="N5546" s="14" t="s">
        <v>701</v>
      </c>
      <c r="O5546" s="14" t="s">
        <v>1043</v>
      </c>
      <c r="P5546">
        <v>1</v>
      </c>
      <c r="Q5546">
        <v>8525920768063</v>
      </c>
      <c r="R5546">
        <v>6046769370010001</v>
      </c>
    </row>
    <row r="5547" spans="1:18" x14ac:dyDescent="0.3">
      <c r="A5547" s="14" t="s">
        <v>15187</v>
      </c>
      <c r="B5547" s="14" t="s">
        <v>15187</v>
      </c>
      <c r="C5547" s="14" t="s">
        <v>656</v>
      </c>
      <c r="D5547">
        <v>541310</v>
      </c>
      <c r="E5547" s="14" t="s">
        <v>46</v>
      </c>
      <c r="F5547">
        <v>54</v>
      </c>
      <c r="G5547" s="21">
        <v>45754</v>
      </c>
      <c r="H5547">
        <v>2025</v>
      </c>
      <c r="I5547">
        <v>1</v>
      </c>
      <c r="J5547" s="14" t="s">
        <v>672</v>
      </c>
      <c r="K5547">
        <v>0</v>
      </c>
      <c r="L5547" s="14" t="s">
        <v>15188</v>
      </c>
      <c r="M5547" s="14" t="s">
        <v>700</v>
      </c>
      <c r="N5547" s="14" t="s">
        <v>701</v>
      </c>
      <c r="O5547" s="14" t="s">
        <v>710</v>
      </c>
      <c r="P5547">
        <v>1</v>
      </c>
      <c r="Q5547">
        <v>8827460799878</v>
      </c>
      <c r="R5547">
        <v>6058171330010001</v>
      </c>
    </row>
    <row r="5548" spans="1:18" x14ac:dyDescent="0.3">
      <c r="A5548" s="14" t="s">
        <v>15189</v>
      </c>
      <c r="B5548" s="14" t="s">
        <v>15190</v>
      </c>
      <c r="C5548" s="14" t="s">
        <v>654</v>
      </c>
      <c r="D5548">
        <v>561720</v>
      </c>
      <c r="E5548" s="14" t="s">
        <v>45</v>
      </c>
      <c r="F5548">
        <v>56</v>
      </c>
      <c r="G5548" s="21">
        <v>40756</v>
      </c>
      <c r="H5548">
        <v>2011</v>
      </c>
      <c r="I5548">
        <v>15</v>
      </c>
      <c r="J5548" s="14" t="s">
        <v>673</v>
      </c>
      <c r="K5548">
        <v>0</v>
      </c>
      <c r="L5548" s="14" t="s">
        <v>15191</v>
      </c>
      <c r="M5548" s="14" t="s">
        <v>1427</v>
      </c>
      <c r="N5548" s="14" t="s">
        <v>701</v>
      </c>
      <c r="O5548" s="14" t="s">
        <v>1428</v>
      </c>
      <c r="P5548">
        <v>0</v>
      </c>
      <c r="Q5548">
        <v>7387260648769</v>
      </c>
      <c r="R5548">
        <v>6031274260010001</v>
      </c>
    </row>
    <row r="5549" spans="1:18" x14ac:dyDescent="0.3">
      <c r="A5549" s="14" t="s">
        <v>15192</v>
      </c>
      <c r="B5549" s="14" t="s">
        <v>15193</v>
      </c>
      <c r="C5549" s="14" t="s">
        <v>654</v>
      </c>
      <c r="D5549">
        <v>238160</v>
      </c>
      <c r="E5549" s="14" t="s">
        <v>112</v>
      </c>
      <c r="F5549">
        <v>23</v>
      </c>
      <c r="G5549" s="21">
        <v>39083</v>
      </c>
      <c r="H5549">
        <v>2007</v>
      </c>
      <c r="I5549">
        <v>19</v>
      </c>
      <c r="J5549" s="14" t="s">
        <v>673</v>
      </c>
      <c r="K5549">
        <v>0</v>
      </c>
      <c r="L5549" s="14" t="s">
        <v>15194</v>
      </c>
      <c r="M5549" s="14" t="s">
        <v>700</v>
      </c>
      <c r="N5549" s="14" t="s">
        <v>701</v>
      </c>
      <c r="O5549" s="14" t="s">
        <v>707</v>
      </c>
      <c r="P5549">
        <v>1</v>
      </c>
      <c r="Q5549">
        <v>7700760681784</v>
      </c>
      <c r="R5549">
        <v>6026715950010001</v>
      </c>
    </row>
    <row r="5550" spans="1:18" x14ac:dyDescent="0.3">
      <c r="A5550" s="14" t="s">
        <v>15195</v>
      </c>
      <c r="B5550" s="14" t="s">
        <v>15196</v>
      </c>
      <c r="C5550" s="14" t="s">
        <v>655</v>
      </c>
      <c r="D5550">
        <v>459999</v>
      </c>
      <c r="E5550" s="14" t="s">
        <v>27</v>
      </c>
      <c r="F5550">
        <v>45</v>
      </c>
      <c r="G5550" s="21">
        <v>45254</v>
      </c>
      <c r="H5550">
        <v>2023</v>
      </c>
      <c r="I5550">
        <v>2</v>
      </c>
      <c r="J5550" s="14" t="s">
        <v>672</v>
      </c>
      <c r="K5550">
        <v>0</v>
      </c>
      <c r="L5550" s="14" t="s">
        <v>10643</v>
      </c>
      <c r="M5550" s="14" t="s">
        <v>700</v>
      </c>
      <c r="N5550" s="14" t="s">
        <v>701</v>
      </c>
      <c r="O5550" s="14" t="s">
        <v>720</v>
      </c>
      <c r="P5550">
        <v>1</v>
      </c>
      <c r="Q5550">
        <v>8719460788389</v>
      </c>
      <c r="R5550">
        <v>6053462170010001</v>
      </c>
    </row>
    <row r="5551" spans="1:18" x14ac:dyDescent="0.3">
      <c r="A5551" s="14" t="s">
        <v>15197</v>
      </c>
      <c r="B5551" s="14" t="s">
        <v>15198</v>
      </c>
      <c r="C5551" s="14" t="s">
        <v>654</v>
      </c>
      <c r="D5551">
        <v>561720</v>
      </c>
      <c r="E5551" s="14" t="s">
        <v>45</v>
      </c>
      <c r="F5551">
        <v>56</v>
      </c>
      <c r="G5551" s="21">
        <v>41470</v>
      </c>
      <c r="H5551">
        <v>2013</v>
      </c>
      <c r="I5551">
        <v>13</v>
      </c>
      <c r="J5551" s="14" t="s">
        <v>673</v>
      </c>
      <c r="K5551">
        <v>0</v>
      </c>
      <c r="L5551" s="14" t="s">
        <v>15199</v>
      </c>
      <c r="M5551" s="14" t="s">
        <v>700</v>
      </c>
      <c r="N5551" s="14" t="s">
        <v>701</v>
      </c>
      <c r="O5551" s="14" t="s">
        <v>817</v>
      </c>
      <c r="P5551">
        <v>1</v>
      </c>
      <c r="Q5551">
        <v>7597830671018</v>
      </c>
      <c r="R5551">
        <v>6031145700010001</v>
      </c>
    </row>
    <row r="5552" spans="1:18" x14ac:dyDescent="0.3">
      <c r="A5552" s="14" t="s">
        <v>15200</v>
      </c>
      <c r="B5552" s="14" t="s">
        <v>15201</v>
      </c>
      <c r="C5552" s="14" t="s">
        <v>654</v>
      </c>
      <c r="D5552">
        <v>812990</v>
      </c>
      <c r="E5552" s="14" t="s">
        <v>21</v>
      </c>
      <c r="F5552">
        <v>81</v>
      </c>
      <c r="G5552" s="21">
        <v>37257</v>
      </c>
      <c r="H5552">
        <v>2002</v>
      </c>
      <c r="I5552">
        <v>24</v>
      </c>
      <c r="J5552" s="14" t="s">
        <v>675</v>
      </c>
      <c r="K5552">
        <v>0</v>
      </c>
      <c r="L5552" s="14" t="s">
        <v>15202</v>
      </c>
      <c r="M5552" s="14" t="s">
        <v>700</v>
      </c>
      <c r="N5552" s="14" t="s">
        <v>701</v>
      </c>
      <c r="O5552" s="14" t="s">
        <v>1043</v>
      </c>
      <c r="P5552">
        <v>1</v>
      </c>
      <c r="Q5552">
        <v>5511310555466</v>
      </c>
      <c r="R5552">
        <v>6024200300010001</v>
      </c>
    </row>
    <row r="5553" spans="1:18" x14ac:dyDescent="0.3">
      <c r="A5553" s="14" t="s">
        <v>15203</v>
      </c>
      <c r="B5553" s="14" t="s">
        <v>15204</v>
      </c>
      <c r="C5553" s="14" t="s">
        <v>657</v>
      </c>
      <c r="D5553">
        <v>621399</v>
      </c>
      <c r="E5553" s="14" t="s">
        <v>36</v>
      </c>
      <c r="F5553">
        <v>62</v>
      </c>
      <c r="G5553" s="21">
        <v>44927</v>
      </c>
      <c r="H5553">
        <v>2023</v>
      </c>
      <c r="I5553">
        <v>3</v>
      </c>
      <c r="J5553" s="14" t="s">
        <v>672</v>
      </c>
      <c r="K5553">
        <v>0</v>
      </c>
      <c r="L5553" s="14" t="s">
        <v>15205</v>
      </c>
      <c r="M5553" s="14" t="s">
        <v>1003</v>
      </c>
      <c r="N5553" s="14" t="s">
        <v>701</v>
      </c>
      <c r="O5553" s="14" t="s">
        <v>2045</v>
      </c>
      <c r="P5553">
        <v>0</v>
      </c>
      <c r="Q5553">
        <v>8652290781329</v>
      </c>
      <c r="R5553">
        <v>6041297580010001</v>
      </c>
    </row>
    <row r="5554" spans="1:18" x14ac:dyDescent="0.3">
      <c r="A5554" s="14" t="s">
        <v>15206</v>
      </c>
      <c r="B5554" s="14" t="s">
        <v>15206</v>
      </c>
      <c r="C5554" s="14" t="s">
        <v>655</v>
      </c>
      <c r="D5554">
        <v>423690</v>
      </c>
      <c r="E5554" s="14" t="s">
        <v>131</v>
      </c>
      <c r="F5554">
        <v>42</v>
      </c>
      <c r="G5554" s="21">
        <v>46023</v>
      </c>
      <c r="H5554">
        <v>2026</v>
      </c>
      <c r="I5554">
        <v>0</v>
      </c>
      <c r="J5554" s="14" t="s">
        <v>676</v>
      </c>
      <c r="K5554">
        <v>0</v>
      </c>
      <c r="L5554" s="14" t="s">
        <v>15207</v>
      </c>
      <c r="M5554" s="14" t="s">
        <v>6600</v>
      </c>
      <c r="N5554" s="14" t="s">
        <v>1994</v>
      </c>
      <c r="O5554" s="14" t="s">
        <v>6601</v>
      </c>
      <c r="P5554">
        <v>0</v>
      </c>
      <c r="Q5554">
        <v>8890700806560</v>
      </c>
      <c r="R5554">
        <v>6017941930010002</v>
      </c>
    </row>
    <row r="5555" spans="1:18" x14ac:dyDescent="0.3">
      <c r="A5555" s="14" t="s">
        <v>15208</v>
      </c>
      <c r="B5555" s="14" t="s">
        <v>15208</v>
      </c>
      <c r="C5555" s="14" t="s">
        <v>656</v>
      </c>
      <c r="D5555">
        <v>621330</v>
      </c>
      <c r="E5555" s="14" t="s">
        <v>24</v>
      </c>
      <c r="F5555">
        <v>62</v>
      </c>
      <c r="G5555" s="21">
        <v>45505</v>
      </c>
      <c r="H5555">
        <v>2024</v>
      </c>
      <c r="I5555">
        <v>2</v>
      </c>
      <c r="J5555" s="14" t="s">
        <v>672</v>
      </c>
      <c r="K5555">
        <v>0</v>
      </c>
      <c r="L5555" s="14" t="s">
        <v>15209</v>
      </c>
      <c r="M5555" s="14" t="s">
        <v>700</v>
      </c>
      <c r="N5555" s="14" t="s">
        <v>701</v>
      </c>
      <c r="O5555" s="14" t="s">
        <v>777</v>
      </c>
      <c r="P5555">
        <v>1</v>
      </c>
      <c r="Q5555">
        <v>8790020795893</v>
      </c>
      <c r="R5555">
        <v>6055797970010001</v>
      </c>
    </row>
    <row r="5556" spans="1:18" x14ac:dyDescent="0.3">
      <c r="A5556" s="14" t="s">
        <v>15210</v>
      </c>
      <c r="B5556" s="14" t="s">
        <v>15210</v>
      </c>
      <c r="C5556" s="14" t="s">
        <v>655</v>
      </c>
      <c r="D5556">
        <v>541370</v>
      </c>
      <c r="E5556" s="14" t="s">
        <v>262</v>
      </c>
      <c r="F5556">
        <v>54</v>
      </c>
      <c r="G5556" s="21">
        <v>46104</v>
      </c>
      <c r="H5556">
        <v>2026</v>
      </c>
      <c r="I5556">
        <v>0</v>
      </c>
      <c r="J5556" s="14" t="s">
        <v>676</v>
      </c>
      <c r="K5556">
        <v>0</v>
      </c>
      <c r="L5556" s="14" t="s">
        <v>15211</v>
      </c>
      <c r="M5556" s="14" t="s">
        <v>15212</v>
      </c>
      <c r="N5556" s="14" t="s">
        <v>8716</v>
      </c>
      <c r="O5556" s="14" t="s">
        <v>15213</v>
      </c>
      <c r="P5556">
        <v>0</v>
      </c>
      <c r="Q5556">
        <v>8910010808640</v>
      </c>
      <c r="R5556">
        <v>6051532210010001</v>
      </c>
    </row>
    <row r="5557" spans="1:18" x14ac:dyDescent="0.3">
      <c r="A5557" s="14" t="s">
        <v>15214</v>
      </c>
      <c r="B5557" s="14" t="s">
        <v>15214</v>
      </c>
      <c r="C5557" s="14" t="s">
        <v>657</v>
      </c>
      <c r="D5557">
        <v>531311</v>
      </c>
      <c r="E5557" s="14" t="s">
        <v>47</v>
      </c>
      <c r="F5557">
        <v>53</v>
      </c>
      <c r="G5557" s="21">
        <v>43983</v>
      </c>
      <c r="H5557">
        <v>2020</v>
      </c>
      <c r="I5557">
        <v>6</v>
      </c>
      <c r="J5557" s="14" t="s">
        <v>674</v>
      </c>
      <c r="K5557">
        <v>0</v>
      </c>
      <c r="L5557" s="14" t="s">
        <v>15215</v>
      </c>
      <c r="M5557" s="14" t="s">
        <v>700</v>
      </c>
      <c r="N5557" s="14" t="s">
        <v>701</v>
      </c>
      <c r="O5557" s="14" t="s">
        <v>1649</v>
      </c>
      <c r="P5557">
        <v>1</v>
      </c>
      <c r="Q5557">
        <v>8485460763809</v>
      </c>
      <c r="R5557">
        <v>6045750790010001</v>
      </c>
    </row>
    <row r="5558" spans="1:18" x14ac:dyDescent="0.3">
      <c r="A5558" s="14" t="s">
        <v>15216</v>
      </c>
      <c r="B5558" s="14" t="s">
        <v>15216</v>
      </c>
      <c r="C5558" s="14" t="s">
        <v>657</v>
      </c>
      <c r="D5558">
        <v>531390</v>
      </c>
      <c r="E5558" s="14" t="s">
        <v>52</v>
      </c>
      <c r="F5558">
        <v>53</v>
      </c>
      <c r="G5558" s="21">
        <v>42795</v>
      </c>
      <c r="H5558">
        <v>2017</v>
      </c>
      <c r="I5558">
        <v>9</v>
      </c>
      <c r="J5558" s="14" t="s">
        <v>674</v>
      </c>
      <c r="K5558">
        <v>0</v>
      </c>
      <c r="L5558" s="14" t="s">
        <v>15217</v>
      </c>
      <c r="M5558" s="14" t="s">
        <v>700</v>
      </c>
      <c r="N5558" s="14" t="s">
        <v>701</v>
      </c>
      <c r="O5558" s="14" t="s">
        <v>1649</v>
      </c>
      <c r="P5558">
        <v>1</v>
      </c>
      <c r="Q5558">
        <v>8044590717595</v>
      </c>
      <c r="R5558">
        <v>6040824490010001</v>
      </c>
    </row>
    <row r="5559" spans="1:18" x14ac:dyDescent="0.3">
      <c r="A5559" s="14" t="s">
        <v>15218</v>
      </c>
      <c r="B5559" s="14" t="s">
        <v>15219</v>
      </c>
      <c r="C5559" s="14" t="s">
        <v>655</v>
      </c>
      <c r="D5559">
        <v>541511</v>
      </c>
      <c r="E5559" s="14" t="s">
        <v>40</v>
      </c>
      <c r="F5559">
        <v>54</v>
      </c>
      <c r="G5559" s="21">
        <v>43528</v>
      </c>
      <c r="H5559">
        <v>2019</v>
      </c>
      <c r="I5559">
        <v>7</v>
      </c>
      <c r="J5559" s="14" t="s">
        <v>674</v>
      </c>
      <c r="K5559">
        <v>0</v>
      </c>
      <c r="L5559" s="14" t="s">
        <v>15220</v>
      </c>
      <c r="M5559" s="14" t="s">
        <v>700</v>
      </c>
      <c r="N5559" s="14" t="s">
        <v>701</v>
      </c>
      <c r="O5559" s="14" t="s">
        <v>720</v>
      </c>
      <c r="P5559">
        <v>1</v>
      </c>
      <c r="Q5559">
        <v>8645960780665</v>
      </c>
      <c r="R5559">
        <v>6044121230010001</v>
      </c>
    </row>
    <row r="5560" spans="1:18" x14ac:dyDescent="0.3">
      <c r="A5560" s="14" t="s">
        <v>15221</v>
      </c>
      <c r="B5560" s="14" t="s">
        <v>15221</v>
      </c>
      <c r="C5560" s="14" t="s">
        <v>657</v>
      </c>
      <c r="D5560">
        <v>444180</v>
      </c>
      <c r="E5560" s="14" t="s">
        <v>176</v>
      </c>
      <c r="F5560">
        <v>44</v>
      </c>
      <c r="G5560" s="21">
        <v>45292</v>
      </c>
      <c r="H5560">
        <v>2024</v>
      </c>
      <c r="I5560">
        <v>2</v>
      </c>
      <c r="J5560" s="14" t="s">
        <v>672</v>
      </c>
      <c r="K5560">
        <v>0</v>
      </c>
      <c r="L5560" s="14" t="s">
        <v>15222</v>
      </c>
      <c r="M5560" s="14" t="s">
        <v>764</v>
      </c>
      <c r="N5560" s="14" t="s">
        <v>701</v>
      </c>
      <c r="O5560" s="14" t="s">
        <v>1322</v>
      </c>
      <c r="P5560">
        <v>0</v>
      </c>
      <c r="Q5560">
        <v>8820880799193</v>
      </c>
      <c r="R5560">
        <v>6018836450010004</v>
      </c>
    </row>
    <row r="5561" spans="1:18" x14ac:dyDescent="0.3">
      <c r="A5561" s="14" t="s">
        <v>15223</v>
      </c>
      <c r="B5561" s="14" t="s">
        <v>15223</v>
      </c>
      <c r="C5561" s="14" t="s">
        <v>655</v>
      </c>
      <c r="D5561">
        <v>423690</v>
      </c>
      <c r="E5561" s="14" t="s">
        <v>131</v>
      </c>
      <c r="F5561">
        <v>42</v>
      </c>
      <c r="G5561" s="21">
        <v>33604</v>
      </c>
      <c r="H5561">
        <v>1992</v>
      </c>
      <c r="I5561">
        <v>34</v>
      </c>
      <c r="J5561" s="14" t="s">
        <v>675</v>
      </c>
      <c r="K5561">
        <v>0</v>
      </c>
      <c r="L5561" s="14" t="s">
        <v>15224</v>
      </c>
      <c r="M5561" s="14" t="s">
        <v>862</v>
      </c>
      <c r="N5561" s="14" t="s">
        <v>701</v>
      </c>
      <c r="O5561" s="14" t="s">
        <v>1546</v>
      </c>
      <c r="P5561">
        <v>0</v>
      </c>
      <c r="Q5561">
        <v>1624900164723</v>
      </c>
      <c r="R5561">
        <v>6003340830010001</v>
      </c>
    </row>
    <row r="5562" spans="1:18" x14ac:dyDescent="0.3">
      <c r="A5562" s="14" t="s">
        <v>15225</v>
      </c>
      <c r="B5562" s="14" t="s">
        <v>15225</v>
      </c>
      <c r="C5562" s="14" t="s">
        <v>657</v>
      </c>
      <c r="D5562">
        <v>812112</v>
      </c>
      <c r="E5562" s="14" t="s">
        <v>37</v>
      </c>
      <c r="F5562">
        <v>81</v>
      </c>
      <c r="G5562" s="21">
        <v>41760</v>
      </c>
      <c r="H5562">
        <v>2014</v>
      </c>
      <c r="I5562">
        <v>12</v>
      </c>
      <c r="J5562" s="14" t="s">
        <v>673</v>
      </c>
      <c r="K5562">
        <v>0</v>
      </c>
      <c r="L5562" s="14" t="s">
        <v>15226</v>
      </c>
      <c r="M5562" s="14" t="s">
        <v>700</v>
      </c>
      <c r="N5562" s="14" t="s">
        <v>701</v>
      </c>
      <c r="O5562" s="14" t="s">
        <v>710</v>
      </c>
      <c r="P5562">
        <v>1</v>
      </c>
      <c r="Q5562">
        <v>7683660680006</v>
      </c>
      <c r="R5562">
        <v>6033817010010001</v>
      </c>
    </row>
    <row r="5563" spans="1:18" x14ac:dyDescent="0.3">
      <c r="A5563" s="14" t="s">
        <v>15227</v>
      </c>
      <c r="B5563" s="14" t="s">
        <v>15228</v>
      </c>
      <c r="C5563" s="14" t="s">
        <v>655</v>
      </c>
      <c r="D5563">
        <v>236118</v>
      </c>
      <c r="E5563" s="14" t="s">
        <v>29</v>
      </c>
      <c r="F5563">
        <v>23</v>
      </c>
      <c r="G5563" s="21">
        <v>42186</v>
      </c>
      <c r="H5563">
        <v>2015</v>
      </c>
      <c r="I5563">
        <v>11</v>
      </c>
      <c r="J5563" s="14" t="s">
        <v>673</v>
      </c>
      <c r="K5563">
        <v>0</v>
      </c>
      <c r="L5563" s="14" t="s">
        <v>15229</v>
      </c>
      <c r="M5563" s="14" t="s">
        <v>14505</v>
      </c>
      <c r="N5563" s="14" t="s">
        <v>701</v>
      </c>
      <c r="O5563" s="14" t="s">
        <v>15230</v>
      </c>
      <c r="P5563">
        <v>0</v>
      </c>
      <c r="Q5563">
        <v>7890570701555</v>
      </c>
      <c r="R5563">
        <v>6030470880010001</v>
      </c>
    </row>
    <row r="5564" spans="1:18" x14ac:dyDescent="0.3">
      <c r="A5564" s="14" t="s">
        <v>15231</v>
      </c>
      <c r="B5564" s="14" t="s">
        <v>15231</v>
      </c>
      <c r="C5564" s="14" t="s">
        <v>655</v>
      </c>
      <c r="D5564">
        <v>423490</v>
      </c>
      <c r="E5564" s="14" t="s">
        <v>215</v>
      </c>
      <c r="F5564">
        <v>42</v>
      </c>
      <c r="G5564" s="21">
        <v>33604</v>
      </c>
      <c r="H5564">
        <v>1992</v>
      </c>
      <c r="I5564">
        <v>34</v>
      </c>
      <c r="J5564" s="14" t="s">
        <v>675</v>
      </c>
      <c r="K5564">
        <v>0</v>
      </c>
      <c r="L5564" s="14" t="s">
        <v>15232</v>
      </c>
      <c r="M5564" s="14" t="s">
        <v>15233</v>
      </c>
      <c r="N5564" s="14" t="s">
        <v>3237</v>
      </c>
      <c r="O5564" s="14" t="s">
        <v>15234</v>
      </c>
      <c r="P5564">
        <v>0</v>
      </c>
      <c r="Q5564">
        <v>5097750510612</v>
      </c>
      <c r="R5564">
        <v>6010572440010001</v>
      </c>
    </row>
    <row r="5565" spans="1:18" x14ac:dyDescent="0.3">
      <c r="A5565" s="14" t="s">
        <v>15235</v>
      </c>
      <c r="B5565" s="14" t="s">
        <v>15236</v>
      </c>
      <c r="C5565" s="14" t="s">
        <v>656</v>
      </c>
      <c r="D5565">
        <v>236118</v>
      </c>
      <c r="E5565" s="14" t="s">
        <v>29</v>
      </c>
      <c r="F5565">
        <v>23</v>
      </c>
      <c r="G5565" s="21">
        <v>43466</v>
      </c>
      <c r="H5565">
        <v>2019</v>
      </c>
      <c r="I5565">
        <v>7</v>
      </c>
      <c r="J5565" s="14" t="s">
        <v>674</v>
      </c>
      <c r="K5565">
        <v>0</v>
      </c>
      <c r="L5565" s="14" t="s">
        <v>15237</v>
      </c>
      <c r="M5565" s="14" t="s">
        <v>1383</v>
      </c>
      <c r="N5565" s="14" t="s">
        <v>701</v>
      </c>
      <c r="O5565" s="14" t="s">
        <v>827</v>
      </c>
      <c r="P5565">
        <v>0</v>
      </c>
      <c r="Q5565">
        <v>8511840766586</v>
      </c>
      <c r="R5565">
        <v>6043187150010001</v>
      </c>
    </row>
    <row r="5566" spans="1:18" x14ac:dyDescent="0.3">
      <c r="A5566" s="14" t="s">
        <v>15238</v>
      </c>
      <c r="B5566" s="14" t="s">
        <v>15239</v>
      </c>
      <c r="C5566" s="14" t="s">
        <v>662</v>
      </c>
      <c r="D5566">
        <v>621340</v>
      </c>
      <c r="E5566" s="14" t="s">
        <v>91</v>
      </c>
      <c r="F5566">
        <v>62</v>
      </c>
      <c r="G5566" s="21">
        <v>42401</v>
      </c>
      <c r="H5566">
        <v>2016</v>
      </c>
      <c r="I5566">
        <v>10</v>
      </c>
      <c r="J5566" s="14" t="s">
        <v>674</v>
      </c>
      <c r="K5566">
        <v>0</v>
      </c>
      <c r="L5566" s="14" t="s">
        <v>15240</v>
      </c>
      <c r="M5566" s="14" t="s">
        <v>700</v>
      </c>
      <c r="N5566" s="14" t="s">
        <v>701</v>
      </c>
      <c r="O5566" s="14" t="s">
        <v>992</v>
      </c>
      <c r="P5566">
        <v>1</v>
      </c>
      <c r="Q5566">
        <v>7912820703893</v>
      </c>
      <c r="R5566">
        <v>6035418830010001</v>
      </c>
    </row>
    <row r="5567" spans="1:18" x14ac:dyDescent="0.3">
      <c r="A5567" s="14" t="s">
        <v>15241</v>
      </c>
      <c r="B5567" s="14" t="s">
        <v>15242</v>
      </c>
      <c r="C5567" s="14" t="s">
        <v>656</v>
      </c>
      <c r="D5567">
        <v>541613</v>
      </c>
      <c r="E5567" s="14" t="s">
        <v>53</v>
      </c>
      <c r="F5567">
        <v>54</v>
      </c>
      <c r="G5567" s="21">
        <v>43847</v>
      </c>
      <c r="H5567">
        <v>2020</v>
      </c>
      <c r="I5567">
        <v>6</v>
      </c>
      <c r="J5567" s="14" t="s">
        <v>674</v>
      </c>
      <c r="K5567">
        <v>0</v>
      </c>
      <c r="L5567" s="14" t="s">
        <v>15243</v>
      </c>
      <c r="M5567" s="14" t="s">
        <v>700</v>
      </c>
      <c r="N5567" s="14" t="s">
        <v>701</v>
      </c>
      <c r="O5567" s="14" t="s">
        <v>827</v>
      </c>
      <c r="P5567">
        <v>1</v>
      </c>
      <c r="Q5567">
        <v>8496110764933</v>
      </c>
      <c r="R5567">
        <v>6045706210010001</v>
      </c>
    </row>
    <row r="5568" spans="1:18" x14ac:dyDescent="0.3">
      <c r="A5568" s="14" t="s">
        <v>15244</v>
      </c>
      <c r="B5568" s="14" t="s">
        <v>15245</v>
      </c>
      <c r="C5568" s="14" t="s">
        <v>655</v>
      </c>
      <c r="D5568">
        <v>459999</v>
      </c>
      <c r="E5568" s="14" t="s">
        <v>27</v>
      </c>
      <c r="F5568">
        <v>45</v>
      </c>
      <c r="G5568" s="21">
        <v>38001</v>
      </c>
      <c r="H5568">
        <v>2004</v>
      </c>
      <c r="I5568">
        <v>22</v>
      </c>
      <c r="J5568" s="14" t="s">
        <v>675</v>
      </c>
      <c r="K5568">
        <v>0</v>
      </c>
      <c r="L5568" s="14" t="s">
        <v>15246</v>
      </c>
      <c r="M5568" s="14" t="s">
        <v>706</v>
      </c>
      <c r="N5568" s="14" t="s">
        <v>701</v>
      </c>
      <c r="O5568" s="14" t="s">
        <v>737</v>
      </c>
      <c r="P5568">
        <v>0</v>
      </c>
      <c r="Q5568">
        <v>5706600576296</v>
      </c>
      <c r="R5568">
        <v>6022056230010002</v>
      </c>
    </row>
    <row r="5569" spans="1:18" x14ac:dyDescent="0.3">
      <c r="A5569" s="14" t="s">
        <v>15247</v>
      </c>
      <c r="B5569" s="14" t="s">
        <v>15247</v>
      </c>
      <c r="C5569" s="14" t="s">
        <v>657</v>
      </c>
      <c r="D5569">
        <v>238160</v>
      </c>
      <c r="E5569" s="14" t="s">
        <v>112</v>
      </c>
      <c r="F5569">
        <v>23</v>
      </c>
      <c r="G5569" s="21">
        <v>45460</v>
      </c>
      <c r="H5569">
        <v>2024</v>
      </c>
      <c r="I5569">
        <v>2</v>
      </c>
      <c r="J5569" s="14" t="s">
        <v>672</v>
      </c>
      <c r="K5569">
        <v>0</v>
      </c>
      <c r="L5569" s="14" t="s">
        <v>15248</v>
      </c>
      <c r="M5569" s="14" t="s">
        <v>15249</v>
      </c>
      <c r="N5569" s="14" t="s">
        <v>701</v>
      </c>
      <c r="O5569" s="14" t="s">
        <v>15250</v>
      </c>
      <c r="P5569">
        <v>0</v>
      </c>
      <c r="Q5569">
        <v>8752640791939</v>
      </c>
      <c r="R5569">
        <v>6041738780010001</v>
      </c>
    </row>
    <row r="5570" spans="1:18" x14ac:dyDescent="0.3">
      <c r="A5570" s="14" t="s">
        <v>15251</v>
      </c>
      <c r="B5570" s="14" t="s">
        <v>15251</v>
      </c>
      <c r="C5570" s="14" t="s">
        <v>655</v>
      </c>
      <c r="D5570">
        <v>114111</v>
      </c>
      <c r="E5570" s="14" t="s">
        <v>199</v>
      </c>
      <c r="F5570">
        <v>11</v>
      </c>
      <c r="G5570" s="21">
        <v>31929</v>
      </c>
      <c r="H5570">
        <v>1987</v>
      </c>
      <c r="I5570">
        <v>39</v>
      </c>
      <c r="J5570" s="14" t="s">
        <v>675</v>
      </c>
      <c r="K5570">
        <v>0</v>
      </c>
      <c r="L5570" s="14" t="s">
        <v>15252</v>
      </c>
      <c r="M5570" s="14" t="s">
        <v>700</v>
      </c>
      <c r="N5570" s="14" t="s">
        <v>701</v>
      </c>
      <c r="O5570" s="14" t="s">
        <v>720</v>
      </c>
      <c r="P5570">
        <v>1</v>
      </c>
      <c r="Q5570">
        <v>672350076780</v>
      </c>
      <c r="R5570">
        <v>6002839450010001</v>
      </c>
    </row>
    <row r="5571" spans="1:18" x14ac:dyDescent="0.3">
      <c r="A5571" s="14" t="s">
        <v>15253</v>
      </c>
      <c r="B5571" s="14" t="s">
        <v>15254</v>
      </c>
      <c r="C5571" s="14" t="s">
        <v>657</v>
      </c>
      <c r="D5571">
        <v>238220</v>
      </c>
      <c r="E5571" s="14" t="s">
        <v>34</v>
      </c>
      <c r="F5571">
        <v>23</v>
      </c>
      <c r="G5571" s="21">
        <v>45685</v>
      </c>
      <c r="H5571">
        <v>2025</v>
      </c>
      <c r="I5571">
        <v>1</v>
      </c>
      <c r="J5571" s="14" t="s">
        <v>672</v>
      </c>
      <c r="K5571">
        <v>0</v>
      </c>
      <c r="L5571" s="14" t="s">
        <v>15255</v>
      </c>
      <c r="M5571" s="14" t="s">
        <v>2969</v>
      </c>
      <c r="N5571" s="14" t="s">
        <v>701</v>
      </c>
      <c r="O5571" s="14" t="s">
        <v>5032</v>
      </c>
      <c r="P5571">
        <v>0</v>
      </c>
      <c r="Q5571">
        <v>8810600798094</v>
      </c>
      <c r="R5571">
        <v>6056177270010001</v>
      </c>
    </row>
    <row r="5572" spans="1:18" x14ac:dyDescent="0.3">
      <c r="A5572" s="14" t="s">
        <v>15256</v>
      </c>
      <c r="B5572" s="14" t="s">
        <v>15256</v>
      </c>
      <c r="C5572" s="14" t="s">
        <v>655</v>
      </c>
      <c r="D5572">
        <v>541219</v>
      </c>
      <c r="E5572" s="14" t="s">
        <v>57</v>
      </c>
      <c r="F5572">
        <v>54</v>
      </c>
      <c r="G5572" s="21">
        <v>38353</v>
      </c>
      <c r="H5572">
        <v>2005</v>
      </c>
      <c r="I5572">
        <v>21</v>
      </c>
      <c r="J5572" s="14" t="s">
        <v>675</v>
      </c>
      <c r="K5572">
        <v>0</v>
      </c>
      <c r="L5572" s="14" t="s">
        <v>15257</v>
      </c>
      <c r="M5572" s="14" t="s">
        <v>700</v>
      </c>
      <c r="N5572" s="14" t="s">
        <v>701</v>
      </c>
      <c r="O5572" s="14" t="s">
        <v>893</v>
      </c>
      <c r="P5572">
        <v>1</v>
      </c>
      <c r="Q5572">
        <v>1841290186646</v>
      </c>
      <c r="R5572">
        <v>6016882940010001</v>
      </c>
    </row>
    <row r="5573" spans="1:18" x14ac:dyDescent="0.3">
      <c r="A5573" s="14" t="s">
        <v>15258</v>
      </c>
      <c r="B5573" s="14" t="s">
        <v>15258</v>
      </c>
      <c r="C5573" s="14" t="s">
        <v>656</v>
      </c>
      <c r="D5573">
        <v>621330</v>
      </c>
      <c r="E5573" s="14" t="s">
        <v>24</v>
      </c>
      <c r="F5573">
        <v>62</v>
      </c>
      <c r="G5573" s="21">
        <v>44810</v>
      </c>
      <c r="H5573">
        <v>2022</v>
      </c>
      <c r="I5573">
        <v>3</v>
      </c>
      <c r="J5573" s="14" t="s">
        <v>672</v>
      </c>
      <c r="K5573">
        <v>0</v>
      </c>
      <c r="L5573" s="14" t="s">
        <v>15259</v>
      </c>
      <c r="M5573" s="14" t="s">
        <v>700</v>
      </c>
      <c r="N5573" s="14" t="s">
        <v>701</v>
      </c>
      <c r="O5573" s="14" t="s">
        <v>777</v>
      </c>
      <c r="P5573">
        <v>1</v>
      </c>
      <c r="Q5573">
        <v>8634330779433</v>
      </c>
      <c r="R5573">
        <v>6049635940010001</v>
      </c>
    </row>
    <row r="5574" spans="1:18" x14ac:dyDescent="0.3">
      <c r="A5574" s="14" t="s">
        <v>15260</v>
      </c>
      <c r="B5574" s="14" t="s">
        <v>15260</v>
      </c>
      <c r="C5574" s="14" t="s">
        <v>656</v>
      </c>
      <c r="D5574">
        <v>541618</v>
      </c>
      <c r="E5574" s="14" t="s">
        <v>56</v>
      </c>
      <c r="F5574">
        <v>54</v>
      </c>
      <c r="G5574" s="21">
        <v>46113</v>
      </c>
      <c r="H5574">
        <v>2026</v>
      </c>
      <c r="I5574">
        <v>0</v>
      </c>
      <c r="J5574" s="14" t="s">
        <v>676</v>
      </c>
      <c r="K5574">
        <v>0</v>
      </c>
      <c r="L5574" s="14" t="s">
        <v>1489</v>
      </c>
      <c r="M5574" s="14" t="s">
        <v>812</v>
      </c>
      <c r="N5574" s="14" t="s">
        <v>701</v>
      </c>
      <c r="O5574" s="14" t="s">
        <v>813</v>
      </c>
      <c r="P5574">
        <v>0</v>
      </c>
      <c r="Q5574">
        <v>8927140810425</v>
      </c>
      <c r="R5574">
        <v>6061750070010001</v>
      </c>
    </row>
    <row r="5575" spans="1:18" x14ac:dyDescent="0.3">
      <c r="A5575" s="14" t="s">
        <v>15261</v>
      </c>
      <c r="B5575" s="14" t="s">
        <v>15261</v>
      </c>
      <c r="C5575" s="14" t="s">
        <v>660</v>
      </c>
      <c r="D5575">
        <v>512230</v>
      </c>
      <c r="E5575" s="14" t="s">
        <v>454</v>
      </c>
      <c r="F5575">
        <v>51</v>
      </c>
      <c r="G5575" s="21">
        <v>40909</v>
      </c>
      <c r="H5575">
        <v>2012</v>
      </c>
      <c r="I5575">
        <v>14</v>
      </c>
      <c r="J5575" s="14" t="s">
        <v>673</v>
      </c>
      <c r="K5575">
        <v>0</v>
      </c>
      <c r="L5575" s="14" t="s">
        <v>15262</v>
      </c>
      <c r="M5575" s="14" t="s">
        <v>700</v>
      </c>
      <c r="N5575" s="14" t="s">
        <v>701</v>
      </c>
      <c r="O5575" s="14" t="s">
        <v>714</v>
      </c>
      <c r="P5575">
        <v>1</v>
      </c>
      <c r="Q5575">
        <v>7426090652827</v>
      </c>
      <c r="R5575">
        <v>6031802270010001</v>
      </c>
    </row>
    <row r="5576" spans="1:18" x14ac:dyDescent="0.3">
      <c r="A5576" s="14" t="s">
        <v>15263</v>
      </c>
      <c r="B5576" s="14" t="s">
        <v>15264</v>
      </c>
      <c r="C5576" s="14" t="s">
        <v>655</v>
      </c>
      <c r="D5576">
        <v>541714</v>
      </c>
      <c r="E5576" s="14" t="s">
        <v>80</v>
      </c>
      <c r="F5576">
        <v>54</v>
      </c>
      <c r="G5576" s="21">
        <v>42705</v>
      </c>
      <c r="H5576">
        <v>2016</v>
      </c>
      <c r="I5576">
        <v>9</v>
      </c>
      <c r="J5576" s="14" t="s">
        <v>674</v>
      </c>
      <c r="K5576">
        <v>0</v>
      </c>
      <c r="L5576" s="14" t="s">
        <v>15265</v>
      </c>
      <c r="M5576" s="14" t="s">
        <v>12037</v>
      </c>
      <c r="N5576" s="14" t="s">
        <v>910</v>
      </c>
      <c r="O5576" s="14" t="s">
        <v>12038</v>
      </c>
      <c r="P5576">
        <v>0</v>
      </c>
      <c r="Q5576">
        <v>8048910718036</v>
      </c>
      <c r="R5576">
        <v>6035999580010001</v>
      </c>
    </row>
    <row r="5577" spans="1:18" x14ac:dyDescent="0.3">
      <c r="A5577" s="14" t="s">
        <v>15266</v>
      </c>
      <c r="B5577" s="14" t="s">
        <v>15267</v>
      </c>
      <c r="C5577" s="14" t="s">
        <v>656</v>
      </c>
      <c r="D5577">
        <v>541613</v>
      </c>
      <c r="E5577" s="14" t="s">
        <v>53</v>
      </c>
      <c r="F5577">
        <v>54</v>
      </c>
      <c r="G5577" s="21">
        <v>43891</v>
      </c>
      <c r="H5577">
        <v>2020</v>
      </c>
      <c r="I5577">
        <v>6</v>
      </c>
      <c r="J5577" s="14" t="s">
        <v>674</v>
      </c>
      <c r="K5577">
        <v>0</v>
      </c>
      <c r="L5577" s="14" t="s">
        <v>15268</v>
      </c>
      <c r="M5577" s="14" t="s">
        <v>700</v>
      </c>
      <c r="N5577" s="14" t="s">
        <v>701</v>
      </c>
      <c r="O5577" s="14" t="s">
        <v>710</v>
      </c>
      <c r="P5577">
        <v>1</v>
      </c>
      <c r="Q5577">
        <v>8483270763570</v>
      </c>
      <c r="R5577">
        <v>6045849180010001</v>
      </c>
    </row>
    <row r="5578" spans="1:18" x14ac:dyDescent="0.3">
      <c r="A5578" s="14" t="s">
        <v>15269</v>
      </c>
      <c r="B5578" s="14" t="s">
        <v>15270</v>
      </c>
      <c r="C5578" s="14" t="s">
        <v>655</v>
      </c>
      <c r="D5578">
        <v>722511</v>
      </c>
      <c r="E5578" s="14" t="s">
        <v>33</v>
      </c>
      <c r="F5578">
        <v>72</v>
      </c>
      <c r="G5578" s="21">
        <v>45935</v>
      </c>
      <c r="H5578">
        <v>2025</v>
      </c>
      <c r="I5578">
        <v>0</v>
      </c>
      <c r="J5578" s="14" t="s">
        <v>676</v>
      </c>
      <c r="K5578">
        <v>0</v>
      </c>
      <c r="L5578" s="14" t="s">
        <v>15271</v>
      </c>
      <c r="M5578" s="14" t="s">
        <v>700</v>
      </c>
      <c r="N5578" s="14" t="s">
        <v>701</v>
      </c>
      <c r="O5578" s="14" t="s">
        <v>868</v>
      </c>
      <c r="P5578">
        <v>1</v>
      </c>
      <c r="Q5578">
        <v>8869240804224</v>
      </c>
      <c r="R5578">
        <v>6058616900010001</v>
      </c>
    </row>
    <row r="5579" spans="1:18" x14ac:dyDescent="0.3">
      <c r="A5579" s="14" t="s">
        <v>15272</v>
      </c>
      <c r="B5579" s="14" t="s">
        <v>15273</v>
      </c>
      <c r="C5579" s="14" t="s">
        <v>655</v>
      </c>
      <c r="D5579">
        <v>722513</v>
      </c>
      <c r="E5579" s="14" t="s">
        <v>31</v>
      </c>
      <c r="F5579">
        <v>72</v>
      </c>
      <c r="G5579" s="21">
        <v>40365</v>
      </c>
      <c r="H5579">
        <v>2010</v>
      </c>
      <c r="I5579">
        <v>16</v>
      </c>
      <c r="J5579" s="14" t="s">
        <v>673</v>
      </c>
      <c r="K5579">
        <v>0</v>
      </c>
      <c r="L5579" s="14" t="s">
        <v>15274</v>
      </c>
      <c r="M5579" s="14" t="s">
        <v>700</v>
      </c>
      <c r="N5579" s="14" t="s">
        <v>701</v>
      </c>
      <c r="O5579" s="14" t="s">
        <v>757</v>
      </c>
      <c r="P5579">
        <v>1</v>
      </c>
      <c r="Q5579">
        <v>7284580637763</v>
      </c>
      <c r="R5579">
        <v>6029523630010001</v>
      </c>
    </row>
    <row r="5580" spans="1:18" x14ac:dyDescent="0.3">
      <c r="A5580" s="14" t="s">
        <v>15275</v>
      </c>
      <c r="B5580" s="14" t="s">
        <v>15276</v>
      </c>
      <c r="C5580" s="14" t="s">
        <v>657</v>
      </c>
      <c r="D5580">
        <v>485310</v>
      </c>
      <c r="E5580" s="14" t="s">
        <v>22</v>
      </c>
      <c r="F5580">
        <v>48</v>
      </c>
      <c r="G5580" s="21">
        <v>39245</v>
      </c>
      <c r="H5580">
        <v>2007</v>
      </c>
      <c r="I5580">
        <v>19</v>
      </c>
      <c r="J5580" s="14" t="s">
        <v>673</v>
      </c>
      <c r="K5580">
        <v>0</v>
      </c>
      <c r="L5580" s="14" t="s">
        <v>15277</v>
      </c>
      <c r="M5580" s="14" t="s">
        <v>764</v>
      </c>
      <c r="N5580" s="14" t="s">
        <v>701</v>
      </c>
      <c r="O5580" s="14" t="s">
        <v>1322</v>
      </c>
      <c r="P5580">
        <v>0</v>
      </c>
      <c r="Q5580">
        <v>5985100606033</v>
      </c>
      <c r="R5580">
        <v>6027339570010001</v>
      </c>
    </row>
    <row r="5581" spans="1:18" x14ac:dyDescent="0.3">
      <c r="A5581" s="14" t="s">
        <v>15278</v>
      </c>
      <c r="B5581" s="14" t="s">
        <v>15279</v>
      </c>
      <c r="C5581" s="14" t="s">
        <v>654</v>
      </c>
      <c r="D5581">
        <v>812111</v>
      </c>
      <c r="E5581" s="14" t="s">
        <v>96</v>
      </c>
      <c r="F5581">
        <v>81</v>
      </c>
      <c r="G5581" s="21">
        <v>45678</v>
      </c>
      <c r="H5581">
        <v>2025</v>
      </c>
      <c r="I5581">
        <v>1</v>
      </c>
      <c r="J5581" s="14" t="s">
        <v>672</v>
      </c>
      <c r="K5581">
        <v>0</v>
      </c>
      <c r="L5581" s="14" t="s">
        <v>15280</v>
      </c>
      <c r="M5581" s="14" t="s">
        <v>1291</v>
      </c>
      <c r="N5581" s="14" t="s">
        <v>701</v>
      </c>
      <c r="O5581" s="14" t="s">
        <v>1292</v>
      </c>
      <c r="P5581">
        <v>0</v>
      </c>
      <c r="Q5581">
        <v>8808930797923</v>
      </c>
    </row>
    <row r="5582" spans="1:18" x14ac:dyDescent="0.3">
      <c r="A5582" s="14" t="s">
        <v>15281</v>
      </c>
      <c r="B5582" s="14" t="s">
        <v>15282</v>
      </c>
      <c r="C5582" s="14" t="s">
        <v>655</v>
      </c>
      <c r="D5582">
        <v>812990</v>
      </c>
      <c r="E5582" s="14" t="s">
        <v>21</v>
      </c>
      <c r="F5582">
        <v>81</v>
      </c>
      <c r="G5582" s="21">
        <v>43490</v>
      </c>
      <c r="H5582">
        <v>2019</v>
      </c>
      <c r="I5582">
        <v>7</v>
      </c>
      <c r="J5582" s="14" t="s">
        <v>674</v>
      </c>
      <c r="K5582">
        <v>0</v>
      </c>
      <c r="L5582" s="14" t="s">
        <v>15283</v>
      </c>
      <c r="M5582" s="14" t="s">
        <v>700</v>
      </c>
      <c r="N5582" s="14" t="s">
        <v>701</v>
      </c>
      <c r="O5582" s="14" t="s">
        <v>732</v>
      </c>
      <c r="P5582">
        <v>1</v>
      </c>
      <c r="Q5582">
        <v>8433630758457</v>
      </c>
      <c r="R5582">
        <v>6043860070010001</v>
      </c>
    </row>
    <row r="5583" spans="1:18" x14ac:dyDescent="0.3">
      <c r="A5583" s="14" t="s">
        <v>15281</v>
      </c>
      <c r="B5583" s="14" t="s">
        <v>15284</v>
      </c>
      <c r="C5583" s="14" t="s">
        <v>655</v>
      </c>
      <c r="D5583">
        <v>531110</v>
      </c>
      <c r="E5583" s="14" t="s">
        <v>20</v>
      </c>
      <c r="F5583">
        <v>53</v>
      </c>
      <c r="G5583" s="21">
        <v>43266</v>
      </c>
      <c r="H5583">
        <v>2018</v>
      </c>
      <c r="I5583">
        <v>8</v>
      </c>
      <c r="J5583" s="14" t="s">
        <v>674</v>
      </c>
      <c r="K5583">
        <v>0</v>
      </c>
      <c r="L5583" s="14" t="s">
        <v>15285</v>
      </c>
      <c r="M5583" s="14" t="s">
        <v>700</v>
      </c>
      <c r="N5583" s="14" t="s">
        <v>701</v>
      </c>
      <c r="O5583" s="14" t="s">
        <v>732</v>
      </c>
      <c r="P5583">
        <v>1</v>
      </c>
      <c r="Q5583">
        <v>8433630758223</v>
      </c>
      <c r="R5583">
        <v>6043860070010002</v>
      </c>
    </row>
    <row r="5584" spans="1:18" x14ac:dyDescent="0.3">
      <c r="A5584" s="14" t="s">
        <v>15286</v>
      </c>
      <c r="B5584" s="14" t="s">
        <v>15286</v>
      </c>
      <c r="C5584" s="14" t="s">
        <v>659</v>
      </c>
      <c r="D5584">
        <v>713990</v>
      </c>
      <c r="E5584" s="14" t="s">
        <v>70</v>
      </c>
      <c r="F5584">
        <v>71</v>
      </c>
      <c r="G5584" s="21">
        <v>45078</v>
      </c>
      <c r="H5584">
        <v>2023</v>
      </c>
      <c r="I5584">
        <v>3</v>
      </c>
      <c r="J5584" s="14" t="s">
        <v>672</v>
      </c>
      <c r="K5584">
        <v>0</v>
      </c>
      <c r="L5584" s="14" t="s">
        <v>3190</v>
      </c>
      <c r="M5584" s="14" t="s">
        <v>700</v>
      </c>
      <c r="N5584" s="14" t="s">
        <v>701</v>
      </c>
      <c r="O5584" s="14" t="s">
        <v>817</v>
      </c>
      <c r="P5584">
        <v>1</v>
      </c>
      <c r="Q5584">
        <v>8693110785603</v>
      </c>
      <c r="R5584">
        <v>6051604680010001</v>
      </c>
    </row>
    <row r="5585" spans="1:18" x14ac:dyDescent="0.3">
      <c r="A5585" s="14" t="s">
        <v>15287</v>
      </c>
      <c r="B5585" s="14" t="s">
        <v>15288</v>
      </c>
      <c r="C5585" s="14" t="s">
        <v>661</v>
      </c>
      <c r="D5585">
        <v>238990</v>
      </c>
      <c r="E5585" s="14" t="s">
        <v>41</v>
      </c>
      <c r="F5585">
        <v>23</v>
      </c>
      <c r="G5585" s="21">
        <v>43831</v>
      </c>
      <c r="H5585">
        <v>2020</v>
      </c>
      <c r="I5585">
        <v>6</v>
      </c>
      <c r="J5585" s="14" t="s">
        <v>674</v>
      </c>
      <c r="K5585">
        <v>0</v>
      </c>
      <c r="L5585" s="14" t="s">
        <v>15289</v>
      </c>
      <c r="M5585" s="14" t="s">
        <v>700</v>
      </c>
      <c r="N5585" s="14" t="s">
        <v>701</v>
      </c>
      <c r="O5585" s="14" t="s">
        <v>799</v>
      </c>
      <c r="P5585">
        <v>1</v>
      </c>
      <c r="Q5585">
        <v>8521780767638</v>
      </c>
      <c r="R5585">
        <v>6045352080010001</v>
      </c>
    </row>
    <row r="5586" spans="1:18" x14ac:dyDescent="0.3">
      <c r="A5586" s="14" t="s">
        <v>15290</v>
      </c>
      <c r="B5586" s="14" t="s">
        <v>15290</v>
      </c>
      <c r="C5586" s="14" t="s">
        <v>655</v>
      </c>
      <c r="D5586">
        <v>323111</v>
      </c>
      <c r="E5586" s="14" t="s">
        <v>208</v>
      </c>
      <c r="F5586">
        <v>32</v>
      </c>
      <c r="G5586" s="21">
        <v>39814</v>
      </c>
      <c r="H5586">
        <v>2009</v>
      </c>
      <c r="I5586">
        <v>17</v>
      </c>
      <c r="J5586" s="14" t="s">
        <v>673</v>
      </c>
      <c r="K5586">
        <v>0</v>
      </c>
      <c r="L5586" s="14" t="s">
        <v>15291</v>
      </c>
      <c r="M5586" s="14" t="s">
        <v>700</v>
      </c>
      <c r="N5586" s="14" t="s">
        <v>701</v>
      </c>
      <c r="O5586" s="14" t="s">
        <v>757</v>
      </c>
      <c r="P5586">
        <v>1</v>
      </c>
      <c r="Q5586">
        <v>7142980622475</v>
      </c>
      <c r="R5586">
        <v>6028766710010001</v>
      </c>
    </row>
    <row r="5587" spans="1:18" x14ac:dyDescent="0.3">
      <c r="A5587" s="14" t="s">
        <v>15292</v>
      </c>
      <c r="B5587" s="14" t="s">
        <v>15292</v>
      </c>
      <c r="C5587" s="14" t="s">
        <v>656</v>
      </c>
      <c r="D5587">
        <v>711510</v>
      </c>
      <c r="E5587" s="14" t="s">
        <v>26</v>
      </c>
      <c r="F5587">
        <v>71</v>
      </c>
      <c r="G5587" s="21">
        <v>44197</v>
      </c>
      <c r="H5587">
        <v>2021</v>
      </c>
      <c r="I5587">
        <v>5</v>
      </c>
      <c r="J5587" s="14" t="s">
        <v>672</v>
      </c>
      <c r="K5587">
        <v>0</v>
      </c>
      <c r="L5587" s="14" t="s">
        <v>15293</v>
      </c>
      <c r="M5587" s="14" t="s">
        <v>700</v>
      </c>
      <c r="N5587" s="14" t="s">
        <v>701</v>
      </c>
      <c r="O5587" s="14" t="s">
        <v>777</v>
      </c>
      <c r="P5587">
        <v>1</v>
      </c>
      <c r="Q5587">
        <v>8598030775641</v>
      </c>
      <c r="R5587">
        <v>6047189080010001</v>
      </c>
    </row>
    <row r="5588" spans="1:18" x14ac:dyDescent="0.3">
      <c r="A5588" s="14" t="s">
        <v>15294</v>
      </c>
      <c r="B5588" s="14" t="s">
        <v>15295</v>
      </c>
      <c r="C5588" s="14" t="s">
        <v>656</v>
      </c>
      <c r="D5588">
        <v>813920</v>
      </c>
      <c r="E5588" s="14" t="s">
        <v>130</v>
      </c>
      <c r="F5588">
        <v>81</v>
      </c>
      <c r="G5588" s="21">
        <v>44986</v>
      </c>
      <c r="H5588">
        <v>2023</v>
      </c>
      <c r="I5588">
        <v>3</v>
      </c>
      <c r="J5588" s="14" t="s">
        <v>672</v>
      </c>
      <c r="K5588">
        <v>0</v>
      </c>
      <c r="L5588" s="14" t="s">
        <v>15296</v>
      </c>
      <c r="M5588" s="14" t="s">
        <v>700</v>
      </c>
      <c r="N5588" s="14" t="s">
        <v>701</v>
      </c>
      <c r="O5588" s="14" t="s">
        <v>753</v>
      </c>
      <c r="P5588">
        <v>1</v>
      </c>
      <c r="Q5588">
        <v>8703350786674</v>
      </c>
      <c r="R5588">
        <v>6050915000010001</v>
      </c>
    </row>
    <row r="5589" spans="1:18" x14ac:dyDescent="0.3">
      <c r="A5589" s="14" t="s">
        <v>15297</v>
      </c>
      <c r="B5589" s="14" t="s">
        <v>15298</v>
      </c>
      <c r="C5589" s="14" t="s">
        <v>655</v>
      </c>
      <c r="D5589">
        <v>332813</v>
      </c>
      <c r="E5589" s="14" t="s">
        <v>317</v>
      </c>
      <c r="F5589">
        <v>33</v>
      </c>
      <c r="G5589" s="21">
        <v>41183</v>
      </c>
      <c r="H5589">
        <v>2012</v>
      </c>
      <c r="I5589">
        <v>13</v>
      </c>
      <c r="J5589" s="14" t="s">
        <v>673</v>
      </c>
      <c r="K5589">
        <v>0</v>
      </c>
      <c r="L5589" s="14" t="s">
        <v>15299</v>
      </c>
      <c r="M5589" s="14" t="s">
        <v>700</v>
      </c>
      <c r="N5589" s="14" t="s">
        <v>701</v>
      </c>
      <c r="O5589" s="14" t="s">
        <v>745</v>
      </c>
      <c r="P5589">
        <v>1</v>
      </c>
      <c r="Q5589">
        <v>7488750659484</v>
      </c>
      <c r="R5589">
        <v>6032130210010001</v>
      </c>
    </row>
    <row r="5590" spans="1:18" x14ac:dyDescent="0.3">
      <c r="A5590" s="14" t="s">
        <v>15300</v>
      </c>
      <c r="B5590" s="14" t="s">
        <v>15300</v>
      </c>
      <c r="C5590" s="14" t="s">
        <v>655</v>
      </c>
      <c r="D5590">
        <v>456199</v>
      </c>
      <c r="E5590" s="14" t="s">
        <v>100</v>
      </c>
      <c r="F5590">
        <v>45</v>
      </c>
      <c r="G5590" s="21">
        <v>45254</v>
      </c>
      <c r="H5590">
        <v>2023</v>
      </c>
      <c r="I5590">
        <v>2</v>
      </c>
      <c r="J5590" s="14" t="s">
        <v>672</v>
      </c>
      <c r="K5590">
        <v>0</v>
      </c>
      <c r="L5590" s="14" t="s">
        <v>10643</v>
      </c>
      <c r="M5590" s="14" t="s">
        <v>700</v>
      </c>
      <c r="N5590" s="14" t="s">
        <v>701</v>
      </c>
      <c r="O5590" s="14" t="s">
        <v>720</v>
      </c>
      <c r="P5590">
        <v>1</v>
      </c>
      <c r="Q5590">
        <v>8718360788256</v>
      </c>
      <c r="R5590">
        <v>6053484030010001</v>
      </c>
    </row>
    <row r="5591" spans="1:18" x14ac:dyDescent="0.3">
      <c r="A5591" s="14" t="s">
        <v>15301</v>
      </c>
      <c r="B5591" s="14" t="s">
        <v>15302</v>
      </c>
      <c r="C5591" s="14" t="s">
        <v>656</v>
      </c>
      <c r="D5591">
        <v>711510</v>
      </c>
      <c r="E5591" s="14" t="s">
        <v>26</v>
      </c>
      <c r="F5591">
        <v>71</v>
      </c>
      <c r="G5591" s="21">
        <v>46091</v>
      </c>
      <c r="H5591">
        <v>2026</v>
      </c>
      <c r="I5591">
        <v>0</v>
      </c>
      <c r="J5591" s="14" t="s">
        <v>676</v>
      </c>
      <c r="K5591">
        <v>0</v>
      </c>
      <c r="L5591" s="14" t="s">
        <v>15303</v>
      </c>
      <c r="M5591" s="14" t="s">
        <v>700</v>
      </c>
      <c r="N5591" s="14" t="s">
        <v>701</v>
      </c>
      <c r="O5591" s="14" t="s">
        <v>741</v>
      </c>
      <c r="P5591">
        <v>1</v>
      </c>
      <c r="Q5591">
        <v>8902390807857</v>
      </c>
      <c r="R5591">
        <v>6052681540010001</v>
      </c>
    </row>
    <row r="5592" spans="1:18" x14ac:dyDescent="0.3">
      <c r="A5592" s="14" t="s">
        <v>15304</v>
      </c>
      <c r="B5592" s="14" t="s">
        <v>15304</v>
      </c>
      <c r="C5592" s="14" t="s">
        <v>655</v>
      </c>
      <c r="D5592">
        <v>561730</v>
      </c>
      <c r="E5592" s="14" t="s">
        <v>48</v>
      </c>
      <c r="F5592">
        <v>56</v>
      </c>
      <c r="G5592" s="21">
        <v>40455</v>
      </c>
      <c r="H5592">
        <v>2010</v>
      </c>
      <c r="I5592">
        <v>15</v>
      </c>
      <c r="J5592" s="14" t="s">
        <v>673</v>
      </c>
      <c r="K5592">
        <v>0</v>
      </c>
      <c r="L5592" s="14" t="s">
        <v>15305</v>
      </c>
      <c r="M5592" s="14" t="s">
        <v>1946</v>
      </c>
      <c r="N5592" s="14" t="s">
        <v>701</v>
      </c>
      <c r="O5592" s="14" t="s">
        <v>1947</v>
      </c>
      <c r="P5592">
        <v>0</v>
      </c>
      <c r="Q5592">
        <v>7311590640646</v>
      </c>
      <c r="R5592">
        <v>6025671650010001</v>
      </c>
    </row>
    <row r="5593" spans="1:18" x14ac:dyDescent="0.3">
      <c r="A5593" s="14" t="s">
        <v>15306</v>
      </c>
      <c r="B5593" s="14" t="s">
        <v>15306</v>
      </c>
      <c r="C5593" s="14" t="s">
        <v>655</v>
      </c>
      <c r="D5593">
        <v>541430</v>
      </c>
      <c r="E5593" s="14" t="s">
        <v>51</v>
      </c>
      <c r="F5593">
        <v>54</v>
      </c>
      <c r="G5593" s="21">
        <v>43831</v>
      </c>
      <c r="H5593">
        <v>2020</v>
      </c>
      <c r="I5593">
        <v>6</v>
      </c>
      <c r="J5593" s="14" t="s">
        <v>674</v>
      </c>
      <c r="K5593">
        <v>0</v>
      </c>
      <c r="L5593" s="14" t="s">
        <v>15307</v>
      </c>
      <c r="M5593" s="14" t="s">
        <v>700</v>
      </c>
      <c r="N5593" s="14" t="s">
        <v>701</v>
      </c>
      <c r="O5593" s="14" t="s">
        <v>741</v>
      </c>
      <c r="P5593">
        <v>1</v>
      </c>
      <c r="Q5593">
        <v>8479220763145</v>
      </c>
      <c r="R5593">
        <v>6043693930010001</v>
      </c>
    </row>
    <row r="5594" spans="1:18" x14ac:dyDescent="0.3">
      <c r="A5594" s="14" t="s">
        <v>15308</v>
      </c>
      <c r="B5594" s="14" t="s">
        <v>15308</v>
      </c>
      <c r="C5594" s="14" t="s">
        <v>657</v>
      </c>
      <c r="D5594">
        <v>238210</v>
      </c>
      <c r="E5594" s="14" t="s">
        <v>32</v>
      </c>
      <c r="F5594">
        <v>23</v>
      </c>
      <c r="G5594" s="21">
        <v>43101</v>
      </c>
      <c r="H5594">
        <v>2018</v>
      </c>
      <c r="I5594">
        <v>8</v>
      </c>
      <c r="J5594" s="14" t="s">
        <v>674</v>
      </c>
      <c r="K5594">
        <v>0</v>
      </c>
      <c r="L5594" s="14" t="s">
        <v>15309</v>
      </c>
      <c r="M5594" s="14" t="s">
        <v>723</v>
      </c>
      <c r="N5594" s="14" t="s">
        <v>701</v>
      </c>
      <c r="O5594" s="14" t="s">
        <v>1885</v>
      </c>
      <c r="P5594">
        <v>0</v>
      </c>
      <c r="Q5594">
        <v>8456180760703</v>
      </c>
      <c r="R5594">
        <v>6040745160000001</v>
      </c>
    </row>
    <row r="5595" spans="1:18" x14ac:dyDescent="0.3">
      <c r="A5595" s="14" t="s">
        <v>15310</v>
      </c>
      <c r="B5595" s="14" t="s">
        <v>15310</v>
      </c>
      <c r="C5595" s="14" t="s">
        <v>656</v>
      </c>
      <c r="D5595">
        <v>458110</v>
      </c>
      <c r="E5595" s="14" t="s">
        <v>50</v>
      </c>
      <c r="F5595">
        <v>45</v>
      </c>
      <c r="G5595" s="21">
        <v>45689</v>
      </c>
      <c r="H5595">
        <v>2025</v>
      </c>
      <c r="I5595">
        <v>1</v>
      </c>
      <c r="J5595" s="14" t="s">
        <v>672</v>
      </c>
      <c r="K5595">
        <v>0</v>
      </c>
      <c r="L5595" s="14" t="s">
        <v>15311</v>
      </c>
      <c r="M5595" s="14" t="s">
        <v>1003</v>
      </c>
      <c r="N5595" s="14" t="s">
        <v>701</v>
      </c>
      <c r="O5595" s="14" t="s">
        <v>1342</v>
      </c>
      <c r="P5595">
        <v>0</v>
      </c>
      <c r="Q5595">
        <v>8850200802242</v>
      </c>
      <c r="R5595">
        <v>6056767070010001</v>
      </c>
    </row>
    <row r="5596" spans="1:18" x14ac:dyDescent="0.3">
      <c r="A5596" s="14" t="s">
        <v>15312</v>
      </c>
      <c r="B5596" s="14" t="s">
        <v>15312</v>
      </c>
      <c r="C5596" s="14" t="s">
        <v>657</v>
      </c>
      <c r="D5596">
        <v>236115</v>
      </c>
      <c r="E5596" s="14" t="s">
        <v>35</v>
      </c>
      <c r="F5596">
        <v>23</v>
      </c>
      <c r="G5596" s="21">
        <v>42283</v>
      </c>
      <c r="H5596">
        <v>2015</v>
      </c>
      <c r="I5596">
        <v>10</v>
      </c>
      <c r="J5596" s="14" t="s">
        <v>674</v>
      </c>
      <c r="K5596">
        <v>0</v>
      </c>
      <c r="L5596" s="14" t="s">
        <v>15313</v>
      </c>
      <c r="M5596" s="14" t="s">
        <v>2325</v>
      </c>
      <c r="N5596" s="14" t="s">
        <v>701</v>
      </c>
      <c r="O5596" s="14" t="s">
        <v>2326</v>
      </c>
      <c r="P5596">
        <v>0</v>
      </c>
      <c r="Q5596">
        <v>7882690700752</v>
      </c>
      <c r="R5596">
        <v>6025476060010001</v>
      </c>
    </row>
    <row r="5597" spans="1:18" x14ac:dyDescent="0.3">
      <c r="A5597" s="14" t="s">
        <v>15314</v>
      </c>
      <c r="B5597" s="14" t="s">
        <v>15314</v>
      </c>
      <c r="C5597" s="14" t="s">
        <v>656</v>
      </c>
      <c r="D5597">
        <v>237120</v>
      </c>
      <c r="E5597" s="14" t="s">
        <v>419</v>
      </c>
      <c r="F5597">
        <v>23</v>
      </c>
      <c r="G5597" s="21">
        <v>44197</v>
      </c>
      <c r="H5597">
        <v>2021</v>
      </c>
      <c r="I5597">
        <v>5</v>
      </c>
      <c r="J5597" s="14" t="s">
        <v>672</v>
      </c>
      <c r="K5597">
        <v>0</v>
      </c>
      <c r="L5597" s="14" t="s">
        <v>15315</v>
      </c>
      <c r="M5597" s="14" t="s">
        <v>15316</v>
      </c>
      <c r="N5597" s="14" t="s">
        <v>701</v>
      </c>
      <c r="O5597" s="14" t="s">
        <v>15317</v>
      </c>
      <c r="P5597">
        <v>0</v>
      </c>
      <c r="Q5597">
        <v>8521140767573</v>
      </c>
      <c r="R5597">
        <v>6046356200010001</v>
      </c>
    </row>
    <row r="5598" spans="1:18" x14ac:dyDescent="0.3">
      <c r="A5598" s="14" t="s">
        <v>15318</v>
      </c>
      <c r="B5598" s="14" t="s">
        <v>15318</v>
      </c>
      <c r="C5598" s="14" t="s">
        <v>656</v>
      </c>
      <c r="D5598">
        <v>531110</v>
      </c>
      <c r="E5598" s="14" t="s">
        <v>20</v>
      </c>
      <c r="F5598">
        <v>53</v>
      </c>
      <c r="G5598" s="21">
        <v>44470</v>
      </c>
      <c r="H5598">
        <v>2021</v>
      </c>
      <c r="I5598">
        <v>4</v>
      </c>
      <c r="J5598" s="14" t="s">
        <v>672</v>
      </c>
      <c r="K5598">
        <v>0</v>
      </c>
      <c r="L5598" s="14" t="s">
        <v>15319</v>
      </c>
      <c r="M5598" s="14" t="s">
        <v>700</v>
      </c>
      <c r="N5598" s="14" t="s">
        <v>701</v>
      </c>
      <c r="O5598" s="14" t="s">
        <v>847</v>
      </c>
      <c r="P5598">
        <v>1</v>
      </c>
      <c r="Q5598">
        <v>8563310771980</v>
      </c>
      <c r="R5598">
        <v>6048085860010001</v>
      </c>
    </row>
    <row r="5599" spans="1:18" x14ac:dyDescent="0.3">
      <c r="A5599" s="14" t="s">
        <v>15320</v>
      </c>
      <c r="B5599" s="14" t="s">
        <v>15320</v>
      </c>
      <c r="C5599" s="14" t="s">
        <v>657</v>
      </c>
      <c r="D5599">
        <v>238220</v>
      </c>
      <c r="E5599" s="14" t="s">
        <v>34</v>
      </c>
      <c r="F5599">
        <v>23</v>
      </c>
      <c r="G5599" s="21">
        <v>45901</v>
      </c>
      <c r="H5599">
        <v>2025</v>
      </c>
      <c r="I5599">
        <v>0</v>
      </c>
      <c r="J5599" s="14" t="s">
        <v>676</v>
      </c>
      <c r="K5599">
        <v>0</v>
      </c>
      <c r="L5599" s="14" t="s">
        <v>15309</v>
      </c>
      <c r="M5599" s="14" t="s">
        <v>723</v>
      </c>
      <c r="N5599" s="14" t="s">
        <v>701</v>
      </c>
      <c r="O5599" s="14" t="s">
        <v>1885</v>
      </c>
      <c r="P5599">
        <v>0</v>
      </c>
      <c r="Q5599">
        <v>8856970802947</v>
      </c>
      <c r="R5599">
        <v>6059370510010001</v>
      </c>
    </row>
    <row r="5600" spans="1:18" x14ac:dyDescent="0.3">
      <c r="A5600" s="14" t="s">
        <v>15321</v>
      </c>
      <c r="B5600" s="14" t="s">
        <v>15321</v>
      </c>
      <c r="C5600" s="14" t="s">
        <v>657</v>
      </c>
      <c r="D5600">
        <v>541310</v>
      </c>
      <c r="E5600" s="14" t="s">
        <v>46</v>
      </c>
      <c r="F5600">
        <v>54</v>
      </c>
      <c r="G5600" s="21">
        <v>42009</v>
      </c>
      <c r="H5600">
        <v>2015</v>
      </c>
      <c r="I5600">
        <v>11</v>
      </c>
      <c r="J5600" s="14" t="s">
        <v>673</v>
      </c>
      <c r="K5600">
        <v>0</v>
      </c>
      <c r="L5600" s="14" t="s">
        <v>15322</v>
      </c>
      <c r="M5600" s="14" t="s">
        <v>1163</v>
      </c>
      <c r="N5600" s="14" t="s">
        <v>701</v>
      </c>
      <c r="O5600" s="14" t="s">
        <v>1164</v>
      </c>
      <c r="P5600">
        <v>0</v>
      </c>
      <c r="Q5600">
        <v>7786650690769</v>
      </c>
      <c r="R5600">
        <v>6034049620010001</v>
      </c>
    </row>
    <row r="5601" spans="1:18" x14ac:dyDescent="0.3">
      <c r="A5601" s="14" t="s">
        <v>15323</v>
      </c>
      <c r="B5601" s="14" t="s">
        <v>15323</v>
      </c>
      <c r="C5601" s="14" t="s">
        <v>656</v>
      </c>
      <c r="D5601">
        <v>711130</v>
      </c>
      <c r="E5601" s="14" t="s">
        <v>109</v>
      </c>
      <c r="F5601">
        <v>71</v>
      </c>
      <c r="G5601" s="21">
        <v>45785</v>
      </c>
      <c r="H5601">
        <v>2025</v>
      </c>
      <c r="I5601">
        <v>1</v>
      </c>
      <c r="J5601" s="14" t="s">
        <v>672</v>
      </c>
      <c r="K5601">
        <v>0</v>
      </c>
      <c r="L5601" s="14" t="s">
        <v>15324</v>
      </c>
      <c r="M5601" s="14" t="s">
        <v>700</v>
      </c>
      <c r="N5601" s="14" t="s">
        <v>701</v>
      </c>
      <c r="O5601" s="14" t="s">
        <v>707</v>
      </c>
      <c r="P5601">
        <v>1</v>
      </c>
      <c r="Q5601">
        <v>8835520800738</v>
      </c>
      <c r="R5601">
        <v>6058827830010001</v>
      </c>
    </row>
    <row r="5602" spans="1:18" x14ac:dyDescent="0.3">
      <c r="A5602" s="14" t="s">
        <v>15325</v>
      </c>
      <c r="B5602" s="14" t="s">
        <v>15325</v>
      </c>
      <c r="C5602" s="14" t="s">
        <v>655</v>
      </c>
      <c r="D5602">
        <v>621399</v>
      </c>
      <c r="E5602" s="14" t="s">
        <v>36</v>
      </c>
      <c r="F5602">
        <v>62</v>
      </c>
      <c r="G5602" s="21">
        <v>37622</v>
      </c>
      <c r="H5602">
        <v>2003</v>
      </c>
      <c r="I5602">
        <v>23</v>
      </c>
      <c r="J5602" s="14" t="s">
        <v>675</v>
      </c>
      <c r="K5602">
        <v>0</v>
      </c>
      <c r="L5602" s="14" t="s">
        <v>15326</v>
      </c>
      <c r="M5602" s="14" t="s">
        <v>700</v>
      </c>
      <c r="N5602" s="14" t="s">
        <v>701</v>
      </c>
      <c r="O5602" s="14" t="s">
        <v>868</v>
      </c>
      <c r="P5602">
        <v>1</v>
      </c>
      <c r="Q5602">
        <v>5592000564109</v>
      </c>
      <c r="R5602">
        <v>6021754490010001</v>
      </c>
    </row>
    <row r="5603" spans="1:18" x14ac:dyDescent="0.3">
      <c r="A5603" s="14" t="s">
        <v>15327</v>
      </c>
      <c r="B5603" s="14" t="s">
        <v>15328</v>
      </c>
      <c r="C5603" s="14" t="s">
        <v>657</v>
      </c>
      <c r="D5603">
        <v>541611</v>
      </c>
      <c r="E5603" s="14" t="s">
        <v>28</v>
      </c>
      <c r="F5603">
        <v>54</v>
      </c>
      <c r="G5603" s="21">
        <v>42370</v>
      </c>
      <c r="H5603">
        <v>2016</v>
      </c>
      <c r="I5603">
        <v>10</v>
      </c>
      <c r="J5603" s="14" t="s">
        <v>674</v>
      </c>
      <c r="K5603">
        <v>0</v>
      </c>
      <c r="L5603" s="14" t="s">
        <v>15329</v>
      </c>
      <c r="M5603" s="14" t="s">
        <v>700</v>
      </c>
      <c r="N5603" s="14" t="s">
        <v>701</v>
      </c>
      <c r="O5603" s="14" t="s">
        <v>799</v>
      </c>
      <c r="P5603">
        <v>1</v>
      </c>
      <c r="Q5603">
        <v>8074140720665</v>
      </c>
      <c r="R5603">
        <v>6034167810010001</v>
      </c>
    </row>
    <row r="5604" spans="1:18" x14ac:dyDescent="0.3">
      <c r="A5604" s="14" t="s">
        <v>15330</v>
      </c>
      <c r="B5604" s="14" t="s">
        <v>15331</v>
      </c>
      <c r="C5604" s="14" t="s">
        <v>655</v>
      </c>
      <c r="D5604">
        <v>711410</v>
      </c>
      <c r="E5604" s="14" t="s">
        <v>228</v>
      </c>
      <c r="F5604">
        <v>71</v>
      </c>
      <c r="G5604" s="21">
        <v>42215</v>
      </c>
      <c r="H5604">
        <v>2015</v>
      </c>
      <c r="I5604">
        <v>11</v>
      </c>
      <c r="J5604" s="14" t="s">
        <v>673</v>
      </c>
      <c r="K5604">
        <v>0</v>
      </c>
      <c r="L5604" s="14" t="s">
        <v>15332</v>
      </c>
      <c r="M5604" s="14" t="s">
        <v>748</v>
      </c>
      <c r="N5604" s="14" t="s">
        <v>749</v>
      </c>
      <c r="O5604" s="14" t="s">
        <v>15333</v>
      </c>
      <c r="P5604">
        <v>0</v>
      </c>
      <c r="Q5604">
        <v>7868860699310</v>
      </c>
      <c r="R5604">
        <v>6036167630010001</v>
      </c>
    </row>
    <row r="5605" spans="1:18" x14ac:dyDescent="0.3">
      <c r="A5605" s="14" t="s">
        <v>15334</v>
      </c>
      <c r="B5605" s="14" t="s">
        <v>15335</v>
      </c>
      <c r="C5605" s="14" t="s">
        <v>657</v>
      </c>
      <c r="D5605">
        <v>611610</v>
      </c>
      <c r="E5605" s="14" t="s">
        <v>98</v>
      </c>
      <c r="F5605">
        <v>61</v>
      </c>
      <c r="G5605" s="21">
        <v>42795</v>
      </c>
      <c r="H5605">
        <v>2017</v>
      </c>
      <c r="I5605">
        <v>9</v>
      </c>
      <c r="J5605" s="14" t="s">
        <v>674</v>
      </c>
      <c r="K5605">
        <v>0</v>
      </c>
      <c r="L5605" s="14" t="s">
        <v>15336</v>
      </c>
      <c r="M5605" s="14" t="s">
        <v>700</v>
      </c>
      <c r="N5605" s="14" t="s">
        <v>701</v>
      </c>
      <c r="O5605" s="14" t="s">
        <v>795</v>
      </c>
      <c r="P5605">
        <v>1</v>
      </c>
      <c r="Q5605">
        <v>8047560717895</v>
      </c>
      <c r="R5605">
        <v>6040783470010001</v>
      </c>
    </row>
    <row r="5606" spans="1:18" x14ac:dyDescent="0.3">
      <c r="A5606" s="14" t="s">
        <v>15337</v>
      </c>
      <c r="B5606" s="14" t="s">
        <v>15337</v>
      </c>
      <c r="C5606" s="14" t="s">
        <v>655</v>
      </c>
      <c r="D5606">
        <v>459999</v>
      </c>
      <c r="E5606" s="14" t="s">
        <v>27</v>
      </c>
      <c r="F5606">
        <v>45</v>
      </c>
      <c r="G5606" s="21">
        <v>32417</v>
      </c>
      <c r="H5606">
        <v>1988</v>
      </c>
      <c r="I5606">
        <v>37</v>
      </c>
      <c r="J5606" s="14" t="s">
        <v>675</v>
      </c>
      <c r="K5606">
        <v>0</v>
      </c>
      <c r="L5606" s="14" t="s">
        <v>10643</v>
      </c>
      <c r="M5606" s="14" t="s">
        <v>700</v>
      </c>
      <c r="N5606" s="14" t="s">
        <v>701</v>
      </c>
      <c r="O5606" s="14" t="s">
        <v>720</v>
      </c>
      <c r="P5606">
        <v>1</v>
      </c>
      <c r="Q5606">
        <v>1101780111189</v>
      </c>
      <c r="R5606">
        <v>6011921560010001</v>
      </c>
    </row>
    <row r="5607" spans="1:18" x14ac:dyDescent="0.3">
      <c r="A5607" s="14" t="s">
        <v>15338</v>
      </c>
      <c r="B5607" s="14" t="s">
        <v>15338</v>
      </c>
      <c r="C5607" s="14" t="s">
        <v>656</v>
      </c>
      <c r="D5607">
        <v>621330</v>
      </c>
      <c r="E5607" s="14" t="s">
        <v>24</v>
      </c>
      <c r="F5607">
        <v>62</v>
      </c>
      <c r="G5607" s="21">
        <v>46129</v>
      </c>
      <c r="H5607">
        <v>2026</v>
      </c>
      <c r="I5607">
        <v>0</v>
      </c>
      <c r="J5607" s="14" t="s">
        <v>676</v>
      </c>
      <c r="K5607">
        <v>0</v>
      </c>
      <c r="L5607" s="14" t="s">
        <v>15339</v>
      </c>
      <c r="M5607" s="14" t="s">
        <v>700</v>
      </c>
      <c r="N5607" s="14" t="s">
        <v>701</v>
      </c>
      <c r="O5607" s="14" t="s">
        <v>757</v>
      </c>
      <c r="P5607">
        <v>1</v>
      </c>
      <c r="Q5607">
        <v>8919940809683</v>
      </c>
      <c r="R5607">
        <v>6061700200010001</v>
      </c>
    </row>
    <row r="5608" spans="1:18" x14ac:dyDescent="0.3">
      <c r="A5608" s="14" t="s">
        <v>15340</v>
      </c>
      <c r="B5608" s="14" t="s">
        <v>15341</v>
      </c>
      <c r="C5608" s="14" t="s">
        <v>655</v>
      </c>
      <c r="D5608">
        <v>459999</v>
      </c>
      <c r="E5608" s="14" t="s">
        <v>27</v>
      </c>
      <c r="F5608">
        <v>45</v>
      </c>
      <c r="G5608" s="21">
        <v>38899</v>
      </c>
      <c r="H5608">
        <v>2006</v>
      </c>
      <c r="I5608">
        <v>20</v>
      </c>
      <c r="J5608" s="14" t="s">
        <v>673</v>
      </c>
      <c r="K5608">
        <v>0</v>
      </c>
      <c r="L5608" s="14" t="s">
        <v>15342</v>
      </c>
      <c r="M5608" s="14" t="s">
        <v>700</v>
      </c>
      <c r="N5608" s="14" t="s">
        <v>701</v>
      </c>
      <c r="O5608" s="14" t="s">
        <v>847</v>
      </c>
      <c r="P5608">
        <v>1</v>
      </c>
      <c r="Q5608">
        <v>5901350597188</v>
      </c>
      <c r="R5608">
        <v>6026280520010001</v>
      </c>
    </row>
    <row r="5609" spans="1:18" x14ac:dyDescent="0.3">
      <c r="A5609" s="14" t="s">
        <v>15340</v>
      </c>
      <c r="B5609" s="14" t="s">
        <v>15341</v>
      </c>
      <c r="C5609" s="14" t="s">
        <v>655</v>
      </c>
      <c r="D5609">
        <v>459999</v>
      </c>
      <c r="E5609" s="14" t="s">
        <v>27</v>
      </c>
      <c r="F5609">
        <v>45</v>
      </c>
      <c r="G5609" s="21">
        <v>39722</v>
      </c>
      <c r="H5609">
        <v>2008</v>
      </c>
      <c r="I5609">
        <v>17</v>
      </c>
      <c r="J5609" s="14" t="s">
        <v>673</v>
      </c>
      <c r="K5609">
        <v>0</v>
      </c>
      <c r="L5609" s="14" t="s">
        <v>15342</v>
      </c>
      <c r="M5609" s="14" t="s">
        <v>700</v>
      </c>
      <c r="N5609" s="14" t="s">
        <v>701</v>
      </c>
      <c r="O5609" s="14" t="s">
        <v>847</v>
      </c>
      <c r="P5609">
        <v>1</v>
      </c>
      <c r="Q5609">
        <v>5901350623271</v>
      </c>
      <c r="R5609">
        <v>6026280520000000</v>
      </c>
    </row>
    <row r="5610" spans="1:18" x14ac:dyDescent="0.3">
      <c r="A5610" s="14" t="s">
        <v>15343</v>
      </c>
      <c r="B5610" s="14" t="s">
        <v>15343</v>
      </c>
      <c r="C5610" s="14" t="s">
        <v>655</v>
      </c>
      <c r="D5610">
        <v>541430</v>
      </c>
      <c r="E5610" s="14" t="s">
        <v>51</v>
      </c>
      <c r="F5610">
        <v>54</v>
      </c>
      <c r="G5610" s="21">
        <v>42461</v>
      </c>
      <c r="H5610">
        <v>2016</v>
      </c>
      <c r="I5610">
        <v>10</v>
      </c>
      <c r="J5610" s="14" t="s">
        <v>674</v>
      </c>
      <c r="K5610">
        <v>0</v>
      </c>
      <c r="L5610" s="14" t="s">
        <v>15344</v>
      </c>
      <c r="M5610" s="14" t="s">
        <v>700</v>
      </c>
      <c r="N5610" s="14" t="s">
        <v>701</v>
      </c>
      <c r="O5610" s="14" t="s">
        <v>720</v>
      </c>
      <c r="P5610">
        <v>1</v>
      </c>
      <c r="Q5610">
        <v>7937540706449</v>
      </c>
      <c r="R5610">
        <v>6036030110010001</v>
      </c>
    </row>
    <row r="5611" spans="1:18" x14ac:dyDescent="0.3">
      <c r="A5611" s="14" t="s">
        <v>15345</v>
      </c>
      <c r="B5611" s="14" t="s">
        <v>15345</v>
      </c>
      <c r="C5611" s="14" t="s">
        <v>656</v>
      </c>
      <c r="D5611">
        <v>621330</v>
      </c>
      <c r="E5611" s="14" t="s">
        <v>24</v>
      </c>
      <c r="F5611">
        <v>62</v>
      </c>
      <c r="G5611" s="21">
        <v>43875</v>
      </c>
      <c r="H5611">
        <v>2020</v>
      </c>
      <c r="I5611">
        <v>6</v>
      </c>
      <c r="J5611" s="14" t="s">
        <v>674</v>
      </c>
      <c r="K5611">
        <v>0</v>
      </c>
      <c r="L5611" s="14" t="s">
        <v>3571</v>
      </c>
      <c r="M5611" s="14" t="s">
        <v>700</v>
      </c>
      <c r="N5611" s="14" t="s">
        <v>701</v>
      </c>
      <c r="O5611" s="14" t="s">
        <v>1043</v>
      </c>
      <c r="P5611">
        <v>1</v>
      </c>
      <c r="Q5611">
        <v>8453200760384</v>
      </c>
      <c r="R5611">
        <v>6045443110010001</v>
      </c>
    </row>
    <row r="5612" spans="1:18" x14ac:dyDescent="0.3">
      <c r="A5612" s="14" t="s">
        <v>15346</v>
      </c>
      <c r="B5612" s="14" t="s">
        <v>15347</v>
      </c>
      <c r="C5612" s="14" t="s">
        <v>656</v>
      </c>
      <c r="D5612">
        <v>459510</v>
      </c>
      <c r="E5612" s="14" t="s">
        <v>74</v>
      </c>
      <c r="F5612">
        <v>45</v>
      </c>
      <c r="G5612" s="21">
        <v>45020</v>
      </c>
      <c r="H5612">
        <v>2023</v>
      </c>
      <c r="I5612">
        <v>3</v>
      </c>
      <c r="J5612" s="14" t="s">
        <v>672</v>
      </c>
      <c r="K5612">
        <v>0</v>
      </c>
      <c r="L5612" s="14" t="s">
        <v>3515</v>
      </c>
      <c r="M5612" s="14" t="s">
        <v>700</v>
      </c>
      <c r="N5612" s="14" t="s">
        <v>701</v>
      </c>
      <c r="O5612" s="14" t="s">
        <v>817</v>
      </c>
      <c r="P5612">
        <v>1</v>
      </c>
      <c r="Q5612">
        <v>8732310789776</v>
      </c>
      <c r="R5612">
        <v>6051728260010001</v>
      </c>
    </row>
    <row r="5613" spans="1:18" x14ac:dyDescent="0.3">
      <c r="A5613" s="14" t="s">
        <v>15348</v>
      </c>
      <c r="B5613" s="14" t="s">
        <v>15349</v>
      </c>
      <c r="C5613" s="14" t="s">
        <v>657</v>
      </c>
      <c r="D5613">
        <v>459920</v>
      </c>
      <c r="E5613" s="14" t="s">
        <v>127</v>
      </c>
      <c r="F5613">
        <v>45</v>
      </c>
      <c r="G5613" s="21">
        <v>41275</v>
      </c>
      <c r="H5613">
        <v>2013</v>
      </c>
      <c r="I5613">
        <v>13</v>
      </c>
      <c r="J5613" s="14" t="s">
        <v>673</v>
      </c>
      <c r="K5613">
        <v>0</v>
      </c>
      <c r="L5613" s="14" t="s">
        <v>15350</v>
      </c>
      <c r="M5613" s="14" t="s">
        <v>700</v>
      </c>
      <c r="N5613" s="14" t="s">
        <v>701</v>
      </c>
      <c r="O5613" s="14" t="s">
        <v>795</v>
      </c>
      <c r="P5613">
        <v>1</v>
      </c>
      <c r="Q5613">
        <v>7533720664218</v>
      </c>
      <c r="R5613">
        <v>6032605620010001</v>
      </c>
    </row>
    <row r="5614" spans="1:18" x14ac:dyDescent="0.3">
      <c r="A5614" s="14" t="s">
        <v>15351</v>
      </c>
      <c r="B5614" s="14" t="s">
        <v>15352</v>
      </c>
      <c r="C5614" s="14" t="s">
        <v>656</v>
      </c>
      <c r="D5614">
        <v>711510</v>
      </c>
      <c r="E5614" s="14" t="s">
        <v>26</v>
      </c>
      <c r="F5614">
        <v>71</v>
      </c>
      <c r="G5614" s="21">
        <v>45737</v>
      </c>
      <c r="H5614">
        <v>2025</v>
      </c>
      <c r="I5614">
        <v>1</v>
      </c>
      <c r="J5614" s="14" t="s">
        <v>672</v>
      </c>
      <c r="K5614">
        <v>0</v>
      </c>
      <c r="L5614" s="14" t="s">
        <v>15353</v>
      </c>
      <c r="M5614" s="14" t="s">
        <v>700</v>
      </c>
      <c r="N5614" s="14" t="s">
        <v>701</v>
      </c>
      <c r="O5614" s="14" t="s">
        <v>847</v>
      </c>
      <c r="P5614">
        <v>1</v>
      </c>
      <c r="Q5614">
        <v>8821060799213</v>
      </c>
      <c r="R5614">
        <v>6057312860010001</v>
      </c>
    </row>
    <row r="5615" spans="1:18" x14ac:dyDescent="0.3">
      <c r="A5615" s="14" t="s">
        <v>15354</v>
      </c>
      <c r="B5615" s="14" t="s">
        <v>15354</v>
      </c>
      <c r="C5615" s="14" t="s">
        <v>655</v>
      </c>
      <c r="D5615">
        <v>541430</v>
      </c>
      <c r="E5615" s="14" t="s">
        <v>51</v>
      </c>
      <c r="F5615">
        <v>54</v>
      </c>
      <c r="G5615" s="21">
        <v>29587</v>
      </c>
      <c r="H5615">
        <v>1981</v>
      </c>
      <c r="I5615">
        <v>45</v>
      </c>
      <c r="J5615" s="14" t="s">
        <v>675</v>
      </c>
      <c r="K5615">
        <v>0</v>
      </c>
      <c r="L5615" s="14" t="s">
        <v>15355</v>
      </c>
      <c r="M5615" s="14" t="s">
        <v>700</v>
      </c>
      <c r="N5615" s="14" t="s">
        <v>701</v>
      </c>
      <c r="O5615" s="14" t="s">
        <v>1649</v>
      </c>
      <c r="P5615">
        <v>1</v>
      </c>
      <c r="Q5615">
        <v>213960027059</v>
      </c>
      <c r="R5615">
        <v>6003602070010001</v>
      </c>
    </row>
    <row r="5616" spans="1:18" x14ac:dyDescent="0.3">
      <c r="A5616" s="14" t="s">
        <v>15356</v>
      </c>
      <c r="B5616" s="14" t="s">
        <v>15356</v>
      </c>
      <c r="C5616" s="14" t="s">
        <v>656</v>
      </c>
      <c r="D5616">
        <v>611699</v>
      </c>
      <c r="E5616" s="14" t="s">
        <v>64</v>
      </c>
      <c r="F5616">
        <v>61</v>
      </c>
      <c r="G5616" s="21">
        <v>45219</v>
      </c>
      <c r="H5616">
        <v>2023</v>
      </c>
      <c r="I5616">
        <v>2</v>
      </c>
      <c r="J5616" s="14" t="s">
        <v>672</v>
      </c>
      <c r="K5616">
        <v>0</v>
      </c>
      <c r="L5616" s="14" t="s">
        <v>15357</v>
      </c>
      <c r="M5616" s="14" t="s">
        <v>700</v>
      </c>
      <c r="N5616" s="14" t="s">
        <v>701</v>
      </c>
      <c r="O5616" s="14" t="s">
        <v>868</v>
      </c>
      <c r="P5616">
        <v>1</v>
      </c>
      <c r="Q5616">
        <v>8714700787882</v>
      </c>
      <c r="R5616">
        <v>6053166860010001</v>
      </c>
    </row>
    <row r="5617" spans="1:18" x14ac:dyDescent="0.3">
      <c r="A5617" s="14" t="s">
        <v>15358</v>
      </c>
      <c r="B5617" s="14" t="s">
        <v>15359</v>
      </c>
      <c r="C5617" s="14" t="s">
        <v>656</v>
      </c>
      <c r="D5617">
        <v>493190</v>
      </c>
      <c r="E5617" s="14" t="s">
        <v>578</v>
      </c>
      <c r="F5617">
        <v>49</v>
      </c>
      <c r="G5617" s="21">
        <v>43922</v>
      </c>
      <c r="H5617">
        <v>2020</v>
      </c>
      <c r="I5617">
        <v>6</v>
      </c>
      <c r="J5617" s="14" t="s">
        <v>674</v>
      </c>
      <c r="K5617">
        <v>0</v>
      </c>
      <c r="L5617" s="14" t="s">
        <v>15360</v>
      </c>
      <c r="M5617" s="14" t="s">
        <v>706</v>
      </c>
      <c r="N5617" s="14" t="s">
        <v>701</v>
      </c>
      <c r="O5617" s="14" t="s">
        <v>737</v>
      </c>
      <c r="P5617">
        <v>0</v>
      </c>
      <c r="Q5617">
        <v>8475670762767</v>
      </c>
      <c r="R5617">
        <v>6044577560010001</v>
      </c>
    </row>
    <row r="5618" spans="1:18" x14ac:dyDescent="0.3">
      <c r="A5618" s="14" t="s">
        <v>15361</v>
      </c>
      <c r="B5618" s="14" t="s">
        <v>15362</v>
      </c>
      <c r="C5618" s="14" t="s">
        <v>656</v>
      </c>
      <c r="D5618">
        <v>238290</v>
      </c>
      <c r="E5618" s="14" t="s">
        <v>233</v>
      </c>
      <c r="F5618">
        <v>23</v>
      </c>
      <c r="G5618" s="21">
        <v>44136</v>
      </c>
      <c r="H5618">
        <v>2020</v>
      </c>
      <c r="I5618">
        <v>5</v>
      </c>
      <c r="J5618" s="14" t="s">
        <v>672</v>
      </c>
      <c r="K5618">
        <v>0</v>
      </c>
      <c r="L5618" s="14" t="s">
        <v>15363</v>
      </c>
      <c r="M5618" s="14" t="s">
        <v>700</v>
      </c>
      <c r="N5618" s="14" t="s">
        <v>701</v>
      </c>
      <c r="O5618" s="14" t="s">
        <v>745</v>
      </c>
      <c r="P5618">
        <v>1</v>
      </c>
      <c r="Q5618">
        <v>8505230765906</v>
      </c>
      <c r="R5618">
        <v>6045532160010001</v>
      </c>
    </row>
    <row r="5619" spans="1:18" x14ac:dyDescent="0.3">
      <c r="A5619" s="14" t="s">
        <v>15364</v>
      </c>
      <c r="B5619" s="14" t="s">
        <v>15365</v>
      </c>
      <c r="C5619" s="14" t="s">
        <v>656</v>
      </c>
      <c r="D5619">
        <v>611610</v>
      </c>
      <c r="E5619" s="14" t="s">
        <v>98</v>
      </c>
      <c r="F5619">
        <v>61</v>
      </c>
      <c r="G5619" s="21">
        <v>45641</v>
      </c>
      <c r="H5619">
        <v>2024</v>
      </c>
      <c r="I5619">
        <v>1</v>
      </c>
      <c r="J5619" s="14" t="s">
        <v>672</v>
      </c>
      <c r="K5619">
        <v>0</v>
      </c>
      <c r="L5619" s="14" t="s">
        <v>15366</v>
      </c>
      <c r="M5619" s="14" t="s">
        <v>700</v>
      </c>
      <c r="N5619" s="14" t="s">
        <v>701</v>
      </c>
      <c r="O5619" s="14" t="s">
        <v>992</v>
      </c>
      <c r="P5619">
        <v>1</v>
      </c>
      <c r="Q5619">
        <v>8798800796849</v>
      </c>
      <c r="R5619">
        <v>6056188930010001</v>
      </c>
    </row>
    <row r="5620" spans="1:18" x14ac:dyDescent="0.3">
      <c r="A5620" s="14" t="s">
        <v>15367</v>
      </c>
      <c r="B5620" s="14" t="s">
        <v>15367</v>
      </c>
      <c r="C5620" s="14" t="s">
        <v>657</v>
      </c>
      <c r="D5620">
        <v>541511</v>
      </c>
      <c r="E5620" s="14" t="s">
        <v>40</v>
      </c>
      <c r="F5620">
        <v>54</v>
      </c>
      <c r="G5620" s="21">
        <v>44958</v>
      </c>
      <c r="H5620">
        <v>2023</v>
      </c>
      <c r="I5620">
        <v>3</v>
      </c>
      <c r="J5620" s="14" t="s">
        <v>672</v>
      </c>
      <c r="K5620">
        <v>0</v>
      </c>
      <c r="L5620" s="14" t="s">
        <v>3413</v>
      </c>
      <c r="M5620" s="14" t="s">
        <v>700</v>
      </c>
      <c r="N5620" s="14" t="s">
        <v>701</v>
      </c>
      <c r="O5620" s="14" t="s">
        <v>720</v>
      </c>
      <c r="P5620">
        <v>1</v>
      </c>
      <c r="Q5620">
        <v>8671330783294</v>
      </c>
      <c r="R5620">
        <v>6050276720010001</v>
      </c>
    </row>
    <row r="5621" spans="1:18" x14ac:dyDescent="0.3">
      <c r="A5621" s="14" t="s">
        <v>15368</v>
      </c>
      <c r="B5621" s="14" t="s">
        <v>15369</v>
      </c>
      <c r="C5621" s="14" t="s">
        <v>657</v>
      </c>
      <c r="D5621">
        <v>236118</v>
      </c>
      <c r="E5621" s="14" t="s">
        <v>29</v>
      </c>
      <c r="F5621">
        <v>23</v>
      </c>
      <c r="G5621" s="21">
        <v>42216</v>
      </c>
      <c r="H5621">
        <v>2015</v>
      </c>
      <c r="I5621">
        <v>11</v>
      </c>
      <c r="J5621" s="14" t="s">
        <v>673</v>
      </c>
      <c r="K5621">
        <v>0</v>
      </c>
      <c r="L5621" s="14" t="s">
        <v>15370</v>
      </c>
      <c r="M5621" s="14" t="s">
        <v>700</v>
      </c>
      <c r="N5621" s="14" t="s">
        <v>701</v>
      </c>
      <c r="O5621" s="14" t="s">
        <v>795</v>
      </c>
      <c r="P5621">
        <v>1</v>
      </c>
      <c r="Q5621">
        <v>7862680698653</v>
      </c>
      <c r="R5621">
        <v>6035225770010001</v>
      </c>
    </row>
    <row r="5622" spans="1:18" x14ac:dyDescent="0.3">
      <c r="A5622" s="14" t="s">
        <v>15371</v>
      </c>
      <c r="B5622" s="14" t="s">
        <v>15372</v>
      </c>
      <c r="C5622" s="14" t="s">
        <v>654</v>
      </c>
      <c r="D5622">
        <v>541921</v>
      </c>
      <c r="E5622" s="14" t="s">
        <v>73</v>
      </c>
      <c r="F5622">
        <v>54</v>
      </c>
      <c r="G5622" s="21">
        <v>41683</v>
      </c>
      <c r="H5622">
        <v>2014</v>
      </c>
      <c r="I5622">
        <v>12</v>
      </c>
      <c r="J5622" s="14" t="s">
        <v>673</v>
      </c>
      <c r="K5622">
        <v>0</v>
      </c>
      <c r="L5622" s="14" t="s">
        <v>15373</v>
      </c>
      <c r="M5622" s="14" t="s">
        <v>700</v>
      </c>
      <c r="N5622" s="14" t="s">
        <v>701</v>
      </c>
      <c r="O5622" s="14" t="s">
        <v>741</v>
      </c>
      <c r="P5622">
        <v>1</v>
      </c>
      <c r="Q5622">
        <v>7675210679103</v>
      </c>
      <c r="R5622">
        <v>6033619170010001</v>
      </c>
    </row>
    <row r="5623" spans="1:18" x14ac:dyDescent="0.3">
      <c r="A5623" s="14" t="s">
        <v>15374</v>
      </c>
      <c r="B5623" s="14" t="s">
        <v>15375</v>
      </c>
      <c r="C5623" s="14" t="s">
        <v>654</v>
      </c>
      <c r="D5623">
        <v>485310</v>
      </c>
      <c r="E5623" s="14" t="s">
        <v>22</v>
      </c>
      <c r="F5623">
        <v>48</v>
      </c>
      <c r="G5623" s="21">
        <v>43674</v>
      </c>
      <c r="H5623">
        <v>2019</v>
      </c>
      <c r="I5623">
        <v>7</v>
      </c>
      <c r="J5623" s="14" t="s">
        <v>674</v>
      </c>
      <c r="K5623">
        <v>0</v>
      </c>
      <c r="L5623" s="14" t="s">
        <v>15376</v>
      </c>
      <c r="M5623" s="14" t="s">
        <v>700</v>
      </c>
      <c r="N5623" s="14" t="s">
        <v>701</v>
      </c>
      <c r="O5623" s="14" t="s">
        <v>8942</v>
      </c>
      <c r="P5623">
        <v>1</v>
      </c>
      <c r="Q5623">
        <v>8390960753797</v>
      </c>
    </row>
    <row r="5624" spans="1:18" x14ac:dyDescent="0.3">
      <c r="A5624" s="14" t="s">
        <v>15377</v>
      </c>
      <c r="B5624" s="14" t="s">
        <v>15378</v>
      </c>
      <c r="C5624" s="14" t="s">
        <v>654</v>
      </c>
      <c r="D5624">
        <v>624410</v>
      </c>
      <c r="E5624" s="14" t="s">
        <v>44</v>
      </c>
      <c r="F5624">
        <v>62</v>
      </c>
      <c r="G5624" s="21">
        <v>40544</v>
      </c>
      <c r="H5624">
        <v>2011</v>
      </c>
      <c r="I5624">
        <v>15</v>
      </c>
      <c r="J5624" s="14" t="s">
        <v>673</v>
      </c>
      <c r="K5624">
        <v>0</v>
      </c>
      <c r="L5624" s="14" t="s">
        <v>15379</v>
      </c>
      <c r="M5624" s="14" t="s">
        <v>700</v>
      </c>
      <c r="N5624" s="14" t="s">
        <v>701</v>
      </c>
      <c r="O5624" s="14" t="s">
        <v>745</v>
      </c>
      <c r="P5624">
        <v>1</v>
      </c>
      <c r="Q5624">
        <v>7356460645450</v>
      </c>
      <c r="R5624">
        <v>6030737560010001</v>
      </c>
    </row>
    <row r="5625" spans="1:18" x14ac:dyDescent="0.3">
      <c r="A5625" s="14" t="s">
        <v>15380</v>
      </c>
      <c r="B5625" s="14" t="s">
        <v>15380</v>
      </c>
      <c r="C5625" s="14" t="s">
        <v>656</v>
      </c>
      <c r="D5625">
        <v>541310</v>
      </c>
      <c r="E5625" s="14" t="s">
        <v>46</v>
      </c>
      <c r="F5625">
        <v>54</v>
      </c>
      <c r="G5625" s="21">
        <v>44562</v>
      </c>
      <c r="H5625">
        <v>2022</v>
      </c>
      <c r="I5625">
        <v>4</v>
      </c>
      <c r="J5625" s="14" t="s">
        <v>672</v>
      </c>
      <c r="K5625">
        <v>0</v>
      </c>
      <c r="L5625" s="14" t="s">
        <v>15381</v>
      </c>
      <c r="M5625" s="14" t="s">
        <v>700</v>
      </c>
      <c r="N5625" s="14" t="s">
        <v>701</v>
      </c>
      <c r="O5625" s="14" t="s">
        <v>868</v>
      </c>
      <c r="P5625">
        <v>1</v>
      </c>
      <c r="Q5625">
        <v>8668420783000</v>
      </c>
      <c r="R5625">
        <v>6047347980000000</v>
      </c>
    </row>
    <row r="5626" spans="1:18" x14ac:dyDescent="0.3">
      <c r="A5626" s="14" t="s">
        <v>15382</v>
      </c>
      <c r="B5626" s="14" t="s">
        <v>15382</v>
      </c>
      <c r="C5626" s="14" t="s">
        <v>655</v>
      </c>
      <c r="D5626">
        <v>812990</v>
      </c>
      <c r="E5626" s="14" t="s">
        <v>21</v>
      </c>
      <c r="F5626">
        <v>81</v>
      </c>
      <c r="G5626" s="21">
        <v>33239</v>
      </c>
      <c r="H5626">
        <v>1991</v>
      </c>
      <c r="I5626">
        <v>35</v>
      </c>
      <c r="J5626" s="14" t="s">
        <v>675</v>
      </c>
      <c r="K5626">
        <v>0</v>
      </c>
      <c r="L5626" s="14" t="s">
        <v>15383</v>
      </c>
      <c r="M5626" s="14" t="s">
        <v>700</v>
      </c>
      <c r="N5626" s="14" t="s">
        <v>701</v>
      </c>
      <c r="O5626" s="14" t="s">
        <v>745</v>
      </c>
      <c r="P5626">
        <v>1</v>
      </c>
      <c r="Q5626">
        <v>1273520128799</v>
      </c>
      <c r="R5626">
        <v>6001525700010001</v>
      </c>
    </row>
    <row r="5627" spans="1:18" x14ac:dyDescent="0.3">
      <c r="A5627" s="14" t="s">
        <v>15384</v>
      </c>
      <c r="B5627" s="14" t="s">
        <v>15385</v>
      </c>
      <c r="C5627" s="14" t="s">
        <v>658</v>
      </c>
      <c r="D5627">
        <v>711510</v>
      </c>
      <c r="E5627" s="14" t="s">
        <v>26</v>
      </c>
      <c r="F5627">
        <v>71</v>
      </c>
      <c r="G5627" s="21">
        <v>43611</v>
      </c>
      <c r="H5627">
        <v>2019</v>
      </c>
      <c r="I5627">
        <v>7</v>
      </c>
      <c r="J5627" s="14" t="s">
        <v>674</v>
      </c>
      <c r="K5627">
        <v>0</v>
      </c>
      <c r="L5627" s="14" t="s">
        <v>15386</v>
      </c>
      <c r="M5627" s="14" t="s">
        <v>700</v>
      </c>
      <c r="N5627" s="14" t="s">
        <v>701</v>
      </c>
      <c r="O5627" s="14" t="s">
        <v>1021</v>
      </c>
      <c r="P5627">
        <v>1</v>
      </c>
      <c r="Q5627">
        <v>8369430751526</v>
      </c>
      <c r="R5627">
        <v>6043801440010001</v>
      </c>
    </row>
    <row r="5628" spans="1:18" x14ac:dyDescent="0.3">
      <c r="A5628" s="14" t="s">
        <v>15387</v>
      </c>
      <c r="B5628" s="14" t="s">
        <v>15387</v>
      </c>
      <c r="C5628" s="14" t="s">
        <v>659</v>
      </c>
      <c r="D5628">
        <v>712110</v>
      </c>
      <c r="E5628" s="14" t="s">
        <v>322</v>
      </c>
      <c r="F5628">
        <v>71</v>
      </c>
      <c r="G5628" s="21">
        <v>44821</v>
      </c>
      <c r="H5628">
        <v>2022</v>
      </c>
      <c r="I5628">
        <v>3</v>
      </c>
      <c r="J5628" s="14" t="s">
        <v>672</v>
      </c>
      <c r="K5628">
        <v>0</v>
      </c>
      <c r="L5628" s="14" t="s">
        <v>15388</v>
      </c>
      <c r="M5628" s="14" t="s">
        <v>700</v>
      </c>
      <c r="N5628" s="14" t="s">
        <v>701</v>
      </c>
      <c r="O5628" s="14" t="s">
        <v>847</v>
      </c>
      <c r="P5628">
        <v>1</v>
      </c>
      <c r="Q5628">
        <v>8681350784340</v>
      </c>
      <c r="R5628">
        <v>6047568980010001</v>
      </c>
    </row>
    <row r="5629" spans="1:18" x14ac:dyDescent="0.3">
      <c r="A5629" s="14" t="s">
        <v>15389</v>
      </c>
      <c r="B5629" s="14" t="s">
        <v>15390</v>
      </c>
      <c r="C5629" s="14" t="s">
        <v>654</v>
      </c>
      <c r="D5629">
        <v>236115</v>
      </c>
      <c r="E5629" s="14" t="s">
        <v>35</v>
      </c>
      <c r="F5629">
        <v>23</v>
      </c>
      <c r="G5629" s="21">
        <v>45402</v>
      </c>
      <c r="H5629">
        <v>2024</v>
      </c>
      <c r="I5629">
        <v>2</v>
      </c>
      <c r="J5629" s="14" t="s">
        <v>672</v>
      </c>
      <c r="K5629">
        <v>0</v>
      </c>
      <c r="L5629" s="14" t="s">
        <v>15391</v>
      </c>
      <c r="M5629" s="14" t="s">
        <v>700</v>
      </c>
      <c r="N5629" s="14" t="s">
        <v>701</v>
      </c>
      <c r="O5629" s="14" t="s">
        <v>1021</v>
      </c>
      <c r="P5629">
        <v>1</v>
      </c>
      <c r="Q5629">
        <v>8751320791806</v>
      </c>
      <c r="R5629">
        <v>6049790250010001</v>
      </c>
    </row>
    <row r="5630" spans="1:18" x14ac:dyDescent="0.3">
      <c r="A5630" s="14" t="s">
        <v>15392</v>
      </c>
      <c r="B5630" s="14" t="s">
        <v>15392</v>
      </c>
      <c r="C5630" s="14" t="s">
        <v>655</v>
      </c>
      <c r="D5630">
        <v>812990</v>
      </c>
      <c r="E5630" s="14" t="s">
        <v>21</v>
      </c>
      <c r="F5630">
        <v>81</v>
      </c>
      <c r="G5630" s="21">
        <v>28491</v>
      </c>
      <c r="H5630">
        <v>1978</v>
      </c>
      <c r="I5630">
        <v>48</v>
      </c>
      <c r="J5630" s="14" t="s">
        <v>675</v>
      </c>
      <c r="K5630">
        <v>0</v>
      </c>
      <c r="L5630" s="14" t="s">
        <v>15393</v>
      </c>
      <c r="M5630" s="14" t="s">
        <v>706</v>
      </c>
      <c r="N5630" s="14" t="s">
        <v>701</v>
      </c>
      <c r="O5630" s="14" t="s">
        <v>737</v>
      </c>
      <c r="P5630">
        <v>0</v>
      </c>
      <c r="Q5630">
        <v>147440019325</v>
      </c>
      <c r="R5630">
        <v>6002607690010002</v>
      </c>
    </row>
    <row r="5631" spans="1:18" x14ac:dyDescent="0.3">
      <c r="A5631" s="14" t="s">
        <v>15394</v>
      </c>
      <c r="B5631" s="14" t="s">
        <v>15394</v>
      </c>
      <c r="C5631" s="14" t="s">
        <v>655</v>
      </c>
      <c r="D5631">
        <v>238140</v>
      </c>
      <c r="E5631" s="14" t="s">
        <v>161</v>
      </c>
      <c r="F5631">
        <v>23</v>
      </c>
      <c r="G5631" s="21">
        <v>42121</v>
      </c>
      <c r="H5631">
        <v>2015</v>
      </c>
      <c r="I5631">
        <v>11</v>
      </c>
      <c r="J5631" s="14" t="s">
        <v>673</v>
      </c>
      <c r="K5631">
        <v>0</v>
      </c>
      <c r="L5631" s="14" t="s">
        <v>15395</v>
      </c>
      <c r="M5631" s="14" t="s">
        <v>2893</v>
      </c>
      <c r="N5631" s="14" t="s">
        <v>2124</v>
      </c>
      <c r="O5631" s="14" t="s">
        <v>5250</v>
      </c>
      <c r="P5631">
        <v>0</v>
      </c>
      <c r="Q5631">
        <v>7857160698073</v>
      </c>
      <c r="R5631">
        <v>6027945730010001</v>
      </c>
    </row>
    <row r="5632" spans="1:18" x14ac:dyDescent="0.3">
      <c r="A5632" s="14" t="s">
        <v>15396</v>
      </c>
      <c r="B5632" s="14" t="s">
        <v>15396</v>
      </c>
      <c r="C5632" s="14" t="s">
        <v>657</v>
      </c>
      <c r="D5632">
        <v>513210</v>
      </c>
      <c r="E5632" s="14" t="s">
        <v>72</v>
      </c>
      <c r="F5632">
        <v>51</v>
      </c>
      <c r="G5632" s="21">
        <v>40969</v>
      </c>
      <c r="H5632">
        <v>2012</v>
      </c>
      <c r="I5632">
        <v>14</v>
      </c>
      <c r="J5632" s="14" t="s">
        <v>673</v>
      </c>
      <c r="K5632">
        <v>0</v>
      </c>
      <c r="L5632" s="14" t="s">
        <v>15397</v>
      </c>
      <c r="M5632" s="14" t="s">
        <v>862</v>
      </c>
      <c r="N5632" s="14" t="s">
        <v>701</v>
      </c>
      <c r="O5632" s="14" t="s">
        <v>863</v>
      </c>
      <c r="P5632">
        <v>0</v>
      </c>
      <c r="Q5632">
        <v>7538820664766</v>
      </c>
      <c r="R5632">
        <v>6031390400010001</v>
      </c>
    </row>
    <row r="5633" spans="1:18" x14ac:dyDescent="0.3">
      <c r="A5633" s="14" t="s">
        <v>15398</v>
      </c>
      <c r="B5633" s="14" t="s">
        <v>15398</v>
      </c>
      <c r="C5633" s="14" t="s">
        <v>655</v>
      </c>
      <c r="D5633">
        <v>524210</v>
      </c>
      <c r="E5633" s="14" t="s">
        <v>89</v>
      </c>
      <c r="F5633">
        <v>52</v>
      </c>
      <c r="G5633" s="21">
        <v>34187</v>
      </c>
      <c r="H5633">
        <v>1993</v>
      </c>
      <c r="I5633">
        <v>32</v>
      </c>
      <c r="J5633" s="14" t="s">
        <v>675</v>
      </c>
      <c r="K5633">
        <v>0</v>
      </c>
      <c r="L5633" s="14" t="s">
        <v>15399</v>
      </c>
      <c r="M5633" s="14" t="s">
        <v>700</v>
      </c>
      <c r="N5633" s="14" t="s">
        <v>701</v>
      </c>
      <c r="O5633" s="14" t="s">
        <v>847</v>
      </c>
      <c r="P5633">
        <v>1</v>
      </c>
      <c r="Q5633">
        <v>1592610161432</v>
      </c>
      <c r="R5633">
        <v>6014834120010001</v>
      </c>
    </row>
    <row r="5634" spans="1:18" x14ac:dyDescent="0.3">
      <c r="A5634" s="14" t="s">
        <v>15400</v>
      </c>
      <c r="B5634" s="14" t="s">
        <v>15401</v>
      </c>
      <c r="C5634" s="14" t="s">
        <v>661</v>
      </c>
      <c r="D5634">
        <v>456120</v>
      </c>
      <c r="E5634" s="14" t="s">
        <v>117</v>
      </c>
      <c r="F5634">
        <v>45</v>
      </c>
      <c r="G5634" s="21">
        <v>44877</v>
      </c>
      <c r="H5634">
        <v>2022</v>
      </c>
      <c r="I5634">
        <v>3</v>
      </c>
      <c r="J5634" s="14" t="s">
        <v>672</v>
      </c>
      <c r="K5634">
        <v>0</v>
      </c>
      <c r="L5634" s="14" t="s">
        <v>15402</v>
      </c>
      <c r="M5634" s="14" t="s">
        <v>700</v>
      </c>
      <c r="N5634" s="14" t="s">
        <v>701</v>
      </c>
      <c r="O5634" s="14" t="s">
        <v>732</v>
      </c>
      <c r="P5634">
        <v>1</v>
      </c>
      <c r="Q5634">
        <v>8660640782199</v>
      </c>
      <c r="R5634">
        <v>6049279220010001</v>
      </c>
    </row>
    <row r="5635" spans="1:18" x14ac:dyDescent="0.3">
      <c r="A5635" s="14" t="s">
        <v>15403</v>
      </c>
      <c r="B5635" s="14" t="s">
        <v>15404</v>
      </c>
      <c r="C5635" s="14" t="s">
        <v>657</v>
      </c>
      <c r="D5635">
        <v>111219</v>
      </c>
      <c r="E5635" s="14" t="s">
        <v>477</v>
      </c>
      <c r="F5635">
        <v>11</v>
      </c>
      <c r="G5635" s="21">
        <v>45017</v>
      </c>
      <c r="H5635">
        <v>2023</v>
      </c>
      <c r="I5635">
        <v>3</v>
      </c>
      <c r="J5635" s="14" t="s">
        <v>672</v>
      </c>
      <c r="K5635">
        <v>0</v>
      </c>
      <c r="L5635" s="14" t="s">
        <v>15405</v>
      </c>
      <c r="M5635" s="14" t="s">
        <v>2867</v>
      </c>
      <c r="N5635" s="14" t="s">
        <v>701</v>
      </c>
      <c r="O5635" s="14" t="s">
        <v>2868</v>
      </c>
      <c r="P5635">
        <v>0</v>
      </c>
      <c r="Q5635">
        <v>8666230782776</v>
      </c>
      <c r="R5635">
        <v>6050305070010001</v>
      </c>
    </row>
    <row r="5636" spans="1:18" x14ac:dyDescent="0.3">
      <c r="A5636" s="14" t="s">
        <v>15406</v>
      </c>
      <c r="B5636" s="14" t="s">
        <v>15406</v>
      </c>
      <c r="C5636" s="14" t="s">
        <v>656</v>
      </c>
      <c r="D5636">
        <v>621111</v>
      </c>
      <c r="E5636" s="14" t="s">
        <v>59</v>
      </c>
      <c r="F5636">
        <v>62</v>
      </c>
      <c r="G5636" s="21">
        <v>46204</v>
      </c>
      <c r="H5636">
        <v>2026</v>
      </c>
      <c r="I5636">
        <v>0</v>
      </c>
      <c r="J5636" s="14" t="s">
        <v>676</v>
      </c>
      <c r="K5636">
        <v>0</v>
      </c>
      <c r="L5636" s="14" t="s">
        <v>15407</v>
      </c>
      <c r="M5636" s="14" t="s">
        <v>700</v>
      </c>
      <c r="N5636" s="14" t="s">
        <v>701</v>
      </c>
      <c r="O5636" s="14" t="s">
        <v>831</v>
      </c>
      <c r="P5636">
        <v>1</v>
      </c>
      <c r="Q5636">
        <v>8937530811515</v>
      </c>
      <c r="R5636">
        <v>6061355310010001</v>
      </c>
    </row>
    <row r="5637" spans="1:18" x14ac:dyDescent="0.3">
      <c r="A5637" s="14" t="s">
        <v>15408</v>
      </c>
      <c r="B5637" s="14" t="s">
        <v>15408</v>
      </c>
      <c r="C5637" s="14" t="s">
        <v>657</v>
      </c>
      <c r="D5637">
        <v>812990</v>
      </c>
      <c r="E5637" s="14" t="s">
        <v>21</v>
      </c>
      <c r="F5637">
        <v>81</v>
      </c>
      <c r="G5637" s="21">
        <v>38353</v>
      </c>
      <c r="H5637">
        <v>2005</v>
      </c>
      <c r="I5637">
        <v>21</v>
      </c>
      <c r="J5637" s="14" t="s">
        <v>675</v>
      </c>
      <c r="K5637">
        <v>0</v>
      </c>
      <c r="L5637" s="14" t="s">
        <v>15409</v>
      </c>
      <c r="M5637" s="14" t="s">
        <v>700</v>
      </c>
      <c r="N5637" s="14" t="s">
        <v>701</v>
      </c>
      <c r="O5637" s="14" t="s">
        <v>777</v>
      </c>
      <c r="P5637">
        <v>1</v>
      </c>
      <c r="Q5637">
        <v>5870980593833</v>
      </c>
      <c r="R5637">
        <v>6024833480010001</v>
      </c>
    </row>
    <row r="5638" spans="1:18" x14ac:dyDescent="0.3">
      <c r="A5638" s="14" t="s">
        <v>15410</v>
      </c>
      <c r="B5638" s="14" t="s">
        <v>15410</v>
      </c>
      <c r="C5638" s="14" t="s">
        <v>657</v>
      </c>
      <c r="D5638">
        <v>238220</v>
      </c>
      <c r="E5638" s="14" t="s">
        <v>34</v>
      </c>
      <c r="F5638">
        <v>23</v>
      </c>
      <c r="G5638" s="21">
        <v>44602</v>
      </c>
      <c r="H5638">
        <v>2022</v>
      </c>
      <c r="I5638">
        <v>4</v>
      </c>
      <c r="J5638" s="14" t="s">
        <v>672</v>
      </c>
      <c r="K5638">
        <v>0</v>
      </c>
      <c r="L5638" s="14" t="s">
        <v>15411</v>
      </c>
      <c r="M5638" s="14" t="s">
        <v>2218</v>
      </c>
      <c r="N5638" s="14" t="s">
        <v>701</v>
      </c>
      <c r="O5638" s="14" t="s">
        <v>2219</v>
      </c>
      <c r="P5638">
        <v>0</v>
      </c>
      <c r="Q5638">
        <v>8591780774981</v>
      </c>
      <c r="R5638">
        <v>6047640030010001</v>
      </c>
    </row>
    <row r="5639" spans="1:18" x14ac:dyDescent="0.3">
      <c r="A5639" s="14" t="s">
        <v>15412</v>
      </c>
      <c r="B5639" s="14" t="s">
        <v>15412</v>
      </c>
      <c r="C5639" s="14" t="s">
        <v>655</v>
      </c>
      <c r="D5639">
        <v>541511</v>
      </c>
      <c r="E5639" s="14" t="s">
        <v>40</v>
      </c>
      <c r="F5639">
        <v>54</v>
      </c>
      <c r="G5639" s="21">
        <v>45744</v>
      </c>
      <c r="H5639">
        <v>2025</v>
      </c>
      <c r="I5639">
        <v>1</v>
      </c>
      <c r="J5639" s="14" t="s">
        <v>672</v>
      </c>
      <c r="K5639">
        <v>0</v>
      </c>
      <c r="L5639" s="14" t="s">
        <v>15413</v>
      </c>
      <c r="M5639" s="14" t="s">
        <v>700</v>
      </c>
      <c r="N5639" s="14" t="s">
        <v>701</v>
      </c>
      <c r="O5639" s="14" t="s">
        <v>714</v>
      </c>
      <c r="P5639">
        <v>1</v>
      </c>
      <c r="Q5639">
        <v>8849530802172</v>
      </c>
      <c r="R5639">
        <v>6058213140010001</v>
      </c>
    </row>
    <row r="5640" spans="1:18" x14ac:dyDescent="0.3">
      <c r="A5640" s="14" t="s">
        <v>15414</v>
      </c>
      <c r="B5640" s="14" t="s">
        <v>15415</v>
      </c>
      <c r="C5640" s="14" t="s">
        <v>655</v>
      </c>
      <c r="D5640">
        <v>541613</v>
      </c>
      <c r="E5640" s="14" t="s">
        <v>53</v>
      </c>
      <c r="F5640">
        <v>54</v>
      </c>
      <c r="G5640" s="21">
        <v>44318</v>
      </c>
      <c r="H5640">
        <v>2021</v>
      </c>
      <c r="I5640">
        <v>5</v>
      </c>
      <c r="J5640" s="14" t="s">
        <v>672</v>
      </c>
      <c r="K5640">
        <v>0</v>
      </c>
      <c r="L5640" s="14" t="s">
        <v>15416</v>
      </c>
      <c r="M5640" s="14" t="s">
        <v>700</v>
      </c>
      <c r="N5640" s="14" t="s">
        <v>701</v>
      </c>
      <c r="O5640" s="14" t="s">
        <v>795</v>
      </c>
      <c r="P5640">
        <v>1</v>
      </c>
      <c r="Q5640">
        <v>8543720769942</v>
      </c>
      <c r="R5640">
        <v>6047237810010001</v>
      </c>
    </row>
    <row r="5641" spans="1:18" x14ac:dyDescent="0.3">
      <c r="A5641" s="14" t="s">
        <v>15417</v>
      </c>
      <c r="B5641" s="14" t="s">
        <v>15418</v>
      </c>
      <c r="C5641" s="14" t="s">
        <v>656</v>
      </c>
      <c r="D5641">
        <v>444240</v>
      </c>
      <c r="E5641" s="14" t="s">
        <v>258</v>
      </c>
      <c r="F5641">
        <v>44</v>
      </c>
      <c r="G5641" s="21">
        <v>45992</v>
      </c>
      <c r="H5641">
        <v>2025</v>
      </c>
      <c r="I5641">
        <v>0</v>
      </c>
      <c r="J5641" s="14" t="s">
        <v>676</v>
      </c>
      <c r="K5641">
        <v>0</v>
      </c>
      <c r="L5641" s="14" t="s">
        <v>15419</v>
      </c>
      <c r="M5641" s="14" t="s">
        <v>700</v>
      </c>
      <c r="N5641" s="14" t="s">
        <v>701</v>
      </c>
      <c r="O5641" s="14" t="s">
        <v>1021</v>
      </c>
      <c r="P5641">
        <v>1</v>
      </c>
      <c r="Q5641">
        <v>8881490805528</v>
      </c>
      <c r="R5641">
        <v>6060091660010001</v>
      </c>
    </row>
    <row r="5642" spans="1:18" x14ac:dyDescent="0.3">
      <c r="A5642" s="14" t="s">
        <v>15420</v>
      </c>
      <c r="B5642" s="14" t="s">
        <v>15420</v>
      </c>
      <c r="C5642" s="14" t="s">
        <v>656</v>
      </c>
      <c r="D5642">
        <v>812112</v>
      </c>
      <c r="E5642" s="14" t="s">
        <v>37</v>
      </c>
      <c r="F5642">
        <v>81</v>
      </c>
      <c r="G5642" s="21">
        <v>45352</v>
      </c>
      <c r="H5642">
        <v>2024</v>
      </c>
      <c r="I5642">
        <v>2</v>
      </c>
      <c r="J5642" s="14" t="s">
        <v>672</v>
      </c>
      <c r="K5642">
        <v>0</v>
      </c>
      <c r="L5642" s="14" t="s">
        <v>15421</v>
      </c>
      <c r="M5642" s="14" t="s">
        <v>700</v>
      </c>
      <c r="N5642" s="14" t="s">
        <v>701</v>
      </c>
      <c r="O5642" s="14" t="s">
        <v>777</v>
      </c>
      <c r="P5642">
        <v>1</v>
      </c>
      <c r="Q5642">
        <v>8744670791058</v>
      </c>
      <c r="R5642">
        <v>6053709640010001</v>
      </c>
    </row>
    <row r="5643" spans="1:18" x14ac:dyDescent="0.3">
      <c r="A5643" s="14" t="s">
        <v>15422</v>
      </c>
      <c r="B5643" s="14" t="s">
        <v>15422</v>
      </c>
      <c r="C5643" s="14" t="s">
        <v>657</v>
      </c>
      <c r="D5643">
        <v>621330</v>
      </c>
      <c r="E5643" s="14" t="s">
        <v>24</v>
      </c>
      <c r="F5643">
        <v>62</v>
      </c>
      <c r="G5643" s="21">
        <v>41866</v>
      </c>
      <c r="H5643">
        <v>2014</v>
      </c>
      <c r="I5643">
        <v>11</v>
      </c>
      <c r="J5643" s="14" t="s">
        <v>673</v>
      </c>
      <c r="K5643">
        <v>0</v>
      </c>
      <c r="L5643" s="14" t="s">
        <v>6866</v>
      </c>
      <c r="M5643" s="14" t="s">
        <v>1821</v>
      </c>
      <c r="N5643" s="14" t="s">
        <v>701</v>
      </c>
      <c r="O5643" s="14" t="s">
        <v>6867</v>
      </c>
      <c r="P5643">
        <v>0</v>
      </c>
      <c r="Q5643">
        <v>7729500684840</v>
      </c>
      <c r="R5643">
        <v>6034129830010001</v>
      </c>
    </row>
    <row r="5644" spans="1:18" x14ac:dyDescent="0.3">
      <c r="A5644" s="14" t="s">
        <v>15423</v>
      </c>
      <c r="B5644" s="14" t="s">
        <v>15424</v>
      </c>
      <c r="C5644" s="14" t="s">
        <v>657</v>
      </c>
      <c r="D5644">
        <v>541410</v>
      </c>
      <c r="E5644" s="14" t="s">
        <v>63</v>
      </c>
      <c r="F5644">
        <v>54</v>
      </c>
      <c r="G5644" s="21">
        <v>45870</v>
      </c>
      <c r="H5644">
        <v>2025</v>
      </c>
      <c r="I5644">
        <v>1</v>
      </c>
      <c r="J5644" s="14" t="s">
        <v>672</v>
      </c>
      <c r="K5644">
        <v>0</v>
      </c>
      <c r="L5644" s="14" t="s">
        <v>15425</v>
      </c>
      <c r="M5644" s="14" t="s">
        <v>871</v>
      </c>
      <c r="N5644" s="14" t="s">
        <v>701</v>
      </c>
      <c r="O5644" s="14" t="s">
        <v>2007</v>
      </c>
      <c r="P5644">
        <v>0</v>
      </c>
      <c r="Q5644">
        <v>8855230802762</v>
      </c>
      <c r="R5644">
        <v>6058986000010001</v>
      </c>
    </row>
    <row r="5645" spans="1:18" x14ac:dyDescent="0.3">
      <c r="A5645" s="14" t="s">
        <v>15426</v>
      </c>
      <c r="B5645" s="14" t="s">
        <v>15426</v>
      </c>
      <c r="C5645" s="14" t="s">
        <v>655</v>
      </c>
      <c r="D5645">
        <v>721191</v>
      </c>
      <c r="E5645" s="14" t="s">
        <v>42</v>
      </c>
      <c r="F5645">
        <v>72</v>
      </c>
      <c r="G5645" s="21">
        <v>42736</v>
      </c>
      <c r="H5645">
        <v>2017</v>
      </c>
      <c r="I5645">
        <v>9</v>
      </c>
      <c r="J5645" s="14" t="s">
        <v>674</v>
      </c>
      <c r="K5645">
        <v>0</v>
      </c>
      <c r="L5645" s="14" t="s">
        <v>15427</v>
      </c>
      <c r="M5645" s="14" t="s">
        <v>700</v>
      </c>
      <c r="N5645" s="14" t="s">
        <v>701</v>
      </c>
      <c r="O5645" s="14" t="s">
        <v>714</v>
      </c>
      <c r="P5645">
        <v>1</v>
      </c>
      <c r="Q5645">
        <v>8356570750170</v>
      </c>
      <c r="R5645">
        <v>6041853270010001</v>
      </c>
    </row>
    <row r="5646" spans="1:18" x14ac:dyDescent="0.3">
      <c r="A5646" s="14" t="s">
        <v>15428</v>
      </c>
      <c r="B5646" s="14" t="s">
        <v>15429</v>
      </c>
      <c r="C5646" s="14" t="s">
        <v>656</v>
      </c>
      <c r="D5646">
        <v>541110</v>
      </c>
      <c r="E5646" s="14" t="s">
        <v>38</v>
      </c>
      <c r="F5646">
        <v>54</v>
      </c>
      <c r="G5646" s="21">
        <v>45979</v>
      </c>
      <c r="H5646">
        <v>2025</v>
      </c>
      <c r="I5646">
        <v>0</v>
      </c>
      <c r="J5646" s="14" t="s">
        <v>676</v>
      </c>
      <c r="K5646">
        <v>0</v>
      </c>
      <c r="L5646" s="14" t="s">
        <v>15430</v>
      </c>
      <c r="M5646" s="14" t="s">
        <v>700</v>
      </c>
      <c r="N5646" s="14" t="s">
        <v>701</v>
      </c>
      <c r="O5646" s="14" t="s">
        <v>702</v>
      </c>
      <c r="P5646">
        <v>1</v>
      </c>
      <c r="Q5646">
        <v>8878230805184</v>
      </c>
      <c r="R5646">
        <v>6060068450010001</v>
      </c>
    </row>
    <row r="5647" spans="1:18" x14ac:dyDescent="0.3">
      <c r="A5647" s="14" t="s">
        <v>15431</v>
      </c>
      <c r="B5647" s="14" t="s">
        <v>15431</v>
      </c>
      <c r="C5647" s="14" t="s">
        <v>655</v>
      </c>
      <c r="D5647">
        <v>456199</v>
      </c>
      <c r="E5647" s="14" t="s">
        <v>100</v>
      </c>
      <c r="F5647">
        <v>45</v>
      </c>
      <c r="G5647" s="21">
        <v>45658</v>
      </c>
      <c r="H5647">
        <v>2025</v>
      </c>
      <c r="I5647">
        <v>1</v>
      </c>
      <c r="J5647" s="14" t="s">
        <v>672</v>
      </c>
      <c r="K5647">
        <v>0</v>
      </c>
      <c r="L5647" s="14" t="s">
        <v>15432</v>
      </c>
      <c r="M5647" s="14" t="s">
        <v>15433</v>
      </c>
      <c r="N5647" s="14" t="s">
        <v>1705</v>
      </c>
      <c r="O5647" s="14" t="s">
        <v>15434</v>
      </c>
      <c r="P5647">
        <v>0</v>
      </c>
      <c r="Q5647">
        <v>8920500809740</v>
      </c>
      <c r="R5647">
        <v>6016694530010001</v>
      </c>
    </row>
    <row r="5648" spans="1:18" x14ac:dyDescent="0.3">
      <c r="A5648" s="14" t="s">
        <v>15435</v>
      </c>
      <c r="B5648" s="14" t="s">
        <v>15436</v>
      </c>
      <c r="C5648" s="14" t="s">
        <v>655</v>
      </c>
      <c r="D5648">
        <v>541921</v>
      </c>
      <c r="E5648" s="14" t="s">
        <v>73</v>
      </c>
      <c r="F5648">
        <v>54</v>
      </c>
      <c r="G5648" s="21">
        <v>33178</v>
      </c>
      <c r="H5648">
        <v>1990</v>
      </c>
      <c r="I5648">
        <v>35</v>
      </c>
      <c r="J5648" s="14" t="s">
        <v>675</v>
      </c>
      <c r="K5648">
        <v>0</v>
      </c>
      <c r="L5648" s="14" t="s">
        <v>15437</v>
      </c>
      <c r="M5648" s="14" t="s">
        <v>1060</v>
      </c>
      <c r="N5648" s="14" t="s">
        <v>701</v>
      </c>
      <c r="O5648" s="14" t="s">
        <v>1061</v>
      </c>
      <c r="P5648">
        <v>0</v>
      </c>
      <c r="Q5648">
        <v>1253940126800</v>
      </c>
      <c r="R5648">
        <v>6012847310010001</v>
      </c>
    </row>
    <row r="5649" spans="1:18" x14ac:dyDescent="0.3">
      <c r="A5649" s="14" t="s">
        <v>15438</v>
      </c>
      <c r="B5649" s="14" t="s">
        <v>15438</v>
      </c>
      <c r="C5649" s="14" t="s">
        <v>664</v>
      </c>
      <c r="D5649">
        <v>236115</v>
      </c>
      <c r="E5649" s="14" t="s">
        <v>35</v>
      </c>
      <c r="F5649">
        <v>23</v>
      </c>
      <c r="G5649" s="21">
        <v>40664</v>
      </c>
      <c r="H5649">
        <v>2011</v>
      </c>
      <c r="I5649">
        <v>15</v>
      </c>
      <c r="J5649" s="14" t="s">
        <v>673</v>
      </c>
      <c r="K5649">
        <v>0</v>
      </c>
      <c r="L5649" s="14" t="s">
        <v>15439</v>
      </c>
      <c r="M5649" s="14" t="s">
        <v>700</v>
      </c>
      <c r="N5649" s="14" t="s">
        <v>701</v>
      </c>
      <c r="O5649" s="14" t="s">
        <v>741</v>
      </c>
      <c r="P5649">
        <v>1</v>
      </c>
      <c r="Q5649">
        <v>7371730647076</v>
      </c>
      <c r="R5649">
        <v>6025131590010001</v>
      </c>
    </row>
    <row r="5650" spans="1:18" x14ac:dyDescent="0.3">
      <c r="A5650" s="14" t="s">
        <v>15440</v>
      </c>
      <c r="B5650" s="14" t="s">
        <v>15441</v>
      </c>
      <c r="C5650" s="14" t="s">
        <v>658</v>
      </c>
      <c r="D5650">
        <v>236118</v>
      </c>
      <c r="E5650" s="14" t="s">
        <v>29</v>
      </c>
      <c r="F5650">
        <v>23</v>
      </c>
      <c r="G5650" s="21">
        <v>43731</v>
      </c>
      <c r="H5650">
        <v>2019</v>
      </c>
      <c r="I5650">
        <v>6</v>
      </c>
      <c r="J5650" s="14" t="s">
        <v>674</v>
      </c>
      <c r="K5650">
        <v>0</v>
      </c>
      <c r="L5650" s="14" t="s">
        <v>15442</v>
      </c>
      <c r="M5650" s="14" t="s">
        <v>700</v>
      </c>
      <c r="N5650" s="14" t="s">
        <v>701</v>
      </c>
      <c r="O5650" s="14" t="s">
        <v>1464</v>
      </c>
      <c r="P5650">
        <v>1</v>
      </c>
      <c r="Q5650">
        <v>8411860755976</v>
      </c>
      <c r="R5650">
        <v>6044827790010001</v>
      </c>
    </row>
    <row r="5651" spans="1:18" x14ac:dyDescent="0.3">
      <c r="A5651" s="14" t="s">
        <v>15443</v>
      </c>
      <c r="B5651" s="14" t="s">
        <v>15444</v>
      </c>
      <c r="C5651" s="14" t="s">
        <v>655</v>
      </c>
      <c r="D5651">
        <v>524291</v>
      </c>
      <c r="E5651" s="14" t="s">
        <v>401</v>
      </c>
      <c r="F5651">
        <v>52</v>
      </c>
      <c r="G5651" s="21">
        <v>42005</v>
      </c>
      <c r="H5651">
        <v>2015</v>
      </c>
      <c r="I5651">
        <v>11</v>
      </c>
      <c r="J5651" s="14" t="s">
        <v>673</v>
      </c>
      <c r="K5651">
        <v>0</v>
      </c>
      <c r="L5651" s="14" t="s">
        <v>15445</v>
      </c>
      <c r="M5651" s="14" t="s">
        <v>700</v>
      </c>
      <c r="N5651" s="14" t="s">
        <v>701</v>
      </c>
      <c r="O5651" s="14" t="s">
        <v>799</v>
      </c>
      <c r="P5651">
        <v>1</v>
      </c>
      <c r="Q5651">
        <v>7789900691105</v>
      </c>
      <c r="R5651">
        <v>6011033760010001</v>
      </c>
    </row>
    <row r="5652" spans="1:18" x14ac:dyDescent="0.3">
      <c r="A5652" s="14" t="s">
        <v>15446</v>
      </c>
      <c r="B5652" s="14" t="s">
        <v>15447</v>
      </c>
      <c r="C5652" s="14" t="s">
        <v>656</v>
      </c>
      <c r="D5652">
        <v>524210</v>
      </c>
      <c r="E5652" s="14" t="s">
        <v>89</v>
      </c>
      <c r="F5652">
        <v>52</v>
      </c>
      <c r="G5652" s="21">
        <v>39083</v>
      </c>
      <c r="H5652">
        <v>2007</v>
      </c>
      <c r="I5652">
        <v>19</v>
      </c>
      <c r="J5652" s="14" t="s">
        <v>673</v>
      </c>
      <c r="K5652">
        <v>0</v>
      </c>
      <c r="L5652" s="14" t="s">
        <v>15448</v>
      </c>
      <c r="M5652" s="14" t="s">
        <v>862</v>
      </c>
      <c r="N5652" s="14" t="s">
        <v>701</v>
      </c>
      <c r="O5652" s="14" t="s">
        <v>863</v>
      </c>
      <c r="P5652">
        <v>0</v>
      </c>
      <c r="Q5652">
        <v>5974100604868</v>
      </c>
      <c r="R5652">
        <v>6025005310010001</v>
      </c>
    </row>
    <row r="5653" spans="1:18" x14ac:dyDescent="0.3">
      <c r="A5653" s="14" t="s">
        <v>15449</v>
      </c>
      <c r="B5653" s="14" t="s">
        <v>15449</v>
      </c>
      <c r="C5653" s="14" t="s">
        <v>655</v>
      </c>
      <c r="D5653">
        <v>541611</v>
      </c>
      <c r="E5653" s="14" t="s">
        <v>28</v>
      </c>
      <c r="F5653">
        <v>54</v>
      </c>
      <c r="G5653" s="21">
        <v>43050</v>
      </c>
      <c r="H5653">
        <v>2017</v>
      </c>
      <c r="I5653">
        <v>8</v>
      </c>
      <c r="J5653" s="14" t="s">
        <v>674</v>
      </c>
      <c r="K5653">
        <v>0</v>
      </c>
      <c r="L5653" s="14" t="s">
        <v>15450</v>
      </c>
      <c r="M5653" s="14" t="s">
        <v>2020</v>
      </c>
      <c r="N5653" s="14" t="s">
        <v>701</v>
      </c>
      <c r="O5653" s="14" t="s">
        <v>2021</v>
      </c>
      <c r="P5653">
        <v>0</v>
      </c>
      <c r="Q5653">
        <v>8169870730599</v>
      </c>
      <c r="R5653">
        <v>6033585050010001</v>
      </c>
    </row>
    <row r="5654" spans="1:18" x14ac:dyDescent="0.3">
      <c r="A5654" s="14" t="s">
        <v>15451</v>
      </c>
      <c r="B5654" s="14" t="s">
        <v>15452</v>
      </c>
      <c r="C5654" s="14" t="s">
        <v>654</v>
      </c>
      <c r="D5654">
        <v>485320</v>
      </c>
      <c r="E5654" s="14" t="s">
        <v>39</v>
      </c>
      <c r="F5654">
        <v>48</v>
      </c>
      <c r="G5654" s="21">
        <v>41731</v>
      </c>
      <c r="H5654">
        <v>2014</v>
      </c>
      <c r="I5654">
        <v>12</v>
      </c>
      <c r="J5654" s="14" t="s">
        <v>673</v>
      </c>
      <c r="K5654">
        <v>0</v>
      </c>
      <c r="L5654" s="14" t="s">
        <v>15453</v>
      </c>
      <c r="M5654" s="14" t="s">
        <v>862</v>
      </c>
      <c r="N5654" s="14" t="s">
        <v>701</v>
      </c>
      <c r="O5654" s="14" t="s">
        <v>1721</v>
      </c>
      <c r="P5654">
        <v>0</v>
      </c>
      <c r="Q5654">
        <v>7689070680563</v>
      </c>
      <c r="R5654">
        <v>6018110390010001</v>
      </c>
    </row>
    <row r="5655" spans="1:18" x14ac:dyDescent="0.3">
      <c r="A5655" s="14" t="s">
        <v>15454</v>
      </c>
      <c r="B5655" s="14" t="s">
        <v>15455</v>
      </c>
      <c r="C5655" s="14" t="s">
        <v>654</v>
      </c>
      <c r="D5655">
        <v>721191</v>
      </c>
      <c r="E5655" s="14" t="s">
        <v>42</v>
      </c>
      <c r="F5655">
        <v>72</v>
      </c>
      <c r="G5655" s="21">
        <v>42853</v>
      </c>
      <c r="H5655">
        <v>2017</v>
      </c>
      <c r="I5655">
        <v>9</v>
      </c>
      <c r="J5655" s="14" t="s">
        <v>674</v>
      </c>
      <c r="K5655">
        <v>0</v>
      </c>
      <c r="L5655" s="14" t="s">
        <v>15456</v>
      </c>
      <c r="M5655" s="14" t="s">
        <v>700</v>
      </c>
      <c r="N5655" s="14" t="s">
        <v>701</v>
      </c>
      <c r="O5655" s="14" t="s">
        <v>702</v>
      </c>
      <c r="P5655">
        <v>1</v>
      </c>
      <c r="Q5655">
        <v>8446450759659</v>
      </c>
    </row>
    <row r="5656" spans="1:18" x14ac:dyDescent="0.3">
      <c r="A5656" s="14" t="s">
        <v>15457</v>
      </c>
      <c r="B5656" s="14" t="s">
        <v>15458</v>
      </c>
      <c r="C5656" s="14" t="s">
        <v>654</v>
      </c>
      <c r="D5656">
        <v>459510</v>
      </c>
      <c r="E5656" s="14" t="s">
        <v>74</v>
      </c>
      <c r="F5656">
        <v>45</v>
      </c>
      <c r="G5656" s="21">
        <v>43166</v>
      </c>
      <c r="H5656">
        <v>2018</v>
      </c>
      <c r="I5656">
        <v>8</v>
      </c>
      <c r="J5656" s="14" t="s">
        <v>674</v>
      </c>
      <c r="K5656">
        <v>0</v>
      </c>
      <c r="L5656" s="14" t="s">
        <v>15459</v>
      </c>
      <c r="M5656" s="14" t="s">
        <v>700</v>
      </c>
      <c r="N5656" s="14" t="s">
        <v>701</v>
      </c>
      <c r="O5656" s="14" t="s">
        <v>720</v>
      </c>
      <c r="P5656">
        <v>1</v>
      </c>
      <c r="Q5656">
        <v>8212770735150</v>
      </c>
      <c r="R5656">
        <v>6042370240010001</v>
      </c>
    </row>
    <row r="5657" spans="1:18" x14ac:dyDescent="0.3">
      <c r="A5657" s="14" t="s">
        <v>15460</v>
      </c>
      <c r="B5657" s="14" t="s">
        <v>15461</v>
      </c>
      <c r="C5657" s="14" t="s">
        <v>656</v>
      </c>
      <c r="D5657">
        <v>621111</v>
      </c>
      <c r="E5657" s="14" t="s">
        <v>59</v>
      </c>
      <c r="F5657">
        <v>62</v>
      </c>
      <c r="G5657" s="21">
        <v>44835</v>
      </c>
      <c r="H5657">
        <v>2022</v>
      </c>
      <c r="I5657">
        <v>3</v>
      </c>
      <c r="J5657" s="14" t="s">
        <v>672</v>
      </c>
      <c r="K5657">
        <v>0</v>
      </c>
      <c r="L5657" s="14" t="s">
        <v>15462</v>
      </c>
      <c r="M5657" s="14" t="s">
        <v>700</v>
      </c>
      <c r="N5657" s="14" t="s">
        <v>701</v>
      </c>
      <c r="O5657" s="14" t="s">
        <v>720</v>
      </c>
      <c r="P5657">
        <v>1</v>
      </c>
      <c r="Q5657">
        <v>8749150791572</v>
      </c>
      <c r="R5657">
        <v>6046565610010001</v>
      </c>
    </row>
    <row r="5658" spans="1:18" x14ac:dyDescent="0.3">
      <c r="A5658" s="14" t="s">
        <v>15463</v>
      </c>
      <c r="B5658" s="14" t="s">
        <v>15464</v>
      </c>
      <c r="C5658" s="14" t="s">
        <v>655</v>
      </c>
      <c r="D5658">
        <v>711510</v>
      </c>
      <c r="E5658" s="14" t="s">
        <v>26</v>
      </c>
      <c r="F5658">
        <v>71</v>
      </c>
      <c r="G5658" s="21">
        <v>43313</v>
      </c>
      <c r="H5658">
        <v>2018</v>
      </c>
      <c r="I5658">
        <v>8</v>
      </c>
      <c r="J5658" s="14" t="s">
        <v>674</v>
      </c>
      <c r="K5658">
        <v>0</v>
      </c>
      <c r="L5658" s="14" t="s">
        <v>15465</v>
      </c>
      <c r="M5658" s="14" t="s">
        <v>700</v>
      </c>
      <c r="N5658" s="14" t="s">
        <v>701</v>
      </c>
      <c r="O5658" s="14" t="s">
        <v>827</v>
      </c>
      <c r="P5658">
        <v>1</v>
      </c>
      <c r="Q5658">
        <v>8281970742381</v>
      </c>
      <c r="R5658">
        <v>6040044390010001</v>
      </c>
    </row>
    <row r="5659" spans="1:18" x14ac:dyDescent="0.3">
      <c r="A5659" s="14" t="s">
        <v>15466</v>
      </c>
      <c r="B5659" s="14" t="s">
        <v>15467</v>
      </c>
      <c r="C5659" s="14" t="s">
        <v>655</v>
      </c>
      <c r="D5659">
        <v>337122</v>
      </c>
      <c r="E5659" s="14" t="s">
        <v>242</v>
      </c>
      <c r="F5659">
        <v>33</v>
      </c>
      <c r="G5659" s="21">
        <v>42736</v>
      </c>
      <c r="H5659">
        <v>2017</v>
      </c>
      <c r="I5659">
        <v>9</v>
      </c>
      <c r="J5659" s="14" t="s">
        <v>674</v>
      </c>
      <c r="K5659">
        <v>0</v>
      </c>
      <c r="L5659" s="14" t="s">
        <v>13827</v>
      </c>
      <c r="M5659" s="14" t="s">
        <v>736</v>
      </c>
      <c r="N5659" s="14" t="s">
        <v>701</v>
      </c>
      <c r="O5659" s="14" t="s">
        <v>2219</v>
      </c>
      <c r="P5659">
        <v>0</v>
      </c>
      <c r="Q5659">
        <v>8018630714884</v>
      </c>
      <c r="R5659">
        <v>6035055950010001</v>
      </c>
    </row>
    <row r="5660" spans="1:18" x14ac:dyDescent="0.3">
      <c r="A5660" s="14" t="s">
        <v>15468</v>
      </c>
      <c r="B5660" s="14" t="s">
        <v>15468</v>
      </c>
      <c r="C5660" s="14" t="s">
        <v>656</v>
      </c>
      <c r="D5660">
        <v>541511</v>
      </c>
      <c r="E5660" s="14" t="s">
        <v>40</v>
      </c>
      <c r="F5660">
        <v>54</v>
      </c>
      <c r="G5660" s="21">
        <v>45845</v>
      </c>
      <c r="H5660">
        <v>2025</v>
      </c>
      <c r="I5660">
        <v>1</v>
      </c>
      <c r="J5660" s="14" t="s">
        <v>672</v>
      </c>
      <c r="K5660">
        <v>0</v>
      </c>
      <c r="L5660" s="14" t="s">
        <v>15469</v>
      </c>
      <c r="M5660" s="14" t="s">
        <v>700</v>
      </c>
      <c r="N5660" s="14" t="s">
        <v>701</v>
      </c>
      <c r="O5660" s="14" t="s">
        <v>714</v>
      </c>
      <c r="P5660">
        <v>1</v>
      </c>
      <c r="Q5660">
        <v>8848240802040</v>
      </c>
      <c r="R5660">
        <v>6059250450010001</v>
      </c>
    </row>
    <row r="5661" spans="1:18" x14ac:dyDescent="0.3">
      <c r="A5661" s="14" t="s">
        <v>15470</v>
      </c>
      <c r="B5661" s="14" t="s">
        <v>15471</v>
      </c>
      <c r="C5661" s="14" t="s">
        <v>656</v>
      </c>
      <c r="D5661">
        <v>238990</v>
      </c>
      <c r="E5661" s="14" t="s">
        <v>41</v>
      </c>
      <c r="F5661">
        <v>23</v>
      </c>
      <c r="G5661" s="21">
        <v>45658</v>
      </c>
      <c r="H5661">
        <v>2025</v>
      </c>
      <c r="I5661">
        <v>1</v>
      </c>
      <c r="J5661" s="14" t="s">
        <v>672</v>
      </c>
      <c r="K5661">
        <v>0</v>
      </c>
      <c r="L5661" s="14" t="s">
        <v>15472</v>
      </c>
      <c r="M5661" s="14" t="s">
        <v>764</v>
      </c>
      <c r="N5661" s="14" t="s">
        <v>701</v>
      </c>
      <c r="O5661" s="14" t="s">
        <v>1322</v>
      </c>
      <c r="P5661">
        <v>0</v>
      </c>
      <c r="Q5661">
        <v>8813080798355</v>
      </c>
      <c r="R5661">
        <v>6048144000010001</v>
      </c>
    </row>
    <row r="5662" spans="1:18" x14ac:dyDescent="0.3">
      <c r="A5662" s="14" t="s">
        <v>15473</v>
      </c>
      <c r="B5662" s="14" t="s">
        <v>15473</v>
      </c>
      <c r="C5662" s="14" t="s">
        <v>656</v>
      </c>
      <c r="D5662">
        <v>711510</v>
      </c>
      <c r="E5662" s="14" t="s">
        <v>26</v>
      </c>
      <c r="F5662">
        <v>71</v>
      </c>
      <c r="G5662" s="21">
        <v>45626</v>
      </c>
      <c r="H5662">
        <v>2024</v>
      </c>
      <c r="I5662">
        <v>1</v>
      </c>
      <c r="J5662" s="14" t="s">
        <v>672</v>
      </c>
      <c r="K5662">
        <v>0</v>
      </c>
      <c r="L5662" s="14" t="s">
        <v>916</v>
      </c>
      <c r="M5662" s="14" t="s">
        <v>812</v>
      </c>
      <c r="N5662" s="14" t="s">
        <v>701</v>
      </c>
      <c r="O5662" s="14" t="s">
        <v>813</v>
      </c>
      <c r="P5662">
        <v>0</v>
      </c>
      <c r="Q5662">
        <v>8798250796787</v>
      </c>
      <c r="R5662">
        <v>6056427460010001</v>
      </c>
    </row>
    <row r="5663" spans="1:18" x14ac:dyDescent="0.3">
      <c r="A5663" s="14" t="s">
        <v>15474</v>
      </c>
      <c r="B5663" s="14" t="s">
        <v>15475</v>
      </c>
      <c r="C5663" s="14" t="s">
        <v>656</v>
      </c>
      <c r="D5663">
        <v>721199</v>
      </c>
      <c r="E5663" s="14" t="s">
        <v>25</v>
      </c>
      <c r="F5663">
        <v>72</v>
      </c>
      <c r="G5663" s="21">
        <v>45792</v>
      </c>
      <c r="H5663">
        <v>2025</v>
      </c>
      <c r="I5663">
        <v>1</v>
      </c>
      <c r="J5663" s="14" t="s">
        <v>672</v>
      </c>
      <c r="K5663">
        <v>0</v>
      </c>
      <c r="L5663" s="14" t="s">
        <v>15476</v>
      </c>
      <c r="M5663" s="14" t="s">
        <v>700</v>
      </c>
      <c r="N5663" s="14" t="s">
        <v>701</v>
      </c>
      <c r="O5663" s="14" t="s">
        <v>702</v>
      </c>
      <c r="P5663">
        <v>1</v>
      </c>
      <c r="Q5663">
        <v>8834630800630</v>
      </c>
      <c r="R5663">
        <v>6758757150010001</v>
      </c>
    </row>
    <row r="5664" spans="1:18" x14ac:dyDescent="0.3">
      <c r="A5664" s="14" t="s">
        <v>15477</v>
      </c>
      <c r="B5664" s="14" t="s">
        <v>15477</v>
      </c>
      <c r="C5664" s="14" t="s">
        <v>656</v>
      </c>
      <c r="D5664">
        <v>541613</v>
      </c>
      <c r="E5664" s="14" t="s">
        <v>53</v>
      </c>
      <c r="F5664">
        <v>54</v>
      </c>
      <c r="G5664" s="21">
        <v>45303</v>
      </c>
      <c r="H5664">
        <v>2024</v>
      </c>
      <c r="I5664">
        <v>2</v>
      </c>
      <c r="J5664" s="14" t="s">
        <v>672</v>
      </c>
      <c r="K5664">
        <v>0</v>
      </c>
      <c r="L5664" s="14" t="s">
        <v>15478</v>
      </c>
      <c r="M5664" s="14" t="s">
        <v>700</v>
      </c>
      <c r="N5664" s="14" t="s">
        <v>701</v>
      </c>
      <c r="O5664" s="14" t="s">
        <v>868</v>
      </c>
      <c r="P5664">
        <v>1</v>
      </c>
      <c r="Q5664">
        <v>8732700789815</v>
      </c>
      <c r="R5664">
        <v>6053896370010001</v>
      </c>
    </row>
    <row r="5665" spans="1:18" x14ac:dyDescent="0.3">
      <c r="A5665" s="14" t="s">
        <v>15479</v>
      </c>
      <c r="B5665" s="14" t="s">
        <v>15480</v>
      </c>
      <c r="C5665" s="14" t="s">
        <v>655</v>
      </c>
      <c r="D5665">
        <v>722511</v>
      </c>
      <c r="E5665" s="14" t="s">
        <v>33</v>
      </c>
      <c r="F5665">
        <v>72</v>
      </c>
      <c r="G5665" s="21">
        <v>44197</v>
      </c>
      <c r="H5665">
        <v>2021</v>
      </c>
      <c r="I5665">
        <v>5</v>
      </c>
      <c r="J5665" s="14" t="s">
        <v>672</v>
      </c>
      <c r="K5665">
        <v>0</v>
      </c>
      <c r="L5665" s="14" t="s">
        <v>15481</v>
      </c>
      <c r="M5665" s="14" t="s">
        <v>1060</v>
      </c>
      <c r="N5665" s="14" t="s">
        <v>701</v>
      </c>
      <c r="O5665" s="14" t="s">
        <v>1061</v>
      </c>
      <c r="P5665">
        <v>0</v>
      </c>
      <c r="Q5665">
        <v>8512020766605</v>
      </c>
      <c r="R5665">
        <v>6046716900010001</v>
      </c>
    </row>
    <row r="5666" spans="1:18" x14ac:dyDescent="0.3">
      <c r="A5666" s="14" t="s">
        <v>15482</v>
      </c>
      <c r="B5666" s="14" t="s">
        <v>15482</v>
      </c>
      <c r="C5666" s="14" t="s">
        <v>657</v>
      </c>
      <c r="D5666">
        <v>711510</v>
      </c>
      <c r="E5666" s="14" t="s">
        <v>26</v>
      </c>
      <c r="F5666">
        <v>71</v>
      </c>
      <c r="G5666" s="21">
        <v>45277</v>
      </c>
      <c r="H5666">
        <v>2023</v>
      </c>
      <c r="I5666">
        <v>2</v>
      </c>
      <c r="J5666" s="14" t="s">
        <v>672</v>
      </c>
      <c r="K5666">
        <v>0</v>
      </c>
      <c r="L5666" s="14" t="s">
        <v>15483</v>
      </c>
      <c r="M5666" s="14" t="s">
        <v>871</v>
      </c>
      <c r="N5666" s="14" t="s">
        <v>701</v>
      </c>
      <c r="O5666" s="14" t="s">
        <v>2237</v>
      </c>
      <c r="P5666">
        <v>0</v>
      </c>
      <c r="Q5666">
        <v>8725190789003</v>
      </c>
      <c r="R5666">
        <v>6053651640010001</v>
      </c>
    </row>
    <row r="5667" spans="1:18" x14ac:dyDescent="0.3">
      <c r="A5667" s="14" t="s">
        <v>15484</v>
      </c>
      <c r="B5667" s="14" t="s">
        <v>15485</v>
      </c>
      <c r="C5667" s="14" t="s">
        <v>655</v>
      </c>
      <c r="D5667">
        <v>236118</v>
      </c>
      <c r="E5667" s="14" t="s">
        <v>29</v>
      </c>
      <c r="F5667">
        <v>23</v>
      </c>
      <c r="G5667" s="21">
        <v>45705</v>
      </c>
      <c r="H5667">
        <v>2025</v>
      </c>
      <c r="I5667">
        <v>1</v>
      </c>
      <c r="J5667" s="14" t="s">
        <v>672</v>
      </c>
      <c r="K5667">
        <v>0</v>
      </c>
      <c r="L5667" s="14" t="s">
        <v>15486</v>
      </c>
      <c r="M5667" s="14" t="s">
        <v>700</v>
      </c>
      <c r="N5667" s="14" t="s">
        <v>701</v>
      </c>
      <c r="O5667" s="14" t="s">
        <v>717</v>
      </c>
      <c r="P5667">
        <v>1</v>
      </c>
      <c r="Q5667">
        <v>8815270798586</v>
      </c>
      <c r="R5667">
        <v>6057392360010001</v>
      </c>
    </row>
    <row r="5668" spans="1:18" x14ac:dyDescent="0.3">
      <c r="A5668" s="14" t="s">
        <v>15487</v>
      </c>
      <c r="B5668" s="14" t="s">
        <v>15487</v>
      </c>
      <c r="C5668" s="14" t="s">
        <v>655</v>
      </c>
      <c r="D5668">
        <v>238210</v>
      </c>
      <c r="E5668" s="14" t="s">
        <v>32</v>
      </c>
      <c r="F5668">
        <v>23</v>
      </c>
      <c r="G5668" s="21">
        <v>40477</v>
      </c>
      <c r="H5668">
        <v>2010</v>
      </c>
      <c r="I5668">
        <v>15</v>
      </c>
      <c r="J5668" s="14" t="s">
        <v>673</v>
      </c>
      <c r="K5668">
        <v>0</v>
      </c>
      <c r="L5668" s="14" t="s">
        <v>15488</v>
      </c>
      <c r="M5668" s="14" t="s">
        <v>700</v>
      </c>
      <c r="N5668" s="14" t="s">
        <v>701</v>
      </c>
      <c r="O5668" s="14" t="s">
        <v>745</v>
      </c>
      <c r="P5668">
        <v>1</v>
      </c>
      <c r="Q5668">
        <v>7318420641350</v>
      </c>
      <c r="R5668">
        <v>6027292700010001</v>
      </c>
    </row>
    <row r="5669" spans="1:18" x14ac:dyDescent="0.3">
      <c r="A5669" s="14" t="s">
        <v>15489</v>
      </c>
      <c r="B5669" s="14" t="s">
        <v>15490</v>
      </c>
      <c r="C5669" s="14" t="s">
        <v>655</v>
      </c>
      <c r="D5669">
        <v>238310</v>
      </c>
      <c r="E5669" s="14" t="s">
        <v>93</v>
      </c>
      <c r="F5669">
        <v>23</v>
      </c>
      <c r="G5669" s="21">
        <v>39022</v>
      </c>
      <c r="H5669">
        <v>2006</v>
      </c>
      <c r="I5669">
        <v>19</v>
      </c>
      <c r="J5669" s="14" t="s">
        <v>673</v>
      </c>
      <c r="K5669">
        <v>0</v>
      </c>
      <c r="L5669" s="14" t="s">
        <v>15491</v>
      </c>
      <c r="M5669" s="14" t="s">
        <v>700</v>
      </c>
      <c r="N5669" s="14" t="s">
        <v>701</v>
      </c>
      <c r="O5669" s="14" t="s">
        <v>1021</v>
      </c>
      <c r="P5669">
        <v>1</v>
      </c>
      <c r="Q5669">
        <v>7037760611361</v>
      </c>
      <c r="R5669">
        <v>6026562920010001</v>
      </c>
    </row>
    <row r="5670" spans="1:18" x14ac:dyDescent="0.3">
      <c r="A5670" s="14" t="s">
        <v>15492</v>
      </c>
      <c r="B5670" s="14" t="s">
        <v>15492</v>
      </c>
      <c r="C5670" s="14" t="s">
        <v>656</v>
      </c>
      <c r="D5670">
        <v>238320</v>
      </c>
      <c r="E5670" s="14" t="s">
        <v>60</v>
      </c>
      <c r="F5670">
        <v>23</v>
      </c>
      <c r="G5670" s="21">
        <v>44958</v>
      </c>
      <c r="H5670">
        <v>2023</v>
      </c>
      <c r="I5670">
        <v>3</v>
      </c>
      <c r="J5670" s="14" t="s">
        <v>672</v>
      </c>
      <c r="K5670">
        <v>0</v>
      </c>
      <c r="L5670" s="14" t="s">
        <v>15493</v>
      </c>
      <c r="M5670" s="14" t="s">
        <v>862</v>
      </c>
      <c r="N5670" s="14" t="s">
        <v>701</v>
      </c>
      <c r="O5670" s="14" t="s">
        <v>1025</v>
      </c>
      <c r="P5670">
        <v>0</v>
      </c>
      <c r="Q5670">
        <v>8661590782298</v>
      </c>
      <c r="R5670">
        <v>6049888280010001</v>
      </c>
    </row>
    <row r="5671" spans="1:18" x14ac:dyDescent="0.3">
      <c r="A5671" s="14" t="s">
        <v>15494</v>
      </c>
      <c r="B5671" s="14" t="s">
        <v>15494</v>
      </c>
      <c r="C5671" s="14" t="s">
        <v>665</v>
      </c>
      <c r="D5671">
        <v>523940</v>
      </c>
      <c r="E5671" s="14" t="s">
        <v>77</v>
      </c>
      <c r="F5671">
        <v>52</v>
      </c>
      <c r="G5671" s="21">
        <v>45488</v>
      </c>
      <c r="H5671">
        <v>2024</v>
      </c>
      <c r="I5671">
        <v>2</v>
      </c>
      <c r="J5671" s="14" t="s">
        <v>672</v>
      </c>
      <c r="K5671">
        <v>0</v>
      </c>
      <c r="L5671" s="14" t="s">
        <v>15495</v>
      </c>
      <c r="M5671" s="14" t="s">
        <v>15496</v>
      </c>
      <c r="N5671" s="14" t="s">
        <v>13561</v>
      </c>
      <c r="O5671" s="14" t="s">
        <v>15497</v>
      </c>
      <c r="P5671">
        <v>0</v>
      </c>
      <c r="Q5671">
        <v>8789660795853</v>
      </c>
      <c r="R5671">
        <v>6034293240010001</v>
      </c>
    </row>
    <row r="5672" spans="1:18" x14ac:dyDescent="0.3">
      <c r="A5672" s="14" t="s">
        <v>15498</v>
      </c>
      <c r="B5672" s="14" t="s">
        <v>15499</v>
      </c>
      <c r="C5672" s="14" t="s">
        <v>654</v>
      </c>
      <c r="D5672">
        <v>236115</v>
      </c>
      <c r="E5672" s="14" t="s">
        <v>35</v>
      </c>
      <c r="F5672">
        <v>23</v>
      </c>
      <c r="G5672" s="21">
        <v>43216</v>
      </c>
      <c r="H5672">
        <v>2018</v>
      </c>
      <c r="I5672">
        <v>8</v>
      </c>
      <c r="J5672" s="14" t="s">
        <v>674</v>
      </c>
      <c r="K5672">
        <v>0</v>
      </c>
      <c r="L5672" s="14" t="s">
        <v>3561</v>
      </c>
      <c r="M5672" s="14" t="s">
        <v>1199</v>
      </c>
      <c r="N5672" s="14" t="s">
        <v>701</v>
      </c>
      <c r="O5672" s="14" t="s">
        <v>1200</v>
      </c>
      <c r="P5672">
        <v>0</v>
      </c>
      <c r="Q5672">
        <v>8230290736991</v>
      </c>
      <c r="R5672">
        <v>6031005130010001</v>
      </c>
    </row>
    <row r="5673" spans="1:18" x14ac:dyDescent="0.3">
      <c r="A5673" s="14" t="s">
        <v>15500</v>
      </c>
      <c r="B5673" s="14" t="s">
        <v>15500</v>
      </c>
      <c r="C5673" s="14" t="s">
        <v>655</v>
      </c>
      <c r="D5673">
        <v>512110</v>
      </c>
      <c r="E5673" s="14" t="s">
        <v>78</v>
      </c>
      <c r="F5673">
        <v>51</v>
      </c>
      <c r="G5673" s="21">
        <v>44562</v>
      </c>
      <c r="H5673">
        <v>2022</v>
      </c>
      <c r="I5673">
        <v>4</v>
      </c>
      <c r="J5673" s="14" t="s">
        <v>672</v>
      </c>
      <c r="K5673">
        <v>0</v>
      </c>
      <c r="L5673" s="14" t="s">
        <v>15501</v>
      </c>
      <c r="M5673" s="14" t="s">
        <v>700</v>
      </c>
      <c r="N5673" s="14" t="s">
        <v>701</v>
      </c>
      <c r="O5673" s="14" t="s">
        <v>956</v>
      </c>
      <c r="P5673">
        <v>1</v>
      </c>
      <c r="Q5673">
        <v>8587440774536</v>
      </c>
      <c r="R5673">
        <v>6046628150010001</v>
      </c>
    </row>
    <row r="5674" spans="1:18" x14ac:dyDescent="0.3">
      <c r="A5674" s="14" t="s">
        <v>15502</v>
      </c>
      <c r="B5674" s="14" t="s">
        <v>15502</v>
      </c>
      <c r="C5674" s="14" t="s">
        <v>657</v>
      </c>
      <c r="D5674">
        <v>812112</v>
      </c>
      <c r="E5674" s="14" t="s">
        <v>37</v>
      </c>
      <c r="F5674">
        <v>81</v>
      </c>
      <c r="G5674" s="21">
        <v>43843</v>
      </c>
      <c r="H5674">
        <v>2020</v>
      </c>
      <c r="I5674">
        <v>6</v>
      </c>
      <c r="J5674" s="14" t="s">
        <v>674</v>
      </c>
      <c r="K5674">
        <v>0</v>
      </c>
      <c r="L5674" s="14" t="s">
        <v>15503</v>
      </c>
      <c r="M5674" s="14" t="s">
        <v>700</v>
      </c>
      <c r="N5674" s="14" t="s">
        <v>701</v>
      </c>
      <c r="O5674" s="14" t="s">
        <v>1649</v>
      </c>
      <c r="P5674">
        <v>1</v>
      </c>
      <c r="Q5674">
        <v>8457000760787</v>
      </c>
      <c r="R5674">
        <v>6034852130010001</v>
      </c>
    </row>
    <row r="5675" spans="1:18" x14ac:dyDescent="0.3">
      <c r="A5675" s="14" t="s">
        <v>15504</v>
      </c>
      <c r="B5675" s="14" t="s">
        <v>15504</v>
      </c>
      <c r="C5675" s="14" t="s">
        <v>656</v>
      </c>
      <c r="D5675">
        <v>238990</v>
      </c>
      <c r="E5675" s="14" t="s">
        <v>41</v>
      </c>
      <c r="F5675">
        <v>23</v>
      </c>
      <c r="G5675" s="21">
        <v>45200</v>
      </c>
      <c r="H5675">
        <v>2023</v>
      </c>
      <c r="I5675">
        <v>2</v>
      </c>
      <c r="J5675" s="14" t="s">
        <v>672</v>
      </c>
      <c r="K5675">
        <v>0</v>
      </c>
      <c r="L5675" s="14" t="s">
        <v>15505</v>
      </c>
      <c r="M5675" s="14" t="s">
        <v>805</v>
      </c>
      <c r="N5675" s="14" t="s">
        <v>701</v>
      </c>
      <c r="O5675" s="14" t="s">
        <v>901</v>
      </c>
      <c r="P5675">
        <v>0</v>
      </c>
      <c r="Q5675">
        <v>8713790787786</v>
      </c>
      <c r="R5675">
        <v>6046723050010001</v>
      </c>
    </row>
    <row r="5676" spans="1:18" x14ac:dyDescent="0.3">
      <c r="A5676" s="14" t="s">
        <v>15506</v>
      </c>
      <c r="B5676" s="14" t="s">
        <v>15506</v>
      </c>
      <c r="C5676" s="14" t="s">
        <v>657</v>
      </c>
      <c r="D5676">
        <v>238320</v>
      </c>
      <c r="E5676" s="14" t="s">
        <v>60</v>
      </c>
      <c r="F5676">
        <v>23</v>
      </c>
      <c r="G5676" s="21">
        <v>39142</v>
      </c>
      <c r="H5676">
        <v>2007</v>
      </c>
      <c r="I5676">
        <v>19</v>
      </c>
      <c r="J5676" s="14" t="s">
        <v>673</v>
      </c>
      <c r="K5676">
        <v>0</v>
      </c>
      <c r="L5676" s="14" t="s">
        <v>15507</v>
      </c>
      <c r="M5676" s="14" t="s">
        <v>700</v>
      </c>
      <c r="N5676" s="14" t="s">
        <v>701</v>
      </c>
      <c r="O5676" s="14" t="s">
        <v>795</v>
      </c>
      <c r="P5676">
        <v>1</v>
      </c>
      <c r="Q5676">
        <v>7852370697581</v>
      </c>
      <c r="R5676">
        <v>6025348140010001</v>
      </c>
    </row>
    <row r="5677" spans="1:18" x14ac:dyDescent="0.3">
      <c r="A5677" s="14" t="s">
        <v>15508</v>
      </c>
      <c r="B5677" s="14" t="s">
        <v>15508</v>
      </c>
      <c r="C5677" s="14" t="s">
        <v>655</v>
      </c>
      <c r="D5677">
        <v>813990</v>
      </c>
      <c r="E5677" s="14" t="s">
        <v>66</v>
      </c>
      <c r="F5677">
        <v>81</v>
      </c>
      <c r="G5677" s="21">
        <v>31618</v>
      </c>
      <c r="H5677">
        <v>1986</v>
      </c>
      <c r="I5677">
        <v>40</v>
      </c>
      <c r="J5677" s="14" t="s">
        <v>675</v>
      </c>
      <c r="K5677">
        <v>0</v>
      </c>
      <c r="L5677" s="14" t="s">
        <v>15509</v>
      </c>
      <c r="M5677" s="14" t="s">
        <v>700</v>
      </c>
      <c r="N5677" s="14" t="s">
        <v>701</v>
      </c>
      <c r="O5677" s="14" t="s">
        <v>847</v>
      </c>
      <c r="P5677">
        <v>1</v>
      </c>
      <c r="Q5677">
        <v>623760071465</v>
      </c>
      <c r="R5677">
        <v>6006460430010001</v>
      </c>
    </row>
    <row r="5678" spans="1:18" x14ac:dyDescent="0.3">
      <c r="A5678" s="14" t="s">
        <v>15510</v>
      </c>
      <c r="B5678" s="14" t="s">
        <v>15510</v>
      </c>
      <c r="C5678" s="14" t="s">
        <v>662</v>
      </c>
      <c r="D5678">
        <v>541211</v>
      </c>
      <c r="E5678" s="14" t="s">
        <v>155</v>
      </c>
      <c r="F5678">
        <v>54</v>
      </c>
      <c r="G5678" s="21">
        <v>39539</v>
      </c>
      <c r="H5678">
        <v>2008</v>
      </c>
      <c r="I5678">
        <v>18</v>
      </c>
      <c r="J5678" s="14" t="s">
        <v>673</v>
      </c>
      <c r="K5678">
        <v>0</v>
      </c>
      <c r="L5678" s="14" t="s">
        <v>15511</v>
      </c>
      <c r="M5678" s="14" t="s">
        <v>700</v>
      </c>
      <c r="N5678" s="14" t="s">
        <v>701</v>
      </c>
      <c r="O5678" s="14" t="s">
        <v>741</v>
      </c>
      <c r="P5678">
        <v>1</v>
      </c>
      <c r="Q5678">
        <v>7174250626017</v>
      </c>
      <c r="R5678">
        <v>6028728630010001</v>
      </c>
    </row>
    <row r="5679" spans="1:18" x14ac:dyDescent="0.3">
      <c r="A5679" s="14" t="s">
        <v>15512</v>
      </c>
      <c r="B5679" s="14" t="s">
        <v>15512</v>
      </c>
      <c r="C5679" s="14" t="s">
        <v>655</v>
      </c>
      <c r="D5679">
        <v>238110</v>
      </c>
      <c r="E5679" s="14" t="s">
        <v>108</v>
      </c>
      <c r="F5679">
        <v>23</v>
      </c>
      <c r="G5679" s="21">
        <v>36448</v>
      </c>
      <c r="H5679">
        <v>1999</v>
      </c>
      <c r="I5679">
        <v>26</v>
      </c>
      <c r="J5679" s="14" t="s">
        <v>675</v>
      </c>
      <c r="K5679">
        <v>0</v>
      </c>
      <c r="L5679" s="14" t="s">
        <v>15513</v>
      </c>
      <c r="M5679" s="14" t="s">
        <v>805</v>
      </c>
      <c r="N5679" s="14" t="s">
        <v>701</v>
      </c>
      <c r="O5679" s="14" t="s">
        <v>901</v>
      </c>
      <c r="P5679">
        <v>0</v>
      </c>
      <c r="Q5679">
        <v>5492770553450</v>
      </c>
      <c r="R5679">
        <v>6018110470010001</v>
      </c>
    </row>
    <row r="5680" spans="1:18" x14ac:dyDescent="0.3">
      <c r="A5680" s="14" t="s">
        <v>15514</v>
      </c>
      <c r="B5680" s="14" t="s">
        <v>15514</v>
      </c>
      <c r="C5680" s="14" t="s">
        <v>655</v>
      </c>
      <c r="D5680">
        <v>238310</v>
      </c>
      <c r="E5680" s="14" t="s">
        <v>93</v>
      </c>
      <c r="F5680">
        <v>23</v>
      </c>
      <c r="G5680" s="21">
        <v>35431</v>
      </c>
      <c r="H5680">
        <v>1997</v>
      </c>
      <c r="I5680">
        <v>29</v>
      </c>
      <c r="J5680" s="14" t="s">
        <v>675</v>
      </c>
      <c r="K5680">
        <v>0</v>
      </c>
      <c r="L5680" s="14" t="s">
        <v>15515</v>
      </c>
      <c r="M5680" s="14" t="s">
        <v>1307</v>
      </c>
      <c r="N5680" s="14" t="s">
        <v>701</v>
      </c>
      <c r="O5680" s="14" t="s">
        <v>1308</v>
      </c>
      <c r="P5680">
        <v>0</v>
      </c>
      <c r="Q5680">
        <v>5046070505114</v>
      </c>
      <c r="R5680">
        <v>6017417200010001</v>
      </c>
    </row>
    <row r="5681" spans="1:18" x14ac:dyDescent="0.3">
      <c r="A5681" s="14" t="s">
        <v>15516</v>
      </c>
      <c r="B5681" s="14" t="s">
        <v>15517</v>
      </c>
      <c r="C5681" s="14" t="s">
        <v>656</v>
      </c>
      <c r="D5681">
        <v>812112</v>
      </c>
      <c r="E5681" s="14" t="s">
        <v>37</v>
      </c>
      <c r="F5681">
        <v>81</v>
      </c>
      <c r="G5681" s="21">
        <v>43983</v>
      </c>
      <c r="H5681">
        <v>2020</v>
      </c>
      <c r="I5681">
        <v>6</v>
      </c>
      <c r="J5681" s="14" t="s">
        <v>674</v>
      </c>
      <c r="K5681">
        <v>0</v>
      </c>
      <c r="L5681" s="14" t="s">
        <v>15518</v>
      </c>
      <c r="M5681" s="14" t="s">
        <v>700</v>
      </c>
      <c r="N5681" s="14" t="s">
        <v>701</v>
      </c>
      <c r="O5681" s="14" t="s">
        <v>753</v>
      </c>
      <c r="P5681">
        <v>1</v>
      </c>
      <c r="Q5681">
        <v>8482890763528</v>
      </c>
      <c r="R5681">
        <v>6046012020010001</v>
      </c>
    </row>
    <row r="5682" spans="1:18" x14ac:dyDescent="0.3">
      <c r="A5682" s="14" t="s">
        <v>15519</v>
      </c>
      <c r="B5682" s="14" t="s">
        <v>15519</v>
      </c>
      <c r="C5682" s="14" t="s">
        <v>656</v>
      </c>
      <c r="D5682">
        <v>238220</v>
      </c>
      <c r="E5682" s="14" t="s">
        <v>34</v>
      </c>
      <c r="F5682">
        <v>23</v>
      </c>
      <c r="G5682" s="21">
        <v>46104</v>
      </c>
      <c r="H5682">
        <v>2026</v>
      </c>
      <c r="I5682">
        <v>0</v>
      </c>
      <c r="J5682" s="14" t="s">
        <v>676</v>
      </c>
      <c r="K5682">
        <v>0</v>
      </c>
      <c r="L5682" s="14" t="s">
        <v>15520</v>
      </c>
      <c r="M5682" s="14" t="s">
        <v>1291</v>
      </c>
      <c r="N5682" s="14" t="s">
        <v>701</v>
      </c>
      <c r="O5682" s="14" t="s">
        <v>2843</v>
      </c>
      <c r="P5682">
        <v>0</v>
      </c>
      <c r="Q5682">
        <v>8907920808428</v>
      </c>
      <c r="R5682">
        <v>6060990760010001</v>
      </c>
    </row>
    <row r="5683" spans="1:18" x14ac:dyDescent="0.3">
      <c r="A5683" s="14" t="s">
        <v>15521</v>
      </c>
      <c r="B5683" s="14" t="s">
        <v>15521</v>
      </c>
      <c r="C5683" s="14" t="s">
        <v>657</v>
      </c>
      <c r="D5683">
        <v>236115</v>
      </c>
      <c r="E5683" s="14" t="s">
        <v>35</v>
      </c>
      <c r="F5683">
        <v>23</v>
      </c>
      <c r="G5683" s="21">
        <v>44986</v>
      </c>
      <c r="H5683">
        <v>2023</v>
      </c>
      <c r="I5683">
        <v>3</v>
      </c>
      <c r="J5683" s="14" t="s">
        <v>672</v>
      </c>
      <c r="K5683">
        <v>0</v>
      </c>
      <c r="L5683" s="14" t="s">
        <v>15522</v>
      </c>
      <c r="M5683" s="14" t="s">
        <v>1302</v>
      </c>
      <c r="N5683" s="14" t="s">
        <v>701</v>
      </c>
      <c r="O5683" s="14" t="s">
        <v>1303</v>
      </c>
      <c r="P5683">
        <v>0</v>
      </c>
      <c r="Q5683">
        <v>7565800667615</v>
      </c>
      <c r="R5683">
        <v>603020417</v>
      </c>
    </row>
    <row r="5684" spans="1:18" x14ac:dyDescent="0.3">
      <c r="A5684" s="14" t="s">
        <v>15523</v>
      </c>
      <c r="B5684" s="14" t="s">
        <v>15523</v>
      </c>
      <c r="C5684" s="14" t="s">
        <v>657</v>
      </c>
      <c r="D5684">
        <v>711510</v>
      </c>
      <c r="E5684" s="14" t="s">
        <v>26</v>
      </c>
      <c r="F5684">
        <v>71</v>
      </c>
      <c r="G5684" s="21">
        <v>42461</v>
      </c>
      <c r="H5684">
        <v>2016</v>
      </c>
      <c r="I5684">
        <v>10</v>
      </c>
      <c r="J5684" s="14" t="s">
        <v>674</v>
      </c>
      <c r="K5684">
        <v>0</v>
      </c>
      <c r="L5684" s="14" t="s">
        <v>15524</v>
      </c>
      <c r="M5684" s="14" t="s">
        <v>700</v>
      </c>
      <c r="N5684" s="14" t="s">
        <v>701</v>
      </c>
      <c r="O5684" s="14" t="s">
        <v>956</v>
      </c>
      <c r="P5684">
        <v>1</v>
      </c>
      <c r="Q5684">
        <v>8062280719427</v>
      </c>
      <c r="R5684">
        <v>6036099560010001</v>
      </c>
    </row>
    <row r="5685" spans="1:18" x14ac:dyDescent="0.3">
      <c r="A5685" s="14" t="s">
        <v>15525</v>
      </c>
      <c r="B5685" s="14" t="s">
        <v>15525</v>
      </c>
      <c r="C5685" s="14" t="s">
        <v>656</v>
      </c>
      <c r="D5685">
        <v>811420</v>
      </c>
      <c r="E5685" s="14" t="s">
        <v>257</v>
      </c>
      <c r="F5685">
        <v>81</v>
      </c>
      <c r="G5685" s="21">
        <v>43647</v>
      </c>
      <c r="H5685">
        <v>2019</v>
      </c>
      <c r="I5685">
        <v>7</v>
      </c>
      <c r="J5685" s="14" t="s">
        <v>674</v>
      </c>
      <c r="K5685">
        <v>0</v>
      </c>
      <c r="L5685" s="14" t="s">
        <v>15526</v>
      </c>
      <c r="M5685" s="14" t="s">
        <v>700</v>
      </c>
      <c r="N5685" s="14" t="s">
        <v>701</v>
      </c>
      <c r="O5685" s="14" t="s">
        <v>842</v>
      </c>
      <c r="P5685">
        <v>1</v>
      </c>
      <c r="Q5685">
        <v>8461180761230</v>
      </c>
      <c r="R5685">
        <v>6044743780010001</v>
      </c>
    </row>
    <row r="5686" spans="1:18" x14ac:dyDescent="0.3">
      <c r="A5686" s="14" t="s">
        <v>15527</v>
      </c>
      <c r="B5686" s="14" t="s">
        <v>15527</v>
      </c>
      <c r="C5686" s="14" t="s">
        <v>657</v>
      </c>
      <c r="D5686">
        <v>531110</v>
      </c>
      <c r="E5686" s="14" t="s">
        <v>20</v>
      </c>
      <c r="F5686">
        <v>53</v>
      </c>
      <c r="G5686" s="21">
        <v>41442</v>
      </c>
      <c r="H5686">
        <v>2013</v>
      </c>
      <c r="I5686">
        <v>13</v>
      </c>
      <c r="J5686" s="14" t="s">
        <v>673</v>
      </c>
      <c r="K5686">
        <v>0</v>
      </c>
      <c r="L5686" s="14" t="s">
        <v>15528</v>
      </c>
      <c r="M5686" s="14" t="s">
        <v>700</v>
      </c>
      <c r="N5686" s="14" t="s">
        <v>701</v>
      </c>
      <c r="O5686" s="14" t="s">
        <v>1649</v>
      </c>
      <c r="P5686">
        <v>1</v>
      </c>
      <c r="Q5686">
        <v>7629270674334</v>
      </c>
      <c r="R5686">
        <v>6033487870010001</v>
      </c>
    </row>
    <row r="5687" spans="1:18" x14ac:dyDescent="0.3">
      <c r="A5687" s="14" t="s">
        <v>15529</v>
      </c>
      <c r="B5687" s="14" t="s">
        <v>15530</v>
      </c>
      <c r="C5687" s="14" t="s">
        <v>657</v>
      </c>
      <c r="D5687">
        <v>456199</v>
      </c>
      <c r="E5687" s="14" t="s">
        <v>100</v>
      </c>
      <c r="F5687">
        <v>45</v>
      </c>
      <c r="G5687" s="21">
        <v>42139</v>
      </c>
      <c r="H5687">
        <v>2015</v>
      </c>
      <c r="I5687">
        <v>11</v>
      </c>
      <c r="J5687" s="14" t="s">
        <v>673</v>
      </c>
      <c r="K5687">
        <v>0</v>
      </c>
      <c r="L5687" s="14" t="s">
        <v>15531</v>
      </c>
      <c r="M5687" s="14" t="s">
        <v>9646</v>
      </c>
      <c r="N5687" s="14" t="s">
        <v>701</v>
      </c>
      <c r="O5687" s="14" t="s">
        <v>1822</v>
      </c>
      <c r="P5687">
        <v>0</v>
      </c>
      <c r="Q5687">
        <v>7915600704181</v>
      </c>
      <c r="R5687">
        <v>6033551430010001</v>
      </c>
    </row>
    <row r="5688" spans="1:18" x14ac:dyDescent="0.3">
      <c r="A5688" s="14" t="s">
        <v>15532</v>
      </c>
      <c r="B5688" s="14" t="s">
        <v>15533</v>
      </c>
      <c r="C5688" s="14" t="s">
        <v>656</v>
      </c>
      <c r="D5688">
        <v>611610</v>
      </c>
      <c r="E5688" s="14" t="s">
        <v>98</v>
      </c>
      <c r="F5688">
        <v>61</v>
      </c>
      <c r="G5688" s="21">
        <v>46090</v>
      </c>
      <c r="H5688">
        <v>2026</v>
      </c>
      <c r="I5688">
        <v>0</v>
      </c>
      <c r="J5688" s="14" t="s">
        <v>676</v>
      </c>
      <c r="K5688">
        <v>0</v>
      </c>
      <c r="L5688" s="14" t="s">
        <v>15534</v>
      </c>
      <c r="M5688" s="14" t="s">
        <v>700</v>
      </c>
      <c r="N5688" s="14" t="s">
        <v>701</v>
      </c>
      <c r="O5688" s="14" t="s">
        <v>753</v>
      </c>
      <c r="P5688">
        <v>1</v>
      </c>
      <c r="Q5688">
        <v>8903360807958</v>
      </c>
      <c r="R5688">
        <v>6060419370010001</v>
      </c>
    </row>
    <row r="5689" spans="1:18" x14ac:dyDescent="0.3">
      <c r="A5689" s="14" t="s">
        <v>15535</v>
      </c>
      <c r="B5689" s="14" t="s">
        <v>15536</v>
      </c>
      <c r="C5689" s="14" t="s">
        <v>654</v>
      </c>
      <c r="D5689">
        <v>812990</v>
      </c>
      <c r="E5689" s="14" t="s">
        <v>21</v>
      </c>
      <c r="F5689">
        <v>81</v>
      </c>
      <c r="G5689" s="21">
        <v>44927</v>
      </c>
      <c r="H5689">
        <v>2023</v>
      </c>
      <c r="I5689">
        <v>3</v>
      </c>
      <c r="J5689" s="14" t="s">
        <v>672</v>
      </c>
      <c r="K5689">
        <v>0</v>
      </c>
      <c r="L5689" s="14" t="s">
        <v>15537</v>
      </c>
      <c r="M5689" s="14" t="s">
        <v>700</v>
      </c>
      <c r="N5689" s="14" t="s">
        <v>701</v>
      </c>
      <c r="O5689" s="14" t="s">
        <v>717</v>
      </c>
      <c r="P5689">
        <v>1</v>
      </c>
      <c r="Q5689">
        <v>8659830782114</v>
      </c>
      <c r="R5689">
        <v>6031334050010001</v>
      </c>
    </row>
    <row r="5690" spans="1:18" x14ac:dyDescent="0.3">
      <c r="A5690" s="14" t="s">
        <v>15538</v>
      </c>
      <c r="B5690" s="14" t="s">
        <v>15538</v>
      </c>
      <c r="C5690" s="14" t="s">
        <v>656</v>
      </c>
      <c r="D5690">
        <v>236118</v>
      </c>
      <c r="E5690" s="14" t="s">
        <v>29</v>
      </c>
      <c r="F5690">
        <v>23</v>
      </c>
      <c r="G5690" s="21">
        <v>45621</v>
      </c>
      <c r="H5690">
        <v>2024</v>
      </c>
      <c r="I5690">
        <v>1</v>
      </c>
      <c r="J5690" s="14" t="s">
        <v>672</v>
      </c>
      <c r="K5690">
        <v>0</v>
      </c>
      <c r="L5690" s="14" t="s">
        <v>15539</v>
      </c>
      <c r="M5690" s="14" t="s">
        <v>862</v>
      </c>
      <c r="N5690" s="14" t="s">
        <v>701</v>
      </c>
      <c r="O5690" s="14" t="s">
        <v>2490</v>
      </c>
      <c r="P5690">
        <v>0</v>
      </c>
      <c r="Q5690">
        <v>8798640796833</v>
      </c>
      <c r="R5690">
        <v>6022669690010003</v>
      </c>
    </row>
    <row r="5691" spans="1:18" x14ac:dyDescent="0.3">
      <c r="A5691" s="14" t="s">
        <v>15540</v>
      </c>
      <c r="B5691" s="14" t="s">
        <v>15541</v>
      </c>
      <c r="C5691" s="14" t="s">
        <v>655</v>
      </c>
      <c r="D5691">
        <v>541613</v>
      </c>
      <c r="E5691" s="14" t="s">
        <v>53</v>
      </c>
      <c r="F5691">
        <v>54</v>
      </c>
      <c r="G5691" s="21">
        <v>42395</v>
      </c>
      <c r="H5691">
        <v>2016</v>
      </c>
      <c r="I5691">
        <v>10</v>
      </c>
      <c r="J5691" s="14" t="s">
        <v>674</v>
      </c>
      <c r="K5691">
        <v>0</v>
      </c>
      <c r="L5691" s="14" t="s">
        <v>15542</v>
      </c>
      <c r="M5691" s="14" t="s">
        <v>700</v>
      </c>
      <c r="N5691" s="14" t="s">
        <v>701</v>
      </c>
      <c r="O5691" s="14" t="s">
        <v>1649</v>
      </c>
      <c r="P5691">
        <v>1</v>
      </c>
      <c r="Q5691">
        <v>7927250705382</v>
      </c>
      <c r="R5691">
        <v>6035803580010001</v>
      </c>
    </row>
    <row r="5692" spans="1:18" x14ac:dyDescent="0.3">
      <c r="A5692" s="14" t="s">
        <v>15543</v>
      </c>
      <c r="B5692" s="14" t="s">
        <v>15543</v>
      </c>
      <c r="C5692" s="14" t="s">
        <v>655</v>
      </c>
      <c r="D5692">
        <v>512110</v>
      </c>
      <c r="E5692" s="14" t="s">
        <v>78</v>
      </c>
      <c r="F5692">
        <v>51</v>
      </c>
      <c r="G5692" s="21">
        <v>33276</v>
      </c>
      <c r="H5692">
        <v>1991</v>
      </c>
      <c r="I5692">
        <v>35</v>
      </c>
      <c r="J5692" s="14" t="s">
        <v>675</v>
      </c>
      <c r="K5692">
        <v>0</v>
      </c>
      <c r="L5692" s="14" t="s">
        <v>15544</v>
      </c>
      <c r="M5692" s="14" t="s">
        <v>700</v>
      </c>
      <c r="N5692" s="14" t="s">
        <v>701</v>
      </c>
      <c r="O5692" s="14" t="s">
        <v>893</v>
      </c>
      <c r="P5692">
        <v>1</v>
      </c>
      <c r="Q5692">
        <v>1389950140728</v>
      </c>
      <c r="R5692">
        <v>6012991050010001</v>
      </c>
    </row>
    <row r="5693" spans="1:18" x14ac:dyDescent="0.3">
      <c r="A5693" s="14" t="s">
        <v>15545</v>
      </c>
      <c r="B5693" s="14" t="s">
        <v>15546</v>
      </c>
      <c r="C5693" s="14" t="s">
        <v>657</v>
      </c>
      <c r="D5693">
        <v>611610</v>
      </c>
      <c r="E5693" s="14" t="s">
        <v>98</v>
      </c>
      <c r="F5693">
        <v>61</v>
      </c>
      <c r="G5693" s="21">
        <v>40148</v>
      </c>
      <c r="H5693">
        <v>2009</v>
      </c>
      <c r="I5693">
        <v>16</v>
      </c>
      <c r="J5693" s="14" t="s">
        <v>673</v>
      </c>
      <c r="K5693">
        <v>0</v>
      </c>
      <c r="L5693" s="14" t="s">
        <v>15547</v>
      </c>
      <c r="M5693" s="14" t="s">
        <v>700</v>
      </c>
      <c r="N5693" s="14" t="s">
        <v>701</v>
      </c>
      <c r="O5693" s="14" t="s">
        <v>847</v>
      </c>
      <c r="P5693">
        <v>1</v>
      </c>
      <c r="Q5693">
        <v>7223600631252</v>
      </c>
      <c r="R5693">
        <v>6029665130010001</v>
      </c>
    </row>
    <row r="5694" spans="1:18" x14ac:dyDescent="0.3">
      <c r="A5694" s="14" t="s">
        <v>15548</v>
      </c>
      <c r="B5694" s="14" t="s">
        <v>15548</v>
      </c>
      <c r="C5694" s="14" t="s">
        <v>655</v>
      </c>
      <c r="D5694">
        <v>611699</v>
      </c>
      <c r="E5694" s="14" t="s">
        <v>64</v>
      </c>
      <c r="F5694">
        <v>61</v>
      </c>
      <c r="G5694" s="21">
        <v>36650</v>
      </c>
      <c r="H5694">
        <v>2000</v>
      </c>
      <c r="I5694">
        <v>26</v>
      </c>
      <c r="J5694" s="14" t="s">
        <v>675</v>
      </c>
      <c r="K5694">
        <v>0</v>
      </c>
      <c r="L5694" s="14" t="s">
        <v>15549</v>
      </c>
      <c r="M5694" s="14" t="s">
        <v>700</v>
      </c>
      <c r="N5694" s="14" t="s">
        <v>701</v>
      </c>
      <c r="O5694" s="14" t="s">
        <v>717</v>
      </c>
      <c r="P5694">
        <v>1</v>
      </c>
      <c r="Q5694">
        <v>5365960539887</v>
      </c>
      <c r="R5694">
        <v>6020348350010001</v>
      </c>
    </row>
    <row r="5695" spans="1:18" x14ac:dyDescent="0.3">
      <c r="A5695" s="14" t="s">
        <v>15550</v>
      </c>
      <c r="B5695" s="14" t="s">
        <v>15550</v>
      </c>
      <c r="C5695" s="14" t="s">
        <v>656</v>
      </c>
      <c r="D5695">
        <v>711510</v>
      </c>
      <c r="E5695" s="14" t="s">
        <v>26</v>
      </c>
      <c r="F5695">
        <v>71</v>
      </c>
      <c r="G5695" s="21">
        <v>45038</v>
      </c>
      <c r="H5695">
        <v>2023</v>
      </c>
      <c r="I5695">
        <v>3</v>
      </c>
      <c r="J5695" s="14" t="s">
        <v>672</v>
      </c>
      <c r="K5695">
        <v>0</v>
      </c>
      <c r="L5695" s="14" t="s">
        <v>15551</v>
      </c>
      <c r="M5695" s="14" t="s">
        <v>1383</v>
      </c>
      <c r="N5695" s="14" t="s">
        <v>701</v>
      </c>
      <c r="O5695" s="14" t="s">
        <v>1505</v>
      </c>
      <c r="P5695">
        <v>0</v>
      </c>
      <c r="Q5695">
        <v>8660560782191</v>
      </c>
      <c r="R5695">
        <v>6048706550010001</v>
      </c>
    </row>
    <row r="5696" spans="1:18" x14ac:dyDescent="0.3">
      <c r="A5696" s="14" t="s">
        <v>15552</v>
      </c>
      <c r="B5696" s="14" t="s">
        <v>15552</v>
      </c>
      <c r="C5696" s="14" t="s">
        <v>655</v>
      </c>
      <c r="D5696">
        <v>711110</v>
      </c>
      <c r="E5696" s="14" t="s">
        <v>149</v>
      </c>
      <c r="F5696">
        <v>71</v>
      </c>
      <c r="G5696" s="21">
        <v>32654</v>
      </c>
      <c r="H5696">
        <v>1989</v>
      </c>
      <c r="I5696">
        <v>37</v>
      </c>
      <c r="J5696" s="14" t="s">
        <v>675</v>
      </c>
      <c r="K5696">
        <v>0</v>
      </c>
      <c r="L5696" s="14" t="s">
        <v>15553</v>
      </c>
      <c r="M5696" s="14" t="s">
        <v>700</v>
      </c>
      <c r="N5696" s="14" t="s">
        <v>701</v>
      </c>
      <c r="O5696" s="14" t="s">
        <v>795</v>
      </c>
      <c r="P5696">
        <v>1</v>
      </c>
      <c r="Q5696">
        <v>1301780131700</v>
      </c>
      <c r="R5696">
        <v>6011312240010001</v>
      </c>
    </row>
    <row r="5697" spans="1:18" x14ac:dyDescent="0.3">
      <c r="A5697" s="14" t="s">
        <v>15554</v>
      </c>
      <c r="B5697" s="14" t="s">
        <v>15554</v>
      </c>
      <c r="C5697" s="14" t="s">
        <v>655</v>
      </c>
      <c r="D5697">
        <v>813319</v>
      </c>
      <c r="E5697" s="14" t="s">
        <v>111</v>
      </c>
      <c r="F5697">
        <v>81</v>
      </c>
      <c r="G5697" s="21">
        <v>27729</v>
      </c>
      <c r="H5697">
        <v>1975</v>
      </c>
      <c r="I5697">
        <v>50</v>
      </c>
      <c r="J5697" s="14" t="s">
        <v>675</v>
      </c>
      <c r="K5697">
        <v>0</v>
      </c>
      <c r="L5697" s="14" t="s">
        <v>15555</v>
      </c>
      <c r="M5697" s="14" t="s">
        <v>700</v>
      </c>
      <c r="N5697" s="14" t="s">
        <v>701</v>
      </c>
      <c r="O5697" s="14" t="s">
        <v>992</v>
      </c>
      <c r="P5697">
        <v>1</v>
      </c>
      <c r="Q5697">
        <v>381600045532</v>
      </c>
      <c r="R5697">
        <v>6011389800010001</v>
      </c>
    </row>
    <row r="5698" spans="1:18" x14ac:dyDescent="0.3">
      <c r="A5698" s="14" t="s">
        <v>15556</v>
      </c>
      <c r="B5698" s="14" t="s">
        <v>15556</v>
      </c>
      <c r="C5698" s="14" t="s">
        <v>657</v>
      </c>
      <c r="D5698">
        <v>712110</v>
      </c>
      <c r="E5698" s="14" t="s">
        <v>322</v>
      </c>
      <c r="F5698">
        <v>71</v>
      </c>
      <c r="G5698" s="21">
        <v>41835</v>
      </c>
      <c r="H5698">
        <v>2014</v>
      </c>
      <c r="I5698">
        <v>12</v>
      </c>
      <c r="J5698" s="14" t="s">
        <v>673</v>
      </c>
      <c r="K5698">
        <v>0</v>
      </c>
      <c r="L5698" s="14" t="s">
        <v>15557</v>
      </c>
      <c r="M5698" s="14" t="s">
        <v>700</v>
      </c>
      <c r="N5698" s="14" t="s">
        <v>701</v>
      </c>
      <c r="O5698" s="14" t="s">
        <v>757</v>
      </c>
      <c r="P5698">
        <v>1</v>
      </c>
      <c r="Q5698">
        <v>7725030684366</v>
      </c>
      <c r="R5698">
        <v>6034165200010001</v>
      </c>
    </row>
    <row r="5699" spans="1:18" x14ac:dyDescent="0.3">
      <c r="A5699" s="14" t="s">
        <v>15558</v>
      </c>
      <c r="B5699" s="14" t="s">
        <v>15559</v>
      </c>
      <c r="C5699" s="14" t="s">
        <v>659</v>
      </c>
      <c r="D5699">
        <v>611699</v>
      </c>
      <c r="E5699" s="14" t="s">
        <v>64</v>
      </c>
      <c r="F5699">
        <v>61</v>
      </c>
      <c r="G5699" s="21">
        <v>45962</v>
      </c>
      <c r="H5699">
        <v>2025</v>
      </c>
      <c r="I5699">
        <v>0</v>
      </c>
      <c r="J5699" s="14" t="s">
        <v>676</v>
      </c>
      <c r="K5699">
        <v>0</v>
      </c>
      <c r="L5699" s="14" t="s">
        <v>15560</v>
      </c>
      <c r="M5699" s="14" t="s">
        <v>10366</v>
      </c>
      <c r="N5699" s="14" t="s">
        <v>3237</v>
      </c>
      <c r="O5699" s="14" t="s">
        <v>15561</v>
      </c>
      <c r="P5699">
        <v>0</v>
      </c>
      <c r="Q5699">
        <v>8876000804923</v>
      </c>
      <c r="R5699">
        <v>6055114980010001</v>
      </c>
    </row>
    <row r="5700" spans="1:18" x14ac:dyDescent="0.3">
      <c r="A5700" s="14" t="s">
        <v>15562</v>
      </c>
      <c r="B5700" s="14" t="s">
        <v>15563</v>
      </c>
      <c r="C5700" s="14" t="s">
        <v>655</v>
      </c>
      <c r="D5700">
        <v>541611</v>
      </c>
      <c r="E5700" s="14" t="s">
        <v>28</v>
      </c>
      <c r="F5700">
        <v>54</v>
      </c>
      <c r="G5700" s="21">
        <v>37987</v>
      </c>
      <c r="H5700">
        <v>2004</v>
      </c>
      <c r="I5700">
        <v>22</v>
      </c>
      <c r="J5700" s="14" t="s">
        <v>675</v>
      </c>
      <c r="K5700">
        <v>0</v>
      </c>
      <c r="L5700" s="14" t="s">
        <v>15564</v>
      </c>
      <c r="M5700" s="14" t="s">
        <v>700</v>
      </c>
      <c r="N5700" s="14" t="s">
        <v>701</v>
      </c>
      <c r="O5700" s="14" t="s">
        <v>831</v>
      </c>
      <c r="P5700">
        <v>1</v>
      </c>
      <c r="Q5700">
        <v>5688850574416</v>
      </c>
      <c r="R5700">
        <v>6020214580010001</v>
      </c>
    </row>
    <row r="5701" spans="1:18" x14ac:dyDescent="0.3">
      <c r="A5701" s="14" t="s">
        <v>15565</v>
      </c>
      <c r="B5701" s="14" t="s">
        <v>15565</v>
      </c>
      <c r="C5701" s="14" t="s">
        <v>659</v>
      </c>
      <c r="D5701">
        <v>711320</v>
      </c>
      <c r="E5701" s="14" t="s">
        <v>107</v>
      </c>
      <c r="F5701">
        <v>71</v>
      </c>
      <c r="G5701" s="21">
        <v>45658</v>
      </c>
      <c r="H5701">
        <v>2025</v>
      </c>
      <c r="I5701">
        <v>1</v>
      </c>
      <c r="J5701" s="14" t="s">
        <v>672</v>
      </c>
      <c r="K5701">
        <v>0</v>
      </c>
      <c r="L5701" s="14" t="s">
        <v>3190</v>
      </c>
      <c r="M5701" s="14" t="s">
        <v>700</v>
      </c>
      <c r="N5701" s="14" t="s">
        <v>701</v>
      </c>
      <c r="O5701" s="14" t="s">
        <v>817</v>
      </c>
      <c r="P5701">
        <v>1</v>
      </c>
      <c r="Q5701">
        <v>8828710800005</v>
      </c>
      <c r="R5701">
        <v>6058025130010001</v>
      </c>
    </row>
    <row r="5702" spans="1:18" x14ac:dyDescent="0.3">
      <c r="A5702" s="14" t="s">
        <v>15566</v>
      </c>
      <c r="B5702" s="14" t="s">
        <v>15567</v>
      </c>
      <c r="C5702" s="14" t="s">
        <v>655</v>
      </c>
      <c r="D5702">
        <v>811490</v>
      </c>
      <c r="E5702" s="14" t="s">
        <v>84</v>
      </c>
      <c r="F5702">
        <v>81</v>
      </c>
      <c r="G5702" s="21">
        <v>35309</v>
      </c>
      <c r="H5702">
        <v>1996</v>
      </c>
      <c r="I5702">
        <v>29</v>
      </c>
      <c r="J5702" s="14" t="s">
        <v>675</v>
      </c>
      <c r="K5702">
        <v>0</v>
      </c>
      <c r="L5702" s="14" t="s">
        <v>15568</v>
      </c>
      <c r="M5702" s="14" t="s">
        <v>1003</v>
      </c>
      <c r="N5702" s="14" t="s">
        <v>701</v>
      </c>
      <c r="O5702" s="14" t="s">
        <v>1342</v>
      </c>
      <c r="P5702">
        <v>0</v>
      </c>
      <c r="Q5702">
        <v>1874790190049</v>
      </c>
      <c r="R5702">
        <v>6019033090010001</v>
      </c>
    </row>
    <row r="5703" spans="1:18" x14ac:dyDescent="0.3">
      <c r="A5703" s="14" t="s">
        <v>15569</v>
      </c>
      <c r="B5703" s="14" t="s">
        <v>15569</v>
      </c>
      <c r="C5703" s="14" t="s">
        <v>658</v>
      </c>
      <c r="D5703">
        <v>339999</v>
      </c>
      <c r="E5703" s="14" t="s">
        <v>123</v>
      </c>
      <c r="F5703">
        <v>33</v>
      </c>
      <c r="G5703" s="21">
        <v>46105</v>
      </c>
      <c r="H5703">
        <v>2026</v>
      </c>
      <c r="I5703">
        <v>0</v>
      </c>
      <c r="J5703" s="14" t="s">
        <v>676</v>
      </c>
      <c r="K5703">
        <v>0</v>
      </c>
      <c r="L5703" s="14" t="s">
        <v>15570</v>
      </c>
      <c r="M5703" s="14" t="s">
        <v>8461</v>
      </c>
      <c r="N5703" s="14" t="s">
        <v>701</v>
      </c>
      <c r="O5703" s="14" t="s">
        <v>8462</v>
      </c>
      <c r="P5703">
        <v>0</v>
      </c>
      <c r="Q5703">
        <v>8908470808483</v>
      </c>
    </row>
    <row r="5704" spans="1:18" x14ac:dyDescent="0.3">
      <c r="A5704" s="14" t="s">
        <v>15571</v>
      </c>
      <c r="B5704" s="14" t="s">
        <v>15571</v>
      </c>
      <c r="C5704" s="14" t="s">
        <v>654</v>
      </c>
      <c r="D5704">
        <v>459120</v>
      </c>
      <c r="E5704" s="14" t="s">
        <v>162</v>
      </c>
      <c r="F5704">
        <v>45</v>
      </c>
      <c r="G5704" s="21">
        <v>44965</v>
      </c>
      <c r="H5704">
        <v>2023</v>
      </c>
      <c r="I5704">
        <v>3</v>
      </c>
      <c r="J5704" s="14" t="s">
        <v>672</v>
      </c>
      <c r="K5704">
        <v>0</v>
      </c>
      <c r="L5704" s="14" t="s">
        <v>15572</v>
      </c>
      <c r="M5704" s="14" t="s">
        <v>700</v>
      </c>
      <c r="N5704" s="14" t="s">
        <v>701</v>
      </c>
      <c r="O5704" s="14" t="s">
        <v>745</v>
      </c>
      <c r="P5704">
        <v>1</v>
      </c>
      <c r="Q5704">
        <v>8665160782668</v>
      </c>
    </row>
    <row r="5705" spans="1:18" x14ac:dyDescent="0.3">
      <c r="A5705" s="14" t="s">
        <v>15573</v>
      </c>
      <c r="B5705" s="14" t="s">
        <v>15574</v>
      </c>
      <c r="C5705" s="14" t="s">
        <v>657</v>
      </c>
      <c r="D5705">
        <v>541430</v>
      </c>
      <c r="E5705" s="14" t="s">
        <v>51</v>
      </c>
      <c r="F5705">
        <v>54</v>
      </c>
      <c r="G5705" s="21">
        <v>42370</v>
      </c>
      <c r="H5705">
        <v>2016</v>
      </c>
      <c r="I5705">
        <v>10</v>
      </c>
      <c r="J5705" s="14" t="s">
        <v>674</v>
      </c>
      <c r="K5705">
        <v>0</v>
      </c>
      <c r="L5705" s="14" t="s">
        <v>15575</v>
      </c>
      <c r="M5705" s="14" t="s">
        <v>2620</v>
      </c>
      <c r="N5705" s="14" t="s">
        <v>701</v>
      </c>
      <c r="O5705" s="14" t="s">
        <v>2621</v>
      </c>
      <c r="P5705">
        <v>0</v>
      </c>
      <c r="Q5705">
        <v>7920140704654</v>
      </c>
      <c r="R5705">
        <v>6035781890010001</v>
      </c>
    </row>
    <row r="5706" spans="1:18" x14ac:dyDescent="0.3">
      <c r="A5706" s="14" t="s">
        <v>15576</v>
      </c>
      <c r="B5706" s="14" t="s">
        <v>15577</v>
      </c>
      <c r="C5706" s="14" t="s">
        <v>655</v>
      </c>
      <c r="D5706">
        <v>541990</v>
      </c>
      <c r="E5706" s="14" t="s">
        <v>30</v>
      </c>
      <c r="F5706">
        <v>54</v>
      </c>
      <c r="G5706" s="21">
        <v>37895</v>
      </c>
      <c r="H5706">
        <v>2003</v>
      </c>
      <c r="I5706">
        <v>22</v>
      </c>
      <c r="J5706" s="14" t="s">
        <v>675</v>
      </c>
      <c r="K5706">
        <v>0</v>
      </c>
      <c r="L5706" s="14" t="s">
        <v>15578</v>
      </c>
      <c r="M5706" s="14" t="s">
        <v>700</v>
      </c>
      <c r="N5706" s="14" t="s">
        <v>701</v>
      </c>
      <c r="O5706" s="14" t="s">
        <v>714</v>
      </c>
      <c r="P5706">
        <v>1</v>
      </c>
      <c r="Q5706">
        <v>5649820570196</v>
      </c>
      <c r="R5706">
        <v>6022448150010001</v>
      </c>
    </row>
    <row r="5707" spans="1:18" x14ac:dyDescent="0.3">
      <c r="A5707" s="14" t="s">
        <v>15579</v>
      </c>
      <c r="B5707" s="14" t="s">
        <v>15579</v>
      </c>
      <c r="C5707" s="14" t="s">
        <v>655</v>
      </c>
      <c r="D5707">
        <v>512110</v>
      </c>
      <c r="E5707" s="14" t="s">
        <v>78</v>
      </c>
      <c r="F5707">
        <v>51</v>
      </c>
      <c r="G5707" s="21">
        <v>36800</v>
      </c>
      <c r="H5707">
        <v>2000</v>
      </c>
      <c r="I5707">
        <v>25</v>
      </c>
      <c r="J5707" s="14" t="s">
        <v>675</v>
      </c>
      <c r="K5707">
        <v>0</v>
      </c>
      <c r="L5707" s="14" t="s">
        <v>15580</v>
      </c>
      <c r="M5707" s="14" t="s">
        <v>700</v>
      </c>
      <c r="N5707" s="14" t="s">
        <v>701</v>
      </c>
      <c r="O5707" s="14" t="s">
        <v>831</v>
      </c>
      <c r="P5707">
        <v>1</v>
      </c>
      <c r="Q5707">
        <v>5418340545520</v>
      </c>
      <c r="R5707">
        <v>6020688850010001</v>
      </c>
    </row>
    <row r="5708" spans="1:18" x14ac:dyDescent="0.3">
      <c r="A5708" s="14" t="s">
        <v>15581</v>
      </c>
      <c r="B5708" s="14" t="s">
        <v>15581</v>
      </c>
      <c r="C5708" s="14" t="s">
        <v>656</v>
      </c>
      <c r="D5708">
        <v>541511</v>
      </c>
      <c r="E5708" s="14" t="s">
        <v>40</v>
      </c>
      <c r="F5708">
        <v>54</v>
      </c>
      <c r="G5708" s="21">
        <v>43709</v>
      </c>
      <c r="H5708">
        <v>2019</v>
      </c>
      <c r="I5708">
        <v>6</v>
      </c>
      <c r="J5708" s="14" t="s">
        <v>674</v>
      </c>
      <c r="K5708">
        <v>0</v>
      </c>
      <c r="L5708" s="14" t="s">
        <v>15582</v>
      </c>
      <c r="M5708" s="14" t="s">
        <v>700</v>
      </c>
      <c r="N5708" s="14" t="s">
        <v>701</v>
      </c>
      <c r="O5708" s="14" t="s">
        <v>1464</v>
      </c>
      <c r="P5708">
        <v>1</v>
      </c>
      <c r="Q5708">
        <v>8391770753882</v>
      </c>
      <c r="R5708">
        <v>6044721360010001</v>
      </c>
    </row>
    <row r="5709" spans="1:18" x14ac:dyDescent="0.3">
      <c r="A5709" s="14" t="s">
        <v>15583</v>
      </c>
      <c r="B5709" s="14" t="s">
        <v>15584</v>
      </c>
      <c r="C5709" s="14" t="s">
        <v>656</v>
      </c>
      <c r="D5709">
        <v>711130</v>
      </c>
      <c r="E5709" s="14" t="s">
        <v>109</v>
      </c>
      <c r="F5709">
        <v>71</v>
      </c>
      <c r="G5709" s="21">
        <v>45697</v>
      </c>
      <c r="H5709">
        <v>2025</v>
      </c>
      <c r="I5709">
        <v>1</v>
      </c>
      <c r="J5709" s="14" t="s">
        <v>672</v>
      </c>
      <c r="K5709">
        <v>0</v>
      </c>
      <c r="L5709" s="14" t="s">
        <v>15585</v>
      </c>
      <c r="M5709" s="14" t="s">
        <v>1003</v>
      </c>
      <c r="N5709" s="14" t="s">
        <v>701</v>
      </c>
      <c r="O5709" s="14" t="s">
        <v>5442</v>
      </c>
      <c r="P5709">
        <v>0</v>
      </c>
      <c r="Q5709">
        <v>8812360798281</v>
      </c>
      <c r="R5709">
        <v>6056393850010001</v>
      </c>
    </row>
    <row r="5710" spans="1:18" x14ac:dyDescent="0.3">
      <c r="A5710" s="14" t="s">
        <v>15586</v>
      </c>
      <c r="B5710" s="14" t="s">
        <v>15586</v>
      </c>
      <c r="C5710" s="14" t="s">
        <v>655</v>
      </c>
      <c r="D5710">
        <v>541310</v>
      </c>
      <c r="E5710" s="14" t="s">
        <v>46</v>
      </c>
      <c r="F5710">
        <v>54</v>
      </c>
      <c r="G5710" s="21">
        <v>45569</v>
      </c>
      <c r="H5710">
        <v>2024</v>
      </c>
      <c r="I5710">
        <v>1</v>
      </c>
      <c r="J5710" s="14" t="s">
        <v>672</v>
      </c>
      <c r="K5710">
        <v>0</v>
      </c>
      <c r="L5710" s="14" t="s">
        <v>15587</v>
      </c>
      <c r="M5710" s="14" t="s">
        <v>700</v>
      </c>
      <c r="N5710" s="14" t="s">
        <v>701</v>
      </c>
      <c r="O5710" s="14" t="s">
        <v>702</v>
      </c>
      <c r="P5710">
        <v>1</v>
      </c>
      <c r="Q5710">
        <v>8794990796434</v>
      </c>
      <c r="R5710">
        <v>6056078720010001</v>
      </c>
    </row>
    <row r="5711" spans="1:18" x14ac:dyDescent="0.3">
      <c r="A5711" s="14" t="s">
        <v>15588</v>
      </c>
      <c r="B5711" s="14" t="s">
        <v>15589</v>
      </c>
      <c r="C5711" s="14" t="s">
        <v>655</v>
      </c>
      <c r="D5711">
        <v>541330</v>
      </c>
      <c r="E5711" s="14" t="s">
        <v>58</v>
      </c>
      <c r="F5711">
        <v>54</v>
      </c>
      <c r="G5711" s="21">
        <v>37803</v>
      </c>
      <c r="H5711">
        <v>2003</v>
      </c>
      <c r="I5711">
        <v>23</v>
      </c>
      <c r="J5711" s="14" t="s">
        <v>675</v>
      </c>
      <c r="K5711">
        <v>0</v>
      </c>
      <c r="L5711" s="14" t="s">
        <v>15587</v>
      </c>
      <c r="M5711" s="14" t="s">
        <v>700</v>
      </c>
      <c r="N5711" s="14" t="s">
        <v>701</v>
      </c>
      <c r="O5711" s="14" t="s">
        <v>702</v>
      </c>
      <c r="P5711">
        <v>1</v>
      </c>
      <c r="Q5711">
        <v>5610200566034</v>
      </c>
      <c r="R5711">
        <v>6022487510010002</v>
      </c>
    </row>
    <row r="5712" spans="1:18" x14ac:dyDescent="0.3">
      <c r="A5712" s="14" t="s">
        <v>15590</v>
      </c>
      <c r="B5712" s="14" t="s">
        <v>15590</v>
      </c>
      <c r="C5712" s="14" t="s">
        <v>655</v>
      </c>
      <c r="D5712">
        <v>541330</v>
      </c>
      <c r="E5712" s="14" t="s">
        <v>58</v>
      </c>
      <c r="F5712">
        <v>54</v>
      </c>
      <c r="G5712" s="21">
        <v>44287</v>
      </c>
      <c r="H5712">
        <v>2021</v>
      </c>
      <c r="I5712">
        <v>5</v>
      </c>
      <c r="J5712" s="14" t="s">
        <v>672</v>
      </c>
      <c r="K5712">
        <v>0</v>
      </c>
      <c r="L5712" s="14" t="s">
        <v>15587</v>
      </c>
      <c r="M5712" s="14" t="s">
        <v>700</v>
      </c>
      <c r="N5712" s="14" t="s">
        <v>701</v>
      </c>
      <c r="O5712" s="14" t="s">
        <v>702</v>
      </c>
      <c r="P5712">
        <v>1</v>
      </c>
      <c r="Q5712">
        <v>8535410769071</v>
      </c>
      <c r="R5712">
        <v>6046448230010001</v>
      </c>
    </row>
    <row r="5713" spans="1:18" x14ac:dyDescent="0.3">
      <c r="A5713" s="14" t="s">
        <v>15591</v>
      </c>
      <c r="B5713" s="14" t="s">
        <v>15592</v>
      </c>
      <c r="C5713" s="14" t="s">
        <v>654</v>
      </c>
      <c r="D5713">
        <v>485999</v>
      </c>
      <c r="E5713" s="14" t="s">
        <v>23</v>
      </c>
      <c r="F5713">
        <v>48</v>
      </c>
      <c r="G5713" s="21">
        <v>42491</v>
      </c>
      <c r="H5713">
        <v>2016</v>
      </c>
      <c r="I5713">
        <v>10</v>
      </c>
      <c r="J5713" s="14" t="s">
        <v>674</v>
      </c>
      <c r="K5713">
        <v>0</v>
      </c>
      <c r="L5713" s="14" t="s">
        <v>15593</v>
      </c>
      <c r="M5713" s="14" t="s">
        <v>871</v>
      </c>
      <c r="N5713" s="14" t="s">
        <v>701</v>
      </c>
      <c r="O5713" s="14" t="s">
        <v>872</v>
      </c>
      <c r="P5713">
        <v>0</v>
      </c>
      <c r="Q5713">
        <v>7986440711518</v>
      </c>
      <c r="R5713">
        <v>7986443174740317</v>
      </c>
    </row>
    <row r="5714" spans="1:18" x14ac:dyDescent="0.3">
      <c r="A5714" s="14" t="s">
        <v>15594</v>
      </c>
      <c r="B5714" s="14" t="s">
        <v>15595</v>
      </c>
      <c r="C5714" s="14" t="s">
        <v>654</v>
      </c>
      <c r="D5714">
        <v>812990</v>
      </c>
      <c r="E5714" s="14" t="s">
        <v>21</v>
      </c>
      <c r="F5714">
        <v>81</v>
      </c>
      <c r="G5714" s="21">
        <v>36342</v>
      </c>
      <c r="H5714">
        <v>1999</v>
      </c>
      <c r="I5714">
        <v>27</v>
      </c>
      <c r="J5714" s="14" t="s">
        <v>675</v>
      </c>
      <c r="K5714">
        <v>0</v>
      </c>
      <c r="L5714" s="14" t="s">
        <v>15596</v>
      </c>
      <c r="M5714" s="14" t="s">
        <v>700</v>
      </c>
      <c r="N5714" s="14" t="s">
        <v>701</v>
      </c>
      <c r="O5714" s="14" t="s">
        <v>847</v>
      </c>
      <c r="P5714">
        <v>1</v>
      </c>
      <c r="Q5714">
        <v>1180800119313</v>
      </c>
      <c r="R5714">
        <v>6010949190010002</v>
      </c>
    </row>
    <row r="5715" spans="1:18" x14ac:dyDescent="0.3">
      <c r="A5715" s="14" t="s">
        <v>15597</v>
      </c>
      <c r="B5715" s="14" t="s">
        <v>15597</v>
      </c>
      <c r="C5715" s="14" t="s">
        <v>654</v>
      </c>
      <c r="D5715">
        <v>485310</v>
      </c>
      <c r="E5715" s="14" t="s">
        <v>22</v>
      </c>
      <c r="F5715">
        <v>48</v>
      </c>
      <c r="G5715" s="21">
        <v>34296</v>
      </c>
      <c r="H5715">
        <v>1993</v>
      </c>
      <c r="I5715">
        <v>32</v>
      </c>
      <c r="J5715" s="14" t="s">
        <v>675</v>
      </c>
      <c r="K5715">
        <v>0</v>
      </c>
      <c r="L5715" s="14" t="s">
        <v>15598</v>
      </c>
      <c r="M5715" s="14" t="s">
        <v>700</v>
      </c>
      <c r="N5715" s="14" t="s">
        <v>701</v>
      </c>
      <c r="O5715" s="14" t="s">
        <v>956</v>
      </c>
      <c r="P5715">
        <v>1</v>
      </c>
      <c r="Q5715">
        <v>1619130164135</v>
      </c>
    </row>
    <row r="5716" spans="1:18" x14ac:dyDescent="0.3">
      <c r="A5716" s="14" t="s">
        <v>15599</v>
      </c>
      <c r="B5716" s="14" t="s">
        <v>15600</v>
      </c>
      <c r="C5716" s="14" t="s">
        <v>657</v>
      </c>
      <c r="D5716">
        <v>424350</v>
      </c>
      <c r="E5716" s="14" t="s">
        <v>234</v>
      </c>
      <c r="F5716">
        <v>42</v>
      </c>
      <c r="G5716" s="21">
        <v>43647</v>
      </c>
      <c r="H5716">
        <v>2019</v>
      </c>
      <c r="I5716">
        <v>7</v>
      </c>
      <c r="J5716" s="14" t="s">
        <v>674</v>
      </c>
      <c r="K5716">
        <v>0</v>
      </c>
      <c r="L5716" s="14" t="s">
        <v>15601</v>
      </c>
      <c r="M5716" s="14" t="s">
        <v>700</v>
      </c>
      <c r="N5716" s="14" t="s">
        <v>701</v>
      </c>
      <c r="O5716" s="14" t="s">
        <v>868</v>
      </c>
      <c r="P5716">
        <v>1</v>
      </c>
      <c r="Q5716">
        <v>8428210757662</v>
      </c>
      <c r="R5716">
        <v>6044567740010001</v>
      </c>
    </row>
    <row r="5717" spans="1:18" x14ac:dyDescent="0.3">
      <c r="A5717" s="14" t="s">
        <v>15602</v>
      </c>
      <c r="B5717" s="14" t="s">
        <v>15602</v>
      </c>
      <c r="C5717" s="14" t="s">
        <v>656</v>
      </c>
      <c r="D5717">
        <v>561730</v>
      </c>
      <c r="E5717" s="14" t="s">
        <v>48</v>
      </c>
      <c r="F5717">
        <v>56</v>
      </c>
      <c r="G5717" s="21">
        <v>45201</v>
      </c>
      <c r="H5717">
        <v>2023</v>
      </c>
      <c r="I5717">
        <v>2</v>
      </c>
      <c r="J5717" s="14" t="s">
        <v>672</v>
      </c>
      <c r="K5717">
        <v>0</v>
      </c>
      <c r="L5717" s="14" t="s">
        <v>15603</v>
      </c>
      <c r="M5717" s="14" t="s">
        <v>700</v>
      </c>
      <c r="N5717" s="14" t="s">
        <v>701</v>
      </c>
      <c r="O5717" s="14" t="s">
        <v>753</v>
      </c>
      <c r="P5717">
        <v>1</v>
      </c>
      <c r="Q5717">
        <v>8714180787828</v>
      </c>
      <c r="R5717">
        <v>6048024500010001</v>
      </c>
    </row>
    <row r="5718" spans="1:18" x14ac:dyDescent="0.3">
      <c r="A5718" s="14" t="s">
        <v>15604</v>
      </c>
      <c r="B5718" s="14" t="s">
        <v>15605</v>
      </c>
      <c r="C5718" s="14" t="s">
        <v>659</v>
      </c>
      <c r="D5718">
        <v>711130</v>
      </c>
      <c r="E5718" s="14" t="s">
        <v>109</v>
      </c>
      <c r="F5718">
        <v>71</v>
      </c>
      <c r="G5718" s="21">
        <v>44852</v>
      </c>
      <c r="H5718">
        <v>2022</v>
      </c>
      <c r="I5718">
        <v>3</v>
      </c>
      <c r="J5718" s="14" t="s">
        <v>672</v>
      </c>
      <c r="K5718">
        <v>0</v>
      </c>
      <c r="L5718" s="14" t="s">
        <v>15606</v>
      </c>
      <c r="M5718" s="14" t="s">
        <v>15607</v>
      </c>
      <c r="N5718" s="14" t="s">
        <v>5868</v>
      </c>
      <c r="O5718" s="14" t="s">
        <v>15608</v>
      </c>
      <c r="P5718">
        <v>0</v>
      </c>
      <c r="Q5718">
        <v>8643040780356</v>
      </c>
      <c r="R5718">
        <v>6043406340010001</v>
      </c>
    </row>
    <row r="5719" spans="1:18" x14ac:dyDescent="0.3">
      <c r="A5719" s="14" t="s">
        <v>15609</v>
      </c>
      <c r="B5719" s="14" t="s">
        <v>15609</v>
      </c>
      <c r="C5719" s="14" t="s">
        <v>664</v>
      </c>
      <c r="D5719">
        <v>541350</v>
      </c>
      <c r="E5719" s="14" t="s">
        <v>189</v>
      </c>
      <c r="F5719">
        <v>54</v>
      </c>
      <c r="G5719" s="21">
        <v>42825</v>
      </c>
      <c r="H5719">
        <v>2017</v>
      </c>
      <c r="I5719">
        <v>9</v>
      </c>
      <c r="J5719" s="14" t="s">
        <v>674</v>
      </c>
      <c r="K5719">
        <v>0</v>
      </c>
      <c r="L5719" s="14" t="s">
        <v>15610</v>
      </c>
      <c r="M5719" s="14" t="s">
        <v>3104</v>
      </c>
      <c r="N5719" s="14" t="s">
        <v>701</v>
      </c>
      <c r="O5719" s="14" t="s">
        <v>3105</v>
      </c>
      <c r="P5719">
        <v>0</v>
      </c>
      <c r="Q5719">
        <v>8052910718461</v>
      </c>
      <c r="R5719">
        <v>6019910560010001</v>
      </c>
    </row>
    <row r="5720" spans="1:18" x14ac:dyDescent="0.3">
      <c r="A5720" s="14" t="s">
        <v>15611</v>
      </c>
      <c r="B5720" s="14" t="s">
        <v>15611</v>
      </c>
      <c r="C5720" s="14" t="s">
        <v>656</v>
      </c>
      <c r="D5720">
        <v>812112</v>
      </c>
      <c r="E5720" s="14" t="s">
        <v>37</v>
      </c>
      <c r="F5720">
        <v>81</v>
      </c>
      <c r="G5720" s="21">
        <v>45931</v>
      </c>
      <c r="H5720">
        <v>2025</v>
      </c>
      <c r="I5720">
        <v>0</v>
      </c>
      <c r="J5720" s="14" t="s">
        <v>676</v>
      </c>
      <c r="K5720">
        <v>0</v>
      </c>
      <c r="L5720" s="14" t="s">
        <v>15612</v>
      </c>
      <c r="M5720" s="14" t="s">
        <v>700</v>
      </c>
      <c r="N5720" s="14" t="s">
        <v>701</v>
      </c>
      <c r="O5720" s="14" t="s">
        <v>847</v>
      </c>
      <c r="P5720">
        <v>1</v>
      </c>
      <c r="Q5720">
        <v>8863240803588</v>
      </c>
      <c r="R5720">
        <v>6052667230010001</v>
      </c>
    </row>
    <row r="5721" spans="1:18" x14ac:dyDescent="0.3">
      <c r="A5721" s="14" t="s">
        <v>15613</v>
      </c>
      <c r="B5721" s="14" t="s">
        <v>15614</v>
      </c>
      <c r="C5721" s="14" t="s">
        <v>655</v>
      </c>
      <c r="D5721">
        <v>424410</v>
      </c>
      <c r="E5721" s="14" t="s">
        <v>270</v>
      </c>
      <c r="F5721">
        <v>42</v>
      </c>
      <c r="G5721" s="21">
        <v>41061</v>
      </c>
      <c r="H5721">
        <v>2012</v>
      </c>
      <c r="I5721">
        <v>14</v>
      </c>
      <c r="J5721" s="14" t="s">
        <v>673</v>
      </c>
      <c r="K5721">
        <v>0</v>
      </c>
      <c r="L5721" s="14" t="s">
        <v>15615</v>
      </c>
      <c r="M5721" s="14" t="s">
        <v>700</v>
      </c>
      <c r="N5721" s="14" t="s">
        <v>701</v>
      </c>
      <c r="O5721" s="14" t="s">
        <v>992</v>
      </c>
      <c r="P5721">
        <v>1</v>
      </c>
      <c r="Q5721">
        <v>7469800657494</v>
      </c>
      <c r="R5721">
        <v>6031514700010002</v>
      </c>
    </row>
    <row r="5722" spans="1:18" x14ac:dyDescent="0.3">
      <c r="A5722" s="14" t="s">
        <v>15616</v>
      </c>
      <c r="B5722" s="14" t="s">
        <v>15617</v>
      </c>
      <c r="C5722" s="14" t="s">
        <v>656</v>
      </c>
      <c r="D5722">
        <v>458310</v>
      </c>
      <c r="E5722" s="14" t="s">
        <v>69</v>
      </c>
      <c r="F5722">
        <v>45</v>
      </c>
      <c r="G5722" s="21">
        <v>45753</v>
      </c>
      <c r="H5722">
        <v>2025</v>
      </c>
      <c r="I5722">
        <v>1</v>
      </c>
      <c r="J5722" s="14" t="s">
        <v>672</v>
      </c>
      <c r="K5722">
        <v>0</v>
      </c>
      <c r="L5722" s="14" t="s">
        <v>15618</v>
      </c>
      <c r="M5722" s="14" t="s">
        <v>700</v>
      </c>
      <c r="N5722" s="14" t="s">
        <v>701</v>
      </c>
      <c r="O5722" s="14" t="s">
        <v>714</v>
      </c>
      <c r="P5722">
        <v>1</v>
      </c>
      <c r="Q5722">
        <v>8823110799422</v>
      </c>
      <c r="R5722">
        <v>6056607360010001</v>
      </c>
    </row>
    <row r="5723" spans="1:18" x14ac:dyDescent="0.3">
      <c r="A5723" s="14" t="s">
        <v>15619</v>
      </c>
      <c r="B5723" s="14" t="s">
        <v>15620</v>
      </c>
      <c r="C5723" s="14" t="s">
        <v>656</v>
      </c>
      <c r="D5723">
        <v>561720</v>
      </c>
      <c r="E5723" s="14" t="s">
        <v>45</v>
      </c>
      <c r="F5723">
        <v>56</v>
      </c>
      <c r="G5723" s="21">
        <v>45901</v>
      </c>
      <c r="H5723">
        <v>2025</v>
      </c>
      <c r="I5723">
        <v>0</v>
      </c>
      <c r="J5723" s="14" t="s">
        <v>676</v>
      </c>
      <c r="K5723">
        <v>0</v>
      </c>
      <c r="L5723" s="14" t="s">
        <v>15621</v>
      </c>
      <c r="M5723" s="14" t="s">
        <v>1383</v>
      </c>
      <c r="N5723" s="14" t="s">
        <v>701</v>
      </c>
      <c r="O5723" s="14" t="s">
        <v>1505</v>
      </c>
      <c r="P5723">
        <v>0</v>
      </c>
      <c r="Q5723">
        <v>8854580802692</v>
      </c>
      <c r="R5723">
        <v>6059362650010001</v>
      </c>
    </row>
    <row r="5724" spans="1:18" x14ac:dyDescent="0.3">
      <c r="A5724" s="14" t="s">
        <v>15622</v>
      </c>
      <c r="B5724" s="14" t="s">
        <v>15623</v>
      </c>
      <c r="C5724" s="14" t="s">
        <v>656</v>
      </c>
      <c r="D5724">
        <v>722320</v>
      </c>
      <c r="E5724" s="14" t="s">
        <v>75</v>
      </c>
      <c r="F5724">
        <v>72</v>
      </c>
      <c r="G5724" s="21">
        <v>45208</v>
      </c>
      <c r="H5724">
        <v>2023</v>
      </c>
      <c r="I5724">
        <v>2</v>
      </c>
      <c r="J5724" s="14" t="s">
        <v>672</v>
      </c>
      <c r="K5724">
        <v>0</v>
      </c>
      <c r="L5724" s="14" t="s">
        <v>15624</v>
      </c>
      <c r="M5724" s="14" t="s">
        <v>2867</v>
      </c>
      <c r="N5724" s="14" t="s">
        <v>701</v>
      </c>
      <c r="O5724" s="14" t="s">
        <v>2868</v>
      </c>
      <c r="P5724">
        <v>0</v>
      </c>
      <c r="Q5724">
        <v>8715710787984</v>
      </c>
      <c r="R5724">
        <v>6047823460010001</v>
      </c>
    </row>
    <row r="5725" spans="1:18" x14ac:dyDescent="0.3">
      <c r="A5725" s="14" t="s">
        <v>15625</v>
      </c>
      <c r="B5725" s="14" t="s">
        <v>15625</v>
      </c>
      <c r="C5725" s="14" t="s">
        <v>656</v>
      </c>
      <c r="D5725">
        <v>238990</v>
      </c>
      <c r="E5725" s="14" t="s">
        <v>41</v>
      </c>
      <c r="F5725">
        <v>23</v>
      </c>
      <c r="G5725" s="21">
        <v>46167</v>
      </c>
      <c r="H5725">
        <v>2026</v>
      </c>
      <c r="I5725">
        <v>0</v>
      </c>
      <c r="J5725" s="14" t="s">
        <v>676</v>
      </c>
      <c r="K5725">
        <v>0</v>
      </c>
      <c r="L5725" s="14" t="s">
        <v>15626</v>
      </c>
      <c r="M5725" s="14" t="s">
        <v>1060</v>
      </c>
      <c r="N5725" s="14" t="s">
        <v>701</v>
      </c>
      <c r="O5725" s="14" t="s">
        <v>1774</v>
      </c>
      <c r="P5725">
        <v>0</v>
      </c>
      <c r="Q5725">
        <v>8898730807476</v>
      </c>
      <c r="R5725">
        <v>6036182180010001</v>
      </c>
    </row>
    <row r="5726" spans="1:18" x14ac:dyDescent="0.3">
      <c r="A5726" s="14" t="s">
        <v>15627</v>
      </c>
      <c r="B5726" s="14" t="s">
        <v>15627</v>
      </c>
      <c r="C5726" s="14" t="s">
        <v>655</v>
      </c>
      <c r="D5726">
        <v>541714</v>
      </c>
      <c r="E5726" s="14" t="s">
        <v>80</v>
      </c>
      <c r="F5726">
        <v>54</v>
      </c>
      <c r="G5726" s="21">
        <v>39904</v>
      </c>
      <c r="H5726">
        <v>2009</v>
      </c>
      <c r="I5726">
        <v>17</v>
      </c>
      <c r="J5726" s="14" t="s">
        <v>673</v>
      </c>
      <c r="K5726">
        <v>0</v>
      </c>
      <c r="L5726" s="14" t="s">
        <v>15628</v>
      </c>
      <c r="M5726" s="14" t="s">
        <v>700</v>
      </c>
      <c r="N5726" s="14" t="s">
        <v>701</v>
      </c>
      <c r="O5726" s="14" t="s">
        <v>992</v>
      </c>
      <c r="P5726">
        <v>1</v>
      </c>
      <c r="Q5726">
        <v>7166520625188</v>
      </c>
      <c r="R5726">
        <v>6029130100010001</v>
      </c>
    </row>
    <row r="5727" spans="1:18" x14ac:dyDescent="0.3">
      <c r="A5727" s="14" t="s">
        <v>15629</v>
      </c>
      <c r="B5727" s="14" t="s">
        <v>15630</v>
      </c>
      <c r="C5727" s="14" t="s">
        <v>654</v>
      </c>
      <c r="D5727">
        <v>485320</v>
      </c>
      <c r="E5727" s="14" t="s">
        <v>39</v>
      </c>
      <c r="F5727">
        <v>48</v>
      </c>
      <c r="G5727" s="21">
        <v>41431</v>
      </c>
      <c r="H5727">
        <v>2013</v>
      </c>
      <c r="I5727">
        <v>13</v>
      </c>
      <c r="J5727" s="14" t="s">
        <v>673</v>
      </c>
      <c r="K5727">
        <v>0</v>
      </c>
      <c r="L5727" s="14" t="s">
        <v>15631</v>
      </c>
      <c r="M5727" s="14" t="s">
        <v>862</v>
      </c>
      <c r="N5727" s="14" t="s">
        <v>701</v>
      </c>
      <c r="O5727" s="14" t="s">
        <v>1546</v>
      </c>
      <c r="P5727">
        <v>0</v>
      </c>
      <c r="Q5727">
        <v>7585820669753</v>
      </c>
      <c r="R5727">
        <v>6018167610010001</v>
      </c>
    </row>
    <row r="5728" spans="1:18" x14ac:dyDescent="0.3">
      <c r="A5728" s="14" t="s">
        <v>15632</v>
      </c>
      <c r="B5728" s="14" t="s">
        <v>15633</v>
      </c>
      <c r="C5728" s="14" t="s">
        <v>656</v>
      </c>
      <c r="D5728">
        <v>541310</v>
      </c>
      <c r="E5728" s="14" t="s">
        <v>46</v>
      </c>
      <c r="F5728">
        <v>54</v>
      </c>
      <c r="G5728" s="21">
        <v>44232</v>
      </c>
      <c r="H5728">
        <v>2021</v>
      </c>
      <c r="I5728">
        <v>5</v>
      </c>
      <c r="J5728" s="14" t="s">
        <v>672</v>
      </c>
      <c r="K5728">
        <v>0</v>
      </c>
      <c r="L5728" s="14" t="s">
        <v>15634</v>
      </c>
      <c r="M5728" s="14" t="s">
        <v>700</v>
      </c>
      <c r="N5728" s="14" t="s">
        <v>701</v>
      </c>
      <c r="O5728" s="14" t="s">
        <v>956</v>
      </c>
      <c r="P5728">
        <v>1</v>
      </c>
      <c r="Q5728">
        <v>8524870767955</v>
      </c>
      <c r="R5728">
        <v>6047048960010001</v>
      </c>
    </row>
    <row r="5729" spans="1:18" x14ac:dyDescent="0.3">
      <c r="A5729" s="14" t="s">
        <v>15635</v>
      </c>
      <c r="B5729" s="14" t="s">
        <v>15635</v>
      </c>
      <c r="C5729" s="14" t="s">
        <v>656</v>
      </c>
      <c r="D5729">
        <v>236117</v>
      </c>
      <c r="E5729" s="14" t="s">
        <v>160</v>
      </c>
      <c r="F5729">
        <v>23</v>
      </c>
      <c r="G5729" s="21">
        <v>45915</v>
      </c>
      <c r="H5729">
        <v>2025</v>
      </c>
      <c r="I5729">
        <v>0</v>
      </c>
      <c r="J5729" s="14" t="s">
        <v>676</v>
      </c>
      <c r="K5729">
        <v>0</v>
      </c>
      <c r="L5729" s="14" t="s">
        <v>15636</v>
      </c>
      <c r="M5729" s="14" t="s">
        <v>1003</v>
      </c>
      <c r="N5729" s="14" t="s">
        <v>701</v>
      </c>
      <c r="O5729" s="14" t="s">
        <v>2045</v>
      </c>
      <c r="P5729">
        <v>0</v>
      </c>
      <c r="Q5729">
        <v>8862740803538</v>
      </c>
      <c r="R5729">
        <v>6046188090010001</v>
      </c>
    </row>
    <row r="5730" spans="1:18" x14ac:dyDescent="0.3">
      <c r="A5730" s="14" t="s">
        <v>15637</v>
      </c>
      <c r="B5730" s="14" t="s">
        <v>15637</v>
      </c>
      <c r="C5730" s="14" t="s">
        <v>657</v>
      </c>
      <c r="D5730">
        <v>236118</v>
      </c>
      <c r="E5730" s="14" t="s">
        <v>29</v>
      </c>
      <c r="F5730">
        <v>23</v>
      </c>
      <c r="G5730" s="21">
        <v>41003</v>
      </c>
      <c r="H5730">
        <v>2012</v>
      </c>
      <c r="I5730">
        <v>14</v>
      </c>
      <c r="J5730" s="14" t="s">
        <v>673</v>
      </c>
      <c r="K5730">
        <v>0</v>
      </c>
      <c r="L5730" s="14" t="s">
        <v>15638</v>
      </c>
      <c r="M5730" s="14" t="s">
        <v>3817</v>
      </c>
      <c r="N5730" s="14" t="s">
        <v>701</v>
      </c>
      <c r="O5730" s="14" t="s">
        <v>3818</v>
      </c>
      <c r="P5730">
        <v>0</v>
      </c>
      <c r="Q5730">
        <v>7458150656281</v>
      </c>
      <c r="R5730">
        <v>6031784240010001</v>
      </c>
    </row>
    <row r="5731" spans="1:18" x14ac:dyDescent="0.3">
      <c r="A5731" s="14" t="s">
        <v>15639</v>
      </c>
      <c r="B5731" s="14" t="s">
        <v>15639</v>
      </c>
      <c r="C5731" s="14" t="s">
        <v>655</v>
      </c>
      <c r="D5731">
        <v>813410</v>
      </c>
      <c r="E5731" s="14" t="s">
        <v>99</v>
      </c>
      <c r="F5731">
        <v>81</v>
      </c>
      <c r="G5731" s="21">
        <v>42005</v>
      </c>
      <c r="H5731">
        <v>2015</v>
      </c>
      <c r="I5731">
        <v>11</v>
      </c>
      <c r="J5731" s="14" t="s">
        <v>673</v>
      </c>
      <c r="K5731">
        <v>0</v>
      </c>
      <c r="L5731" s="14" t="s">
        <v>15640</v>
      </c>
      <c r="M5731" s="14" t="s">
        <v>700</v>
      </c>
      <c r="N5731" s="14" t="s">
        <v>701</v>
      </c>
      <c r="O5731" s="14" t="s">
        <v>745</v>
      </c>
      <c r="P5731">
        <v>1</v>
      </c>
      <c r="Q5731">
        <v>7783850690470</v>
      </c>
      <c r="R5731">
        <v>6032200900010001</v>
      </c>
    </row>
    <row r="5732" spans="1:18" x14ac:dyDescent="0.3">
      <c r="A5732" s="14" t="s">
        <v>15641</v>
      </c>
      <c r="B5732" s="14" t="s">
        <v>15642</v>
      </c>
      <c r="C5732" s="14" t="s">
        <v>654</v>
      </c>
      <c r="D5732">
        <v>485310</v>
      </c>
      <c r="E5732" s="14" t="s">
        <v>22</v>
      </c>
      <c r="F5732">
        <v>48</v>
      </c>
      <c r="G5732" s="21">
        <v>42739</v>
      </c>
      <c r="H5732">
        <v>2017</v>
      </c>
      <c r="I5732">
        <v>9</v>
      </c>
      <c r="J5732" s="14" t="s">
        <v>674</v>
      </c>
      <c r="K5732">
        <v>0</v>
      </c>
      <c r="L5732" s="14" t="s">
        <v>15643</v>
      </c>
      <c r="M5732" s="14" t="s">
        <v>700</v>
      </c>
      <c r="N5732" s="14" t="s">
        <v>701</v>
      </c>
      <c r="O5732" s="14" t="s">
        <v>745</v>
      </c>
      <c r="P5732">
        <v>1</v>
      </c>
      <c r="Q5732">
        <v>8025280715579</v>
      </c>
    </row>
    <row r="5733" spans="1:18" x14ac:dyDescent="0.3">
      <c r="A5733" s="14" t="s">
        <v>15644</v>
      </c>
      <c r="B5733" s="14" t="s">
        <v>15645</v>
      </c>
      <c r="C5733" s="14" t="s">
        <v>655</v>
      </c>
      <c r="D5733">
        <v>722511</v>
      </c>
      <c r="E5733" s="14" t="s">
        <v>33</v>
      </c>
      <c r="F5733">
        <v>72</v>
      </c>
      <c r="G5733" s="21">
        <v>42491</v>
      </c>
      <c r="H5733">
        <v>2016</v>
      </c>
      <c r="I5733">
        <v>10</v>
      </c>
      <c r="J5733" s="14" t="s">
        <v>674</v>
      </c>
      <c r="K5733">
        <v>0</v>
      </c>
      <c r="L5733" s="14" t="s">
        <v>15646</v>
      </c>
      <c r="M5733" s="14" t="s">
        <v>700</v>
      </c>
      <c r="N5733" s="14" t="s">
        <v>701</v>
      </c>
      <c r="O5733" s="14" t="s">
        <v>757</v>
      </c>
      <c r="P5733">
        <v>1</v>
      </c>
      <c r="Q5733">
        <v>7948000707545</v>
      </c>
      <c r="R5733">
        <v>6035787510010002</v>
      </c>
    </row>
    <row r="5734" spans="1:18" x14ac:dyDescent="0.3">
      <c r="A5734" s="14" t="s">
        <v>15647</v>
      </c>
      <c r="B5734" s="14" t="s">
        <v>15648</v>
      </c>
      <c r="C5734" s="14" t="s">
        <v>656</v>
      </c>
      <c r="D5734">
        <v>531110</v>
      </c>
      <c r="E5734" s="14" t="s">
        <v>20</v>
      </c>
      <c r="F5734">
        <v>53</v>
      </c>
      <c r="G5734" s="21">
        <v>46086</v>
      </c>
      <c r="H5734">
        <v>2026</v>
      </c>
      <c r="I5734">
        <v>0</v>
      </c>
      <c r="J5734" s="14" t="s">
        <v>676</v>
      </c>
      <c r="K5734">
        <v>0</v>
      </c>
      <c r="L5734" s="14" t="s">
        <v>15649</v>
      </c>
      <c r="M5734" s="14" t="s">
        <v>700</v>
      </c>
      <c r="N5734" s="14" t="s">
        <v>701</v>
      </c>
      <c r="O5734" s="14" t="s">
        <v>1021</v>
      </c>
      <c r="P5734">
        <v>1</v>
      </c>
      <c r="Q5734">
        <v>8903000807921</v>
      </c>
      <c r="R5734">
        <v>6061158120010001</v>
      </c>
    </row>
    <row r="5735" spans="1:18" x14ac:dyDescent="0.3">
      <c r="A5735" s="14" t="s">
        <v>15650</v>
      </c>
      <c r="B5735" s="14" t="s">
        <v>15650</v>
      </c>
      <c r="C5735" s="14" t="s">
        <v>657</v>
      </c>
      <c r="D5735">
        <v>561790</v>
      </c>
      <c r="E5735" s="14" t="s">
        <v>169</v>
      </c>
      <c r="F5735">
        <v>56</v>
      </c>
      <c r="G5735" s="21">
        <v>41865</v>
      </c>
      <c r="H5735">
        <v>2014</v>
      </c>
      <c r="I5735">
        <v>11</v>
      </c>
      <c r="J5735" s="14" t="s">
        <v>673</v>
      </c>
      <c r="K5735">
        <v>0</v>
      </c>
      <c r="L5735" s="14" t="s">
        <v>15651</v>
      </c>
      <c r="M5735" s="14" t="s">
        <v>700</v>
      </c>
      <c r="N5735" s="14" t="s">
        <v>701</v>
      </c>
      <c r="O5735" s="14" t="s">
        <v>799</v>
      </c>
      <c r="P5735">
        <v>1</v>
      </c>
      <c r="Q5735">
        <v>7730400684935</v>
      </c>
      <c r="R5735">
        <v>6034175890010001</v>
      </c>
    </row>
    <row r="5736" spans="1:18" x14ac:dyDescent="0.3">
      <c r="A5736" s="14" t="s">
        <v>15652</v>
      </c>
      <c r="B5736" s="14" t="s">
        <v>15652</v>
      </c>
      <c r="C5736" s="14" t="s">
        <v>656</v>
      </c>
      <c r="D5736">
        <v>721199</v>
      </c>
      <c r="E5736" s="14" t="s">
        <v>25</v>
      </c>
      <c r="F5736">
        <v>72</v>
      </c>
      <c r="G5736" s="21">
        <v>45517</v>
      </c>
      <c r="H5736">
        <v>2024</v>
      </c>
      <c r="I5736">
        <v>1</v>
      </c>
      <c r="J5736" s="14" t="s">
        <v>672</v>
      </c>
      <c r="K5736">
        <v>0</v>
      </c>
      <c r="L5736" s="14" t="s">
        <v>15653</v>
      </c>
      <c r="M5736" s="14" t="s">
        <v>700</v>
      </c>
      <c r="N5736" s="14" t="s">
        <v>701</v>
      </c>
      <c r="O5736" s="14" t="s">
        <v>847</v>
      </c>
      <c r="P5736">
        <v>1</v>
      </c>
      <c r="Q5736">
        <v>8783560795207</v>
      </c>
      <c r="R5736">
        <v>6056016830010001</v>
      </c>
    </row>
    <row r="5737" spans="1:18" x14ac:dyDescent="0.3">
      <c r="A5737" s="14" t="s">
        <v>15654</v>
      </c>
      <c r="B5737" s="14" t="s">
        <v>15655</v>
      </c>
      <c r="C5737" s="14" t="s">
        <v>656</v>
      </c>
      <c r="D5737">
        <v>531390</v>
      </c>
      <c r="E5737" s="14" t="s">
        <v>52</v>
      </c>
      <c r="F5737">
        <v>53</v>
      </c>
      <c r="G5737" s="21">
        <v>45863</v>
      </c>
      <c r="H5737">
        <v>2025</v>
      </c>
      <c r="I5737">
        <v>1</v>
      </c>
      <c r="J5737" s="14" t="s">
        <v>672</v>
      </c>
      <c r="K5737">
        <v>0</v>
      </c>
      <c r="L5737" s="14" t="s">
        <v>15653</v>
      </c>
      <c r="M5737" s="14" t="s">
        <v>700</v>
      </c>
      <c r="N5737" s="14" t="s">
        <v>701</v>
      </c>
      <c r="O5737" s="14" t="s">
        <v>847</v>
      </c>
      <c r="P5737">
        <v>1</v>
      </c>
      <c r="Q5737">
        <v>8850690802291</v>
      </c>
      <c r="R5737">
        <v>6059237840010001</v>
      </c>
    </row>
    <row r="5738" spans="1:18" x14ac:dyDescent="0.3">
      <c r="A5738" s="14" t="s">
        <v>15656</v>
      </c>
      <c r="B5738" s="14" t="s">
        <v>15657</v>
      </c>
      <c r="C5738" s="14" t="s">
        <v>654</v>
      </c>
      <c r="D5738">
        <v>531110</v>
      </c>
      <c r="E5738" s="14" t="s">
        <v>20</v>
      </c>
      <c r="F5738">
        <v>53</v>
      </c>
      <c r="G5738" s="21">
        <v>45047</v>
      </c>
      <c r="H5738">
        <v>2023</v>
      </c>
      <c r="I5738">
        <v>3</v>
      </c>
      <c r="J5738" s="14" t="s">
        <v>672</v>
      </c>
      <c r="K5738">
        <v>0</v>
      </c>
      <c r="L5738" s="14" t="s">
        <v>15658</v>
      </c>
      <c r="M5738" s="14" t="s">
        <v>700</v>
      </c>
      <c r="N5738" s="14" t="s">
        <v>701</v>
      </c>
      <c r="O5738" s="14" t="s">
        <v>717</v>
      </c>
      <c r="P5738">
        <v>1</v>
      </c>
      <c r="Q5738">
        <v>8673900783552</v>
      </c>
      <c r="R5738">
        <v>6051200150010001</v>
      </c>
    </row>
    <row r="5739" spans="1:18" x14ac:dyDescent="0.3">
      <c r="A5739" s="14" t="s">
        <v>15659</v>
      </c>
      <c r="B5739" s="14" t="s">
        <v>15659</v>
      </c>
      <c r="C5739" s="14" t="s">
        <v>656</v>
      </c>
      <c r="D5739">
        <v>624410</v>
      </c>
      <c r="E5739" s="14" t="s">
        <v>44</v>
      </c>
      <c r="F5739">
        <v>62</v>
      </c>
      <c r="G5739" s="21">
        <v>44587</v>
      </c>
      <c r="H5739">
        <v>2022</v>
      </c>
      <c r="I5739">
        <v>4</v>
      </c>
      <c r="J5739" s="14" t="s">
        <v>672</v>
      </c>
      <c r="K5739">
        <v>0</v>
      </c>
      <c r="L5739" s="14" t="s">
        <v>15660</v>
      </c>
      <c r="M5739" s="14" t="s">
        <v>700</v>
      </c>
      <c r="N5739" s="14" t="s">
        <v>701</v>
      </c>
      <c r="O5739" s="14" t="s">
        <v>847</v>
      </c>
      <c r="P5739">
        <v>1</v>
      </c>
      <c r="Q5739">
        <v>8591790774982</v>
      </c>
      <c r="R5739">
        <v>6048650230010001</v>
      </c>
    </row>
    <row r="5740" spans="1:18" x14ac:dyDescent="0.3">
      <c r="A5740" s="14" t="s">
        <v>15661</v>
      </c>
      <c r="B5740" s="14" t="s">
        <v>15662</v>
      </c>
      <c r="C5740" s="14" t="s">
        <v>658</v>
      </c>
      <c r="D5740">
        <v>722511</v>
      </c>
      <c r="E5740" s="14" t="s">
        <v>33</v>
      </c>
      <c r="F5740">
        <v>72</v>
      </c>
      <c r="G5740" s="21">
        <v>43101</v>
      </c>
      <c r="H5740">
        <v>2018</v>
      </c>
      <c r="I5740">
        <v>8</v>
      </c>
      <c r="J5740" s="14" t="s">
        <v>674</v>
      </c>
      <c r="K5740">
        <v>0</v>
      </c>
      <c r="L5740" s="14" t="s">
        <v>15663</v>
      </c>
      <c r="M5740" s="14" t="s">
        <v>700</v>
      </c>
      <c r="N5740" s="14" t="s">
        <v>701</v>
      </c>
      <c r="O5740" s="14" t="s">
        <v>741</v>
      </c>
      <c r="P5740">
        <v>1</v>
      </c>
      <c r="Q5740">
        <v>8179090731561</v>
      </c>
      <c r="R5740">
        <v>6041963670010000</v>
      </c>
    </row>
    <row r="5741" spans="1:18" x14ac:dyDescent="0.3">
      <c r="A5741" s="14" t="s">
        <v>15664</v>
      </c>
      <c r="B5741" s="14" t="s">
        <v>15665</v>
      </c>
      <c r="C5741" s="14" t="s">
        <v>654</v>
      </c>
      <c r="D5741">
        <v>485999</v>
      </c>
      <c r="E5741" s="14" t="s">
        <v>23</v>
      </c>
      <c r="F5741">
        <v>48</v>
      </c>
      <c r="G5741" s="21">
        <v>42339</v>
      </c>
      <c r="H5741">
        <v>2015</v>
      </c>
      <c r="I5741">
        <v>10</v>
      </c>
      <c r="J5741" s="14" t="s">
        <v>674</v>
      </c>
      <c r="K5741">
        <v>0</v>
      </c>
      <c r="L5741" s="14" t="s">
        <v>15666</v>
      </c>
      <c r="M5741" s="14" t="s">
        <v>871</v>
      </c>
      <c r="N5741" s="14" t="s">
        <v>701</v>
      </c>
      <c r="O5741" s="14" t="s">
        <v>872</v>
      </c>
      <c r="P5741">
        <v>0</v>
      </c>
      <c r="Q5741">
        <v>7983360711197</v>
      </c>
      <c r="R5741">
        <v>798336210531996</v>
      </c>
    </row>
    <row r="5742" spans="1:18" x14ac:dyDescent="0.3">
      <c r="A5742" s="14" t="s">
        <v>15667</v>
      </c>
      <c r="B5742" s="14" t="s">
        <v>15667</v>
      </c>
      <c r="C5742" s="14" t="s">
        <v>663</v>
      </c>
      <c r="D5742">
        <v>236118</v>
      </c>
      <c r="E5742" s="14" t="s">
        <v>29</v>
      </c>
      <c r="F5742">
        <v>23</v>
      </c>
      <c r="G5742" s="21">
        <v>44033</v>
      </c>
      <c r="H5742">
        <v>2020</v>
      </c>
      <c r="I5742">
        <v>6</v>
      </c>
      <c r="J5742" s="14" t="s">
        <v>674</v>
      </c>
      <c r="K5742">
        <v>0</v>
      </c>
      <c r="L5742" s="14" t="s">
        <v>15668</v>
      </c>
      <c r="M5742" s="14" t="s">
        <v>1291</v>
      </c>
      <c r="N5742" s="14" t="s">
        <v>701</v>
      </c>
      <c r="O5742" s="14" t="s">
        <v>2843</v>
      </c>
      <c r="P5742">
        <v>0</v>
      </c>
      <c r="Q5742">
        <v>8492410764539</v>
      </c>
      <c r="R5742">
        <v>6043427790010001</v>
      </c>
    </row>
    <row r="5743" spans="1:18" x14ac:dyDescent="0.3">
      <c r="A5743" s="14" t="s">
        <v>15669</v>
      </c>
      <c r="B5743" s="14" t="s">
        <v>15670</v>
      </c>
      <c r="C5743" s="14" t="s">
        <v>654</v>
      </c>
      <c r="D5743">
        <v>711510</v>
      </c>
      <c r="E5743" s="14" t="s">
        <v>26</v>
      </c>
      <c r="F5743">
        <v>71</v>
      </c>
      <c r="G5743" s="21">
        <v>45078</v>
      </c>
      <c r="H5743">
        <v>2023</v>
      </c>
      <c r="I5743">
        <v>3</v>
      </c>
      <c r="J5743" s="14" t="s">
        <v>672</v>
      </c>
      <c r="K5743">
        <v>0</v>
      </c>
      <c r="L5743" s="14" t="s">
        <v>15671</v>
      </c>
      <c r="M5743" s="14" t="s">
        <v>1821</v>
      </c>
      <c r="N5743" s="14" t="s">
        <v>701</v>
      </c>
      <c r="O5743" s="14" t="s">
        <v>6333</v>
      </c>
      <c r="P5743">
        <v>0</v>
      </c>
      <c r="Q5743">
        <v>8688830785127</v>
      </c>
    </row>
    <row r="5744" spans="1:18" x14ac:dyDescent="0.3">
      <c r="A5744" s="14" t="s">
        <v>15672</v>
      </c>
      <c r="B5744" s="14" t="s">
        <v>15673</v>
      </c>
      <c r="C5744" s="14" t="s">
        <v>655</v>
      </c>
      <c r="D5744">
        <v>459999</v>
      </c>
      <c r="E5744" s="14" t="s">
        <v>27</v>
      </c>
      <c r="F5744">
        <v>45</v>
      </c>
      <c r="G5744" s="21">
        <v>39083</v>
      </c>
      <c r="H5744">
        <v>2007</v>
      </c>
      <c r="I5744">
        <v>19</v>
      </c>
      <c r="J5744" s="14" t="s">
        <v>673</v>
      </c>
      <c r="K5744">
        <v>0</v>
      </c>
      <c r="L5744" s="14" t="s">
        <v>15674</v>
      </c>
      <c r="M5744" s="14" t="s">
        <v>1003</v>
      </c>
      <c r="N5744" s="14" t="s">
        <v>701</v>
      </c>
      <c r="O5744" s="14" t="s">
        <v>9678</v>
      </c>
      <c r="P5744">
        <v>0</v>
      </c>
      <c r="Q5744">
        <v>7027160610228</v>
      </c>
      <c r="R5744">
        <v>6026993890010002</v>
      </c>
    </row>
    <row r="5745" spans="1:18" x14ac:dyDescent="0.3">
      <c r="A5745" s="14" t="s">
        <v>15675</v>
      </c>
      <c r="B5745" s="14" t="s">
        <v>15676</v>
      </c>
      <c r="C5745" s="14" t="s">
        <v>657</v>
      </c>
      <c r="D5745">
        <v>621330</v>
      </c>
      <c r="E5745" s="14" t="s">
        <v>24</v>
      </c>
      <c r="F5745">
        <v>62</v>
      </c>
      <c r="G5745" s="21">
        <v>45555</v>
      </c>
      <c r="H5745">
        <v>2024</v>
      </c>
      <c r="I5745">
        <v>1</v>
      </c>
      <c r="J5745" s="14" t="s">
        <v>672</v>
      </c>
      <c r="K5745">
        <v>0</v>
      </c>
      <c r="L5745" s="14" t="s">
        <v>15677</v>
      </c>
      <c r="M5745" s="14" t="s">
        <v>2218</v>
      </c>
      <c r="N5745" s="14" t="s">
        <v>701</v>
      </c>
      <c r="O5745" s="14" t="s">
        <v>2593</v>
      </c>
      <c r="P5745">
        <v>0</v>
      </c>
      <c r="Q5745">
        <v>8788080795674</v>
      </c>
      <c r="R5745">
        <v>6055821720010001</v>
      </c>
    </row>
    <row r="5746" spans="1:18" x14ac:dyDescent="0.3">
      <c r="A5746" s="14" t="s">
        <v>15678</v>
      </c>
      <c r="B5746" s="14" t="s">
        <v>15678</v>
      </c>
      <c r="C5746" s="14" t="s">
        <v>657</v>
      </c>
      <c r="D5746">
        <v>513210</v>
      </c>
      <c r="E5746" s="14" t="s">
        <v>72</v>
      </c>
      <c r="F5746">
        <v>51</v>
      </c>
      <c r="G5746" s="21">
        <v>45586</v>
      </c>
      <c r="H5746">
        <v>2024</v>
      </c>
      <c r="I5746">
        <v>1</v>
      </c>
      <c r="J5746" s="14" t="s">
        <v>672</v>
      </c>
      <c r="K5746">
        <v>0</v>
      </c>
      <c r="L5746" s="14" t="s">
        <v>15679</v>
      </c>
      <c r="M5746" s="14" t="s">
        <v>13214</v>
      </c>
      <c r="N5746" s="14" t="s">
        <v>6279</v>
      </c>
      <c r="O5746" s="14" t="s">
        <v>15680</v>
      </c>
      <c r="P5746">
        <v>0</v>
      </c>
      <c r="Q5746">
        <v>8871960804509</v>
      </c>
      <c r="R5746">
        <v>6049378910010001</v>
      </c>
    </row>
    <row r="5747" spans="1:18" x14ac:dyDescent="0.3">
      <c r="A5747" s="14" t="s">
        <v>15681</v>
      </c>
      <c r="B5747" s="14" t="s">
        <v>15681</v>
      </c>
      <c r="C5747" s="14" t="s">
        <v>656</v>
      </c>
      <c r="D5747">
        <v>621330</v>
      </c>
      <c r="E5747" s="14" t="s">
        <v>24</v>
      </c>
      <c r="F5747">
        <v>62</v>
      </c>
      <c r="G5747" s="21">
        <v>44795</v>
      </c>
      <c r="H5747">
        <v>2022</v>
      </c>
      <c r="I5747">
        <v>3</v>
      </c>
      <c r="J5747" s="14" t="s">
        <v>672</v>
      </c>
      <c r="K5747">
        <v>0</v>
      </c>
      <c r="L5747" s="14" t="s">
        <v>4978</v>
      </c>
      <c r="M5747" s="14" t="s">
        <v>812</v>
      </c>
      <c r="N5747" s="14" t="s">
        <v>701</v>
      </c>
      <c r="O5747" s="14" t="s">
        <v>813</v>
      </c>
      <c r="P5747">
        <v>0</v>
      </c>
      <c r="Q5747">
        <v>8627460778709</v>
      </c>
      <c r="R5747">
        <v>6049450700010001</v>
      </c>
    </row>
    <row r="5748" spans="1:18" x14ac:dyDescent="0.3">
      <c r="A5748" s="14" t="s">
        <v>15682</v>
      </c>
      <c r="B5748" s="14" t="s">
        <v>15683</v>
      </c>
      <c r="C5748" s="14" t="s">
        <v>657</v>
      </c>
      <c r="D5748">
        <v>812990</v>
      </c>
      <c r="E5748" s="14" t="s">
        <v>21</v>
      </c>
      <c r="F5748">
        <v>81</v>
      </c>
      <c r="G5748" s="21">
        <v>39022</v>
      </c>
      <c r="H5748">
        <v>2006</v>
      </c>
      <c r="I5748">
        <v>19</v>
      </c>
      <c r="J5748" s="14" t="s">
        <v>673</v>
      </c>
      <c r="K5748">
        <v>0</v>
      </c>
      <c r="L5748" s="14" t="s">
        <v>15684</v>
      </c>
      <c r="M5748" s="14" t="s">
        <v>700</v>
      </c>
      <c r="N5748" s="14" t="s">
        <v>701</v>
      </c>
      <c r="O5748" s="14" t="s">
        <v>707</v>
      </c>
      <c r="P5748">
        <v>1</v>
      </c>
      <c r="Q5748">
        <v>5951590602474</v>
      </c>
      <c r="R5748">
        <v>6026134950010001</v>
      </c>
    </row>
    <row r="5749" spans="1:18" x14ac:dyDescent="0.3">
      <c r="A5749" s="14" t="s">
        <v>15685</v>
      </c>
      <c r="B5749" s="14" t="s">
        <v>15686</v>
      </c>
      <c r="C5749" s="14" t="s">
        <v>656</v>
      </c>
      <c r="D5749">
        <v>238210</v>
      </c>
      <c r="E5749" s="14" t="s">
        <v>32</v>
      </c>
      <c r="F5749">
        <v>23</v>
      </c>
      <c r="G5749" s="21">
        <v>45870</v>
      </c>
      <c r="H5749">
        <v>2025</v>
      </c>
      <c r="I5749">
        <v>1</v>
      </c>
      <c r="J5749" s="14" t="s">
        <v>672</v>
      </c>
      <c r="K5749">
        <v>0</v>
      </c>
      <c r="L5749" s="14" t="s">
        <v>15687</v>
      </c>
      <c r="M5749" s="14" t="s">
        <v>700</v>
      </c>
      <c r="N5749" s="14" t="s">
        <v>701</v>
      </c>
      <c r="O5749" s="14" t="s">
        <v>938</v>
      </c>
      <c r="P5749">
        <v>1</v>
      </c>
      <c r="Q5749">
        <v>8849880802207</v>
      </c>
      <c r="R5749">
        <v>6059246040010001</v>
      </c>
    </row>
    <row r="5750" spans="1:18" x14ac:dyDescent="0.3">
      <c r="A5750" s="14" t="s">
        <v>15688</v>
      </c>
      <c r="B5750" s="14" t="s">
        <v>15689</v>
      </c>
      <c r="C5750" s="14" t="s">
        <v>656</v>
      </c>
      <c r="D5750">
        <v>445131</v>
      </c>
      <c r="E5750" s="14" t="s">
        <v>116</v>
      </c>
      <c r="F5750">
        <v>44</v>
      </c>
      <c r="G5750" s="21">
        <v>45287</v>
      </c>
      <c r="H5750">
        <v>2023</v>
      </c>
      <c r="I5750">
        <v>2</v>
      </c>
      <c r="J5750" s="14" t="s">
        <v>672</v>
      </c>
      <c r="K5750">
        <v>0</v>
      </c>
      <c r="L5750" s="14" t="s">
        <v>15690</v>
      </c>
      <c r="M5750" s="14" t="s">
        <v>700</v>
      </c>
      <c r="N5750" s="14" t="s">
        <v>701</v>
      </c>
      <c r="O5750" s="14" t="s">
        <v>868</v>
      </c>
      <c r="P5750">
        <v>1</v>
      </c>
      <c r="Q5750">
        <v>8731340789674</v>
      </c>
      <c r="R5750">
        <v>6053759230010001</v>
      </c>
    </row>
    <row r="5751" spans="1:18" x14ac:dyDescent="0.3">
      <c r="A5751" s="14" t="s">
        <v>15691</v>
      </c>
      <c r="B5751" s="14" t="s">
        <v>15692</v>
      </c>
      <c r="C5751" s="14" t="s">
        <v>656</v>
      </c>
      <c r="D5751">
        <v>812112</v>
      </c>
      <c r="E5751" s="14" t="s">
        <v>37</v>
      </c>
      <c r="F5751">
        <v>81</v>
      </c>
      <c r="G5751" s="21">
        <v>45931</v>
      </c>
      <c r="H5751">
        <v>2025</v>
      </c>
      <c r="I5751">
        <v>0</v>
      </c>
      <c r="J5751" s="14" t="s">
        <v>676</v>
      </c>
      <c r="K5751">
        <v>0</v>
      </c>
      <c r="L5751" s="14" t="s">
        <v>15693</v>
      </c>
      <c r="M5751" s="14" t="s">
        <v>700</v>
      </c>
      <c r="N5751" s="14" t="s">
        <v>701</v>
      </c>
      <c r="O5751" s="14" t="s">
        <v>714</v>
      </c>
      <c r="P5751">
        <v>1</v>
      </c>
      <c r="Q5751">
        <v>8871880804499</v>
      </c>
      <c r="R5751">
        <v>6059638170010001</v>
      </c>
    </row>
    <row r="5752" spans="1:18" x14ac:dyDescent="0.3">
      <c r="A5752" s="14" t="s">
        <v>15694</v>
      </c>
      <c r="B5752" s="14" t="s">
        <v>15694</v>
      </c>
      <c r="C5752" s="14" t="s">
        <v>656</v>
      </c>
      <c r="D5752">
        <v>523910</v>
      </c>
      <c r="E5752" s="14" t="s">
        <v>276</v>
      </c>
      <c r="F5752">
        <v>52</v>
      </c>
      <c r="G5752" s="21">
        <v>44571</v>
      </c>
      <c r="H5752">
        <v>2022</v>
      </c>
      <c r="I5752">
        <v>4</v>
      </c>
      <c r="J5752" s="14" t="s">
        <v>672</v>
      </c>
      <c r="K5752">
        <v>0</v>
      </c>
      <c r="L5752" s="14" t="s">
        <v>15695</v>
      </c>
      <c r="M5752" s="14" t="s">
        <v>700</v>
      </c>
      <c r="N5752" s="14" t="s">
        <v>701</v>
      </c>
      <c r="O5752" s="14" t="s">
        <v>1043</v>
      </c>
      <c r="P5752">
        <v>1</v>
      </c>
      <c r="Q5752">
        <v>8584350774217</v>
      </c>
      <c r="R5752">
        <v>6048595090010001</v>
      </c>
    </row>
    <row r="5753" spans="1:18" x14ac:dyDescent="0.3">
      <c r="A5753" s="14" t="s">
        <v>15696</v>
      </c>
      <c r="B5753" s="14" t="s">
        <v>15696</v>
      </c>
      <c r="C5753" s="14" t="s">
        <v>656</v>
      </c>
      <c r="D5753">
        <v>541199</v>
      </c>
      <c r="E5753" s="14" t="s">
        <v>180</v>
      </c>
      <c r="F5753">
        <v>54</v>
      </c>
      <c r="G5753" s="21">
        <v>44378</v>
      </c>
      <c r="H5753">
        <v>2021</v>
      </c>
      <c r="I5753">
        <v>5</v>
      </c>
      <c r="J5753" s="14" t="s">
        <v>672</v>
      </c>
      <c r="K5753">
        <v>0</v>
      </c>
      <c r="L5753" s="14" t="s">
        <v>15697</v>
      </c>
      <c r="M5753" s="14" t="s">
        <v>700</v>
      </c>
      <c r="N5753" s="14" t="s">
        <v>701</v>
      </c>
      <c r="O5753" s="14" t="s">
        <v>717</v>
      </c>
      <c r="P5753">
        <v>1</v>
      </c>
      <c r="Q5753">
        <v>8543490769918</v>
      </c>
      <c r="R5753">
        <v>6047633030010001</v>
      </c>
    </row>
    <row r="5754" spans="1:18" x14ac:dyDescent="0.3">
      <c r="A5754" s="14" t="s">
        <v>15698</v>
      </c>
      <c r="B5754" s="14" t="s">
        <v>15698</v>
      </c>
      <c r="C5754" s="14" t="s">
        <v>657</v>
      </c>
      <c r="D5754">
        <v>236115</v>
      </c>
      <c r="E5754" s="14" t="s">
        <v>35</v>
      </c>
      <c r="F5754">
        <v>23</v>
      </c>
      <c r="G5754" s="21">
        <v>37193</v>
      </c>
      <c r="H5754">
        <v>2001</v>
      </c>
      <c r="I5754">
        <v>24</v>
      </c>
      <c r="J5754" s="14" t="s">
        <v>675</v>
      </c>
      <c r="K5754">
        <v>0</v>
      </c>
      <c r="L5754" s="14" t="s">
        <v>15699</v>
      </c>
      <c r="M5754" s="14" t="s">
        <v>3416</v>
      </c>
      <c r="N5754" s="14" t="s">
        <v>701</v>
      </c>
      <c r="O5754" s="14" t="s">
        <v>3417</v>
      </c>
      <c r="P5754">
        <v>0</v>
      </c>
      <c r="Q5754">
        <v>5477050551752</v>
      </c>
      <c r="R5754">
        <v>6021423110010001</v>
      </c>
    </row>
    <row r="5755" spans="1:18" x14ac:dyDescent="0.3">
      <c r="A5755" s="14" t="s">
        <v>15700</v>
      </c>
      <c r="B5755" s="14" t="s">
        <v>15700</v>
      </c>
      <c r="C5755" s="14" t="s">
        <v>656</v>
      </c>
      <c r="D5755">
        <v>541618</v>
      </c>
      <c r="E5755" s="14" t="s">
        <v>56</v>
      </c>
      <c r="F5755">
        <v>54</v>
      </c>
      <c r="G5755" s="21">
        <v>45757</v>
      </c>
      <c r="H5755">
        <v>2025</v>
      </c>
      <c r="I5755">
        <v>1</v>
      </c>
      <c r="J5755" s="14" t="s">
        <v>672</v>
      </c>
      <c r="K5755">
        <v>0</v>
      </c>
      <c r="L5755" s="14" t="s">
        <v>15701</v>
      </c>
      <c r="M5755" s="14" t="s">
        <v>700</v>
      </c>
      <c r="N5755" s="14" t="s">
        <v>701</v>
      </c>
      <c r="O5755" s="14" t="s">
        <v>757</v>
      </c>
      <c r="P5755">
        <v>1</v>
      </c>
      <c r="Q5755">
        <v>8828680800002</v>
      </c>
      <c r="R5755">
        <v>6058424820010001</v>
      </c>
    </row>
    <row r="5756" spans="1:18" x14ac:dyDescent="0.3">
      <c r="A5756" s="14" t="s">
        <v>15702</v>
      </c>
      <c r="B5756" s="14" t="s">
        <v>15703</v>
      </c>
      <c r="C5756" s="14" t="s">
        <v>655</v>
      </c>
      <c r="D5756">
        <v>518210</v>
      </c>
      <c r="E5756" s="14" t="s">
        <v>101</v>
      </c>
      <c r="F5756">
        <v>51</v>
      </c>
      <c r="G5756" s="21">
        <v>39083</v>
      </c>
      <c r="H5756">
        <v>2007</v>
      </c>
      <c r="I5756">
        <v>19</v>
      </c>
      <c r="J5756" s="14" t="s">
        <v>673</v>
      </c>
      <c r="K5756">
        <v>0</v>
      </c>
      <c r="L5756" s="14" t="s">
        <v>15704</v>
      </c>
      <c r="M5756" s="14" t="s">
        <v>15705</v>
      </c>
      <c r="N5756" s="14" t="s">
        <v>931</v>
      </c>
      <c r="O5756" s="14" t="s">
        <v>15706</v>
      </c>
      <c r="P5756">
        <v>0</v>
      </c>
      <c r="Q5756">
        <v>7777630689800</v>
      </c>
      <c r="R5756">
        <v>6020306880010001</v>
      </c>
    </row>
    <row r="5757" spans="1:18" x14ac:dyDescent="0.3">
      <c r="A5757" s="14" t="s">
        <v>15707</v>
      </c>
      <c r="B5757" s="14" t="s">
        <v>15708</v>
      </c>
      <c r="C5757" s="14" t="s">
        <v>656</v>
      </c>
      <c r="D5757">
        <v>237130</v>
      </c>
      <c r="E5757" s="14" t="s">
        <v>197</v>
      </c>
      <c r="F5757">
        <v>23</v>
      </c>
      <c r="G5757" s="21">
        <v>44562</v>
      </c>
      <c r="H5757">
        <v>2022</v>
      </c>
      <c r="I5757">
        <v>4</v>
      </c>
      <c r="J5757" s="14" t="s">
        <v>672</v>
      </c>
      <c r="K5757">
        <v>0</v>
      </c>
      <c r="L5757" s="14" t="s">
        <v>15709</v>
      </c>
      <c r="M5757" s="14" t="s">
        <v>15710</v>
      </c>
      <c r="N5757" s="14" t="s">
        <v>3770</v>
      </c>
      <c r="O5757" s="14" t="s">
        <v>15711</v>
      </c>
      <c r="P5757">
        <v>0</v>
      </c>
      <c r="Q5757">
        <v>8650350781128</v>
      </c>
      <c r="R5757">
        <v>6047281090010002</v>
      </c>
    </row>
    <row r="5758" spans="1:18" x14ac:dyDescent="0.3">
      <c r="A5758" s="14" t="s">
        <v>15712</v>
      </c>
      <c r="B5758" s="14" t="s">
        <v>15712</v>
      </c>
      <c r="C5758" s="14" t="s">
        <v>662</v>
      </c>
      <c r="D5758">
        <v>541110</v>
      </c>
      <c r="E5758" s="14" t="s">
        <v>38</v>
      </c>
      <c r="F5758">
        <v>54</v>
      </c>
      <c r="G5758" s="21">
        <v>39814</v>
      </c>
      <c r="H5758">
        <v>2009</v>
      </c>
      <c r="I5758">
        <v>17</v>
      </c>
      <c r="J5758" s="14" t="s">
        <v>673</v>
      </c>
      <c r="K5758">
        <v>0</v>
      </c>
      <c r="L5758" s="14" t="s">
        <v>15713</v>
      </c>
      <c r="M5758" s="14" t="s">
        <v>700</v>
      </c>
      <c r="N5758" s="14" t="s">
        <v>701</v>
      </c>
      <c r="O5758" s="14" t="s">
        <v>868</v>
      </c>
      <c r="P5758">
        <v>1</v>
      </c>
      <c r="Q5758">
        <v>5943670601649</v>
      </c>
      <c r="R5758">
        <v>6026809560010001</v>
      </c>
    </row>
    <row r="5759" spans="1:18" x14ac:dyDescent="0.3">
      <c r="A5759" s="14" t="s">
        <v>15714</v>
      </c>
      <c r="B5759" s="14" t="s">
        <v>15714</v>
      </c>
      <c r="C5759" s="14" t="s">
        <v>658</v>
      </c>
      <c r="D5759">
        <v>621399</v>
      </c>
      <c r="E5759" s="14" t="s">
        <v>36</v>
      </c>
      <c r="F5759">
        <v>62</v>
      </c>
      <c r="G5759" s="21">
        <v>43027</v>
      </c>
      <c r="H5759">
        <v>2017</v>
      </c>
      <c r="I5759">
        <v>8</v>
      </c>
      <c r="J5759" s="14" t="s">
        <v>674</v>
      </c>
      <c r="K5759">
        <v>0</v>
      </c>
      <c r="L5759" s="14" t="s">
        <v>6193</v>
      </c>
      <c r="M5759" s="14" t="s">
        <v>700</v>
      </c>
      <c r="N5759" s="14" t="s">
        <v>701</v>
      </c>
      <c r="O5759" s="14" t="s">
        <v>757</v>
      </c>
      <c r="P5759">
        <v>1</v>
      </c>
      <c r="Q5759">
        <v>8275750741748</v>
      </c>
      <c r="R5759">
        <v>6041665910010001</v>
      </c>
    </row>
    <row r="5760" spans="1:18" x14ac:dyDescent="0.3">
      <c r="A5760" s="14" t="s">
        <v>15715</v>
      </c>
      <c r="B5760" s="14" t="s">
        <v>15716</v>
      </c>
      <c r="C5760" s="14" t="s">
        <v>655</v>
      </c>
      <c r="D5760">
        <v>541611</v>
      </c>
      <c r="E5760" s="14" t="s">
        <v>28</v>
      </c>
      <c r="F5760">
        <v>54</v>
      </c>
      <c r="G5760" s="21">
        <v>41821</v>
      </c>
      <c r="H5760">
        <v>2014</v>
      </c>
      <c r="I5760">
        <v>12</v>
      </c>
      <c r="J5760" s="14" t="s">
        <v>673</v>
      </c>
      <c r="K5760">
        <v>0</v>
      </c>
      <c r="L5760" s="14" t="s">
        <v>15717</v>
      </c>
      <c r="M5760" s="14" t="s">
        <v>700</v>
      </c>
      <c r="N5760" s="14" t="s">
        <v>701</v>
      </c>
      <c r="O5760" s="14" t="s">
        <v>868</v>
      </c>
      <c r="P5760">
        <v>1</v>
      </c>
      <c r="Q5760">
        <v>7724640684324</v>
      </c>
      <c r="R5760">
        <v>6033951500010001</v>
      </c>
    </row>
    <row r="5761" spans="1:18" x14ac:dyDescent="0.3">
      <c r="A5761" s="14" t="s">
        <v>15718</v>
      </c>
      <c r="B5761" s="14" t="s">
        <v>15718</v>
      </c>
      <c r="C5761" s="14" t="s">
        <v>656</v>
      </c>
      <c r="D5761">
        <v>485320</v>
      </c>
      <c r="E5761" s="14" t="s">
        <v>39</v>
      </c>
      <c r="F5761">
        <v>48</v>
      </c>
      <c r="G5761" s="21">
        <v>45090</v>
      </c>
      <c r="H5761">
        <v>2023</v>
      </c>
      <c r="I5761">
        <v>3</v>
      </c>
      <c r="J5761" s="14" t="s">
        <v>672</v>
      </c>
      <c r="K5761">
        <v>0</v>
      </c>
      <c r="L5761" s="14" t="s">
        <v>15719</v>
      </c>
      <c r="M5761" s="14" t="s">
        <v>4000</v>
      </c>
      <c r="N5761" s="14" t="s">
        <v>701</v>
      </c>
      <c r="O5761" s="14" t="s">
        <v>1913</v>
      </c>
      <c r="P5761">
        <v>0</v>
      </c>
      <c r="Q5761">
        <v>8692320785524</v>
      </c>
      <c r="R5761">
        <v>6046711370010001</v>
      </c>
    </row>
    <row r="5762" spans="1:18" x14ac:dyDescent="0.3">
      <c r="A5762" s="14" t="s">
        <v>15720</v>
      </c>
      <c r="B5762" s="14" t="s">
        <v>15720</v>
      </c>
      <c r="C5762" s="14" t="s">
        <v>663</v>
      </c>
      <c r="D5762">
        <v>541110</v>
      </c>
      <c r="E5762" s="14" t="s">
        <v>38</v>
      </c>
      <c r="F5762">
        <v>54</v>
      </c>
      <c r="G5762" s="21">
        <v>41275</v>
      </c>
      <c r="H5762">
        <v>2013</v>
      </c>
      <c r="I5762">
        <v>13</v>
      </c>
      <c r="J5762" s="14" t="s">
        <v>673</v>
      </c>
      <c r="K5762">
        <v>0</v>
      </c>
      <c r="L5762" s="14" t="s">
        <v>15721</v>
      </c>
      <c r="M5762" s="14" t="s">
        <v>700</v>
      </c>
      <c r="N5762" s="14" t="s">
        <v>701</v>
      </c>
      <c r="O5762" s="14" t="s">
        <v>732</v>
      </c>
      <c r="P5762">
        <v>1</v>
      </c>
      <c r="Q5762">
        <v>7652460676704</v>
      </c>
      <c r="R5762">
        <v>6032609480010001</v>
      </c>
    </row>
    <row r="5763" spans="1:18" x14ac:dyDescent="0.3">
      <c r="A5763" s="14" t="s">
        <v>15722</v>
      </c>
      <c r="B5763" s="14" t="s">
        <v>15722</v>
      </c>
      <c r="C5763" s="14" t="s">
        <v>656</v>
      </c>
      <c r="D5763">
        <v>459110</v>
      </c>
      <c r="E5763" s="14" t="s">
        <v>167</v>
      </c>
      <c r="F5763">
        <v>45</v>
      </c>
      <c r="G5763" s="21">
        <v>43627</v>
      </c>
      <c r="H5763">
        <v>2019</v>
      </c>
      <c r="I5763">
        <v>7</v>
      </c>
      <c r="J5763" s="14" t="s">
        <v>674</v>
      </c>
      <c r="K5763">
        <v>0</v>
      </c>
      <c r="L5763" s="14" t="s">
        <v>15723</v>
      </c>
      <c r="M5763" s="14" t="s">
        <v>700</v>
      </c>
      <c r="N5763" s="14" t="s">
        <v>701</v>
      </c>
      <c r="O5763" s="14" t="s">
        <v>757</v>
      </c>
      <c r="P5763">
        <v>1</v>
      </c>
      <c r="Q5763">
        <v>8479790763205</v>
      </c>
      <c r="R5763">
        <v>6044623420010001</v>
      </c>
    </row>
    <row r="5764" spans="1:18" x14ac:dyDescent="0.3">
      <c r="A5764" s="14" t="s">
        <v>15724</v>
      </c>
      <c r="B5764" s="14" t="s">
        <v>15724</v>
      </c>
      <c r="C5764" s="14" t="s">
        <v>657</v>
      </c>
      <c r="D5764">
        <v>541618</v>
      </c>
      <c r="E5764" s="14" t="s">
        <v>56</v>
      </c>
      <c r="F5764">
        <v>54</v>
      </c>
      <c r="G5764" s="21">
        <v>36892</v>
      </c>
      <c r="H5764">
        <v>2001</v>
      </c>
      <c r="I5764">
        <v>25</v>
      </c>
      <c r="J5764" s="14" t="s">
        <v>675</v>
      </c>
      <c r="K5764">
        <v>0</v>
      </c>
      <c r="L5764" s="14" t="s">
        <v>15725</v>
      </c>
      <c r="M5764" s="14" t="s">
        <v>700</v>
      </c>
      <c r="N5764" s="14" t="s">
        <v>701</v>
      </c>
      <c r="O5764" s="14" t="s">
        <v>956</v>
      </c>
      <c r="P5764">
        <v>1</v>
      </c>
      <c r="Q5764">
        <v>5421220545842</v>
      </c>
      <c r="R5764">
        <v>6020860790010001</v>
      </c>
    </row>
    <row r="5765" spans="1:18" x14ac:dyDescent="0.3">
      <c r="A5765" s="14" t="s">
        <v>15726</v>
      </c>
      <c r="B5765" s="14" t="s">
        <v>15726</v>
      </c>
      <c r="C5765" s="14" t="s">
        <v>657</v>
      </c>
      <c r="D5765">
        <v>339999</v>
      </c>
      <c r="E5765" s="14" t="s">
        <v>123</v>
      </c>
      <c r="F5765">
        <v>33</v>
      </c>
      <c r="G5765" s="21">
        <v>38481</v>
      </c>
      <c r="H5765">
        <v>2005</v>
      </c>
      <c r="I5765">
        <v>21</v>
      </c>
      <c r="J5765" s="14" t="s">
        <v>675</v>
      </c>
      <c r="K5765">
        <v>0</v>
      </c>
      <c r="L5765" s="14" t="s">
        <v>15727</v>
      </c>
      <c r="M5765" s="14" t="s">
        <v>700</v>
      </c>
      <c r="N5765" s="14" t="s">
        <v>701</v>
      </c>
      <c r="O5765" s="14" t="s">
        <v>1043</v>
      </c>
      <c r="P5765">
        <v>1</v>
      </c>
      <c r="Q5765">
        <v>5799110586170</v>
      </c>
      <c r="R5765">
        <v>6025011240010001</v>
      </c>
    </row>
    <row r="5766" spans="1:18" x14ac:dyDescent="0.3">
      <c r="A5766" s="14" t="s">
        <v>15728</v>
      </c>
      <c r="B5766" s="14" t="s">
        <v>15728</v>
      </c>
      <c r="C5766" s="14" t="s">
        <v>655</v>
      </c>
      <c r="D5766">
        <v>811490</v>
      </c>
      <c r="E5766" s="14" t="s">
        <v>84</v>
      </c>
      <c r="F5766">
        <v>81</v>
      </c>
      <c r="G5766" s="21">
        <v>34239</v>
      </c>
      <c r="H5766">
        <v>1993</v>
      </c>
      <c r="I5766">
        <v>32</v>
      </c>
      <c r="J5766" s="14" t="s">
        <v>675</v>
      </c>
      <c r="K5766">
        <v>0</v>
      </c>
      <c r="L5766" s="14" t="s">
        <v>15729</v>
      </c>
      <c r="M5766" s="14" t="s">
        <v>15730</v>
      </c>
      <c r="N5766" s="14" t="s">
        <v>931</v>
      </c>
      <c r="O5766" s="14" t="s">
        <v>15731</v>
      </c>
      <c r="P5766">
        <v>0</v>
      </c>
      <c r="Q5766">
        <v>5070970507798</v>
      </c>
      <c r="R5766">
        <v>6014955510010001</v>
      </c>
    </row>
    <row r="5767" spans="1:18" x14ac:dyDescent="0.3">
      <c r="A5767" s="14" t="s">
        <v>15732</v>
      </c>
      <c r="B5767" s="14" t="s">
        <v>15733</v>
      </c>
      <c r="C5767" s="14" t="s">
        <v>656</v>
      </c>
      <c r="D5767">
        <v>541611</v>
      </c>
      <c r="E5767" s="14" t="s">
        <v>28</v>
      </c>
      <c r="F5767">
        <v>54</v>
      </c>
      <c r="G5767" s="21">
        <v>45261</v>
      </c>
      <c r="H5767">
        <v>2023</v>
      </c>
      <c r="I5767">
        <v>2</v>
      </c>
      <c r="J5767" s="14" t="s">
        <v>672</v>
      </c>
      <c r="K5767">
        <v>0</v>
      </c>
      <c r="L5767" s="14" t="s">
        <v>15734</v>
      </c>
      <c r="M5767" s="14" t="s">
        <v>1238</v>
      </c>
      <c r="N5767" s="14" t="s">
        <v>701</v>
      </c>
      <c r="O5767" s="14" t="s">
        <v>1239</v>
      </c>
      <c r="P5767">
        <v>0</v>
      </c>
      <c r="Q5767">
        <v>8727540789271</v>
      </c>
      <c r="R5767">
        <v>6046470341001001</v>
      </c>
    </row>
    <row r="5768" spans="1:18" x14ac:dyDescent="0.3">
      <c r="A5768" s="14" t="s">
        <v>15735</v>
      </c>
      <c r="B5768" s="14" t="s">
        <v>15735</v>
      </c>
      <c r="C5768" s="14" t="s">
        <v>659</v>
      </c>
      <c r="D5768">
        <v>711110</v>
      </c>
      <c r="E5768" s="14" t="s">
        <v>149</v>
      </c>
      <c r="F5768">
        <v>71</v>
      </c>
      <c r="G5768" s="21">
        <v>44927</v>
      </c>
      <c r="H5768">
        <v>2023</v>
      </c>
      <c r="I5768">
        <v>3</v>
      </c>
      <c r="J5768" s="14" t="s">
        <v>672</v>
      </c>
      <c r="K5768">
        <v>0</v>
      </c>
      <c r="L5768" s="14" t="s">
        <v>15736</v>
      </c>
      <c r="M5768" s="14" t="s">
        <v>700</v>
      </c>
      <c r="N5768" s="14" t="s">
        <v>701</v>
      </c>
      <c r="O5768" s="14" t="s">
        <v>1021</v>
      </c>
      <c r="P5768">
        <v>1</v>
      </c>
      <c r="Q5768">
        <v>8876930805033</v>
      </c>
      <c r="R5768">
        <v>6053130910010001</v>
      </c>
    </row>
    <row r="5769" spans="1:18" x14ac:dyDescent="0.3">
      <c r="A5769" s="14" t="s">
        <v>15737</v>
      </c>
      <c r="B5769" s="14" t="s">
        <v>15737</v>
      </c>
      <c r="C5769" s="14" t="s">
        <v>654</v>
      </c>
      <c r="D5769">
        <v>485310</v>
      </c>
      <c r="E5769" s="14" t="s">
        <v>22</v>
      </c>
      <c r="F5769">
        <v>48</v>
      </c>
      <c r="G5769" s="21">
        <v>36741</v>
      </c>
      <c r="H5769">
        <v>2000</v>
      </c>
      <c r="I5769">
        <v>25</v>
      </c>
      <c r="J5769" s="14" t="s">
        <v>675</v>
      </c>
      <c r="K5769">
        <v>0</v>
      </c>
      <c r="L5769" s="14" t="s">
        <v>15738</v>
      </c>
      <c r="M5769" s="14" t="s">
        <v>700</v>
      </c>
      <c r="N5769" s="14" t="s">
        <v>701</v>
      </c>
      <c r="O5769" s="14" t="s">
        <v>1021</v>
      </c>
      <c r="P5769">
        <v>1</v>
      </c>
      <c r="Q5769">
        <v>5374100540764</v>
      </c>
      <c r="R5769">
        <v>6032354640010001</v>
      </c>
    </row>
    <row r="5770" spans="1:18" x14ac:dyDescent="0.3">
      <c r="A5770" s="14" t="s">
        <v>15739</v>
      </c>
      <c r="B5770" s="14" t="s">
        <v>15739</v>
      </c>
      <c r="C5770" s="14" t="s">
        <v>654</v>
      </c>
      <c r="D5770">
        <v>485999</v>
      </c>
      <c r="E5770" s="14" t="s">
        <v>23</v>
      </c>
      <c r="F5770">
        <v>48</v>
      </c>
      <c r="G5770" s="21">
        <v>43479</v>
      </c>
      <c r="H5770">
        <v>2019</v>
      </c>
      <c r="I5770">
        <v>7</v>
      </c>
      <c r="J5770" s="14" t="s">
        <v>674</v>
      </c>
      <c r="K5770">
        <v>0</v>
      </c>
      <c r="L5770" s="14" t="s">
        <v>15740</v>
      </c>
      <c r="M5770" s="14" t="s">
        <v>862</v>
      </c>
      <c r="N5770" s="14" t="s">
        <v>701</v>
      </c>
      <c r="O5770" s="14" t="s">
        <v>863</v>
      </c>
      <c r="P5770">
        <v>0</v>
      </c>
      <c r="Q5770">
        <v>8322050746569</v>
      </c>
    </row>
    <row r="5771" spans="1:18" x14ac:dyDescent="0.3">
      <c r="A5771" s="14" t="s">
        <v>15741</v>
      </c>
      <c r="B5771" s="14" t="s">
        <v>15742</v>
      </c>
      <c r="C5771" s="14" t="s">
        <v>654</v>
      </c>
      <c r="D5771">
        <v>485320</v>
      </c>
      <c r="E5771" s="14" t="s">
        <v>39</v>
      </c>
      <c r="F5771">
        <v>48</v>
      </c>
      <c r="G5771" s="21">
        <v>39464</v>
      </c>
      <c r="H5771">
        <v>2008</v>
      </c>
      <c r="I5771">
        <v>18</v>
      </c>
      <c r="J5771" s="14" t="s">
        <v>673</v>
      </c>
      <c r="K5771">
        <v>0</v>
      </c>
      <c r="L5771" s="14" t="s">
        <v>15743</v>
      </c>
      <c r="M5771" s="14" t="s">
        <v>1427</v>
      </c>
      <c r="N5771" s="14" t="s">
        <v>701</v>
      </c>
      <c r="O5771" s="14" t="s">
        <v>1428</v>
      </c>
      <c r="P5771">
        <v>0</v>
      </c>
      <c r="Q5771">
        <v>7083100616154</v>
      </c>
      <c r="R5771">
        <v>6027780990010001</v>
      </c>
    </row>
    <row r="5772" spans="1:18" x14ac:dyDescent="0.3">
      <c r="A5772" s="14" t="s">
        <v>15744</v>
      </c>
      <c r="B5772" s="14" t="s">
        <v>15744</v>
      </c>
      <c r="C5772" s="14" t="s">
        <v>654</v>
      </c>
      <c r="D5772">
        <v>485310</v>
      </c>
      <c r="E5772" s="14" t="s">
        <v>22</v>
      </c>
      <c r="F5772">
        <v>48</v>
      </c>
      <c r="G5772" s="21">
        <v>40824</v>
      </c>
      <c r="H5772">
        <v>2011</v>
      </c>
      <c r="I5772">
        <v>14</v>
      </c>
      <c r="J5772" s="14" t="s">
        <v>673</v>
      </c>
      <c r="K5772">
        <v>0</v>
      </c>
      <c r="L5772" s="14" t="s">
        <v>15745</v>
      </c>
      <c r="M5772" s="14" t="s">
        <v>700</v>
      </c>
      <c r="N5772" s="14" t="s">
        <v>701</v>
      </c>
      <c r="O5772" s="14" t="s">
        <v>777</v>
      </c>
      <c r="P5772">
        <v>1</v>
      </c>
      <c r="Q5772">
        <v>7418900652068</v>
      </c>
    </row>
    <row r="5773" spans="1:18" x14ac:dyDescent="0.3">
      <c r="A5773" s="14" t="s">
        <v>15746</v>
      </c>
      <c r="B5773" s="14" t="s">
        <v>15746</v>
      </c>
      <c r="C5773" s="14" t="s">
        <v>655</v>
      </c>
      <c r="D5773">
        <v>339999</v>
      </c>
      <c r="E5773" s="14" t="s">
        <v>123</v>
      </c>
      <c r="F5773">
        <v>33</v>
      </c>
      <c r="G5773" s="21">
        <v>33239</v>
      </c>
      <c r="H5773">
        <v>1991</v>
      </c>
      <c r="I5773">
        <v>35</v>
      </c>
      <c r="J5773" s="14" t="s">
        <v>675</v>
      </c>
      <c r="K5773">
        <v>0</v>
      </c>
      <c r="L5773" s="14" t="s">
        <v>15747</v>
      </c>
      <c r="M5773" s="14" t="s">
        <v>700</v>
      </c>
      <c r="N5773" s="14" t="s">
        <v>701</v>
      </c>
      <c r="O5773" s="14" t="s">
        <v>714</v>
      </c>
      <c r="P5773">
        <v>1</v>
      </c>
      <c r="Q5773">
        <v>1454360147335</v>
      </c>
      <c r="R5773">
        <v>6012916780010001</v>
      </c>
    </row>
    <row r="5774" spans="1:18" x14ac:dyDescent="0.3">
      <c r="A5774" s="14" t="s">
        <v>15748</v>
      </c>
      <c r="B5774" s="14" t="s">
        <v>15749</v>
      </c>
      <c r="C5774" s="14" t="s">
        <v>654</v>
      </c>
      <c r="D5774">
        <v>485999</v>
      </c>
      <c r="E5774" s="14" t="s">
        <v>23</v>
      </c>
      <c r="F5774">
        <v>48</v>
      </c>
      <c r="G5774" s="21">
        <v>43187</v>
      </c>
      <c r="H5774">
        <v>2018</v>
      </c>
      <c r="I5774">
        <v>8</v>
      </c>
      <c r="J5774" s="14" t="s">
        <v>674</v>
      </c>
      <c r="K5774">
        <v>0</v>
      </c>
      <c r="L5774" s="14" t="s">
        <v>15750</v>
      </c>
      <c r="M5774" s="14" t="s">
        <v>700</v>
      </c>
      <c r="N5774" s="14" t="s">
        <v>701</v>
      </c>
      <c r="O5774" s="14" t="s">
        <v>777</v>
      </c>
      <c r="P5774">
        <v>1</v>
      </c>
      <c r="Q5774">
        <v>8220330735957</v>
      </c>
    </row>
    <row r="5775" spans="1:18" x14ac:dyDescent="0.3">
      <c r="A5775" s="14" t="s">
        <v>15751</v>
      </c>
      <c r="B5775" s="14" t="s">
        <v>15751</v>
      </c>
      <c r="C5775" s="14" t="s">
        <v>654</v>
      </c>
      <c r="D5775">
        <v>485999</v>
      </c>
      <c r="E5775" s="14" t="s">
        <v>23</v>
      </c>
      <c r="F5775">
        <v>48</v>
      </c>
      <c r="G5775" s="21">
        <v>42668</v>
      </c>
      <c r="H5775">
        <v>2016</v>
      </c>
      <c r="I5775">
        <v>9</v>
      </c>
      <c r="J5775" s="14" t="s">
        <v>674</v>
      </c>
      <c r="K5775">
        <v>0</v>
      </c>
      <c r="L5775" s="14" t="s">
        <v>15752</v>
      </c>
      <c r="M5775" s="14" t="s">
        <v>2240</v>
      </c>
      <c r="N5775" s="14" t="s">
        <v>701</v>
      </c>
      <c r="O5775" s="14" t="s">
        <v>1303</v>
      </c>
      <c r="P5775">
        <v>0</v>
      </c>
      <c r="Q5775">
        <v>8039240717037</v>
      </c>
      <c r="R5775">
        <v>6053656370010001</v>
      </c>
    </row>
    <row r="5776" spans="1:18" x14ac:dyDescent="0.3">
      <c r="A5776" s="14" t="s">
        <v>15753</v>
      </c>
      <c r="B5776" s="14" t="s">
        <v>15753</v>
      </c>
      <c r="C5776" s="14" t="s">
        <v>656</v>
      </c>
      <c r="D5776">
        <v>812199</v>
      </c>
      <c r="E5776" s="14" t="s">
        <v>65</v>
      </c>
      <c r="F5776">
        <v>81</v>
      </c>
      <c r="G5776" s="21">
        <v>45218</v>
      </c>
      <c r="H5776">
        <v>2023</v>
      </c>
      <c r="I5776">
        <v>2</v>
      </c>
      <c r="J5776" s="14" t="s">
        <v>672</v>
      </c>
      <c r="K5776">
        <v>0</v>
      </c>
      <c r="L5776" s="14" t="s">
        <v>15754</v>
      </c>
      <c r="M5776" s="14" t="s">
        <v>706</v>
      </c>
      <c r="N5776" s="14" t="s">
        <v>701</v>
      </c>
      <c r="O5776" s="14" t="s">
        <v>737</v>
      </c>
      <c r="P5776">
        <v>0</v>
      </c>
      <c r="Q5776">
        <v>8717160788135</v>
      </c>
      <c r="R5776">
        <v>6053506330100001</v>
      </c>
    </row>
    <row r="5777" spans="1:18" x14ac:dyDescent="0.3">
      <c r="A5777" s="14" t="s">
        <v>15755</v>
      </c>
      <c r="B5777" s="14" t="s">
        <v>15756</v>
      </c>
      <c r="C5777" s="14" t="s">
        <v>654</v>
      </c>
      <c r="D5777">
        <v>485310</v>
      </c>
      <c r="E5777" s="14" t="s">
        <v>22</v>
      </c>
      <c r="F5777">
        <v>48</v>
      </c>
      <c r="G5777" s="21">
        <v>40967</v>
      </c>
      <c r="H5777">
        <v>2012</v>
      </c>
      <c r="I5777">
        <v>14</v>
      </c>
      <c r="J5777" s="14" t="s">
        <v>673</v>
      </c>
      <c r="K5777">
        <v>0</v>
      </c>
      <c r="L5777" s="14" t="s">
        <v>15757</v>
      </c>
      <c r="M5777" s="14" t="s">
        <v>700</v>
      </c>
      <c r="N5777" s="14" t="s">
        <v>701</v>
      </c>
      <c r="O5777" s="14" t="s">
        <v>777</v>
      </c>
      <c r="P5777">
        <v>1</v>
      </c>
      <c r="Q5777">
        <v>7447690655188</v>
      </c>
      <c r="R5777">
        <v>6036184930010001</v>
      </c>
    </row>
    <row r="5778" spans="1:18" x14ac:dyDescent="0.3">
      <c r="A5778" s="14" t="s">
        <v>15758</v>
      </c>
      <c r="B5778" s="14" t="s">
        <v>15758</v>
      </c>
      <c r="C5778" s="14" t="s">
        <v>654</v>
      </c>
      <c r="D5778">
        <v>485310</v>
      </c>
      <c r="E5778" s="14" t="s">
        <v>22</v>
      </c>
      <c r="F5778">
        <v>48</v>
      </c>
      <c r="G5778" s="21">
        <v>38282</v>
      </c>
      <c r="H5778">
        <v>2004</v>
      </c>
      <c r="I5778">
        <v>21</v>
      </c>
      <c r="J5778" s="14" t="s">
        <v>675</v>
      </c>
      <c r="K5778">
        <v>0</v>
      </c>
      <c r="L5778" s="14" t="s">
        <v>15759</v>
      </c>
      <c r="M5778" s="14" t="s">
        <v>700</v>
      </c>
      <c r="N5778" s="14" t="s">
        <v>701</v>
      </c>
      <c r="O5778" s="14" t="s">
        <v>1021</v>
      </c>
      <c r="P5778">
        <v>1</v>
      </c>
      <c r="Q5778">
        <v>5743650580224</v>
      </c>
      <c r="R5778">
        <v>6021180490010001</v>
      </c>
    </row>
    <row r="5779" spans="1:18" x14ac:dyDescent="0.3">
      <c r="A5779" s="14" t="s">
        <v>15760</v>
      </c>
      <c r="B5779" s="14" t="s">
        <v>15761</v>
      </c>
      <c r="C5779" s="14" t="s">
        <v>654</v>
      </c>
      <c r="D5779">
        <v>485310</v>
      </c>
      <c r="E5779" s="14" t="s">
        <v>22</v>
      </c>
      <c r="F5779">
        <v>48</v>
      </c>
      <c r="G5779" s="21">
        <v>39363</v>
      </c>
      <c r="H5779">
        <v>2007</v>
      </c>
      <c r="I5779">
        <v>18</v>
      </c>
      <c r="J5779" s="14" t="s">
        <v>673</v>
      </c>
      <c r="K5779">
        <v>0</v>
      </c>
      <c r="L5779" s="14" t="s">
        <v>15762</v>
      </c>
      <c r="M5779" s="14" t="s">
        <v>700</v>
      </c>
      <c r="N5779" s="14" t="s">
        <v>701</v>
      </c>
      <c r="O5779" s="14" t="s">
        <v>753</v>
      </c>
      <c r="P5779">
        <v>1</v>
      </c>
      <c r="Q5779">
        <v>7021390609605</v>
      </c>
    </row>
    <row r="5780" spans="1:18" x14ac:dyDescent="0.3">
      <c r="A5780" s="14" t="s">
        <v>15763</v>
      </c>
      <c r="B5780" s="14" t="s">
        <v>15276</v>
      </c>
      <c r="C5780" s="14" t="s">
        <v>654</v>
      </c>
      <c r="D5780">
        <v>485310</v>
      </c>
      <c r="E5780" s="14" t="s">
        <v>22</v>
      </c>
      <c r="F5780">
        <v>48</v>
      </c>
      <c r="G5780" s="21">
        <v>41255</v>
      </c>
      <c r="H5780">
        <v>2012</v>
      </c>
      <c r="I5780">
        <v>13</v>
      </c>
      <c r="J5780" s="14" t="s">
        <v>673</v>
      </c>
      <c r="K5780">
        <v>0</v>
      </c>
      <c r="L5780" s="14" t="s">
        <v>15764</v>
      </c>
      <c r="M5780" s="14" t="s">
        <v>700</v>
      </c>
      <c r="N5780" s="14" t="s">
        <v>701</v>
      </c>
      <c r="O5780" s="14" t="s">
        <v>777</v>
      </c>
      <c r="P5780">
        <v>1</v>
      </c>
      <c r="Q5780">
        <v>7533520664198</v>
      </c>
    </row>
    <row r="5781" spans="1:18" x14ac:dyDescent="0.3">
      <c r="A5781" s="14" t="s">
        <v>15765</v>
      </c>
      <c r="B5781" s="14" t="s">
        <v>15766</v>
      </c>
      <c r="C5781" s="14" t="s">
        <v>654</v>
      </c>
      <c r="D5781">
        <v>485999</v>
      </c>
      <c r="E5781" s="14" t="s">
        <v>23</v>
      </c>
      <c r="F5781">
        <v>48</v>
      </c>
      <c r="G5781" s="21">
        <v>43247</v>
      </c>
      <c r="H5781">
        <v>2018</v>
      </c>
      <c r="I5781">
        <v>8</v>
      </c>
      <c r="J5781" s="14" t="s">
        <v>674</v>
      </c>
      <c r="K5781">
        <v>0</v>
      </c>
      <c r="L5781" s="14" t="s">
        <v>15767</v>
      </c>
      <c r="M5781" s="14" t="s">
        <v>2218</v>
      </c>
      <c r="N5781" s="14" t="s">
        <v>701</v>
      </c>
      <c r="O5781" s="14" t="s">
        <v>2219</v>
      </c>
      <c r="P5781">
        <v>0</v>
      </c>
      <c r="Q5781">
        <v>8240210738028</v>
      </c>
    </row>
    <row r="5782" spans="1:18" x14ac:dyDescent="0.3">
      <c r="A5782" s="14" t="s">
        <v>15768</v>
      </c>
      <c r="B5782" s="14" t="s">
        <v>15769</v>
      </c>
      <c r="C5782" s="14" t="s">
        <v>654</v>
      </c>
      <c r="D5782">
        <v>485999</v>
      </c>
      <c r="E5782" s="14" t="s">
        <v>23</v>
      </c>
      <c r="F5782">
        <v>48</v>
      </c>
      <c r="G5782" s="21">
        <v>41948</v>
      </c>
      <c r="H5782">
        <v>2014</v>
      </c>
      <c r="I5782">
        <v>11</v>
      </c>
      <c r="J5782" s="14" t="s">
        <v>673</v>
      </c>
      <c r="K5782">
        <v>0</v>
      </c>
      <c r="L5782" s="14" t="s">
        <v>15770</v>
      </c>
      <c r="M5782" s="14" t="s">
        <v>700</v>
      </c>
      <c r="N5782" s="14" t="s">
        <v>701</v>
      </c>
      <c r="O5782" s="14" t="s">
        <v>753</v>
      </c>
      <c r="P5782">
        <v>1</v>
      </c>
      <c r="Q5782">
        <v>7758750687858</v>
      </c>
    </row>
    <row r="5783" spans="1:18" x14ac:dyDescent="0.3">
      <c r="A5783" s="14" t="s">
        <v>15771</v>
      </c>
      <c r="B5783" s="14" t="s">
        <v>15772</v>
      </c>
      <c r="C5783" s="14" t="s">
        <v>654</v>
      </c>
      <c r="D5783">
        <v>721199</v>
      </c>
      <c r="E5783" s="14" t="s">
        <v>25</v>
      </c>
      <c r="F5783">
        <v>72</v>
      </c>
      <c r="G5783" s="21">
        <v>45275</v>
      </c>
      <c r="H5783">
        <v>2023</v>
      </c>
      <c r="I5783">
        <v>2</v>
      </c>
      <c r="J5783" s="14" t="s">
        <v>672</v>
      </c>
      <c r="K5783">
        <v>0</v>
      </c>
      <c r="L5783" s="14" t="s">
        <v>15773</v>
      </c>
      <c r="M5783" s="14" t="s">
        <v>700</v>
      </c>
      <c r="N5783" s="14" t="s">
        <v>701</v>
      </c>
      <c r="O5783" s="14" t="s">
        <v>893</v>
      </c>
      <c r="P5783">
        <v>1</v>
      </c>
      <c r="Q5783">
        <v>8726930789208</v>
      </c>
    </row>
    <row r="5784" spans="1:18" x14ac:dyDescent="0.3">
      <c r="A5784" s="14" t="s">
        <v>15774</v>
      </c>
      <c r="B5784" s="14" t="s">
        <v>15775</v>
      </c>
      <c r="C5784" s="14" t="s">
        <v>654</v>
      </c>
      <c r="D5784">
        <v>485320</v>
      </c>
      <c r="E5784" s="14" t="s">
        <v>39</v>
      </c>
      <c r="F5784">
        <v>48</v>
      </c>
      <c r="G5784" s="21">
        <v>37242</v>
      </c>
      <c r="H5784">
        <v>2001</v>
      </c>
      <c r="I5784">
        <v>24</v>
      </c>
      <c r="J5784" s="14" t="s">
        <v>675</v>
      </c>
      <c r="K5784">
        <v>0</v>
      </c>
      <c r="L5784" s="14" t="s">
        <v>15776</v>
      </c>
      <c r="M5784" s="14" t="s">
        <v>700</v>
      </c>
      <c r="N5784" s="14" t="s">
        <v>701</v>
      </c>
      <c r="O5784" s="14" t="s">
        <v>817</v>
      </c>
      <c r="P5784">
        <v>1</v>
      </c>
      <c r="Q5784">
        <v>5484910552591</v>
      </c>
      <c r="R5784">
        <v>6032452670010001</v>
      </c>
    </row>
    <row r="5785" spans="1:18" x14ac:dyDescent="0.3">
      <c r="A5785" s="14" t="s">
        <v>15777</v>
      </c>
      <c r="B5785" s="14" t="s">
        <v>15778</v>
      </c>
      <c r="C5785" s="14" t="s">
        <v>654</v>
      </c>
      <c r="D5785">
        <v>485310</v>
      </c>
      <c r="E5785" s="14" t="s">
        <v>22</v>
      </c>
      <c r="F5785">
        <v>48</v>
      </c>
      <c r="G5785" s="21">
        <v>32771</v>
      </c>
      <c r="H5785">
        <v>1989</v>
      </c>
      <c r="I5785">
        <v>36</v>
      </c>
      <c r="J5785" s="14" t="s">
        <v>675</v>
      </c>
      <c r="K5785">
        <v>0</v>
      </c>
      <c r="L5785" s="14" t="s">
        <v>15779</v>
      </c>
      <c r="M5785" s="14" t="s">
        <v>700</v>
      </c>
      <c r="N5785" s="14" t="s">
        <v>701</v>
      </c>
      <c r="O5785" s="14" t="s">
        <v>799</v>
      </c>
      <c r="P5785">
        <v>1</v>
      </c>
      <c r="Q5785">
        <v>1111030112142</v>
      </c>
      <c r="R5785">
        <v>6012712490010001</v>
      </c>
    </row>
    <row r="5786" spans="1:18" x14ac:dyDescent="0.3">
      <c r="A5786" s="14" t="s">
        <v>15780</v>
      </c>
      <c r="B5786" s="14" t="s">
        <v>15780</v>
      </c>
      <c r="C5786" s="14" t="s">
        <v>657</v>
      </c>
      <c r="D5786">
        <v>551112</v>
      </c>
      <c r="E5786" s="14" t="s">
        <v>121</v>
      </c>
      <c r="F5786">
        <v>55</v>
      </c>
      <c r="G5786" s="21">
        <v>39814</v>
      </c>
      <c r="H5786">
        <v>2009</v>
      </c>
      <c r="I5786">
        <v>17</v>
      </c>
      <c r="J5786" s="14" t="s">
        <v>673</v>
      </c>
      <c r="K5786">
        <v>0</v>
      </c>
      <c r="L5786" s="14" t="s">
        <v>8360</v>
      </c>
      <c r="M5786" s="14" t="s">
        <v>700</v>
      </c>
      <c r="N5786" s="14" t="s">
        <v>701</v>
      </c>
      <c r="O5786" s="14" t="s">
        <v>710</v>
      </c>
      <c r="P5786">
        <v>1</v>
      </c>
      <c r="Q5786">
        <v>7220570630929</v>
      </c>
      <c r="R5786">
        <v>6030266430010001</v>
      </c>
    </row>
    <row r="5787" spans="1:18" x14ac:dyDescent="0.3">
      <c r="A5787" s="14" t="s">
        <v>15781</v>
      </c>
      <c r="B5787" s="14" t="s">
        <v>15782</v>
      </c>
      <c r="C5787" s="14" t="s">
        <v>656</v>
      </c>
      <c r="D5787">
        <v>236118</v>
      </c>
      <c r="E5787" s="14" t="s">
        <v>29</v>
      </c>
      <c r="F5787">
        <v>23</v>
      </c>
      <c r="G5787" s="21">
        <v>45474</v>
      </c>
      <c r="H5787">
        <v>2024</v>
      </c>
      <c r="I5787">
        <v>2</v>
      </c>
      <c r="J5787" s="14" t="s">
        <v>672</v>
      </c>
      <c r="K5787">
        <v>0</v>
      </c>
      <c r="L5787" s="14" t="s">
        <v>15783</v>
      </c>
      <c r="M5787" s="14" t="s">
        <v>1729</v>
      </c>
      <c r="N5787" s="14" t="s">
        <v>701</v>
      </c>
      <c r="O5787" s="14" t="s">
        <v>1730</v>
      </c>
      <c r="P5787">
        <v>0</v>
      </c>
      <c r="Q5787">
        <v>8782930795133</v>
      </c>
      <c r="R5787">
        <v>6045553320010001</v>
      </c>
    </row>
    <row r="5788" spans="1:18" x14ac:dyDescent="0.3">
      <c r="A5788" s="14" t="s">
        <v>15784</v>
      </c>
      <c r="B5788" s="14" t="s">
        <v>15784</v>
      </c>
      <c r="C5788" s="14" t="s">
        <v>654</v>
      </c>
      <c r="D5788">
        <v>485999</v>
      </c>
      <c r="E5788" s="14" t="s">
        <v>23</v>
      </c>
      <c r="F5788">
        <v>48</v>
      </c>
      <c r="G5788" s="21">
        <v>43173</v>
      </c>
      <c r="H5788">
        <v>2018</v>
      </c>
      <c r="I5788">
        <v>8</v>
      </c>
      <c r="J5788" s="14" t="s">
        <v>674</v>
      </c>
      <c r="K5788">
        <v>0</v>
      </c>
      <c r="L5788" s="14" t="s">
        <v>15785</v>
      </c>
      <c r="M5788" s="14" t="s">
        <v>871</v>
      </c>
      <c r="N5788" s="14" t="s">
        <v>701</v>
      </c>
      <c r="O5788" s="14" t="s">
        <v>2007</v>
      </c>
      <c r="P5788">
        <v>0</v>
      </c>
      <c r="Q5788">
        <v>8214770735363</v>
      </c>
    </row>
    <row r="5789" spans="1:18" x14ac:dyDescent="0.3">
      <c r="A5789" s="14" t="s">
        <v>15786</v>
      </c>
      <c r="B5789" s="14" t="s">
        <v>15787</v>
      </c>
      <c r="C5789" s="14" t="s">
        <v>654</v>
      </c>
      <c r="D5789">
        <v>721199</v>
      </c>
      <c r="E5789" s="14" t="s">
        <v>25</v>
      </c>
      <c r="F5789">
        <v>72</v>
      </c>
      <c r="G5789" s="21">
        <v>46174</v>
      </c>
      <c r="H5789">
        <v>2026</v>
      </c>
      <c r="I5789">
        <v>0</v>
      </c>
      <c r="J5789" s="14" t="s">
        <v>676</v>
      </c>
      <c r="K5789">
        <v>0</v>
      </c>
      <c r="L5789" s="14" t="s">
        <v>15788</v>
      </c>
      <c r="M5789" s="14" t="s">
        <v>700</v>
      </c>
      <c r="N5789" s="14" t="s">
        <v>701</v>
      </c>
      <c r="O5789" s="14" t="s">
        <v>1021</v>
      </c>
      <c r="P5789">
        <v>1</v>
      </c>
      <c r="Q5789">
        <v>8913230808977</v>
      </c>
      <c r="R5789">
        <v>6061711180010001</v>
      </c>
    </row>
    <row r="5790" spans="1:18" x14ac:dyDescent="0.3">
      <c r="A5790" s="14" t="s">
        <v>15789</v>
      </c>
      <c r="B5790" s="14" t="s">
        <v>15789</v>
      </c>
      <c r="C5790" s="14" t="s">
        <v>656</v>
      </c>
      <c r="D5790">
        <v>812112</v>
      </c>
      <c r="E5790" s="14" t="s">
        <v>37</v>
      </c>
      <c r="F5790">
        <v>81</v>
      </c>
      <c r="G5790" s="21">
        <v>46082</v>
      </c>
      <c r="H5790">
        <v>2026</v>
      </c>
      <c r="I5790">
        <v>0</v>
      </c>
      <c r="J5790" s="14" t="s">
        <v>676</v>
      </c>
      <c r="K5790">
        <v>0</v>
      </c>
      <c r="L5790" s="14" t="s">
        <v>15790</v>
      </c>
      <c r="M5790" s="14" t="s">
        <v>700</v>
      </c>
      <c r="N5790" s="14" t="s">
        <v>701</v>
      </c>
      <c r="O5790" s="14" t="s">
        <v>1464</v>
      </c>
      <c r="P5790">
        <v>1</v>
      </c>
      <c r="Q5790">
        <v>8902850807906</v>
      </c>
      <c r="R5790">
        <v>6060918960010001</v>
      </c>
    </row>
    <row r="5791" spans="1:18" x14ac:dyDescent="0.3">
      <c r="A5791" s="14" t="s">
        <v>15791</v>
      </c>
      <c r="B5791" s="14" t="s">
        <v>15792</v>
      </c>
      <c r="C5791" s="14" t="s">
        <v>656</v>
      </c>
      <c r="D5791">
        <v>456120</v>
      </c>
      <c r="E5791" s="14" t="s">
        <v>117</v>
      </c>
      <c r="F5791">
        <v>45</v>
      </c>
      <c r="G5791" s="21">
        <v>46171</v>
      </c>
      <c r="H5791">
        <v>2026</v>
      </c>
      <c r="I5791">
        <v>0</v>
      </c>
      <c r="J5791" s="14" t="s">
        <v>676</v>
      </c>
      <c r="K5791">
        <v>0</v>
      </c>
      <c r="L5791" s="14" t="s">
        <v>15793</v>
      </c>
      <c r="M5791" s="14" t="s">
        <v>15794</v>
      </c>
      <c r="N5791" s="14" t="s">
        <v>5868</v>
      </c>
      <c r="O5791" s="14" t="s">
        <v>15795</v>
      </c>
      <c r="P5791">
        <v>0</v>
      </c>
      <c r="Q5791">
        <v>8926560810367</v>
      </c>
      <c r="R5791">
        <v>6062334160010001</v>
      </c>
    </row>
    <row r="5792" spans="1:18" x14ac:dyDescent="0.3">
      <c r="A5792" s="14" t="s">
        <v>15796</v>
      </c>
      <c r="B5792" s="14" t="s">
        <v>15796</v>
      </c>
      <c r="C5792" s="14" t="s">
        <v>657</v>
      </c>
      <c r="D5792">
        <v>812990</v>
      </c>
      <c r="E5792" s="14" t="s">
        <v>21</v>
      </c>
      <c r="F5792">
        <v>81</v>
      </c>
      <c r="G5792" s="21">
        <v>38363</v>
      </c>
      <c r="H5792">
        <v>2005</v>
      </c>
      <c r="I5792">
        <v>21</v>
      </c>
      <c r="J5792" s="14" t="s">
        <v>675</v>
      </c>
      <c r="K5792">
        <v>0</v>
      </c>
      <c r="L5792" s="14" t="s">
        <v>15797</v>
      </c>
      <c r="M5792" s="14" t="s">
        <v>1821</v>
      </c>
      <c r="N5792" s="14" t="s">
        <v>701</v>
      </c>
      <c r="O5792" s="14" t="s">
        <v>5471</v>
      </c>
      <c r="P5792">
        <v>0</v>
      </c>
      <c r="Q5792">
        <v>5829580589400</v>
      </c>
      <c r="R5792">
        <v>6022634430010001</v>
      </c>
    </row>
    <row r="5793" spans="1:18" x14ac:dyDescent="0.3">
      <c r="A5793" s="14" t="s">
        <v>15798</v>
      </c>
      <c r="B5793" s="14" t="s">
        <v>15798</v>
      </c>
      <c r="C5793" s="14" t="s">
        <v>657</v>
      </c>
      <c r="D5793">
        <v>611430</v>
      </c>
      <c r="E5793" s="14" t="s">
        <v>136</v>
      </c>
      <c r="F5793">
        <v>61</v>
      </c>
      <c r="G5793" s="21">
        <v>39994</v>
      </c>
      <c r="H5793">
        <v>2009</v>
      </c>
      <c r="I5793">
        <v>17</v>
      </c>
      <c r="J5793" s="14" t="s">
        <v>673</v>
      </c>
      <c r="K5793">
        <v>0</v>
      </c>
      <c r="L5793" s="14" t="s">
        <v>15799</v>
      </c>
      <c r="M5793" s="14" t="s">
        <v>1729</v>
      </c>
      <c r="N5793" s="14" t="s">
        <v>701</v>
      </c>
      <c r="O5793" s="14" t="s">
        <v>1730</v>
      </c>
      <c r="P5793">
        <v>0</v>
      </c>
      <c r="Q5793">
        <v>7541980665095</v>
      </c>
      <c r="R5793">
        <v>6029359270010001</v>
      </c>
    </row>
    <row r="5794" spans="1:18" x14ac:dyDescent="0.3">
      <c r="A5794" s="14" t="s">
        <v>15800</v>
      </c>
      <c r="B5794" s="14" t="s">
        <v>15801</v>
      </c>
      <c r="C5794" s="14" t="s">
        <v>657</v>
      </c>
      <c r="D5794">
        <v>541618</v>
      </c>
      <c r="E5794" s="14" t="s">
        <v>56</v>
      </c>
      <c r="F5794">
        <v>54</v>
      </c>
      <c r="G5794" s="21">
        <v>39083</v>
      </c>
      <c r="H5794">
        <v>2007</v>
      </c>
      <c r="I5794">
        <v>19</v>
      </c>
      <c r="J5794" s="14" t="s">
        <v>673</v>
      </c>
      <c r="K5794">
        <v>0</v>
      </c>
      <c r="L5794" s="14" t="s">
        <v>3019</v>
      </c>
      <c r="M5794" s="14" t="s">
        <v>700</v>
      </c>
      <c r="N5794" s="14" t="s">
        <v>701</v>
      </c>
      <c r="O5794" s="14" t="s">
        <v>732</v>
      </c>
      <c r="P5794">
        <v>1</v>
      </c>
      <c r="Q5794">
        <v>7037450611330</v>
      </c>
      <c r="R5794">
        <v>6027418570010003</v>
      </c>
    </row>
    <row r="5795" spans="1:18" x14ac:dyDescent="0.3">
      <c r="A5795" s="14" t="s">
        <v>15802</v>
      </c>
      <c r="B5795" s="14" t="s">
        <v>15802</v>
      </c>
      <c r="C5795" s="14" t="s">
        <v>655</v>
      </c>
      <c r="D5795">
        <v>327310</v>
      </c>
      <c r="E5795" s="14" t="s">
        <v>579</v>
      </c>
      <c r="F5795">
        <v>32</v>
      </c>
      <c r="G5795" s="21">
        <v>33604</v>
      </c>
      <c r="H5795">
        <v>1992</v>
      </c>
      <c r="I5795">
        <v>34</v>
      </c>
      <c r="J5795" s="14" t="s">
        <v>675</v>
      </c>
      <c r="K5795">
        <v>0</v>
      </c>
      <c r="L5795" s="14" t="s">
        <v>15803</v>
      </c>
      <c r="M5795" s="14" t="s">
        <v>700</v>
      </c>
      <c r="N5795" s="14" t="s">
        <v>701</v>
      </c>
      <c r="O5795" s="14" t="s">
        <v>817</v>
      </c>
      <c r="P5795">
        <v>1</v>
      </c>
      <c r="Q5795">
        <v>1391660140897</v>
      </c>
      <c r="R5795">
        <v>6011213030010001</v>
      </c>
    </row>
    <row r="5796" spans="1:18" x14ac:dyDescent="0.3">
      <c r="A5796" s="14" t="s">
        <v>15804</v>
      </c>
      <c r="B5796" s="14" t="s">
        <v>15805</v>
      </c>
      <c r="C5796" s="14" t="s">
        <v>657</v>
      </c>
      <c r="D5796">
        <v>236115</v>
      </c>
      <c r="E5796" s="14" t="s">
        <v>35</v>
      </c>
      <c r="F5796">
        <v>23</v>
      </c>
      <c r="G5796" s="21">
        <v>42401</v>
      </c>
      <c r="H5796">
        <v>2016</v>
      </c>
      <c r="I5796">
        <v>10</v>
      </c>
      <c r="J5796" s="14" t="s">
        <v>674</v>
      </c>
      <c r="K5796">
        <v>0</v>
      </c>
      <c r="L5796" s="14" t="s">
        <v>15806</v>
      </c>
      <c r="M5796" s="14" t="s">
        <v>700</v>
      </c>
      <c r="N5796" s="14" t="s">
        <v>701</v>
      </c>
      <c r="O5796" s="14" t="s">
        <v>741</v>
      </c>
      <c r="P5796">
        <v>1</v>
      </c>
      <c r="Q5796">
        <v>7909780703583</v>
      </c>
      <c r="R5796">
        <v>6035713040010001</v>
      </c>
    </row>
    <row r="5797" spans="1:18" x14ac:dyDescent="0.3">
      <c r="A5797" s="14" t="s">
        <v>15807</v>
      </c>
      <c r="B5797" s="14" t="s">
        <v>15808</v>
      </c>
      <c r="C5797" s="14" t="s">
        <v>654</v>
      </c>
      <c r="D5797">
        <v>531110</v>
      </c>
      <c r="E5797" s="14" t="s">
        <v>20</v>
      </c>
      <c r="F5797">
        <v>53</v>
      </c>
      <c r="G5797" s="21">
        <v>44727</v>
      </c>
      <c r="H5797">
        <v>2022</v>
      </c>
      <c r="I5797">
        <v>4</v>
      </c>
      <c r="J5797" s="14" t="s">
        <v>672</v>
      </c>
      <c r="K5797">
        <v>0</v>
      </c>
      <c r="L5797" s="14" t="s">
        <v>15809</v>
      </c>
      <c r="M5797" s="14" t="s">
        <v>700</v>
      </c>
      <c r="N5797" s="14" t="s">
        <v>701</v>
      </c>
      <c r="O5797" s="14" t="s">
        <v>847</v>
      </c>
      <c r="P5797">
        <v>1</v>
      </c>
      <c r="Q5797">
        <v>8616170777524</v>
      </c>
      <c r="R5797">
        <v>6049302150010001</v>
      </c>
    </row>
    <row r="5798" spans="1:18" x14ac:dyDescent="0.3">
      <c r="A5798" s="14" t="s">
        <v>15810</v>
      </c>
      <c r="B5798" s="14" t="s">
        <v>15811</v>
      </c>
      <c r="C5798" s="14" t="s">
        <v>654</v>
      </c>
      <c r="D5798">
        <v>611710</v>
      </c>
      <c r="E5798" s="14" t="s">
        <v>71</v>
      </c>
      <c r="F5798">
        <v>61</v>
      </c>
      <c r="G5798" s="21">
        <v>42501</v>
      </c>
      <c r="H5798">
        <v>2016</v>
      </c>
      <c r="I5798">
        <v>10</v>
      </c>
      <c r="J5798" s="14" t="s">
        <v>674</v>
      </c>
      <c r="K5798">
        <v>0</v>
      </c>
      <c r="L5798" s="14" t="s">
        <v>15812</v>
      </c>
      <c r="M5798" s="14" t="s">
        <v>700</v>
      </c>
      <c r="N5798" s="14" t="s">
        <v>701</v>
      </c>
      <c r="O5798" s="14" t="s">
        <v>714</v>
      </c>
      <c r="P5798">
        <v>1</v>
      </c>
      <c r="Q5798">
        <v>7952180707977</v>
      </c>
    </row>
    <row r="5799" spans="1:18" x14ac:dyDescent="0.3">
      <c r="A5799" s="14" t="s">
        <v>15813</v>
      </c>
      <c r="B5799" s="14" t="s">
        <v>15814</v>
      </c>
      <c r="C5799" s="14" t="s">
        <v>657</v>
      </c>
      <c r="D5799">
        <v>541990</v>
      </c>
      <c r="E5799" s="14" t="s">
        <v>30</v>
      </c>
      <c r="F5799">
        <v>54</v>
      </c>
      <c r="G5799" s="21">
        <v>39085</v>
      </c>
      <c r="H5799">
        <v>2007</v>
      </c>
      <c r="I5799">
        <v>19</v>
      </c>
      <c r="J5799" s="14" t="s">
        <v>673</v>
      </c>
      <c r="K5799">
        <v>0</v>
      </c>
      <c r="L5799" s="14" t="s">
        <v>15815</v>
      </c>
      <c r="M5799" s="14" t="s">
        <v>700</v>
      </c>
      <c r="N5799" s="14" t="s">
        <v>701</v>
      </c>
      <c r="O5799" s="14" t="s">
        <v>868</v>
      </c>
      <c r="P5799">
        <v>1</v>
      </c>
      <c r="Q5799">
        <v>5937590600985</v>
      </c>
      <c r="R5799">
        <v>6026795940010001</v>
      </c>
    </row>
    <row r="5800" spans="1:18" x14ac:dyDescent="0.3">
      <c r="A5800" s="14" t="s">
        <v>15816</v>
      </c>
      <c r="B5800" s="14" t="s">
        <v>15816</v>
      </c>
      <c r="C5800" s="14" t="s">
        <v>664</v>
      </c>
      <c r="D5800">
        <v>541110</v>
      </c>
      <c r="E5800" s="14" t="s">
        <v>38</v>
      </c>
      <c r="F5800">
        <v>54</v>
      </c>
      <c r="G5800" s="21">
        <v>35796</v>
      </c>
      <c r="H5800">
        <v>1998</v>
      </c>
      <c r="I5800">
        <v>28</v>
      </c>
      <c r="J5800" s="14" t="s">
        <v>675</v>
      </c>
      <c r="K5800">
        <v>0</v>
      </c>
      <c r="L5800" s="14" t="s">
        <v>3666</v>
      </c>
      <c r="M5800" s="14" t="s">
        <v>700</v>
      </c>
      <c r="N5800" s="14" t="s">
        <v>701</v>
      </c>
      <c r="O5800" s="14" t="s">
        <v>831</v>
      </c>
      <c r="P5800">
        <v>1</v>
      </c>
      <c r="Q5800">
        <v>5127470513972</v>
      </c>
      <c r="R5800">
        <v>6016806350010001</v>
      </c>
    </row>
    <row r="5801" spans="1:18" x14ac:dyDescent="0.3">
      <c r="A5801" s="14" t="s">
        <v>15817</v>
      </c>
      <c r="B5801" s="14" t="s">
        <v>15818</v>
      </c>
      <c r="C5801" s="14" t="s">
        <v>654</v>
      </c>
      <c r="D5801">
        <v>621330</v>
      </c>
      <c r="E5801" s="14" t="s">
        <v>24</v>
      </c>
      <c r="F5801">
        <v>62</v>
      </c>
      <c r="G5801" s="21">
        <v>40344</v>
      </c>
      <c r="H5801">
        <v>2010</v>
      </c>
      <c r="I5801">
        <v>16</v>
      </c>
      <c r="J5801" s="14" t="s">
        <v>673</v>
      </c>
      <c r="K5801">
        <v>0</v>
      </c>
      <c r="L5801" s="14" t="s">
        <v>15819</v>
      </c>
      <c r="M5801" s="14" t="s">
        <v>862</v>
      </c>
      <c r="N5801" s="14" t="s">
        <v>701</v>
      </c>
      <c r="O5801" s="14" t="s">
        <v>2490</v>
      </c>
      <c r="P5801">
        <v>0</v>
      </c>
      <c r="Q5801">
        <v>7283220637616</v>
      </c>
      <c r="R5801">
        <v>6030239460010001</v>
      </c>
    </row>
    <row r="5802" spans="1:18" x14ac:dyDescent="0.3">
      <c r="A5802" s="14" t="s">
        <v>15820</v>
      </c>
      <c r="B5802" s="14" t="s">
        <v>15821</v>
      </c>
      <c r="C5802" s="14" t="s">
        <v>654</v>
      </c>
      <c r="D5802">
        <v>541990</v>
      </c>
      <c r="E5802" s="14" t="s">
        <v>30</v>
      </c>
      <c r="F5802">
        <v>54</v>
      </c>
      <c r="G5802" s="21">
        <v>44562</v>
      </c>
      <c r="H5802">
        <v>2022</v>
      </c>
      <c r="I5802">
        <v>4</v>
      </c>
      <c r="J5802" s="14" t="s">
        <v>672</v>
      </c>
      <c r="K5802">
        <v>0</v>
      </c>
      <c r="L5802" s="14" t="s">
        <v>15822</v>
      </c>
      <c r="M5802" s="14" t="s">
        <v>700</v>
      </c>
      <c r="N5802" s="14" t="s">
        <v>701</v>
      </c>
      <c r="O5802" s="14" t="s">
        <v>745</v>
      </c>
      <c r="P5802">
        <v>1</v>
      </c>
      <c r="Q5802">
        <v>8633220779314</v>
      </c>
      <c r="R5802">
        <v>6045698730010001</v>
      </c>
    </row>
    <row r="5803" spans="1:18" x14ac:dyDescent="0.3">
      <c r="A5803" s="14" t="s">
        <v>15823</v>
      </c>
      <c r="B5803" s="14" t="s">
        <v>15824</v>
      </c>
      <c r="C5803" s="14" t="s">
        <v>654</v>
      </c>
      <c r="D5803">
        <v>485999</v>
      </c>
      <c r="E5803" s="14" t="s">
        <v>23</v>
      </c>
      <c r="F5803">
        <v>48</v>
      </c>
      <c r="G5803" s="21">
        <v>42019</v>
      </c>
      <c r="H5803">
        <v>2015</v>
      </c>
      <c r="I5803">
        <v>11</v>
      </c>
      <c r="J5803" s="14" t="s">
        <v>673</v>
      </c>
      <c r="K5803">
        <v>0</v>
      </c>
      <c r="L5803" s="14" t="s">
        <v>15825</v>
      </c>
      <c r="M5803" s="14" t="s">
        <v>700</v>
      </c>
      <c r="N5803" s="14" t="s">
        <v>701</v>
      </c>
      <c r="O5803" s="14" t="s">
        <v>938</v>
      </c>
      <c r="P5803">
        <v>1</v>
      </c>
      <c r="Q5803">
        <v>7772990689313</v>
      </c>
    </row>
    <row r="5804" spans="1:18" x14ac:dyDescent="0.3">
      <c r="A5804" s="14" t="s">
        <v>15826</v>
      </c>
      <c r="B5804" s="14" t="s">
        <v>15826</v>
      </c>
      <c r="C5804" s="14" t="s">
        <v>654</v>
      </c>
      <c r="D5804">
        <v>485999</v>
      </c>
      <c r="E5804" s="14" t="s">
        <v>23</v>
      </c>
      <c r="F5804">
        <v>48</v>
      </c>
      <c r="G5804" s="21">
        <v>43215</v>
      </c>
      <c r="H5804">
        <v>2018</v>
      </c>
      <c r="I5804">
        <v>8</v>
      </c>
      <c r="J5804" s="14" t="s">
        <v>674</v>
      </c>
      <c r="K5804">
        <v>0</v>
      </c>
      <c r="L5804" s="14" t="s">
        <v>15827</v>
      </c>
      <c r="M5804" s="14" t="s">
        <v>700</v>
      </c>
      <c r="N5804" s="14" t="s">
        <v>701</v>
      </c>
      <c r="O5804" s="14" t="s">
        <v>938</v>
      </c>
      <c r="P5804">
        <v>1</v>
      </c>
      <c r="Q5804">
        <v>8230050736966</v>
      </c>
    </row>
    <row r="5805" spans="1:18" x14ac:dyDescent="0.3">
      <c r="A5805" s="14" t="s">
        <v>15828</v>
      </c>
      <c r="B5805" s="14" t="s">
        <v>15829</v>
      </c>
      <c r="C5805" s="14" t="s">
        <v>654</v>
      </c>
      <c r="D5805">
        <v>541110</v>
      </c>
      <c r="E5805" s="14" t="s">
        <v>38</v>
      </c>
      <c r="F5805">
        <v>54</v>
      </c>
      <c r="G5805" s="21">
        <v>37622</v>
      </c>
      <c r="H5805">
        <v>2003</v>
      </c>
      <c r="I5805">
        <v>23</v>
      </c>
      <c r="J5805" s="14" t="s">
        <v>675</v>
      </c>
      <c r="K5805">
        <v>0</v>
      </c>
      <c r="L5805" s="14" t="s">
        <v>14015</v>
      </c>
      <c r="M5805" s="14" t="s">
        <v>700</v>
      </c>
      <c r="N5805" s="14" t="s">
        <v>701</v>
      </c>
      <c r="O5805" s="14" t="s">
        <v>753</v>
      </c>
      <c r="P5805">
        <v>1</v>
      </c>
      <c r="Q5805">
        <v>5571100561815</v>
      </c>
      <c r="R5805">
        <v>6022518610010001</v>
      </c>
    </row>
    <row r="5806" spans="1:18" x14ac:dyDescent="0.3">
      <c r="A5806" s="14" t="s">
        <v>15830</v>
      </c>
      <c r="B5806" s="14" t="s">
        <v>15830</v>
      </c>
      <c r="C5806" s="14" t="s">
        <v>660</v>
      </c>
      <c r="D5806">
        <v>923110</v>
      </c>
      <c r="E5806" s="14" t="s">
        <v>320</v>
      </c>
      <c r="F5806">
        <v>92</v>
      </c>
      <c r="G5806" s="21">
        <v>36391</v>
      </c>
      <c r="H5806">
        <v>1999</v>
      </c>
      <c r="I5806">
        <v>26</v>
      </c>
      <c r="J5806" s="14" t="s">
        <v>675</v>
      </c>
      <c r="K5806">
        <v>0</v>
      </c>
      <c r="L5806" s="14" t="s">
        <v>15831</v>
      </c>
      <c r="M5806" s="14" t="s">
        <v>700</v>
      </c>
      <c r="N5806" s="14" t="s">
        <v>701</v>
      </c>
      <c r="O5806" s="14" t="s">
        <v>702</v>
      </c>
      <c r="P5806">
        <v>1</v>
      </c>
      <c r="Q5806">
        <v>5298780532622</v>
      </c>
      <c r="R5806">
        <v>6019753270010001</v>
      </c>
    </row>
    <row r="5807" spans="1:18" x14ac:dyDescent="0.3">
      <c r="A5807" s="14" t="s">
        <v>15832</v>
      </c>
      <c r="B5807" s="14" t="s">
        <v>15833</v>
      </c>
      <c r="C5807" s="14" t="s">
        <v>654</v>
      </c>
      <c r="D5807">
        <v>485999</v>
      </c>
      <c r="E5807" s="14" t="s">
        <v>23</v>
      </c>
      <c r="F5807">
        <v>48</v>
      </c>
      <c r="G5807" s="21">
        <v>42278</v>
      </c>
      <c r="H5807">
        <v>2015</v>
      </c>
      <c r="I5807">
        <v>10</v>
      </c>
      <c r="J5807" s="14" t="s">
        <v>674</v>
      </c>
      <c r="K5807">
        <v>0</v>
      </c>
      <c r="L5807" s="14" t="s">
        <v>15834</v>
      </c>
      <c r="M5807" s="14" t="s">
        <v>4000</v>
      </c>
      <c r="N5807" s="14" t="s">
        <v>701</v>
      </c>
      <c r="O5807" s="14" t="s">
        <v>1913</v>
      </c>
      <c r="P5807">
        <v>0</v>
      </c>
      <c r="Q5807">
        <v>7978590710706</v>
      </c>
    </row>
    <row r="5808" spans="1:18" x14ac:dyDescent="0.3">
      <c r="A5808" s="14" t="s">
        <v>15835</v>
      </c>
      <c r="B5808" s="14" t="s">
        <v>15836</v>
      </c>
      <c r="C5808" s="14" t="s">
        <v>656</v>
      </c>
      <c r="D5808">
        <v>541511</v>
      </c>
      <c r="E5808" s="14" t="s">
        <v>40</v>
      </c>
      <c r="F5808">
        <v>54</v>
      </c>
      <c r="G5808" s="21">
        <v>45489</v>
      </c>
      <c r="H5808">
        <v>2024</v>
      </c>
      <c r="I5808">
        <v>2</v>
      </c>
      <c r="J5808" s="14" t="s">
        <v>672</v>
      </c>
      <c r="K5808">
        <v>0</v>
      </c>
      <c r="L5808" s="14" t="s">
        <v>15837</v>
      </c>
      <c r="M5808" s="14" t="s">
        <v>700</v>
      </c>
      <c r="N5808" s="14" t="s">
        <v>701</v>
      </c>
      <c r="O5808" s="14" t="s">
        <v>847</v>
      </c>
      <c r="P5808">
        <v>1</v>
      </c>
      <c r="Q5808">
        <v>8772670794047</v>
      </c>
      <c r="R5808">
        <v>6055792570010001</v>
      </c>
    </row>
    <row r="5809" spans="1:18" x14ac:dyDescent="0.3">
      <c r="A5809" s="14" t="s">
        <v>15838</v>
      </c>
      <c r="B5809" s="14" t="s">
        <v>15838</v>
      </c>
      <c r="C5809" s="14" t="s">
        <v>655</v>
      </c>
      <c r="D5809">
        <v>238210</v>
      </c>
      <c r="E5809" s="14" t="s">
        <v>32</v>
      </c>
      <c r="F5809">
        <v>23</v>
      </c>
      <c r="G5809" s="21">
        <v>32660</v>
      </c>
      <c r="H5809">
        <v>1989</v>
      </c>
      <c r="I5809">
        <v>37</v>
      </c>
      <c r="J5809" s="14" t="s">
        <v>675</v>
      </c>
      <c r="K5809">
        <v>0</v>
      </c>
      <c r="L5809" s="14" t="s">
        <v>15839</v>
      </c>
      <c r="M5809" s="14" t="s">
        <v>1939</v>
      </c>
      <c r="N5809" s="14" t="s">
        <v>701</v>
      </c>
      <c r="O5809" s="14" t="s">
        <v>5577</v>
      </c>
      <c r="P5809">
        <v>0</v>
      </c>
      <c r="Q5809">
        <v>1105690111596</v>
      </c>
      <c r="R5809">
        <v>6006400300010001</v>
      </c>
    </row>
    <row r="5810" spans="1:18" x14ac:dyDescent="0.3">
      <c r="A5810" s="14" t="s">
        <v>15840</v>
      </c>
      <c r="B5810" s="14" t="s">
        <v>15841</v>
      </c>
      <c r="C5810" s="14" t="s">
        <v>657</v>
      </c>
      <c r="D5810">
        <v>721110</v>
      </c>
      <c r="E5810" s="14" t="s">
        <v>115</v>
      </c>
      <c r="F5810">
        <v>72</v>
      </c>
      <c r="G5810" s="21">
        <v>41275</v>
      </c>
      <c r="H5810">
        <v>2013</v>
      </c>
      <c r="I5810">
        <v>13</v>
      </c>
      <c r="J5810" s="14" t="s">
        <v>673</v>
      </c>
      <c r="K5810">
        <v>0</v>
      </c>
      <c r="L5810" s="14" t="s">
        <v>15842</v>
      </c>
      <c r="M5810" s="14" t="s">
        <v>700</v>
      </c>
      <c r="N5810" s="14" t="s">
        <v>701</v>
      </c>
      <c r="O5810" s="14" t="s">
        <v>710</v>
      </c>
      <c r="P5810">
        <v>1</v>
      </c>
      <c r="Q5810">
        <v>7637650675207</v>
      </c>
      <c r="R5810">
        <v>6027042080010001</v>
      </c>
    </row>
    <row r="5811" spans="1:18" x14ac:dyDescent="0.3">
      <c r="A5811" s="14" t="s">
        <v>15843</v>
      </c>
      <c r="B5811" s="14" t="s">
        <v>15844</v>
      </c>
      <c r="C5811" s="14" t="s">
        <v>654</v>
      </c>
      <c r="D5811">
        <v>711510</v>
      </c>
      <c r="E5811" s="14" t="s">
        <v>26</v>
      </c>
      <c r="F5811">
        <v>71</v>
      </c>
      <c r="G5811" s="21">
        <v>40452</v>
      </c>
      <c r="H5811">
        <v>2010</v>
      </c>
      <c r="I5811">
        <v>15</v>
      </c>
      <c r="J5811" s="14" t="s">
        <v>673</v>
      </c>
      <c r="K5811">
        <v>0</v>
      </c>
      <c r="L5811" s="14" t="s">
        <v>15845</v>
      </c>
      <c r="M5811" s="14" t="s">
        <v>700</v>
      </c>
      <c r="N5811" s="14" t="s">
        <v>701</v>
      </c>
      <c r="O5811" s="14" t="s">
        <v>714</v>
      </c>
      <c r="P5811">
        <v>1</v>
      </c>
      <c r="Q5811">
        <v>7316950641199</v>
      </c>
      <c r="R5811">
        <v>6030610160010001</v>
      </c>
    </row>
    <row r="5812" spans="1:18" x14ac:dyDescent="0.3">
      <c r="A5812" s="14" t="s">
        <v>15846</v>
      </c>
      <c r="B5812" s="14" t="s">
        <v>15847</v>
      </c>
      <c r="C5812" s="14" t="s">
        <v>654</v>
      </c>
      <c r="D5812">
        <v>541519</v>
      </c>
      <c r="E5812" s="14" t="s">
        <v>68</v>
      </c>
      <c r="F5812">
        <v>54</v>
      </c>
      <c r="G5812" s="21">
        <v>36599</v>
      </c>
      <c r="H5812">
        <v>2000</v>
      </c>
      <c r="I5812">
        <v>26</v>
      </c>
      <c r="J5812" s="14" t="s">
        <v>675</v>
      </c>
      <c r="K5812">
        <v>0</v>
      </c>
      <c r="L5812" s="14" t="s">
        <v>15848</v>
      </c>
      <c r="M5812" s="14" t="s">
        <v>700</v>
      </c>
      <c r="N5812" s="14" t="s">
        <v>701</v>
      </c>
      <c r="O5812" s="14" t="s">
        <v>710</v>
      </c>
      <c r="P5812">
        <v>1</v>
      </c>
      <c r="Q5812">
        <v>1926950195338</v>
      </c>
      <c r="R5812">
        <v>6017549270010001</v>
      </c>
    </row>
    <row r="5813" spans="1:18" x14ac:dyDescent="0.3">
      <c r="A5813" s="14" t="s">
        <v>15849</v>
      </c>
      <c r="B5813" s="14" t="s">
        <v>15849</v>
      </c>
      <c r="C5813" s="14" t="s">
        <v>656</v>
      </c>
      <c r="D5813">
        <v>531110</v>
      </c>
      <c r="E5813" s="14" t="s">
        <v>20</v>
      </c>
      <c r="F5813">
        <v>53</v>
      </c>
      <c r="G5813" s="21">
        <v>45427</v>
      </c>
      <c r="H5813">
        <v>2024</v>
      </c>
      <c r="I5813">
        <v>2</v>
      </c>
      <c r="J5813" s="14" t="s">
        <v>672</v>
      </c>
      <c r="K5813">
        <v>0</v>
      </c>
      <c r="L5813" s="14" t="s">
        <v>15850</v>
      </c>
      <c r="M5813" s="14" t="s">
        <v>700</v>
      </c>
      <c r="N5813" s="14" t="s">
        <v>701</v>
      </c>
      <c r="O5813" s="14" t="s">
        <v>847</v>
      </c>
      <c r="P5813">
        <v>1</v>
      </c>
      <c r="Q5813">
        <v>8761020792812</v>
      </c>
      <c r="R5813">
        <v>6053677750010001</v>
      </c>
    </row>
    <row r="5814" spans="1:18" x14ac:dyDescent="0.3">
      <c r="A5814" s="14" t="s">
        <v>15851</v>
      </c>
      <c r="B5814" s="14" t="s">
        <v>15852</v>
      </c>
      <c r="C5814" s="14" t="s">
        <v>654</v>
      </c>
      <c r="D5814">
        <v>813990</v>
      </c>
      <c r="E5814" s="14" t="s">
        <v>66</v>
      </c>
      <c r="F5814">
        <v>81</v>
      </c>
      <c r="G5814" s="21">
        <v>45806</v>
      </c>
      <c r="H5814">
        <v>2025</v>
      </c>
      <c r="I5814">
        <v>1</v>
      </c>
      <c r="J5814" s="14" t="s">
        <v>672</v>
      </c>
      <c r="K5814">
        <v>0</v>
      </c>
      <c r="L5814" s="14" t="s">
        <v>15853</v>
      </c>
      <c r="M5814" s="14" t="s">
        <v>700</v>
      </c>
      <c r="N5814" s="14" t="s">
        <v>701</v>
      </c>
      <c r="O5814" s="14" t="s">
        <v>847</v>
      </c>
      <c r="P5814">
        <v>1</v>
      </c>
      <c r="Q5814">
        <v>8840170801209</v>
      </c>
    </row>
    <row r="5815" spans="1:18" x14ac:dyDescent="0.3">
      <c r="A5815" s="14" t="s">
        <v>15854</v>
      </c>
      <c r="B5815" s="14" t="s">
        <v>15855</v>
      </c>
      <c r="C5815" s="14" t="s">
        <v>657</v>
      </c>
      <c r="D5815">
        <v>541611</v>
      </c>
      <c r="E5815" s="14" t="s">
        <v>28</v>
      </c>
      <c r="F5815">
        <v>54</v>
      </c>
      <c r="G5815" s="21">
        <v>39898</v>
      </c>
      <c r="H5815">
        <v>2009</v>
      </c>
      <c r="I5815">
        <v>17</v>
      </c>
      <c r="J5815" s="14" t="s">
        <v>673</v>
      </c>
      <c r="K5815">
        <v>0</v>
      </c>
      <c r="L5815" s="14" t="s">
        <v>15856</v>
      </c>
      <c r="M5815" s="14" t="s">
        <v>700</v>
      </c>
      <c r="N5815" s="14" t="s">
        <v>701</v>
      </c>
      <c r="O5815" s="14" t="s">
        <v>1021</v>
      </c>
      <c r="P5815">
        <v>1</v>
      </c>
      <c r="Q5815">
        <v>7163980624866</v>
      </c>
      <c r="R5815">
        <v>6029047410010001</v>
      </c>
    </row>
    <row r="5816" spans="1:18" x14ac:dyDescent="0.3">
      <c r="A5816" s="14" t="s">
        <v>15857</v>
      </c>
      <c r="B5816" s="14" t="s">
        <v>15857</v>
      </c>
      <c r="C5816" s="14" t="s">
        <v>656</v>
      </c>
      <c r="D5816">
        <v>541512</v>
      </c>
      <c r="E5816" s="14" t="s">
        <v>61</v>
      </c>
      <c r="F5816">
        <v>54</v>
      </c>
      <c r="G5816" s="21">
        <v>45337</v>
      </c>
      <c r="H5816">
        <v>2024</v>
      </c>
      <c r="I5816">
        <v>2</v>
      </c>
      <c r="J5816" s="14" t="s">
        <v>672</v>
      </c>
      <c r="K5816">
        <v>0</v>
      </c>
      <c r="L5816" s="14" t="s">
        <v>15858</v>
      </c>
      <c r="M5816" s="14" t="s">
        <v>700</v>
      </c>
      <c r="N5816" s="14" t="s">
        <v>701</v>
      </c>
      <c r="O5816" s="14" t="s">
        <v>868</v>
      </c>
      <c r="P5816">
        <v>1</v>
      </c>
      <c r="Q5816">
        <v>8812730798320</v>
      </c>
      <c r="R5816">
        <v>6054204900010001</v>
      </c>
    </row>
    <row r="5817" spans="1:18" x14ac:dyDescent="0.3">
      <c r="A5817" s="14" t="s">
        <v>15859</v>
      </c>
      <c r="B5817" s="14" t="s">
        <v>15859</v>
      </c>
      <c r="C5817" s="14" t="s">
        <v>656</v>
      </c>
      <c r="D5817">
        <v>531110</v>
      </c>
      <c r="E5817" s="14" t="s">
        <v>20</v>
      </c>
      <c r="F5817">
        <v>53</v>
      </c>
      <c r="G5817" s="21">
        <v>45876</v>
      </c>
      <c r="H5817">
        <v>2025</v>
      </c>
      <c r="I5817">
        <v>0</v>
      </c>
      <c r="J5817" s="14" t="s">
        <v>676</v>
      </c>
      <c r="K5817">
        <v>0</v>
      </c>
      <c r="L5817" s="14" t="s">
        <v>15858</v>
      </c>
      <c r="M5817" s="14" t="s">
        <v>700</v>
      </c>
      <c r="N5817" s="14" t="s">
        <v>701</v>
      </c>
      <c r="O5817" s="14" t="s">
        <v>868</v>
      </c>
      <c r="P5817">
        <v>1</v>
      </c>
      <c r="Q5817">
        <v>8855840802827</v>
      </c>
      <c r="R5817">
        <v>6059474220010001</v>
      </c>
    </row>
    <row r="5818" spans="1:18" x14ac:dyDescent="0.3">
      <c r="A5818" s="14" t="s">
        <v>15860</v>
      </c>
      <c r="B5818" s="14" t="s">
        <v>15861</v>
      </c>
      <c r="C5818" s="14" t="s">
        <v>654</v>
      </c>
      <c r="D5818">
        <v>812199</v>
      </c>
      <c r="E5818" s="14" t="s">
        <v>65</v>
      </c>
      <c r="F5818">
        <v>81</v>
      </c>
      <c r="G5818" s="21">
        <v>39845</v>
      </c>
      <c r="H5818">
        <v>2009</v>
      </c>
      <c r="I5818">
        <v>17</v>
      </c>
      <c r="J5818" s="14" t="s">
        <v>673</v>
      </c>
      <c r="K5818">
        <v>0</v>
      </c>
      <c r="L5818" s="14" t="s">
        <v>15862</v>
      </c>
      <c r="M5818" s="14" t="s">
        <v>700</v>
      </c>
      <c r="N5818" s="14" t="s">
        <v>701</v>
      </c>
      <c r="O5818" s="14" t="s">
        <v>714</v>
      </c>
      <c r="P5818">
        <v>1</v>
      </c>
      <c r="Q5818">
        <v>7205790629382</v>
      </c>
      <c r="R5818">
        <v>6029434390010001</v>
      </c>
    </row>
    <row r="5819" spans="1:18" x14ac:dyDescent="0.3">
      <c r="A5819" s="14" t="s">
        <v>15863</v>
      </c>
      <c r="B5819" s="14" t="s">
        <v>15864</v>
      </c>
      <c r="C5819" s="14" t="s">
        <v>654</v>
      </c>
      <c r="D5819">
        <v>621399</v>
      </c>
      <c r="E5819" s="14" t="s">
        <v>36</v>
      </c>
      <c r="F5819">
        <v>62</v>
      </c>
      <c r="G5819" s="21">
        <v>42670</v>
      </c>
      <c r="H5819">
        <v>2016</v>
      </c>
      <c r="I5819">
        <v>9</v>
      </c>
      <c r="J5819" s="14" t="s">
        <v>674</v>
      </c>
      <c r="K5819">
        <v>0</v>
      </c>
      <c r="L5819" s="14" t="s">
        <v>15865</v>
      </c>
      <c r="M5819" s="14" t="s">
        <v>700</v>
      </c>
      <c r="N5819" s="14" t="s">
        <v>701</v>
      </c>
      <c r="O5819" s="14" t="s">
        <v>893</v>
      </c>
      <c r="P5819">
        <v>1</v>
      </c>
      <c r="Q5819">
        <v>8005400713485</v>
      </c>
      <c r="R5819">
        <v>6025925880010003</v>
      </c>
    </row>
    <row r="5820" spans="1:18" x14ac:dyDescent="0.3">
      <c r="A5820" s="14" t="s">
        <v>15866</v>
      </c>
      <c r="B5820" s="14" t="s">
        <v>15866</v>
      </c>
      <c r="C5820" s="14" t="s">
        <v>654</v>
      </c>
      <c r="D5820">
        <v>721199</v>
      </c>
      <c r="E5820" s="14" t="s">
        <v>25</v>
      </c>
      <c r="F5820">
        <v>72</v>
      </c>
      <c r="G5820" s="21">
        <v>45838</v>
      </c>
      <c r="H5820">
        <v>2025</v>
      </c>
      <c r="I5820">
        <v>1</v>
      </c>
      <c r="J5820" s="14" t="s">
        <v>672</v>
      </c>
      <c r="K5820">
        <v>0</v>
      </c>
      <c r="L5820" s="14" t="s">
        <v>15867</v>
      </c>
      <c r="M5820" s="14" t="s">
        <v>700</v>
      </c>
      <c r="N5820" s="14" t="s">
        <v>701</v>
      </c>
      <c r="O5820" s="14" t="s">
        <v>893</v>
      </c>
      <c r="P5820">
        <v>1</v>
      </c>
      <c r="Q5820">
        <v>8846280801838</v>
      </c>
      <c r="R5820">
        <v>6059220250010001</v>
      </c>
    </row>
    <row r="5821" spans="1:18" x14ac:dyDescent="0.3">
      <c r="A5821" s="14" t="s">
        <v>15868</v>
      </c>
      <c r="B5821" s="14" t="s">
        <v>15868</v>
      </c>
      <c r="C5821" s="14" t="s">
        <v>656</v>
      </c>
      <c r="D5821">
        <v>621330</v>
      </c>
      <c r="E5821" s="14" t="s">
        <v>24</v>
      </c>
      <c r="F5821">
        <v>62</v>
      </c>
      <c r="G5821" s="21">
        <v>42906</v>
      </c>
      <c r="H5821">
        <v>2017</v>
      </c>
      <c r="I5821">
        <v>9</v>
      </c>
      <c r="J5821" s="14" t="s">
        <v>674</v>
      </c>
      <c r="K5821">
        <v>0</v>
      </c>
      <c r="L5821" s="14" t="s">
        <v>10693</v>
      </c>
      <c r="M5821" s="14" t="s">
        <v>700</v>
      </c>
      <c r="N5821" s="14" t="s">
        <v>701</v>
      </c>
      <c r="O5821" s="14" t="s">
        <v>831</v>
      </c>
      <c r="P5821">
        <v>1</v>
      </c>
      <c r="Q5821">
        <v>8095990722953</v>
      </c>
      <c r="R5821">
        <v>6041400330010001</v>
      </c>
    </row>
    <row r="5822" spans="1:18" x14ac:dyDescent="0.3">
      <c r="A5822" s="14" t="s">
        <v>15869</v>
      </c>
      <c r="B5822" s="14" t="s">
        <v>15869</v>
      </c>
      <c r="C5822" s="14" t="s">
        <v>656</v>
      </c>
      <c r="D5822">
        <v>624190</v>
      </c>
      <c r="E5822" s="14" t="s">
        <v>54</v>
      </c>
      <c r="F5822">
        <v>62</v>
      </c>
      <c r="G5822" s="21">
        <v>43507</v>
      </c>
      <c r="H5822">
        <v>2019</v>
      </c>
      <c r="I5822">
        <v>7</v>
      </c>
      <c r="J5822" s="14" t="s">
        <v>674</v>
      </c>
      <c r="K5822">
        <v>0</v>
      </c>
      <c r="L5822" s="14" t="s">
        <v>15870</v>
      </c>
      <c r="M5822" s="14" t="s">
        <v>700</v>
      </c>
      <c r="N5822" s="14" t="s">
        <v>701</v>
      </c>
      <c r="O5822" s="14" t="s">
        <v>817</v>
      </c>
      <c r="P5822">
        <v>1</v>
      </c>
      <c r="Q5822">
        <v>8466280761755</v>
      </c>
      <c r="R5822">
        <v>6044049510010001</v>
      </c>
    </row>
    <row r="5823" spans="1:18" x14ac:dyDescent="0.3">
      <c r="A5823" s="14" t="s">
        <v>15871</v>
      </c>
      <c r="B5823" s="14" t="s">
        <v>15872</v>
      </c>
      <c r="C5823" s="14" t="s">
        <v>656</v>
      </c>
      <c r="D5823">
        <v>541990</v>
      </c>
      <c r="E5823" s="14" t="s">
        <v>30</v>
      </c>
      <c r="F5823">
        <v>54</v>
      </c>
      <c r="G5823" s="21">
        <v>46023</v>
      </c>
      <c r="H5823">
        <v>2026</v>
      </c>
      <c r="I5823">
        <v>0</v>
      </c>
      <c r="J5823" s="14" t="s">
        <v>676</v>
      </c>
      <c r="K5823">
        <v>0</v>
      </c>
      <c r="L5823" s="14" t="s">
        <v>15873</v>
      </c>
      <c r="M5823" s="14" t="s">
        <v>700</v>
      </c>
      <c r="N5823" s="14" t="s">
        <v>701</v>
      </c>
      <c r="O5823" s="14" t="s">
        <v>732</v>
      </c>
      <c r="P5823">
        <v>1</v>
      </c>
      <c r="Q5823">
        <v>8867790804069</v>
      </c>
      <c r="R5823">
        <v>6059028740010001</v>
      </c>
    </row>
    <row r="5824" spans="1:18" x14ac:dyDescent="0.3">
      <c r="A5824" s="14" t="s">
        <v>15874</v>
      </c>
      <c r="B5824" s="14" t="s">
        <v>15874</v>
      </c>
      <c r="C5824" s="14" t="s">
        <v>655</v>
      </c>
      <c r="D5824">
        <v>621112</v>
      </c>
      <c r="E5824" s="14" t="s">
        <v>79</v>
      </c>
      <c r="F5824">
        <v>62</v>
      </c>
      <c r="G5824" s="21">
        <v>45413</v>
      </c>
      <c r="H5824">
        <v>2024</v>
      </c>
      <c r="I5824">
        <v>2</v>
      </c>
      <c r="J5824" s="14" t="s">
        <v>672</v>
      </c>
      <c r="K5824">
        <v>0</v>
      </c>
      <c r="L5824" s="14" t="s">
        <v>15875</v>
      </c>
      <c r="M5824" s="14" t="s">
        <v>700</v>
      </c>
      <c r="N5824" s="14" t="s">
        <v>701</v>
      </c>
      <c r="O5824" s="14" t="s">
        <v>720</v>
      </c>
      <c r="P5824">
        <v>1</v>
      </c>
      <c r="Q5824">
        <v>8757490792441</v>
      </c>
      <c r="R5824">
        <v>6034703200010001</v>
      </c>
    </row>
    <row r="5825" spans="1:18" x14ac:dyDescent="0.3">
      <c r="A5825" s="14" t="s">
        <v>15876</v>
      </c>
      <c r="B5825" s="14" t="s">
        <v>15877</v>
      </c>
      <c r="C5825" s="14" t="s">
        <v>656</v>
      </c>
      <c r="D5825">
        <v>459999</v>
      </c>
      <c r="E5825" s="14" t="s">
        <v>27</v>
      </c>
      <c r="F5825">
        <v>45</v>
      </c>
      <c r="G5825" s="21">
        <v>44490</v>
      </c>
      <c r="H5825">
        <v>2021</v>
      </c>
      <c r="I5825">
        <v>4</v>
      </c>
      <c r="J5825" s="14" t="s">
        <v>672</v>
      </c>
      <c r="K5825">
        <v>0</v>
      </c>
      <c r="L5825" s="14" t="s">
        <v>15878</v>
      </c>
      <c r="M5825" s="14" t="s">
        <v>2657</v>
      </c>
      <c r="N5825" s="14" t="s">
        <v>701</v>
      </c>
      <c r="O5825" s="14" t="s">
        <v>2658</v>
      </c>
      <c r="P5825">
        <v>0</v>
      </c>
      <c r="Q5825">
        <v>8567200772396</v>
      </c>
      <c r="R5825">
        <v>6045327950010001</v>
      </c>
    </row>
    <row r="5826" spans="1:18" x14ac:dyDescent="0.3">
      <c r="A5826" s="14" t="s">
        <v>15879</v>
      </c>
      <c r="B5826" s="14" t="s">
        <v>15879</v>
      </c>
      <c r="C5826" s="14" t="s">
        <v>656</v>
      </c>
      <c r="D5826">
        <v>621399</v>
      </c>
      <c r="E5826" s="14" t="s">
        <v>36</v>
      </c>
      <c r="F5826">
        <v>62</v>
      </c>
      <c r="G5826" s="21">
        <v>46120</v>
      </c>
      <c r="H5826">
        <v>2026</v>
      </c>
      <c r="I5826">
        <v>0</v>
      </c>
      <c r="J5826" s="14" t="s">
        <v>676</v>
      </c>
      <c r="K5826">
        <v>0</v>
      </c>
      <c r="L5826" s="14" t="s">
        <v>15880</v>
      </c>
      <c r="M5826" s="14" t="s">
        <v>700</v>
      </c>
      <c r="N5826" s="14" t="s">
        <v>701</v>
      </c>
      <c r="O5826" s="14" t="s">
        <v>847</v>
      </c>
      <c r="P5826">
        <v>1</v>
      </c>
      <c r="Q5826">
        <v>8919960809685</v>
      </c>
      <c r="R5826">
        <v>6061749740010001</v>
      </c>
    </row>
    <row r="5827" spans="1:18" x14ac:dyDescent="0.3">
      <c r="A5827" s="14" t="s">
        <v>15881</v>
      </c>
      <c r="B5827" s="14" t="s">
        <v>15881</v>
      </c>
      <c r="C5827" s="14" t="s">
        <v>656</v>
      </c>
      <c r="D5827">
        <v>621111</v>
      </c>
      <c r="E5827" s="14" t="s">
        <v>59</v>
      </c>
      <c r="F5827">
        <v>62</v>
      </c>
      <c r="G5827" s="21">
        <v>45444</v>
      </c>
      <c r="H5827">
        <v>2024</v>
      </c>
      <c r="I5827">
        <v>2</v>
      </c>
      <c r="J5827" s="14" t="s">
        <v>672</v>
      </c>
      <c r="K5827">
        <v>0</v>
      </c>
      <c r="L5827" s="14" t="s">
        <v>15882</v>
      </c>
      <c r="M5827" s="14" t="s">
        <v>700</v>
      </c>
      <c r="N5827" s="14" t="s">
        <v>701</v>
      </c>
      <c r="O5827" s="14" t="s">
        <v>831</v>
      </c>
      <c r="P5827">
        <v>1</v>
      </c>
      <c r="Q5827">
        <v>8759010792600</v>
      </c>
      <c r="R5827">
        <v>6053667910010001</v>
      </c>
    </row>
    <row r="5828" spans="1:18" x14ac:dyDescent="0.3">
      <c r="A5828" s="14" t="s">
        <v>15883</v>
      </c>
      <c r="B5828" s="14" t="s">
        <v>15883</v>
      </c>
      <c r="C5828" s="14" t="s">
        <v>655</v>
      </c>
      <c r="D5828">
        <v>423210</v>
      </c>
      <c r="E5828" s="14" t="s">
        <v>285</v>
      </c>
      <c r="F5828">
        <v>42</v>
      </c>
      <c r="G5828" s="21">
        <v>34470</v>
      </c>
      <c r="H5828">
        <v>1994</v>
      </c>
      <c r="I5828">
        <v>32</v>
      </c>
      <c r="J5828" s="14" t="s">
        <v>675</v>
      </c>
      <c r="K5828">
        <v>0</v>
      </c>
      <c r="L5828" s="14" t="s">
        <v>15884</v>
      </c>
      <c r="M5828" s="14" t="s">
        <v>15885</v>
      </c>
      <c r="N5828" s="14" t="s">
        <v>13561</v>
      </c>
      <c r="O5828" s="14" t="s">
        <v>15886</v>
      </c>
      <c r="P5828">
        <v>0</v>
      </c>
      <c r="Q5828">
        <v>7064890614246</v>
      </c>
      <c r="R5828">
        <v>6015621590010001</v>
      </c>
    </row>
    <row r="5829" spans="1:18" x14ac:dyDescent="0.3">
      <c r="A5829" s="14" t="s">
        <v>15887</v>
      </c>
      <c r="B5829" s="14" t="s">
        <v>15888</v>
      </c>
      <c r="C5829" s="14" t="s">
        <v>658</v>
      </c>
      <c r="D5829">
        <v>621330</v>
      </c>
      <c r="E5829" s="14" t="s">
        <v>24</v>
      </c>
      <c r="F5829">
        <v>62</v>
      </c>
      <c r="G5829" s="21">
        <v>43770</v>
      </c>
      <c r="H5829">
        <v>2019</v>
      </c>
      <c r="I5829">
        <v>6</v>
      </c>
      <c r="J5829" s="14" t="s">
        <v>674</v>
      </c>
      <c r="K5829">
        <v>0</v>
      </c>
      <c r="L5829" s="14" t="s">
        <v>13076</v>
      </c>
      <c r="M5829" s="14" t="s">
        <v>700</v>
      </c>
      <c r="N5829" s="14" t="s">
        <v>701</v>
      </c>
      <c r="O5829" s="14" t="s">
        <v>745</v>
      </c>
      <c r="P5829">
        <v>1</v>
      </c>
      <c r="Q5829">
        <v>8412720756063</v>
      </c>
      <c r="R5829">
        <v>6044870060010001</v>
      </c>
    </row>
    <row r="5830" spans="1:18" x14ac:dyDescent="0.3">
      <c r="A5830" s="14" t="s">
        <v>15889</v>
      </c>
      <c r="B5830" s="14" t="s">
        <v>15890</v>
      </c>
      <c r="C5830" s="14" t="s">
        <v>656</v>
      </c>
      <c r="D5830">
        <v>449110</v>
      </c>
      <c r="E5830" s="14" t="s">
        <v>142</v>
      </c>
      <c r="F5830">
        <v>44</v>
      </c>
      <c r="G5830" s="21">
        <v>45170</v>
      </c>
      <c r="H5830">
        <v>2023</v>
      </c>
      <c r="I5830">
        <v>2</v>
      </c>
      <c r="J5830" s="14" t="s">
        <v>672</v>
      </c>
      <c r="K5830">
        <v>0</v>
      </c>
      <c r="L5830" s="14" t="s">
        <v>15891</v>
      </c>
      <c r="M5830" s="14" t="s">
        <v>706</v>
      </c>
      <c r="N5830" s="14" t="s">
        <v>701</v>
      </c>
      <c r="O5830" s="14" t="s">
        <v>737</v>
      </c>
      <c r="P5830">
        <v>0</v>
      </c>
      <c r="Q5830">
        <v>8712460787645</v>
      </c>
      <c r="R5830">
        <v>6048498360010012</v>
      </c>
    </row>
    <row r="5831" spans="1:18" x14ac:dyDescent="0.3">
      <c r="A5831" s="14" t="s">
        <v>15892</v>
      </c>
      <c r="B5831" s="14" t="s">
        <v>15893</v>
      </c>
      <c r="C5831" s="14" t="s">
        <v>656</v>
      </c>
      <c r="D5831">
        <v>711130</v>
      </c>
      <c r="E5831" s="14" t="s">
        <v>109</v>
      </c>
      <c r="F5831">
        <v>71</v>
      </c>
      <c r="G5831" s="21">
        <v>44933</v>
      </c>
      <c r="H5831">
        <v>2023</v>
      </c>
      <c r="I5831">
        <v>3</v>
      </c>
      <c r="J5831" s="14" t="s">
        <v>672</v>
      </c>
      <c r="K5831">
        <v>0</v>
      </c>
      <c r="L5831" s="14" t="s">
        <v>15894</v>
      </c>
      <c r="M5831" s="14" t="s">
        <v>4795</v>
      </c>
      <c r="N5831" s="14" t="s">
        <v>701</v>
      </c>
      <c r="O5831" s="14" t="s">
        <v>4796</v>
      </c>
      <c r="P5831">
        <v>0</v>
      </c>
      <c r="Q5831">
        <v>8655330781650</v>
      </c>
      <c r="R5831">
        <v>6049177760010001</v>
      </c>
    </row>
    <row r="5832" spans="1:18" x14ac:dyDescent="0.3">
      <c r="A5832" s="14" t="s">
        <v>15895</v>
      </c>
      <c r="B5832" s="14" t="s">
        <v>15895</v>
      </c>
      <c r="C5832" s="14" t="s">
        <v>663</v>
      </c>
      <c r="D5832">
        <v>621112</v>
      </c>
      <c r="E5832" s="14" t="s">
        <v>79</v>
      </c>
      <c r="F5832">
        <v>62</v>
      </c>
      <c r="G5832" s="21">
        <v>41640</v>
      </c>
      <c r="H5832">
        <v>2014</v>
      </c>
      <c r="I5832">
        <v>12</v>
      </c>
      <c r="J5832" s="14" t="s">
        <v>673</v>
      </c>
      <c r="K5832">
        <v>0</v>
      </c>
      <c r="L5832" s="14" t="s">
        <v>15896</v>
      </c>
      <c r="M5832" s="14" t="s">
        <v>700</v>
      </c>
      <c r="N5832" s="14" t="s">
        <v>701</v>
      </c>
      <c r="O5832" s="14" t="s">
        <v>1043</v>
      </c>
      <c r="P5832">
        <v>1</v>
      </c>
      <c r="Q5832">
        <v>7692060680875</v>
      </c>
      <c r="R5832">
        <v>6033586910010001</v>
      </c>
    </row>
    <row r="5833" spans="1:18" x14ac:dyDescent="0.3">
      <c r="A5833" s="14" t="s">
        <v>15897</v>
      </c>
      <c r="B5833" s="14" t="s">
        <v>15897</v>
      </c>
      <c r="C5833" s="14" t="s">
        <v>656</v>
      </c>
      <c r="D5833">
        <v>621330</v>
      </c>
      <c r="E5833" s="14" t="s">
        <v>24</v>
      </c>
      <c r="F5833">
        <v>62</v>
      </c>
      <c r="G5833" s="21">
        <v>44893</v>
      </c>
      <c r="H5833">
        <v>2022</v>
      </c>
      <c r="I5833">
        <v>3</v>
      </c>
      <c r="J5833" s="14" t="s">
        <v>672</v>
      </c>
      <c r="K5833">
        <v>0</v>
      </c>
      <c r="L5833" s="14" t="s">
        <v>15898</v>
      </c>
      <c r="M5833" s="14" t="s">
        <v>700</v>
      </c>
      <c r="N5833" s="14" t="s">
        <v>701</v>
      </c>
      <c r="O5833" s="14" t="s">
        <v>757</v>
      </c>
      <c r="P5833">
        <v>1</v>
      </c>
      <c r="Q5833">
        <v>8722610788736</v>
      </c>
      <c r="R5833">
        <v>6049466530010001</v>
      </c>
    </row>
    <row r="5834" spans="1:18" x14ac:dyDescent="0.3">
      <c r="A5834" s="14" t="s">
        <v>15899</v>
      </c>
      <c r="B5834" s="14" t="s">
        <v>15900</v>
      </c>
      <c r="C5834" s="14" t="s">
        <v>656</v>
      </c>
      <c r="D5834">
        <v>621330</v>
      </c>
      <c r="E5834" s="14" t="s">
        <v>24</v>
      </c>
      <c r="F5834">
        <v>62</v>
      </c>
      <c r="G5834" s="21">
        <v>45658</v>
      </c>
      <c r="H5834">
        <v>2025</v>
      </c>
      <c r="I5834">
        <v>1</v>
      </c>
      <c r="J5834" s="14" t="s">
        <v>672</v>
      </c>
      <c r="K5834">
        <v>0</v>
      </c>
      <c r="L5834" s="14" t="s">
        <v>15901</v>
      </c>
      <c r="M5834" s="14" t="s">
        <v>700</v>
      </c>
      <c r="N5834" s="14" t="s">
        <v>701</v>
      </c>
      <c r="O5834" s="14" t="s">
        <v>868</v>
      </c>
      <c r="P5834">
        <v>1</v>
      </c>
      <c r="Q5834">
        <v>8927090810420</v>
      </c>
      <c r="R5834">
        <v>6056398850010001</v>
      </c>
    </row>
    <row r="5835" spans="1:18" x14ac:dyDescent="0.3">
      <c r="A5835" s="14" t="s">
        <v>15902</v>
      </c>
      <c r="B5835" s="14" t="s">
        <v>15902</v>
      </c>
      <c r="C5835" s="14" t="s">
        <v>656</v>
      </c>
      <c r="D5835">
        <v>621330</v>
      </c>
      <c r="E5835" s="14" t="s">
        <v>24</v>
      </c>
      <c r="F5835">
        <v>62</v>
      </c>
      <c r="G5835" s="21">
        <v>45132</v>
      </c>
      <c r="H5835">
        <v>2023</v>
      </c>
      <c r="I5835">
        <v>3</v>
      </c>
      <c r="J5835" s="14" t="s">
        <v>672</v>
      </c>
      <c r="K5835">
        <v>0</v>
      </c>
      <c r="L5835" s="14" t="s">
        <v>15903</v>
      </c>
      <c r="M5835" s="14" t="s">
        <v>700</v>
      </c>
      <c r="N5835" s="14" t="s">
        <v>701</v>
      </c>
      <c r="O5835" s="14" t="s">
        <v>757</v>
      </c>
      <c r="P5835">
        <v>1</v>
      </c>
      <c r="Q5835">
        <v>8702340786568</v>
      </c>
      <c r="R5835">
        <v>6052999270010001</v>
      </c>
    </row>
    <row r="5836" spans="1:18" x14ac:dyDescent="0.3">
      <c r="A5836" s="14" t="s">
        <v>15904</v>
      </c>
      <c r="B5836" s="14" t="s">
        <v>15904</v>
      </c>
      <c r="C5836" s="14" t="s">
        <v>656</v>
      </c>
      <c r="D5836">
        <v>621330</v>
      </c>
      <c r="E5836" s="14" t="s">
        <v>24</v>
      </c>
      <c r="F5836">
        <v>62</v>
      </c>
      <c r="G5836" s="21">
        <v>43840</v>
      </c>
      <c r="H5836">
        <v>2020</v>
      </c>
      <c r="I5836">
        <v>6</v>
      </c>
      <c r="J5836" s="14" t="s">
        <v>674</v>
      </c>
      <c r="K5836">
        <v>0</v>
      </c>
      <c r="L5836" s="14" t="s">
        <v>15905</v>
      </c>
      <c r="M5836" s="14" t="s">
        <v>700</v>
      </c>
      <c r="N5836" s="14" t="s">
        <v>701</v>
      </c>
      <c r="O5836" s="14" t="s">
        <v>732</v>
      </c>
      <c r="P5836">
        <v>1</v>
      </c>
      <c r="Q5836">
        <v>8454050760475</v>
      </c>
      <c r="R5836">
        <v>6405536800010001</v>
      </c>
    </row>
    <row r="5837" spans="1:18" x14ac:dyDescent="0.3">
      <c r="A5837" s="14" t="s">
        <v>15906</v>
      </c>
      <c r="B5837" s="14" t="s">
        <v>15907</v>
      </c>
      <c r="C5837" s="14" t="s">
        <v>655</v>
      </c>
      <c r="D5837">
        <v>238990</v>
      </c>
      <c r="E5837" s="14" t="s">
        <v>41</v>
      </c>
      <c r="F5837">
        <v>23</v>
      </c>
      <c r="G5837" s="21">
        <v>43466</v>
      </c>
      <c r="H5837">
        <v>2019</v>
      </c>
      <c r="I5837">
        <v>7</v>
      </c>
      <c r="J5837" s="14" t="s">
        <v>674</v>
      </c>
      <c r="K5837">
        <v>0</v>
      </c>
      <c r="L5837" s="14" t="s">
        <v>15908</v>
      </c>
      <c r="M5837" s="14" t="s">
        <v>1821</v>
      </c>
      <c r="N5837" s="14" t="s">
        <v>701</v>
      </c>
      <c r="O5837" s="14" t="s">
        <v>10733</v>
      </c>
      <c r="P5837">
        <v>0</v>
      </c>
      <c r="Q5837">
        <v>8319080746265</v>
      </c>
      <c r="R5837">
        <v>6026460420010001</v>
      </c>
    </row>
    <row r="5838" spans="1:18" x14ac:dyDescent="0.3">
      <c r="A5838" s="14" t="s">
        <v>15909</v>
      </c>
      <c r="B5838" s="14" t="s">
        <v>15910</v>
      </c>
      <c r="C5838" s="14" t="s">
        <v>656</v>
      </c>
      <c r="D5838">
        <v>541310</v>
      </c>
      <c r="E5838" s="14" t="s">
        <v>46</v>
      </c>
      <c r="F5838">
        <v>54</v>
      </c>
      <c r="G5838" s="21">
        <v>43726</v>
      </c>
      <c r="H5838">
        <v>2019</v>
      </c>
      <c r="I5838">
        <v>6</v>
      </c>
      <c r="J5838" s="14" t="s">
        <v>674</v>
      </c>
      <c r="K5838">
        <v>0</v>
      </c>
      <c r="L5838" s="14" t="s">
        <v>15911</v>
      </c>
      <c r="M5838" s="14" t="s">
        <v>700</v>
      </c>
      <c r="N5838" s="14" t="s">
        <v>701</v>
      </c>
      <c r="O5838" s="14" t="s">
        <v>757</v>
      </c>
      <c r="P5838">
        <v>1</v>
      </c>
      <c r="Q5838">
        <v>8463000761417</v>
      </c>
      <c r="R5838">
        <v>6044956030010001</v>
      </c>
    </row>
    <row r="5839" spans="1:18" x14ac:dyDescent="0.3">
      <c r="A5839" s="14" t="s">
        <v>15912</v>
      </c>
      <c r="B5839" s="14" t="s">
        <v>15912</v>
      </c>
      <c r="C5839" s="14" t="s">
        <v>656</v>
      </c>
      <c r="D5839">
        <v>621330</v>
      </c>
      <c r="E5839" s="14" t="s">
        <v>24</v>
      </c>
      <c r="F5839">
        <v>62</v>
      </c>
      <c r="G5839" s="21">
        <v>45292</v>
      </c>
      <c r="H5839">
        <v>2024</v>
      </c>
      <c r="I5839">
        <v>2</v>
      </c>
      <c r="J5839" s="14" t="s">
        <v>672</v>
      </c>
      <c r="K5839">
        <v>0</v>
      </c>
      <c r="L5839" s="14" t="s">
        <v>15913</v>
      </c>
      <c r="M5839" s="14" t="s">
        <v>700</v>
      </c>
      <c r="N5839" s="14" t="s">
        <v>701</v>
      </c>
      <c r="O5839" s="14" t="s">
        <v>757</v>
      </c>
      <c r="P5839">
        <v>1</v>
      </c>
      <c r="Q5839">
        <v>8737550790319</v>
      </c>
      <c r="R5839">
        <v>6040560130010001</v>
      </c>
    </row>
    <row r="5840" spans="1:18" x14ac:dyDescent="0.3">
      <c r="A5840" s="14" t="s">
        <v>15914</v>
      </c>
      <c r="B5840" s="14" t="s">
        <v>15914</v>
      </c>
      <c r="C5840" s="14" t="s">
        <v>656</v>
      </c>
      <c r="D5840">
        <v>812112</v>
      </c>
      <c r="E5840" s="14" t="s">
        <v>37</v>
      </c>
      <c r="F5840">
        <v>81</v>
      </c>
      <c r="G5840" s="21">
        <v>46082</v>
      </c>
      <c r="H5840">
        <v>2026</v>
      </c>
      <c r="I5840">
        <v>0</v>
      </c>
      <c r="J5840" s="14" t="s">
        <v>676</v>
      </c>
      <c r="K5840">
        <v>0</v>
      </c>
      <c r="L5840" s="14" t="s">
        <v>15915</v>
      </c>
      <c r="M5840" s="14" t="s">
        <v>700</v>
      </c>
      <c r="N5840" s="14" t="s">
        <v>701</v>
      </c>
      <c r="O5840" s="14" t="s">
        <v>714</v>
      </c>
      <c r="P5840">
        <v>1</v>
      </c>
      <c r="Q5840">
        <v>8908930808530</v>
      </c>
      <c r="R5840">
        <v>6061029140010001</v>
      </c>
    </row>
    <row r="5841" spans="1:18" x14ac:dyDescent="0.3">
      <c r="A5841" s="14" t="s">
        <v>15916</v>
      </c>
      <c r="B5841" s="14" t="s">
        <v>15916</v>
      </c>
      <c r="C5841" s="14" t="s">
        <v>656</v>
      </c>
      <c r="D5841">
        <v>531110</v>
      </c>
      <c r="E5841" s="14" t="s">
        <v>20</v>
      </c>
      <c r="F5841">
        <v>53</v>
      </c>
      <c r="G5841" s="21">
        <v>45261</v>
      </c>
      <c r="H5841">
        <v>2023</v>
      </c>
      <c r="I5841">
        <v>2</v>
      </c>
      <c r="J5841" s="14" t="s">
        <v>672</v>
      </c>
      <c r="K5841">
        <v>0</v>
      </c>
      <c r="L5841" s="14" t="s">
        <v>15917</v>
      </c>
      <c r="M5841" s="14" t="s">
        <v>700</v>
      </c>
      <c r="N5841" s="14" t="s">
        <v>701</v>
      </c>
      <c r="O5841" s="14" t="s">
        <v>777</v>
      </c>
      <c r="P5841">
        <v>1</v>
      </c>
      <c r="Q5841">
        <v>8723910788872</v>
      </c>
      <c r="R5841">
        <v>6053014690010001</v>
      </c>
    </row>
    <row r="5842" spans="1:18" x14ac:dyDescent="0.3">
      <c r="A5842" s="14" t="s">
        <v>15918</v>
      </c>
      <c r="B5842" s="14" t="s">
        <v>15918</v>
      </c>
      <c r="C5842" s="14" t="s">
        <v>654</v>
      </c>
      <c r="D5842">
        <v>485999</v>
      </c>
      <c r="E5842" s="14" t="s">
        <v>23</v>
      </c>
      <c r="F5842">
        <v>48</v>
      </c>
      <c r="G5842" s="21">
        <v>43238</v>
      </c>
      <c r="H5842">
        <v>2018</v>
      </c>
      <c r="I5842">
        <v>8</v>
      </c>
      <c r="J5842" s="14" t="s">
        <v>674</v>
      </c>
      <c r="K5842">
        <v>0</v>
      </c>
      <c r="L5842" s="14" t="s">
        <v>15919</v>
      </c>
      <c r="M5842" s="14" t="s">
        <v>764</v>
      </c>
      <c r="N5842" s="14" t="s">
        <v>701</v>
      </c>
      <c r="O5842" s="14" t="s">
        <v>3014</v>
      </c>
      <c r="P5842">
        <v>0</v>
      </c>
      <c r="Q5842">
        <v>8246760738709</v>
      </c>
    </row>
    <row r="5843" spans="1:18" x14ac:dyDescent="0.3">
      <c r="A5843" s="14" t="s">
        <v>15920</v>
      </c>
      <c r="B5843" s="14" t="s">
        <v>15921</v>
      </c>
      <c r="C5843" s="14" t="s">
        <v>654</v>
      </c>
      <c r="D5843">
        <v>459130</v>
      </c>
      <c r="E5843" s="14" t="s">
        <v>227</v>
      </c>
      <c r="F5843">
        <v>45</v>
      </c>
      <c r="G5843" s="21">
        <v>45803</v>
      </c>
      <c r="H5843">
        <v>2025</v>
      </c>
      <c r="I5843">
        <v>1</v>
      </c>
      <c r="J5843" s="14" t="s">
        <v>672</v>
      </c>
      <c r="K5843">
        <v>0</v>
      </c>
      <c r="L5843" s="14" t="s">
        <v>15922</v>
      </c>
      <c r="M5843" s="14" t="s">
        <v>1821</v>
      </c>
      <c r="N5843" s="14" t="s">
        <v>701</v>
      </c>
      <c r="O5843" s="14" t="s">
        <v>6640</v>
      </c>
      <c r="P5843">
        <v>0</v>
      </c>
      <c r="Q5843">
        <v>8839410801133</v>
      </c>
      <c r="R5843">
        <v>6056601450010001</v>
      </c>
    </row>
    <row r="5844" spans="1:18" x14ac:dyDescent="0.3">
      <c r="A5844" s="14" t="s">
        <v>15923</v>
      </c>
      <c r="B5844" s="14" t="s">
        <v>15923</v>
      </c>
      <c r="C5844" s="14" t="s">
        <v>663</v>
      </c>
      <c r="D5844">
        <v>541110</v>
      </c>
      <c r="E5844" s="14" t="s">
        <v>38</v>
      </c>
      <c r="F5844">
        <v>54</v>
      </c>
      <c r="G5844" s="21">
        <v>45444</v>
      </c>
      <c r="H5844">
        <v>2024</v>
      </c>
      <c r="I5844">
        <v>2</v>
      </c>
      <c r="J5844" s="14" t="s">
        <v>672</v>
      </c>
      <c r="K5844">
        <v>0</v>
      </c>
      <c r="L5844" s="14" t="s">
        <v>15924</v>
      </c>
      <c r="M5844" s="14" t="s">
        <v>700</v>
      </c>
      <c r="N5844" s="14" t="s">
        <v>701</v>
      </c>
      <c r="O5844" s="14" t="s">
        <v>702</v>
      </c>
      <c r="P5844">
        <v>1</v>
      </c>
      <c r="Q5844">
        <v>8893320806862</v>
      </c>
      <c r="R5844">
        <v>6053667880010001</v>
      </c>
    </row>
    <row r="5845" spans="1:18" x14ac:dyDescent="0.3">
      <c r="A5845" s="14" t="s">
        <v>15925</v>
      </c>
      <c r="B5845" s="14" t="s">
        <v>15925</v>
      </c>
      <c r="C5845" s="14" t="s">
        <v>655</v>
      </c>
      <c r="D5845">
        <v>541110</v>
      </c>
      <c r="E5845" s="14" t="s">
        <v>38</v>
      </c>
      <c r="F5845">
        <v>54</v>
      </c>
      <c r="G5845" s="21">
        <v>45658</v>
      </c>
      <c r="H5845">
        <v>2025</v>
      </c>
      <c r="I5845">
        <v>1</v>
      </c>
      <c r="J5845" s="14" t="s">
        <v>672</v>
      </c>
      <c r="K5845">
        <v>0</v>
      </c>
      <c r="L5845" s="14" t="s">
        <v>15924</v>
      </c>
      <c r="M5845" s="14" t="s">
        <v>700</v>
      </c>
      <c r="N5845" s="14" t="s">
        <v>701</v>
      </c>
      <c r="O5845" s="14" t="s">
        <v>702</v>
      </c>
      <c r="P5845">
        <v>1</v>
      </c>
      <c r="Q5845">
        <v>8893250806855</v>
      </c>
      <c r="R5845">
        <v>6025848030010001</v>
      </c>
    </row>
    <row r="5846" spans="1:18" x14ac:dyDescent="0.3">
      <c r="A5846" s="14" t="s">
        <v>15926</v>
      </c>
      <c r="B5846" s="14" t="s">
        <v>15926</v>
      </c>
      <c r="C5846" s="14" t="s">
        <v>657</v>
      </c>
      <c r="D5846">
        <v>523991</v>
      </c>
      <c r="E5846" s="14" t="s">
        <v>580</v>
      </c>
      <c r="F5846">
        <v>52</v>
      </c>
      <c r="G5846" s="21">
        <v>40787</v>
      </c>
      <c r="H5846">
        <v>2011</v>
      </c>
      <c r="I5846">
        <v>14</v>
      </c>
      <c r="J5846" s="14" t="s">
        <v>673</v>
      </c>
      <c r="K5846">
        <v>0</v>
      </c>
      <c r="L5846" s="14" t="s">
        <v>15924</v>
      </c>
      <c r="M5846" s="14" t="s">
        <v>700</v>
      </c>
      <c r="N5846" s="14" t="s">
        <v>701</v>
      </c>
      <c r="O5846" s="14" t="s">
        <v>702</v>
      </c>
      <c r="P5846">
        <v>1</v>
      </c>
      <c r="Q5846">
        <v>7405600650689</v>
      </c>
      <c r="R5846">
        <v>6031393990010001</v>
      </c>
    </row>
    <row r="5847" spans="1:18" x14ac:dyDescent="0.3">
      <c r="A5847" s="14" t="s">
        <v>15927</v>
      </c>
      <c r="B5847" s="14" t="s">
        <v>15927</v>
      </c>
      <c r="C5847" s="14" t="s">
        <v>663</v>
      </c>
      <c r="D5847">
        <v>541110</v>
      </c>
      <c r="E5847" s="14" t="s">
        <v>38</v>
      </c>
      <c r="F5847">
        <v>54</v>
      </c>
      <c r="G5847" s="21">
        <v>35796</v>
      </c>
      <c r="H5847">
        <v>1998</v>
      </c>
      <c r="I5847">
        <v>28</v>
      </c>
      <c r="J5847" s="14" t="s">
        <v>675</v>
      </c>
      <c r="K5847">
        <v>0</v>
      </c>
      <c r="L5847" s="14" t="s">
        <v>15924</v>
      </c>
      <c r="M5847" s="14" t="s">
        <v>700</v>
      </c>
      <c r="N5847" s="14" t="s">
        <v>701</v>
      </c>
      <c r="O5847" s="14" t="s">
        <v>702</v>
      </c>
      <c r="P5847">
        <v>1</v>
      </c>
      <c r="Q5847">
        <v>5334430536524</v>
      </c>
      <c r="R5847">
        <v>6018423440010001</v>
      </c>
    </row>
    <row r="5848" spans="1:18" x14ac:dyDescent="0.3">
      <c r="A5848" s="14" t="s">
        <v>15928</v>
      </c>
      <c r="B5848" s="14" t="s">
        <v>15928</v>
      </c>
      <c r="C5848" s="14" t="s">
        <v>655</v>
      </c>
      <c r="D5848">
        <v>541110</v>
      </c>
      <c r="E5848" s="14" t="s">
        <v>38</v>
      </c>
      <c r="F5848">
        <v>54</v>
      </c>
      <c r="G5848" s="21">
        <v>42370</v>
      </c>
      <c r="H5848">
        <v>2016</v>
      </c>
      <c r="I5848">
        <v>10</v>
      </c>
      <c r="J5848" s="14" t="s">
        <v>674</v>
      </c>
      <c r="K5848">
        <v>0</v>
      </c>
      <c r="L5848" s="14" t="s">
        <v>15924</v>
      </c>
      <c r="M5848" s="14" t="s">
        <v>700</v>
      </c>
      <c r="N5848" s="14" t="s">
        <v>701</v>
      </c>
      <c r="O5848" s="14" t="s">
        <v>702</v>
      </c>
      <c r="P5848">
        <v>1</v>
      </c>
      <c r="Q5848">
        <v>7923230704975</v>
      </c>
      <c r="R5848">
        <v>6035712310010001</v>
      </c>
    </row>
    <row r="5849" spans="1:18" x14ac:dyDescent="0.3">
      <c r="A5849" s="14" t="s">
        <v>15929</v>
      </c>
      <c r="B5849" s="14" t="s">
        <v>15930</v>
      </c>
      <c r="C5849" s="14" t="s">
        <v>654</v>
      </c>
      <c r="D5849">
        <v>485320</v>
      </c>
      <c r="E5849" s="14" t="s">
        <v>39</v>
      </c>
      <c r="F5849">
        <v>48</v>
      </c>
      <c r="G5849" s="21">
        <v>41141</v>
      </c>
      <c r="H5849">
        <v>2012</v>
      </c>
      <c r="I5849">
        <v>13</v>
      </c>
      <c r="J5849" s="14" t="s">
        <v>673</v>
      </c>
      <c r="K5849">
        <v>0</v>
      </c>
      <c r="L5849" s="14" t="s">
        <v>15931</v>
      </c>
      <c r="M5849" s="14" t="s">
        <v>723</v>
      </c>
      <c r="N5849" s="14" t="s">
        <v>701</v>
      </c>
      <c r="O5849" s="14" t="s">
        <v>728</v>
      </c>
      <c r="P5849">
        <v>0</v>
      </c>
      <c r="Q5849">
        <v>7498610660516</v>
      </c>
      <c r="R5849">
        <v>6028209740010001</v>
      </c>
    </row>
    <row r="5850" spans="1:18" x14ac:dyDescent="0.3">
      <c r="A5850" s="14" t="s">
        <v>15932</v>
      </c>
      <c r="B5850" s="14" t="s">
        <v>15932</v>
      </c>
      <c r="C5850" s="14" t="s">
        <v>656</v>
      </c>
      <c r="D5850">
        <v>721110</v>
      </c>
      <c r="E5850" s="14" t="s">
        <v>115</v>
      </c>
      <c r="F5850">
        <v>72</v>
      </c>
      <c r="G5850" s="21">
        <v>46023</v>
      </c>
      <c r="H5850">
        <v>2026</v>
      </c>
      <c r="I5850">
        <v>0</v>
      </c>
      <c r="J5850" s="14" t="s">
        <v>676</v>
      </c>
      <c r="K5850">
        <v>0</v>
      </c>
      <c r="L5850" s="14" t="s">
        <v>15933</v>
      </c>
      <c r="M5850" s="14" t="s">
        <v>700</v>
      </c>
      <c r="N5850" s="14" t="s">
        <v>701</v>
      </c>
      <c r="O5850" s="14" t="s">
        <v>956</v>
      </c>
      <c r="P5850">
        <v>1</v>
      </c>
      <c r="Q5850">
        <v>8884640805870</v>
      </c>
      <c r="R5850">
        <v>6056141740010001</v>
      </c>
    </row>
    <row r="5851" spans="1:18" x14ac:dyDescent="0.3">
      <c r="A5851" s="14" t="s">
        <v>15934</v>
      </c>
      <c r="B5851" s="14" t="s">
        <v>15935</v>
      </c>
      <c r="C5851" s="14" t="s">
        <v>655</v>
      </c>
      <c r="D5851">
        <v>541620</v>
      </c>
      <c r="E5851" s="14" t="s">
        <v>157</v>
      </c>
      <c r="F5851">
        <v>54</v>
      </c>
      <c r="G5851" s="21">
        <v>44718</v>
      </c>
      <c r="H5851">
        <v>2022</v>
      </c>
      <c r="I5851">
        <v>4</v>
      </c>
      <c r="J5851" s="14" t="s">
        <v>672</v>
      </c>
      <c r="K5851">
        <v>0</v>
      </c>
      <c r="L5851" s="14" t="s">
        <v>15936</v>
      </c>
      <c r="M5851" s="14" t="s">
        <v>15937</v>
      </c>
      <c r="N5851" s="14" t="s">
        <v>910</v>
      </c>
      <c r="O5851" s="14" t="s">
        <v>15938</v>
      </c>
      <c r="P5851">
        <v>0</v>
      </c>
      <c r="Q5851">
        <v>8593600775178</v>
      </c>
      <c r="R5851">
        <v>6047741850010001</v>
      </c>
    </row>
    <row r="5852" spans="1:18" x14ac:dyDescent="0.3">
      <c r="A5852" s="14" t="s">
        <v>15939</v>
      </c>
      <c r="B5852" s="14" t="s">
        <v>15940</v>
      </c>
      <c r="C5852" s="14" t="s">
        <v>654</v>
      </c>
      <c r="D5852">
        <v>621330</v>
      </c>
      <c r="E5852" s="14" t="s">
        <v>24</v>
      </c>
      <c r="F5852">
        <v>62</v>
      </c>
      <c r="G5852" s="21">
        <v>43862</v>
      </c>
      <c r="H5852">
        <v>2020</v>
      </c>
      <c r="I5852">
        <v>6</v>
      </c>
      <c r="J5852" s="14" t="s">
        <v>674</v>
      </c>
      <c r="K5852">
        <v>0</v>
      </c>
      <c r="L5852" s="14" t="s">
        <v>15941</v>
      </c>
      <c r="M5852" s="14" t="s">
        <v>700</v>
      </c>
      <c r="N5852" s="14" t="s">
        <v>701</v>
      </c>
      <c r="O5852" s="14" t="s">
        <v>757</v>
      </c>
      <c r="P5852">
        <v>1</v>
      </c>
      <c r="Q5852">
        <v>8520740767532</v>
      </c>
      <c r="R5852">
        <v>6045161370010001</v>
      </c>
    </row>
    <row r="5853" spans="1:18" x14ac:dyDescent="0.3">
      <c r="A5853" s="14" t="s">
        <v>15942</v>
      </c>
      <c r="B5853" s="14" t="s">
        <v>15942</v>
      </c>
      <c r="C5853" s="14" t="s">
        <v>658</v>
      </c>
      <c r="D5853">
        <v>541360</v>
      </c>
      <c r="E5853" s="14" t="s">
        <v>406</v>
      </c>
      <c r="F5853">
        <v>54</v>
      </c>
      <c r="G5853" s="21">
        <v>43221</v>
      </c>
      <c r="H5853">
        <v>2018</v>
      </c>
      <c r="I5853">
        <v>8</v>
      </c>
      <c r="J5853" s="14" t="s">
        <v>674</v>
      </c>
      <c r="K5853">
        <v>0</v>
      </c>
      <c r="L5853" s="14" t="s">
        <v>15943</v>
      </c>
      <c r="M5853" s="14" t="s">
        <v>15944</v>
      </c>
      <c r="N5853" s="14" t="s">
        <v>749</v>
      </c>
      <c r="O5853" s="14" t="s">
        <v>15945</v>
      </c>
      <c r="P5853">
        <v>0</v>
      </c>
      <c r="Q5853">
        <v>8231990737175</v>
      </c>
      <c r="R5853">
        <v>6034012390010001</v>
      </c>
    </row>
    <row r="5854" spans="1:18" x14ac:dyDescent="0.3">
      <c r="A5854" s="14" t="s">
        <v>15946</v>
      </c>
      <c r="B5854" s="14" t="s">
        <v>15946</v>
      </c>
      <c r="C5854" s="14" t="s">
        <v>657</v>
      </c>
      <c r="D5854">
        <v>812990</v>
      </c>
      <c r="E5854" s="14" t="s">
        <v>21</v>
      </c>
      <c r="F5854">
        <v>81</v>
      </c>
      <c r="G5854" s="21">
        <v>38353</v>
      </c>
      <c r="H5854">
        <v>2005</v>
      </c>
      <c r="I5854">
        <v>21</v>
      </c>
      <c r="J5854" s="14" t="s">
        <v>675</v>
      </c>
      <c r="K5854">
        <v>0</v>
      </c>
      <c r="L5854" s="14" t="s">
        <v>3383</v>
      </c>
      <c r="M5854" s="14" t="s">
        <v>700</v>
      </c>
      <c r="N5854" s="14" t="s">
        <v>701</v>
      </c>
      <c r="O5854" s="14" t="s">
        <v>817</v>
      </c>
      <c r="P5854">
        <v>1</v>
      </c>
      <c r="Q5854">
        <v>5808530587168</v>
      </c>
      <c r="R5854">
        <v>6024568270010001</v>
      </c>
    </row>
    <row r="5855" spans="1:18" x14ac:dyDescent="0.3">
      <c r="A5855" s="14" t="s">
        <v>15947</v>
      </c>
      <c r="B5855" s="14" t="s">
        <v>15947</v>
      </c>
      <c r="C5855" s="14" t="s">
        <v>657</v>
      </c>
      <c r="D5855">
        <v>236220</v>
      </c>
      <c r="E5855" s="14" t="s">
        <v>62</v>
      </c>
      <c r="F5855">
        <v>23</v>
      </c>
      <c r="G5855" s="21">
        <v>40182</v>
      </c>
      <c r="H5855">
        <v>2010</v>
      </c>
      <c r="I5855">
        <v>16</v>
      </c>
      <c r="J5855" s="14" t="s">
        <v>673</v>
      </c>
      <c r="K5855">
        <v>0</v>
      </c>
      <c r="L5855" s="14" t="s">
        <v>12510</v>
      </c>
      <c r="M5855" s="14" t="s">
        <v>2893</v>
      </c>
      <c r="N5855" s="14" t="s">
        <v>2124</v>
      </c>
      <c r="O5855" s="14" t="s">
        <v>12511</v>
      </c>
      <c r="P5855">
        <v>0</v>
      </c>
      <c r="Q5855">
        <v>7243690633376</v>
      </c>
      <c r="R5855">
        <v>6022107720010001</v>
      </c>
    </row>
    <row r="5856" spans="1:18" x14ac:dyDescent="0.3">
      <c r="A5856" s="14" t="s">
        <v>15948</v>
      </c>
      <c r="B5856" s="14" t="s">
        <v>15949</v>
      </c>
      <c r="C5856" s="14" t="s">
        <v>655</v>
      </c>
      <c r="D5856">
        <v>722513</v>
      </c>
      <c r="E5856" s="14" t="s">
        <v>31</v>
      </c>
      <c r="F5856">
        <v>72</v>
      </c>
      <c r="G5856" s="21">
        <v>33451</v>
      </c>
      <c r="H5856">
        <v>1991</v>
      </c>
      <c r="I5856">
        <v>35</v>
      </c>
      <c r="J5856" s="14" t="s">
        <v>675</v>
      </c>
      <c r="K5856">
        <v>0</v>
      </c>
      <c r="L5856" s="14" t="s">
        <v>15950</v>
      </c>
      <c r="M5856" s="14" t="s">
        <v>700</v>
      </c>
      <c r="N5856" s="14" t="s">
        <v>701</v>
      </c>
      <c r="O5856" s="14" t="s">
        <v>831</v>
      </c>
      <c r="P5856">
        <v>1</v>
      </c>
      <c r="Q5856">
        <v>1367560138443</v>
      </c>
      <c r="R5856">
        <v>6013413520010001</v>
      </c>
    </row>
    <row r="5857" spans="1:18" x14ac:dyDescent="0.3">
      <c r="A5857" s="14" t="s">
        <v>15951</v>
      </c>
      <c r="B5857" s="14" t="s">
        <v>15952</v>
      </c>
      <c r="C5857" s="14" t="s">
        <v>660</v>
      </c>
      <c r="D5857">
        <v>813990</v>
      </c>
      <c r="E5857" s="14" t="s">
        <v>66</v>
      </c>
      <c r="F5857">
        <v>81</v>
      </c>
      <c r="G5857" s="21">
        <v>38799</v>
      </c>
      <c r="H5857">
        <v>2006</v>
      </c>
      <c r="I5857">
        <v>20</v>
      </c>
      <c r="J5857" s="14" t="s">
        <v>673</v>
      </c>
      <c r="K5857">
        <v>0</v>
      </c>
      <c r="L5857" s="14" t="s">
        <v>15953</v>
      </c>
      <c r="M5857" s="14" t="s">
        <v>1003</v>
      </c>
      <c r="N5857" s="14" t="s">
        <v>701</v>
      </c>
      <c r="O5857" s="14" t="s">
        <v>2045</v>
      </c>
      <c r="P5857">
        <v>0</v>
      </c>
      <c r="Q5857">
        <v>5866480593361</v>
      </c>
      <c r="R5857">
        <v>6019374730010001</v>
      </c>
    </row>
    <row r="5858" spans="1:18" x14ac:dyDescent="0.3">
      <c r="A5858" s="14" t="s">
        <v>15954</v>
      </c>
      <c r="B5858" s="14" t="s">
        <v>15954</v>
      </c>
      <c r="C5858" s="14" t="s">
        <v>659</v>
      </c>
      <c r="D5858">
        <v>611710</v>
      </c>
      <c r="E5858" s="14" t="s">
        <v>71</v>
      </c>
      <c r="F5858">
        <v>61</v>
      </c>
      <c r="G5858" s="21">
        <v>42252</v>
      </c>
      <c r="H5858">
        <v>2015</v>
      </c>
      <c r="I5858">
        <v>10</v>
      </c>
      <c r="J5858" s="14" t="s">
        <v>674</v>
      </c>
      <c r="K5858">
        <v>0</v>
      </c>
      <c r="L5858" s="14" t="s">
        <v>15955</v>
      </c>
      <c r="M5858" s="14" t="s">
        <v>700</v>
      </c>
      <c r="N5858" s="14" t="s">
        <v>701</v>
      </c>
      <c r="O5858" s="14" t="s">
        <v>842</v>
      </c>
      <c r="P5858">
        <v>1</v>
      </c>
      <c r="Q5858">
        <v>8268720741001</v>
      </c>
      <c r="R5858">
        <v>6043003830010001</v>
      </c>
    </row>
    <row r="5859" spans="1:18" x14ac:dyDescent="0.3">
      <c r="A5859" s="14" t="s">
        <v>15956</v>
      </c>
      <c r="B5859" s="14" t="s">
        <v>15956</v>
      </c>
      <c r="C5859" s="14" t="s">
        <v>659</v>
      </c>
      <c r="D5859">
        <v>813319</v>
      </c>
      <c r="E5859" s="14" t="s">
        <v>111</v>
      </c>
      <c r="F5859">
        <v>81</v>
      </c>
      <c r="G5859" s="21">
        <v>45047</v>
      </c>
      <c r="H5859">
        <v>2023</v>
      </c>
      <c r="I5859">
        <v>3</v>
      </c>
      <c r="J5859" s="14" t="s">
        <v>672</v>
      </c>
      <c r="K5859">
        <v>0</v>
      </c>
      <c r="L5859" s="14" t="s">
        <v>6757</v>
      </c>
      <c r="M5859" s="14" t="s">
        <v>700</v>
      </c>
      <c r="N5859" s="14" t="s">
        <v>701</v>
      </c>
      <c r="O5859" s="14" t="s">
        <v>831</v>
      </c>
      <c r="P5859">
        <v>1</v>
      </c>
      <c r="Q5859">
        <v>8894310806978</v>
      </c>
      <c r="R5859">
        <v>6052826290010001</v>
      </c>
    </row>
    <row r="5860" spans="1:18" x14ac:dyDescent="0.3">
      <c r="A5860" s="14" t="s">
        <v>15957</v>
      </c>
      <c r="B5860" s="14" t="s">
        <v>15957</v>
      </c>
      <c r="C5860" s="14" t="s">
        <v>655</v>
      </c>
      <c r="D5860">
        <v>561510</v>
      </c>
      <c r="E5860" s="14" t="s">
        <v>300</v>
      </c>
      <c r="F5860">
        <v>56</v>
      </c>
      <c r="G5860" s="21">
        <v>38947</v>
      </c>
      <c r="H5860">
        <v>2006</v>
      </c>
      <c r="I5860">
        <v>19</v>
      </c>
      <c r="J5860" s="14" t="s">
        <v>673</v>
      </c>
      <c r="K5860">
        <v>0</v>
      </c>
      <c r="L5860" s="14" t="s">
        <v>15958</v>
      </c>
      <c r="M5860" s="14" t="s">
        <v>700</v>
      </c>
      <c r="N5860" s="14" t="s">
        <v>701</v>
      </c>
      <c r="O5860" s="14" t="s">
        <v>831</v>
      </c>
      <c r="P5860">
        <v>1</v>
      </c>
      <c r="Q5860">
        <v>5905820597645</v>
      </c>
      <c r="R5860">
        <v>6026414250010001</v>
      </c>
    </row>
    <row r="5861" spans="1:18" x14ac:dyDescent="0.3">
      <c r="A5861" s="14" t="s">
        <v>15959</v>
      </c>
      <c r="B5861" s="14" t="s">
        <v>15959</v>
      </c>
      <c r="C5861" s="14" t="s">
        <v>655</v>
      </c>
      <c r="D5861">
        <v>512120</v>
      </c>
      <c r="E5861" s="14" t="s">
        <v>478</v>
      </c>
      <c r="F5861">
        <v>51</v>
      </c>
      <c r="G5861" s="21">
        <v>44470</v>
      </c>
      <c r="H5861">
        <v>2021</v>
      </c>
      <c r="I5861">
        <v>4</v>
      </c>
      <c r="J5861" s="14" t="s">
        <v>672</v>
      </c>
      <c r="K5861">
        <v>0</v>
      </c>
      <c r="L5861" s="14" t="s">
        <v>15960</v>
      </c>
      <c r="M5861" s="14" t="s">
        <v>15961</v>
      </c>
      <c r="N5861" s="14" t="s">
        <v>931</v>
      </c>
      <c r="O5861" s="14" t="s">
        <v>15962</v>
      </c>
      <c r="P5861">
        <v>0</v>
      </c>
      <c r="Q5861">
        <v>8754860792168</v>
      </c>
      <c r="R5861">
        <v>6049793200010001</v>
      </c>
    </row>
    <row r="5862" spans="1:18" x14ac:dyDescent="0.3">
      <c r="A5862" s="14" t="s">
        <v>15963</v>
      </c>
      <c r="B5862" s="14" t="s">
        <v>15964</v>
      </c>
      <c r="C5862" s="14" t="s">
        <v>660</v>
      </c>
      <c r="D5862">
        <v>813410</v>
      </c>
      <c r="E5862" s="14" t="s">
        <v>99</v>
      </c>
      <c r="F5862">
        <v>81</v>
      </c>
      <c r="G5862" s="21">
        <v>36348</v>
      </c>
      <c r="H5862">
        <v>1999</v>
      </c>
      <c r="I5862">
        <v>27</v>
      </c>
      <c r="J5862" s="14" t="s">
        <v>675</v>
      </c>
      <c r="K5862">
        <v>0</v>
      </c>
      <c r="L5862" s="14" t="s">
        <v>15965</v>
      </c>
      <c r="M5862" s="14" t="s">
        <v>2149</v>
      </c>
      <c r="N5862" s="14" t="s">
        <v>910</v>
      </c>
      <c r="O5862" s="14" t="s">
        <v>2431</v>
      </c>
      <c r="P5862">
        <v>0</v>
      </c>
      <c r="Q5862">
        <v>5272730529808</v>
      </c>
    </row>
    <row r="5863" spans="1:18" x14ac:dyDescent="0.3">
      <c r="A5863" s="14" t="s">
        <v>15966</v>
      </c>
      <c r="B5863" s="14" t="s">
        <v>15967</v>
      </c>
      <c r="C5863" s="14" t="s">
        <v>660</v>
      </c>
      <c r="D5863">
        <v>812990</v>
      </c>
      <c r="E5863" s="14" t="s">
        <v>21</v>
      </c>
      <c r="F5863">
        <v>81</v>
      </c>
      <c r="G5863" s="21">
        <v>30573</v>
      </c>
      <c r="H5863">
        <v>1983</v>
      </c>
      <c r="I5863">
        <v>42</v>
      </c>
      <c r="J5863" s="14" t="s">
        <v>675</v>
      </c>
      <c r="K5863">
        <v>0</v>
      </c>
      <c r="L5863" s="14" t="s">
        <v>15968</v>
      </c>
      <c r="M5863" s="14" t="s">
        <v>700</v>
      </c>
      <c r="N5863" s="14" t="s">
        <v>701</v>
      </c>
      <c r="O5863" s="14" t="s">
        <v>831</v>
      </c>
      <c r="P5863">
        <v>1</v>
      </c>
      <c r="Q5863">
        <v>337490040831</v>
      </c>
      <c r="R5863">
        <v>6011391460010001</v>
      </c>
    </row>
    <row r="5864" spans="1:18" x14ac:dyDescent="0.3">
      <c r="A5864" s="14" t="s">
        <v>15969</v>
      </c>
      <c r="B5864" s="14" t="s">
        <v>15970</v>
      </c>
      <c r="C5864" s="14" t="s">
        <v>663</v>
      </c>
      <c r="D5864">
        <v>722330</v>
      </c>
      <c r="E5864" s="14" t="s">
        <v>49</v>
      </c>
      <c r="F5864">
        <v>72</v>
      </c>
      <c r="G5864" s="21">
        <v>45662</v>
      </c>
      <c r="H5864">
        <v>2025</v>
      </c>
      <c r="I5864">
        <v>1</v>
      </c>
      <c r="J5864" s="14" t="s">
        <v>672</v>
      </c>
      <c r="K5864">
        <v>0</v>
      </c>
      <c r="L5864" s="14" t="s">
        <v>15971</v>
      </c>
      <c r="M5864" s="14" t="s">
        <v>974</v>
      </c>
      <c r="N5864" s="14" t="s">
        <v>701</v>
      </c>
      <c r="O5864" s="14" t="s">
        <v>2770</v>
      </c>
      <c r="P5864">
        <v>0</v>
      </c>
      <c r="Q5864">
        <v>8871570804466</v>
      </c>
      <c r="R5864">
        <v>6049877530010001</v>
      </c>
    </row>
    <row r="5865" spans="1:18" x14ac:dyDescent="0.3">
      <c r="A5865" s="14" t="s">
        <v>15972</v>
      </c>
      <c r="B5865" s="14" t="s">
        <v>15973</v>
      </c>
      <c r="C5865" s="14" t="s">
        <v>657</v>
      </c>
      <c r="D5865">
        <v>445110</v>
      </c>
      <c r="E5865" s="14" t="s">
        <v>118</v>
      </c>
      <c r="F5865">
        <v>44</v>
      </c>
      <c r="G5865" s="21">
        <v>41671</v>
      </c>
      <c r="H5865">
        <v>2014</v>
      </c>
      <c r="I5865">
        <v>12</v>
      </c>
      <c r="J5865" s="14" t="s">
        <v>673</v>
      </c>
      <c r="K5865">
        <v>0</v>
      </c>
      <c r="L5865" s="14" t="s">
        <v>15974</v>
      </c>
      <c r="M5865" s="14" t="s">
        <v>700</v>
      </c>
      <c r="N5865" s="14" t="s">
        <v>701</v>
      </c>
      <c r="O5865" s="14" t="s">
        <v>799</v>
      </c>
      <c r="P5865">
        <v>1</v>
      </c>
      <c r="Q5865">
        <v>7678810679484</v>
      </c>
      <c r="R5865">
        <v>6033770390010001</v>
      </c>
    </row>
    <row r="5866" spans="1:18" x14ac:dyDescent="0.3">
      <c r="A5866" s="14" t="s">
        <v>15975</v>
      </c>
      <c r="B5866" s="14" t="s">
        <v>15976</v>
      </c>
      <c r="C5866" s="14" t="s">
        <v>655</v>
      </c>
      <c r="D5866">
        <v>561510</v>
      </c>
      <c r="E5866" s="14" t="s">
        <v>300</v>
      </c>
      <c r="F5866">
        <v>56</v>
      </c>
      <c r="G5866" s="21">
        <v>36100</v>
      </c>
      <c r="H5866">
        <v>1998</v>
      </c>
      <c r="I5866">
        <v>27</v>
      </c>
      <c r="J5866" s="14" t="s">
        <v>675</v>
      </c>
      <c r="K5866">
        <v>0</v>
      </c>
      <c r="L5866" s="14" t="s">
        <v>15977</v>
      </c>
      <c r="M5866" s="14" t="s">
        <v>700</v>
      </c>
      <c r="N5866" s="14" t="s">
        <v>701</v>
      </c>
      <c r="O5866" s="14" t="s">
        <v>714</v>
      </c>
      <c r="P5866">
        <v>1</v>
      </c>
      <c r="Q5866">
        <v>5392850542732</v>
      </c>
      <c r="R5866">
        <v>6015010350010002</v>
      </c>
    </row>
    <row r="5867" spans="1:18" x14ac:dyDescent="0.3">
      <c r="A5867" s="14" t="s">
        <v>15978</v>
      </c>
      <c r="B5867" s="14" t="s">
        <v>15978</v>
      </c>
      <c r="C5867" s="14" t="s">
        <v>660</v>
      </c>
      <c r="D5867">
        <v>611430</v>
      </c>
      <c r="E5867" s="14" t="s">
        <v>136</v>
      </c>
      <c r="F5867">
        <v>61</v>
      </c>
      <c r="G5867" s="21">
        <v>40007</v>
      </c>
      <c r="H5867">
        <v>2009</v>
      </c>
      <c r="I5867">
        <v>17</v>
      </c>
      <c r="J5867" s="14" t="s">
        <v>673</v>
      </c>
      <c r="K5867">
        <v>0</v>
      </c>
      <c r="L5867" s="14" t="s">
        <v>15979</v>
      </c>
      <c r="M5867" s="14" t="s">
        <v>700</v>
      </c>
      <c r="N5867" s="14" t="s">
        <v>701</v>
      </c>
      <c r="O5867" s="14" t="s">
        <v>777</v>
      </c>
      <c r="P5867">
        <v>1</v>
      </c>
      <c r="Q5867">
        <v>7396370649715</v>
      </c>
      <c r="R5867">
        <v>6019613330010001</v>
      </c>
    </row>
    <row r="5868" spans="1:18" x14ac:dyDescent="0.3">
      <c r="A5868" s="14" t="s">
        <v>15980</v>
      </c>
      <c r="B5868" s="14" t="s">
        <v>15981</v>
      </c>
      <c r="C5868" s="14" t="s">
        <v>658</v>
      </c>
      <c r="D5868">
        <v>813910</v>
      </c>
      <c r="E5868" s="14" t="s">
        <v>143</v>
      </c>
      <c r="F5868">
        <v>81</v>
      </c>
      <c r="G5868" s="21">
        <v>35065</v>
      </c>
      <c r="H5868">
        <v>1996</v>
      </c>
      <c r="I5868">
        <v>30</v>
      </c>
      <c r="J5868" s="14" t="s">
        <v>675</v>
      </c>
      <c r="K5868">
        <v>0</v>
      </c>
      <c r="L5868" s="14" t="s">
        <v>15982</v>
      </c>
      <c r="M5868" s="14" t="s">
        <v>700</v>
      </c>
      <c r="N5868" s="14" t="s">
        <v>701</v>
      </c>
      <c r="O5868" s="14" t="s">
        <v>745</v>
      </c>
      <c r="P5868">
        <v>1</v>
      </c>
      <c r="Q5868">
        <v>1845050187033</v>
      </c>
      <c r="R5868">
        <v>6013156390010002</v>
      </c>
    </row>
    <row r="5869" spans="1:18" x14ac:dyDescent="0.3">
      <c r="A5869" s="14" t="s">
        <v>15983</v>
      </c>
      <c r="B5869" s="14" t="s">
        <v>15984</v>
      </c>
      <c r="C5869" s="14" t="s">
        <v>655</v>
      </c>
      <c r="D5869">
        <v>513210</v>
      </c>
      <c r="E5869" s="14" t="s">
        <v>72</v>
      </c>
      <c r="F5869">
        <v>51</v>
      </c>
      <c r="G5869" s="21">
        <v>43040</v>
      </c>
      <c r="H5869">
        <v>2017</v>
      </c>
      <c r="I5869">
        <v>8</v>
      </c>
      <c r="J5869" s="14" t="s">
        <v>674</v>
      </c>
      <c r="K5869">
        <v>0</v>
      </c>
      <c r="L5869" s="14" t="s">
        <v>15985</v>
      </c>
      <c r="M5869" s="14" t="s">
        <v>700</v>
      </c>
      <c r="N5869" s="14" t="s">
        <v>701</v>
      </c>
      <c r="O5869" s="14" t="s">
        <v>745</v>
      </c>
      <c r="P5869">
        <v>1</v>
      </c>
      <c r="Q5869">
        <v>8184520732143</v>
      </c>
      <c r="R5869">
        <v>6041952700010001</v>
      </c>
    </row>
    <row r="5870" spans="1:18" x14ac:dyDescent="0.3">
      <c r="A5870" s="14" t="s">
        <v>15986</v>
      </c>
      <c r="B5870" s="14" t="s">
        <v>15987</v>
      </c>
      <c r="C5870" s="14" t="s">
        <v>654</v>
      </c>
      <c r="D5870">
        <v>485999</v>
      </c>
      <c r="E5870" s="14" t="s">
        <v>23</v>
      </c>
      <c r="F5870">
        <v>48</v>
      </c>
      <c r="G5870" s="21">
        <v>42282</v>
      </c>
      <c r="H5870">
        <v>2015</v>
      </c>
      <c r="I5870">
        <v>10</v>
      </c>
      <c r="J5870" s="14" t="s">
        <v>674</v>
      </c>
      <c r="K5870">
        <v>0</v>
      </c>
      <c r="L5870" s="14" t="s">
        <v>15988</v>
      </c>
      <c r="M5870" s="14" t="s">
        <v>1291</v>
      </c>
      <c r="N5870" s="14" t="s">
        <v>701</v>
      </c>
      <c r="O5870" s="14" t="s">
        <v>3245</v>
      </c>
      <c r="P5870">
        <v>0</v>
      </c>
      <c r="Q5870">
        <v>7885000700984</v>
      </c>
    </row>
    <row r="5871" spans="1:18" x14ac:dyDescent="0.3">
      <c r="A5871" s="14" t="s">
        <v>15989</v>
      </c>
      <c r="B5871" s="14" t="s">
        <v>15989</v>
      </c>
      <c r="C5871" s="14" t="s">
        <v>658</v>
      </c>
      <c r="D5871">
        <v>541219</v>
      </c>
      <c r="E5871" s="14" t="s">
        <v>57</v>
      </c>
      <c r="F5871">
        <v>54</v>
      </c>
      <c r="G5871" s="21">
        <v>43598</v>
      </c>
      <c r="H5871">
        <v>2019</v>
      </c>
      <c r="I5871">
        <v>7</v>
      </c>
      <c r="J5871" s="14" t="s">
        <v>674</v>
      </c>
      <c r="K5871">
        <v>0</v>
      </c>
      <c r="L5871" s="14" t="s">
        <v>6876</v>
      </c>
      <c r="M5871" s="14" t="s">
        <v>700</v>
      </c>
      <c r="N5871" s="14" t="s">
        <v>701</v>
      </c>
      <c r="O5871" s="14" t="s">
        <v>714</v>
      </c>
      <c r="P5871">
        <v>1</v>
      </c>
      <c r="Q5871">
        <v>8367340751309</v>
      </c>
      <c r="R5871">
        <v>6044615020010001</v>
      </c>
    </row>
    <row r="5872" spans="1:18" x14ac:dyDescent="0.3">
      <c r="A5872" s="14" t="s">
        <v>15990</v>
      </c>
      <c r="B5872" s="14" t="s">
        <v>15991</v>
      </c>
      <c r="C5872" s="14" t="s">
        <v>656</v>
      </c>
      <c r="D5872">
        <v>722320</v>
      </c>
      <c r="E5872" s="14" t="s">
        <v>75</v>
      </c>
      <c r="F5872">
        <v>72</v>
      </c>
      <c r="G5872" s="21">
        <v>45976</v>
      </c>
      <c r="H5872">
        <v>2025</v>
      </c>
      <c r="I5872">
        <v>0</v>
      </c>
      <c r="J5872" s="14" t="s">
        <v>676</v>
      </c>
      <c r="K5872">
        <v>0</v>
      </c>
      <c r="L5872" s="14" t="s">
        <v>7383</v>
      </c>
      <c r="M5872" s="14" t="s">
        <v>706</v>
      </c>
      <c r="N5872" s="14" t="s">
        <v>701</v>
      </c>
      <c r="O5872" s="14" t="s">
        <v>707</v>
      </c>
      <c r="P5872">
        <v>0</v>
      </c>
      <c r="Q5872">
        <v>8874000804720</v>
      </c>
      <c r="R5872">
        <v>6059901580010001</v>
      </c>
    </row>
    <row r="5873" spans="1:18" x14ac:dyDescent="0.3">
      <c r="A5873" s="14" t="s">
        <v>15992</v>
      </c>
      <c r="B5873" s="14" t="s">
        <v>15992</v>
      </c>
      <c r="C5873" s="14" t="s">
        <v>655</v>
      </c>
      <c r="D5873">
        <v>541990</v>
      </c>
      <c r="E5873" s="14" t="s">
        <v>30</v>
      </c>
      <c r="F5873">
        <v>54</v>
      </c>
      <c r="G5873" s="21">
        <v>39083</v>
      </c>
      <c r="H5873">
        <v>2007</v>
      </c>
      <c r="I5873">
        <v>19</v>
      </c>
      <c r="J5873" s="14" t="s">
        <v>673</v>
      </c>
      <c r="K5873">
        <v>0</v>
      </c>
      <c r="L5873" s="14" t="s">
        <v>15993</v>
      </c>
      <c r="M5873" s="14" t="s">
        <v>700</v>
      </c>
      <c r="N5873" s="14" t="s">
        <v>701</v>
      </c>
      <c r="O5873" s="14" t="s">
        <v>702</v>
      </c>
      <c r="P5873">
        <v>1</v>
      </c>
      <c r="Q5873">
        <v>5948550602155</v>
      </c>
      <c r="R5873">
        <v>6026905550010001</v>
      </c>
    </row>
    <row r="5874" spans="1:18" x14ac:dyDescent="0.3">
      <c r="A5874" s="14" t="s">
        <v>15994</v>
      </c>
      <c r="B5874" s="14" t="s">
        <v>15995</v>
      </c>
      <c r="C5874" s="14" t="s">
        <v>656</v>
      </c>
      <c r="D5874">
        <v>541110</v>
      </c>
      <c r="E5874" s="14" t="s">
        <v>38</v>
      </c>
      <c r="F5874">
        <v>54</v>
      </c>
      <c r="G5874" s="21">
        <v>44440</v>
      </c>
      <c r="H5874">
        <v>2021</v>
      </c>
      <c r="I5874">
        <v>4</v>
      </c>
      <c r="J5874" s="14" t="s">
        <v>672</v>
      </c>
      <c r="K5874">
        <v>0</v>
      </c>
      <c r="L5874" s="14" t="s">
        <v>15996</v>
      </c>
      <c r="M5874" s="14" t="s">
        <v>700</v>
      </c>
      <c r="N5874" s="14" t="s">
        <v>701</v>
      </c>
      <c r="O5874" s="14" t="s">
        <v>777</v>
      </c>
      <c r="P5874">
        <v>1</v>
      </c>
      <c r="Q5874">
        <v>8625110778467</v>
      </c>
      <c r="R5874">
        <v>6047957160010001</v>
      </c>
    </row>
    <row r="5875" spans="1:18" x14ac:dyDescent="0.3">
      <c r="A5875" s="14" t="s">
        <v>15997</v>
      </c>
      <c r="B5875" s="14" t="s">
        <v>15998</v>
      </c>
      <c r="C5875" s="14" t="s">
        <v>654</v>
      </c>
      <c r="D5875">
        <v>541930</v>
      </c>
      <c r="E5875" s="14" t="s">
        <v>148</v>
      </c>
      <c r="F5875">
        <v>54</v>
      </c>
      <c r="G5875" s="21">
        <v>42571</v>
      </c>
      <c r="H5875">
        <v>2016</v>
      </c>
      <c r="I5875">
        <v>10</v>
      </c>
      <c r="J5875" s="14" t="s">
        <v>674</v>
      </c>
      <c r="K5875">
        <v>0</v>
      </c>
      <c r="L5875" s="14" t="s">
        <v>15999</v>
      </c>
      <c r="M5875" s="14" t="s">
        <v>700</v>
      </c>
      <c r="N5875" s="14" t="s">
        <v>701</v>
      </c>
      <c r="O5875" s="14" t="s">
        <v>16000</v>
      </c>
      <c r="P5875">
        <v>1</v>
      </c>
      <c r="Q5875">
        <v>7973300710163</v>
      </c>
      <c r="R5875">
        <v>6040154320010001</v>
      </c>
    </row>
    <row r="5876" spans="1:18" x14ac:dyDescent="0.3">
      <c r="A5876" s="14" t="s">
        <v>16001</v>
      </c>
      <c r="B5876" s="14" t="s">
        <v>16002</v>
      </c>
      <c r="C5876" s="14" t="s">
        <v>654</v>
      </c>
      <c r="D5876">
        <v>485999</v>
      </c>
      <c r="E5876" s="14" t="s">
        <v>23</v>
      </c>
      <c r="F5876">
        <v>48</v>
      </c>
      <c r="G5876" s="21">
        <v>41984</v>
      </c>
      <c r="H5876">
        <v>2014</v>
      </c>
      <c r="I5876">
        <v>11</v>
      </c>
      <c r="J5876" s="14" t="s">
        <v>673</v>
      </c>
      <c r="K5876">
        <v>0</v>
      </c>
      <c r="L5876" s="14" t="s">
        <v>16003</v>
      </c>
      <c r="M5876" s="14" t="s">
        <v>723</v>
      </c>
      <c r="N5876" s="14" t="s">
        <v>701</v>
      </c>
      <c r="O5876" s="14" t="s">
        <v>728</v>
      </c>
      <c r="P5876">
        <v>0</v>
      </c>
      <c r="Q5876">
        <v>7778200689857</v>
      </c>
    </row>
    <row r="5877" spans="1:18" x14ac:dyDescent="0.3">
      <c r="A5877" s="14" t="s">
        <v>16004</v>
      </c>
      <c r="B5877" s="14" t="s">
        <v>16005</v>
      </c>
      <c r="C5877" s="14" t="s">
        <v>654</v>
      </c>
      <c r="D5877">
        <v>485310</v>
      </c>
      <c r="E5877" s="14" t="s">
        <v>22</v>
      </c>
      <c r="F5877">
        <v>48</v>
      </c>
      <c r="G5877" s="21">
        <v>39820</v>
      </c>
      <c r="H5877">
        <v>2009</v>
      </c>
      <c r="I5877">
        <v>17</v>
      </c>
      <c r="J5877" s="14" t="s">
        <v>673</v>
      </c>
      <c r="K5877">
        <v>0</v>
      </c>
      <c r="L5877" s="14" t="s">
        <v>16006</v>
      </c>
      <c r="M5877" s="14" t="s">
        <v>1427</v>
      </c>
      <c r="N5877" s="14" t="s">
        <v>701</v>
      </c>
      <c r="O5877" s="14" t="s">
        <v>1428</v>
      </c>
      <c r="P5877">
        <v>0</v>
      </c>
      <c r="Q5877">
        <v>7142220622377</v>
      </c>
      <c r="R5877">
        <v>6030039240010001</v>
      </c>
    </row>
    <row r="5878" spans="1:18" x14ac:dyDescent="0.3">
      <c r="A5878" s="14" t="s">
        <v>16007</v>
      </c>
      <c r="B5878" s="14" t="s">
        <v>16008</v>
      </c>
      <c r="C5878" s="14" t="s">
        <v>655</v>
      </c>
      <c r="D5878">
        <v>332813</v>
      </c>
      <c r="E5878" s="14" t="s">
        <v>317</v>
      </c>
      <c r="F5878">
        <v>33</v>
      </c>
      <c r="G5878" s="21">
        <v>31413</v>
      </c>
      <c r="H5878">
        <v>1986</v>
      </c>
      <c r="I5878">
        <v>40</v>
      </c>
      <c r="J5878" s="14" t="s">
        <v>675</v>
      </c>
      <c r="K5878">
        <v>0</v>
      </c>
      <c r="L5878" s="14" t="s">
        <v>16009</v>
      </c>
      <c r="M5878" s="14" t="s">
        <v>2020</v>
      </c>
      <c r="N5878" s="14" t="s">
        <v>701</v>
      </c>
      <c r="O5878" s="14" t="s">
        <v>2021</v>
      </c>
      <c r="P5878">
        <v>0</v>
      </c>
      <c r="Q5878">
        <v>55200007967</v>
      </c>
      <c r="R5878">
        <v>578080996</v>
      </c>
    </row>
    <row r="5879" spans="1:18" x14ac:dyDescent="0.3">
      <c r="A5879" s="14" t="s">
        <v>16007</v>
      </c>
      <c r="B5879" s="14" t="s">
        <v>16007</v>
      </c>
      <c r="C5879" s="14" t="s">
        <v>655</v>
      </c>
      <c r="D5879">
        <v>332813</v>
      </c>
      <c r="E5879" s="14" t="s">
        <v>317</v>
      </c>
      <c r="F5879">
        <v>33</v>
      </c>
      <c r="G5879" s="21">
        <v>24685</v>
      </c>
      <c r="H5879">
        <v>1967</v>
      </c>
      <c r="I5879">
        <v>59</v>
      </c>
      <c r="J5879" s="14" t="s">
        <v>675</v>
      </c>
      <c r="K5879">
        <v>0</v>
      </c>
      <c r="L5879" s="14" t="s">
        <v>16010</v>
      </c>
      <c r="M5879" s="14" t="s">
        <v>700</v>
      </c>
      <c r="N5879" s="14" t="s">
        <v>701</v>
      </c>
      <c r="O5879" s="14" t="s">
        <v>714</v>
      </c>
      <c r="P5879">
        <v>1</v>
      </c>
      <c r="Q5879">
        <v>55200007966</v>
      </c>
      <c r="R5879">
        <v>5780809960010001</v>
      </c>
    </row>
    <row r="5880" spans="1:18" x14ac:dyDescent="0.3">
      <c r="A5880" s="14" t="s">
        <v>16007</v>
      </c>
      <c r="B5880" s="14" t="s">
        <v>16011</v>
      </c>
      <c r="C5880" s="14" t="s">
        <v>655</v>
      </c>
      <c r="D5880">
        <v>332813</v>
      </c>
      <c r="E5880" s="14" t="s">
        <v>317</v>
      </c>
      <c r="F5880">
        <v>33</v>
      </c>
      <c r="G5880" s="21">
        <v>31959</v>
      </c>
      <c r="H5880">
        <v>1987</v>
      </c>
      <c r="I5880">
        <v>39</v>
      </c>
      <c r="J5880" s="14" t="s">
        <v>675</v>
      </c>
      <c r="K5880">
        <v>0</v>
      </c>
      <c r="L5880" s="14" t="s">
        <v>16012</v>
      </c>
      <c r="M5880" s="14" t="s">
        <v>1677</v>
      </c>
      <c r="N5880" s="14" t="s">
        <v>701</v>
      </c>
      <c r="O5880" s="14" t="s">
        <v>1678</v>
      </c>
      <c r="P5880">
        <v>0</v>
      </c>
      <c r="Q5880">
        <v>55200007968</v>
      </c>
      <c r="R5880">
        <v>578080996</v>
      </c>
    </row>
    <row r="5881" spans="1:18" x14ac:dyDescent="0.3">
      <c r="A5881" s="14" t="s">
        <v>16013</v>
      </c>
      <c r="B5881" s="14" t="s">
        <v>16013</v>
      </c>
      <c r="C5881" s="14" t="s">
        <v>656</v>
      </c>
      <c r="D5881">
        <v>236118</v>
      </c>
      <c r="E5881" s="14" t="s">
        <v>29</v>
      </c>
      <c r="F5881">
        <v>23</v>
      </c>
      <c r="G5881" s="21">
        <v>45006</v>
      </c>
      <c r="H5881">
        <v>2023</v>
      </c>
      <c r="I5881">
        <v>3</v>
      </c>
      <c r="J5881" s="14" t="s">
        <v>672</v>
      </c>
      <c r="K5881">
        <v>0</v>
      </c>
      <c r="L5881" s="14" t="s">
        <v>16014</v>
      </c>
      <c r="M5881" s="14" t="s">
        <v>700</v>
      </c>
      <c r="N5881" s="14" t="s">
        <v>701</v>
      </c>
      <c r="O5881" s="14" t="s">
        <v>1464</v>
      </c>
      <c r="P5881">
        <v>1</v>
      </c>
      <c r="Q5881">
        <v>8735390790096</v>
      </c>
      <c r="R5881">
        <v>6053521740010001</v>
      </c>
    </row>
    <row r="5882" spans="1:18" x14ac:dyDescent="0.3">
      <c r="A5882" s="14" t="s">
        <v>16015</v>
      </c>
      <c r="B5882" s="14" t="s">
        <v>16016</v>
      </c>
      <c r="C5882" s="14" t="s">
        <v>663</v>
      </c>
      <c r="D5882">
        <v>722410</v>
      </c>
      <c r="E5882" s="14" t="s">
        <v>87</v>
      </c>
      <c r="F5882">
        <v>72</v>
      </c>
      <c r="G5882" s="21">
        <v>43757</v>
      </c>
      <c r="H5882">
        <v>2019</v>
      </c>
      <c r="I5882">
        <v>6</v>
      </c>
      <c r="J5882" s="14" t="s">
        <v>674</v>
      </c>
      <c r="K5882">
        <v>0</v>
      </c>
      <c r="L5882" s="14" t="s">
        <v>16017</v>
      </c>
      <c r="M5882" s="14" t="s">
        <v>700</v>
      </c>
      <c r="N5882" s="14" t="s">
        <v>701</v>
      </c>
      <c r="O5882" s="14" t="s">
        <v>714</v>
      </c>
      <c r="P5882">
        <v>1</v>
      </c>
      <c r="Q5882">
        <v>8444380759432</v>
      </c>
      <c r="R5882">
        <v>6032361770010007</v>
      </c>
    </row>
    <row r="5883" spans="1:18" x14ac:dyDescent="0.3">
      <c r="A5883" s="14" t="s">
        <v>16015</v>
      </c>
      <c r="B5883" s="14" t="s">
        <v>16018</v>
      </c>
      <c r="C5883" s="14" t="s">
        <v>663</v>
      </c>
      <c r="D5883">
        <v>722410</v>
      </c>
      <c r="E5883" s="14" t="s">
        <v>87</v>
      </c>
      <c r="F5883">
        <v>72</v>
      </c>
      <c r="G5883" s="21">
        <v>45809</v>
      </c>
      <c r="H5883">
        <v>2025</v>
      </c>
      <c r="I5883">
        <v>1</v>
      </c>
      <c r="J5883" s="14" t="s">
        <v>672</v>
      </c>
      <c r="K5883">
        <v>0</v>
      </c>
      <c r="L5883" s="14" t="s">
        <v>16019</v>
      </c>
      <c r="M5883" s="14" t="s">
        <v>700</v>
      </c>
      <c r="N5883" s="14" t="s">
        <v>701</v>
      </c>
      <c r="O5883" s="14" t="s">
        <v>714</v>
      </c>
      <c r="P5883">
        <v>1</v>
      </c>
      <c r="Q5883">
        <v>8444380802236</v>
      </c>
      <c r="R5883">
        <v>6032361770010009</v>
      </c>
    </row>
    <row r="5884" spans="1:18" x14ac:dyDescent="0.3">
      <c r="A5884" s="14" t="s">
        <v>16015</v>
      </c>
      <c r="B5884" s="14" t="s">
        <v>16020</v>
      </c>
      <c r="C5884" s="14" t="s">
        <v>656</v>
      </c>
      <c r="D5884">
        <v>722410</v>
      </c>
      <c r="E5884" s="14" t="s">
        <v>87</v>
      </c>
      <c r="F5884">
        <v>72</v>
      </c>
      <c r="G5884" s="21">
        <v>46107</v>
      </c>
      <c r="H5884">
        <v>2026</v>
      </c>
      <c r="I5884">
        <v>0</v>
      </c>
      <c r="J5884" s="14" t="s">
        <v>676</v>
      </c>
      <c r="K5884">
        <v>0</v>
      </c>
      <c r="L5884" s="14" t="s">
        <v>16021</v>
      </c>
      <c r="M5884" s="14" t="s">
        <v>700</v>
      </c>
      <c r="N5884" s="14" t="s">
        <v>701</v>
      </c>
      <c r="O5884" s="14" t="s">
        <v>1021</v>
      </c>
      <c r="P5884">
        <v>1</v>
      </c>
      <c r="Q5884">
        <v>8915530809225</v>
      </c>
      <c r="R5884">
        <v>6032361770010010</v>
      </c>
    </row>
    <row r="5885" spans="1:18" x14ac:dyDescent="0.3">
      <c r="A5885" s="14" t="s">
        <v>16022</v>
      </c>
      <c r="B5885" s="14" t="s">
        <v>16023</v>
      </c>
      <c r="C5885" s="14" t="s">
        <v>656</v>
      </c>
      <c r="D5885">
        <v>713940</v>
      </c>
      <c r="E5885" s="14" t="s">
        <v>67</v>
      </c>
      <c r="F5885">
        <v>71</v>
      </c>
      <c r="G5885" s="21">
        <v>45203</v>
      </c>
      <c r="H5885">
        <v>2023</v>
      </c>
      <c r="I5885">
        <v>2</v>
      </c>
      <c r="J5885" s="14" t="s">
        <v>672</v>
      </c>
      <c r="K5885">
        <v>0</v>
      </c>
      <c r="L5885" s="14" t="s">
        <v>16024</v>
      </c>
      <c r="M5885" s="14" t="s">
        <v>700</v>
      </c>
      <c r="N5885" s="14" t="s">
        <v>701</v>
      </c>
      <c r="O5885" s="14" t="s">
        <v>732</v>
      </c>
      <c r="P5885">
        <v>1</v>
      </c>
      <c r="Q5885">
        <v>8715430787956</v>
      </c>
      <c r="R5885">
        <v>6053374720010001</v>
      </c>
    </row>
    <row r="5886" spans="1:18" x14ac:dyDescent="0.3">
      <c r="A5886" s="14" t="s">
        <v>16025</v>
      </c>
      <c r="B5886" s="14" t="s">
        <v>16025</v>
      </c>
      <c r="C5886" s="14" t="s">
        <v>657</v>
      </c>
      <c r="D5886">
        <v>445131</v>
      </c>
      <c r="E5886" s="14" t="s">
        <v>116</v>
      </c>
      <c r="F5886">
        <v>44</v>
      </c>
      <c r="G5886" s="21">
        <v>44033</v>
      </c>
      <c r="H5886">
        <v>2020</v>
      </c>
      <c r="I5886">
        <v>6</v>
      </c>
      <c r="J5886" s="14" t="s">
        <v>674</v>
      </c>
      <c r="K5886">
        <v>0</v>
      </c>
      <c r="L5886" s="14" t="s">
        <v>16026</v>
      </c>
      <c r="M5886" s="14" t="s">
        <v>700</v>
      </c>
      <c r="N5886" s="14" t="s">
        <v>701</v>
      </c>
      <c r="O5886" s="14" t="s">
        <v>777</v>
      </c>
      <c r="P5886">
        <v>1</v>
      </c>
      <c r="Q5886">
        <v>8504910765872</v>
      </c>
      <c r="R5886">
        <v>6045562440010001</v>
      </c>
    </row>
    <row r="5887" spans="1:18" x14ac:dyDescent="0.3">
      <c r="A5887" s="14" t="s">
        <v>16027</v>
      </c>
      <c r="B5887" s="14" t="s">
        <v>16027</v>
      </c>
      <c r="C5887" s="14" t="s">
        <v>657</v>
      </c>
      <c r="D5887">
        <v>531110</v>
      </c>
      <c r="E5887" s="14" t="s">
        <v>20</v>
      </c>
      <c r="F5887">
        <v>53</v>
      </c>
      <c r="G5887" s="21">
        <v>46086</v>
      </c>
      <c r="H5887">
        <v>2026</v>
      </c>
      <c r="I5887">
        <v>0</v>
      </c>
      <c r="J5887" s="14" t="s">
        <v>676</v>
      </c>
      <c r="K5887">
        <v>0</v>
      </c>
      <c r="L5887" s="14" t="s">
        <v>15649</v>
      </c>
      <c r="M5887" s="14" t="s">
        <v>700</v>
      </c>
      <c r="N5887" s="14" t="s">
        <v>701</v>
      </c>
      <c r="O5887" s="14" t="s">
        <v>1021</v>
      </c>
      <c r="P5887">
        <v>1</v>
      </c>
      <c r="Q5887">
        <v>8902370807855</v>
      </c>
      <c r="R5887">
        <v>6061055490010001</v>
      </c>
    </row>
    <row r="5888" spans="1:18" x14ac:dyDescent="0.3">
      <c r="A5888" s="14" t="s">
        <v>16028</v>
      </c>
      <c r="B5888" s="14" t="s">
        <v>16028</v>
      </c>
      <c r="C5888" s="14" t="s">
        <v>657</v>
      </c>
      <c r="D5888">
        <v>481211</v>
      </c>
      <c r="E5888" s="14" t="s">
        <v>581</v>
      </c>
      <c r="F5888">
        <v>48</v>
      </c>
      <c r="G5888" s="21">
        <v>39521</v>
      </c>
      <c r="H5888">
        <v>2008</v>
      </c>
      <c r="I5888">
        <v>18</v>
      </c>
      <c r="J5888" s="14" t="s">
        <v>673</v>
      </c>
      <c r="K5888">
        <v>0</v>
      </c>
      <c r="L5888" s="14" t="s">
        <v>11465</v>
      </c>
      <c r="M5888" s="14" t="s">
        <v>700</v>
      </c>
      <c r="N5888" s="14" t="s">
        <v>701</v>
      </c>
      <c r="O5888" s="14" t="s">
        <v>710</v>
      </c>
      <c r="P5888">
        <v>1</v>
      </c>
      <c r="Q5888">
        <v>7124560620519</v>
      </c>
      <c r="R5888">
        <v>6028131890010001</v>
      </c>
    </row>
    <row r="5889" spans="1:18" x14ac:dyDescent="0.3">
      <c r="A5889" s="14" t="s">
        <v>16029</v>
      </c>
      <c r="B5889" s="14" t="s">
        <v>16029</v>
      </c>
      <c r="C5889" s="14" t="s">
        <v>655</v>
      </c>
      <c r="D5889">
        <v>541720</v>
      </c>
      <c r="E5889" s="14" t="s">
        <v>217</v>
      </c>
      <c r="F5889">
        <v>54</v>
      </c>
      <c r="G5889" s="21">
        <v>45184</v>
      </c>
      <c r="H5889">
        <v>2023</v>
      </c>
      <c r="I5889">
        <v>2</v>
      </c>
      <c r="J5889" s="14" t="s">
        <v>672</v>
      </c>
      <c r="K5889">
        <v>0</v>
      </c>
      <c r="L5889" s="14" t="s">
        <v>16030</v>
      </c>
      <c r="M5889" s="14" t="s">
        <v>16031</v>
      </c>
      <c r="N5889" s="14" t="s">
        <v>910</v>
      </c>
      <c r="O5889" s="14" t="s">
        <v>16032</v>
      </c>
      <c r="P5889">
        <v>0</v>
      </c>
      <c r="Q5889">
        <v>8710560787437</v>
      </c>
      <c r="R5889">
        <v>6029450300010001</v>
      </c>
    </row>
    <row r="5890" spans="1:18" x14ac:dyDescent="0.3">
      <c r="A5890" s="14" t="s">
        <v>16033</v>
      </c>
      <c r="B5890" s="14" t="s">
        <v>16034</v>
      </c>
      <c r="C5890" s="14" t="s">
        <v>657</v>
      </c>
      <c r="D5890">
        <v>238220</v>
      </c>
      <c r="E5890" s="14" t="s">
        <v>34</v>
      </c>
      <c r="F5890">
        <v>23</v>
      </c>
      <c r="G5890" s="21">
        <v>40267</v>
      </c>
      <c r="H5890">
        <v>2010</v>
      </c>
      <c r="I5890">
        <v>16</v>
      </c>
      <c r="J5890" s="14" t="s">
        <v>673</v>
      </c>
      <c r="K5890">
        <v>0</v>
      </c>
      <c r="L5890" s="14" t="s">
        <v>16035</v>
      </c>
      <c r="M5890" s="14" t="s">
        <v>1302</v>
      </c>
      <c r="N5890" s="14" t="s">
        <v>701</v>
      </c>
      <c r="O5890" s="14" t="s">
        <v>1303</v>
      </c>
      <c r="P5890">
        <v>0</v>
      </c>
      <c r="Q5890">
        <v>7263840635529</v>
      </c>
      <c r="R5890">
        <v>6030010410010001</v>
      </c>
    </row>
    <row r="5891" spans="1:18" x14ac:dyDescent="0.3">
      <c r="A5891" s="14" t="s">
        <v>16036</v>
      </c>
      <c r="B5891" s="14" t="s">
        <v>16037</v>
      </c>
      <c r="C5891" s="14" t="s">
        <v>656</v>
      </c>
      <c r="D5891">
        <v>722515</v>
      </c>
      <c r="E5891" s="14" t="s">
        <v>82</v>
      </c>
      <c r="F5891">
        <v>72</v>
      </c>
      <c r="G5891" s="21">
        <v>44713</v>
      </c>
      <c r="H5891">
        <v>2022</v>
      </c>
      <c r="I5891">
        <v>4</v>
      </c>
      <c r="J5891" s="14" t="s">
        <v>672</v>
      </c>
      <c r="K5891">
        <v>0</v>
      </c>
      <c r="L5891" s="14" t="s">
        <v>756</v>
      </c>
      <c r="M5891" s="14" t="s">
        <v>700</v>
      </c>
      <c r="N5891" s="14" t="s">
        <v>701</v>
      </c>
      <c r="O5891" s="14" t="s">
        <v>757</v>
      </c>
      <c r="P5891">
        <v>1</v>
      </c>
      <c r="Q5891">
        <v>8614300777332</v>
      </c>
      <c r="R5891">
        <v>6049136210010001</v>
      </c>
    </row>
    <row r="5892" spans="1:18" x14ac:dyDescent="0.3">
      <c r="A5892" s="14" t="s">
        <v>16036</v>
      </c>
      <c r="B5892" s="14" t="s">
        <v>16038</v>
      </c>
      <c r="C5892" s="14" t="s">
        <v>656</v>
      </c>
      <c r="D5892">
        <v>611699</v>
      </c>
      <c r="E5892" s="14" t="s">
        <v>64</v>
      </c>
      <c r="F5892">
        <v>61</v>
      </c>
      <c r="G5892" s="21">
        <v>45467</v>
      </c>
      <c r="H5892">
        <v>2024</v>
      </c>
      <c r="I5892">
        <v>2</v>
      </c>
      <c r="J5892" s="14" t="s">
        <v>672</v>
      </c>
      <c r="K5892">
        <v>0</v>
      </c>
      <c r="L5892" s="14" t="s">
        <v>16039</v>
      </c>
      <c r="M5892" s="14" t="s">
        <v>700</v>
      </c>
      <c r="N5892" s="14" t="s">
        <v>701</v>
      </c>
      <c r="O5892" s="14" t="s">
        <v>757</v>
      </c>
      <c r="P5892">
        <v>1</v>
      </c>
      <c r="Q5892">
        <v>8614300793630</v>
      </c>
      <c r="R5892">
        <v>604913621</v>
      </c>
    </row>
    <row r="5893" spans="1:18" x14ac:dyDescent="0.3">
      <c r="A5893" s="14" t="s">
        <v>16040</v>
      </c>
      <c r="B5893" s="14" t="s">
        <v>16041</v>
      </c>
      <c r="C5893" s="14" t="s">
        <v>654</v>
      </c>
      <c r="D5893">
        <v>532310</v>
      </c>
      <c r="E5893" s="14" t="s">
        <v>292</v>
      </c>
      <c r="F5893">
        <v>53</v>
      </c>
      <c r="G5893" s="21">
        <v>45461</v>
      </c>
      <c r="H5893">
        <v>2024</v>
      </c>
      <c r="I5893">
        <v>2</v>
      </c>
      <c r="J5893" s="14" t="s">
        <v>672</v>
      </c>
      <c r="K5893">
        <v>0</v>
      </c>
      <c r="L5893" s="14" t="s">
        <v>16042</v>
      </c>
      <c r="M5893" s="14" t="s">
        <v>700</v>
      </c>
      <c r="N5893" s="14" t="s">
        <v>701</v>
      </c>
      <c r="O5893" s="14" t="s">
        <v>1464</v>
      </c>
      <c r="P5893">
        <v>1</v>
      </c>
      <c r="Q5893">
        <v>8764970793231</v>
      </c>
    </row>
    <row r="5894" spans="1:18" x14ac:dyDescent="0.3">
      <c r="A5894" s="14" t="s">
        <v>16043</v>
      </c>
      <c r="B5894" s="14" t="s">
        <v>16043</v>
      </c>
      <c r="C5894" s="14" t="s">
        <v>656</v>
      </c>
      <c r="D5894">
        <v>459999</v>
      </c>
      <c r="E5894" s="14" t="s">
        <v>27</v>
      </c>
      <c r="F5894">
        <v>45</v>
      </c>
      <c r="G5894" s="21">
        <v>46023</v>
      </c>
      <c r="H5894">
        <v>2026</v>
      </c>
      <c r="I5894">
        <v>0</v>
      </c>
      <c r="J5894" s="14" t="s">
        <v>676</v>
      </c>
      <c r="K5894">
        <v>0</v>
      </c>
      <c r="L5894" s="14" t="s">
        <v>16044</v>
      </c>
      <c r="M5894" s="14" t="s">
        <v>700</v>
      </c>
      <c r="N5894" s="14" t="s">
        <v>701</v>
      </c>
      <c r="O5894" s="14" t="s">
        <v>745</v>
      </c>
      <c r="P5894">
        <v>1</v>
      </c>
      <c r="Q5894">
        <v>8924490810155</v>
      </c>
      <c r="R5894">
        <v>6053074810010001</v>
      </c>
    </row>
    <row r="5895" spans="1:18" x14ac:dyDescent="0.3">
      <c r="A5895" s="14" t="s">
        <v>16045</v>
      </c>
      <c r="B5895" s="14" t="s">
        <v>16046</v>
      </c>
      <c r="C5895" s="14" t="s">
        <v>657</v>
      </c>
      <c r="D5895">
        <v>445110</v>
      </c>
      <c r="E5895" s="14" t="s">
        <v>118</v>
      </c>
      <c r="F5895">
        <v>44</v>
      </c>
      <c r="G5895" s="21">
        <v>42012</v>
      </c>
      <c r="H5895">
        <v>2015</v>
      </c>
      <c r="I5895">
        <v>11</v>
      </c>
      <c r="J5895" s="14" t="s">
        <v>673</v>
      </c>
      <c r="K5895">
        <v>0</v>
      </c>
      <c r="L5895" s="14" t="s">
        <v>16047</v>
      </c>
      <c r="M5895" s="14" t="s">
        <v>700</v>
      </c>
      <c r="N5895" s="14" t="s">
        <v>701</v>
      </c>
      <c r="O5895" s="14" t="s">
        <v>745</v>
      </c>
      <c r="P5895">
        <v>1</v>
      </c>
      <c r="Q5895">
        <v>7814720693683</v>
      </c>
      <c r="R5895">
        <v>6034658330010001</v>
      </c>
    </row>
    <row r="5896" spans="1:18" x14ac:dyDescent="0.3">
      <c r="A5896" s="14" t="s">
        <v>16048</v>
      </c>
      <c r="B5896" s="14" t="s">
        <v>16048</v>
      </c>
      <c r="C5896" s="14" t="s">
        <v>654</v>
      </c>
      <c r="D5896">
        <v>485310</v>
      </c>
      <c r="E5896" s="14" t="s">
        <v>22</v>
      </c>
      <c r="F5896">
        <v>48</v>
      </c>
      <c r="G5896" s="21">
        <v>41247</v>
      </c>
      <c r="H5896">
        <v>2012</v>
      </c>
      <c r="I5896">
        <v>13</v>
      </c>
      <c r="J5896" s="14" t="s">
        <v>673</v>
      </c>
      <c r="K5896">
        <v>0</v>
      </c>
      <c r="L5896" s="14" t="s">
        <v>16049</v>
      </c>
      <c r="M5896" s="14" t="s">
        <v>700</v>
      </c>
      <c r="N5896" s="14" t="s">
        <v>701</v>
      </c>
      <c r="O5896" s="14" t="s">
        <v>741</v>
      </c>
      <c r="P5896">
        <v>1</v>
      </c>
      <c r="Q5896">
        <v>7526700663462</v>
      </c>
    </row>
    <row r="5897" spans="1:18" x14ac:dyDescent="0.3">
      <c r="A5897" s="14" t="s">
        <v>16050</v>
      </c>
      <c r="B5897" s="14" t="s">
        <v>16051</v>
      </c>
      <c r="C5897" s="14" t="s">
        <v>654</v>
      </c>
      <c r="D5897">
        <v>485310</v>
      </c>
      <c r="E5897" s="14" t="s">
        <v>22</v>
      </c>
      <c r="F5897">
        <v>48</v>
      </c>
      <c r="G5897" s="21">
        <v>39874</v>
      </c>
      <c r="H5897">
        <v>2009</v>
      </c>
      <c r="I5897">
        <v>17</v>
      </c>
      <c r="J5897" s="14" t="s">
        <v>673</v>
      </c>
      <c r="K5897">
        <v>0</v>
      </c>
      <c r="L5897" s="14" t="s">
        <v>16052</v>
      </c>
      <c r="M5897" s="14" t="s">
        <v>723</v>
      </c>
      <c r="N5897" s="14" t="s">
        <v>701</v>
      </c>
      <c r="O5897" s="14" t="s">
        <v>2807</v>
      </c>
      <c r="P5897">
        <v>0</v>
      </c>
      <c r="Q5897">
        <v>7158040624225</v>
      </c>
      <c r="R5897">
        <v>6029269800010001</v>
      </c>
    </row>
    <row r="5898" spans="1:18" x14ac:dyDescent="0.3">
      <c r="A5898" s="14" t="s">
        <v>16053</v>
      </c>
      <c r="B5898" s="14" t="s">
        <v>16054</v>
      </c>
      <c r="C5898" s="14" t="s">
        <v>654</v>
      </c>
      <c r="D5898">
        <v>485999</v>
      </c>
      <c r="E5898" s="14" t="s">
        <v>23</v>
      </c>
      <c r="F5898">
        <v>48</v>
      </c>
      <c r="G5898" s="21">
        <v>43252</v>
      </c>
      <c r="H5898">
        <v>2018</v>
      </c>
      <c r="I5898">
        <v>8</v>
      </c>
      <c r="J5898" s="14" t="s">
        <v>674</v>
      </c>
      <c r="K5898">
        <v>0</v>
      </c>
      <c r="L5898" s="14" t="s">
        <v>16055</v>
      </c>
      <c r="M5898" s="14" t="s">
        <v>700</v>
      </c>
      <c r="N5898" s="14" t="s">
        <v>701</v>
      </c>
      <c r="O5898" s="14" t="s">
        <v>753</v>
      </c>
      <c r="P5898">
        <v>1</v>
      </c>
      <c r="Q5898">
        <v>8249150738956</v>
      </c>
    </row>
    <row r="5899" spans="1:18" x14ac:dyDescent="0.3">
      <c r="A5899" s="14" t="s">
        <v>16056</v>
      </c>
      <c r="B5899" s="14" t="s">
        <v>16057</v>
      </c>
      <c r="C5899" s="14" t="s">
        <v>654</v>
      </c>
      <c r="D5899">
        <v>485310</v>
      </c>
      <c r="E5899" s="14" t="s">
        <v>22</v>
      </c>
      <c r="F5899">
        <v>48</v>
      </c>
      <c r="G5899" s="21">
        <v>36256</v>
      </c>
      <c r="H5899">
        <v>1999</v>
      </c>
      <c r="I5899">
        <v>27</v>
      </c>
      <c r="J5899" s="14" t="s">
        <v>675</v>
      </c>
      <c r="K5899">
        <v>0</v>
      </c>
      <c r="L5899" s="14" t="s">
        <v>16058</v>
      </c>
      <c r="M5899" s="14" t="s">
        <v>723</v>
      </c>
      <c r="N5899" s="14" t="s">
        <v>701</v>
      </c>
      <c r="O5899" s="14" t="s">
        <v>724</v>
      </c>
      <c r="P5899">
        <v>0</v>
      </c>
      <c r="Q5899">
        <v>5241620526206</v>
      </c>
      <c r="R5899">
        <v>6020599140010002</v>
      </c>
    </row>
    <row r="5900" spans="1:18" x14ac:dyDescent="0.3">
      <c r="A5900" s="14" t="s">
        <v>16059</v>
      </c>
      <c r="B5900" s="14" t="s">
        <v>16060</v>
      </c>
      <c r="C5900" s="14" t="s">
        <v>654</v>
      </c>
      <c r="D5900">
        <v>485320</v>
      </c>
      <c r="E5900" s="14" t="s">
        <v>39</v>
      </c>
      <c r="F5900">
        <v>48</v>
      </c>
      <c r="G5900" s="21">
        <v>45019</v>
      </c>
      <c r="H5900">
        <v>2023</v>
      </c>
      <c r="I5900">
        <v>3</v>
      </c>
      <c r="J5900" s="14" t="s">
        <v>672</v>
      </c>
      <c r="K5900">
        <v>0</v>
      </c>
      <c r="L5900" s="14" t="s">
        <v>16061</v>
      </c>
      <c r="M5900" s="14" t="s">
        <v>700</v>
      </c>
      <c r="N5900" s="14" t="s">
        <v>701</v>
      </c>
      <c r="O5900" s="14" t="s">
        <v>893</v>
      </c>
      <c r="P5900">
        <v>1</v>
      </c>
      <c r="Q5900">
        <v>8676960783890</v>
      </c>
    </row>
    <row r="5901" spans="1:18" x14ac:dyDescent="0.3">
      <c r="A5901" s="14" t="s">
        <v>16062</v>
      </c>
      <c r="B5901" s="14" t="s">
        <v>16063</v>
      </c>
      <c r="C5901" s="14" t="s">
        <v>657</v>
      </c>
      <c r="D5901">
        <v>445110</v>
      </c>
      <c r="E5901" s="14" t="s">
        <v>118</v>
      </c>
      <c r="F5901">
        <v>44</v>
      </c>
      <c r="G5901" s="21">
        <v>38353</v>
      </c>
      <c r="H5901">
        <v>2005</v>
      </c>
      <c r="I5901">
        <v>21</v>
      </c>
      <c r="J5901" s="14" t="s">
        <v>675</v>
      </c>
      <c r="K5901">
        <v>0</v>
      </c>
      <c r="L5901" s="14" t="s">
        <v>16064</v>
      </c>
      <c r="M5901" s="14" t="s">
        <v>700</v>
      </c>
      <c r="N5901" s="14" t="s">
        <v>701</v>
      </c>
      <c r="O5901" s="14" t="s">
        <v>1021</v>
      </c>
      <c r="P5901">
        <v>1</v>
      </c>
      <c r="Q5901">
        <v>5755980581541</v>
      </c>
      <c r="R5901">
        <v>6022288220010001</v>
      </c>
    </row>
    <row r="5902" spans="1:18" x14ac:dyDescent="0.3">
      <c r="A5902" s="14" t="s">
        <v>16065</v>
      </c>
      <c r="B5902" s="14" t="s">
        <v>16065</v>
      </c>
      <c r="C5902" s="14" t="s">
        <v>655</v>
      </c>
      <c r="D5902">
        <v>541519</v>
      </c>
      <c r="E5902" s="14" t="s">
        <v>68</v>
      </c>
      <c r="F5902">
        <v>54</v>
      </c>
      <c r="G5902" s="21">
        <v>34714</v>
      </c>
      <c r="H5902">
        <v>1995</v>
      </c>
      <c r="I5902">
        <v>31</v>
      </c>
      <c r="J5902" s="14" t="s">
        <v>675</v>
      </c>
      <c r="K5902">
        <v>0</v>
      </c>
      <c r="L5902" s="14" t="s">
        <v>16066</v>
      </c>
      <c r="M5902" s="14" t="s">
        <v>700</v>
      </c>
      <c r="N5902" s="14" t="s">
        <v>701</v>
      </c>
      <c r="O5902" s="14" t="s">
        <v>714</v>
      </c>
      <c r="P5902">
        <v>1</v>
      </c>
      <c r="Q5902">
        <v>1747530177240</v>
      </c>
      <c r="R5902">
        <v>6016125980010001</v>
      </c>
    </row>
    <row r="5903" spans="1:18" x14ac:dyDescent="0.3">
      <c r="A5903" s="14" t="s">
        <v>16067</v>
      </c>
      <c r="B5903" s="14" t="s">
        <v>16067</v>
      </c>
      <c r="C5903" s="14" t="s">
        <v>654</v>
      </c>
      <c r="D5903">
        <v>488490</v>
      </c>
      <c r="E5903" s="14" t="s">
        <v>273</v>
      </c>
      <c r="F5903">
        <v>48</v>
      </c>
      <c r="G5903" s="21">
        <v>42038</v>
      </c>
      <c r="H5903">
        <v>2015</v>
      </c>
      <c r="I5903">
        <v>11</v>
      </c>
      <c r="J5903" s="14" t="s">
        <v>673</v>
      </c>
      <c r="K5903">
        <v>0</v>
      </c>
      <c r="L5903" s="14" t="s">
        <v>16068</v>
      </c>
      <c r="M5903" s="14" t="s">
        <v>700</v>
      </c>
      <c r="N5903" s="14" t="s">
        <v>701</v>
      </c>
      <c r="O5903" s="14" t="s">
        <v>799</v>
      </c>
      <c r="P5903">
        <v>1</v>
      </c>
      <c r="Q5903">
        <v>7800450692189</v>
      </c>
    </row>
    <row r="5904" spans="1:18" x14ac:dyDescent="0.3">
      <c r="A5904" s="14" t="s">
        <v>16069</v>
      </c>
      <c r="B5904" s="14" t="s">
        <v>16070</v>
      </c>
      <c r="C5904" s="14" t="s">
        <v>657</v>
      </c>
      <c r="D5904">
        <v>812990</v>
      </c>
      <c r="E5904" s="14" t="s">
        <v>21</v>
      </c>
      <c r="F5904">
        <v>81</v>
      </c>
      <c r="G5904" s="21">
        <v>39268</v>
      </c>
      <c r="H5904">
        <v>2007</v>
      </c>
      <c r="I5904">
        <v>19</v>
      </c>
      <c r="J5904" s="14" t="s">
        <v>673</v>
      </c>
      <c r="K5904">
        <v>0</v>
      </c>
      <c r="L5904" s="14" t="s">
        <v>16071</v>
      </c>
      <c r="M5904" s="14" t="s">
        <v>11892</v>
      </c>
      <c r="N5904" s="14" t="s">
        <v>3859</v>
      </c>
      <c r="O5904" s="14" t="s">
        <v>14544</v>
      </c>
      <c r="P5904">
        <v>0</v>
      </c>
      <c r="Q5904">
        <v>7011900608606</v>
      </c>
      <c r="R5904">
        <v>6027370370010001</v>
      </c>
    </row>
    <row r="5905" spans="1:18" x14ac:dyDescent="0.3">
      <c r="A5905" s="14" t="s">
        <v>16072</v>
      </c>
      <c r="B5905" s="14" t="s">
        <v>16072</v>
      </c>
      <c r="C5905" s="14" t="s">
        <v>657</v>
      </c>
      <c r="D5905">
        <v>624190</v>
      </c>
      <c r="E5905" s="14" t="s">
        <v>54</v>
      </c>
      <c r="F5905">
        <v>62</v>
      </c>
      <c r="G5905" s="21">
        <v>40025</v>
      </c>
      <c r="H5905">
        <v>2009</v>
      </c>
      <c r="I5905">
        <v>17</v>
      </c>
      <c r="J5905" s="14" t="s">
        <v>673</v>
      </c>
      <c r="K5905">
        <v>0</v>
      </c>
      <c r="L5905" s="14" t="s">
        <v>16073</v>
      </c>
      <c r="M5905" s="14" t="s">
        <v>700</v>
      </c>
      <c r="N5905" s="14" t="s">
        <v>701</v>
      </c>
      <c r="O5905" s="14" t="s">
        <v>868</v>
      </c>
      <c r="P5905">
        <v>1</v>
      </c>
      <c r="Q5905">
        <v>7415730651734</v>
      </c>
      <c r="R5905">
        <v>6029404010010001</v>
      </c>
    </row>
    <row r="5906" spans="1:18" x14ac:dyDescent="0.3">
      <c r="A5906" s="14" t="s">
        <v>16074</v>
      </c>
      <c r="B5906" s="14" t="s">
        <v>16074</v>
      </c>
      <c r="C5906" s="14" t="s">
        <v>657</v>
      </c>
      <c r="D5906">
        <v>812990</v>
      </c>
      <c r="E5906" s="14" t="s">
        <v>21</v>
      </c>
      <c r="F5906">
        <v>81</v>
      </c>
      <c r="G5906" s="21">
        <v>37196</v>
      </c>
      <c r="H5906">
        <v>2001</v>
      </c>
      <c r="I5906">
        <v>24</v>
      </c>
      <c r="J5906" s="14" t="s">
        <v>675</v>
      </c>
      <c r="K5906">
        <v>0</v>
      </c>
      <c r="L5906" s="14" t="s">
        <v>16075</v>
      </c>
      <c r="M5906" s="14" t="s">
        <v>5643</v>
      </c>
      <c r="N5906" s="14" t="s">
        <v>701</v>
      </c>
      <c r="O5906" s="14" t="s">
        <v>5644</v>
      </c>
      <c r="P5906">
        <v>0</v>
      </c>
      <c r="Q5906">
        <v>5480790552145</v>
      </c>
      <c r="R5906">
        <v>6021499410010001</v>
      </c>
    </row>
    <row r="5907" spans="1:18" x14ac:dyDescent="0.3">
      <c r="A5907" s="14" t="s">
        <v>16076</v>
      </c>
      <c r="B5907" s="14" t="s">
        <v>16077</v>
      </c>
      <c r="C5907" s="14" t="s">
        <v>655</v>
      </c>
      <c r="D5907">
        <v>512191</v>
      </c>
      <c r="E5907" s="14" t="s">
        <v>340</v>
      </c>
      <c r="F5907">
        <v>51</v>
      </c>
      <c r="G5907" s="21">
        <v>44501</v>
      </c>
      <c r="H5907">
        <v>2021</v>
      </c>
      <c r="I5907">
        <v>4</v>
      </c>
      <c r="J5907" s="14" t="s">
        <v>672</v>
      </c>
      <c r="K5907">
        <v>0</v>
      </c>
      <c r="L5907" s="14" t="s">
        <v>16078</v>
      </c>
      <c r="M5907" s="14" t="s">
        <v>11826</v>
      </c>
      <c r="N5907" s="14" t="s">
        <v>910</v>
      </c>
      <c r="O5907" s="14" t="s">
        <v>16079</v>
      </c>
      <c r="P5907">
        <v>0</v>
      </c>
      <c r="Q5907">
        <v>8571550772844</v>
      </c>
      <c r="R5907">
        <v>6048310590010001</v>
      </c>
    </row>
    <row r="5908" spans="1:18" x14ac:dyDescent="0.3">
      <c r="A5908" s="14" t="s">
        <v>16080</v>
      </c>
      <c r="B5908" s="14" t="s">
        <v>16081</v>
      </c>
      <c r="C5908" s="14" t="s">
        <v>658</v>
      </c>
      <c r="D5908">
        <v>611710</v>
      </c>
      <c r="E5908" s="14" t="s">
        <v>71</v>
      </c>
      <c r="F5908">
        <v>61</v>
      </c>
      <c r="G5908" s="21">
        <v>43468</v>
      </c>
      <c r="H5908">
        <v>2019</v>
      </c>
      <c r="I5908">
        <v>7</v>
      </c>
      <c r="J5908" s="14" t="s">
        <v>674</v>
      </c>
      <c r="K5908">
        <v>0</v>
      </c>
      <c r="L5908" s="14" t="s">
        <v>16082</v>
      </c>
      <c r="M5908" s="14" t="s">
        <v>700</v>
      </c>
      <c r="N5908" s="14" t="s">
        <v>701</v>
      </c>
      <c r="O5908" s="14" t="s">
        <v>1043</v>
      </c>
      <c r="P5908">
        <v>1</v>
      </c>
      <c r="Q5908">
        <v>8317550746102</v>
      </c>
      <c r="R5908">
        <v>6043684310010001</v>
      </c>
    </row>
    <row r="5909" spans="1:18" x14ac:dyDescent="0.3">
      <c r="A5909" s="14" t="s">
        <v>16083</v>
      </c>
      <c r="B5909" s="14" t="s">
        <v>16083</v>
      </c>
      <c r="C5909" s="14" t="s">
        <v>655</v>
      </c>
      <c r="D5909">
        <v>561110</v>
      </c>
      <c r="E5909" s="14" t="s">
        <v>104</v>
      </c>
      <c r="F5909">
        <v>56</v>
      </c>
      <c r="G5909" s="21">
        <v>33878</v>
      </c>
      <c r="H5909">
        <v>1992</v>
      </c>
      <c r="I5909">
        <v>33</v>
      </c>
      <c r="J5909" s="14" t="s">
        <v>675</v>
      </c>
      <c r="K5909">
        <v>0</v>
      </c>
      <c r="L5909" s="14" t="s">
        <v>16084</v>
      </c>
      <c r="M5909" s="14" t="s">
        <v>16085</v>
      </c>
      <c r="N5909" s="14" t="s">
        <v>3006</v>
      </c>
      <c r="O5909" s="14" t="s">
        <v>16086</v>
      </c>
      <c r="P5909">
        <v>0</v>
      </c>
      <c r="Q5909">
        <v>1844580186979</v>
      </c>
      <c r="R5909">
        <v>6014114440010004</v>
      </c>
    </row>
    <row r="5910" spans="1:18" x14ac:dyDescent="0.3">
      <c r="A5910" s="14" t="s">
        <v>16087</v>
      </c>
      <c r="B5910" s="14" t="s">
        <v>16087</v>
      </c>
      <c r="C5910" s="14" t="s">
        <v>655</v>
      </c>
      <c r="D5910">
        <v>541330</v>
      </c>
      <c r="E5910" s="14" t="s">
        <v>58</v>
      </c>
      <c r="F5910">
        <v>54</v>
      </c>
      <c r="G5910" s="21">
        <v>44935</v>
      </c>
      <c r="H5910">
        <v>2023</v>
      </c>
      <c r="I5910">
        <v>3</v>
      </c>
      <c r="J5910" s="14" t="s">
        <v>672</v>
      </c>
      <c r="K5910">
        <v>0</v>
      </c>
      <c r="L5910" s="14" t="s">
        <v>16088</v>
      </c>
      <c r="M5910" s="14" t="s">
        <v>2218</v>
      </c>
      <c r="N5910" s="14" t="s">
        <v>701</v>
      </c>
      <c r="O5910" s="14" t="s">
        <v>2593</v>
      </c>
      <c r="P5910">
        <v>0</v>
      </c>
      <c r="Q5910">
        <v>8869100804210</v>
      </c>
      <c r="R5910">
        <v>6045474940010001</v>
      </c>
    </row>
    <row r="5911" spans="1:18" x14ac:dyDescent="0.3">
      <c r="A5911" s="14" t="s">
        <v>16089</v>
      </c>
      <c r="B5911" s="14" t="s">
        <v>16089</v>
      </c>
      <c r="C5911" s="14" t="s">
        <v>655</v>
      </c>
      <c r="D5911">
        <v>333923</v>
      </c>
      <c r="E5911" s="14" t="s">
        <v>582</v>
      </c>
      <c r="F5911">
        <v>33</v>
      </c>
      <c r="G5911" s="21">
        <v>39965</v>
      </c>
      <c r="H5911">
        <v>2009</v>
      </c>
      <c r="I5911">
        <v>17</v>
      </c>
      <c r="J5911" s="14" t="s">
        <v>673</v>
      </c>
      <c r="K5911">
        <v>0</v>
      </c>
      <c r="L5911" s="14" t="s">
        <v>16090</v>
      </c>
      <c r="M5911" s="14" t="s">
        <v>16091</v>
      </c>
      <c r="N5911" s="14" t="s">
        <v>1973</v>
      </c>
      <c r="O5911" s="14" t="s">
        <v>16092</v>
      </c>
      <c r="P5911">
        <v>0</v>
      </c>
      <c r="Q5911">
        <v>7184430627124</v>
      </c>
      <c r="R5911">
        <v>6030344450010001</v>
      </c>
    </row>
    <row r="5912" spans="1:18" x14ac:dyDescent="0.3">
      <c r="A5912" s="14" t="s">
        <v>16093</v>
      </c>
      <c r="B5912" s="14" t="s">
        <v>16093</v>
      </c>
      <c r="C5912" s="14" t="s">
        <v>655</v>
      </c>
      <c r="D5912">
        <v>236220</v>
      </c>
      <c r="E5912" s="14" t="s">
        <v>62</v>
      </c>
      <c r="F5912">
        <v>23</v>
      </c>
      <c r="G5912" s="21">
        <v>46195</v>
      </c>
      <c r="H5912">
        <v>2026</v>
      </c>
      <c r="I5912">
        <v>0</v>
      </c>
      <c r="J5912" s="14" t="s">
        <v>676</v>
      </c>
      <c r="K5912">
        <v>0</v>
      </c>
      <c r="L5912" s="14" t="s">
        <v>16094</v>
      </c>
      <c r="M5912" s="14" t="s">
        <v>16095</v>
      </c>
      <c r="N5912" s="14" t="s">
        <v>910</v>
      </c>
      <c r="O5912" s="14" t="s">
        <v>16096</v>
      </c>
      <c r="P5912">
        <v>0</v>
      </c>
      <c r="Q5912">
        <v>8929220810647</v>
      </c>
      <c r="R5912">
        <v>6034666840010001</v>
      </c>
    </row>
    <row r="5913" spans="1:18" x14ac:dyDescent="0.3">
      <c r="A5913" s="14" t="s">
        <v>16097</v>
      </c>
      <c r="B5913" s="14" t="s">
        <v>16097</v>
      </c>
      <c r="C5913" s="14" t="s">
        <v>656</v>
      </c>
      <c r="D5913">
        <v>621112</v>
      </c>
      <c r="E5913" s="14" t="s">
        <v>79</v>
      </c>
      <c r="F5913">
        <v>62</v>
      </c>
      <c r="G5913" s="21">
        <v>43466</v>
      </c>
      <c r="H5913">
        <v>2019</v>
      </c>
      <c r="I5913">
        <v>7</v>
      </c>
      <c r="J5913" s="14" t="s">
        <v>674</v>
      </c>
      <c r="K5913">
        <v>0</v>
      </c>
      <c r="L5913" s="14" t="s">
        <v>16098</v>
      </c>
      <c r="M5913" s="14" t="s">
        <v>700</v>
      </c>
      <c r="N5913" s="14" t="s">
        <v>701</v>
      </c>
      <c r="O5913" s="14" t="s">
        <v>757</v>
      </c>
      <c r="P5913">
        <v>1</v>
      </c>
      <c r="Q5913">
        <v>8420430756857</v>
      </c>
      <c r="R5913">
        <v>6043293100010001</v>
      </c>
    </row>
    <row r="5914" spans="1:18" x14ac:dyDescent="0.3">
      <c r="A5914" s="14" t="s">
        <v>16099</v>
      </c>
      <c r="B5914" s="14" t="s">
        <v>16099</v>
      </c>
      <c r="C5914" s="14" t="s">
        <v>655</v>
      </c>
      <c r="D5914">
        <v>524298</v>
      </c>
      <c r="E5914" s="14" t="s">
        <v>407</v>
      </c>
      <c r="F5914">
        <v>52</v>
      </c>
      <c r="G5914" s="21">
        <v>44389</v>
      </c>
      <c r="H5914">
        <v>2021</v>
      </c>
      <c r="I5914">
        <v>5</v>
      </c>
      <c r="J5914" s="14" t="s">
        <v>672</v>
      </c>
      <c r="K5914">
        <v>0</v>
      </c>
      <c r="L5914" s="14" t="s">
        <v>16100</v>
      </c>
      <c r="M5914" s="14" t="s">
        <v>700</v>
      </c>
      <c r="N5914" s="14" t="s">
        <v>701</v>
      </c>
      <c r="O5914" s="14" t="s">
        <v>795</v>
      </c>
      <c r="P5914">
        <v>1</v>
      </c>
      <c r="Q5914">
        <v>8554220771028</v>
      </c>
      <c r="R5914">
        <v>6047010860010001</v>
      </c>
    </row>
    <row r="5915" spans="1:18" x14ac:dyDescent="0.3">
      <c r="A5915" s="14" t="s">
        <v>16101</v>
      </c>
      <c r="B5915" s="14" t="s">
        <v>16101</v>
      </c>
      <c r="C5915" s="14" t="s">
        <v>661</v>
      </c>
      <c r="D5915">
        <v>812990</v>
      </c>
      <c r="E5915" s="14" t="s">
        <v>21</v>
      </c>
      <c r="F5915">
        <v>81</v>
      </c>
      <c r="G5915" s="21">
        <v>43626</v>
      </c>
      <c r="H5915">
        <v>2019</v>
      </c>
      <c r="I5915">
        <v>7</v>
      </c>
      <c r="J5915" s="14" t="s">
        <v>674</v>
      </c>
      <c r="K5915">
        <v>0</v>
      </c>
      <c r="L5915" s="14" t="s">
        <v>16102</v>
      </c>
      <c r="M5915" s="14" t="s">
        <v>1734</v>
      </c>
      <c r="N5915" s="14" t="s">
        <v>910</v>
      </c>
      <c r="O5915" s="14" t="s">
        <v>1735</v>
      </c>
      <c r="P5915">
        <v>0</v>
      </c>
      <c r="Q5915">
        <v>8476380762839</v>
      </c>
      <c r="R5915">
        <v>6021751660010001</v>
      </c>
    </row>
    <row r="5916" spans="1:18" x14ac:dyDescent="0.3">
      <c r="A5916" s="14" t="s">
        <v>16103</v>
      </c>
      <c r="B5916" s="14" t="s">
        <v>16103</v>
      </c>
      <c r="C5916" s="14" t="s">
        <v>663</v>
      </c>
      <c r="D5916">
        <v>238220</v>
      </c>
      <c r="E5916" s="14" t="s">
        <v>34</v>
      </c>
      <c r="F5916">
        <v>23</v>
      </c>
      <c r="G5916" s="21">
        <v>46191</v>
      </c>
      <c r="H5916">
        <v>2026</v>
      </c>
      <c r="I5916">
        <v>0</v>
      </c>
      <c r="J5916" s="14" t="s">
        <v>676</v>
      </c>
      <c r="K5916">
        <v>0</v>
      </c>
      <c r="L5916" s="14" t="s">
        <v>16104</v>
      </c>
      <c r="M5916" s="14" t="s">
        <v>1307</v>
      </c>
      <c r="N5916" s="14" t="s">
        <v>701</v>
      </c>
      <c r="O5916" s="14" t="s">
        <v>1308</v>
      </c>
      <c r="P5916">
        <v>0</v>
      </c>
      <c r="Q5916">
        <v>8933010811051</v>
      </c>
      <c r="R5916">
        <v>6047489020010001</v>
      </c>
    </row>
    <row r="5917" spans="1:18" x14ac:dyDescent="0.3">
      <c r="A5917" s="14" t="s">
        <v>16105</v>
      </c>
      <c r="B5917" s="14" t="s">
        <v>16105</v>
      </c>
      <c r="C5917" s="14" t="s">
        <v>656</v>
      </c>
      <c r="D5917">
        <v>621330</v>
      </c>
      <c r="E5917" s="14" t="s">
        <v>24</v>
      </c>
      <c r="F5917">
        <v>62</v>
      </c>
      <c r="G5917" s="21">
        <v>45922</v>
      </c>
      <c r="H5917">
        <v>2025</v>
      </c>
      <c r="I5917">
        <v>0</v>
      </c>
      <c r="J5917" s="14" t="s">
        <v>676</v>
      </c>
      <c r="K5917">
        <v>0</v>
      </c>
      <c r="L5917" s="14" t="s">
        <v>16106</v>
      </c>
      <c r="M5917" s="14" t="s">
        <v>700</v>
      </c>
      <c r="N5917" s="14" t="s">
        <v>701</v>
      </c>
      <c r="O5917" s="14" t="s">
        <v>757</v>
      </c>
      <c r="P5917">
        <v>1</v>
      </c>
      <c r="Q5917">
        <v>8861550803415</v>
      </c>
      <c r="R5917">
        <v>6059661100010001</v>
      </c>
    </row>
    <row r="5918" spans="1:18" x14ac:dyDescent="0.3">
      <c r="A5918" s="14" t="s">
        <v>16107</v>
      </c>
      <c r="B5918" s="14" t="s">
        <v>16108</v>
      </c>
      <c r="C5918" s="14" t="s">
        <v>656</v>
      </c>
      <c r="D5918">
        <v>541611</v>
      </c>
      <c r="E5918" s="14" t="s">
        <v>28</v>
      </c>
      <c r="F5918">
        <v>54</v>
      </c>
      <c r="G5918" s="21">
        <v>45520</v>
      </c>
      <c r="H5918">
        <v>2024</v>
      </c>
      <c r="I5918">
        <v>1</v>
      </c>
      <c r="J5918" s="14" t="s">
        <v>672</v>
      </c>
      <c r="K5918">
        <v>0</v>
      </c>
      <c r="L5918" s="14" t="s">
        <v>16109</v>
      </c>
      <c r="M5918" s="14" t="s">
        <v>700</v>
      </c>
      <c r="N5918" s="14" t="s">
        <v>701</v>
      </c>
      <c r="O5918" s="14" t="s">
        <v>956</v>
      </c>
      <c r="P5918">
        <v>1</v>
      </c>
      <c r="Q5918">
        <v>8899470807552</v>
      </c>
      <c r="R5918">
        <v>6058316330010001</v>
      </c>
    </row>
    <row r="5919" spans="1:18" x14ac:dyDescent="0.3">
      <c r="A5919" s="14" t="s">
        <v>16110</v>
      </c>
      <c r="B5919" s="14" t="s">
        <v>16111</v>
      </c>
      <c r="C5919" s="14" t="s">
        <v>657</v>
      </c>
      <c r="D5919">
        <v>624190</v>
      </c>
      <c r="E5919" s="14" t="s">
        <v>54</v>
      </c>
      <c r="F5919">
        <v>62</v>
      </c>
      <c r="G5919" s="21">
        <v>41640</v>
      </c>
      <c r="H5919">
        <v>2014</v>
      </c>
      <c r="I5919">
        <v>12</v>
      </c>
      <c r="J5919" s="14" t="s">
        <v>673</v>
      </c>
      <c r="K5919">
        <v>0</v>
      </c>
      <c r="L5919" s="14" t="s">
        <v>16112</v>
      </c>
      <c r="M5919" s="14" t="s">
        <v>700</v>
      </c>
      <c r="N5919" s="14" t="s">
        <v>701</v>
      </c>
      <c r="O5919" s="14" t="s">
        <v>847</v>
      </c>
      <c r="P5919">
        <v>1</v>
      </c>
      <c r="Q5919">
        <v>7826730694917</v>
      </c>
      <c r="R5919">
        <v>6034421330010001</v>
      </c>
    </row>
    <row r="5920" spans="1:18" x14ac:dyDescent="0.3">
      <c r="A5920" s="14" t="s">
        <v>16113</v>
      </c>
      <c r="B5920" s="14" t="s">
        <v>16113</v>
      </c>
      <c r="C5920" s="14" t="s">
        <v>655</v>
      </c>
      <c r="D5920">
        <v>611699</v>
      </c>
      <c r="E5920" s="14" t="s">
        <v>64</v>
      </c>
      <c r="F5920">
        <v>61</v>
      </c>
      <c r="G5920" s="21">
        <v>39822</v>
      </c>
      <c r="H5920">
        <v>2009</v>
      </c>
      <c r="I5920">
        <v>17</v>
      </c>
      <c r="J5920" s="14" t="s">
        <v>673</v>
      </c>
      <c r="K5920">
        <v>0</v>
      </c>
      <c r="L5920" s="14" t="s">
        <v>16114</v>
      </c>
      <c r="M5920" s="14" t="s">
        <v>700</v>
      </c>
      <c r="N5920" s="14" t="s">
        <v>701</v>
      </c>
      <c r="O5920" s="14" t="s">
        <v>741</v>
      </c>
      <c r="P5920">
        <v>1</v>
      </c>
      <c r="Q5920">
        <v>7248860633915</v>
      </c>
      <c r="R5920">
        <v>6028908470010001</v>
      </c>
    </row>
    <row r="5921" spans="1:18" x14ac:dyDescent="0.3">
      <c r="A5921" s="14" t="s">
        <v>16115</v>
      </c>
      <c r="B5921" s="14" t="s">
        <v>16116</v>
      </c>
      <c r="C5921" s="14" t="s">
        <v>654</v>
      </c>
      <c r="D5921">
        <v>236115</v>
      </c>
      <c r="E5921" s="14" t="s">
        <v>35</v>
      </c>
      <c r="F5921">
        <v>23</v>
      </c>
      <c r="G5921" s="21">
        <v>38412</v>
      </c>
      <c r="H5921">
        <v>2005</v>
      </c>
      <c r="I5921">
        <v>21</v>
      </c>
      <c r="J5921" s="14" t="s">
        <v>675</v>
      </c>
      <c r="K5921">
        <v>0</v>
      </c>
      <c r="L5921" s="14" t="s">
        <v>16117</v>
      </c>
      <c r="M5921" s="14" t="s">
        <v>700</v>
      </c>
      <c r="N5921" s="14" t="s">
        <v>701</v>
      </c>
      <c r="O5921" s="14" t="s">
        <v>741</v>
      </c>
      <c r="P5921">
        <v>1</v>
      </c>
      <c r="Q5921">
        <v>5777830583867</v>
      </c>
      <c r="R5921">
        <v>6024499640010001</v>
      </c>
    </row>
    <row r="5922" spans="1:18" x14ac:dyDescent="0.3">
      <c r="A5922" s="14" t="s">
        <v>16118</v>
      </c>
      <c r="B5922" s="14" t="s">
        <v>16119</v>
      </c>
      <c r="C5922" s="14" t="s">
        <v>655</v>
      </c>
      <c r="D5922">
        <v>237310</v>
      </c>
      <c r="E5922" s="14" t="s">
        <v>145</v>
      </c>
      <c r="F5922">
        <v>23</v>
      </c>
      <c r="G5922" s="21">
        <v>35065</v>
      </c>
      <c r="H5922">
        <v>1996</v>
      </c>
      <c r="I5922">
        <v>30</v>
      </c>
      <c r="J5922" s="14" t="s">
        <v>675</v>
      </c>
      <c r="K5922">
        <v>0</v>
      </c>
      <c r="L5922" s="14" t="s">
        <v>16120</v>
      </c>
      <c r="M5922" s="14" t="s">
        <v>3416</v>
      </c>
      <c r="N5922" s="14" t="s">
        <v>701</v>
      </c>
      <c r="O5922" s="14" t="s">
        <v>7751</v>
      </c>
      <c r="P5922">
        <v>0</v>
      </c>
      <c r="Q5922">
        <v>1842080186726</v>
      </c>
      <c r="R5922">
        <v>6012903960010001</v>
      </c>
    </row>
    <row r="5923" spans="1:18" x14ac:dyDescent="0.3">
      <c r="A5923" s="14" t="s">
        <v>16121</v>
      </c>
      <c r="B5923" s="14" t="s">
        <v>16121</v>
      </c>
      <c r="C5923" s="14" t="s">
        <v>657</v>
      </c>
      <c r="D5923">
        <v>621112</v>
      </c>
      <c r="E5923" s="14" t="s">
        <v>79</v>
      </c>
      <c r="F5923">
        <v>62</v>
      </c>
      <c r="G5923" s="21">
        <v>41620</v>
      </c>
      <c r="H5923">
        <v>2013</v>
      </c>
      <c r="I5923">
        <v>12</v>
      </c>
      <c r="J5923" s="14" t="s">
        <v>673</v>
      </c>
      <c r="K5923">
        <v>0</v>
      </c>
      <c r="L5923" s="14" t="s">
        <v>16122</v>
      </c>
      <c r="M5923" s="14" t="s">
        <v>700</v>
      </c>
      <c r="N5923" s="14" t="s">
        <v>701</v>
      </c>
      <c r="O5923" s="14" t="s">
        <v>720</v>
      </c>
      <c r="P5923">
        <v>1</v>
      </c>
      <c r="Q5923">
        <v>7658650677365</v>
      </c>
      <c r="R5923">
        <v>6033575260010001</v>
      </c>
    </row>
    <row r="5924" spans="1:18" x14ac:dyDescent="0.3">
      <c r="A5924" s="14" t="s">
        <v>16123</v>
      </c>
      <c r="B5924" s="14" t="s">
        <v>16123</v>
      </c>
      <c r="C5924" s="14" t="s">
        <v>656</v>
      </c>
      <c r="D5924">
        <v>238140</v>
      </c>
      <c r="E5924" s="14" t="s">
        <v>161</v>
      </c>
      <c r="F5924">
        <v>23</v>
      </c>
      <c r="G5924" s="21">
        <v>45418</v>
      </c>
      <c r="H5924">
        <v>2024</v>
      </c>
      <c r="I5924">
        <v>2</v>
      </c>
      <c r="J5924" s="14" t="s">
        <v>672</v>
      </c>
      <c r="K5924">
        <v>0</v>
      </c>
      <c r="L5924" s="14" t="s">
        <v>16124</v>
      </c>
      <c r="M5924" s="14" t="s">
        <v>2620</v>
      </c>
      <c r="N5924" s="14" t="s">
        <v>701</v>
      </c>
      <c r="O5924" s="14" t="s">
        <v>2621</v>
      </c>
      <c r="P5924">
        <v>0</v>
      </c>
      <c r="Q5924">
        <v>8759350792638</v>
      </c>
      <c r="R5924">
        <v>6051641130010001</v>
      </c>
    </row>
    <row r="5925" spans="1:18" x14ac:dyDescent="0.3">
      <c r="A5925" s="14" t="s">
        <v>16125</v>
      </c>
      <c r="B5925" s="14" t="s">
        <v>16125</v>
      </c>
      <c r="C5925" s="14" t="s">
        <v>658</v>
      </c>
      <c r="D5925">
        <v>523940</v>
      </c>
      <c r="E5925" s="14" t="s">
        <v>77</v>
      </c>
      <c r="F5925">
        <v>52</v>
      </c>
      <c r="G5925" s="21">
        <v>43388</v>
      </c>
      <c r="H5925">
        <v>2018</v>
      </c>
      <c r="I5925">
        <v>7</v>
      </c>
      <c r="J5925" s="14" t="s">
        <v>674</v>
      </c>
      <c r="K5925">
        <v>0</v>
      </c>
      <c r="L5925" s="14" t="s">
        <v>16126</v>
      </c>
      <c r="M5925" s="14" t="s">
        <v>700</v>
      </c>
      <c r="N5925" s="14" t="s">
        <v>701</v>
      </c>
      <c r="O5925" s="14" t="s">
        <v>714</v>
      </c>
      <c r="P5925">
        <v>1</v>
      </c>
      <c r="Q5925">
        <v>8317140746059</v>
      </c>
      <c r="R5925">
        <v>6043144630010001</v>
      </c>
    </row>
    <row r="5926" spans="1:18" x14ac:dyDescent="0.3">
      <c r="A5926" s="14" t="s">
        <v>16127</v>
      </c>
      <c r="B5926" s="14" t="s">
        <v>16127</v>
      </c>
      <c r="C5926" s="14" t="s">
        <v>657</v>
      </c>
      <c r="D5926">
        <v>611610</v>
      </c>
      <c r="E5926" s="14" t="s">
        <v>98</v>
      </c>
      <c r="F5926">
        <v>61</v>
      </c>
      <c r="G5926" s="21">
        <v>44317</v>
      </c>
      <c r="H5926">
        <v>2021</v>
      </c>
      <c r="I5926">
        <v>5</v>
      </c>
      <c r="J5926" s="14" t="s">
        <v>672</v>
      </c>
      <c r="K5926">
        <v>0</v>
      </c>
      <c r="L5926" s="14" t="s">
        <v>16128</v>
      </c>
      <c r="M5926" s="14" t="s">
        <v>700</v>
      </c>
      <c r="N5926" s="14" t="s">
        <v>701</v>
      </c>
      <c r="O5926" s="14" t="s">
        <v>753</v>
      </c>
      <c r="P5926">
        <v>1</v>
      </c>
      <c r="Q5926">
        <v>8525610768030</v>
      </c>
      <c r="R5926">
        <v>6046682860010001</v>
      </c>
    </row>
    <row r="5927" spans="1:18" x14ac:dyDescent="0.3">
      <c r="A5927" s="14" t="s">
        <v>16129</v>
      </c>
      <c r="B5927" s="14" t="s">
        <v>16129</v>
      </c>
      <c r="C5927" s="14" t="s">
        <v>659</v>
      </c>
      <c r="D5927">
        <v>813219</v>
      </c>
      <c r="E5927" s="14" t="s">
        <v>275</v>
      </c>
      <c r="F5927">
        <v>81</v>
      </c>
      <c r="G5927" s="21">
        <v>44423</v>
      </c>
      <c r="H5927">
        <v>2021</v>
      </c>
      <c r="I5927">
        <v>4</v>
      </c>
      <c r="J5927" s="14" t="s">
        <v>672</v>
      </c>
      <c r="K5927">
        <v>0</v>
      </c>
      <c r="L5927" s="14" t="s">
        <v>16128</v>
      </c>
      <c r="M5927" s="14" t="s">
        <v>700</v>
      </c>
      <c r="N5927" s="14" t="s">
        <v>701</v>
      </c>
      <c r="O5927" s="14" t="s">
        <v>753</v>
      </c>
      <c r="P5927">
        <v>1</v>
      </c>
      <c r="Q5927">
        <v>8554700771076</v>
      </c>
      <c r="R5927">
        <v>6047797890010001</v>
      </c>
    </row>
    <row r="5928" spans="1:18" x14ac:dyDescent="0.3">
      <c r="A5928" s="14" t="s">
        <v>16130</v>
      </c>
      <c r="B5928" s="14" t="s">
        <v>16131</v>
      </c>
      <c r="C5928" s="14" t="s">
        <v>654</v>
      </c>
      <c r="D5928">
        <v>812910</v>
      </c>
      <c r="E5928" s="14" t="s">
        <v>97</v>
      </c>
      <c r="F5928">
        <v>81</v>
      </c>
      <c r="G5928" s="21">
        <v>42186</v>
      </c>
      <c r="H5928">
        <v>2015</v>
      </c>
      <c r="I5928">
        <v>11</v>
      </c>
      <c r="J5928" s="14" t="s">
        <v>673</v>
      </c>
      <c r="K5928">
        <v>0</v>
      </c>
      <c r="L5928" s="14" t="s">
        <v>16132</v>
      </c>
      <c r="M5928" s="14" t="s">
        <v>700</v>
      </c>
      <c r="N5928" s="14" t="s">
        <v>701</v>
      </c>
      <c r="O5928" s="14" t="s">
        <v>1021</v>
      </c>
      <c r="P5928">
        <v>1</v>
      </c>
      <c r="Q5928">
        <v>7859380698310</v>
      </c>
      <c r="R5928">
        <v>6035231680010001</v>
      </c>
    </row>
    <row r="5929" spans="1:18" x14ac:dyDescent="0.3">
      <c r="A5929" s="14" t="s">
        <v>16133</v>
      </c>
      <c r="B5929" s="14" t="s">
        <v>16134</v>
      </c>
      <c r="C5929" s="14" t="s">
        <v>654</v>
      </c>
      <c r="D5929">
        <v>459310</v>
      </c>
      <c r="E5929" s="14" t="s">
        <v>132</v>
      </c>
      <c r="F5929">
        <v>45</v>
      </c>
      <c r="G5929" s="21">
        <v>45962</v>
      </c>
      <c r="H5929">
        <v>2025</v>
      </c>
      <c r="I5929">
        <v>0</v>
      </c>
      <c r="J5929" s="14" t="s">
        <v>676</v>
      </c>
      <c r="K5929">
        <v>0</v>
      </c>
      <c r="L5929" s="14" t="s">
        <v>16135</v>
      </c>
      <c r="M5929" s="14" t="s">
        <v>723</v>
      </c>
      <c r="N5929" s="14" t="s">
        <v>701</v>
      </c>
      <c r="O5929" s="14" t="s">
        <v>1885</v>
      </c>
      <c r="P5929">
        <v>0</v>
      </c>
      <c r="Q5929">
        <v>8865120803781</v>
      </c>
      <c r="R5929">
        <v>6055654960010001</v>
      </c>
    </row>
    <row r="5930" spans="1:18" x14ac:dyDescent="0.3">
      <c r="A5930" s="14" t="s">
        <v>16136</v>
      </c>
      <c r="B5930" s="14" t="s">
        <v>16136</v>
      </c>
      <c r="C5930" s="14" t="s">
        <v>657</v>
      </c>
      <c r="D5930">
        <v>238210</v>
      </c>
      <c r="E5930" s="14" t="s">
        <v>32</v>
      </c>
      <c r="F5930">
        <v>23</v>
      </c>
      <c r="G5930" s="21">
        <v>46023</v>
      </c>
      <c r="H5930">
        <v>2026</v>
      </c>
      <c r="I5930">
        <v>0</v>
      </c>
      <c r="J5930" s="14" t="s">
        <v>676</v>
      </c>
      <c r="K5930">
        <v>0</v>
      </c>
      <c r="L5930" s="14" t="s">
        <v>16137</v>
      </c>
      <c r="M5930" s="14" t="s">
        <v>764</v>
      </c>
      <c r="N5930" s="14" t="s">
        <v>701</v>
      </c>
      <c r="O5930" s="14" t="s">
        <v>1322</v>
      </c>
      <c r="P5930">
        <v>0</v>
      </c>
      <c r="Q5930">
        <v>8896970807287</v>
      </c>
      <c r="R5930">
        <v>6041121300010001</v>
      </c>
    </row>
    <row r="5931" spans="1:18" x14ac:dyDescent="0.3">
      <c r="A5931" s="14" t="s">
        <v>16138</v>
      </c>
      <c r="B5931" s="14" t="s">
        <v>16138</v>
      </c>
      <c r="C5931" s="14" t="s">
        <v>655</v>
      </c>
      <c r="D5931">
        <v>561730</v>
      </c>
      <c r="E5931" s="14" t="s">
        <v>48</v>
      </c>
      <c r="F5931">
        <v>56</v>
      </c>
      <c r="G5931" s="21">
        <v>28667</v>
      </c>
      <c r="H5931">
        <v>1978</v>
      </c>
      <c r="I5931">
        <v>48</v>
      </c>
      <c r="J5931" s="14" t="s">
        <v>675</v>
      </c>
      <c r="K5931">
        <v>0</v>
      </c>
      <c r="L5931" s="14" t="s">
        <v>16139</v>
      </c>
      <c r="M5931" s="14" t="s">
        <v>2867</v>
      </c>
      <c r="N5931" s="14" t="s">
        <v>701</v>
      </c>
      <c r="O5931" s="14" t="s">
        <v>2868</v>
      </c>
      <c r="P5931">
        <v>0</v>
      </c>
      <c r="Q5931">
        <v>156510020359</v>
      </c>
      <c r="R5931">
        <v>4090194090010002</v>
      </c>
    </row>
    <row r="5932" spans="1:18" x14ac:dyDescent="0.3">
      <c r="A5932" s="14" t="s">
        <v>16140</v>
      </c>
      <c r="B5932" s="14" t="s">
        <v>16141</v>
      </c>
      <c r="C5932" s="14" t="s">
        <v>654</v>
      </c>
      <c r="D5932">
        <v>711510</v>
      </c>
      <c r="E5932" s="14" t="s">
        <v>26</v>
      </c>
      <c r="F5932">
        <v>71</v>
      </c>
      <c r="G5932" s="21">
        <v>45658</v>
      </c>
      <c r="H5932">
        <v>2025</v>
      </c>
      <c r="I5932">
        <v>1</v>
      </c>
      <c r="J5932" s="14" t="s">
        <v>672</v>
      </c>
      <c r="K5932">
        <v>0</v>
      </c>
      <c r="L5932" s="14" t="s">
        <v>16142</v>
      </c>
      <c r="M5932" s="14" t="s">
        <v>700</v>
      </c>
      <c r="N5932" s="14" t="s">
        <v>701</v>
      </c>
      <c r="O5932" s="14" t="s">
        <v>893</v>
      </c>
      <c r="P5932">
        <v>1</v>
      </c>
      <c r="Q5932">
        <v>8886890806128</v>
      </c>
      <c r="R5932">
        <v>6032826920010001</v>
      </c>
    </row>
    <row r="5933" spans="1:18" x14ac:dyDescent="0.3">
      <c r="A5933" s="14" t="s">
        <v>16143</v>
      </c>
      <c r="B5933" s="14" t="s">
        <v>16143</v>
      </c>
      <c r="C5933" s="14" t="s">
        <v>657</v>
      </c>
      <c r="D5933">
        <v>541512</v>
      </c>
      <c r="E5933" s="14" t="s">
        <v>61</v>
      </c>
      <c r="F5933">
        <v>54</v>
      </c>
      <c r="G5933" s="21">
        <v>45231</v>
      </c>
      <c r="H5933">
        <v>2023</v>
      </c>
      <c r="I5933">
        <v>2</v>
      </c>
      <c r="J5933" s="14" t="s">
        <v>672</v>
      </c>
      <c r="K5933">
        <v>0</v>
      </c>
      <c r="L5933" s="14" t="s">
        <v>16144</v>
      </c>
      <c r="M5933" s="14" t="s">
        <v>16145</v>
      </c>
      <c r="N5933" s="14" t="s">
        <v>4694</v>
      </c>
      <c r="O5933" s="14" t="s">
        <v>16146</v>
      </c>
      <c r="P5933">
        <v>0</v>
      </c>
      <c r="Q5933">
        <v>8725060788990</v>
      </c>
      <c r="R5933">
        <v>6053591530011000</v>
      </c>
    </row>
    <row r="5934" spans="1:18" x14ac:dyDescent="0.3">
      <c r="A5934" s="14" t="s">
        <v>16147</v>
      </c>
      <c r="B5934" s="14" t="s">
        <v>16148</v>
      </c>
      <c r="C5934" s="14" t="s">
        <v>654</v>
      </c>
      <c r="D5934">
        <v>485310</v>
      </c>
      <c r="E5934" s="14" t="s">
        <v>22</v>
      </c>
      <c r="F5934">
        <v>48</v>
      </c>
      <c r="G5934" s="21">
        <v>32761</v>
      </c>
      <c r="H5934">
        <v>1989</v>
      </c>
      <c r="I5934">
        <v>36</v>
      </c>
      <c r="J5934" s="14" t="s">
        <v>675</v>
      </c>
      <c r="K5934">
        <v>0</v>
      </c>
      <c r="L5934" s="14" t="s">
        <v>16149</v>
      </c>
      <c r="M5934" s="14" t="s">
        <v>871</v>
      </c>
      <c r="N5934" s="14" t="s">
        <v>701</v>
      </c>
      <c r="O5934" s="14" t="s">
        <v>2007</v>
      </c>
      <c r="P5934">
        <v>0</v>
      </c>
      <c r="Q5934">
        <v>1107350111764</v>
      </c>
      <c r="R5934">
        <v>6012603800010001</v>
      </c>
    </row>
    <row r="5935" spans="1:18" x14ac:dyDescent="0.3">
      <c r="A5935" s="14" t="s">
        <v>16150</v>
      </c>
      <c r="B5935" s="14" t="s">
        <v>16151</v>
      </c>
      <c r="C5935" s="14" t="s">
        <v>654</v>
      </c>
      <c r="D5935">
        <v>485310</v>
      </c>
      <c r="E5935" s="14" t="s">
        <v>22</v>
      </c>
      <c r="F5935">
        <v>48</v>
      </c>
      <c r="G5935" s="21">
        <v>41172</v>
      </c>
      <c r="H5935">
        <v>2012</v>
      </c>
      <c r="I5935">
        <v>13</v>
      </c>
      <c r="J5935" s="14" t="s">
        <v>673</v>
      </c>
      <c r="K5935">
        <v>0</v>
      </c>
      <c r="L5935" s="14" t="s">
        <v>16152</v>
      </c>
      <c r="M5935" s="14" t="s">
        <v>700</v>
      </c>
      <c r="N5935" s="14" t="s">
        <v>701</v>
      </c>
      <c r="O5935" s="14" t="s">
        <v>745</v>
      </c>
      <c r="P5935">
        <v>1</v>
      </c>
      <c r="Q5935">
        <v>7506740661373</v>
      </c>
    </row>
    <row r="5936" spans="1:18" x14ac:dyDescent="0.3">
      <c r="A5936" s="14" t="s">
        <v>16153</v>
      </c>
      <c r="B5936" s="14" t="s">
        <v>16153</v>
      </c>
      <c r="C5936" s="14" t="s">
        <v>654</v>
      </c>
      <c r="D5936">
        <v>485999</v>
      </c>
      <c r="E5936" s="14" t="s">
        <v>23</v>
      </c>
      <c r="F5936">
        <v>48</v>
      </c>
      <c r="G5936" s="21">
        <v>43374</v>
      </c>
      <c r="H5936">
        <v>2018</v>
      </c>
      <c r="I5936">
        <v>7</v>
      </c>
      <c r="J5936" s="14" t="s">
        <v>674</v>
      </c>
      <c r="K5936">
        <v>0</v>
      </c>
      <c r="L5936" s="14" t="s">
        <v>16154</v>
      </c>
      <c r="M5936" s="14" t="s">
        <v>706</v>
      </c>
      <c r="N5936" s="14" t="s">
        <v>701</v>
      </c>
      <c r="O5936" s="14" t="s">
        <v>707</v>
      </c>
      <c r="P5936">
        <v>0</v>
      </c>
      <c r="Q5936">
        <v>8281010742281</v>
      </c>
    </row>
    <row r="5937" spans="1:18" x14ac:dyDescent="0.3">
      <c r="A5937" s="14" t="s">
        <v>16155</v>
      </c>
      <c r="B5937" s="14" t="s">
        <v>16156</v>
      </c>
      <c r="C5937" s="14" t="s">
        <v>654</v>
      </c>
      <c r="D5937">
        <v>485310</v>
      </c>
      <c r="E5937" s="14" t="s">
        <v>22</v>
      </c>
      <c r="F5937">
        <v>48</v>
      </c>
      <c r="G5937" s="21">
        <v>41275</v>
      </c>
      <c r="H5937">
        <v>2013</v>
      </c>
      <c r="I5937">
        <v>13</v>
      </c>
      <c r="J5937" s="14" t="s">
        <v>673</v>
      </c>
      <c r="K5937">
        <v>0</v>
      </c>
      <c r="L5937" s="14" t="s">
        <v>16157</v>
      </c>
      <c r="M5937" s="14" t="s">
        <v>700</v>
      </c>
      <c r="N5937" s="14" t="s">
        <v>701</v>
      </c>
      <c r="O5937" s="14" t="s">
        <v>717</v>
      </c>
      <c r="P5937">
        <v>1</v>
      </c>
      <c r="Q5937">
        <v>7528700663681</v>
      </c>
    </row>
    <row r="5938" spans="1:18" x14ac:dyDescent="0.3">
      <c r="A5938" s="14" t="s">
        <v>16158</v>
      </c>
      <c r="B5938" s="14" t="s">
        <v>16159</v>
      </c>
      <c r="C5938" s="14" t="s">
        <v>654</v>
      </c>
      <c r="D5938">
        <v>485310</v>
      </c>
      <c r="E5938" s="14" t="s">
        <v>22</v>
      </c>
      <c r="F5938">
        <v>48</v>
      </c>
      <c r="G5938" s="21">
        <v>40359</v>
      </c>
      <c r="H5938">
        <v>2010</v>
      </c>
      <c r="I5938">
        <v>16</v>
      </c>
      <c r="J5938" s="14" t="s">
        <v>673</v>
      </c>
      <c r="K5938">
        <v>0</v>
      </c>
      <c r="L5938" s="14" t="s">
        <v>16160</v>
      </c>
      <c r="M5938" s="14" t="s">
        <v>700</v>
      </c>
      <c r="N5938" s="14" t="s">
        <v>701</v>
      </c>
      <c r="O5938" s="14" t="s">
        <v>842</v>
      </c>
      <c r="P5938">
        <v>1</v>
      </c>
      <c r="Q5938">
        <v>7285880637900</v>
      </c>
      <c r="R5938">
        <v>6030569160010001</v>
      </c>
    </row>
    <row r="5939" spans="1:18" x14ac:dyDescent="0.3">
      <c r="A5939" s="14" t="s">
        <v>16161</v>
      </c>
      <c r="B5939" s="14" t="s">
        <v>16162</v>
      </c>
      <c r="C5939" s="14" t="s">
        <v>654</v>
      </c>
      <c r="D5939">
        <v>611710</v>
      </c>
      <c r="E5939" s="14" t="s">
        <v>71</v>
      </c>
      <c r="F5939">
        <v>61</v>
      </c>
      <c r="G5939" s="21">
        <v>40661</v>
      </c>
      <c r="H5939">
        <v>2011</v>
      </c>
      <c r="I5939">
        <v>15</v>
      </c>
      <c r="J5939" s="14" t="s">
        <v>673</v>
      </c>
      <c r="K5939">
        <v>0</v>
      </c>
      <c r="L5939" s="14" t="s">
        <v>16163</v>
      </c>
      <c r="M5939" s="14" t="s">
        <v>700</v>
      </c>
      <c r="N5939" s="14" t="s">
        <v>701</v>
      </c>
      <c r="O5939" s="14" t="s">
        <v>777</v>
      </c>
      <c r="P5939">
        <v>1</v>
      </c>
      <c r="Q5939">
        <v>7368600646747</v>
      </c>
      <c r="R5939">
        <v>6046381330010001</v>
      </c>
    </row>
    <row r="5940" spans="1:18" x14ac:dyDescent="0.3">
      <c r="A5940" s="14" t="s">
        <v>16161</v>
      </c>
      <c r="B5940" s="14" t="s">
        <v>16164</v>
      </c>
      <c r="C5940" s="14" t="s">
        <v>654</v>
      </c>
      <c r="D5940">
        <v>541990</v>
      </c>
      <c r="E5940" s="14" t="s">
        <v>30</v>
      </c>
      <c r="F5940">
        <v>54</v>
      </c>
      <c r="G5940" s="21">
        <v>44788</v>
      </c>
      <c r="H5940">
        <v>2022</v>
      </c>
      <c r="I5940">
        <v>3</v>
      </c>
      <c r="J5940" s="14" t="s">
        <v>672</v>
      </c>
      <c r="K5940">
        <v>0</v>
      </c>
      <c r="L5940" s="14" t="s">
        <v>16165</v>
      </c>
      <c r="M5940" s="14" t="s">
        <v>700</v>
      </c>
      <c r="N5940" s="14" t="s">
        <v>701</v>
      </c>
      <c r="O5940" s="14" t="s">
        <v>777</v>
      </c>
      <c r="P5940">
        <v>1</v>
      </c>
      <c r="Q5940">
        <v>7368600778851</v>
      </c>
      <c r="R5940">
        <v>6046381330010002</v>
      </c>
    </row>
    <row r="5941" spans="1:18" x14ac:dyDescent="0.3">
      <c r="A5941" s="14" t="s">
        <v>16166</v>
      </c>
      <c r="B5941" s="14" t="s">
        <v>16167</v>
      </c>
      <c r="C5941" s="14" t="s">
        <v>654</v>
      </c>
      <c r="D5941">
        <v>485320</v>
      </c>
      <c r="E5941" s="14" t="s">
        <v>39</v>
      </c>
      <c r="F5941">
        <v>48</v>
      </c>
      <c r="G5941" s="21">
        <v>41081</v>
      </c>
      <c r="H5941">
        <v>2012</v>
      </c>
      <c r="I5941">
        <v>14</v>
      </c>
      <c r="J5941" s="14" t="s">
        <v>673</v>
      </c>
      <c r="K5941">
        <v>0</v>
      </c>
      <c r="L5941" s="14" t="s">
        <v>16168</v>
      </c>
      <c r="M5941" s="14" t="s">
        <v>1060</v>
      </c>
      <c r="N5941" s="14" t="s">
        <v>701</v>
      </c>
      <c r="O5941" s="14" t="s">
        <v>1061</v>
      </c>
      <c r="P5941">
        <v>0</v>
      </c>
      <c r="Q5941">
        <v>7483210658905</v>
      </c>
      <c r="R5941">
        <v>6029342170010001</v>
      </c>
    </row>
    <row r="5942" spans="1:18" x14ac:dyDescent="0.3">
      <c r="A5942" s="14" t="s">
        <v>16169</v>
      </c>
      <c r="B5942" s="14" t="s">
        <v>16170</v>
      </c>
      <c r="C5942" s="14" t="s">
        <v>655</v>
      </c>
      <c r="D5942">
        <v>459420</v>
      </c>
      <c r="E5942" s="14" t="s">
        <v>94</v>
      </c>
      <c r="F5942">
        <v>45</v>
      </c>
      <c r="G5942" s="21">
        <v>45078</v>
      </c>
      <c r="H5942">
        <v>2023</v>
      </c>
      <c r="I5942">
        <v>3</v>
      </c>
      <c r="J5942" s="14" t="s">
        <v>672</v>
      </c>
      <c r="K5942">
        <v>0</v>
      </c>
      <c r="L5942" s="14" t="s">
        <v>16171</v>
      </c>
      <c r="M5942" s="14" t="s">
        <v>700</v>
      </c>
      <c r="N5942" s="14" t="s">
        <v>701</v>
      </c>
      <c r="O5942" s="14" t="s">
        <v>702</v>
      </c>
      <c r="P5942">
        <v>1</v>
      </c>
      <c r="Q5942">
        <v>8700510786379</v>
      </c>
      <c r="R5942">
        <v>6050135870010001</v>
      </c>
    </row>
    <row r="5943" spans="1:18" x14ac:dyDescent="0.3">
      <c r="A5943" s="14" t="s">
        <v>16172</v>
      </c>
      <c r="B5943" s="14" t="s">
        <v>16172</v>
      </c>
      <c r="C5943" s="14" t="s">
        <v>655</v>
      </c>
      <c r="D5943">
        <v>238990</v>
      </c>
      <c r="E5943" s="14" t="s">
        <v>41</v>
      </c>
      <c r="F5943">
        <v>23</v>
      </c>
      <c r="G5943" s="21">
        <v>44562</v>
      </c>
      <c r="H5943">
        <v>2022</v>
      </c>
      <c r="I5943">
        <v>4</v>
      </c>
      <c r="J5943" s="14" t="s">
        <v>672</v>
      </c>
      <c r="K5943">
        <v>0</v>
      </c>
      <c r="L5943" s="14" t="s">
        <v>16173</v>
      </c>
      <c r="M5943" s="14" t="s">
        <v>2740</v>
      </c>
      <c r="N5943" s="14" t="s">
        <v>3770</v>
      </c>
      <c r="O5943" s="14" t="s">
        <v>16174</v>
      </c>
      <c r="P5943">
        <v>0</v>
      </c>
      <c r="Q5943">
        <v>8615630777465</v>
      </c>
      <c r="R5943">
        <v>6032738790010002</v>
      </c>
    </row>
    <row r="5944" spans="1:18" x14ac:dyDescent="0.3">
      <c r="A5944" s="14" t="s">
        <v>16175</v>
      </c>
      <c r="B5944" s="14" t="s">
        <v>16176</v>
      </c>
      <c r="C5944" s="14" t="s">
        <v>654</v>
      </c>
      <c r="D5944">
        <v>721191</v>
      </c>
      <c r="E5944" s="14" t="s">
        <v>42</v>
      </c>
      <c r="F5944">
        <v>72</v>
      </c>
      <c r="G5944" s="21">
        <v>46091</v>
      </c>
      <c r="H5944">
        <v>2026</v>
      </c>
      <c r="I5944">
        <v>0</v>
      </c>
      <c r="J5944" s="14" t="s">
        <v>676</v>
      </c>
      <c r="K5944">
        <v>0</v>
      </c>
      <c r="L5944" s="14" t="s">
        <v>16177</v>
      </c>
      <c r="M5944" s="14" t="s">
        <v>700</v>
      </c>
      <c r="N5944" s="14" t="s">
        <v>701</v>
      </c>
      <c r="O5944" s="14" t="s">
        <v>868</v>
      </c>
      <c r="P5944">
        <v>1</v>
      </c>
      <c r="Q5944">
        <v>8904460808069</v>
      </c>
    </row>
    <row r="5945" spans="1:18" x14ac:dyDescent="0.3">
      <c r="A5945" s="14" t="s">
        <v>16178</v>
      </c>
      <c r="B5945" s="14" t="s">
        <v>16179</v>
      </c>
      <c r="C5945" s="14" t="s">
        <v>655</v>
      </c>
      <c r="D5945">
        <v>722513</v>
      </c>
      <c r="E5945" s="14" t="s">
        <v>31</v>
      </c>
      <c r="F5945">
        <v>72</v>
      </c>
      <c r="G5945" s="21">
        <v>35186</v>
      </c>
      <c r="H5945">
        <v>1996</v>
      </c>
      <c r="I5945">
        <v>30</v>
      </c>
      <c r="J5945" s="14" t="s">
        <v>675</v>
      </c>
      <c r="K5945">
        <v>0</v>
      </c>
      <c r="L5945" s="14" t="s">
        <v>16180</v>
      </c>
      <c r="M5945" s="14" t="s">
        <v>700</v>
      </c>
      <c r="N5945" s="14" t="s">
        <v>701</v>
      </c>
      <c r="O5945" s="14" t="s">
        <v>710</v>
      </c>
      <c r="P5945">
        <v>1</v>
      </c>
      <c r="Q5945">
        <v>1866220189167</v>
      </c>
      <c r="R5945">
        <v>6016402470010001</v>
      </c>
    </row>
    <row r="5946" spans="1:18" x14ac:dyDescent="0.3">
      <c r="A5946" s="14" t="s">
        <v>16181</v>
      </c>
      <c r="B5946" s="14" t="s">
        <v>16182</v>
      </c>
      <c r="C5946" s="14" t="s">
        <v>655</v>
      </c>
      <c r="D5946">
        <v>722513</v>
      </c>
      <c r="E5946" s="14" t="s">
        <v>31</v>
      </c>
      <c r="F5946">
        <v>72</v>
      </c>
      <c r="G5946" s="21">
        <v>43887</v>
      </c>
      <c r="H5946">
        <v>2020</v>
      </c>
      <c r="I5946">
        <v>6</v>
      </c>
      <c r="J5946" s="14" t="s">
        <v>674</v>
      </c>
      <c r="K5946">
        <v>0</v>
      </c>
      <c r="L5946" s="14" t="s">
        <v>16183</v>
      </c>
      <c r="M5946" s="14" t="s">
        <v>700</v>
      </c>
      <c r="N5946" s="14" t="s">
        <v>701</v>
      </c>
      <c r="O5946" s="14" t="s">
        <v>1021</v>
      </c>
      <c r="P5946">
        <v>1</v>
      </c>
      <c r="Q5946">
        <v>8521230767582</v>
      </c>
      <c r="R5946">
        <v>6044861380010001</v>
      </c>
    </row>
    <row r="5947" spans="1:18" x14ac:dyDescent="0.3">
      <c r="A5947" s="14" t="s">
        <v>16184</v>
      </c>
      <c r="B5947" s="14" t="s">
        <v>16185</v>
      </c>
      <c r="C5947" s="14" t="s">
        <v>654</v>
      </c>
      <c r="D5947">
        <v>485310</v>
      </c>
      <c r="E5947" s="14" t="s">
        <v>22</v>
      </c>
      <c r="F5947">
        <v>48</v>
      </c>
      <c r="G5947" s="21">
        <v>37194</v>
      </c>
      <c r="H5947">
        <v>2001</v>
      </c>
      <c r="I5947">
        <v>24</v>
      </c>
      <c r="J5947" s="14" t="s">
        <v>675</v>
      </c>
      <c r="K5947">
        <v>0</v>
      </c>
      <c r="L5947" s="14" t="s">
        <v>16186</v>
      </c>
      <c r="M5947" s="14" t="s">
        <v>700</v>
      </c>
      <c r="N5947" s="14" t="s">
        <v>701</v>
      </c>
      <c r="O5947" s="14" t="s">
        <v>753</v>
      </c>
      <c r="P5947">
        <v>1</v>
      </c>
      <c r="Q5947">
        <v>1930390195685</v>
      </c>
    </row>
    <row r="5948" spans="1:18" x14ac:dyDescent="0.3">
      <c r="A5948" s="14" t="s">
        <v>16187</v>
      </c>
      <c r="B5948" s="14" t="s">
        <v>16187</v>
      </c>
      <c r="C5948" s="14" t="s">
        <v>655</v>
      </c>
      <c r="D5948">
        <v>513210</v>
      </c>
      <c r="E5948" s="14" t="s">
        <v>72</v>
      </c>
      <c r="F5948">
        <v>51</v>
      </c>
      <c r="G5948" s="21">
        <v>43556</v>
      </c>
      <c r="H5948">
        <v>2019</v>
      </c>
      <c r="I5948">
        <v>7</v>
      </c>
      <c r="J5948" s="14" t="s">
        <v>674</v>
      </c>
      <c r="K5948">
        <v>0</v>
      </c>
      <c r="L5948" s="14" t="s">
        <v>16188</v>
      </c>
      <c r="M5948" s="14" t="s">
        <v>700</v>
      </c>
      <c r="N5948" s="14" t="s">
        <v>701</v>
      </c>
      <c r="O5948" s="14" t="s">
        <v>720</v>
      </c>
      <c r="P5948">
        <v>1</v>
      </c>
      <c r="Q5948">
        <v>8362410750789</v>
      </c>
      <c r="R5948">
        <v>6040568510010001</v>
      </c>
    </row>
    <row r="5949" spans="1:18" x14ac:dyDescent="0.3">
      <c r="A5949" s="14" t="s">
        <v>16189</v>
      </c>
      <c r="B5949" s="14" t="s">
        <v>16190</v>
      </c>
      <c r="C5949" s="14" t="s">
        <v>661</v>
      </c>
      <c r="D5949">
        <v>812111</v>
      </c>
      <c r="E5949" s="14" t="s">
        <v>96</v>
      </c>
      <c r="F5949">
        <v>81</v>
      </c>
      <c r="G5949" s="21">
        <v>43922</v>
      </c>
      <c r="H5949">
        <v>2020</v>
      </c>
      <c r="I5949">
        <v>6</v>
      </c>
      <c r="J5949" s="14" t="s">
        <v>674</v>
      </c>
      <c r="K5949">
        <v>0</v>
      </c>
      <c r="L5949" s="14" t="s">
        <v>16191</v>
      </c>
      <c r="M5949" s="14" t="s">
        <v>700</v>
      </c>
      <c r="N5949" s="14" t="s">
        <v>701</v>
      </c>
      <c r="O5949" s="14" t="s">
        <v>710</v>
      </c>
      <c r="P5949">
        <v>1</v>
      </c>
      <c r="Q5949">
        <v>8477420762954</v>
      </c>
      <c r="R5949">
        <v>6045824800010001</v>
      </c>
    </row>
    <row r="5950" spans="1:18" x14ac:dyDescent="0.3">
      <c r="A5950" s="14" t="s">
        <v>16192</v>
      </c>
      <c r="B5950" s="14" t="s">
        <v>16193</v>
      </c>
      <c r="C5950" s="14" t="s">
        <v>657</v>
      </c>
      <c r="D5950">
        <v>722330</v>
      </c>
      <c r="E5950" s="14" t="s">
        <v>49</v>
      </c>
      <c r="F5950">
        <v>72</v>
      </c>
      <c r="G5950" s="21">
        <v>44775</v>
      </c>
      <c r="H5950">
        <v>2022</v>
      </c>
      <c r="I5950">
        <v>4</v>
      </c>
      <c r="J5950" s="14" t="s">
        <v>672</v>
      </c>
      <c r="K5950">
        <v>0</v>
      </c>
      <c r="L5950" s="14" t="s">
        <v>16194</v>
      </c>
      <c r="M5950" s="14" t="s">
        <v>700</v>
      </c>
      <c r="N5950" s="14" t="s">
        <v>701</v>
      </c>
      <c r="O5950" s="14" t="s">
        <v>757</v>
      </c>
      <c r="P5950">
        <v>1</v>
      </c>
      <c r="Q5950">
        <v>8626280778587</v>
      </c>
      <c r="R5950">
        <v>6049355610010001</v>
      </c>
    </row>
    <row r="5951" spans="1:18" x14ac:dyDescent="0.3">
      <c r="A5951" s="14" t="s">
        <v>16195</v>
      </c>
      <c r="B5951" s="14" t="s">
        <v>16195</v>
      </c>
      <c r="C5951" s="14" t="s">
        <v>659</v>
      </c>
      <c r="D5951">
        <v>611610</v>
      </c>
      <c r="E5951" s="14" t="s">
        <v>98</v>
      </c>
      <c r="F5951">
        <v>61</v>
      </c>
      <c r="G5951" s="21">
        <v>45292</v>
      </c>
      <c r="H5951">
        <v>2024</v>
      </c>
      <c r="I5951">
        <v>2</v>
      </c>
      <c r="J5951" s="14" t="s">
        <v>672</v>
      </c>
      <c r="K5951">
        <v>0</v>
      </c>
      <c r="L5951" s="14" t="s">
        <v>3190</v>
      </c>
      <c r="M5951" s="14" t="s">
        <v>700</v>
      </c>
      <c r="N5951" s="14" t="s">
        <v>701</v>
      </c>
      <c r="O5951" s="14" t="s">
        <v>817</v>
      </c>
      <c r="P5951">
        <v>1</v>
      </c>
      <c r="Q5951">
        <v>8734330789986</v>
      </c>
      <c r="R5951">
        <v>6052348780010001</v>
      </c>
    </row>
    <row r="5952" spans="1:18" x14ac:dyDescent="0.3">
      <c r="A5952" s="14" t="s">
        <v>16196</v>
      </c>
      <c r="B5952" s="14" t="s">
        <v>16197</v>
      </c>
      <c r="C5952" s="14" t="s">
        <v>657</v>
      </c>
      <c r="D5952">
        <v>423450</v>
      </c>
      <c r="E5952" s="14" t="s">
        <v>128</v>
      </c>
      <c r="F5952">
        <v>42</v>
      </c>
      <c r="G5952" s="21">
        <v>38718</v>
      </c>
      <c r="H5952">
        <v>2006</v>
      </c>
      <c r="I5952">
        <v>20</v>
      </c>
      <c r="J5952" s="14" t="s">
        <v>673</v>
      </c>
      <c r="K5952">
        <v>0</v>
      </c>
      <c r="L5952" s="14" t="s">
        <v>16198</v>
      </c>
      <c r="M5952" s="14" t="s">
        <v>16199</v>
      </c>
      <c r="N5952" s="14" t="s">
        <v>16200</v>
      </c>
      <c r="O5952" s="14" t="s">
        <v>16201</v>
      </c>
      <c r="P5952">
        <v>0</v>
      </c>
      <c r="Q5952">
        <v>7419450652127</v>
      </c>
      <c r="R5952">
        <v>6040777750010004</v>
      </c>
    </row>
    <row r="5953" spans="1:18" x14ac:dyDescent="0.3">
      <c r="A5953" s="14" t="s">
        <v>16202</v>
      </c>
      <c r="B5953" s="14" t="s">
        <v>16202</v>
      </c>
      <c r="C5953" s="14" t="s">
        <v>657</v>
      </c>
      <c r="D5953">
        <v>541611</v>
      </c>
      <c r="E5953" s="14" t="s">
        <v>28</v>
      </c>
      <c r="F5953">
        <v>54</v>
      </c>
      <c r="G5953" s="21">
        <v>37845</v>
      </c>
      <c r="H5953">
        <v>2003</v>
      </c>
      <c r="I5953">
        <v>22</v>
      </c>
      <c r="J5953" s="14" t="s">
        <v>675</v>
      </c>
      <c r="K5953">
        <v>0</v>
      </c>
      <c r="L5953" s="14" t="s">
        <v>16203</v>
      </c>
      <c r="M5953" s="14" t="s">
        <v>700</v>
      </c>
      <c r="N5953" s="14" t="s">
        <v>701</v>
      </c>
      <c r="O5953" s="14" t="s">
        <v>710</v>
      </c>
      <c r="P5953">
        <v>1</v>
      </c>
      <c r="Q5953">
        <v>5780290584149</v>
      </c>
      <c r="R5953">
        <v>6023185010010002</v>
      </c>
    </row>
    <row r="5954" spans="1:18" x14ac:dyDescent="0.3">
      <c r="A5954" s="14" t="s">
        <v>16204</v>
      </c>
      <c r="B5954" s="14" t="s">
        <v>16204</v>
      </c>
      <c r="C5954" s="14" t="s">
        <v>655</v>
      </c>
      <c r="D5954">
        <v>236220</v>
      </c>
      <c r="E5954" s="14" t="s">
        <v>62</v>
      </c>
      <c r="F5954">
        <v>23</v>
      </c>
      <c r="G5954" s="21">
        <v>43600</v>
      </c>
      <c r="H5954">
        <v>2019</v>
      </c>
      <c r="I5954">
        <v>7</v>
      </c>
      <c r="J5954" s="14" t="s">
        <v>674</v>
      </c>
      <c r="K5954">
        <v>0</v>
      </c>
      <c r="L5954" s="14" t="s">
        <v>16205</v>
      </c>
      <c r="M5954" s="14" t="s">
        <v>16206</v>
      </c>
      <c r="N5954" s="14" t="s">
        <v>2124</v>
      </c>
      <c r="O5954" s="14" t="s">
        <v>16207</v>
      </c>
      <c r="P5954">
        <v>0</v>
      </c>
      <c r="Q5954">
        <v>8346700749146</v>
      </c>
      <c r="R5954">
        <v>6017583330010004</v>
      </c>
    </row>
    <row r="5955" spans="1:18" x14ac:dyDescent="0.3">
      <c r="A5955" s="14" t="s">
        <v>16208</v>
      </c>
      <c r="B5955" s="14" t="s">
        <v>16208</v>
      </c>
      <c r="C5955" s="14" t="s">
        <v>655</v>
      </c>
      <c r="D5955">
        <v>238160</v>
      </c>
      <c r="E5955" s="14" t="s">
        <v>112</v>
      </c>
      <c r="F5955">
        <v>23</v>
      </c>
      <c r="G5955" s="21">
        <v>45422</v>
      </c>
      <c r="H5955">
        <v>2024</v>
      </c>
      <c r="I5955">
        <v>2</v>
      </c>
      <c r="J5955" s="14" t="s">
        <v>672</v>
      </c>
      <c r="K5955">
        <v>0</v>
      </c>
      <c r="L5955" s="14" t="s">
        <v>16209</v>
      </c>
      <c r="M5955" s="14" t="s">
        <v>805</v>
      </c>
      <c r="N5955" s="14" t="s">
        <v>701</v>
      </c>
      <c r="O5955" s="14" t="s">
        <v>901</v>
      </c>
      <c r="P5955">
        <v>0</v>
      </c>
      <c r="Q5955">
        <v>8791360796042</v>
      </c>
      <c r="R5955">
        <v>604153138</v>
      </c>
    </row>
    <row r="5956" spans="1:18" x14ac:dyDescent="0.3">
      <c r="A5956" s="14" t="s">
        <v>16210</v>
      </c>
      <c r="B5956" s="14" t="s">
        <v>16211</v>
      </c>
      <c r="C5956" s="14" t="s">
        <v>657</v>
      </c>
      <c r="D5956">
        <v>541430</v>
      </c>
      <c r="E5956" s="14" t="s">
        <v>51</v>
      </c>
      <c r="F5956">
        <v>54</v>
      </c>
      <c r="G5956" s="21">
        <v>41548</v>
      </c>
      <c r="H5956">
        <v>2013</v>
      </c>
      <c r="I5956">
        <v>12</v>
      </c>
      <c r="J5956" s="14" t="s">
        <v>673</v>
      </c>
      <c r="K5956">
        <v>0</v>
      </c>
      <c r="L5956" s="14" t="s">
        <v>16212</v>
      </c>
      <c r="M5956" s="14" t="s">
        <v>700</v>
      </c>
      <c r="N5956" s="14" t="s">
        <v>701</v>
      </c>
      <c r="O5956" s="14" t="s">
        <v>831</v>
      </c>
      <c r="P5956">
        <v>1</v>
      </c>
      <c r="Q5956">
        <v>7613060672643</v>
      </c>
      <c r="R5956">
        <v>6033317500010001</v>
      </c>
    </row>
    <row r="5957" spans="1:18" x14ac:dyDescent="0.3">
      <c r="A5957" s="14" t="s">
        <v>16213</v>
      </c>
      <c r="B5957" s="14" t="s">
        <v>16214</v>
      </c>
      <c r="C5957" s="14" t="s">
        <v>655</v>
      </c>
      <c r="D5957">
        <v>541611</v>
      </c>
      <c r="E5957" s="14" t="s">
        <v>28</v>
      </c>
      <c r="F5957">
        <v>54</v>
      </c>
      <c r="G5957" s="21">
        <v>39722</v>
      </c>
      <c r="H5957">
        <v>2008</v>
      </c>
      <c r="I5957">
        <v>17</v>
      </c>
      <c r="J5957" s="14" t="s">
        <v>673</v>
      </c>
      <c r="K5957">
        <v>0</v>
      </c>
      <c r="L5957" s="14" t="s">
        <v>16215</v>
      </c>
      <c r="M5957" s="14" t="s">
        <v>16216</v>
      </c>
      <c r="N5957" s="14" t="s">
        <v>3237</v>
      </c>
      <c r="O5957" s="14" t="s">
        <v>16217</v>
      </c>
      <c r="P5957">
        <v>0</v>
      </c>
      <c r="Q5957">
        <v>7135980621705</v>
      </c>
      <c r="R5957">
        <v>6028822070010001</v>
      </c>
    </row>
    <row r="5958" spans="1:18" x14ac:dyDescent="0.3">
      <c r="A5958" s="14" t="s">
        <v>16218</v>
      </c>
      <c r="B5958" s="14" t="s">
        <v>16219</v>
      </c>
      <c r="C5958" s="14" t="s">
        <v>657</v>
      </c>
      <c r="D5958">
        <v>561320</v>
      </c>
      <c r="E5958" s="14" t="s">
        <v>85</v>
      </c>
      <c r="F5958">
        <v>56</v>
      </c>
      <c r="G5958" s="21">
        <v>41821</v>
      </c>
      <c r="H5958">
        <v>2014</v>
      </c>
      <c r="I5958">
        <v>12</v>
      </c>
      <c r="J5958" s="14" t="s">
        <v>673</v>
      </c>
      <c r="K5958">
        <v>0</v>
      </c>
      <c r="L5958" s="14" t="s">
        <v>16220</v>
      </c>
      <c r="M5958" s="14" t="s">
        <v>2214</v>
      </c>
      <c r="N5958" s="14" t="s">
        <v>1705</v>
      </c>
      <c r="O5958" s="14" t="s">
        <v>2215</v>
      </c>
      <c r="P5958">
        <v>0</v>
      </c>
      <c r="Q5958">
        <v>7782740690346</v>
      </c>
      <c r="R5958">
        <v>6034137090010001</v>
      </c>
    </row>
    <row r="5959" spans="1:18" x14ac:dyDescent="0.3">
      <c r="A5959" s="14" t="s">
        <v>16221</v>
      </c>
      <c r="B5959" s="14" t="s">
        <v>16221</v>
      </c>
      <c r="C5959" s="14" t="s">
        <v>655</v>
      </c>
      <c r="D5959">
        <v>424990</v>
      </c>
      <c r="E5959" s="14" t="s">
        <v>90</v>
      </c>
      <c r="F5959">
        <v>42</v>
      </c>
      <c r="G5959" s="21">
        <v>33084</v>
      </c>
      <c r="H5959">
        <v>1990</v>
      </c>
      <c r="I5959">
        <v>36</v>
      </c>
      <c r="J5959" s="14" t="s">
        <v>675</v>
      </c>
      <c r="K5959">
        <v>0</v>
      </c>
      <c r="L5959" s="14" t="s">
        <v>16222</v>
      </c>
      <c r="M5959" s="14" t="s">
        <v>700</v>
      </c>
      <c r="N5959" s="14" t="s">
        <v>701</v>
      </c>
      <c r="O5959" s="14" t="s">
        <v>702</v>
      </c>
      <c r="P5959">
        <v>1</v>
      </c>
      <c r="Q5959">
        <v>1240350125403</v>
      </c>
      <c r="R5959">
        <v>6012644560010001</v>
      </c>
    </row>
    <row r="5960" spans="1:18" x14ac:dyDescent="0.3">
      <c r="A5960" s="14" t="s">
        <v>16223</v>
      </c>
      <c r="B5960" s="14" t="s">
        <v>16224</v>
      </c>
      <c r="C5960" s="14" t="s">
        <v>655</v>
      </c>
      <c r="D5960">
        <v>459510</v>
      </c>
      <c r="E5960" s="14" t="s">
        <v>74</v>
      </c>
      <c r="F5960">
        <v>45</v>
      </c>
      <c r="G5960" s="21">
        <v>26938</v>
      </c>
      <c r="H5960">
        <v>1973</v>
      </c>
      <c r="I5960">
        <v>52</v>
      </c>
      <c r="J5960" s="14" t="s">
        <v>675</v>
      </c>
      <c r="K5960">
        <v>0</v>
      </c>
      <c r="L5960" s="14" t="s">
        <v>16225</v>
      </c>
      <c r="M5960" s="14" t="s">
        <v>700</v>
      </c>
      <c r="N5960" s="14" t="s">
        <v>701</v>
      </c>
      <c r="O5960" s="14" t="s">
        <v>714</v>
      </c>
      <c r="P5960">
        <v>1</v>
      </c>
      <c r="Q5960">
        <v>102480013969</v>
      </c>
      <c r="R5960">
        <v>5780673310010001</v>
      </c>
    </row>
    <row r="5961" spans="1:18" x14ac:dyDescent="0.3">
      <c r="A5961" s="14" t="s">
        <v>16226</v>
      </c>
      <c r="B5961" s="14" t="s">
        <v>16226</v>
      </c>
      <c r="C5961" s="14" t="s">
        <v>655</v>
      </c>
      <c r="D5961">
        <v>238990</v>
      </c>
      <c r="E5961" s="14" t="s">
        <v>41</v>
      </c>
      <c r="F5961">
        <v>23</v>
      </c>
      <c r="G5961" s="21">
        <v>36373</v>
      </c>
      <c r="H5961">
        <v>1999</v>
      </c>
      <c r="I5961">
        <v>27</v>
      </c>
      <c r="J5961" s="14" t="s">
        <v>675</v>
      </c>
      <c r="K5961">
        <v>0</v>
      </c>
      <c r="L5961" s="14" t="s">
        <v>16227</v>
      </c>
      <c r="M5961" s="14" t="s">
        <v>4228</v>
      </c>
      <c r="N5961" s="14" t="s">
        <v>701</v>
      </c>
      <c r="O5961" s="14" t="s">
        <v>765</v>
      </c>
      <c r="P5961">
        <v>0</v>
      </c>
      <c r="Q5961">
        <v>5303380533114</v>
      </c>
      <c r="R5961">
        <v>6015903290010001</v>
      </c>
    </row>
    <row r="5962" spans="1:18" x14ac:dyDescent="0.3">
      <c r="A5962" s="14" t="s">
        <v>16228</v>
      </c>
      <c r="B5962" s="14" t="s">
        <v>16229</v>
      </c>
      <c r="C5962" s="14" t="s">
        <v>658</v>
      </c>
      <c r="D5962">
        <v>621330</v>
      </c>
      <c r="E5962" s="14" t="s">
        <v>24</v>
      </c>
      <c r="F5962">
        <v>62</v>
      </c>
      <c r="G5962" s="21">
        <v>43598</v>
      </c>
      <c r="H5962">
        <v>2019</v>
      </c>
      <c r="I5962">
        <v>7</v>
      </c>
      <c r="J5962" s="14" t="s">
        <v>674</v>
      </c>
      <c r="K5962">
        <v>0</v>
      </c>
      <c r="L5962" s="14" t="s">
        <v>16230</v>
      </c>
      <c r="M5962" s="14" t="s">
        <v>700</v>
      </c>
      <c r="N5962" s="14" t="s">
        <v>701</v>
      </c>
      <c r="O5962" s="14" t="s">
        <v>757</v>
      </c>
      <c r="P5962">
        <v>1</v>
      </c>
      <c r="Q5962">
        <v>8353240749818</v>
      </c>
      <c r="R5962">
        <v>6044325030010001</v>
      </c>
    </row>
    <row r="5963" spans="1:18" x14ac:dyDescent="0.3">
      <c r="A5963" s="14" t="s">
        <v>16231</v>
      </c>
      <c r="B5963" s="14" t="s">
        <v>16232</v>
      </c>
      <c r="C5963" s="14" t="s">
        <v>655</v>
      </c>
      <c r="D5963">
        <v>621111</v>
      </c>
      <c r="E5963" s="14" t="s">
        <v>59</v>
      </c>
      <c r="F5963">
        <v>62</v>
      </c>
      <c r="G5963" s="21">
        <v>32509</v>
      </c>
      <c r="H5963">
        <v>1989</v>
      </c>
      <c r="I5963">
        <v>37</v>
      </c>
      <c r="J5963" s="14" t="s">
        <v>675</v>
      </c>
      <c r="K5963">
        <v>0</v>
      </c>
      <c r="L5963" s="14" t="s">
        <v>16233</v>
      </c>
      <c r="M5963" s="14" t="s">
        <v>700</v>
      </c>
      <c r="N5963" s="14" t="s">
        <v>701</v>
      </c>
      <c r="O5963" s="14" t="s">
        <v>1043</v>
      </c>
      <c r="P5963">
        <v>1</v>
      </c>
      <c r="Q5963">
        <v>1042420105025</v>
      </c>
      <c r="R5963">
        <v>6010193130010002</v>
      </c>
    </row>
    <row r="5964" spans="1:18" x14ac:dyDescent="0.3">
      <c r="A5964" s="14" t="s">
        <v>16234</v>
      </c>
      <c r="B5964" s="14" t="s">
        <v>16235</v>
      </c>
      <c r="C5964" s="14" t="s">
        <v>655</v>
      </c>
      <c r="D5964">
        <v>812990</v>
      </c>
      <c r="E5964" s="14" t="s">
        <v>21</v>
      </c>
      <c r="F5964">
        <v>81</v>
      </c>
      <c r="G5964" s="21">
        <v>36115</v>
      </c>
      <c r="H5964">
        <v>1998</v>
      </c>
      <c r="I5964">
        <v>27</v>
      </c>
      <c r="J5964" s="14" t="s">
        <v>675</v>
      </c>
      <c r="K5964">
        <v>0</v>
      </c>
      <c r="L5964" s="14" t="s">
        <v>16236</v>
      </c>
      <c r="M5964" s="14" t="s">
        <v>700</v>
      </c>
      <c r="N5964" s="14" t="s">
        <v>701</v>
      </c>
      <c r="O5964" s="14" t="s">
        <v>702</v>
      </c>
      <c r="P5964">
        <v>1</v>
      </c>
      <c r="Q5964">
        <v>5395860543054</v>
      </c>
      <c r="R5964">
        <v>6019137870010001</v>
      </c>
    </row>
    <row r="5965" spans="1:18" x14ac:dyDescent="0.3">
      <c r="A5965" s="14" t="s">
        <v>16237</v>
      </c>
      <c r="B5965" s="14" t="s">
        <v>16237</v>
      </c>
      <c r="C5965" s="14" t="s">
        <v>660</v>
      </c>
      <c r="D5965">
        <v>711190</v>
      </c>
      <c r="E5965" s="14" t="s">
        <v>249</v>
      </c>
      <c r="F5965">
        <v>71</v>
      </c>
      <c r="G5965" s="21">
        <v>39702</v>
      </c>
      <c r="H5965">
        <v>2008</v>
      </c>
      <c r="I5965">
        <v>17</v>
      </c>
      <c r="J5965" s="14" t="s">
        <v>673</v>
      </c>
      <c r="K5965">
        <v>0</v>
      </c>
      <c r="L5965" s="14" t="s">
        <v>16238</v>
      </c>
      <c r="M5965" s="14" t="s">
        <v>1986</v>
      </c>
      <c r="N5965" s="14" t="s">
        <v>701</v>
      </c>
      <c r="O5965" s="14" t="s">
        <v>3308</v>
      </c>
      <c r="P5965">
        <v>0</v>
      </c>
      <c r="Q5965">
        <v>7115990619637</v>
      </c>
    </row>
    <row r="5966" spans="1:18" x14ac:dyDescent="0.3">
      <c r="A5966" s="14" t="s">
        <v>16239</v>
      </c>
      <c r="B5966" s="14" t="s">
        <v>16239</v>
      </c>
      <c r="C5966" s="14" t="s">
        <v>658</v>
      </c>
      <c r="D5966">
        <v>621111</v>
      </c>
      <c r="E5966" s="14" t="s">
        <v>59</v>
      </c>
      <c r="F5966">
        <v>62</v>
      </c>
      <c r="G5966" s="21">
        <v>30682</v>
      </c>
      <c r="H5966">
        <v>1984</v>
      </c>
      <c r="I5966">
        <v>42</v>
      </c>
      <c r="J5966" s="14" t="s">
        <v>675</v>
      </c>
      <c r="K5966">
        <v>0</v>
      </c>
      <c r="L5966" s="14" t="s">
        <v>16240</v>
      </c>
      <c r="M5966" s="14" t="s">
        <v>700</v>
      </c>
      <c r="N5966" s="14" t="s">
        <v>701</v>
      </c>
      <c r="O5966" s="14" t="s">
        <v>720</v>
      </c>
      <c r="P5966">
        <v>1</v>
      </c>
      <c r="Q5966">
        <v>390320046474</v>
      </c>
      <c r="R5966">
        <v>6005268160010001</v>
      </c>
    </row>
    <row r="5967" spans="1:18" x14ac:dyDescent="0.3">
      <c r="A5967" s="14" t="s">
        <v>16239</v>
      </c>
      <c r="B5967" s="14" t="s">
        <v>16241</v>
      </c>
      <c r="C5967" s="14" t="s">
        <v>658</v>
      </c>
      <c r="D5967">
        <v>621111</v>
      </c>
      <c r="E5967" s="14" t="s">
        <v>59</v>
      </c>
      <c r="F5967">
        <v>62</v>
      </c>
      <c r="G5967" s="21">
        <v>31260</v>
      </c>
      <c r="H5967">
        <v>1985</v>
      </c>
      <c r="I5967">
        <v>41</v>
      </c>
      <c r="J5967" s="14" t="s">
        <v>675</v>
      </c>
      <c r="K5967">
        <v>0</v>
      </c>
      <c r="L5967" s="14" t="s">
        <v>16242</v>
      </c>
      <c r="M5967" s="14" t="s">
        <v>700</v>
      </c>
      <c r="N5967" s="14" t="s">
        <v>701</v>
      </c>
      <c r="O5967" s="14" t="s">
        <v>1043</v>
      </c>
      <c r="P5967">
        <v>1</v>
      </c>
      <c r="Q5967">
        <v>390320046475</v>
      </c>
      <c r="R5967">
        <v>600526816</v>
      </c>
    </row>
    <row r="5968" spans="1:18" x14ac:dyDescent="0.3">
      <c r="A5968" s="14" t="s">
        <v>16243</v>
      </c>
      <c r="B5968" s="14" t="s">
        <v>16244</v>
      </c>
      <c r="C5968" s="14" t="s">
        <v>655</v>
      </c>
      <c r="D5968">
        <v>621399</v>
      </c>
      <c r="E5968" s="14" t="s">
        <v>36</v>
      </c>
      <c r="F5968">
        <v>62</v>
      </c>
      <c r="G5968" s="21">
        <v>36526</v>
      </c>
      <c r="H5968">
        <v>2000</v>
      </c>
      <c r="I5968">
        <v>26</v>
      </c>
      <c r="J5968" s="14" t="s">
        <v>675</v>
      </c>
      <c r="K5968">
        <v>0</v>
      </c>
      <c r="L5968" s="14" t="s">
        <v>16245</v>
      </c>
      <c r="M5968" s="14" t="s">
        <v>700</v>
      </c>
      <c r="N5968" s="14" t="s">
        <v>701</v>
      </c>
      <c r="O5968" s="14" t="s">
        <v>795</v>
      </c>
      <c r="P5968">
        <v>1</v>
      </c>
      <c r="Q5968">
        <v>5140160534704</v>
      </c>
      <c r="R5968">
        <v>601659950</v>
      </c>
    </row>
    <row r="5969" spans="1:18" x14ac:dyDescent="0.3">
      <c r="A5969" s="14" t="s">
        <v>16243</v>
      </c>
      <c r="B5969" s="14" t="s">
        <v>16243</v>
      </c>
      <c r="C5969" s="14" t="s">
        <v>655</v>
      </c>
      <c r="D5969">
        <v>621399</v>
      </c>
      <c r="E5969" s="14" t="s">
        <v>36</v>
      </c>
      <c r="F5969">
        <v>62</v>
      </c>
      <c r="G5969" s="21">
        <v>35796</v>
      </c>
      <c r="H5969">
        <v>1998</v>
      </c>
      <c r="I5969">
        <v>28</v>
      </c>
      <c r="J5969" s="14" t="s">
        <v>675</v>
      </c>
      <c r="K5969">
        <v>0</v>
      </c>
      <c r="L5969" s="14" t="s">
        <v>16246</v>
      </c>
      <c r="M5969" s="14" t="s">
        <v>700</v>
      </c>
      <c r="N5969" s="14" t="s">
        <v>701</v>
      </c>
      <c r="O5969" s="14" t="s">
        <v>799</v>
      </c>
      <c r="P5969">
        <v>1</v>
      </c>
      <c r="Q5969">
        <v>5140160515340</v>
      </c>
      <c r="R5969">
        <v>6016599500010001</v>
      </c>
    </row>
    <row r="5970" spans="1:18" x14ac:dyDescent="0.3">
      <c r="A5970" s="14" t="s">
        <v>16247</v>
      </c>
      <c r="B5970" s="14" t="s">
        <v>16247</v>
      </c>
      <c r="C5970" s="14" t="s">
        <v>655</v>
      </c>
      <c r="D5970">
        <v>541618</v>
      </c>
      <c r="E5970" s="14" t="s">
        <v>56</v>
      </c>
      <c r="F5970">
        <v>54</v>
      </c>
      <c r="G5970" s="21">
        <v>35612</v>
      </c>
      <c r="H5970">
        <v>1997</v>
      </c>
      <c r="I5970">
        <v>29</v>
      </c>
      <c r="J5970" s="14" t="s">
        <v>675</v>
      </c>
      <c r="K5970">
        <v>0</v>
      </c>
      <c r="L5970" s="14" t="s">
        <v>16248</v>
      </c>
      <c r="M5970" s="14" t="s">
        <v>1939</v>
      </c>
      <c r="N5970" s="14" t="s">
        <v>701</v>
      </c>
      <c r="O5970" s="14" t="s">
        <v>5577</v>
      </c>
      <c r="P5970">
        <v>0</v>
      </c>
      <c r="Q5970">
        <v>5075070508242</v>
      </c>
      <c r="R5970">
        <v>6004150400010001</v>
      </c>
    </row>
    <row r="5971" spans="1:18" x14ac:dyDescent="0.3">
      <c r="A5971" s="14" t="s">
        <v>16249</v>
      </c>
      <c r="B5971" s="14" t="s">
        <v>16250</v>
      </c>
      <c r="C5971" s="14" t="s">
        <v>655</v>
      </c>
      <c r="D5971">
        <v>238210</v>
      </c>
      <c r="E5971" s="14" t="s">
        <v>32</v>
      </c>
      <c r="F5971">
        <v>23</v>
      </c>
      <c r="G5971" s="21">
        <v>33644</v>
      </c>
      <c r="H5971">
        <v>1992</v>
      </c>
      <c r="I5971">
        <v>34</v>
      </c>
      <c r="J5971" s="14" t="s">
        <v>675</v>
      </c>
      <c r="K5971">
        <v>0</v>
      </c>
      <c r="L5971" s="14" t="s">
        <v>16251</v>
      </c>
      <c r="M5971" s="14" t="s">
        <v>805</v>
      </c>
      <c r="N5971" s="14" t="s">
        <v>701</v>
      </c>
      <c r="O5971" s="14" t="s">
        <v>806</v>
      </c>
      <c r="P5971">
        <v>0</v>
      </c>
      <c r="Q5971">
        <v>1650950167355</v>
      </c>
      <c r="R5971">
        <v>6013717840010001</v>
      </c>
    </row>
    <row r="5972" spans="1:18" x14ac:dyDescent="0.3">
      <c r="A5972" s="14" t="s">
        <v>16252</v>
      </c>
      <c r="B5972" s="14" t="s">
        <v>16252</v>
      </c>
      <c r="C5972" s="14" t="s">
        <v>655</v>
      </c>
      <c r="D5972">
        <v>238350</v>
      </c>
      <c r="E5972" s="14" t="s">
        <v>103</v>
      </c>
      <c r="F5972">
        <v>23</v>
      </c>
      <c r="G5972" s="21">
        <v>35930</v>
      </c>
      <c r="H5972">
        <v>1998</v>
      </c>
      <c r="I5972">
        <v>28</v>
      </c>
      <c r="J5972" s="14" t="s">
        <v>675</v>
      </c>
      <c r="K5972">
        <v>0</v>
      </c>
      <c r="L5972" s="14" t="s">
        <v>16253</v>
      </c>
      <c r="M5972" s="14" t="s">
        <v>9377</v>
      </c>
      <c r="N5972" s="14" t="s">
        <v>701</v>
      </c>
      <c r="O5972" s="14" t="s">
        <v>9378</v>
      </c>
      <c r="P5972">
        <v>0</v>
      </c>
      <c r="Q5972">
        <v>5868090593529</v>
      </c>
      <c r="R5972">
        <v>6018757700010001</v>
      </c>
    </row>
    <row r="5973" spans="1:18" x14ac:dyDescent="0.3">
      <c r="A5973" s="14" t="s">
        <v>16254</v>
      </c>
      <c r="B5973" s="14" t="s">
        <v>16255</v>
      </c>
      <c r="C5973" s="14" t="s">
        <v>655</v>
      </c>
      <c r="D5973">
        <v>611519</v>
      </c>
      <c r="E5973" s="14" t="s">
        <v>408</v>
      </c>
      <c r="F5973">
        <v>61</v>
      </c>
      <c r="G5973" s="21">
        <v>33970</v>
      </c>
      <c r="H5973">
        <v>1993</v>
      </c>
      <c r="I5973">
        <v>33</v>
      </c>
      <c r="J5973" s="14" t="s">
        <v>675</v>
      </c>
      <c r="K5973">
        <v>0</v>
      </c>
      <c r="L5973" s="14" t="s">
        <v>16256</v>
      </c>
      <c r="M5973" s="14" t="s">
        <v>700</v>
      </c>
      <c r="N5973" s="14" t="s">
        <v>701</v>
      </c>
      <c r="O5973" s="14" t="s">
        <v>720</v>
      </c>
      <c r="P5973">
        <v>1</v>
      </c>
      <c r="Q5973">
        <v>1592270161397</v>
      </c>
      <c r="R5973">
        <v>6014535030010001</v>
      </c>
    </row>
    <row r="5974" spans="1:18" x14ac:dyDescent="0.3">
      <c r="A5974" s="14" t="s">
        <v>16257</v>
      </c>
      <c r="B5974" s="14" t="s">
        <v>16258</v>
      </c>
      <c r="C5974" s="14" t="s">
        <v>655</v>
      </c>
      <c r="D5974">
        <v>813910</v>
      </c>
      <c r="E5974" s="14" t="s">
        <v>143</v>
      </c>
      <c r="F5974">
        <v>81</v>
      </c>
      <c r="G5974" s="21">
        <v>27030</v>
      </c>
      <c r="H5974">
        <v>1974</v>
      </c>
      <c r="I5974">
        <v>52</v>
      </c>
      <c r="J5974" s="14" t="s">
        <v>675</v>
      </c>
      <c r="K5974">
        <v>0</v>
      </c>
      <c r="L5974" s="14" t="s">
        <v>16256</v>
      </c>
      <c r="M5974" s="14" t="s">
        <v>700</v>
      </c>
      <c r="N5974" s="14" t="s">
        <v>701</v>
      </c>
      <c r="O5974" s="14" t="s">
        <v>720</v>
      </c>
      <c r="P5974">
        <v>1</v>
      </c>
      <c r="Q5974">
        <v>1402500142028</v>
      </c>
      <c r="R5974">
        <v>6004161340010001</v>
      </c>
    </row>
    <row r="5975" spans="1:18" x14ac:dyDescent="0.3">
      <c r="A5975" s="14" t="s">
        <v>16259</v>
      </c>
      <c r="B5975" s="14" t="s">
        <v>16260</v>
      </c>
      <c r="C5975" s="14" t="s">
        <v>655</v>
      </c>
      <c r="D5975">
        <v>812990</v>
      </c>
      <c r="E5975" s="14" t="s">
        <v>21</v>
      </c>
      <c r="F5975">
        <v>81</v>
      </c>
      <c r="G5975" s="21">
        <v>38666</v>
      </c>
      <c r="H5975">
        <v>2005</v>
      </c>
      <c r="I5975">
        <v>20</v>
      </c>
      <c r="J5975" s="14" t="s">
        <v>673</v>
      </c>
      <c r="K5975">
        <v>0</v>
      </c>
      <c r="L5975" s="14" t="s">
        <v>16261</v>
      </c>
      <c r="M5975" s="14" t="s">
        <v>706</v>
      </c>
      <c r="N5975" s="14" t="s">
        <v>701</v>
      </c>
      <c r="O5975" s="14" t="s">
        <v>737</v>
      </c>
      <c r="P5975">
        <v>0</v>
      </c>
      <c r="Q5975">
        <v>5839010590394</v>
      </c>
      <c r="R5975">
        <v>6005245370010001</v>
      </c>
    </row>
    <row r="5976" spans="1:18" x14ac:dyDescent="0.3">
      <c r="A5976" s="14" t="s">
        <v>16262</v>
      </c>
      <c r="B5976" s="14" t="s">
        <v>16262</v>
      </c>
      <c r="C5976" s="14" t="s">
        <v>657</v>
      </c>
      <c r="D5976">
        <v>237310</v>
      </c>
      <c r="E5976" s="14" t="s">
        <v>145</v>
      </c>
      <c r="F5976">
        <v>23</v>
      </c>
      <c r="G5976" s="21">
        <v>46113</v>
      </c>
      <c r="H5976">
        <v>2026</v>
      </c>
      <c r="I5976">
        <v>0</v>
      </c>
      <c r="J5976" s="14" t="s">
        <v>676</v>
      </c>
      <c r="K5976">
        <v>0</v>
      </c>
      <c r="L5976" s="14" t="s">
        <v>16263</v>
      </c>
      <c r="M5976" s="14" t="s">
        <v>1307</v>
      </c>
      <c r="N5976" s="14" t="s">
        <v>701</v>
      </c>
      <c r="O5976" s="14" t="s">
        <v>1308</v>
      </c>
      <c r="P5976">
        <v>0</v>
      </c>
      <c r="Q5976">
        <v>8904540808077</v>
      </c>
      <c r="R5976">
        <v>6057449410010001</v>
      </c>
    </row>
    <row r="5977" spans="1:18" x14ac:dyDescent="0.3">
      <c r="A5977" s="14" t="s">
        <v>16264</v>
      </c>
      <c r="B5977" s="14" t="s">
        <v>16264</v>
      </c>
      <c r="C5977" s="14" t="s">
        <v>655</v>
      </c>
      <c r="D5977">
        <v>424720</v>
      </c>
      <c r="E5977" s="14" t="s">
        <v>223</v>
      </c>
      <c r="F5977">
        <v>42</v>
      </c>
      <c r="G5977" s="21">
        <v>45292</v>
      </c>
      <c r="H5977">
        <v>2024</v>
      </c>
      <c r="I5977">
        <v>2</v>
      </c>
      <c r="J5977" s="14" t="s">
        <v>672</v>
      </c>
      <c r="K5977">
        <v>0</v>
      </c>
      <c r="L5977" s="14" t="s">
        <v>8158</v>
      </c>
      <c r="M5977" s="14" t="s">
        <v>700</v>
      </c>
      <c r="N5977" s="14" t="s">
        <v>701</v>
      </c>
      <c r="O5977" s="14" t="s">
        <v>717</v>
      </c>
      <c r="P5977">
        <v>1</v>
      </c>
      <c r="Q5977">
        <v>594120789470</v>
      </c>
      <c r="R5977">
        <v>6006445970010003</v>
      </c>
    </row>
    <row r="5978" spans="1:18" x14ac:dyDescent="0.3">
      <c r="A5978" s="14" t="s">
        <v>16264</v>
      </c>
      <c r="B5978" s="14" t="s">
        <v>16264</v>
      </c>
      <c r="C5978" s="14" t="s">
        <v>655</v>
      </c>
      <c r="D5978">
        <v>424720</v>
      </c>
      <c r="E5978" s="14" t="s">
        <v>223</v>
      </c>
      <c r="F5978">
        <v>42</v>
      </c>
      <c r="G5978" s="21">
        <v>45292</v>
      </c>
      <c r="H5978">
        <v>2024</v>
      </c>
      <c r="I5978">
        <v>2</v>
      </c>
      <c r="J5978" s="14" t="s">
        <v>672</v>
      </c>
      <c r="K5978">
        <v>0</v>
      </c>
      <c r="L5978" s="14" t="s">
        <v>16265</v>
      </c>
      <c r="M5978" s="14" t="s">
        <v>700</v>
      </c>
      <c r="N5978" s="14" t="s">
        <v>701</v>
      </c>
      <c r="O5978" s="14" t="s">
        <v>817</v>
      </c>
      <c r="P5978">
        <v>1</v>
      </c>
      <c r="Q5978">
        <v>594120789469</v>
      </c>
      <c r="R5978">
        <v>6006445970010002</v>
      </c>
    </row>
    <row r="5979" spans="1:18" x14ac:dyDescent="0.3">
      <c r="A5979" s="14" t="s">
        <v>16264</v>
      </c>
      <c r="B5979" s="14" t="s">
        <v>16264</v>
      </c>
      <c r="C5979" s="14" t="s">
        <v>655</v>
      </c>
      <c r="D5979">
        <v>424720</v>
      </c>
      <c r="E5979" s="14" t="s">
        <v>223</v>
      </c>
      <c r="F5979">
        <v>42</v>
      </c>
      <c r="G5979" s="21">
        <v>31594</v>
      </c>
      <c r="H5979">
        <v>1986</v>
      </c>
      <c r="I5979">
        <v>40</v>
      </c>
      <c r="J5979" s="14" t="s">
        <v>675</v>
      </c>
      <c r="K5979">
        <v>0</v>
      </c>
      <c r="L5979" s="14" t="s">
        <v>16266</v>
      </c>
      <c r="M5979" s="14" t="s">
        <v>1003</v>
      </c>
      <c r="N5979" s="14" t="s">
        <v>701</v>
      </c>
      <c r="O5979" s="14" t="s">
        <v>9678</v>
      </c>
      <c r="P5979">
        <v>0</v>
      </c>
      <c r="Q5979">
        <v>594120068270</v>
      </c>
      <c r="R5979">
        <v>6006445970010001</v>
      </c>
    </row>
    <row r="5980" spans="1:18" x14ac:dyDescent="0.3">
      <c r="A5980" s="14" t="s">
        <v>16267</v>
      </c>
      <c r="B5980" s="14" t="s">
        <v>16268</v>
      </c>
      <c r="C5980" s="14" t="s">
        <v>655</v>
      </c>
      <c r="D5980">
        <v>611620</v>
      </c>
      <c r="E5980" s="14" t="s">
        <v>122</v>
      </c>
      <c r="F5980">
        <v>61</v>
      </c>
      <c r="G5980" s="21">
        <v>39814</v>
      </c>
      <c r="H5980">
        <v>2009</v>
      </c>
      <c r="I5980">
        <v>17</v>
      </c>
      <c r="J5980" s="14" t="s">
        <v>673</v>
      </c>
      <c r="K5980">
        <v>0</v>
      </c>
      <c r="L5980" s="14" t="s">
        <v>16269</v>
      </c>
      <c r="M5980" s="14" t="s">
        <v>700</v>
      </c>
      <c r="N5980" s="14" t="s">
        <v>701</v>
      </c>
      <c r="O5980" s="14" t="s">
        <v>795</v>
      </c>
      <c r="P5980">
        <v>1</v>
      </c>
      <c r="Q5980">
        <v>482050622788</v>
      </c>
      <c r="R5980">
        <v>601140969</v>
      </c>
    </row>
    <row r="5981" spans="1:18" x14ac:dyDescent="0.3">
      <c r="A5981" s="14" t="s">
        <v>16267</v>
      </c>
      <c r="B5981" s="14" t="s">
        <v>16270</v>
      </c>
      <c r="C5981" s="14" t="s">
        <v>655</v>
      </c>
      <c r="D5981">
        <v>924120</v>
      </c>
      <c r="E5981" s="14" t="s">
        <v>114</v>
      </c>
      <c r="F5981">
        <v>92</v>
      </c>
      <c r="G5981" s="21">
        <v>39814</v>
      </c>
      <c r="H5981">
        <v>2009</v>
      </c>
      <c r="I5981">
        <v>17</v>
      </c>
      <c r="J5981" s="14" t="s">
        <v>673</v>
      </c>
      <c r="K5981">
        <v>0</v>
      </c>
      <c r="L5981" s="14" t="s">
        <v>16271</v>
      </c>
      <c r="M5981" s="14" t="s">
        <v>700</v>
      </c>
      <c r="N5981" s="14" t="s">
        <v>701</v>
      </c>
      <c r="O5981" s="14" t="s">
        <v>777</v>
      </c>
      <c r="P5981">
        <v>1</v>
      </c>
      <c r="Q5981">
        <v>482050622789</v>
      </c>
      <c r="R5981">
        <v>601140969</v>
      </c>
    </row>
    <row r="5982" spans="1:18" x14ac:dyDescent="0.3">
      <c r="A5982" s="14" t="s">
        <v>16267</v>
      </c>
      <c r="B5982" s="14" t="s">
        <v>16267</v>
      </c>
      <c r="C5982" s="14" t="s">
        <v>655</v>
      </c>
      <c r="D5982">
        <v>813410</v>
      </c>
      <c r="E5982" s="14" t="s">
        <v>99</v>
      </c>
      <c r="F5982">
        <v>81</v>
      </c>
      <c r="G5982" s="21">
        <v>27973</v>
      </c>
      <c r="H5982">
        <v>1976</v>
      </c>
      <c r="I5982">
        <v>50</v>
      </c>
      <c r="J5982" s="14" t="s">
        <v>675</v>
      </c>
      <c r="K5982">
        <v>0</v>
      </c>
      <c r="L5982" s="14" t="s">
        <v>16272</v>
      </c>
      <c r="M5982" s="14" t="s">
        <v>700</v>
      </c>
      <c r="N5982" s="14" t="s">
        <v>701</v>
      </c>
      <c r="O5982" s="14" t="s">
        <v>992</v>
      </c>
      <c r="P5982">
        <v>1</v>
      </c>
      <c r="Q5982">
        <v>482050056231</v>
      </c>
      <c r="R5982">
        <v>6011409690010001</v>
      </c>
    </row>
    <row r="5983" spans="1:18" x14ac:dyDescent="0.3">
      <c r="A5983" s="14" t="s">
        <v>16267</v>
      </c>
      <c r="B5983" s="14" t="s">
        <v>16273</v>
      </c>
      <c r="C5983" s="14" t="s">
        <v>655</v>
      </c>
      <c r="D5983">
        <v>713940</v>
      </c>
      <c r="E5983" s="14" t="s">
        <v>67</v>
      </c>
      <c r="F5983">
        <v>71</v>
      </c>
      <c r="G5983" s="21">
        <v>39814</v>
      </c>
      <c r="H5983">
        <v>2009</v>
      </c>
      <c r="I5983">
        <v>17</v>
      </c>
      <c r="J5983" s="14" t="s">
        <v>673</v>
      </c>
      <c r="K5983">
        <v>0</v>
      </c>
      <c r="L5983" s="14" t="s">
        <v>16274</v>
      </c>
      <c r="M5983" s="14" t="s">
        <v>700</v>
      </c>
      <c r="N5983" s="14" t="s">
        <v>701</v>
      </c>
      <c r="O5983" s="14" t="s">
        <v>757</v>
      </c>
      <c r="P5983">
        <v>1</v>
      </c>
      <c r="Q5983">
        <v>482050622790</v>
      </c>
      <c r="R5983">
        <v>601140969</v>
      </c>
    </row>
    <row r="5984" spans="1:18" x14ac:dyDescent="0.3">
      <c r="A5984" s="14" t="s">
        <v>16267</v>
      </c>
      <c r="B5984" s="14" t="s">
        <v>16275</v>
      </c>
      <c r="C5984" s="14" t="s">
        <v>655</v>
      </c>
      <c r="D5984">
        <v>713940</v>
      </c>
      <c r="E5984" s="14" t="s">
        <v>67</v>
      </c>
      <c r="F5984">
        <v>71</v>
      </c>
      <c r="G5984" s="21">
        <v>39814</v>
      </c>
      <c r="H5984">
        <v>2009</v>
      </c>
      <c r="I5984">
        <v>17</v>
      </c>
      <c r="J5984" s="14" t="s">
        <v>673</v>
      </c>
      <c r="K5984">
        <v>0</v>
      </c>
      <c r="L5984" s="14" t="s">
        <v>16276</v>
      </c>
      <c r="M5984" s="14" t="s">
        <v>700</v>
      </c>
      <c r="N5984" s="14" t="s">
        <v>701</v>
      </c>
      <c r="O5984" s="14" t="s">
        <v>757</v>
      </c>
      <c r="P5984">
        <v>1</v>
      </c>
      <c r="Q5984">
        <v>482050622791</v>
      </c>
      <c r="R5984">
        <v>601140969</v>
      </c>
    </row>
    <row r="5985" spans="1:18" x14ac:dyDescent="0.3">
      <c r="A5985" s="14" t="s">
        <v>16267</v>
      </c>
      <c r="B5985" s="14" t="s">
        <v>16277</v>
      </c>
      <c r="C5985" s="14" t="s">
        <v>655</v>
      </c>
      <c r="D5985">
        <v>713940</v>
      </c>
      <c r="E5985" s="14" t="s">
        <v>67</v>
      </c>
      <c r="F5985">
        <v>71</v>
      </c>
      <c r="G5985" s="21">
        <v>39814</v>
      </c>
      <c r="H5985">
        <v>2009</v>
      </c>
      <c r="I5985">
        <v>17</v>
      </c>
      <c r="J5985" s="14" t="s">
        <v>673</v>
      </c>
      <c r="K5985">
        <v>0</v>
      </c>
      <c r="L5985" s="14" t="s">
        <v>16278</v>
      </c>
      <c r="M5985" s="14" t="s">
        <v>700</v>
      </c>
      <c r="N5985" s="14" t="s">
        <v>701</v>
      </c>
      <c r="O5985" s="14" t="s">
        <v>799</v>
      </c>
      <c r="P5985">
        <v>1</v>
      </c>
      <c r="Q5985">
        <v>482050622792</v>
      </c>
      <c r="R5985">
        <v>601140969</v>
      </c>
    </row>
    <row r="5986" spans="1:18" x14ac:dyDescent="0.3">
      <c r="A5986" s="14" t="s">
        <v>16267</v>
      </c>
      <c r="B5986" s="14" t="s">
        <v>16279</v>
      </c>
      <c r="C5986" s="14" t="s">
        <v>655</v>
      </c>
      <c r="D5986">
        <v>924120</v>
      </c>
      <c r="E5986" s="14" t="s">
        <v>114</v>
      </c>
      <c r="F5986">
        <v>92</v>
      </c>
      <c r="G5986" s="21">
        <v>39814</v>
      </c>
      <c r="H5986">
        <v>2009</v>
      </c>
      <c r="I5986">
        <v>17</v>
      </c>
      <c r="J5986" s="14" t="s">
        <v>673</v>
      </c>
      <c r="K5986">
        <v>0</v>
      </c>
      <c r="L5986" s="14" t="s">
        <v>16280</v>
      </c>
      <c r="M5986" s="14" t="s">
        <v>700</v>
      </c>
      <c r="N5986" s="14" t="s">
        <v>701</v>
      </c>
      <c r="O5986" s="14" t="s">
        <v>1464</v>
      </c>
      <c r="P5986">
        <v>1</v>
      </c>
      <c r="Q5986">
        <v>482050622795</v>
      </c>
      <c r="R5986">
        <v>601140969</v>
      </c>
    </row>
    <row r="5987" spans="1:18" x14ac:dyDescent="0.3">
      <c r="A5987" s="14" t="s">
        <v>16267</v>
      </c>
      <c r="B5987" s="14" t="s">
        <v>16281</v>
      </c>
      <c r="C5987" s="14" t="s">
        <v>655</v>
      </c>
      <c r="D5987">
        <v>924120</v>
      </c>
      <c r="E5987" s="14" t="s">
        <v>114</v>
      </c>
      <c r="F5987">
        <v>92</v>
      </c>
      <c r="G5987" s="21">
        <v>39814</v>
      </c>
      <c r="H5987">
        <v>2009</v>
      </c>
      <c r="I5987">
        <v>17</v>
      </c>
      <c r="J5987" s="14" t="s">
        <v>673</v>
      </c>
      <c r="K5987">
        <v>0</v>
      </c>
      <c r="L5987" s="14" t="s">
        <v>16282</v>
      </c>
      <c r="M5987" s="14" t="s">
        <v>700</v>
      </c>
      <c r="N5987" s="14" t="s">
        <v>701</v>
      </c>
      <c r="O5987" s="14" t="s">
        <v>827</v>
      </c>
      <c r="P5987">
        <v>1</v>
      </c>
      <c r="Q5987">
        <v>482050622796</v>
      </c>
      <c r="R5987">
        <v>601140969</v>
      </c>
    </row>
    <row r="5988" spans="1:18" x14ac:dyDescent="0.3">
      <c r="A5988" s="14" t="s">
        <v>16267</v>
      </c>
      <c r="B5988" s="14" t="s">
        <v>16283</v>
      </c>
      <c r="C5988" s="14" t="s">
        <v>655</v>
      </c>
      <c r="D5988">
        <v>924120</v>
      </c>
      <c r="E5988" s="14" t="s">
        <v>114</v>
      </c>
      <c r="F5988">
        <v>92</v>
      </c>
      <c r="G5988" s="21">
        <v>39814</v>
      </c>
      <c r="H5988">
        <v>2009</v>
      </c>
      <c r="I5988">
        <v>17</v>
      </c>
      <c r="J5988" s="14" t="s">
        <v>673</v>
      </c>
      <c r="K5988">
        <v>0</v>
      </c>
      <c r="L5988" s="14" t="s">
        <v>16284</v>
      </c>
      <c r="M5988" s="14" t="s">
        <v>700</v>
      </c>
      <c r="N5988" s="14" t="s">
        <v>701</v>
      </c>
      <c r="O5988" s="14" t="s">
        <v>717</v>
      </c>
      <c r="P5988">
        <v>1</v>
      </c>
      <c r="Q5988">
        <v>482050622797</v>
      </c>
      <c r="R5988">
        <v>601140969</v>
      </c>
    </row>
    <row r="5989" spans="1:18" x14ac:dyDescent="0.3">
      <c r="A5989" s="14" t="s">
        <v>16267</v>
      </c>
      <c r="B5989" s="14" t="s">
        <v>16285</v>
      </c>
      <c r="C5989" s="14" t="s">
        <v>655</v>
      </c>
      <c r="D5989">
        <v>924120</v>
      </c>
      <c r="E5989" s="14" t="s">
        <v>114</v>
      </c>
      <c r="F5989">
        <v>92</v>
      </c>
      <c r="G5989" s="21">
        <v>39814</v>
      </c>
      <c r="H5989">
        <v>2009</v>
      </c>
      <c r="I5989">
        <v>17</v>
      </c>
      <c r="J5989" s="14" t="s">
        <v>673</v>
      </c>
      <c r="K5989">
        <v>0</v>
      </c>
      <c r="L5989" s="14" t="s">
        <v>16286</v>
      </c>
      <c r="M5989" s="14" t="s">
        <v>700</v>
      </c>
      <c r="N5989" s="14" t="s">
        <v>701</v>
      </c>
      <c r="O5989" s="14" t="s">
        <v>956</v>
      </c>
      <c r="P5989">
        <v>1</v>
      </c>
      <c r="Q5989">
        <v>482050622798</v>
      </c>
      <c r="R5989">
        <v>601140969</v>
      </c>
    </row>
    <row r="5990" spans="1:18" x14ac:dyDescent="0.3">
      <c r="A5990" s="14" t="s">
        <v>16267</v>
      </c>
      <c r="B5990" s="14" t="s">
        <v>16287</v>
      </c>
      <c r="C5990" s="14" t="s">
        <v>655</v>
      </c>
      <c r="D5990">
        <v>924120</v>
      </c>
      <c r="E5990" s="14" t="s">
        <v>114</v>
      </c>
      <c r="F5990">
        <v>92</v>
      </c>
      <c r="G5990" s="21">
        <v>39814</v>
      </c>
      <c r="H5990">
        <v>2009</v>
      </c>
      <c r="I5990">
        <v>17</v>
      </c>
      <c r="J5990" s="14" t="s">
        <v>673</v>
      </c>
      <c r="K5990">
        <v>0</v>
      </c>
      <c r="L5990" s="14" t="s">
        <v>16288</v>
      </c>
      <c r="M5990" s="14" t="s">
        <v>700</v>
      </c>
      <c r="N5990" s="14" t="s">
        <v>701</v>
      </c>
      <c r="O5990" s="14" t="s">
        <v>847</v>
      </c>
      <c r="P5990">
        <v>1</v>
      </c>
      <c r="Q5990">
        <v>482050622799</v>
      </c>
      <c r="R5990">
        <v>601140969</v>
      </c>
    </row>
    <row r="5991" spans="1:18" x14ac:dyDescent="0.3">
      <c r="A5991" s="14" t="s">
        <v>16267</v>
      </c>
      <c r="B5991" s="14" t="s">
        <v>16289</v>
      </c>
      <c r="C5991" s="14" t="s">
        <v>655</v>
      </c>
      <c r="D5991">
        <v>924120</v>
      </c>
      <c r="E5991" s="14" t="s">
        <v>114</v>
      </c>
      <c r="F5991">
        <v>92</v>
      </c>
      <c r="G5991" s="21">
        <v>39814</v>
      </c>
      <c r="H5991">
        <v>2009</v>
      </c>
      <c r="I5991">
        <v>17</v>
      </c>
      <c r="J5991" s="14" t="s">
        <v>673</v>
      </c>
      <c r="K5991">
        <v>0</v>
      </c>
      <c r="L5991" s="14" t="s">
        <v>16290</v>
      </c>
      <c r="M5991" s="14" t="s">
        <v>700</v>
      </c>
      <c r="N5991" s="14" t="s">
        <v>701</v>
      </c>
      <c r="O5991" s="14" t="s">
        <v>847</v>
      </c>
      <c r="P5991">
        <v>1</v>
      </c>
      <c r="Q5991">
        <v>482050622800</v>
      </c>
      <c r="R5991">
        <v>601140969</v>
      </c>
    </row>
    <row r="5992" spans="1:18" x14ac:dyDescent="0.3">
      <c r="A5992" s="14" t="s">
        <v>16267</v>
      </c>
      <c r="B5992" s="14" t="s">
        <v>16291</v>
      </c>
      <c r="C5992" s="14" t="s">
        <v>655</v>
      </c>
      <c r="D5992">
        <v>713940</v>
      </c>
      <c r="E5992" s="14" t="s">
        <v>67</v>
      </c>
      <c r="F5992">
        <v>71</v>
      </c>
      <c r="G5992" s="21">
        <v>39814</v>
      </c>
      <c r="H5992">
        <v>2009</v>
      </c>
      <c r="I5992">
        <v>17</v>
      </c>
      <c r="J5992" s="14" t="s">
        <v>673</v>
      </c>
      <c r="K5992">
        <v>0</v>
      </c>
      <c r="L5992" s="14" t="s">
        <v>16292</v>
      </c>
      <c r="M5992" s="14" t="s">
        <v>700</v>
      </c>
      <c r="N5992" s="14" t="s">
        <v>701</v>
      </c>
      <c r="O5992" s="14" t="s">
        <v>868</v>
      </c>
      <c r="P5992">
        <v>1</v>
      </c>
      <c r="Q5992">
        <v>482050622802</v>
      </c>
      <c r="R5992">
        <v>601140969</v>
      </c>
    </row>
    <row r="5993" spans="1:18" x14ac:dyDescent="0.3">
      <c r="A5993" s="14" t="s">
        <v>16267</v>
      </c>
      <c r="B5993" s="14" t="s">
        <v>16293</v>
      </c>
      <c r="C5993" s="14" t="s">
        <v>655</v>
      </c>
      <c r="D5993">
        <v>924120</v>
      </c>
      <c r="E5993" s="14" t="s">
        <v>114</v>
      </c>
      <c r="F5993">
        <v>92</v>
      </c>
      <c r="G5993" s="21">
        <v>39814</v>
      </c>
      <c r="H5993">
        <v>2009</v>
      </c>
      <c r="I5993">
        <v>17</v>
      </c>
      <c r="J5993" s="14" t="s">
        <v>673</v>
      </c>
      <c r="K5993">
        <v>0</v>
      </c>
      <c r="L5993" s="14" t="s">
        <v>16294</v>
      </c>
      <c r="M5993" s="14" t="s">
        <v>700</v>
      </c>
      <c r="N5993" s="14" t="s">
        <v>701</v>
      </c>
      <c r="O5993" s="14" t="s">
        <v>714</v>
      </c>
      <c r="P5993">
        <v>1</v>
      </c>
      <c r="Q5993">
        <v>482050622805</v>
      </c>
      <c r="R5993">
        <v>601140969</v>
      </c>
    </row>
    <row r="5994" spans="1:18" x14ac:dyDescent="0.3">
      <c r="A5994" s="14" t="s">
        <v>16267</v>
      </c>
      <c r="B5994" s="14" t="s">
        <v>16295</v>
      </c>
      <c r="C5994" s="14" t="s">
        <v>655</v>
      </c>
      <c r="D5994">
        <v>713940</v>
      </c>
      <c r="E5994" s="14" t="s">
        <v>67</v>
      </c>
      <c r="F5994">
        <v>71</v>
      </c>
      <c r="G5994" s="21">
        <v>39814</v>
      </c>
      <c r="H5994">
        <v>2009</v>
      </c>
      <c r="I5994">
        <v>17</v>
      </c>
      <c r="J5994" s="14" t="s">
        <v>673</v>
      </c>
      <c r="K5994">
        <v>0</v>
      </c>
      <c r="L5994" s="14" t="s">
        <v>16292</v>
      </c>
      <c r="M5994" s="14" t="s">
        <v>700</v>
      </c>
      <c r="N5994" s="14" t="s">
        <v>701</v>
      </c>
      <c r="O5994" s="14" t="s">
        <v>868</v>
      </c>
      <c r="P5994">
        <v>1</v>
      </c>
      <c r="Q5994">
        <v>482050622803</v>
      </c>
      <c r="R5994">
        <v>601140969</v>
      </c>
    </row>
    <row r="5995" spans="1:18" x14ac:dyDescent="0.3">
      <c r="A5995" s="14" t="s">
        <v>16267</v>
      </c>
      <c r="B5995" s="14" t="s">
        <v>16296</v>
      </c>
      <c r="C5995" s="14" t="s">
        <v>655</v>
      </c>
      <c r="D5995">
        <v>924120</v>
      </c>
      <c r="E5995" s="14" t="s">
        <v>114</v>
      </c>
      <c r="F5995">
        <v>92</v>
      </c>
      <c r="G5995" s="21">
        <v>39814</v>
      </c>
      <c r="H5995">
        <v>2009</v>
      </c>
      <c r="I5995">
        <v>17</v>
      </c>
      <c r="J5995" s="14" t="s">
        <v>673</v>
      </c>
      <c r="K5995">
        <v>0</v>
      </c>
      <c r="L5995" s="14" t="s">
        <v>16297</v>
      </c>
      <c r="M5995" s="14" t="s">
        <v>700</v>
      </c>
      <c r="N5995" s="14" t="s">
        <v>701</v>
      </c>
      <c r="O5995" s="14" t="s">
        <v>795</v>
      </c>
      <c r="P5995">
        <v>1</v>
      </c>
      <c r="Q5995">
        <v>482050622806</v>
      </c>
      <c r="R5995">
        <v>601140969</v>
      </c>
    </row>
    <row r="5996" spans="1:18" x14ac:dyDescent="0.3">
      <c r="A5996" s="14" t="s">
        <v>16267</v>
      </c>
      <c r="B5996" s="14" t="s">
        <v>16298</v>
      </c>
      <c r="C5996" s="14" t="s">
        <v>655</v>
      </c>
      <c r="D5996">
        <v>924120</v>
      </c>
      <c r="E5996" s="14" t="s">
        <v>114</v>
      </c>
      <c r="F5996">
        <v>92</v>
      </c>
      <c r="G5996" s="21">
        <v>39814</v>
      </c>
      <c r="H5996">
        <v>2009</v>
      </c>
      <c r="I5996">
        <v>17</v>
      </c>
      <c r="J5996" s="14" t="s">
        <v>673</v>
      </c>
      <c r="K5996">
        <v>0</v>
      </c>
      <c r="L5996" s="14" t="s">
        <v>16299</v>
      </c>
      <c r="M5996" s="14" t="s">
        <v>700</v>
      </c>
      <c r="N5996" s="14" t="s">
        <v>701</v>
      </c>
      <c r="O5996" s="14" t="s">
        <v>1464</v>
      </c>
      <c r="P5996">
        <v>1</v>
      </c>
      <c r="Q5996">
        <v>482050622807</v>
      </c>
      <c r="R5996">
        <v>601140969</v>
      </c>
    </row>
    <row r="5997" spans="1:18" x14ac:dyDescent="0.3">
      <c r="A5997" s="14" t="s">
        <v>16267</v>
      </c>
      <c r="B5997" s="14" t="s">
        <v>16300</v>
      </c>
      <c r="C5997" s="14" t="s">
        <v>655</v>
      </c>
      <c r="D5997">
        <v>924120</v>
      </c>
      <c r="E5997" s="14" t="s">
        <v>114</v>
      </c>
      <c r="F5997">
        <v>92</v>
      </c>
      <c r="G5997" s="21">
        <v>39814</v>
      </c>
      <c r="H5997">
        <v>2009</v>
      </c>
      <c r="I5997">
        <v>17</v>
      </c>
      <c r="J5997" s="14" t="s">
        <v>673</v>
      </c>
      <c r="K5997">
        <v>0</v>
      </c>
      <c r="L5997" s="14" t="s">
        <v>16301</v>
      </c>
      <c r="M5997" s="14" t="s">
        <v>700</v>
      </c>
      <c r="N5997" s="14" t="s">
        <v>701</v>
      </c>
      <c r="O5997" s="14" t="s">
        <v>831</v>
      </c>
      <c r="P5997">
        <v>1</v>
      </c>
      <c r="Q5997">
        <v>482050622808</v>
      </c>
      <c r="R5997">
        <v>601140969</v>
      </c>
    </row>
    <row r="5998" spans="1:18" x14ac:dyDescent="0.3">
      <c r="A5998" s="14" t="s">
        <v>16267</v>
      </c>
      <c r="B5998" s="14" t="s">
        <v>16302</v>
      </c>
      <c r="C5998" s="14" t="s">
        <v>655</v>
      </c>
      <c r="D5998">
        <v>713940</v>
      </c>
      <c r="E5998" s="14" t="s">
        <v>67</v>
      </c>
      <c r="F5998">
        <v>71</v>
      </c>
      <c r="G5998" s="21">
        <v>39814</v>
      </c>
      <c r="H5998">
        <v>2009</v>
      </c>
      <c r="I5998">
        <v>17</v>
      </c>
      <c r="J5998" s="14" t="s">
        <v>673</v>
      </c>
      <c r="K5998">
        <v>0</v>
      </c>
      <c r="L5998" s="14" t="s">
        <v>16303</v>
      </c>
      <c r="M5998" s="14" t="s">
        <v>700</v>
      </c>
      <c r="N5998" s="14" t="s">
        <v>701</v>
      </c>
      <c r="O5998" s="14" t="s">
        <v>745</v>
      </c>
      <c r="P5998">
        <v>1</v>
      </c>
      <c r="Q5998">
        <v>482050622810</v>
      </c>
      <c r="R5998">
        <v>601140969</v>
      </c>
    </row>
    <row r="5999" spans="1:18" x14ac:dyDescent="0.3">
      <c r="A5999" s="14" t="s">
        <v>16267</v>
      </c>
      <c r="B5999" s="14" t="s">
        <v>16304</v>
      </c>
      <c r="C5999" s="14" t="s">
        <v>655</v>
      </c>
      <c r="D5999">
        <v>611699</v>
      </c>
      <c r="E5999" s="14" t="s">
        <v>64</v>
      </c>
      <c r="F5999">
        <v>61</v>
      </c>
      <c r="G5999" s="21">
        <v>39814</v>
      </c>
      <c r="H5999">
        <v>2009</v>
      </c>
      <c r="I5999">
        <v>17</v>
      </c>
      <c r="J5999" s="14" t="s">
        <v>673</v>
      </c>
      <c r="K5999">
        <v>0</v>
      </c>
      <c r="L5999" s="14" t="s">
        <v>16305</v>
      </c>
      <c r="M5999" s="14" t="s">
        <v>700</v>
      </c>
      <c r="N5999" s="14" t="s">
        <v>701</v>
      </c>
      <c r="O5999" s="14" t="s">
        <v>1043</v>
      </c>
      <c r="P5999">
        <v>1</v>
      </c>
      <c r="Q5999">
        <v>482050622811</v>
      </c>
      <c r="R5999">
        <v>601140969</v>
      </c>
    </row>
    <row r="6000" spans="1:18" x14ac:dyDescent="0.3">
      <c r="A6000" s="14" t="s">
        <v>16267</v>
      </c>
      <c r="B6000" s="14" t="s">
        <v>16306</v>
      </c>
      <c r="C6000" s="14" t="s">
        <v>655</v>
      </c>
      <c r="D6000">
        <v>924120</v>
      </c>
      <c r="E6000" s="14" t="s">
        <v>114</v>
      </c>
      <c r="F6000">
        <v>92</v>
      </c>
      <c r="G6000" s="21">
        <v>39814</v>
      </c>
      <c r="H6000">
        <v>2009</v>
      </c>
      <c r="I6000">
        <v>17</v>
      </c>
      <c r="J6000" s="14" t="s">
        <v>673</v>
      </c>
      <c r="K6000">
        <v>0</v>
      </c>
      <c r="L6000" s="14" t="s">
        <v>16307</v>
      </c>
      <c r="M6000" s="14" t="s">
        <v>700</v>
      </c>
      <c r="N6000" s="14" t="s">
        <v>701</v>
      </c>
      <c r="O6000" s="14" t="s">
        <v>868</v>
      </c>
      <c r="P6000">
        <v>1</v>
      </c>
      <c r="Q6000">
        <v>482050622812</v>
      </c>
      <c r="R6000">
        <v>601140969</v>
      </c>
    </row>
    <row r="6001" spans="1:18" x14ac:dyDescent="0.3">
      <c r="A6001" s="14" t="s">
        <v>16267</v>
      </c>
      <c r="B6001" s="14" t="s">
        <v>16308</v>
      </c>
      <c r="C6001" s="14" t="s">
        <v>655</v>
      </c>
      <c r="D6001">
        <v>924120</v>
      </c>
      <c r="E6001" s="14" t="s">
        <v>114</v>
      </c>
      <c r="F6001">
        <v>92</v>
      </c>
      <c r="G6001" s="21">
        <v>39814</v>
      </c>
      <c r="H6001">
        <v>2009</v>
      </c>
      <c r="I6001">
        <v>17</v>
      </c>
      <c r="J6001" s="14" t="s">
        <v>673</v>
      </c>
      <c r="K6001">
        <v>0</v>
      </c>
      <c r="L6001" s="14" t="s">
        <v>16309</v>
      </c>
      <c r="M6001" s="14" t="s">
        <v>700</v>
      </c>
      <c r="N6001" s="14" t="s">
        <v>701</v>
      </c>
      <c r="O6001" s="14" t="s">
        <v>741</v>
      </c>
      <c r="P6001">
        <v>1</v>
      </c>
      <c r="Q6001">
        <v>482050622813</v>
      </c>
      <c r="R6001">
        <v>601140969</v>
      </c>
    </row>
    <row r="6002" spans="1:18" x14ac:dyDescent="0.3">
      <c r="A6002" s="14" t="s">
        <v>16267</v>
      </c>
      <c r="B6002" s="14" t="s">
        <v>16310</v>
      </c>
      <c r="C6002" s="14" t="s">
        <v>655</v>
      </c>
      <c r="D6002">
        <v>713940</v>
      </c>
      <c r="E6002" s="14" t="s">
        <v>67</v>
      </c>
      <c r="F6002">
        <v>71</v>
      </c>
      <c r="G6002" s="21">
        <v>39814</v>
      </c>
      <c r="H6002">
        <v>2009</v>
      </c>
      <c r="I6002">
        <v>17</v>
      </c>
      <c r="J6002" s="14" t="s">
        <v>673</v>
      </c>
      <c r="K6002">
        <v>0</v>
      </c>
      <c r="L6002" s="14" t="s">
        <v>16311</v>
      </c>
      <c r="M6002" s="14" t="s">
        <v>700</v>
      </c>
      <c r="N6002" s="14" t="s">
        <v>701</v>
      </c>
      <c r="O6002" s="14" t="s">
        <v>799</v>
      </c>
      <c r="P6002">
        <v>1</v>
      </c>
      <c r="Q6002">
        <v>482050622793</v>
      </c>
      <c r="R6002">
        <v>601140969</v>
      </c>
    </row>
    <row r="6003" spans="1:18" x14ac:dyDescent="0.3">
      <c r="A6003" s="14" t="s">
        <v>16267</v>
      </c>
      <c r="B6003" s="14" t="s">
        <v>16312</v>
      </c>
      <c r="C6003" s="14" t="s">
        <v>655</v>
      </c>
      <c r="D6003">
        <v>924120</v>
      </c>
      <c r="E6003" s="14" t="s">
        <v>114</v>
      </c>
      <c r="F6003">
        <v>92</v>
      </c>
      <c r="G6003" s="21">
        <v>39814</v>
      </c>
      <c r="H6003">
        <v>2009</v>
      </c>
      <c r="I6003">
        <v>17</v>
      </c>
      <c r="J6003" s="14" t="s">
        <v>673</v>
      </c>
      <c r="K6003">
        <v>0</v>
      </c>
      <c r="L6003" s="14" t="s">
        <v>16313</v>
      </c>
      <c r="M6003" s="14" t="s">
        <v>700</v>
      </c>
      <c r="N6003" s="14" t="s">
        <v>701</v>
      </c>
      <c r="O6003" s="14" t="s">
        <v>956</v>
      </c>
      <c r="P6003">
        <v>1</v>
      </c>
      <c r="Q6003">
        <v>482050622814</v>
      </c>
      <c r="R6003">
        <v>601140969</v>
      </c>
    </row>
    <row r="6004" spans="1:18" x14ac:dyDescent="0.3">
      <c r="A6004" s="14" t="s">
        <v>16267</v>
      </c>
      <c r="B6004" s="14" t="s">
        <v>16314</v>
      </c>
      <c r="C6004" s="14" t="s">
        <v>655</v>
      </c>
      <c r="D6004">
        <v>813319</v>
      </c>
      <c r="E6004" s="14" t="s">
        <v>111</v>
      </c>
      <c r="F6004">
        <v>81</v>
      </c>
      <c r="G6004" s="21">
        <v>39814</v>
      </c>
      <c r="H6004">
        <v>2009</v>
      </c>
      <c r="I6004">
        <v>17</v>
      </c>
      <c r="J6004" s="14" t="s">
        <v>673</v>
      </c>
      <c r="K6004">
        <v>0</v>
      </c>
      <c r="L6004" s="14" t="s">
        <v>16315</v>
      </c>
      <c r="M6004" s="14" t="s">
        <v>700</v>
      </c>
      <c r="N6004" s="14" t="s">
        <v>701</v>
      </c>
      <c r="O6004" s="14" t="s">
        <v>868</v>
      </c>
      <c r="P6004">
        <v>1</v>
      </c>
      <c r="Q6004">
        <v>482050622815</v>
      </c>
      <c r="R6004">
        <v>601140969</v>
      </c>
    </row>
    <row r="6005" spans="1:18" x14ac:dyDescent="0.3">
      <c r="A6005" s="14" t="s">
        <v>16267</v>
      </c>
      <c r="B6005" s="14" t="s">
        <v>16316</v>
      </c>
      <c r="C6005" s="14" t="s">
        <v>655</v>
      </c>
      <c r="D6005">
        <v>924120</v>
      </c>
      <c r="E6005" s="14" t="s">
        <v>114</v>
      </c>
      <c r="F6005">
        <v>92</v>
      </c>
      <c r="G6005" s="21">
        <v>39814</v>
      </c>
      <c r="H6005">
        <v>2009</v>
      </c>
      <c r="I6005">
        <v>17</v>
      </c>
      <c r="J6005" s="14" t="s">
        <v>673</v>
      </c>
      <c r="K6005">
        <v>0</v>
      </c>
      <c r="L6005" s="14" t="s">
        <v>16317</v>
      </c>
      <c r="M6005" s="14" t="s">
        <v>700</v>
      </c>
      <c r="N6005" s="14" t="s">
        <v>701</v>
      </c>
      <c r="O6005" s="14" t="s">
        <v>753</v>
      </c>
      <c r="P6005">
        <v>1</v>
      </c>
      <c r="Q6005">
        <v>482050622816</v>
      </c>
      <c r="R6005">
        <v>601140969</v>
      </c>
    </row>
    <row r="6006" spans="1:18" x14ac:dyDescent="0.3">
      <c r="A6006" s="14" t="s">
        <v>16267</v>
      </c>
      <c r="B6006" s="14" t="s">
        <v>16318</v>
      </c>
      <c r="C6006" s="14" t="s">
        <v>655</v>
      </c>
      <c r="D6006">
        <v>924120</v>
      </c>
      <c r="E6006" s="14" t="s">
        <v>114</v>
      </c>
      <c r="F6006">
        <v>92</v>
      </c>
      <c r="G6006" s="21">
        <v>39814</v>
      </c>
      <c r="H6006">
        <v>2009</v>
      </c>
      <c r="I6006">
        <v>17</v>
      </c>
      <c r="J6006" s="14" t="s">
        <v>673</v>
      </c>
      <c r="K6006">
        <v>0</v>
      </c>
      <c r="L6006" s="14" t="s">
        <v>16317</v>
      </c>
      <c r="M6006" s="14" t="s">
        <v>700</v>
      </c>
      <c r="N6006" s="14" t="s">
        <v>701</v>
      </c>
      <c r="O6006" s="14" t="s">
        <v>753</v>
      </c>
      <c r="P6006">
        <v>1</v>
      </c>
      <c r="Q6006">
        <v>482050622817</v>
      </c>
      <c r="R6006">
        <v>601140969</v>
      </c>
    </row>
    <row r="6007" spans="1:18" x14ac:dyDescent="0.3">
      <c r="A6007" s="14" t="s">
        <v>16267</v>
      </c>
      <c r="B6007" s="14" t="s">
        <v>16319</v>
      </c>
      <c r="C6007" s="14" t="s">
        <v>655</v>
      </c>
      <c r="D6007">
        <v>924120</v>
      </c>
      <c r="E6007" s="14" t="s">
        <v>114</v>
      </c>
      <c r="F6007">
        <v>92</v>
      </c>
      <c r="G6007" s="21">
        <v>39814</v>
      </c>
      <c r="H6007">
        <v>2009</v>
      </c>
      <c r="I6007">
        <v>17</v>
      </c>
      <c r="J6007" s="14" t="s">
        <v>673</v>
      </c>
      <c r="K6007">
        <v>0</v>
      </c>
      <c r="L6007" s="14" t="s">
        <v>16320</v>
      </c>
      <c r="M6007" s="14" t="s">
        <v>700</v>
      </c>
      <c r="N6007" s="14" t="s">
        <v>701</v>
      </c>
      <c r="O6007" s="14" t="s">
        <v>732</v>
      </c>
      <c r="P6007">
        <v>1</v>
      </c>
      <c r="Q6007">
        <v>482050622818</v>
      </c>
      <c r="R6007">
        <v>601140969</v>
      </c>
    </row>
    <row r="6008" spans="1:18" x14ac:dyDescent="0.3">
      <c r="A6008" s="14" t="s">
        <v>16267</v>
      </c>
      <c r="B6008" s="14" t="s">
        <v>16321</v>
      </c>
      <c r="C6008" s="14" t="s">
        <v>655</v>
      </c>
      <c r="D6008">
        <v>713940</v>
      </c>
      <c r="E6008" s="14" t="s">
        <v>67</v>
      </c>
      <c r="F6008">
        <v>71</v>
      </c>
      <c r="G6008" s="21">
        <v>39814</v>
      </c>
      <c r="H6008">
        <v>2009</v>
      </c>
      <c r="I6008">
        <v>17</v>
      </c>
      <c r="J6008" s="14" t="s">
        <v>673</v>
      </c>
      <c r="K6008">
        <v>0</v>
      </c>
      <c r="L6008" s="14" t="s">
        <v>16322</v>
      </c>
      <c r="M6008" s="14" t="s">
        <v>700</v>
      </c>
      <c r="N6008" s="14" t="s">
        <v>701</v>
      </c>
      <c r="O6008" s="14" t="s">
        <v>732</v>
      </c>
      <c r="P6008">
        <v>1</v>
      </c>
      <c r="Q6008">
        <v>482050622819</v>
      </c>
      <c r="R6008">
        <v>601140969</v>
      </c>
    </row>
    <row r="6009" spans="1:18" x14ac:dyDescent="0.3">
      <c r="A6009" s="14" t="s">
        <v>16267</v>
      </c>
      <c r="B6009" s="14" t="s">
        <v>16323</v>
      </c>
      <c r="C6009" s="14" t="s">
        <v>655</v>
      </c>
      <c r="D6009">
        <v>924120</v>
      </c>
      <c r="E6009" s="14" t="s">
        <v>114</v>
      </c>
      <c r="F6009">
        <v>92</v>
      </c>
      <c r="G6009" s="21">
        <v>39814</v>
      </c>
      <c r="H6009">
        <v>2009</v>
      </c>
      <c r="I6009">
        <v>17</v>
      </c>
      <c r="J6009" s="14" t="s">
        <v>673</v>
      </c>
      <c r="K6009">
        <v>0</v>
      </c>
      <c r="L6009" s="14" t="s">
        <v>16324</v>
      </c>
      <c r="M6009" s="14" t="s">
        <v>700</v>
      </c>
      <c r="N6009" s="14" t="s">
        <v>701</v>
      </c>
      <c r="O6009" s="14" t="s">
        <v>777</v>
      </c>
      <c r="P6009">
        <v>1</v>
      </c>
      <c r="Q6009">
        <v>482050622820</v>
      </c>
      <c r="R6009">
        <v>601140969</v>
      </c>
    </row>
    <row r="6010" spans="1:18" x14ac:dyDescent="0.3">
      <c r="A6010" s="14" t="s">
        <v>16267</v>
      </c>
      <c r="B6010" s="14" t="s">
        <v>16325</v>
      </c>
      <c r="C6010" s="14" t="s">
        <v>655</v>
      </c>
      <c r="D6010">
        <v>624410</v>
      </c>
      <c r="E6010" s="14" t="s">
        <v>44</v>
      </c>
      <c r="F6010">
        <v>62</v>
      </c>
      <c r="G6010" s="21">
        <v>39814</v>
      </c>
      <c r="H6010">
        <v>2009</v>
      </c>
      <c r="I6010">
        <v>17</v>
      </c>
      <c r="J6010" s="14" t="s">
        <v>673</v>
      </c>
      <c r="K6010">
        <v>0</v>
      </c>
      <c r="L6010" s="14" t="s">
        <v>16326</v>
      </c>
      <c r="M6010" s="14" t="s">
        <v>700</v>
      </c>
      <c r="N6010" s="14" t="s">
        <v>701</v>
      </c>
      <c r="O6010" s="14" t="s">
        <v>753</v>
      </c>
      <c r="P6010">
        <v>1</v>
      </c>
      <c r="Q6010">
        <v>482050622821</v>
      </c>
      <c r="R6010">
        <v>601140969</v>
      </c>
    </row>
    <row r="6011" spans="1:18" x14ac:dyDescent="0.3">
      <c r="A6011" s="14" t="s">
        <v>16267</v>
      </c>
      <c r="B6011" s="14" t="s">
        <v>16327</v>
      </c>
      <c r="C6011" s="14" t="s">
        <v>655</v>
      </c>
      <c r="D6011">
        <v>924120</v>
      </c>
      <c r="E6011" s="14" t="s">
        <v>114</v>
      </c>
      <c r="F6011">
        <v>92</v>
      </c>
      <c r="G6011" s="21">
        <v>39814</v>
      </c>
      <c r="H6011">
        <v>2009</v>
      </c>
      <c r="I6011">
        <v>17</v>
      </c>
      <c r="J6011" s="14" t="s">
        <v>673</v>
      </c>
      <c r="K6011">
        <v>0</v>
      </c>
      <c r="L6011" s="14" t="s">
        <v>16328</v>
      </c>
      <c r="M6011" s="14" t="s">
        <v>700</v>
      </c>
      <c r="N6011" s="14" t="s">
        <v>701</v>
      </c>
      <c r="O6011" s="14" t="s">
        <v>992</v>
      </c>
      <c r="P6011">
        <v>1</v>
      </c>
      <c r="Q6011">
        <v>482050622823</v>
      </c>
      <c r="R6011">
        <v>601140969</v>
      </c>
    </row>
    <row r="6012" spans="1:18" x14ac:dyDescent="0.3">
      <c r="A6012" s="14" t="s">
        <v>16267</v>
      </c>
      <c r="B6012" s="14" t="s">
        <v>16329</v>
      </c>
      <c r="C6012" s="14" t="s">
        <v>655</v>
      </c>
      <c r="D6012">
        <v>924120</v>
      </c>
      <c r="E6012" s="14" t="s">
        <v>114</v>
      </c>
      <c r="F6012">
        <v>92</v>
      </c>
      <c r="G6012" s="21">
        <v>39814</v>
      </c>
      <c r="H6012">
        <v>2009</v>
      </c>
      <c r="I6012">
        <v>17</v>
      </c>
      <c r="J6012" s="14" t="s">
        <v>673</v>
      </c>
      <c r="K6012">
        <v>0</v>
      </c>
      <c r="L6012" s="14" t="s">
        <v>16330</v>
      </c>
      <c r="M6012" s="14" t="s">
        <v>700</v>
      </c>
      <c r="N6012" s="14" t="s">
        <v>701</v>
      </c>
      <c r="O6012" s="14" t="s">
        <v>992</v>
      </c>
      <c r="P6012">
        <v>1</v>
      </c>
      <c r="Q6012">
        <v>482050622824</v>
      </c>
      <c r="R6012">
        <v>601140969</v>
      </c>
    </row>
    <row r="6013" spans="1:18" x14ac:dyDescent="0.3">
      <c r="A6013" s="14" t="s">
        <v>16267</v>
      </c>
      <c r="B6013" s="14" t="s">
        <v>16331</v>
      </c>
      <c r="C6013" s="14" t="s">
        <v>655</v>
      </c>
      <c r="D6013">
        <v>713940</v>
      </c>
      <c r="E6013" s="14" t="s">
        <v>67</v>
      </c>
      <c r="F6013">
        <v>71</v>
      </c>
      <c r="G6013" s="21">
        <v>39814</v>
      </c>
      <c r="H6013">
        <v>2009</v>
      </c>
      <c r="I6013">
        <v>17</v>
      </c>
      <c r="J6013" s="14" t="s">
        <v>673</v>
      </c>
      <c r="K6013">
        <v>0</v>
      </c>
      <c r="L6013" s="14" t="s">
        <v>16332</v>
      </c>
      <c r="M6013" s="14" t="s">
        <v>700</v>
      </c>
      <c r="N6013" s="14" t="s">
        <v>701</v>
      </c>
      <c r="O6013" s="14" t="s">
        <v>1021</v>
      </c>
      <c r="P6013">
        <v>1</v>
      </c>
      <c r="Q6013">
        <v>482050622827</v>
      </c>
      <c r="R6013">
        <v>601140969</v>
      </c>
    </row>
    <row r="6014" spans="1:18" x14ac:dyDescent="0.3">
      <c r="A6014" s="14" t="s">
        <v>16267</v>
      </c>
      <c r="B6014" s="14" t="s">
        <v>16333</v>
      </c>
      <c r="C6014" s="14" t="s">
        <v>655</v>
      </c>
      <c r="D6014">
        <v>924120</v>
      </c>
      <c r="E6014" s="14" t="s">
        <v>114</v>
      </c>
      <c r="F6014">
        <v>92</v>
      </c>
      <c r="G6014" s="21">
        <v>39814</v>
      </c>
      <c r="H6014">
        <v>2009</v>
      </c>
      <c r="I6014">
        <v>17</v>
      </c>
      <c r="J6014" s="14" t="s">
        <v>673</v>
      </c>
      <c r="K6014">
        <v>0</v>
      </c>
      <c r="L6014" s="14" t="s">
        <v>16334</v>
      </c>
      <c r="M6014" s="14" t="s">
        <v>700</v>
      </c>
      <c r="N6014" s="14" t="s">
        <v>701</v>
      </c>
      <c r="O6014" s="14" t="s">
        <v>1021</v>
      </c>
      <c r="P6014">
        <v>1</v>
      </c>
      <c r="Q6014">
        <v>482050622825</v>
      </c>
      <c r="R6014">
        <v>601140969</v>
      </c>
    </row>
    <row r="6015" spans="1:18" x14ac:dyDescent="0.3">
      <c r="A6015" s="14" t="s">
        <v>16267</v>
      </c>
      <c r="B6015" s="14" t="s">
        <v>16335</v>
      </c>
      <c r="C6015" s="14" t="s">
        <v>655</v>
      </c>
      <c r="D6015">
        <v>924120</v>
      </c>
      <c r="E6015" s="14" t="s">
        <v>114</v>
      </c>
      <c r="F6015">
        <v>92</v>
      </c>
      <c r="G6015" s="21">
        <v>39814</v>
      </c>
      <c r="H6015">
        <v>2009</v>
      </c>
      <c r="I6015">
        <v>17</v>
      </c>
      <c r="J6015" s="14" t="s">
        <v>673</v>
      </c>
      <c r="K6015">
        <v>0</v>
      </c>
      <c r="L6015" s="14" t="s">
        <v>16334</v>
      </c>
      <c r="M6015" s="14" t="s">
        <v>700</v>
      </c>
      <c r="N6015" s="14" t="s">
        <v>701</v>
      </c>
      <c r="O6015" s="14" t="s">
        <v>1021</v>
      </c>
      <c r="P6015">
        <v>1</v>
      </c>
      <c r="Q6015">
        <v>482050622826</v>
      </c>
      <c r="R6015">
        <v>601140969</v>
      </c>
    </row>
    <row r="6016" spans="1:18" x14ac:dyDescent="0.3">
      <c r="A6016" s="14" t="s">
        <v>16267</v>
      </c>
      <c r="B6016" s="14" t="s">
        <v>16336</v>
      </c>
      <c r="C6016" s="14" t="s">
        <v>655</v>
      </c>
      <c r="D6016">
        <v>713940</v>
      </c>
      <c r="E6016" s="14" t="s">
        <v>67</v>
      </c>
      <c r="F6016">
        <v>71</v>
      </c>
      <c r="G6016" s="21">
        <v>39814</v>
      </c>
      <c r="H6016">
        <v>2009</v>
      </c>
      <c r="I6016">
        <v>17</v>
      </c>
      <c r="J6016" s="14" t="s">
        <v>673</v>
      </c>
      <c r="K6016">
        <v>0</v>
      </c>
      <c r="L6016" s="14" t="s">
        <v>16337</v>
      </c>
      <c r="M6016" s="14" t="s">
        <v>700</v>
      </c>
      <c r="N6016" s="14" t="s">
        <v>701</v>
      </c>
      <c r="O6016" s="14" t="s">
        <v>868</v>
      </c>
      <c r="P6016">
        <v>1</v>
      </c>
      <c r="Q6016">
        <v>482050622828</v>
      </c>
      <c r="R6016">
        <v>601140969</v>
      </c>
    </row>
    <row r="6017" spans="1:18" x14ac:dyDescent="0.3">
      <c r="A6017" s="14" t="s">
        <v>16267</v>
      </c>
      <c r="B6017" s="14" t="s">
        <v>16338</v>
      </c>
      <c r="C6017" s="14" t="s">
        <v>655</v>
      </c>
      <c r="D6017">
        <v>924120</v>
      </c>
      <c r="E6017" s="14" t="s">
        <v>114</v>
      </c>
      <c r="F6017">
        <v>92</v>
      </c>
      <c r="G6017" s="21">
        <v>39814</v>
      </c>
      <c r="H6017">
        <v>2009</v>
      </c>
      <c r="I6017">
        <v>17</v>
      </c>
      <c r="J6017" s="14" t="s">
        <v>673</v>
      </c>
      <c r="K6017">
        <v>0</v>
      </c>
      <c r="L6017" s="14" t="s">
        <v>16294</v>
      </c>
      <c r="M6017" s="14" t="s">
        <v>700</v>
      </c>
      <c r="N6017" s="14" t="s">
        <v>701</v>
      </c>
      <c r="O6017" s="14" t="s">
        <v>714</v>
      </c>
      <c r="P6017">
        <v>1</v>
      </c>
      <c r="Q6017">
        <v>482050622829</v>
      </c>
      <c r="R6017">
        <v>601140969</v>
      </c>
    </row>
    <row r="6018" spans="1:18" x14ac:dyDescent="0.3">
      <c r="A6018" s="14" t="s">
        <v>16267</v>
      </c>
      <c r="B6018" s="14" t="s">
        <v>16339</v>
      </c>
      <c r="C6018" s="14" t="s">
        <v>655</v>
      </c>
      <c r="D6018">
        <v>924120</v>
      </c>
      <c r="E6018" s="14" t="s">
        <v>114</v>
      </c>
      <c r="F6018">
        <v>92</v>
      </c>
      <c r="G6018" s="21">
        <v>39814</v>
      </c>
      <c r="H6018">
        <v>2009</v>
      </c>
      <c r="I6018">
        <v>17</v>
      </c>
      <c r="J6018" s="14" t="s">
        <v>673</v>
      </c>
      <c r="K6018">
        <v>0</v>
      </c>
      <c r="L6018" s="14" t="s">
        <v>16340</v>
      </c>
      <c r="M6018" s="14" t="s">
        <v>700</v>
      </c>
      <c r="N6018" s="14" t="s">
        <v>701</v>
      </c>
      <c r="O6018" s="14" t="s">
        <v>745</v>
      </c>
      <c r="P6018">
        <v>1</v>
      </c>
      <c r="Q6018">
        <v>482050622832</v>
      </c>
      <c r="R6018">
        <v>601140969</v>
      </c>
    </row>
    <row r="6019" spans="1:18" x14ac:dyDescent="0.3">
      <c r="A6019" s="14" t="s">
        <v>16267</v>
      </c>
      <c r="B6019" s="14" t="s">
        <v>16341</v>
      </c>
      <c r="C6019" s="14" t="s">
        <v>655</v>
      </c>
      <c r="D6019">
        <v>924120</v>
      </c>
      <c r="E6019" s="14" t="s">
        <v>114</v>
      </c>
      <c r="F6019">
        <v>92</v>
      </c>
      <c r="G6019" s="21">
        <v>39814</v>
      </c>
      <c r="H6019">
        <v>2009</v>
      </c>
      <c r="I6019">
        <v>17</v>
      </c>
      <c r="J6019" s="14" t="s">
        <v>673</v>
      </c>
      <c r="K6019">
        <v>0</v>
      </c>
      <c r="L6019" s="14" t="s">
        <v>16342</v>
      </c>
      <c r="M6019" s="14" t="s">
        <v>700</v>
      </c>
      <c r="N6019" s="14" t="s">
        <v>701</v>
      </c>
      <c r="O6019" s="14" t="s">
        <v>1464</v>
      </c>
      <c r="P6019">
        <v>1</v>
      </c>
      <c r="Q6019">
        <v>482050622833</v>
      </c>
      <c r="R6019">
        <v>601140969</v>
      </c>
    </row>
    <row r="6020" spans="1:18" x14ac:dyDescent="0.3">
      <c r="A6020" s="14" t="s">
        <v>16267</v>
      </c>
      <c r="B6020" s="14" t="s">
        <v>16343</v>
      </c>
      <c r="C6020" s="14" t="s">
        <v>655</v>
      </c>
      <c r="D6020">
        <v>924120</v>
      </c>
      <c r="E6020" s="14" t="s">
        <v>114</v>
      </c>
      <c r="F6020">
        <v>92</v>
      </c>
      <c r="G6020" s="21">
        <v>39814</v>
      </c>
      <c r="H6020">
        <v>2009</v>
      </c>
      <c r="I6020">
        <v>17</v>
      </c>
      <c r="J6020" s="14" t="s">
        <v>673</v>
      </c>
      <c r="K6020">
        <v>0</v>
      </c>
      <c r="L6020" s="14" t="s">
        <v>16344</v>
      </c>
      <c r="M6020" s="14" t="s">
        <v>700</v>
      </c>
      <c r="N6020" s="14" t="s">
        <v>701</v>
      </c>
      <c r="O6020" s="14" t="s">
        <v>714</v>
      </c>
      <c r="P6020">
        <v>1</v>
      </c>
      <c r="Q6020">
        <v>482050622830</v>
      </c>
      <c r="R6020">
        <v>601140969</v>
      </c>
    </row>
    <row r="6021" spans="1:18" x14ac:dyDescent="0.3">
      <c r="A6021" s="14" t="s">
        <v>16267</v>
      </c>
      <c r="B6021" s="14" t="s">
        <v>16345</v>
      </c>
      <c r="C6021" s="14" t="s">
        <v>655</v>
      </c>
      <c r="D6021">
        <v>924120</v>
      </c>
      <c r="E6021" s="14" t="s">
        <v>114</v>
      </c>
      <c r="F6021">
        <v>92</v>
      </c>
      <c r="G6021" s="21">
        <v>39814</v>
      </c>
      <c r="H6021">
        <v>2009</v>
      </c>
      <c r="I6021">
        <v>17</v>
      </c>
      <c r="J6021" s="14" t="s">
        <v>673</v>
      </c>
      <c r="K6021">
        <v>0</v>
      </c>
      <c r="L6021" s="14" t="s">
        <v>16346</v>
      </c>
      <c r="M6021" s="14" t="s">
        <v>700</v>
      </c>
      <c r="N6021" s="14" t="s">
        <v>701</v>
      </c>
      <c r="O6021" s="14" t="s">
        <v>714</v>
      </c>
      <c r="P6021">
        <v>1</v>
      </c>
      <c r="Q6021">
        <v>482050622831</v>
      </c>
      <c r="R6021">
        <v>601140969</v>
      </c>
    </row>
    <row r="6022" spans="1:18" x14ac:dyDescent="0.3">
      <c r="A6022" s="14" t="s">
        <v>16267</v>
      </c>
      <c r="B6022" s="14" t="s">
        <v>16347</v>
      </c>
      <c r="C6022" s="14" t="s">
        <v>655</v>
      </c>
      <c r="D6022">
        <v>924120</v>
      </c>
      <c r="E6022" s="14" t="s">
        <v>114</v>
      </c>
      <c r="F6022">
        <v>92</v>
      </c>
      <c r="G6022" s="21">
        <v>39814</v>
      </c>
      <c r="H6022">
        <v>2009</v>
      </c>
      <c r="I6022">
        <v>17</v>
      </c>
      <c r="J6022" s="14" t="s">
        <v>673</v>
      </c>
      <c r="K6022">
        <v>0</v>
      </c>
      <c r="L6022" s="14" t="s">
        <v>16348</v>
      </c>
      <c r="M6022" s="14" t="s">
        <v>700</v>
      </c>
      <c r="N6022" s="14" t="s">
        <v>701</v>
      </c>
      <c r="O6022" s="14" t="s">
        <v>745</v>
      </c>
      <c r="P6022">
        <v>1</v>
      </c>
      <c r="Q6022">
        <v>482050622834</v>
      </c>
      <c r="R6022">
        <v>601140969</v>
      </c>
    </row>
    <row r="6023" spans="1:18" x14ac:dyDescent="0.3">
      <c r="A6023" s="14" t="s">
        <v>16267</v>
      </c>
      <c r="B6023" s="14" t="s">
        <v>16349</v>
      </c>
      <c r="C6023" s="14" t="s">
        <v>655</v>
      </c>
      <c r="D6023">
        <v>611610</v>
      </c>
      <c r="E6023" s="14" t="s">
        <v>98</v>
      </c>
      <c r="F6023">
        <v>61</v>
      </c>
      <c r="G6023" s="21">
        <v>39814</v>
      </c>
      <c r="H6023">
        <v>2009</v>
      </c>
      <c r="I6023">
        <v>17</v>
      </c>
      <c r="J6023" s="14" t="s">
        <v>673</v>
      </c>
      <c r="K6023">
        <v>0</v>
      </c>
      <c r="L6023" s="14" t="s">
        <v>16350</v>
      </c>
      <c r="M6023" s="14" t="s">
        <v>700</v>
      </c>
      <c r="N6023" s="14" t="s">
        <v>701</v>
      </c>
      <c r="O6023" s="14" t="s">
        <v>847</v>
      </c>
      <c r="P6023">
        <v>1</v>
      </c>
      <c r="Q6023">
        <v>482050622835</v>
      </c>
      <c r="R6023">
        <v>601140969</v>
      </c>
    </row>
    <row r="6024" spans="1:18" x14ac:dyDescent="0.3">
      <c r="A6024" s="14" t="s">
        <v>16351</v>
      </c>
      <c r="B6024" s="14" t="s">
        <v>16352</v>
      </c>
      <c r="C6024" s="14" t="s">
        <v>660</v>
      </c>
      <c r="D6024">
        <v>611710</v>
      </c>
      <c r="E6024" s="14" t="s">
        <v>71</v>
      </c>
      <c r="F6024">
        <v>61</v>
      </c>
      <c r="G6024" s="21">
        <v>42552</v>
      </c>
      <c r="H6024">
        <v>2016</v>
      </c>
      <c r="I6024">
        <v>10</v>
      </c>
      <c r="J6024" s="14" t="s">
        <v>674</v>
      </c>
      <c r="K6024">
        <v>0</v>
      </c>
      <c r="L6024" s="14" t="s">
        <v>16353</v>
      </c>
      <c r="M6024" s="14" t="s">
        <v>700</v>
      </c>
      <c r="N6024" s="14" t="s">
        <v>701</v>
      </c>
      <c r="O6024" s="14" t="s">
        <v>1043</v>
      </c>
      <c r="P6024">
        <v>1</v>
      </c>
      <c r="Q6024">
        <v>7968130709627</v>
      </c>
      <c r="R6024">
        <v>6040146190020002</v>
      </c>
    </row>
    <row r="6025" spans="1:18" x14ac:dyDescent="0.3">
      <c r="A6025" s="14" t="s">
        <v>16354</v>
      </c>
      <c r="B6025" s="14" t="s">
        <v>16354</v>
      </c>
      <c r="C6025" s="14" t="s">
        <v>655</v>
      </c>
      <c r="D6025">
        <v>238990</v>
      </c>
      <c r="E6025" s="14" t="s">
        <v>41</v>
      </c>
      <c r="F6025">
        <v>23</v>
      </c>
      <c r="G6025" s="21">
        <v>37622</v>
      </c>
      <c r="H6025">
        <v>2003</v>
      </c>
      <c r="I6025">
        <v>23</v>
      </c>
      <c r="J6025" s="14" t="s">
        <v>675</v>
      </c>
      <c r="K6025">
        <v>0</v>
      </c>
      <c r="L6025" s="14" t="s">
        <v>16355</v>
      </c>
      <c r="M6025" s="14" t="s">
        <v>812</v>
      </c>
      <c r="N6025" s="14" t="s">
        <v>701</v>
      </c>
      <c r="O6025" s="14" t="s">
        <v>5338</v>
      </c>
      <c r="P6025">
        <v>0</v>
      </c>
      <c r="Q6025">
        <v>5586550563538</v>
      </c>
      <c r="R6025">
        <v>6022568460010001</v>
      </c>
    </row>
    <row r="6026" spans="1:18" x14ac:dyDescent="0.3">
      <c r="A6026" s="14" t="s">
        <v>16356</v>
      </c>
      <c r="B6026" s="14" t="s">
        <v>16357</v>
      </c>
      <c r="C6026" s="14" t="s">
        <v>655</v>
      </c>
      <c r="D6026">
        <v>449121</v>
      </c>
      <c r="E6026" s="14" t="s">
        <v>251</v>
      </c>
      <c r="F6026">
        <v>44</v>
      </c>
      <c r="G6026" s="21">
        <v>28128</v>
      </c>
      <c r="H6026">
        <v>1977</v>
      </c>
      <c r="I6026">
        <v>49</v>
      </c>
      <c r="J6026" s="14" t="s">
        <v>675</v>
      </c>
      <c r="K6026">
        <v>0</v>
      </c>
      <c r="L6026" s="14" t="s">
        <v>16358</v>
      </c>
      <c r="M6026" s="14" t="s">
        <v>10059</v>
      </c>
      <c r="N6026" s="14" t="s">
        <v>701</v>
      </c>
      <c r="O6026" s="14" t="s">
        <v>10060</v>
      </c>
      <c r="P6026">
        <v>0</v>
      </c>
      <c r="Q6026">
        <v>134050017756</v>
      </c>
      <c r="R6026">
        <v>6002176120010001</v>
      </c>
    </row>
    <row r="6027" spans="1:18" x14ac:dyDescent="0.3">
      <c r="A6027" s="14" t="s">
        <v>16359</v>
      </c>
      <c r="B6027" s="14" t="s">
        <v>16359</v>
      </c>
      <c r="C6027" s="14" t="s">
        <v>657</v>
      </c>
      <c r="D6027">
        <v>541990</v>
      </c>
      <c r="E6027" s="14" t="s">
        <v>30</v>
      </c>
      <c r="F6027">
        <v>54</v>
      </c>
      <c r="G6027" s="21">
        <v>40848</v>
      </c>
      <c r="H6027">
        <v>2011</v>
      </c>
      <c r="I6027">
        <v>14</v>
      </c>
      <c r="J6027" s="14" t="s">
        <v>673</v>
      </c>
      <c r="K6027">
        <v>0</v>
      </c>
      <c r="L6027" s="14" t="s">
        <v>16360</v>
      </c>
      <c r="M6027" s="14" t="s">
        <v>812</v>
      </c>
      <c r="N6027" s="14" t="s">
        <v>701</v>
      </c>
      <c r="O6027" s="14" t="s">
        <v>813</v>
      </c>
      <c r="P6027">
        <v>0</v>
      </c>
      <c r="Q6027">
        <v>7428610653123</v>
      </c>
      <c r="R6027">
        <v>6031559790010001</v>
      </c>
    </row>
    <row r="6028" spans="1:18" x14ac:dyDescent="0.3">
      <c r="A6028" s="14" t="s">
        <v>16361</v>
      </c>
      <c r="B6028" s="14" t="s">
        <v>16361</v>
      </c>
      <c r="C6028" s="14" t="s">
        <v>662</v>
      </c>
      <c r="D6028">
        <v>812990</v>
      </c>
      <c r="E6028" s="14" t="s">
        <v>21</v>
      </c>
      <c r="F6028">
        <v>81</v>
      </c>
      <c r="G6028" s="21">
        <v>36892</v>
      </c>
      <c r="H6028">
        <v>2001</v>
      </c>
      <c r="I6028">
        <v>25</v>
      </c>
      <c r="J6028" s="14" t="s">
        <v>675</v>
      </c>
      <c r="K6028">
        <v>0</v>
      </c>
      <c r="L6028" s="14" t="s">
        <v>16362</v>
      </c>
      <c r="M6028" s="14" t="s">
        <v>700</v>
      </c>
      <c r="N6028" s="14" t="s">
        <v>701</v>
      </c>
      <c r="O6028" s="14" t="s">
        <v>702</v>
      </c>
      <c r="P6028">
        <v>1</v>
      </c>
      <c r="Q6028">
        <v>5413910545054</v>
      </c>
      <c r="R6028">
        <v>6020378050010001</v>
      </c>
    </row>
    <row r="6029" spans="1:18" x14ac:dyDescent="0.3">
      <c r="A6029" s="14" t="s">
        <v>16363</v>
      </c>
      <c r="B6029" s="14" t="s">
        <v>16363</v>
      </c>
      <c r="C6029" s="14" t="s">
        <v>656</v>
      </c>
      <c r="D6029">
        <v>531312</v>
      </c>
      <c r="E6029" s="14" t="s">
        <v>159</v>
      </c>
      <c r="F6029">
        <v>53</v>
      </c>
      <c r="G6029" s="21">
        <v>44197</v>
      </c>
      <c r="H6029">
        <v>2021</v>
      </c>
      <c r="I6029">
        <v>5</v>
      </c>
      <c r="J6029" s="14" t="s">
        <v>672</v>
      </c>
      <c r="K6029">
        <v>0</v>
      </c>
      <c r="L6029" s="14" t="s">
        <v>16364</v>
      </c>
      <c r="M6029" s="14" t="s">
        <v>700</v>
      </c>
      <c r="N6029" s="14" t="s">
        <v>701</v>
      </c>
      <c r="O6029" s="14" t="s">
        <v>1649</v>
      </c>
      <c r="P6029">
        <v>1</v>
      </c>
      <c r="Q6029">
        <v>8534370768959</v>
      </c>
      <c r="R6029">
        <v>6046660530010001</v>
      </c>
    </row>
    <row r="6030" spans="1:18" x14ac:dyDescent="0.3">
      <c r="A6030" s="14" t="s">
        <v>16365</v>
      </c>
      <c r="B6030" s="14" t="s">
        <v>16366</v>
      </c>
      <c r="C6030" s="14" t="s">
        <v>659</v>
      </c>
      <c r="D6030">
        <v>813920</v>
      </c>
      <c r="E6030" s="14" t="s">
        <v>130</v>
      </c>
      <c r="F6030">
        <v>81</v>
      </c>
      <c r="G6030" s="21">
        <v>45536</v>
      </c>
      <c r="H6030">
        <v>2024</v>
      </c>
      <c r="I6030">
        <v>1</v>
      </c>
      <c r="J6030" s="14" t="s">
        <v>672</v>
      </c>
      <c r="K6030">
        <v>0</v>
      </c>
      <c r="L6030" s="14" t="s">
        <v>1358</v>
      </c>
      <c r="M6030" s="14" t="s">
        <v>700</v>
      </c>
      <c r="N6030" s="14" t="s">
        <v>701</v>
      </c>
      <c r="O6030" s="14" t="s">
        <v>702</v>
      </c>
      <c r="P6030">
        <v>1</v>
      </c>
      <c r="Q6030">
        <v>8809660797997</v>
      </c>
      <c r="R6030">
        <v>6055936910010001</v>
      </c>
    </row>
    <row r="6031" spans="1:18" x14ac:dyDescent="0.3">
      <c r="A6031" s="14" t="s">
        <v>16367</v>
      </c>
      <c r="B6031" s="14" t="s">
        <v>16368</v>
      </c>
      <c r="C6031" s="14" t="s">
        <v>655</v>
      </c>
      <c r="D6031">
        <v>524210</v>
      </c>
      <c r="E6031" s="14" t="s">
        <v>89</v>
      </c>
      <c r="F6031">
        <v>52</v>
      </c>
      <c r="G6031" s="21">
        <v>35065</v>
      </c>
      <c r="H6031">
        <v>1996</v>
      </c>
      <c r="I6031">
        <v>30</v>
      </c>
      <c r="J6031" s="14" t="s">
        <v>675</v>
      </c>
      <c r="K6031">
        <v>0</v>
      </c>
      <c r="L6031" s="14" t="s">
        <v>16369</v>
      </c>
      <c r="M6031" s="14" t="s">
        <v>700</v>
      </c>
      <c r="N6031" s="14" t="s">
        <v>701</v>
      </c>
      <c r="O6031" s="14" t="s">
        <v>702</v>
      </c>
      <c r="P6031">
        <v>1</v>
      </c>
      <c r="Q6031">
        <v>1894950192083</v>
      </c>
      <c r="R6031">
        <v>6011789600010001</v>
      </c>
    </row>
    <row r="6032" spans="1:18" x14ac:dyDescent="0.3">
      <c r="A6032" s="14" t="s">
        <v>16370</v>
      </c>
      <c r="B6032" s="14" t="s">
        <v>16370</v>
      </c>
      <c r="C6032" s="14" t="s">
        <v>658</v>
      </c>
      <c r="D6032">
        <v>812990</v>
      </c>
      <c r="E6032" s="14" t="s">
        <v>21</v>
      </c>
      <c r="F6032">
        <v>81</v>
      </c>
      <c r="G6032" s="21">
        <v>36793</v>
      </c>
      <c r="H6032">
        <v>2000</v>
      </c>
      <c r="I6032">
        <v>25</v>
      </c>
      <c r="J6032" s="14" t="s">
        <v>675</v>
      </c>
      <c r="K6032">
        <v>0</v>
      </c>
      <c r="L6032" s="14" t="s">
        <v>10643</v>
      </c>
      <c r="M6032" s="14" t="s">
        <v>700</v>
      </c>
      <c r="N6032" s="14" t="s">
        <v>701</v>
      </c>
      <c r="O6032" s="14" t="s">
        <v>720</v>
      </c>
      <c r="P6032">
        <v>1</v>
      </c>
      <c r="Q6032">
        <v>5388070542223</v>
      </c>
      <c r="R6032">
        <v>6020705010538807</v>
      </c>
    </row>
    <row r="6033" spans="1:18" x14ac:dyDescent="0.3">
      <c r="A6033" s="14" t="s">
        <v>16371</v>
      </c>
      <c r="B6033" s="14" t="s">
        <v>16371</v>
      </c>
      <c r="C6033" s="14" t="s">
        <v>655</v>
      </c>
      <c r="D6033">
        <v>813920</v>
      </c>
      <c r="E6033" s="14" t="s">
        <v>130</v>
      </c>
      <c r="F6033">
        <v>81</v>
      </c>
      <c r="G6033" s="21">
        <v>31868</v>
      </c>
      <c r="H6033">
        <v>1987</v>
      </c>
      <c r="I6033">
        <v>39</v>
      </c>
      <c r="J6033" s="14" t="s">
        <v>675</v>
      </c>
      <c r="K6033">
        <v>0</v>
      </c>
      <c r="L6033" s="14" t="s">
        <v>16372</v>
      </c>
      <c r="M6033" s="14" t="s">
        <v>4949</v>
      </c>
      <c r="N6033" s="14" t="s">
        <v>701</v>
      </c>
      <c r="O6033" s="14" t="s">
        <v>6465</v>
      </c>
      <c r="P6033">
        <v>0</v>
      </c>
      <c r="Q6033">
        <v>653170074666</v>
      </c>
      <c r="R6033">
        <v>6010158230010001</v>
      </c>
    </row>
    <row r="6034" spans="1:18" x14ac:dyDescent="0.3">
      <c r="A6034" s="14" t="s">
        <v>16373</v>
      </c>
      <c r="B6034" s="14" t="s">
        <v>16373</v>
      </c>
      <c r="C6034" s="14" t="s">
        <v>655</v>
      </c>
      <c r="D6034">
        <v>561110</v>
      </c>
      <c r="E6034" s="14" t="s">
        <v>104</v>
      </c>
      <c r="F6034">
        <v>56</v>
      </c>
      <c r="G6034" s="21">
        <v>31778</v>
      </c>
      <c r="H6034">
        <v>1987</v>
      </c>
      <c r="I6034">
        <v>39</v>
      </c>
      <c r="J6034" s="14" t="s">
        <v>675</v>
      </c>
      <c r="K6034">
        <v>0</v>
      </c>
      <c r="L6034" s="14" t="s">
        <v>16374</v>
      </c>
      <c r="M6034" s="14" t="s">
        <v>700</v>
      </c>
      <c r="N6034" s="14" t="s">
        <v>701</v>
      </c>
      <c r="O6034" s="14" t="s">
        <v>745</v>
      </c>
      <c r="P6034">
        <v>1</v>
      </c>
      <c r="Q6034">
        <v>652970074641</v>
      </c>
      <c r="R6034">
        <v>6010156740010001</v>
      </c>
    </row>
    <row r="6035" spans="1:18" x14ac:dyDescent="0.3">
      <c r="A6035" s="14" t="s">
        <v>16375</v>
      </c>
      <c r="B6035" s="14" t="s">
        <v>16375</v>
      </c>
      <c r="C6035" s="14" t="s">
        <v>654</v>
      </c>
      <c r="D6035">
        <v>485310</v>
      </c>
      <c r="E6035" s="14" t="s">
        <v>22</v>
      </c>
      <c r="F6035">
        <v>48</v>
      </c>
      <c r="G6035" s="21">
        <v>35257</v>
      </c>
      <c r="H6035">
        <v>1996</v>
      </c>
      <c r="I6035">
        <v>30</v>
      </c>
      <c r="J6035" s="14" t="s">
        <v>675</v>
      </c>
      <c r="K6035">
        <v>0</v>
      </c>
      <c r="L6035" s="14" t="s">
        <v>6321</v>
      </c>
      <c r="M6035" s="14" t="s">
        <v>700</v>
      </c>
      <c r="N6035" s="14" t="s">
        <v>701</v>
      </c>
      <c r="O6035" s="14" t="s">
        <v>847</v>
      </c>
      <c r="P6035">
        <v>1</v>
      </c>
      <c r="Q6035">
        <v>1882820190860</v>
      </c>
    </row>
    <row r="6036" spans="1:18" x14ac:dyDescent="0.3">
      <c r="A6036" s="14" t="s">
        <v>16376</v>
      </c>
      <c r="B6036" s="14" t="s">
        <v>16376</v>
      </c>
      <c r="C6036" s="14" t="s">
        <v>660</v>
      </c>
      <c r="D6036">
        <v>611110</v>
      </c>
      <c r="E6036" s="14" t="s">
        <v>119</v>
      </c>
      <c r="F6036">
        <v>61</v>
      </c>
      <c r="G6036" s="21">
        <v>40857</v>
      </c>
      <c r="H6036">
        <v>2011</v>
      </c>
      <c r="I6036">
        <v>14</v>
      </c>
      <c r="J6036" s="14" t="s">
        <v>673</v>
      </c>
      <c r="K6036">
        <v>0</v>
      </c>
      <c r="L6036" s="14" t="s">
        <v>16377</v>
      </c>
      <c r="M6036" s="14" t="s">
        <v>700</v>
      </c>
      <c r="N6036" s="14" t="s">
        <v>701</v>
      </c>
      <c r="O6036" s="14" t="s">
        <v>868</v>
      </c>
      <c r="P6036">
        <v>1</v>
      </c>
      <c r="Q6036">
        <v>7537190664590</v>
      </c>
      <c r="R6036">
        <v>1780050760010020</v>
      </c>
    </row>
    <row r="6037" spans="1:18" x14ac:dyDescent="0.3">
      <c r="A6037" s="14" t="s">
        <v>16378</v>
      </c>
      <c r="B6037" s="14" t="s">
        <v>16379</v>
      </c>
      <c r="C6037" s="14" t="s">
        <v>655</v>
      </c>
      <c r="D6037">
        <v>518210</v>
      </c>
      <c r="E6037" s="14" t="s">
        <v>101</v>
      </c>
      <c r="F6037">
        <v>51</v>
      </c>
      <c r="G6037" s="21">
        <v>37444</v>
      </c>
      <c r="H6037">
        <v>2002</v>
      </c>
      <c r="I6037">
        <v>24</v>
      </c>
      <c r="J6037" s="14" t="s">
        <v>675</v>
      </c>
      <c r="K6037">
        <v>0</v>
      </c>
      <c r="L6037" s="14" t="s">
        <v>16380</v>
      </c>
      <c r="M6037" s="14" t="s">
        <v>700</v>
      </c>
      <c r="N6037" s="14" t="s">
        <v>701</v>
      </c>
      <c r="O6037" s="14" t="s">
        <v>710</v>
      </c>
      <c r="P6037">
        <v>1</v>
      </c>
      <c r="Q6037">
        <v>5630170568124</v>
      </c>
      <c r="R6037">
        <v>6022181300010001</v>
      </c>
    </row>
    <row r="6038" spans="1:18" x14ac:dyDescent="0.3">
      <c r="A6038" s="14" t="s">
        <v>16381</v>
      </c>
      <c r="B6038" s="14" t="s">
        <v>16382</v>
      </c>
      <c r="C6038" s="14" t="s">
        <v>657</v>
      </c>
      <c r="D6038">
        <v>621512</v>
      </c>
      <c r="E6038" s="14" t="s">
        <v>479</v>
      </c>
      <c r="F6038">
        <v>62</v>
      </c>
      <c r="G6038" s="21">
        <v>40330</v>
      </c>
      <c r="H6038">
        <v>2010</v>
      </c>
      <c r="I6038">
        <v>16</v>
      </c>
      <c r="J6038" s="14" t="s">
        <v>673</v>
      </c>
      <c r="K6038">
        <v>0</v>
      </c>
      <c r="L6038" s="14" t="s">
        <v>16383</v>
      </c>
      <c r="M6038" s="14" t="s">
        <v>706</v>
      </c>
      <c r="N6038" s="14" t="s">
        <v>701</v>
      </c>
      <c r="O6038" s="14" t="s">
        <v>737</v>
      </c>
      <c r="P6038">
        <v>0</v>
      </c>
      <c r="Q6038">
        <v>7366270646505</v>
      </c>
      <c r="R6038">
        <v>6030062560010001</v>
      </c>
    </row>
    <row r="6039" spans="1:18" x14ac:dyDescent="0.3">
      <c r="A6039" s="14" t="s">
        <v>16384</v>
      </c>
      <c r="B6039" s="14" t="s">
        <v>16385</v>
      </c>
      <c r="C6039" s="14" t="s">
        <v>657</v>
      </c>
      <c r="D6039">
        <v>524210</v>
      </c>
      <c r="E6039" s="14" t="s">
        <v>89</v>
      </c>
      <c r="F6039">
        <v>52</v>
      </c>
      <c r="G6039" s="21">
        <v>42054</v>
      </c>
      <c r="H6039">
        <v>2015</v>
      </c>
      <c r="I6039">
        <v>11</v>
      </c>
      <c r="J6039" s="14" t="s">
        <v>673</v>
      </c>
      <c r="K6039">
        <v>0</v>
      </c>
      <c r="L6039" s="14" t="s">
        <v>16386</v>
      </c>
      <c r="M6039" s="14" t="s">
        <v>700</v>
      </c>
      <c r="N6039" s="14" t="s">
        <v>701</v>
      </c>
      <c r="O6039" s="14" t="s">
        <v>702</v>
      </c>
      <c r="P6039">
        <v>1</v>
      </c>
      <c r="Q6039">
        <v>7805390692707</v>
      </c>
      <c r="R6039">
        <v>6034483240010001</v>
      </c>
    </row>
    <row r="6040" spans="1:18" x14ac:dyDescent="0.3">
      <c r="A6040" s="14" t="s">
        <v>16387</v>
      </c>
      <c r="B6040" s="14" t="s">
        <v>16387</v>
      </c>
      <c r="C6040" s="14" t="s">
        <v>655</v>
      </c>
      <c r="D6040">
        <v>541519</v>
      </c>
      <c r="E6040" s="14" t="s">
        <v>68</v>
      </c>
      <c r="F6040">
        <v>54</v>
      </c>
      <c r="G6040" s="21">
        <v>42186</v>
      </c>
      <c r="H6040">
        <v>2015</v>
      </c>
      <c r="I6040">
        <v>11</v>
      </c>
      <c r="J6040" s="14" t="s">
        <v>673</v>
      </c>
      <c r="K6040">
        <v>0</v>
      </c>
      <c r="L6040" s="14" t="s">
        <v>16388</v>
      </c>
      <c r="M6040" s="14" t="s">
        <v>700</v>
      </c>
      <c r="N6040" s="14" t="s">
        <v>701</v>
      </c>
      <c r="O6040" s="14" t="s">
        <v>847</v>
      </c>
      <c r="P6040">
        <v>1</v>
      </c>
      <c r="Q6040">
        <v>7853010697648</v>
      </c>
      <c r="R6040">
        <v>6027540181406070</v>
      </c>
    </row>
    <row r="6041" spans="1:18" x14ac:dyDescent="0.3">
      <c r="A6041" s="14" t="s">
        <v>16389</v>
      </c>
      <c r="B6041" s="14" t="s">
        <v>16389</v>
      </c>
      <c r="C6041" s="14" t="s">
        <v>657</v>
      </c>
      <c r="D6041">
        <v>449121</v>
      </c>
      <c r="E6041" s="14" t="s">
        <v>251</v>
      </c>
      <c r="F6041">
        <v>44</v>
      </c>
      <c r="G6041" s="21">
        <v>39142</v>
      </c>
      <c r="H6041">
        <v>2007</v>
      </c>
      <c r="I6041">
        <v>19</v>
      </c>
      <c r="J6041" s="14" t="s">
        <v>673</v>
      </c>
      <c r="K6041">
        <v>0</v>
      </c>
      <c r="L6041" s="14" t="s">
        <v>16390</v>
      </c>
      <c r="M6041" s="14" t="s">
        <v>1003</v>
      </c>
      <c r="N6041" s="14" t="s">
        <v>701</v>
      </c>
      <c r="O6041" s="14" t="s">
        <v>2045</v>
      </c>
      <c r="P6041">
        <v>0</v>
      </c>
      <c r="Q6041">
        <v>7705070682230</v>
      </c>
      <c r="R6041">
        <v>6026962060010001</v>
      </c>
    </row>
    <row r="6042" spans="1:18" x14ac:dyDescent="0.3">
      <c r="A6042" s="14" t="s">
        <v>16391</v>
      </c>
      <c r="B6042" s="14" t="s">
        <v>16392</v>
      </c>
      <c r="C6042" s="14" t="s">
        <v>654</v>
      </c>
      <c r="D6042">
        <v>621399</v>
      </c>
      <c r="E6042" s="14" t="s">
        <v>36</v>
      </c>
      <c r="F6042">
        <v>62</v>
      </c>
      <c r="G6042" s="21">
        <v>41455</v>
      </c>
      <c r="H6042">
        <v>2013</v>
      </c>
      <c r="I6042">
        <v>13</v>
      </c>
      <c r="J6042" s="14" t="s">
        <v>673</v>
      </c>
      <c r="K6042">
        <v>0</v>
      </c>
      <c r="L6042" s="14" t="s">
        <v>16393</v>
      </c>
      <c r="M6042" s="14" t="s">
        <v>700</v>
      </c>
      <c r="N6042" s="14" t="s">
        <v>701</v>
      </c>
      <c r="O6042" s="14" t="s">
        <v>842</v>
      </c>
      <c r="P6042">
        <v>1</v>
      </c>
      <c r="Q6042">
        <v>7600860671340</v>
      </c>
    </row>
    <row r="6043" spans="1:18" x14ac:dyDescent="0.3">
      <c r="A6043" s="14" t="s">
        <v>16394</v>
      </c>
      <c r="B6043" s="14" t="s">
        <v>16395</v>
      </c>
      <c r="C6043" s="14" t="s">
        <v>656</v>
      </c>
      <c r="D6043">
        <v>531110</v>
      </c>
      <c r="E6043" s="14" t="s">
        <v>20</v>
      </c>
      <c r="F6043">
        <v>53</v>
      </c>
      <c r="G6043" s="21">
        <v>45976</v>
      </c>
      <c r="H6043">
        <v>2025</v>
      </c>
      <c r="I6043">
        <v>0</v>
      </c>
      <c r="J6043" s="14" t="s">
        <v>676</v>
      </c>
      <c r="K6043">
        <v>0</v>
      </c>
      <c r="L6043" s="14" t="s">
        <v>16396</v>
      </c>
      <c r="M6043" s="14" t="s">
        <v>700</v>
      </c>
      <c r="N6043" s="14" t="s">
        <v>701</v>
      </c>
      <c r="O6043" s="14" t="s">
        <v>732</v>
      </c>
      <c r="P6043">
        <v>1</v>
      </c>
      <c r="Q6043">
        <v>8872220804537</v>
      </c>
      <c r="R6043">
        <v>6059870530010001</v>
      </c>
    </row>
    <row r="6044" spans="1:18" x14ac:dyDescent="0.3">
      <c r="A6044" s="14" t="s">
        <v>16397</v>
      </c>
      <c r="B6044" s="14" t="s">
        <v>16397</v>
      </c>
      <c r="C6044" s="14" t="s">
        <v>656</v>
      </c>
      <c r="D6044">
        <v>624410</v>
      </c>
      <c r="E6044" s="14" t="s">
        <v>44</v>
      </c>
      <c r="F6044">
        <v>62</v>
      </c>
      <c r="G6044" s="21">
        <v>41176</v>
      </c>
      <c r="H6044">
        <v>2012</v>
      </c>
      <c r="I6044">
        <v>13</v>
      </c>
      <c r="J6044" s="14" t="s">
        <v>673</v>
      </c>
      <c r="K6044">
        <v>0</v>
      </c>
      <c r="L6044" s="14" t="s">
        <v>16398</v>
      </c>
      <c r="M6044" s="14" t="s">
        <v>700</v>
      </c>
      <c r="N6044" s="14" t="s">
        <v>701</v>
      </c>
      <c r="O6044" s="14" t="s">
        <v>1021</v>
      </c>
      <c r="P6044">
        <v>1</v>
      </c>
      <c r="Q6044">
        <v>7507570661458</v>
      </c>
      <c r="R6044">
        <v>6024947470010001</v>
      </c>
    </row>
    <row r="6045" spans="1:18" x14ac:dyDescent="0.3">
      <c r="A6045" s="14" t="s">
        <v>16399</v>
      </c>
      <c r="B6045" s="14" t="s">
        <v>16399</v>
      </c>
      <c r="C6045" s="14" t="s">
        <v>657</v>
      </c>
      <c r="D6045">
        <v>621330</v>
      </c>
      <c r="E6045" s="14" t="s">
        <v>24</v>
      </c>
      <c r="F6045">
        <v>62</v>
      </c>
      <c r="G6045" s="21">
        <v>46235</v>
      </c>
      <c r="H6045">
        <v>2026</v>
      </c>
      <c r="I6045">
        <v>0</v>
      </c>
      <c r="J6045" s="14" t="s">
        <v>676</v>
      </c>
      <c r="K6045">
        <v>0</v>
      </c>
      <c r="L6045" s="14" t="s">
        <v>16400</v>
      </c>
      <c r="M6045" s="14" t="s">
        <v>700</v>
      </c>
      <c r="N6045" s="14" t="s">
        <v>701</v>
      </c>
      <c r="O6045" s="14" t="s">
        <v>1043</v>
      </c>
      <c r="P6045">
        <v>1</v>
      </c>
      <c r="Q6045">
        <v>8936450811397</v>
      </c>
      <c r="R6045">
        <v>6060731630010001</v>
      </c>
    </row>
    <row r="6046" spans="1:18" x14ac:dyDescent="0.3">
      <c r="A6046" s="14" t="s">
        <v>16401</v>
      </c>
      <c r="B6046" s="14" t="s">
        <v>16402</v>
      </c>
      <c r="C6046" s="14" t="s">
        <v>656</v>
      </c>
      <c r="D6046">
        <v>621498</v>
      </c>
      <c r="E6046" s="14" t="s">
        <v>395</v>
      </c>
      <c r="F6046">
        <v>62</v>
      </c>
      <c r="G6046" s="21">
        <v>45664</v>
      </c>
      <c r="H6046">
        <v>2025</v>
      </c>
      <c r="I6046">
        <v>1</v>
      </c>
      <c r="J6046" s="14" t="s">
        <v>672</v>
      </c>
      <c r="K6046">
        <v>0</v>
      </c>
      <c r="L6046" s="14" t="s">
        <v>16403</v>
      </c>
      <c r="M6046" s="14" t="s">
        <v>700</v>
      </c>
      <c r="N6046" s="14" t="s">
        <v>701</v>
      </c>
      <c r="O6046" s="14" t="s">
        <v>745</v>
      </c>
      <c r="P6046">
        <v>1</v>
      </c>
      <c r="Q6046">
        <v>8828630799997</v>
      </c>
      <c r="R6046">
        <v>6055960830010001</v>
      </c>
    </row>
    <row r="6047" spans="1:18" x14ac:dyDescent="0.3">
      <c r="A6047" s="14" t="s">
        <v>16404</v>
      </c>
      <c r="B6047" s="14" t="s">
        <v>16404</v>
      </c>
      <c r="C6047" s="14" t="s">
        <v>657</v>
      </c>
      <c r="D6047">
        <v>812990</v>
      </c>
      <c r="E6047" s="14" t="s">
        <v>21</v>
      </c>
      <c r="F6047">
        <v>81</v>
      </c>
      <c r="G6047" s="21">
        <v>45446</v>
      </c>
      <c r="H6047">
        <v>2024</v>
      </c>
      <c r="I6047">
        <v>2</v>
      </c>
      <c r="J6047" s="14" t="s">
        <v>672</v>
      </c>
      <c r="K6047">
        <v>0</v>
      </c>
      <c r="L6047" s="14" t="s">
        <v>16405</v>
      </c>
      <c r="M6047" s="14" t="s">
        <v>700</v>
      </c>
      <c r="N6047" s="14" t="s">
        <v>701</v>
      </c>
      <c r="O6047" s="14" t="s">
        <v>799</v>
      </c>
      <c r="P6047">
        <v>1</v>
      </c>
      <c r="Q6047">
        <v>8770960793865</v>
      </c>
      <c r="R6047">
        <v>6055512940010001</v>
      </c>
    </row>
    <row r="6048" spans="1:18" x14ac:dyDescent="0.3">
      <c r="A6048" s="14" t="s">
        <v>16406</v>
      </c>
      <c r="B6048" s="14" t="s">
        <v>16406</v>
      </c>
      <c r="C6048" s="14" t="s">
        <v>655</v>
      </c>
      <c r="D6048">
        <v>238210</v>
      </c>
      <c r="E6048" s="14" t="s">
        <v>32</v>
      </c>
      <c r="F6048">
        <v>23</v>
      </c>
      <c r="G6048" s="21">
        <v>44025</v>
      </c>
      <c r="H6048">
        <v>2020</v>
      </c>
      <c r="I6048">
        <v>6</v>
      </c>
      <c r="J6048" s="14" t="s">
        <v>674</v>
      </c>
      <c r="K6048">
        <v>0</v>
      </c>
      <c r="L6048" s="14" t="s">
        <v>16407</v>
      </c>
      <c r="M6048" s="14" t="s">
        <v>1003</v>
      </c>
      <c r="N6048" s="14" t="s">
        <v>701</v>
      </c>
      <c r="O6048" s="14" t="s">
        <v>2134</v>
      </c>
      <c r="P6048">
        <v>0</v>
      </c>
      <c r="Q6048">
        <v>8491170764402</v>
      </c>
      <c r="R6048">
        <v>6045637440010001</v>
      </c>
    </row>
    <row r="6049" spans="1:18" x14ac:dyDescent="0.3">
      <c r="A6049" s="14" t="s">
        <v>16408</v>
      </c>
      <c r="B6049" s="14" t="s">
        <v>16408</v>
      </c>
      <c r="C6049" s="14" t="s">
        <v>656</v>
      </c>
      <c r="D6049">
        <v>541511</v>
      </c>
      <c r="E6049" s="14" t="s">
        <v>40</v>
      </c>
      <c r="F6049">
        <v>54</v>
      </c>
      <c r="G6049" s="21">
        <v>46217</v>
      </c>
      <c r="H6049">
        <v>2026</v>
      </c>
      <c r="I6049">
        <v>0</v>
      </c>
      <c r="J6049" s="14" t="s">
        <v>676</v>
      </c>
      <c r="K6049">
        <v>0</v>
      </c>
      <c r="L6049" s="14" t="s">
        <v>16409</v>
      </c>
      <c r="M6049" s="14" t="s">
        <v>700</v>
      </c>
      <c r="N6049" s="14" t="s">
        <v>701</v>
      </c>
      <c r="O6049" s="14" t="s">
        <v>868</v>
      </c>
      <c r="P6049">
        <v>1</v>
      </c>
      <c r="Q6049">
        <v>8940670811839</v>
      </c>
      <c r="R6049">
        <v>6062642080010001</v>
      </c>
    </row>
    <row r="6050" spans="1:18" x14ac:dyDescent="0.3">
      <c r="A6050" s="14" t="s">
        <v>16410</v>
      </c>
      <c r="B6050" s="14" t="s">
        <v>16411</v>
      </c>
      <c r="C6050" s="14" t="s">
        <v>656</v>
      </c>
      <c r="D6050">
        <v>812112</v>
      </c>
      <c r="E6050" s="14" t="s">
        <v>37</v>
      </c>
      <c r="F6050">
        <v>81</v>
      </c>
      <c r="G6050" s="21">
        <v>44866</v>
      </c>
      <c r="H6050">
        <v>2022</v>
      </c>
      <c r="I6050">
        <v>3</v>
      </c>
      <c r="J6050" s="14" t="s">
        <v>672</v>
      </c>
      <c r="K6050">
        <v>0</v>
      </c>
      <c r="L6050" s="14" t="s">
        <v>16412</v>
      </c>
      <c r="M6050" s="14" t="s">
        <v>700</v>
      </c>
      <c r="N6050" s="14" t="s">
        <v>701</v>
      </c>
      <c r="O6050" s="14" t="s">
        <v>714</v>
      </c>
      <c r="P6050">
        <v>1</v>
      </c>
      <c r="Q6050">
        <v>8656720781797</v>
      </c>
      <c r="R6050">
        <v>6049343750010001</v>
      </c>
    </row>
    <row r="6051" spans="1:18" x14ac:dyDescent="0.3">
      <c r="A6051" s="14" t="s">
        <v>16413</v>
      </c>
      <c r="B6051" s="14" t="s">
        <v>16414</v>
      </c>
      <c r="C6051" s="14" t="s">
        <v>655</v>
      </c>
      <c r="D6051">
        <v>424920</v>
      </c>
      <c r="E6051" s="14" t="s">
        <v>480</v>
      </c>
      <c r="F6051">
        <v>42</v>
      </c>
      <c r="G6051" s="21">
        <v>46183</v>
      </c>
      <c r="H6051">
        <v>2026</v>
      </c>
      <c r="I6051">
        <v>0</v>
      </c>
      <c r="J6051" s="14" t="s">
        <v>676</v>
      </c>
      <c r="K6051">
        <v>0</v>
      </c>
      <c r="L6051" s="14" t="s">
        <v>16415</v>
      </c>
      <c r="M6051" s="14" t="s">
        <v>700</v>
      </c>
      <c r="N6051" s="14" t="s">
        <v>701</v>
      </c>
      <c r="O6051" s="14" t="s">
        <v>831</v>
      </c>
      <c r="P6051">
        <v>1</v>
      </c>
      <c r="Q6051">
        <v>8927330810446</v>
      </c>
      <c r="R6051">
        <v>6061385110010001</v>
      </c>
    </row>
    <row r="6052" spans="1:18" x14ac:dyDescent="0.3">
      <c r="A6052" s="14" t="s">
        <v>16416</v>
      </c>
      <c r="B6052" s="14" t="s">
        <v>16417</v>
      </c>
      <c r="C6052" s="14" t="s">
        <v>656</v>
      </c>
      <c r="D6052">
        <v>531110</v>
      </c>
      <c r="E6052" s="14" t="s">
        <v>20</v>
      </c>
      <c r="F6052">
        <v>53</v>
      </c>
      <c r="G6052" s="21">
        <v>44402</v>
      </c>
      <c r="H6052">
        <v>2021</v>
      </c>
      <c r="I6052">
        <v>5</v>
      </c>
      <c r="J6052" s="14" t="s">
        <v>672</v>
      </c>
      <c r="K6052">
        <v>0</v>
      </c>
      <c r="L6052" s="14" t="s">
        <v>16418</v>
      </c>
      <c r="M6052" s="14" t="s">
        <v>700</v>
      </c>
      <c r="N6052" s="14" t="s">
        <v>701</v>
      </c>
      <c r="O6052" s="14" t="s">
        <v>1021</v>
      </c>
      <c r="P6052">
        <v>1</v>
      </c>
      <c r="Q6052">
        <v>8551090770695</v>
      </c>
      <c r="R6052">
        <v>6040428460010001</v>
      </c>
    </row>
    <row r="6053" spans="1:18" x14ac:dyDescent="0.3">
      <c r="A6053" s="14" t="s">
        <v>16419</v>
      </c>
      <c r="B6053" s="14" t="s">
        <v>16420</v>
      </c>
      <c r="C6053" s="14" t="s">
        <v>657</v>
      </c>
      <c r="D6053">
        <v>541511</v>
      </c>
      <c r="E6053" s="14" t="s">
        <v>40</v>
      </c>
      <c r="F6053">
        <v>54</v>
      </c>
      <c r="G6053" s="21">
        <v>41348</v>
      </c>
      <c r="H6053">
        <v>2013</v>
      </c>
      <c r="I6053">
        <v>13</v>
      </c>
      <c r="J6053" s="14" t="s">
        <v>673</v>
      </c>
      <c r="K6053">
        <v>0</v>
      </c>
      <c r="L6053" s="14" t="s">
        <v>16421</v>
      </c>
      <c r="M6053" s="14" t="s">
        <v>700</v>
      </c>
      <c r="N6053" s="14" t="s">
        <v>701</v>
      </c>
      <c r="O6053" s="14" t="s">
        <v>702</v>
      </c>
      <c r="P6053">
        <v>1</v>
      </c>
      <c r="Q6053">
        <v>7585290669689</v>
      </c>
      <c r="R6053">
        <v>6032741590010001</v>
      </c>
    </row>
    <row r="6054" spans="1:18" x14ac:dyDescent="0.3">
      <c r="A6054" s="14" t="s">
        <v>16422</v>
      </c>
      <c r="B6054" s="14" t="s">
        <v>16422</v>
      </c>
      <c r="C6054" s="14" t="s">
        <v>656</v>
      </c>
      <c r="D6054">
        <v>624120</v>
      </c>
      <c r="E6054" s="14" t="s">
        <v>212</v>
      </c>
      <c r="F6054">
        <v>62</v>
      </c>
      <c r="G6054" s="21">
        <v>45836</v>
      </c>
      <c r="H6054">
        <v>2025</v>
      </c>
      <c r="I6054">
        <v>1</v>
      </c>
      <c r="J6054" s="14" t="s">
        <v>672</v>
      </c>
      <c r="K6054">
        <v>0</v>
      </c>
      <c r="L6054" s="14" t="s">
        <v>16423</v>
      </c>
      <c r="M6054" s="14" t="s">
        <v>4714</v>
      </c>
      <c r="N6054" s="14" t="s">
        <v>701</v>
      </c>
      <c r="O6054" s="14" t="s">
        <v>4334</v>
      </c>
      <c r="P6054">
        <v>0</v>
      </c>
      <c r="Q6054">
        <v>8810850798126</v>
      </c>
      <c r="R6054">
        <v>6056424810010001</v>
      </c>
    </row>
    <row r="6055" spans="1:18" x14ac:dyDescent="0.3">
      <c r="A6055" s="14" t="s">
        <v>16424</v>
      </c>
      <c r="B6055" s="14" t="s">
        <v>16424</v>
      </c>
      <c r="C6055" s="14" t="s">
        <v>656</v>
      </c>
      <c r="D6055">
        <v>531110</v>
      </c>
      <c r="E6055" s="14" t="s">
        <v>20</v>
      </c>
      <c r="F6055">
        <v>53</v>
      </c>
      <c r="G6055" s="21">
        <v>45839</v>
      </c>
      <c r="H6055">
        <v>2025</v>
      </c>
      <c r="I6055">
        <v>1</v>
      </c>
      <c r="J6055" s="14" t="s">
        <v>672</v>
      </c>
      <c r="K6055">
        <v>0</v>
      </c>
      <c r="L6055" s="14" t="s">
        <v>16425</v>
      </c>
      <c r="M6055" s="14" t="s">
        <v>700</v>
      </c>
      <c r="N6055" s="14" t="s">
        <v>701</v>
      </c>
      <c r="O6055" s="14" t="s">
        <v>777</v>
      </c>
      <c r="P6055">
        <v>1</v>
      </c>
      <c r="Q6055">
        <v>8846930801905</v>
      </c>
      <c r="R6055">
        <v>6059198650010001</v>
      </c>
    </row>
    <row r="6056" spans="1:18" x14ac:dyDescent="0.3">
      <c r="A6056" s="14" t="s">
        <v>16426</v>
      </c>
      <c r="B6056" s="14" t="s">
        <v>16426</v>
      </c>
      <c r="C6056" s="14" t="s">
        <v>655</v>
      </c>
      <c r="D6056">
        <v>236115</v>
      </c>
      <c r="E6056" s="14" t="s">
        <v>35</v>
      </c>
      <c r="F6056">
        <v>23</v>
      </c>
      <c r="G6056" s="21">
        <v>37712</v>
      </c>
      <c r="H6056">
        <v>2003</v>
      </c>
      <c r="I6056">
        <v>23</v>
      </c>
      <c r="J6056" s="14" t="s">
        <v>675</v>
      </c>
      <c r="K6056">
        <v>0</v>
      </c>
      <c r="L6056" s="14" t="s">
        <v>16427</v>
      </c>
      <c r="M6056" s="14" t="s">
        <v>700</v>
      </c>
      <c r="N6056" s="14" t="s">
        <v>701</v>
      </c>
      <c r="O6056" s="14" t="s">
        <v>827</v>
      </c>
      <c r="P6056">
        <v>1</v>
      </c>
      <c r="Q6056">
        <v>5613450566374</v>
      </c>
      <c r="R6056">
        <v>6022916670010001</v>
      </c>
    </row>
    <row r="6057" spans="1:18" x14ac:dyDescent="0.3">
      <c r="A6057" s="14" t="s">
        <v>16428</v>
      </c>
      <c r="B6057" s="14" t="s">
        <v>16429</v>
      </c>
      <c r="C6057" s="14" t="s">
        <v>654</v>
      </c>
      <c r="D6057">
        <v>624190</v>
      </c>
      <c r="E6057" s="14" t="s">
        <v>54</v>
      </c>
      <c r="F6057">
        <v>62</v>
      </c>
      <c r="G6057" s="21">
        <v>43374</v>
      </c>
      <c r="H6057">
        <v>2018</v>
      </c>
      <c r="I6057">
        <v>7</v>
      </c>
      <c r="J6057" s="14" t="s">
        <v>674</v>
      </c>
      <c r="K6057">
        <v>0</v>
      </c>
      <c r="L6057" s="14" t="s">
        <v>16430</v>
      </c>
      <c r="M6057" s="14" t="s">
        <v>700</v>
      </c>
      <c r="N6057" s="14" t="s">
        <v>701</v>
      </c>
      <c r="O6057" s="14" t="s">
        <v>745</v>
      </c>
      <c r="P6057">
        <v>1</v>
      </c>
      <c r="Q6057">
        <v>8373210751908</v>
      </c>
      <c r="R6057">
        <v>6044327630010001</v>
      </c>
    </row>
    <row r="6058" spans="1:18" x14ac:dyDescent="0.3">
      <c r="A6058" s="14" t="s">
        <v>16431</v>
      </c>
      <c r="B6058" s="14" t="s">
        <v>16431</v>
      </c>
      <c r="C6058" s="14" t="s">
        <v>655</v>
      </c>
      <c r="D6058">
        <v>561320</v>
      </c>
      <c r="E6058" s="14" t="s">
        <v>85</v>
      </c>
      <c r="F6058">
        <v>56</v>
      </c>
      <c r="G6058" s="21">
        <v>44562</v>
      </c>
      <c r="H6058">
        <v>2022</v>
      </c>
      <c r="I6058">
        <v>4</v>
      </c>
      <c r="J6058" s="14" t="s">
        <v>672</v>
      </c>
      <c r="K6058">
        <v>0</v>
      </c>
      <c r="L6058" s="14" t="s">
        <v>6752</v>
      </c>
      <c r="M6058" s="14" t="s">
        <v>862</v>
      </c>
      <c r="N6058" s="14" t="s">
        <v>701</v>
      </c>
      <c r="O6058" s="14" t="s">
        <v>863</v>
      </c>
      <c r="P6058">
        <v>0</v>
      </c>
      <c r="Q6058">
        <v>8597960775634</v>
      </c>
      <c r="R6058">
        <v>6033091320010001</v>
      </c>
    </row>
    <row r="6059" spans="1:18" x14ac:dyDescent="0.3">
      <c r="A6059" s="14" t="s">
        <v>16432</v>
      </c>
      <c r="B6059" s="14" t="s">
        <v>16432</v>
      </c>
      <c r="C6059" s="14" t="s">
        <v>655</v>
      </c>
      <c r="D6059">
        <v>541990</v>
      </c>
      <c r="E6059" s="14" t="s">
        <v>30</v>
      </c>
      <c r="F6059">
        <v>54</v>
      </c>
      <c r="G6059" s="21">
        <v>44562</v>
      </c>
      <c r="H6059">
        <v>2022</v>
      </c>
      <c r="I6059">
        <v>4</v>
      </c>
      <c r="J6059" s="14" t="s">
        <v>672</v>
      </c>
      <c r="K6059">
        <v>0</v>
      </c>
      <c r="L6059" s="14" t="s">
        <v>3571</v>
      </c>
      <c r="M6059" s="14" t="s">
        <v>700</v>
      </c>
      <c r="N6059" s="14" t="s">
        <v>701</v>
      </c>
      <c r="O6059" s="14" t="s">
        <v>1043</v>
      </c>
      <c r="P6059">
        <v>1</v>
      </c>
      <c r="Q6059">
        <v>8580500773810</v>
      </c>
      <c r="R6059">
        <v>6047966830010001</v>
      </c>
    </row>
    <row r="6060" spans="1:18" x14ac:dyDescent="0.3">
      <c r="A6060" s="14" t="s">
        <v>16433</v>
      </c>
      <c r="B6060" s="14" t="s">
        <v>16433</v>
      </c>
      <c r="C6060" s="14" t="s">
        <v>655</v>
      </c>
      <c r="D6060">
        <v>311999</v>
      </c>
      <c r="E6060" s="14" t="s">
        <v>323</v>
      </c>
      <c r="F6060">
        <v>31</v>
      </c>
      <c r="G6060" s="21">
        <v>36521</v>
      </c>
      <c r="H6060">
        <v>1999</v>
      </c>
      <c r="I6060">
        <v>26</v>
      </c>
      <c r="J6060" s="14" t="s">
        <v>675</v>
      </c>
      <c r="K6060">
        <v>0</v>
      </c>
      <c r="L6060" s="14" t="s">
        <v>16434</v>
      </c>
      <c r="M6060" s="14" t="s">
        <v>700</v>
      </c>
      <c r="N6060" s="14" t="s">
        <v>701</v>
      </c>
      <c r="O6060" s="14" t="s">
        <v>1043</v>
      </c>
      <c r="P6060">
        <v>1</v>
      </c>
      <c r="Q6060">
        <v>1040830104861</v>
      </c>
      <c r="R6060">
        <v>6011592580010001</v>
      </c>
    </row>
    <row r="6061" spans="1:18" x14ac:dyDescent="0.3">
      <c r="A6061" s="14" t="s">
        <v>16435</v>
      </c>
      <c r="B6061" s="14" t="s">
        <v>16435</v>
      </c>
      <c r="C6061" s="14" t="s">
        <v>657</v>
      </c>
      <c r="D6061">
        <v>812990</v>
      </c>
      <c r="E6061" s="14" t="s">
        <v>21</v>
      </c>
      <c r="F6061">
        <v>81</v>
      </c>
      <c r="G6061" s="21">
        <v>38574</v>
      </c>
      <c r="H6061">
        <v>2005</v>
      </c>
      <c r="I6061">
        <v>20</v>
      </c>
      <c r="J6061" s="14" t="s">
        <v>673</v>
      </c>
      <c r="K6061">
        <v>0</v>
      </c>
      <c r="L6061" s="14" t="s">
        <v>16436</v>
      </c>
      <c r="M6061" s="14" t="s">
        <v>862</v>
      </c>
      <c r="N6061" s="14" t="s">
        <v>701</v>
      </c>
      <c r="O6061" s="14" t="s">
        <v>1546</v>
      </c>
      <c r="P6061">
        <v>0</v>
      </c>
      <c r="Q6061">
        <v>5836130590093</v>
      </c>
      <c r="R6061">
        <v>6025276610010001</v>
      </c>
    </row>
    <row r="6062" spans="1:18" x14ac:dyDescent="0.3">
      <c r="A6062" s="14" t="s">
        <v>16437</v>
      </c>
      <c r="B6062" s="14" t="s">
        <v>16438</v>
      </c>
      <c r="C6062" s="14" t="s">
        <v>656</v>
      </c>
      <c r="D6062">
        <v>722410</v>
      </c>
      <c r="E6062" s="14" t="s">
        <v>87</v>
      </c>
      <c r="F6062">
        <v>72</v>
      </c>
      <c r="G6062" s="21">
        <v>46200</v>
      </c>
      <c r="H6062">
        <v>2026</v>
      </c>
      <c r="I6062">
        <v>0</v>
      </c>
      <c r="J6062" s="14" t="s">
        <v>676</v>
      </c>
      <c r="K6062">
        <v>0</v>
      </c>
      <c r="L6062" s="14" t="s">
        <v>16439</v>
      </c>
      <c r="M6062" s="14" t="s">
        <v>700</v>
      </c>
      <c r="N6062" s="14" t="s">
        <v>701</v>
      </c>
      <c r="O6062" s="14" t="s">
        <v>710</v>
      </c>
      <c r="P6062">
        <v>1</v>
      </c>
      <c r="Q6062">
        <v>8938900811653</v>
      </c>
      <c r="R6062">
        <v>6062377080010001</v>
      </c>
    </row>
    <row r="6063" spans="1:18" x14ac:dyDescent="0.3">
      <c r="A6063" s="14" t="s">
        <v>16440</v>
      </c>
      <c r="B6063" s="14" t="s">
        <v>16441</v>
      </c>
      <c r="C6063" s="14" t="s">
        <v>654</v>
      </c>
      <c r="D6063">
        <v>531110</v>
      </c>
      <c r="E6063" s="14" t="s">
        <v>20</v>
      </c>
      <c r="F6063">
        <v>53</v>
      </c>
      <c r="G6063" s="21">
        <v>46174</v>
      </c>
      <c r="H6063">
        <v>2026</v>
      </c>
      <c r="I6063">
        <v>0</v>
      </c>
      <c r="J6063" s="14" t="s">
        <v>676</v>
      </c>
      <c r="K6063">
        <v>0</v>
      </c>
      <c r="L6063" s="14" t="s">
        <v>16442</v>
      </c>
      <c r="M6063" s="14" t="s">
        <v>700</v>
      </c>
      <c r="N6063" s="14" t="s">
        <v>701</v>
      </c>
      <c r="O6063" s="14" t="s">
        <v>795</v>
      </c>
      <c r="P6063">
        <v>1</v>
      </c>
      <c r="Q6063">
        <v>8924550810161</v>
      </c>
      <c r="R6063">
        <v>6056138270010001</v>
      </c>
    </row>
    <row r="6064" spans="1:18" x14ac:dyDescent="0.3">
      <c r="A6064" s="14" t="s">
        <v>16443</v>
      </c>
      <c r="B6064" s="14" t="s">
        <v>16444</v>
      </c>
      <c r="C6064" s="14" t="s">
        <v>655</v>
      </c>
      <c r="D6064">
        <v>541921</v>
      </c>
      <c r="E6064" s="14" t="s">
        <v>73</v>
      </c>
      <c r="F6064">
        <v>54</v>
      </c>
      <c r="G6064" s="21">
        <v>45474</v>
      </c>
      <c r="H6064">
        <v>2024</v>
      </c>
      <c r="I6064">
        <v>2</v>
      </c>
      <c r="J6064" s="14" t="s">
        <v>672</v>
      </c>
      <c r="K6064">
        <v>0</v>
      </c>
      <c r="L6064" s="14" t="s">
        <v>16445</v>
      </c>
      <c r="M6064" s="14" t="s">
        <v>700</v>
      </c>
      <c r="N6064" s="14" t="s">
        <v>701</v>
      </c>
      <c r="O6064" s="14" t="s">
        <v>831</v>
      </c>
      <c r="P6064">
        <v>1</v>
      </c>
      <c r="Q6064">
        <v>8915440809216</v>
      </c>
      <c r="R6064">
        <v>6050705880010001</v>
      </c>
    </row>
    <row r="6065" spans="1:18" x14ac:dyDescent="0.3">
      <c r="A6065" s="14" t="s">
        <v>16446</v>
      </c>
      <c r="B6065" s="14" t="s">
        <v>16446</v>
      </c>
      <c r="C6065" s="14" t="s">
        <v>656</v>
      </c>
      <c r="D6065">
        <v>485320</v>
      </c>
      <c r="E6065" s="14" t="s">
        <v>39</v>
      </c>
      <c r="F6065">
        <v>48</v>
      </c>
      <c r="G6065" s="21">
        <v>45304</v>
      </c>
      <c r="H6065">
        <v>2024</v>
      </c>
      <c r="I6065">
        <v>2</v>
      </c>
      <c r="J6065" s="14" t="s">
        <v>672</v>
      </c>
      <c r="K6065">
        <v>0</v>
      </c>
      <c r="L6065" s="14" t="s">
        <v>16447</v>
      </c>
      <c r="M6065" s="14" t="s">
        <v>2180</v>
      </c>
      <c r="N6065" s="14" t="s">
        <v>701</v>
      </c>
      <c r="O6065" s="14" t="s">
        <v>2970</v>
      </c>
      <c r="P6065">
        <v>0</v>
      </c>
      <c r="Q6065">
        <v>8736460790206</v>
      </c>
      <c r="R6065">
        <v>6049380890010001</v>
      </c>
    </row>
    <row r="6066" spans="1:18" x14ac:dyDescent="0.3">
      <c r="A6066" s="14" t="s">
        <v>16448</v>
      </c>
      <c r="B6066" s="14" t="s">
        <v>16448</v>
      </c>
      <c r="C6066" s="14" t="s">
        <v>664</v>
      </c>
      <c r="D6066">
        <v>424210</v>
      </c>
      <c r="E6066" s="14" t="s">
        <v>224</v>
      </c>
      <c r="F6066">
        <v>42</v>
      </c>
      <c r="G6066" s="21">
        <v>36526</v>
      </c>
      <c r="H6066">
        <v>2000</v>
      </c>
      <c r="I6066">
        <v>26</v>
      </c>
      <c r="J6066" s="14" t="s">
        <v>675</v>
      </c>
      <c r="K6066">
        <v>0</v>
      </c>
      <c r="L6066" s="14" t="s">
        <v>16449</v>
      </c>
      <c r="M6066" s="14" t="s">
        <v>700</v>
      </c>
      <c r="N6066" s="14" t="s">
        <v>701</v>
      </c>
      <c r="O6066" s="14" t="s">
        <v>702</v>
      </c>
      <c r="P6066">
        <v>1</v>
      </c>
      <c r="Q6066">
        <v>5365700539858</v>
      </c>
      <c r="R6066">
        <v>6020186030010001</v>
      </c>
    </row>
    <row r="6067" spans="1:18" x14ac:dyDescent="0.3">
      <c r="A6067" s="14" t="s">
        <v>16450</v>
      </c>
      <c r="B6067" s="14" t="s">
        <v>16450</v>
      </c>
      <c r="C6067" s="14" t="s">
        <v>656</v>
      </c>
      <c r="D6067">
        <v>711510</v>
      </c>
      <c r="E6067" s="14" t="s">
        <v>26</v>
      </c>
      <c r="F6067">
        <v>71</v>
      </c>
      <c r="G6067" s="21">
        <v>45658</v>
      </c>
      <c r="H6067">
        <v>2025</v>
      </c>
      <c r="I6067">
        <v>1</v>
      </c>
      <c r="J6067" s="14" t="s">
        <v>672</v>
      </c>
      <c r="K6067">
        <v>0</v>
      </c>
      <c r="L6067" s="14" t="s">
        <v>16451</v>
      </c>
      <c r="M6067" s="14" t="s">
        <v>700</v>
      </c>
      <c r="N6067" s="14" t="s">
        <v>701</v>
      </c>
      <c r="O6067" s="14" t="s">
        <v>741</v>
      </c>
      <c r="P6067">
        <v>1</v>
      </c>
      <c r="Q6067">
        <v>8886450806080</v>
      </c>
      <c r="R6067">
        <v>6060005770010001</v>
      </c>
    </row>
    <row r="6068" spans="1:18" x14ac:dyDescent="0.3">
      <c r="A6068" s="14" t="s">
        <v>16452</v>
      </c>
      <c r="B6068" s="14" t="s">
        <v>16453</v>
      </c>
      <c r="C6068" s="14" t="s">
        <v>657</v>
      </c>
      <c r="D6068">
        <v>238210</v>
      </c>
      <c r="E6068" s="14" t="s">
        <v>32</v>
      </c>
      <c r="F6068">
        <v>23</v>
      </c>
      <c r="G6068" s="21">
        <v>45663</v>
      </c>
      <c r="H6068">
        <v>2025</v>
      </c>
      <c r="I6068">
        <v>1</v>
      </c>
      <c r="J6068" s="14" t="s">
        <v>672</v>
      </c>
      <c r="K6068">
        <v>0</v>
      </c>
      <c r="L6068" s="14" t="s">
        <v>16454</v>
      </c>
      <c r="M6068" s="14" t="s">
        <v>1939</v>
      </c>
      <c r="N6068" s="14" t="s">
        <v>701</v>
      </c>
      <c r="O6068" s="14" t="s">
        <v>1940</v>
      </c>
      <c r="P6068">
        <v>0</v>
      </c>
      <c r="Q6068">
        <v>8805270797551</v>
      </c>
      <c r="R6068">
        <v>6056016170010001</v>
      </c>
    </row>
    <row r="6069" spans="1:18" x14ac:dyDescent="0.3">
      <c r="A6069" s="14" t="s">
        <v>16455</v>
      </c>
      <c r="B6069" s="14" t="s">
        <v>16455</v>
      </c>
      <c r="C6069" s="14" t="s">
        <v>656</v>
      </c>
      <c r="D6069">
        <v>238220</v>
      </c>
      <c r="E6069" s="14" t="s">
        <v>34</v>
      </c>
      <c r="F6069">
        <v>23</v>
      </c>
      <c r="G6069" s="21">
        <v>45413</v>
      </c>
      <c r="H6069">
        <v>2024</v>
      </c>
      <c r="I6069">
        <v>2</v>
      </c>
      <c r="J6069" s="14" t="s">
        <v>672</v>
      </c>
      <c r="K6069">
        <v>0</v>
      </c>
      <c r="L6069" s="14" t="s">
        <v>16456</v>
      </c>
      <c r="M6069" s="14" t="s">
        <v>2325</v>
      </c>
      <c r="N6069" s="14" t="s">
        <v>701</v>
      </c>
      <c r="O6069" s="14" t="s">
        <v>2326</v>
      </c>
      <c r="P6069">
        <v>0</v>
      </c>
      <c r="Q6069">
        <v>8755720792257</v>
      </c>
      <c r="R6069">
        <v>6050262210010001</v>
      </c>
    </row>
    <row r="6070" spans="1:18" x14ac:dyDescent="0.3">
      <c r="A6070" s="14" t="s">
        <v>16457</v>
      </c>
      <c r="B6070" s="14" t="s">
        <v>16457</v>
      </c>
      <c r="C6070" s="14" t="s">
        <v>657</v>
      </c>
      <c r="D6070">
        <v>551114</v>
      </c>
      <c r="E6070" s="14" t="s">
        <v>200</v>
      </c>
      <c r="F6070">
        <v>55</v>
      </c>
      <c r="G6070" s="21">
        <v>43556</v>
      </c>
      <c r="H6070">
        <v>2019</v>
      </c>
      <c r="I6070">
        <v>7</v>
      </c>
      <c r="J6070" s="14" t="s">
        <v>674</v>
      </c>
      <c r="K6070">
        <v>0</v>
      </c>
      <c r="L6070" s="14" t="s">
        <v>3157</v>
      </c>
      <c r="M6070" s="14" t="s">
        <v>700</v>
      </c>
      <c r="N6070" s="14" t="s">
        <v>701</v>
      </c>
      <c r="O6070" s="14" t="s">
        <v>831</v>
      </c>
      <c r="P6070">
        <v>1</v>
      </c>
      <c r="Q6070">
        <v>8438740758764</v>
      </c>
      <c r="R6070">
        <v>6043743890010001</v>
      </c>
    </row>
    <row r="6071" spans="1:18" x14ac:dyDescent="0.3">
      <c r="A6071" s="14" t="s">
        <v>16458</v>
      </c>
      <c r="B6071" s="14" t="s">
        <v>16458</v>
      </c>
      <c r="C6071" s="14" t="s">
        <v>656</v>
      </c>
      <c r="D6071">
        <v>531311</v>
      </c>
      <c r="E6071" s="14" t="s">
        <v>47</v>
      </c>
      <c r="F6071">
        <v>53</v>
      </c>
      <c r="G6071" s="21">
        <v>44779</v>
      </c>
      <c r="H6071">
        <v>2022</v>
      </c>
      <c r="I6071">
        <v>3</v>
      </c>
      <c r="J6071" s="14" t="s">
        <v>672</v>
      </c>
      <c r="K6071">
        <v>0</v>
      </c>
      <c r="L6071" s="14" t="s">
        <v>16459</v>
      </c>
      <c r="M6071" s="14" t="s">
        <v>700</v>
      </c>
      <c r="N6071" s="14" t="s">
        <v>701</v>
      </c>
      <c r="O6071" s="14" t="s">
        <v>1464</v>
      </c>
      <c r="P6071">
        <v>1</v>
      </c>
      <c r="Q6071">
        <v>8626550778614</v>
      </c>
      <c r="R6071">
        <v>6049466750010001</v>
      </c>
    </row>
    <row r="6072" spans="1:18" x14ac:dyDescent="0.3">
      <c r="A6072" s="14" t="s">
        <v>16460</v>
      </c>
      <c r="B6072" s="14" t="s">
        <v>16460</v>
      </c>
      <c r="C6072" s="14" t="s">
        <v>655</v>
      </c>
      <c r="D6072">
        <v>518210</v>
      </c>
      <c r="E6072" s="14" t="s">
        <v>101</v>
      </c>
      <c r="F6072">
        <v>51</v>
      </c>
      <c r="G6072" s="21">
        <v>43353</v>
      </c>
      <c r="H6072">
        <v>2018</v>
      </c>
      <c r="I6072">
        <v>7</v>
      </c>
      <c r="J6072" s="14" t="s">
        <v>674</v>
      </c>
      <c r="K6072">
        <v>0</v>
      </c>
      <c r="L6072" s="14" t="s">
        <v>16461</v>
      </c>
      <c r="M6072" s="14" t="s">
        <v>700</v>
      </c>
      <c r="N6072" s="14" t="s">
        <v>701</v>
      </c>
      <c r="O6072" s="14" t="s">
        <v>1043</v>
      </c>
      <c r="P6072">
        <v>1</v>
      </c>
      <c r="Q6072">
        <v>8307950745102</v>
      </c>
      <c r="R6072">
        <v>6043311090010001</v>
      </c>
    </row>
    <row r="6073" spans="1:18" x14ac:dyDescent="0.3">
      <c r="A6073" s="14" t="s">
        <v>16462</v>
      </c>
      <c r="B6073" s="14" t="s">
        <v>16463</v>
      </c>
      <c r="C6073" s="14" t="s">
        <v>656</v>
      </c>
      <c r="D6073">
        <v>237110</v>
      </c>
      <c r="E6073" s="14" t="s">
        <v>186</v>
      </c>
      <c r="F6073">
        <v>23</v>
      </c>
      <c r="G6073" s="21">
        <v>45619</v>
      </c>
      <c r="H6073">
        <v>2024</v>
      </c>
      <c r="I6073">
        <v>1</v>
      </c>
      <c r="J6073" s="14" t="s">
        <v>672</v>
      </c>
      <c r="K6073">
        <v>0</v>
      </c>
      <c r="L6073" s="14" t="s">
        <v>16464</v>
      </c>
      <c r="M6073" s="14" t="s">
        <v>1427</v>
      </c>
      <c r="N6073" s="14" t="s">
        <v>701</v>
      </c>
      <c r="O6073" s="14" t="s">
        <v>1428</v>
      </c>
      <c r="P6073">
        <v>0</v>
      </c>
      <c r="Q6073">
        <v>8797810796741</v>
      </c>
      <c r="R6073">
        <v>6056214380010001</v>
      </c>
    </row>
    <row r="6074" spans="1:18" x14ac:dyDescent="0.3">
      <c r="A6074" s="14" t="s">
        <v>16465</v>
      </c>
      <c r="B6074" s="14" t="s">
        <v>16466</v>
      </c>
      <c r="C6074" s="14" t="s">
        <v>656</v>
      </c>
      <c r="D6074">
        <v>513210</v>
      </c>
      <c r="E6074" s="14" t="s">
        <v>72</v>
      </c>
      <c r="F6074">
        <v>51</v>
      </c>
      <c r="G6074" s="21">
        <v>44067</v>
      </c>
      <c r="H6074">
        <v>2020</v>
      </c>
      <c r="I6074">
        <v>5</v>
      </c>
      <c r="J6074" s="14" t="s">
        <v>672</v>
      </c>
      <c r="K6074">
        <v>0</v>
      </c>
      <c r="L6074" s="14" t="s">
        <v>16467</v>
      </c>
      <c r="M6074" s="14" t="s">
        <v>700</v>
      </c>
      <c r="N6074" s="14" t="s">
        <v>701</v>
      </c>
      <c r="O6074" s="14" t="s">
        <v>1021</v>
      </c>
      <c r="P6074">
        <v>1</v>
      </c>
      <c r="Q6074">
        <v>8742620790847</v>
      </c>
      <c r="R6074">
        <v>6046512660010001</v>
      </c>
    </row>
    <row r="6075" spans="1:18" x14ac:dyDescent="0.3">
      <c r="A6075" s="14" t="s">
        <v>16468</v>
      </c>
      <c r="B6075" s="14" t="s">
        <v>16469</v>
      </c>
      <c r="C6075" s="14" t="s">
        <v>657</v>
      </c>
      <c r="D6075">
        <v>722410</v>
      </c>
      <c r="E6075" s="14" t="s">
        <v>87</v>
      </c>
      <c r="F6075">
        <v>72</v>
      </c>
      <c r="G6075" s="21">
        <v>44044</v>
      </c>
      <c r="H6075">
        <v>2020</v>
      </c>
      <c r="I6075">
        <v>6</v>
      </c>
      <c r="J6075" s="14" t="s">
        <v>674</v>
      </c>
      <c r="K6075">
        <v>0</v>
      </c>
      <c r="L6075" s="14" t="s">
        <v>16470</v>
      </c>
      <c r="M6075" s="14" t="s">
        <v>700</v>
      </c>
      <c r="N6075" s="14" t="s">
        <v>701</v>
      </c>
      <c r="O6075" s="14" t="s">
        <v>1649</v>
      </c>
      <c r="P6075">
        <v>1</v>
      </c>
      <c r="Q6075">
        <v>8793420796263</v>
      </c>
      <c r="R6075">
        <v>6047793250010001</v>
      </c>
    </row>
    <row r="6076" spans="1:18" x14ac:dyDescent="0.3">
      <c r="A6076" s="14" t="s">
        <v>16471</v>
      </c>
      <c r="B6076" s="14" t="s">
        <v>16472</v>
      </c>
      <c r="C6076" s="14" t="s">
        <v>655</v>
      </c>
      <c r="D6076">
        <v>541110</v>
      </c>
      <c r="E6076" s="14" t="s">
        <v>38</v>
      </c>
      <c r="F6076">
        <v>54</v>
      </c>
      <c r="G6076" s="21">
        <v>46113</v>
      </c>
      <c r="H6076">
        <v>2026</v>
      </c>
      <c r="I6076">
        <v>0</v>
      </c>
      <c r="J6076" s="14" t="s">
        <v>676</v>
      </c>
      <c r="K6076">
        <v>0</v>
      </c>
      <c r="L6076" s="14" t="s">
        <v>4499</v>
      </c>
      <c r="M6076" s="14" t="s">
        <v>700</v>
      </c>
      <c r="N6076" s="14" t="s">
        <v>701</v>
      </c>
      <c r="O6076" s="14" t="s">
        <v>831</v>
      </c>
      <c r="P6076">
        <v>1</v>
      </c>
      <c r="Q6076">
        <v>8903040807925</v>
      </c>
      <c r="R6076">
        <v>6050317200010002</v>
      </c>
    </row>
    <row r="6077" spans="1:18" x14ac:dyDescent="0.3">
      <c r="A6077" s="14" t="s">
        <v>16473</v>
      </c>
      <c r="B6077" s="14" t="s">
        <v>16473</v>
      </c>
      <c r="C6077" s="14" t="s">
        <v>655</v>
      </c>
      <c r="D6077">
        <v>524298</v>
      </c>
      <c r="E6077" s="14" t="s">
        <v>407</v>
      </c>
      <c r="F6077">
        <v>52</v>
      </c>
      <c r="G6077" s="21">
        <v>44287</v>
      </c>
      <c r="H6077">
        <v>2021</v>
      </c>
      <c r="I6077">
        <v>5</v>
      </c>
      <c r="J6077" s="14" t="s">
        <v>672</v>
      </c>
      <c r="K6077">
        <v>0</v>
      </c>
      <c r="L6077" s="14" t="s">
        <v>16474</v>
      </c>
      <c r="M6077" s="14" t="s">
        <v>5077</v>
      </c>
      <c r="N6077" s="14" t="s">
        <v>5078</v>
      </c>
      <c r="O6077" s="14" t="s">
        <v>16475</v>
      </c>
      <c r="P6077">
        <v>0</v>
      </c>
      <c r="Q6077">
        <v>8846870801899</v>
      </c>
      <c r="R6077">
        <v>6022219220010001</v>
      </c>
    </row>
    <row r="6078" spans="1:18" x14ac:dyDescent="0.3">
      <c r="A6078" s="14" t="s">
        <v>16476</v>
      </c>
      <c r="B6078" s="14" t="s">
        <v>16476</v>
      </c>
      <c r="C6078" s="14" t="s">
        <v>657</v>
      </c>
      <c r="D6078">
        <v>524128</v>
      </c>
      <c r="E6078" s="14" t="s">
        <v>460</v>
      </c>
      <c r="F6078">
        <v>52</v>
      </c>
      <c r="G6078" s="21">
        <v>41000</v>
      </c>
      <c r="H6078">
        <v>2012</v>
      </c>
      <c r="I6078">
        <v>14</v>
      </c>
      <c r="J6078" s="14" t="s">
        <v>673</v>
      </c>
      <c r="K6078">
        <v>0</v>
      </c>
      <c r="L6078" s="14" t="s">
        <v>16474</v>
      </c>
      <c r="M6078" s="14" t="s">
        <v>5077</v>
      </c>
      <c r="N6078" s="14" t="s">
        <v>5078</v>
      </c>
      <c r="O6078" s="14" t="s">
        <v>16475</v>
      </c>
      <c r="P6078">
        <v>0</v>
      </c>
      <c r="Q6078">
        <v>7506890661388</v>
      </c>
      <c r="R6078">
        <v>6021387420010001</v>
      </c>
    </row>
    <row r="6079" spans="1:18" x14ac:dyDescent="0.3">
      <c r="A6079" s="14" t="s">
        <v>16477</v>
      </c>
      <c r="B6079" s="14" t="s">
        <v>16478</v>
      </c>
      <c r="C6079" s="14" t="s">
        <v>661</v>
      </c>
      <c r="D6079">
        <v>722511</v>
      </c>
      <c r="E6079" s="14" t="s">
        <v>33</v>
      </c>
      <c r="F6079">
        <v>72</v>
      </c>
      <c r="G6079" s="21">
        <v>45689</v>
      </c>
      <c r="H6079">
        <v>2025</v>
      </c>
      <c r="I6079">
        <v>1</v>
      </c>
      <c r="J6079" s="14" t="s">
        <v>672</v>
      </c>
      <c r="K6079">
        <v>0</v>
      </c>
      <c r="L6079" s="14" t="s">
        <v>16479</v>
      </c>
      <c r="M6079" s="14" t="s">
        <v>700</v>
      </c>
      <c r="N6079" s="14" t="s">
        <v>701</v>
      </c>
      <c r="O6079" s="14" t="s">
        <v>831</v>
      </c>
      <c r="P6079">
        <v>1</v>
      </c>
      <c r="Q6079">
        <v>8860820803341</v>
      </c>
      <c r="R6079">
        <v>6047671250010002</v>
      </c>
    </row>
    <row r="6080" spans="1:18" x14ac:dyDescent="0.3">
      <c r="A6080" s="14" t="s">
        <v>16480</v>
      </c>
      <c r="B6080" s="14" t="s">
        <v>16480</v>
      </c>
      <c r="C6080" s="14" t="s">
        <v>655</v>
      </c>
      <c r="D6080">
        <v>561730</v>
      </c>
      <c r="E6080" s="14" t="s">
        <v>48</v>
      </c>
      <c r="F6080">
        <v>56</v>
      </c>
      <c r="G6080" s="21">
        <v>38596</v>
      </c>
      <c r="H6080">
        <v>2005</v>
      </c>
      <c r="I6080">
        <v>20</v>
      </c>
      <c r="J6080" s="14" t="s">
        <v>673</v>
      </c>
      <c r="K6080">
        <v>0</v>
      </c>
      <c r="L6080" s="14" t="s">
        <v>16481</v>
      </c>
      <c r="M6080" s="14" t="s">
        <v>700</v>
      </c>
      <c r="N6080" s="14" t="s">
        <v>701</v>
      </c>
      <c r="O6080" s="14" t="s">
        <v>827</v>
      </c>
      <c r="P6080">
        <v>1</v>
      </c>
      <c r="Q6080">
        <v>5817640588125</v>
      </c>
      <c r="R6080">
        <v>6024556690010001</v>
      </c>
    </row>
    <row r="6081" spans="1:18" x14ac:dyDescent="0.3">
      <c r="A6081" s="14" t="s">
        <v>16482</v>
      </c>
      <c r="B6081" s="14" t="s">
        <v>16482</v>
      </c>
      <c r="C6081" s="14" t="s">
        <v>655</v>
      </c>
      <c r="D6081">
        <v>334210</v>
      </c>
      <c r="E6081" s="14" t="s">
        <v>583</v>
      </c>
      <c r="F6081">
        <v>33</v>
      </c>
      <c r="G6081" s="21">
        <v>40391</v>
      </c>
      <c r="H6081">
        <v>2010</v>
      </c>
      <c r="I6081">
        <v>16</v>
      </c>
      <c r="J6081" s="14" t="s">
        <v>673</v>
      </c>
      <c r="K6081">
        <v>0</v>
      </c>
      <c r="L6081" s="14" t="s">
        <v>16483</v>
      </c>
      <c r="M6081" s="14" t="s">
        <v>16484</v>
      </c>
      <c r="N6081" s="14" t="s">
        <v>1705</v>
      </c>
      <c r="O6081" s="14" t="s">
        <v>16485</v>
      </c>
      <c r="P6081">
        <v>0</v>
      </c>
      <c r="Q6081">
        <v>7305510640005</v>
      </c>
      <c r="R6081">
        <v>6030335180010001</v>
      </c>
    </row>
    <row r="6082" spans="1:18" x14ac:dyDescent="0.3">
      <c r="A6082" s="14" t="s">
        <v>16486</v>
      </c>
      <c r="B6082" s="14" t="s">
        <v>16487</v>
      </c>
      <c r="C6082" s="14" t="s">
        <v>656</v>
      </c>
      <c r="D6082">
        <v>621610</v>
      </c>
      <c r="E6082" s="14" t="s">
        <v>154</v>
      </c>
      <c r="F6082">
        <v>62</v>
      </c>
      <c r="G6082" s="21">
        <v>45915</v>
      </c>
      <c r="H6082">
        <v>2025</v>
      </c>
      <c r="I6082">
        <v>0</v>
      </c>
      <c r="J6082" s="14" t="s">
        <v>676</v>
      </c>
      <c r="K6082">
        <v>0</v>
      </c>
      <c r="L6082" s="14" t="s">
        <v>16488</v>
      </c>
      <c r="M6082" s="14" t="s">
        <v>1003</v>
      </c>
      <c r="N6082" s="14" t="s">
        <v>701</v>
      </c>
      <c r="O6082" s="14" t="s">
        <v>1004</v>
      </c>
      <c r="P6082">
        <v>0</v>
      </c>
      <c r="Q6082">
        <v>8860220803280</v>
      </c>
      <c r="R6082">
        <v>6059489100010001</v>
      </c>
    </row>
    <row r="6083" spans="1:18" x14ac:dyDescent="0.3">
      <c r="A6083" s="14" t="s">
        <v>16489</v>
      </c>
      <c r="B6083" s="14" t="s">
        <v>16489</v>
      </c>
      <c r="C6083" s="14" t="s">
        <v>656</v>
      </c>
      <c r="D6083">
        <v>621610</v>
      </c>
      <c r="E6083" s="14" t="s">
        <v>154</v>
      </c>
      <c r="F6083">
        <v>62</v>
      </c>
      <c r="G6083" s="21">
        <v>44105</v>
      </c>
      <c r="H6083">
        <v>2020</v>
      </c>
      <c r="I6083">
        <v>5</v>
      </c>
      <c r="J6083" s="14" t="s">
        <v>672</v>
      </c>
      <c r="K6083">
        <v>0</v>
      </c>
      <c r="L6083" s="14" t="s">
        <v>16490</v>
      </c>
      <c r="M6083" s="14" t="s">
        <v>862</v>
      </c>
      <c r="N6083" s="14" t="s">
        <v>701</v>
      </c>
      <c r="O6083" s="14" t="s">
        <v>863</v>
      </c>
      <c r="P6083">
        <v>0</v>
      </c>
      <c r="Q6083">
        <v>8516990767135</v>
      </c>
      <c r="R6083">
        <v>6031026430010001</v>
      </c>
    </row>
    <row r="6084" spans="1:18" x14ac:dyDescent="0.3">
      <c r="A6084" s="14" t="s">
        <v>16491</v>
      </c>
      <c r="B6084" s="14" t="s">
        <v>16492</v>
      </c>
      <c r="C6084" s="14" t="s">
        <v>655</v>
      </c>
      <c r="D6084">
        <v>812990</v>
      </c>
      <c r="E6084" s="14" t="s">
        <v>21</v>
      </c>
      <c r="F6084">
        <v>81</v>
      </c>
      <c r="G6084" s="21">
        <v>36161</v>
      </c>
      <c r="H6084">
        <v>1999</v>
      </c>
      <c r="I6084">
        <v>27</v>
      </c>
      <c r="J6084" s="14" t="s">
        <v>675</v>
      </c>
      <c r="K6084">
        <v>0</v>
      </c>
      <c r="L6084" s="14" t="s">
        <v>16493</v>
      </c>
      <c r="M6084" s="14" t="s">
        <v>1003</v>
      </c>
      <c r="N6084" s="14" t="s">
        <v>701</v>
      </c>
      <c r="O6084" s="14" t="s">
        <v>1004</v>
      </c>
      <c r="P6084">
        <v>0</v>
      </c>
      <c r="Q6084">
        <v>5211810522992</v>
      </c>
      <c r="R6084">
        <v>6019166830010001</v>
      </c>
    </row>
    <row r="6085" spans="1:18" x14ac:dyDescent="0.3">
      <c r="A6085" s="14" t="s">
        <v>16494</v>
      </c>
      <c r="B6085" s="14" t="s">
        <v>16494</v>
      </c>
      <c r="C6085" s="14" t="s">
        <v>656</v>
      </c>
      <c r="D6085">
        <v>512191</v>
      </c>
      <c r="E6085" s="14" t="s">
        <v>340</v>
      </c>
      <c r="F6085">
        <v>51</v>
      </c>
      <c r="G6085" s="21">
        <v>43466</v>
      </c>
      <c r="H6085">
        <v>2019</v>
      </c>
      <c r="I6085">
        <v>7</v>
      </c>
      <c r="J6085" s="14" t="s">
        <v>674</v>
      </c>
      <c r="K6085">
        <v>0</v>
      </c>
      <c r="L6085" s="14" t="s">
        <v>16495</v>
      </c>
      <c r="M6085" s="14" t="s">
        <v>700</v>
      </c>
      <c r="N6085" s="14" t="s">
        <v>701</v>
      </c>
      <c r="O6085" s="14" t="s">
        <v>1021</v>
      </c>
      <c r="P6085">
        <v>1</v>
      </c>
      <c r="Q6085">
        <v>8419620756772</v>
      </c>
      <c r="R6085">
        <v>6040918390010001</v>
      </c>
    </row>
    <row r="6086" spans="1:18" x14ac:dyDescent="0.3">
      <c r="A6086" s="14" t="s">
        <v>16496</v>
      </c>
      <c r="B6086" s="14" t="s">
        <v>16496</v>
      </c>
      <c r="C6086" s="14" t="s">
        <v>655</v>
      </c>
      <c r="D6086">
        <v>523940</v>
      </c>
      <c r="E6086" s="14" t="s">
        <v>77</v>
      </c>
      <c r="F6086">
        <v>52</v>
      </c>
      <c r="G6086" s="21">
        <v>33970</v>
      </c>
      <c r="H6086">
        <v>1993</v>
      </c>
      <c r="I6086">
        <v>33</v>
      </c>
      <c r="J6086" s="14" t="s">
        <v>675</v>
      </c>
      <c r="K6086">
        <v>0</v>
      </c>
      <c r="L6086" s="14" t="s">
        <v>16497</v>
      </c>
      <c r="M6086" s="14" t="s">
        <v>700</v>
      </c>
      <c r="N6086" s="14" t="s">
        <v>701</v>
      </c>
      <c r="O6086" s="14" t="s">
        <v>992</v>
      </c>
      <c r="P6086">
        <v>1</v>
      </c>
      <c r="Q6086">
        <v>5652000570426</v>
      </c>
      <c r="R6086">
        <v>6006335030010001</v>
      </c>
    </row>
    <row r="6087" spans="1:18" x14ac:dyDescent="0.3">
      <c r="A6087" s="14" t="s">
        <v>16498</v>
      </c>
      <c r="B6087" s="14" t="s">
        <v>16498</v>
      </c>
      <c r="C6087" s="14" t="s">
        <v>655</v>
      </c>
      <c r="D6087">
        <v>458110</v>
      </c>
      <c r="E6087" s="14" t="s">
        <v>50</v>
      </c>
      <c r="F6087">
        <v>45</v>
      </c>
      <c r="G6087" s="21">
        <v>34700</v>
      </c>
      <c r="H6087">
        <v>1995</v>
      </c>
      <c r="I6087">
        <v>31</v>
      </c>
      <c r="J6087" s="14" t="s">
        <v>675</v>
      </c>
      <c r="K6087">
        <v>0</v>
      </c>
      <c r="L6087" s="14" t="s">
        <v>16499</v>
      </c>
      <c r="M6087" s="14" t="s">
        <v>700</v>
      </c>
      <c r="N6087" s="14" t="s">
        <v>701</v>
      </c>
      <c r="O6087" s="14" t="s">
        <v>707</v>
      </c>
      <c r="P6087">
        <v>1</v>
      </c>
      <c r="Q6087">
        <v>1875590190129</v>
      </c>
      <c r="R6087">
        <v>6014258860010001</v>
      </c>
    </row>
    <row r="6088" spans="1:18" x14ac:dyDescent="0.3">
      <c r="A6088" s="14" t="s">
        <v>16500</v>
      </c>
      <c r="B6088" s="14" t="s">
        <v>16501</v>
      </c>
      <c r="C6088" s="14" t="s">
        <v>657</v>
      </c>
      <c r="D6088">
        <v>812990</v>
      </c>
      <c r="E6088" s="14" t="s">
        <v>21</v>
      </c>
      <c r="F6088">
        <v>81</v>
      </c>
      <c r="G6088" s="21">
        <v>36192</v>
      </c>
      <c r="H6088">
        <v>1999</v>
      </c>
      <c r="I6088">
        <v>27</v>
      </c>
      <c r="J6088" s="14" t="s">
        <v>675</v>
      </c>
      <c r="K6088">
        <v>0</v>
      </c>
      <c r="L6088" s="14" t="s">
        <v>16502</v>
      </c>
      <c r="M6088" s="14" t="s">
        <v>700</v>
      </c>
      <c r="N6088" s="14" t="s">
        <v>701</v>
      </c>
      <c r="O6088" s="14" t="s">
        <v>714</v>
      </c>
      <c r="P6088">
        <v>1</v>
      </c>
      <c r="Q6088">
        <v>5239750526010</v>
      </c>
      <c r="R6088">
        <v>6019334200010001</v>
      </c>
    </row>
    <row r="6089" spans="1:18" x14ac:dyDescent="0.3">
      <c r="A6089" s="14" t="s">
        <v>16503</v>
      </c>
      <c r="B6089" s="14" t="s">
        <v>16503</v>
      </c>
      <c r="C6089" s="14" t="s">
        <v>656</v>
      </c>
      <c r="D6089">
        <v>713990</v>
      </c>
      <c r="E6089" s="14" t="s">
        <v>70</v>
      </c>
      <c r="F6089">
        <v>71</v>
      </c>
      <c r="G6089" s="21">
        <v>45292</v>
      </c>
      <c r="H6089">
        <v>2024</v>
      </c>
      <c r="I6089">
        <v>2</v>
      </c>
      <c r="J6089" s="14" t="s">
        <v>672</v>
      </c>
      <c r="K6089">
        <v>0</v>
      </c>
      <c r="L6089" s="14" t="s">
        <v>16504</v>
      </c>
      <c r="M6089" s="14" t="s">
        <v>700</v>
      </c>
      <c r="N6089" s="14" t="s">
        <v>701</v>
      </c>
      <c r="O6089" s="14" t="s">
        <v>757</v>
      </c>
      <c r="P6089">
        <v>1</v>
      </c>
      <c r="Q6089">
        <v>8790050795896</v>
      </c>
      <c r="R6089">
        <v>6049075640010001</v>
      </c>
    </row>
    <row r="6090" spans="1:18" x14ac:dyDescent="0.3">
      <c r="A6090" s="14" t="s">
        <v>16505</v>
      </c>
      <c r="B6090" s="14" t="s">
        <v>16505</v>
      </c>
      <c r="C6090" s="14" t="s">
        <v>657</v>
      </c>
      <c r="D6090">
        <v>459999</v>
      </c>
      <c r="E6090" s="14" t="s">
        <v>27</v>
      </c>
      <c r="F6090">
        <v>45</v>
      </c>
      <c r="G6090" s="21">
        <v>41171</v>
      </c>
      <c r="H6090">
        <v>2012</v>
      </c>
      <c r="I6090">
        <v>13</v>
      </c>
      <c r="J6090" s="14" t="s">
        <v>673</v>
      </c>
      <c r="K6090">
        <v>0</v>
      </c>
      <c r="L6090" s="14" t="s">
        <v>16506</v>
      </c>
      <c r="M6090" s="14" t="s">
        <v>700</v>
      </c>
      <c r="N6090" s="14" t="s">
        <v>701</v>
      </c>
      <c r="O6090" s="14" t="s">
        <v>741</v>
      </c>
      <c r="P6090">
        <v>1</v>
      </c>
      <c r="Q6090">
        <v>7506610661360</v>
      </c>
      <c r="R6090">
        <v>6032111590010001</v>
      </c>
    </row>
    <row r="6091" spans="1:18" x14ac:dyDescent="0.3">
      <c r="A6091" s="14" t="s">
        <v>16507</v>
      </c>
      <c r="B6091" s="14" t="s">
        <v>16508</v>
      </c>
      <c r="C6091" s="14" t="s">
        <v>657</v>
      </c>
      <c r="D6091">
        <v>519290</v>
      </c>
      <c r="E6091" s="14" t="s">
        <v>141</v>
      </c>
      <c r="F6091">
        <v>51</v>
      </c>
      <c r="G6091" s="21">
        <v>39995</v>
      </c>
      <c r="H6091">
        <v>2009</v>
      </c>
      <c r="I6091">
        <v>17</v>
      </c>
      <c r="J6091" s="14" t="s">
        <v>673</v>
      </c>
      <c r="K6091">
        <v>0</v>
      </c>
      <c r="L6091" s="14" t="s">
        <v>16509</v>
      </c>
      <c r="M6091" s="14" t="s">
        <v>700</v>
      </c>
      <c r="N6091" s="14" t="s">
        <v>701</v>
      </c>
      <c r="O6091" s="14" t="s">
        <v>741</v>
      </c>
      <c r="P6091">
        <v>1</v>
      </c>
      <c r="Q6091">
        <v>7231420632080</v>
      </c>
      <c r="R6091">
        <v>6029745150010001</v>
      </c>
    </row>
    <row r="6092" spans="1:18" x14ac:dyDescent="0.3">
      <c r="A6092" s="14" t="s">
        <v>16510</v>
      </c>
      <c r="B6092" s="14" t="s">
        <v>16510</v>
      </c>
      <c r="C6092" s="14" t="s">
        <v>657</v>
      </c>
      <c r="D6092">
        <v>238210</v>
      </c>
      <c r="E6092" s="14" t="s">
        <v>32</v>
      </c>
      <c r="F6092">
        <v>23</v>
      </c>
      <c r="G6092" s="21">
        <v>43509</v>
      </c>
      <c r="H6092">
        <v>2019</v>
      </c>
      <c r="I6092">
        <v>7</v>
      </c>
      <c r="J6092" s="14" t="s">
        <v>674</v>
      </c>
      <c r="K6092">
        <v>0</v>
      </c>
      <c r="L6092" s="14" t="s">
        <v>16511</v>
      </c>
      <c r="M6092" s="14" t="s">
        <v>764</v>
      </c>
      <c r="N6092" s="14" t="s">
        <v>701</v>
      </c>
      <c r="O6092" s="14" t="s">
        <v>1299</v>
      </c>
      <c r="P6092">
        <v>0</v>
      </c>
      <c r="Q6092">
        <v>8335120747936</v>
      </c>
      <c r="R6092">
        <v>6043432830010001</v>
      </c>
    </row>
    <row r="6093" spans="1:18" x14ac:dyDescent="0.3">
      <c r="A6093" s="14" t="s">
        <v>16512</v>
      </c>
      <c r="B6093" s="14" t="s">
        <v>16512</v>
      </c>
      <c r="C6093" s="14" t="s">
        <v>656</v>
      </c>
      <c r="D6093">
        <v>236118</v>
      </c>
      <c r="E6093" s="14" t="s">
        <v>29</v>
      </c>
      <c r="F6093">
        <v>23</v>
      </c>
      <c r="G6093" s="21">
        <v>45296</v>
      </c>
      <c r="H6093">
        <v>2024</v>
      </c>
      <c r="I6093">
        <v>2</v>
      </c>
      <c r="J6093" s="14" t="s">
        <v>672</v>
      </c>
      <c r="K6093">
        <v>0</v>
      </c>
      <c r="L6093" s="14" t="s">
        <v>16513</v>
      </c>
      <c r="M6093" s="14" t="s">
        <v>764</v>
      </c>
      <c r="N6093" s="14" t="s">
        <v>701</v>
      </c>
      <c r="O6093" s="14" t="s">
        <v>1322</v>
      </c>
      <c r="P6093">
        <v>0</v>
      </c>
      <c r="Q6093">
        <v>8776570794466</v>
      </c>
      <c r="R6093">
        <v>6035586150010001</v>
      </c>
    </row>
    <row r="6094" spans="1:18" x14ac:dyDescent="0.3">
      <c r="A6094" s="14" t="s">
        <v>16514</v>
      </c>
      <c r="B6094" s="14" t="s">
        <v>16514</v>
      </c>
      <c r="C6094" s="14" t="s">
        <v>655</v>
      </c>
      <c r="D6094">
        <v>423690</v>
      </c>
      <c r="E6094" s="14" t="s">
        <v>131</v>
      </c>
      <c r="F6094">
        <v>42</v>
      </c>
      <c r="G6094" s="21">
        <v>34335</v>
      </c>
      <c r="H6094">
        <v>1994</v>
      </c>
      <c r="I6094">
        <v>32</v>
      </c>
      <c r="J6094" s="14" t="s">
        <v>675</v>
      </c>
      <c r="K6094">
        <v>0</v>
      </c>
      <c r="L6094" s="14" t="s">
        <v>16515</v>
      </c>
      <c r="M6094" s="14" t="s">
        <v>16484</v>
      </c>
      <c r="N6094" s="14" t="s">
        <v>1705</v>
      </c>
      <c r="O6094" s="14" t="s">
        <v>16485</v>
      </c>
      <c r="P6094">
        <v>0</v>
      </c>
      <c r="Q6094">
        <v>1794240181990</v>
      </c>
      <c r="R6094">
        <v>6011306620010001</v>
      </c>
    </row>
    <row r="6095" spans="1:18" x14ac:dyDescent="0.3">
      <c r="A6095" s="14" t="s">
        <v>16516</v>
      </c>
      <c r="B6095" s="14" t="s">
        <v>16517</v>
      </c>
      <c r="C6095" s="14" t="s">
        <v>656</v>
      </c>
      <c r="D6095">
        <v>517111</v>
      </c>
      <c r="E6095" s="14" t="s">
        <v>124</v>
      </c>
      <c r="F6095">
        <v>51</v>
      </c>
      <c r="G6095" s="21">
        <v>45536</v>
      </c>
      <c r="H6095">
        <v>2024</v>
      </c>
      <c r="I6095">
        <v>1</v>
      </c>
      <c r="J6095" s="14" t="s">
        <v>672</v>
      </c>
      <c r="K6095">
        <v>0</v>
      </c>
      <c r="L6095" s="14" t="s">
        <v>16518</v>
      </c>
      <c r="M6095" s="14" t="s">
        <v>700</v>
      </c>
      <c r="N6095" s="14" t="s">
        <v>701</v>
      </c>
      <c r="O6095" s="14" t="s">
        <v>702</v>
      </c>
      <c r="P6095">
        <v>1</v>
      </c>
      <c r="Q6095">
        <v>8788440802854</v>
      </c>
      <c r="R6095">
        <v>605375865</v>
      </c>
    </row>
    <row r="6096" spans="1:18" x14ac:dyDescent="0.3">
      <c r="A6096" s="14" t="s">
        <v>16516</v>
      </c>
      <c r="B6096" s="14" t="s">
        <v>16516</v>
      </c>
      <c r="C6096" s="14" t="s">
        <v>656</v>
      </c>
      <c r="D6096">
        <v>517111</v>
      </c>
      <c r="E6096" s="14" t="s">
        <v>124</v>
      </c>
      <c r="F6096">
        <v>51</v>
      </c>
      <c r="G6096" s="21">
        <v>45536</v>
      </c>
      <c r="H6096">
        <v>2024</v>
      </c>
      <c r="I6096">
        <v>1</v>
      </c>
      <c r="J6096" s="14" t="s">
        <v>672</v>
      </c>
      <c r="K6096">
        <v>0</v>
      </c>
      <c r="L6096" s="14" t="s">
        <v>16519</v>
      </c>
      <c r="M6096" s="14" t="s">
        <v>16520</v>
      </c>
      <c r="N6096" s="14" t="s">
        <v>1994</v>
      </c>
      <c r="O6096" s="14" t="s">
        <v>16521</v>
      </c>
      <c r="P6096">
        <v>0</v>
      </c>
      <c r="Q6096">
        <v>8788440795713</v>
      </c>
      <c r="R6096">
        <v>6053758650010001</v>
      </c>
    </row>
    <row r="6097" spans="1:18" x14ac:dyDescent="0.3">
      <c r="A6097" s="14" t="s">
        <v>16522</v>
      </c>
      <c r="B6097" s="14" t="s">
        <v>16522</v>
      </c>
      <c r="C6097" s="14" t="s">
        <v>656</v>
      </c>
      <c r="D6097">
        <v>532490</v>
      </c>
      <c r="E6097" s="14" t="s">
        <v>205</v>
      </c>
      <c r="F6097">
        <v>53</v>
      </c>
      <c r="G6097" s="21">
        <v>44896</v>
      </c>
      <c r="H6097">
        <v>2022</v>
      </c>
      <c r="I6097">
        <v>3</v>
      </c>
      <c r="J6097" s="14" t="s">
        <v>672</v>
      </c>
      <c r="K6097">
        <v>0</v>
      </c>
      <c r="L6097" s="14" t="s">
        <v>16523</v>
      </c>
      <c r="M6097" s="14" t="s">
        <v>16484</v>
      </c>
      <c r="N6097" s="14" t="s">
        <v>1705</v>
      </c>
      <c r="O6097" s="14" t="s">
        <v>16485</v>
      </c>
      <c r="P6097">
        <v>0</v>
      </c>
      <c r="Q6097">
        <v>8653690781473</v>
      </c>
      <c r="R6097">
        <v>6046346470010001</v>
      </c>
    </row>
    <row r="6098" spans="1:18" x14ac:dyDescent="0.3">
      <c r="A6098" s="14" t="s">
        <v>16524</v>
      </c>
      <c r="B6098" s="14" t="s">
        <v>16525</v>
      </c>
      <c r="C6098" s="14" t="s">
        <v>657</v>
      </c>
      <c r="D6098">
        <v>532490</v>
      </c>
      <c r="E6098" s="14" t="s">
        <v>205</v>
      </c>
      <c r="F6098">
        <v>53</v>
      </c>
      <c r="G6098" s="21">
        <v>41699</v>
      </c>
      <c r="H6098">
        <v>2014</v>
      </c>
      <c r="I6098">
        <v>12</v>
      </c>
      <c r="J6098" s="14" t="s">
        <v>673</v>
      </c>
      <c r="K6098">
        <v>0</v>
      </c>
      <c r="L6098" s="14" t="s">
        <v>16526</v>
      </c>
      <c r="M6098" s="14" t="s">
        <v>16484</v>
      </c>
      <c r="N6098" s="14" t="s">
        <v>1705</v>
      </c>
      <c r="O6098" s="14" t="s">
        <v>16485</v>
      </c>
      <c r="P6098">
        <v>0</v>
      </c>
      <c r="Q6098">
        <v>7686200680267</v>
      </c>
      <c r="R6098">
        <v>6033734670010001</v>
      </c>
    </row>
    <row r="6099" spans="1:18" x14ac:dyDescent="0.3">
      <c r="A6099" s="14" t="s">
        <v>16527</v>
      </c>
      <c r="B6099" s="14" t="s">
        <v>16528</v>
      </c>
      <c r="C6099" s="14" t="s">
        <v>657</v>
      </c>
      <c r="D6099">
        <v>532289</v>
      </c>
      <c r="E6099" s="14" t="s">
        <v>184</v>
      </c>
      <c r="F6099">
        <v>53</v>
      </c>
      <c r="G6099" s="21">
        <v>41699</v>
      </c>
      <c r="H6099">
        <v>2014</v>
      </c>
      <c r="I6099">
        <v>12</v>
      </c>
      <c r="J6099" s="14" t="s">
        <v>673</v>
      </c>
      <c r="K6099">
        <v>0</v>
      </c>
      <c r="L6099" s="14" t="s">
        <v>16529</v>
      </c>
      <c r="M6099" s="14" t="s">
        <v>16530</v>
      </c>
      <c r="N6099" s="14" t="s">
        <v>5868</v>
      </c>
      <c r="O6099" s="14" t="s">
        <v>16531</v>
      </c>
      <c r="P6099">
        <v>0</v>
      </c>
      <c r="Q6099">
        <v>7735670685484</v>
      </c>
      <c r="R6099">
        <v>6033737940010001</v>
      </c>
    </row>
    <row r="6100" spans="1:18" x14ac:dyDescent="0.3">
      <c r="A6100" s="14" t="s">
        <v>16532</v>
      </c>
      <c r="B6100" s="14" t="s">
        <v>16533</v>
      </c>
      <c r="C6100" s="14" t="s">
        <v>655</v>
      </c>
      <c r="D6100">
        <v>423690</v>
      </c>
      <c r="E6100" s="14" t="s">
        <v>131</v>
      </c>
      <c r="F6100">
        <v>42</v>
      </c>
      <c r="G6100" s="21">
        <v>40909</v>
      </c>
      <c r="H6100">
        <v>2012</v>
      </c>
      <c r="I6100">
        <v>14</v>
      </c>
      <c r="J6100" s="14" t="s">
        <v>673</v>
      </c>
      <c r="K6100">
        <v>0</v>
      </c>
      <c r="L6100" s="14" t="s">
        <v>16534</v>
      </c>
      <c r="M6100" s="14" t="s">
        <v>700</v>
      </c>
      <c r="N6100" s="14" t="s">
        <v>701</v>
      </c>
      <c r="O6100" s="14" t="s">
        <v>720</v>
      </c>
      <c r="P6100">
        <v>1</v>
      </c>
      <c r="Q6100">
        <v>7065680658099</v>
      </c>
      <c r="R6100">
        <v>602068441</v>
      </c>
    </row>
    <row r="6101" spans="1:18" x14ac:dyDescent="0.3">
      <c r="A6101" s="14" t="s">
        <v>16532</v>
      </c>
      <c r="B6101" s="14" t="s">
        <v>16535</v>
      </c>
      <c r="C6101" s="14" t="s">
        <v>655</v>
      </c>
      <c r="D6101">
        <v>423690</v>
      </c>
      <c r="E6101" s="14" t="s">
        <v>131</v>
      </c>
      <c r="F6101">
        <v>42</v>
      </c>
      <c r="G6101" s="21">
        <v>41275</v>
      </c>
      <c r="H6101">
        <v>2013</v>
      </c>
      <c r="I6101">
        <v>13</v>
      </c>
      <c r="J6101" s="14" t="s">
        <v>673</v>
      </c>
      <c r="K6101">
        <v>0</v>
      </c>
      <c r="L6101" s="14" t="s">
        <v>16536</v>
      </c>
      <c r="M6101" s="14" t="s">
        <v>700</v>
      </c>
      <c r="N6101" s="14" t="s">
        <v>701</v>
      </c>
      <c r="O6101" s="14" t="s">
        <v>702</v>
      </c>
      <c r="P6101">
        <v>1</v>
      </c>
      <c r="Q6101">
        <v>7065680673608</v>
      </c>
      <c r="R6101">
        <v>602068441</v>
      </c>
    </row>
    <row r="6102" spans="1:18" x14ac:dyDescent="0.3">
      <c r="A6102" s="14" t="s">
        <v>16532</v>
      </c>
      <c r="B6102" s="14" t="s">
        <v>16532</v>
      </c>
      <c r="C6102" s="14" t="s">
        <v>655</v>
      </c>
      <c r="D6102">
        <v>423690</v>
      </c>
      <c r="E6102" s="14" t="s">
        <v>131</v>
      </c>
      <c r="F6102">
        <v>42</v>
      </c>
      <c r="G6102" s="21">
        <v>40909</v>
      </c>
      <c r="H6102">
        <v>2012</v>
      </c>
      <c r="I6102">
        <v>14</v>
      </c>
      <c r="J6102" s="14" t="s">
        <v>673</v>
      </c>
      <c r="K6102">
        <v>0</v>
      </c>
      <c r="L6102" s="14" t="s">
        <v>4427</v>
      </c>
      <c r="M6102" s="14" t="s">
        <v>700</v>
      </c>
      <c r="N6102" s="14" t="s">
        <v>701</v>
      </c>
      <c r="O6102" s="14" t="s">
        <v>702</v>
      </c>
      <c r="P6102">
        <v>1</v>
      </c>
      <c r="Q6102">
        <v>7065680658108</v>
      </c>
      <c r="R6102">
        <v>602068441</v>
      </c>
    </row>
    <row r="6103" spans="1:18" x14ac:dyDescent="0.3">
      <c r="A6103" s="14" t="s">
        <v>16532</v>
      </c>
      <c r="B6103" s="14" t="s">
        <v>16532</v>
      </c>
      <c r="C6103" s="14" t="s">
        <v>655</v>
      </c>
      <c r="D6103">
        <v>423690</v>
      </c>
      <c r="E6103" s="14" t="s">
        <v>131</v>
      </c>
      <c r="F6103">
        <v>42</v>
      </c>
      <c r="G6103" s="21">
        <v>39317</v>
      </c>
      <c r="H6103">
        <v>2007</v>
      </c>
      <c r="I6103">
        <v>18</v>
      </c>
      <c r="J6103" s="14" t="s">
        <v>673</v>
      </c>
      <c r="K6103">
        <v>0</v>
      </c>
      <c r="L6103" s="14" t="s">
        <v>16537</v>
      </c>
      <c r="M6103" s="14" t="s">
        <v>700</v>
      </c>
      <c r="N6103" s="14" t="s">
        <v>701</v>
      </c>
      <c r="O6103" s="14" t="s">
        <v>16538</v>
      </c>
      <c r="P6103">
        <v>1</v>
      </c>
      <c r="Q6103">
        <v>7065680614332</v>
      </c>
      <c r="R6103">
        <v>6020684410010001</v>
      </c>
    </row>
    <row r="6104" spans="1:18" x14ac:dyDescent="0.3">
      <c r="A6104" s="14" t="s">
        <v>16532</v>
      </c>
      <c r="B6104" s="14" t="s">
        <v>16532</v>
      </c>
      <c r="C6104" s="14" t="s">
        <v>655</v>
      </c>
      <c r="D6104">
        <v>423690</v>
      </c>
      <c r="E6104" s="14" t="s">
        <v>131</v>
      </c>
      <c r="F6104">
        <v>42</v>
      </c>
      <c r="G6104" s="21">
        <v>40909</v>
      </c>
      <c r="H6104">
        <v>2012</v>
      </c>
      <c r="I6104">
        <v>14</v>
      </c>
      <c r="J6104" s="14" t="s">
        <v>673</v>
      </c>
      <c r="K6104">
        <v>0</v>
      </c>
      <c r="L6104" s="14" t="s">
        <v>16539</v>
      </c>
      <c r="M6104" s="14" t="s">
        <v>700</v>
      </c>
      <c r="N6104" s="14" t="s">
        <v>701</v>
      </c>
      <c r="O6104" s="14" t="s">
        <v>2593</v>
      </c>
      <c r="P6104">
        <v>1</v>
      </c>
      <c r="Q6104">
        <v>7065680658109</v>
      </c>
      <c r="R6104">
        <v>602068441</v>
      </c>
    </row>
    <row r="6105" spans="1:18" x14ac:dyDescent="0.3">
      <c r="A6105" s="14" t="s">
        <v>16532</v>
      </c>
      <c r="B6105" s="14" t="s">
        <v>16532</v>
      </c>
      <c r="C6105" s="14" t="s">
        <v>655</v>
      </c>
      <c r="D6105">
        <v>423690</v>
      </c>
      <c r="E6105" s="14" t="s">
        <v>131</v>
      </c>
      <c r="F6105">
        <v>42</v>
      </c>
      <c r="G6105" s="21">
        <v>40909</v>
      </c>
      <c r="H6105">
        <v>2012</v>
      </c>
      <c r="I6105">
        <v>14</v>
      </c>
      <c r="J6105" s="14" t="s">
        <v>673</v>
      </c>
      <c r="K6105">
        <v>0</v>
      </c>
      <c r="L6105" s="14" t="s">
        <v>16540</v>
      </c>
      <c r="M6105" s="14" t="s">
        <v>700</v>
      </c>
      <c r="N6105" s="14" t="s">
        <v>701</v>
      </c>
      <c r="O6105" s="14" t="s">
        <v>710</v>
      </c>
      <c r="P6105">
        <v>1</v>
      </c>
      <c r="Q6105">
        <v>7065680658100</v>
      </c>
      <c r="R6105">
        <v>602068441</v>
      </c>
    </row>
    <row r="6106" spans="1:18" x14ac:dyDescent="0.3">
      <c r="A6106" s="14" t="s">
        <v>16541</v>
      </c>
      <c r="B6106" s="14" t="s">
        <v>16541</v>
      </c>
      <c r="C6106" s="14" t="s">
        <v>660</v>
      </c>
      <c r="D6106">
        <v>561499</v>
      </c>
      <c r="E6106" s="14" t="s">
        <v>166</v>
      </c>
      <c r="F6106">
        <v>56</v>
      </c>
      <c r="G6106" s="21">
        <v>39630</v>
      </c>
      <c r="H6106">
        <v>2008</v>
      </c>
      <c r="I6106">
        <v>18</v>
      </c>
      <c r="J6106" s="14" t="s">
        <v>673</v>
      </c>
      <c r="K6106">
        <v>0</v>
      </c>
      <c r="L6106" s="14" t="s">
        <v>16542</v>
      </c>
      <c r="M6106" s="14" t="s">
        <v>16543</v>
      </c>
      <c r="N6106" s="14" t="s">
        <v>931</v>
      </c>
      <c r="O6106" s="14" t="s">
        <v>15706</v>
      </c>
      <c r="P6106">
        <v>0</v>
      </c>
      <c r="Q6106">
        <v>7110600619068</v>
      </c>
      <c r="R6106">
        <v>6017582860010001</v>
      </c>
    </row>
    <row r="6107" spans="1:18" x14ac:dyDescent="0.3">
      <c r="A6107" s="14" t="s">
        <v>16544</v>
      </c>
      <c r="B6107" s="14" t="s">
        <v>16544</v>
      </c>
      <c r="C6107" s="14" t="s">
        <v>658</v>
      </c>
      <c r="D6107">
        <v>532490</v>
      </c>
      <c r="E6107" s="14" t="s">
        <v>205</v>
      </c>
      <c r="F6107">
        <v>53</v>
      </c>
      <c r="G6107" s="21">
        <v>43101</v>
      </c>
      <c r="H6107">
        <v>2018</v>
      </c>
      <c r="I6107">
        <v>8</v>
      </c>
      <c r="J6107" s="14" t="s">
        <v>674</v>
      </c>
      <c r="K6107">
        <v>0</v>
      </c>
      <c r="L6107" s="14" t="s">
        <v>16523</v>
      </c>
      <c r="M6107" s="14" t="s">
        <v>16484</v>
      </c>
      <c r="N6107" s="14" t="s">
        <v>1705</v>
      </c>
      <c r="O6107" s="14" t="s">
        <v>16485</v>
      </c>
      <c r="P6107">
        <v>0</v>
      </c>
      <c r="Q6107">
        <v>8244310738455</v>
      </c>
      <c r="R6107">
        <v>6033732130010001</v>
      </c>
    </row>
    <row r="6108" spans="1:18" x14ac:dyDescent="0.3">
      <c r="A6108" s="14" t="s">
        <v>16545</v>
      </c>
      <c r="B6108" s="14" t="s">
        <v>16546</v>
      </c>
      <c r="C6108" s="14" t="s">
        <v>658</v>
      </c>
      <c r="D6108">
        <v>921190</v>
      </c>
      <c r="E6108" s="14" t="s">
        <v>146</v>
      </c>
      <c r="F6108">
        <v>92</v>
      </c>
      <c r="G6108" s="21">
        <v>31119</v>
      </c>
      <c r="H6108">
        <v>1985</v>
      </c>
      <c r="I6108">
        <v>41</v>
      </c>
      <c r="J6108" s="14" t="s">
        <v>675</v>
      </c>
      <c r="K6108">
        <v>0</v>
      </c>
      <c r="L6108" s="14" t="s">
        <v>16547</v>
      </c>
      <c r="M6108" s="14" t="s">
        <v>700</v>
      </c>
      <c r="N6108" s="14" t="s">
        <v>701</v>
      </c>
      <c r="O6108" s="14" t="s">
        <v>956</v>
      </c>
      <c r="P6108">
        <v>1</v>
      </c>
      <c r="Q6108">
        <v>679350077527</v>
      </c>
      <c r="R6108">
        <v>6011378640010001</v>
      </c>
    </row>
    <row r="6109" spans="1:18" x14ac:dyDescent="0.3">
      <c r="A6109" s="14" t="s">
        <v>16548</v>
      </c>
      <c r="B6109" s="14" t="s">
        <v>16549</v>
      </c>
      <c r="C6109" s="14" t="s">
        <v>654</v>
      </c>
      <c r="D6109">
        <v>721199</v>
      </c>
      <c r="E6109" s="14" t="s">
        <v>25</v>
      </c>
      <c r="F6109">
        <v>72</v>
      </c>
      <c r="G6109" s="21">
        <v>43683</v>
      </c>
      <c r="H6109">
        <v>2019</v>
      </c>
      <c r="I6109">
        <v>6</v>
      </c>
      <c r="J6109" s="14" t="s">
        <v>674</v>
      </c>
      <c r="K6109">
        <v>0</v>
      </c>
      <c r="L6109" s="14" t="s">
        <v>16550</v>
      </c>
      <c r="M6109" s="14" t="s">
        <v>700</v>
      </c>
      <c r="N6109" s="14" t="s">
        <v>701</v>
      </c>
      <c r="O6109" s="14" t="s">
        <v>745</v>
      </c>
      <c r="P6109">
        <v>1</v>
      </c>
      <c r="Q6109">
        <v>8430760757930</v>
      </c>
    </row>
    <row r="6110" spans="1:18" x14ac:dyDescent="0.3">
      <c r="A6110" s="14" t="s">
        <v>16551</v>
      </c>
      <c r="B6110" s="14" t="s">
        <v>16552</v>
      </c>
      <c r="C6110" s="14" t="s">
        <v>654</v>
      </c>
      <c r="D6110">
        <v>721199</v>
      </c>
      <c r="E6110" s="14" t="s">
        <v>25</v>
      </c>
      <c r="F6110">
        <v>72</v>
      </c>
      <c r="G6110" s="21">
        <v>45717</v>
      </c>
      <c r="H6110">
        <v>2025</v>
      </c>
      <c r="I6110">
        <v>1</v>
      </c>
      <c r="J6110" s="14" t="s">
        <v>672</v>
      </c>
      <c r="K6110">
        <v>0</v>
      </c>
      <c r="L6110" s="14" t="s">
        <v>16553</v>
      </c>
      <c r="M6110" s="14" t="s">
        <v>700</v>
      </c>
      <c r="N6110" s="14" t="s">
        <v>701</v>
      </c>
      <c r="O6110" s="14" t="s">
        <v>1649</v>
      </c>
      <c r="P6110">
        <v>1</v>
      </c>
      <c r="Q6110">
        <v>8816700798733</v>
      </c>
      <c r="R6110">
        <v>6507408480010001</v>
      </c>
    </row>
    <row r="6111" spans="1:18" x14ac:dyDescent="0.3">
      <c r="A6111" s="14" t="s">
        <v>16554</v>
      </c>
      <c r="B6111" s="14" t="s">
        <v>16554</v>
      </c>
      <c r="C6111" s="14" t="s">
        <v>657</v>
      </c>
      <c r="D6111">
        <v>611620</v>
      </c>
      <c r="E6111" s="14" t="s">
        <v>122</v>
      </c>
      <c r="F6111">
        <v>61</v>
      </c>
      <c r="G6111" s="21">
        <v>43709</v>
      </c>
      <c r="H6111">
        <v>2019</v>
      </c>
      <c r="I6111">
        <v>6</v>
      </c>
      <c r="J6111" s="14" t="s">
        <v>674</v>
      </c>
      <c r="K6111">
        <v>0</v>
      </c>
      <c r="L6111" s="14" t="s">
        <v>16555</v>
      </c>
      <c r="M6111" s="14" t="s">
        <v>1677</v>
      </c>
      <c r="N6111" s="14" t="s">
        <v>701</v>
      </c>
      <c r="O6111" s="14" t="s">
        <v>1678</v>
      </c>
      <c r="P6111">
        <v>0</v>
      </c>
      <c r="Q6111">
        <v>8439050758807</v>
      </c>
      <c r="R6111">
        <v>6045364340010001</v>
      </c>
    </row>
    <row r="6112" spans="1:18" x14ac:dyDescent="0.3">
      <c r="A6112" s="14" t="s">
        <v>16556</v>
      </c>
      <c r="B6112" s="14" t="s">
        <v>16557</v>
      </c>
      <c r="C6112" s="14" t="s">
        <v>657</v>
      </c>
      <c r="D6112">
        <v>339999</v>
      </c>
      <c r="E6112" s="14" t="s">
        <v>123</v>
      </c>
      <c r="F6112">
        <v>33</v>
      </c>
      <c r="G6112" s="21">
        <v>45088</v>
      </c>
      <c r="H6112">
        <v>2023</v>
      </c>
      <c r="I6112">
        <v>3</v>
      </c>
      <c r="J6112" s="14" t="s">
        <v>672</v>
      </c>
      <c r="K6112">
        <v>0</v>
      </c>
      <c r="L6112" s="14" t="s">
        <v>16558</v>
      </c>
      <c r="M6112" s="14" t="s">
        <v>1939</v>
      </c>
      <c r="N6112" s="14" t="s">
        <v>701</v>
      </c>
      <c r="O6112" s="14" t="s">
        <v>5577</v>
      </c>
      <c r="P6112">
        <v>0</v>
      </c>
      <c r="Q6112">
        <v>8717850788205</v>
      </c>
      <c r="R6112">
        <v>6040432760010001</v>
      </c>
    </row>
    <row r="6113" spans="1:18" x14ac:dyDescent="0.3">
      <c r="A6113" s="14" t="s">
        <v>16559</v>
      </c>
      <c r="B6113" s="14" t="s">
        <v>16560</v>
      </c>
      <c r="C6113" s="14" t="s">
        <v>654</v>
      </c>
      <c r="D6113">
        <v>459999</v>
      </c>
      <c r="E6113" s="14" t="s">
        <v>27</v>
      </c>
      <c r="F6113">
        <v>45</v>
      </c>
      <c r="G6113" s="21">
        <v>42527</v>
      </c>
      <c r="H6113">
        <v>2016</v>
      </c>
      <c r="I6113">
        <v>10</v>
      </c>
      <c r="J6113" s="14" t="s">
        <v>674</v>
      </c>
      <c r="K6113">
        <v>0</v>
      </c>
      <c r="L6113" s="14" t="s">
        <v>16561</v>
      </c>
      <c r="M6113" s="14" t="s">
        <v>700</v>
      </c>
      <c r="N6113" s="14" t="s">
        <v>701</v>
      </c>
      <c r="O6113" s="14" t="s">
        <v>732</v>
      </c>
      <c r="P6113">
        <v>1</v>
      </c>
      <c r="Q6113">
        <v>8144320727934</v>
      </c>
      <c r="R6113">
        <v>6041598030010001</v>
      </c>
    </row>
    <row r="6114" spans="1:18" x14ac:dyDescent="0.3">
      <c r="A6114" s="14" t="s">
        <v>16562</v>
      </c>
      <c r="B6114" s="14" t="s">
        <v>16563</v>
      </c>
      <c r="C6114" s="14" t="s">
        <v>657</v>
      </c>
      <c r="D6114">
        <v>541618</v>
      </c>
      <c r="E6114" s="14" t="s">
        <v>56</v>
      </c>
      <c r="F6114">
        <v>54</v>
      </c>
      <c r="G6114" s="21">
        <v>34090</v>
      </c>
      <c r="H6114">
        <v>1993</v>
      </c>
      <c r="I6114">
        <v>33</v>
      </c>
      <c r="J6114" s="14" t="s">
        <v>675</v>
      </c>
      <c r="K6114">
        <v>0</v>
      </c>
      <c r="L6114" s="14" t="s">
        <v>16564</v>
      </c>
      <c r="M6114" s="14" t="s">
        <v>4846</v>
      </c>
      <c r="N6114" s="14" t="s">
        <v>4847</v>
      </c>
      <c r="O6114" s="14" t="s">
        <v>16565</v>
      </c>
      <c r="P6114">
        <v>0</v>
      </c>
      <c r="Q6114">
        <v>1612140163415</v>
      </c>
      <c r="R6114">
        <v>6012410040010001</v>
      </c>
    </row>
    <row r="6115" spans="1:18" x14ac:dyDescent="0.3">
      <c r="A6115" s="14" t="s">
        <v>16566</v>
      </c>
      <c r="B6115" s="14" t="s">
        <v>16567</v>
      </c>
      <c r="C6115" s="14" t="s">
        <v>657</v>
      </c>
      <c r="D6115">
        <v>531190</v>
      </c>
      <c r="E6115" s="14" t="s">
        <v>92</v>
      </c>
      <c r="F6115">
        <v>53</v>
      </c>
      <c r="G6115" s="21">
        <v>42644</v>
      </c>
      <c r="H6115">
        <v>2016</v>
      </c>
      <c r="I6115">
        <v>9</v>
      </c>
      <c r="J6115" s="14" t="s">
        <v>674</v>
      </c>
      <c r="K6115">
        <v>0</v>
      </c>
      <c r="L6115" s="14" t="s">
        <v>16568</v>
      </c>
      <c r="M6115" s="14" t="s">
        <v>700</v>
      </c>
      <c r="N6115" s="14" t="s">
        <v>701</v>
      </c>
      <c r="O6115" s="14" t="s">
        <v>717</v>
      </c>
      <c r="P6115">
        <v>1</v>
      </c>
      <c r="Q6115">
        <v>8003470713312</v>
      </c>
      <c r="R6115">
        <v>6034844730010001</v>
      </c>
    </row>
    <row r="6116" spans="1:18" x14ac:dyDescent="0.3">
      <c r="A6116" s="14" t="s">
        <v>16566</v>
      </c>
      <c r="B6116" s="14" t="s">
        <v>16569</v>
      </c>
      <c r="C6116" s="14" t="s">
        <v>657</v>
      </c>
      <c r="D6116">
        <v>531190</v>
      </c>
      <c r="E6116" s="14" t="s">
        <v>92</v>
      </c>
      <c r="F6116">
        <v>53</v>
      </c>
      <c r="G6116" s="21">
        <v>42644</v>
      </c>
      <c r="H6116">
        <v>2016</v>
      </c>
      <c r="I6116">
        <v>9</v>
      </c>
      <c r="J6116" s="14" t="s">
        <v>674</v>
      </c>
      <c r="K6116">
        <v>0</v>
      </c>
      <c r="L6116" s="14" t="s">
        <v>11800</v>
      </c>
      <c r="M6116" s="14" t="s">
        <v>11801</v>
      </c>
      <c r="N6116" s="14" t="s">
        <v>3006</v>
      </c>
      <c r="O6116" s="14" t="s">
        <v>11802</v>
      </c>
      <c r="P6116">
        <v>0</v>
      </c>
      <c r="Q6116">
        <v>8003470713278</v>
      </c>
      <c r="R6116">
        <v>6034844730010001</v>
      </c>
    </row>
    <row r="6117" spans="1:18" x14ac:dyDescent="0.3">
      <c r="A6117" s="14" t="s">
        <v>16566</v>
      </c>
      <c r="B6117" s="14" t="s">
        <v>16570</v>
      </c>
      <c r="C6117" s="14" t="s">
        <v>657</v>
      </c>
      <c r="D6117">
        <v>531190</v>
      </c>
      <c r="E6117" s="14" t="s">
        <v>92</v>
      </c>
      <c r="F6117">
        <v>53</v>
      </c>
      <c r="G6117" s="21">
        <v>42644</v>
      </c>
      <c r="H6117">
        <v>2016</v>
      </c>
      <c r="I6117">
        <v>9</v>
      </c>
      <c r="J6117" s="14" t="s">
        <v>674</v>
      </c>
      <c r="K6117">
        <v>0</v>
      </c>
      <c r="L6117" s="14" t="s">
        <v>16571</v>
      </c>
      <c r="M6117" s="14" t="s">
        <v>700</v>
      </c>
      <c r="N6117" s="14" t="s">
        <v>701</v>
      </c>
      <c r="O6117" s="14" t="s">
        <v>745</v>
      </c>
      <c r="P6117">
        <v>1</v>
      </c>
      <c r="Q6117">
        <v>8003470713280</v>
      </c>
      <c r="R6117">
        <v>6034844730010001</v>
      </c>
    </row>
    <row r="6118" spans="1:18" x14ac:dyDescent="0.3">
      <c r="A6118" s="14" t="s">
        <v>16572</v>
      </c>
      <c r="B6118" s="14" t="s">
        <v>16572</v>
      </c>
      <c r="C6118" s="14" t="s">
        <v>656</v>
      </c>
      <c r="D6118">
        <v>517111</v>
      </c>
      <c r="E6118" s="14" t="s">
        <v>124</v>
      </c>
      <c r="F6118">
        <v>51</v>
      </c>
      <c r="G6118" s="21">
        <v>43101</v>
      </c>
      <c r="H6118">
        <v>2018</v>
      </c>
      <c r="I6118">
        <v>8</v>
      </c>
      <c r="J6118" s="14" t="s">
        <v>674</v>
      </c>
      <c r="K6118">
        <v>0</v>
      </c>
      <c r="L6118" s="14" t="s">
        <v>16573</v>
      </c>
      <c r="M6118" s="14" t="s">
        <v>700</v>
      </c>
      <c r="N6118" s="14" t="s">
        <v>701</v>
      </c>
      <c r="O6118" s="14" t="s">
        <v>847</v>
      </c>
      <c r="P6118">
        <v>1</v>
      </c>
      <c r="Q6118">
        <v>8202550734092</v>
      </c>
      <c r="R6118">
        <v>6042079690010001</v>
      </c>
    </row>
    <row r="6119" spans="1:18" x14ac:dyDescent="0.3">
      <c r="A6119" s="14" t="s">
        <v>16574</v>
      </c>
      <c r="B6119" s="14" t="s">
        <v>16574</v>
      </c>
      <c r="C6119" s="14" t="s">
        <v>655</v>
      </c>
      <c r="D6119">
        <v>551112</v>
      </c>
      <c r="E6119" s="14" t="s">
        <v>121</v>
      </c>
      <c r="F6119">
        <v>55</v>
      </c>
      <c r="G6119" s="21">
        <v>44927</v>
      </c>
      <c r="H6119">
        <v>2023</v>
      </c>
      <c r="I6119">
        <v>3</v>
      </c>
      <c r="J6119" s="14" t="s">
        <v>672</v>
      </c>
      <c r="K6119">
        <v>0</v>
      </c>
      <c r="L6119" s="14" t="s">
        <v>16575</v>
      </c>
      <c r="M6119" s="14" t="s">
        <v>4000</v>
      </c>
      <c r="N6119" s="14" t="s">
        <v>701</v>
      </c>
      <c r="O6119" s="14" t="s">
        <v>3080</v>
      </c>
      <c r="P6119">
        <v>0</v>
      </c>
      <c r="Q6119">
        <v>8728730789396</v>
      </c>
      <c r="R6119">
        <v>6050038550010001</v>
      </c>
    </row>
    <row r="6120" spans="1:18" x14ac:dyDescent="0.3">
      <c r="A6120" s="14" t="s">
        <v>16576</v>
      </c>
      <c r="B6120" s="14" t="s">
        <v>16577</v>
      </c>
      <c r="C6120" s="14" t="s">
        <v>655</v>
      </c>
      <c r="D6120">
        <v>238310</v>
      </c>
      <c r="E6120" s="14" t="s">
        <v>93</v>
      </c>
      <c r="F6120">
        <v>23</v>
      </c>
      <c r="G6120" s="21">
        <v>40919</v>
      </c>
      <c r="H6120">
        <v>2012</v>
      </c>
      <c r="I6120">
        <v>14</v>
      </c>
      <c r="J6120" s="14" t="s">
        <v>673</v>
      </c>
      <c r="K6120">
        <v>0</v>
      </c>
      <c r="L6120" s="14" t="s">
        <v>16578</v>
      </c>
      <c r="M6120" s="14" t="s">
        <v>3266</v>
      </c>
      <c r="N6120" s="14" t="s">
        <v>701</v>
      </c>
      <c r="O6120" s="14" t="s">
        <v>3267</v>
      </c>
      <c r="P6120">
        <v>0</v>
      </c>
      <c r="Q6120">
        <v>7433060653621</v>
      </c>
      <c r="R6120">
        <v>6031164190010001</v>
      </c>
    </row>
    <row r="6121" spans="1:18" x14ac:dyDescent="0.3">
      <c r="A6121" s="14" t="s">
        <v>16579</v>
      </c>
      <c r="B6121" s="14" t="s">
        <v>16580</v>
      </c>
      <c r="C6121" s="14" t="s">
        <v>657</v>
      </c>
      <c r="D6121">
        <v>332999</v>
      </c>
      <c r="E6121" s="14" t="s">
        <v>281</v>
      </c>
      <c r="F6121">
        <v>33</v>
      </c>
      <c r="G6121" s="21">
        <v>39600</v>
      </c>
      <c r="H6121">
        <v>2008</v>
      </c>
      <c r="I6121">
        <v>18</v>
      </c>
      <c r="J6121" s="14" t="s">
        <v>673</v>
      </c>
      <c r="K6121">
        <v>0</v>
      </c>
      <c r="L6121" s="14" t="s">
        <v>16581</v>
      </c>
      <c r="M6121" s="14" t="s">
        <v>700</v>
      </c>
      <c r="N6121" s="14" t="s">
        <v>701</v>
      </c>
      <c r="O6121" s="14" t="s">
        <v>956</v>
      </c>
      <c r="P6121">
        <v>1</v>
      </c>
      <c r="Q6121">
        <v>7117400619781</v>
      </c>
      <c r="R6121">
        <v>6028359470010001</v>
      </c>
    </row>
    <row r="6122" spans="1:18" x14ac:dyDescent="0.3">
      <c r="A6122" s="14" t="s">
        <v>16582</v>
      </c>
      <c r="B6122" s="14" t="s">
        <v>16583</v>
      </c>
      <c r="C6122" s="14" t="s">
        <v>656</v>
      </c>
      <c r="D6122">
        <v>541618</v>
      </c>
      <c r="E6122" s="14" t="s">
        <v>56</v>
      </c>
      <c r="F6122">
        <v>54</v>
      </c>
      <c r="G6122" s="21">
        <v>45873</v>
      </c>
      <c r="H6122">
        <v>2025</v>
      </c>
      <c r="I6122">
        <v>0</v>
      </c>
      <c r="J6122" s="14" t="s">
        <v>676</v>
      </c>
      <c r="K6122">
        <v>0</v>
      </c>
      <c r="L6122" s="14" t="s">
        <v>16584</v>
      </c>
      <c r="M6122" s="14" t="s">
        <v>700</v>
      </c>
      <c r="N6122" s="14" t="s">
        <v>701</v>
      </c>
      <c r="O6122" s="14" t="s">
        <v>777</v>
      </c>
      <c r="P6122">
        <v>1</v>
      </c>
      <c r="Q6122">
        <v>8853830802616</v>
      </c>
      <c r="R6122">
        <v>6056718140000000</v>
      </c>
    </row>
    <row r="6123" spans="1:18" x14ac:dyDescent="0.3">
      <c r="A6123" s="14" t="s">
        <v>16585</v>
      </c>
      <c r="B6123" s="14" t="s">
        <v>16586</v>
      </c>
      <c r="C6123" s="14" t="s">
        <v>657</v>
      </c>
      <c r="D6123">
        <v>541430</v>
      </c>
      <c r="E6123" s="14" t="s">
        <v>51</v>
      </c>
      <c r="F6123">
        <v>54</v>
      </c>
      <c r="G6123" s="21">
        <v>38353</v>
      </c>
      <c r="H6123">
        <v>2005</v>
      </c>
      <c r="I6123">
        <v>21</v>
      </c>
      <c r="J6123" s="14" t="s">
        <v>675</v>
      </c>
      <c r="K6123">
        <v>0</v>
      </c>
      <c r="L6123" s="14" t="s">
        <v>12210</v>
      </c>
      <c r="M6123" s="14" t="s">
        <v>700</v>
      </c>
      <c r="N6123" s="14" t="s">
        <v>701</v>
      </c>
      <c r="O6123" s="14" t="s">
        <v>702</v>
      </c>
      <c r="P6123">
        <v>1</v>
      </c>
      <c r="Q6123">
        <v>5596310564574</v>
      </c>
      <c r="R6123">
        <v>6019097040010001</v>
      </c>
    </row>
    <row r="6124" spans="1:18" x14ac:dyDescent="0.3">
      <c r="A6124" s="14" t="s">
        <v>16587</v>
      </c>
      <c r="B6124" s="14" t="s">
        <v>16587</v>
      </c>
      <c r="C6124" s="14" t="s">
        <v>656</v>
      </c>
      <c r="D6124">
        <v>541310</v>
      </c>
      <c r="E6124" s="14" t="s">
        <v>46</v>
      </c>
      <c r="F6124">
        <v>54</v>
      </c>
      <c r="G6124" s="21">
        <v>45292</v>
      </c>
      <c r="H6124">
        <v>2024</v>
      </c>
      <c r="I6124">
        <v>2</v>
      </c>
      <c r="J6124" s="14" t="s">
        <v>672</v>
      </c>
      <c r="K6124">
        <v>0</v>
      </c>
      <c r="L6124" s="14" t="s">
        <v>16588</v>
      </c>
      <c r="M6124" s="14" t="s">
        <v>700</v>
      </c>
      <c r="N6124" s="14" t="s">
        <v>701</v>
      </c>
      <c r="O6124" s="14" t="s">
        <v>847</v>
      </c>
      <c r="P6124">
        <v>1</v>
      </c>
      <c r="Q6124">
        <v>8732030789746</v>
      </c>
      <c r="R6124">
        <v>605364941</v>
      </c>
    </row>
    <row r="6125" spans="1:18" x14ac:dyDescent="0.3">
      <c r="A6125" s="14" t="s">
        <v>16589</v>
      </c>
      <c r="B6125" s="14" t="s">
        <v>16590</v>
      </c>
      <c r="C6125" s="14" t="s">
        <v>657</v>
      </c>
      <c r="D6125">
        <v>722513</v>
      </c>
      <c r="E6125" s="14" t="s">
        <v>31</v>
      </c>
      <c r="F6125">
        <v>72</v>
      </c>
      <c r="G6125" s="21">
        <v>41579</v>
      </c>
      <c r="H6125">
        <v>2013</v>
      </c>
      <c r="I6125">
        <v>12</v>
      </c>
      <c r="J6125" s="14" t="s">
        <v>673</v>
      </c>
      <c r="K6125">
        <v>0</v>
      </c>
      <c r="L6125" s="14" t="s">
        <v>16591</v>
      </c>
      <c r="M6125" s="14" t="s">
        <v>700</v>
      </c>
      <c r="N6125" s="14" t="s">
        <v>701</v>
      </c>
      <c r="O6125" s="14" t="s">
        <v>702</v>
      </c>
      <c r="P6125">
        <v>1</v>
      </c>
      <c r="Q6125">
        <v>7619730673346</v>
      </c>
      <c r="R6125">
        <v>6032121470010002</v>
      </c>
    </row>
    <row r="6126" spans="1:18" x14ac:dyDescent="0.3">
      <c r="A6126" s="14" t="s">
        <v>16592</v>
      </c>
      <c r="B6126" s="14" t="s">
        <v>16592</v>
      </c>
      <c r="C6126" s="14" t="s">
        <v>657</v>
      </c>
      <c r="D6126">
        <v>711510</v>
      </c>
      <c r="E6126" s="14" t="s">
        <v>26</v>
      </c>
      <c r="F6126">
        <v>71</v>
      </c>
      <c r="G6126" s="21">
        <v>40303</v>
      </c>
      <c r="H6126">
        <v>2010</v>
      </c>
      <c r="I6126">
        <v>16</v>
      </c>
      <c r="J6126" s="14" t="s">
        <v>673</v>
      </c>
      <c r="K6126">
        <v>0</v>
      </c>
      <c r="L6126" s="14" t="s">
        <v>2912</v>
      </c>
      <c r="M6126" s="14" t="s">
        <v>700</v>
      </c>
      <c r="N6126" s="14" t="s">
        <v>701</v>
      </c>
      <c r="O6126" s="14" t="s">
        <v>1043</v>
      </c>
      <c r="P6126">
        <v>1</v>
      </c>
      <c r="Q6126">
        <v>7300350639446</v>
      </c>
      <c r="R6126">
        <v>6030080140010001</v>
      </c>
    </row>
    <row r="6127" spans="1:18" x14ac:dyDescent="0.3">
      <c r="A6127" s="14" t="s">
        <v>16593</v>
      </c>
      <c r="B6127" s="14" t="s">
        <v>16593</v>
      </c>
      <c r="C6127" s="14" t="s">
        <v>657</v>
      </c>
      <c r="D6127">
        <v>713990</v>
      </c>
      <c r="E6127" s="14" t="s">
        <v>70</v>
      </c>
      <c r="F6127">
        <v>71</v>
      </c>
      <c r="G6127" s="21">
        <v>45447</v>
      </c>
      <c r="H6127">
        <v>2024</v>
      </c>
      <c r="I6127">
        <v>2</v>
      </c>
      <c r="J6127" s="14" t="s">
        <v>672</v>
      </c>
      <c r="K6127">
        <v>0</v>
      </c>
      <c r="L6127" s="14" t="s">
        <v>16594</v>
      </c>
      <c r="M6127" s="14" t="s">
        <v>700</v>
      </c>
      <c r="N6127" s="14" t="s">
        <v>701</v>
      </c>
      <c r="O6127" s="14" t="s">
        <v>717</v>
      </c>
      <c r="P6127">
        <v>1</v>
      </c>
      <c r="Q6127">
        <v>8766550793407</v>
      </c>
      <c r="R6127">
        <v>6055519540010001</v>
      </c>
    </row>
    <row r="6128" spans="1:18" x14ac:dyDescent="0.3">
      <c r="A6128" s="14" t="s">
        <v>16595</v>
      </c>
      <c r="B6128" s="14" t="s">
        <v>16595</v>
      </c>
      <c r="C6128" s="14" t="s">
        <v>663</v>
      </c>
      <c r="D6128">
        <v>541310</v>
      </c>
      <c r="E6128" s="14" t="s">
        <v>46</v>
      </c>
      <c r="F6128">
        <v>54</v>
      </c>
      <c r="G6128" s="21">
        <v>40817</v>
      </c>
      <c r="H6128">
        <v>2011</v>
      </c>
      <c r="I6128">
        <v>14</v>
      </c>
      <c r="J6128" s="14" t="s">
        <v>673</v>
      </c>
      <c r="K6128">
        <v>0</v>
      </c>
      <c r="L6128" s="14" t="s">
        <v>16596</v>
      </c>
      <c r="M6128" s="14" t="s">
        <v>700</v>
      </c>
      <c r="N6128" s="14" t="s">
        <v>701</v>
      </c>
      <c r="O6128" s="14" t="s">
        <v>831</v>
      </c>
      <c r="P6128">
        <v>1</v>
      </c>
      <c r="Q6128">
        <v>7399350650020</v>
      </c>
      <c r="R6128">
        <v>6031435620000000</v>
      </c>
    </row>
    <row r="6129" spans="1:18" x14ac:dyDescent="0.3">
      <c r="A6129" s="14" t="s">
        <v>16597</v>
      </c>
      <c r="B6129" s="14" t="s">
        <v>16598</v>
      </c>
      <c r="C6129" s="14" t="s">
        <v>656</v>
      </c>
      <c r="D6129">
        <v>541990</v>
      </c>
      <c r="E6129" s="14" t="s">
        <v>30</v>
      </c>
      <c r="F6129">
        <v>54</v>
      </c>
      <c r="G6129" s="21">
        <v>45597</v>
      </c>
      <c r="H6129">
        <v>2024</v>
      </c>
      <c r="I6129">
        <v>1</v>
      </c>
      <c r="J6129" s="14" t="s">
        <v>672</v>
      </c>
      <c r="K6129">
        <v>0</v>
      </c>
      <c r="L6129" s="14" t="s">
        <v>16599</v>
      </c>
      <c r="M6129" s="14" t="s">
        <v>700</v>
      </c>
      <c r="N6129" s="14" t="s">
        <v>701</v>
      </c>
      <c r="O6129" s="14" t="s">
        <v>868</v>
      </c>
      <c r="P6129">
        <v>1</v>
      </c>
      <c r="Q6129">
        <v>8795720796507</v>
      </c>
      <c r="R6129">
        <v>6054794050010001</v>
      </c>
    </row>
    <row r="6130" spans="1:18" x14ac:dyDescent="0.3">
      <c r="A6130" s="14" t="s">
        <v>16600</v>
      </c>
      <c r="B6130" s="14" t="s">
        <v>16601</v>
      </c>
      <c r="C6130" s="14" t="s">
        <v>658</v>
      </c>
      <c r="D6130">
        <v>456120</v>
      </c>
      <c r="E6130" s="14" t="s">
        <v>117</v>
      </c>
      <c r="F6130">
        <v>45</v>
      </c>
      <c r="G6130" s="21">
        <v>43617</v>
      </c>
      <c r="H6130">
        <v>2019</v>
      </c>
      <c r="I6130">
        <v>7</v>
      </c>
      <c r="J6130" s="14" t="s">
        <v>674</v>
      </c>
      <c r="K6130">
        <v>0</v>
      </c>
      <c r="L6130" s="14" t="s">
        <v>16602</v>
      </c>
      <c r="M6130" s="14" t="s">
        <v>700</v>
      </c>
      <c r="N6130" s="14" t="s">
        <v>701</v>
      </c>
      <c r="O6130" s="14" t="s">
        <v>847</v>
      </c>
      <c r="P6130">
        <v>1</v>
      </c>
      <c r="Q6130">
        <v>8393190754029</v>
      </c>
      <c r="R6130">
        <v>6041759170010001</v>
      </c>
    </row>
    <row r="6131" spans="1:18" x14ac:dyDescent="0.3">
      <c r="A6131" s="14" t="s">
        <v>16603</v>
      </c>
      <c r="B6131" s="14" t="s">
        <v>16604</v>
      </c>
      <c r="C6131" s="14" t="s">
        <v>657</v>
      </c>
      <c r="D6131">
        <v>541340</v>
      </c>
      <c r="E6131" s="14" t="s">
        <v>355</v>
      </c>
      <c r="F6131">
        <v>54</v>
      </c>
      <c r="G6131" s="21">
        <v>43714</v>
      </c>
      <c r="H6131">
        <v>2019</v>
      </c>
      <c r="I6131">
        <v>6</v>
      </c>
      <c r="J6131" s="14" t="s">
        <v>674</v>
      </c>
      <c r="K6131">
        <v>0</v>
      </c>
      <c r="L6131" s="14" t="s">
        <v>16605</v>
      </c>
      <c r="M6131" s="14" t="s">
        <v>700</v>
      </c>
      <c r="N6131" s="14" t="s">
        <v>701</v>
      </c>
      <c r="O6131" s="14" t="s">
        <v>741</v>
      </c>
      <c r="P6131">
        <v>1</v>
      </c>
      <c r="Q6131">
        <v>8516030767038</v>
      </c>
      <c r="R6131">
        <v>6045095130010001</v>
      </c>
    </row>
    <row r="6132" spans="1:18" x14ac:dyDescent="0.3">
      <c r="A6132" s="14" t="s">
        <v>16606</v>
      </c>
      <c r="B6132" s="14" t="s">
        <v>16607</v>
      </c>
      <c r="C6132" s="14" t="s">
        <v>658</v>
      </c>
      <c r="D6132">
        <v>541830</v>
      </c>
      <c r="E6132" s="14" t="s">
        <v>263</v>
      </c>
      <c r="F6132">
        <v>54</v>
      </c>
      <c r="G6132" s="21">
        <v>37622</v>
      </c>
      <c r="H6132">
        <v>2003</v>
      </c>
      <c r="I6132">
        <v>23</v>
      </c>
      <c r="J6132" s="14" t="s">
        <v>675</v>
      </c>
      <c r="K6132">
        <v>0</v>
      </c>
      <c r="L6132" s="14" t="s">
        <v>16608</v>
      </c>
      <c r="M6132" s="14" t="s">
        <v>700</v>
      </c>
      <c r="N6132" s="14" t="s">
        <v>701</v>
      </c>
      <c r="O6132" s="14" t="s">
        <v>868</v>
      </c>
      <c r="P6132">
        <v>1</v>
      </c>
      <c r="Q6132">
        <v>5621470567209</v>
      </c>
      <c r="R6132">
        <v>6022574890010001</v>
      </c>
    </row>
    <row r="6133" spans="1:18" x14ac:dyDescent="0.3">
      <c r="A6133" s="14" t="s">
        <v>16609</v>
      </c>
      <c r="B6133" s="14" t="s">
        <v>16610</v>
      </c>
      <c r="C6133" s="14" t="s">
        <v>656</v>
      </c>
      <c r="D6133">
        <v>458110</v>
      </c>
      <c r="E6133" s="14" t="s">
        <v>50</v>
      </c>
      <c r="F6133">
        <v>45</v>
      </c>
      <c r="G6133" s="21">
        <v>44824</v>
      </c>
      <c r="H6133">
        <v>2022</v>
      </c>
      <c r="I6133">
        <v>3</v>
      </c>
      <c r="J6133" s="14" t="s">
        <v>672</v>
      </c>
      <c r="K6133">
        <v>0</v>
      </c>
      <c r="L6133" s="14" t="s">
        <v>16611</v>
      </c>
      <c r="M6133" s="14" t="s">
        <v>700</v>
      </c>
      <c r="N6133" s="14" t="s">
        <v>701</v>
      </c>
      <c r="O6133" s="14" t="s">
        <v>847</v>
      </c>
      <c r="P6133">
        <v>1</v>
      </c>
      <c r="Q6133">
        <v>8639270779957</v>
      </c>
      <c r="R6133">
        <v>6049365620010001</v>
      </c>
    </row>
    <row r="6134" spans="1:18" x14ac:dyDescent="0.3">
      <c r="A6134" s="14" t="s">
        <v>16612</v>
      </c>
      <c r="B6134" s="14" t="s">
        <v>16612</v>
      </c>
      <c r="C6134" s="14" t="s">
        <v>656</v>
      </c>
      <c r="D6134">
        <v>541430</v>
      </c>
      <c r="E6134" s="14" t="s">
        <v>51</v>
      </c>
      <c r="F6134">
        <v>54</v>
      </c>
      <c r="G6134" s="21">
        <v>46118</v>
      </c>
      <c r="H6134">
        <v>2026</v>
      </c>
      <c r="I6134">
        <v>0</v>
      </c>
      <c r="J6134" s="14" t="s">
        <v>676</v>
      </c>
      <c r="K6134">
        <v>0</v>
      </c>
      <c r="L6134" s="14" t="s">
        <v>16613</v>
      </c>
      <c r="M6134" s="14" t="s">
        <v>700</v>
      </c>
      <c r="N6134" s="14" t="s">
        <v>701</v>
      </c>
      <c r="O6134" s="14" t="s">
        <v>831</v>
      </c>
      <c r="P6134">
        <v>1</v>
      </c>
      <c r="Q6134">
        <v>8913650809025</v>
      </c>
      <c r="R6134">
        <v>6061676700010001</v>
      </c>
    </row>
    <row r="6135" spans="1:18" x14ac:dyDescent="0.3">
      <c r="A6135" s="14" t="s">
        <v>16614</v>
      </c>
      <c r="B6135" s="14" t="s">
        <v>16615</v>
      </c>
      <c r="C6135" s="14" t="s">
        <v>657</v>
      </c>
      <c r="D6135">
        <v>541320</v>
      </c>
      <c r="E6135" s="14" t="s">
        <v>110</v>
      </c>
      <c r="F6135">
        <v>54</v>
      </c>
      <c r="G6135" s="21">
        <v>40360</v>
      </c>
      <c r="H6135">
        <v>2010</v>
      </c>
      <c r="I6135">
        <v>16</v>
      </c>
      <c r="J6135" s="14" t="s">
        <v>673</v>
      </c>
      <c r="K6135">
        <v>0</v>
      </c>
      <c r="L6135" s="14" t="s">
        <v>16616</v>
      </c>
      <c r="M6135" s="14" t="s">
        <v>700</v>
      </c>
      <c r="N6135" s="14" t="s">
        <v>701</v>
      </c>
      <c r="O6135" s="14" t="s">
        <v>777</v>
      </c>
      <c r="P6135">
        <v>1</v>
      </c>
      <c r="Q6135">
        <v>7299250639321</v>
      </c>
      <c r="R6135">
        <v>6030113670010001</v>
      </c>
    </row>
    <row r="6136" spans="1:18" x14ac:dyDescent="0.3">
      <c r="A6136" s="14" t="s">
        <v>16617</v>
      </c>
      <c r="B6136" s="14" t="s">
        <v>16617</v>
      </c>
      <c r="C6136" s="14" t="s">
        <v>657</v>
      </c>
      <c r="D6136">
        <v>541990</v>
      </c>
      <c r="E6136" s="14" t="s">
        <v>30</v>
      </c>
      <c r="F6136">
        <v>54</v>
      </c>
      <c r="G6136" s="21">
        <v>37987</v>
      </c>
      <c r="H6136">
        <v>2004</v>
      </c>
      <c r="I6136">
        <v>22</v>
      </c>
      <c r="J6136" s="14" t="s">
        <v>675</v>
      </c>
      <c r="K6136">
        <v>0</v>
      </c>
      <c r="L6136" s="14" t="s">
        <v>16618</v>
      </c>
      <c r="M6136" s="14" t="s">
        <v>700</v>
      </c>
      <c r="N6136" s="14" t="s">
        <v>701</v>
      </c>
      <c r="O6136" s="14" t="s">
        <v>847</v>
      </c>
      <c r="P6136">
        <v>1</v>
      </c>
      <c r="Q6136">
        <v>7076130615431</v>
      </c>
      <c r="R6136">
        <v>6023687450010001</v>
      </c>
    </row>
    <row r="6137" spans="1:18" x14ac:dyDescent="0.3">
      <c r="A6137" s="14" t="s">
        <v>16619</v>
      </c>
      <c r="B6137" s="14" t="s">
        <v>16620</v>
      </c>
      <c r="C6137" s="14" t="s">
        <v>654</v>
      </c>
      <c r="D6137">
        <v>531110</v>
      </c>
      <c r="E6137" s="14" t="s">
        <v>20</v>
      </c>
      <c r="F6137">
        <v>53</v>
      </c>
      <c r="G6137" s="21">
        <v>46178</v>
      </c>
      <c r="H6137">
        <v>2026</v>
      </c>
      <c r="I6137">
        <v>0</v>
      </c>
      <c r="J6137" s="14" t="s">
        <v>676</v>
      </c>
      <c r="K6137">
        <v>0</v>
      </c>
      <c r="L6137" s="14" t="s">
        <v>16621</v>
      </c>
      <c r="M6137" s="14" t="s">
        <v>700</v>
      </c>
      <c r="N6137" s="14" t="s">
        <v>701</v>
      </c>
      <c r="O6137" s="14" t="s">
        <v>777</v>
      </c>
      <c r="P6137">
        <v>1</v>
      </c>
      <c r="Q6137">
        <v>8905380808166</v>
      </c>
    </row>
    <row r="6138" spans="1:18" x14ac:dyDescent="0.3">
      <c r="A6138" s="14" t="s">
        <v>16622</v>
      </c>
      <c r="B6138" s="14" t="s">
        <v>16622</v>
      </c>
      <c r="C6138" s="14" t="s">
        <v>656</v>
      </c>
      <c r="D6138">
        <v>531110</v>
      </c>
      <c r="E6138" s="14" t="s">
        <v>20</v>
      </c>
      <c r="F6138">
        <v>53</v>
      </c>
      <c r="G6138" s="21">
        <v>45673</v>
      </c>
      <c r="H6138">
        <v>2025</v>
      </c>
      <c r="I6138">
        <v>1</v>
      </c>
      <c r="J6138" s="14" t="s">
        <v>672</v>
      </c>
      <c r="K6138">
        <v>0</v>
      </c>
      <c r="L6138" s="14" t="s">
        <v>16623</v>
      </c>
      <c r="M6138" s="14" t="s">
        <v>700</v>
      </c>
      <c r="N6138" s="14" t="s">
        <v>701</v>
      </c>
      <c r="O6138" s="14" t="s">
        <v>842</v>
      </c>
      <c r="P6138">
        <v>1</v>
      </c>
      <c r="Q6138">
        <v>8819480799049</v>
      </c>
      <c r="R6138">
        <v>6056682820010001</v>
      </c>
    </row>
    <row r="6139" spans="1:18" x14ac:dyDescent="0.3">
      <c r="A6139" s="14" t="s">
        <v>16624</v>
      </c>
      <c r="B6139" s="14" t="s">
        <v>16625</v>
      </c>
      <c r="C6139" s="14" t="s">
        <v>657</v>
      </c>
      <c r="D6139">
        <v>711510</v>
      </c>
      <c r="E6139" s="14" t="s">
        <v>26</v>
      </c>
      <c r="F6139">
        <v>71</v>
      </c>
      <c r="G6139" s="21">
        <v>42370</v>
      </c>
      <c r="H6139">
        <v>2016</v>
      </c>
      <c r="I6139">
        <v>10</v>
      </c>
      <c r="J6139" s="14" t="s">
        <v>674</v>
      </c>
      <c r="K6139">
        <v>0</v>
      </c>
      <c r="L6139" s="14" t="s">
        <v>7602</v>
      </c>
      <c r="M6139" s="14" t="s">
        <v>700</v>
      </c>
      <c r="N6139" s="14" t="s">
        <v>701</v>
      </c>
      <c r="O6139" s="14" t="s">
        <v>745</v>
      </c>
      <c r="P6139">
        <v>1</v>
      </c>
      <c r="Q6139">
        <v>7919890704629</v>
      </c>
      <c r="R6139">
        <v>6035753740010001</v>
      </c>
    </row>
    <row r="6140" spans="1:18" x14ac:dyDescent="0.3">
      <c r="A6140" s="14" t="s">
        <v>16626</v>
      </c>
      <c r="B6140" s="14" t="s">
        <v>16626</v>
      </c>
      <c r="C6140" s="14" t="s">
        <v>657</v>
      </c>
      <c r="D6140">
        <v>238110</v>
      </c>
      <c r="E6140" s="14" t="s">
        <v>108</v>
      </c>
      <c r="F6140">
        <v>23</v>
      </c>
      <c r="G6140" s="21">
        <v>46167</v>
      </c>
      <c r="H6140">
        <v>2026</v>
      </c>
      <c r="I6140">
        <v>0</v>
      </c>
      <c r="J6140" s="14" t="s">
        <v>676</v>
      </c>
      <c r="K6140">
        <v>0</v>
      </c>
      <c r="L6140" s="14" t="s">
        <v>16627</v>
      </c>
      <c r="M6140" s="14" t="s">
        <v>805</v>
      </c>
      <c r="N6140" s="14" t="s">
        <v>701</v>
      </c>
      <c r="O6140" s="14" t="s">
        <v>806</v>
      </c>
      <c r="P6140">
        <v>0</v>
      </c>
      <c r="Q6140">
        <v>8924800810186</v>
      </c>
      <c r="R6140">
        <v>6062134280010001</v>
      </c>
    </row>
    <row r="6141" spans="1:18" x14ac:dyDescent="0.3">
      <c r="A6141" s="14" t="s">
        <v>16628</v>
      </c>
      <c r="B6141" s="14" t="s">
        <v>16628</v>
      </c>
      <c r="C6141" s="14" t="s">
        <v>655</v>
      </c>
      <c r="D6141">
        <v>541611</v>
      </c>
      <c r="E6141" s="14" t="s">
        <v>28</v>
      </c>
      <c r="F6141">
        <v>54</v>
      </c>
      <c r="G6141" s="21">
        <v>42491</v>
      </c>
      <c r="H6141">
        <v>2016</v>
      </c>
      <c r="I6141">
        <v>10</v>
      </c>
      <c r="J6141" s="14" t="s">
        <v>674</v>
      </c>
      <c r="K6141">
        <v>0</v>
      </c>
      <c r="L6141" s="14" t="s">
        <v>16629</v>
      </c>
      <c r="M6141" s="14" t="s">
        <v>2180</v>
      </c>
      <c r="N6141" s="14" t="s">
        <v>701</v>
      </c>
      <c r="O6141" s="14" t="s">
        <v>2989</v>
      </c>
      <c r="P6141">
        <v>0</v>
      </c>
      <c r="Q6141">
        <v>7948520707601</v>
      </c>
      <c r="R6141">
        <v>6036063370010001</v>
      </c>
    </row>
    <row r="6142" spans="1:18" x14ac:dyDescent="0.3">
      <c r="A6142" s="14" t="s">
        <v>16630</v>
      </c>
      <c r="B6142" s="14" t="s">
        <v>16631</v>
      </c>
      <c r="C6142" s="14" t="s">
        <v>657</v>
      </c>
      <c r="D6142">
        <v>541611</v>
      </c>
      <c r="E6142" s="14" t="s">
        <v>28</v>
      </c>
      <c r="F6142">
        <v>54</v>
      </c>
      <c r="G6142" s="21">
        <v>41578</v>
      </c>
      <c r="H6142">
        <v>2013</v>
      </c>
      <c r="I6142">
        <v>12</v>
      </c>
      <c r="J6142" s="14" t="s">
        <v>673</v>
      </c>
      <c r="K6142">
        <v>0</v>
      </c>
      <c r="L6142" s="14" t="s">
        <v>16632</v>
      </c>
      <c r="M6142" s="14" t="s">
        <v>1821</v>
      </c>
      <c r="N6142" s="14" t="s">
        <v>701</v>
      </c>
      <c r="O6142" s="14" t="s">
        <v>5471</v>
      </c>
      <c r="P6142">
        <v>0</v>
      </c>
      <c r="Q6142">
        <v>7658720677372</v>
      </c>
      <c r="R6142">
        <v>6033037510010001</v>
      </c>
    </row>
    <row r="6143" spans="1:18" x14ac:dyDescent="0.3">
      <c r="A6143" s="14" t="s">
        <v>16633</v>
      </c>
      <c r="B6143" s="14" t="s">
        <v>16634</v>
      </c>
      <c r="C6143" s="14" t="s">
        <v>656</v>
      </c>
      <c r="D6143">
        <v>812990</v>
      </c>
      <c r="E6143" s="14" t="s">
        <v>21</v>
      </c>
      <c r="F6143">
        <v>81</v>
      </c>
      <c r="G6143" s="21">
        <v>44651</v>
      </c>
      <c r="H6143">
        <v>2022</v>
      </c>
      <c r="I6143">
        <v>4</v>
      </c>
      <c r="J6143" s="14" t="s">
        <v>672</v>
      </c>
      <c r="K6143">
        <v>0</v>
      </c>
      <c r="L6143" s="14" t="s">
        <v>16635</v>
      </c>
      <c r="M6143" s="14" t="s">
        <v>700</v>
      </c>
      <c r="N6143" s="14" t="s">
        <v>701</v>
      </c>
      <c r="O6143" s="14" t="s">
        <v>817</v>
      </c>
      <c r="P6143">
        <v>1</v>
      </c>
      <c r="Q6143">
        <v>8665130782665</v>
      </c>
      <c r="R6143">
        <v>6048911310010001</v>
      </c>
    </row>
    <row r="6144" spans="1:18" x14ac:dyDescent="0.3">
      <c r="A6144" s="14" t="s">
        <v>16636</v>
      </c>
      <c r="B6144" s="14" t="s">
        <v>16636</v>
      </c>
      <c r="C6144" s="14" t="s">
        <v>657</v>
      </c>
      <c r="D6144">
        <v>541611</v>
      </c>
      <c r="E6144" s="14" t="s">
        <v>28</v>
      </c>
      <c r="F6144">
        <v>54</v>
      </c>
      <c r="G6144" s="21">
        <v>38243</v>
      </c>
      <c r="H6144">
        <v>2004</v>
      </c>
      <c r="I6144">
        <v>21</v>
      </c>
      <c r="J6144" s="14" t="s">
        <v>675</v>
      </c>
      <c r="K6144">
        <v>0</v>
      </c>
      <c r="L6144" s="14" t="s">
        <v>16637</v>
      </c>
      <c r="M6144" s="14" t="s">
        <v>700</v>
      </c>
      <c r="N6144" s="14" t="s">
        <v>701</v>
      </c>
      <c r="O6144" s="14" t="s">
        <v>745</v>
      </c>
      <c r="P6144">
        <v>1</v>
      </c>
      <c r="Q6144">
        <v>5740610579914</v>
      </c>
      <c r="R6144">
        <v>6024103690010001</v>
      </c>
    </row>
    <row r="6145" spans="1:18" x14ac:dyDescent="0.3">
      <c r="A6145" s="14" t="s">
        <v>16638</v>
      </c>
      <c r="B6145" s="14" t="s">
        <v>16638</v>
      </c>
      <c r="C6145" s="14" t="s">
        <v>655</v>
      </c>
      <c r="D6145">
        <v>561110</v>
      </c>
      <c r="E6145" s="14" t="s">
        <v>104</v>
      </c>
      <c r="F6145">
        <v>56</v>
      </c>
      <c r="G6145" s="21">
        <v>43831</v>
      </c>
      <c r="H6145">
        <v>2020</v>
      </c>
      <c r="I6145">
        <v>6</v>
      </c>
      <c r="J6145" s="14" t="s">
        <v>674</v>
      </c>
      <c r="K6145">
        <v>0</v>
      </c>
      <c r="L6145" s="14" t="s">
        <v>16639</v>
      </c>
      <c r="M6145" s="14" t="s">
        <v>700</v>
      </c>
      <c r="N6145" s="14" t="s">
        <v>701</v>
      </c>
      <c r="O6145" s="14" t="s">
        <v>831</v>
      </c>
      <c r="P6145">
        <v>1</v>
      </c>
      <c r="Q6145">
        <v>8568160772493</v>
      </c>
      <c r="R6145">
        <v>6026295740010001</v>
      </c>
    </row>
    <row r="6146" spans="1:18" x14ac:dyDescent="0.3">
      <c r="A6146" s="14" t="s">
        <v>16640</v>
      </c>
      <c r="B6146" s="14" t="s">
        <v>16641</v>
      </c>
      <c r="C6146" s="14" t="s">
        <v>654</v>
      </c>
      <c r="D6146">
        <v>541690</v>
      </c>
      <c r="E6146" s="14" t="s">
        <v>76</v>
      </c>
      <c r="F6146">
        <v>54</v>
      </c>
      <c r="G6146" s="21">
        <v>46133</v>
      </c>
      <c r="H6146">
        <v>2026</v>
      </c>
      <c r="I6146">
        <v>0</v>
      </c>
      <c r="J6146" s="14" t="s">
        <v>676</v>
      </c>
      <c r="K6146">
        <v>0</v>
      </c>
      <c r="L6146" s="14" t="s">
        <v>16642</v>
      </c>
      <c r="M6146" s="14" t="s">
        <v>700</v>
      </c>
      <c r="N6146" s="14" t="s">
        <v>701</v>
      </c>
      <c r="O6146" s="14" t="s">
        <v>710</v>
      </c>
      <c r="P6146">
        <v>1</v>
      </c>
      <c r="Q6146">
        <v>8911800808826</v>
      </c>
    </row>
    <row r="6147" spans="1:18" x14ac:dyDescent="0.3">
      <c r="A6147" s="14" t="s">
        <v>16643</v>
      </c>
      <c r="B6147" s="14" t="s">
        <v>16644</v>
      </c>
      <c r="C6147" s="14" t="s">
        <v>654</v>
      </c>
      <c r="D6147">
        <v>621399</v>
      </c>
      <c r="E6147" s="14" t="s">
        <v>36</v>
      </c>
      <c r="F6147">
        <v>62</v>
      </c>
      <c r="G6147" s="21">
        <v>46027</v>
      </c>
      <c r="H6147">
        <v>2026</v>
      </c>
      <c r="I6147">
        <v>0</v>
      </c>
      <c r="J6147" s="14" t="s">
        <v>676</v>
      </c>
      <c r="K6147">
        <v>0</v>
      </c>
      <c r="L6147" s="14" t="s">
        <v>16645</v>
      </c>
      <c r="M6147" s="14" t="s">
        <v>700</v>
      </c>
      <c r="N6147" s="14" t="s">
        <v>701</v>
      </c>
      <c r="O6147" s="14" t="s">
        <v>842</v>
      </c>
      <c r="P6147">
        <v>1</v>
      </c>
      <c r="Q6147">
        <v>8934690811221</v>
      </c>
      <c r="R6147">
        <v>6055570920010001</v>
      </c>
    </row>
    <row r="6148" spans="1:18" x14ac:dyDescent="0.3">
      <c r="A6148" s="14" t="s">
        <v>16646</v>
      </c>
      <c r="B6148" s="14" t="s">
        <v>16647</v>
      </c>
      <c r="C6148" s="14" t="s">
        <v>657</v>
      </c>
      <c r="D6148">
        <v>458110</v>
      </c>
      <c r="E6148" s="14" t="s">
        <v>50</v>
      </c>
      <c r="F6148">
        <v>45</v>
      </c>
      <c r="G6148" s="21">
        <v>41164</v>
      </c>
      <c r="H6148">
        <v>2012</v>
      </c>
      <c r="I6148">
        <v>13</v>
      </c>
      <c r="J6148" s="14" t="s">
        <v>673</v>
      </c>
      <c r="K6148">
        <v>0</v>
      </c>
      <c r="L6148" s="14" t="s">
        <v>16648</v>
      </c>
      <c r="M6148" s="14" t="s">
        <v>700</v>
      </c>
      <c r="N6148" s="14" t="s">
        <v>701</v>
      </c>
      <c r="O6148" s="14" t="s">
        <v>1043</v>
      </c>
      <c r="P6148">
        <v>1</v>
      </c>
      <c r="Q6148">
        <v>7493380659973</v>
      </c>
      <c r="R6148">
        <v>6030083550010002</v>
      </c>
    </row>
    <row r="6149" spans="1:18" x14ac:dyDescent="0.3">
      <c r="A6149" s="14" t="s">
        <v>16649</v>
      </c>
      <c r="B6149" s="14" t="s">
        <v>16649</v>
      </c>
      <c r="C6149" s="14" t="s">
        <v>657</v>
      </c>
      <c r="D6149">
        <v>611699</v>
      </c>
      <c r="E6149" s="14" t="s">
        <v>64</v>
      </c>
      <c r="F6149">
        <v>61</v>
      </c>
      <c r="G6149" s="21">
        <v>40909</v>
      </c>
      <c r="H6149">
        <v>2012</v>
      </c>
      <c r="I6149">
        <v>14</v>
      </c>
      <c r="J6149" s="14" t="s">
        <v>673</v>
      </c>
      <c r="K6149">
        <v>0</v>
      </c>
      <c r="L6149" s="14" t="s">
        <v>16650</v>
      </c>
      <c r="M6149" s="14" t="s">
        <v>700</v>
      </c>
      <c r="N6149" s="14" t="s">
        <v>701</v>
      </c>
      <c r="O6149" s="14" t="s">
        <v>757</v>
      </c>
      <c r="P6149">
        <v>1</v>
      </c>
      <c r="Q6149">
        <v>7431390653431</v>
      </c>
      <c r="R6149">
        <v>6031597670010001</v>
      </c>
    </row>
    <row r="6150" spans="1:18" x14ac:dyDescent="0.3">
      <c r="A6150" s="14" t="s">
        <v>16651</v>
      </c>
      <c r="B6150" s="14" t="s">
        <v>16652</v>
      </c>
      <c r="C6150" s="14" t="s">
        <v>655</v>
      </c>
      <c r="D6150">
        <v>621310</v>
      </c>
      <c r="E6150" s="14" t="s">
        <v>135</v>
      </c>
      <c r="F6150">
        <v>62</v>
      </c>
      <c r="G6150" s="21">
        <v>43282</v>
      </c>
      <c r="H6150">
        <v>2018</v>
      </c>
      <c r="I6150">
        <v>8</v>
      </c>
      <c r="J6150" s="14" t="s">
        <v>674</v>
      </c>
      <c r="K6150">
        <v>0</v>
      </c>
      <c r="L6150" s="14" t="s">
        <v>16653</v>
      </c>
      <c r="M6150" s="14" t="s">
        <v>700</v>
      </c>
      <c r="N6150" s="14" t="s">
        <v>701</v>
      </c>
      <c r="O6150" s="14" t="s">
        <v>795</v>
      </c>
      <c r="P6150">
        <v>1</v>
      </c>
      <c r="Q6150">
        <v>7311070796346</v>
      </c>
      <c r="R6150">
        <v>6030472580010002</v>
      </c>
    </row>
    <row r="6151" spans="1:18" x14ac:dyDescent="0.3">
      <c r="A6151" s="14" t="s">
        <v>16651</v>
      </c>
      <c r="B6151" s="14" t="s">
        <v>16654</v>
      </c>
      <c r="C6151" s="14" t="s">
        <v>655</v>
      </c>
      <c r="D6151">
        <v>621310</v>
      </c>
      <c r="E6151" s="14" t="s">
        <v>135</v>
      </c>
      <c r="F6151">
        <v>62</v>
      </c>
      <c r="G6151" s="21">
        <v>40483</v>
      </c>
      <c r="H6151">
        <v>2010</v>
      </c>
      <c r="I6151">
        <v>15</v>
      </c>
      <c r="J6151" s="14" t="s">
        <v>673</v>
      </c>
      <c r="K6151">
        <v>0</v>
      </c>
      <c r="L6151" s="14" t="s">
        <v>16655</v>
      </c>
      <c r="M6151" s="14" t="s">
        <v>700</v>
      </c>
      <c r="N6151" s="14" t="s">
        <v>701</v>
      </c>
      <c r="O6151" s="14" t="s">
        <v>868</v>
      </c>
      <c r="P6151">
        <v>1</v>
      </c>
      <c r="Q6151">
        <v>7311070640591</v>
      </c>
      <c r="R6151">
        <v>6030472580010001</v>
      </c>
    </row>
    <row r="6152" spans="1:18" x14ac:dyDescent="0.3">
      <c r="A6152" s="14" t="s">
        <v>16656</v>
      </c>
      <c r="B6152" s="14" t="s">
        <v>16656</v>
      </c>
      <c r="C6152" s="14" t="s">
        <v>655</v>
      </c>
      <c r="D6152">
        <v>711211</v>
      </c>
      <c r="E6152" s="14" t="s">
        <v>278</v>
      </c>
      <c r="F6152">
        <v>71</v>
      </c>
      <c r="G6152" s="21">
        <v>45883</v>
      </c>
      <c r="H6152">
        <v>2025</v>
      </c>
      <c r="I6152">
        <v>0</v>
      </c>
      <c r="J6152" s="14" t="s">
        <v>676</v>
      </c>
      <c r="K6152">
        <v>0</v>
      </c>
      <c r="L6152" s="14" t="s">
        <v>16657</v>
      </c>
      <c r="M6152" s="14" t="s">
        <v>748</v>
      </c>
      <c r="N6152" s="14" t="s">
        <v>749</v>
      </c>
      <c r="O6152" s="14" t="s">
        <v>16658</v>
      </c>
      <c r="P6152">
        <v>0</v>
      </c>
      <c r="Q6152">
        <v>8887410806189</v>
      </c>
      <c r="R6152">
        <v>6048717500010001</v>
      </c>
    </row>
    <row r="6153" spans="1:18" x14ac:dyDescent="0.3">
      <c r="A6153" s="14" t="s">
        <v>16659</v>
      </c>
      <c r="B6153" s="14" t="s">
        <v>13970</v>
      </c>
      <c r="C6153" s="14" t="s">
        <v>657</v>
      </c>
      <c r="D6153">
        <v>621340</v>
      </c>
      <c r="E6153" s="14" t="s">
        <v>91</v>
      </c>
      <c r="F6153">
        <v>62</v>
      </c>
      <c r="G6153" s="21">
        <v>41953</v>
      </c>
      <c r="H6153">
        <v>2014</v>
      </c>
      <c r="I6153">
        <v>11</v>
      </c>
      <c r="J6153" s="14" t="s">
        <v>673</v>
      </c>
      <c r="K6153">
        <v>0</v>
      </c>
      <c r="L6153" s="14" t="s">
        <v>16660</v>
      </c>
      <c r="M6153" s="14" t="s">
        <v>700</v>
      </c>
      <c r="N6153" s="14" t="s">
        <v>701</v>
      </c>
      <c r="O6153" s="14" t="s">
        <v>831</v>
      </c>
      <c r="P6153">
        <v>1</v>
      </c>
      <c r="Q6153">
        <v>7773900689408</v>
      </c>
      <c r="R6153">
        <v>6034522110010028</v>
      </c>
    </row>
    <row r="6154" spans="1:18" x14ac:dyDescent="0.3">
      <c r="A6154" s="14" t="s">
        <v>16659</v>
      </c>
      <c r="B6154" s="14" t="s">
        <v>13970</v>
      </c>
      <c r="C6154" s="14" t="s">
        <v>657</v>
      </c>
      <c r="D6154">
        <v>621340</v>
      </c>
      <c r="E6154" s="14" t="s">
        <v>91</v>
      </c>
      <c r="F6154">
        <v>62</v>
      </c>
      <c r="G6154" s="21">
        <v>43990</v>
      </c>
      <c r="H6154">
        <v>2020</v>
      </c>
      <c r="I6154">
        <v>6</v>
      </c>
      <c r="J6154" s="14" t="s">
        <v>674</v>
      </c>
      <c r="K6154">
        <v>0</v>
      </c>
      <c r="L6154" s="14" t="s">
        <v>16661</v>
      </c>
      <c r="M6154" s="14" t="s">
        <v>700</v>
      </c>
      <c r="N6154" s="14" t="s">
        <v>701</v>
      </c>
      <c r="O6154" s="14" t="s">
        <v>992</v>
      </c>
      <c r="P6154">
        <v>1</v>
      </c>
      <c r="Q6154">
        <v>7773900763843</v>
      </c>
      <c r="R6154">
        <v>6034522110010041</v>
      </c>
    </row>
    <row r="6155" spans="1:18" x14ac:dyDescent="0.3">
      <c r="A6155" s="14" t="s">
        <v>16659</v>
      </c>
      <c r="B6155" s="14" t="s">
        <v>13970</v>
      </c>
      <c r="C6155" s="14" t="s">
        <v>657</v>
      </c>
      <c r="D6155">
        <v>621340</v>
      </c>
      <c r="E6155" s="14" t="s">
        <v>91</v>
      </c>
      <c r="F6155">
        <v>62</v>
      </c>
      <c r="G6155" s="21">
        <v>42178</v>
      </c>
      <c r="H6155">
        <v>2015</v>
      </c>
      <c r="I6155">
        <v>11</v>
      </c>
      <c r="J6155" s="14" t="s">
        <v>673</v>
      </c>
      <c r="K6155">
        <v>0</v>
      </c>
      <c r="L6155" s="14" t="s">
        <v>16662</v>
      </c>
      <c r="M6155" s="14" t="s">
        <v>700</v>
      </c>
      <c r="N6155" s="14" t="s">
        <v>701</v>
      </c>
      <c r="O6155" s="14" t="s">
        <v>1043</v>
      </c>
      <c r="P6155">
        <v>1</v>
      </c>
      <c r="Q6155">
        <v>7773900698175</v>
      </c>
      <c r="R6155">
        <v>6034522110010030</v>
      </c>
    </row>
    <row r="6156" spans="1:18" x14ac:dyDescent="0.3">
      <c r="A6156" s="14" t="s">
        <v>16659</v>
      </c>
      <c r="B6156" s="14" t="s">
        <v>13970</v>
      </c>
      <c r="C6156" s="14" t="s">
        <v>657</v>
      </c>
      <c r="D6156">
        <v>621340</v>
      </c>
      <c r="E6156" s="14" t="s">
        <v>91</v>
      </c>
      <c r="F6156">
        <v>62</v>
      </c>
      <c r="G6156" s="21">
        <v>43668</v>
      </c>
      <c r="H6156">
        <v>2019</v>
      </c>
      <c r="I6156">
        <v>7</v>
      </c>
      <c r="J6156" s="14" t="s">
        <v>674</v>
      </c>
      <c r="K6156">
        <v>0</v>
      </c>
      <c r="L6156" s="14" t="s">
        <v>16663</v>
      </c>
      <c r="M6156" s="14" t="s">
        <v>700</v>
      </c>
      <c r="N6156" s="14" t="s">
        <v>701</v>
      </c>
      <c r="O6156" s="14" t="s">
        <v>795</v>
      </c>
      <c r="P6156">
        <v>1</v>
      </c>
      <c r="Q6156">
        <v>7773900754073</v>
      </c>
      <c r="R6156">
        <v>6034522110010040</v>
      </c>
    </row>
    <row r="6157" spans="1:18" x14ac:dyDescent="0.3">
      <c r="A6157" s="14" t="s">
        <v>16664</v>
      </c>
      <c r="B6157" s="14" t="s">
        <v>16664</v>
      </c>
      <c r="C6157" s="14" t="s">
        <v>655</v>
      </c>
      <c r="D6157">
        <v>459999</v>
      </c>
      <c r="E6157" s="14" t="s">
        <v>27</v>
      </c>
      <c r="F6157">
        <v>45</v>
      </c>
      <c r="G6157" s="21">
        <v>31686</v>
      </c>
      <c r="H6157">
        <v>1986</v>
      </c>
      <c r="I6157">
        <v>39</v>
      </c>
      <c r="J6157" s="14" t="s">
        <v>675</v>
      </c>
      <c r="K6157">
        <v>0</v>
      </c>
      <c r="L6157" s="14" t="s">
        <v>16665</v>
      </c>
      <c r="M6157" s="14" t="s">
        <v>700</v>
      </c>
      <c r="N6157" s="14" t="s">
        <v>701</v>
      </c>
      <c r="O6157" s="14" t="s">
        <v>720</v>
      </c>
      <c r="P6157">
        <v>1</v>
      </c>
      <c r="Q6157">
        <v>620480071097</v>
      </c>
      <c r="R6157">
        <v>6006368410010001</v>
      </c>
    </row>
    <row r="6158" spans="1:18" x14ac:dyDescent="0.3">
      <c r="A6158" s="14" t="s">
        <v>16666</v>
      </c>
      <c r="B6158" s="14" t="s">
        <v>16667</v>
      </c>
      <c r="C6158" s="14" t="s">
        <v>657</v>
      </c>
      <c r="D6158">
        <v>459999</v>
      </c>
      <c r="E6158" s="14" t="s">
        <v>27</v>
      </c>
      <c r="F6158">
        <v>45</v>
      </c>
      <c r="G6158" s="21">
        <v>44957</v>
      </c>
      <c r="H6158">
        <v>2023</v>
      </c>
      <c r="I6158">
        <v>3</v>
      </c>
      <c r="J6158" s="14" t="s">
        <v>672</v>
      </c>
      <c r="K6158">
        <v>0</v>
      </c>
      <c r="L6158" s="14" t="s">
        <v>16668</v>
      </c>
      <c r="M6158" s="14" t="s">
        <v>700</v>
      </c>
      <c r="N6158" s="14" t="s">
        <v>701</v>
      </c>
      <c r="O6158" s="14" t="s">
        <v>717</v>
      </c>
      <c r="P6158">
        <v>1</v>
      </c>
      <c r="Q6158">
        <v>8663020782442</v>
      </c>
      <c r="R6158">
        <v>6050164610010001</v>
      </c>
    </row>
    <row r="6159" spans="1:18" x14ac:dyDescent="0.3">
      <c r="A6159" s="14" t="s">
        <v>16669</v>
      </c>
      <c r="B6159" s="14" t="s">
        <v>16670</v>
      </c>
      <c r="C6159" s="14" t="s">
        <v>654</v>
      </c>
      <c r="D6159">
        <v>561730</v>
      </c>
      <c r="E6159" s="14" t="s">
        <v>48</v>
      </c>
      <c r="F6159">
        <v>56</v>
      </c>
      <c r="G6159" s="21">
        <v>35977</v>
      </c>
      <c r="H6159">
        <v>1998</v>
      </c>
      <c r="I6159">
        <v>28</v>
      </c>
      <c r="J6159" s="14" t="s">
        <v>675</v>
      </c>
      <c r="K6159">
        <v>0</v>
      </c>
      <c r="L6159" s="14" t="s">
        <v>16671</v>
      </c>
      <c r="M6159" s="14" t="s">
        <v>1427</v>
      </c>
      <c r="N6159" s="14" t="s">
        <v>701</v>
      </c>
      <c r="O6159" s="14" t="s">
        <v>1428</v>
      </c>
      <c r="P6159">
        <v>0</v>
      </c>
      <c r="Q6159">
        <v>5172230518809</v>
      </c>
      <c r="R6159">
        <v>6018862780010001</v>
      </c>
    </row>
    <row r="6160" spans="1:18" x14ac:dyDescent="0.3">
      <c r="A6160" s="14" t="s">
        <v>16672</v>
      </c>
      <c r="B6160" s="14" t="s">
        <v>16672</v>
      </c>
      <c r="C6160" s="14" t="s">
        <v>654</v>
      </c>
      <c r="D6160">
        <v>485999</v>
      </c>
      <c r="E6160" s="14" t="s">
        <v>23</v>
      </c>
      <c r="F6160">
        <v>48</v>
      </c>
      <c r="G6160" s="21">
        <v>43091</v>
      </c>
      <c r="H6160">
        <v>2017</v>
      </c>
      <c r="I6160">
        <v>8</v>
      </c>
      <c r="J6160" s="14" t="s">
        <v>674</v>
      </c>
      <c r="K6160">
        <v>0</v>
      </c>
      <c r="L6160" s="14" t="s">
        <v>16673</v>
      </c>
      <c r="M6160" s="14" t="s">
        <v>700</v>
      </c>
      <c r="N6160" s="14" t="s">
        <v>701</v>
      </c>
      <c r="O6160" s="14" t="s">
        <v>842</v>
      </c>
      <c r="P6160">
        <v>1</v>
      </c>
      <c r="Q6160">
        <v>8238030737802</v>
      </c>
    </row>
    <row r="6161" spans="1:18" x14ac:dyDescent="0.3">
      <c r="A6161" s="14" t="s">
        <v>16674</v>
      </c>
      <c r="B6161" s="14" t="s">
        <v>16674</v>
      </c>
      <c r="C6161" s="14" t="s">
        <v>656</v>
      </c>
      <c r="D6161">
        <v>541110</v>
      </c>
      <c r="E6161" s="14" t="s">
        <v>38</v>
      </c>
      <c r="F6161">
        <v>54</v>
      </c>
      <c r="G6161" s="21">
        <v>44927</v>
      </c>
      <c r="H6161">
        <v>2023</v>
      </c>
      <c r="I6161">
        <v>3</v>
      </c>
      <c r="J6161" s="14" t="s">
        <v>672</v>
      </c>
      <c r="K6161">
        <v>0</v>
      </c>
      <c r="L6161" s="14" t="s">
        <v>16675</v>
      </c>
      <c r="M6161" s="14" t="s">
        <v>700</v>
      </c>
      <c r="N6161" s="14" t="s">
        <v>701</v>
      </c>
      <c r="O6161" s="14" t="s">
        <v>710</v>
      </c>
      <c r="P6161">
        <v>1</v>
      </c>
      <c r="Q6161">
        <v>8672980783460</v>
      </c>
      <c r="R6161">
        <v>6049502290010001</v>
      </c>
    </row>
    <row r="6162" spans="1:18" x14ac:dyDescent="0.3">
      <c r="A6162" s="14" t="s">
        <v>16676</v>
      </c>
      <c r="B6162" s="14" t="s">
        <v>16676</v>
      </c>
      <c r="C6162" s="14" t="s">
        <v>655</v>
      </c>
      <c r="D6162">
        <v>541512</v>
      </c>
      <c r="E6162" s="14" t="s">
        <v>61</v>
      </c>
      <c r="F6162">
        <v>54</v>
      </c>
      <c r="G6162" s="21">
        <v>41863</v>
      </c>
      <c r="H6162">
        <v>2014</v>
      </c>
      <c r="I6162">
        <v>11</v>
      </c>
      <c r="J6162" s="14" t="s">
        <v>673</v>
      </c>
      <c r="K6162">
        <v>0</v>
      </c>
      <c r="L6162" s="14" t="s">
        <v>16677</v>
      </c>
      <c r="M6162" s="14" t="s">
        <v>974</v>
      </c>
      <c r="N6162" s="14" t="s">
        <v>701</v>
      </c>
      <c r="O6162" s="14" t="s">
        <v>975</v>
      </c>
      <c r="P6162">
        <v>0</v>
      </c>
      <c r="Q6162">
        <v>7737990685725</v>
      </c>
      <c r="R6162">
        <v>6034279190010001</v>
      </c>
    </row>
    <row r="6163" spans="1:18" x14ac:dyDescent="0.3">
      <c r="A6163" s="14" t="s">
        <v>16678</v>
      </c>
      <c r="B6163" s="14" t="s">
        <v>16678</v>
      </c>
      <c r="C6163" s="14" t="s">
        <v>656</v>
      </c>
      <c r="D6163">
        <v>721199</v>
      </c>
      <c r="E6163" s="14" t="s">
        <v>25</v>
      </c>
      <c r="F6163">
        <v>72</v>
      </c>
      <c r="G6163" s="21">
        <v>44550</v>
      </c>
      <c r="H6163">
        <v>2021</v>
      </c>
      <c r="I6163">
        <v>4</v>
      </c>
      <c r="J6163" s="14" t="s">
        <v>672</v>
      </c>
      <c r="K6163">
        <v>0</v>
      </c>
      <c r="L6163" s="14" t="s">
        <v>16679</v>
      </c>
      <c r="M6163" s="14" t="s">
        <v>700</v>
      </c>
      <c r="N6163" s="14" t="s">
        <v>701</v>
      </c>
      <c r="O6163" s="14" t="s">
        <v>868</v>
      </c>
      <c r="P6163">
        <v>1</v>
      </c>
      <c r="Q6163">
        <v>8578180773563</v>
      </c>
      <c r="R6163">
        <v>6048354770010001</v>
      </c>
    </row>
    <row r="6164" spans="1:18" x14ac:dyDescent="0.3">
      <c r="A6164" s="14" t="s">
        <v>16680</v>
      </c>
      <c r="B6164" s="14" t="s">
        <v>16680</v>
      </c>
      <c r="C6164" s="14" t="s">
        <v>656</v>
      </c>
      <c r="D6164">
        <v>458310</v>
      </c>
      <c r="E6164" s="14" t="s">
        <v>69</v>
      </c>
      <c r="F6164">
        <v>45</v>
      </c>
      <c r="G6164" s="21">
        <v>44111</v>
      </c>
      <c r="H6164">
        <v>2020</v>
      </c>
      <c r="I6164">
        <v>5</v>
      </c>
      <c r="J6164" s="14" t="s">
        <v>672</v>
      </c>
      <c r="K6164">
        <v>0</v>
      </c>
      <c r="L6164" s="14" t="s">
        <v>16681</v>
      </c>
      <c r="M6164" s="14" t="s">
        <v>700</v>
      </c>
      <c r="N6164" s="14" t="s">
        <v>701</v>
      </c>
      <c r="O6164" s="14" t="s">
        <v>1021</v>
      </c>
      <c r="P6164">
        <v>1</v>
      </c>
      <c r="Q6164">
        <v>8705890786952</v>
      </c>
      <c r="R6164">
        <v>6045513620010001</v>
      </c>
    </row>
    <row r="6165" spans="1:18" x14ac:dyDescent="0.3">
      <c r="A6165" s="14" t="s">
        <v>16682</v>
      </c>
      <c r="B6165" s="14" t="s">
        <v>16683</v>
      </c>
      <c r="C6165" s="14" t="s">
        <v>654</v>
      </c>
      <c r="D6165">
        <v>531311</v>
      </c>
      <c r="E6165" s="14" t="s">
        <v>47</v>
      </c>
      <c r="F6165">
        <v>53</v>
      </c>
      <c r="G6165" s="21">
        <v>45292</v>
      </c>
      <c r="H6165">
        <v>2024</v>
      </c>
      <c r="I6165">
        <v>2</v>
      </c>
      <c r="J6165" s="14" t="s">
        <v>672</v>
      </c>
      <c r="K6165">
        <v>0</v>
      </c>
      <c r="L6165" s="14" t="s">
        <v>16684</v>
      </c>
      <c r="M6165" s="14" t="s">
        <v>1003</v>
      </c>
      <c r="N6165" s="14" t="s">
        <v>701</v>
      </c>
      <c r="O6165" s="14" t="s">
        <v>1718</v>
      </c>
      <c r="P6165">
        <v>0</v>
      </c>
      <c r="Q6165">
        <v>8738500790414</v>
      </c>
      <c r="R6165">
        <v>6054048020010001</v>
      </c>
    </row>
    <row r="6166" spans="1:18" x14ac:dyDescent="0.3">
      <c r="A6166" s="14" t="s">
        <v>16685</v>
      </c>
      <c r="B6166" s="14" t="s">
        <v>16686</v>
      </c>
      <c r="C6166" s="14" t="s">
        <v>662</v>
      </c>
      <c r="D6166">
        <v>541110</v>
      </c>
      <c r="E6166" s="14" t="s">
        <v>38</v>
      </c>
      <c r="F6166">
        <v>54</v>
      </c>
      <c r="G6166" s="21">
        <v>40788</v>
      </c>
      <c r="H6166">
        <v>2011</v>
      </c>
      <c r="I6166">
        <v>14</v>
      </c>
      <c r="J6166" s="14" t="s">
        <v>673</v>
      </c>
      <c r="K6166">
        <v>0</v>
      </c>
      <c r="L6166" s="14" t="s">
        <v>16687</v>
      </c>
      <c r="M6166" s="14" t="s">
        <v>700</v>
      </c>
      <c r="N6166" s="14" t="s">
        <v>701</v>
      </c>
      <c r="O6166" s="14" t="s">
        <v>831</v>
      </c>
      <c r="P6166">
        <v>1</v>
      </c>
      <c r="Q6166">
        <v>7396400649718</v>
      </c>
      <c r="R6166">
        <v>6031363180010001</v>
      </c>
    </row>
    <row r="6167" spans="1:18" x14ac:dyDescent="0.3">
      <c r="A6167" s="14" t="s">
        <v>16688</v>
      </c>
      <c r="B6167" s="14" t="s">
        <v>16689</v>
      </c>
      <c r="C6167" s="14" t="s">
        <v>654</v>
      </c>
      <c r="D6167">
        <v>541110</v>
      </c>
      <c r="E6167" s="14" t="s">
        <v>38</v>
      </c>
      <c r="F6167">
        <v>54</v>
      </c>
      <c r="G6167" s="21">
        <v>33247</v>
      </c>
      <c r="H6167">
        <v>1991</v>
      </c>
      <c r="I6167">
        <v>35</v>
      </c>
      <c r="J6167" s="14" t="s">
        <v>675</v>
      </c>
      <c r="K6167">
        <v>0</v>
      </c>
      <c r="L6167" s="14" t="s">
        <v>16690</v>
      </c>
      <c r="M6167" s="14" t="s">
        <v>16691</v>
      </c>
      <c r="N6167" s="14" t="s">
        <v>11085</v>
      </c>
      <c r="O6167" s="14" t="s">
        <v>16692</v>
      </c>
      <c r="P6167">
        <v>0</v>
      </c>
      <c r="Q6167">
        <v>1290340130530</v>
      </c>
      <c r="R6167">
        <v>6014479380010001</v>
      </c>
    </row>
    <row r="6168" spans="1:18" x14ac:dyDescent="0.3">
      <c r="A6168" s="14" t="s">
        <v>16693</v>
      </c>
      <c r="B6168" s="14" t="s">
        <v>16694</v>
      </c>
      <c r="C6168" s="14" t="s">
        <v>654</v>
      </c>
      <c r="D6168">
        <v>711510</v>
      </c>
      <c r="E6168" s="14" t="s">
        <v>26</v>
      </c>
      <c r="F6168">
        <v>71</v>
      </c>
      <c r="G6168" s="21">
        <v>41105</v>
      </c>
      <c r="H6168">
        <v>2012</v>
      </c>
      <c r="I6168">
        <v>14</v>
      </c>
      <c r="J6168" s="14" t="s">
        <v>673</v>
      </c>
      <c r="K6168">
        <v>0</v>
      </c>
      <c r="L6168" s="14" t="s">
        <v>16695</v>
      </c>
      <c r="M6168" s="14" t="s">
        <v>700</v>
      </c>
      <c r="N6168" s="14" t="s">
        <v>701</v>
      </c>
      <c r="O6168" s="14" t="s">
        <v>714</v>
      </c>
      <c r="P6168">
        <v>1</v>
      </c>
      <c r="Q6168">
        <v>7488120659420</v>
      </c>
      <c r="R6168">
        <v>6013948720010001</v>
      </c>
    </row>
    <row r="6169" spans="1:18" x14ac:dyDescent="0.3">
      <c r="A6169" s="14" t="s">
        <v>16696</v>
      </c>
      <c r="B6169" s="14" t="s">
        <v>16697</v>
      </c>
      <c r="C6169" s="14" t="s">
        <v>654</v>
      </c>
      <c r="D6169">
        <v>459999</v>
      </c>
      <c r="E6169" s="14" t="s">
        <v>27</v>
      </c>
      <c r="F6169">
        <v>45</v>
      </c>
      <c r="G6169" s="21">
        <v>37257</v>
      </c>
      <c r="H6169">
        <v>2002</v>
      </c>
      <c r="I6169">
        <v>24</v>
      </c>
      <c r="J6169" s="14" t="s">
        <v>675</v>
      </c>
      <c r="K6169">
        <v>0</v>
      </c>
      <c r="L6169" s="14" t="s">
        <v>16698</v>
      </c>
      <c r="M6169" s="14" t="s">
        <v>10954</v>
      </c>
      <c r="N6169" s="14" t="s">
        <v>3764</v>
      </c>
      <c r="O6169" s="14" t="s">
        <v>10955</v>
      </c>
      <c r="P6169">
        <v>0</v>
      </c>
      <c r="Q6169">
        <v>1432070145061</v>
      </c>
      <c r="R6169">
        <v>6021582420010001</v>
      </c>
    </row>
    <row r="6170" spans="1:18" x14ac:dyDescent="0.3">
      <c r="A6170" s="14" t="s">
        <v>16699</v>
      </c>
      <c r="B6170" s="14" t="s">
        <v>16699</v>
      </c>
      <c r="C6170" s="14" t="s">
        <v>656</v>
      </c>
      <c r="D6170">
        <v>541715</v>
      </c>
      <c r="E6170" s="14" t="s">
        <v>206</v>
      </c>
      <c r="F6170">
        <v>54</v>
      </c>
      <c r="G6170" s="21">
        <v>45786</v>
      </c>
      <c r="H6170">
        <v>2025</v>
      </c>
      <c r="I6170">
        <v>1</v>
      </c>
      <c r="J6170" s="14" t="s">
        <v>672</v>
      </c>
      <c r="K6170">
        <v>0</v>
      </c>
      <c r="L6170" s="14" t="s">
        <v>16700</v>
      </c>
      <c r="M6170" s="14" t="s">
        <v>700</v>
      </c>
      <c r="N6170" s="14" t="s">
        <v>701</v>
      </c>
      <c r="O6170" s="14" t="s">
        <v>847</v>
      </c>
      <c r="P6170">
        <v>1</v>
      </c>
      <c r="Q6170">
        <v>8847580801974</v>
      </c>
      <c r="R6170">
        <v>6058810580010001</v>
      </c>
    </row>
    <row r="6171" spans="1:18" x14ac:dyDescent="0.3">
      <c r="A6171" s="14" t="s">
        <v>16701</v>
      </c>
      <c r="B6171" s="14" t="s">
        <v>16702</v>
      </c>
      <c r="C6171" s="14" t="s">
        <v>654</v>
      </c>
      <c r="D6171">
        <v>459130</v>
      </c>
      <c r="E6171" s="14" t="s">
        <v>227</v>
      </c>
      <c r="F6171">
        <v>45</v>
      </c>
      <c r="G6171" s="21">
        <v>45017</v>
      </c>
      <c r="H6171">
        <v>2023</v>
      </c>
      <c r="I6171">
        <v>3</v>
      </c>
      <c r="J6171" s="14" t="s">
        <v>672</v>
      </c>
      <c r="K6171">
        <v>0</v>
      </c>
      <c r="L6171" s="14" t="s">
        <v>16703</v>
      </c>
      <c r="M6171" s="14" t="s">
        <v>700</v>
      </c>
      <c r="N6171" s="14" t="s">
        <v>701</v>
      </c>
      <c r="O6171" s="14" t="s">
        <v>714</v>
      </c>
      <c r="P6171">
        <v>1</v>
      </c>
      <c r="Q6171">
        <v>8675690783750</v>
      </c>
      <c r="R6171">
        <v>6051325130010001</v>
      </c>
    </row>
    <row r="6172" spans="1:18" x14ac:dyDescent="0.3">
      <c r="A6172" s="14" t="s">
        <v>16704</v>
      </c>
      <c r="B6172" s="14" t="s">
        <v>16705</v>
      </c>
      <c r="C6172" s="14" t="s">
        <v>654</v>
      </c>
      <c r="D6172">
        <v>541922</v>
      </c>
      <c r="E6172" s="14" t="s">
        <v>113</v>
      </c>
      <c r="F6172">
        <v>54</v>
      </c>
      <c r="G6172" s="21">
        <v>37085</v>
      </c>
      <c r="H6172">
        <v>2001</v>
      </c>
      <c r="I6172">
        <v>25</v>
      </c>
      <c r="J6172" s="14" t="s">
        <v>675</v>
      </c>
      <c r="K6172">
        <v>0</v>
      </c>
      <c r="L6172" s="14" t="s">
        <v>16706</v>
      </c>
      <c r="M6172" s="14" t="s">
        <v>700</v>
      </c>
      <c r="N6172" s="14" t="s">
        <v>701</v>
      </c>
      <c r="O6172" s="14" t="s">
        <v>795</v>
      </c>
      <c r="P6172">
        <v>1</v>
      </c>
      <c r="Q6172">
        <v>5453040549214</v>
      </c>
      <c r="R6172">
        <v>6021347560010001</v>
      </c>
    </row>
    <row r="6173" spans="1:18" x14ac:dyDescent="0.3">
      <c r="A6173" s="14" t="s">
        <v>16707</v>
      </c>
      <c r="B6173" s="14" t="s">
        <v>16708</v>
      </c>
      <c r="C6173" s="14" t="s">
        <v>654</v>
      </c>
      <c r="D6173">
        <v>541519</v>
      </c>
      <c r="E6173" s="14" t="s">
        <v>68</v>
      </c>
      <c r="F6173">
        <v>54</v>
      </c>
      <c r="G6173" s="21">
        <v>45931</v>
      </c>
      <c r="H6173">
        <v>2025</v>
      </c>
      <c r="I6173">
        <v>0</v>
      </c>
      <c r="J6173" s="14" t="s">
        <v>676</v>
      </c>
      <c r="K6173">
        <v>0</v>
      </c>
      <c r="L6173" s="14" t="s">
        <v>16709</v>
      </c>
      <c r="M6173" s="14" t="s">
        <v>700</v>
      </c>
      <c r="N6173" s="14" t="s">
        <v>701</v>
      </c>
      <c r="O6173" s="14" t="s">
        <v>1464</v>
      </c>
      <c r="P6173">
        <v>1</v>
      </c>
      <c r="Q6173">
        <v>8929430810668</v>
      </c>
      <c r="R6173">
        <v>6059728650010001</v>
      </c>
    </row>
    <row r="6174" spans="1:18" x14ac:dyDescent="0.3">
      <c r="A6174" s="14" t="s">
        <v>16710</v>
      </c>
      <c r="B6174" s="14" t="s">
        <v>16711</v>
      </c>
      <c r="C6174" s="14" t="s">
        <v>656</v>
      </c>
      <c r="D6174">
        <v>812990</v>
      </c>
      <c r="E6174" s="14" t="s">
        <v>21</v>
      </c>
      <c r="F6174">
        <v>81</v>
      </c>
      <c r="G6174" s="21">
        <v>45800</v>
      </c>
      <c r="H6174">
        <v>2025</v>
      </c>
      <c r="I6174">
        <v>1</v>
      </c>
      <c r="J6174" s="14" t="s">
        <v>672</v>
      </c>
      <c r="K6174">
        <v>0</v>
      </c>
      <c r="L6174" s="14" t="s">
        <v>16712</v>
      </c>
      <c r="M6174" s="14" t="s">
        <v>700</v>
      </c>
      <c r="N6174" s="14" t="s">
        <v>701</v>
      </c>
      <c r="O6174" s="14" t="s">
        <v>831</v>
      </c>
      <c r="P6174">
        <v>1</v>
      </c>
      <c r="Q6174">
        <v>8839130801105</v>
      </c>
      <c r="R6174">
        <v>6047755870010001</v>
      </c>
    </row>
    <row r="6175" spans="1:18" x14ac:dyDescent="0.3">
      <c r="A6175" s="14" t="s">
        <v>16713</v>
      </c>
      <c r="B6175" s="14" t="s">
        <v>16714</v>
      </c>
      <c r="C6175" s="14" t="s">
        <v>655</v>
      </c>
      <c r="D6175">
        <v>236115</v>
      </c>
      <c r="E6175" s="14" t="s">
        <v>35</v>
      </c>
      <c r="F6175">
        <v>23</v>
      </c>
      <c r="G6175" s="21">
        <v>43319</v>
      </c>
      <c r="H6175">
        <v>2018</v>
      </c>
      <c r="I6175">
        <v>7</v>
      </c>
      <c r="J6175" s="14" t="s">
        <v>674</v>
      </c>
      <c r="K6175">
        <v>0</v>
      </c>
      <c r="L6175" s="14" t="s">
        <v>16715</v>
      </c>
      <c r="M6175" s="14" t="s">
        <v>3416</v>
      </c>
      <c r="N6175" s="14" t="s">
        <v>701</v>
      </c>
      <c r="O6175" s="14" t="s">
        <v>7751</v>
      </c>
      <c r="P6175">
        <v>0</v>
      </c>
      <c r="Q6175">
        <v>8269270741061</v>
      </c>
      <c r="R6175">
        <v>6023911320010001</v>
      </c>
    </row>
    <row r="6176" spans="1:18" x14ac:dyDescent="0.3">
      <c r="A6176" s="14" t="s">
        <v>16716</v>
      </c>
      <c r="B6176" s="14" t="s">
        <v>16717</v>
      </c>
      <c r="C6176" s="14" t="s">
        <v>654</v>
      </c>
      <c r="D6176">
        <v>561720</v>
      </c>
      <c r="E6176" s="14" t="s">
        <v>45</v>
      </c>
      <c r="F6176">
        <v>56</v>
      </c>
      <c r="G6176" s="21">
        <v>45901</v>
      </c>
      <c r="H6176">
        <v>2025</v>
      </c>
      <c r="I6176">
        <v>0</v>
      </c>
      <c r="J6176" s="14" t="s">
        <v>676</v>
      </c>
      <c r="K6176">
        <v>0</v>
      </c>
      <c r="L6176" s="14" t="s">
        <v>16718</v>
      </c>
      <c r="M6176" s="14" t="s">
        <v>700</v>
      </c>
      <c r="N6176" s="14" t="s">
        <v>701</v>
      </c>
      <c r="O6176" s="14" t="s">
        <v>717</v>
      </c>
      <c r="P6176">
        <v>1</v>
      </c>
      <c r="Q6176">
        <v>8861390803399</v>
      </c>
      <c r="R6176">
        <v>6059556570010001</v>
      </c>
    </row>
    <row r="6177" spans="1:18" x14ac:dyDescent="0.3">
      <c r="A6177" s="14" t="s">
        <v>16719</v>
      </c>
      <c r="B6177" s="14" t="s">
        <v>16719</v>
      </c>
      <c r="C6177" s="14" t="s">
        <v>654</v>
      </c>
      <c r="D6177">
        <v>812990</v>
      </c>
      <c r="E6177" s="14" t="s">
        <v>21</v>
      </c>
      <c r="F6177">
        <v>81</v>
      </c>
      <c r="G6177" s="21">
        <v>36579</v>
      </c>
      <c r="H6177">
        <v>2000</v>
      </c>
      <c r="I6177">
        <v>26</v>
      </c>
      <c r="J6177" s="14" t="s">
        <v>675</v>
      </c>
      <c r="K6177">
        <v>0</v>
      </c>
      <c r="L6177" s="14" t="s">
        <v>16720</v>
      </c>
      <c r="M6177" s="14" t="s">
        <v>700</v>
      </c>
      <c r="N6177" s="14" t="s">
        <v>701</v>
      </c>
      <c r="O6177" s="14" t="s">
        <v>714</v>
      </c>
      <c r="P6177">
        <v>1</v>
      </c>
      <c r="Q6177">
        <v>5335000536588</v>
      </c>
      <c r="R6177">
        <v>6020042130010001</v>
      </c>
    </row>
    <row r="6178" spans="1:18" x14ac:dyDescent="0.3">
      <c r="A6178" s="14" t="s">
        <v>16721</v>
      </c>
      <c r="B6178" s="14" t="s">
        <v>16721</v>
      </c>
      <c r="C6178" s="14" t="s">
        <v>655</v>
      </c>
      <c r="D6178">
        <v>541330</v>
      </c>
      <c r="E6178" s="14" t="s">
        <v>58</v>
      </c>
      <c r="F6178">
        <v>54</v>
      </c>
      <c r="G6178" s="21">
        <v>37368</v>
      </c>
      <c r="H6178">
        <v>2002</v>
      </c>
      <c r="I6178">
        <v>24</v>
      </c>
      <c r="J6178" s="14" t="s">
        <v>675</v>
      </c>
      <c r="K6178">
        <v>0</v>
      </c>
      <c r="L6178" s="14" t="s">
        <v>16722</v>
      </c>
      <c r="M6178" s="14" t="s">
        <v>1939</v>
      </c>
      <c r="N6178" s="14" t="s">
        <v>701</v>
      </c>
      <c r="O6178" s="14" t="s">
        <v>1940</v>
      </c>
      <c r="P6178">
        <v>0</v>
      </c>
      <c r="Q6178">
        <v>5516950556053</v>
      </c>
      <c r="R6178">
        <v>6021954230010002</v>
      </c>
    </row>
    <row r="6179" spans="1:18" x14ac:dyDescent="0.3">
      <c r="A6179" s="14" t="s">
        <v>16723</v>
      </c>
      <c r="B6179" s="14" t="s">
        <v>16723</v>
      </c>
      <c r="C6179" s="14" t="s">
        <v>655</v>
      </c>
      <c r="D6179">
        <v>541330</v>
      </c>
      <c r="E6179" s="14" t="s">
        <v>58</v>
      </c>
      <c r="F6179">
        <v>54</v>
      </c>
      <c r="G6179" s="21">
        <v>39965</v>
      </c>
      <c r="H6179">
        <v>2009</v>
      </c>
      <c r="I6179">
        <v>17</v>
      </c>
      <c r="J6179" s="14" t="s">
        <v>673</v>
      </c>
      <c r="K6179">
        <v>0</v>
      </c>
      <c r="L6179" s="14" t="s">
        <v>16724</v>
      </c>
      <c r="M6179" s="14" t="s">
        <v>871</v>
      </c>
      <c r="N6179" s="14" t="s">
        <v>701</v>
      </c>
      <c r="O6179" s="14" t="s">
        <v>2007</v>
      </c>
      <c r="P6179">
        <v>0</v>
      </c>
      <c r="Q6179">
        <v>7213300630163</v>
      </c>
      <c r="R6179">
        <v>6022798980010001</v>
      </c>
    </row>
    <row r="6180" spans="1:18" x14ac:dyDescent="0.3">
      <c r="A6180" s="14" t="s">
        <v>16725</v>
      </c>
      <c r="B6180" s="14" t="s">
        <v>16726</v>
      </c>
      <c r="C6180" s="14" t="s">
        <v>654</v>
      </c>
      <c r="D6180">
        <v>485999</v>
      </c>
      <c r="E6180" s="14" t="s">
        <v>23</v>
      </c>
      <c r="F6180">
        <v>48</v>
      </c>
      <c r="G6180" s="21">
        <v>42675</v>
      </c>
      <c r="H6180">
        <v>2016</v>
      </c>
      <c r="I6180">
        <v>9</v>
      </c>
      <c r="J6180" s="14" t="s">
        <v>674</v>
      </c>
      <c r="K6180">
        <v>0</v>
      </c>
      <c r="L6180" s="14" t="s">
        <v>16727</v>
      </c>
      <c r="M6180" s="14" t="s">
        <v>736</v>
      </c>
      <c r="N6180" s="14" t="s">
        <v>701</v>
      </c>
      <c r="O6180" s="14" t="s">
        <v>737</v>
      </c>
      <c r="P6180">
        <v>0</v>
      </c>
      <c r="Q6180">
        <v>8019650714991</v>
      </c>
    </row>
    <row r="6181" spans="1:18" x14ac:dyDescent="0.3">
      <c r="A6181" s="14" t="s">
        <v>16728</v>
      </c>
      <c r="B6181" s="14" t="s">
        <v>16729</v>
      </c>
      <c r="C6181" s="14" t="s">
        <v>655</v>
      </c>
      <c r="D6181">
        <v>488190</v>
      </c>
      <c r="E6181" s="14" t="s">
        <v>343</v>
      </c>
      <c r="F6181">
        <v>48</v>
      </c>
      <c r="G6181" s="21">
        <v>42005</v>
      </c>
      <c r="H6181">
        <v>2015</v>
      </c>
      <c r="I6181">
        <v>11</v>
      </c>
      <c r="J6181" s="14" t="s">
        <v>673</v>
      </c>
      <c r="K6181">
        <v>0</v>
      </c>
      <c r="L6181" s="14" t="s">
        <v>16730</v>
      </c>
      <c r="M6181" s="14" t="s">
        <v>700</v>
      </c>
      <c r="N6181" s="14" t="s">
        <v>701</v>
      </c>
      <c r="O6181" s="14" t="s">
        <v>745</v>
      </c>
      <c r="P6181">
        <v>1</v>
      </c>
      <c r="Q6181">
        <v>7812340693423</v>
      </c>
      <c r="R6181">
        <v>6034553100010001</v>
      </c>
    </row>
    <row r="6182" spans="1:18" x14ac:dyDescent="0.3">
      <c r="A6182" s="14" t="s">
        <v>16731</v>
      </c>
      <c r="B6182" s="14" t="s">
        <v>16731</v>
      </c>
      <c r="C6182" s="14" t="s">
        <v>655</v>
      </c>
      <c r="D6182">
        <v>812990</v>
      </c>
      <c r="E6182" s="14" t="s">
        <v>21</v>
      </c>
      <c r="F6182">
        <v>81</v>
      </c>
      <c r="G6182" s="21">
        <v>43831</v>
      </c>
      <c r="H6182">
        <v>2020</v>
      </c>
      <c r="I6182">
        <v>6</v>
      </c>
      <c r="J6182" s="14" t="s">
        <v>674</v>
      </c>
      <c r="K6182">
        <v>0</v>
      </c>
      <c r="L6182" s="14" t="s">
        <v>16732</v>
      </c>
      <c r="M6182" s="14" t="s">
        <v>974</v>
      </c>
      <c r="N6182" s="14" t="s">
        <v>701</v>
      </c>
      <c r="O6182" s="14" t="s">
        <v>975</v>
      </c>
      <c r="P6182">
        <v>0</v>
      </c>
      <c r="Q6182">
        <v>8661040782241</v>
      </c>
      <c r="R6182">
        <v>6028960450010001</v>
      </c>
    </row>
    <row r="6183" spans="1:18" x14ac:dyDescent="0.3">
      <c r="A6183" s="14" t="s">
        <v>16733</v>
      </c>
      <c r="B6183" s="14" t="s">
        <v>16734</v>
      </c>
      <c r="C6183" s="14" t="s">
        <v>657</v>
      </c>
      <c r="D6183">
        <v>531110</v>
      </c>
      <c r="E6183" s="14" t="s">
        <v>20</v>
      </c>
      <c r="F6183">
        <v>53</v>
      </c>
      <c r="G6183" s="21">
        <v>45975</v>
      </c>
      <c r="H6183">
        <v>2025</v>
      </c>
      <c r="I6183">
        <v>0</v>
      </c>
      <c r="J6183" s="14" t="s">
        <v>676</v>
      </c>
      <c r="K6183">
        <v>0</v>
      </c>
      <c r="L6183" s="14" t="s">
        <v>12847</v>
      </c>
      <c r="M6183" s="14" t="s">
        <v>700</v>
      </c>
      <c r="N6183" s="14" t="s">
        <v>701</v>
      </c>
      <c r="O6183" s="14" t="s">
        <v>777</v>
      </c>
      <c r="P6183">
        <v>1</v>
      </c>
      <c r="Q6183">
        <v>8876620804996</v>
      </c>
      <c r="R6183">
        <v>6045778190010001</v>
      </c>
    </row>
    <row r="6184" spans="1:18" x14ac:dyDescent="0.3">
      <c r="A6184" s="14" t="s">
        <v>16735</v>
      </c>
      <c r="B6184" s="14" t="s">
        <v>16735</v>
      </c>
      <c r="C6184" s="14" t="s">
        <v>655</v>
      </c>
      <c r="D6184">
        <v>624190</v>
      </c>
      <c r="E6184" s="14" t="s">
        <v>54</v>
      </c>
      <c r="F6184">
        <v>62</v>
      </c>
      <c r="G6184" s="21">
        <v>30317</v>
      </c>
      <c r="H6184">
        <v>1983</v>
      </c>
      <c r="I6184">
        <v>43</v>
      </c>
      <c r="J6184" s="14" t="s">
        <v>675</v>
      </c>
      <c r="K6184">
        <v>0</v>
      </c>
      <c r="L6184" s="14" t="s">
        <v>16736</v>
      </c>
      <c r="M6184" s="14" t="s">
        <v>700</v>
      </c>
      <c r="N6184" s="14" t="s">
        <v>701</v>
      </c>
      <c r="O6184" s="14" t="s">
        <v>777</v>
      </c>
      <c r="P6184">
        <v>1</v>
      </c>
      <c r="Q6184">
        <v>343060041426</v>
      </c>
      <c r="R6184">
        <v>6010526990010001</v>
      </c>
    </row>
    <row r="6185" spans="1:18" x14ac:dyDescent="0.3">
      <c r="A6185" s="14" t="s">
        <v>16735</v>
      </c>
      <c r="B6185" s="14" t="s">
        <v>16735</v>
      </c>
      <c r="C6185" s="14" t="s">
        <v>655</v>
      </c>
      <c r="D6185">
        <v>624190</v>
      </c>
      <c r="E6185" s="14" t="s">
        <v>54</v>
      </c>
      <c r="F6185">
        <v>62</v>
      </c>
      <c r="G6185" s="21">
        <v>36161</v>
      </c>
      <c r="H6185">
        <v>1999</v>
      </c>
      <c r="I6185">
        <v>27</v>
      </c>
      <c r="J6185" s="14" t="s">
        <v>675</v>
      </c>
      <c r="K6185">
        <v>0</v>
      </c>
      <c r="L6185" s="14" t="s">
        <v>16737</v>
      </c>
      <c r="M6185" s="14" t="s">
        <v>700</v>
      </c>
      <c r="N6185" s="14" t="s">
        <v>701</v>
      </c>
      <c r="O6185" s="14" t="s">
        <v>777</v>
      </c>
      <c r="P6185">
        <v>1</v>
      </c>
      <c r="Q6185">
        <v>343060522802</v>
      </c>
      <c r="R6185">
        <v>601052699</v>
      </c>
    </row>
    <row r="6186" spans="1:18" x14ac:dyDescent="0.3">
      <c r="A6186" s="14" t="s">
        <v>16735</v>
      </c>
      <c r="B6186" s="14" t="s">
        <v>16738</v>
      </c>
      <c r="C6186" s="14" t="s">
        <v>655</v>
      </c>
      <c r="D6186">
        <v>624190</v>
      </c>
      <c r="E6186" s="14" t="s">
        <v>54</v>
      </c>
      <c r="F6186">
        <v>62</v>
      </c>
      <c r="G6186" s="21">
        <v>33970</v>
      </c>
      <c r="H6186">
        <v>1993</v>
      </c>
      <c r="I6186">
        <v>33</v>
      </c>
      <c r="J6186" s="14" t="s">
        <v>675</v>
      </c>
      <c r="K6186">
        <v>0</v>
      </c>
      <c r="L6186" s="14" t="s">
        <v>16739</v>
      </c>
      <c r="M6186" s="14" t="s">
        <v>700</v>
      </c>
      <c r="N6186" s="14" t="s">
        <v>701</v>
      </c>
      <c r="O6186" s="14" t="s">
        <v>1021</v>
      </c>
      <c r="P6186">
        <v>1</v>
      </c>
      <c r="Q6186">
        <v>343060041427</v>
      </c>
      <c r="R6186">
        <v>601052699</v>
      </c>
    </row>
    <row r="6187" spans="1:18" x14ac:dyDescent="0.3">
      <c r="A6187" s="14" t="s">
        <v>16740</v>
      </c>
      <c r="B6187" s="14" t="s">
        <v>16740</v>
      </c>
      <c r="C6187" s="14" t="s">
        <v>657</v>
      </c>
      <c r="D6187">
        <v>485310</v>
      </c>
      <c r="E6187" s="14" t="s">
        <v>22</v>
      </c>
      <c r="F6187">
        <v>48</v>
      </c>
      <c r="G6187" s="21">
        <v>41836</v>
      </c>
      <c r="H6187">
        <v>2014</v>
      </c>
      <c r="I6187">
        <v>12</v>
      </c>
      <c r="J6187" s="14" t="s">
        <v>673</v>
      </c>
      <c r="K6187">
        <v>0</v>
      </c>
      <c r="L6187" s="14" t="s">
        <v>16741</v>
      </c>
      <c r="M6187" s="14" t="s">
        <v>974</v>
      </c>
      <c r="N6187" s="14" t="s">
        <v>701</v>
      </c>
      <c r="O6187" s="14" t="s">
        <v>1913</v>
      </c>
      <c r="P6187">
        <v>0</v>
      </c>
      <c r="Q6187">
        <v>7723040684158</v>
      </c>
      <c r="R6187">
        <v>6034102590010001</v>
      </c>
    </row>
    <row r="6188" spans="1:18" x14ac:dyDescent="0.3">
      <c r="A6188" s="14" t="s">
        <v>16742</v>
      </c>
      <c r="B6188" s="14" t="s">
        <v>16742</v>
      </c>
      <c r="C6188" s="14" t="s">
        <v>655</v>
      </c>
      <c r="D6188">
        <v>541940</v>
      </c>
      <c r="E6188" s="14" t="s">
        <v>133</v>
      </c>
      <c r="F6188">
        <v>54</v>
      </c>
      <c r="G6188" s="21">
        <v>40179</v>
      </c>
      <c r="H6188">
        <v>2010</v>
      </c>
      <c r="I6188">
        <v>16</v>
      </c>
      <c r="J6188" s="14" t="s">
        <v>673</v>
      </c>
      <c r="K6188">
        <v>0</v>
      </c>
      <c r="L6188" s="14" t="s">
        <v>16743</v>
      </c>
      <c r="M6188" s="14" t="s">
        <v>700</v>
      </c>
      <c r="N6188" s="14" t="s">
        <v>701</v>
      </c>
      <c r="O6188" s="14" t="s">
        <v>777</v>
      </c>
      <c r="P6188">
        <v>1</v>
      </c>
      <c r="Q6188">
        <v>7244980633514</v>
      </c>
      <c r="R6188">
        <v>6029700620010001</v>
      </c>
    </row>
    <row r="6189" spans="1:18" x14ac:dyDescent="0.3">
      <c r="A6189" s="14" t="s">
        <v>16744</v>
      </c>
      <c r="B6189" s="14" t="s">
        <v>16745</v>
      </c>
      <c r="C6189" s="14" t="s">
        <v>656</v>
      </c>
      <c r="D6189">
        <v>236118</v>
      </c>
      <c r="E6189" s="14" t="s">
        <v>29</v>
      </c>
      <c r="F6189">
        <v>23</v>
      </c>
      <c r="G6189" s="21">
        <v>45519</v>
      </c>
      <c r="H6189">
        <v>2024</v>
      </c>
      <c r="I6189">
        <v>1</v>
      </c>
      <c r="J6189" s="14" t="s">
        <v>672</v>
      </c>
      <c r="K6189">
        <v>0</v>
      </c>
      <c r="L6189" s="14" t="s">
        <v>16746</v>
      </c>
      <c r="M6189" s="14" t="s">
        <v>4780</v>
      </c>
      <c r="N6189" s="14" t="s">
        <v>701</v>
      </c>
      <c r="O6189" s="14" t="s">
        <v>4781</v>
      </c>
      <c r="P6189">
        <v>0</v>
      </c>
      <c r="Q6189">
        <v>8778980794712</v>
      </c>
      <c r="R6189">
        <v>6055965050010001</v>
      </c>
    </row>
    <row r="6190" spans="1:18" x14ac:dyDescent="0.3">
      <c r="A6190" s="14" t="s">
        <v>16747</v>
      </c>
      <c r="B6190" s="14" t="s">
        <v>16748</v>
      </c>
      <c r="C6190" s="14" t="s">
        <v>657</v>
      </c>
      <c r="D6190">
        <v>238910</v>
      </c>
      <c r="E6190" s="14" t="s">
        <v>88</v>
      </c>
      <c r="F6190">
        <v>23</v>
      </c>
      <c r="G6190" s="21">
        <v>45901</v>
      </c>
      <c r="H6190">
        <v>2025</v>
      </c>
      <c r="I6190">
        <v>0</v>
      </c>
      <c r="J6190" s="14" t="s">
        <v>676</v>
      </c>
      <c r="K6190">
        <v>0</v>
      </c>
      <c r="L6190" s="14" t="s">
        <v>16749</v>
      </c>
      <c r="M6190" s="14" t="s">
        <v>1263</v>
      </c>
      <c r="N6190" s="14" t="s">
        <v>701</v>
      </c>
      <c r="O6190" s="14" t="s">
        <v>1264</v>
      </c>
      <c r="P6190">
        <v>0</v>
      </c>
      <c r="Q6190">
        <v>8860050803263</v>
      </c>
      <c r="R6190">
        <v>6050056610010001</v>
      </c>
    </row>
    <row r="6191" spans="1:18" x14ac:dyDescent="0.3">
      <c r="A6191" s="14" t="s">
        <v>16750</v>
      </c>
      <c r="B6191" s="14" t="s">
        <v>16750</v>
      </c>
      <c r="C6191" s="14" t="s">
        <v>658</v>
      </c>
      <c r="D6191">
        <v>459920</v>
      </c>
      <c r="E6191" s="14" t="s">
        <v>127</v>
      </c>
      <c r="F6191">
        <v>45</v>
      </c>
      <c r="G6191" s="21">
        <v>43770</v>
      </c>
      <c r="H6191">
        <v>2019</v>
      </c>
      <c r="I6191">
        <v>6</v>
      </c>
      <c r="J6191" s="14" t="s">
        <v>674</v>
      </c>
      <c r="K6191">
        <v>0</v>
      </c>
      <c r="L6191" s="14" t="s">
        <v>16751</v>
      </c>
      <c r="M6191" s="14" t="s">
        <v>700</v>
      </c>
      <c r="N6191" s="14" t="s">
        <v>701</v>
      </c>
      <c r="O6191" s="14" t="s">
        <v>1043</v>
      </c>
      <c r="P6191">
        <v>1</v>
      </c>
      <c r="Q6191">
        <v>8394540754167</v>
      </c>
      <c r="R6191">
        <v>6044510200010001</v>
      </c>
    </row>
    <row r="6192" spans="1:18" x14ac:dyDescent="0.3">
      <c r="A6192" s="14" t="s">
        <v>16752</v>
      </c>
      <c r="B6192" s="14" t="s">
        <v>16752</v>
      </c>
      <c r="C6192" s="14" t="s">
        <v>655</v>
      </c>
      <c r="D6192">
        <v>423990</v>
      </c>
      <c r="E6192" s="14" t="s">
        <v>181</v>
      </c>
      <c r="F6192">
        <v>42</v>
      </c>
      <c r="G6192" s="21">
        <v>43831</v>
      </c>
      <c r="H6192">
        <v>2020</v>
      </c>
      <c r="I6192">
        <v>6</v>
      </c>
      <c r="J6192" s="14" t="s">
        <v>674</v>
      </c>
      <c r="K6192">
        <v>0</v>
      </c>
      <c r="L6192" s="14" t="s">
        <v>16753</v>
      </c>
      <c r="M6192" s="14" t="s">
        <v>764</v>
      </c>
      <c r="N6192" s="14" t="s">
        <v>701</v>
      </c>
      <c r="O6192" s="14" t="s">
        <v>1322</v>
      </c>
      <c r="P6192">
        <v>0</v>
      </c>
      <c r="Q6192">
        <v>8611170777000</v>
      </c>
      <c r="R6192">
        <v>6020127870010001</v>
      </c>
    </row>
    <row r="6193" spans="1:18" x14ac:dyDescent="0.3">
      <c r="A6193" s="14" t="s">
        <v>16754</v>
      </c>
      <c r="B6193" s="14" t="s">
        <v>16754</v>
      </c>
      <c r="C6193" s="14" t="s">
        <v>659</v>
      </c>
      <c r="D6193">
        <v>812910</v>
      </c>
      <c r="E6193" s="14" t="s">
        <v>97</v>
      </c>
      <c r="F6193">
        <v>81</v>
      </c>
      <c r="G6193" s="21">
        <v>45292</v>
      </c>
      <c r="H6193">
        <v>2024</v>
      </c>
      <c r="I6193">
        <v>2</v>
      </c>
      <c r="J6193" s="14" t="s">
        <v>672</v>
      </c>
      <c r="K6193">
        <v>0</v>
      </c>
      <c r="L6193" s="14" t="s">
        <v>16755</v>
      </c>
      <c r="M6193" s="14" t="s">
        <v>700</v>
      </c>
      <c r="N6193" s="14" t="s">
        <v>701</v>
      </c>
      <c r="O6193" s="14" t="s">
        <v>732</v>
      </c>
      <c r="P6193">
        <v>1</v>
      </c>
      <c r="Q6193">
        <v>8767120793467</v>
      </c>
      <c r="R6193">
        <v>6036009690010001</v>
      </c>
    </row>
    <row r="6194" spans="1:18" x14ac:dyDescent="0.3">
      <c r="A6194" s="14" t="s">
        <v>16756</v>
      </c>
      <c r="B6194" s="14" t="s">
        <v>16757</v>
      </c>
      <c r="C6194" s="14" t="s">
        <v>657</v>
      </c>
      <c r="D6194">
        <v>541219</v>
      </c>
      <c r="E6194" s="14" t="s">
        <v>57</v>
      </c>
      <c r="F6194">
        <v>54</v>
      </c>
      <c r="G6194" s="21">
        <v>38047</v>
      </c>
      <c r="H6194">
        <v>2004</v>
      </c>
      <c r="I6194">
        <v>22</v>
      </c>
      <c r="J6194" s="14" t="s">
        <v>675</v>
      </c>
      <c r="K6194">
        <v>0</v>
      </c>
      <c r="L6194" s="14" t="s">
        <v>16758</v>
      </c>
      <c r="M6194" s="14" t="s">
        <v>700</v>
      </c>
      <c r="N6194" s="14" t="s">
        <v>701</v>
      </c>
      <c r="O6194" s="14" t="s">
        <v>714</v>
      </c>
      <c r="P6194">
        <v>1</v>
      </c>
      <c r="Q6194">
        <v>5692010574754</v>
      </c>
      <c r="R6194">
        <v>6023741120010001</v>
      </c>
    </row>
    <row r="6195" spans="1:18" x14ac:dyDescent="0.3">
      <c r="A6195" s="14" t="s">
        <v>16759</v>
      </c>
      <c r="B6195" s="14" t="s">
        <v>16759</v>
      </c>
      <c r="C6195" s="14" t="s">
        <v>656</v>
      </c>
      <c r="D6195">
        <v>236220</v>
      </c>
      <c r="E6195" s="14" t="s">
        <v>62</v>
      </c>
      <c r="F6195">
        <v>23</v>
      </c>
      <c r="G6195" s="21">
        <v>43800</v>
      </c>
      <c r="H6195">
        <v>2019</v>
      </c>
      <c r="I6195">
        <v>6</v>
      </c>
      <c r="J6195" s="14" t="s">
        <v>674</v>
      </c>
      <c r="K6195">
        <v>0</v>
      </c>
      <c r="L6195" s="14" t="s">
        <v>16760</v>
      </c>
      <c r="M6195" s="14" t="s">
        <v>16761</v>
      </c>
      <c r="N6195" s="14" t="s">
        <v>5868</v>
      </c>
      <c r="O6195" s="14" t="s">
        <v>16762</v>
      </c>
      <c r="P6195">
        <v>0</v>
      </c>
      <c r="Q6195">
        <v>8422790757099</v>
      </c>
      <c r="R6195">
        <v>6040946220010001</v>
      </c>
    </row>
    <row r="6196" spans="1:18" x14ac:dyDescent="0.3">
      <c r="A6196" s="14" t="s">
        <v>16763</v>
      </c>
      <c r="B6196" s="14" t="s">
        <v>16763</v>
      </c>
      <c r="C6196" s="14" t="s">
        <v>656</v>
      </c>
      <c r="D6196">
        <v>236117</v>
      </c>
      <c r="E6196" s="14" t="s">
        <v>160</v>
      </c>
      <c r="F6196">
        <v>23</v>
      </c>
      <c r="G6196" s="21">
        <v>46226</v>
      </c>
      <c r="H6196">
        <v>2026</v>
      </c>
      <c r="I6196">
        <v>0</v>
      </c>
      <c r="J6196" s="14" t="s">
        <v>676</v>
      </c>
      <c r="K6196">
        <v>0</v>
      </c>
      <c r="L6196" s="14" t="s">
        <v>16764</v>
      </c>
      <c r="M6196" s="14" t="s">
        <v>3104</v>
      </c>
      <c r="N6196" s="14" t="s">
        <v>701</v>
      </c>
      <c r="O6196" s="14" t="s">
        <v>3105</v>
      </c>
      <c r="P6196">
        <v>0</v>
      </c>
      <c r="Q6196">
        <v>8942130811993</v>
      </c>
      <c r="R6196">
        <v>6062395300010001</v>
      </c>
    </row>
    <row r="6197" spans="1:18" x14ac:dyDescent="0.3">
      <c r="A6197" s="14" t="s">
        <v>16765</v>
      </c>
      <c r="B6197" s="14" t="s">
        <v>5406</v>
      </c>
      <c r="C6197" s="14" t="s">
        <v>657</v>
      </c>
      <c r="D6197">
        <v>236118</v>
      </c>
      <c r="E6197" s="14" t="s">
        <v>29</v>
      </c>
      <c r="F6197">
        <v>23</v>
      </c>
      <c r="G6197" s="21">
        <v>42402</v>
      </c>
      <c r="H6197">
        <v>2016</v>
      </c>
      <c r="I6197">
        <v>10</v>
      </c>
      <c r="J6197" s="14" t="s">
        <v>674</v>
      </c>
      <c r="K6197">
        <v>0</v>
      </c>
      <c r="L6197" s="14" t="s">
        <v>16766</v>
      </c>
      <c r="M6197" s="14" t="s">
        <v>700</v>
      </c>
      <c r="N6197" s="14" t="s">
        <v>701</v>
      </c>
      <c r="O6197" s="14" t="s">
        <v>757</v>
      </c>
      <c r="P6197">
        <v>1</v>
      </c>
      <c r="Q6197">
        <v>7934690706159</v>
      </c>
      <c r="R6197">
        <v>6035823520010001</v>
      </c>
    </row>
    <row r="6198" spans="1:18" x14ac:dyDescent="0.3">
      <c r="A6198" s="14" t="s">
        <v>16767</v>
      </c>
      <c r="B6198" s="14" t="s">
        <v>16767</v>
      </c>
      <c r="C6198" s="14" t="s">
        <v>655</v>
      </c>
      <c r="D6198">
        <v>444180</v>
      </c>
      <c r="E6198" s="14" t="s">
        <v>176</v>
      </c>
      <c r="F6198">
        <v>44</v>
      </c>
      <c r="G6198" s="21">
        <v>26481</v>
      </c>
      <c r="H6198">
        <v>1972</v>
      </c>
      <c r="I6198">
        <v>54</v>
      </c>
      <c r="J6198" s="14" t="s">
        <v>675</v>
      </c>
      <c r="K6198">
        <v>0</v>
      </c>
      <c r="L6198" s="14" t="s">
        <v>16768</v>
      </c>
      <c r="M6198" s="14" t="s">
        <v>700</v>
      </c>
      <c r="N6198" s="14" t="s">
        <v>701</v>
      </c>
      <c r="O6198" s="14" t="s">
        <v>956</v>
      </c>
      <c r="P6198">
        <v>1</v>
      </c>
      <c r="Q6198">
        <v>84680011780</v>
      </c>
      <c r="R6198">
        <v>6000747190010001</v>
      </c>
    </row>
    <row r="6199" spans="1:18" x14ac:dyDescent="0.3">
      <c r="A6199" s="14" t="s">
        <v>16769</v>
      </c>
      <c r="B6199" s="14" t="s">
        <v>16769</v>
      </c>
      <c r="C6199" s="14" t="s">
        <v>656</v>
      </c>
      <c r="D6199">
        <v>621330</v>
      </c>
      <c r="E6199" s="14" t="s">
        <v>24</v>
      </c>
      <c r="F6199">
        <v>62</v>
      </c>
      <c r="G6199" s="21">
        <v>42887</v>
      </c>
      <c r="H6199">
        <v>2017</v>
      </c>
      <c r="I6199">
        <v>9</v>
      </c>
      <c r="J6199" s="14" t="s">
        <v>674</v>
      </c>
      <c r="K6199">
        <v>0</v>
      </c>
      <c r="L6199" s="14" t="s">
        <v>16770</v>
      </c>
      <c r="M6199" s="14" t="s">
        <v>700</v>
      </c>
      <c r="N6199" s="14" t="s">
        <v>701</v>
      </c>
      <c r="O6199" s="14" t="s">
        <v>720</v>
      </c>
      <c r="P6199">
        <v>1</v>
      </c>
      <c r="Q6199">
        <v>8084330721725</v>
      </c>
      <c r="R6199">
        <v>6041189811001000</v>
      </c>
    </row>
    <row r="6200" spans="1:18" x14ac:dyDescent="0.3">
      <c r="A6200" s="14" t="s">
        <v>16771</v>
      </c>
      <c r="B6200" s="14" t="s">
        <v>16772</v>
      </c>
      <c r="C6200" s="14" t="s">
        <v>655</v>
      </c>
      <c r="D6200">
        <v>541512</v>
      </c>
      <c r="E6200" s="14" t="s">
        <v>61</v>
      </c>
      <c r="F6200">
        <v>54</v>
      </c>
      <c r="G6200" s="21">
        <v>41640</v>
      </c>
      <c r="H6200">
        <v>2014</v>
      </c>
      <c r="I6200">
        <v>12</v>
      </c>
      <c r="J6200" s="14" t="s">
        <v>673</v>
      </c>
      <c r="K6200">
        <v>0</v>
      </c>
      <c r="L6200" s="14" t="s">
        <v>16773</v>
      </c>
      <c r="M6200" s="14" t="s">
        <v>700</v>
      </c>
      <c r="N6200" s="14" t="s">
        <v>701</v>
      </c>
      <c r="O6200" s="14" t="s">
        <v>868</v>
      </c>
      <c r="P6200">
        <v>1</v>
      </c>
      <c r="Q6200">
        <v>7652500676708</v>
      </c>
      <c r="R6200">
        <v>6031863170010001</v>
      </c>
    </row>
    <row r="6201" spans="1:18" x14ac:dyDescent="0.3">
      <c r="A6201" s="14" t="s">
        <v>16774</v>
      </c>
      <c r="B6201" s="14" t="s">
        <v>16774</v>
      </c>
      <c r="C6201" s="14" t="s">
        <v>655</v>
      </c>
      <c r="D6201">
        <v>541330</v>
      </c>
      <c r="E6201" s="14" t="s">
        <v>58</v>
      </c>
      <c r="F6201">
        <v>54</v>
      </c>
      <c r="G6201" s="21">
        <v>45476</v>
      </c>
      <c r="H6201">
        <v>2024</v>
      </c>
      <c r="I6201">
        <v>2</v>
      </c>
      <c r="J6201" s="14" t="s">
        <v>672</v>
      </c>
      <c r="K6201">
        <v>0</v>
      </c>
      <c r="L6201" s="14" t="s">
        <v>1841</v>
      </c>
      <c r="M6201" s="14" t="s">
        <v>700</v>
      </c>
      <c r="N6201" s="14" t="s">
        <v>701</v>
      </c>
      <c r="O6201" s="14" t="s">
        <v>831</v>
      </c>
      <c r="P6201">
        <v>1</v>
      </c>
      <c r="Q6201">
        <v>8769880793756</v>
      </c>
      <c r="R6201">
        <v>6043908610010002</v>
      </c>
    </row>
    <row r="6202" spans="1:18" x14ac:dyDescent="0.3">
      <c r="A6202" s="14" t="s">
        <v>16775</v>
      </c>
      <c r="B6202" s="14" t="s">
        <v>16775</v>
      </c>
      <c r="C6202" s="14" t="s">
        <v>655</v>
      </c>
      <c r="D6202">
        <v>238210</v>
      </c>
      <c r="E6202" s="14" t="s">
        <v>32</v>
      </c>
      <c r="F6202">
        <v>23</v>
      </c>
      <c r="G6202" s="21">
        <v>43191</v>
      </c>
      <c r="H6202">
        <v>2018</v>
      </c>
      <c r="I6202">
        <v>8</v>
      </c>
      <c r="J6202" s="14" t="s">
        <v>674</v>
      </c>
      <c r="K6202">
        <v>0</v>
      </c>
      <c r="L6202" s="14" t="s">
        <v>16776</v>
      </c>
      <c r="M6202" s="14" t="s">
        <v>3392</v>
      </c>
      <c r="N6202" s="14" t="s">
        <v>2124</v>
      </c>
      <c r="O6202" s="14" t="s">
        <v>16777</v>
      </c>
      <c r="P6202">
        <v>0</v>
      </c>
      <c r="Q6202">
        <v>8215500735443</v>
      </c>
      <c r="R6202">
        <v>6001670990010001</v>
      </c>
    </row>
    <row r="6203" spans="1:18" x14ac:dyDescent="0.3">
      <c r="A6203" s="14" t="s">
        <v>16778</v>
      </c>
      <c r="B6203" s="14" t="s">
        <v>16779</v>
      </c>
      <c r="C6203" s="14" t="s">
        <v>657</v>
      </c>
      <c r="D6203">
        <v>423830</v>
      </c>
      <c r="E6203" s="14" t="s">
        <v>178</v>
      </c>
      <c r="F6203">
        <v>42</v>
      </c>
      <c r="G6203" s="21">
        <v>39083</v>
      </c>
      <c r="H6203">
        <v>2007</v>
      </c>
      <c r="I6203">
        <v>19</v>
      </c>
      <c r="J6203" s="14" t="s">
        <v>673</v>
      </c>
      <c r="K6203">
        <v>0</v>
      </c>
      <c r="L6203" s="14" t="s">
        <v>16780</v>
      </c>
      <c r="M6203" s="14" t="s">
        <v>700</v>
      </c>
      <c r="N6203" s="14" t="s">
        <v>701</v>
      </c>
      <c r="O6203" s="14" t="s">
        <v>745</v>
      </c>
      <c r="P6203">
        <v>1</v>
      </c>
      <c r="Q6203">
        <v>7013040608722</v>
      </c>
      <c r="R6203">
        <v>6026272220010001</v>
      </c>
    </row>
    <row r="6204" spans="1:18" x14ac:dyDescent="0.3">
      <c r="A6204" s="14" t="s">
        <v>16781</v>
      </c>
      <c r="B6204" s="14" t="s">
        <v>16782</v>
      </c>
      <c r="C6204" s="14" t="s">
        <v>657</v>
      </c>
      <c r="D6204">
        <v>236118</v>
      </c>
      <c r="E6204" s="14" t="s">
        <v>29</v>
      </c>
      <c r="F6204">
        <v>23</v>
      </c>
      <c r="G6204" s="21">
        <v>45454</v>
      </c>
      <c r="H6204">
        <v>2024</v>
      </c>
      <c r="I6204">
        <v>2</v>
      </c>
      <c r="J6204" s="14" t="s">
        <v>672</v>
      </c>
      <c r="K6204">
        <v>0</v>
      </c>
      <c r="L6204" s="14" t="s">
        <v>16783</v>
      </c>
      <c r="M6204" s="14" t="s">
        <v>805</v>
      </c>
      <c r="N6204" s="14" t="s">
        <v>701</v>
      </c>
      <c r="O6204" s="14" t="s">
        <v>806</v>
      </c>
      <c r="P6204">
        <v>0</v>
      </c>
      <c r="Q6204">
        <v>8766200793367</v>
      </c>
      <c r="R6204">
        <v>6052726590010001</v>
      </c>
    </row>
    <row r="6205" spans="1:18" x14ac:dyDescent="0.3">
      <c r="A6205" s="14" t="s">
        <v>16784</v>
      </c>
      <c r="B6205" s="14" t="s">
        <v>16784</v>
      </c>
      <c r="C6205" s="14" t="s">
        <v>655</v>
      </c>
      <c r="D6205">
        <v>561720</v>
      </c>
      <c r="E6205" s="14" t="s">
        <v>45</v>
      </c>
      <c r="F6205">
        <v>56</v>
      </c>
      <c r="G6205" s="21">
        <v>42552</v>
      </c>
      <c r="H6205">
        <v>2016</v>
      </c>
      <c r="I6205">
        <v>10</v>
      </c>
      <c r="J6205" s="14" t="s">
        <v>674</v>
      </c>
      <c r="K6205">
        <v>0</v>
      </c>
      <c r="L6205" s="14" t="s">
        <v>16785</v>
      </c>
      <c r="M6205" s="14" t="s">
        <v>2893</v>
      </c>
      <c r="N6205" s="14" t="s">
        <v>2124</v>
      </c>
      <c r="O6205" s="14" t="s">
        <v>16786</v>
      </c>
      <c r="P6205">
        <v>0</v>
      </c>
      <c r="Q6205">
        <v>7967060709519</v>
      </c>
      <c r="R6205">
        <v>6033058600010001</v>
      </c>
    </row>
    <row r="6206" spans="1:18" x14ac:dyDescent="0.3">
      <c r="A6206" s="14" t="s">
        <v>16787</v>
      </c>
      <c r="B6206" s="14" t="s">
        <v>16788</v>
      </c>
      <c r="C6206" s="14" t="s">
        <v>657</v>
      </c>
      <c r="D6206">
        <v>459510</v>
      </c>
      <c r="E6206" s="14" t="s">
        <v>74</v>
      </c>
      <c r="F6206">
        <v>45</v>
      </c>
      <c r="G6206" s="21">
        <v>39630</v>
      </c>
      <c r="H6206">
        <v>2008</v>
      </c>
      <c r="I6206">
        <v>18</v>
      </c>
      <c r="J6206" s="14" t="s">
        <v>673</v>
      </c>
      <c r="K6206">
        <v>0</v>
      </c>
      <c r="L6206" s="14" t="s">
        <v>16789</v>
      </c>
      <c r="M6206" s="14" t="s">
        <v>700</v>
      </c>
      <c r="N6206" s="14" t="s">
        <v>701</v>
      </c>
      <c r="O6206" s="14" t="s">
        <v>714</v>
      </c>
      <c r="P6206">
        <v>1</v>
      </c>
      <c r="Q6206">
        <v>7219830630850</v>
      </c>
      <c r="R6206">
        <v>6027949360010001</v>
      </c>
    </row>
    <row r="6207" spans="1:18" x14ac:dyDescent="0.3">
      <c r="A6207" s="14" t="s">
        <v>16790</v>
      </c>
      <c r="B6207" s="14" t="s">
        <v>16791</v>
      </c>
      <c r="C6207" s="14" t="s">
        <v>657</v>
      </c>
      <c r="D6207">
        <v>541620</v>
      </c>
      <c r="E6207" s="14" t="s">
        <v>157</v>
      </c>
      <c r="F6207">
        <v>54</v>
      </c>
      <c r="G6207" s="21">
        <v>44927</v>
      </c>
      <c r="H6207">
        <v>2023</v>
      </c>
      <c r="I6207">
        <v>3</v>
      </c>
      <c r="J6207" s="14" t="s">
        <v>672</v>
      </c>
      <c r="K6207">
        <v>0</v>
      </c>
      <c r="L6207" s="14" t="s">
        <v>16792</v>
      </c>
      <c r="M6207" s="14" t="s">
        <v>3416</v>
      </c>
      <c r="N6207" s="14" t="s">
        <v>701</v>
      </c>
      <c r="O6207" s="14" t="s">
        <v>5465</v>
      </c>
      <c r="P6207">
        <v>0</v>
      </c>
      <c r="Q6207">
        <v>8659000782025</v>
      </c>
      <c r="R6207">
        <v>6041479670010001</v>
      </c>
    </row>
    <row r="6208" spans="1:18" x14ac:dyDescent="0.3">
      <c r="A6208" s="14" t="s">
        <v>16793</v>
      </c>
      <c r="B6208" s="14" t="s">
        <v>16793</v>
      </c>
      <c r="C6208" s="14" t="s">
        <v>656</v>
      </c>
      <c r="D6208">
        <v>541110</v>
      </c>
      <c r="E6208" s="14" t="s">
        <v>38</v>
      </c>
      <c r="F6208">
        <v>54</v>
      </c>
      <c r="G6208" s="21">
        <v>45566</v>
      </c>
      <c r="H6208">
        <v>2024</v>
      </c>
      <c r="I6208">
        <v>1</v>
      </c>
      <c r="J6208" s="14" t="s">
        <v>672</v>
      </c>
      <c r="K6208">
        <v>0</v>
      </c>
      <c r="L6208" s="14" t="s">
        <v>16794</v>
      </c>
      <c r="M6208" s="14" t="s">
        <v>700</v>
      </c>
      <c r="N6208" s="14" t="s">
        <v>701</v>
      </c>
      <c r="O6208" s="14" t="s">
        <v>992</v>
      </c>
      <c r="P6208">
        <v>1</v>
      </c>
      <c r="Q6208">
        <v>8786310795487</v>
      </c>
      <c r="R6208">
        <v>6056024440010001</v>
      </c>
    </row>
    <row r="6209" spans="1:18" x14ac:dyDescent="0.3">
      <c r="A6209" s="14" t="s">
        <v>16795</v>
      </c>
      <c r="B6209" s="14" t="s">
        <v>16796</v>
      </c>
      <c r="C6209" s="14" t="s">
        <v>655</v>
      </c>
      <c r="D6209">
        <v>811490</v>
      </c>
      <c r="E6209" s="14" t="s">
        <v>84</v>
      </c>
      <c r="F6209">
        <v>81</v>
      </c>
      <c r="G6209" s="21">
        <v>31656</v>
      </c>
      <c r="H6209">
        <v>1986</v>
      </c>
      <c r="I6209">
        <v>39</v>
      </c>
      <c r="J6209" s="14" t="s">
        <v>675</v>
      </c>
      <c r="K6209">
        <v>0</v>
      </c>
      <c r="L6209" s="14" t="s">
        <v>16797</v>
      </c>
      <c r="M6209" s="14" t="s">
        <v>5364</v>
      </c>
      <c r="N6209" s="14" t="s">
        <v>2124</v>
      </c>
      <c r="O6209" s="14" t="s">
        <v>5365</v>
      </c>
      <c r="P6209">
        <v>0</v>
      </c>
      <c r="Q6209">
        <v>1693840171747</v>
      </c>
      <c r="R6209">
        <v>6002974310010001</v>
      </c>
    </row>
    <row r="6210" spans="1:18" x14ac:dyDescent="0.3">
      <c r="A6210" s="14" t="s">
        <v>16798</v>
      </c>
      <c r="B6210" s="14" t="s">
        <v>16799</v>
      </c>
      <c r="C6210" s="14" t="s">
        <v>657</v>
      </c>
      <c r="D6210">
        <v>531110</v>
      </c>
      <c r="E6210" s="14" t="s">
        <v>20</v>
      </c>
      <c r="F6210">
        <v>53</v>
      </c>
      <c r="G6210" s="21">
        <v>44774</v>
      </c>
      <c r="H6210">
        <v>2022</v>
      </c>
      <c r="I6210">
        <v>4</v>
      </c>
      <c r="J6210" s="14" t="s">
        <v>672</v>
      </c>
      <c r="K6210">
        <v>0</v>
      </c>
      <c r="L6210" s="14" t="s">
        <v>16800</v>
      </c>
      <c r="M6210" s="14" t="s">
        <v>700</v>
      </c>
      <c r="N6210" s="14" t="s">
        <v>701</v>
      </c>
      <c r="O6210" s="14" t="s">
        <v>16801</v>
      </c>
      <c r="P6210">
        <v>1</v>
      </c>
      <c r="Q6210">
        <v>8638600779885</v>
      </c>
      <c r="R6210">
        <v>6044946770010002</v>
      </c>
    </row>
    <row r="6211" spans="1:18" x14ac:dyDescent="0.3">
      <c r="A6211" s="14" t="s">
        <v>16802</v>
      </c>
      <c r="B6211" s="14" t="s">
        <v>16802</v>
      </c>
      <c r="C6211" s="14" t="s">
        <v>656</v>
      </c>
      <c r="D6211">
        <v>541613</v>
      </c>
      <c r="E6211" s="14" t="s">
        <v>53</v>
      </c>
      <c r="F6211">
        <v>54</v>
      </c>
      <c r="G6211" s="21">
        <v>45194</v>
      </c>
      <c r="H6211">
        <v>2023</v>
      </c>
      <c r="I6211">
        <v>2</v>
      </c>
      <c r="J6211" s="14" t="s">
        <v>672</v>
      </c>
      <c r="K6211">
        <v>0</v>
      </c>
      <c r="L6211" s="14" t="s">
        <v>16803</v>
      </c>
      <c r="M6211" s="14" t="s">
        <v>700</v>
      </c>
      <c r="N6211" s="14" t="s">
        <v>701</v>
      </c>
      <c r="O6211" s="14" t="s">
        <v>702</v>
      </c>
      <c r="P6211">
        <v>1</v>
      </c>
      <c r="Q6211">
        <v>8712720787672</v>
      </c>
      <c r="R6211">
        <v>6053179690010001</v>
      </c>
    </row>
    <row r="6212" spans="1:18" x14ac:dyDescent="0.3">
      <c r="A6212" s="14" t="s">
        <v>16802</v>
      </c>
      <c r="B6212" s="14" t="s">
        <v>16802</v>
      </c>
      <c r="C6212" s="14" t="s">
        <v>656</v>
      </c>
      <c r="D6212">
        <v>541613</v>
      </c>
      <c r="E6212" s="14" t="s">
        <v>53</v>
      </c>
      <c r="F6212">
        <v>54</v>
      </c>
      <c r="G6212" s="21">
        <v>46055</v>
      </c>
      <c r="H6212">
        <v>2026</v>
      </c>
      <c r="I6212">
        <v>0</v>
      </c>
      <c r="J6212" s="14" t="s">
        <v>676</v>
      </c>
      <c r="K6212">
        <v>0</v>
      </c>
      <c r="L6212" s="14" t="s">
        <v>16804</v>
      </c>
      <c r="M6212" s="14" t="s">
        <v>700</v>
      </c>
      <c r="N6212" s="14" t="s">
        <v>701</v>
      </c>
      <c r="O6212" s="14" t="s">
        <v>720</v>
      </c>
      <c r="P6212">
        <v>1</v>
      </c>
      <c r="Q6212">
        <v>8891540806653</v>
      </c>
      <c r="R6212">
        <v>6053179690010003</v>
      </c>
    </row>
    <row r="6213" spans="1:18" x14ac:dyDescent="0.3">
      <c r="A6213" s="14" t="s">
        <v>16802</v>
      </c>
      <c r="B6213" s="14" t="s">
        <v>16805</v>
      </c>
      <c r="C6213" s="14" t="s">
        <v>656</v>
      </c>
      <c r="D6213">
        <v>541613</v>
      </c>
      <c r="E6213" s="14" t="s">
        <v>53</v>
      </c>
      <c r="F6213">
        <v>54</v>
      </c>
      <c r="G6213" s="21">
        <v>45444</v>
      </c>
      <c r="H6213">
        <v>2024</v>
      </c>
      <c r="I6213">
        <v>2</v>
      </c>
      <c r="J6213" s="14" t="s">
        <v>672</v>
      </c>
      <c r="K6213">
        <v>0</v>
      </c>
      <c r="L6213" s="14" t="s">
        <v>16806</v>
      </c>
      <c r="M6213" s="14" t="s">
        <v>700</v>
      </c>
      <c r="N6213" s="14" t="s">
        <v>701</v>
      </c>
      <c r="O6213" s="14" t="s">
        <v>710</v>
      </c>
      <c r="P6213">
        <v>1</v>
      </c>
      <c r="Q6213">
        <v>8712720793259</v>
      </c>
      <c r="R6213">
        <v>6053179690010002</v>
      </c>
    </row>
    <row r="6214" spans="1:18" x14ac:dyDescent="0.3">
      <c r="A6214" s="14" t="s">
        <v>16807</v>
      </c>
      <c r="B6214" s="14" t="s">
        <v>16808</v>
      </c>
      <c r="C6214" s="14" t="s">
        <v>655</v>
      </c>
      <c r="D6214">
        <v>332913</v>
      </c>
      <c r="E6214" s="14" t="s">
        <v>309</v>
      </c>
      <c r="F6214">
        <v>33</v>
      </c>
      <c r="G6214" s="21">
        <v>45561</v>
      </c>
      <c r="H6214">
        <v>2024</v>
      </c>
      <c r="I6214">
        <v>1</v>
      </c>
      <c r="J6214" s="14" t="s">
        <v>672</v>
      </c>
      <c r="K6214">
        <v>0</v>
      </c>
      <c r="L6214" s="14" t="s">
        <v>16809</v>
      </c>
      <c r="M6214" s="14" t="s">
        <v>6385</v>
      </c>
      <c r="N6214" s="14" t="s">
        <v>701</v>
      </c>
      <c r="O6214" s="14" t="s">
        <v>6386</v>
      </c>
      <c r="P6214">
        <v>0</v>
      </c>
      <c r="Q6214">
        <v>8786810795537</v>
      </c>
      <c r="R6214">
        <v>6048156150010001</v>
      </c>
    </row>
    <row r="6215" spans="1:18" x14ac:dyDescent="0.3">
      <c r="A6215" s="14" t="s">
        <v>16810</v>
      </c>
      <c r="B6215" s="14" t="s">
        <v>16811</v>
      </c>
      <c r="C6215" s="14" t="s">
        <v>655</v>
      </c>
      <c r="D6215">
        <v>517111</v>
      </c>
      <c r="E6215" s="14" t="s">
        <v>124</v>
      </c>
      <c r="F6215">
        <v>51</v>
      </c>
      <c r="G6215" s="21">
        <v>41275</v>
      </c>
      <c r="H6215">
        <v>2013</v>
      </c>
      <c r="I6215">
        <v>13</v>
      </c>
      <c r="J6215" s="14" t="s">
        <v>673</v>
      </c>
      <c r="K6215">
        <v>0</v>
      </c>
      <c r="L6215" s="14" t="s">
        <v>16812</v>
      </c>
      <c r="M6215" s="14" t="s">
        <v>700</v>
      </c>
      <c r="N6215" s="14" t="s">
        <v>701</v>
      </c>
      <c r="O6215" s="14" t="s">
        <v>831</v>
      </c>
      <c r="P6215">
        <v>1</v>
      </c>
      <c r="Q6215">
        <v>7577650668856</v>
      </c>
      <c r="R6215">
        <v>6030689280010001</v>
      </c>
    </row>
    <row r="6216" spans="1:18" x14ac:dyDescent="0.3">
      <c r="A6216" s="14" t="s">
        <v>16813</v>
      </c>
      <c r="B6216" s="14" t="s">
        <v>16813</v>
      </c>
      <c r="C6216" s="14" t="s">
        <v>655</v>
      </c>
      <c r="D6216">
        <v>713990</v>
      </c>
      <c r="E6216" s="14" t="s">
        <v>70</v>
      </c>
      <c r="F6216">
        <v>71</v>
      </c>
      <c r="G6216" s="21">
        <v>42856</v>
      </c>
      <c r="H6216">
        <v>2017</v>
      </c>
      <c r="I6216">
        <v>9</v>
      </c>
      <c r="J6216" s="14" t="s">
        <v>674</v>
      </c>
      <c r="K6216">
        <v>0</v>
      </c>
      <c r="L6216" s="14" t="s">
        <v>16814</v>
      </c>
      <c r="M6216" s="14" t="s">
        <v>748</v>
      </c>
      <c r="N6216" s="14" t="s">
        <v>749</v>
      </c>
      <c r="O6216" s="14" t="s">
        <v>15333</v>
      </c>
      <c r="P6216">
        <v>0</v>
      </c>
      <c r="Q6216">
        <v>8137050727192</v>
      </c>
      <c r="R6216">
        <v>6041487180010001</v>
      </c>
    </row>
    <row r="6217" spans="1:18" x14ac:dyDescent="0.3">
      <c r="A6217" s="14" t="s">
        <v>16815</v>
      </c>
      <c r="B6217" s="14" t="s">
        <v>16815</v>
      </c>
      <c r="C6217" s="14" t="s">
        <v>655</v>
      </c>
      <c r="D6217">
        <v>424720</v>
      </c>
      <c r="E6217" s="14" t="s">
        <v>223</v>
      </c>
      <c r="F6217">
        <v>42</v>
      </c>
      <c r="G6217" s="21">
        <v>42064</v>
      </c>
      <c r="H6217">
        <v>2015</v>
      </c>
      <c r="I6217">
        <v>11</v>
      </c>
      <c r="J6217" s="14" t="s">
        <v>673</v>
      </c>
      <c r="K6217">
        <v>0</v>
      </c>
      <c r="L6217" s="14" t="s">
        <v>16816</v>
      </c>
      <c r="M6217" s="14" t="s">
        <v>1993</v>
      </c>
      <c r="N6217" s="14" t="s">
        <v>1994</v>
      </c>
      <c r="O6217" s="14" t="s">
        <v>16817</v>
      </c>
      <c r="P6217">
        <v>0</v>
      </c>
      <c r="Q6217">
        <v>7809110693095</v>
      </c>
      <c r="R6217">
        <v>6034467850010001</v>
      </c>
    </row>
    <row r="6218" spans="1:18" x14ac:dyDescent="0.3">
      <c r="A6218" s="14" t="s">
        <v>16818</v>
      </c>
      <c r="B6218" s="14" t="s">
        <v>16818</v>
      </c>
      <c r="C6218" s="14" t="s">
        <v>657</v>
      </c>
      <c r="D6218">
        <v>812990</v>
      </c>
      <c r="E6218" s="14" t="s">
        <v>21</v>
      </c>
      <c r="F6218">
        <v>81</v>
      </c>
      <c r="G6218" s="21">
        <v>39845</v>
      </c>
      <c r="H6218">
        <v>2009</v>
      </c>
      <c r="I6218">
        <v>17</v>
      </c>
      <c r="J6218" s="14" t="s">
        <v>673</v>
      </c>
      <c r="K6218">
        <v>0</v>
      </c>
      <c r="L6218" s="14" t="s">
        <v>16819</v>
      </c>
      <c r="M6218" s="14" t="s">
        <v>700</v>
      </c>
      <c r="N6218" s="14" t="s">
        <v>701</v>
      </c>
      <c r="O6218" s="14" t="s">
        <v>710</v>
      </c>
      <c r="P6218">
        <v>1</v>
      </c>
      <c r="Q6218">
        <v>7144550622649</v>
      </c>
      <c r="R6218">
        <v>6028896210010001</v>
      </c>
    </row>
    <row r="6219" spans="1:18" x14ac:dyDescent="0.3">
      <c r="A6219" s="14" t="s">
        <v>16820</v>
      </c>
      <c r="B6219" s="14" t="s">
        <v>16820</v>
      </c>
      <c r="C6219" s="14" t="s">
        <v>657</v>
      </c>
      <c r="D6219">
        <v>531110</v>
      </c>
      <c r="E6219" s="14" t="s">
        <v>20</v>
      </c>
      <c r="F6219">
        <v>53</v>
      </c>
      <c r="G6219" s="21">
        <v>45534</v>
      </c>
      <c r="H6219">
        <v>2024</v>
      </c>
      <c r="I6219">
        <v>1</v>
      </c>
      <c r="J6219" s="14" t="s">
        <v>672</v>
      </c>
      <c r="K6219">
        <v>0</v>
      </c>
      <c r="L6219" s="14" t="s">
        <v>16821</v>
      </c>
      <c r="M6219" s="14" t="s">
        <v>700</v>
      </c>
      <c r="N6219" s="14" t="s">
        <v>701</v>
      </c>
      <c r="O6219" s="14" t="s">
        <v>741</v>
      </c>
      <c r="P6219">
        <v>1</v>
      </c>
      <c r="Q6219">
        <v>8781960795023</v>
      </c>
      <c r="R6219">
        <v>6055935420010001</v>
      </c>
    </row>
    <row r="6220" spans="1:18" x14ac:dyDescent="0.3">
      <c r="A6220" s="14" t="s">
        <v>16822</v>
      </c>
      <c r="B6220" s="14" t="s">
        <v>16822</v>
      </c>
      <c r="C6220" s="14" t="s">
        <v>660</v>
      </c>
      <c r="D6220">
        <v>459999</v>
      </c>
      <c r="E6220" s="14" t="s">
        <v>27</v>
      </c>
      <c r="F6220">
        <v>45</v>
      </c>
      <c r="G6220" s="21">
        <v>37104</v>
      </c>
      <c r="H6220">
        <v>2001</v>
      </c>
      <c r="I6220">
        <v>25</v>
      </c>
      <c r="J6220" s="14" t="s">
        <v>675</v>
      </c>
      <c r="K6220">
        <v>0</v>
      </c>
      <c r="L6220" s="14" t="s">
        <v>16823</v>
      </c>
      <c r="M6220" s="14" t="s">
        <v>700</v>
      </c>
      <c r="N6220" s="14" t="s">
        <v>701</v>
      </c>
      <c r="O6220" s="14" t="s">
        <v>827</v>
      </c>
      <c r="P6220">
        <v>1</v>
      </c>
      <c r="Q6220">
        <v>5457860549725</v>
      </c>
      <c r="R6220">
        <v>6021050410010001</v>
      </c>
    </row>
    <row r="6221" spans="1:18" x14ac:dyDescent="0.3">
      <c r="A6221" s="14" t="s">
        <v>16824</v>
      </c>
      <c r="B6221" s="14" t="s">
        <v>16824</v>
      </c>
      <c r="C6221" s="14" t="s">
        <v>655</v>
      </c>
      <c r="D6221">
        <v>484121</v>
      </c>
      <c r="E6221" s="14" t="s">
        <v>331</v>
      </c>
      <c r="F6221">
        <v>48</v>
      </c>
      <c r="G6221" s="21">
        <v>35674</v>
      </c>
      <c r="H6221">
        <v>1997</v>
      </c>
      <c r="I6221">
        <v>28</v>
      </c>
      <c r="J6221" s="14" t="s">
        <v>675</v>
      </c>
      <c r="K6221">
        <v>0</v>
      </c>
      <c r="L6221" s="14" t="s">
        <v>16825</v>
      </c>
      <c r="M6221" s="14" t="s">
        <v>700</v>
      </c>
      <c r="N6221" s="14" t="s">
        <v>701</v>
      </c>
      <c r="O6221" s="14" t="s">
        <v>702</v>
      </c>
      <c r="P6221">
        <v>1</v>
      </c>
      <c r="Q6221">
        <v>5113420512279</v>
      </c>
      <c r="R6221">
        <v>6017985550010001</v>
      </c>
    </row>
    <row r="6222" spans="1:18" x14ac:dyDescent="0.3">
      <c r="A6222" s="14" t="s">
        <v>16826</v>
      </c>
      <c r="B6222" s="14" t="s">
        <v>16826</v>
      </c>
      <c r="C6222" s="14" t="s">
        <v>655</v>
      </c>
      <c r="D6222">
        <v>238390</v>
      </c>
      <c r="E6222" s="14" t="s">
        <v>126</v>
      </c>
      <c r="F6222">
        <v>23</v>
      </c>
      <c r="G6222" s="21">
        <v>35431</v>
      </c>
      <c r="H6222">
        <v>1997</v>
      </c>
      <c r="I6222">
        <v>29</v>
      </c>
      <c r="J6222" s="14" t="s">
        <v>675</v>
      </c>
      <c r="K6222">
        <v>0</v>
      </c>
      <c r="L6222" s="14" t="s">
        <v>16827</v>
      </c>
      <c r="M6222" s="14" t="s">
        <v>3023</v>
      </c>
      <c r="N6222" s="14" t="s">
        <v>16828</v>
      </c>
      <c r="O6222" s="14" t="s">
        <v>16829</v>
      </c>
      <c r="P6222">
        <v>0</v>
      </c>
      <c r="Q6222">
        <v>5078950508641</v>
      </c>
      <c r="R6222">
        <v>6014083570010001</v>
      </c>
    </row>
    <row r="6223" spans="1:18" x14ac:dyDescent="0.3">
      <c r="A6223" s="14" t="s">
        <v>16830</v>
      </c>
      <c r="B6223" s="14" t="s">
        <v>16831</v>
      </c>
      <c r="C6223" s="14" t="s">
        <v>656</v>
      </c>
      <c r="D6223">
        <v>812990</v>
      </c>
      <c r="E6223" s="14" t="s">
        <v>21</v>
      </c>
      <c r="F6223">
        <v>81</v>
      </c>
      <c r="G6223" s="21">
        <v>45489</v>
      </c>
      <c r="H6223">
        <v>2024</v>
      </c>
      <c r="I6223">
        <v>2</v>
      </c>
      <c r="J6223" s="14" t="s">
        <v>672</v>
      </c>
      <c r="K6223">
        <v>0</v>
      </c>
      <c r="L6223" s="14" t="s">
        <v>16832</v>
      </c>
      <c r="M6223" s="14" t="s">
        <v>700</v>
      </c>
      <c r="N6223" s="14" t="s">
        <v>701</v>
      </c>
      <c r="O6223" s="14" t="s">
        <v>868</v>
      </c>
      <c r="P6223">
        <v>1</v>
      </c>
      <c r="Q6223">
        <v>8775090794300</v>
      </c>
      <c r="R6223">
        <v>6055836190010001</v>
      </c>
    </row>
    <row r="6224" spans="1:18" x14ac:dyDescent="0.3">
      <c r="A6224" s="14" t="s">
        <v>16833</v>
      </c>
      <c r="B6224" s="14" t="s">
        <v>16833</v>
      </c>
      <c r="C6224" s="14" t="s">
        <v>657</v>
      </c>
      <c r="D6224">
        <v>541350</v>
      </c>
      <c r="E6224" s="14" t="s">
        <v>189</v>
      </c>
      <c r="F6224">
        <v>54</v>
      </c>
      <c r="G6224" s="21">
        <v>45292</v>
      </c>
      <c r="H6224">
        <v>2024</v>
      </c>
      <c r="I6224">
        <v>2</v>
      </c>
      <c r="J6224" s="14" t="s">
        <v>672</v>
      </c>
      <c r="K6224">
        <v>0</v>
      </c>
      <c r="L6224" s="14" t="s">
        <v>16834</v>
      </c>
      <c r="M6224" s="14" t="s">
        <v>1986</v>
      </c>
      <c r="N6224" s="14" t="s">
        <v>701</v>
      </c>
      <c r="O6224" s="14" t="s">
        <v>1987</v>
      </c>
      <c r="P6224">
        <v>0</v>
      </c>
      <c r="Q6224">
        <v>8723370788813</v>
      </c>
      <c r="R6224">
        <v>6046594460010001</v>
      </c>
    </row>
    <row r="6225" spans="1:18" x14ac:dyDescent="0.3">
      <c r="A6225" s="14" t="s">
        <v>16835</v>
      </c>
      <c r="B6225" s="14" t="s">
        <v>16836</v>
      </c>
      <c r="C6225" s="14" t="s">
        <v>656</v>
      </c>
      <c r="D6225">
        <v>485320</v>
      </c>
      <c r="E6225" s="14" t="s">
        <v>39</v>
      </c>
      <c r="F6225">
        <v>48</v>
      </c>
      <c r="G6225" s="21">
        <v>45700</v>
      </c>
      <c r="H6225">
        <v>2025</v>
      </c>
      <c r="I6225">
        <v>1</v>
      </c>
      <c r="J6225" s="14" t="s">
        <v>672</v>
      </c>
      <c r="K6225">
        <v>0</v>
      </c>
      <c r="L6225" s="14" t="s">
        <v>16837</v>
      </c>
      <c r="M6225" s="14" t="s">
        <v>1986</v>
      </c>
      <c r="N6225" s="14" t="s">
        <v>701</v>
      </c>
      <c r="O6225" s="14" t="s">
        <v>1987</v>
      </c>
      <c r="P6225">
        <v>0</v>
      </c>
      <c r="Q6225">
        <v>8814370798486</v>
      </c>
      <c r="R6225">
        <v>605721516</v>
      </c>
    </row>
    <row r="6226" spans="1:18" x14ac:dyDescent="0.3">
      <c r="A6226" s="14" t="s">
        <v>16838</v>
      </c>
      <c r="B6226" s="14" t="s">
        <v>16839</v>
      </c>
      <c r="C6226" s="14" t="s">
        <v>655</v>
      </c>
      <c r="D6226">
        <v>488510</v>
      </c>
      <c r="E6226" s="14" t="s">
        <v>182</v>
      </c>
      <c r="F6226">
        <v>48</v>
      </c>
      <c r="G6226" s="21">
        <v>35551</v>
      </c>
      <c r="H6226">
        <v>1997</v>
      </c>
      <c r="I6226">
        <v>29</v>
      </c>
      <c r="J6226" s="14" t="s">
        <v>675</v>
      </c>
      <c r="K6226">
        <v>0</v>
      </c>
      <c r="L6226" s="14" t="s">
        <v>11738</v>
      </c>
      <c r="M6226" s="14" t="s">
        <v>11739</v>
      </c>
      <c r="N6226" s="14" t="s">
        <v>6738</v>
      </c>
      <c r="O6226" s="14" t="s">
        <v>11740</v>
      </c>
      <c r="P6226">
        <v>0</v>
      </c>
      <c r="Q6226">
        <v>5091380509941</v>
      </c>
      <c r="R6226">
        <v>6017895340010001</v>
      </c>
    </row>
    <row r="6227" spans="1:18" x14ac:dyDescent="0.3">
      <c r="A6227" s="14" t="s">
        <v>16840</v>
      </c>
      <c r="B6227" s="14" t="s">
        <v>16840</v>
      </c>
      <c r="C6227" s="14" t="s">
        <v>656</v>
      </c>
      <c r="D6227">
        <v>449129</v>
      </c>
      <c r="E6227" s="14" t="s">
        <v>174</v>
      </c>
      <c r="F6227">
        <v>44</v>
      </c>
      <c r="G6227" s="21">
        <v>44500</v>
      </c>
      <c r="H6227">
        <v>2021</v>
      </c>
      <c r="I6227">
        <v>4</v>
      </c>
      <c r="J6227" s="14" t="s">
        <v>672</v>
      </c>
      <c r="K6227">
        <v>0</v>
      </c>
      <c r="L6227" s="14" t="s">
        <v>16841</v>
      </c>
      <c r="M6227" s="14" t="s">
        <v>700</v>
      </c>
      <c r="N6227" s="14" t="s">
        <v>701</v>
      </c>
      <c r="O6227" s="14" t="s">
        <v>745</v>
      </c>
      <c r="P6227">
        <v>1</v>
      </c>
      <c r="Q6227">
        <v>8570710772759</v>
      </c>
      <c r="R6227">
        <v>6048234290010001</v>
      </c>
    </row>
    <row r="6228" spans="1:18" x14ac:dyDescent="0.3">
      <c r="A6228" s="14" t="s">
        <v>16842</v>
      </c>
      <c r="B6228" s="14" t="s">
        <v>16843</v>
      </c>
      <c r="C6228" s="14" t="s">
        <v>655</v>
      </c>
      <c r="D6228">
        <v>551114</v>
      </c>
      <c r="E6228" s="14" t="s">
        <v>200</v>
      </c>
      <c r="F6228">
        <v>55</v>
      </c>
      <c r="G6228" s="21">
        <v>40909</v>
      </c>
      <c r="H6228">
        <v>2012</v>
      </c>
      <c r="I6228">
        <v>14</v>
      </c>
      <c r="J6228" s="14" t="s">
        <v>673</v>
      </c>
      <c r="K6228">
        <v>0</v>
      </c>
      <c r="L6228" s="14" t="s">
        <v>11738</v>
      </c>
      <c r="M6228" s="14" t="s">
        <v>11739</v>
      </c>
      <c r="N6228" s="14" t="s">
        <v>6738</v>
      </c>
      <c r="O6228" s="14" t="s">
        <v>11740</v>
      </c>
      <c r="P6228">
        <v>0</v>
      </c>
      <c r="Q6228">
        <v>7428210653080</v>
      </c>
      <c r="R6228">
        <v>6015259290010001</v>
      </c>
    </row>
    <row r="6229" spans="1:18" x14ac:dyDescent="0.3">
      <c r="A6229" s="14" t="s">
        <v>16844</v>
      </c>
      <c r="B6229" s="14" t="s">
        <v>16844</v>
      </c>
      <c r="C6229" s="14" t="s">
        <v>655</v>
      </c>
      <c r="D6229">
        <v>541990</v>
      </c>
      <c r="E6229" s="14" t="s">
        <v>30</v>
      </c>
      <c r="F6229">
        <v>54</v>
      </c>
      <c r="G6229" s="21">
        <v>46023</v>
      </c>
      <c r="H6229">
        <v>2026</v>
      </c>
      <c r="I6229">
        <v>0</v>
      </c>
      <c r="J6229" s="14" t="s">
        <v>676</v>
      </c>
      <c r="K6229">
        <v>0</v>
      </c>
      <c r="L6229" s="14" t="s">
        <v>16845</v>
      </c>
      <c r="M6229" s="14" t="s">
        <v>2149</v>
      </c>
      <c r="N6229" s="14" t="s">
        <v>910</v>
      </c>
      <c r="O6229" s="14" t="s">
        <v>13552</v>
      </c>
      <c r="P6229">
        <v>0</v>
      </c>
      <c r="Q6229">
        <v>8942970812082</v>
      </c>
      <c r="R6229">
        <v>6034367080010001</v>
      </c>
    </row>
    <row r="6230" spans="1:18" x14ac:dyDescent="0.3">
      <c r="A6230" s="14" t="s">
        <v>16846</v>
      </c>
      <c r="B6230" s="14" t="s">
        <v>16847</v>
      </c>
      <c r="C6230" s="14" t="s">
        <v>656</v>
      </c>
      <c r="D6230">
        <v>561990</v>
      </c>
      <c r="E6230" s="14" t="s">
        <v>198</v>
      </c>
      <c r="F6230">
        <v>56</v>
      </c>
      <c r="G6230" s="21">
        <v>45040</v>
      </c>
      <c r="H6230">
        <v>2023</v>
      </c>
      <c r="I6230">
        <v>3</v>
      </c>
      <c r="J6230" s="14" t="s">
        <v>672</v>
      </c>
      <c r="K6230">
        <v>0</v>
      </c>
      <c r="L6230" s="14" t="s">
        <v>16848</v>
      </c>
      <c r="M6230" s="14" t="s">
        <v>700</v>
      </c>
      <c r="N6230" s="14" t="s">
        <v>701</v>
      </c>
      <c r="O6230" s="14" t="s">
        <v>717</v>
      </c>
      <c r="P6230">
        <v>1</v>
      </c>
      <c r="Q6230">
        <v>8677940783995</v>
      </c>
      <c r="R6230">
        <v>6051754150010001</v>
      </c>
    </row>
    <row r="6231" spans="1:18" x14ac:dyDescent="0.3">
      <c r="A6231" s="14" t="s">
        <v>16849</v>
      </c>
      <c r="B6231" s="14" t="s">
        <v>16850</v>
      </c>
      <c r="C6231" s="14" t="s">
        <v>655</v>
      </c>
      <c r="D6231">
        <v>459420</v>
      </c>
      <c r="E6231" s="14" t="s">
        <v>94</v>
      </c>
      <c r="F6231">
        <v>45</v>
      </c>
      <c r="G6231" s="21">
        <v>42143</v>
      </c>
      <c r="H6231">
        <v>2015</v>
      </c>
      <c r="I6231">
        <v>11</v>
      </c>
      <c r="J6231" s="14" t="s">
        <v>673</v>
      </c>
      <c r="K6231">
        <v>0</v>
      </c>
      <c r="L6231" s="14" t="s">
        <v>16851</v>
      </c>
      <c r="M6231" s="14" t="s">
        <v>700</v>
      </c>
      <c r="N6231" s="14" t="s">
        <v>701</v>
      </c>
      <c r="O6231" s="14" t="s">
        <v>714</v>
      </c>
      <c r="P6231">
        <v>1</v>
      </c>
      <c r="Q6231">
        <v>7902200702783</v>
      </c>
      <c r="R6231">
        <v>6035075040010001</v>
      </c>
    </row>
    <row r="6232" spans="1:18" x14ac:dyDescent="0.3">
      <c r="A6232" s="14" t="s">
        <v>16852</v>
      </c>
      <c r="B6232" s="14" t="s">
        <v>16853</v>
      </c>
      <c r="C6232" s="14" t="s">
        <v>657</v>
      </c>
      <c r="D6232">
        <v>812113</v>
      </c>
      <c r="E6232" s="14" t="s">
        <v>140</v>
      </c>
      <c r="F6232">
        <v>81</v>
      </c>
      <c r="G6232" s="21">
        <v>46054</v>
      </c>
      <c r="H6232">
        <v>2026</v>
      </c>
      <c r="I6232">
        <v>0</v>
      </c>
      <c r="J6232" s="14" t="s">
        <v>676</v>
      </c>
      <c r="K6232">
        <v>0</v>
      </c>
      <c r="L6232" s="14" t="s">
        <v>16854</v>
      </c>
      <c r="M6232" s="14" t="s">
        <v>700</v>
      </c>
      <c r="N6232" s="14" t="s">
        <v>701</v>
      </c>
      <c r="O6232" s="14" t="s">
        <v>831</v>
      </c>
      <c r="P6232">
        <v>1</v>
      </c>
      <c r="Q6232">
        <v>8892340806751</v>
      </c>
      <c r="R6232">
        <v>6058298270010001</v>
      </c>
    </row>
    <row r="6233" spans="1:18" x14ac:dyDescent="0.3">
      <c r="A6233" s="14" t="s">
        <v>16855</v>
      </c>
      <c r="B6233" s="14" t="s">
        <v>16855</v>
      </c>
      <c r="C6233" s="14" t="s">
        <v>655</v>
      </c>
      <c r="D6233">
        <v>449110</v>
      </c>
      <c r="E6233" s="14" t="s">
        <v>142</v>
      </c>
      <c r="F6233">
        <v>44</v>
      </c>
      <c r="G6233" s="21">
        <v>39433</v>
      </c>
      <c r="H6233">
        <v>2007</v>
      </c>
      <c r="I6233">
        <v>18</v>
      </c>
      <c r="J6233" s="14" t="s">
        <v>673</v>
      </c>
      <c r="K6233">
        <v>0</v>
      </c>
      <c r="L6233" s="14" t="s">
        <v>16856</v>
      </c>
      <c r="M6233" s="14" t="s">
        <v>8430</v>
      </c>
      <c r="N6233" s="14" t="s">
        <v>1973</v>
      </c>
      <c r="O6233" s="14" t="s">
        <v>16857</v>
      </c>
      <c r="P6233">
        <v>0</v>
      </c>
      <c r="Q6233">
        <v>7156270624022</v>
      </c>
      <c r="R6233">
        <v>6020947740010001</v>
      </c>
    </row>
    <row r="6234" spans="1:18" x14ac:dyDescent="0.3">
      <c r="A6234" s="14" t="s">
        <v>16858</v>
      </c>
      <c r="B6234" s="14" t="s">
        <v>16859</v>
      </c>
      <c r="C6234" s="14" t="s">
        <v>655</v>
      </c>
      <c r="D6234">
        <v>236118</v>
      </c>
      <c r="E6234" s="14" t="s">
        <v>29</v>
      </c>
      <c r="F6234">
        <v>23</v>
      </c>
      <c r="G6234" s="21">
        <v>43344</v>
      </c>
      <c r="H6234">
        <v>2018</v>
      </c>
      <c r="I6234">
        <v>7</v>
      </c>
      <c r="J6234" s="14" t="s">
        <v>674</v>
      </c>
      <c r="K6234">
        <v>0</v>
      </c>
      <c r="L6234" s="14" t="s">
        <v>16860</v>
      </c>
      <c r="M6234" s="14" t="s">
        <v>723</v>
      </c>
      <c r="N6234" s="14" t="s">
        <v>701</v>
      </c>
      <c r="O6234" s="14" t="s">
        <v>724</v>
      </c>
      <c r="P6234">
        <v>0</v>
      </c>
      <c r="Q6234">
        <v>8676890783882</v>
      </c>
      <c r="R6234">
        <v>6040715950010001</v>
      </c>
    </row>
    <row r="6235" spans="1:18" x14ac:dyDescent="0.3">
      <c r="A6235" s="14" t="s">
        <v>16861</v>
      </c>
      <c r="B6235" s="14" t="s">
        <v>16861</v>
      </c>
      <c r="C6235" s="14" t="s">
        <v>657</v>
      </c>
      <c r="D6235">
        <v>711310</v>
      </c>
      <c r="E6235" s="14" t="s">
        <v>256</v>
      </c>
      <c r="F6235">
        <v>71</v>
      </c>
      <c r="G6235" s="21">
        <v>45833</v>
      </c>
      <c r="H6235">
        <v>2025</v>
      </c>
      <c r="I6235">
        <v>1</v>
      </c>
      <c r="J6235" s="14" t="s">
        <v>672</v>
      </c>
      <c r="K6235">
        <v>0</v>
      </c>
      <c r="L6235" s="14" t="s">
        <v>16862</v>
      </c>
      <c r="M6235" s="14" t="s">
        <v>1986</v>
      </c>
      <c r="N6235" s="14" t="s">
        <v>701</v>
      </c>
      <c r="O6235" s="14" t="s">
        <v>1987</v>
      </c>
      <c r="P6235">
        <v>0</v>
      </c>
      <c r="Q6235">
        <v>8845900801799</v>
      </c>
      <c r="R6235">
        <v>605271131</v>
      </c>
    </row>
    <row r="6236" spans="1:18" x14ac:dyDescent="0.3">
      <c r="A6236" s="14" t="s">
        <v>16863</v>
      </c>
      <c r="B6236" s="14" t="s">
        <v>16864</v>
      </c>
      <c r="C6236" s="14" t="s">
        <v>655</v>
      </c>
      <c r="D6236">
        <v>518210</v>
      </c>
      <c r="E6236" s="14" t="s">
        <v>101</v>
      </c>
      <c r="F6236">
        <v>51</v>
      </c>
      <c r="G6236" s="21">
        <v>45450</v>
      </c>
      <c r="H6236">
        <v>2024</v>
      </c>
      <c r="I6236">
        <v>2</v>
      </c>
      <c r="J6236" s="14" t="s">
        <v>672</v>
      </c>
      <c r="K6236">
        <v>0</v>
      </c>
      <c r="L6236" s="14" t="s">
        <v>16865</v>
      </c>
      <c r="M6236" s="14" t="s">
        <v>700</v>
      </c>
      <c r="N6236" s="14" t="s">
        <v>701</v>
      </c>
      <c r="O6236" s="14" t="s">
        <v>847</v>
      </c>
      <c r="P6236">
        <v>1</v>
      </c>
      <c r="Q6236">
        <v>8795650796500</v>
      </c>
      <c r="R6236">
        <v>6055491650010001</v>
      </c>
    </row>
    <row r="6237" spans="1:18" x14ac:dyDescent="0.3">
      <c r="A6237" s="14" t="s">
        <v>16866</v>
      </c>
      <c r="B6237" s="14" t="s">
        <v>16867</v>
      </c>
      <c r="C6237" s="14" t="s">
        <v>656</v>
      </c>
      <c r="D6237">
        <v>541410</v>
      </c>
      <c r="E6237" s="14" t="s">
        <v>63</v>
      </c>
      <c r="F6237">
        <v>54</v>
      </c>
      <c r="G6237" s="21">
        <v>43891</v>
      </c>
      <c r="H6237">
        <v>2020</v>
      </c>
      <c r="I6237">
        <v>6</v>
      </c>
      <c r="J6237" s="14" t="s">
        <v>674</v>
      </c>
      <c r="K6237">
        <v>0</v>
      </c>
      <c r="L6237" s="14" t="s">
        <v>16868</v>
      </c>
      <c r="M6237" s="14" t="s">
        <v>700</v>
      </c>
      <c r="N6237" s="14" t="s">
        <v>701</v>
      </c>
      <c r="O6237" s="14" t="s">
        <v>842</v>
      </c>
      <c r="P6237">
        <v>1</v>
      </c>
      <c r="Q6237">
        <v>8708190787186</v>
      </c>
      <c r="R6237">
        <v>6045685060010001</v>
      </c>
    </row>
    <row r="6238" spans="1:18" x14ac:dyDescent="0.3">
      <c r="A6238" s="14" t="s">
        <v>16869</v>
      </c>
      <c r="B6238" s="14" t="s">
        <v>16869</v>
      </c>
      <c r="C6238" s="14" t="s">
        <v>655</v>
      </c>
      <c r="D6238">
        <v>238220</v>
      </c>
      <c r="E6238" s="14" t="s">
        <v>34</v>
      </c>
      <c r="F6238">
        <v>23</v>
      </c>
      <c r="G6238" s="21">
        <v>40485</v>
      </c>
      <c r="H6238">
        <v>2010</v>
      </c>
      <c r="I6238">
        <v>15</v>
      </c>
      <c r="J6238" s="14" t="s">
        <v>673</v>
      </c>
      <c r="K6238">
        <v>0</v>
      </c>
      <c r="L6238" s="14" t="s">
        <v>16870</v>
      </c>
      <c r="M6238" s="14" t="s">
        <v>1263</v>
      </c>
      <c r="N6238" s="14" t="s">
        <v>701</v>
      </c>
      <c r="O6238" s="14" t="s">
        <v>1264</v>
      </c>
      <c r="P6238">
        <v>0</v>
      </c>
      <c r="Q6238">
        <v>7321060641621</v>
      </c>
      <c r="R6238">
        <v>6026848460010001</v>
      </c>
    </row>
    <row r="6239" spans="1:18" x14ac:dyDescent="0.3">
      <c r="A6239" s="14" t="s">
        <v>16871</v>
      </c>
      <c r="B6239" s="14" t="s">
        <v>16872</v>
      </c>
      <c r="C6239" s="14" t="s">
        <v>656</v>
      </c>
      <c r="D6239">
        <v>315990</v>
      </c>
      <c r="E6239" s="14" t="s">
        <v>204</v>
      </c>
      <c r="F6239">
        <v>31</v>
      </c>
      <c r="G6239" s="21">
        <v>45505</v>
      </c>
      <c r="H6239">
        <v>2024</v>
      </c>
      <c r="I6239">
        <v>2</v>
      </c>
      <c r="J6239" s="14" t="s">
        <v>672</v>
      </c>
      <c r="K6239">
        <v>0</v>
      </c>
      <c r="L6239" s="14" t="s">
        <v>16873</v>
      </c>
      <c r="M6239" s="14" t="s">
        <v>700</v>
      </c>
      <c r="N6239" s="14" t="s">
        <v>701</v>
      </c>
      <c r="O6239" s="14" t="s">
        <v>795</v>
      </c>
      <c r="P6239">
        <v>1</v>
      </c>
      <c r="Q6239">
        <v>8773450794133</v>
      </c>
      <c r="R6239">
        <v>6055747170010001</v>
      </c>
    </row>
    <row r="6240" spans="1:18" x14ac:dyDescent="0.3">
      <c r="A6240" s="14" t="s">
        <v>16874</v>
      </c>
      <c r="B6240" s="14" t="s">
        <v>16874</v>
      </c>
      <c r="C6240" s="14" t="s">
        <v>656</v>
      </c>
      <c r="D6240">
        <v>811210</v>
      </c>
      <c r="E6240" s="14" t="s">
        <v>296</v>
      </c>
      <c r="F6240">
        <v>81</v>
      </c>
      <c r="G6240" s="21">
        <v>45596</v>
      </c>
      <c r="H6240">
        <v>2024</v>
      </c>
      <c r="I6240">
        <v>1</v>
      </c>
      <c r="J6240" s="14" t="s">
        <v>672</v>
      </c>
      <c r="K6240">
        <v>0</v>
      </c>
      <c r="L6240" s="14" t="s">
        <v>16875</v>
      </c>
      <c r="M6240" s="14" t="s">
        <v>700</v>
      </c>
      <c r="N6240" s="14" t="s">
        <v>701</v>
      </c>
      <c r="O6240" s="14" t="s">
        <v>799</v>
      </c>
      <c r="P6240">
        <v>1</v>
      </c>
      <c r="Q6240">
        <v>8790550795952</v>
      </c>
      <c r="R6240">
        <v>6056175490010001</v>
      </c>
    </row>
    <row r="6241" spans="1:18" x14ac:dyDescent="0.3">
      <c r="A6241" s="14" t="s">
        <v>16876</v>
      </c>
      <c r="B6241" s="14" t="s">
        <v>16876</v>
      </c>
      <c r="C6241" s="14" t="s">
        <v>662</v>
      </c>
      <c r="D6241">
        <v>541310</v>
      </c>
      <c r="E6241" s="14" t="s">
        <v>46</v>
      </c>
      <c r="F6241">
        <v>54</v>
      </c>
      <c r="G6241" s="21">
        <v>41557</v>
      </c>
      <c r="H6241">
        <v>2013</v>
      </c>
      <c r="I6241">
        <v>12</v>
      </c>
      <c r="J6241" s="14" t="s">
        <v>673</v>
      </c>
      <c r="K6241">
        <v>0</v>
      </c>
      <c r="L6241" s="14" t="s">
        <v>16877</v>
      </c>
      <c r="M6241" s="14" t="s">
        <v>862</v>
      </c>
      <c r="N6241" s="14" t="s">
        <v>701</v>
      </c>
      <c r="O6241" s="14" t="s">
        <v>863</v>
      </c>
      <c r="P6241">
        <v>0</v>
      </c>
      <c r="Q6241">
        <v>7620240673399</v>
      </c>
      <c r="R6241">
        <v>6023687410010001</v>
      </c>
    </row>
    <row r="6242" spans="1:18" x14ac:dyDescent="0.3">
      <c r="A6242" s="14" t="s">
        <v>16878</v>
      </c>
      <c r="B6242" s="14" t="s">
        <v>16878</v>
      </c>
      <c r="C6242" s="14" t="s">
        <v>655</v>
      </c>
      <c r="D6242">
        <v>541511</v>
      </c>
      <c r="E6242" s="14" t="s">
        <v>40</v>
      </c>
      <c r="F6242">
        <v>54</v>
      </c>
      <c r="G6242" s="21">
        <v>45453</v>
      </c>
      <c r="H6242">
        <v>2024</v>
      </c>
      <c r="I6242">
        <v>2</v>
      </c>
      <c r="J6242" s="14" t="s">
        <v>672</v>
      </c>
      <c r="K6242">
        <v>0</v>
      </c>
      <c r="L6242" s="14" t="s">
        <v>16879</v>
      </c>
      <c r="M6242" s="14" t="s">
        <v>16880</v>
      </c>
      <c r="N6242" s="14" t="s">
        <v>910</v>
      </c>
      <c r="O6242" s="14" t="s">
        <v>16881</v>
      </c>
      <c r="P6242">
        <v>0</v>
      </c>
      <c r="Q6242">
        <v>8772290794008</v>
      </c>
      <c r="R6242">
        <v>6055794250010001</v>
      </c>
    </row>
    <row r="6243" spans="1:18" x14ac:dyDescent="0.3">
      <c r="A6243" s="14" t="s">
        <v>16882</v>
      </c>
      <c r="B6243" s="14" t="s">
        <v>16882</v>
      </c>
      <c r="C6243" s="14" t="s">
        <v>656</v>
      </c>
      <c r="D6243">
        <v>456120</v>
      </c>
      <c r="E6243" s="14" t="s">
        <v>117</v>
      </c>
      <c r="F6243">
        <v>45</v>
      </c>
      <c r="G6243" s="21">
        <v>46046</v>
      </c>
      <c r="H6243">
        <v>2026</v>
      </c>
      <c r="I6243">
        <v>0</v>
      </c>
      <c r="J6243" s="14" t="s">
        <v>676</v>
      </c>
      <c r="K6243">
        <v>0</v>
      </c>
      <c r="L6243" s="14" t="s">
        <v>16883</v>
      </c>
      <c r="M6243" s="14" t="s">
        <v>700</v>
      </c>
      <c r="N6243" s="14" t="s">
        <v>701</v>
      </c>
      <c r="O6243" s="14" t="s">
        <v>732</v>
      </c>
      <c r="P6243">
        <v>1</v>
      </c>
      <c r="Q6243">
        <v>8898560807458</v>
      </c>
      <c r="R6243">
        <v>6056517120010001</v>
      </c>
    </row>
    <row r="6244" spans="1:18" x14ac:dyDescent="0.3">
      <c r="A6244" s="14" t="s">
        <v>16884</v>
      </c>
      <c r="B6244" s="14" t="s">
        <v>16884</v>
      </c>
      <c r="C6244" s="14" t="s">
        <v>655</v>
      </c>
      <c r="D6244">
        <v>713990</v>
      </c>
      <c r="E6244" s="14" t="s">
        <v>70</v>
      </c>
      <c r="F6244">
        <v>71</v>
      </c>
      <c r="G6244" s="21">
        <v>34881</v>
      </c>
      <c r="H6244">
        <v>1995</v>
      </c>
      <c r="I6244">
        <v>31</v>
      </c>
      <c r="J6244" s="14" t="s">
        <v>675</v>
      </c>
      <c r="K6244">
        <v>0</v>
      </c>
      <c r="L6244" s="14" t="s">
        <v>16885</v>
      </c>
      <c r="M6244" s="14" t="s">
        <v>700</v>
      </c>
      <c r="N6244" s="14" t="s">
        <v>701</v>
      </c>
      <c r="O6244" s="14" t="s">
        <v>732</v>
      </c>
      <c r="P6244">
        <v>1</v>
      </c>
      <c r="Q6244">
        <v>1776080180141</v>
      </c>
      <c r="R6244">
        <v>6016388230010001</v>
      </c>
    </row>
    <row r="6245" spans="1:18" x14ac:dyDescent="0.3">
      <c r="A6245" s="14" t="s">
        <v>16886</v>
      </c>
      <c r="B6245" s="14" t="s">
        <v>16886</v>
      </c>
      <c r="C6245" s="14" t="s">
        <v>657</v>
      </c>
      <c r="D6245">
        <v>238390</v>
      </c>
      <c r="E6245" s="14" t="s">
        <v>126</v>
      </c>
      <c r="F6245">
        <v>23</v>
      </c>
      <c r="G6245" s="21">
        <v>39401</v>
      </c>
      <c r="H6245">
        <v>2007</v>
      </c>
      <c r="I6245">
        <v>18</v>
      </c>
      <c r="J6245" s="14" t="s">
        <v>673</v>
      </c>
      <c r="K6245">
        <v>0</v>
      </c>
      <c r="L6245" s="14" t="s">
        <v>16887</v>
      </c>
      <c r="M6245" s="14" t="s">
        <v>700</v>
      </c>
      <c r="N6245" s="14" t="s">
        <v>701</v>
      </c>
      <c r="O6245" s="14" t="s">
        <v>745</v>
      </c>
      <c r="P6245">
        <v>1</v>
      </c>
      <c r="Q6245">
        <v>7064750614228</v>
      </c>
      <c r="R6245">
        <v>6027683760010001</v>
      </c>
    </row>
    <row r="6246" spans="1:18" x14ac:dyDescent="0.3">
      <c r="A6246" s="14" t="s">
        <v>16888</v>
      </c>
      <c r="B6246" s="14" t="s">
        <v>16889</v>
      </c>
      <c r="C6246" s="14" t="s">
        <v>656</v>
      </c>
      <c r="D6246">
        <v>238990</v>
      </c>
      <c r="E6246" s="14" t="s">
        <v>41</v>
      </c>
      <c r="F6246">
        <v>23</v>
      </c>
      <c r="G6246" s="21">
        <v>43891</v>
      </c>
      <c r="H6246">
        <v>2020</v>
      </c>
      <c r="I6246">
        <v>6</v>
      </c>
      <c r="J6246" s="14" t="s">
        <v>674</v>
      </c>
      <c r="K6246">
        <v>0</v>
      </c>
      <c r="L6246" s="14" t="s">
        <v>16890</v>
      </c>
      <c r="M6246" s="14" t="s">
        <v>1291</v>
      </c>
      <c r="N6246" s="14" t="s">
        <v>701</v>
      </c>
      <c r="O6246" s="14" t="s">
        <v>2843</v>
      </c>
      <c r="P6246">
        <v>0</v>
      </c>
      <c r="Q6246">
        <v>8456740760760</v>
      </c>
      <c r="R6246">
        <v>6045664150010001</v>
      </c>
    </row>
    <row r="6247" spans="1:18" x14ac:dyDescent="0.3">
      <c r="A6247" s="14" t="s">
        <v>16891</v>
      </c>
      <c r="B6247" s="14" t="s">
        <v>16891</v>
      </c>
      <c r="C6247" s="14" t="s">
        <v>657</v>
      </c>
      <c r="D6247">
        <v>459420</v>
      </c>
      <c r="E6247" s="14" t="s">
        <v>94</v>
      </c>
      <c r="F6247">
        <v>45</v>
      </c>
      <c r="G6247" s="21">
        <v>45452</v>
      </c>
      <c r="H6247">
        <v>2024</v>
      </c>
      <c r="I6247">
        <v>2</v>
      </c>
      <c r="J6247" s="14" t="s">
        <v>672</v>
      </c>
      <c r="K6247">
        <v>0</v>
      </c>
      <c r="L6247" s="14" t="s">
        <v>16892</v>
      </c>
      <c r="M6247" s="14" t="s">
        <v>700</v>
      </c>
      <c r="N6247" s="14" t="s">
        <v>701</v>
      </c>
      <c r="O6247" s="14" t="s">
        <v>714</v>
      </c>
      <c r="P6247">
        <v>1</v>
      </c>
      <c r="Q6247">
        <v>8835810800767</v>
      </c>
      <c r="R6247">
        <v>6055711460010001</v>
      </c>
    </row>
    <row r="6248" spans="1:18" x14ac:dyDescent="0.3">
      <c r="A6248" s="14" t="s">
        <v>16893</v>
      </c>
      <c r="B6248" s="14" t="s">
        <v>16894</v>
      </c>
      <c r="C6248" s="14" t="s">
        <v>657</v>
      </c>
      <c r="D6248">
        <v>541430</v>
      </c>
      <c r="E6248" s="14" t="s">
        <v>51</v>
      </c>
      <c r="F6248">
        <v>54</v>
      </c>
      <c r="G6248" s="21">
        <v>40909</v>
      </c>
      <c r="H6248">
        <v>2012</v>
      </c>
      <c r="I6248">
        <v>14</v>
      </c>
      <c r="J6248" s="14" t="s">
        <v>673</v>
      </c>
      <c r="K6248">
        <v>0</v>
      </c>
      <c r="L6248" s="14" t="s">
        <v>16895</v>
      </c>
      <c r="M6248" s="14" t="s">
        <v>700</v>
      </c>
      <c r="N6248" s="14" t="s">
        <v>701</v>
      </c>
      <c r="O6248" s="14" t="s">
        <v>741</v>
      </c>
      <c r="P6248">
        <v>1</v>
      </c>
      <c r="Q6248">
        <v>7426950652917</v>
      </c>
      <c r="R6248">
        <v>6031627880010001</v>
      </c>
    </row>
    <row r="6249" spans="1:18" x14ac:dyDescent="0.3">
      <c r="A6249" s="14" t="s">
        <v>16896</v>
      </c>
      <c r="B6249" s="14" t="s">
        <v>16896</v>
      </c>
      <c r="C6249" s="14" t="s">
        <v>656</v>
      </c>
      <c r="D6249">
        <v>561110</v>
      </c>
      <c r="E6249" s="14" t="s">
        <v>104</v>
      </c>
      <c r="F6249">
        <v>56</v>
      </c>
      <c r="G6249" s="21">
        <v>44579</v>
      </c>
      <c r="H6249">
        <v>2022</v>
      </c>
      <c r="I6249">
        <v>4</v>
      </c>
      <c r="J6249" s="14" t="s">
        <v>672</v>
      </c>
      <c r="K6249">
        <v>0</v>
      </c>
      <c r="L6249" s="14" t="s">
        <v>16897</v>
      </c>
      <c r="M6249" s="14" t="s">
        <v>700</v>
      </c>
      <c r="N6249" s="14" t="s">
        <v>701</v>
      </c>
      <c r="O6249" s="14" t="s">
        <v>777</v>
      </c>
      <c r="P6249">
        <v>1</v>
      </c>
      <c r="Q6249">
        <v>8600390775881</v>
      </c>
      <c r="R6249">
        <v>6048607400010001</v>
      </c>
    </row>
    <row r="6250" spans="1:18" x14ac:dyDescent="0.3">
      <c r="A6250" s="14" t="s">
        <v>16898</v>
      </c>
      <c r="B6250" s="14" t="s">
        <v>16898</v>
      </c>
      <c r="C6250" s="14" t="s">
        <v>655</v>
      </c>
      <c r="D6250">
        <v>541519</v>
      </c>
      <c r="E6250" s="14" t="s">
        <v>68</v>
      </c>
      <c r="F6250">
        <v>54</v>
      </c>
      <c r="G6250" s="21">
        <v>39087</v>
      </c>
      <c r="H6250">
        <v>2007</v>
      </c>
      <c r="I6250">
        <v>19</v>
      </c>
      <c r="J6250" s="14" t="s">
        <v>673</v>
      </c>
      <c r="K6250">
        <v>0</v>
      </c>
      <c r="L6250" s="14" t="s">
        <v>16899</v>
      </c>
      <c r="M6250" s="14" t="s">
        <v>700</v>
      </c>
      <c r="N6250" s="14" t="s">
        <v>701</v>
      </c>
      <c r="O6250" s="14" t="s">
        <v>1043</v>
      </c>
      <c r="P6250">
        <v>1</v>
      </c>
      <c r="Q6250">
        <v>5973650604819</v>
      </c>
      <c r="R6250">
        <v>6026892950010001</v>
      </c>
    </row>
    <row r="6251" spans="1:18" x14ac:dyDescent="0.3">
      <c r="A6251" s="14" t="s">
        <v>16900</v>
      </c>
      <c r="B6251" s="14" t="s">
        <v>16901</v>
      </c>
      <c r="C6251" s="14" t="s">
        <v>656</v>
      </c>
      <c r="D6251">
        <v>721199</v>
      </c>
      <c r="E6251" s="14" t="s">
        <v>25</v>
      </c>
      <c r="F6251">
        <v>72</v>
      </c>
      <c r="G6251" s="21">
        <v>46023</v>
      </c>
      <c r="H6251">
        <v>2026</v>
      </c>
      <c r="I6251">
        <v>0</v>
      </c>
      <c r="J6251" s="14" t="s">
        <v>676</v>
      </c>
      <c r="K6251">
        <v>0</v>
      </c>
      <c r="L6251" s="14" t="s">
        <v>16902</v>
      </c>
      <c r="M6251" s="14" t="s">
        <v>700</v>
      </c>
      <c r="N6251" s="14" t="s">
        <v>701</v>
      </c>
      <c r="O6251" s="14" t="s">
        <v>741</v>
      </c>
      <c r="P6251">
        <v>1</v>
      </c>
      <c r="Q6251">
        <v>8897550807350</v>
      </c>
      <c r="R6251">
        <v>6053267300010001</v>
      </c>
    </row>
    <row r="6252" spans="1:18" x14ac:dyDescent="0.3">
      <c r="A6252" s="14" t="s">
        <v>16903</v>
      </c>
      <c r="B6252" s="14" t="s">
        <v>16904</v>
      </c>
      <c r="C6252" s="14" t="s">
        <v>658</v>
      </c>
      <c r="D6252">
        <v>541519</v>
      </c>
      <c r="E6252" s="14" t="s">
        <v>68</v>
      </c>
      <c r="F6252">
        <v>54</v>
      </c>
      <c r="G6252" s="21">
        <v>43511</v>
      </c>
      <c r="H6252">
        <v>2019</v>
      </c>
      <c r="I6252">
        <v>7</v>
      </c>
      <c r="J6252" s="14" t="s">
        <v>674</v>
      </c>
      <c r="K6252">
        <v>0</v>
      </c>
      <c r="L6252" s="14" t="s">
        <v>13445</v>
      </c>
      <c r="M6252" s="14" t="s">
        <v>700</v>
      </c>
      <c r="N6252" s="14" t="s">
        <v>701</v>
      </c>
      <c r="O6252" s="14" t="s">
        <v>1043</v>
      </c>
      <c r="P6252">
        <v>1</v>
      </c>
      <c r="Q6252">
        <v>8333280747745</v>
      </c>
      <c r="R6252">
        <v>6043892380010001</v>
      </c>
    </row>
    <row r="6253" spans="1:18" x14ac:dyDescent="0.3">
      <c r="A6253" s="14" t="s">
        <v>16905</v>
      </c>
      <c r="B6253" s="14" t="s">
        <v>16905</v>
      </c>
      <c r="C6253" s="14" t="s">
        <v>655</v>
      </c>
      <c r="D6253">
        <v>311920</v>
      </c>
      <c r="E6253" s="14" t="s">
        <v>207</v>
      </c>
      <c r="F6253">
        <v>31</v>
      </c>
      <c r="G6253" s="21">
        <v>43831</v>
      </c>
      <c r="H6253">
        <v>2020</v>
      </c>
      <c r="I6253">
        <v>6</v>
      </c>
      <c r="J6253" s="14" t="s">
        <v>674</v>
      </c>
      <c r="K6253">
        <v>0</v>
      </c>
      <c r="L6253" s="14" t="s">
        <v>16906</v>
      </c>
      <c r="M6253" s="14" t="s">
        <v>700</v>
      </c>
      <c r="N6253" s="14" t="s">
        <v>701</v>
      </c>
      <c r="O6253" s="14" t="s">
        <v>777</v>
      </c>
      <c r="P6253">
        <v>1</v>
      </c>
      <c r="Q6253">
        <v>8493760764680</v>
      </c>
      <c r="R6253">
        <v>6044311840010001</v>
      </c>
    </row>
    <row r="6254" spans="1:18" x14ac:dyDescent="0.3">
      <c r="A6254" s="14" t="s">
        <v>16907</v>
      </c>
      <c r="B6254" s="14" t="s">
        <v>16907</v>
      </c>
      <c r="C6254" s="14" t="s">
        <v>655</v>
      </c>
      <c r="D6254">
        <v>449210</v>
      </c>
      <c r="E6254" s="14" t="s">
        <v>95</v>
      </c>
      <c r="F6254">
        <v>44</v>
      </c>
      <c r="G6254" s="21">
        <v>34151</v>
      </c>
      <c r="H6254">
        <v>1993</v>
      </c>
      <c r="I6254">
        <v>33</v>
      </c>
      <c r="J6254" s="14" t="s">
        <v>675</v>
      </c>
      <c r="K6254">
        <v>0</v>
      </c>
      <c r="L6254" s="14" t="s">
        <v>16908</v>
      </c>
      <c r="M6254" s="14" t="s">
        <v>14718</v>
      </c>
      <c r="N6254" s="14" t="s">
        <v>1994</v>
      </c>
      <c r="O6254" s="14" t="s">
        <v>14719</v>
      </c>
      <c r="P6254">
        <v>0</v>
      </c>
      <c r="Q6254">
        <v>1614770163681</v>
      </c>
      <c r="R6254">
        <v>6014764660010005</v>
      </c>
    </row>
    <row r="6255" spans="1:18" x14ac:dyDescent="0.3">
      <c r="A6255" s="14" t="s">
        <v>16909</v>
      </c>
      <c r="B6255" s="14" t="s">
        <v>16909</v>
      </c>
      <c r="C6255" s="14" t="s">
        <v>655</v>
      </c>
      <c r="D6255">
        <v>541714</v>
      </c>
      <c r="E6255" s="14" t="s">
        <v>80</v>
      </c>
      <c r="F6255">
        <v>54</v>
      </c>
      <c r="G6255" s="21">
        <v>39933</v>
      </c>
      <c r="H6255">
        <v>2009</v>
      </c>
      <c r="I6255">
        <v>17</v>
      </c>
      <c r="J6255" s="14" t="s">
        <v>673</v>
      </c>
      <c r="K6255">
        <v>0</v>
      </c>
      <c r="L6255" s="14" t="s">
        <v>6423</v>
      </c>
      <c r="M6255" s="14" t="s">
        <v>700</v>
      </c>
      <c r="N6255" s="14" t="s">
        <v>701</v>
      </c>
      <c r="O6255" s="14" t="s">
        <v>757</v>
      </c>
      <c r="P6255">
        <v>1</v>
      </c>
      <c r="Q6255">
        <v>7238550632838</v>
      </c>
      <c r="R6255">
        <v>6029334850010001</v>
      </c>
    </row>
    <row r="6256" spans="1:18" x14ac:dyDescent="0.3">
      <c r="A6256" s="14" t="s">
        <v>16910</v>
      </c>
      <c r="B6256" s="14" t="s">
        <v>16910</v>
      </c>
      <c r="C6256" s="14" t="s">
        <v>656</v>
      </c>
      <c r="D6256">
        <v>541990</v>
      </c>
      <c r="E6256" s="14" t="s">
        <v>30</v>
      </c>
      <c r="F6256">
        <v>54</v>
      </c>
      <c r="G6256" s="21">
        <v>45597</v>
      </c>
      <c r="H6256">
        <v>2024</v>
      </c>
      <c r="I6256">
        <v>1</v>
      </c>
      <c r="J6256" s="14" t="s">
        <v>672</v>
      </c>
      <c r="K6256">
        <v>0</v>
      </c>
      <c r="L6256" s="14" t="s">
        <v>16911</v>
      </c>
      <c r="M6256" s="14" t="s">
        <v>700</v>
      </c>
      <c r="N6256" s="14" t="s">
        <v>701</v>
      </c>
      <c r="O6256" s="14" t="s">
        <v>757</v>
      </c>
      <c r="P6256">
        <v>1</v>
      </c>
      <c r="Q6256">
        <v>8833820800543</v>
      </c>
      <c r="R6256">
        <v>6056281990011726</v>
      </c>
    </row>
    <row r="6257" spans="1:18" x14ac:dyDescent="0.3">
      <c r="A6257" s="14" t="s">
        <v>16912</v>
      </c>
      <c r="B6257" s="14" t="s">
        <v>16913</v>
      </c>
      <c r="C6257" s="14" t="s">
        <v>657</v>
      </c>
      <c r="D6257">
        <v>541990</v>
      </c>
      <c r="E6257" s="14" t="s">
        <v>30</v>
      </c>
      <c r="F6257">
        <v>54</v>
      </c>
      <c r="G6257" s="21">
        <v>45735</v>
      </c>
      <c r="H6257">
        <v>2025</v>
      </c>
      <c r="I6257">
        <v>1</v>
      </c>
      <c r="J6257" s="14" t="s">
        <v>672</v>
      </c>
      <c r="K6257">
        <v>0</v>
      </c>
      <c r="L6257" s="14" t="s">
        <v>16911</v>
      </c>
      <c r="M6257" s="14" t="s">
        <v>700</v>
      </c>
      <c r="N6257" s="14" t="s">
        <v>701</v>
      </c>
      <c r="O6257" s="14" t="s">
        <v>757</v>
      </c>
      <c r="P6257">
        <v>1</v>
      </c>
      <c r="Q6257">
        <v>8833830800544</v>
      </c>
      <c r="R6257">
        <v>6058081390011726</v>
      </c>
    </row>
    <row r="6258" spans="1:18" x14ac:dyDescent="0.3">
      <c r="A6258" s="14" t="s">
        <v>16914</v>
      </c>
      <c r="B6258" s="14" t="s">
        <v>16914</v>
      </c>
      <c r="C6258" s="14" t="s">
        <v>656</v>
      </c>
      <c r="D6258">
        <v>541618</v>
      </c>
      <c r="E6258" s="14" t="s">
        <v>56</v>
      </c>
      <c r="F6258">
        <v>54</v>
      </c>
      <c r="G6258" s="21">
        <v>45323</v>
      </c>
      <c r="H6258">
        <v>2024</v>
      </c>
      <c r="I6258">
        <v>2</v>
      </c>
      <c r="J6258" s="14" t="s">
        <v>672</v>
      </c>
      <c r="K6258">
        <v>0</v>
      </c>
      <c r="L6258" s="14" t="s">
        <v>16915</v>
      </c>
      <c r="M6258" s="14" t="s">
        <v>700</v>
      </c>
      <c r="N6258" s="14" t="s">
        <v>701</v>
      </c>
      <c r="O6258" s="14" t="s">
        <v>741</v>
      </c>
      <c r="P6258">
        <v>1</v>
      </c>
      <c r="Q6258">
        <v>8761900792906</v>
      </c>
      <c r="R6258">
        <v>6053959360010001</v>
      </c>
    </row>
    <row r="6259" spans="1:18" x14ac:dyDescent="0.3">
      <c r="A6259" s="14" t="s">
        <v>16916</v>
      </c>
      <c r="B6259" s="14" t="s">
        <v>16917</v>
      </c>
      <c r="C6259" s="14" t="s">
        <v>655</v>
      </c>
      <c r="D6259">
        <v>541611</v>
      </c>
      <c r="E6259" s="14" t="s">
        <v>28</v>
      </c>
      <c r="F6259">
        <v>54</v>
      </c>
      <c r="G6259" s="21">
        <v>40434</v>
      </c>
      <c r="H6259">
        <v>2010</v>
      </c>
      <c r="I6259">
        <v>15</v>
      </c>
      <c r="J6259" s="14" t="s">
        <v>673</v>
      </c>
      <c r="K6259">
        <v>0</v>
      </c>
      <c r="L6259" s="14" t="s">
        <v>16918</v>
      </c>
      <c r="M6259" s="14" t="s">
        <v>700</v>
      </c>
      <c r="N6259" s="14" t="s">
        <v>701</v>
      </c>
      <c r="O6259" s="14" t="s">
        <v>720</v>
      </c>
      <c r="P6259">
        <v>1</v>
      </c>
      <c r="Q6259">
        <v>7308470640318</v>
      </c>
      <c r="R6259">
        <v>6020822070010001</v>
      </c>
    </row>
    <row r="6260" spans="1:18" x14ac:dyDescent="0.3">
      <c r="A6260" s="14" t="s">
        <v>16919</v>
      </c>
      <c r="B6260" s="14" t="s">
        <v>16920</v>
      </c>
      <c r="C6260" s="14" t="s">
        <v>657</v>
      </c>
      <c r="D6260">
        <v>449129</v>
      </c>
      <c r="E6260" s="14" t="s">
        <v>174</v>
      </c>
      <c r="F6260">
        <v>44</v>
      </c>
      <c r="G6260" s="21">
        <v>45915</v>
      </c>
      <c r="H6260">
        <v>2025</v>
      </c>
      <c r="I6260">
        <v>0</v>
      </c>
      <c r="J6260" s="14" t="s">
        <v>676</v>
      </c>
      <c r="K6260">
        <v>0</v>
      </c>
      <c r="L6260" s="14" t="s">
        <v>16921</v>
      </c>
      <c r="M6260" s="14" t="s">
        <v>700</v>
      </c>
      <c r="N6260" s="14" t="s">
        <v>701</v>
      </c>
      <c r="O6260" s="14" t="s">
        <v>757</v>
      </c>
      <c r="P6260">
        <v>1</v>
      </c>
      <c r="Q6260">
        <v>8856050802848</v>
      </c>
      <c r="R6260">
        <v>6059327290010001</v>
      </c>
    </row>
    <row r="6261" spans="1:18" x14ac:dyDescent="0.3">
      <c r="A6261" s="14" t="s">
        <v>16922</v>
      </c>
      <c r="B6261" s="14" t="s">
        <v>16922</v>
      </c>
      <c r="C6261" s="14" t="s">
        <v>656</v>
      </c>
      <c r="D6261">
        <v>531110</v>
      </c>
      <c r="E6261" s="14" t="s">
        <v>20</v>
      </c>
      <c r="F6261">
        <v>53</v>
      </c>
      <c r="G6261" s="21">
        <v>44409</v>
      </c>
      <c r="H6261">
        <v>2021</v>
      </c>
      <c r="I6261">
        <v>5</v>
      </c>
      <c r="J6261" s="14" t="s">
        <v>672</v>
      </c>
      <c r="K6261">
        <v>0</v>
      </c>
      <c r="L6261" s="14" t="s">
        <v>16923</v>
      </c>
      <c r="M6261" s="14" t="s">
        <v>7554</v>
      </c>
      <c r="N6261" s="14" t="s">
        <v>7555</v>
      </c>
      <c r="O6261" s="14" t="s">
        <v>16924</v>
      </c>
      <c r="P6261">
        <v>0</v>
      </c>
      <c r="Q6261">
        <v>8608080776676</v>
      </c>
      <c r="R6261">
        <v>6047137270010001</v>
      </c>
    </row>
    <row r="6262" spans="1:18" x14ac:dyDescent="0.3">
      <c r="A6262" s="14" t="s">
        <v>16925</v>
      </c>
      <c r="B6262" s="14" t="s">
        <v>16926</v>
      </c>
      <c r="C6262" s="14" t="s">
        <v>655</v>
      </c>
      <c r="D6262">
        <v>621111</v>
      </c>
      <c r="E6262" s="14" t="s">
        <v>59</v>
      </c>
      <c r="F6262">
        <v>62</v>
      </c>
      <c r="G6262" s="21">
        <v>45823</v>
      </c>
      <c r="H6262">
        <v>2025</v>
      </c>
      <c r="I6262">
        <v>1</v>
      </c>
      <c r="J6262" s="14" t="s">
        <v>672</v>
      </c>
      <c r="K6262">
        <v>0</v>
      </c>
      <c r="L6262" s="14" t="s">
        <v>13555</v>
      </c>
      <c r="M6262" s="14" t="s">
        <v>700</v>
      </c>
      <c r="N6262" s="14" t="s">
        <v>701</v>
      </c>
      <c r="O6262" s="14" t="s">
        <v>868</v>
      </c>
      <c r="P6262">
        <v>1</v>
      </c>
      <c r="Q6262">
        <v>8842420801440</v>
      </c>
      <c r="R6262">
        <v>6058040940010001</v>
      </c>
    </row>
    <row r="6263" spans="1:18" x14ac:dyDescent="0.3">
      <c r="A6263" s="14" t="s">
        <v>16927</v>
      </c>
      <c r="B6263" s="14" t="s">
        <v>16928</v>
      </c>
      <c r="C6263" s="14" t="s">
        <v>657</v>
      </c>
      <c r="D6263">
        <v>561320</v>
      </c>
      <c r="E6263" s="14" t="s">
        <v>85</v>
      </c>
      <c r="F6263">
        <v>56</v>
      </c>
      <c r="G6263" s="21">
        <v>41275</v>
      </c>
      <c r="H6263">
        <v>2013</v>
      </c>
      <c r="I6263">
        <v>13</v>
      </c>
      <c r="J6263" s="14" t="s">
        <v>673</v>
      </c>
      <c r="K6263">
        <v>0</v>
      </c>
      <c r="L6263" s="14" t="s">
        <v>16929</v>
      </c>
      <c r="M6263" s="14" t="s">
        <v>16930</v>
      </c>
      <c r="N6263" s="14" t="s">
        <v>3237</v>
      </c>
      <c r="O6263" s="14" t="s">
        <v>16931</v>
      </c>
      <c r="P6263">
        <v>0</v>
      </c>
      <c r="Q6263">
        <v>7696230681303</v>
      </c>
      <c r="R6263">
        <v>6032571060010001</v>
      </c>
    </row>
    <row r="6264" spans="1:18" x14ac:dyDescent="0.3">
      <c r="A6264" s="14" t="s">
        <v>16932</v>
      </c>
      <c r="B6264" s="14" t="s">
        <v>16932</v>
      </c>
      <c r="C6264" s="14" t="s">
        <v>656</v>
      </c>
      <c r="D6264">
        <v>541990</v>
      </c>
      <c r="E6264" s="14" t="s">
        <v>30</v>
      </c>
      <c r="F6264">
        <v>54</v>
      </c>
      <c r="G6264" s="21">
        <v>44228</v>
      </c>
      <c r="H6264">
        <v>2021</v>
      </c>
      <c r="I6264">
        <v>5</v>
      </c>
      <c r="J6264" s="14" t="s">
        <v>672</v>
      </c>
      <c r="K6264">
        <v>0</v>
      </c>
      <c r="L6264" s="14" t="s">
        <v>16933</v>
      </c>
      <c r="M6264" s="14" t="s">
        <v>1939</v>
      </c>
      <c r="N6264" s="14" t="s">
        <v>701</v>
      </c>
      <c r="O6264" s="14" t="s">
        <v>5577</v>
      </c>
      <c r="P6264">
        <v>0</v>
      </c>
      <c r="Q6264">
        <v>8711330787527</v>
      </c>
      <c r="R6264">
        <v>6046954390010001</v>
      </c>
    </row>
    <row r="6265" spans="1:18" x14ac:dyDescent="0.3">
      <c r="A6265" s="14" t="s">
        <v>16934</v>
      </c>
      <c r="B6265" s="14" t="s">
        <v>16935</v>
      </c>
      <c r="C6265" s="14" t="s">
        <v>661</v>
      </c>
      <c r="D6265">
        <v>237310</v>
      </c>
      <c r="E6265" s="14" t="s">
        <v>145</v>
      </c>
      <c r="F6265">
        <v>23</v>
      </c>
      <c r="G6265" s="21">
        <v>45778</v>
      </c>
      <c r="H6265">
        <v>2025</v>
      </c>
      <c r="I6265">
        <v>1</v>
      </c>
      <c r="J6265" s="14" t="s">
        <v>672</v>
      </c>
      <c r="K6265">
        <v>0</v>
      </c>
      <c r="L6265" s="14" t="s">
        <v>16936</v>
      </c>
      <c r="M6265" s="14" t="s">
        <v>4228</v>
      </c>
      <c r="N6265" s="14" t="s">
        <v>701</v>
      </c>
      <c r="O6265" s="14" t="s">
        <v>765</v>
      </c>
      <c r="P6265">
        <v>0</v>
      </c>
      <c r="Q6265">
        <v>8834400800602</v>
      </c>
      <c r="R6265">
        <v>6047910300010001</v>
      </c>
    </row>
    <row r="6266" spans="1:18" x14ac:dyDescent="0.3">
      <c r="A6266" s="14" t="s">
        <v>16937</v>
      </c>
      <c r="B6266" s="14" t="s">
        <v>16938</v>
      </c>
      <c r="C6266" s="14" t="s">
        <v>654</v>
      </c>
      <c r="D6266">
        <v>485999</v>
      </c>
      <c r="E6266" s="14" t="s">
        <v>23</v>
      </c>
      <c r="F6266">
        <v>48</v>
      </c>
      <c r="G6266" s="21">
        <v>40544</v>
      </c>
      <c r="H6266">
        <v>2011</v>
      </c>
      <c r="I6266">
        <v>15</v>
      </c>
      <c r="J6266" s="14" t="s">
        <v>673</v>
      </c>
      <c r="K6266">
        <v>0</v>
      </c>
      <c r="L6266" s="14" t="s">
        <v>16939</v>
      </c>
      <c r="M6266" s="14" t="s">
        <v>700</v>
      </c>
      <c r="N6266" s="14" t="s">
        <v>701</v>
      </c>
      <c r="O6266" s="14" t="s">
        <v>799</v>
      </c>
      <c r="P6266">
        <v>1</v>
      </c>
      <c r="Q6266">
        <v>7328710642462</v>
      </c>
      <c r="R6266">
        <v>6031128370010001</v>
      </c>
    </row>
    <row r="6267" spans="1:18" x14ac:dyDescent="0.3">
      <c r="A6267" s="14" t="s">
        <v>16940</v>
      </c>
      <c r="B6267" s="14" t="s">
        <v>16941</v>
      </c>
      <c r="C6267" s="14" t="s">
        <v>654</v>
      </c>
      <c r="D6267">
        <v>485320</v>
      </c>
      <c r="E6267" s="14" t="s">
        <v>39</v>
      </c>
      <c r="F6267">
        <v>48</v>
      </c>
      <c r="G6267" s="21">
        <v>41554</v>
      </c>
      <c r="H6267">
        <v>2013</v>
      </c>
      <c r="I6267">
        <v>12</v>
      </c>
      <c r="J6267" s="14" t="s">
        <v>673</v>
      </c>
      <c r="K6267">
        <v>0</v>
      </c>
      <c r="L6267" s="14" t="s">
        <v>16942</v>
      </c>
      <c r="M6267" s="14" t="s">
        <v>736</v>
      </c>
      <c r="N6267" s="14" t="s">
        <v>701</v>
      </c>
      <c r="O6267" s="14" t="s">
        <v>737</v>
      </c>
      <c r="P6267">
        <v>0</v>
      </c>
      <c r="Q6267">
        <v>7619460673317</v>
      </c>
      <c r="R6267">
        <v>6033439330010001</v>
      </c>
    </row>
    <row r="6268" spans="1:18" x14ac:dyDescent="0.3">
      <c r="A6268" s="14" t="s">
        <v>16943</v>
      </c>
      <c r="B6268" s="14" t="s">
        <v>16944</v>
      </c>
      <c r="C6268" s="14" t="s">
        <v>654</v>
      </c>
      <c r="D6268">
        <v>485999</v>
      </c>
      <c r="E6268" s="14" t="s">
        <v>23</v>
      </c>
      <c r="F6268">
        <v>48</v>
      </c>
      <c r="G6268" s="21">
        <v>42310</v>
      </c>
      <c r="H6268">
        <v>2015</v>
      </c>
      <c r="I6268">
        <v>10</v>
      </c>
      <c r="J6268" s="14" t="s">
        <v>674</v>
      </c>
      <c r="K6268">
        <v>0</v>
      </c>
      <c r="L6268" s="14" t="s">
        <v>16945</v>
      </c>
      <c r="M6268" s="14" t="s">
        <v>764</v>
      </c>
      <c r="N6268" s="14" t="s">
        <v>701</v>
      </c>
      <c r="O6268" s="14" t="s">
        <v>1322</v>
      </c>
      <c r="P6268">
        <v>0</v>
      </c>
      <c r="Q6268">
        <v>7892510701753</v>
      </c>
      <c r="R6268">
        <v>6040809500010001</v>
      </c>
    </row>
    <row r="6269" spans="1:18" x14ac:dyDescent="0.3">
      <c r="A6269" s="14" t="s">
        <v>16946</v>
      </c>
      <c r="B6269" s="14" t="s">
        <v>16947</v>
      </c>
      <c r="C6269" s="14" t="s">
        <v>657</v>
      </c>
      <c r="D6269">
        <v>236118</v>
      </c>
      <c r="E6269" s="14" t="s">
        <v>29</v>
      </c>
      <c r="F6269">
        <v>23</v>
      </c>
      <c r="G6269" s="21">
        <v>45467</v>
      </c>
      <c r="H6269">
        <v>2024</v>
      </c>
      <c r="I6269">
        <v>2</v>
      </c>
      <c r="J6269" s="14" t="s">
        <v>672</v>
      </c>
      <c r="K6269">
        <v>0</v>
      </c>
      <c r="L6269" s="14" t="s">
        <v>16948</v>
      </c>
      <c r="M6269" s="14" t="s">
        <v>862</v>
      </c>
      <c r="N6269" s="14" t="s">
        <v>701</v>
      </c>
      <c r="O6269" s="14" t="s">
        <v>1546</v>
      </c>
      <c r="P6269">
        <v>0</v>
      </c>
      <c r="Q6269">
        <v>8770610793830</v>
      </c>
      <c r="R6269">
        <v>6055684280010001</v>
      </c>
    </row>
    <row r="6270" spans="1:18" x14ac:dyDescent="0.3">
      <c r="A6270" s="14" t="s">
        <v>16949</v>
      </c>
      <c r="B6270" s="14" t="s">
        <v>16950</v>
      </c>
      <c r="C6270" s="14" t="s">
        <v>655</v>
      </c>
      <c r="D6270">
        <v>532412</v>
      </c>
      <c r="E6270" s="14" t="s">
        <v>291</v>
      </c>
      <c r="F6270">
        <v>53</v>
      </c>
      <c r="G6270" s="21">
        <v>42401</v>
      </c>
      <c r="H6270">
        <v>2016</v>
      </c>
      <c r="I6270">
        <v>10</v>
      </c>
      <c r="J6270" s="14" t="s">
        <v>674</v>
      </c>
      <c r="K6270">
        <v>0</v>
      </c>
      <c r="L6270" s="14" t="s">
        <v>16951</v>
      </c>
      <c r="M6270" s="14" t="s">
        <v>1751</v>
      </c>
      <c r="N6270" s="14" t="s">
        <v>791</v>
      </c>
      <c r="O6270" s="14" t="s">
        <v>16952</v>
      </c>
      <c r="P6270">
        <v>0</v>
      </c>
      <c r="Q6270">
        <v>7940360706748</v>
      </c>
      <c r="R6270">
        <v>6035849510010001</v>
      </c>
    </row>
    <row r="6271" spans="1:18" x14ac:dyDescent="0.3">
      <c r="A6271" s="14" t="s">
        <v>16953</v>
      </c>
      <c r="B6271" s="14" t="s">
        <v>16954</v>
      </c>
      <c r="C6271" s="14" t="s">
        <v>657</v>
      </c>
      <c r="D6271">
        <v>541810</v>
      </c>
      <c r="E6271" s="14" t="s">
        <v>144</v>
      </c>
      <c r="F6271">
        <v>54</v>
      </c>
      <c r="G6271" s="21">
        <v>45051</v>
      </c>
      <c r="H6271">
        <v>2023</v>
      </c>
      <c r="I6271">
        <v>3</v>
      </c>
      <c r="J6271" s="14" t="s">
        <v>672</v>
      </c>
      <c r="K6271">
        <v>0</v>
      </c>
      <c r="L6271" s="14" t="s">
        <v>16955</v>
      </c>
      <c r="M6271" s="14" t="s">
        <v>16956</v>
      </c>
      <c r="N6271" s="14" t="s">
        <v>3024</v>
      </c>
      <c r="O6271" s="14" t="s">
        <v>16957</v>
      </c>
      <c r="P6271">
        <v>0</v>
      </c>
      <c r="Q6271">
        <v>8685860784806</v>
      </c>
      <c r="R6271">
        <v>6052356540010001</v>
      </c>
    </row>
    <row r="6272" spans="1:18" x14ac:dyDescent="0.3">
      <c r="A6272" s="14" t="s">
        <v>16958</v>
      </c>
      <c r="B6272" s="14" t="s">
        <v>16958</v>
      </c>
      <c r="C6272" s="14" t="s">
        <v>656</v>
      </c>
      <c r="D6272">
        <v>812910</v>
      </c>
      <c r="E6272" s="14" t="s">
        <v>97</v>
      </c>
      <c r="F6272">
        <v>81</v>
      </c>
      <c r="G6272" s="21">
        <v>45252</v>
      </c>
      <c r="H6272">
        <v>2023</v>
      </c>
      <c r="I6272">
        <v>2</v>
      </c>
      <c r="J6272" s="14" t="s">
        <v>672</v>
      </c>
      <c r="K6272">
        <v>0</v>
      </c>
      <c r="L6272" s="14" t="s">
        <v>11247</v>
      </c>
      <c r="M6272" s="14" t="s">
        <v>700</v>
      </c>
      <c r="N6272" s="14" t="s">
        <v>701</v>
      </c>
      <c r="O6272" s="14" t="s">
        <v>753</v>
      </c>
      <c r="P6272">
        <v>1</v>
      </c>
      <c r="Q6272">
        <v>8707340787101</v>
      </c>
      <c r="R6272">
        <v>6053004410010001</v>
      </c>
    </row>
    <row r="6273" spans="1:18" x14ac:dyDescent="0.3">
      <c r="A6273" s="14" t="s">
        <v>16959</v>
      </c>
      <c r="B6273" s="14" t="s">
        <v>16960</v>
      </c>
      <c r="C6273" s="14" t="s">
        <v>655</v>
      </c>
      <c r="D6273">
        <v>238310</v>
      </c>
      <c r="E6273" s="14" t="s">
        <v>93</v>
      </c>
      <c r="F6273">
        <v>23</v>
      </c>
      <c r="G6273" s="21">
        <v>44562</v>
      </c>
      <c r="H6273">
        <v>2022</v>
      </c>
      <c r="I6273">
        <v>4</v>
      </c>
      <c r="J6273" s="14" t="s">
        <v>672</v>
      </c>
      <c r="K6273">
        <v>0</v>
      </c>
      <c r="L6273" s="14" t="s">
        <v>7567</v>
      </c>
      <c r="M6273" s="14" t="s">
        <v>974</v>
      </c>
      <c r="N6273" s="14" t="s">
        <v>701</v>
      </c>
      <c r="O6273" s="14" t="s">
        <v>1327</v>
      </c>
      <c r="P6273">
        <v>0</v>
      </c>
      <c r="Q6273">
        <v>8628060778770</v>
      </c>
      <c r="R6273">
        <v>6046294400010001</v>
      </c>
    </row>
    <row r="6274" spans="1:18" x14ac:dyDescent="0.3">
      <c r="A6274" s="14" t="s">
        <v>16961</v>
      </c>
      <c r="B6274" s="14" t="s">
        <v>16962</v>
      </c>
      <c r="C6274" s="14" t="s">
        <v>655</v>
      </c>
      <c r="D6274">
        <v>238310</v>
      </c>
      <c r="E6274" s="14" t="s">
        <v>93</v>
      </c>
      <c r="F6274">
        <v>23</v>
      </c>
      <c r="G6274" s="21">
        <v>45873</v>
      </c>
      <c r="H6274">
        <v>2025</v>
      </c>
      <c r="I6274">
        <v>0</v>
      </c>
      <c r="J6274" s="14" t="s">
        <v>676</v>
      </c>
      <c r="K6274">
        <v>0</v>
      </c>
      <c r="L6274" s="14" t="s">
        <v>16963</v>
      </c>
      <c r="M6274" s="14" t="s">
        <v>700</v>
      </c>
      <c r="N6274" s="14" t="s">
        <v>701</v>
      </c>
      <c r="O6274" s="14" t="s">
        <v>938</v>
      </c>
      <c r="P6274">
        <v>1</v>
      </c>
      <c r="Q6274">
        <v>8851470802374</v>
      </c>
      <c r="R6274">
        <v>6047662250010002</v>
      </c>
    </row>
    <row r="6275" spans="1:18" x14ac:dyDescent="0.3">
      <c r="A6275" s="14" t="s">
        <v>16964</v>
      </c>
      <c r="B6275" s="14" t="s">
        <v>16965</v>
      </c>
      <c r="C6275" s="14" t="s">
        <v>657</v>
      </c>
      <c r="D6275">
        <v>541613</v>
      </c>
      <c r="E6275" s="14" t="s">
        <v>53</v>
      </c>
      <c r="F6275">
        <v>54</v>
      </c>
      <c r="G6275" s="21">
        <v>42186</v>
      </c>
      <c r="H6275">
        <v>2015</v>
      </c>
      <c r="I6275">
        <v>11</v>
      </c>
      <c r="J6275" s="14" t="s">
        <v>673</v>
      </c>
      <c r="K6275">
        <v>0</v>
      </c>
      <c r="L6275" s="14" t="s">
        <v>16966</v>
      </c>
      <c r="M6275" s="14" t="s">
        <v>700</v>
      </c>
      <c r="N6275" s="14" t="s">
        <v>701</v>
      </c>
      <c r="O6275" s="14" t="s">
        <v>831</v>
      </c>
      <c r="P6275">
        <v>1</v>
      </c>
      <c r="Q6275">
        <v>7882560700739</v>
      </c>
      <c r="R6275">
        <v>6032853030010001</v>
      </c>
    </row>
    <row r="6276" spans="1:18" x14ac:dyDescent="0.3">
      <c r="A6276" s="14" t="s">
        <v>16967</v>
      </c>
      <c r="B6276" s="14" t="s">
        <v>16967</v>
      </c>
      <c r="C6276" s="14" t="s">
        <v>655</v>
      </c>
      <c r="D6276">
        <v>334118</v>
      </c>
      <c r="E6276" s="14" t="s">
        <v>342</v>
      </c>
      <c r="F6276">
        <v>33</v>
      </c>
      <c r="G6276" s="21">
        <v>40177</v>
      </c>
      <c r="H6276">
        <v>2009</v>
      </c>
      <c r="I6276">
        <v>16</v>
      </c>
      <c r="J6276" s="14" t="s">
        <v>673</v>
      </c>
      <c r="K6276">
        <v>0</v>
      </c>
      <c r="L6276" s="14" t="s">
        <v>16968</v>
      </c>
      <c r="M6276" s="14" t="s">
        <v>700</v>
      </c>
      <c r="N6276" s="14" t="s">
        <v>701</v>
      </c>
      <c r="O6276" s="14" t="s">
        <v>893</v>
      </c>
      <c r="P6276">
        <v>1</v>
      </c>
      <c r="Q6276">
        <v>7249420633975</v>
      </c>
      <c r="R6276">
        <v>6029775060010001</v>
      </c>
    </row>
    <row r="6277" spans="1:18" x14ac:dyDescent="0.3">
      <c r="A6277" s="14" t="s">
        <v>16969</v>
      </c>
      <c r="B6277" s="14" t="s">
        <v>16969</v>
      </c>
      <c r="C6277" s="14" t="s">
        <v>657</v>
      </c>
      <c r="D6277">
        <v>541110</v>
      </c>
      <c r="E6277" s="14" t="s">
        <v>38</v>
      </c>
      <c r="F6277">
        <v>54</v>
      </c>
      <c r="G6277" s="21">
        <v>41609</v>
      </c>
      <c r="H6277">
        <v>2013</v>
      </c>
      <c r="I6277">
        <v>12</v>
      </c>
      <c r="J6277" s="14" t="s">
        <v>673</v>
      </c>
      <c r="K6277">
        <v>0</v>
      </c>
      <c r="L6277" s="14" t="s">
        <v>16970</v>
      </c>
      <c r="M6277" s="14" t="s">
        <v>700</v>
      </c>
      <c r="N6277" s="14" t="s">
        <v>701</v>
      </c>
      <c r="O6277" s="14" t="s">
        <v>956</v>
      </c>
      <c r="P6277">
        <v>1</v>
      </c>
      <c r="Q6277">
        <v>7654630676938</v>
      </c>
      <c r="R6277">
        <v>6032916490010001</v>
      </c>
    </row>
    <row r="6278" spans="1:18" x14ac:dyDescent="0.3">
      <c r="A6278" s="14" t="s">
        <v>16971</v>
      </c>
      <c r="B6278" s="14" t="s">
        <v>16972</v>
      </c>
      <c r="C6278" s="14" t="s">
        <v>659</v>
      </c>
      <c r="D6278">
        <v>813319</v>
      </c>
      <c r="E6278" s="14" t="s">
        <v>111</v>
      </c>
      <c r="F6278">
        <v>81</v>
      </c>
      <c r="G6278" s="21">
        <v>43971</v>
      </c>
      <c r="H6278">
        <v>2020</v>
      </c>
      <c r="I6278">
        <v>6</v>
      </c>
      <c r="J6278" s="14" t="s">
        <v>674</v>
      </c>
      <c r="K6278">
        <v>0</v>
      </c>
      <c r="L6278" s="14" t="s">
        <v>16973</v>
      </c>
      <c r="M6278" s="14" t="s">
        <v>1383</v>
      </c>
      <c r="N6278" s="14" t="s">
        <v>701</v>
      </c>
      <c r="O6278" s="14" t="s">
        <v>827</v>
      </c>
      <c r="P6278">
        <v>0</v>
      </c>
      <c r="Q6278">
        <v>8484880763748</v>
      </c>
      <c r="R6278">
        <v>6044684870010001</v>
      </c>
    </row>
    <row r="6279" spans="1:18" x14ac:dyDescent="0.3">
      <c r="A6279" s="14" t="s">
        <v>16974</v>
      </c>
      <c r="B6279" s="14" t="s">
        <v>16975</v>
      </c>
      <c r="C6279" s="14" t="s">
        <v>655</v>
      </c>
      <c r="D6279">
        <v>812990</v>
      </c>
      <c r="E6279" s="14" t="s">
        <v>21</v>
      </c>
      <c r="F6279">
        <v>81</v>
      </c>
      <c r="G6279" s="21">
        <v>26207</v>
      </c>
      <c r="H6279">
        <v>1971</v>
      </c>
      <c r="I6279">
        <v>54</v>
      </c>
      <c r="J6279" s="14" t="s">
        <v>675</v>
      </c>
      <c r="K6279">
        <v>0</v>
      </c>
      <c r="L6279" s="14" t="s">
        <v>7881</v>
      </c>
      <c r="M6279" s="14" t="s">
        <v>700</v>
      </c>
      <c r="N6279" s="14" t="s">
        <v>701</v>
      </c>
      <c r="O6279" s="14" t="s">
        <v>831</v>
      </c>
      <c r="P6279">
        <v>1</v>
      </c>
      <c r="Q6279">
        <v>17390002880</v>
      </c>
      <c r="R6279">
        <v>6011065150010001</v>
      </c>
    </row>
    <row r="6280" spans="1:18" x14ac:dyDescent="0.3">
      <c r="A6280" s="14" t="s">
        <v>16976</v>
      </c>
      <c r="B6280" s="14" t="s">
        <v>16977</v>
      </c>
      <c r="C6280" s="14" t="s">
        <v>657</v>
      </c>
      <c r="D6280">
        <v>459999</v>
      </c>
      <c r="E6280" s="14" t="s">
        <v>27</v>
      </c>
      <c r="F6280">
        <v>45</v>
      </c>
      <c r="G6280" s="21">
        <v>40909</v>
      </c>
      <c r="H6280">
        <v>2012</v>
      </c>
      <c r="I6280">
        <v>14</v>
      </c>
      <c r="J6280" s="14" t="s">
        <v>673</v>
      </c>
      <c r="K6280">
        <v>0</v>
      </c>
      <c r="L6280" s="14" t="s">
        <v>16978</v>
      </c>
      <c r="M6280" s="14" t="s">
        <v>700</v>
      </c>
      <c r="N6280" s="14" t="s">
        <v>701</v>
      </c>
      <c r="O6280" s="14" t="s">
        <v>753</v>
      </c>
      <c r="P6280">
        <v>1</v>
      </c>
      <c r="Q6280">
        <v>7431420653434</v>
      </c>
      <c r="R6280">
        <v>6031699890010001</v>
      </c>
    </row>
    <row r="6281" spans="1:18" x14ac:dyDescent="0.3">
      <c r="A6281" s="14" t="s">
        <v>16979</v>
      </c>
      <c r="B6281" s="14" t="s">
        <v>16979</v>
      </c>
      <c r="C6281" s="14" t="s">
        <v>656</v>
      </c>
      <c r="D6281">
        <v>621399</v>
      </c>
      <c r="E6281" s="14" t="s">
        <v>36</v>
      </c>
      <c r="F6281">
        <v>62</v>
      </c>
      <c r="G6281" s="21">
        <v>46059</v>
      </c>
      <c r="H6281">
        <v>2026</v>
      </c>
      <c r="I6281">
        <v>0</v>
      </c>
      <c r="J6281" s="14" t="s">
        <v>676</v>
      </c>
      <c r="K6281">
        <v>0</v>
      </c>
      <c r="L6281" s="14" t="s">
        <v>16980</v>
      </c>
      <c r="M6281" s="14" t="s">
        <v>700</v>
      </c>
      <c r="N6281" s="14" t="s">
        <v>701</v>
      </c>
      <c r="O6281" s="14" t="s">
        <v>732</v>
      </c>
      <c r="P6281">
        <v>1</v>
      </c>
      <c r="Q6281">
        <v>8896610807247</v>
      </c>
      <c r="R6281">
        <v>6060359750010001</v>
      </c>
    </row>
    <row r="6282" spans="1:18" x14ac:dyDescent="0.3">
      <c r="A6282" s="14" t="s">
        <v>16981</v>
      </c>
      <c r="B6282" s="14" t="s">
        <v>16981</v>
      </c>
      <c r="C6282" s="14" t="s">
        <v>656</v>
      </c>
      <c r="D6282">
        <v>621399</v>
      </c>
      <c r="E6282" s="14" t="s">
        <v>36</v>
      </c>
      <c r="F6282">
        <v>62</v>
      </c>
      <c r="G6282" s="21">
        <v>45231</v>
      </c>
      <c r="H6282">
        <v>2023</v>
      </c>
      <c r="I6282">
        <v>2</v>
      </c>
      <c r="J6282" s="14" t="s">
        <v>672</v>
      </c>
      <c r="K6282">
        <v>0</v>
      </c>
      <c r="L6282" s="14" t="s">
        <v>13404</v>
      </c>
      <c r="M6282" s="14" t="s">
        <v>700</v>
      </c>
      <c r="N6282" s="14" t="s">
        <v>701</v>
      </c>
      <c r="O6282" s="14" t="s">
        <v>745</v>
      </c>
      <c r="P6282">
        <v>1</v>
      </c>
      <c r="Q6282">
        <v>8715090787922</v>
      </c>
      <c r="R6282">
        <v>6053296150010001</v>
      </c>
    </row>
    <row r="6283" spans="1:18" x14ac:dyDescent="0.3">
      <c r="A6283" s="14" t="s">
        <v>16982</v>
      </c>
      <c r="B6283" s="14" t="s">
        <v>16983</v>
      </c>
      <c r="C6283" s="14" t="s">
        <v>656</v>
      </c>
      <c r="D6283">
        <v>621330</v>
      </c>
      <c r="E6283" s="14" t="s">
        <v>24</v>
      </c>
      <c r="F6283">
        <v>62</v>
      </c>
      <c r="G6283" s="21">
        <v>44564</v>
      </c>
      <c r="H6283">
        <v>2022</v>
      </c>
      <c r="I6283">
        <v>4</v>
      </c>
      <c r="J6283" s="14" t="s">
        <v>672</v>
      </c>
      <c r="K6283">
        <v>0</v>
      </c>
      <c r="L6283" s="14" t="s">
        <v>16984</v>
      </c>
      <c r="M6283" s="14" t="s">
        <v>700</v>
      </c>
      <c r="N6283" s="14" t="s">
        <v>701</v>
      </c>
      <c r="O6283" s="14" t="s">
        <v>714</v>
      </c>
      <c r="P6283">
        <v>1</v>
      </c>
      <c r="Q6283">
        <v>8571360772825</v>
      </c>
      <c r="R6283">
        <v>6048215660010001</v>
      </c>
    </row>
    <row r="6284" spans="1:18" x14ac:dyDescent="0.3">
      <c r="A6284" s="14" t="s">
        <v>16985</v>
      </c>
      <c r="B6284" s="14" t="s">
        <v>16985</v>
      </c>
      <c r="C6284" s="14" t="s">
        <v>656</v>
      </c>
      <c r="D6284">
        <v>621330</v>
      </c>
      <c r="E6284" s="14" t="s">
        <v>24</v>
      </c>
      <c r="F6284">
        <v>62</v>
      </c>
      <c r="G6284" s="21">
        <v>45092</v>
      </c>
      <c r="H6284">
        <v>2023</v>
      </c>
      <c r="I6284">
        <v>3</v>
      </c>
      <c r="J6284" s="14" t="s">
        <v>672</v>
      </c>
      <c r="K6284">
        <v>0</v>
      </c>
      <c r="L6284" s="14" t="s">
        <v>16986</v>
      </c>
      <c r="M6284" s="14" t="s">
        <v>700</v>
      </c>
      <c r="N6284" s="14" t="s">
        <v>701</v>
      </c>
      <c r="O6284" s="14" t="s">
        <v>714</v>
      </c>
      <c r="P6284">
        <v>1</v>
      </c>
      <c r="Q6284">
        <v>8691410785402</v>
      </c>
      <c r="R6284">
        <v>6049415470010001</v>
      </c>
    </row>
    <row r="6285" spans="1:18" x14ac:dyDescent="0.3">
      <c r="A6285" s="14" t="s">
        <v>16987</v>
      </c>
      <c r="B6285" s="14" t="s">
        <v>16987</v>
      </c>
      <c r="C6285" s="14" t="s">
        <v>655</v>
      </c>
      <c r="D6285">
        <v>541511</v>
      </c>
      <c r="E6285" s="14" t="s">
        <v>40</v>
      </c>
      <c r="F6285">
        <v>54</v>
      </c>
      <c r="G6285" s="21">
        <v>43103</v>
      </c>
      <c r="H6285">
        <v>2018</v>
      </c>
      <c r="I6285">
        <v>8</v>
      </c>
      <c r="J6285" s="14" t="s">
        <v>674</v>
      </c>
      <c r="K6285">
        <v>0</v>
      </c>
      <c r="L6285" s="14" t="s">
        <v>16988</v>
      </c>
      <c r="M6285" s="14" t="s">
        <v>700</v>
      </c>
      <c r="N6285" s="14" t="s">
        <v>701</v>
      </c>
      <c r="O6285" s="14" t="s">
        <v>702</v>
      </c>
      <c r="P6285">
        <v>1</v>
      </c>
      <c r="Q6285">
        <v>8191450732862</v>
      </c>
      <c r="R6285">
        <v>6042101970010001</v>
      </c>
    </row>
    <row r="6286" spans="1:18" x14ac:dyDescent="0.3">
      <c r="A6286" s="14" t="s">
        <v>16989</v>
      </c>
      <c r="B6286" s="14" t="s">
        <v>16990</v>
      </c>
      <c r="C6286" s="14" t="s">
        <v>657</v>
      </c>
      <c r="D6286">
        <v>711320</v>
      </c>
      <c r="E6286" s="14" t="s">
        <v>107</v>
      </c>
      <c r="F6286">
        <v>71</v>
      </c>
      <c r="G6286" s="21">
        <v>45825</v>
      </c>
      <c r="H6286">
        <v>2025</v>
      </c>
      <c r="I6286">
        <v>1</v>
      </c>
      <c r="J6286" s="14" t="s">
        <v>672</v>
      </c>
      <c r="K6286">
        <v>0</v>
      </c>
      <c r="L6286" s="14" t="s">
        <v>7077</v>
      </c>
      <c r="M6286" s="14" t="s">
        <v>700</v>
      </c>
      <c r="N6286" s="14" t="s">
        <v>701</v>
      </c>
      <c r="O6286" s="14" t="s">
        <v>831</v>
      </c>
      <c r="P6286">
        <v>1</v>
      </c>
      <c r="Q6286">
        <v>8844220801630</v>
      </c>
      <c r="R6286">
        <v>6052017575201757</v>
      </c>
    </row>
    <row r="6287" spans="1:18" x14ac:dyDescent="0.3">
      <c r="A6287" s="14" t="s">
        <v>16991</v>
      </c>
      <c r="B6287" s="14" t="s">
        <v>16992</v>
      </c>
      <c r="C6287" s="14" t="s">
        <v>658</v>
      </c>
      <c r="D6287">
        <v>445298</v>
      </c>
      <c r="E6287" s="14" t="s">
        <v>147</v>
      </c>
      <c r="F6287">
        <v>44</v>
      </c>
      <c r="G6287" s="21">
        <v>43344</v>
      </c>
      <c r="H6287">
        <v>2018</v>
      </c>
      <c r="I6287">
        <v>7</v>
      </c>
      <c r="J6287" s="14" t="s">
        <v>674</v>
      </c>
      <c r="K6287">
        <v>0</v>
      </c>
      <c r="L6287" s="14" t="s">
        <v>16993</v>
      </c>
      <c r="M6287" s="14" t="s">
        <v>700</v>
      </c>
      <c r="N6287" s="14" t="s">
        <v>701</v>
      </c>
      <c r="O6287" s="14" t="s">
        <v>847</v>
      </c>
      <c r="P6287">
        <v>1</v>
      </c>
      <c r="Q6287">
        <v>8225080736445</v>
      </c>
      <c r="R6287">
        <v>6041644500010001</v>
      </c>
    </row>
    <row r="6288" spans="1:18" x14ac:dyDescent="0.3">
      <c r="A6288" s="14" t="s">
        <v>16991</v>
      </c>
      <c r="B6288" s="14" t="s">
        <v>16991</v>
      </c>
      <c r="C6288" s="14" t="s">
        <v>658</v>
      </c>
      <c r="D6288">
        <v>722515</v>
      </c>
      <c r="E6288" s="14" t="s">
        <v>82</v>
      </c>
      <c r="F6288">
        <v>72</v>
      </c>
      <c r="G6288" s="21">
        <v>45324</v>
      </c>
      <c r="H6288">
        <v>2024</v>
      </c>
      <c r="I6288">
        <v>2</v>
      </c>
      <c r="J6288" s="14" t="s">
        <v>672</v>
      </c>
      <c r="K6288">
        <v>0</v>
      </c>
      <c r="L6288" s="14" t="s">
        <v>16994</v>
      </c>
      <c r="M6288" s="14" t="s">
        <v>700</v>
      </c>
      <c r="N6288" s="14" t="s">
        <v>701</v>
      </c>
      <c r="O6288" s="14" t="s">
        <v>714</v>
      </c>
      <c r="P6288">
        <v>1</v>
      </c>
      <c r="Q6288">
        <v>8225080797140</v>
      </c>
      <c r="R6288">
        <v>6041644500010003</v>
      </c>
    </row>
    <row r="6289" spans="1:18" x14ac:dyDescent="0.3">
      <c r="A6289" s="14" t="s">
        <v>16995</v>
      </c>
      <c r="B6289" s="14" t="s">
        <v>16996</v>
      </c>
      <c r="C6289" s="14" t="s">
        <v>654</v>
      </c>
      <c r="D6289">
        <v>485310</v>
      </c>
      <c r="E6289" s="14" t="s">
        <v>22</v>
      </c>
      <c r="F6289">
        <v>48</v>
      </c>
      <c r="G6289" s="21">
        <v>42499</v>
      </c>
      <c r="H6289">
        <v>2016</v>
      </c>
      <c r="I6289">
        <v>10</v>
      </c>
      <c r="J6289" s="14" t="s">
        <v>674</v>
      </c>
      <c r="K6289">
        <v>0</v>
      </c>
      <c r="L6289" s="14" t="s">
        <v>16997</v>
      </c>
      <c r="M6289" s="14" t="s">
        <v>974</v>
      </c>
      <c r="N6289" s="14" t="s">
        <v>701</v>
      </c>
      <c r="O6289" s="14" t="s">
        <v>975</v>
      </c>
      <c r="P6289">
        <v>0</v>
      </c>
      <c r="Q6289">
        <v>7951430707901</v>
      </c>
      <c r="R6289">
        <v>6036162540010001</v>
      </c>
    </row>
    <row r="6290" spans="1:18" x14ac:dyDescent="0.3">
      <c r="A6290" s="14" t="s">
        <v>16998</v>
      </c>
      <c r="B6290" s="14" t="s">
        <v>16999</v>
      </c>
      <c r="C6290" s="14" t="s">
        <v>656</v>
      </c>
      <c r="D6290">
        <v>561311</v>
      </c>
      <c r="E6290" s="14" t="s">
        <v>151</v>
      </c>
      <c r="F6290">
        <v>56</v>
      </c>
      <c r="G6290" s="21">
        <v>45832</v>
      </c>
      <c r="H6290">
        <v>2025</v>
      </c>
      <c r="I6290">
        <v>1</v>
      </c>
      <c r="J6290" s="14" t="s">
        <v>672</v>
      </c>
      <c r="K6290">
        <v>0</v>
      </c>
      <c r="L6290" s="14" t="s">
        <v>17000</v>
      </c>
      <c r="M6290" s="14" t="s">
        <v>700</v>
      </c>
      <c r="N6290" s="14" t="s">
        <v>701</v>
      </c>
      <c r="O6290" s="14" t="s">
        <v>10276</v>
      </c>
      <c r="P6290">
        <v>1</v>
      </c>
      <c r="Q6290">
        <v>8850120802232</v>
      </c>
      <c r="R6290">
        <v>6059209750010001</v>
      </c>
    </row>
    <row r="6291" spans="1:18" x14ac:dyDescent="0.3">
      <c r="A6291" s="14" t="s">
        <v>17001</v>
      </c>
      <c r="B6291" s="14" t="s">
        <v>17001</v>
      </c>
      <c r="C6291" s="14" t="s">
        <v>657</v>
      </c>
      <c r="D6291">
        <v>236115</v>
      </c>
      <c r="E6291" s="14" t="s">
        <v>35</v>
      </c>
      <c r="F6291">
        <v>23</v>
      </c>
      <c r="G6291" s="21">
        <v>37626</v>
      </c>
      <c r="H6291">
        <v>2003</v>
      </c>
      <c r="I6291">
        <v>23</v>
      </c>
      <c r="J6291" s="14" t="s">
        <v>675</v>
      </c>
      <c r="K6291">
        <v>0</v>
      </c>
      <c r="L6291" s="14" t="s">
        <v>17002</v>
      </c>
      <c r="M6291" s="14" t="s">
        <v>700</v>
      </c>
      <c r="N6291" s="14" t="s">
        <v>701</v>
      </c>
      <c r="O6291" s="14" t="s">
        <v>956</v>
      </c>
      <c r="P6291">
        <v>1</v>
      </c>
      <c r="Q6291">
        <v>5619080566958</v>
      </c>
      <c r="R6291">
        <v>6022734040010001</v>
      </c>
    </row>
    <row r="6292" spans="1:18" x14ac:dyDescent="0.3">
      <c r="A6292" s="14" t="s">
        <v>17003</v>
      </c>
      <c r="B6292" s="14" t="s">
        <v>17004</v>
      </c>
      <c r="C6292" s="14" t="s">
        <v>654</v>
      </c>
      <c r="D6292">
        <v>711130</v>
      </c>
      <c r="E6292" s="14" t="s">
        <v>109</v>
      </c>
      <c r="F6292">
        <v>71</v>
      </c>
      <c r="G6292" s="21">
        <v>40148</v>
      </c>
      <c r="H6292">
        <v>2009</v>
      </c>
      <c r="I6292">
        <v>16</v>
      </c>
      <c r="J6292" s="14" t="s">
        <v>673</v>
      </c>
      <c r="K6292">
        <v>0</v>
      </c>
      <c r="L6292" s="14" t="s">
        <v>17005</v>
      </c>
      <c r="M6292" s="14" t="s">
        <v>700</v>
      </c>
      <c r="N6292" s="14" t="s">
        <v>701</v>
      </c>
      <c r="O6292" s="14" t="s">
        <v>799</v>
      </c>
      <c r="P6292">
        <v>1</v>
      </c>
      <c r="Q6292">
        <v>7239580632944</v>
      </c>
      <c r="R6292">
        <v>6029783070010001</v>
      </c>
    </row>
    <row r="6293" spans="1:18" x14ac:dyDescent="0.3">
      <c r="A6293" s="14" t="s">
        <v>17006</v>
      </c>
      <c r="B6293" s="14" t="s">
        <v>17006</v>
      </c>
      <c r="C6293" s="14" t="s">
        <v>657</v>
      </c>
      <c r="D6293">
        <v>541330</v>
      </c>
      <c r="E6293" s="14" t="s">
        <v>58</v>
      </c>
      <c r="F6293">
        <v>54</v>
      </c>
      <c r="G6293" s="21">
        <v>45108</v>
      </c>
      <c r="H6293">
        <v>2023</v>
      </c>
      <c r="I6293">
        <v>3</v>
      </c>
      <c r="J6293" s="14" t="s">
        <v>672</v>
      </c>
      <c r="K6293">
        <v>0</v>
      </c>
      <c r="L6293" s="14" t="s">
        <v>17007</v>
      </c>
      <c r="M6293" s="14" t="s">
        <v>17008</v>
      </c>
      <c r="N6293" s="14" t="s">
        <v>10310</v>
      </c>
      <c r="O6293" s="14" t="s">
        <v>17009</v>
      </c>
      <c r="P6293">
        <v>0</v>
      </c>
      <c r="Q6293">
        <v>8704940786841</v>
      </c>
      <c r="R6293">
        <v>6029771480010001</v>
      </c>
    </row>
    <row r="6294" spans="1:18" x14ac:dyDescent="0.3">
      <c r="A6294" s="14" t="s">
        <v>17010</v>
      </c>
      <c r="B6294" s="14" t="s">
        <v>17010</v>
      </c>
      <c r="C6294" s="14" t="s">
        <v>655</v>
      </c>
      <c r="D6294">
        <v>325520</v>
      </c>
      <c r="E6294" s="14" t="s">
        <v>584</v>
      </c>
      <c r="F6294">
        <v>32</v>
      </c>
      <c r="G6294" s="21">
        <v>31778</v>
      </c>
      <c r="H6294">
        <v>1987</v>
      </c>
      <c r="I6294">
        <v>39</v>
      </c>
      <c r="J6294" s="14" t="s">
        <v>675</v>
      </c>
      <c r="K6294">
        <v>0</v>
      </c>
      <c r="L6294" s="14" t="s">
        <v>11814</v>
      </c>
      <c r="M6294" s="14" t="s">
        <v>700</v>
      </c>
      <c r="N6294" s="14" t="s">
        <v>701</v>
      </c>
      <c r="O6294" s="14" t="s">
        <v>745</v>
      </c>
      <c r="P6294">
        <v>1</v>
      </c>
      <c r="Q6294">
        <v>7460001327</v>
      </c>
      <c r="R6294">
        <v>1780661340010001</v>
      </c>
    </row>
    <row r="6295" spans="1:18" x14ac:dyDescent="0.3">
      <c r="A6295" s="14" t="s">
        <v>17011</v>
      </c>
      <c r="B6295" s="14" t="s">
        <v>17012</v>
      </c>
      <c r="C6295" s="14" t="s">
        <v>658</v>
      </c>
      <c r="D6295">
        <v>561110</v>
      </c>
      <c r="E6295" s="14" t="s">
        <v>104</v>
      </c>
      <c r="F6295">
        <v>56</v>
      </c>
      <c r="G6295" s="21">
        <v>43160</v>
      </c>
      <c r="H6295">
        <v>2018</v>
      </c>
      <c r="I6295">
        <v>8</v>
      </c>
      <c r="J6295" s="14" t="s">
        <v>674</v>
      </c>
      <c r="K6295">
        <v>0</v>
      </c>
      <c r="L6295" s="14" t="s">
        <v>17013</v>
      </c>
      <c r="M6295" s="14" t="s">
        <v>700</v>
      </c>
      <c r="N6295" s="14" t="s">
        <v>701</v>
      </c>
      <c r="O6295" s="14" t="s">
        <v>1464</v>
      </c>
      <c r="P6295">
        <v>1</v>
      </c>
      <c r="Q6295">
        <v>8213830735258</v>
      </c>
      <c r="R6295">
        <v>6042278670010001</v>
      </c>
    </row>
    <row r="6296" spans="1:18" x14ac:dyDescent="0.3">
      <c r="A6296" s="14" t="s">
        <v>17014</v>
      </c>
      <c r="B6296" s="14" t="s">
        <v>17015</v>
      </c>
      <c r="C6296" s="14" t="s">
        <v>654</v>
      </c>
      <c r="D6296">
        <v>445291</v>
      </c>
      <c r="E6296" s="14" t="s">
        <v>209</v>
      </c>
      <c r="F6296">
        <v>44</v>
      </c>
      <c r="G6296" s="21">
        <v>45901</v>
      </c>
      <c r="H6296">
        <v>2025</v>
      </c>
      <c r="I6296">
        <v>0</v>
      </c>
      <c r="J6296" s="14" t="s">
        <v>676</v>
      </c>
      <c r="K6296">
        <v>0</v>
      </c>
      <c r="L6296" s="14" t="s">
        <v>17016</v>
      </c>
      <c r="M6296" s="14" t="s">
        <v>700</v>
      </c>
      <c r="N6296" s="14" t="s">
        <v>701</v>
      </c>
      <c r="O6296" s="14" t="s">
        <v>714</v>
      </c>
      <c r="P6296">
        <v>1</v>
      </c>
      <c r="Q6296">
        <v>8860730803332</v>
      </c>
      <c r="R6296">
        <v>6059541870010001</v>
      </c>
    </row>
    <row r="6297" spans="1:18" x14ac:dyDescent="0.3">
      <c r="A6297" s="14" t="s">
        <v>17017</v>
      </c>
      <c r="B6297" s="14" t="s">
        <v>17018</v>
      </c>
      <c r="C6297" s="14" t="s">
        <v>654</v>
      </c>
      <c r="D6297">
        <v>238220</v>
      </c>
      <c r="E6297" s="14" t="s">
        <v>34</v>
      </c>
      <c r="F6297">
        <v>23</v>
      </c>
      <c r="G6297" s="21">
        <v>42769</v>
      </c>
      <c r="H6297">
        <v>2017</v>
      </c>
      <c r="I6297">
        <v>9</v>
      </c>
      <c r="J6297" s="14" t="s">
        <v>674</v>
      </c>
      <c r="K6297">
        <v>0</v>
      </c>
      <c r="L6297" s="14" t="s">
        <v>17019</v>
      </c>
      <c r="M6297" s="14" t="s">
        <v>3424</v>
      </c>
      <c r="N6297" s="14" t="s">
        <v>701</v>
      </c>
      <c r="O6297" s="14" t="s">
        <v>17020</v>
      </c>
      <c r="P6297">
        <v>0</v>
      </c>
      <c r="Q6297">
        <v>8038770716990</v>
      </c>
      <c r="R6297">
        <v>6041076930010001</v>
      </c>
    </row>
    <row r="6298" spans="1:18" x14ac:dyDescent="0.3">
      <c r="A6298" s="14" t="s">
        <v>17021</v>
      </c>
      <c r="B6298" s="14" t="s">
        <v>17022</v>
      </c>
      <c r="C6298" s="14" t="s">
        <v>654</v>
      </c>
      <c r="D6298">
        <v>513130</v>
      </c>
      <c r="E6298" s="14" t="s">
        <v>139</v>
      </c>
      <c r="F6298">
        <v>51</v>
      </c>
      <c r="G6298" s="21">
        <v>34012</v>
      </c>
      <c r="H6298">
        <v>1993</v>
      </c>
      <c r="I6298">
        <v>33</v>
      </c>
      <c r="J6298" s="14" t="s">
        <v>675</v>
      </c>
      <c r="K6298">
        <v>0</v>
      </c>
      <c r="L6298" s="14" t="s">
        <v>17023</v>
      </c>
      <c r="M6298" s="14" t="s">
        <v>700</v>
      </c>
      <c r="N6298" s="14" t="s">
        <v>701</v>
      </c>
      <c r="O6298" s="14" t="s">
        <v>1021</v>
      </c>
      <c r="P6298">
        <v>1</v>
      </c>
      <c r="Q6298">
        <v>1385010140223</v>
      </c>
      <c r="R6298">
        <v>6013534580010002</v>
      </c>
    </row>
    <row r="6299" spans="1:18" x14ac:dyDescent="0.3">
      <c r="A6299" s="14" t="s">
        <v>17024</v>
      </c>
      <c r="B6299" s="14" t="s">
        <v>17024</v>
      </c>
      <c r="C6299" s="14" t="s">
        <v>659</v>
      </c>
      <c r="D6299">
        <v>722511</v>
      </c>
      <c r="E6299" s="14" t="s">
        <v>33</v>
      </c>
      <c r="F6299">
        <v>72</v>
      </c>
      <c r="G6299" s="21">
        <v>45573</v>
      </c>
      <c r="H6299">
        <v>2024</v>
      </c>
      <c r="I6299">
        <v>1</v>
      </c>
      <c r="J6299" s="14" t="s">
        <v>672</v>
      </c>
      <c r="K6299">
        <v>0</v>
      </c>
      <c r="L6299" s="14" t="s">
        <v>17025</v>
      </c>
      <c r="M6299" s="14" t="s">
        <v>700</v>
      </c>
      <c r="N6299" s="14" t="s">
        <v>701</v>
      </c>
      <c r="O6299" s="14" t="s">
        <v>847</v>
      </c>
      <c r="P6299">
        <v>1</v>
      </c>
      <c r="Q6299">
        <v>8876960805036</v>
      </c>
      <c r="R6299">
        <v>6056233630010001</v>
      </c>
    </row>
    <row r="6300" spans="1:18" x14ac:dyDescent="0.3">
      <c r="A6300" s="14" t="s">
        <v>17026</v>
      </c>
      <c r="B6300" s="14" t="s">
        <v>17027</v>
      </c>
      <c r="C6300" s="14" t="s">
        <v>657</v>
      </c>
      <c r="D6300">
        <v>621210</v>
      </c>
      <c r="E6300" s="14" t="s">
        <v>81</v>
      </c>
      <c r="F6300">
        <v>62</v>
      </c>
      <c r="G6300" s="21">
        <v>41276</v>
      </c>
      <c r="H6300">
        <v>2013</v>
      </c>
      <c r="I6300">
        <v>13</v>
      </c>
      <c r="J6300" s="14" t="s">
        <v>673</v>
      </c>
      <c r="K6300">
        <v>0</v>
      </c>
      <c r="L6300" s="14" t="s">
        <v>17028</v>
      </c>
      <c r="M6300" s="14" t="s">
        <v>700</v>
      </c>
      <c r="N6300" s="14" t="s">
        <v>701</v>
      </c>
      <c r="O6300" s="14" t="s">
        <v>753</v>
      </c>
      <c r="P6300">
        <v>1</v>
      </c>
      <c r="Q6300">
        <v>7535050664366</v>
      </c>
      <c r="R6300">
        <v>6032610200010001</v>
      </c>
    </row>
    <row r="6301" spans="1:18" x14ac:dyDescent="0.3">
      <c r="A6301" s="14" t="s">
        <v>17029</v>
      </c>
      <c r="B6301" s="14" t="s">
        <v>17030</v>
      </c>
      <c r="C6301" s="14" t="s">
        <v>656</v>
      </c>
      <c r="D6301">
        <v>541430</v>
      </c>
      <c r="E6301" s="14" t="s">
        <v>51</v>
      </c>
      <c r="F6301">
        <v>54</v>
      </c>
      <c r="G6301" s="21">
        <v>45606</v>
      </c>
      <c r="H6301">
        <v>2024</v>
      </c>
      <c r="I6301">
        <v>1</v>
      </c>
      <c r="J6301" s="14" t="s">
        <v>672</v>
      </c>
      <c r="K6301">
        <v>0</v>
      </c>
      <c r="L6301" s="14" t="s">
        <v>17031</v>
      </c>
      <c r="M6301" s="14" t="s">
        <v>700</v>
      </c>
      <c r="N6301" s="14" t="s">
        <v>701</v>
      </c>
      <c r="O6301" s="14" t="s">
        <v>992</v>
      </c>
      <c r="P6301">
        <v>1</v>
      </c>
      <c r="Q6301">
        <v>8795750796510</v>
      </c>
      <c r="R6301">
        <v>6054035660010001</v>
      </c>
    </row>
    <row r="6302" spans="1:18" x14ac:dyDescent="0.3">
      <c r="A6302" s="14" t="s">
        <v>17032</v>
      </c>
      <c r="B6302" s="14" t="s">
        <v>17032</v>
      </c>
      <c r="C6302" s="14" t="s">
        <v>655</v>
      </c>
      <c r="D6302">
        <v>424430</v>
      </c>
      <c r="E6302" s="14" t="s">
        <v>585</v>
      </c>
      <c r="F6302">
        <v>42</v>
      </c>
      <c r="G6302" s="21">
        <v>33604</v>
      </c>
      <c r="H6302">
        <v>1992</v>
      </c>
      <c r="I6302">
        <v>34</v>
      </c>
      <c r="J6302" s="14" t="s">
        <v>675</v>
      </c>
      <c r="K6302">
        <v>0</v>
      </c>
      <c r="L6302" s="14" t="s">
        <v>17033</v>
      </c>
      <c r="M6302" s="14" t="s">
        <v>727</v>
      </c>
      <c r="N6302" s="14" t="s">
        <v>701</v>
      </c>
      <c r="O6302" s="14" t="s">
        <v>728</v>
      </c>
      <c r="P6302">
        <v>0</v>
      </c>
      <c r="Q6302">
        <v>1719400174325</v>
      </c>
      <c r="R6302">
        <v>1710000950010001</v>
      </c>
    </row>
    <row r="6303" spans="1:18" x14ac:dyDescent="0.3">
      <c r="A6303" s="14" t="s">
        <v>17034</v>
      </c>
      <c r="B6303" s="14" t="s">
        <v>17034</v>
      </c>
      <c r="C6303" s="14" t="s">
        <v>656</v>
      </c>
      <c r="D6303">
        <v>238210</v>
      </c>
      <c r="E6303" s="14" t="s">
        <v>32</v>
      </c>
      <c r="F6303">
        <v>23</v>
      </c>
      <c r="G6303" s="21">
        <v>45547</v>
      </c>
      <c r="H6303">
        <v>2024</v>
      </c>
      <c r="I6303">
        <v>1</v>
      </c>
      <c r="J6303" s="14" t="s">
        <v>672</v>
      </c>
      <c r="K6303">
        <v>0</v>
      </c>
      <c r="L6303" s="14" t="s">
        <v>17035</v>
      </c>
      <c r="M6303" s="14" t="s">
        <v>727</v>
      </c>
      <c r="N6303" s="14" t="s">
        <v>701</v>
      </c>
      <c r="O6303" s="14" t="s">
        <v>2807</v>
      </c>
      <c r="P6303">
        <v>0</v>
      </c>
      <c r="Q6303">
        <v>8783110795151</v>
      </c>
      <c r="R6303">
        <v>6055946380010001</v>
      </c>
    </row>
    <row r="6304" spans="1:18" x14ac:dyDescent="0.3">
      <c r="A6304" s="14" t="s">
        <v>17036</v>
      </c>
      <c r="B6304" s="14" t="s">
        <v>17036</v>
      </c>
      <c r="C6304" s="14" t="s">
        <v>656</v>
      </c>
      <c r="D6304">
        <v>561730</v>
      </c>
      <c r="E6304" s="14" t="s">
        <v>48</v>
      </c>
      <c r="F6304">
        <v>56</v>
      </c>
      <c r="G6304" s="21">
        <v>45700</v>
      </c>
      <c r="H6304">
        <v>2025</v>
      </c>
      <c r="I6304">
        <v>1</v>
      </c>
      <c r="J6304" s="14" t="s">
        <v>672</v>
      </c>
      <c r="K6304">
        <v>0</v>
      </c>
      <c r="L6304" s="14" t="s">
        <v>17037</v>
      </c>
      <c r="M6304" s="14" t="s">
        <v>727</v>
      </c>
      <c r="N6304" s="14" t="s">
        <v>701</v>
      </c>
      <c r="O6304" s="14" t="s">
        <v>2807</v>
      </c>
      <c r="P6304">
        <v>0</v>
      </c>
      <c r="Q6304">
        <v>8814530798502</v>
      </c>
      <c r="R6304">
        <v>6046815870010002</v>
      </c>
    </row>
    <row r="6305" spans="1:18" x14ac:dyDescent="0.3">
      <c r="A6305" s="14" t="s">
        <v>17038</v>
      </c>
      <c r="B6305" s="14" t="s">
        <v>17038</v>
      </c>
      <c r="C6305" s="14" t="s">
        <v>655</v>
      </c>
      <c r="D6305">
        <v>238220</v>
      </c>
      <c r="E6305" s="14" t="s">
        <v>34</v>
      </c>
      <c r="F6305">
        <v>23</v>
      </c>
      <c r="G6305" s="21">
        <v>23297</v>
      </c>
      <c r="H6305">
        <v>1963</v>
      </c>
      <c r="I6305">
        <v>62</v>
      </c>
      <c r="J6305" s="14" t="s">
        <v>675</v>
      </c>
      <c r="K6305">
        <v>0</v>
      </c>
      <c r="L6305" s="14" t="s">
        <v>17039</v>
      </c>
      <c r="M6305" s="14" t="s">
        <v>727</v>
      </c>
      <c r="N6305" s="14" t="s">
        <v>701</v>
      </c>
      <c r="O6305" s="14" t="s">
        <v>728</v>
      </c>
      <c r="P6305">
        <v>0</v>
      </c>
      <c r="Q6305">
        <v>23270003692</v>
      </c>
      <c r="R6305">
        <v>6000749680010001</v>
      </c>
    </row>
    <row r="6306" spans="1:18" x14ac:dyDescent="0.3">
      <c r="A6306" s="14" t="s">
        <v>17040</v>
      </c>
      <c r="B6306" s="14" t="s">
        <v>17041</v>
      </c>
      <c r="C6306" s="14" t="s">
        <v>655</v>
      </c>
      <c r="D6306">
        <v>332312</v>
      </c>
      <c r="E6306" s="14" t="s">
        <v>230</v>
      </c>
      <c r="F6306">
        <v>33</v>
      </c>
      <c r="G6306" s="21">
        <v>38730</v>
      </c>
      <c r="H6306">
        <v>2006</v>
      </c>
      <c r="I6306">
        <v>20</v>
      </c>
      <c r="J6306" s="14" t="s">
        <v>673</v>
      </c>
      <c r="K6306">
        <v>0</v>
      </c>
      <c r="L6306" s="14" t="s">
        <v>17042</v>
      </c>
      <c r="M6306" s="14" t="s">
        <v>1199</v>
      </c>
      <c r="N6306" s="14" t="s">
        <v>701</v>
      </c>
      <c r="O6306" s="14" t="s">
        <v>1200</v>
      </c>
      <c r="P6306">
        <v>0</v>
      </c>
      <c r="Q6306">
        <v>201220025583</v>
      </c>
      <c r="R6306">
        <v>6002284420010001</v>
      </c>
    </row>
    <row r="6307" spans="1:18" x14ac:dyDescent="0.3">
      <c r="A6307" s="14" t="s">
        <v>17043</v>
      </c>
      <c r="B6307" s="14" t="s">
        <v>17044</v>
      </c>
      <c r="C6307" s="14" t="s">
        <v>655</v>
      </c>
      <c r="D6307">
        <v>339950</v>
      </c>
      <c r="E6307" s="14" t="s">
        <v>250</v>
      </c>
      <c r="F6307">
        <v>33</v>
      </c>
      <c r="G6307" s="21">
        <v>40472</v>
      </c>
      <c r="H6307">
        <v>2010</v>
      </c>
      <c r="I6307">
        <v>15</v>
      </c>
      <c r="J6307" s="14" t="s">
        <v>673</v>
      </c>
      <c r="K6307">
        <v>0</v>
      </c>
      <c r="L6307" s="14" t="s">
        <v>17045</v>
      </c>
      <c r="M6307" s="14" t="s">
        <v>727</v>
      </c>
      <c r="N6307" s="14" t="s">
        <v>701</v>
      </c>
      <c r="O6307" s="14" t="s">
        <v>2807</v>
      </c>
      <c r="P6307">
        <v>0</v>
      </c>
      <c r="Q6307">
        <v>7317260641232</v>
      </c>
      <c r="R6307">
        <v>6014817860010001</v>
      </c>
    </row>
    <row r="6308" spans="1:18" x14ac:dyDescent="0.3">
      <c r="A6308" s="14" t="s">
        <v>17046</v>
      </c>
      <c r="B6308" s="14" t="s">
        <v>17046</v>
      </c>
      <c r="C6308" s="14" t="s">
        <v>656</v>
      </c>
      <c r="D6308">
        <v>238320</v>
      </c>
      <c r="E6308" s="14" t="s">
        <v>60</v>
      </c>
      <c r="F6308">
        <v>23</v>
      </c>
      <c r="G6308" s="21">
        <v>46254</v>
      </c>
      <c r="H6308">
        <v>2026</v>
      </c>
      <c r="I6308">
        <v>0</v>
      </c>
      <c r="J6308" s="14" t="s">
        <v>677</v>
      </c>
      <c r="K6308">
        <v>1</v>
      </c>
      <c r="L6308" s="14" t="s">
        <v>17047</v>
      </c>
      <c r="M6308" s="14" t="s">
        <v>727</v>
      </c>
      <c r="N6308" s="14" t="s">
        <v>701</v>
      </c>
      <c r="O6308" s="14" t="s">
        <v>2527</v>
      </c>
      <c r="P6308">
        <v>0</v>
      </c>
      <c r="Q6308">
        <v>8943050812090</v>
      </c>
      <c r="R6308">
        <v>6043019980010001</v>
      </c>
    </row>
    <row r="6309" spans="1:18" x14ac:dyDescent="0.3">
      <c r="A6309" s="14" t="s">
        <v>17048</v>
      </c>
      <c r="B6309" s="14" t="s">
        <v>17049</v>
      </c>
      <c r="C6309" s="14" t="s">
        <v>656</v>
      </c>
      <c r="D6309">
        <v>812199</v>
      </c>
      <c r="E6309" s="14" t="s">
        <v>65</v>
      </c>
      <c r="F6309">
        <v>81</v>
      </c>
      <c r="G6309" s="21">
        <v>46023</v>
      </c>
      <c r="H6309">
        <v>2026</v>
      </c>
      <c r="I6309">
        <v>0</v>
      </c>
      <c r="J6309" s="14" t="s">
        <v>676</v>
      </c>
      <c r="K6309">
        <v>0</v>
      </c>
      <c r="L6309" s="14" t="s">
        <v>17050</v>
      </c>
      <c r="M6309" s="14" t="s">
        <v>700</v>
      </c>
      <c r="N6309" s="14" t="s">
        <v>701</v>
      </c>
      <c r="O6309" s="14" t="s">
        <v>720</v>
      </c>
      <c r="P6309">
        <v>1</v>
      </c>
      <c r="Q6309">
        <v>8878560805219</v>
      </c>
      <c r="R6309">
        <v>6060022740010001</v>
      </c>
    </row>
    <row r="6310" spans="1:18" x14ac:dyDescent="0.3">
      <c r="A6310" s="14" t="s">
        <v>17051</v>
      </c>
      <c r="B6310" s="14" t="s">
        <v>17051</v>
      </c>
      <c r="C6310" s="14" t="s">
        <v>657</v>
      </c>
      <c r="D6310">
        <v>551112</v>
      </c>
      <c r="E6310" s="14" t="s">
        <v>121</v>
      </c>
      <c r="F6310">
        <v>55</v>
      </c>
      <c r="G6310" s="21">
        <v>40182</v>
      </c>
      <c r="H6310">
        <v>2010</v>
      </c>
      <c r="I6310">
        <v>16</v>
      </c>
      <c r="J6310" s="14" t="s">
        <v>673</v>
      </c>
      <c r="K6310">
        <v>0</v>
      </c>
      <c r="L6310" s="14" t="s">
        <v>17052</v>
      </c>
      <c r="M6310" s="14" t="s">
        <v>700</v>
      </c>
      <c r="N6310" s="14" t="s">
        <v>701</v>
      </c>
      <c r="O6310" s="14" t="s">
        <v>5743</v>
      </c>
      <c r="P6310">
        <v>1</v>
      </c>
      <c r="Q6310">
        <v>7394020649460</v>
      </c>
      <c r="R6310">
        <v>6029260270010001</v>
      </c>
    </row>
    <row r="6311" spans="1:18" x14ac:dyDescent="0.3">
      <c r="A6311" s="14" t="s">
        <v>17053</v>
      </c>
      <c r="B6311" s="14" t="s">
        <v>17054</v>
      </c>
      <c r="C6311" s="14" t="s">
        <v>655</v>
      </c>
      <c r="D6311">
        <v>541512</v>
      </c>
      <c r="E6311" s="14" t="s">
        <v>61</v>
      </c>
      <c r="F6311">
        <v>54</v>
      </c>
      <c r="G6311" s="21">
        <v>40947</v>
      </c>
      <c r="H6311">
        <v>2012</v>
      </c>
      <c r="I6311">
        <v>14</v>
      </c>
      <c r="J6311" s="14" t="s">
        <v>673</v>
      </c>
      <c r="K6311">
        <v>0</v>
      </c>
      <c r="L6311" s="14" t="s">
        <v>17055</v>
      </c>
      <c r="M6311" s="14" t="s">
        <v>17056</v>
      </c>
      <c r="N6311" s="14" t="s">
        <v>5078</v>
      </c>
      <c r="O6311" s="14" t="s">
        <v>17057</v>
      </c>
      <c r="P6311">
        <v>0</v>
      </c>
      <c r="Q6311">
        <v>8289070743130</v>
      </c>
      <c r="R6311">
        <v>6031793130010001</v>
      </c>
    </row>
    <row r="6312" spans="1:18" x14ac:dyDescent="0.3">
      <c r="A6312" s="14" t="s">
        <v>17058</v>
      </c>
      <c r="B6312" s="14" t="s">
        <v>17059</v>
      </c>
      <c r="C6312" s="14" t="s">
        <v>654</v>
      </c>
      <c r="D6312">
        <v>484220</v>
      </c>
      <c r="E6312" s="14" t="s">
        <v>301</v>
      </c>
      <c r="F6312">
        <v>48</v>
      </c>
      <c r="G6312" s="21">
        <v>45041</v>
      </c>
      <c r="H6312">
        <v>2023</v>
      </c>
      <c r="I6312">
        <v>3</v>
      </c>
      <c r="J6312" s="14" t="s">
        <v>672</v>
      </c>
      <c r="K6312">
        <v>0</v>
      </c>
      <c r="L6312" s="14" t="s">
        <v>17060</v>
      </c>
      <c r="M6312" s="14" t="s">
        <v>764</v>
      </c>
      <c r="N6312" s="14" t="s">
        <v>701</v>
      </c>
      <c r="O6312" s="14" t="s">
        <v>1299</v>
      </c>
      <c r="P6312">
        <v>0</v>
      </c>
      <c r="Q6312">
        <v>8681820784390</v>
      </c>
    </row>
    <row r="6313" spans="1:18" x14ac:dyDescent="0.3">
      <c r="A6313" s="14" t="s">
        <v>17061</v>
      </c>
      <c r="B6313" s="14" t="s">
        <v>17061</v>
      </c>
      <c r="C6313" s="14" t="s">
        <v>656</v>
      </c>
      <c r="D6313">
        <v>541611</v>
      </c>
      <c r="E6313" s="14" t="s">
        <v>28</v>
      </c>
      <c r="F6313">
        <v>54</v>
      </c>
      <c r="G6313" s="21">
        <v>44562</v>
      </c>
      <c r="H6313">
        <v>2022</v>
      </c>
      <c r="I6313">
        <v>4</v>
      </c>
      <c r="J6313" s="14" t="s">
        <v>672</v>
      </c>
      <c r="K6313">
        <v>0</v>
      </c>
      <c r="L6313" s="14" t="s">
        <v>17062</v>
      </c>
      <c r="M6313" s="14" t="s">
        <v>700</v>
      </c>
      <c r="N6313" s="14" t="s">
        <v>701</v>
      </c>
      <c r="O6313" s="14" t="s">
        <v>831</v>
      </c>
      <c r="P6313">
        <v>1</v>
      </c>
      <c r="Q6313">
        <v>8591540774957</v>
      </c>
      <c r="R6313">
        <v>6048405980010001</v>
      </c>
    </row>
    <row r="6314" spans="1:18" x14ac:dyDescent="0.3">
      <c r="A6314" s="14" t="s">
        <v>17063</v>
      </c>
      <c r="B6314" s="14" t="s">
        <v>17064</v>
      </c>
      <c r="C6314" s="14" t="s">
        <v>656</v>
      </c>
      <c r="D6314">
        <v>541110</v>
      </c>
      <c r="E6314" s="14" t="s">
        <v>38</v>
      </c>
      <c r="F6314">
        <v>54</v>
      </c>
      <c r="G6314" s="21">
        <v>45139</v>
      </c>
      <c r="H6314">
        <v>2023</v>
      </c>
      <c r="I6314">
        <v>3</v>
      </c>
      <c r="J6314" s="14" t="s">
        <v>672</v>
      </c>
      <c r="K6314">
        <v>0</v>
      </c>
      <c r="L6314" s="14" t="s">
        <v>17065</v>
      </c>
      <c r="M6314" s="14" t="s">
        <v>700</v>
      </c>
      <c r="N6314" s="14" t="s">
        <v>701</v>
      </c>
      <c r="O6314" s="14" t="s">
        <v>992</v>
      </c>
      <c r="P6314">
        <v>1</v>
      </c>
      <c r="Q6314">
        <v>8786700795526</v>
      </c>
      <c r="R6314">
        <v>6051967160010001</v>
      </c>
    </row>
    <row r="6315" spans="1:18" x14ac:dyDescent="0.3">
      <c r="A6315" s="14" t="s">
        <v>17066</v>
      </c>
      <c r="B6315" s="14" t="s">
        <v>17066</v>
      </c>
      <c r="C6315" s="14" t="s">
        <v>659</v>
      </c>
      <c r="D6315">
        <v>813211</v>
      </c>
      <c r="E6315" s="14" t="s">
        <v>210</v>
      </c>
      <c r="F6315">
        <v>81</v>
      </c>
      <c r="G6315" s="21">
        <v>43312</v>
      </c>
      <c r="H6315">
        <v>2018</v>
      </c>
      <c r="I6315">
        <v>8</v>
      </c>
      <c r="J6315" s="14" t="s">
        <v>674</v>
      </c>
      <c r="K6315">
        <v>0</v>
      </c>
      <c r="L6315" s="14" t="s">
        <v>13226</v>
      </c>
      <c r="M6315" s="14" t="s">
        <v>700</v>
      </c>
      <c r="N6315" s="14" t="s">
        <v>701</v>
      </c>
      <c r="O6315" s="14" t="s">
        <v>702</v>
      </c>
      <c r="P6315">
        <v>1</v>
      </c>
      <c r="Q6315">
        <v>8635320779537</v>
      </c>
      <c r="R6315">
        <v>6043128200010001</v>
      </c>
    </row>
    <row r="6316" spans="1:18" x14ac:dyDescent="0.3">
      <c r="A6316" s="14" t="s">
        <v>17067</v>
      </c>
      <c r="B6316" s="14" t="s">
        <v>17067</v>
      </c>
      <c r="C6316" s="14" t="s">
        <v>655</v>
      </c>
      <c r="D6316">
        <v>459999</v>
      </c>
      <c r="E6316" s="14" t="s">
        <v>27</v>
      </c>
      <c r="F6316">
        <v>45</v>
      </c>
      <c r="G6316" s="21">
        <v>41153</v>
      </c>
      <c r="H6316">
        <v>2012</v>
      </c>
      <c r="I6316">
        <v>13</v>
      </c>
      <c r="J6316" s="14" t="s">
        <v>673</v>
      </c>
      <c r="K6316">
        <v>0</v>
      </c>
      <c r="L6316" s="14" t="s">
        <v>3413</v>
      </c>
      <c r="M6316" s="14" t="s">
        <v>700</v>
      </c>
      <c r="N6316" s="14" t="s">
        <v>701</v>
      </c>
      <c r="O6316" s="14" t="s">
        <v>720</v>
      </c>
      <c r="P6316">
        <v>1</v>
      </c>
      <c r="Q6316">
        <v>7505810661278</v>
      </c>
      <c r="R6316">
        <v>6030565210010001</v>
      </c>
    </row>
    <row r="6317" spans="1:18" x14ac:dyDescent="0.3">
      <c r="A6317" s="14" t="s">
        <v>17068</v>
      </c>
      <c r="B6317" s="14" t="s">
        <v>17068</v>
      </c>
      <c r="C6317" s="14" t="s">
        <v>655</v>
      </c>
      <c r="D6317">
        <v>238210</v>
      </c>
      <c r="E6317" s="14" t="s">
        <v>32</v>
      </c>
      <c r="F6317">
        <v>23</v>
      </c>
      <c r="G6317" s="21">
        <v>40360</v>
      </c>
      <c r="H6317">
        <v>2010</v>
      </c>
      <c r="I6317">
        <v>16</v>
      </c>
      <c r="J6317" s="14" t="s">
        <v>673</v>
      </c>
      <c r="K6317">
        <v>0</v>
      </c>
      <c r="L6317" s="14" t="s">
        <v>17069</v>
      </c>
      <c r="M6317" s="14" t="s">
        <v>4000</v>
      </c>
      <c r="N6317" s="14" t="s">
        <v>701</v>
      </c>
      <c r="O6317" s="14" t="s">
        <v>1913</v>
      </c>
      <c r="P6317">
        <v>0</v>
      </c>
      <c r="Q6317">
        <v>7304110639849</v>
      </c>
      <c r="R6317">
        <v>6020955240010001</v>
      </c>
    </row>
    <row r="6318" spans="1:18" x14ac:dyDescent="0.3">
      <c r="A6318" s="14" t="s">
        <v>17070</v>
      </c>
      <c r="B6318" s="14" t="s">
        <v>17070</v>
      </c>
      <c r="C6318" s="14" t="s">
        <v>656</v>
      </c>
      <c r="D6318">
        <v>713990</v>
      </c>
      <c r="E6318" s="14" t="s">
        <v>70</v>
      </c>
      <c r="F6318">
        <v>71</v>
      </c>
      <c r="G6318" s="21">
        <v>44805</v>
      </c>
      <c r="H6318">
        <v>2022</v>
      </c>
      <c r="I6318">
        <v>3</v>
      </c>
      <c r="J6318" s="14" t="s">
        <v>672</v>
      </c>
      <c r="K6318">
        <v>0</v>
      </c>
      <c r="L6318" s="14" t="s">
        <v>17071</v>
      </c>
      <c r="M6318" s="14" t="s">
        <v>1263</v>
      </c>
      <c r="N6318" s="14" t="s">
        <v>701</v>
      </c>
      <c r="O6318" s="14" t="s">
        <v>1264</v>
      </c>
      <c r="P6318">
        <v>0</v>
      </c>
      <c r="Q6318">
        <v>8634500779455</v>
      </c>
      <c r="R6318">
        <v>6040932790010001</v>
      </c>
    </row>
    <row r="6319" spans="1:18" x14ac:dyDescent="0.3">
      <c r="A6319" s="14" t="s">
        <v>17072</v>
      </c>
      <c r="B6319" s="14" t="s">
        <v>17072</v>
      </c>
      <c r="C6319" s="14" t="s">
        <v>657</v>
      </c>
      <c r="D6319">
        <v>238990</v>
      </c>
      <c r="E6319" s="14" t="s">
        <v>41</v>
      </c>
      <c r="F6319">
        <v>23</v>
      </c>
      <c r="G6319" s="21">
        <v>37104</v>
      </c>
      <c r="H6319">
        <v>2001</v>
      </c>
      <c r="I6319">
        <v>25</v>
      </c>
      <c r="J6319" s="14" t="s">
        <v>675</v>
      </c>
      <c r="K6319">
        <v>0</v>
      </c>
      <c r="L6319" s="14" t="s">
        <v>17073</v>
      </c>
      <c r="M6319" s="14" t="s">
        <v>862</v>
      </c>
      <c r="N6319" s="14" t="s">
        <v>701</v>
      </c>
      <c r="O6319" s="14" t="s">
        <v>2490</v>
      </c>
      <c r="P6319">
        <v>0</v>
      </c>
      <c r="Q6319">
        <v>5635150568650</v>
      </c>
      <c r="R6319">
        <v>6018710560010001</v>
      </c>
    </row>
    <row r="6320" spans="1:18" x14ac:dyDescent="0.3">
      <c r="A6320" s="14" t="s">
        <v>17074</v>
      </c>
      <c r="B6320" s="14" t="s">
        <v>17074</v>
      </c>
      <c r="C6320" s="14" t="s">
        <v>657</v>
      </c>
      <c r="D6320">
        <v>238210</v>
      </c>
      <c r="E6320" s="14" t="s">
        <v>32</v>
      </c>
      <c r="F6320">
        <v>23</v>
      </c>
      <c r="G6320" s="21">
        <v>41518</v>
      </c>
      <c r="H6320">
        <v>2013</v>
      </c>
      <c r="I6320">
        <v>12</v>
      </c>
      <c r="J6320" s="14" t="s">
        <v>673</v>
      </c>
      <c r="K6320">
        <v>0</v>
      </c>
      <c r="L6320" s="14" t="s">
        <v>17075</v>
      </c>
      <c r="M6320" s="14" t="s">
        <v>1729</v>
      </c>
      <c r="N6320" s="14" t="s">
        <v>701</v>
      </c>
      <c r="O6320" s="14" t="s">
        <v>1730</v>
      </c>
      <c r="P6320">
        <v>0</v>
      </c>
      <c r="Q6320">
        <v>7682840679914</v>
      </c>
      <c r="R6320">
        <v>6033222760010001</v>
      </c>
    </row>
    <row r="6321" spans="1:18" x14ac:dyDescent="0.3">
      <c r="A6321" s="14" t="s">
        <v>17076</v>
      </c>
      <c r="B6321" s="14" t="s">
        <v>17076</v>
      </c>
      <c r="C6321" s="14" t="s">
        <v>655</v>
      </c>
      <c r="D6321">
        <v>449210</v>
      </c>
      <c r="E6321" s="14" t="s">
        <v>95</v>
      </c>
      <c r="F6321">
        <v>44</v>
      </c>
      <c r="G6321" s="21">
        <v>35827</v>
      </c>
      <c r="H6321">
        <v>1998</v>
      </c>
      <c r="I6321">
        <v>28</v>
      </c>
      <c r="J6321" s="14" t="s">
        <v>675</v>
      </c>
      <c r="K6321">
        <v>0</v>
      </c>
      <c r="L6321" s="14" t="s">
        <v>17077</v>
      </c>
      <c r="M6321" s="14" t="s">
        <v>14505</v>
      </c>
      <c r="N6321" s="14" t="s">
        <v>701</v>
      </c>
      <c r="O6321" s="14" t="s">
        <v>14506</v>
      </c>
      <c r="P6321">
        <v>0</v>
      </c>
      <c r="Q6321">
        <v>5464680550432</v>
      </c>
      <c r="R6321">
        <v>6017355420010001</v>
      </c>
    </row>
    <row r="6322" spans="1:18" x14ac:dyDescent="0.3">
      <c r="A6322" s="14" t="s">
        <v>17078</v>
      </c>
      <c r="B6322" s="14" t="s">
        <v>17078</v>
      </c>
      <c r="C6322" s="14" t="s">
        <v>655</v>
      </c>
      <c r="D6322">
        <v>532289</v>
      </c>
      <c r="E6322" s="14" t="s">
        <v>184</v>
      </c>
      <c r="F6322">
        <v>53</v>
      </c>
      <c r="G6322" s="21">
        <v>33329</v>
      </c>
      <c r="H6322">
        <v>1991</v>
      </c>
      <c r="I6322">
        <v>35</v>
      </c>
      <c r="J6322" s="14" t="s">
        <v>675</v>
      </c>
      <c r="K6322">
        <v>0</v>
      </c>
      <c r="L6322" s="14" t="s">
        <v>17079</v>
      </c>
      <c r="M6322" s="14" t="s">
        <v>764</v>
      </c>
      <c r="N6322" s="14" t="s">
        <v>701</v>
      </c>
      <c r="O6322" s="14" t="s">
        <v>1322</v>
      </c>
      <c r="P6322">
        <v>0</v>
      </c>
      <c r="Q6322">
        <v>1320880133655</v>
      </c>
      <c r="R6322">
        <v>6012976820010001</v>
      </c>
    </row>
    <row r="6323" spans="1:18" x14ac:dyDescent="0.3">
      <c r="A6323" s="14" t="s">
        <v>17080</v>
      </c>
      <c r="B6323" s="14" t="s">
        <v>17081</v>
      </c>
      <c r="C6323" s="14" t="s">
        <v>655</v>
      </c>
      <c r="D6323">
        <v>532490</v>
      </c>
      <c r="E6323" s="14" t="s">
        <v>205</v>
      </c>
      <c r="F6323">
        <v>53</v>
      </c>
      <c r="G6323" s="21">
        <v>39814</v>
      </c>
      <c r="H6323">
        <v>2009</v>
      </c>
      <c r="I6323">
        <v>17</v>
      </c>
      <c r="J6323" s="14" t="s">
        <v>673</v>
      </c>
      <c r="K6323">
        <v>0</v>
      </c>
      <c r="L6323" s="14" t="s">
        <v>17082</v>
      </c>
      <c r="M6323" s="14" t="s">
        <v>700</v>
      </c>
      <c r="N6323" s="14" t="s">
        <v>701</v>
      </c>
      <c r="O6323" s="14" t="s">
        <v>745</v>
      </c>
      <c r="P6323">
        <v>1</v>
      </c>
      <c r="Q6323">
        <v>7184260627107</v>
      </c>
      <c r="R6323">
        <v>6029095140010001</v>
      </c>
    </row>
    <row r="6324" spans="1:18" x14ac:dyDescent="0.3">
      <c r="A6324" s="14" t="s">
        <v>17083</v>
      </c>
      <c r="B6324" s="14" t="s">
        <v>17083</v>
      </c>
      <c r="C6324" s="14" t="s">
        <v>655</v>
      </c>
      <c r="D6324">
        <v>812990</v>
      </c>
      <c r="E6324" s="14" t="s">
        <v>21</v>
      </c>
      <c r="F6324">
        <v>81</v>
      </c>
      <c r="G6324" s="21">
        <v>37992</v>
      </c>
      <c r="H6324">
        <v>2004</v>
      </c>
      <c r="I6324">
        <v>22</v>
      </c>
      <c r="J6324" s="14" t="s">
        <v>675</v>
      </c>
      <c r="K6324">
        <v>0</v>
      </c>
      <c r="L6324" s="14" t="s">
        <v>17084</v>
      </c>
      <c r="M6324" s="14" t="s">
        <v>871</v>
      </c>
      <c r="N6324" s="14" t="s">
        <v>701</v>
      </c>
      <c r="O6324" s="14" t="s">
        <v>2007</v>
      </c>
      <c r="P6324">
        <v>0</v>
      </c>
      <c r="Q6324">
        <v>5686710574190</v>
      </c>
      <c r="R6324">
        <v>6023448510010001</v>
      </c>
    </row>
    <row r="6325" spans="1:18" x14ac:dyDescent="0.3">
      <c r="A6325" s="14" t="s">
        <v>17085</v>
      </c>
      <c r="B6325" s="14" t="s">
        <v>17085</v>
      </c>
      <c r="C6325" s="14" t="s">
        <v>655</v>
      </c>
      <c r="D6325">
        <v>513210</v>
      </c>
      <c r="E6325" s="14" t="s">
        <v>72</v>
      </c>
      <c r="F6325">
        <v>51</v>
      </c>
      <c r="G6325" s="21">
        <v>41122</v>
      </c>
      <c r="H6325">
        <v>2012</v>
      </c>
      <c r="I6325">
        <v>14</v>
      </c>
      <c r="J6325" s="14" t="s">
        <v>673</v>
      </c>
      <c r="K6325">
        <v>0</v>
      </c>
      <c r="L6325" s="14" t="s">
        <v>17086</v>
      </c>
      <c r="M6325" s="14" t="s">
        <v>17087</v>
      </c>
      <c r="N6325" s="14" t="s">
        <v>17088</v>
      </c>
      <c r="O6325" s="14" t="s">
        <v>17089</v>
      </c>
      <c r="P6325">
        <v>0</v>
      </c>
      <c r="Q6325">
        <v>8937620811524</v>
      </c>
    </row>
    <row r="6326" spans="1:18" x14ac:dyDescent="0.3">
      <c r="A6326" s="14" t="s">
        <v>17090</v>
      </c>
      <c r="B6326" s="14" t="s">
        <v>17091</v>
      </c>
      <c r="C6326" s="14" t="s">
        <v>656</v>
      </c>
      <c r="D6326">
        <v>456199</v>
      </c>
      <c r="E6326" s="14" t="s">
        <v>100</v>
      </c>
      <c r="F6326">
        <v>45</v>
      </c>
      <c r="G6326" s="21">
        <v>45887</v>
      </c>
      <c r="H6326">
        <v>2025</v>
      </c>
      <c r="I6326">
        <v>0</v>
      </c>
      <c r="J6326" s="14" t="s">
        <v>676</v>
      </c>
      <c r="K6326">
        <v>0</v>
      </c>
      <c r="L6326" s="14" t="s">
        <v>17092</v>
      </c>
      <c r="M6326" s="14" t="s">
        <v>700</v>
      </c>
      <c r="N6326" s="14" t="s">
        <v>701</v>
      </c>
      <c r="O6326" s="14" t="s">
        <v>992</v>
      </c>
      <c r="P6326">
        <v>1</v>
      </c>
      <c r="Q6326">
        <v>8855980802841</v>
      </c>
      <c r="R6326">
        <v>6046072570010009</v>
      </c>
    </row>
    <row r="6327" spans="1:18" x14ac:dyDescent="0.3">
      <c r="A6327" s="14" t="s">
        <v>17093</v>
      </c>
      <c r="B6327" s="14" t="s">
        <v>17093</v>
      </c>
      <c r="C6327" s="14" t="s">
        <v>655</v>
      </c>
      <c r="D6327">
        <v>812990</v>
      </c>
      <c r="E6327" s="14" t="s">
        <v>21</v>
      </c>
      <c r="F6327">
        <v>81</v>
      </c>
      <c r="G6327" s="21">
        <v>39448</v>
      </c>
      <c r="H6327">
        <v>2008</v>
      </c>
      <c r="I6327">
        <v>18</v>
      </c>
      <c r="J6327" s="14" t="s">
        <v>673</v>
      </c>
      <c r="K6327">
        <v>0</v>
      </c>
      <c r="L6327" s="14" t="s">
        <v>17094</v>
      </c>
      <c r="M6327" s="14" t="s">
        <v>1729</v>
      </c>
      <c r="N6327" s="14" t="s">
        <v>701</v>
      </c>
      <c r="O6327" s="14" t="s">
        <v>1730</v>
      </c>
      <c r="P6327">
        <v>0</v>
      </c>
      <c r="Q6327">
        <v>7105460618527</v>
      </c>
      <c r="R6327">
        <v>6027022100010001</v>
      </c>
    </row>
    <row r="6328" spans="1:18" x14ac:dyDescent="0.3">
      <c r="A6328" s="14" t="s">
        <v>17095</v>
      </c>
      <c r="B6328" s="14" t="s">
        <v>17096</v>
      </c>
      <c r="C6328" s="14" t="s">
        <v>656</v>
      </c>
      <c r="D6328">
        <v>621330</v>
      </c>
      <c r="E6328" s="14" t="s">
        <v>24</v>
      </c>
      <c r="F6328">
        <v>62</v>
      </c>
      <c r="G6328" s="21">
        <v>46235</v>
      </c>
      <c r="H6328">
        <v>2026</v>
      </c>
      <c r="I6328">
        <v>0</v>
      </c>
      <c r="J6328" s="14" t="s">
        <v>676</v>
      </c>
      <c r="K6328">
        <v>0</v>
      </c>
      <c r="L6328" s="14" t="s">
        <v>5448</v>
      </c>
      <c r="M6328" s="14" t="s">
        <v>700</v>
      </c>
      <c r="N6328" s="14" t="s">
        <v>701</v>
      </c>
      <c r="O6328" s="14" t="s">
        <v>893</v>
      </c>
      <c r="P6328">
        <v>1</v>
      </c>
      <c r="Q6328">
        <v>8932560811005</v>
      </c>
      <c r="R6328">
        <v>6061889670010001</v>
      </c>
    </row>
    <row r="6329" spans="1:18" x14ac:dyDescent="0.3">
      <c r="A6329" s="14" t="s">
        <v>17097</v>
      </c>
      <c r="B6329" s="14" t="s">
        <v>17097</v>
      </c>
      <c r="C6329" s="14" t="s">
        <v>656</v>
      </c>
      <c r="D6329">
        <v>621112</v>
      </c>
      <c r="E6329" s="14" t="s">
        <v>79</v>
      </c>
      <c r="F6329">
        <v>62</v>
      </c>
      <c r="G6329" s="21">
        <v>45777</v>
      </c>
      <c r="H6329">
        <v>2025</v>
      </c>
      <c r="I6329">
        <v>1</v>
      </c>
      <c r="J6329" s="14" t="s">
        <v>672</v>
      </c>
      <c r="K6329">
        <v>0</v>
      </c>
      <c r="L6329" s="14" t="s">
        <v>17098</v>
      </c>
      <c r="M6329" s="14" t="s">
        <v>700</v>
      </c>
      <c r="N6329" s="14" t="s">
        <v>701</v>
      </c>
      <c r="O6329" s="14" t="s">
        <v>702</v>
      </c>
      <c r="P6329">
        <v>1</v>
      </c>
      <c r="Q6329">
        <v>8901820807797</v>
      </c>
      <c r="R6329">
        <v>6056676780010001</v>
      </c>
    </row>
    <row r="6330" spans="1:18" x14ac:dyDescent="0.3">
      <c r="A6330" s="14" t="s">
        <v>17099</v>
      </c>
      <c r="B6330" s="14" t="s">
        <v>17100</v>
      </c>
      <c r="C6330" s="14" t="s">
        <v>656</v>
      </c>
      <c r="D6330">
        <v>458110</v>
      </c>
      <c r="E6330" s="14" t="s">
        <v>50</v>
      </c>
      <c r="F6330">
        <v>45</v>
      </c>
      <c r="G6330" s="21">
        <v>45035</v>
      </c>
      <c r="H6330">
        <v>2023</v>
      </c>
      <c r="I6330">
        <v>3</v>
      </c>
      <c r="J6330" s="14" t="s">
        <v>672</v>
      </c>
      <c r="K6330">
        <v>0</v>
      </c>
      <c r="L6330" s="14" t="s">
        <v>17101</v>
      </c>
      <c r="M6330" s="14" t="s">
        <v>700</v>
      </c>
      <c r="N6330" s="14" t="s">
        <v>701</v>
      </c>
      <c r="O6330" s="14" t="s">
        <v>714</v>
      </c>
      <c r="P6330">
        <v>1</v>
      </c>
      <c r="Q6330">
        <v>8695640785870</v>
      </c>
      <c r="R6330">
        <v>6052081820010001</v>
      </c>
    </row>
    <row r="6331" spans="1:18" x14ac:dyDescent="0.3">
      <c r="A6331" s="14" t="s">
        <v>17102</v>
      </c>
      <c r="B6331" s="14" t="s">
        <v>17102</v>
      </c>
      <c r="C6331" s="14" t="s">
        <v>656</v>
      </c>
      <c r="D6331">
        <v>541990</v>
      </c>
      <c r="E6331" s="14" t="s">
        <v>30</v>
      </c>
      <c r="F6331">
        <v>54</v>
      </c>
      <c r="G6331" s="21">
        <v>45375</v>
      </c>
      <c r="H6331">
        <v>2024</v>
      </c>
      <c r="I6331">
        <v>2</v>
      </c>
      <c r="J6331" s="14" t="s">
        <v>672</v>
      </c>
      <c r="K6331">
        <v>0</v>
      </c>
      <c r="L6331" s="14" t="s">
        <v>17103</v>
      </c>
      <c r="M6331" s="14" t="s">
        <v>974</v>
      </c>
      <c r="N6331" s="14" t="s">
        <v>701</v>
      </c>
      <c r="O6331" s="14" t="s">
        <v>1327</v>
      </c>
      <c r="P6331">
        <v>0</v>
      </c>
      <c r="Q6331">
        <v>8799580796927</v>
      </c>
      <c r="R6331">
        <v>6048597810010001</v>
      </c>
    </row>
    <row r="6332" spans="1:18" x14ac:dyDescent="0.3">
      <c r="A6332" s="14" t="s">
        <v>17104</v>
      </c>
      <c r="B6332" s="14" t="s">
        <v>17105</v>
      </c>
      <c r="C6332" s="14" t="s">
        <v>654</v>
      </c>
      <c r="D6332">
        <v>624190</v>
      </c>
      <c r="E6332" s="14" t="s">
        <v>54</v>
      </c>
      <c r="F6332">
        <v>62</v>
      </c>
      <c r="G6332" s="21">
        <v>39114</v>
      </c>
      <c r="H6332">
        <v>2007</v>
      </c>
      <c r="I6332">
        <v>19</v>
      </c>
      <c r="J6332" s="14" t="s">
        <v>673</v>
      </c>
      <c r="K6332">
        <v>0</v>
      </c>
      <c r="L6332" s="14" t="s">
        <v>17106</v>
      </c>
      <c r="M6332" s="14" t="s">
        <v>700</v>
      </c>
      <c r="N6332" s="14" t="s">
        <v>701</v>
      </c>
      <c r="O6332" s="14" t="s">
        <v>799</v>
      </c>
      <c r="P6332">
        <v>1</v>
      </c>
      <c r="Q6332">
        <v>5945570601843</v>
      </c>
      <c r="R6332">
        <v>5945570000010001</v>
      </c>
    </row>
    <row r="6333" spans="1:18" x14ac:dyDescent="0.3">
      <c r="A6333" s="14" t="s">
        <v>17107</v>
      </c>
      <c r="B6333" s="14" t="s">
        <v>17108</v>
      </c>
      <c r="C6333" s="14" t="s">
        <v>657</v>
      </c>
      <c r="D6333">
        <v>722320</v>
      </c>
      <c r="E6333" s="14" t="s">
        <v>75</v>
      </c>
      <c r="F6333">
        <v>72</v>
      </c>
      <c r="G6333" s="21">
        <v>45887</v>
      </c>
      <c r="H6333">
        <v>2025</v>
      </c>
      <c r="I6333">
        <v>0</v>
      </c>
      <c r="J6333" s="14" t="s">
        <v>676</v>
      </c>
      <c r="K6333">
        <v>0</v>
      </c>
      <c r="L6333" s="14" t="s">
        <v>17109</v>
      </c>
      <c r="M6333" s="14" t="s">
        <v>723</v>
      </c>
      <c r="N6333" s="14" t="s">
        <v>701</v>
      </c>
      <c r="O6333" s="14" t="s">
        <v>724</v>
      </c>
      <c r="P6333">
        <v>0</v>
      </c>
      <c r="Q6333">
        <v>8856380802888</v>
      </c>
      <c r="R6333">
        <v>6054846650010001</v>
      </c>
    </row>
    <row r="6334" spans="1:18" x14ac:dyDescent="0.3">
      <c r="A6334" s="14" t="s">
        <v>17110</v>
      </c>
      <c r="B6334" s="14" t="s">
        <v>17111</v>
      </c>
      <c r="C6334" s="14" t="s">
        <v>654</v>
      </c>
      <c r="D6334">
        <v>721199</v>
      </c>
      <c r="E6334" s="14" t="s">
        <v>25</v>
      </c>
      <c r="F6334">
        <v>72</v>
      </c>
      <c r="G6334" s="21">
        <v>43617</v>
      </c>
      <c r="H6334">
        <v>2019</v>
      </c>
      <c r="I6334">
        <v>7</v>
      </c>
      <c r="J6334" s="14" t="s">
        <v>674</v>
      </c>
      <c r="K6334">
        <v>0</v>
      </c>
      <c r="L6334" s="14" t="s">
        <v>17112</v>
      </c>
      <c r="M6334" s="14" t="s">
        <v>700</v>
      </c>
      <c r="N6334" s="14" t="s">
        <v>701</v>
      </c>
      <c r="O6334" s="14" t="s">
        <v>741</v>
      </c>
      <c r="P6334">
        <v>1</v>
      </c>
      <c r="Q6334">
        <v>8402370754973</v>
      </c>
    </row>
    <row r="6335" spans="1:18" x14ac:dyDescent="0.3">
      <c r="A6335" s="14" t="s">
        <v>17113</v>
      </c>
      <c r="B6335" s="14" t="s">
        <v>17113</v>
      </c>
      <c r="C6335" s="14" t="s">
        <v>656</v>
      </c>
      <c r="D6335">
        <v>721191</v>
      </c>
      <c r="E6335" s="14" t="s">
        <v>42</v>
      </c>
      <c r="F6335">
        <v>72</v>
      </c>
      <c r="G6335" s="21">
        <v>43769</v>
      </c>
      <c r="H6335">
        <v>2019</v>
      </c>
      <c r="I6335">
        <v>6</v>
      </c>
      <c r="J6335" s="14" t="s">
        <v>674</v>
      </c>
      <c r="K6335">
        <v>0</v>
      </c>
      <c r="L6335" s="14" t="s">
        <v>17114</v>
      </c>
      <c r="M6335" s="14" t="s">
        <v>700</v>
      </c>
      <c r="N6335" s="14" t="s">
        <v>701</v>
      </c>
      <c r="O6335" s="14" t="s">
        <v>720</v>
      </c>
      <c r="P6335">
        <v>1</v>
      </c>
      <c r="Q6335">
        <v>8428400757684</v>
      </c>
      <c r="R6335">
        <v>6045371760010001</v>
      </c>
    </row>
    <row r="6336" spans="1:18" x14ac:dyDescent="0.3">
      <c r="A6336" s="14" t="s">
        <v>17115</v>
      </c>
      <c r="B6336" s="14" t="s">
        <v>17115</v>
      </c>
      <c r="C6336" s="14" t="s">
        <v>658</v>
      </c>
      <c r="D6336">
        <v>531110</v>
      </c>
      <c r="E6336" s="14" t="s">
        <v>20</v>
      </c>
      <c r="F6336">
        <v>53</v>
      </c>
      <c r="G6336" s="21">
        <v>43472</v>
      </c>
      <c r="H6336">
        <v>2019</v>
      </c>
      <c r="I6336">
        <v>7</v>
      </c>
      <c r="J6336" s="14" t="s">
        <v>674</v>
      </c>
      <c r="K6336">
        <v>0</v>
      </c>
      <c r="L6336" s="14" t="s">
        <v>17116</v>
      </c>
      <c r="M6336" s="14" t="s">
        <v>700</v>
      </c>
      <c r="N6336" s="14" t="s">
        <v>701</v>
      </c>
      <c r="O6336" s="14" t="s">
        <v>720</v>
      </c>
      <c r="P6336">
        <v>1</v>
      </c>
      <c r="Q6336">
        <v>8319900746347</v>
      </c>
      <c r="R6336">
        <v>6043757160010001</v>
      </c>
    </row>
    <row r="6337" spans="1:18" x14ac:dyDescent="0.3">
      <c r="A6337" s="14" t="s">
        <v>17117</v>
      </c>
      <c r="B6337" s="14" t="s">
        <v>17118</v>
      </c>
      <c r="C6337" s="14" t="s">
        <v>654</v>
      </c>
      <c r="D6337">
        <v>531110</v>
      </c>
      <c r="E6337" s="14" t="s">
        <v>20</v>
      </c>
      <c r="F6337">
        <v>53</v>
      </c>
      <c r="G6337" s="21">
        <v>44053</v>
      </c>
      <c r="H6337">
        <v>2020</v>
      </c>
      <c r="I6337">
        <v>5</v>
      </c>
      <c r="J6337" s="14" t="s">
        <v>672</v>
      </c>
      <c r="K6337">
        <v>0</v>
      </c>
      <c r="L6337" s="14" t="s">
        <v>17119</v>
      </c>
      <c r="M6337" s="14" t="s">
        <v>700</v>
      </c>
      <c r="N6337" s="14" t="s">
        <v>701</v>
      </c>
      <c r="O6337" s="14" t="s">
        <v>868</v>
      </c>
      <c r="P6337">
        <v>1</v>
      </c>
      <c r="Q6337">
        <v>8494640764784</v>
      </c>
    </row>
    <row r="6338" spans="1:18" x14ac:dyDescent="0.3">
      <c r="A6338" s="14" t="s">
        <v>17120</v>
      </c>
      <c r="B6338" s="14" t="s">
        <v>17120</v>
      </c>
      <c r="C6338" s="14" t="s">
        <v>655</v>
      </c>
      <c r="D6338">
        <v>236220</v>
      </c>
      <c r="E6338" s="14" t="s">
        <v>62</v>
      </c>
      <c r="F6338">
        <v>23</v>
      </c>
      <c r="G6338" s="21">
        <v>42926</v>
      </c>
      <c r="H6338">
        <v>2017</v>
      </c>
      <c r="I6338">
        <v>9</v>
      </c>
      <c r="J6338" s="14" t="s">
        <v>674</v>
      </c>
      <c r="K6338">
        <v>0</v>
      </c>
      <c r="L6338" s="14" t="s">
        <v>17121</v>
      </c>
      <c r="M6338" s="14" t="s">
        <v>3769</v>
      </c>
      <c r="N6338" s="14" t="s">
        <v>3770</v>
      </c>
      <c r="O6338" s="14" t="s">
        <v>17122</v>
      </c>
      <c r="P6338">
        <v>0</v>
      </c>
      <c r="Q6338">
        <v>8109200724328</v>
      </c>
      <c r="R6338">
        <v>6034586760010001</v>
      </c>
    </row>
    <row r="6339" spans="1:18" x14ac:dyDescent="0.3">
      <c r="A6339" s="14" t="s">
        <v>17123</v>
      </c>
      <c r="B6339" s="14" t="s">
        <v>17123</v>
      </c>
      <c r="C6339" s="14" t="s">
        <v>657</v>
      </c>
      <c r="D6339">
        <v>512110</v>
      </c>
      <c r="E6339" s="14" t="s">
        <v>78</v>
      </c>
      <c r="F6339">
        <v>51</v>
      </c>
      <c r="G6339" s="21">
        <v>38758</v>
      </c>
      <c r="H6339">
        <v>2006</v>
      </c>
      <c r="I6339">
        <v>20</v>
      </c>
      <c r="J6339" s="14" t="s">
        <v>673</v>
      </c>
      <c r="K6339">
        <v>0</v>
      </c>
      <c r="L6339" s="14" t="s">
        <v>17124</v>
      </c>
      <c r="M6339" s="14" t="s">
        <v>700</v>
      </c>
      <c r="N6339" s="14" t="s">
        <v>701</v>
      </c>
      <c r="O6339" s="14" t="s">
        <v>817</v>
      </c>
      <c r="P6339">
        <v>1</v>
      </c>
      <c r="Q6339">
        <v>5914260598530</v>
      </c>
      <c r="R6339">
        <v>6025837770010001</v>
      </c>
    </row>
    <row r="6340" spans="1:18" x14ac:dyDescent="0.3">
      <c r="A6340" s="14" t="s">
        <v>17125</v>
      </c>
      <c r="B6340" s="14" t="s">
        <v>17126</v>
      </c>
      <c r="C6340" s="14" t="s">
        <v>657</v>
      </c>
      <c r="D6340">
        <v>541410</v>
      </c>
      <c r="E6340" s="14" t="s">
        <v>63</v>
      </c>
      <c r="F6340">
        <v>54</v>
      </c>
      <c r="G6340" s="21">
        <v>41440</v>
      </c>
      <c r="H6340">
        <v>2013</v>
      </c>
      <c r="I6340">
        <v>13</v>
      </c>
      <c r="J6340" s="14" t="s">
        <v>673</v>
      </c>
      <c r="K6340">
        <v>0</v>
      </c>
      <c r="L6340" s="14" t="s">
        <v>17127</v>
      </c>
      <c r="M6340" s="14" t="s">
        <v>700</v>
      </c>
      <c r="N6340" s="14" t="s">
        <v>701</v>
      </c>
      <c r="O6340" s="14" t="s">
        <v>956</v>
      </c>
      <c r="P6340">
        <v>1</v>
      </c>
      <c r="Q6340">
        <v>7596970670929</v>
      </c>
      <c r="R6340">
        <v>6033009700010001</v>
      </c>
    </row>
    <row r="6341" spans="1:18" x14ac:dyDescent="0.3">
      <c r="A6341" s="14" t="s">
        <v>17128</v>
      </c>
      <c r="B6341" s="14" t="s">
        <v>17129</v>
      </c>
      <c r="C6341" s="14" t="s">
        <v>663</v>
      </c>
      <c r="D6341">
        <v>531110</v>
      </c>
      <c r="E6341" s="14" t="s">
        <v>20</v>
      </c>
      <c r="F6341">
        <v>53</v>
      </c>
      <c r="G6341" s="21">
        <v>43775</v>
      </c>
      <c r="H6341">
        <v>2019</v>
      </c>
      <c r="I6341">
        <v>6</v>
      </c>
      <c r="J6341" s="14" t="s">
        <v>674</v>
      </c>
      <c r="K6341">
        <v>0</v>
      </c>
      <c r="L6341" s="14" t="s">
        <v>17130</v>
      </c>
      <c r="M6341" s="14" t="s">
        <v>700</v>
      </c>
      <c r="N6341" s="14" t="s">
        <v>701</v>
      </c>
      <c r="O6341" s="14" t="s">
        <v>1043</v>
      </c>
      <c r="P6341">
        <v>1</v>
      </c>
      <c r="Q6341">
        <v>8533340768848</v>
      </c>
      <c r="R6341">
        <v>6045287180010001</v>
      </c>
    </row>
    <row r="6342" spans="1:18" x14ac:dyDescent="0.3">
      <c r="A6342" s="14" t="s">
        <v>17131</v>
      </c>
      <c r="B6342" s="14" t="s">
        <v>17131</v>
      </c>
      <c r="C6342" s="14" t="s">
        <v>656</v>
      </c>
      <c r="D6342">
        <v>541611</v>
      </c>
      <c r="E6342" s="14" t="s">
        <v>28</v>
      </c>
      <c r="F6342">
        <v>54</v>
      </c>
      <c r="G6342" s="21">
        <v>46112</v>
      </c>
      <c r="H6342">
        <v>2026</v>
      </c>
      <c r="I6342">
        <v>0</v>
      </c>
      <c r="J6342" s="14" t="s">
        <v>676</v>
      </c>
      <c r="K6342">
        <v>0</v>
      </c>
      <c r="L6342" s="14" t="s">
        <v>17132</v>
      </c>
      <c r="M6342" s="14" t="s">
        <v>700</v>
      </c>
      <c r="N6342" s="14" t="s">
        <v>701</v>
      </c>
      <c r="O6342" s="14" t="s">
        <v>714</v>
      </c>
      <c r="P6342">
        <v>1</v>
      </c>
      <c r="Q6342">
        <v>8914040809065</v>
      </c>
      <c r="R6342">
        <v>6061591020010001</v>
      </c>
    </row>
    <row r="6343" spans="1:18" x14ac:dyDescent="0.3">
      <c r="A6343" s="14" t="s">
        <v>17133</v>
      </c>
      <c r="B6343" s="14" t="s">
        <v>17134</v>
      </c>
      <c r="C6343" s="14" t="s">
        <v>654</v>
      </c>
      <c r="D6343">
        <v>611110</v>
      </c>
      <c r="E6343" s="14" t="s">
        <v>119</v>
      </c>
      <c r="F6343">
        <v>61</v>
      </c>
      <c r="G6343" s="21">
        <v>45797</v>
      </c>
      <c r="H6343">
        <v>2025</v>
      </c>
      <c r="I6343">
        <v>1</v>
      </c>
      <c r="J6343" s="14" t="s">
        <v>672</v>
      </c>
      <c r="K6343">
        <v>0</v>
      </c>
      <c r="L6343" s="14" t="s">
        <v>17135</v>
      </c>
      <c r="M6343" s="14" t="s">
        <v>700</v>
      </c>
      <c r="N6343" s="14" t="s">
        <v>701</v>
      </c>
      <c r="O6343" s="14" t="s">
        <v>714</v>
      </c>
      <c r="P6343">
        <v>1</v>
      </c>
      <c r="Q6343">
        <v>8839050801097</v>
      </c>
    </row>
    <row r="6344" spans="1:18" x14ac:dyDescent="0.3">
      <c r="A6344" s="14" t="s">
        <v>17136</v>
      </c>
      <c r="B6344" s="14" t="s">
        <v>17137</v>
      </c>
      <c r="C6344" s="14" t="s">
        <v>664</v>
      </c>
      <c r="D6344">
        <v>444240</v>
      </c>
      <c r="E6344" s="14" t="s">
        <v>258</v>
      </c>
      <c r="F6344">
        <v>44</v>
      </c>
      <c r="G6344" s="21">
        <v>35065</v>
      </c>
      <c r="H6344">
        <v>1996</v>
      </c>
      <c r="I6344">
        <v>30</v>
      </c>
      <c r="J6344" s="14" t="s">
        <v>675</v>
      </c>
      <c r="K6344">
        <v>0</v>
      </c>
      <c r="L6344" s="14" t="s">
        <v>17138</v>
      </c>
      <c r="M6344" s="14" t="s">
        <v>700</v>
      </c>
      <c r="N6344" s="14" t="s">
        <v>701</v>
      </c>
      <c r="O6344" s="14" t="s">
        <v>732</v>
      </c>
      <c r="P6344">
        <v>1</v>
      </c>
      <c r="Q6344">
        <v>5035410503945</v>
      </c>
      <c r="R6344">
        <v>6010502210010002</v>
      </c>
    </row>
    <row r="6345" spans="1:18" x14ac:dyDescent="0.3">
      <c r="A6345" s="14" t="s">
        <v>17139</v>
      </c>
      <c r="B6345" s="14" t="s">
        <v>17139</v>
      </c>
      <c r="C6345" s="14" t="s">
        <v>656</v>
      </c>
      <c r="D6345">
        <v>236115</v>
      </c>
      <c r="E6345" s="14" t="s">
        <v>35</v>
      </c>
      <c r="F6345">
        <v>23</v>
      </c>
      <c r="G6345" s="21">
        <v>45727</v>
      </c>
      <c r="H6345">
        <v>2025</v>
      </c>
      <c r="I6345">
        <v>1</v>
      </c>
      <c r="J6345" s="14" t="s">
        <v>672</v>
      </c>
      <c r="K6345">
        <v>0</v>
      </c>
      <c r="L6345" s="14" t="s">
        <v>17140</v>
      </c>
      <c r="M6345" s="14" t="s">
        <v>1427</v>
      </c>
      <c r="N6345" s="14" t="s">
        <v>701</v>
      </c>
      <c r="O6345" s="14" t="s">
        <v>1428</v>
      </c>
      <c r="P6345">
        <v>0</v>
      </c>
      <c r="Q6345">
        <v>8820900799195</v>
      </c>
      <c r="R6345">
        <v>6054253840010001</v>
      </c>
    </row>
    <row r="6346" spans="1:18" x14ac:dyDescent="0.3">
      <c r="A6346" s="14" t="s">
        <v>17141</v>
      </c>
      <c r="B6346" s="14" t="s">
        <v>17142</v>
      </c>
      <c r="C6346" s="14" t="s">
        <v>654</v>
      </c>
      <c r="D6346">
        <v>236115</v>
      </c>
      <c r="E6346" s="14" t="s">
        <v>35</v>
      </c>
      <c r="F6346">
        <v>23</v>
      </c>
      <c r="G6346" s="21">
        <v>44927</v>
      </c>
      <c r="H6346">
        <v>2023</v>
      </c>
      <c r="I6346">
        <v>3</v>
      </c>
      <c r="J6346" s="14" t="s">
        <v>672</v>
      </c>
      <c r="K6346">
        <v>0</v>
      </c>
      <c r="L6346" s="14" t="s">
        <v>17143</v>
      </c>
      <c r="M6346" s="14" t="s">
        <v>700</v>
      </c>
      <c r="N6346" s="14" t="s">
        <v>701</v>
      </c>
      <c r="O6346" s="14" t="s">
        <v>753</v>
      </c>
      <c r="P6346">
        <v>1</v>
      </c>
      <c r="Q6346">
        <v>8658440781969</v>
      </c>
      <c r="R6346">
        <v>6042584610010001</v>
      </c>
    </row>
    <row r="6347" spans="1:18" x14ac:dyDescent="0.3">
      <c r="A6347" s="14" t="s">
        <v>17144</v>
      </c>
      <c r="B6347" s="14" t="s">
        <v>17144</v>
      </c>
      <c r="C6347" s="14" t="s">
        <v>658</v>
      </c>
      <c r="D6347">
        <v>238210</v>
      </c>
      <c r="E6347" s="14" t="s">
        <v>32</v>
      </c>
      <c r="F6347">
        <v>23</v>
      </c>
      <c r="G6347" s="21">
        <v>43551</v>
      </c>
      <c r="H6347">
        <v>2019</v>
      </c>
      <c r="I6347">
        <v>7</v>
      </c>
      <c r="J6347" s="14" t="s">
        <v>674</v>
      </c>
      <c r="K6347">
        <v>0</v>
      </c>
      <c r="L6347" s="14" t="s">
        <v>17145</v>
      </c>
      <c r="M6347" s="14" t="s">
        <v>1003</v>
      </c>
      <c r="N6347" s="14" t="s">
        <v>701</v>
      </c>
      <c r="O6347" s="14" t="s">
        <v>1342</v>
      </c>
      <c r="P6347">
        <v>0</v>
      </c>
      <c r="Q6347">
        <v>8349740749457</v>
      </c>
      <c r="R6347">
        <v>6042876450010001</v>
      </c>
    </row>
    <row r="6348" spans="1:18" x14ac:dyDescent="0.3">
      <c r="A6348" s="14" t="s">
        <v>17146</v>
      </c>
      <c r="B6348" s="14" t="s">
        <v>17147</v>
      </c>
      <c r="C6348" s="14" t="s">
        <v>656</v>
      </c>
      <c r="D6348">
        <v>711510</v>
      </c>
      <c r="E6348" s="14" t="s">
        <v>26</v>
      </c>
      <c r="F6348">
        <v>71</v>
      </c>
      <c r="G6348" s="21">
        <v>45292</v>
      </c>
      <c r="H6348">
        <v>2024</v>
      </c>
      <c r="I6348">
        <v>2</v>
      </c>
      <c r="J6348" s="14" t="s">
        <v>672</v>
      </c>
      <c r="K6348">
        <v>0</v>
      </c>
      <c r="L6348" s="14" t="s">
        <v>17148</v>
      </c>
      <c r="M6348" s="14" t="s">
        <v>1003</v>
      </c>
      <c r="N6348" s="14" t="s">
        <v>701</v>
      </c>
      <c r="O6348" s="14" t="s">
        <v>2992</v>
      </c>
      <c r="P6348">
        <v>0</v>
      </c>
      <c r="Q6348">
        <v>8762460792968</v>
      </c>
      <c r="R6348">
        <v>6053592070010001</v>
      </c>
    </row>
    <row r="6349" spans="1:18" x14ac:dyDescent="0.3">
      <c r="A6349" s="14" t="s">
        <v>17149</v>
      </c>
      <c r="B6349" s="14" t="s">
        <v>17149</v>
      </c>
      <c r="C6349" s="14" t="s">
        <v>656</v>
      </c>
      <c r="D6349">
        <v>541611</v>
      </c>
      <c r="E6349" s="14" t="s">
        <v>28</v>
      </c>
      <c r="F6349">
        <v>54</v>
      </c>
      <c r="G6349" s="21">
        <v>45839</v>
      </c>
      <c r="H6349">
        <v>2025</v>
      </c>
      <c r="I6349">
        <v>1</v>
      </c>
      <c r="J6349" s="14" t="s">
        <v>672</v>
      </c>
      <c r="K6349">
        <v>0</v>
      </c>
      <c r="L6349" s="14" t="s">
        <v>17150</v>
      </c>
      <c r="M6349" s="14" t="s">
        <v>700</v>
      </c>
      <c r="N6349" s="14" t="s">
        <v>701</v>
      </c>
      <c r="O6349" s="14" t="s">
        <v>868</v>
      </c>
      <c r="P6349">
        <v>1</v>
      </c>
      <c r="Q6349">
        <v>8912840808932</v>
      </c>
      <c r="R6349">
        <v>6059269220000000</v>
      </c>
    </row>
    <row r="6350" spans="1:18" x14ac:dyDescent="0.3">
      <c r="A6350" s="14" t="s">
        <v>17151</v>
      </c>
      <c r="B6350" s="14" t="s">
        <v>17152</v>
      </c>
      <c r="C6350" s="14" t="s">
        <v>654</v>
      </c>
      <c r="D6350">
        <v>459999</v>
      </c>
      <c r="E6350" s="14" t="s">
        <v>27</v>
      </c>
      <c r="F6350">
        <v>45</v>
      </c>
      <c r="G6350" s="21">
        <v>36540</v>
      </c>
      <c r="H6350">
        <v>2000</v>
      </c>
      <c r="I6350">
        <v>26</v>
      </c>
      <c r="J6350" s="14" t="s">
        <v>675</v>
      </c>
      <c r="K6350">
        <v>0</v>
      </c>
      <c r="L6350" s="14" t="s">
        <v>17153</v>
      </c>
      <c r="M6350" s="14" t="s">
        <v>1821</v>
      </c>
      <c r="N6350" s="14" t="s">
        <v>701</v>
      </c>
      <c r="O6350" s="14" t="s">
        <v>1822</v>
      </c>
      <c r="P6350">
        <v>0</v>
      </c>
      <c r="Q6350">
        <v>5358010539021</v>
      </c>
      <c r="R6350">
        <v>6028643780010001</v>
      </c>
    </row>
    <row r="6351" spans="1:18" x14ac:dyDescent="0.3">
      <c r="A6351" s="14" t="s">
        <v>17154</v>
      </c>
      <c r="B6351" s="14" t="s">
        <v>17154</v>
      </c>
      <c r="C6351" s="14" t="s">
        <v>656</v>
      </c>
      <c r="D6351">
        <v>445291</v>
      </c>
      <c r="E6351" s="14" t="s">
        <v>209</v>
      </c>
      <c r="F6351">
        <v>44</v>
      </c>
      <c r="G6351" s="21">
        <v>44501</v>
      </c>
      <c r="H6351">
        <v>2021</v>
      </c>
      <c r="I6351">
        <v>4</v>
      </c>
      <c r="J6351" s="14" t="s">
        <v>672</v>
      </c>
      <c r="K6351">
        <v>0</v>
      </c>
      <c r="L6351" s="14" t="s">
        <v>17155</v>
      </c>
      <c r="M6351" s="14" t="s">
        <v>700</v>
      </c>
      <c r="N6351" s="14" t="s">
        <v>701</v>
      </c>
      <c r="O6351" s="14" t="s">
        <v>893</v>
      </c>
      <c r="P6351">
        <v>1</v>
      </c>
      <c r="Q6351">
        <v>8559280771565</v>
      </c>
      <c r="R6351">
        <v>6047968920010001</v>
      </c>
    </row>
    <row r="6352" spans="1:18" x14ac:dyDescent="0.3">
      <c r="A6352" s="14" t="s">
        <v>17156</v>
      </c>
      <c r="B6352" s="14" t="s">
        <v>17156</v>
      </c>
      <c r="C6352" s="14" t="s">
        <v>656</v>
      </c>
      <c r="D6352">
        <v>339910</v>
      </c>
      <c r="E6352" s="14" t="s">
        <v>158</v>
      </c>
      <c r="F6352">
        <v>33</v>
      </c>
      <c r="G6352" s="21">
        <v>44541</v>
      </c>
      <c r="H6352">
        <v>2021</v>
      </c>
      <c r="I6352">
        <v>4</v>
      </c>
      <c r="J6352" s="14" t="s">
        <v>672</v>
      </c>
      <c r="K6352">
        <v>0</v>
      </c>
      <c r="L6352" s="14" t="s">
        <v>17157</v>
      </c>
      <c r="M6352" s="14" t="s">
        <v>1291</v>
      </c>
      <c r="N6352" s="14" t="s">
        <v>701</v>
      </c>
      <c r="O6352" s="14" t="s">
        <v>1596</v>
      </c>
      <c r="P6352">
        <v>0</v>
      </c>
      <c r="Q6352">
        <v>8576440773350</v>
      </c>
      <c r="R6352">
        <v>6048017450010001</v>
      </c>
    </row>
    <row r="6353" spans="1:18" x14ac:dyDescent="0.3">
      <c r="A6353" s="14" t="s">
        <v>17158</v>
      </c>
      <c r="B6353" s="14" t="s">
        <v>17158</v>
      </c>
      <c r="C6353" s="14" t="s">
        <v>657</v>
      </c>
      <c r="D6353">
        <v>424490</v>
      </c>
      <c r="E6353" s="14" t="s">
        <v>164</v>
      </c>
      <c r="F6353">
        <v>42</v>
      </c>
      <c r="G6353" s="21">
        <v>37347</v>
      </c>
      <c r="H6353">
        <v>2002</v>
      </c>
      <c r="I6353">
        <v>24</v>
      </c>
      <c r="J6353" s="14" t="s">
        <v>675</v>
      </c>
      <c r="K6353">
        <v>0</v>
      </c>
      <c r="L6353" s="14" t="s">
        <v>17159</v>
      </c>
      <c r="M6353" s="14" t="s">
        <v>700</v>
      </c>
      <c r="N6353" s="14" t="s">
        <v>701</v>
      </c>
      <c r="O6353" s="14" t="s">
        <v>956</v>
      </c>
      <c r="P6353">
        <v>1</v>
      </c>
      <c r="Q6353">
        <v>5527410557165</v>
      </c>
      <c r="R6353">
        <v>6021871010010001</v>
      </c>
    </row>
    <row r="6354" spans="1:18" x14ac:dyDescent="0.3">
      <c r="A6354" s="14" t="s">
        <v>17160</v>
      </c>
      <c r="B6354" s="14" t="s">
        <v>17160</v>
      </c>
      <c r="C6354" s="14" t="s">
        <v>655</v>
      </c>
      <c r="D6354">
        <v>334513</v>
      </c>
      <c r="E6354" s="14" t="s">
        <v>400</v>
      </c>
      <c r="F6354">
        <v>33</v>
      </c>
      <c r="G6354" s="21">
        <v>30864</v>
      </c>
      <c r="H6354">
        <v>1984</v>
      </c>
      <c r="I6354">
        <v>42</v>
      </c>
      <c r="J6354" s="14" t="s">
        <v>675</v>
      </c>
      <c r="K6354">
        <v>0</v>
      </c>
      <c r="L6354" s="14" t="s">
        <v>17161</v>
      </c>
      <c r="M6354" s="14" t="s">
        <v>700</v>
      </c>
      <c r="N6354" s="14" t="s">
        <v>701</v>
      </c>
      <c r="O6354" s="14" t="s">
        <v>757</v>
      </c>
      <c r="P6354">
        <v>1</v>
      </c>
      <c r="Q6354">
        <v>422900049928</v>
      </c>
      <c r="R6354">
        <v>6014017990010001</v>
      </c>
    </row>
    <row r="6355" spans="1:18" x14ac:dyDescent="0.3">
      <c r="A6355" s="14" t="s">
        <v>17162</v>
      </c>
      <c r="B6355" s="14" t="s">
        <v>17163</v>
      </c>
      <c r="C6355" s="14" t="s">
        <v>656</v>
      </c>
      <c r="D6355">
        <v>485310</v>
      </c>
      <c r="E6355" s="14" t="s">
        <v>22</v>
      </c>
      <c r="F6355">
        <v>48</v>
      </c>
      <c r="G6355" s="21">
        <v>45762</v>
      </c>
      <c r="H6355">
        <v>2025</v>
      </c>
      <c r="I6355">
        <v>1</v>
      </c>
      <c r="J6355" s="14" t="s">
        <v>672</v>
      </c>
      <c r="K6355">
        <v>0</v>
      </c>
      <c r="L6355" s="14" t="s">
        <v>17164</v>
      </c>
      <c r="M6355" s="14" t="s">
        <v>1003</v>
      </c>
      <c r="N6355" s="14" t="s">
        <v>701</v>
      </c>
      <c r="O6355" s="14" t="s">
        <v>5442</v>
      </c>
      <c r="P6355">
        <v>0</v>
      </c>
      <c r="Q6355">
        <v>8860440803302</v>
      </c>
      <c r="R6355">
        <v>6058490890010001</v>
      </c>
    </row>
    <row r="6356" spans="1:18" x14ac:dyDescent="0.3">
      <c r="A6356" s="14" t="s">
        <v>17165</v>
      </c>
      <c r="B6356" s="14" t="s">
        <v>17166</v>
      </c>
      <c r="C6356" s="14" t="s">
        <v>658</v>
      </c>
      <c r="D6356">
        <v>711510</v>
      </c>
      <c r="E6356" s="14" t="s">
        <v>26</v>
      </c>
      <c r="F6356">
        <v>71</v>
      </c>
      <c r="G6356" s="21">
        <v>43466</v>
      </c>
      <c r="H6356">
        <v>2019</v>
      </c>
      <c r="I6356">
        <v>7</v>
      </c>
      <c r="J6356" s="14" t="s">
        <v>674</v>
      </c>
      <c r="K6356">
        <v>0</v>
      </c>
      <c r="L6356" s="14" t="s">
        <v>17167</v>
      </c>
      <c r="M6356" s="14" t="s">
        <v>700</v>
      </c>
      <c r="N6356" s="14" t="s">
        <v>701</v>
      </c>
      <c r="O6356" s="14" t="s">
        <v>741</v>
      </c>
      <c r="P6356">
        <v>1</v>
      </c>
      <c r="Q6356">
        <v>8314400745768</v>
      </c>
      <c r="R6356">
        <v>6043743950010001</v>
      </c>
    </row>
    <row r="6357" spans="1:18" x14ac:dyDescent="0.3">
      <c r="A6357" s="14" t="s">
        <v>17168</v>
      </c>
      <c r="B6357" s="14" t="s">
        <v>17168</v>
      </c>
      <c r="C6357" s="14" t="s">
        <v>656</v>
      </c>
      <c r="D6357">
        <v>458110</v>
      </c>
      <c r="E6357" s="14" t="s">
        <v>50</v>
      </c>
      <c r="F6357">
        <v>45</v>
      </c>
      <c r="G6357" s="21">
        <v>43637</v>
      </c>
      <c r="H6357">
        <v>2019</v>
      </c>
      <c r="I6357">
        <v>7</v>
      </c>
      <c r="J6357" s="14" t="s">
        <v>674</v>
      </c>
      <c r="K6357">
        <v>0</v>
      </c>
      <c r="L6357" s="14" t="s">
        <v>1489</v>
      </c>
      <c r="M6357" s="14" t="s">
        <v>812</v>
      </c>
      <c r="N6357" s="14" t="s">
        <v>701</v>
      </c>
      <c r="O6357" s="14" t="s">
        <v>813</v>
      </c>
      <c r="P6357">
        <v>0</v>
      </c>
      <c r="Q6357">
        <v>8440120758920</v>
      </c>
      <c r="R6357">
        <v>6043926140010001</v>
      </c>
    </row>
    <row r="6358" spans="1:18" x14ac:dyDescent="0.3">
      <c r="A6358" s="14" t="s">
        <v>17169</v>
      </c>
      <c r="B6358" s="14" t="s">
        <v>17170</v>
      </c>
      <c r="C6358" s="14" t="s">
        <v>654</v>
      </c>
      <c r="D6358">
        <v>485320</v>
      </c>
      <c r="E6358" s="14" t="s">
        <v>39</v>
      </c>
      <c r="F6358">
        <v>48</v>
      </c>
      <c r="G6358" s="21">
        <v>40967</v>
      </c>
      <c r="H6358">
        <v>2012</v>
      </c>
      <c r="I6358">
        <v>14</v>
      </c>
      <c r="J6358" s="14" t="s">
        <v>673</v>
      </c>
      <c r="K6358">
        <v>0</v>
      </c>
      <c r="L6358" s="14" t="s">
        <v>17171</v>
      </c>
      <c r="M6358" s="14" t="s">
        <v>2218</v>
      </c>
      <c r="N6358" s="14" t="s">
        <v>701</v>
      </c>
      <c r="O6358" s="14" t="s">
        <v>2219</v>
      </c>
      <c r="P6358">
        <v>0</v>
      </c>
      <c r="Q6358">
        <v>7447620655181</v>
      </c>
      <c r="R6358">
        <v>6029172770010001</v>
      </c>
    </row>
    <row r="6359" spans="1:18" x14ac:dyDescent="0.3">
      <c r="A6359" s="14" t="s">
        <v>17172</v>
      </c>
      <c r="B6359" s="14" t="s">
        <v>17173</v>
      </c>
      <c r="C6359" s="14" t="s">
        <v>655</v>
      </c>
      <c r="D6359">
        <v>541611</v>
      </c>
      <c r="E6359" s="14" t="s">
        <v>28</v>
      </c>
      <c r="F6359">
        <v>54</v>
      </c>
      <c r="G6359" s="21">
        <v>41731</v>
      </c>
      <c r="H6359">
        <v>2014</v>
      </c>
      <c r="I6359">
        <v>12</v>
      </c>
      <c r="J6359" s="14" t="s">
        <v>673</v>
      </c>
      <c r="K6359">
        <v>0</v>
      </c>
      <c r="L6359" s="14" t="s">
        <v>17174</v>
      </c>
      <c r="M6359" s="14" t="s">
        <v>974</v>
      </c>
      <c r="N6359" s="14" t="s">
        <v>701</v>
      </c>
      <c r="O6359" s="14" t="s">
        <v>2770</v>
      </c>
      <c r="P6359">
        <v>0</v>
      </c>
      <c r="Q6359">
        <v>7691020680771</v>
      </c>
      <c r="R6359">
        <v>6033913810010001</v>
      </c>
    </row>
    <row r="6360" spans="1:18" x14ac:dyDescent="0.3">
      <c r="A6360" s="14" t="s">
        <v>17175</v>
      </c>
      <c r="B6360" s="14" t="s">
        <v>17175</v>
      </c>
      <c r="C6360" s="14" t="s">
        <v>657</v>
      </c>
      <c r="D6360">
        <v>238320</v>
      </c>
      <c r="E6360" s="14" t="s">
        <v>60</v>
      </c>
      <c r="F6360">
        <v>23</v>
      </c>
      <c r="G6360" s="21">
        <v>39196</v>
      </c>
      <c r="H6360">
        <v>2007</v>
      </c>
      <c r="I6360">
        <v>19</v>
      </c>
      <c r="J6360" s="14" t="s">
        <v>673</v>
      </c>
      <c r="K6360">
        <v>0</v>
      </c>
      <c r="L6360" s="14" t="s">
        <v>17176</v>
      </c>
      <c r="M6360" s="14" t="s">
        <v>700</v>
      </c>
      <c r="N6360" s="14" t="s">
        <v>701</v>
      </c>
      <c r="O6360" s="14" t="s">
        <v>1464</v>
      </c>
      <c r="P6360">
        <v>1</v>
      </c>
      <c r="Q6360">
        <v>5970070604445</v>
      </c>
      <c r="R6360">
        <v>6027196220010001</v>
      </c>
    </row>
    <row r="6361" spans="1:18" x14ac:dyDescent="0.3">
      <c r="A6361" s="14" t="s">
        <v>17177</v>
      </c>
      <c r="B6361" s="14" t="s">
        <v>17178</v>
      </c>
      <c r="C6361" s="14" t="s">
        <v>656</v>
      </c>
      <c r="D6361">
        <v>812112</v>
      </c>
      <c r="E6361" s="14" t="s">
        <v>37</v>
      </c>
      <c r="F6361">
        <v>81</v>
      </c>
      <c r="G6361" s="21">
        <v>45707</v>
      </c>
      <c r="H6361">
        <v>2025</v>
      </c>
      <c r="I6361">
        <v>1</v>
      </c>
      <c r="J6361" s="14" t="s">
        <v>672</v>
      </c>
      <c r="K6361">
        <v>0</v>
      </c>
      <c r="L6361" s="14" t="s">
        <v>17179</v>
      </c>
      <c r="M6361" s="14" t="s">
        <v>700</v>
      </c>
      <c r="N6361" s="14" t="s">
        <v>701</v>
      </c>
      <c r="O6361" s="14" t="s">
        <v>710</v>
      </c>
      <c r="P6361">
        <v>1</v>
      </c>
      <c r="Q6361">
        <v>8904060808029</v>
      </c>
      <c r="R6361">
        <v>6057189770010001</v>
      </c>
    </row>
    <row r="6362" spans="1:18" x14ac:dyDescent="0.3">
      <c r="A6362" s="14" t="s">
        <v>17180</v>
      </c>
      <c r="B6362" s="14" t="s">
        <v>17181</v>
      </c>
      <c r="C6362" s="14" t="s">
        <v>656</v>
      </c>
      <c r="D6362">
        <v>812112</v>
      </c>
      <c r="E6362" s="14" t="s">
        <v>37</v>
      </c>
      <c r="F6362">
        <v>81</v>
      </c>
      <c r="G6362" s="21">
        <v>42914</v>
      </c>
      <c r="H6362">
        <v>2017</v>
      </c>
      <c r="I6362">
        <v>9</v>
      </c>
      <c r="J6362" s="14" t="s">
        <v>674</v>
      </c>
      <c r="K6362">
        <v>0</v>
      </c>
      <c r="L6362" s="14" t="s">
        <v>17182</v>
      </c>
      <c r="M6362" s="14" t="s">
        <v>700</v>
      </c>
      <c r="N6362" s="14" t="s">
        <v>701</v>
      </c>
      <c r="O6362" s="14" t="s">
        <v>757</v>
      </c>
      <c r="P6362">
        <v>1</v>
      </c>
      <c r="Q6362">
        <v>8103740723769</v>
      </c>
      <c r="R6362">
        <v>6036198900010001</v>
      </c>
    </row>
    <row r="6363" spans="1:18" x14ac:dyDescent="0.3">
      <c r="A6363" s="14" t="s">
        <v>17183</v>
      </c>
      <c r="B6363" s="14" t="s">
        <v>17183</v>
      </c>
      <c r="C6363" s="14" t="s">
        <v>655</v>
      </c>
      <c r="D6363">
        <v>541512</v>
      </c>
      <c r="E6363" s="14" t="s">
        <v>61</v>
      </c>
      <c r="F6363">
        <v>54</v>
      </c>
      <c r="G6363" s="21">
        <v>42917</v>
      </c>
      <c r="H6363">
        <v>2017</v>
      </c>
      <c r="I6363">
        <v>9</v>
      </c>
      <c r="J6363" s="14" t="s">
        <v>674</v>
      </c>
      <c r="K6363">
        <v>0</v>
      </c>
      <c r="L6363" s="14" t="s">
        <v>17184</v>
      </c>
      <c r="M6363" s="14" t="s">
        <v>5451</v>
      </c>
      <c r="N6363" s="14" t="s">
        <v>1994</v>
      </c>
      <c r="O6363" s="14" t="s">
        <v>17185</v>
      </c>
      <c r="P6363">
        <v>0</v>
      </c>
      <c r="Q6363">
        <v>8366770751251</v>
      </c>
      <c r="R6363">
        <v>6041349320010001</v>
      </c>
    </row>
    <row r="6364" spans="1:18" x14ac:dyDescent="0.3">
      <c r="A6364" s="14" t="s">
        <v>17186</v>
      </c>
      <c r="B6364" s="14" t="s">
        <v>17187</v>
      </c>
      <c r="C6364" s="14" t="s">
        <v>656</v>
      </c>
      <c r="D6364">
        <v>541618</v>
      </c>
      <c r="E6364" s="14" t="s">
        <v>56</v>
      </c>
      <c r="F6364">
        <v>54</v>
      </c>
      <c r="G6364" s="21">
        <v>46113</v>
      </c>
      <c r="H6364">
        <v>2026</v>
      </c>
      <c r="I6364">
        <v>0</v>
      </c>
      <c r="J6364" s="14" t="s">
        <v>676</v>
      </c>
      <c r="K6364">
        <v>0</v>
      </c>
      <c r="L6364" s="14" t="s">
        <v>17188</v>
      </c>
      <c r="M6364" s="14" t="s">
        <v>700</v>
      </c>
      <c r="N6364" s="14" t="s">
        <v>701</v>
      </c>
      <c r="O6364" s="14" t="s">
        <v>757</v>
      </c>
      <c r="P6364">
        <v>1</v>
      </c>
      <c r="Q6364">
        <v>8912290808875</v>
      </c>
      <c r="R6364">
        <v>4152902840010001</v>
      </c>
    </row>
    <row r="6365" spans="1:18" x14ac:dyDescent="0.3">
      <c r="A6365" s="14" t="s">
        <v>17189</v>
      </c>
      <c r="B6365" s="14" t="s">
        <v>17190</v>
      </c>
      <c r="C6365" s="14" t="s">
        <v>655</v>
      </c>
      <c r="D6365">
        <v>811111</v>
      </c>
      <c r="E6365" s="14" t="s">
        <v>105</v>
      </c>
      <c r="F6365">
        <v>81</v>
      </c>
      <c r="G6365" s="21">
        <v>38626</v>
      </c>
      <c r="H6365">
        <v>2005</v>
      </c>
      <c r="I6365">
        <v>20</v>
      </c>
      <c r="J6365" s="14" t="s">
        <v>673</v>
      </c>
      <c r="K6365">
        <v>0</v>
      </c>
      <c r="L6365" s="14" t="s">
        <v>17191</v>
      </c>
      <c r="M6365" s="14" t="s">
        <v>700</v>
      </c>
      <c r="N6365" s="14" t="s">
        <v>701</v>
      </c>
      <c r="O6365" s="14" t="s">
        <v>799</v>
      </c>
      <c r="P6365">
        <v>1</v>
      </c>
      <c r="Q6365">
        <v>5836950590182</v>
      </c>
      <c r="R6365">
        <v>6024468600010001</v>
      </c>
    </row>
    <row r="6366" spans="1:18" x14ac:dyDescent="0.3">
      <c r="A6366" s="14" t="s">
        <v>17192</v>
      </c>
      <c r="B6366" s="14" t="s">
        <v>17193</v>
      </c>
      <c r="C6366" s="14" t="s">
        <v>657</v>
      </c>
      <c r="D6366">
        <v>812112</v>
      </c>
      <c r="E6366" s="14" t="s">
        <v>37</v>
      </c>
      <c r="F6366">
        <v>81</v>
      </c>
      <c r="G6366" s="21">
        <v>45505</v>
      </c>
      <c r="H6366">
        <v>2024</v>
      </c>
      <c r="I6366">
        <v>2</v>
      </c>
      <c r="J6366" s="14" t="s">
        <v>672</v>
      </c>
      <c r="K6366">
        <v>0</v>
      </c>
      <c r="L6366" s="14" t="s">
        <v>17194</v>
      </c>
      <c r="M6366" s="14" t="s">
        <v>700</v>
      </c>
      <c r="N6366" s="14" t="s">
        <v>701</v>
      </c>
      <c r="O6366" s="14" t="s">
        <v>795</v>
      </c>
      <c r="P6366">
        <v>1</v>
      </c>
      <c r="Q6366">
        <v>8772420794021</v>
      </c>
      <c r="R6366">
        <v>6055465260010001</v>
      </c>
    </row>
    <row r="6367" spans="1:18" x14ac:dyDescent="0.3">
      <c r="A6367" s="14" t="s">
        <v>17195</v>
      </c>
      <c r="B6367" s="14" t="s">
        <v>17195</v>
      </c>
      <c r="C6367" s="14" t="s">
        <v>658</v>
      </c>
      <c r="D6367">
        <v>624190</v>
      </c>
      <c r="E6367" s="14" t="s">
        <v>54</v>
      </c>
      <c r="F6367">
        <v>62</v>
      </c>
      <c r="G6367" s="21">
        <v>41876</v>
      </c>
      <c r="H6367">
        <v>2014</v>
      </c>
      <c r="I6367">
        <v>11</v>
      </c>
      <c r="J6367" s="14" t="s">
        <v>673</v>
      </c>
      <c r="K6367">
        <v>0</v>
      </c>
      <c r="L6367" s="14" t="s">
        <v>17196</v>
      </c>
      <c r="M6367" s="14" t="s">
        <v>700</v>
      </c>
      <c r="N6367" s="14" t="s">
        <v>701</v>
      </c>
      <c r="O6367" s="14" t="s">
        <v>714</v>
      </c>
      <c r="P6367">
        <v>1</v>
      </c>
      <c r="Q6367">
        <v>8200670733897</v>
      </c>
      <c r="R6367">
        <v>6034311710010001</v>
      </c>
    </row>
    <row r="6368" spans="1:18" x14ac:dyDescent="0.3">
      <c r="A6368" s="14" t="s">
        <v>17197</v>
      </c>
      <c r="B6368" s="14" t="s">
        <v>17197</v>
      </c>
      <c r="C6368" s="14" t="s">
        <v>656</v>
      </c>
      <c r="D6368">
        <v>238220</v>
      </c>
      <c r="E6368" s="14" t="s">
        <v>34</v>
      </c>
      <c r="F6368">
        <v>23</v>
      </c>
      <c r="G6368" s="21">
        <v>45809</v>
      </c>
      <c r="H6368">
        <v>2025</v>
      </c>
      <c r="I6368">
        <v>1</v>
      </c>
      <c r="J6368" s="14" t="s">
        <v>672</v>
      </c>
      <c r="K6368">
        <v>0</v>
      </c>
      <c r="L6368" s="14" t="s">
        <v>17198</v>
      </c>
      <c r="M6368" s="14" t="s">
        <v>706</v>
      </c>
      <c r="N6368" s="14" t="s">
        <v>701</v>
      </c>
      <c r="O6368" s="14" t="s">
        <v>737</v>
      </c>
      <c r="P6368">
        <v>0</v>
      </c>
      <c r="Q6368">
        <v>8839340801126</v>
      </c>
      <c r="R6368">
        <v>6057439860010001</v>
      </c>
    </row>
    <row r="6369" spans="1:18" x14ac:dyDescent="0.3">
      <c r="A6369" s="14" t="s">
        <v>17199</v>
      </c>
      <c r="B6369" s="14" t="s">
        <v>17199</v>
      </c>
      <c r="C6369" s="14" t="s">
        <v>655</v>
      </c>
      <c r="D6369">
        <v>524210</v>
      </c>
      <c r="E6369" s="14" t="s">
        <v>89</v>
      </c>
      <c r="F6369">
        <v>52</v>
      </c>
      <c r="G6369" s="21">
        <v>36192</v>
      </c>
      <c r="H6369">
        <v>1999</v>
      </c>
      <c r="I6369">
        <v>27</v>
      </c>
      <c r="J6369" s="14" t="s">
        <v>675</v>
      </c>
      <c r="K6369">
        <v>0</v>
      </c>
      <c r="L6369" s="14" t="s">
        <v>17200</v>
      </c>
      <c r="M6369" s="14" t="s">
        <v>700</v>
      </c>
      <c r="N6369" s="14" t="s">
        <v>701</v>
      </c>
      <c r="O6369" s="14" t="s">
        <v>714</v>
      </c>
      <c r="P6369">
        <v>1</v>
      </c>
      <c r="Q6369">
        <v>5246580526727</v>
      </c>
      <c r="R6369">
        <v>6019189730010001</v>
      </c>
    </row>
    <row r="6370" spans="1:18" x14ac:dyDescent="0.3">
      <c r="A6370" s="14" t="s">
        <v>17201</v>
      </c>
      <c r="B6370" s="14" t="s">
        <v>17201</v>
      </c>
      <c r="C6370" s="14" t="s">
        <v>655</v>
      </c>
      <c r="D6370">
        <v>551112</v>
      </c>
      <c r="E6370" s="14" t="s">
        <v>121</v>
      </c>
      <c r="F6370">
        <v>55</v>
      </c>
      <c r="G6370" s="21">
        <v>36161</v>
      </c>
      <c r="H6370">
        <v>1999</v>
      </c>
      <c r="I6370">
        <v>27</v>
      </c>
      <c r="J6370" s="14" t="s">
        <v>675</v>
      </c>
      <c r="K6370">
        <v>0</v>
      </c>
      <c r="L6370" s="14" t="s">
        <v>14078</v>
      </c>
      <c r="M6370" s="14" t="s">
        <v>700</v>
      </c>
      <c r="N6370" s="14" t="s">
        <v>701</v>
      </c>
      <c r="O6370" s="14" t="s">
        <v>893</v>
      </c>
      <c r="P6370">
        <v>1</v>
      </c>
      <c r="Q6370">
        <v>5224230524367</v>
      </c>
      <c r="R6370">
        <v>6019184550010001</v>
      </c>
    </row>
    <row r="6371" spans="1:18" x14ac:dyDescent="0.3">
      <c r="A6371" s="14" t="s">
        <v>17202</v>
      </c>
      <c r="B6371" s="14" t="s">
        <v>17202</v>
      </c>
      <c r="C6371" s="14" t="s">
        <v>654</v>
      </c>
      <c r="D6371">
        <v>621399</v>
      </c>
      <c r="E6371" s="14" t="s">
        <v>36</v>
      </c>
      <c r="F6371">
        <v>62</v>
      </c>
      <c r="G6371" s="21">
        <v>45261</v>
      </c>
      <c r="H6371">
        <v>2023</v>
      </c>
      <c r="I6371">
        <v>2</v>
      </c>
      <c r="J6371" s="14" t="s">
        <v>672</v>
      </c>
      <c r="K6371">
        <v>0</v>
      </c>
      <c r="L6371" s="14" t="s">
        <v>17203</v>
      </c>
      <c r="M6371" s="14" t="s">
        <v>700</v>
      </c>
      <c r="N6371" s="14" t="s">
        <v>701</v>
      </c>
      <c r="O6371" s="14" t="s">
        <v>714</v>
      </c>
      <c r="P6371">
        <v>1</v>
      </c>
      <c r="Q6371">
        <v>8729420789472</v>
      </c>
      <c r="R6371">
        <v>6053652200010001</v>
      </c>
    </row>
    <row r="6372" spans="1:18" x14ac:dyDescent="0.3">
      <c r="A6372" s="14" t="s">
        <v>17204</v>
      </c>
      <c r="B6372" s="14" t="s">
        <v>17205</v>
      </c>
      <c r="C6372" s="14" t="s">
        <v>655</v>
      </c>
      <c r="D6372">
        <v>445110</v>
      </c>
      <c r="E6372" s="14" t="s">
        <v>118</v>
      </c>
      <c r="F6372">
        <v>44</v>
      </c>
      <c r="G6372" s="21">
        <v>34151</v>
      </c>
      <c r="H6372">
        <v>1993</v>
      </c>
      <c r="I6372">
        <v>33</v>
      </c>
      <c r="J6372" s="14" t="s">
        <v>675</v>
      </c>
      <c r="K6372">
        <v>0</v>
      </c>
      <c r="L6372" s="14" t="s">
        <v>17206</v>
      </c>
      <c r="M6372" s="14" t="s">
        <v>700</v>
      </c>
      <c r="N6372" s="14" t="s">
        <v>701</v>
      </c>
      <c r="O6372" s="14" t="s">
        <v>847</v>
      </c>
      <c r="P6372">
        <v>1</v>
      </c>
      <c r="Q6372">
        <v>1581970160352</v>
      </c>
      <c r="R6372">
        <v>6014717100010002</v>
      </c>
    </row>
    <row r="6373" spans="1:18" x14ac:dyDescent="0.3">
      <c r="A6373" s="14" t="s">
        <v>17207</v>
      </c>
      <c r="B6373" s="14" t="s">
        <v>17208</v>
      </c>
      <c r="C6373" s="14" t="s">
        <v>655</v>
      </c>
      <c r="D6373">
        <v>541714</v>
      </c>
      <c r="E6373" s="14" t="s">
        <v>80</v>
      </c>
      <c r="F6373">
        <v>54</v>
      </c>
      <c r="G6373" s="21">
        <v>44215</v>
      </c>
      <c r="H6373">
        <v>2021</v>
      </c>
      <c r="I6373">
        <v>5</v>
      </c>
      <c r="J6373" s="14" t="s">
        <v>672</v>
      </c>
      <c r="K6373">
        <v>0</v>
      </c>
      <c r="L6373" s="14" t="s">
        <v>17209</v>
      </c>
      <c r="M6373" s="14" t="s">
        <v>700</v>
      </c>
      <c r="N6373" s="14" t="s">
        <v>701</v>
      </c>
      <c r="O6373" s="14" t="s">
        <v>702</v>
      </c>
      <c r="P6373">
        <v>1</v>
      </c>
      <c r="Q6373">
        <v>8592380775046</v>
      </c>
      <c r="R6373">
        <v>6046221290010001</v>
      </c>
    </row>
    <row r="6374" spans="1:18" x14ac:dyDescent="0.3">
      <c r="A6374" s="14" t="s">
        <v>17210</v>
      </c>
      <c r="B6374" s="14" t="s">
        <v>17211</v>
      </c>
      <c r="C6374" s="14" t="s">
        <v>657</v>
      </c>
      <c r="D6374">
        <v>721110</v>
      </c>
      <c r="E6374" s="14" t="s">
        <v>115</v>
      </c>
      <c r="F6374">
        <v>72</v>
      </c>
      <c r="G6374" s="21">
        <v>41969</v>
      </c>
      <c r="H6374">
        <v>2014</v>
      </c>
      <c r="I6374">
        <v>11</v>
      </c>
      <c r="J6374" s="14" t="s">
        <v>673</v>
      </c>
      <c r="K6374">
        <v>0</v>
      </c>
      <c r="L6374" s="14" t="s">
        <v>17212</v>
      </c>
      <c r="M6374" s="14" t="s">
        <v>700</v>
      </c>
      <c r="N6374" s="14" t="s">
        <v>701</v>
      </c>
      <c r="O6374" s="14" t="s">
        <v>799</v>
      </c>
      <c r="P6374">
        <v>1</v>
      </c>
      <c r="Q6374">
        <v>7772750689286</v>
      </c>
      <c r="R6374">
        <v>6034414180010001</v>
      </c>
    </row>
    <row r="6375" spans="1:18" x14ac:dyDescent="0.3">
      <c r="A6375" s="14" t="s">
        <v>17213</v>
      </c>
      <c r="B6375" s="14" t="s">
        <v>17213</v>
      </c>
      <c r="C6375" s="14" t="s">
        <v>655</v>
      </c>
      <c r="D6375">
        <v>423720</v>
      </c>
      <c r="E6375" s="14" t="s">
        <v>369</v>
      </c>
      <c r="F6375">
        <v>42</v>
      </c>
      <c r="G6375" s="21">
        <v>22556</v>
      </c>
      <c r="H6375">
        <v>1961</v>
      </c>
      <c r="I6375">
        <v>64</v>
      </c>
      <c r="J6375" s="14" t="s">
        <v>675</v>
      </c>
      <c r="K6375">
        <v>0</v>
      </c>
      <c r="L6375" s="14" t="s">
        <v>17214</v>
      </c>
      <c r="M6375" s="14" t="s">
        <v>700</v>
      </c>
      <c r="N6375" s="14" t="s">
        <v>701</v>
      </c>
      <c r="O6375" s="14" t="s">
        <v>799</v>
      </c>
      <c r="P6375">
        <v>1</v>
      </c>
      <c r="Q6375">
        <v>36680005522</v>
      </c>
      <c r="R6375">
        <v>5780542510010001</v>
      </c>
    </row>
    <row r="6376" spans="1:18" x14ac:dyDescent="0.3">
      <c r="A6376" s="14" t="s">
        <v>17215</v>
      </c>
      <c r="B6376" s="14" t="s">
        <v>17215</v>
      </c>
      <c r="C6376" s="14" t="s">
        <v>655</v>
      </c>
      <c r="D6376">
        <v>532289</v>
      </c>
      <c r="E6376" s="14" t="s">
        <v>184</v>
      </c>
      <c r="F6376">
        <v>53</v>
      </c>
      <c r="G6376" s="21">
        <v>38899</v>
      </c>
      <c r="H6376">
        <v>2006</v>
      </c>
      <c r="I6376">
        <v>20</v>
      </c>
      <c r="J6376" s="14" t="s">
        <v>673</v>
      </c>
      <c r="K6376">
        <v>0</v>
      </c>
      <c r="L6376" s="14" t="s">
        <v>17216</v>
      </c>
      <c r="M6376" s="14" t="s">
        <v>700</v>
      </c>
      <c r="N6376" s="14" t="s">
        <v>701</v>
      </c>
      <c r="O6376" s="14" t="s">
        <v>714</v>
      </c>
      <c r="P6376">
        <v>1</v>
      </c>
      <c r="Q6376">
        <v>5895440596567</v>
      </c>
      <c r="R6376">
        <v>6004759760010001</v>
      </c>
    </row>
    <row r="6377" spans="1:18" x14ac:dyDescent="0.3">
      <c r="A6377" s="14" t="s">
        <v>17217</v>
      </c>
      <c r="B6377" s="14" t="s">
        <v>17217</v>
      </c>
      <c r="C6377" s="14" t="s">
        <v>657</v>
      </c>
      <c r="D6377">
        <v>512110</v>
      </c>
      <c r="E6377" s="14" t="s">
        <v>78</v>
      </c>
      <c r="F6377">
        <v>51</v>
      </c>
      <c r="G6377" s="21">
        <v>42005</v>
      </c>
      <c r="H6377">
        <v>2015</v>
      </c>
      <c r="I6377">
        <v>11</v>
      </c>
      <c r="J6377" s="14" t="s">
        <v>673</v>
      </c>
      <c r="K6377">
        <v>0</v>
      </c>
      <c r="L6377" s="14" t="s">
        <v>17218</v>
      </c>
      <c r="M6377" s="14" t="s">
        <v>700</v>
      </c>
      <c r="N6377" s="14" t="s">
        <v>701</v>
      </c>
      <c r="O6377" s="14" t="s">
        <v>757</v>
      </c>
      <c r="P6377">
        <v>1</v>
      </c>
      <c r="Q6377">
        <v>7906670703260</v>
      </c>
      <c r="R6377">
        <v>6029102340010001</v>
      </c>
    </row>
    <row r="6378" spans="1:18" x14ac:dyDescent="0.3">
      <c r="A6378" s="14" t="s">
        <v>17219</v>
      </c>
      <c r="B6378" s="14" t="s">
        <v>17220</v>
      </c>
      <c r="C6378" s="14" t="s">
        <v>658</v>
      </c>
      <c r="D6378">
        <v>624190</v>
      </c>
      <c r="E6378" s="14" t="s">
        <v>54</v>
      </c>
      <c r="F6378">
        <v>62</v>
      </c>
      <c r="G6378" s="21">
        <v>43388</v>
      </c>
      <c r="H6378">
        <v>2018</v>
      </c>
      <c r="I6378">
        <v>7</v>
      </c>
      <c r="J6378" s="14" t="s">
        <v>674</v>
      </c>
      <c r="K6378">
        <v>0</v>
      </c>
      <c r="L6378" s="14" t="s">
        <v>17221</v>
      </c>
      <c r="M6378" s="14" t="s">
        <v>700</v>
      </c>
      <c r="N6378" s="14" t="s">
        <v>701</v>
      </c>
      <c r="O6378" s="14" t="s">
        <v>714</v>
      </c>
      <c r="P6378">
        <v>1</v>
      </c>
      <c r="Q6378">
        <v>8290070743231</v>
      </c>
      <c r="R6378">
        <v>6041738000010001</v>
      </c>
    </row>
    <row r="6379" spans="1:18" x14ac:dyDescent="0.3">
      <c r="A6379" s="14" t="s">
        <v>17222</v>
      </c>
      <c r="B6379" s="14" t="s">
        <v>17222</v>
      </c>
      <c r="C6379" s="14" t="s">
        <v>655</v>
      </c>
      <c r="D6379">
        <v>238990</v>
      </c>
      <c r="E6379" s="14" t="s">
        <v>41</v>
      </c>
      <c r="F6379">
        <v>23</v>
      </c>
      <c r="G6379" s="21">
        <v>41730</v>
      </c>
      <c r="H6379">
        <v>2014</v>
      </c>
      <c r="I6379">
        <v>12</v>
      </c>
      <c r="J6379" s="14" t="s">
        <v>673</v>
      </c>
      <c r="K6379">
        <v>0</v>
      </c>
      <c r="L6379" s="14" t="s">
        <v>17223</v>
      </c>
      <c r="M6379" s="14" t="s">
        <v>1939</v>
      </c>
      <c r="N6379" s="14" t="s">
        <v>701</v>
      </c>
      <c r="O6379" s="14" t="s">
        <v>5577</v>
      </c>
      <c r="P6379">
        <v>0</v>
      </c>
      <c r="Q6379">
        <v>7688420680495</v>
      </c>
      <c r="R6379">
        <v>6021670900010001</v>
      </c>
    </row>
    <row r="6380" spans="1:18" x14ac:dyDescent="0.3">
      <c r="A6380" s="14" t="s">
        <v>17224</v>
      </c>
      <c r="B6380" s="14" t="s">
        <v>17225</v>
      </c>
      <c r="C6380" s="14" t="s">
        <v>656</v>
      </c>
      <c r="D6380">
        <v>541990</v>
      </c>
      <c r="E6380" s="14" t="s">
        <v>30</v>
      </c>
      <c r="F6380">
        <v>54</v>
      </c>
      <c r="G6380" s="21">
        <v>43160</v>
      </c>
      <c r="H6380">
        <v>2018</v>
      </c>
      <c r="I6380">
        <v>8</v>
      </c>
      <c r="J6380" s="14" t="s">
        <v>674</v>
      </c>
      <c r="K6380">
        <v>0</v>
      </c>
      <c r="L6380" s="14" t="s">
        <v>3065</v>
      </c>
      <c r="M6380" s="14" t="s">
        <v>700</v>
      </c>
      <c r="N6380" s="14" t="s">
        <v>701</v>
      </c>
      <c r="O6380" s="14" t="s">
        <v>702</v>
      </c>
      <c r="P6380">
        <v>1</v>
      </c>
      <c r="Q6380">
        <v>8219460735869</v>
      </c>
      <c r="R6380">
        <v>6042052750010001</v>
      </c>
    </row>
    <row r="6381" spans="1:18" x14ac:dyDescent="0.3">
      <c r="A6381" s="14" t="s">
        <v>17226</v>
      </c>
      <c r="B6381" s="14" t="s">
        <v>17226</v>
      </c>
      <c r="C6381" s="14" t="s">
        <v>658</v>
      </c>
      <c r="D6381">
        <v>541714</v>
      </c>
      <c r="E6381" s="14" t="s">
        <v>80</v>
      </c>
      <c r="F6381">
        <v>54</v>
      </c>
      <c r="G6381" s="21">
        <v>43739</v>
      </c>
      <c r="H6381">
        <v>2019</v>
      </c>
      <c r="I6381">
        <v>6</v>
      </c>
      <c r="J6381" s="14" t="s">
        <v>674</v>
      </c>
      <c r="K6381">
        <v>0</v>
      </c>
      <c r="L6381" s="14" t="s">
        <v>17227</v>
      </c>
      <c r="M6381" s="14" t="s">
        <v>700</v>
      </c>
      <c r="N6381" s="14" t="s">
        <v>701</v>
      </c>
      <c r="O6381" s="14" t="s">
        <v>1043</v>
      </c>
      <c r="P6381">
        <v>1</v>
      </c>
      <c r="Q6381">
        <v>8405430755297</v>
      </c>
      <c r="R6381">
        <v>6044806700010001</v>
      </c>
    </row>
    <row r="6382" spans="1:18" x14ac:dyDescent="0.3">
      <c r="A6382" s="14" t="s">
        <v>17228</v>
      </c>
      <c r="B6382" s="14" t="s">
        <v>17228</v>
      </c>
      <c r="C6382" s="14" t="s">
        <v>658</v>
      </c>
      <c r="D6382">
        <v>336611</v>
      </c>
      <c r="E6382" s="14" t="s">
        <v>396</v>
      </c>
      <c r="F6382">
        <v>33</v>
      </c>
      <c r="G6382" s="21">
        <v>43525</v>
      </c>
      <c r="H6382">
        <v>2019</v>
      </c>
      <c r="I6382">
        <v>7</v>
      </c>
      <c r="J6382" s="14" t="s">
        <v>674</v>
      </c>
      <c r="K6382">
        <v>0</v>
      </c>
      <c r="L6382" s="14" t="s">
        <v>12107</v>
      </c>
      <c r="M6382" s="14" t="s">
        <v>700</v>
      </c>
      <c r="N6382" s="14" t="s">
        <v>701</v>
      </c>
      <c r="O6382" s="14" t="s">
        <v>817</v>
      </c>
      <c r="P6382">
        <v>1</v>
      </c>
      <c r="Q6382">
        <v>8325670746960</v>
      </c>
      <c r="R6382">
        <v>6043598940010001</v>
      </c>
    </row>
    <row r="6383" spans="1:18" x14ac:dyDescent="0.3">
      <c r="A6383" s="14" t="s">
        <v>17229</v>
      </c>
      <c r="B6383" s="14" t="s">
        <v>17230</v>
      </c>
      <c r="C6383" s="14" t="s">
        <v>656</v>
      </c>
      <c r="D6383">
        <v>813110</v>
      </c>
      <c r="E6383" s="14" t="s">
        <v>252</v>
      </c>
      <c r="F6383">
        <v>81</v>
      </c>
      <c r="G6383" s="21">
        <v>45950</v>
      </c>
      <c r="H6383">
        <v>2025</v>
      </c>
      <c r="I6383">
        <v>0</v>
      </c>
      <c r="J6383" s="14" t="s">
        <v>676</v>
      </c>
      <c r="K6383">
        <v>0</v>
      </c>
      <c r="L6383" s="14" t="s">
        <v>17231</v>
      </c>
      <c r="M6383" s="14" t="s">
        <v>700</v>
      </c>
      <c r="N6383" s="14" t="s">
        <v>701</v>
      </c>
      <c r="O6383" s="14" t="s">
        <v>741</v>
      </c>
      <c r="P6383">
        <v>1</v>
      </c>
      <c r="Q6383">
        <v>8863130803577</v>
      </c>
      <c r="R6383">
        <v>6059475470010001</v>
      </c>
    </row>
    <row r="6384" spans="1:18" x14ac:dyDescent="0.3">
      <c r="A6384" s="14" t="s">
        <v>17232</v>
      </c>
      <c r="B6384" s="14" t="s">
        <v>17232</v>
      </c>
      <c r="C6384" s="14" t="s">
        <v>654</v>
      </c>
      <c r="D6384">
        <v>541219</v>
      </c>
      <c r="E6384" s="14" t="s">
        <v>57</v>
      </c>
      <c r="F6384">
        <v>54</v>
      </c>
      <c r="G6384" s="21">
        <v>38237</v>
      </c>
      <c r="H6384">
        <v>2004</v>
      </c>
      <c r="I6384">
        <v>21</v>
      </c>
      <c r="J6384" s="14" t="s">
        <v>675</v>
      </c>
      <c r="K6384">
        <v>0</v>
      </c>
      <c r="L6384" s="14" t="s">
        <v>17233</v>
      </c>
      <c r="M6384" s="14" t="s">
        <v>700</v>
      </c>
      <c r="N6384" s="14" t="s">
        <v>701</v>
      </c>
      <c r="O6384" s="14" t="s">
        <v>1021</v>
      </c>
      <c r="P6384">
        <v>1</v>
      </c>
      <c r="Q6384">
        <v>5730050578816</v>
      </c>
    </row>
    <row r="6385" spans="1:18" x14ac:dyDescent="0.3">
      <c r="A6385" s="14" t="s">
        <v>17234</v>
      </c>
      <c r="B6385" s="14" t="s">
        <v>17234</v>
      </c>
      <c r="C6385" s="14" t="s">
        <v>655</v>
      </c>
      <c r="D6385">
        <v>722513</v>
      </c>
      <c r="E6385" s="14" t="s">
        <v>31</v>
      </c>
      <c r="F6385">
        <v>72</v>
      </c>
      <c r="G6385" s="21">
        <v>35156</v>
      </c>
      <c r="H6385">
        <v>1996</v>
      </c>
      <c r="I6385">
        <v>30</v>
      </c>
      <c r="J6385" s="14" t="s">
        <v>675</v>
      </c>
      <c r="K6385">
        <v>0</v>
      </c>
      <c r="L6385" s="14" t="s">
        <v>17235</v>
      </c>
      <c r="M6385" s="14" t="s">
        <v>700</v>
      </c>
      <c r="N6385" s="14" t="s">
        <v>701</v>
      </c>
      <c r="O6385" s="14" t="s">
        <v>956</v>
      </c>
      <c r="P6385">
        <v>1</v>
      </c>
      <c r="Q6385">
        <v>5019460502218</v>
      </c>
      <c r="R6385">
        <v>6012427370010001</v>
      </c>
    </row>
    <row r="6386" spans="1:18" x14ac:dyDescent="0.3">
      <c r="A6386" s="14" t="s">
        <v>17236</v>
      </c>
      <c r="B6386" s="14" t="s">
        <v>17237</v>
      </c>
      <c r="C6386" s="14" t="s">
        <v>654</v>
      </c>
      <c r="D6386">
        <v>541330</v>
      </c>
      <c r="E6386" s="14" t="s">
        <v>58</v>
      </c>
      <c r="F6386">
        <v>54</v>
      </c>
      <c r="G6386" s="21">
        <v>45544</v>
      </c>
      <c r="H6386">
        <v>2024</v>
      </c>
      <c r="I6386">
        <v>1</v>
      </c>
      <c r="J6386" s="14" t="s">
        <v>672</v>
      </c>
      <c r="K6386">
        <v>0</v>
      </c>
      <c r="L6386" s="14" t="s">
        <v>17238</v>
      </c>
      <c r="M6386" s="14" t="s">
        <v>785</v>
      </c>
      <c r="N6386" s="14" t="s">
        <v>701</v>
      </c>
      <c r="O6386" s="14" t="s">
        <v>17239</v>
      </c>
      <c r="P6386">
        <v>0</v>
      </c>
      <c r="Q6386">
        <v>8783080795148</v>
      </c>
      <c r="R6386">
        <v>6024035840010001</v>
      </c>
    </row>
    <row r="6387" spans="1:18" x14ac:dyDescent="0.3">
      <c r="A6387" s="14" t="s">
        <v>17240</v>
      </c>
      <c r="B6387" s="14" t="s">
        <v>17241</v>
      </c>
      <c r="C6387" s="14" t="s">
        <v>654</v>
      </c>
      <c r="D6387">
        <v>458110</v>
      </c>
      <c r="E6387" s="14" t="s">
        <v>50</v>
      </c>
      <c r="F6387">
        <v>45</v>
      </c>
      <c r="G6387" s="21">
        <v>44639</v>
      </c>
      <c r="H6387">
        <v>2022</v>
      </c>
      <c r="I6387">
        <v>4</v>
      </c>
      <c r="J6387" s="14" t="s">
        <v>672</v>
      </c>
      <c r="K6387">
        <v>0</v>
      </c>
      <c r="L6387" s="14" t="s">
        <v>17242</v>
      </c>
      <c r="M6387" s="14" t="s">
        <v>700</v>
      </c>
      <c r="N6387" s="14" t="s">
        <v>701</v>
      </c>
      <c r="O6387" s="14" t="s">
        <v>1649</v>
      </c>
      <c r="P6387">
        <v>1</v>
      </c>
      <c r="Q6387">
        <v>8595230775351</v>
      </c>
      <c r="R6387">
        <v>6046270060010001</v>
      </c>
    </row>
    <row r="6388" spans="1:18" x14ac:dyDescent="0.3">
      <c r="A6388" s="14" t="s">
        <v>17243</v>
      </c>
      <c r="B6388" s="14" t="s">
        <v>17244</v>
      </c>
      <c r="C6388" s="14" t="s">
        <v>654</v>
      </c>
      <c r="D6388">
        <v>458110</v>
      </c>
      <c r="E6388" s="14" t="s">
        <v>50</v>
      </c>
      <c r="F6388">
        <v>45</v>
      </c>
      <c r="G6388" s="21">
        <v>45658</v>
      </c>
      <c r="H6388">
        <v>2025</v>
      </c>
      <c r="I6388">
        <v>1</v>
      </c>
      <c r="J6388" s="14" t="s">
        <v>672</v>
      </c>
      <c r="K6388">
        <v>0</v>
      </c>
      <c r="L6388" s="14" t="s">
        <v>17245</v>
      </c>
      <c r="M6388" s="14" t="s">
        <v>700</v>
      </c>
      <c r="N6388" s="14" t="s">
        <v>701</v>
      </c>
      <c r="O6388" s="14" t="s">
        <v>777</v>
      </c>
      <c r="P6388">
        <v>1</v>
      </c>
      <c r="Q6388">
        <v>8840120801204</v>
      </c>
      <c r="R6388">
        <v>6059021530010001</v>
      </c>
    </row>
    <row r="6389" spans="1:18" x14ac:dyDescent="0.3">
      <c r="A6389" s="14" t="s">
        <v>17246</v>
      </c>
      <c r="B6389" s="14" t="s">
        <v>17246</v>
      </c>
      <c r="C6389" s="14" t="s">
        <v>660</v>
      </c>
      <c r="D6389">
        <v>611620</v>
      </c>
      <c r="E6389" s="14" t="s">
        <v>122</v>
      </c>
      <c r="F6389">
        <v>61</v>
      </c>
      <c r="G6389" s="21">
        <v>35947</v>
      </c>
      <c r="H6389">
        <v>1998</v>
      </c>
      <c r="I6389">
        <v>28</v>
      </c>
      <c r="J6389" s="14" t="s">
        <v>675</v>
      </c>
      <c r="K6389">
        <v>0</v>
      </c>
      <c r="L6389" s="14" t="s">
        <v>17247</v>
      </c>
      <c r="M6389" s="14" t="s">
        <v>1986</v>
      </c>
      <c r="N6389" s="14" t="s">
        <v>701</v>
      </c>
      <c r="O6389" s="14" t="s">
        <v>1987</v>
      </c>
      <c r="P6389">
        <v>0</v>
      </c>
      <c r="Q6389">
        <v>7604720671733</v>
      </c>
      <c r="R6389">
        <v>6017503490010001</v>
      </c>
    </row>
    <row r="6390" spans="1:18" x14ac:dyDescent="0.3">
      <c r="A6390" s="14" t="s">
        <v>17248</v>
      </c>
      <c r="B6390" s="14" t="s">
        <v>17249</v>
      </c>
      <c r="C6390" s="14" t="s">
        <v>654</v>
      </c>
      <c r="D6390">
        <v>513130</v>
      </c>
      <c r="E6390" s="14" t="s">
        <v>139</v>
      </c>
      <c r="F6390">
        <v>51</v>
      </c>
      <c r="G6390" s="21">
        <v>39692</v>
      </c>
      <c r="H6390">
        <v>2008</v>
      </c>
      <c r="I6390">
        <v>17</v>
      </c>
      <c r="J6390" s="14" t="s">
        <v>673</v>
      </c>
      <c r="K6390">
        <v>0</v>
      </c>
      <c r="L6390" s="14" t="s">
        <v>17250</v>
      </c>
      <c r="M6390" s="14" t="s">
        <v>700</v>
      </c>
      <c r="N6390" s="14" t="s">
        <v>701</v>
      </c>
      <c r="O6390" s="14" t="s">
        <v>868</v>
      </c>
      <c r="P6390">
        <v>1</v>
      </c>
      <c r="Q6390">
        <v>7101820618150</v>
      </c>
      <c r="R6390">
        <v>6025222060010001</v>
      </c>
    </row>
    <row r="6391" spans="1:18" x14ac:dyDescent="0.3">
      <c r="A6391" s="14" t="s">
        <v>17251</v>
      </c>
      <c r="B6391" s="14" t="s">
        <v>17252</v>
      </c>
      <c r="C6391" s="14" t="s">
        <v>654</v>
      </c>
      <c r="D6391">
        <v>541990</v>
      </c>
      <c r="E6391" s="14" t="s">
        <v>30</v>
      </c>
      <c r="F6391">
        <v>54</v>
      </c>
      <c r="G6391" s="21">
        <v>38428</v>
      </c>
      <c r="H6391">
        <v>2005</v>
      </c>
      <c r="I6391">
        <v>21</v>
      </c>
      <c r="J6391" s="14" t="s">
        <v>675</v>
      </c>
      <c r="K6391">
        <v>0</v>
      </c>
      <c r="L6391" s="14" t="s">
        <v>17253</v>
      </c>
      <c r="M6391" s="14" t="s">
        <v>2218</v>
      </c>
      <c r="N6391" s="14" t="s">
        <v>701</v>
      </c>
      <c r="O6391" s="14" t="s">
        <v>2219</v>
      </c>
      <c r="P6391">
        <v>0</v>
      </c>
      <c r="Q6391">
        <v>5787580584942</v>
      </c>
      <c r="R6391">
        <v>6024839260010001</v>
      </c>
    </row>
    <row r="6392" spans="1:18" x14ac:dyDescent="0.3">
      <c r="A6392" s="14" t="s">
        <v>17254</v>
      </c>
      <c r="B6392" s="14" t="s">
        <v>17254</v>
      </c>
      <c r="C6392" s="14" t="s">
        <v>655</v>
      </c>
      <c r="D6392">
        <v>333922</v>
      </c>
      <c r="E6392" s="14" t="s">
        <v>481</v>
      </c>
      <c r="F6392">
        <v>33</v>
      </c>
      <c r="G6392" s="21">
        <v>41456</v>
      </c>
      <c r="H6392">
        <v>2013</v>
      </c>
      <c r="I6392">
        <v>13</v>
      </c>
      <c r="J6392" s="14" t="s">
        <v>673</v>
      </c>
      <c r="K6392">
        <v>0</v>
      </c>
      <c r="L6392" s="14" t="s">
        <v>17255</v>
      </c>
      <c r="M6392" s="14" t="s">
        <v>700</v>
      </c>
      <c r="N6392" s="14" t="s">
        <v>701</v>
      </c>
      <c r="O6392" s="14" t="s">
        <v>817</v>
      </c>
      <c r="P6392">
        <v>1</v>
      </c>
      <c r="Q6392">
        <v>7617630673124</v>
      </c>
      <c r="R6392">
        <v>6032518950010001</v>
      </c>
    </row>
    <row r="6393" spans="1:18" x14ac:dyDescent="0.3">
      <c r="A6393" s="14" t="s">
        <v>17256</v>
      </c>
      <c r="B6393" s="14" t="s">
        <v>17257</v>
      </c>
      <c r="C6393" s="14" t="s">
        <v>654</v>
      </c>
      <c r="D6393">
        <v>722513</v>
      </c>
      <c r="E6393" s="14" t="s">
        <v>31</v>
      </c>
      <c r="F6393">
        <v>72</v>
      </c>
      <c r="G6393" s="21">
        <v>44743</v>
      </c>
      <c r="H6393">
        <v>2022</v>
      </c>
      <c r="I6393">
        <v>4</v>
      </c>
      <c r="J6393" s="14" t="s">
        <v>672</v>
      </c>
      <c r="K6393">
        <v>0</v>
      </c>
      <c r="L6393" s="14" t="s">
        <v>17258</v>
      </c>
      <c r="M6393" s="14" t="s">
        <v>727</v>
      </c>
      <c r="N6393" s="14" t="s">
        <v>701</v>
      </c>
      <c r="O6393" s="14" t="s">
        <v>2807</v>
      </c>
      <c r="P6393">
        <v>0</v>
      </c>
      <c r="Q6393">
        <v>8621040778039</v>
      </c>
    </row>
    <row r="6394" spans="1:18" x14ac:dyDescent="0.3">
      <c r="A6394" s="14" t="s">
        <v>17259</v>
      </c>
      <c r="B6394" s="14" t="s">
        <v>17260</v>
      </c>
      <c r="C6394" s="14" t="s">
        <v>654</v>
      </c>
      <c r="D6394">
        <v>339910</v>
      </c>
      <c r="E6394" s="14" t="s">
        <v>158</v>
      </c>
      <c r="F6394">
        <v>33</v>
      </c>
      <c r="G6394" s="21">
        <v>44639</v>
      </c>
      <c r="H6394">
        <v>2022</v>
      </c>
      <c r="I6394">
        <v>4</v>
      </c>
      <c r="J6394" s="14" t="s">
        <v>672</v>
      </c>
      <c r="K6394">
        <v>0</v>
      </c>
      <c r="L6394" s="14" t="s">
        <v>17261</v>
      </c>
      <c r="M6394" s="14" t="s">
        <v>17262</v>
      </c>
      <c r="N6394" s="14" t="s">
        <v>701</v>
      </c>
      <c r="O6394" s="14" t="s">
        <v>17263</v>
      </c>
      <c r="P6394">
        <v>0</v>
      </c>
      <c r="Q6394">
        <v>8597460775581</v>
      </c>
      <c r="R6394">
        <v>6042981700010001</v>
      </c>
    </row>
    <row r="6395" spans="1:18" x14ac:dyDescent="0.3">
      <c r="A6395" s="14" t="s">
        <v>17264</v>
      </c>
      <c r="B6395" s="14" t="s">
        <v>17264</v>
      </c>
      <c r="C6395" s="14" t="s">
        <v>655</v>
      </c>
      <c r="D6395">
        <v>424690</v>
      </c>
      <c r="E6395" s="14" t="s">
        <v>220</v>
      </c>
      <c r="F6395">
        <v>42</v>
      </c>
      <c r="G6395" s="21">
        <v>41248</v>
      </c>
      <c r="H6395">
        <v>2012</v>
      </c>
      <c r="I6395">
        <v>13</v>
      </c>
      <c r="J6395" s="14" t="s">
        <v>673</v>
      </c>
      <c r="K6395">
        <v>0</v>
      </c>
      <c r="L6395" s="14" t="s">
        <v>17265</v>
      </c>
      <c r="M6395" s="14" t="s">
        <v>5323</v>
      </c>
      <c r="N6395" s="14" t="s">
        <v>701</v>
      </c>
      <c r="O6395" s="14" t="s">
        <v>5324</v>
      </c>
      <c r="P6395">
        <v>0</v>
      </c>
      <c r="Q6395">
        <v>7527520663550</v>
      </c>
      <c r="R6395">
        <v>6032290040010001</v>
      </c>
    </row>
    <row r="6396" spans="1:18" x14ac:dyDescent="0.3">
      <c r="A6396" s="14" t="s">
        <v>17266</v>
      </c>
      <c r="B6396" s="14" t="s">
        <v>17266</v>
      </c>
      <c r="C6396" s="14" t="s">
        <v>658</v>
      </c>
      <c r="D6396">
        <v>621330</v>
      </c>
      <c r="E6396" s="14" t="s">
        <v>24</v>
      </c>
      <c r="F6396">
        <v>62</v>
      </c>
      <c r="G6396" s="21">
        <v>43709</v>
      </c>
      <c r="H6396">
        <v>2019</v>
      </c>
      <c r="I6396">
        <v>6</v>
      </c>
      <c r="J6396" s="14" t="s">
        <v>674</v>
      </c>
      <c r="K6396">
        <v>0</v>
      </c>
      <c r="L6396" s="14" t="s">
        <v>17267</v>
      </c>
      <c r="M6396" s="14" t="s">
        <v>700</v>
      </c>
      <c r="N6396" s="14" t="s">
        <v>701</v>
      </c>
      <c r="O6396" s="14" t="s">
        <v>992</v>
      </c>
      <c r="P6396">
        <v>1</v>
      </c>
      <c r="Q6396">
        <v>8406170755382</v>
      </c>
      <c r="R6396">
        <v>6045070210010001</v>
      </c>
    </row>
    <row r="6397" spans="1:18" x14ac:dyDescent="0.3">
      <c r="A6397" s="14" t="s">
        <v>17268</v>
      </c>
      <c r="B6397" s="14" t="s">
        <v>17268</v>
      </c>
      <c r="C6397" s="14" t="s">
        <v>655</v>
      </c>
      <c r="D6397">
        <v>522110</v>
      </c>
      <c r="E6397" s="14" t="s">
        <v>102</v>
      </c>
      <c r="F6397">
        <v>52</v>
      </c>
      <c r="G6397" s="21">
        <v>43313</v>
      </c>
      <c r="H6397">
        <v>2018</v>
      </c>
      <c r="I6397">
        <v>8</v>
      </c>
      <c r="J6397" s="14" t="s">
        <v>674</v>
      </c>
      <c r="K6397">
        <v>0</v>
      </c>
      <c r="L6397" s="14" t="s">
        <v>17269</v>
      </c>
      <c r="M6397" s="14" t="s">
        <v>748</v>
      </c>
      <c r="N6397" s="14" t="s">
        <v>749</v>
      </c>
      <c r="O6397" s="14" t="s">
        <v>17270</v>
      </c>
      <c r="P6397">
        <v>0</v>
      </c>
      <c r="Q6397">
        <v>8583620774135</v>
      </c>
      <c r="R6397">
        <v>6044591840010001</v>
      </c>
    </row>
    <row r="6398" spans="1:18" x14ac:dyDescent="0.3">
      <c r="A6398" s="14" t="s">
        <v>17271</v>
      </c>
      <c r="B6398" s="14" t="s">
        <v>17272</v>
      </c>
      <c r="C6398" s="14" t="s">
        <v>654</v>
      </c>
      <c r="D6398">
        <v>459999</v>
      </c>
      <c r="E6398" s="14" t="s">
        <v>27</v>
      </c>
      <c r="F6398">
        <v>45</v>
      </c>
      <c r="G6398" s="21">
        <v>40416</v>
      </c>
      <c r="H6398">
        <v>2010</v>
      </c>
      <c r="I6398">
        <v>15</v>
      </c>
      <c r="J6398" s="14" t="s">
        <v>673</v>
      </c>
      <c r="K6398">
        <v>0</v>
      </c>
      <c r="L6398" s="14" t="s">
        <v>17273</v>
      </c>
      <c r="M6398" s="14" t="s">
        <v>700</v>
      </c>
      <c r="N6398" s="14" t="s">
        <v>701</v>
      </c>
      <c r="O6398" s="14" t="s">
        <v>3501</v>
      </c>
      <c r="P6398">
        <v>1</v>
      </c>
      <c r="Q6398">
        <v>7302800639715</v>
      </c>
      <c r="R6398">
        <v>602114504</v>
      </c>
    </row>
    <row r="6399" spans="1:18" x14ac:dyDescent="0.3">
      <c r="A6399" s="14" t="s">
        <v>17274</v>
      </c>
      <c r="B6399" s="14" t="s">
        <v>17274</v>
      </c>
      <c r="C6399" s="14" t="s">
        <v>657</v>
      </c>
      <c r="D6399">
        <v>424990</v>
      </c>
      <c r="E6399" s="14" t="s">
        <v>90</v>
      </c>
      <c r="F6399">
        <v>42</v>
      </c>
      <c r="G6399" s="21">
        <v>42217</v>
      </c>
      <c r="H6399">
        <v>2015</v>
      </c>
      <c r="I6399">
        <v>11</v>
      </c>
      <c r="J6399" s="14" t="s">
        <v>673</v>
      </c>
      <c r="K6399">
        <v>0</v>
      </c>
      <c r="L6399" s="14" t="s">
        <v>17275</v>
      </c>
      <c r="M6399" s="14" t="s">
        <v>700</v>
      </c>
      <c r="N6399" s="14" t="s">
        <v>701</v>
      </c>
      <c r="O6399" s="14" t="s">
        <v>827</v>
      </c>
      <c r="P6399">
        <v>1</v>
      </c>
      <c r="Q6399">
        <v>7987410711628</v>
      </c>
      <c r="R6399">
        <v>6035291200010001</v>
      </c>
    </row>
    <row r="6400" spans="1:18" x14ac:dyDescent="0.3">
      <c r="A6400" s="14" t="s">
        <v>17276</v>
      </c>
      <c r="B6400" s="14" t="s">
        <v>17277</v>
      </c>
      <c r="C6400" s="14" t="s">
        <v>656</v>
      </c>
      <c r="D6400">
        <v>722330</v>
      </c>
      <c r="E6400" s="14" t="s">
        <v>49</v>
      </c>
      <c r="F6400">
        <v>72</v>
      </c>
      <c r="G6400" s="21">
        <v>45552</v>
      </c>
      <c r="H6400">
        <v>2024</v>
      </c>
      <c r="I6400">
        <v>1</v>
      </c>
      <c r="J6400" s="14" t="s">
        <v>672</v>
      </c>
      <c r="K6400">
        <v>0</v>
      </c>
      <c r="L6400" s="14" t="s">
        <v>17278</v>
      </c>
      <c r="M6400" s="14" t="s">
        <v>2969</v>
      </c>
      <c r="N6400" s="14" t="s">
        <v>701</v>
      </c>
      <c r="O6400" s="14" t="s">
        <v>2989</v>
      </c>
      <c r="P6400">
        <v>0</v>
      </c>
      <c r="Q6400">
        <v>8784890795341</v>
      </c>
      <c r="R6400">
        <v>605524678</v>
      </c>
    </row>
    <row r="6401" spans="1:18" x14ac:dyDescent="0.3">
      <c r="A6401" s="14" t="s">
        <v>17279</v>
      </c>
      <c r="B6401" s="14" t="s">
        <v>17280</v>
      </c>
      <c r="C6401" s="14" t="s">
        <v>654</v>
      </c>
      <c r="D6401">
        <v>459920</v>
      </c>
      <c r="E6401" s="14" t="s">
        <v>127</v>
      </c>
      <c r="F6401">
        <v>45</v>
      </c>
      <c r="G6401" s="21">
        <v>42278</v>
      </c>
      <c r="H6401">
        <v>2015</v>
      </c>
      <c r="I6401">
        <v>10</v>
      </c>
      <c r="J6401" s="14" t="s">
        <v>674</v>
      </c>
      <c r="K6401">
        <v>0</v>
      </c>
      <c r="L6401" s="14" t="s">
        <v>17281</v>
      </c>
      <c r="M6401" s="14" t="s">
        <v>700</v>
      </c>
      <c r="N6401" s="14" t="s">
        <v>701</v>
      </c>
      <c r="O6401" s="14" t="s">
        <v>1649</v>
      </c>
      <c r="P6401">
        <v>1</v>
      </c>
      <c r="Q6401">
        <v>7879020700359</v>
      </c>
      <c r="R6401">
        <v>6013788790010001</v>
      </c>
    </row>
    <row r="6402" spans="1:18" x14ac:dyDescent="0.3">
      <c r="A6402" s="14" t="s">
        <v>17282</v>
      </c>
      <c r="B6402" s="14" t="s">
        <v>17282</v>
      </c>
      <c r="C6402" s="14" t="s">
        <v>655</v>
      </c>
      <c r="D6402">
        <v>312111</v>
      </c>
      <c r="E6402" s="14" t="s">
        <v>482</v>
      </c>
      <c r="F6402">
        <v>31</v>
      </c>
      <c r="G6402" s="21">
        <v>43790</v>
      </c>
      <c r="H6402">
        <v>2019</v>
      </c>
      <c r="I6402">
        <v>6</v>
      </c>
      <c r="J6402" s="14" t="s">
        <v>674</v>
      </c>
      <c r="K6402">
        <v>0</v>
      </c>
      <c r="L6402" s="14" t="s">
        <v>15736</v>
      </c>
      <c r="M6402" s="14" t="s">
        <v>700</v>
      </c>
      <c r="N6402" s="14" t="s">
        <v>701</v>
      </c>
      <c r="O6402" s="14" t="s">
        <v>1021</v>
      </c>
      <c r="P6402">
        <v>1</v>
      </c>
      <c r="Q6402">
        <v>8509630766358</v>
      </c>
      <c r="R6402">
        <v>6045444120010001</v>
      </c>
    </row>
    <row r="6403" spans="1:18" x14ac:dyDescent="0.3">
      <c r="A6403" s="14" t="s">
        <v>17283</v>
      </c>
      <c r="B6403" s="14" t="s">
        <v>17283</v>
      </c>
      <c r="C6403" s="14" t="s">
        <v>656</v>
      </c>
      <c r="D6403">
        <v>611430</v>
      </c>
      <c r="E6403" s="14" t="s">
        <v>136</v>
      </c>
      <c r="F6403">
        <v>61</v>
      </c>
      <c r="G6403" s="21">
        <v>45292</v>
      </c>
      <c r="H6403">
        <v>2024</v>
      </c>
      <c r="I6403">
        <v>2</v>
      </c>
      <c r="J6403" s="14" t="s">
        <v>672</v>
      </c>
      <c r="K6403">
        <v>0</v>
      </c>
      <c r="L6403" s="14" t="s">
        <v>17284</v>
      </c>
      <c r="M6403" s="14" t="s">
        <v>700</v>
      </c>
      <c r="N6403" s="14" t="s">
        <v>701</v>
      </c>
      <c r="O6403" s="14" t="s">
        <v>732</v>
      </c>
      <c r="P6403">
        <v>1</v>
      </c>
      <c r="Q6403">
        <v>8760190792725</v>
      </c>
      <c r="R6403">
        <v>6044929720010001</v>
      </c>
    </row>
    <row r="6404" spans="1:18" x14ac:dyDescent="0.3">
      <c r="A6404" s="14" t="s">
        <v>17285</v>
      </c>
      <c r="B6404" s="14" t="s">
        <v>17286</v>
      </c>
      <c r="C6404" s="14" t="s">
        <v>656</v>
      </c>
      <c r="D6404">
        <v>621330</v>
      </c>
      <c r="E6404" s="14" t="s">
        <v>24</v>
      </c>
      <c r="F6404">
        <v>62</v>
      </c>
      <c r="G6404" s="21">
        <v>45014</v>
      </c>
      <c r="H6404">
        <v>2023</v>
      </c>
      <c r="I6404">
        <v>3</v>
      </c>
      <c r="J6404" s="14" t="s">
        <v>672</v>
      </c>
      <c r="K6404">
        <v>0</v>
      </c>
      <c r="L6404" s="14" t="s">
        <v>17287</v>
      </c>
      <c r="M6404" s="14" t="s">
        <v>862</v>
      </c>
      <c r="N6404" s="14" t="s">
        <v>701</v>
      </c>
      <c r="O6404" s="14" t="s">
        <v>2490</v>
      </c>
      <c r="P6404">
        <v>0</v>
      </c>
      <c r="Q6404">
        <v>8675740783755</v>
      </c>
      <c r="R6404">
        <v>6051495470010001</v>
      </c>
    </row>
    <row r="6405" spans="1:18" x14ac:dyDescent="0.3">
      <c r="A6405" s="14" t="s">
        <v>17288</v>
      </c>
      <c r="B6405" s="14" t="s">
        <v>17288</v>
      </c>
      <c r="C6405" s="14" t="s">
        <v>655</v>
      </c>
      <c r="D6405">
        <v>711510</v>
      </c>
      <c r="E6405" s="14" t="s">
        <v>26</v>
      </c>
      <c r="F6405">
        <v>71</v>
      </c>
      <c r="G6405" s="21">
        <v>42370</v>
      </c>
      <c r="H6405">
        <v>2016</v>
      </c>
      <c r="I6405">
        <v>10</v>
      </c>
      <c r="J6405" s="14" t="s">
        <v>674</v>
      </c>
      <c r="K6405">
        <v>0</v>
      </c>
      <c r="L6405" s="14" t="s">
        <v>17289</v>
      </c>
      <c r="M6405" s="14" t="s">
        <v>700</v>
      </c>
      <c r="N6405" s="14" t="s">
        <v>701</v>
      </c>
      <c r="O6405" s="14" t="s">
        <v>847</v>
      </c>
      <c r="P6405">
        <v>1</v>
      </c>
      <c r="Q6405">
        <v>7919300704567</v>
      </c>
      <c r="R6405">
        <v>6042050780010001</v>
      </c>
    </row>
    <row r="6406" spans="1:18" x14ac:dyDescent="0.3">
      <c r="A6406" s="14" t="s">
        <v>17290</v>
      </c>
      <c r="B6406" s="14" t="s">
        <v>17291</v>
      </c>
      <c r="C6406" s="14" t="s">
        <v>660</v>
      </c>
      <c r="D6406">
        <v>711510</v>
      </c>
      <c r="E6406" s="14" t="s">
        <v>26</v>
      </c>
      <c r="F6406">
        <v>71</v>
      </c>
      <c r="G6406" s="21">
        <v>44702</v>
      </c>
      <c r="H6406">
        <v>2022</v>
      </c>
      <c r="I6406">
        <v>4</v>
      </c>
      <c r="J6406" s="14" t="s">
        <v>672</v>
      </c>
      <c r="K6406">
        <v>0</v>
      </c>
      <c r="L6406" s="14" t="s">
        <v>17292</v>
      </c>
      <c r="M6406" s="14" t="s">
        <v>17293</v>
      </c>
      <c r="N6406" s="14" t="s">
        <v>701</v>
      </c>
      <c r="O6406" s="14" t="s">
        <v>17294</v>
      </c>
      <c r="P6406">
        <v>0</v>
      </c>
      <c r="Q6406">
        <v>8684240784639</v>
      </c>
      <c r="R6406">
        <v>6048418460010001</v>
      </c>
    </row>
    <row r="6407" spans="1:18" x14ac:dyDescent="0.3">
      <c r="A6407" s="14" t="s">
        <v>17295</v>
      </c>
      <c r="B6407" s="14" t="s">
        <v>17295</v>
      </c>
      <c r="C6407" s="14" t="s">
        <v>655</v>
      </c>
      <c r="D6407">
        <v>513210</v>
      </c>
      <c r="E6407" s="14" t="s">
        <v>72</v>
      </c>
      <c r="F6407">
        <v>51</v>
      </c>
      <c r="G6407" s="21">
        <v>41609</v>
      </c>
      <c r="H6407">
        <v>2013</v>
      </c>
      <c r="I6407">
        <v>12</v>
      </c>
      <c r="J6407" s="14" t="s">
        <v>673</v>
      </c>
      <c r="K6407">
        <v>0</v>
      </c>
      <c r="L6407" s="14" t="s">
        <v>17296</v>
      </c>
      <c r="M6407" s="14" t="s">
        <v>700</v>
      </c>
      <c r="N6407" s="14" t="s">
        <v>701</v>
      </c>
      <c r="O6407" s="14" t="s">
        <v>702</v>
      </c>
      <c r="P6407">
        <v>1</v>
      </c>
      <c r="Q6407">
        <v>7703960682115</v>
      </c>
      <c r="R6407">
        <v>6028609460010001</v>
      </c>
    </row>
    <row r="6408" spans="1:18" x14ac:dyDescent="0.3">
      <c r="A6408" s="14" t="s">
        <v>17297</v>
      </c>
      <c r="B6408" s="14" t="s">
        <v>17297</v>
      </c>
      <c r="C6408" s="14" t="s">
        <v>656</v>
      </c>
      <c r="D6408">
        <v>621399</v>
      </c>
      <c r="E6408" s="14" t="s">
        <v>36</v>
      </c>
      <c r="F6408">
        <v>62</v>
      </c>
      <c r="G6408" s="21">
        <v>45702</v>
      </c>
      <c r="H6408">
        <v>2025</v>
      </c>
      <c r="I6408">
        <v>1</v>
      </c>
      <c r="J6408" s="14" t="s">
        <v>672</v>
      </c>
      <c r="K6408">
        <v>0</v>
      </c>
      <c r="L6408" s="14" t="s">
        <v>17298</v>
      </c>
      <c r="M6408" s="14" t="s">
        <v>700</v>
      </c>
      <c r="N6408" s="14" t="s">
        <v>701</v>
      </c>
      <c r="O6408" s="14" t="s">
        <v>868</v>
      </c>
      <c r="P6408">
        <v>1</v>
      </c>
      <c r="Q6408">
        <v>8814960798547</v>
      </c>
      <c r="R6408">
        <v>6057286110010001</v>
      </c>
    </row>
    <row r="6409" spans="1:18" x14ac:dyDescent="0.3">
      <c r="A6409" s="14" t="s">
        <v>17299</v>
      </c>
      <c r="B6409" s="14" t="s">
        <v>17299</v>
      </c>
      <c r="C6409" s="14" t="s">
        <v>655</v>
      </c>
      <c r="D6409">
        <v>812990</v>
      </c>
      <c r="E6409" s="14" t="s">
        <v>21</v>
      </c>
      <c r="F6409">
        <v>81</v>
      </c>
      <c r="G6409" s="21">
        <v>30682</v>
      </c>
      <c r="H6409">
        <v>1984</v>
      </c>
      <c r="I6409">
        <v>42</v>
      </c>
      <c r="J6409" s="14" t="s">
        <v>675</v>
      </c>
      <c r="K6409">
        <v>0</v>
      </c>
      <c r="L6409" s="14" t="s">
        <v>17300</v>
      </c>
      <c r="M6409" s="14" t="s">
        <v>700</v>
      </c>
      <c r="N6409" s="14" t="s">
        <v>701</v>
      </c>
      <c r="O6409" s="14" t="s">
        <v>720</v>
      </c>
      <c r="P6409">
        <v>1</v>
      </c>
      <c r="Q6409">
        <v>368280044122</v>
      </c>
      <c r="R6409">
        <v>6004580690010002</v>
      </c>
    </row>
    <row r="6410" spans="1:18" x14ac:dyDescent="0.3">
      <c r="A6410" s="14" t="s">
        <v>17301</v>
      </c>
      <c r="B6410" s="14" t="s">
        <v>17301</v>
      </c>
      <c r="C6410" s="14" t="s">
        <v>655</v>
      </c>
      <c r="D6410">
        <v>812990</v>
      </c>
      <c r="E6410" s="14" t="s">
        <v>21</v>
      </c>
      <c r="F6410">
        <v>81</v>
      </c>
      <c r="G6410" s="21">
        <v>37781</v>
      </c>
      <c r="H6410">
        <v>2003</v>
      </c>
      <c r="I6410">
        <v>23</v>
      </c>
      <c r="J6410" s="14" t="s">
        <v>675</v>
      </c>
      <c r="K6410">
        <v>0</v>
      </c>
      <c r="L6410" s="14" t="s">
        <v>17302</v>
      </c>
      <c r="M6410" s="14" t="s">
        <v>700</v>
      </c>
      <c r="N6410" s="14" t="s">
        <v>701</v>
      </c>
      <c r="O6410" s="14" t="s">
        <v>1464</v>
      </c>
      <c r="P6410">
        <v>1</v>
      </c>
      <c r="Q6410">
        <v>5676890573151</v>
      </c>
      <c r="R6410">
        <v>6023016890010001</v>
      </c>
    </row>
    <row r="6411" spans="1:18" x14ac:dyDescent="0.3">
      <c r="A6411" s="14" t="s">
        <v>17303</v>
      </c>
      <c r="B6411" s="14" t="s">
        <v>17303</v>
      </c>
      <c r="C6411" s="14" t="s">
        <v>655</v>
      </c>
      <c r="D6411">
        <v>325611</v>
      </c>
      <c r="E6411" s="14" t="s">
        <v>476</v>
      </c>
      <c r="F6411">
        <v>32</v>
      </c>
      <c r="G6411" s="21">
        <v>24929</v>
      </c>
      <c r="H6411">
        <v>1968</v>
      </c>
      <c r="I6411">
        <v>58</v>
      </c>
      <c r="J6411" s="14" t="s">
        <v>675</v>
      </c>
      <c r="K6411">
        <v>0</v>
      </c>
      <c r="L6411" s="14" t="s">
        <v>17304</v>
      </c>
      <c r="M6411" s="14" t="s">
        <v>700</v>
      </c>
      <c r="N6411" s="14" t="s">
        <v>701</v>
      </c>
      <c r="O6411" s="14" t="s">
        <v>745</v>
      </c>
      <c r="P6411">
        <v>1</v>
      </c>
      <c r="Q6411">
        <v>58110008313</v>
      </c>
      <c r="R6411">
        <v>5780847990010004</v>
      </c>
    </row>
    <row r="6412" spans="1:18" x14ac:dyDescent="0.3">
      <c r="A6412" s="14" t="s">
        <v>17305</v>
      </c>
      <c r="B6412" s="14" t="s">
        <v>17305</v>
      </c>
      <c r="C6412" s="14" t="s">
        <v>656</v>
      </c>
      <c r="D6412">
        <v>484220</v>
      </c>
      <c r="E6412" s="14" t="s">
        <v>301</v>
      </c>
      <c r="F6412">
        <v>48</v>
      </c>
      <c r="G6412" s="21">
        <v>45013</v>
      </c>
      <c r="H6412">
        <v>2023</v>
      </c>
      <c r="I6412">
        <v>3</v>
      </c>
      <c r="J6412" s="14" t="s">
        <v>672</v>
      </c>
      <c r="K6412">
        <v>0</v>
      </c>
      <c r="L6412" s="14" t="s">
        <v>17306</v>
      </c>
      <c r="M6412" s="14" t="s">
        <v>1427</v>
      </c>
      <c r="N6412" s="14" t="s">
        <v>701</v>
      </c>
      <c r="O6412" s="14" t="s">
        <v>1428</v>
      </c>
      <c r="P6412">
        <v>0</v>
      </c>
      <c r="Q6412">
        <v>8675780783759</v>
      </c>
      <c r="R6412">
        <v>605158497</v>
      </c>
    </row>
    <row r="6413" spans="1:18" x14ac:dyDescent="0.3">
      <c r="A6413" s="14" t="s">
        <v>17307</v>
      </c>
      <c r="B6413" s="14" t="s">
        <v>17307</v>
      </c>
      <c r="C6413" s="14" t="s">
        <v>656</v>
      </c>
      <c r="D6413">
        <v>541890</v>
      </c>
      <c r="E6413" s="14" t="s">
        <v>201</v>
      </c>
      <c r="F6413">
        <v>54</v>
      </c>
      <c r="G6413" s="21">
        <v>43466</v>
      </c>
      <c r="H6413">
        <v>2019</v>
      </c>
      <c r="I6413">
        <v>7</v>
      </c>
      <c r="J6413" s="14" t="s">
        <v>674</v>
      </c>
      <c r="K6413">
        <v>0</v>
      </c>
      <c r="L6413" s="14" t="s">
        <v>17308</v>
      </c>
      <c r="M6413" s="14" t="s">
        <v>700</v>
      </c>
      <c r="N6413" s="14" t="s">
        <v>701</v>
      </c>
      <c r="O6413" s="14" t="s">
        <v>868</v>
      </c>
      <c r="P6413">
        <v>1</v>
      </c>
      <c r="Q6413">
        <v>8607550776616</v>
      </c>
      <c r="R6413">
        <v>6042985130010001</v>
      </c>
    </row>
    <row r="6414" spans="1:18" x14ac:dyDescent="0.3">
      <c r="A6414" s="14" t="s">
        <v>17309</v>
      </c>
      <c r="B6414" s="14" t="s">
        <v>17310</v>
      </c>
      <c r="C6414" s="14" t="s">
        <v>657</v>
      </c>
      <c r="D6414">
        <v>811111</v>
      </c>
      <c r="E6414" s="14" t="s">
        <v>105</v>
      </c>
      <c r="F6414">
        <v>81</v>
      </c>
      <c r="G6414" s="21">
        <v>41640</v>
      </c>
      <c r="H6414">
        <v>2014</v>
      </c>
      <c r="I6414">
        <v>12</v>
      </c>
      <c r="J6414" s="14" t="s">
        <v>673</v>
      </c>
      <c r="K6414">
        <v>0</v>
      </c>
      <c r="L6414" s="14" t="s">
        <v>17311</v>
      </c>
      <c r="M6414" s="14" t="s">
        <v>700</v>
      </c>
      <c r="N6414" s="14" t="s">
        <v>701</v>
      </c>
      <c r="O6414" s="14" t="s">
        <v>745</v>
      </c>
      <c r="P6414">
        <v>1</v>
      </c>
      <c r="Q6414">
        <v>7720860683922</v>
      </c>
      <c r="R6414">
        <v>6026158790010001</v>
      </c>
    </row>
    <row r="6415" spans="1:18" x14ac:dyDescent="0.3">
      <c r="A6415" s="14" t="s">
        <v>17312</v>
      </c>
      <c r="B6415" s="14" t="s">
        <v>17312</v>
      </c>
      <c r="C6415" s="14" t="s">
        <v>659</v>
      </c>
      <c r="D6415">
        <v>813319</v>
      </c>
      <c r="E6415" s="14" t="s">
        <v>111</v>
      </c>
      <c r="F6415">
        <v>81</v>
      </c>
      <c r="G6415" s="21">
        <v>45178</v>
      </c>
      <c r="H6415">
        <v>2023</v>
      </c>
      <c r="I6415">
        <v>2</v>
      </c>
      <c r="J6415" s="14" t="s">
        <v>672</v>
      </c>
      <c r="K6415">
        <v>0</v>
      </c>
      <c r="L6415" s="14" t="s">
        <v>17313</v>
      </c>
      <c r="M6415" s="14" t="s">
        <v>700</v>
      </c>
      <c r="N6415" s="14" t="s">
        <v>701</v>
      </c>
      <c r="O6415" s="14" t="s">
        <v>817</v>
      </c>
      <c r="P6415">
        <v>1</v>
      </c>
      <c r="Q6415">
        <v>8726040789101</v>
      </c>
      <c r="R6415">
        <v>6049900340010001</v>
      </c>
    </row>
    <row r="6416" spans="1:18" x14ac:dyDescent="0.3">
      <c r="A6416" s="14" t="s">
        <v>17314</v>
      </c>
      <c r="B6416" s="14" t="s">
        <v>17314</v>
      </c>
      <c r="C6416" s="14" t="s">
        <v>655</v>
      </c>
      <c r="D6416">
        <v>423430</v>
      </c>
      <c r="E6416" s="14" t="s">
        <v>248</v>
      </c>
      <c r="F6416">
        <v>42</v>
      </c>
      <c r="G6416" s="21">
        <v>39286</v>
      </c>
      <c r="H6416">
        <v>2007</v>
      </c>
      <c r="I6416">
        <v>19</v>
      </c>
      <c r="J6416" s="14" t="s">
        <v>673</v>
      </c>
      <c r="K6416">
        <v>0</v>
      </c>
      <c r="L6416" s="14" t="s">
        <v>17315</v>
      </c>
      <c r="M6416" s="14" t="s">
        <v>2149</v>
      </c>
      <c r="N6416" s="14" t="s">
        <v>910</v>
      </c>
      <c r="O6416" s="14" t="s">
        <v>12359</v>
      </c>
      <c r="P6416">
        <v>0</v>
      </c>
      <c r="Q6416">
        <v>5993980607000</v>
      </c>
      <c r="R6416">
        <v>6011955130010001</v>
      </c>
    </row>
    <row r="6417" spans="1:18" x14ac:dyDescent="0.3">
      <c r="A6417" s="14" t="s">
        <v>17316</v>
      </c>
      <c r="B6417" s="14" t="s">
        <v>17317</v>
      </c>
      <c r="C6417" s="14" t="s">
        <v>655</v>
      </c>
      <c r="D6417">
        <v>541519</v>
      </c>
      <c r="E6417" s="14" t="s">
        <v>68</v>
      </c>
      <c r="F6417">
        <v>54</v>
      </c>
      <c r="G6417" s="21">
        <v>35704</v>
      </c>
      <c r="H6417">
        <v>1997</v>
      </c>
      <c r="I6417">
        <v>28</v>
      </c>
      <c r="J6417" s="14" t="s">
        <v>675</v>
      </c>
      <c r="K6417">
        <v>0</v>
      </c>
      <c r="L6417" s="14" t="s">
        <v>17318</v>
      </c>
      <c r="M6417" s="14" t="s">
        <v>17319</v>
      </c>
      <c r="N6417" s="14" t="s">
        <v>910</v>
      </c>
      <c r="O6417" s="14" t="s">
        <v>17320</v>
      </c>
      <c r="P6417">
        <v>0</v>
      </c>
      <c r="Q6417">
        <v>5098540510695</v>
      </c>
      <c r="R6417">
        <v>6017528320010001</v>
      </c>
    </row>
    <row r="6418" spans="1:18" x14ac:dyDescent="0.3">
      <c r="A6418" s="14" t="s">
        <v>17321</v>
      </c>
      <c r="B6418" s="14" t="s">
        <v>17322</v>
      </c>
      <c r="C6418" s="14" t="s">
        <v>657</v>
      </c>
      <c r="D6418">
        <v>238210</v>
      </c>
      <c r="E6418" s="14" t="s">
        <v>32</v>
      </c>
      <c r="F6418">
        <v>23</v>
      </c>
      <c r="G6418" s="21">
        <v>38353</v>
      </c>
      <c r="H6418">
        <v>2005</v>
      </c>
      <c r="I6418">
        <v>21</v>
      </c>
      <c r="J6418" s="14" t="s">
        <v>675</v>
      </c>
      <c r="K6418">
        <v>0</v>
      </c>
      <c r="L6418" s="14" t="s">
        <v>17323</v>
      </c>
      <c r="M6418" s="14" t="s">
        <v>1986</v>
      </c>
      <c r="N6418" s="14" t="s">
        <v>701</v>
      </c>
      <c r="O6418" s="14" t="s">
        <v>1987</v>
      </c>
      <c r="P6418">
        <v>0</v>
      </c>
      <c r="Q6418">
        <v>5775290583599</v>
      </c>
      <c r="R6418">
        <v>6022059240010001</v>
      </c>
    </row>
    <row r="6419" spans="1:18" x14ac:dyDescent="0.3">
      <c r="A6419" s="14" t="s">
        <v>17324</v>
      </c>
      <c r="B6419" s="14" t="s">
        <v>17324</v>
      </c>
      <c r="C6419" s="14" t="s">
        <v>655</v>
      </c>
      <c r="D6419">
        <v>238210</v>
      </c>
      <c r="E6419" s="14" t="s">
        <v>32</v>
      </c>
      <c r="F6419">
        <v>23</v>
      </c>
      <c r="G6419" s="21">
        <v>30317</v>
      </c>
      <c r="H6419">
        <v>1983</v>
      </c>
      <c r="I6419">
        <v>43</v>
      </c>
      <c r="J6419" s="14" t="s">
        <v>675</v>
      </c>
      <c r="K6419">
        <v>0</v>
      </c>
      <c r="L6419" s="14" t="s">
        <v>17325</v>
      </c>
      <c r="M6419" s="14" t="s">
        <v>1003</v>
      </c>
      <c r="N6419" s="14" t="s">
        <v>701</v>
      </c>
      <c r="O6419" s="14" t="s">
        <v>6313</v>
      </c>
      <c r="P6419">
        <v>0</v>
      </c>
      <c r="Q6419">
        <v>1830820185690</v>
      </c>
      <c r="R6419">
        <v>6004242220010001</v>
      </c>
    </row>
    <row r="6420" spans="1:18" x14ac:dyDescent="0.3">
      <c r="A6420" s="14" t="s">
        <v>17326</v>
      </c>
      <c r="B6420" s="14" t="s">
        <v>17326</v>
      </c>
      <c r="C6420" s="14" t="s">
        <v>655</v>
      </c>
      <c r="D6420">
        <v>444180</v>
      </c>
      <c r="E6420" s="14" t="s">
        <v>176</v>
      </c>
      <c r="F6420">
        <v>44</v>
      </c>
      <c r="G6420" s="21">
        <v>32417</v>
      </c>
      <c r="H6420">
        <v>1988</v>
      </c>
      <c r="I6420">
        <v>37</v>
      </c>
      <c r="J6420" s="14" t="s">
        <v>675</v>
      </c>
      <c r="K6420">
        <v>0</v>
      </c>
      <c r="L6420" s="14" t="s">
        <v>17327</v>
      </c>
      <c r="M6420" s="14" t="s">
        <v>706</v>
      </c>
      <c r="N6420" s="14" t="s">
        <v>701</v>
      </c>
      <c r="O6420" s="14" t="s">
        <v>707</v>
      </c>
      <c r="P6420">
        <v>0</v>
      </c>
      <c r="Q6420">
        <v>1013960102083</v>
      </c>
      <c r="R6420">
        <v>6011111420010001</v>
      </c>
    </row>
    <row r="6421" spans="1:18" x14ac:dyDescent="0.3">
      <c r="A6421" s="14" t="s">
        <v>17328</v>
      </c>
      <c r="B6421" s="14" t="s">
        <v>17329</v>
      </c>
      <c r="C6421" s="14" t="s">
        <v>658</v>
      </c>
      <c r="D6421">
        <v>238390</v>
      </c>
      <c r="E6421" s="14" t="s">
        <v>126</v>
      </c>
      <c r="F6421">
        <v>23</v>
      </c>
      <c r="G6421" s="21">
        <v>43101</v>
      </c>
      <c r="H6421">
        <v>2018</v>
      </c>
      <c r="I6421">
        <v>8</v>
      </c>
      <c r="J6421" s="14" t="s">
        <v>674</v>
      </c>
      <c r="K6421">
        <v>0</v>
      </c>
      <c r="L6421" s="14" t="s">
        <v>17330</v>
      </c>
      <c r="M6421" s="14" t="s">
        <v>17331</v>
      </c>
      <c r="N6421" s="14" t="s">
        <v>701</v>
      </c>
      <c r="O6421" s="14" t="s">
        <v>17332</v>
      </c>
      <c r="P6421">
        <v>0</v>
      </c>
      <c r="Q6421">
        <v>8180960731758</v>
      </c>
      <c r="R6421">
        <v>6042004340010001</v>
      </c>
    </row>
    <row r="6422" spans="1:18" x14ac:dyDescent="0.3">
      <c r="A6422" s="14" t="s">
        <v>17333</v>
      </c>
      <c r="B6422" s="14" t="s">
        <v>17333</v>
      </c>
      <c r="C6422" s="14" t="s">
        <v>655</v>
      </c>
      <c r="D6422">
        <v>238310</v>
      </c>
      <c r="E6422" s="14" t="s">
        <v>93</v>
      </c>
      <c r="F6422">
        <v>23</v>
      </c>
      <c r="G6422" s="21">
        <v>31048</v>
      </c>
      <c r="H6422">
        <v>1985</v>
      </c>
      <c r="I6422">
        <v>41</v>
      </c>
      <c r="J6422" s="14" t="s">
        <v>675</v>
      </c>
      <c r="K6422">
        <v>0</v>
      </c>
      <c r="L6422" s="14" t="s">
        <v>17334</v>
      </c>
      <c r="M6422" s="14" t="s">
        <v>1291</v>
      </c>
      <c r="N6422" s="14" t="s">
        <v>701</v>
      </c>
      <c r="O6422" s="14" t="s">
        <v>1292</v>
      </c>
      <c r="P6422">
        <v>0</v>
      </c>
      <c r="Q6422">
        <v>1506610152689</v>
      </c>
      <c r="R6422">
        <v>6005598550010001</v>
      </c>
    </row>
    <row r="6423" spans="1:18" x14ac:dyDescent="0.3">
      <c r="A6423" s="14" t="s">
        <v>17335</v>
      </c>
      <c r="B6423" s="14" t="s">
        <v>17335</v>
      </c>
      <c r="C6423" s="14" t="s">
        <v>655</v>
      </c>
      <c r="D6423">
        <v>812990</v>
      </c>
      <c r="E6423" s="14" t="s">
        <v>21</v>
      </c>
      <c r="F6423">
        <v>81</v>
      </c>
      <c r="G6423" s="21">
        <v>30267</v>
      </c>
      <c r="H6423">
        <v>1982</v>
      </c>
      <c r="I6423">
        <v>43</v>
      </c>
      <c r="J6423" s="14" t="s">
        <v>675</v>
      </c>
      <c r="K6423">
        <v>0</v>
      </c>
      <c r="L6423" s="14" t="s">
        <v>17336</v>
      </c>
      <c r="M6423" s="14" t="s">
        <v>700</v>
      </c>
      <c r="N6423" s="14" t="s">
        <v>701</v>
      </c>
      <c r="O6423" s="14" t="s">
        <v>717</v>
      </c>
      <c r="P6423">
        <v>1</v>
      </c>
      <c r="Q6423">
        <v>268070033264</v>
      </c>
      <c r="R6423">
        <v>6004637010010002</v>
      </c>
    </row>
    <row r="6424" spans="1:18" x14ac:dyDescent="0.3">
      <c r="A6424" s="14" t="s">
        <v>17337</v>
      </c>
      <c r="B6424" s="14" t="s">
        <v>17337</v>
      </c>
      <c r="C6424" s="14" t="s">
        <v>655</v>
      </c>
      <c r="D6424">
        <v>327999</v>
      </c>
      <c r="E6424" s="14" t="s">
        <v>586</v>
      </c>
      <c r="F6424">
        <v>32</v>
      </c>
      <c r="G6424" s="21">
        <v>40725</v>
      </c>
      <c r="H6424">
        <v>2011</v>
      </c>
      <c r="I6424">
        <v>15</v>
      </c>
      <c r="J6424" s="14" t="s">
        <v>673</v>
      </c>
      <c r="K6424">
        <v>0</v>
      </c>
      <c r="L6424" s="14" t="s">
        <v>17338</v>
      </c>
      <c r="M6424" s="14" t="s">
        <v>1003</v>
      </c>
      <c r="N6424" s="14" t="s">
        <v>701</v>
      </c>
      <c r="O6424" s="14" t="s">
        <v>6313</v>
      </c>
      <c r="P6424">
        <v>0</v>
      </c>
      <c r="Q6424">
        <v>7410430651188</v>
      </c>
      <c r="R6424">
        <v>2780003400010001</v>
      </c>
    </row>
    <row r="6425" spans="1:18" x14ac:dyDescent="0.3">
      <c r="A6425" s="14" t="s">
        <v>17339</v>
      </c>
      <c r="B6425" s="14" t="s">
        <v>17340</v>
      </c>
      <c r="C6425" s="14" t="s">
        <v>655</v>
      </c>
      <c r="D6425">
        <v>441110</v>
      </c>
      <c r="E6425" s="14" t="s">
        <v>221</v>
      </c>
      <c r="F6425">
        <v>44</v>
      </c>
      <c r="G6425" s="21">
        <v>36434</v>
      </c>
      <c r="H6425">
        <v>1999</v>
      </c>
      <c r="I6425">
        <v>26</v>
      </c>
      <c r="J6425" s="14" t="s">
        <v>675</v>
      </c>
      <c r="K6425">
        <v>0</v>
      </c>
      <c r="L6425" s="14" t="s">
        <v>17341</v>
      </c>
      <c r="M6425" s="14" t="s">
        <v>700</v>
      </c>
      <c r="N6425" s="14" t="s">
        <v>701</v>
      </c>
      <c r="O6425" s="14" t="s">
        <v>847</v>
      </c>
      <c r="P6425">
        <v>1</v>
      </c>
      <c r="Q6425">
        <v>5300000532759</v>
      </c>
      <c r="R6425">
        <v>6014233950010001</v>
      </c>
    </row>
    <row r="6426" spans="1:18" x14ac:dyDescent="0.3">
      <c r="A6426" s="14" t="s">
        <v>17342</v>
      </c>
      <c r="B6426" s="14" t="s">
        <v>17343</v>
      </c>
      <c r="C6426" s="14" t="s">
        <v>655</v>
      </c>
      <c r="D6426">
        <v>532112</v>
      </c>
      <c r="E6426" s="14" t="s">
        <v>287</v>
      </c>
      <c r="F6426">
        <v>53</v>
      </c>
      <c r="G6426" s="21">
        <v>31656</v>
      </c>
      <c r="H6426">
        <v>1986</v>
      </c>
      <c r="I6426">
        <v>39</v>
      </c>
      <c r="J6426" s="14" t="s">
        <v>675</v>
      </c>
      <c r="K6426">
        <v>0</v>
      </c>
      <c r="L6426" s="14" t="s">
        <v>14787</v>
      </c>
      <c r="M6426" s="14" t="s">
        <v>17344</v>
      </c>
      <c r="N6426" s="14" t="s">
        <v>931</v>
      </c>
      <c r="O6426" s="14" t="s">
        <v>14789</v>
      </c>
      <c r="P6426">
        <v>0</v>
      </c>
      <c r="Q6426">
        <v>1674810169804</v>
      </c>
      <c r="R6426">
        <v>4090103110010001</v>
      </c>
    </row>
    <row r="6427" spans="1:18" x14ac:dyDescent="0.3">
      <c r="A6427" s="14" t="s">
        <v>17345</v>
      </c>
      <c r="B6427" s="14" t="s">
        <v>17346</v>
      </c>
      <c r="C6427" s="14" t="s">
        <v>656</v>
      </c>
      <c r="D6427">
        <v>811198</v>
      </c>
      <c r="E6427" s="14" t="s">
        <v>308</v>
      </c>
      <c r="F6427">
        <v>81</v>
      </c>
      <c r="G6427" s="21">
        <v>44824</v>
      </c>
      <c r="H6427">
        <v>2022</v>
      </c>
      <c r="I6427">
        <v>3</v>
      </c>
      <c r="J6427" s="14" t="s">
        <v>672</v>
      </c>
      <c r="K6427">
        <v>0</v>
      </c>
      <c r="L6427" s="14" t="s">
        <v>17347</v>
      </c>
      <c r="M6427" s="14" t="s">
        <v>700</v>
      </c>
      <c r="N6427" s="14" t="s">
        <v>701</v>
      </c>
      <c r="O6427" s="14" t="s">
        <v>938</v>
      </c>
      <c r="P6427">
        <v>1</v>
      </c>
      <c r="Q6427">
        <v>8638110779832</v>
      </c>
      <c r="R6427">
        <v>6049656940010001</v>
      </c>
    </row>
    <row r="6428" spans="1:18" x14ac:dyDescent="0.3">
      <c r="A6428" s="14" t="s">
        <v>17348</v>
      </c>
      <c r="B6428" s="14" t="s">
        <v>17348</v>
      </c>
      <c r="C6428" s="14" t="s">
        <v>655</v>
      </c>
      <c r="D6428">
        <v>813920</v>
      </c>
      <c r="E6428" s="14" t="s">
        <v>130</v>
      </c>
      <c r="F6428">
        <v>81</v>
      </c>
      <c r="G6428" s="21">
        <v>45859</v>
      </c>
      <c r="H6428">
        <v>2025</v>
      </c>
      <c r="I6428">
        <v>1</v>
      </c>
      <c r="J6428" s="14" t="s">
        <v>672</v>
      </c>
      <c r="K6428">
        <v>0</v>
      </c>
      <c r="L6428" s="14" t="s">
        <v>17349</v>
      </c>
      <c r="M6428" s="14" t="s">
        <v>862</v>
      </c>
      <c r="N6428" s="14" t="s">
        <v>701</v>
      </c>
      <c r="O6428" s="14" t="s">
        <v>2490</v>
      </c>
      <c r="P6428">
        <v>0</v>
      </c>
      <c r="Q6428">
        <v>8915350809207</v>
      </c>
      <c r="R6428">
        <v>6057826650010001</v>
      </c>
    </row>
    <row r="6429" spans="1:18" x14ac:dyDescent="0.3">
      <c r="A6429" s="14" t="s">
        <v>17350</v>
      </c>
      <c r="B6429" s="14" t="s">
        <v>17350</v>
      </c>
      <c r="C6429" s="14" t="s">
        <v>657</v>
      </c>
      <c r="D6429">
        <v>541990</v>
      </c>
      <c r="E6429" s="14" t="s">
        <v>30</v>
      </c>
      <c r="F6429">
        <v>54</v>
      </c>
      <c r="G6429" s="21">
        <v>39448</v>
      </c>
      <c r="H6429">
        <v>2008</v>
      </c>
      <c r="I6429">
        <v>18</v>
      </c>
      <c r="J6429" s="14" t="s">
        <v>673</v>
      </c>
      <c r="K6429">
        <v>0</v>
      </c>
      <c r="L6429" s="14" t="s">
        <v>17351</v>
      </c>
      <c r="M6429" s="14" t="s">
        <v>700</v>
      </c>
      <c r="N6429" s="14" t="s">
        <v>701</v>
      </c>
      <c r="O6429" s="14" t="s">
        <v>753</v>
      </c>
      <c r="P6429">
        <v>1</v>
      </c>
      <c r="Q6429">
        <v>7050620612735</v>
      </c>
      <c r="R6429">
        <v>6027740360010001</v>
      </c>
    </row>
    <row r="6430" spans="1:18" x14ac:dyDescent="0.3">
      <c r="A6430" s="14" t="s">
        <v>17352</v>
      </c>
      <c r="B6430" s="14" t="s">
        <v>17353</v>
      </c>
      <c r="C6430" s="14" t="s">
        <v>658</v>
      </c>
      <c r="D6430">
        <v>811192</v>
      </c>
      <c r="E6430" s="14" t="s">
        <v>192</v>
      </c>
      <c r="F6430">
        <v>81</v>
      </c>
      <c r="G6430" s="21">
        <v>43501</v>
      </c>
      <c r="H6430">
        <v>2019</v>
      </c>
      <c r="I6430">
        <v>7</v>
      </c>
      <c r="J6430" s="14" t="s">
        <v>674</v>
      </c>
      <c r="K6430">
        <v>0</v>
      </c>
      <c r="L6430" s="14" t="s">
        <v>17354</v>
      </c>
      <c r="M6430" s="14" t="s">
        <v>700</v>
      </c>
      <c r="N6430" s="14" t="s">
        <v>701</v>
      </c>
      <c r="O6430" s="14" t="s">
        <v>777</v>
      </c>
      <c r="P6430">
        <v>1</v>
      </c>
      <c r="Q6430">
        <v>8332480747664</v>
      </c>
      <c r="R6430">
        <v>6041964760010001</v>
      </c>
    </row>
    <row r="6431" spans="1:18" x14ac:dyDescent="0.3">
      <c r="A6431" s="14" t="s">
        <v>17355</v>
      </c>
      <c r="B6431" s="14" t="s">
        <v>17355</v>
      </c>
      <c r="C6431" s="14" t="s">
        <v>655</v>
      </c>
      <c r="D6431">
        <v>541512</v>
      </c>
      <c r="E6431" s="14" t="s">
        <v>61</v>
      </c>
      <c r="F6431">
        <v>54</v>
      </c>
      <c r="G6431" s="21">
        <v>35311</v>
      </c>
      <c r="H6431">
        <v>1996</v>
      </c>
      <c r="I6431">
        <v>29</v>
      </c>
      <c r="J6431" s="14" t="s">
        <v>675</v>
      </c>
      <c r="K6431">
        <v>0</v>
      </c>
      <c r="L6431" s="14" t="s">
        <v>17356</v>
      </c>
      <c r="M6431" s="14" t="s">
        <v>700</v>
      </c>
      <c r="N6431" s="14" t="s">
        <v>701</v>
      </c>
      <c r="O6431" s="14" t="s">
        <v>956</v>
      </c>
      <c r="P6431">
        <v>1</v>
      </c>
      <c r="Q6431">
        <v>5008350501001</v>
      </c>
      <c r="R6431">
        <v>6017361980010001</v>
      </c>
    </row>
    <row r="6432" spans="1:18" x14ac:dyDescent="0.3">
      <c r="A6432" s="14" t="s">
        <v>17357</v>
      </c>
      <c r="B6432" s="14" t="s">
        <v>17357</v>
      </c>
      <c r="C6432" s="14" t="s">
        <v>657</v>
      </c>
      <c r="D6432">
        <v>459999</v>
      </c>
      <c r="E6432" s="14" t="s">
        <v>27</v>
      </c>
      <c r="F6432">
        <v>45</v>
      </c>
      <c r="G6432" s="21">
        <v>38007</v>
      </c>
      <c r="H6432">
        <v>2004</v>
      </c>
      <c r="I6432">
        <v>22</v>
      </c>
      <c r="J6432" s="14" t="s">
        <v>675</v>
      </c>
      <c r="K6432">
        <v>0</v>
      </c>
      <c r="L6432" s="14" t="s">
        <v>17358</v>
      </c>
      <c r="M6432" s="14" t="s">
        <v>17359</v>
      </c>
      <c r="N6432" s="14" t="s">
        <v>701</v>
      </c>
      <c r="O6432" s="14" t="s">
        <v>17360</v>
      </c>
      <c r="P6432">
        <v>0</v>
      </c>
      <c r="Q6432">
        <v>5796460585884</v>
      </c>
      <c r="R6432">
        <v>6023595780010001</v>
      </c>
    </row>
    <row r="6433" spans="1:18" x14ac:dyDescent="0.3">
      <c r="A6433" s="14" t="s">
        <v>17361</v>
      </c>
      <c r="B6433" s="14" t="s">
        <v>17362</v>
      </c>
      <c r="C6433" s="14" t="s">
        <v>655</v>
      </c>
      <c r="D6433">
        <v>811310</v>
      </c>
      <c r="E6433" s="14" t="s">
        <v>156</v>
      </c>
      <c r="F6433">
        <v>81</v>
      </c>
      <c r="G6433" s="21">
        <v>46114</v>
      </c>
      <c r="H6433">
        <v>2026</v>
      </c>
      <c r="I6433">
        <v>0</v>
      </c>
      <c r="J6433" s="14" t="s">
        <v>676</v>
      </c>
      <c r="K6433">
        <v>0</v>
      </c>
      <c r="L6433" s="14" t="s">
        <v>17363</v>
      </c>
      <c r="M6433" s="14" t="s">
        <v>700</v>
      </c>
      <c r="N6433" s="14" t="s">
        <v>701</v>
      </c>
      <c r="O6433" s="14" t="s">
        <v>720</v>
      </c>
      <c r="P6433">
        <v>1</v>
      </c>
      <c r="Q6433">
        <v>8908490808485</v>
      </c>
      <c r="R6433">
        <v>6061289450010001</v>
      </c>
    </row>
    <row r="6434" spans="1:18" x14ac:dyDescent="0.3">
      <c r="A6434" s="14" t="s">
        <v>17364</v>
      </c>
      <c r="B6434" s="14" t="s">
        <v>17365</v>
      </c>
      <c r="C6434" s="14" t="s">
        <v>655</v>
      </c>
      <c r="D6434">
        <v>811111</v>
      </c>
      <c r="E6434" s="14" t="s">
        <v>105</v>
      </c>
      <c r="F6434">
        <v>81</v>
      </c>
      <c r="G6434" s="21">
        <v>34516</v>
      </c>
      <c r="H6434">
        <v>1994</v>
      </c>
      <c r="I6434">
        <v>32</v>
      </c>
      <c r="J6434" s="14" t="s">
        <v>675</v>
      </c>
      <c r="K6434">
        <v>0</v>
      </c>
      <c r="L6434" s="14" t="s">
        <v>17366</v>
      </c>
      <c r="M6434" s="14" t="s">
        <v>700</v>
      </c>
      <c r="N6434" s="14" t="s">
        <v>701</v>
      </c>
      <c r="O6434" s="14" t="s">
        <v>1043</v>
      </c>
      <c r="P6434">
        <v>1</v>
      </c>
      <c r="Q6434">
        <v>1686620171008</v>
      </c>
      <c r="R6434">
        <v>6015571780010001</v>
      </c>
    </row>
    <row r="6435" spans="1:18" x14ac:dyDescent="0.3">
      <c r="A6435" s="14" t="s">
        <v>17367</v>
      </c>
      <c r="B6435" s="14" t="s">
        <v>17368</v>
      </c>
      <c r="C6435" s="14" t="s">
        <v>655</v>
      </c>
      <c r="D6435">
        <v>441330</v>
      </c>
      <c r="E6435" s="14" t="s">
        <v>254</v>
      </c>
      <c r="F6435">
        <v>44</v>
      </c>
      <c r="G6435" s="21">
        <v>41883</v>
      </c>
      <c r="H6435">
        <v>2014</v>
      </c>
      <c r="I6435">
        <v>11</v>
      </c>
      <c r="J6435" s="14" t="s">
        <v>673</v>
      </c>
      <c r="K6435">
        <v>0</v>
      </c>
      <c r="L6435" s="14" t="s">
        <v>17369</v>
      </c>
      <c r="M6435" s="14" t="s">
        <v>700</v>
      </c>
      <c r="N6435" s="14" t="s">
        <v>701</v>
      </c>
      <c r="O6435" s="14" t="s">
        <v>842</v>
      </c>
      <c r="P6435">
        <v>1</v>
      </c>
      <c r="Q6435">
        <v>7767450688736</v>
      </c>
      <c r="R6435">
        <v>6034250130010001</v>
      </c>
    </row>
    <row r="6436" spans="1:18" x14ac:dyDescent="0.3">
      <c r="A6436" s="14" t="s">
        <v>17367</v>
      </c>
      <c r="B6436" s="14" t="s">
        <v>17370</v>
      </c>
      <c r="C6436" s="14" t="s">
        <v>655</v>
      </c>
      <c r="D6436">
        <v>441330</v>
      </c>
      <c r="E6436" s="14" t="s">
        <v>254</v>
      </c>
      <c r="F6436">
        <v>44</v>
      </c>
      <c r="G6436" s="21">
        <v>41883</v>
      </c>
      <c r="H6436">
        <v>2014</v>
      </c>
      <c r="I6436">
        <v>11</v>
      </c>
      <c r="J6436" s="14" t="s">
        <v>673</v>
      </c>
      <c r="K6436">
        <v>0</v>
      </c>
      <c r="L6436" s="14" t="s">
        <v>17371</v>
      </c>
      <c r="M6436" s="14" t="s">
        <v>700</v>
      </c>
      <c r="N6436" s="14" t="s">
        <v>701</v>
      </c>
      <c r="O6436" s="14" t="s">
        <v>1021</v>
      </c>
      <c r="P6436">
        <v>1</v>
      </c>
      <c r="Q6436">
        <v>7767450688737</v>
      </c>
      <c r="R6436">
        <v>6034250130010058</v>
      </c>
    </row>
    <row r="6437" spans="1:18" x14ac:dyDescent="0.3">
      <c r="A6437" s="14" t="s">
        <v>17367</v>
      </c>
      <c r="B6437" s="14" t="s">
        <v>17372</v>
      </c>
      <c r="C6437" s="14" t="s">
        <v>655</v>
      </c>
      <c r="D6437">
        <v>441330</v>
      </c>
      <c r="E6437" s="14" t="s">
        <v>254</v>
      </c>
      <c r="F6437">
        <v>44</v>
      </c>
      <c r="G6437" s="21">
        <v>41883</v>
      </c>
      <c r="H6437">
        <v>2014</v>
      </c>
      <c r="I6437">
        <v>11</v>
      </c>
      <c r="J6437" s="14" t="s">
        <v>673</v>
      </c>
      <c r="K6437">
        <v>0</v>
      </c>
      <c r="L6437" s="14" t="s">
        <v>17373</v>
      </c>
      <c r="M6437" s="14" t="s">
        <v>700</v>
      </c>
      <c r="N6437" s="14" t="s">
        <v>701</v>
      </c>
      <c r="O6437" s="14" t="s">
        <v>777</v>
      </c>
      <c r="P6437">
        <v>1</v>
      </c>
      <c r="Q6437">
        <v>7767450688738</v>
      </c>
      <c r="R6437">
        <v>6034250130010066</v>
      </c>
    </row>
    <row r="6438" spans="1:18" x14ac:dyDescent="0.3">
      <c r="A6438" s="14" t="s">
        <v>17374</v>
      </c>
      <c r="B6438" s="14" t="s">
        <v>17374</v>
      </c>
      <c r="C6438" s="14" t="s">
        <v>657</v>
      </c>
      <c r="D6438">
        <v>238210</v>
      </c>
      <c r="E6438" s="14" t="s">
        <v>32</v>
      </c>
      <c r="F6438">
        <v>23</v>
      </c>
      <c r="G6438" s="21">
        <v>41586</v>
      </c>
      <c r="H6438">
        <v>2013</v>
      </c>
      <c r="I6438">
        <v>12</v>
      </c>
      <c r="J6438" s="14" t="s">
        <v>673</v>
      </c>
      <c r="K6438">
        <v>0</v>
      </c>
      <c r="L6438" s="14" t="s">
        <v>17375</v>
      </c>
      <c r="M6438" s="14" t="s">
        <v>805</v>
      </c>
      <c r="N6438" s="14" t="s">
        <v>701</v>
      </c>
      <c r="O6438" s="14" t="s">
        <v>901</v>
      </c>
      <c r="P6438">
        <v>0</v>
      </c>
      <c r="Q6438">
        <v>7626700674071</v>
      </c>
      <c r="R6438">
        <v>6032686730010001</v>
      </c>
    </row>
    <row r="6439" spans="1:18" x14ac:dyDescent="0.3">
      <c r="A6439" s="14" t="s">
        <v>17376</v>
      </c>
      <c r="B6439" s="14" t="s">
        <v>17377</v>
      </c>
      <c r="C6439" s="14" t="s">
        <v>656</v>
      </c>
      <c r="D6439">
        <v>238210</v>
      </c>
      <c r="E6439" s="14" t="s">
        <v>32</v>
      </c>
      <c r="F6439">
        <v>23</v>
      </c>
      <c r="G6439" s="21">
        <v>45092</v>
      </c>
      <c r="H6439">
        <v>2023</v>
      </c>
      <c r="I6439">
        <v>3</v>
      </c>
      <c r="J6439" s="14" t="s">
        <v>672</v>
      </c>
      <c r="K6439">
        <v>0</v>
      </c>
      <c r="L6439" s="14" t="s">
        <v>17378</v>
      </c>
      <c r="M6439" s="14" t="s">
        <v>805</v>
      </c>
      <c r="N6439" s="14" t="s">
        <v>701</v>
      </c>
      <c r="O6439" s="14" t="s">
        <v>901</v>
      </c>
      <c r="P6439">
        <v>0</v>
      </c>
      <c r="Q6439">
        <v>8691820785457</v>
      </c>
      <c r="R6439">
        <v>6049608960010001</v>
      </c>
    </row>
    <row r="6440" spans="1:18" x14ac:dyDescent="0.3">
      <c r="A6440" s="14" t="s">
        <v>17379</v>
      </c>
      <c r="B6440" s="14" t="s">
        <v>17379</v>
      </c>
      <c r="C6440" s="14" t="s">
        <v>656</v>
      </c>
      <c r="D6440">
        <v>812990</v>
      </c>
      <c r="E6440" s="14" t="s">
        <v>21</v>
      </c>
      <c r="F6440">
        <v>81</v>
      </c>
      <c r="G6440" s="21">
        <v>44126</v>
      </c>
      <c r="H6440">
        <v>2020</v>
      </c>
      <c r="I6440">
        <v>5</v>
      </c>
      <c r="J6440" s="14" t="s">
        <v>672</v>
      </c>
      <c r="K6440">
        <v>0</v>
      </c>
      <c r="L6440" s="14" t="s">
        <v>17380</v>
      </c>
      <c r="M6440" s="14" t="s">
        <v>700</v>
      </c>
      <c r="N6440" s="14" t="s">
        <v>701</v>
      </c>
      <c r="O6440" s="14" t="s">
        <v>741</v>
      </c>
      <c r="P6440">
        <v>1</v>
      </c>
      <c r="Q6440">
        <v>8503480765711</v>
      </c>
      <c r="R6440">
        <v>6045481810010001</v>
      </c>
    </row>
    <row r="6441" spans="1:18" x14ac:dyDescent="0.3">
      <c r="A6441" s="14" t="s">
        <v>17381</v>
      </c>
      <c r="B6441" s="14" t="s">
        <v>17382</v>
      </c>
      <c r="C6441" s="14" t="s">
        <v>656</v>
      </c>
      <c r="D6441">
        <v>541511</v>
      </c>
      <c r="E6441" s="14" t="s">
        <v>40</v>
      </c>
      <c r="F6441">
        <v>54</v>
      </c>
      <c r="G6441" s="21">
        <v>45701</v>
      </c>
      <c r="H6441">
        <v>2025</v>
      </c>
      <c r="I6441">
        <v>1</v>
      </c>
      <c r="J6441" s="14" t="s">
        <v>672</v>
      </c>
      <c r="K6441">
        <v>0</v>
      </c>
      <c r="L6441" s="14" t="s">
        <v>17383</v>
      </c>
      <c r="M6441" s="14" t="s">
        <v>700</v>
      </c>
      <c r="N6441" s="14" t="s">
        <v>701</v>
      </c>
      <c r="O6441" s="14" t="s">
        <v>1464</v>
      </c>
      <c r="P6441">
        <v>1</v>
      </c>
      <c r="Q6441">
        <v>8850630802285</v>
      </c>
      <c r="R6441">
        <v>6052976670010001</v>
      </c>
    </row>
    <row r="6442" spans="1:18" x14ac:dyDescent="0.3">
      <c r="A6442" s="14" t="s">
        <v>17384</v>
      </c>
      <c r="B6442" s="14" t="s">
        <v>17385</v>
      </c>
      <c r="C6442" s="14" t="s">
        <v>657</v>
      </c>
      <c r="D6442">
        <v>335314</v>
      </c>
      <c r="E6442" s="14" t="s">
        <v>587</v>
      </c>
      <c r="F6442">
        <v>33</v>
      </c>
      <c r="G6442" s="21">
        <v>42170</v>
      </c>
      <c r="H6442">
        <v>2015</v>
      </c>
      <c r="I6442">
        <v>11</v>
      </c>
      <c r="J6442" s="14" t="s">
        <v>673</v>
      </c>
      <c r="K6442">
        <v>0</v>
      </c>
      <c r="L6442" s="14" t="s">
        <v>17386</v>
      </c>
      <c r="M6442" s="14" t="s">
        <v>700</v>
      </c>
      <c r="N6442" s="14" t="s">
        <v>701</v>
      </c>
      <c r="O6442" s="14" t="s">
        <v>741</v>
      </c>
      <c r="P6442">
        <v>1</v>
      </c>
      <c r="Q6442">
        <v>7837690696081</v>
      </c>
      <c r="R6442">
        <v>6035084840010001</v>
      </c>
    </row>
    <row r="6443" spans="1:18" x14ac:dyDescent="0.3">
      <c r="A6443" s="14" t="s">
        <v>17387</v>
      </c>
      <c r="B6443" s="14" t="s">
        <v>17387</v>
      </c>
      <c r="C6443" s="14" t="s">
        <v>655</v>
      </c>
      <c r="D6443">
        <v>532420</v>
      </c>
      <c r="E6443" s="14" t="s">
        <v>260</v>
      </c>
      <c r="F6443">
        <v>53</v>
      </c>
      <c r="G6443" s="21">
        <v>44501</v>
      </c>
      <c r="H6443">
        <v>2021</v>
      </c>
      <c r="I6443">
        <v>4</v>
      </c>
      <c r="J6443" s="14" t="s">
        <v>672</v>
      </c>
      <c r="K6443">
        <v>0</v>
      </c>
      <c r="L6443" s="14" t="s">
        <v>17388</v>
      </c>
      <c r="M6443" s="14" t="s">
        <v>17389</v>
      </c>
      <c r="N6443" s="14" t="s">
        <v>3237</v>
      </c>
      <c r="O6443" s="14" t="s">
        <v>17390</v>
      </c>
      <c r="P6443">
        <v>0</v>
      </c>
      <c r="Q6443">
        <v>8579860773745</v>
      </c>
      <c r="R6443">
        <v>6046174570010001</v>
      </c>
    </row>
    <row r="6444" spans="1:18" x14ac:dyDescent="0.3">
      <c r="A6444" s="14" t="s">
        <v>17391</v>
      </c>
      <c r="B6444" s="14" t="s">
        <v>17392</v>
      </c>
      <c r="C6444" s="14" t="s">
        <v>654</v>
      </c>
      <c r="D6444">
        <v>531110</v>
      </c>
      <c r="E6444" s="14" t="s">
        <v>20</v>
      </c>
      <c r="F6444">
        <v>53</v>
      </c>
      <c r="G6444" s="21">
        <v>45000</v>
      </c>
      <c r="H6444">
        <v>2023</v>
      </c>
      <c r="I6444">
        <v>3</v>
      </c>
      <c r="J6444" s="14" t="s">
        <v>672</v>
      </c>
      <c r="K6444">
        <v>0</v>
      </c>
      <c r="L6444" s="14" t="s">
        <v>17393</v>
      </c>
      <c r="M6444" s="14" t="s">
        <v>700</v>
      </c>
      <c r="N6444" s="14" t="s">
        <v>701</v>
      </c>
      <c r="O6444" s="14" t="s">
        <v>714</v>
      </c>
      <c r="P6444">
        <v>1</v>
      </c>
      <c r="Q6444">
        <v>8669240783085</v>
      </c>
      <c r="R6444">
        <v>6050293600010001</v>
      </c>
    </row>
    <row r="6445" spans="1:18" x14ac:dyDescent="0.3">
      <c r="A6445" s="14" t="s">
        <v>17394</v>
      </c>
      <c r="B6445" s="14" t="s">
        <v>17394</v>
      </c>
      <c r="C6445" s="14" t="s">
        <v>656</v>
      </c>
      <c r="D6445">
        <v>711320</v>
      </c>
      <c r="E6445" s="14" t="s">
        <v>107</v>
      </c>
      <c r="F6445">
        <v>71</v>
      </c>
      <c r="G6445" s="21">
        <v>45748</v>
      </c>
      <c r="H6445">
        <v>2025</v>
      </c>
      <c r="I6445">
        <v>1</v>
      </c>
      <c r="J6445" s="14" t="s">
        <v>672</v>
      </c>
      <c r="K6445">
        <v>0</v>
      </c>
      <c r="L6445" s="14" t="s">
        <v>17395</v>
      </c>
      <c r="M6445" s="14" t="s">
        <v>700</v>
      </c>
      <c r="N6445" s="14" t="s">
        <v>701</v>
      </c>
      <c r="O6445" s="14" t="s">
        <v>831</v>
      </c>
      <c r="P6445">
        <v>1</v>
      </c>
      <c r="Q6445">
        <v>8824970799620</v>
      </c>
      <c r="R6445">
        <v>6057958910010001</v>
      </c>
    </row>
    <row r="6446" spans="1:18" x14ac:dyDescent="0.3">
      <c r="A6446" s="14" t="s">
        <v>17396</v>
      </c>
      <c r="B6446" s="14" t="s">
        <v>17396</v>
      </c>
      <c r="C6446" s="14" t="s">
        <v>664</v>
      </c>
      <c r="D6446">
        <v>236115</v>
      </c>
      <c r="E6446" s="14" t="s">
        <v>35</v>
      </c>
      <c r="F6446">
        <v>23</v>
      </c>
      <c r="G6446" s="21">
        <v>35065</v>
      </c>
      <c r="H6446">
        <v>1996</v>
      </c>
      <c r="I6446">
        <v>30</v>
      </c>
      <c r="J6446" s="14" t="s">
        <v>675</v>
      </c>
      <c r="K6446">
        <v>0</v>
      </c>
      <c r="L6446" s="14" t="s">
        <v>17397</v>
      </c>
      <c r="M6446" s="14" t="s">
        <v>700</v>
      </c>
      <c r="N6446" s="14" t="s">
        <v>701</v>
      </c>
      <c r="O6446" s="14" t="s">
        <v>1649</v>
      </c>
      <c r="P6446">
        <v>1</v>
      </c>
      <c r="Q6446">
        <v>1827070185307</v>
      </c>
      <c r="R6446">
        <v>6016891160010001</v>
      </c>
    </row>
    <row r="6447" spans="1:18" x14ac:dyDescent="0.3">
      <c r="A6447" s="14" t="s">
        <v>17398</v>
      </c>
      <c r="B6447" s="14" t="s">
        <v>17399</v>
      </c>
      <c r="C6447" s="14" t="s">
        <v>654</v>
      </c>
      <c r="D6447">
        <v>424990</v>
      </c>
      <c r="E6447" s="14" t="s">
        <v>90</v>
      </c>
      <c r="F6447">
        <v>42</v>
      </c>
      <c r="G6447" s="21">
        <v>31229</v>
      </c>
      <c r="H6447">
        <v>1985</v>
      </c>
      <c r="I6447">
        <v>41</v>
      </c>
      <c r="J6447" s="14" t="s">
        <v>675</v>
      </c>
      <c r="K6447">
        <v>0</v>
      </c>
      <c r="L6447" s="14" t="s">
        <v>17400</v>
      </c>
      <c r="M6447" s="14" t="s">
        <v>700</v>
      </c>
      <c r="N6447" s="14" t="s">
        <v>701</v>
      </c>
      <c r="O6447" s="14" t="s">
        <v>795</v>
      </c>
      <c r="P6447">
        <v>1</v>
      </c>
      <c r="Q6447">
        <v>507230058951</v>
      </c>
      <c r="R6447">
        <v>6005846170010001</v>
      </c>
    </row>
    <row r="6448" spans="1:18" x14ac:dyDescent="0.3">
      <c r="A6448" s="14" t="s">
        <v>17401</v>
      </c>
      <c r="B6448" s="14" t="s">
        <v>17402</v>
      </c>
      <c r="C6448" s="14" t="s">
        <v>657</v>
      </c>
      <c r="D6448">
        <v>445131</v>
      </c>
      <c r="E6448" s="14" t="s">
        <v>116</v>
      </c>
      <c r="F6448">
        <v>44</v>
      </c>
      <c r="G6448" s="21">
        <v>40801</v>
      </c>
      <c r="H6448">
        <v>2011</v>
      </c>
      <c r="I6448">
        <v>14</v>
      </c>
      <c r="J6448" s="14" t="s">
        <v>673</v>
      </c>
      <c r="K6448">
        <v>0</v>
      </c>
      <c r="L6448" s="14" t="s">
        <v>17403</v>
      </c>
      <c r="M6448" s="14" t="s">
        <v>700</v>
      </c>
      <c r="N6448" s="14" t="s">
        <v>701</v>
      </c>
      <c r="O6448" s="14" t="s">
        <v>1649</v>
      </c>
      <c r="P6448">
        <v>1</v>
      </c>
      <c r="Q6448">
        <v>7413490651505</v>
      </c>
      <c r="R6448">
        <v>6031132550010002</v>
      </c>
    </row>
    <row r="6449" spans="1:18" x14ac:dyDescent="0.3">
      <c r="A6449" s="14" t="s">
        <v>17404</v>
      </c>
      <c r="B6449" s="14" t="s">
        <v>17405</v>
      </c>
      <c r="C6449" s="14" t="s">
        <v>662</v>
      </c>
      <c r="D6449">
        <v>621330</v>
      </c>
      <c r="E6449" s="14" t="s">
        <v>24</v>
      </c>
      <c r="F6449">
        <v>62</v>
      </c>
      <c r="G6449" s="21">
        <v>41884</v>
      </c>
      <c r="H6449">
        <v>2014</v>
      </c>
      <c r="I6449">
        <v>11</v>
      </c>
      <c r="J6449" s="14" t="s">
        <v>673</v>
      </c>
      <c r="K6449">
        <v>0</v>
      </c>
      <c r="L6449" s="14" t="s">
        <v>17406</v>
      </c>
      <c r="M6449" s="14" t="s">
        <v>700</v>
      </c>
      <c r="N6449" s="14" t="s">
        <v>701</v>
      </c>
      <c r="O6449" s="14" t="s">
        <v>741</v>
      </c>
      <c r="P6449">
        <v>1</v>
      </c>
      <c r="Q6449">
        <v>7732630685165</v>
      </c>
      <c r="R6449">
        <v>6034361890010001</v>
      </c>
    </row>
    <row r="6450" spans="1:18" x14ac:dyDescent="0.3">
      <c r="A6450" s="14" t="s">
        <v>17407</v>
      </c>
      <c r="B6450" s="14" t="s">
        <v>17407</v>
      </c>
      <c r="C6450" s="14" t="s">
        <v>664</v>
      </c>
      <c r="D6450">
        <v>814110</v>
      </c>
      <c r="E6450" s="14" t="s">
        <v>195</v>
      </c>
      <c r="F6450">
        <v>81</v>
      </c>
      <c r="G6450" s="21">
        <v>44666</v>
      </c>
      <c r="H6450">
        <v>2022</v>
      </c>
      <c r="I6450">
        <v>4</v>
      </c>
      <c r="J6450" s="14" t="s">
        <v>672</v>
      </c>
      <c r="K6450">
        <v>0</v>
      </c>
      <c r="L6450" s="14" t="s">
        <v>17408</v>
      </c>
      <c r="M6450" s="14" t="s">
        <v>700</v>
      </c>
      <c r="N6450" s="14" t="s">
        <v>701</v>
      </c>
      <c r="O6450" s="14" t="s">
        <v>741</v>
      </c>
      <c r="P6450">
        <v>1</v>
      </c>
      <c r="Q6450">
        <v>8600730775915</v>
      </c>
      <c r="R6450">
        <v>6048862600010001</v>
      </c>
    </row>
    <row r="6451" spans="1:18" x14ac:dyDescent="0.3">
      <c r="A6451" s="14" t="s">
        <v>17409</v>
      </c>
      <c r="B6451" s="14" t="s">
        <v>17409</v>
      </c>
      <c r="C6451" s="14" t="s">
        <v>655</v>
      </c>
      <c r="D6451">
        <v>238210</v>
      </c>
      <c r="E6451" s="14" t="s">
        <v>32</v>
      </c>
      <c r="F6451">
        <v>23</v>
      </c>
      <c r="G6451" s="21">
        <v>39995</v>
      </c>
      <c r="H6451">
        <v>2009</v>
      </c>
      <c r="I6451">
        <v>17</v>
      </c>
      <c r="J6451" s="14" t="s">
        <v>673</v>
      </c>
      <c r="K6451">
        <v>0</v>
      </c>
      <c r="L6451" s="14" t="s">
        <v>17410</v>
      </c>
      <c r="M6451" s="14" t="s">
        <v>2325</v>
      </c>
      <c r="N6451" s="14" t="s">
        <v>701</v>
      </c>
      <c r="O6451" s="14" t="s">
        <v>2326</v>
      </c>
      <c r="P6451">
        <v>0</v>
      </c>
      <c r="Q6451">
        <v>7186800627372</v>
      </c>
      <c r="R6451">
        <v>6029283870010002</v>
      </c>
    </row>
    <row r="6452" spans="1:18" x14ac:dyDescent="0.3">
      <c r="A6452" s="14" t="s">
        <v>17411</v>
      </c>
      <c r="B6452" s="14" t="s">
        <v>17411</v>
      </c>
      <c r="C6452" s="14" t="s">
        <v>656</v>
      </c>
      <c r="D6452">
        <v>541990</v>
      </c>
      <c r="E6452" s="14" t="s">
        <v>30</v>
      </c>
      <c r="F6452">
        <v>54</v>
      </c>
      <c r="G6452" s="21">
        <v>43520</v>
      </c>
      <c r="H6452">
        <v>2019</v>
      </c>
      <c r="I6452">
        <v>7</v>
      </c>
      <c r="J6452" s="14" t="s">
        <v>674</v>
      </c>
      <c r="K6452">
        <v>0</v>
      </c>
      <c r="L6452" s="14" t="s">
        <v>17412</v>
      </c>
      <c r="M6452" s="14" t="s">
        <v>700</v>
      </c>
      <c r="N6452" s="14" t="s">
        <v>701</v>
      </c>
      <c r="O6452" s="14" t="s">
        <v>1464</v>
      </c>
      <c r="P6452">
        <v>1</v>
      </c>
      <c r="Q6452">
        <v>8538930769446</v>
      </c>
      <c r="R6452">
        <v>6043956830010001</v>
      </c>
    </row>
    <row r="6453" spans="1:18" x14ac:dyDescent="0.3">
      <c r="A6453" s="14" t="s">
        <v>17413</v>
      </c>
      <c r="B6453" s="14" t="s">
        <v>17414</v>
      </c>
      <c r="C6453" s="14" t="s">
        <v>654</v>
      </c>
      <c r="D6453">
        <v>485320</v>
      </c>
      <c r="E6453" s="14" t="s">
        <v>39</v>
      </c>
      <c r="F6453">
        <v>48</v>
      </c>
      <c r="G6453" s="21">
        <v>41255</v>
      </c>
      <c r="H6453">
        <v>2012</v>
      </c>
      <c r="I6453">
        <v>13</v>
      </c>
      <c r="J6453" s="14" t="s">
        <v>673</v>
      </c>
      <c r="K6453">
        <v>0</v>
      </c>
      <c r="L6453" s="14" t="s">
        <v>17415</v>
      </c>
      <c r="M6453" s="14" t="s">
        <v>1939</v>
      </c>
      <c r="N6453" s="14" t="s">
        <v>701</v>
      </c>
      <c r="O6453" s="14" t="s">
        <v>1940</v>
      </c>
      <c r="P6453">
        <v>0</v>
      </c>
      <c r="Q6453">
        <v>7536860664557</v>
      </c>
      <c r="R6453">
        <v>6017178100010001</v>
      </c>
    </row>
    <row r="6454" spans="1:18" x14ac:dyDescent="0.3">
      <c r="A6454" s="14" t="s">
        <v>17416</v>
      </c>
      <c r="B6454" s="14" t="s">
        <v>17416</v>
      </c>
      <c r="C6454" s="14" t="s">
        <v>657</v>
      </c>
      <c r="D6454">
        <v>541512</v>
      </c>
      <c r="E6454" s="14" t="s">
        <v>61</v>
      </c>
      <c r="F6454">
        <v>54</v>
      </c>
      <c r="G6454" s="21">
        <v>41382</v>
      </c>
      <c r="H6454">
        <v>2013</v>
      </c>
      <c r="I6454">
        <v>13</v>
      </c>
      <c r="J6454" s="14" t="s">
        <v>673</v>
      </c>
      <c r="K6454">
        <v>0</v>
      </c>
      <c r="L6454" s="14" t="s">
        <v>17417</v>
      </c>
      <c r="M6454" s="14" t="s">
        <v>700</v>
      </c>
      <c r="N6454" s="14" t="s">
        <v>701</v>
      </c>
      <c r="O6454" s="14" t="s">
        <v>702</v>
      </c>
      <c r="P6454">
        <v>1</v>
      </c>
      <c r="Q6454">
        <v>7798900692032</v>
      </c>
      <c r="R6454">
        <v>6032949430010001</v>
      </c>
    </row>
    <row r="6455" spans="1:18" x14ac:dyDescent="0.3">
      <c r="A6455" s="14" t="s">
        <v>17418</v>
      </c>
      <c r="B6455" s="14" t="s">
        <v>17419</v>
      </c>
      <c r="C6455" s="14" t="s">
        <v>655</v>
      </c>
      <c r="D6455">
        <v>518210</v>
      </c>
      <c r="E6455" s="14" t="s">
        <v>101</v>
      </c>
      <c r="F6455">
        <v>51</v>
      </c>
      <c r="G6455" s="21">
        <v>40634</v>
      </c>
      <c r="H6455">
        <v>2011</v>
      </c>
      <c r="I6455">
        <v>15</v>
      </c>
      <c r="J6455" s="14" t="s">
        <v>673</v>
      </c>
      <c r="K6455">
        <v>0</v>
      </c>
      <c r="L6455" s="14" t="s">
        <v>17420</v>
      </c>
      <c r="M6455" s="14" t="s">
        <v>700</v>
      </c>
      <c r="N6455" s="14" t="s">
        <v>701</v>
      </c>
      <c r="O6455" s="14" t="s">
        <v>831</v>
      </c>
      <c r="P6455">
        <v>1</v>
      </c>
      <c r="Q6455">
        <v>7378910647879</v>
      </c>
      <c r="R6455">
        <v>6019736420010001</v>
      </c>
    </row>
    <row r="6456" spans="1:18" x14ac:dyDescent="0.3">
      <c r="A6456" s="14" t="s">
        <v>17421</v>
      </c>
      <c r="B6456" s="14" t="s">
        <v>17421</v>
      </c>
      <c r="C6456" s="14" t="s">
        <v>655</v>
      </c>
      <c r="D6456">
        <v>238320</v>
      </c>
      <c r="E6456" s="14" t="s">
        <v>60</v>
      </c>
      <c r="F6456">
        <v>23</v>
      </c>
      <c r="G6456" s="21">
        <v>36717</v>
      </c>
      <c r="H6456">
        <v>2000</v>
      </c>
      <c r="I6456">
        <v>26</v>
      </c>
      <c r="J6456" s="14" t="s">
        <v>675</v>
      </c>
      <c r="K6456">
        <v>0</v>
      </c>
      <c r="L6456" s="14" t="s">
        <v>17422</v>
      </c>
      <c r="M6456" s="14" t="s">
        <v>1003</v>
      </c>
      <c r="N6456" s="14" t="s">
        <v>701</v>
      </c>
      <c r="O6456" s="14" t="s">
        <v>1342</v>
      </c>
      <c r="P6456">
        <v>0</v>
      </c>
      <c r="Q6456">
        <v>5369590540268</v>
      </c>
      <c r="R6456">
        <v>6018641680010002</v>
      </c>
    </row>
    <row r="6457" spans="1:18" x14ac:dyDescent="0.3">
      <c r="A6457" s="14" t="s">
        <v>17423</v>
      </c>
      <c r="B6457" s="14" t="s">
        <v>17423</v>
      </c>
      <c r="C6457" s="14" t="s">
        <v>657</v>
      </c>
      <c r="D6457">
        <v>541320</v>
      </c>
      <c r="E6457" s="14" t="s">
        <v>110</v>
      </c>
      <c r="F6457">
        <v>54</v>
      </c>
      <c r="G6457" s="21">
        <v>37622</v>
      </c>
      <c r="H6457">
        <v>2003</v>
      </c>
      <c r="I6457">
        <v>23</v>
      </c>
      <c r="J6457" s="14" t="s">
        <v>675</v>
      </c>
      <c r="K6457">
        <v>0</v>
      </c>
      <c r="L6457" s="14" t="s">
        <v>17424</v>
      </c>
      <c r="M6457" s="14" t="s">
        <v>700</v>
      </c>
      <c r="N6457" s="14" t="s">
        <v>701</v>
      </c>
      <c r="O6457" s="14" t="s">
        <v>1043</v>
      </c>
      <c r="P6457">
        <v>1</v>
      </c>
      <c r="Q6457">
        <v>5601420565119</v>
      </c>
      <c r="R6457">
        <v>6022559540010002</v>
      </c>
    </row>
    <row r="6458" spans="1:18" x14ac:dyDescent="0.3">
      <c r="A6458" s="14" t="s">
        <v>17425</v>
      </c>
      <c r="B6458" s="14" t="s">
        <v>17425</v>
      </c>
      <c r="C6458" s="14" t="s">
        <v>655</v>
      </c>
      <c r="D6458">
        <v>236115</v>
      </c>
      <c r="E6458" s="14" t="s">
        <v>35</v>
      </c>
      <c r="F6458">
        <v>23</v>
      </c>
      <c r="G6458" s="21">
        <v>35065</v>
      </c>
      <c r="H6458">
        <v>1996</v>
      </c>
      <c r="I6458">
        <v>30</v>
      </c>
      <c r="J6458" s="14" t="s">
        <v>675</v>
      </c>
      <c r="K6458">
        <v>0</v>
      </c>
      <c r="L6458" s="14" t="s">
        <v>17426</v>
      </c>
      <c r="M6458" s="14" t="s">
        <v>700</v>
      </c>
      <c r="N6458" s="14" t="s">
        <v>701</v>
      </c>
      <c r="O6458" s="14" t="s">
        <v>868</v>
      </c>
      <c r="P6458">
        <v>1</v>
      </c>
      <c r="Q6458">
        <v>5030570503428</v>
      </c>
      <c r="R6458">
        <v>6016803050010003</v>
      </c>
    </row>
    <row r="6459" spans="1:18" x14ac:dyDescent="0.3">
      <c r="A6459" s="14" t="s">
        <v>17427</v>
      </c>
      <c r="B6459" s="14" t="s">
        <v>17428</v>
      </c>
      <c r="C6459" s="14" t="s">
        <v>656</v>
      </c>
      <c r="D6459">
        <v>711510</v>
      </c>
      <c r="E6459" s="14" t="s">
        <v>26</v>
      </c>
      <c r="F6459">
        <v>71</v>
      </c>
      <c r="G6459" s="21">
        <v>45440</v>
      </c>
      <c r="H6459">
        <v>2024</v>
      </c>
      <c r="I6459">
        <v>2</v>
      </c>
      <c r="J6459" s="14" t="s">
        <v>672</v>
      </c>
      <c r="K6459">
        <v>0</v>
      </c>
      <c r="L6459" s="14" t="s">
        <v>17429</v>
      </c>
      <c r="M6459" s="14" t="s">
        <v>700</v>
      </c>
      <c r="N6459" s="14" t="s">
        <v>701</v>
      </c>
      <c r="O6459" s="14" t="s">
        <v>1464</v>
      </c>
      <c r="P6459">
        <v>1</v>
      </c>
      <c r="Q6459">
        <v>8764350793158</v>
      </c>
      <c r="R6459">
        <v>6055493750010001</v>
      </c>
    </row>
    <row r="6460" spans="1:18" x14ac:dyDescent="0.3">
      <c r="A6460" s="14" t="s">
        <v>17430</v>
      </c>
      <c r="B6460" s="14" t="s">
        <v>17431</v>
      </c>
      <c r="C6460" s="14" t="s">
        <v>657</v>
      </c>
      <c r="D6460">
        <v>459999</v>
      </c>
      <c r="E6460" s="14" t="s">
        <v>27</v>
      </c>
      <c r="F6460">
        <v>45</v>
      </c>
      <c r="G6460" s="21">
        <v>37653</v>
      </c>
      <c r="H6460">
        <v>2003</v>
      </c>
      <c r="I6460">
        <v>23</v>
      </c>
      <c r="J6460" s="14" t="s">
        <v>675</v>
      </c>
      <c r="K6460">
        <v>0</v>
      </c>
      <c r="L6460" s="14" t="s">
        <v>17432</v>
      </c>
      <c r="M6460" s="14" t="s">
        <v>700</v>
      </c>
      <c r="N6460" s="14" t="s">
        <v>701</v>
      </c>
      <c r="O6460" s="14" t="s">
        <v>1464</v>
      </c>
      <c r="P6460">
        <v>1</v>
      </c>
      <c r="Q6460">
        <v>5602230565208</v>
      </c>
      <c r="R6460">
        <v>6022630740010001</v>
      </c>
    </row>
    <row r="6461" spans="1:18" x14ac:dyDescent="0.3">
      <c r="A6461" s="14" t="s">
        <v>17433</v>
      </c>
      <c r="B6461" s="14" t="s">
        <v>17433</v>
      </c>
      <c r="C6461" s="14" t="s">
        <v>656</v>
      </c>
      <c r="D6461">
        <v>541511</v>
      </c>
      <c r="E6461" s="14" t="s">
        <v>40</v>
      </c>
      <c r="F6461">
        <v>54</v>
      </c>
      <c r="G6461" s="21">
        <v>42803</v>
      </c>
      <c r="H6461">
        <v>2017</v>
      </c>
      <c r="I6461">
        <v>9</v>
      </c>
      <c r="J6461" s="14" t="s">
        <v>674</v>
      </c>
      <c r="K6461">
        <v>0</v>
      </c>
      <c r="L6461" s="14" t="s">
        <v>17434</v>
      </c>
      <c r="M6461" s="14" t="s">
        <v>700</v>
      </c>
      <c r="N6461" s="14" t="s">
        <v>701</v>
      </c>
      <c r="O6461" s="14" t="s">
        <v>1464</v>
      </c>
      <c r="P6461">
        <v>1</v>
      </c>
      <c r="Q6461">
        <v>8498710765203</v>
      </c>
      <c r="R6461">
        <v>6041007000010001</v>
      </c>
    </row>
    <row r="6462" spans="1:18" x14ac:dyDescent="0.3">
      <c r="A6462" s="14" t="s">
        <v>17435</v>
      </c>
      <c r="B6462" s="14" t="s">
        <v>17436</v>
      </c>
      <c r="C6462" s="14" t="s">
        <v>655</v>
      </c>
      <c r="D6462">
        <v>531110</v>
      </c>
      <c r="E6462" s="14" t="s">
        <v>20</v>
      </c>
      <c r="F6462">
        <v>53</v>
      </c>
      <c r="G6462" s="21">
        <v>41671</v>
      </c>
      <c r="H6462">
        <v>2014</v>
      </c>
      <c r="I6462">
        <v>12</v>
      </c>
      <c r="J6462" s="14" t="s">
        <v>673</v>
      </c>
      <c r="K6462">
        <v>0</v>
      </c>
      <c r="L6462" s="14" t="s">
        <v>17437</v>
      </c>
      <c r="M6462" s="14" t="s">
        <v>700</v>
      </c>
      <c r="N6462" s="14" t="s">
        <v>701</v>
      </c>
      <c r="O6462" s="14" t="s">
        <v>847</v>
      </c>
      <c r="P6462">
        <v>1</v>
      </c>
      <c r="Q6462">
        <v>7293780678389</v>
      </c>
      <c r="R6462">
        <v>601817729</v>
      </c>
    </row>
    <row r="6463" spans="1:18" x14ac:dyDescent="0.3">
      <c r="A6463" s="14" t="s">
        <v>17435</v>
      </c>
      <c r="B6463" s="14" t="s">
        <v>17438</v>
      </c>
      <c r="C6463" s="14" t="s">
        <v>655</v>
      </c>
      <c r="D6463">
        <v>236116</v>
      </c>
      <c r="E6463" s="14" t="s">
        <v>120</v>
      </c>
      <c r="F6463">
        <v>23</v>
      </c>
      <c r="G6463" s="21">
        <v>40787</v>
      </c>
      <c r="H6463">
        <v>2011</v>
      </c>
      <c r="I6463">
        <v>14</v>
      </c>
      <c r="J6463" s="14" t="s">
        <v>673</v>
      </c>
      <c r="K6463">
        <v>0</v>
      </c>
      <c r="L6463" s="14" t="s">
        <v>17439</v>
      </c>
      <c r="M6463" s="14" t="s">
        <v>700</v>
      </c>
      <c r="N6463" s="14" t="s">
        <v>701</v>
      </c>
      <c r="O6463" s="14" t="s">
        <v>757</v>
      </c>
      <c r="P6463">
        <v>1</v>
      </c>
      <c r="Q6463">
        <v>7293780657680</v>
      </c>
      <c r="R6463">
        <v>601817729</v>
      </c>
    </row>
    <row r="6464" spans="1:18" x14ac:dyDescent="0.3">
      <c r="A6464" s="14" t="s">
        <v>17435</v>
      </c>
      <c r="B6464" s="14" t="s">
        <v>17440</v>
      </c>
      <c r="C6464" s="14" t="s">
        <v>655</v>
      </c>
      <c r="D6464">
        <v>531110</v>
      </c>
      <c r="E6464" s="14" t="s">
        <v>20</v>
      </c>
      <c r="F6464">
        <v>53</v>
      </c>
      <c r="G6464" s="21">
        <v>40382</v>
      </c>
      <c r="H6464">
        <v>2010</v>
      </c>
      <c r="I6464">
        <v>16</v>
      </c>
      <c r="J6464" s="14" t="s">
        <v>673</v>
      </c>
      <c r="K6464">
        <v>0</v>
      </c>
      <c r="L6464" s="14" t="s">
        <v>17441</v>
      </c>
      <c r="M6464" s="14" t="s">
        <v>700</v>
      </c>
      <c r="N6464" s="14" t="s">
        <v>701</v>
      </c>
      <c r="O6464" s="14" t="s">
        <v>992</v>
      </c>
      <c r="P6464">
        <v>1</v>
      </c>
      <c r="Q6464">
        <v>7293780638737</v>
      </c>
      <c r="R6464">
        <v>6018177290010001</v>
      </c>
    </row>
    <row r="6465" spans="1:18" x14ac:dyDescent="0.3">
      <c r="A6465" s="14" t="s">
        <v>17435</v>
      </c>
      <c r="B6465" s="14" t="s">
        <v>17442</v>
      </c>
      <c r="C6465" s="14" t="s">
        <v>655</v>
      </c>
      <c r="D6465">
        <v>236116</v>
      </c>
      <c r="E6465" s="14" t="s">
        <v>120</v>
      </c>
      <c r="F6465">
        <v>23</v>
      </c>
      <c r="G6465" s="21">
        <v>41030</v>
      </c>
      <c r="H6465">
        <v>2012</v>
      </c>
      <c r="I6465">
        <v>14</v>
      </c>
      <c r="J6465" s="14" t="s">
        <v>673</v>
      </c>
      <c r="K6465">
        <v>0</v>
      </c>
      <c r="L6465" s="14" t="s">
        <v>17443</v>
      </c>
      <c r="M6465" s="14" t="s">
        <v>700</v>
      </c>
      <c r="N6465" s="14" t="s">
        <v>701</v>
      </c>
      <c r="O6465" s="14" t="s">
        <v>1043</v>
      </c>
      <c r="P6465">
        <v>1</v>
      </c>
      <c r="Q6465">
        <v>7293780657681</v>
      </c>
      <c r="R6465">
        <v>601817729</v>
      </c>
    </row>
    <row r="6466" spans="1:18" x14ac:dyDescent="0.3">
      <c r="A6466" s="14" t="s">
        <v>17444</v>
      </c>
      <c r="B6466" s="14" t="s">
        <v>17445</v>
      </c>
      <c r="C6466" s="14" t="s">
        <v>654</v>
      </c>
      <c r="D6466">
        <v>813990</v>
      </c>
      <c r="E6466" s="14" t="s">
        <v>66</v>
      </c>
      <c r="F6466">
        <v>81</v>
      </c>
      <c r="G6466" s="21">
        <v>46152</v>
      </c>
      <c r="H6466">
        <v>2026</v>
      </c>
      <c r="I6466">
        <v>0</v>
      </c>
      <c r="J6466" s="14" t="s">
        <v>676</v>
      </c>
      <c r="K6466">
        <v>0</v>
      </c>
      <c r="L6466" s="14" t="s">
        <v>17446</v>
      </c>
      <c r="M6466" s="14" t="s">
        <v>700</v>
      </c>
      <c r="N6466" s="14" t="s">
        <v>701</v>
      </c>
      <c r="O6466" s="14" t="s">
        <v>710</v>
      </c>
      <c r="P6466">
        <v>1</v>
      </c>
      <c r="Q6466">
        <v>8921520809842</v>
      </c>
    </row>
    <row r="6467" spans="1:18" x14ac:dyDescent="0.3">
      <c r="A6467" s="14" t="s">
        <v>17447</v>
      </c>
      <c r="B6467" s="14" t="s">
        <v>17447</v>
      </c>
      <c r="C6467" s="14" t="s">
        <v>655</v>
      </c>
      <c r="D6467">
        <v>541519</v>
      </c>
      <c r="E6467" s="14" t="s">
        <v>68</v>
      </c>
      <c r="F6467">
        <v>54</v>
      </c>
      <c r="G6467" s="21">
        <v>37622</v>
      </c>
      <c r="H6467">
        <v>2003</v>
      </c>
      <c r="I6467">
        <v>23</v>
      </c>
      <c r="J6467" s="14" t="s">
        <v>675</v>
      </c>
      <c r="K6467">
        <v>0</v>
      </c>
      <c r="L6467" s="14" t="s">
        <v>4931</v>
      </c>
      <c r="M6467" s="14" t="s">
        <v>700</v>
      </c>
      <c r="N6467" s="14" t="s">
        <v>701</v>
      </c>
      <c r="O6467" s="14" t="s">
        <v>702</v>
      </c>
      <c r="P6467">
        <v>1</v>
      </c>
      <c r="Q6467">
        <v>5611190566140</v>
      </c>
      <c r="R6467">
        <v>6022574330010001</v>
      </c>
    </row>
    <row r="6468" spans="1:18" x14ac:dyDescent="0.3">
      <c r="A6468" s="14" t="s">
        <v>17448</v>
      </c>
      <c r="B6468" s="14" t="s">
        <v>17448</v>
      </c>
      <c r="C6468" s="14" t="s">
        <v>655</v>
      </c>
      <c r="D6468">
        <v>531390</v>
      </c>
      <c r="E6468" s="14" t="s">
        <v>52</v>
      </c>
      <c r="F6468">
        <v>53</v>
      </c>
      <c r="G6468" s="21">
        <v>45999</v>
      </c>
      <c r="H6468">
        <v>2025</v>
      </c>
      <c r="I6468">
        <v>0</v>
      </c>
      <c r="J6468" s="14" t="s">
        <v>676</v>
      </c>
      <c r="K6468">
        <v>0</v>
      </c>
      <c r="L6468" s="14" t="s">
        <v>17449</v>
      </c>
      <c r="M6468" s="14" t="s">
        <v>1734</v>
      </c>
      <c r="N6468" s="14" t="s">
        <v>910</v>
      </c>
      <c r="O6468" s="14" t="s">
        <v>8309</v>
      </c>
      <c r="P6468">
        <v>0</v>
      </c>
      <c r="Q6468">
        <v>8880260805396</v>
      </c>
      <c r="R6468">
        <v>6055612160010001</v>
      </c>
    </row>
    <row r="6469" spans="1:18" x14ac:dyDescent="0.3">
      <c r="A6469" s="14" t="s">
        <v>17450</v>
      </c>
      <c r="B6469" s="14" t="s">
        <v>17451</v>
      </c>
      <c r="C6469" s="14" t="s">
        <v>656</v>
      </c>
      <c r="D6469">
        <v>492110</v>
      </c>
      <c r="E6469" s="14" t="s">
        <v>293</v>
      </c>
      <c r="F6469">
        <v>49</v>
      </c>
      <c r="G6469" s="21">
        <v>44197</v>
      </c>
      <c r="H6469">
        <v>2021</v>
      </c>
      <c r="I6469">
        <v>5</v>
      </c>
      <c r="J6469" s="14" t="s">
        <v>672</v>
      </c>
      <c r="K6469">
        <v>0</v>
      </c>
      <c r="L6469" s="14" t="s">
        <v>17452</v>
      </c>
      <c r="M6469" s="14" t="s">
        <v>700</v>
      </c>
      <c r="N6469" s="14" t="s">
        <v>701</v>
      </c>
      <c r="O6469" s="14" t="s">
        <v>795</v>
      </c>
      <c r="P6469">
        <v>1</v>
      </c>
      <c r="Q6469">
        <v>8566700772345</v>
      </c>
      <c r="R6469">
        <v>6046054070010001</v>
      </c>
    </row>
    <row r="6470" spans="1:18" x14ac:dyDescent="0.3">
      <c r="A6470" s="14" t="s">
        <v>17453</v>
      </c>
      <c r="B6470" s="14" t="s">
        <v>17454</v>
      </c>
      <c r="C6470" s="14" t="s">
        <v>654</v>
      </c>
      <c r="D6470">
        <v>485320</v>
      </c>
      <c r="E6470" s="14" t="s">
        <v>39</v>
      </c>
      <c r="F6470">
        <v>48</v>
      </c>
      <c r="G6470" s="21">
        <v>42310</v>
      </c>
      <c r="H6470">
        <v>2015</v>
      </c>
      <c r="I6470">
        <v>10</v>
      </c>
      <c r="J6470" s="14" t="s">
        <v>674</v>
      </c>
      <c r="K6470">
        <v>0</v>
      </c>
      <c r="L6470" s="14" t="s">
        <v>17455</v>
      </c>
      <c r="M6470" s="14" t="s">
        <v>974</v>
      </c>
      <c r="N6470" s="14" t="s">
        <v>701</v>
      </c>
      <c r="O6470" s="14" t="s">
        <v>975</v>
      </c>
      <c r="P6470">
        <v>0</v>
      </c>
      <c r="Q6470">
        <v>7892140701716</v>
      </c>
      <c r="R6470">
        <v>6034276660010001</v>
      </c>
    </row>
    <row r="6471" spans="1:18" x14ac:dyDescent="0.3">
      <c r="A6471" s="14" t="s">
        <v>17456</v>
      </c>
      <c r="B6471" s="14" t="s">
        <v>17457</v>
      </c>
      <c r="C6471" s="14" t="s">
        <v>654</v>
      </c>
      <c r="D6471">
        <v>485320</v>
      </c>
      <c r="E6471" s="14" t="s">
        <v>39</v>
      </c>
      <c r="F6471">
        <v>48</v>
      </c>
      <c r="G6471" s="21">
        <v>41067</v>
      </c>
      <c r="H6471">
        <v>2012</v>
      </c>
      <c r="I6471">
        <v>14</v>
      </c>
      <c r="J6471" s="14" t="s">
        <v>673</v>
      </c>
      <c r="K6471">
        <v>0</v>
      </c>
      <c r="L6471" s="14" t="s">
        <v>17458</v>
      </c>
      <c r="M6471" s="14" t="s">
        <v>1060</v>
      </c>
      <c r="N6471" s="14" t="s">
        <v>701</v>
      </c>
      <c r="O6471" s="14" t="s">
        <v>1061</v>
      </c>
      <c r="P6471">
        <v>0</v>
      </c>
      <c r="Q6471">
        <v>7479840658553</v>
      </c>
      <c r="R6471">
        <v>6041323410010001</v>
      </c>
    </row>
    <row r="6472" spans="1:18" x14ac:dyDescent="0.3">
      <c r="A6472" s="14" t="s">
        <v>17459</v>
      </c>
      <c r="B6472" s="14" t="s">
        <v>17460</v>
      </c>
      <c r="C6472" s="14" t="s">
        <v>658</v>
      </c>
      <c r="D6472">
        <v>541199</v>
      </c>
      <c r="E6472" s="14" t="s">
        <v>180</v>
      </c>
      <c r="F6472">
        <v>54</v>
      </c>
      <c r="G6472" s="21">
        <v>43206</v>
      </c>
      <c r="H6472">
        <v>2018</v>
      </c>
      <c r="I6472">
        <v>8</v>
      </c>
      <c r="J6472" s="14" t="s">
        <v>674</v>
      </c>
      <c r="K6472">
        <v>0</v>
      </c>
      <c r="L6472" s="14" t="s">
        <v>17461</v>
      </c>
      <c r="M6472" s="14" t="s">
        <v>700</v>
      </c>
      <c r="N6472" s="14" t="s">
        <v>701</v>
      </c>
      <c r="O6472" s="14" t="s">
        <v>717</v>
      </c>
      <c r="P6472">
        <v>1</v>
      </c>
      <c r="Q6472">
        <v>8226850736637</v>
      </c>
      <c r="R6472">
        <v>6042293350010001</v>
      </c>
    </row>
    <row r="6473" spans="1:18" x14ac:dyDescent="0.3">
      <c r="A6473" s="14" t="s">
        <v>17462</v>
      </c>
      <c r="B6473" s="14" t="s">
        <v>17462</v>
      </c>
      <c r="C6473" s="14" t="s">
        <v>655</v>
      </c>
      <c r="D6473">
        <v>722320</v>
      </c>
      <c r="E6473" s="14" t="s">
        <v>75</v>
      </c>
      <c r="F6473">
        <v>72</v>
      </c>
      <c r="G6473" s="21">
        <v>45000</v>
      </c>
      <c r="H6473">
        <v>2023</v>
      </c>
      <c r="I6473">
        <v>3</v>
      </c>
      <c r="J6473" s="14" t="s">
        <v>672</v>
      </c>
      <c r="K6473">
        <v>0</v>
      </c>
      <c r="L6473" s="14" t="s">
        <v>17463</v>
      </c>
      <c r="M6473" s="14" t="s">
        <v>1003</v>
      </c>
      <c r="N6473" s="14" t="s">
        <v>701</v>
      </c>
      <c r="O6473" s="14" t="s">
        <v>2992</v>
      </c>
      <c r="P6473">
        <v>0</v>
      </c>
      <c r="Q6473">
        <v>8940970811871</v>
      </c>
      <c r="R6473">
        <v>6050103130010001</v>
      </c>
    </row>
    <row r="6474" spans="1:18" x14ac:dyDescent="0.3">
      <c r="A6474" s="14" t="s">
        <v>17464</v>
      </c>
      <c r="B6474" s="14" t="s">
        <v>17465</v>
      </c>
      <c r="C6474" s="14" t="s">
        <v>656</v>
      </c>
      <c r="D6474">
        <v>561720</v>
      </c>
      <c r="E6474" s="14" t="s">
        <v>45</v>
      </c>
      <c r="F6474">
        <v>56</v>
      </c>
      <c r="G6474" s="21">
        <v>45108</v>
      </c>
      <c r="H6474">
        <v>2023</v>
      </c>
      <c r="I6474">
        <v>3</v>
      </c>
      <c r="J6474" s="14" t="s">
        <v>672</v>
      </c>
      <c r="K6474">
        <v>0</v>
      </c>
      <c r="L6474" s="14" t="s">
        <v>17466</v>
      </c>
      <c r="M6474" s="14" t="s">
        <v>700</v>
      </c>
      <c r="N6474" s="14" t="s">
        <v>701</v>
      </c>
      <c r="O6474" s="14" t="s">
        <v>720</v>
      </c>
      <c r="P6474">
        <v>1</v>
      </c>
      <c r="Q6474">
        <v>8727080789223</v>
      </c>
      <c r="R6474">
        <v>6052082500010001</v>
      </c>
    </row>
    <row r="6475" spans="1:18" x14ac:dyDescent="0.3">
      <c r="A6475" s="14" t="s">
        <v>17467</v>
      </c>
      <c r="B6475" s="14" t="s">
        <v>17467</v>
      </c>
      <c r="C6475" s="14" t="s">
        <v>655</v>
      </c>
      <c r="D6475">
        <v>541511</v>
      </c>
      <c r="E6475" s="14" t="s">
        <v>40</v>
      </c>
      <c r="F6475">
        <v>54</v>
      </c>
      <c r="G6475" s="21">
        <v>45191</v>
      </c>
      <c r="H6475">
        <v>2023</v>
      </c>
      <c r="I6475">
        <v>2</v>
      </c>
      <c r="J6475" s="14" t="s">
        <v>672</v>
      </c>
      <c r="K6475">
        <v>0</v>
      </c>
      <c r="L6475" s="14" t="s">
        <v>17468</v>
      </c>
      <c r="M6475" s="14" t="s">
        <v>700</v>
      </c>
      <c r="N6475" s="14" t="s">
        <v>701</v>
      </c>
      <c r="O6475" s="14" t="s">
        <v>847</v>
      </c>
      <c r="P6475">
        <v>1</v>
      </c>
      <c r="Q6475">
        <v>8727590789276</v>
      </c>
      <c r="R6475">
        <v>6053426100010001</v>
      </c>
    </row>
    <row r="6476" spans="1:18" x14ac:dyDescent="0.3">
      <c r="A6476" s="14" t="s">
        <v>17469</v>
      </c>
      <c r="B6476" s="14" t="s">
        <v>17469</v>
      </c>
      <c r="C6476" s="14" t="s">
        <v>655</v>
      </c>
      <c r="D6476">
        <v>541618</v>
      </c>
      <c r="E6476" s="14" t="s">
        <v>56</v>
      </c>
      <c r="F6476">
        <v>54</v>
      </c>
      <c r="G6476" s="21">
        <v>37622</v>
      </c>
      <c r="H6476">
        <v>2003</v>
      </c>
      <c r="I6476">
        <v>23</v>
      </c>
      <c r="J6476" s="14" t="s">
        <v>675</v>
      </c>
      <c r="K6476">
        <v>0</v>
      </c>
      <c r="L6476" s="14" t="s">
        <v>17470</v>
      </c>
      <c r="M6476" s="14" t="s">
        <v>1473</v>
      </c>
      <c r="N6476" s="14" t="s">
        <v>1474</v>
      </c>
      <c r="O6476" s="14" t="s">
        <v>17471</v>
      </c>
      <c r="P6476">
        <v>0</v>
      </c>
      <c r="Q6476">
        <v>5651880570413</v>
      </c>
      <c r="R6476">
        <v>6022339560010001</v>
      </c>
    </row>
    <row r="6477" spans="1:18" x14ac:dyDescent="0.3">
      <c r="A6477" s="14" t="s">
        <v>17472</v>
      </c>
      <c r="B6477" s="14" t="s">
        <v>17473</v>
      </c>
      <c r="C6477" s="14" t="s">
        <v>656</v>
      </c>
      <c r="D6477">
        <v>458110</v>
      </c>
      <c r="E6477" s="14" t="s">
        <v>50</v>
      </c>
      <c r="F6477">
        <v>45</v>
      </c>
      <c r="G6477" s="21">
        <v>45458</v>
      </c>
      <c r="H6477">
        <v>2024</v>
      </c>
      <c r="I6477">
        <v>2</v>
      </c>
      <c r="J6477" s="14" t="s">
        <v>672</v>
      </c>
      <c r="K6477">
        <v>0</v>
      </c>
      <c r="L6477" s="14" t="s">
        <v>17474</v>
      </c>
      <c r="M6477" s="14" t="s">
        <v>1939</v>
      </c>
      <c r="N6477" s="14" t="s">
        <v>701</v>
      </c>
      <c r="O6477" s="14" t="s">
        <v>1940</v>
      </c>
      <c r="P6477">
        <v>0</v>
      </c>
      <c r="Q6477">
        <v>8765210793258</v>
      </c>
      <c r="R6477">
        <v>6049553320010001</v>
      </c>
    </row>
    <row r="6478" spans="1:18" x14ac:dyDescent="0.3">
      <c r="A6478" s="14" t="s">
        <v>17475</v>
      </c>
      <c r="B6478" s="14" t="s">
        <v>17476</v>
      </c>
      <c r="C6478" s="14" t="s">
        <v>657</v>
      </c>
      <c r="D6478">
        <v>459110</v>
      </c>
      <c r="E6478" s="14" t="s">
        <v>167</v>
      </c>
      <c r="F6478">
        <v>45</v>
      </c>
      <c r="G6478" s="21">
        <v>42024</v>
      </c>
      <c r="H6478">
        <v>2015</v>
      </c>
      <c r="I6478">
        <v>11</v>
      </c>
      <c r="J6478" s="14" t="s">
        <v>673</v>
      </c>
      <c r="K6478">
        <v>0</v>
      </c>
      <c r="L6478" s="14" t="s">
        <v>17477</v>
      </c>
      <c r="M6478" s="14" t="s">
        <v>700</v>
      </c>
      <c r="N6478" s="14" t="s">
        <v>701</v>
      </c>
      <c r="O6478" s="14" t="s">
        <v>1043</v>
      </c>
      <c r="P6478">
        <v>1</v>
      </c>
      <c r="Q6478">
        <v>7793890691515</v>
      </c>
      <c r="R6478">
        <v>6030734690010001</v>
      </c>
    </row>
    <row r="6479" spans="1:18" x14ac:dyDescent="0.3">
      <c r="A6479" s="14" t="s">
        <v>17478</v>
      </c>
      <c r="B6479" s="14" t="s">
        <v>17478</v>
      </c>
      <c r="C6479" s="14" t="s">
        <v>655</v>
      </c>
      <c r="D6479">
        <v>561720</v>
      </c>
      <c r="E6479" s="14" t="s">
        <v>45</v>
      </c>
      <c r="F6479">
        <v>56</v>
      </c>
      <c r="G6479" s="21">
        <v>37622</v>
      </c>
      <c r="H6479">
        <v>2003</v>
      </c>
      <c r="I6479">
        <v>23</v>
      </c>
      <c r="J6479" s="14" t="s">
        <v>675</v>
      </c>
      <c r="K6479">
        <v>0</v>
      </c>
      <c r="L6479" s="14" t="s">
        <v>17479</v>
      </c>
      <c r="M6479" s="14" t="s">
        <v>1986</v>
      </c>
      <c r="N6479" s="14" t="s">
        <v>701</v>
      </c>
      <c r="O6479" s="14" t="s">
        <v>1987</v>
      </c>
      <c r="P6479">
        <v>0</v>
      </c>
      <c r="Q6479">
        <v>5605790565574</v>
      </c>
      <c r="R6479">
        <v>6021686560010001</v>
      </c>
    </row>
    <row r="6480" spans="1:18" x14ac:dyDescent="0.3">
      <c r="A6480" s="14" t="s">
        <v>17480</v>
      </c>
      <c r="B6480" s="14" t="s">
        <v>17481</v>
      </c>
      <c r="C6480" s="14" t="s">
        <v>654</v>
      </c>
      <c r="D6480">
        <v>561710</v>
      </c>
      <c r="E6480" s="14" t="s">
        <v>196</v>
      </c>
      <c r="F6480">
        <v>56</v>
      </c>
      <c r="G6480" s="21">
        <v>45814</v>
      </c>
      <c r="H6480">
        <v>2025</v>
      </c>
      <c r="I6480">
        <v>1</v>
      </c>
      <c r="J6480" s="14" t="s">
        <v>672</v>
      </c>
      <c r="K6480">
        <v>0</v>
      </c>
      <c r="L6480" s="14" t="s">
        <v>17482</v>
      </c>
      <c r="M6480" s="14" t="s">
        <v>17483</v>
      </c>
      <c r="N6480" s="14" t="s">
        <v>6738</v>
      </c>
      <c r="O6480" s="14" t="s">
        <v>17484</v>
      </c>
      <c r="P6480">
        <v>0</v>
      </c>
      <c r="Q6480">
        <v>8842300801428</v>
      </c>
    </row>
    <row r="6481" spans="1:18" x14ac:dyDescent="0.3">
      <c r="A6481" s="14" t="s">
        <v>17485</v>
      </c>
      <c r="B6481" s="14" t="s">
        <v>17485</v>
      </c>
      <c r="C6481" s="14" t="s">
        <v>655</v>
      </c>
      <c r="D6481">
        <v>532289</v>
      </c>
      <c r="E6481" s="14" t="s">
        <v>184</v>
      </c>
      <c r="F6481">
        <v>53</v>
      </c>
      <c r="G6481" s="21">
        <v>33659</v>
      </c>
      <c r="H6481">
        <v>1992</v>
      </c>
      <c r="I6481">
        <v>34</v>
      </c>
      <c r="J6481" s="14" t="s">
        <v>675</v>
      </c>
      <c r="K6481">
        <v>0</v>
      </c>
      <c r="L6481" s="14" t="s">
        <v>17486</v>
      </c>
      <c r="M6481" s="14" t="s">
        <v>700</v>
      </c>
      <c r="N6481" s="14" t="s">
        <v>701</v>
      </c>
      <c r="O6481" s="14" t="s">
        <v>741</v>
      </c>
      <c r="P6481">
        <v>1</v>
      </c>
      <c r="Q6481">
        <v>1427980144640</v>
      </c>
      <c r="R6481">
        <v>6013732080010002</v>
      </c>
    </row>
    <row r="6482" spans="1:18" x14ac:dyDescent="0.3">
      <c r="A6482" s="14" t="s">
        <v>17487</v>
      </c>
      <c r="B6482" s="14" t="s">
        <v>17488</v>
      </c>
      <c r="C6482" s="14" t="s">
        <v>656</v>
      </c>
      <c r="D6482">
        <v>541512</v>
      </c>
      <c r="E6482" s="14" t="s">
        <v>61</v>
      </c>
      <c r="F6482">
        <v>54</v>
      </c>
      <c r="G6482" s="21">
        <v>44421</v>
      </c>
      <c r="H6482">
        <v>2021</v>
      </c>
      <c r="I6482">
        <v>4</v>
      </c>
      <c r="J6482" s="14" t="s">
        <v>672</v>
      </c>
      <c r="K6482">
        <v>0</v>
      </c>
      <c r="L6482" s="14" t="s">
        <v>17489</v>
      </c>
      <c r="M6482" s="14" t="s">
        <v>17490</v>
      </c>
      <c r="N6482" s="14" t="s">
        <v>10310</v>
      </c>
      <c r="O6482" s="14" t="s">
        <v>17491</v>
      </c>
      <c r="P6482">
        <v>0</v>
      </c>
      <c r="Q6482">
        <v>8562570771902</v>
      </c>
      <c r="R6482">
        <v>6045447250010001</v>
      </c>
    </row>
    <row r="6483" spans="1:18" x14ac:dyDescent="0.3">
      <c r="A6483" s="14" t="s">
        <v>17492</v>
      </c>
      <c r="B6483" s="14" t="s">
        <v>17492</v>
      </c>
      <c r="C6483" s="14" t="s">
        <v>657</v>
      </c>
      <c r="D6483">
        <v>522310</v>
      </c>
      <c r="E6483" s="14" t="s">
        <v>203</v>
      </c>
      <c r="F6483">
        <v>52</v>
      </c>
      <c r="G6483" s="21">
        <v>39448</v>
      </c>
      <c r="H6483">
        <v>2008</v>
      </c>
      <c r="I6483">
        <v>18</v>
      </c>
      <c r="J6483" s="14" t="s">
        <v>673</v>
      </c>
      <c r="K6483">
        <v>0</v>
      </c>
      <c r="L6483" s="14" t="s">
        <v>17493</v>
      </c>
      <c r="M6483" s="14" t="s">
        <v>700</v>
      </c>
      <c r="N6483" s="14" t="s">
        <v>701</v>
      </c>
      <c r="O6483" s="14" t="s">
        <v>720</v>
      </c>
      <c r="P6483">
        <v>1</v>
      </c>
      <c r="Q6483">
        <v>7501550660833</v>
      </c>
      <c r="R6483">
        <v>6020939410010001</v>
      </c>
    </row>
    <row r="6484" spans="1:18" x14ac:dyDescent="0.3">
      <c r="A6484" s="14" t="s">
        <v>17494</v>
      </c>
      <c r="B6484" s="14" t="s">
        <v>17494</v>
      </c>
      <c r="C6484" s="14" t="s">
        <v>657</v>
      </c>
      <c r="D6484">
        <v>523940</v>
      </c>
      <c r="E6484" s="14" t="s">
        <v>77</v>
      </c>
      <c r="F6484">
        <v>52</v>
      </c>
      <c r="G6484" s="21">
        <v>44560</v>
      </c>
      <c r="H6484">
        <v>2021</v>
      </c>
      <c r="I6484">
        <v>4</v>
      </c>
      <c r="J6484" s="14" t="s">
        <v>672</v>
      </c>
      <c r="K6484">
        <v>0</v>
      </c>
      <c r="L6484" s="14" t="s">
        <v>17495</v>
      </c>
      <c r="M6484" s="14" t="s">
        <v>700</v>
      </c>
      <c r="N6484" s="14" t="s">
        <v>701</v>
      </c>
      <c r="O6484" s="14" t="s">
        <v>720</v>
      </c>
      <c r="P6484">
        <v>1</v>
      </c>
      <c r="Q6484">
        <v>8603180776168</v>
      </c>
      <c r="R6484">
        <v>6048631480010001</v>
      </c>
    </row>
    <row r="6485" spans="1:18" x14ac:dyDescent="0.3">
      <c r="A6485" s="14" t="s">
        <v>17496</v>
      </c>
      <c r="B6485" s="14" t="s">
        <v>17496</v>
      </c>
      <c r="C6485" s="14" t="s">
        <v>657</v>
      </c>
      <c r="D6485">
        <v>522310</v>
      </c>
      <c r="E6485" s="14" t="s">
        <v>203</v>
      </c>
      <c r="F6485">
        <v>52</v>
      </c>
      <c r="G6485" s="21">
        <v>37803</v>
      </c>
      <c r="H6485">
        <v>2003</v>
      </c>
      <c r="I6485">
        <v>23</v>
      </c>
      <c r="J6485" s="14" t="s">
        <v>675</v>
      </c>
      <c r="K6485">
        <v>0</v>
      </c>
      <c r="L6485" s="14" t="s">
        <v>17495</v>
      </c>
      <c r="M6485" s="14" t="s">
        <v>700</v>
      </c>
      <c r="N6485" s="14" t="s">
        <v>701</v>
      </c>
      <c r="O6485" s="14" t="s">
        <v>720</v>
      </c>
      <c r="P6485">
        <v>1</v>
      </c>
      <c r="Q6485">
        <v>5647320569929</v>
      </c>
      <c r="R6485">
        <v>6022690710010001</v>
      </c>
    </row>
    <row r="6486" spans="1:18" x14ac:dyDescent="0.3">
      <c r="A6486" s="14" t="s">
        <v>17497</v>
      </c>
      <c r="B6486" s="14" t="s">
        <v>17497</v>
      </c>
      <c r="C6486" s="14" t="s">
        <v>657</v>
      </c>
      <c r="D6486">
        <v>523999</v>
      </c>
      <c r="E6486" s="14" t="s">
        <v>175</v>
      </c>
      <c r="F6486">
        <v>52</v>
      </c>
      <c r="G6486" s="21">
        <v>44393</v>
      </c>
      <c r="H6486">
        <v>2021</v>
      </c>
      <c r="I6486">
        <v>5</v>
      </c>
      <c r="J6486" s="14" t="s">
        <v>672</v>
      </c>
      <c r="K6486">
        <v>0</v>
      </c>
      <c r="L6486" s="14" t="s">
        <v>17495</v>
      </c>
      <c r="M6486" s="14" t="s">
        <v>700</v>
      </c>
      <c r="N6486" s="14" t="s">
        <v>701</v>
      </c>
      <c r="O6486" s="14" t="s">
        <v>720</v>
      </c>
      <c r="P6486">
        <v>1</v>
      </c>
      <c r="Q6486">
        <v>8603370776187</v>
      </c>
      <c r="R6486">
        <v>6048476570010001</v>
      </c>
    </row>
    <row r="6487" spans="1:18" x14ac:dyDescent="0.3">
      <c r="A6487" s="14" t="s">
        <v>17498</v>
      </c>
      <c r="B6487" s="14" t="s">
        <v>17499</v>
      </c>
      <c r="C6487" s="14" t="s">
        <v>655</v>
      </c>
      <c r="D6487">
        <v>541519</v>
      </c>
      <c r="E6487" s="14" t="s">
        <v>68</v>
      </c>
      <c r="F6487">
        <v>54</v>
      </c>
      <c r="G6487" s="21">
        <v>42795</v>
      </c>
      <c r="H6487">
        <v>2017</v>
      </c>
      <c r="I6487">
        <v>9</v>
      </c>
      <c r="J6487" s="14" t="s">
        <v>674</v>
      </c>
      <c r="K6487">
        <v>0</v>
      </c>
      <c r="L6487" s="14" t="s">
        <v>17500</v>
      </c>
      <c r="M6487" s="14" t="s">
        <v>15705</v>
      </c>
      <c r="N6487" s="14" t="s">
        <v>931</v>
      </c>
      <c r="O6487" s="14" t="s">
        <v>17501</v>
      </c>
      <c r="P6487">
        <v>0</v>
      </c>
      <c r="Q6487">
        <v>8143100727812</v>
      </c>
      <c r="R6487">
        <v>6032206370010001</v>
      </c>
    </row>
    <row r="6488" spans="1:18" x14ac:dyDescent="0.3">
      <c r="A6488" s="14" t="s">
        <v>17502</v>
      </c>
      <c r="B6488" s="14" t="s">
        <v>17502</v>
      </c>
      <c r="C6488" s="14" t="s">
        <v>657</v>
      </c>
      <c r="D6488">
        <v>423690</v>
      </c>
      <c r="E6488" s="14" t="s">
        <v>131</v>
      </c>
      <c r="F6488">
        <v>42</v>
      </c>
      <c r="G6488" s="21">
        <v>36800</v>
      </c>
      <c r="H6488">
        <v>2000</v>
      </c>
      <c r="I6488">
        <v>25</v>
      </c>
      <c r="J6488" s="14" t="s">
        <v>675</v>
      </c>
      <c r="K6488">
        <v>0</v>
      </c>
      <c r="L6488" s="14" t="s">
        <v>17503</v>
      </c>
      <c r="M6488" s="14" t="s">
        <v>15705</v>
      </c>
      <c r="N6488" s="14" t="s">
        <v>931</v>
      </c>
      <c r="O6488" s="14" t="s">
        <v>15706</v>
      </c>
      <c r="P6488">
        <v>0</v>
      </c>
      <c r="Q6488">
        <v>5432300547022</v>
      </c>
      <c r="R6488">
        <v>6020578470010011</v>
      </c>
    </row>
    <row r="6489" spans="1:18" x14ac:dyDescent="0.3">
      <c r="A6489" s="14" t="s">
        <v>17504</v>
      </c>
      <c r="B6489" s="14" t="s">
        <v>17504</v>
      </c>
      <c r="C6489" s="14" t="s">
        <v>656</v>
      </c>
      <c r="D6489">
        <v>812990</v>
      </c>
      <c r="E6489" s="14" t="s">
        <v>21</v>
      </c>
      <c r="F6489">
        <v>81</v>
      </c>
      <c r="G6489" s="21">
        <v>45632</v>
      </c>
      <c r="H6489">
        <v>2024</v>
      </c>
      <c r="I6489">
        <v>1</v>
      </c>
      <c r="J6489" s="14" t="s">
        <v>672</v>
      </c>
      <c r="K6489">
        <v>0</v>
      </c>
      <c r="L6489" s="14" t="s">
        <v>17505</v>
      </c>
      <c r="M6489" s="14" t="s">
        <v>700</v>
      </c>
      <c r="N6489" s="14" t="s">
        <v>701</v>
      </c>
      <c r="O6489" s="14" t="s">
        <v>795</v>
      </c>
      <c r="P6489">
        <v>1</v>
      </c>
      <c r="Q6489">
        <v>8802380797241</v>
      </c>
      <c r="R6489">
        <v>6056014590010001</v>
      </c>
    </row>
    <row r="6490" spans="1:18" x14ac:dyDescent="0.3">
      <c r="A6490" s="14" t="s">
        <v>17506</v>
      </c>
      <c r="B6490" s="14" t="s">
        <v>17507</v>
      </c>
      <c r="C6490" s="14" t="s">
        <v>655</v>
      </c>
      <c r="D6490">
        <v>456110</v>
      </c>
      <c r="E6490" s="14" t="s">
        <v>253</v>
      </c>
      <c r="F6490">
        <v>45</v>
      </c>
      <c r="G6490" s="21">
        <v>36708</v>
      </c>
      <c r="H6490">
        <v>2000</v>
      </c>
      <c r="I6490">
        <v>26</v>
      </c>
      <c r="J6490" s="14" t="s">
        <v>675</v>
      </c>
      <c r="K6490">
        <v>0</v>
      </c>
      <c r="L6490" s="14" t="s">
        <v>17508</v>
      </c>
      <c r="M6490" s="14" t="s">
        <v>700</v>
      </c>
      <c r="N6490" s="14" t="s">
        <v>701</v>
      </c>
      <c r="O6490" s="14" t="s">
        <v>1043</v>
      </c>
      <c r="P6490">
        <v>1</v>
      </c>
      <c r="Q6490">
        <v>5368710540176</v>
      </c>
      <c r="R6490">
        <v>6020283440010004</v>
      </c>
    </row>
    <row r="6491" spans="1:18" x14ac:dyDescent="0.3">
      <c r="A6491" s="14" t="s">
        <v>17509</v>
      </c>
      <c r="B6491" s="14" t="s">
        <v>17509</v>
      </c>
      <c r="C6491" s="14" t="s">
        <v>659</v>
      </c>
      <c r="D6491">
        <v>611710</v>
      </c>
      <c r="E6491" s="14" t="s">
        <v>71</v>
      </c>
      <c r="F6491">
        <v>61</v>
      </c>
      <c r="G6491" s="21">
        <v>44917</v>
      </c>
      <c r="H6491">
        <v>2022</v>
      </c>
      <c r="I6491">
        <v>3</v>
      </c>
      <c r="J6491" s="14" t="s">
        <v>672</v>
      </c>
      <c r="K6491">
        <v>0</v>
      </c>
      <c r="L6491" s="14" t="s">
        <v>17510</v>
      </c>
      <c r="M6491" s="14" t="s">
        <v>700</v>
      </c>
      <c r="N6491" s="14" t="s">
        <v>701</v>
      </c>
      <c r="O6491" s="14" t="s">
        <v>1043</v>
      </c>
      <c r="P6491">
        <v>1</v>
      </c>
      <c r="Q6491">
        <v>8788860795763</v>
      </c>
      <c r="R6491">
        <v>6055785720010001</v>
      </c>
    </row>
    <row r="6492" spans="1:18" x14ac:dyDescent="0.3">
      <c r="A6492" s="14" t="s">
        <v>17511</v>
      </c>
      <c r="B6492" s="14" t="s">
        <v>17512</v>
      </c>
      <c r="C6492" s="14" t="s">
        <v>654</v>
      </c>
      <c r="D6492">
        <v>611699</v>
      </c>
      <c r="E6492" s="14" t="s">
        <v>64</v>
      </c>
      <c r="F6492">
        <v>61</v>
      </c>
      <c r="G6492" s="21">
        <v>45717</v>
      </c>
      <c r="H6492">
        <v>2025</v>
      </c>
      <c r="I6492">
        <v>1</v>
      </c>
      <c r="J6492" s="14" t="s">
        <v>672</v>
      </c>
      <c r="K6492">
        <v>0</v>
      </c>
      <c r="L6492" s="14" t="s">
        <v>17513</v>
      </c>
      <c r="M6492" s="14" t="s">
        <v>700</v>
      </c>
      <c r="N6492" s="14" t="s">
        <v>701</v>
      </c>
      <c r="O6492" s="14" t="s">
        <v>938</v>
      </c>
      <c r="P6492">
        <v>1</v>
      </c>
      <c r="Q6492">
        <v>8812850798332</v>
      </c>
    </row>
    <row r="6493" spans="1:18" x14ac:dyDescent="0.3">
      <c r="A6493" s="14" t="s">
        <v>17514</v>
      </c>
      <c r="B6493" s="14" t="s">
        <v>17514</v>
      </c>
      <c r="C6493" s="14" t="s">
        <v>655</v>
      </c>
      <c r="D6493">
        <v>238210</v>
      </c>
      <c r="E6493" s="14" t="s">
        <v>32</v>
      </c>
      <c r="F6493">
        <v>23</v>
      </c>
      <c r="G6493" s="21">
        <v>42005</v>
      </c>
      <c r="H6493">
        <v>2015</v>
      </c>
      <c r="I6493">
        <v>11</v>
      </c>
      <c r="J6493" s="14" t="s">
        <v>673</v>
      </c>
      <c r="K6493">
        <v>0</v>
      </c>
      <c r="L6493" s="14" t="s">
        <v>17515</v>
      </c>
      <c r="M6493" s="14" t="s">
        <v>727</v>
      </c>
      <c r="N6493" s="14" t="s">
        <v>701</v>
      </c>
      <c r="O6493" s="14" t="s">
        <v>728</v>
      </c>
      <c r="P6493">
        <v>0</v>
      </c>
      <c r="Q6493">
        <v>8286460742860</v>
      </c>
      <c r="R6493">
        <v>6030676740010001</v>
      </c>
    </row>
    <row r="6494" spans="1:18" x14ac:dyDescent="0.3">
      <c r="A6494" s="14" t="s">
        <v>17516</v>
      </c>
      <c r="B6494" s="14" t="s">
        <v>17516</v>
      </c>
      <c r="C6494" s="14" t="s">
        <v>656</v>
      </c>
      <c r="D6494">
        <v>541110</v>
      </c>
      <c r="E6494" s="14" t="s">
        <v>38</v>
      </c>
      <c r="F6494">
        <v>54</v>
      </c>
      <c r="G6494" s="21">
        <v>44349</v>
      </c>
      <c r="H6494">
        <v>2021</v>
      </c>
      <c r="I6494">
        <v>5</v>
      </c>
      <c r="J6494" s="14" t="s">
        <v>672</v>
      </c>
      <c r="K6494">
        <v>0</v>
      </c>
      <c r="L6494" s="14" t="s">
        <v>17517</v>
      </c>
      <c r="M6494" s="14" t="s">
        <v>700</v>
      </c>
      <c r="N6494" s="14" t="s">
        <v>701</v>
      </c>
      <c r="O6494" s="14" t="s">
        <v>868</v>
      </c>
      <c r="P6494">
        <v>1</v>
      </c>
      <c r="Q6494">
        <v>8541160769676</v>
      </c>
      <c r="R6494">
        <v>6047558690010001</v>
      </c>
    </row>
    <row r="6495" spans="1:18" x14ac:dyDescent="0.3">
      <c r="A6495" s="14" t="s">
        <v>17518</v>
      </c>
      <c r="B6495" s="14" t="s">
        <v>17519</v>
      </c>
      <c r="C6495" s="14" t="s">
        <v>654</v>
      </c>
      <c r="D6495">
        <v>711510</v>
      </c>
      <c r="E6495" s="14" t="s">
        <v>26</v>
      </c>
      <c r="F6495">
        <v>71</v>
      </c>
      <c r="G6495" s="21">
        <v>41890</v>
      </c>
      <c r="H6495">
        <v>2014</v>
      </c>
      <c r="I6495">
        <v>11</v>
      </c>
      <c r="J6495" s="14" t="s">
        <v>673</v>
      </c>
      <c r="K6495">
        <v>0</v>
      </c>
      <c r="L6495" s="14" t="s">
        <v>17520</v>
      </c>
      <c r="M6495" s="14" t="s">
        <v>1383</v>
      </c>
      <c r="N6495" s="14" t="s">
        <v>701</v>
      </c>
      <c r="O6495" s="14" t="s">
        <v>799</v>
      </c>
      <c r="P6495">
        <v>0</v>
      </c>
      <c r="Q6495">
        <v>7735440685460</v>
      </c>
      <c r="R6495">
        <v>6034359810010001</v>
      </c>
    </row>
    <row r="6496" spans="1:18" x14ac:dyDescent="0.3">
      <c r="A6496" s="14" t="s">
        <v>17521</v>
      </c>
      <c r="B6496" s="14" t="s">
        <v>17522</v>
      </c>
      <c r="C6496" s="14" t="s">
        <v>655</v>
      </c>
      <c r="D6496">
        <v>621111</v>
      </c>
      <c r="E6496" s="14" t="s">
        <v>59</v>
      </c>
      <c r="F6496">
        <v>62</v>
      </c>
      <c r="G6496" s="21">
        <v>42370</v>
      </c>
      <c r="H6496">
        <v>2016</v>
      </c>
      <c r="I6496">
        <v>10</v>
      </c>
      <c r="J6496" s="14" t="s">
        <v>674</v>
      </c>
      <c r="K6496">
        <v>0</v>
      </c>
      <c r="L6496" s="14" t="s">
        <v>17523</v>
      </c>
      <c r="M6496" s="14" t="s">
        <v>700</v>
      </c>
      <c r="N6496" s="14" t="s">
        <v>701</v>
      </c>
      <c r="O6496" s="14" t="s">
        <v>753</v>
      </c>
      <c r="P6496">
        <v>1</v>
      </c>
      <c r="Q6496">
        <v>8678670784068</v>
      </c>
      <c r="R6496">
        <v>6035657510010001</v>
      </c>
    </row>
    <row r="6497" spans="1:18" x14ac:dyDescent="0.3">
      <c r="A6497" s="14" t="s">
        <v>17524</v>
      </c>
      <c r="B6497" s="14" t="s">
        <v>17524</v>
      </c>
      <c r="C6497" s="14" t="s">
        <v>656</v>
      </c>
      <c r="D6497">
        <v>812111</v>
      </c>
      <c r="E6497" s="14" t="s">
        <v>96</v>
      </c>
      <c r="F6497">
        <v>81</v>
      </c>
      <c r="G6497" s="21">
        <v>45627</v>
      </c>
      <c r="H6497">
        <v>2024</v>
      </c>
      <c r="I6497">
        <v>1</v>
      </c>
      <c r="J6497" s="14" t="s">
        <v>672</v>
      </c>
      <c r="K6497">
        <v>0</v>
      </c>
      <c r="L6497" s="14" t="s">
        <v>17525</v>
      </c>
      <c r="M6497" s="14" t="s">
        <v>700</v>
      </c>
      <c r="N6497" s="14" t="s">
        <v>701</v>
      </c>
      <c r="O6497" s="14" t="s">
        <v>868</v>
      </c>
      <c r="P6497">
        <v>1</v>
      </c>
      <c r="Q6497">
        <v>8800480797022</v>
      </c>
      <c r="R6497">
        <v>6056407820010001</v>
      </c>
    </row>
    <row r="6498" spans="1:18" x14ac:dyDescent="0.3">
      <c r="A6498" s="14" t="s">
        <v>17526</v>
      </c>
      <c r="B6498" s="14" t="s">
        <v>17527</v>
      </c>
      <c r="C6498" s="14" t="s">
        <v>657</v>
      </c>
      <c r="D6498">
        <v>525990</v>
      </c>
      <c r="E6498" s="14" t="s">
        <v>306</v>
      </c>
      <c r="F6498">
        <v>52</v>
      </c>
      <c r="G6498" s="21">
        <v>41275</v>
      </c>
      <c r="H6498">
        <v>2013</v>
      </c>
      <c r="I6498">
        <v>13</v>
      </c>
      <c r="J6498" s="14" t="s">
        <v>673</v>
      </c>
      <c r="K6498">
        <v>0</v>
      </c>
      <c r="L6498" s="14" t="s">
        <v>17528</v>
      </c>
      <c r="M6498" s="14" t="s">
        <v>700</v>
      </c>
      <c r="N6498" s="14" t="s">
        <v>701</v>
      </c>
      <c r="O6498" s="14" t="s">
        <v>702</v>
      </c>
      <c r="P6498">
        <v>1</v>
      </c>
      <c r="Q6498">
        <v>7547820665711</v>
      </c>
      <c r="R6498">
        <v>6032620820010001</v>
      </c>
    </row>
    <row r="6499" spans="1:18" x14ac:dyDescent="0.3">
      <c r="A6499" s="14" t="s">
        <v>17529</v>
      </c>
      <c r="B6499" s="14" t="s">
        <v>17530</v>
      </c>
      <c r="C6499" s="14" t="s">
        <v>657</v>
      </c>
      <c r="D6499">
        <v>531210</v>
      </c>
      <c r="E6499" s="14" t="s">
        <v>43</v>
      </c>
      <c r="F6499">
        <v>53</v>
      </c>
      <c r="G6499" s="21">
        <v>42397</v>
      </c>
      <c r="H6499">
        <v>2016</v>
      </c>
      <c r="I6499">
        <v>10</v>
      </c>
      <c r="J6499" s="14" t="s">
        <v>674</v>
      </c>
      <c r="K6499">
        <v>0</v>
      </c>
      <c r="L6499" s="14" t="s">
        <v>17531</v>
      </c>
      <c r="M6499" s="14" t="s">
        <v>700</v>
      </c>
      <c r="N6499" s="14" t="s">
        <v>701</v>
      </c>
      <c r="O6499" s="14" t="s">
        <v>847</v>
      </c>
      <c r="P6499">
        <v>1</v>
      </c>
      <c r="Q6499">
        <v>7931540705835</v>
      </c>
      <c r="R6499">
        <v>6035798080010001</v>
      </c>
    </row>
    <row r="6500" spans="1:18" x14ac:dyDescent="0.3">
      <c r="A6500" s="14" t="s">
        <v>17532</v>
      </c>
      <c r="B6500" s="14" t="s">
        <v>17532</v>
      </c>
      <c r="C6500" s="14" t="s">
        <v>657</v>
      </c>
      <c r="D6500">
        <v>541618</v>
      </c>
      <c r="E6500" s="14" t="s">
        <v>56</v>
      </c>
      <c r="F6500">
        <v>54</v>
      </c>
      <c r="G6500" s="21">
        <v>45762</v>
      </c>
      <c r="H6500">
        <v>2025</v>
      </c>
      <c r="I6500">
        <v>1</v>
      </c>
      <c r="J6500" s="14" t="s">
        <v>672</v>
      </c>
      <c r="K6500">
        <v>0</v>
      </c>
      <c r="L6500" s="14" t="s">
        <v>17533</v>
      </c>
      <c r="M6500" s="14" t="s">
        <v>700</v>
      </c>
      <c r="N6500" s="14" t="s">
        <v>701</v>
      </c>
      <c r="O6500" s="14" t="s">
        <v>1043</v>
      </c>
      <c r="P6500">
        <v>1</v>
      </c>
      <c r="Q6500">
        <v>8923770810068</v>
      </c>
      <c r="R6500">
        <v>6043258170010001</v>
      </c>
    </row>
    <row r="6501" spans="1:18" x14ac:dyDescent="0.3">
      <c r="A6501" s="14" t="s">
        <v>17534</v>
      </c>
      <c r="B6501" s="14" t="s">
        <v>17535</v>
      </c>
      <c r="C6501" s="14" t="s">
        <v>655</v>
      </c>
      <c r="D6501">
        <v>449129</v>
      </c>
      <c r="E6501" s="14" t="s">
        <v>174</v>
      </c>
      <c r="F6501">
        <v>44</v>
      </c>
      <c r="G6501" s="21">
        <v>42461</v>
      </c>
      <c r="H6501">
        <v>2016</v>
      </c>
      <c r="I6501">
        <v>10</v>
      </c>
      <c r="J6501" s="14" t="s">
        <v>674</v>
      </c>
      <c r="K6501">
        <v>0</v>
      </c>
      <c r="L6501" s="14" t="s">
        <v>17536</v>
      </c>
      <c r="M6501" s="14" t="s">
        <v>700</v>
      </c>
      <c r="N6501" s="14" t="s">
        <v>701</v>
      </c>
      <c r="O6501" s="14" t="s">
        <v>720</v>
      </c>
      <c r="P6501">
        <v>1</v>
      </c>
      <c r="Q6501">
        <v>7937330706428</v>
      </c>
      <c r="R6501">
        <v>6035881450010001</v>
      </c>
    </row>
    <row r="6502" spans="1:18" x14ac:dyDescent="0.3">
      <c r="A6502" s="14" t="s">
        <v>17537</v>
      </c>
      <c r="B6502" s="14" t="s">
        <v>17538</v>
      </c>
      <c r="C6502" s="14" t="s">
        <v>657</v>
      </c>
      <c r="D6502">
        <v>325620</v>
      </c>
      <c r="E6502" s="14" t="s">
        <v>409</v>
      </c>
      <c r="F6502">
        <v>32</v>
      </c>
      <c r="G6502" s="21">
        <v>42522</v>
      </c>
      <c r="H6502">
        <v>2016</v>
      </c>
      <c r="I6502">
        <v>10</v>
      </c>
      <c r="J6502" s="14" t="s">
        <v>674</v>
      </c>
      <c r="K6502">
        <v>0</v>
      </c>
      <c r="L6502" s="14" t="s">
        <v>17539</v>
      </c>
      <c r="M6502" s="14" t="s">
        <v>700</v>
      </c>
      <c r="N6502" s="14" t="s">
        <v>701</v>
      </c>
      <c r="O6502" s="14" t="s">
        <v>1021</v>
      </c>
      <c r="P6502">
        <v>1</v>
      </c>
      <c r="Q6502">
        <v>7983390711200</v>
      </c>
    </row>
    <row r="6503" spans="1:18" x14ac:dyDescent="0.3">
      <c r="A6503" s="14" t="s">
        <v>17540</v>
      </c>
      <c r="B6503" s="14" t="s">
        <v>17540</v>
      </c>
      <c r="C6503" s="14" t="s">
        <v>657</v>
      </c>
      <c r="D6503">
        <v>531311</v>
      </c>
      <c r="E6503" s="14" t="s">
        <v>47</v>
      </c>
      <c r="F6503">
        <v>53</v>
      </c>
      <c r="G6503" s="21">
        <v>42370</v>
      </c>
      <c r="H6503">
        <v>2016</v>
      </c>
      <c r="I6503">
        <v>10</v>
      </c>
      <c r="J6503" s="14" t="s">
        <v>674</v>
      </c>
      <c r="K6503">
        <v>0</v>
      </c>
      <c r="L6503" s="14" t="s">
        <v>17541</v>
      </c>
      <c r="M6503" s="14" t="s">
        <v>700</v>
      </c>
      <c r="N6503" s="14" t="s">
        <v>701</v>
      </c>
      <c r="O6503" s="14" t="s">
        <v>17542</v>
      </c>
      <c r="P6503">
        <v>1</v>
      </c>
      <c r="Q6503">
        <v>7917940704427</v>
      </c>
      <c r="R6503">
        <v>6035547510010001</v>
      </c>
    </row>
    <row r="6504" spans="1:18" x14ac:dyDescent="0.3">
      <c r="A6504" s="14" t="s">
        <v>17543</v>
      </c>
      <c r="B6504" s="14" t="s">
        <v>17544</v>
      </c>
      <c r="C6504" s="14" t="s">
        <v>657</v>
      </c>
      <c r="D6504">
        <v>541330</v>
      </c>
      <c r="E6504" s="14" t="s">
        <v>58</v>
      </c>
      <c r="F6504">
        <v>54</v>
      </c>
      <c r="G6504" s="21">
        <v>42430</v>
      </c>
      <c r="H6504">
        <v>2016</v>
      </c>
      <c r="I6504">
        <v>10</v>
      </c>
      <c r="J6504" s="14" t="s">
        <v>674</v>
      </c>
      <c r="K6504">
        <v>0</v>
      </c>
      <c r="L6504" s="14" t="s">
        <v>17545</v>
      </c>
      <c r="M6504" s="14" t="s">
        <v>700</v>
      </c>
      <c r="N6504" s="14" t="s">
        <v>701</v>
      </c>
      <c r="O6504" s="14" t="s">
        <v>717</v>
      </c>
      <c r="P6504">
        <v>1</v>
      </c>
      <c r="Q6504">
        <v>7938470706547</v>
      </c>
      <c r="R6504">
        <v>6035478940010001</v>
      </c>
    </row>
    <row r="6505" spans="1:18" x14ac:dyDescent="0.3">
      <c r="A6505" s="14" t="s">
        <v>17546</v>
      </c>
      <c r="B6505" s="14" t="s">
        <v>17547</v>
      </c>
      <c r="C6505" s="14" t="s">
        <v>654</v>
      </c>
      <c r="D6505">
        <v>531110</v>
      </c>
      <c r="E6505" s="14" t="s">
        <v>20</v>
      </c>
      <c r="F6505">
        <v>53</v>
      </c>
      <c r="G6505" s="21">
        <v>45519</v>
      </c>
      <c r="H6505">
        <v>2024</v>
      </c>
      <c r="I6505">
        <v>1</v>
      </c>
      <c r="J6505" s="14" t="s">
        <v>672</v>
      </c>
      <c r="K6505">
        <v>0</v>
      </c>
      <c r="L6505" s="14" t="s">
        <v>17548</v>
      </c>
      <c r="M6505" s="14" t="s">
        <v>700</v>
      </c>
      <c r="N6505" s="14" t="s">
        <v>701</v>
      </c>
      <c r="O6505" s="14" t="s">
        <v>847</v>
      </c>
      <c r="P6505">
        <v>1</v>
      </c>
      <c r="Q6505">
        <v>8777750794587</v>
      </c>
    </row>
    <row r="6506" spans="1:18" x14ac:dyDescent="0.3">
      <c r="A6506" s="14" t="s">
        <v>17549</v>
      </c>
      <c r="B6506" s="14" t="s">
        <v>17550</v>
      </c>
      <c r="C6506" s="14" t="s">
        <v>654</v>
      </c>
      <c r="D6506">
        <v>238330</v>
      </c>
      <c r="E6506" s="14" t="s">
        <v>170</v>
      </c>
      <c r="F6506">
        <v>23</v>
      </c>
      <c r="G6506" s="21">
        <v>45063</v>
      </c>
      <c r="H6506">
        <v>2023</v>
      </c>
      <c r="I6506">
        <v>3</v>
      </c>
      <c r="J6506" s="14" t="s">
        <v>672</v>
      </c>
      <c r="K6506">
        <v>0</v>
      </c>
      <c r="L6506" s="14" t="s">
        <v>17551</v>
      </c>
      <c r="M6506" s="14" t="s">
        <v>1729</v>
      </c>
      <c r="N6506" s="14" t="s">
        <v>701</v>
      </c>
      <c r="O6506" s="14" t="s">
        <v>1730</v>
      </c>
      <c r="P6506">
        <v>0</v>
      </c>
      <c r="Q6506">
        <v>8686940784931</v>
      </c>
    </row>
    <row r="6507" spans="1:18" x14ac:dyDescent="0.3">
      <c r="A6507" s="14" t="s">
        <v>17552</v>
      </c>
      <c r="B6507" s="14" t="s">
        <v>17553</v>
      </c>
      <c r="C6507" s="14" t="s">
        <v>654</v>
      </c>
      <c r="D6507">
        <v>812990</v>
      </c>
      <c r="E6507" s="14" t="s">
        <v>21</v>
      </c>
      <c r="F6507">
        <v>81</v>
      </c>
      <c r="G6507" s="21">
        <v>39173</v>
      </c>
      <c r="H6507">
        <v>2007</v>
      </c>
      <c r="I6507">
        <v>19</v>
      </c>
      <c r="J6507" s="14" t="s">
        <v>673</v>
      </c>
      <c r="K6507">
        <v>0</v>
      </c>
      <c r="L6507" s="14" t="s">
        <v>17554</v>
      </c>
      <c r="M6507" s="14" t="s">
        <v>700</v>
      </c>
      <c r="N6507" s="14" t="s">
        <v>701</v>
      </c>
      <c r="O6507" s="14" t="s">
        <v>799</v>
      </c>
      <c r="P6507">
        <v>1</v>
      </c>
      <c r="Q6507">
        <v>5959280603310</v>
      </c>
      <c r="R6507">
        <v>6027135190010001</v>
      </c>
    </row>
    <row r="6508" spans="1:18" x14ac:dyDescent="0.3">
      <c r="A6508" s="14" t="s">
        <v>17555</v>
      </c>
      <c r="B6508" s="14" t="s">
        <v>17555</v>
      </c>
      <c r="C6508" s="14" t="s">
        <v>657</v>
      </c>
      <c r="D6508">
        <v>561320</v>
      </c>
      <c r="E6508" s="14" t="s">
        <v>85</v>
      </c>
      <c r="F6508">
        <v>56</v>
      </c>
      <c r="G6508" s="21">
        <v>45017</v>
      </c>
      <c r="H6508">
        <v>2023</v>
      </c>
      <c r="I6508">
        <v>3</v>
      </c>
      <c r="J6508" s="14" t="s">
        <v>672</v>
      </c>
      <c r="K6508">
        <v>0</v>
      </c>
      <c r="L6508" s="14" t="s">
        <v>17556</v>
      </c>
      <c r="M6508" s="14" t="s">
        <v>17557</v>
      </c>
      <c r="N6508" s="14" t="s">
        <v>910</v>
      </c>
      <c r="O6508" s="14" t="s">
        <v>17558</v>
      </c>
      <c r="P6508">
        <v>0</v>
      </c>
      <c r="Q6508">
        <v>8694900785794</v>
      </c>
      <c r="R6508">
        <v>6052144700010001</v>
      </c>
    </row>
    <row r="6509" spans="1:18" x14ac:dyDescent="0.3">
      <c r="A6509" s="14" t="s">
        <v>17559</v>
      </c>
      <c r="B6509" s="14" t="s">
        <v>17560</v>
      </c>
      <c r="C6509" s="14" t="s">
        <v>654</v>
      </c>
      <c r="D6509">
        <v>541720</v>
      </c>
      <c r="E6509" s="14" t="s">
        <v>217</v>
      </c>
      <c r="F6509">
        <v>54</v>
      </c>
      <c r="G6509" s="21">
        <v>43511</v>
      </c>
      <c r="H6509">
        <v>2019</v>
      </c>
      <c r="I6509">
        <v>7</v>
      </c>
      <c r="J6509" s="14" t="s">
        <v>674</v>
      </c>
      <c r="K6509">
        <v>0</v>
      </c>
      <c r="L6509" s="14" t="s">
        <v>17561</v>
      </c>
      <c r="M6509" s="14" t="s">
        <v>700</v>
      </c>
      <c r="N6509" s="14" t="s">
        <v>701</v>
      </c>
      <c r="O6509" s="14" t="s">
        <v>714</v>
      </c>
      <c r="P6509">
        <v>1</v>
      </c>
      <c r="Q6509">
        <v>8336410748065</v>
      </c>
      <c r="R6509">
        <v>6043169710010001</v>
      </c>
    </row>
    <row r="6510" spans="1:18" x14ac:dyDescent="0.3">
      <c r="A6510" s="14" t="s">
        <v>17562</v>
      </c>
      <c r="B6510" s="14" t="s">
        <v>17563</v>
      </c>
      <c r="C6510" s="14" t="s">
        <v>655</v>
      </c>
      <c r="D6510">
        <v>424120</v>
      </c>
      <c r="E6510" s="14" t="s">
        <v>302</v>
      </c>
      <c r="F6510">
        <v>42</v>
      </c>
      <c r="G6510" s="21">
        <v>31778</v>
      </c>
      <c r="H6510">
        <v>1987</v>
      </c>
      <c r="I6510">
        <v>39</v>
      </c>
      <c r="J6510" s="14" t="s">
        <v>675</v>
      </c>
      <c r="K6510">
        <v>0</v>
      </c>
      <c r="L6510" s="14" t="s">
        <v>17564</v>
      </c>
      <c r="M6510" s="14" t="s">
        <v>700</v>
      </c>
      <c r="N6510" s="14" t="s">
        <v>701</v>
      </c>
      <c r="O6510" s="14" t="s">
        <v>702</v>
      </c>
      <c r="P6510">
        <v>1</v>
      </c>
      <c r="Q6510">
        <v>5087710509561</v>
      </c>
      <c r="R6510">
        <v>4090089720010001</v>
      </c>
    </row>
    <row r="6511" spans="1:18" x14ac:dyDescent="0.3">
      <c r="A6511" s="14" t="s">
        <v>17565</v>
      </c>
      <c r="B6511" s="14" t="s">
        <v>17565</v>
      </c>
      <c r="C6511" s="14" t="s">
        <v>655</v>
      </c>
      <c r="D6511">
        <v>424110</v>
      </c>
      <c r="E6511" s="14" t="s">
        <v>588</v>
      </c>
      <c r="F6511">
        <v>42</v>
      </c>
      <c r="G6511" s="21">
        <v>45658</v>
      </c>
      <c r="H6511">
        <v>2025</v>
      </c>
      <c r="I6511">
        <v>1</v>
      </c>
      <c r="J6511" s="14" t="s">
        <v>672</v>
      </c>
      <c r="K6511">
        <v>0</v>
      </c>
      <c r="L6511" s="14" t="s">
        <v>17564</v>
      </c>
      <c r="M6511" s="14" t="s">
        <v>700</v>
      </c>
      <c r="N6511" s="14" t="s">
        <v>701</v>
      </c>
      <c r="O6511" s="14" t="s">
        <v>702</v>
      </c>
      <c r="P6511">
        <v>1</v>
      </c>
      <c r="Q6511">
        <v>8816270798689</v>
      </c>
      <c r="R6511">
        <v>6035815730010001</v>
      </c>
    </row>
    <row r="6512" spans="1:18" x14ac:dyDescent="0.3">
      <c r="A6512" s="14" t="s">
        <v>17566</v>
      </c>
      <c r="B6512" s="14" t="s">
        <v>17566</v>
      </c>
      <c r="C6512" s="14" t="s">
        <v>655</v>
      </c>
      <c r="D6512">
        <v>621330</v>
      </c>
      <c r="E6512" s="14" t="s">
        <v>24</v>
      </c>
      <c r="F6512">
        <v>62</v>
      </c>
      <c r="G6512" s="21">
        <v>43072</v>
      </c>
      <c r="H6512">
        <v>2017</v>
      </c>
      <c r="I6512">
        <v>8</v>
      </c>
      <c r="J6512" s="14" t="s">
        <v>674</v>
      </c>
      <c r="K6512">
        <v>0</v>
      </c>
      <c r="L6512" s="14" t="s">
        <v>17567</v>
      </c>
      <c r="M6512" s="14" t="s">
        <v>700</v>
      </c>
      <c r="N6512" s="14" t="s">
        <v>701</v>
      </c>
      <c r="O6512" s="14" t="s">
        <v>868</v>
      </c>
      <c r="P6512">
        <v>1</v>
      </c>
      <c r="Q6512">
        <v>8654690781583</v>
      </c>
      <c r="R6512">
        <v>6041969900010001</v>
      </c>
    </row>
    <row r="6513" spans="1:18" x14ac:dyDescent="0.3">
      <c r="A6513" s="14" t="s">
        <v>17568</v>
      </c>
      <c r="B6513" s="14" t="s">
        <v>17568</v>
      </c>
      <c r="C6513" s="14" t="s">
        <v>658</v>
      </c>
      <c r="D6513">
        <v>541990</v>
      </c>
      <c r="E6513" s="14" t="s">
        <v>30</v>
      </c>
      <c r="F6513">
        <v>54</v>
      </c>
      <c r="G6513" s="21">
        <v>43627</v>
      </c>
      <c r="H6513">
        <v>2019</v>
      </c>
      <c r="I6513">
        <v>7</v>
      </c>
      <c r="J6513" s="14" t="s">
        <v>674</v>
      </c>
      <c r="K6513">
        <v>0</v>
      </c>
      <c r="L6513" s="14" t="s">
        <v>17569</v>
      </c>
      <c r="M6513" s="14" t="s">
        <v>700</v>
      </c>
      <c r="N6513" s="14" t="s">
        <v>701</v>
      </c>
      <c r="O6513" s="14" t="s">
        <v>714</v>
      </c>
      <c r="P6513">
        <v>1</v>
      </c>
      <c r="Q6513">
        <v>8374590752056</v>
      </c>
      <c r="R6513">
        <v>6042135840010001</v>
      </c>
    </row>
    <row r="6514" spans="1:18" x14ac:dyDescent="0.3">
      <c r="A6514" s="14" t="s">
        <v>17570</v>
      </c>
      <c r="B6514" s="14" t="s">
        <v>17571</v>
      </c>
      <c r="C6514" s="14" t="s">
        <v>654</v>
      </c>
      <c r="D6514">
        <v>721199</v>
      </c>
      <c r="E6514" s="14" t="s">
        <v>25</v>
      </c>
      <c r="F6514">
        <v>72</v>
      </c>
      <c r="G6514" s="21">
        <v>46157</v>
      </c>
      <c r="H6514">
        <v>2026</v>
      </c>
      <c r="I6514">
        <v>0</v>
      </c>
      <c r="J6514" s="14" t="s">
        <v>676</v>
      </c>
      <c r="K6514">
        <v>0</v>
      </c>
      <c r="L6514" s="14" t="s">
        <v>17572</v>
      </c>
      <c r="M6514" s="14" t="s">
        <v>700</v>
      </c>
      <c r="N6514" s="14" t="s">
        <v>701</v>
      </c>
      <c r="O6514" s="14" t="s">
        <v>1021</v>
      </c>
      <c r="P6514">
        <v>1</v>
      </c>
      <c r="Q6514">
        <v>8924330810129</v>
      </c>
      <c r="R6514">
        <v>6049539010010001</v>
      </c>
    </row>
    <row r="6515" spans="1:18" x14ac:dyDescent="0.3">
      <c r="A6515" s="14" t="s">
        <v>17573</v>
      </c>
      <c r="B6515" s="14" t="s">
        <v>17574</v>
      </c>
      <c r="C6515" s="14" t="s">
        <v>654</v>
      </c>
      <c r="D6515">
        <v>531110</v>
      </c>
      <c r="E6515" s="14" t="s">
        <v>20</v>
      </c>
      <c r="F6515">
        <v>53</v>
      </c>
      <c r="G6515" s="21">
        <v>43466</v>
      </c>
      <c r="H6515">
        <v>2019</v>
      </c>
      <c r="I6515">
        <v>7</v>
      </c>
      <c r="J6515" s="14" t="s">
        <v>674</v>
      </c>
      <c r="K6515">
        <v>0</v>
      </c>
      <c r="L6515" s="14" t="s">
        <v>17575</v>
      </c>
      <c r="M6515" s="14" t="s">
        <v>700</v>
      </c>
      <c r="N6515" s="14" t="s">
        <v>701</v>
      </c>
      <c r="O6515" s="14" t="s">
        <v>741</v>
      </c>
      <c r="P6515">
        <v>1</v>
      </c>
      <c r="Q6515">
        <v>8382640752923</v>
      </c>
      <c r="R6515">
        <v>6044066150010001</v>
      </c>
    </row>
    <row r="6516" spans="1:18" x14ac:dyDescent="0.3">
      <c r="A6516" s="14" t="s">
        <v>17576</v>
      </c>
      <c r="B6516" s="14" t="s">
        <v>17577</v>
      </c>
      <c r="C6516" s="14" t="s">
        <v>655</v>
      </c>
      <c r="D6516">
        <v>339940</v>
      </c>
      <c r="E6516" s="14" t="s">
        <v>458</v>
      </c>
      <c r="F6516">
        <v>33</v>
      </c>
      <c r="G6516" s="21">
        <v>45296</v>
      </c>
      <c r="H6516">
        <v>2024</v>
      </c>
      <c r="I6516">
        <v>2</v>
      </c>
      <c r="J6516" s="14" t="s">
        <v>672</v>
      </c>
      <c r="K6516">
        <v>0</v>
      </c>
      <c r="L6516" s="14" t="s">
        <v>17578</v>
      </c>
      <c r="M6516" s="14" t="s">
        <v>1955</v>
      </c>
      <c r="N6516" s="14" t="s">
        <v>910</v>
      </c>
      <c r="O6516" s="14" t="s">
        <v>1956</v>
      </c>
      <c r="P6516">
        <v>0</v>
      </c>
      <c r="Q6516">
        <v>8752280791903</v>
      </c>
      <c r="R6516">
        <v>6032760150010001</v>
      </c>
    </row>
    <row r="6517" spans="1:18" x14ac:dyDescent="0.3">
      <c r="A6517" s="14" t="s">
        <v>17579</v>
      </c>
      <c r="B6517" s="14" t="s">
        <v>17580</v>
      </c>
      <c r="C6517" s="14" t="s">
        <v>654</v>
      </c>
      <c r="D6517">
        <v>485320</v>
      </c>
      <c r="E6517" s="14" t="s">
        <v>39</v>
      </c>
      <c r="F6517">
        <v>48</v>
      </c>
      <c r="G6517" s="21">
        <v>44562</v>
      </c>
      <c r="H6517">
        <v>2022</v>
      </c>
      <c r="I6517">
        <v>4</v>
      </c>
      <c r="J6517" s="14" t="s">
        <v>672</v>
      </c>
      <c r="K6517">
        <v>0</v>
      </c>
      <c r="L6517" s="14" t="s">
        <v>17581</v>
      </c>
      <c r="M6517" s="14" t="s">
        <v>1986</v>
      </c>
      <c r="N6517" s="14" t="s">
        <v>701</v>
      </c>
      <c r="O6517" s="14" t="s">
        <v>1987</v>
      </c>
      <c r="P6517">
        <v>0</v>
      </c>
      <c r="Q6517">
        <v>8579160773671</v>
      </c>
      <c r="R6517">
        <v>6028135990010002</v>
      </c>
    </row>
    <row r="6518" spans="1:18" x14ac:dyDescent="0.3">
      <c r="A6518" s="14" t="s">
        <v>17582</v>
      </c>
      <c r="B6518" s="14" t="s">
        <v>17582</v>
      </c>
      <c r="C6518" s="14" t="s">
        <v>656</v>
      </c>
      <c r="D6518">
        <v>541930</v>
      </c>
      <c r="E6518" s="14" t="s">
        <v>148</v>
      </c>
      <c r="F6518">
        <v>54</v>
      </c>
      <c r="G6518" s="21">
        <v>45728</v>
      </c>
      <c r="H6518">
        <v>2025</v>
      </c>
      <c r="I6518">
        <v>1</v>
      </c>
      <c r="J6518" s="14" t="s">
        <v>672</v>
      </c>
      <c r="K6518">
        <v>0</v>
      </c>
      <c r="L6518" s="14" t="s">
        <v>7077</v>
      </c>
      <c r="M6518" s="14" t="s">
        <v>700</v>
      </c>
      <c r="N6518" s="14" t="s">
        <v>701</v>
      </c>
      <c r="O6518" s="14" t="s">
        <v>831</v>
      </c>
      <c r="P6518">
        <v>1</v>
      </c>
      <c r="Q6518">
        <v>8826710799799</v>
      </c>
      <c r="R6518">
        <v>6057849340010001</v>
      </c>
    </row>
    <row r="6519" spans="1:18" x14ac:dyDescent="0.3">
      <c r="A6519" s="14" t="s">
        <v>17583</v>
      </c>
      <c r="B6519" s="14" t="s">
        <v>17583</v>
      </c>
      <c r="C6519" s="14" t="s">
        <v>655</v>
      </c>
      <c r="D6519">
        <v>424720</v>
      </c>
      <c r="E6519" s="14" t="s">
        <v>223</v>
      </c>
      <c r="F6519">
        <v>42</v>
      </c>
      <c r="G6519" s="21">
        <v>35431</v>
      </c>
      <c r="H6519">
        <v>1997</v>
      </c>
      <c r="I6519">
        <v>29</v>
      </c>
      <c r="J6519" s="14" t="s">
        <v>675</v>
      </c>
      <c r="K6519">
        <v>0</v>
      </c>
      <c r="L6519" s="14" t="s">
        <v>17584</v>
      </c>
      <c r="M6519" s="14" t="s">
        <v>17585</v>
      </c>
      <c r="N6519" s="14" t="s">
        <v>10310</v>
      </c>
      <c r="O6519" s="14" t="s">
        <v>17586</v>
      </c>
      <c r="P6519">
        <v>0</v>
      </c>
      <c r="Q6519">
        <v>5071400507852</v>
      </c>
      <c r="R6519">
        <v>6011163140010001</v>
      </c>
    </row>
    <row r="6520" spans="1:18" x14ac:dyDescent="0.3">
      <c r="A6520" s="14" t="s">
        <v>17587</v>
      </c>
      <c r="B6520" s="14" t="s">
        <v>17588</v>
      </c>
      <c r="C6520" s="14" t="s">
        <v>655</v>
      </c>
      <c r="D6520">
        <v>444120</v>
      </c>
      <c r="E6520" s="14" t="s">
        <v>483</v>
      </c>
      <c r="F6520">
        <v>44</v>
      </c>
      <c r="G6520" s="21">
        <v>33301</v>
      </c>
      <c r="H6520">
        <v>1991</v>
      </c>
      <c r="I6520">
        <v>35</v>
      </c>
      <c r="J6520" s="14" t="s">
        <v>675</v>
      </c>
      <c r="K6520">
        <v>0</v>
      </c>
      <c r="L6520" s="14" t="s">
        <v>17589</v>
      </c>
      <c r="M6520" s="14" t="s">
        <v>764</v>
      </c>
      <c r="N6520" s="14" t="s">
        <v>701</v>
      </c>
      <c r="O6520" s="14" t="s">
        <v>1299</v>
      </c>
      <c r="P6520">
        <v>0</v>
      </c>
      <c r="Q6520">
        <v>1291780130680</v>
      </c>
      <c r="R6520">
        <v>6010038410010001</v>
      </c>
    </row>
    <row r="6521" spans="1:18" x14ac:dyDescent="0.3">
      <c r="A6521" s="14" t="s">
        <v>17590</v>
      </c>
      <c r="B6521" s="14" t="s">
        <v>17590</v>
      </c>
      <c r="C6521" s="14" t="s">
        <v>656</v>
      </c>
      <c r="D6521">
        <v>238210</v>
      </c>
      <c r="E6521" s="14" t="s">
        <v>32</v>
      </c>
      <c r="F6521">
        <v>23</v>
      </c>
      <c r="G6521" s="21">
        <v>44317</v>
      </c>
      <c r="H6521">
        <v>2021</v>
      </c>
      <c r="I6521">
        <v>5</v>
      </c>
      <c r="J6521" s="14" t="s">
        <v>672</v>
      </c>
      <c r="K6521">
        <v>0</v>
      </c>
      <c r="L6521" s="14" t="s">
        <v>17591</v>
      </c>
      <c r="M6521" s="14" t="s">
        <v>2867</v>
      </c>
      <c r="N6521" s="14" t="s">
        <v>701</v>
      </c>
      <c r="O6521" s="14" t="s">
        <v>2868</v>
      </c>
      <c r="P6521">
        <v>0</v>
      </c>
      <c r="Q6521">
        <v>8543560769925</v>
      </c>
      <c r="R6521">
        <v>6028951470010001</v>
      </c>
    </row>
    <row r="6522" spans="1:18" x14ac:dyDescent="0.3">
      <c r="A6522" s="14" t="s">
        <v>17592</v>
      </c>
      <c r="B6522" s="14" t="s">
        <v>17592</v>
      </c>
      <c r="C6522" s="14" t="s">
        <v>655</v>
      </c>
      <c r="D6522">
        <v>541990</v>
      </c>
      <c r="E6522" s="14" t="s">
        <v>30</v>
      </c>
      <c r="F6522">
        <v>54</v>
      </c>
      <c r="G6522" s="21">
        <v>44929</v>
      </c>
      <c r="H6522">
        <v>2023</v>
      </c>
      <c r="I6522">
        <v>3</v>
      </c>
      <c r="J6522" s="14" t="s">
        <v>672</v>
      </c>
      <c r="K6522">
        <v>0</v>
      </c>
      <c r="L6522" s="14" t="s">
        <v>17593</v>
      </c>
      <c r="M6522" s="14" t="s">
        <v>706</v>
      </c>
      <c r="N6522" s="14" t="s">
        <v>701</v>
      </c>
      <c r="O6522" s="14" t="s">
        <v>707</v>
      </c>
      <c r="P6522">
        <v>0</v>
      </c>
      <c r="Q6522">
        <v>8725960789090</v>
      </c>
      <c r="R6522">
        <v>6043248760010001</v>
      </c>
    </row>
    <row r="6523" spans="1:18" x14ac:dyDescent="0.3">
      <c r="A6523" s="14" t="s">
        <v>17594</v>
      </c>
      <c r="B6523" s="14" t="s">
        <v>17594</v>
      </c>
      <c r="C6523" s="14" t="s">
        <v>655</v>
      </c>
      <c r="D6523">
        <v>517111</v>
      </c>
      <c r="E6523" s="14" t="s">
        <v>124</v>
      </c>
      <c r="F6523">
        <v>51</v>
      </c>
      <c r="G6523" s="21">
        <v>39111</v>
      </c>
      <c r="H6523">
        <v>2007</v>
      </c>
      <c r="I6523">
        <v>19</v>
      </c>
      <c r="J6523" s="14" t="s">
        <v>673</v>
      </c>
      <c r="K6523">
        <v>0</v>
      </c>
      <c r="L6523" s="14" t="s">
        <v>17595</v>
      </c>
      <c r="M6523" s="14" t="s">
        <v>5451</v>
      </c>
      <c r="N6523" s="14" t="s">
        <v>1994</v>
      </c>
      <c r="O6523" s="14" t="s">
        <v>17596</v>
      </c>
      <c r="P6523">
        <v>0</v>
      </c>
      <c r="Q6523">
        <v>5979000605386</v>
      </c>
      <c r="R6523">
        <v>6027069200010001</v>
      </c>
    </row>
    <row r="6524" spans="1:18" x14ac:dyDescent="0.3">
      <c r="A6524" s="14" t="s">
        <v>17597</v>
      </c>
      <c r="B6524" s="14" t="s">
        <v>17598</v>
      </c>
      <c r="C6524" s="14" t="s">
        <v>655</v>
      </c>
      <c r="D6524">
        <v>424990</v>
      </c>
      <c r="E6524" s="14" t="s">
        <v>90</v>
      </c>
      <c r="F6524">
        <v>42</v>
      </c>
      <c r="G6524" s="21">
        <v>35796</v>
      </c>
      <c r="H6524">
        <v>1998</v>
      </c>
      <c r="I6524">
        <v>28</v>
      </c>
      <c r="J6524" s="14" t="s">
        <v>675</v>
      </c>
      <c r="K6524">
        <v>0</v>
      </c>
      <c r="L6524" s="14" t="s">
        <v>17599</v>
      </c>
      <c r="M6524" s="14" t="s">
        <v>700</v>
      </c>
      <c r="N6524" s="14" t="s">
        <v>701</v>
      </c>
      <c r="O6524" s="14" t="s">
        <v>795</v>
      </c>
      <c r="P6524">
        <v>1</v>
      </c>
      <c r="Q6524">
        <v>5154420516888</v>
      </c>
      <c r="R6524">
        <v>6018418330010001</v>
      </c>
    </row>
    <row r="6525" spans="1:18" x14ac:dyDescent="0.3">
      <c r="A6525" s="14" t="s">
        <v>17600</v>
      </c>
      <c r="B6525" s="14" t="s">
        <v>17601</v>
      </c>
      <c r="C6525" s="14" t="s">
        <v>657</v>
      </c>
      <c r="D6525">
        <v>339950</v>
      </c>
      <c r="E6525" s="14" t="s">
        <v>250</v>
      </c>
      <c r="F6525">
        <v>33</v>
      </c>
      <c r="G6525" s="21">
        <v>45797</v>
      </c>
      <c r="H6525">
        <v>2025</v>
      </c>
      <c r="I6525">
        <v>1</v>
      </c>
      <c r="J6525" s="14" t="s">
        <v>672</v>
      </c>
      <c r="K6525">
        <v>0</v>
      </c>
      <c r="L6525" s="14" t="s">
        <v>17602</v>
      </c>
      <c r="M6525" s="14" t="s">
        <v>1003</v>
      </c>
      <c r="N6525" s="14" t="s">
        <v>701</v>
      </c>
      <c r="O6525" s="14" t="s">
        <v>2045</v>
      </c>
      <c r="P6525">
        <v>0</v>
      </c>
      <c r="Q6525">
        <v>8837370800929</v>
      </c>
      <c r="R6525">
        <v>6053730490010001</v>
      </c>
    </row>
    <row r="6526" spans="1:18" x14ac:dyDescent="0.3">
      <c r="A6526" s="14" t="s">
        <v>17603</v>
      </c>
      <c r="B6526" s="14" t="s">
        <v>17603</v>
      </c>
      <c r="C6526" s="14" t="s">
        <v>655</v>
      </c>
      <c r="D6526">
        <v>236116</v>
      </c>
      <c r="E6526" s="14" t="s">
        <v>120</v>
      </c>
      <c r="F6526">
        <v>23</v>
      </c>
      <c r="G6526" s="21">
        <v>38721</v>
      </c>
      <c r="H6526">
        <v>2006</v>
      </c>
      <c r="I6526">
        <v>20</v>
      </c>
      <c r="J6526" s="14" t="s">
        <v>673</v>
      </c>
      <c r="K6526">
        <v>0</v>
      </c>
      <c r="L6526" s="14" t="s">
        <v>17604</v>
      </c>
      <c r="M6526" s="14" t="s">
        <v>700</v>
      </c>
      <c r="N6526" s="14" t="s">
        <v>701</v>
      </c>
      <c r="O6526" s="14" t="s">
        <v>795</v>
      </c>
      <c r="P6526">
        <v>1</v>
      </c>
      <c r="Q6526">
        <v>7819950694216</v>
      </c>
      <c r="R6526">
        <v>6026013920010001</v>
      </c>
    </row>
    <row r="6527" spans="1:18" x14ac:dyDescent="0.3">
      <c r="A6527" s="14" t="s">
        <v>17605</v>
      </c>
      <c r="B6527" s="14" t="s">
        <v>17605</v>
      </c>
      <c r="C6527" s="14" t="s">
        <v>655</v>
      </c>
      <c r="D6527">
        <v>424990</v>
      </c>
      <c r="E6527" s="14" t="s">
        <v>90</v>
      </c>
      <c r="F6527">
        <v>42</v>
      </c>
      <c r="G6527" s="21">
        <v>37347</v>
      </c>
      <c r="H6527">
        <v>2002</v>
      </c>
      <c r="I6527">
        <v>24</v>
      </c>
      <c r="J6527" s="14" t="s">
        <v>675</v>
      </c>
      <c r="K6527">
        <v>0</v>
      </c>
      <c r="L6527" s="14" t="s">
        <v>17606</v>
      </c>
      <c r="M6527" s="14" t="s">
        <v>17607</v>
      </c>
      <c r="N6527" s="14" t="s">
        <v>910</v>
      </c>
      <c r="O6527" s="14" t="s">
        <v>17608</v>
      </c>
      <c r="P6527">
        <v>0</v>
      </c>
      <c r="Q6527">
        <v>5931800600360</v>
      </c>
    </row>
    <row r="6528" spans="1:18" x14ac:dyDescent="0.3">
      <c r="A6528" s="14" t="s">
        <v>17609</v>
      </c>
      <c r="B6528" s="14" t="s">
        <v>17609</v>
      </c>
      <c r="C6528" s="14" t="s">
        <v>657</v>
      </c>
      <c r="D6528">
        <v>561730</v>
      </c>
      <c r="E6528" s="14" t="s">
        <v>48</v>
      </c>
      <c r="F6528">
        <v>56</v>
      </c>
      <c r="G6528" s="21">
        <v>38565</v>
      </c>
      <c r="H6528">
        <v>2005</v>
      </c>
      <c r="I6528">
        <v>21</v>
      </c>
      <c r="J6528" s="14" t="s">
        <v>675</v>
      </c>
      <c r="K6528">
        <v>0</v>
      </c>
      <c r="L6528" s="14" t="s">
        <v>17610</v>
      </c>
      <c r="M6528" s="14" t="s">
        <v>1729</v>
      </c>
      <c r="N6528" s="14" t="s">
        <v>701</v>
      </c>
      <c r="O6528" s="14" t="s">
        <v>1730</v>
      </c>
      <c r="P6528">
        <v>0</v>
      </c>
      <c r="Q6528">
        <v>5814930587845</v>
      </c>
      <c r="R6528">
        <v>6025160370010001</v>
      </c>
    </row>
    <row r="6529" spans="1:18" x14ac:dyDescent="0.3">
      <c r="A6529" s="14" t="s">
        <v>17611</v>
      </c>
      <c r="B6529" s="14" t="s">
        <v>17612</v>
      </c>
      <c r="C6529" s="14" t="s">
        <v>655</v>
      </c>
      <c r="D6529">
        <v>449210</v>
      </c>
      <c r="E6529" s="14" t="s">
        <v>95</v>
      </c>
      <c r="F6529">
        <v>44</v>
      </c>
      <c r="G6529" s="21">
        <v>33460</v>
      </c>
      <c r="H6529">
        <v>1991</v>
      </c>
      <c r="I6529">
        <v>34</v>
      </c>
      <c r="J6529" s="14" t="s">
        <v>675</v>
      </c>
      <c r="K6529">
        <v>0</v>
      </c>
      <c r="L6529" s="14" t="s">
        <v>17613</v>
      </c>
      <c r="M6529" s="14" t="s">
        <v>3365</v>
      </c>
      <c r="N6529" s="14" t="s">
        <v>3006</v>
      </c>
      <c r="O6529" s="14" t="s">
        <v>17614</v>
      </c>
      <c r="P6529">
        <v>0</v>
      </c>
      <c r="Q6529">
        <v>1578170159967</v>
      </c>
      <c r="R6529">
        <v>6013398350010002</v>
      </c>
    </row>
    <row r="6530" spans="1:18" x14ac:dyDescent="0.3">
      <c r="A6530" s="14" t="s">
        <v>17615</v>
      </c>
      <c r="B6530" s="14" t="s">
        <v>17616</v>
      </c>
      <c r="C6530" s="14" t="s">
        <v>657</v>
      </c>
      <c r="D6530">
        <v>459999</v>
      </c>
      <c r="E6530" s="14" t="s">
        <v>27</v>
      </c>
      <c r="F6530">
        <v>45</v>
      </c>
      <c r="G6530" s="21">
        <v>37987</v>
      </c>
      <c r="H6530">
        <v>2004</v>
      </c>
      <c r="I6530">
        <v>22</v>
      </c>
      <c r="J6530" s="14" t="s">
        <v>675</v>
      </c>
      <c r="K6530">
        <v>0</v>
      </c>
      <c r="L6530" s="14" t="s">
        <v>17617</v>
      </c>
      <c r="M6530" s="14" t="s">
        <v>1986</v>
      </c>
      <c r="N6530" s="14" t="s">
        <v>701</v>
      </c>
      <c r="O6530" s="14" t="s">
        <v>1987</v>
      </c>
      <c r="P6530">
        <v>0</v>
      </c>
      <c r="Q6530">
        <v>5676410573102</v>
      </c>
      <c r="R6530">
        <v>6023475740010002</v>
      </c>
    </row>
    <row r="6531" spans="1:18" x14ac:dyDescent="0.3">
      <c r="A6531" s="14" t="s">
        <v>17618</v>
      </c>
      <c r="B6531" s="14" t="s">
        <v>17619</v>
      </c>
      <c r="C6531" s="14" t="s">
        <v>654</v>
      </c>
      <c r="D6531">
        <v>621399</v>
      </c>
      <c r="E6531" s="14" t="s">
        <v>36</v>
      </c>
      <c r="F6531">
        <v>62</v>
      </c>
      <c r="G6531" s="21">
        <v>32021</v>
      </c>
      <c r="H6531">
        <v>1987</v>
      </c>
      <c r="I6531">
        <v>38</v>
      </c>
      <c r="J6531" s="14" t="s">
        <v>675</v>
      </c>
      <c r="K6531">
        <v>0</v>
      </c>
      <c r="L6531" s="14" t="s">
        <v>17620</v>
      </c>
      <c r="M6531" s="14" t="s">
        <v>700</v>
      </c>
      <c r="N6531" s="14" t="s">
        <v>701</v>
      </c>
      <c r="O6531" s="14" t="s">
        <v>1021</v>
      </c>
      <c r="P6531">
        <v>1</v>
      </c>
      <c r="Q6531">
        <v>1025010103223</v>
      </c>
      <c r="R6531">
        <v>6012128110010001</v>
      </c>
    </row>
    <row r="6532" spans="1:18" x14ac:dyDescent="0.3">
      <c r="A6532" s="14" t="s">
        <v>17621</v>
      </c>
      <c r="B6532" s="14" t="s">
        <v>17622</v>
      </c>
      <c r="C6532" s="14" t="s">
        <v>654</v>
      </c>
      <c r="D6532">
        <v>423390</v>
      </c>
      <c r="E6532" s="14" t="s">
        <v>243</v>
      </c>
      <c r="F6532">
        <v>42</v>
      </c>
      <c r="G6532" s="21">
        <v>41887</v>
      </c>
      <c r="H6532">
        <v>2014</v>
      </c>
      <c r="I6532">
        <v>11</v>
      </c>
      <c r="J6532" s="14" t="s">
        <v>673</v>
      </c>
      <c r="K6532">
        <v>0</v>
      </c>
      <c r="L6532" s="14" t="s">
        <v>17623</v>
      </c>
      <c r="M6532" s="14" t="s">
        <v>974</v>
      </c>
      <c r="N6532" s="14" t="s">
        <v>701</v>
      </c>
      <c r="O6532" s="14" t="s">
        <v>3080</v>
      </c>
      <c r="P6532">
        <v>0</v>
      </c>
      <c r="Q6532">
        <v>7736370685558</v>
      </c>
      <c r="R6532">
        <v>6026516550010001</v>
      </c>
    </row>
    <row r="6533" spans="1:18" x14ac:dyDescent="0.3">
      <c r="A6533" s="14" t="s">
        <v>17624</v>
      </c>
      <c r="B6533" s="14" t="s">
        <v>17625</v>
      </c>
      <c r="C6533" s="14" t="s">
        <v>654</v>
      </c>
      <c r="D6533">
        <v>541930</v>
      </c>
      <c r="E6533" s="14" t="s">
        <v>148</v>
      </c>
      <c r="F6533">
        <v>54</v>
      </c>
      <c r="G6533" s="21">
        <v>39946</v>
      </c>
      <c r="H6533">
        <v>2009</v>
      </c>
      <c r="I6533">
        <v>17</v>
      </c>
      <c r="J6533" s="14" t="s">
        <v>673</v>
      </c>
      <c r="K6533">
        <v>0</v>
      </c>
      <c r="L6533" s="14" t="s">
        <v>17626</v>
      </c>
      <c r="M6533" s="14" t="s">
        <v>723</v>
      </c>
      <c r="N6533" s="14" t="s">
        <v>701</v>
      </c>
      <c r="O6533" s="14" t="s">
        <v>724</v>
      </c>
      <c r="P6533">
        <v>0</v>
      </c>
      <c r="Q6533">
        <v>7257620634836</v>
      </c>
      <c r="R6533">
        <v>6029294030010001</v>
      </c>
    </row>
    <row r="6534" spans="1:18" x14ac:dyDescent="0.3">
      <c r="A6534" s="14" t="s">
        <v>17627</v>
      </c>
      <c r="B6534" s="14" t="s">
        <v>17628</v>
      </c>
      <c r="C6534" s="14" t="s">
        <v>654</v>
      </c>
      <c r="D6534">
        <v>485999</v>
      </c>
      <c r="E6534" s="14" t="s">
        <v>23</v>
      </c>
      <c r="F6534">
        <v>48</v>
      </c>
      <c r="G6534" s="21">
        <v>42756</v>
      </c>
      <c r="H6534">
        <v>2017</v>
      </c>
      <c r="I6534">
        <v>9</v>
      </c>
      <c r="J6534" s="14" t="s">
        <v>674</v>
      </c>
      <c r="K6534">
        <v>0</v>
      </c>
      <c r="L6534" s="14" t="s">
        <v>17629</v>
      </c>
      <c r="M6534" s="14" t="s">
        <v>974</v>
      </c>
      <c r="N6534" s="14" t="s">
        <v>701</v>
      </c>
      <c r="O6534" s="14" t="s">
        <v>3080</v>
      </c>
      <c r="P6534">
        <v>0</v>
      </c>
      <c r="Q6534">
        <v>8111490724557</v>
      </c>
    </row>
    <row r="6535" spans="1:18" x14ac:dyDescent="0.3">
      <c r="A6535" s="14" t="s">
        <v>17630</v>
      </c>
      <c r="B6535" s="14" t="s">
        <v>17631</v>
      </c>
      <c r="C6535" s="14" t="s">
        <v>656</v>
      </c>
      <c r="D6535">
        <v>722513</v>
      </c>
      <c r="E6535" s="14" t="s">
        <v>31</v>
      </c>
      <c r="F6535">
        <v>72</v>
      </c>
      <c r="G6535" s="21">
        <v>46054</v>
      </c>
      <c r="H6535">
        <v>2026</v>
      </c>
      <c r="I6535">
        <v>0</v>
      </c>
      <c r="J6535" s="14" t="s">
        <v>676</v>
      </c>
      <c r="K6535">
        <v>0</v>
      </c>
      <c r="L6535" s="14" t="s">
        <v>8141</v>
      </c>
      <c r="M6535" s="14" t="s">
        <v>700</v>
      </c>
      <c r="N6535" s="14" t="s">
        <v>701</v>
      </c>
      <c r="O6535" s="14" t="s">
        <v>745</v>
      </c>
      <c r="P6535">
        <v>1</v>
      </c>
      <c r="Q6535">
        <v>8890230806507</v>
      </c>
      <c r="R6535">
        <v>6059764090010001</v>
      </c>
    </row>
    <row r="6536" spans="1:18" x14ac:dyDescent="0.3">
      <c r="A6536" s="14" t="s">
        <v>17632</v>
      </c>
      <c r="B6536" s="14" t="s">
        <v>17633</v>
      </c>
      <c r="C6536" s="14" t="s">
        <v>654</v>
      </c>
      <c r="D6536">
        <v>485310</v>
      </c>
      <c r="E6536" s="14" t="s">
        <v>22</v>
      </c>
      <c r="F6536">
        <v>48</v>
      </c>
      <c r="G6536" s="21">
        <v>39722</v>
      </c>
      <c r="H6536">
        <v>2008</v>
      </c>
      <c r="I6536">
        <v>17</v>
      </c>
      <c r="J6536" s="14" t="s">
        <v>673</v>
      </c>
      <c r="K6536">
        <v>0</v>
      </c>
      <c r="L6536" s="14" t="s">
        <v>17634</v>
      </c>
      <c r="M6536" s="14" t="s">
        <v>727</v>
      </c>
      <c r="N6536" s="14" t="s">
        <v>701</v>
      </c>
      <c r="O6536" s="14" t="s">
        <v>2527</v>
      </c>
      <c r="P6536">
        <v>0</v>
      </c>
      <c r="Q6536">
        <v>7120120620064</v>
      </c>
    </row>
    <row r="6537" spans="1:18" x14ac:dyDescent="0.3">
      <c r="A6537" s="14" t="s">
        <v>17635</v>
      </c>
      <c r="B6537" s="14" t="s">
        <v>17636</v>
      </c>
      <c r="C6537" s="14" t="s">
        <v>655</v>
      </c>
      <c r="D6537">
        <v>541330</v>
      </c>
      <c r="E6537" s="14" t="s">
        <v>58</v>
      </c>
      <c r="F6537">
        <v>54</v>
      </c>
      <c r="G6537" s="21">
        <v>39753</v>
      </c>
      <c r="H6537">
        <v>2008</v>
      </c>
      <c r="I6537">
        <v>17</v>
      </c>
      <c r="J6537" s="14" t="s">
        <v>673</v>
      </c>
      <c r="K6537">
        <v>0</v>
      </c>
      <c r="L6537" s="14" t="s">
        <v>5748</v>
      </c>
      <c r="M6537" s="14" t="s">
        <v>862</v>
      </c>
      <c r="N6537" s="14" t="s">
        <v>701</v>
      </c>
      <c r="O6537" s="14" t="s">
        <v>1721</v>
      </c>
      <c r="P6537">
        <v>0</v>
      </c>
      <c r="Q6537">
        <v>7144250622616</v>
      </c>
      <c r="R6537">
        <v>6019644240010002</v>
      </c>
    </row>
    <row r="6538" spans="1:18" x14ac:dyDescent="0.3">
      <c r="A6538" s="14" t="s">
        <v>17637</v>
      </c>
      <c r="B6538" s="14" t="s">
        <v>17637</v>
      </c>
      <c r="C6538" s="14" t="s">
        <v>656</v>
      </c>
      <c r="D6538">
        <v>459920</v>
      </c>
      <c r="E6538" s="14" t="s">
        <v>127</v>
      </c>
      <c r="F6538">
        <v>45</v>
      </c>
      <c r="G6538" s="21">
        <v>45658</v>
      </c>
      <c r="H6538">
        <v>2025</v>
      </c>
      <c r="I6538">
        <v>1</v>
      </c>
      <c r="J6538" s="14" t="s">
        <v>672</v>
      </c>
      <c r="K6538">
        <v>0</v>
      </c>
      <c r="L6538" s="14" t="s">
        <v>17638</v>
      </c>
      <c r="M6538" s="14" t="s">
        <v>1986</v>
      </c>
      <c r="N6538" s="14" t="s">
        <v>701</v>
      </c>
      <c r="O6538" s="14" t="s">
        <v>1987</v>
      </c>
      <c r="P6538">
        <v>0</v>
      </c>
      <c r="Q6538">
        <v>8804520797475</v>
      </c>
      <c r="R6538">
        <v>6056089940010001</v>
      </c>
    </row>
    <row r="6539" spans="1:18" x14ac:dyDescent="0.3">
      <c r="A6539" s="14" t="s">
        <v>17639</v>
      </c>
      <c r="B6539" s="14" t="s">
        <v>17640</v>
      </c>
      <c r="C6539" s="14" t="s">
        <v>656</v>
      </c>
      <c r="D6539">
        <v>485320</v>
      </c>
      <c r="E6539" s="14" t="s">
        <v>39</v>
      </c>
      <c r="F6539">
        <v>48</v>
      </c>
      <c r="G6539" s="21">
        <v>46106</v>
      </c>
      <c r="H6539">
        <v>2026</v>
      </c>
      <c r="I6539">
        <v>0</v>
      </c>
      <c r="J6539" s="14" t="s">
        <v>676</v>
      </c>
      <c r="K6539">
        <v>0</v>
      </c>
      <c r="L6539" s="14" t="s">
        <v>17641</v>
      </c>
      <c r="M6539" s="14" t="s">
        <v>4000</v>
      </c>
      <c r="N6539" s="14" t="s">
        <v>701</v>
      </c>
      <c r="O6539" s="14" t="s">
        <v>1913</v>
      </c>
      <c r="P6539">
        <v>0</v>
      </c>
      <c r="Q6539">
        <v>8904080808031</v>
      </c>
      <c r="R6539">
        <v>6060729660010001</v>
      </c>
    </row>
    <row r="6540" spans="1:18" x14ac:dyDescent="0.3">
      <c r="A6540" s="14" t="s">
        <v>17642</v>
      </c>
      <c r="B6540" s="14" t="s">
        <v>17642</v>
      </c>
      <c r="C6540" s="14" t="s">
        <v>657</v>
      </c>
      <c r="D6540">
        <v>532111</v>
      </c>
      <c r="E6540" s="14" t="s">
        <v>259</v>
      </c>
      <c r="F6540">
        <v>53</v>
      </c>
      <c r="G6540" s="21">
        <v>41456</v>
      </c>
      <c r="H6540">
        <v>2013</v>
      </c>
      <c r="I6540">
        <v>13</v>
      </c>
      <c r="J6540" s="14" t="s">
        <v>673</v>
      </c>
      <c r="K6540">
        <v>0</v>
      </c>
      <c r="L6540" s="14" t="s">
        <v>17643</v>
      </c>
      <c r="M6540" s="14" t="s">
        <v>700</v>
      </c>
      <c r="N6540" s="14" t="s">
        <v>701</v>
      </c>
      <c r="O6540" s="14" t="s">
        <v>702</v>
      </c>
      <c r="P6540">
        <v>1</v>
      </c>
      <c r="Q6540">
        <v>5976450690275</v>
      </c>
      <c r="R6540">
        <v>6026878640010033</v>
      </c>
    </row>
    <row r="6541" spans="1:18" x14ac:dyDescent="0.3">
      <c r="A6541" s="14" t="s">
        <v>17642</v>
      </c>
      <c r="B6541" s="14" t="s">
        <v>17642</v>
      </c>
      <c r="C6541" s="14" t="s">
        <v>657</v>
      </c>
      <c r="D6541">
        <v>532111</v>
      </c>
      <c r="E6541" s="14" t="s">
        <v>259</v>
      </c>
      <c r="F6541">
        <v>53</v>
      </c>
      <c r="G6541" s="21">
        <v>41456</v>
      </c>
      <c r="H6541">
        <v>2013</v>
      </c>
      <c r="I6541">
        <v>13</v>
      </c>
      <c r="J6541" s="14" t="s">
        <v>673</v>
      </c>
      <c r="K6541">
        <v>0</v>
      </c>
      <c r="L6541" s="14" t="s">
        <v>17644</v>
      </c>
      <c r="M6541" s="14" t="s">
        <v>700</v>
      </c>
      <c r="N6541" s="14" t="s">
        <v>701</v>
      </c>
      <c r="O6541" s="14" t="s">
        <v>817</v>
      </c>
      <c r="P6541">
        <v>1</v>
      </c>
      <c r="Q6541">
        <v>5976450690273</v>
      </c>
      <c r="R6541">
        <v>6026878640010036</v>
      </c>
    </row>
    <row r="6542" spans="1:18" x14ac:dyDescent="0.3">
      <c r="A6542" s="14" t="s">
        <v>17642</v>
      </c>
      <c r="B6542" s="14" t="s">
        <v>17642</v>
      </c>
      <c r="C6542" s="14" t="s">
        <v>657</v>
      </c>
      <c r="D6542">
        <v>532111</v>
      </c>
      <c r="E6542" s="14" t="s">
        <v>259</v>
      </c>
      <c r="F6542">
        <v>53</v>
      </c>
      <c r="G6542" s="21">
        <v>39104</v>
      </c>
      <c r="H6542">
        <v>2007</v>
      </c>
      <c r="I6542">
        <v>19</v>
      </c>
      <c r="J6542" s="14" t="s">
        <v>673</v>
      </c>
      <c r="K6542">
        <v>0</v>
      </c>
      <c r="L6542" s="14" t="s">
        <v>17645</v>
      </c>
      <c r="M6542" s="14" t="s">
        <v>700</v>
      </c>
      <c r="N6542" s="14" t="s">
        <v>701</v>
      </c>
      <c r="O6542" s="14" t="s">
        <v>702</v>
      </c>
      <c r="P6542">
        <v>1</v>
      </c>
      <c r="Q6542">
        <v>5976450605118</v>
      </c>
      <c r="R6542">
        <v>6026878640010003</v>
      </c>
    </row>
    <row r="6543" spans="1:18" x14ac:dyDescent="0.3">
      <c r="A6543" s="14" t="s">
        <v>17642</v>
      </c>
      <c r="B6543" s="14" t="s">
        <v>17642</v>
      </c>
      <c r="C6543" s="14" t="s">
        <v>657</v>
      </c>
      <c r="D6543">
        <v>532111</v>
      </c>
      <c r="E6543" s="14" t="s">
        <v>259</v>
      </c>
      <c r="F6543">
        <v>53</v>
      </c>
      <c r="G6543" s="21">
        <v>40695</v>
      </c>
      <c r="H6543">
        <v>2011</v>
      </c>
      <c r="I6543">
        <v>15</v>
      </c>
      <c r="J6543" s="14" t="s">
        <v>673</v>
      </c>
      <c r="K6543">
        <v>0</v>
      </c>
      <c r="L6543" s="14" t="s">
        <v>17646</v>
      </c>
      <c r="M6543" s="14" t="s">
        <v>700</v>
      </c>
      <c r="N6543" s="14" t="s">
        <v>701</v>
      </c>
      <c r="O6543" s="14" t="s">
        <v>868</v>
      </c>
      <c r="P6543">
        <v>1</v>
      </c>
      <c r="Q6543">
        <v>5976450658913</v>
      </c>
      <c r="R6543">
        <v>6026878640010028</v>
      </c>
    </row>
    <row r="6544" spans="1:18" x14ac:dyDescent="0.3">
      <c r="A6544" s="14" t="s">
        <v>17642</v>
      </c>
      <c r="B6544" s="14" t="s">
        <v>17647</v>
      </c>
      <c r="C6544" s="14" t="s">
        <v>657</v>
      </c>
      <c r="D6544">
        <v>532111</v>
      </c>
      <c r="E6544" s="14" t="s">
        <v>259</v>
      </c>
      <c r="F6544">
        <v>53</v>
      </c>
      <c r="G6544" s="21">
        <v>42370</v>
      </c>
      <c r="H6544">
        <v>2016</v>
      </c>
      <c r="I6544">
        <v>10</v>
      </c>
      <c r="J6544" s="14" t="s">
        <v>674</v>
      </c>
      <c r="K6544">
        <v>0</v>
      </c>
      <c r="L6544" s="14" t="s">
        <v>17648</v>
      </c>
      <c r="M6544" s="14" t="s">
        <v>700</v>
      </c>
      <c r="N6544" s="14" t="s">
        <v>701</v>
      </c>
      <c r="O6544" s="14" t="s">
        <v>720</v>
      </c>
      <c r="P6544">
        <v>1</v>
      </c>
      <c r="Q6544">
        <v>5976450792325</v>
      </c>
      <c r="R6544">
        <v>6026878640010046</v>
      </c>
    </row>
    <row r="6545" spans="1:18" x14ac:dyDescent="0.3">
      <c r="A6545" s="14" t="s">
        <v>17649</v>
      </c>
      <c r="B6545" s="14" t="s">
        <v>17650</v>
      </c>
      <c r="C6545" s="14" t="s">
        <v>654</v>
      </c>
      <c r="D6545">
        <v>531110</v>
      </c>
      <c r="E6545" s="14" t="s">
        <v>20</v>
      </c>
      <c r="F6545">
        <v>53</v>
      </c>
      <c r="G6545" s="21">
        <v>45271</v>
      </c>
      <c r="H6545">
        <v>2023</v>
      </c>
      <c r="I6545">
        <v>2</v>
      </c>
      <c r="J6545" s="14" t="s">
        <v>672</v>
      </c>
      <c r="K6545">
        <v>0</v>
      </c>
      <c r="L6545" s="14" t="s">
        <v>17651</v>
      </c>
      <c r="M6545" s="14" t="s">
        <v>700</v>
      </c>
      <c r="N6545" s="14" t="s">
        <v>701</v>
      </c>
      <c r="O6545" s="14" t="s">
        <v>757</v>
      </c>
      <c r="P6545">
        <v>1</v>
      </c>
      <c r="Q6545">
        <v>8720390788496</v>
      </c>
      <c r="R6545">
        <v>6053415290010001</v>
      </c>
    </row>
    <row r="6546" spans="1:18" x14ac:dyDescent="0.3">
      <c r="A6546" s="14" t="s">
        <v>17652</v>
      </c>
      <c r="B6546" s="14" t="s">
        <v>17653</v>
      </c>
      <c r="C6546" s="14" t="s">
        <v>655</v>
      </c>
      <c r="D6546">
        <v>531312</v>
      </c>
      <c r="E6546" s="14" t="s">
        <v>159</v>
      </c>
      <c r="F6546">
        <v>53</v>
      </c>
      <c r="G6546" s="21">
        <v>43321</v>
      </c>
      <c r="H6546">
        <v>2018</v>
      </c>
      <c r="I6546">
        <v>7</v>
      </c>
      <c r="J6546" s="14" t="s">
        <v>674</v>
      </c>
      <c r="K6546">
        <v>0</v>
      </c>
      <c r="L6546" s="14" t="s">
        <v>17654</v>
      </c>
      <c r="M6546" s="14" t="s">
        <v>700</v>
      </c>
      <c r="N6546" s="14" t="s">
        <v>701</v>
      </c>
      <c r="O6546" s="14" t="s">
        <v>702</v>
      </c>
      <c r="P6546">
        <v>1</v>
      </c>
      <c r="Q6546">
        <v>8271900741329</v>
      </c>
      <c r="R6546">
        <v>6043088950010001</v>
      </c>
    </row>
    <row r="6547" spans="1:18" x14ac:dyDescent="0.3">
      <c r="A6547" s="14" t="s">
        <v>17655</v>
      </c>
      <c r="B6547" s="14" t="s">
        <v>17655</v>
      </c>
      <c r="C6547" s="14" t="s">
        <v>655</v>
      </c>
      <c r="D6547">
        <v>221122</v>
      </c>
      <c r="E6547" s="14" t="s">
        <v>471</v>
      </c>
      <c r="F6547">
        <v>22</v>
      </c>
      <c r="G6547" s="21">
        <v>44097</v>
      </c>
      <c r="H6547">
        <v>2020</v>
      </c>
      <c r="I6547">
        <v>5</v>
      </c>
      <c r="J6547" s="14" t="s">
        <v>672</v>
      </c>
      <c r="K6547">
        <v>0</v>
      </c>
      <c r="L6547" s="14" t="s">
        <v>17656</v>
      </c>
      <c r="M6547" s="14" t="s">
        <v>812</v>
      </c>
      <c r="N6547" s="14" t="s">
        <v>701</v>
      </c>
      <c r="O6547" s="14" t="s">
        <v>5338</v>
      </c>
      <c r="P6547">
        <v>0</v>
      </c>
      <c r="Q6547">
        <v>8503540765717</v>
      </c>
      <c r="R6547">
        <v>3280002230010003</v>
      </c>
    </row>
    <row r="6548" spans="1:18" x14ac:dyDescent="0.3">
      <c r="A6548" s="14" t="s">
        <v>17657</v>
      </c>
      <c r="B6548" s="14" t="s">
        <v>17657</v>
      </c>
      <c r="C6548" s="14" t="s">
        <v>657</v>
      </c>
      <c r="D6548">
        <v>541513</v>
      </c>
      <c r="E6548" s="14" t="s">
        <v>399</v>
      </c>
      <c r="F6548">
        <v>54</v>
      </c>
      <c r="G6548" s="21">
        <v>40360</v>
      </c>
      <c r="H6548">
        <v>2010</v>
      </c>
      <c r="I6548">
        <v>16</v>
      </c>
      <c r="J6548" s="14" t="s">
        <v>673</v>
      </c>
      <c r="K6548">
        <v>0</v>
      </c>
      <c r="L6548" s="14" t="s">
        <v>17658</v>
      </c>
      <c r="M6548" s="14" t="s">
        <v>700</v>
      </c>
      <c r="N6548" s="14" t="s">
        <v>701</v>
      </c>
      <c r="O6548" s="14" t="s">
        <v>710</v>
      </c>
      <c r="P6548">
        <v>1</v>
      </c>
      <c r="Q6548">
        <v>7287490638070</v>
      </c>
      <c r="R6548">
        <v>6030263950010001</v>
      </c>
    </row>
    <row r="6549" spans="1:18" x14ac:dyDescent="0.3">
      <c r="A6549" s="14" t="s">
        <v>17659</v>
      </c>
      <c r="B6549" s="14" t="s">
        <v>17660</v>
      </c>
      <c r="C6549" s="14" t="s">
        <v>655</v>
      </c>
      <c r="D6549">
        <v>456199</v>
      </c>
      <c r="E6549" s="14" t="s">
        <v>100</v>
      </c>
      <c r="F6549">
        <v>45</v>
      </c>
      <c r="G6549" s="21">
        <v>41852</v>
      </c>
      <c r="H6549">
        <v>2014</v>
      </c>
      <c r="I6549">
        <v>12</v>
      </c>
      <c r="J6549" s="14" t="s">
        <v>673</v>
      </c>
      <c r="K6549">
        <v>0</v>
      </c>
      <c r="L6549" s="14" t="s">
        <v>17661</v>
      </c>
      <c r="M6549" s="14" t="s">
        <v>1307</v>
      </c>
      <c r="N6549" s="14" t="s">
        <v>701</v>
      </c>
      <c r="O6549" s="14" t="s">
        <v>1308</v>
      </c>
      <c r="P6549">
        <v>0</v>
      </c>
      <c r="Q6549">
        <v>7933290706015</v>
      </c>
      <c r="R6549">
        <v>6032711860010002</v>
      </c>
    </row>
    <row r="6550" spans="1:18" x14ac:dyDescent="0.3">
      <c r="A6550" s="14" t="s">
        <v>17662</v>
      </c>
      <c r="B6550" s="14" t="s">
        <v>17662</v>
      </c>
      <c r="C6550" s="14" t="s">
        <v>655</v>
      </c>
      <c r="D6550">
        <v>541511</v>
      </c>
      <c r="E6550" s="14" t="s">
        <v>40</v>
      </c>
      <c r="F6550">
        <v>54</v>
      </c>
      <c r="G6550" s="21">
        <v>39417</v>
      </c>
      <c r="H6550">
        <v>2007</v>
      </c>
      <c r="I6550">
        <v>18</v>
      </c>
      <c r="J6550" s="14" t="s">
        <v>673</v>
      </c>
      <c r="K6550">
        <v>0</v>
      </c>
      <c r="L6550" s="14" t="s">
        <v>17663</v>
      </c>
      <c r="M6550" s="14" t="s">
        <v>700</v>
      </c>
      <c r="N6550" s="14" t="s">
        <v>701</v>
      </c>
      <c r="O6550" s="14" t="s">
        <v>714</v>
      </c>
      <c r="P6550">
        <v>1</v>
      </c>
      <c r="Q6550">
        <v>7033940610945</v>
      </c>
      <c r="R6550">
        <v>6025493220010001</v>
      </c>
    </row>
    <row r="6551" spans="1:18" x14ac:dyDescent="0.3">
      <c r="A6551" s="14" t="s">
        <v>17664</v>
      </c>
      <c r="B6551" s="14" t="s">
        <v>17665</v>
      </c>
      <c r="C6551" s="14" t="s">
        <v>657</v>
      </c>
      <c r="D6551">
        <v>722511</v>
      </c>
      <c r="E6551" s="14" t="s">
        <v>33</v>
      </c>
      <c r="F6551">
        <v>72</v>
      </c>
      <c r="G6551" s="21">
        <v>42668</v>
      </c>
      <c r="H6551">
        <v>2016</v>
      </c>
      <c r="I6551">
        <v>9</v>
      </c>
      <c r="J6551" s="14" t="s">
        <v>674</v>
      </c>
      <c r="K6551">
        <v>0</v>
      </c>
      <c r="L6551" s="14" t="s">
        <v>17666</v>
      </c>
      <c r="M6551" s="14" t="s">
        <v>700</v>
      </c>
      <c r="N6551" s="14" t="s">
        <v>701</v>
      </c>
      <c r="O6551" s="14" t="s">
        <v>732</v>
      </c>
      <c r="P6551">
        <v>1</v>
      </c>
      <c r="Q6551">
        <v>8004770713420</v>
      </c>
      <c r="R6551">
        <v>6034777530010000</v>
      </c>
    </row>
    <row r="6552" spans="1:18" x14ac:dyDescent="0.3">
      <c r="A6552" s="14" t="s">
        <v>17667</v>
      </c>
      <c r="B6552" s="14" t="s">
        <v>17668</v>
      </c>
      <c r="C6552" s="14" t="s">
        <v>656</v>
      </c>
      <c r="D6552">
        <v>458310</v>
      </c>
      <c r="E6552" s="14" t="s">
        <v>69</v>
      </c>
      <c r="F6552">
        <v>45</v>
      </c>
      <c r="G6552" s="21">
        <v>44348</v>
      </c>
      <c r="H6552">
        <v>2021</v>
      </c>
      <c r="I6552">
        <v>5</v>
      </c>
      <c r="J6552" s="14" t="s">
        <v>672</v>
      </c>
      <c r="K6552">
        <v>0</v>
      </c>
      <c r="L6552" s="14" t="s">
        <v>17669</v>
      </c>
      <c r="M6552" s="14" t="s">
        <v>700</v>
      </c>
      <c r="N6552" s="14" t="s">
        <v>701</v>
      </c>
      <c r="O6552" s="14" t="s">
        <v>757</v>
      </c>
      <c r="P6552">
        <v>1</v>
      </c>
      <c r="Q6552">
        <v>8541700769733</v>
      </c>
      <c r="R6552">
        <v>6047588470010001</v>
      </c>
    </row>
    <row r="6553" spans="1:18" x14ac:dyDescent="0.3">
      <c r="A6553" s="14" t="s">
        <v>17670</v>
      </c>
      <c r="B6553" s="14" t="s">
        <v>17671</v>
      </c>
      <c r="C6553" s="14" t="s">
        <v>656</v>
      </c>
      <c r="D6553">
        <v>541110</v>
      </c>
      <c r="E6553" s="14" t="s">
        <v>38</v>
      </c>
      <c r="F6553">
        <v>54</v>
      </c>
      <c r="G6553" s="21">
        <v>45000</v>
      </c>
      <c r="H6553">
        <v>2023</v>
      </c>
      <c r="I6553">
        <v>3</v>
      </c>
      <c r="J6553" s="14" t="s">
        <v>672</v>
      </c>
      <c r="K6553">
        <v>0</v>
      </c>
      <c r="L6553" s="14" t="s">
        <v>17672</v>
      </c>
      <c r="M6553" s="14" t="s">
        <v>700</v>
      </c>
      <c r="N6553" s="14" t="s">
        <v>701</v>
      </c>
      <c r="O6553" s="14" t="s">
        <v>710</v>
      </c>
      <c r="P6553">
        <v>1</v>
      </c>
      <c r="Q6553">
        <v>8670170783178</v>
      </c>
      <c r="R6553">
        <v>6050285810010001</v>
      </c>
    </row>
    <row r="6554" spans="1:18" x14ac:dyDescent="0.3">
      <c r="A6554" s="14" t="s">
        <v>17673</v>
      </c>
      <c r="B6554" s="14" t="s">
        <v>17674</v>
      </c>
      <c r="C6554" s="14" t="s">
        <v>656</v>
      </c>
      <c r="D6554">
        <v>722320</v>
      </c>
      <c r="E6554" s="14" t="s">
        <v>75</v>
      </c>
      <c r="F6554">
        <v>72</v>
      </c>
      <c r="G6554" s="21">
        <v>44927</v>
      </c>
      <c r="H6554">
        <v>2023</v>
      </c>
      <c r="I6554">
        <v>3</v>
      </c>
      <c r="J6554" s="14" t="s">
        <v>672</v>
      </c>
      <c r="K6554">
        <v>0</v>
      </c>
      <c r="L6554" s="14" t="s">
        <v>17675</v>
      </c>
      <c r="M6554" s="14" t="s">
        <v>700</v>
      </c>
      <c r="N6554" s="14" t="s">
        <v>701</v>
      </c>
      <c r="O6554" s="14" t="s">
        <v>717</v>
      </c>
      <c r="P6554">
        <v>1</v>
      </c>
      <c r="Q6554">
        <v>8729410789471</v>
      </c>
      <c r="R6554">
        <v>6048392170010001</v>
      </c>
    </row>
    <row r="6555" spans="1:18" x14ac:dyDescent="0.3">
      <c r="A6555" s="14" t="s">
        <v>17676</v>
      </c>
      <c r="B6555" s="14" t="s">
        <v>17677</v>
      </c>
      <c r="C6555" s="14" t="s">
        <v>657</v>
      </c>
      <c r="D6555">
        <v>722511</v>
      </c>
      <c r="E6555" s="14" t="s">
        <v>33</v>
      </c>
      <c r="F6555">
        <v>72</v>
      </c>
      <c r="G6555" s="21">
        <v>44677</v>
      </c>
      <c r="H6555">
        <v>2022</v>
      </c>
      <c r="I6555">
        <v>4</v>
      </c>
      <c r="J6555" s="14" t="s">
        <v>672</v>
      </c>
      <c r="K6555">
        <v>0</v>
      </c>
      <c r="L6555" s="14" t="s">
        <v>17678</v>
      </c>
      <c r="M6555" s="14" t="s">
        <v>700</v>
      </c>
      <c r="N6555" s="14" t="s">
        <v>701</v>
      </c>
      <c r="O6555" s="14" t="s">
        <v>720</v>
      </c>
      <c r="P6555">
        <v>1</v>
      </c>
      <c r="Q6555">
        <v>8731050789645</v>
      </c>
      <c r="R6555">
        <v>6048939880010001</v>
      </c>
    </row>
    <row r="6556" spans="1:18" x14ac:dyDescent="0.3">
      <c r="A6556" s="14" t="s">
        <v>17679</v>
      </c>
      <c r="B6556" s="14" t="s">
        <v>17680</v>
      </c>
      <c r="C6556" s="14" t="s">
        <v>658</v>
      </c>
      <c r="D6556">
        <v>541714</v>
      </c>
      <c r="E6556" s="14" t="s">
        <v>80</v>
      </c>
      <c r="F6556">
        <v>54</v>
      </c>
      <c r="G6556" s="21">
        <v>39461</v>
      </c>
      <c r="H6556">
        <v>2008</v>
      </c>
      <c r="I6556">
        <v>18</v>
      </c>
      <c r="J6556" s="14" t="s">
        <v>673</v>
      </c>
      <c r="K6556">
        <v>0</v>
      </c>
      <c r="L6556" s="14" t="s">
        <v>1358</v>
      </c>
      <c r="M6556" s="14" t="s">
        <v>700</v>
      </c>
      <c r="N6556" s="14" t="s">
        <v>701</v>
      </c>
      <c r="O6556" s="14" t="s">
        <v>702</v>
      </c>
      <c r="P6556">
        <v>1</v>
      </c>
      <c r="Q6556">
        <v>8345770749050</v>
      </c>
      <c r="R6556">
        <v>6027965800010002</v>
      </c>
    </row>
    <row r="6557" spans="1:18" x14ac:dyDescent="0.3">
      <c r="A6557" s="14" t="s">
        <v>17681</v>
      </c>
      <c r="B6557" s="14" t="s">
        <v>17681</v>
      </c>
      <c r="C6557" s="14" t="s">
        <v>656</v>
      </c>
      <c r="D6557">
        <v>236210</v>
      </c>
      <c r="E6557" s="14" t="s">
        <v>219</v>
      </c>
      <c r="F6557">
        <v>23</v>
      </c>
      <c r="G6557" s="21">
        <v>46266</v>
      </c>
      <c r="H6557">
        <v>2026</v>
      </c>
      <c r="I6557">
        <v>0</v>
      </c>
      <c r="J6557" s="14" t="s">
        <v>677</v>
      </c>
      <c r="K6557">
        <v>1</v>
      </c>
      <c r="L6557" s="14" t="s">
        <v>17682</v>
      </c>
      <c r="M6557" s="14" t="s">
        <v>1821</v>
      </c>
      <c r="N6557" s="14" t="s">
        <v>701</v>
      </c>
      <c r="O6557" s="14" t="s">
        <v>5471</v>
      </c>
      <c r="P6557">
        <v>0</v>
      </c>
      <c r="Q6557">
        <v>8937210811483</v>
      </c>
      <c r="R6557">
        <v>6062332510010001</v>
      </c>
    </row>
    <row r="6558" spans="1:18" x14ac:dyDescent="0.3">
      <c r="A6558" s="14" t="s">
        <v>17683</v>
      </c>
      <c r="B6558" s="14" t="s">
        <v>17684</v>
      </c>
      <c r="C6558" s="14" t="s">
        <v>657</v>
      </c>
      <c r="D6558">
        <v>441120</v>
      </c>
      <c r="E6558" s="14" t="s">
        <v>187</v>
      </c>
      <c r="F6558">
        <v>44</v>
      </c>
      <c r="G6558" s="21">
        <v>42856</v>
      </c>
      <c r="H6558">
        <v>2017</v>
      </c>
      <c r="I6558">
        <v>9</v>
      </c>
      <c r="J6558" s="14" t="s">
        <v>674</v>
      </c>
      <c r="K6558">
        <v>0</v>
      </c>
      <c r="L6558" s="14" t="s">
        <v>17685</v>
      </c>
      <c r="M6558" s="14" t="s">
        <v>700</v>
      </c>
      <c r="N6558" s="14" t="s">
        <v>701</v>
      </c>
      <c r="O6558" s="14" t="s">
        <v>745</v>
      </c>
      <c r="P6558">
        <v>1</v>
      </c>
      <c r="Q6558">
        <v>8066300719849</v>
      </c>
      <c r="R6558">
        <v>6031373190010001</v>
      </c>
    </row>
    <row r="6559" spans="1:18" x14ac:dyDescent="0.3">
      <c r="A6559" s="14" t="s">
        <v>17686</v>
      </c>
      <c r="B6559" s="14" t="s">
        <v>17687</v>
      </c>
      <c r="C6559" s="14" t="s">
        <v>656</v>
      </c>
      <c r="D6559">
        <v>722511</v>
      </c>
      <c r="E6559" s="14" t="s">
        <v>33</v>
      </c>
      <c r="F6559">
        <v>72</v>
      </c>
      <c r="G6559" s="21">
        <v>43525</v>
      </c>
      <c r="H6559">
        <v>2019</v>
      </c>
      <c r="I6559">
        <v>7</v>
      </c>
      <c r="J6559" s="14" t="s">
        <v>674</v>
      </c>
      <c r="K6559">
        <v>0</v>
      </c>
      <c r="L6559" s="14" t="s">
        <v>17688</v>
      </c>
      <c r="M6559" s="14" t="s">
        <v>700</v>
      </c>
      <c r="N6559" s="14" t="s">
        <v>701</v>
      </c>
      <c r="O6559" s="14" t="s">
        <v>1021</v>
      </c>
      <c r="P6559">
        <v>1</v>
      </c>
      <c r="Q6559">
        <v>8338530748282</v>
      </c>
      <c r="R6559">
        <v>6034429680010001</v>
      </c>
    </row>
    <row r="6560" spans="1:18" x14ac:dyDescent="0.3">
      <c r="A6560" s="14" t="s">
        <v>17689</v>
      </c>
      <c r="B6560" s="14" t="s">
        <v>17689</v>
      </c>
      <c r="C6560" s="14" t="s">
        <v>657</v>
      </c>
      <c r="D6560">
        <v>485310</v>
      </c>
      <c r="E6560" s="14" t="s">
        <v>22</v>
      </c>
      <c r="F6560">
        <v>48</v>
      </c>
      <c r="G6560" s="21">
        <v>40059</v>
      </c>
      <c r="H6560">
        <v>2009</v>
      </c>
      <c r="I6560">
        <v>16</v>
      </c>
      <c r="J6560" s="14" t="s">
        <v>673</v>
      </c>
      <c r="K6560">
        <v>0</v>
      </c>
      <c r="L6560" s="14" t="s">
        <v>17690</v>
      </c>
      <c r="M6560" s="14" t="s">
        <v>764</v>
      </c>
      <c r="N6560" s="14" t="s">
        <v>701</v>
      </c>
      <c r="O6560" s="14" t="s">
        <v>1322</v>
      </c>
      <c r="P6560">
        <v>0</v>
      </c>
      <c r="Q6560">
        <v>7208900629706</v>
      </c>
      <c r="R6560">
        <v>6029515030010005</v>
      </c>
    </row>
    <row r="6561" spans="1:18" x14ac:dyDescent="0.3">
      <c r="A6561" s="14" t="s">
        <v>17691</v>
      </c>
      <c r="B6561" s="14" t="s">
        <v>17692</v>
      </c>
      <c r="C6561" s="14" t="s">
        <v>654</v>
      </c>
      <c r="D6561">
        <v>721199</v>
      </c>
      <c r="E6561" s="14" t="s">
        <v>25</v>
      </c>
      <c r="F6561">
        <v>72</v>
      </c>
      <c r="G6561" s="21">
        <v>43847</v>
      </c>
      <c r="H6561">
        <v>2020</v>
      </c>
      <c r="I6561">
        <v>6</v>
      </c>
      <c r="J6561" s="14" t="s">
        <v>674</v>
      </c>
      <c r="K6561">
        <v>0</v>
      </c>
      <c r="L6561" s="14" t="s">
        <v>17693</v>
      </c>
      <c r="M6561" s="14" t="s">
        <v>700</v>
      </c>
      <c r="N6561" s="14" t="s">
        <v>701</v>
      </c>
      <c r="O6561" s="14" t="s">
        <v>757</v>
      </c>
      <c r="P6561">
        <v>1</v>
      </c>
      <c r="Q6561">
        <v>8488370764113</v>
      </c>
    </row>
    <row r="6562" spans="1:18" x14ac:dyDescent="0.3">
      <c r="A6562" s="14" t="s">
        <v>17694</v>
      </c>
      <c r="B6562" s="14" t="s">
        <v>17695</v>
      </c>
      <c r="C6562" s="14" t="s">
        <v>654</v>
      </c>
      <c r="D6562">
        <v>541430</v>
      </c>
      <c r="E6562" s="14" t="s">
        <v>51</v>
      </c>
      <c r="F6562">
        <v>54</v>
      </c>
      <c r="G6562" s="21">
        <v>31548</v>
      </c>
      <c r="H6562">
        <v>1986</v>
      </c>
      <c r="I6562">
        <v>40</v>
      </c>
      <c r="J6562" s="14" t="s">
        <v>675</v>
      </c>
      <c r="K6562">
        <v>0</v>
      </c>
      <c r="L6562" s="14" t="s">
        <v>17696</v>
      </c>
      <c r="M6562" s="14" t="s">
        <v>700</v>
      </c>
      <c r="N6562" s="14" t="s">
        <v>701</v>
      </c>
      <c r="O6562" s="14" t="s">
        <v>714</v>
      </c>
      <c r="P6562">
        <v>1</v>
      </c>
      <c r="Q6562">
        <v>580850066833</v>
      </c>
      <c r="R6562">
        <v>6006231380010001</v>
      </c>
    </row>
    <row r="6563" spans="1:18" x14ac:dyDescent="0.3">
      <c r="A6563" s="14" t="s">
        <v>17697</v>
      </c>
      <c r="B6563" s="14" t="s">
        <v>17698</v>
      </c>
      <c r="C6563" s="14" t="s">
        <v>655</v>
      </c>
      <c r="D6563">
        <v>423690</v>
      </c>
      <c r="E6563" s="14" t="s">
        <v>131</v>
      </c>
      <c r="F6563">
        <v>42</v>
      </c>
      <c r="G6563" s="21">
        <v>31656</v>
      </c>
      <c r="H6563">
        <v>1986</v>
      </c>
      <c r="I6563">
        <v>39</v>
      </c>
      <c r="J6563" s="14" t="s">
        <v>675</v>
      </c>
      <c r="K6563">
        <v>0</v>
      </c>
      <c r="L6563" s="14" t="s">
        <v>17699</v>
      </c>
      <c r="M6563" s="14" t="s">
        <v>3799</v>
      </c>
      <c r="N6563" s="14" t="s">
        <v>3764</v>
      </c>
      <c r="O6563" s="14" t="s">
        <v>17700</v>
      </c>
      <c r="P6563">
        <v>0</v>
      </c>
      <c r="Q6563">
        <v>1566480158781</v>
      </c>
      <c r="R6563">
        <v>6001327260010003</v>
      </c>
    </row>
    <row r="6564" spans="1:18" x14ac:dyDescent="0.3">
      <c r="A6564" s="14" t="s">
        <v>17701</v>
      </c>
      <c r="B6564" s="14" t="s">
        <v>17701</v>
      </c>
      <c r="C6564" s="14" t="s">
        <v>655</v>
      </c>
      <c r="D6564">
        <v>611519</v>
      </c>
      <c r="E6564" s="14" t="s">
        <v>408</v>
      </c>
      <c r="F6564">
        <v>61</v>
      </c>
      <c r="G6564" s="21">
        <v>39653</v>
      </c>
      <c r="H6564">
        <v>2008</v>
      </c>
      <c r="I6564">
        <v>18</v>
      </c>
      <c r="J6564" s="14" t="s">
        <v>673</v>
      </c>
      <c r="K6564">
        <v>0</v>
      </c>
      <c r="L6564" s="14" t="s">
        <v>17702</v>
      </c>
      <c r="M6564" s="14" t="s">
        <v>16520</v>
      </c>
      <c r="N6564" s="14" t="s">
        <v>1994</v>
      </c>
      <c r="O6564" s="14" t="s">
        <v>17703</v>
      </c>
      <c r="P6564">
        <v>0</v>
      </c>
      <c r="Q6564">
        <v>7101250618091</v>
      </c>
      <c r="R6564">
        <v>6029893170010001</v>
      </c>
    </row>
    <row r="6565" spans="1:18" x14ac:dyDescent="0.3">
      <c r="A6565" s="14" t="s">
        <v>17704</v>
      </c>
      <c r="B6565" s="14" t="s">
        <v>17705</v>
      </c>
      <c r="C6565" s="14" t="s">
        <v>654</v>
      </c>
      <c r="D6565">
        <v>485320</v>
      </c>
      <c r="E6565" s="14" t="s">
        <v>39</v>
      </c>
      <c r="F6565">
        <v>48</v>
      </c>
      <c r="G6565" s="21">
        <v>41334</v>
      </c>
      <c r="H6565">
        <v>2013</v>
      </c>
      <c r="I6565">
        <v>13</v>
      </c>
      <c r="J6565" s="14" t="s">
        <v>673</v>
      </c>
      <c r="K6565">
        <v>0</v>
      </c>
      <c r="L6565" s="14" t="s">
        <v>17706</v>
      </c>
      <c r="M6565" s="14" t="s">
        <v>862</v>
      </c>
      <c r="N6565" s="14" t="s">
        <v>701</v>
      </c>
      <c r="O6565" s="14" t="s">
        <v>1546</v>
      </c>
      <c r="P6565">
        <v>0</v>
      </c>
      <c r="Q6565">
        <v>7554250666389</v>
      </c>
      <c r="R6565">
        <v>6023733320010001</v>
      </c>
    </row>
    <row r="6566" spans="1:18" x14ac:dyDescent="0.3">
      <c r="A6566" s="14" t="s">
        <v>17707</v>
      </c>
      <c r="B6566" s="14" t="s">
        <v>17708</v>
      </c>
      <c r="C6566" s="14" t="s">
        <v>656</v>
      </c>
      <c r="D6566">
        <v>315250</v>
      </c>
      <c r="E6566" s="14" t="s">
        <v>330</v>
      </c>
      <c r="F6566">
        <v>31</v>
      </c>
      <c r="G6566" s="21">
        <v>46196</v>
      </c>
      <c r="H6566">
        <v>2026</v>
      </c>
      <c r="I6566">
        <v>0</v>
      </c>
      <c r="J6566" s="14" t="s">
        <v>676</v>
      </c>
      <c r="K6566">
        <v>0</v>
      </c>
      <c r="L6566" s="14" t="s">
        <v>17709</v>
      </c>
      <c r="M6566" s="14" t="s">
        <v>700</v>
      </c>
      <c r="N6566" s="14" t="s">
        <v>701</v>
      </c>
      <c r="O6566" s="14" t="s">
        <v>753</v>
      </c>
      <c r="P6566">
        <v>1</v>
      </c>
      <c r="Q6566">
        <v>8935620811314</v>
      </c>
      <c r="R6566">
        <v>6061737090010001</v>
      </c>
    </row>
    <row r="6567" spans="1:18" x14ac:dyDescent="0.3">
      <c r="A6567" s="14" t="s">
        <v>17710</v>
      </c>
      <c r="B6567" s="14" t="s">
        <v>17711</v>
      </c>
      <c r="C6567" s="14" t="s">
        <v>657</v>
      </c>
      <c r="D6567">
        <v>722513</v>
      </c>
      <c r="E6567" s="14" t="s">
        <v>31</v>
      </c>
      <c r="F6567">
        <v>72</v>
      </c>
      <c r="G6567" s="21">
        <v>43662</v>
      </c>
      <c r="H6567">
        <v>2019</v>
      </c>
      <c r="I6567">
        <v>7</v>
      </c>
      <c r="J6567" s="14" t="s">
        <v>674</v>
      </c>
      <c r="K6567">
        <v>0</v>
      </c>
      <c r="L6567" s="14" t="s">
        <v>17712</v>
      </c>
      <c r="M6567" s="14" t="s">
        <v>700</v>
      </c>
      <c r="N6567" s="14" t="s">
        <v>701</v>
      </c>
      <c r="O6567" s="14" t="s">
        <v>847</v>
      </c>
      <c r="P6567">
        <v>1</v>
      </c>
      <c r="Q6567">
        <v>8475900762791</v>
      </c>
      <c r="R6567">
        <v>6044710190010001</v>
      </c>
    </row>
    <row r="6568" spans="1:18" x14ac:dyDescent="0.3">
      <c r="A6568" s="14" t="s">
        <v>17713</v>
      </c>
      <c r="B6568" s="14" t="s">
        <v>17713</v>
      </c>
      <c r="C6568" s="14" t="s">
        <v>655</v>
      </c>
      <c r="D6568">
        <v>811210</v>
      </c>
      <c r="E6568" s="14" t="s">
        <v>296</v>
      </c>
      <c r="F6568">
        <v>81</v>
      </c>
      <c r="G6568" s="21">
        <v>39538</v>
      </c>
      <c r="H6568">
        <v>2008</v>
      </c>
      <c r="I6568">
        <v>18</v>
      </c>
      <c r="J6568" s="14" t="s">
        <v>673</v>
      </c>
      <c r="K6568">
        <v>0</v>
      </c>
      <c r="L6568" s="14" t="s">
        <v>17714</v>
      </c>
      <c r="M6568" s="14" t="s">
        <v>17715</v>
      </c>
      <c r="N6568" s="14" t="s">
        <v>10050</v>
      </c>
      <c r="O6568" s="14" t="s">
        <v>17716</v>
      </c>
      <c r="P6568">
        <v>0</v>
      </c>
      <c r="Q6568">
        <v>7064640614217</v>
      </c>
      <c r="R6568">
        <v>6026245880010001</v>
      </c>
    </row>
    <row r="6569" spans="1:18" x14ac:dyDescent="0.3">
      <c r="A6569" s="14" t="s">
        <v>17717</v>
      </c>
      <c r="B6569" s="14" t="s">
        <v>17718</v>
      </c>
      <c r="C6569" s="14" t="s">
        <v>654</v>
      </c>
      <c r="D6569">
        <v>485320</v>
      </c>
      <c r="E6569" s="14" t="s">
        <v>39</v>
      </c>
      <c r="F6569">
        <v>48</v>
      </c>
      <c r="G6569" s="21">
        <v>45203</v>
      </c>
      <c r="H6569">
        <v>2023</v>
      </c>
      <c r="I6569">
        <v>2</v>
      </c>
      <c r="J6569" s="14" t="s">
        <v>672</v>
      </c>
      <c r="K6569">
        <v>0</v>
      </c>
      <c r="L6569" s="14" t="s">
        <v>17719</v>
      </c>
      <c r="M6569" s="14" t="s">
        <v>1986</v>
      </c>
      <c r="N6569" s="14" t="s">
        <v>701</v>
      </c>
      <c r="O6569" s="14" t="s">
        <v>1987</v>
      </c>
      <c r="P6569">
        <v>0</v>
      </c>
      <c r="Q6569">
        <v>8714580787870</v>
      </c>
      <c r="R6569">
        <v>605324441</v>
      </c>
    </row>
    <row r="6570" spans="1:18" x14ac:dyDescent="0.3">
      <c r="A6570" s="14" t="s">
        <v>17720</v>
      </c>
      <c r="B6570" s="14" t="s">
        <v>17720</v>
      </c>
      <c r="C6570" s="14" t="s">
        <v>655</v>
      </c>
      <c r="D6570">
        <v>238210</v>
      </c>
      <c r="E6570" s="14" t="s">
        <v>32</v>
      </c>
      <c r="F6570">
        <v>23</v>
      </c>
      <c r="G6570" s="21">
        <v>44182</v>
      </c>
      <c r="H6570">
        <v>2020</v>
      </c>
      <c r="I6570">
        <v>5</v>
      </c>
      <c r="J6570" s="14" t="s">
        <v>672</v>
      </c>
      <c r="K6570">
        <v>0</v>
      </c>
      <c r="L6570" s="14" t="s">
        <v>17721</v>
      </c>
      <c r="M6570" s="14" t="s">
        <v>2180</v>
      </c>
      <c r="N6570" s="14" t="s">
        <v>701</v>
      </c>
      <c r="O6570" s="14" t="s">
        <v>2181</v>
      </c>
      <c r="P6570">
        <v>0</v>
      </c>
      <c r="Q6570">
        <v>8538350769384</v>
      </c>
      <c r="R6570">
        <v>6043393840010001</v>
      </c>
    </row>
    <row r="6571" spans="1:18" x14ac:dyDescent="0.3">
      <c r="A6571" s="14" t="s">
        <v>17722</v>
      </c>
      <c r="B6571" s="14" t="s">
        <v>17722</v>
      </c>
      <c r="C6571" s="14" t="s">
        <v>656</v>
      </c>
      <c r="D6571">
        <v>531110</v>
      </c>
      <c r="E6571" s="14" t="s">
        <v>20</v>
      </c>
      <c r="F6571">
        <v>53</v>
      </c>
      <c r="G6571" s="21">
        <v>45964</v>
      </c>
      <c r="H6571">
        <v>2025</v>
      </c>
      <c r="I6571">
        <v>0</v>
      </c>
      <c r="J6571" s="14" t="s">
        <v>676</v>
      </c>
      <c r="K6571">
        <v>0</v>
      </c>
      <c r="L6571" s="14" t="s">
        <v>17723</v>
      </c>
      <c r="M6571" s="14" t="s">
        <v>700</v>
      </c>
      <c r="N6571" s="14" t="s">
        <v>701</v>
      </c>
      <c r="O6571" s="14" t="s">
        <v>1043</v>
      </c>
      <c r="P6571">
        <v>1</v>
      </c>
      <c r="Q6571">
        <v>8874720804795</v>
      </c>
      <c r="R6571">
        <v>6056239800010001</v>
      </c>
    </row>
    <row r="6572" spans="1:18" x14ac:dyDescent="0.3">
      <c r="A6572" s="14" t="s">
        <v>17724</v>
      </c>
      <c r="B6572" s="14" t="s">
        <v>17724</v>
      </c>
      <c r="C6572" s="14" t="s">
        <v>656</v>
      </c>
      <c r="D6572">
        <v>531311</v>
      </c>
      <c r="E6572" s="14" t="s">
        <v>47</v>
      </c>
      <c r="F6572">
        <v>53</v>
      </c>
      <c r="G6572" s="21">
        <v>45352</v>
      </c>
      <c r="H6572">
        <v>2024</v>
      </c>
      <c r="I6572">
        <v>2</v>
      </c>
      <c r="J6572" s="14" t="s">
        <v>672</v>
      </c>
      <c r="K6572">
        <v>0</v>
      </c>
      <c r="L6572" s="14" t="s">
        <v>17725</v>
      </c>
      <c r="M6572" s="14" t="s">
        <v>700</v>
      </c>
      <c r="N6572" s="14" t="s">
        <v>701</v>
      </c>
      <c r="O6572" s="14" t="s">
        <v>717</v>
      </c>
      <c r="P6572">
        <v>1</v>
      </c>
      <c r="Q6572">
        <v>8743310790918</v>
      </c>
      <c r="R6572">
        <v>6046371970010001</v>
      </c>
    </row>
    <row r="6573" spans="1:18" x14ac:dyDescent="0.3">
      <c r="A6573" s="14" t="s">
        <v>17726</v>
      </c>
      <c r="B6573" s="14" t="s">
        <v>17727</v>
      </c>
      <c r="C6573" s="14" t="s">
        <v>661</v>
      </c>
      <c r="D6573">
        <v>721191</v>
      </c>
      <c r="E6573" s="14" t="s">
        <v>42</v>
      </c>
      <c r="F6573">
        <v>72</v>
      </c>
      <c r="G6573" s="21">
        <v>43654</v>
      </c>
      <c r="H6573">
        <v>2019</v>
      </c>
      <c r="I6573">
        <v>7</v>
      </c>
      <c r="J6573" s="14" t="s">
        <v>674</v>
      </c>
      <c r="K6573">
        <v>0</v>
      </c>
      <c r="L6573" s="14" t="s">
        <v>17728</v>
      </c>
      <c r="M6573" s="14" t="s">
        <v>700</v>
      </c>
      <c r="N6573" s="14" t="s">
        <v>701</v>
      </c>
      <c r="O6573" s="14" t="s">
        <v>777</v>
      </c>
      <c r="P6573">
        <v>1</v>
      </c>
      <c r="Q6573">
        <v>8391900753895</v>
      </c>
      <c r="R6573">
        <v>6044800640010001</v>
      </c>
    </row>
    <row r="6574" spans="1:18" x14ac:dyDescent="0.3">
      <c r="A6574" s="14" t="s">
        <v>17729</v>
      </c>
      <c r="B6574" s="14" t="s">
        <v>17729</v>
      </c>
      <c r="C6574" s="14" t="s">
        <v>656</v>
      </c>
      <c r="D6574">
        <v>561320</v>
      </c>
      <c r="E6574" s="14" t="s">
        <v>85</v>
      </c>
      <c r="F6574">
        <v>56</v>
      </c>
      <c r="G6574" s="21">
        <v>45509</v>
      </c>
      <c r="H6574">
        <v>2024</v>
      </c>
      <c r="I6574">
        <v>1</v>
      </c>
      <c r="J6574" s="14" t="s">
        <v>672</v>
      </c>
      <c r="K6574">
        <v>0</v>
      </c>
      <c r="L6574" s="14" t="s">
        <v>17730</v>
      </c>
      <c r="M6574" s="14" t="s">
        <v>17731</v>
      </c>
      <c r="N6574" s="14" t="s">
        <v>1783</v>
      </c>
      <c r="O6574" s="14" t="s">
        <v>17732</v>
      </c>
      <c r="P6574">
        <v>0</v>
      </c>
      <c r="Q6574">
        <v>8773540794142</v>
      </c>
      <c r="R6574">
        <v>6055801570010001</v>
      </c>
    </row>
    <row r="6575" spans="1:18" x14ac:dyDescent="0.3">
      <c r="A6575" s="14" t="s">
        <v>17733</v>
      </c>
      <c r="B6575" s="14" t="s">
        <v>17733</v>
      </c>
      <c r="C6575" s="14" t="s">
        <v>655</v>
      </c>
      <c r="D6575">
        <v>541511</v>
      </c>
      <c r="E6575" s="14" t="s">
        <v>40</v>
      </c>
      <c r="F6575">
        <v>54</v>
      </c>
      <c r="G6575" s="21">
        <v>38763</v>
      </c>
      <c r="H6575">
        <v>2006</v>
      </c>
      <c r="I6575">
        <v>20</v>
      </c>
      <c r="J6575" s="14" t="s">
        <v>673</v>
      </c>
      <c r="K6575">
        <v>0</v>
      </c>
      <c r="L6575" s="14" t="s">
        <v>17734</v>
      </c>
      <c r="M6575" s="14" t="s">
        <v>700</v>
      </c>
      <c r="N6575" s="14" t="s">
        <v>701</v>
      </c>
      <c r="O6575" s="14" t="s">
        <v>702</v>
      </c>
      <c r="P6575">
        <v>1</v>
      </c>
      <c r="Q6575">
        <v>5910290598121</v>
      </c>
      <c r="R6575">
        <v>6025855790010001</v>
      </c>
    </row>
    <row r="6576" spans="1:18" x14ac:dyDescent="0.3">
      <c r="A6576" s="14" t="s">
        <v>17735</v>
      </c>
      <c r="B6576" s="14" t="s">
        <v>17736</v>
      </c>
      <c r="C6576" s="14" t="s">
        <v>655</v>
      </c>
      <c r="D6576">
        <v>812990</v>
      </c>
      <c r="E6576" s="14" t="s">
        <v>21</v>
      </c>
      <c r="F6576">
        <v>81</v>
      </c>
      <c r="G6576" s="21">
        <v>38534</v>
      </c>
      <c r="H6576">
        <v>2005</v>
      </c>
      <c r="I6576">
        <v>21</v>
      </c>
      <c r="J6576" s="14" t="s">
        <v>675</v>
      </c>
      <c r="K6576">
        <v>0</v>
      </c>
      <c r="L6576" s="14" t="s">
        <v>17737</v>
      </c>
      <c r="M6576" s="14" t="s">
        <v>700</v>
      </c>
      <c r="N6576" s="14" t="s">
        <v>701</v>
      </c>
      <c r="O6576" s="14" t="s">
        <v>1043</v>
      </c>
      <c r="P6576">
        <v>1</v>
      </c>
      <c r="Q6576">
        <v>5880500594889</v>
      </c>
      <c r="R6576">
        <v>6024957350010001</v>
      </c>
    </row>
    <row r="6577" spans="1:18" x14ac:dyDescent="0.3">
      <c r="A6577" s="14" t="s">
        <v>17738</v>
      </c>
      <c r="B6577" s="14" t="s">
        <v>17739</v>
      </c>
      <c r="C6577" s="14" t="s">
        <v>654</v>
      </c>
      <c r="D6577">
        <v>485320</v>
      </c>
      <c r="E6577" s="14" t="s">
        <v>39</v>
      </c>
      <c r="F6577">
        <v>48</v>
      </c>
      <c r="G6577" s="21">
        <v>42261</v>
      </c>
      <c r="H6577">
        <v>2015</v>
      </c>
      <c r="I6577">
        <v>10</v>
      </c>
      <c r="J6577" s="14" t="s">
        <v>674</v>
      </c>
      <c r="K6577">
        <v>0</v>
      </c>
      <c r="L6577" s="14" t="s">
        <v>17740</v>
      </c>
      <c r="M6577" s="14" t="s">
        <v>871</v>
      </c>
      <c r="N6577" s="14" t="s">
        <v>701</v>
      </c>
      <c r="O6577" s="14" t="s">
        <v>872</v>
      </c>
      <c r="P6577">
        <v>0</v>
      </c>
      <c r="Q6577">
        <v>7876270700064</v>
      </c>
      <c r="R6577">
        <v>602954603</v>
      </c>
    </row>
    <row r="6578" spans="1:18" x14ac:dyDescent="0.3">
      <c r="A6578" s="14" t="s">
        <v>17741</v>
      </c>
      <c r="B6578" s="14" t="s">
        <v>17741</v>
      </c>
      <c r="C6578" s="14" t="s">
        <v>655</v>
      </c>
      <c r="D6578">
        <v>541330</v>
      </c>
      <c r="E6578" s="14" t="s">
        <v>58</v>
      </c>
      <c r="F6578">
        <v>54</v>
      </c>
      <c r="G6578" s="21">
        <v>42050</v>
      </c>
      <c r="H6578">
        <v>2015</v>
      </c>
      <c r="I6578">
        <v>11</v>
      </c>
      <c r="J6578" s="14" t="s">
        <v>673</v>
      </c>
      <c r="K6578">
        <v>0</v>
      </c>
      <c r="L6578" s="14" t="s">
        <v>17742</v>
      </c>
      <c r="M6578" s="14" t="s">
        <v>871</v>
      </c>
      <c r="N6578" s="14" t="s">
        <v>701</v>
      </c>
      <c r="O6578" s="14" t="s">
        <v>2007</v>
      </c>
      <c r="P6578">
        <v>0</v>
      </c>
      <c r="Q6578">
        <v>8232390737221</v>
      </c>
      <c r="R6578">
        <v>6017688200010001</v>
      </c>
    </row>
    <row r="6579" spans="1:18" x14ac:dyDescent="0.3">
      <c r="A6579" s="14" t="s">
        <v>17743</v>
      </c>
      <c r="B6579" s="14" t="s">
        <v>17743</v>
      </c>
      <c r="C6579" s="14" t="s">
        <v>654</v>
      </c>
      <c r="D6579">
        <v>485310</v>
      </c>
      <c r="E6579" s="14" t="s">
        <v>22</v>
      </c>
      <c r="F6579">
        <v>48</v>
      </c>
      <c r="G6579" s="21">
        <v>45293</v>
      </c>
      <c r="H6579">
        <v>2024</v>
      </c>
      <c r="I6579">
        <v>2</v>
      </c>
      <c r="J6579" s="14" t="s">
        <v>672</v>
      </c>
      <c r="K6579">
        <v>0</v>
      </c>
      <c r="L6579" s="14" t="s">
        <v>17744</v>
      </c>
      <c r="M6579" s="14" t="s">
        <v>8657</v>
      </c>
      <c r="N6579" s="14" t="s">
        <v>701</v>
      </c>
      <c r="O6579" s="14" t="s">
        <v>707</v>
      </c>
      <c r="P6579">
        <v>0</v>
      </c>
      <c r="Q6579">
        <v>8729910789526</v>
      </c>
    </row>
    <row r="6580" spans="1:18" x14ac:dyDescent="0.3">
      <c r="A6580" s="14" t="s">
        <v>17745</v>
      </c>
      <c r="B6580" s="14" t="s">
        <v>17746</v>
      </c>
      <c r="C6580" s="14" t="s">
        <v>656</v>
      </c>
      <c r="D6580">
        <v>621330</v>
      </c>
      <c r="E6580" s="14" t="s">
        <v>24</v>
      </c>
      <c r="F6580">
        <v>62</v>
      </c>
      <c r="G6580" s="21">
        <v>46171</v>
      </c>
      <c r="H6580">
        <v>2026</v>
      </c>
      <c r="I6580">
        <v>0</v>
      </c>
      <c r="J6580" s="14" t="s">
        <v>676</v>
      </c>
      <c r="K6580">
        <v>0</v>
      </c>
      <c r="L6580" s="14" t="s">
        <v>17747</v>
      </c>
      <c r="M6580" s="14" t="s">
        <v>700</v>
      </c>
      <c r="N6580" s="14" t="s">
        <v>701</v>
      </c>
      <c r="O6580" s="14" t="s">
        <v>893</v>
      </c>
      <c r="P6580">
        <v>1</v>
      </c>
      <c r="Q6580">
        <v>8929780810707</v>
      </c>
      <c r="R6580">
        <v>6062268700010001</v>
      </c>
    </row>
    <row r="6581" spans="1:18" x14ac:dyDescent="0.3">
      <c r="A6581" s="14" t="s">
        <v>17748</v>
      </c>
      <c r="B6581" s="14" t="s">
        <v>17748</v>
      </c>
      <c r="C6581" s="14" t="s">
        <v>656</v>
      </c>
      <c r="D6581">
        <v>621330</v>
      </c>
      <c r="E6581" s="14" t="s">
        <v>24</v>
      </c>
      <c r="F6581">
        <v>62</v>
      </c>
      <c r="G6581" s="21">
        <v>43556</v>
      </c>
      <c r="H6581">
        <v>2019</v>
      </c>
      <c r="I6581">
        <v>7</v>
      </c>
      <c r="J6581" s="14" t="s">
        <v>674</v>
      </c>
      <c r="K6581">
        <v>0</v>
      </c>
      <c r="L6581" s="14" t="s">
        <v>17749</v>
      </c>
      <c r="M6581" s="14" t="s">
        <v>700</v>
      </c>
      <c r="N6581" s="14" t="s">
        <v>701</v>
      </c>
      <c r="O6581" s="14" t="s">
        <v>717</v>
      </c>
      <c r="P6581">
        <v>1</v>
      </c>
      <c r="Q6581">
        <v>8321440746507</v>
      </c>
      <c r="R6581">
        <v>6043790060010001</v>
      </c>
    </row>
    <row r="6582" spans="1:18" x14ac:dyDescent="0.3">
      <c r="A6582" s="14" t="s">
        <v>17750</v>
      </c>
      <c r="B6582" s="14" t="s">
        <v>17751</v>
      </c>
      <c r="C6582" s="14" t="s">
        <v>655</v>
      </c>
      <c r="D6582">
        <v>541613</v>
      </c>
      <c r="E6582" s="14" t="s">
        <v>53</v>
      </c>
      <c r="F6582">
        <v>54</v>
      </c>
      <c r="G6582" s="21">
        <v>42439</v>
      </c>
      <c r="H6582">
        <v>2016</v>
      </c>
      <c r="I6582">
        <v>10</v>
      </c>
      <c r="J6582" s="14" t="s">
        <v>674</v>
      </c>
      <c r="K6582">
        <v>0</v>
      </c>
      <c r="L6582" s="14" t="s">
        <v>17752</v>
      </c>
      <c r="M6582" s="14" t="s">
        <v>17753</v>
      </c>
      <c r="N6582" s="14" t="s">
        <v>4329</v>
      </c>
      <c r="O6582" s="14" t="s">
        <v>17754</v>
      </c>
      <c r="P6582">
        <v>0</v>
      </c>
      <c r="Q6582">
        <v>7935830706274</v>
      </c>
    </row>
    <row r="6583" spans="1:18" x14ac:dyDescent="0.3">
      <c r="A6583" s="14" t="s">
        <v>17755</v>
      </c>
      <c r="B6583" s="14" t="s">
        <v>17755</v>
      </c>
      <c r="C6583" s="14" t="s">
        <v>657</v>
      </c>
      <c r="D6583">
        <v>621399</v>
      </c>
      <c r="E6583" s="14" t="s">
        <v>36</v>
      </c>
      <c r="F6583">
        <v>62</v>
      </c>
      <c r="G6583" s="21">
        <v>42775</v>
      </c>
      <c r="H6583">
        <v>2017</v>
      </c>
      <c r="I6583">
        <v>9</v>
      </c>
      <c r="J6583" s="14" t="s">
        <v>674</v>
      </c>
      <c r="K6583">
        <v>0</v>
      </c>
      <c r="L6583" s="14" t="s">
        <v>17756</v>
      </c>
      <c r="M6583" s="14" t="s">
        <v>700</v>
      </c>
      <c r="N6583" s="14" t="s">
        <v>701</v>
      </c>
      <c r="O6583" s="14" t="s">
        <v>714</v>
      </c>
      <c r="P6583">
        <v>1</v>
      </c>
      <c r="Q6583">
        <v>8036240716736</v>
      </c>
      <c r="R6583">
        <v>6040844440010001</v>
      </c>
    </row>
    <row r="6584" spans="1:18" x14ac:dyDescent="0.3">
      <c r="A6584" s="14" t="s">
        <v>17757</v>
      </c>
      <c r="B6584" s="14" t="s">
        <v>17758</v>
      </c>
      <c r="C6584" s="14" t="s">
        <v>654</v>
      </c>
      <c r="D6584">
        <v>485999</v>
      </c>
      <c r="E6584" s="14" t="s">
        <v>23</v>
      </c>
      <c r="F6584">
        <v>48</v>
      </c>
      <c r="G6584" s="21">
        <v>44927</v>
      </c>
      <c r="H6584">
        <v>2023</v>
      </c>
      <c r="I6584">
        <v>3</v>
      </c>
      <c r="J6584" s="14" t="s">
        <v>672</v>
      </c>
      <c r="K6584">
        <v>0</v>
      </c>
      <c r="L6584" s="14" t="s">
        <v>17759</v>
      </c>
      <c r="M6584" s="14" t="s">
        <v>700</v>
      </c>
      <c r="N6584" s="14" t="s">
        <v>701</v>
      </c>
      <c r="O6584" s="14" t="s">
        <v>717</v>
      </c>
      <c r="P6584">
        <v>1</v>
      </c>
      <c r="Q6584">
        <v>8653720781476</v>
      </c>
    </row>
    <row r="6585" spans="1:18" x14ac:dyDescent="0.3">
      <c r="A6585" s="14" t="s">
        <v>17760</v>
      </c>
      <c r="B6585" s="14" t="s">
        <v>17761</v>
      </c>
      <c r="C6585" s="14" t="s">
        <v>654</v>
      </c>
      <c r="D6585">
        <v>485310</v>
      </c>
      <c r="E6585" s="14" t="s">
        <v>22</v>
      </c>
      <c r="F6585">
        <v>48</v>
      </c>
      <c r="G6585" s="21">
        <v>43404</v>
      </c>
      <c r="H6585">
        <v>2018</v>
      </c>
      <c r="I6585">
        <v>7</v>
      </c>
      <c r="J6585" s="14" t="s">
        <v>674</v>
      </c>
      <c r="K6585">
        <v>0</v>
      </c>
      <c r="L6585" s="14" t="s">
        <v>17762</v>
      </c>
      <c r="M6585" s="14" t="s">
        <v>700</v>
      </c>
      <c r="N6585" s="14" t="s">
        <v>701</v>
      </c>
      <c r="O6585" s="14" t="s">
        <v>938</v>
      </c>
      <c r="P6585">
        <v>1</v>
      </c>
      <c r="Q6585">
        <v>8297410743990</v>
      </c>
    </row>
    <row r="6586" spans="1:18" x14ac:dyDescent="0.3">
      <c r="A6586" s="14" t="s">
        <v>17763</v>
      </c>
      <c r="B6586" s="14" t="s">
        <v>17764</v>
      </c>
      <c r="C6586" s="14" t="s">
        <v>656</v>
      </c>
      <c r="D6586">
        <v>624410</v>
      </c>
      <c r="E6586" s="14" t="s">
        <v>44</v>
      </c>
      <c r="F6586">
        <v>62</v>
      </c>
      <c r="G6586" s="21">
        <v>45771</v>
      </c>
      <c r="H6586">
        <v>2025</v>
      </c>
      <c r="I6586">
        <v>1</v>
      </c>
      <c r="J6586" s="14" t="s">
        <v>672</v>
      </c>
      <c r="K6586">
        <v>0</v>
      </c>
      <c r="L6586" s="14" t="s">
        <v>4023</v>
      </c>
      <c r="M6586" s="14" t="s">
        <v>700</v>
      </c>
      <c r="N6586" s="14" t="s">
        <v>701</v>
      </c>
      <c r="O6586" s="14" t="s">
        <v>745</v>
      </c>
      <c r="P6586">
        <v>1</v>
      </c>
      <c r="Q6586">
        <v>8832060800359</v>
      </c>
      <c r="R6586">
        <v>605578795</v>
      </c>
    </row>
    <row r="6587" spans="1:18" x14ac:dyDescent="0.3">
      <c r="A6587" s="14" t="s">
        <v>17765</v>
      </c>
      <c r="B6587" s="14" t="s">
        <v>17765</v>
      </c>
      <c r="C6587" s="14" t="s">
        <v>654</v>
      </c>
      <c r="D6587">
        <v>812990</v>
      </c>
      <c r="E6587" s="14" t="s">
        <v>21</v>
      </c>
      <c r="F6587">
        <v>81</v>
      </c>
      <c r="G6587" s="21">
        <v>37895</v>
      </c>
      <c r="H6587">
        <v>2003</v>
      </c>
      <c r="I6587">
        <v>22</v>
      </c>
      <c r="J6587" s="14" t="s">
        <v>675</v>
      </c>
      <c r="K6587">
        <v>0</v>
      </c>
      <c r="L6587" s="14" t="s">
        <v>17766</v>
      </c>
      <c r="M6587" s="14" t="s">
        <v>700</v>
      </c>
      <c r="N6587" s="14" t="s">
        <v>701</v>
      </c>
      <c r="O6587" s="14" t="s">
        <v>847</v>
      </c>
      <c r="P6587">
        <v>1</v>
      </c>
      <c r="Q6587">
        <v>5649370570148</v>
      </c>
      <c r="R6587">
        <v>6023322340010001</v>
      </c>
    </row>
    <row r="6588" spans="1:18" x14ac:dyDescent="0.3">
      <c r="A6588" s="14" t="s">
        <v>17767</v>
      </c>
      <c r="B6588" s="14" t="s">
        <v>17768</v>
      </c>
      <c r="C6588" s="14" t="s">
        <v>657</v>
      </c>
      <c r="D6588">
        <v>238320</v>
      </c>
      <c r="E6588" s="14" t="s">
        <v>60</v>
      </c>
      <c r="F6588">
        <v>23</v>
      </c>
      <c r="G6588" s="21">
        <v>43930</v>
      </c>
      <c r="H6588">
        <v>2020</v>
      </c>
      <c r="I6588">
        <v>6</v>
      </c>
      <c r="J6588" s="14" t="s">
        <v>674</v>
      </c>
      <c r="K6588">
        <v>0</v>
      </c>
      <c r="L6588" s="14" t="s">
        <v>17769</v>
      </c>
      <c r="M6588" s="14" t="s">
        <v>1821</v>
      </c>
      <c r="N6588" s="14" t="s">
        <v>701</v>
      </c>
      <c r="O6588" s="14" t="s">
        <v>6333</v>
      </c>
      <c r="P6588">
        <v>0</v>
      </c>
      <c r="Q6588">
        <v>8486090763873</v>
      </c>
      <c r="R6588">
        <v>6045832900010001</v>
      </c>
    </row>
    <row r="6589" spans="1:18" x14ac:dyDescent="0.3">
      <c r="A6589" s="14" t="s">
        <v>17770</v>
      </c>
      <c r="B6589" s="14" t="s">
        <v>17770</v>
      </c>
      <c r="C6589" s="14" t="s">
        <v>656</v>
      </c>
      <c r="D6589">
        <v>621399</v>
      </c>
      <c r="E6589" s="14" t="s">
        <v>36</v>
      </c>
      <c r="F6589">
        <v>62</v>
      </c>
      <c r="G6589" s="21">
        <v>44786</v>
      </c>
      <c r="H6589">
        <v>2022</v>
      </c>
      <c r="I6589">
        <v>3</v>
      </c>
      <c r="J6589" s="14" t="s">
        <v>672</v>
      </c>
      <c r="K6589">
        <v>0</v>
      </c>
      <c r="L6589" s="14" t="s">
        <v>17771</v>
      </c>
      <c r="M6589" s="14" t="s">
        <v>700</v>
      </c>
      <c r="N6589" s="14" t="s">
        <v>701</v>
      </c>
      <c r="O6589" s="14" t="s">
        <v>868</v>
      </c>
      <c r="P6589">
        <v>1</v>
      </c>
      <c r="Q6589">
        <v>8676810783874</v>
      </c>
      <c r="R6589">
        <v>6049633000010001</v>
      </c>
    </row>
    <row r="6590" spans="1:18" x14ac:dyDescent="0.3">
      <c r="A6590" s="14" t="s">
        <v>17772</v>
      </c>
      <c r="B6590" s="14" t="s">
        <v>17773</v>
      </c>
      <c r="C6590" s="14" t="s">
        <v>659</v>
      </c>
      <c r="D6590">
        <v>611710</v>
      </c>
      <c r="E6590" s="14" t="s">
        <v>71</v>
      </c>
      <c r="F6590">
        <v>61</v>
      </c>
      <c r="G6590" s="21">
        <v>44562</v>
      </c>
      <c r="H6590">
        <v>2022</v>
      </c>
      <c r="I6590">
        <v>4</v>
      </c>
      <c r="J6590" s="14" t="s">
        <v>672</v>
      </c>
      <c r="K6590">
        <v>0</v>
      </c>
      <c r="L6590" s="14" t="s">
        <v>17774</v>
      </c>
      <c r="M6590" s="14" t="s">
        <v>700</v>
      </c>
      <c r="N6590" s="14" t="s">
        <v>701</v>
      </c>
      <c r="O6590" s="14" t="s">
        <v>893</v>
      </c>
      <c r="P6590">
        <v>1</v>
      </c>
      <c r="Q6590">
        <v>8643180780370</v>
      </c>
      <c r="R6590">
        <v>6043488050010001</v>
      </c>
    </row>
    <row r="6591" spans="1:18" x14ac:dyDescent="0.3">
      <c r="A6591" s="14" t="s">
        <v>17775</v>
      </c>
      <c r="B6591" s="14" t="s">
        <v>17775</v>
      </c>
      <c r="C6591" s="14" t="s">
        <v>655</v>
      </c>
      <c r="D6591">
        <v>459999</v>
      </c>
      <c r="E6591" s="14" t="s">
        <v>27</v>
      </c>
      <c r="F6591">
        <v>45</v>
      </c>
      <c r="G6591" s="21">
        <v>35247</v>
      </c>
      <c r="H6591">
        <v>1996</v>
      </c>
      <c r="I6591">
        <v>30</v>
      </c>
      <c r="J6591" s="14" t="s">
        <v>675</v>
      </c>
      <c r="K6591">
        <v>0</v>
      </c>
      <c r="L6591" s="14" t="s">
        <v>17776</v>
      </c>
      <c r="M6591" s="14" t="s">
        <v>6309</v>
      </c>
      <c r="N6591" s="14" t="s">
        <v>3764</v>
      </c>
      <c r="O6591" s="14" t="s">
        <v>17777</v>
      </c>
      <c r="P6591">
        <v>0</v>
      </c>
      <c r="Q6591">
        <v>5652110570437</v>
      </c>
      <c r="R6591">
        <v>6020442100010001</v>
      </c>
    </row>
    <row r="6592" spans="1:18" x14ac:dyDescent="0.3">
      <c r="A6592" s="14" t="s">
        <v>17778</v>
      </c>
      <c r="B6592" s="14" t="s">
        <v>17779</v>
      </c>
      <c r="C6592" s="14" t="s">
        <v>658</v>
      </c>
      <c r="D6592">
        <v>621111</v>
      </c>
      <c r="E6592" s="14" t="s">
        <v>59</v>
      </c>
      <c r="F6592">
        <v>62</v>
      </c>
      <c r="G6592" s="21">
        <v>43160</v>
      </c>
      <c r="H6592">
        <v>2018</v>
      </c>
      <c r="I6592">
        <v>8</v>
      </c>
      <c r="J6592" s="14" t="s">
        <v>674</v>
      </c>
      <c r="K6592">
        <v>0</v>
      </c>
      <c r="L6592" s="14" t="s">
        <v>17780</v>
      </c>
      <c r="M6592" s="14" t="s">
        <v>700</v>
      </c>
      <c r="N6592" s="14" t="s">
        <v>701</v>
      </c>
      <c r="O6592" s="14" t="s">
        <v>827</v>
      </c>
      <c r="P6592">
        <v>1</v>
      </c>
      <c r="Q6592">
        <v>8323850746775</v>
      </c>
      <c r="R6592">
        <v>6035470240010001</v>
      </c>
    </row>
    <row r="6593" spans="1:18" x14ac:dyDescent="0.3">
      <c r="A6593" s="14" t="s">
        <v>17781</v>
      </c>
      <c r="B6593" s="14" t="s">
        <v>17782</v>
      </c>
      <c r="C6593" s="14" t="s">
        <v>661</v>
      </c>
      <c r="D6593">
        <v>485310</v>
      </c>
      <c r="E6593" s="14" t="s">
        <v>22</v>
      </c>
      <c r="F6593">
        <v>48</v>
      </c>
      <c r="G6593" s="21">
        <v>44971</v>
      </c>
      <c r="H6593">
        <v>2023</v>
      </c>
      <c r="I6593">
        <v>3</v>
      </c>
      <c r="J6593" s="14" t="s">
        <v>672</v>
      </c>
      <c r="K6593">
        <v>0</v>
      </c>
      <c r="L6593" s="14" t="s">
        <v>17783</v>
      </c>
      <c r="M6593" s="14" t="s">
        <v>700</v>
      </c>
      <c r="N6593" s="14" t="s">
        <v>701</v>
      </c>
      <c r="O6593" s="14" t="s">
        <v>1021</v>
      </c>
      <c r="P6593">
        <v>1</v>
      </c>
      <c r="Q6593">
        <v>8668110782969</v>
      </c>
      <c r="R6593">
        <v>6050335730010001</v>
      </c>
    </row>
    <row r="6594" spans="1:18" x14ac:dyDescent="0.3">
      <c r="A6594" s="14" t="s">
        <v>17784</v>
      </c>
      <c r="B6594" s="14" t="s">
        <v>17785</v>
      </c>
      <c r="C6594" s="14" t="s">
        <v>657</v>
      </c>
      <c r="D6594">
        <v>458110</v>
      </c>
      <c r="E6594" s="14" t="s">
        <v>50</v>
      </c>
      <c r="F6594">
        <v>45</v>
      </c>
      <c r="G6594" s="21">
        <v>45597</v>
      </c>
      <c r="H6594">
        <v>2024</v>
      </c>
      <c r="I6594">
        <v>1</v>
      </c>
      <c r="J6594" s="14" t="s">
        <v>672</v>
      </c>
      <c r="K6594">
        <v>0</v>
      </c>
      <c r="L6594" s="14" t="s">
        <v>17786</v>
      </c>
      <c r="M6594" s="14" t="s">
        <v>700</v>
      </c>
      <c r="N6594" s="14" t="s">
        <v>701</v>
      </c>
      <c r="O6594" s="14" t="s">
        <v>720</v>
      </c>
      <c r="P6594">
        <v>1</v>
      </c>
      <c r="Q6594">
        <v>8790790795980</v>
      </c>
      <c r="R6594">
        <v>6056095810010001</v>
      </c>
    </row>
    <row r="6595" spans="1:18" x14ac:dyDescent="0.3">
      <c r="A6595" s="14" t="s">
        <v>17787</v>
      </c>
      <c r="B6595" s="14" t="s">
        <v>17788</v>
      </c>
      <c r="C6595" s="14" t="s">
        <v>655</v>
      </c>
      <c r="D6595">
        <v>541330</v>
      </c>
      <c r="E6595" s="14" t="s">
        <v>58</v>
      </c>
      <c r="F6595">
        <v>54</v>
      </c>
      <c r="G6595" s="21">
        <v>40544</v>
      </c>
      <c r="H6595">
        <v>2011</v>
      </c>
      <c r="I6595">
        <v>15</v>
      </c>
      <c r="J6595" s="14" t="s">
        <v>673</v>
      </c>
      <c r="K6595">
        <v>0</v>
      </c>
      <c r="L6595" s="14" t="s">
        <v>17789</v>
      </c>
      <c r="M6595" s="14" t="s">
        <v>700</v>
      </c>
      <c r="N6595" s="14" t="s">
        <v>701</v>
      </c>
      <c r="O6595" s="14" t="s">
        <v>714</v>
      </c>
      <c r="P6595">
        <v>1</v>
      </c>
      <c r="Q6595">
        <v>7390370649086</v>
      </c>
      <c r="R6595">
        <v>6024239840010001</v>
      </c>
    </row>
    <row r="6596" spans="1:18" x14ac:dyDescent="0.3">
      <c r="A6596" s="14" t="s">
        <v>17790</v>
      </c>
      <c r="B6596" s="14" t="s">
        <v>17791</v>
      </c>
      <c r="C6596" s="14" t="s">
        <v>656</v>
      </c>
      <c r="D6596">
        <v>621330</v>
      </c>
      <c r="E6596" s="14" t="s">
        <v>24</v>
      </c>
      <c r="F6596">
        <v>62</v>
      </c>
      <c r="G6596" s="21">
        <v>44682</v>
      </c>
      <c r="H6596">
        <v>2022</v>
      </c>
      <c r="I6596">
        <v>4</v>
      </c>
      <c r="J6596" s="14" t="s">
        <v>672</v>
      </c>
      <c r="K6596">
        <v>0</v>
      </c>
      <c r="L6596" s="14" t="s">
        <v>17792</v>
      </c>
      <c r="M6596" s="14" t="s">
        <v>700</v>
      </c>
      <c r="N6596" s="14" t="s">
        <v>701</v>
      </c>
      <c r="O6596" s="14" t="s">
        <v>757</v>
      </c>
      <c r="P6596">
        <v>1</v>
      </c>
      <c r="Q6596">
        <v>8606400776493</v>
      </c>
      <c r="R6596">
        <v>6048842990010001</v>
      </c>
    </row>
    <row r="6597" spans="1:18" x14ac:dyDescent="0.3">
      <c r="A6597" s="14" t="s">
        <v>17793</v>
      </c>
      <c r="B6597" s="14" t="s">
        <v>17793</v>
      </c>
      <c r="C6597" s="14" t="s">
        <v>657</v>
      </c>
      <c r="D6597">
        <v>238210</v>
      </c>
      <c r="E6597" s="14" t="s">
        <v>32</v>
      </c>
      <c r="F6597">
        <v>23</v>
      </c>
      <c r="G6597" s="21">
        <v>46048</v>
      </c>
      <c r="H6597">
        <v>2026</v>
      </c>
      <c r="I6597">
        <v>0</v>
      </c>
      <c r="J6597" s="14" t="s">
        <v>676</v>
      </c>
      <c r="K6597">
        <v>0</v>
      </c>
      <c r="L6597" s="14" t="s">
        <v>17794</v>
      </c>
      <c r="M6597" s="14" t="s">
        <v>5323</v>
      </c>
      <c r="N6597" s="14" t="s">
        <v>701</v>
      </c>
      <c r="O6597" s="14" t="s">
        <v>5324</v>
      </c>
      <c r="P6597">
        <v>0</v>
      </c>
      <c r="Q6597">
        <v>8889680806443</v>
      </c>
      <c r="R6597">
        <v>6057210000010001</v>
      </c>
    </row>
    <row r="6598" spans="1:18" x14ac:dyDescent="0.3">
      <c r="A6598" s="14" t="s">
        <v>17795</v>
      </c>
      <c r="B6598" s="14" t="s">
        <v>17796</v>
      </c>
      <c r="C6598" s="14" t="s">
        <v>664</v>
      </c>
      <c r="D6598">
        <v>485310</v>
      </c>
      <c r="E6598" s="14" t="s">
        <v>22</v>
      </c>
      <c r="F6598">
        <v>48</v>
      </c>
      <c r="G6598" s="21">
        <v>42661</v>
      </c>
      <c r="H6598">
        <v>2016</v>
      </c>
      <c r="I6598">
        <v>9</v>
      </c>
      <c r="J6598" s="14" t="s">
        <v>674</v>
      </c>
      <c r="K6598">
        <v>0</v>
      </c>
      <c r="L6598" s="14" t="s">
        <v>17797</v>
      </c>
      <c r="M6598" s="14" t="s">
        <v>723</v>
      </c>
      <c r="N6598" s="14" t="s">
        <v>701</v>
      </c>
      <c r="O6598" s="14" t="s">
        <v>1885</v>
      </c>
      <c r="P6598">
        <v>0</v>
      </c>
      <c r="Q6598">
        <v>8002450713170</v>
      </c>
      <c r="R6598">
        <v>6040482080010001</v>
      </c>
    </row>
    <row r="6599" spans="1:18" x14ac:dyDescent="0.3">
      <c r="A6599" s="14" t="s">
        <v>17798</v>
      </c>
      <c r="B6599" s="14" t="s">
        <v>17799</v>
      </c>
      <c r="C6599" s="14" t="s">
        <v>654</v>
      </c>
      <c r="D6599">
        <v>485310</v>
      </c>
      <c r="E6599" s="14" t="s">
        <v>22</v>
      </c>
      <c r="F6599">
        <v>48</v>
      </c>
      <c r="G6599" s="21">
        <v>39552</v>
      </c>
      <c r="H6599">
        <v>2008</v>
      </c>
      <c r="I6599">
        <v>18</v>
      </c>
      <c r="J6599" s="14" t="s">
        <v>673</v>
      </c>
      <c r="K6599">
        <v>0</v>
      </c>
      <c r="L6599" s="14" t="s">
        <v>17800</v>
      </c>
      <c r="M6599" s="14" t="s">
        <v>974</v>
      </c>
      <c r="N6599" s="14" t="s">
        <v>701</v>
      </c>
      <c r="O6599" s="14" t="s">
        <v>2770</v>
      </c>
      <c r="P6599">
        <v>0</v>
      </c>
      <c r="Q6599">
        <v>7070770614871</v>
      </c>
    </row>
    <row r="6600" spans="1:18" x14ac:dyDescent="0.3">
      <c r="A6600" s="14" t="s">
        <v>17801</v>
      </c>
      <c r="B6600" s="14" t="s">
        <v>17802</v>
      </c>
      <c r="C6600" s="14" t="s">
        <v>664</v>
      </c>
      <c r="D6600">
        <v>485310</v>
      </c>
      <c r="E6600" s="14" t="s">
        <v>22</v>
      </c>
      <c r="F6600">
        <v>48</v>
      </c>
      <c r="G6600" s="21">
        <v>42887</v>
      </c>
      <c r="H6600">
        <v>2017</v>
      </c>
      <c r="I6600">
        <v>9</v>
      </c>
      <c r="J6600" s="14" t="s">
        <v>674</v>
      </c>
      <c r="K6600">
        <v>0</v>
      </c>
      <c r="L6600" s="14" t="s">
        <v>17803</v>
      </c>
      <c r="M6600" s="14" t="s">
        <v>700</v>
      </c>
      <c r="N6600" s="14" t="s">
        <v>701</v>
      </c>
      <c r="O6600" s="14" t="s">
        <v>1021</v>
      </c>
      <c r="P6600">
        <v>1</v>
      </c>
      <c r="Q6600">
        <v>8079970721274</v>
      </c>
      <c r="R6600">
        <v>6041220450010001</v>
      </c>
    </row>
    <row r="6601" spans="1:18" x14ac:dyDescent="0.3">
      <c r="A6601" s="14" t="s">
        <v>17804</v>
      </c>
      <c r="B6601" s="14" t="s">
        <v>17805</v>
      </c>
      <c r="C6601" s="14" t="s">
        <v>654</v>
      </c>
      <c r="D6601">
        <v>812990</v>
      </c>
      <c r="E6601" s="14" t="s">
        <v>21</v>
      </c>
      <c r="F6601">
        <v>81</v>
      </c>
      <c r="G6601" s="21">
        <v>38353</v>
      </c>
      <c r="H6601">
        <v>2005</v>
      </c>
      <c r="I6601">
        <v>21</v>
      </c>
      <c r="J6601" s="14" t="s">
        <v>675</v>
      </c>
      <c r="K6601">
        <v>0</v>
      </c>
      <c r="L6601" s="14" t="s">
        <v>17806</v>
      </c>
      <c r="M6601" s="14" t="s">
        <v>700</v>
      </c>
      <c r="N6601" s="14" t="s">
        <v>701</v>
      </c>
      <c r="O6601" s="14" t="s">
        <v>1021</v>
      </c>
      <c r="P6601">
        <v>1</v>
      </c>
      <c r="Q6601">
        <v>5855840592205</v>
      </c>
      <c r="R6601">
        <v>6021488000010002</v>
      </c>
    </row>
    <row r="6602" spans="1:18" x14ac:dyDescent="0.3">
      <c r="A6602" s="14" t="s">
        <v>17807</v>
      </c>
      <c r="B6602" s="14" t="s">
        <v>17808</v>
      </c>
      <c r="C6602" s="14" t="s">
        <v>656</v>
      </c>
      <c r="D6602">
        <v>812990</v>
      </c>
      <c r="E6602" s="14" t="s">
        <v>21</v>
      </c>
      <c r="F6602">
        <v>81</v>
      </c>
      <c r="G6602" s="21">
        <v>44593</v>
      </c>
      <c r="H6602">
        <v>2022</v>
      </c>
      <c r="I6602">
        <v>4</v>
      </c>
      <c r="J6602" s="14" t="s">
        <v>672</v>
      </c>
      <c r="K6602">
        <v>0</v>
      </c>
      <c r="L6602" s="14" t="s">
        <v>17809</v>
      </c>
      <c r="M6602" s="14" t="s">
        <v>700</v>
      </c>
      <c r="N6602" s="14" t="s">
        <v>701</v>
      </c>
      <c r="O6602" s="14" t="s">
        <v>831</v>
      </c>
      <c r="P6602">
        <v>1</v>
      </c>
      <c r="Q6602">
        <v>8592340775042</v>
      </c>
      <c r="R6602">
        <v>6048604820010001</v>
      </c>
    </row>
    <row r="6603" spans="1:18" x14ac:dyDescent="0.3">
      <c r="A6603" s="14" t="s">
        <v>17810</v>
      </c>
      <c r="B6603" s="14" t="s">
        <v>17811</v>
      </c>
      <c r="C6603" s="14" t="s">
        <v>657</v>
      </c>
      <c r="D6603">
        <v>541430</v>
      </c>
      <c r="E6603" s="14" t="s">
        <v>51</v>
      </c>
      <c r="F6603">
        <v>54</v>
      </c>
      <c r="G6603" s="21">
        <v>43929</v>
      </c>
      <c r="H6603">
        <v>2020</v>
      </c>
      <c r="I6603">
        <v>6</v>
      </c>
      <c r="J6603" s="14" t="s">
        <v>674</v>
      </c>
      <c r="K6603">
        <v>0</v>
      </c>
      <c r="L6603" s="14" t="s">
        <v>17812</v>
      </c>
      <c r="M6603" s="14" t="s">
        <v>700</v>
      </c>
      <c r="N6603" s="14" t="s">
        <v>701</v>
      </c>
      <c r="O6603" s="14" t="s">
        <v>831</v>
      </c>
      <c r="P6603">
        <v>1</v>
      </c>
      <c r="Q6603">
        <v>8480640763293</v>
      </c>
      <c r="R6603">
        <v>6045918970010001</v>
      </c>
    </row>
    <row r="6604" spans="1:18" x14ac:dyDescent="0.3">
      <c r="A6604" s="14" t="s">
        <v>17813</v>
      </c>
      <c r="B6604" s="14" t="s">
        <v>17813</v>
      </c>
      <c r="C6604" s="14" t="s">
        <v>654</v>
      </c>
      <c r="D6604">
        <v>485999</v>
      </c>
      <c r="E6604" s="14" t="s">
        <v>23</v>
      </c>
      <c r="F6604">
        <v>48</v>
      </c>
      <c r="G6604" s="21">
        <v>37975</v>
      </c>
      <c r="H6604">
        <v>2003</v>
      </c>
      <c r="I6604">
        <v>22</v>
      </c>
      <c r="J6604" s="14" t="s">
        <v>675</v>
      </c>
      <c r="K6604">
        <v>0</v>
      </c>
      <c r="L6604" s="14" t="s">
        <v>17814</v>
      </c>
      <c r="M6604" s="14" t="s">
        <v>974</v>
      </c>
      <c r="N6604" s="14" t="s">
        <v>701</v>
      </c>
      <c r="O6604" s="14" t="s">
        <v>1327</v>
      </c>
      <c r="P6604">
        <v>0</v>
      </c>
      <c r="Q6604">
        <v>5663150571612</v>
      </c>
    </row>
    <row r="6605" spans="1:18" x14ac:dyDescent="0.3">
      <c r="A6605" s="14" t="s">
        <v>17815</v>
      </c>
      <c r="B6605" s="14" t="s">
        <v>17816</v>
      </c>
      <c r="C6605" s="14" t="s">
        <v>657</v>
      </c>
      <c r="D6605">
        <v>711130</v>
      </c>
      <c r="E6605" s="14" t="s">
        <v>109</v>
      </c>
      <c r="F6605">
        <v>71</v>
      </c>
      <c r="G6605" s="21">
        <v>41275</v>
      </c>
      <c r="H6605">
        <v>2013</v>
      </c>
      <c r="I6605">
        <v>13</v>
      </c>
      <c r="J6605" s="14" t="s">
        <v>673</v>
      </c>
      <c r="K6605">
        <v>0</v>
      </c>
      <c r="L6605" s="14" t="s">
        <v>6876</v>
      </c>
      <c r="M6605" s="14" t="s">
        <v>700</v>
      </c>
      <c r="N6605" s="14" t="s">
        <v>701</v>
      </c>
      <c r="O6605" s="14" t="s">
        <v>714</v>
      </c>
      <c r="P6605">
        <v>1</v>
      </c>
      <c r="Q6605">
        <v>7713360683115</v>
      </c>
      <c r="R6605">
        <v>6032728150010001</v>
      </c>
    </row>
    <row r="6606" spans="1:18" x14ac:dyDescent="0.3">
      <c r="A6606" s="14" t="s">
        <v>17817</v>
      </c>
      <c r="B6606" s="14" t="s">
        <v>17817</v>
      </c>
      <c r="C6606" s="14" t="s">
        <v>656</v>
      </c>
      <c r="D6606">
        <v>236118</v>
      </c>
      <c r="E6606" s="14" t="s">
        <v>29</v>
      </c>
      <c r="F6606">
        <v>23</v>
      </c>
      <c r="G6606" s="21">
        <v>43586</v>
      </c>
      <c r="H6606">
        <v>2019</v>
      </c>
      <c r="I6606">
        <v>7</v>
      </c>
      <c r="J6606" s="14" t="s">
        <v>674</v>
      </c>
      <c r="K6606">
        <v>0</v>
      </c>
      <c r="L6606" s="14" t="s">
        <v>17818</v>
      </c>
      <c r="M6606" s="14" t="s">
        <v>700</v>
      </c>
      <c r="N6606" s="14" t="s">
        <v>701</v>
      </c>
      <c r="O6606" s="14" t="s">
        <v>710</v>
      </c>
      <c r="P6606">
        <v>1</v>
      </c>
      <c r="Q6606">
        <v>8454540760528</v>
      </c>
      <c r="R6606">
        <v>6043867460010001</v>
      </c>
    </row>
    <row r="6607" spans="1:18" x14ac:dyDescent="0.3">
      <c r="A6607" s="14" t="s">
        <v>17819</v>
      </c>
      <c r="B6607" s="14" t="s">
        <v>17820</v>
      </c>
      <c r="C6607" s="14" t="s">
        <v>654</v>
      </c>
      <c r="D6607">
        <v>485320</v>
      </c>
      <c r="E6607" s="14" t="s">
        <v>39</v>
      </c>
      <c r="F6607">
        <v>48</v>
      </c>
      <c r="G6607" s="21">
        <v>42513</v>
      </c>
      <c r="H6607">
        <v>2016</v>
      </c>
      <c r="I6607">
        <v>10</v>
      </c>
      <c r="J6607" s="14" t="s">
        <v>674</v>
      </c>
      <c r="K6607">
        <v>0</v>
      </c>
      <c r="L6607" s="14" t="s">
        <v>17821</v>
      </c>
      <c r="M6607" s="14" t="s">
        <v>706</v>
      </c>
      <c r="N6607" s="14" t="s">
        <v>701</v>
      </c>
      <c r="O6607" s="14" t="s">
        <v>737</v>
      </c>
      <c r="P6607">
        <v>0</v>
      </c>
      <c r="Q6607">
        <v>7956230708396</v>
      </c>
    </row>
    <row r="6608" spans="1:18" x14ac:dyDescent="0.3">
      <c r="A6608" s="14" t="s">
        <v>17822</v>
      </c>
      <c r="B6608" s="14" t="s">
        <v>17823</v>
      </c>
      <c r="C6608" s="14" t="s">
        <v>655</v>
      </c>
      <c r="D6608">
        <v>321911</v>
      </c>
      <c r="E6608" s="14" t="s">
        <v>484</v>
      </c>
      <c r="F6608">
        <v>32</v>
      </c>
      <c r="G6608" s="21">
        <v>35332</v>
      </c>
      <c r="H6608">
        <v>1996</v>
      </c>
      <c r="I6608">
        <v>29</v>
      </c>
      <c r="J6608" s="14" t="s">
        <v>675</v>
      </c>
      <c r="K6608">
        <v>0</v>
      </c>
      <c r="L6608" s="14" t="s">
        <v>17824</v>
      </c>
      <c r="M6608" s="14" t="s">
        <v>4780</v>
      </c>
      <c r="N6608" s="14" t="s">
        <v>701</v>
      </c>
      <c r="O6608" s="14" t="s">
        <v>4781</v>
      </c>
      <c r="P6608">
        <v>0</v>
      </c>
      <c r="Q6608">
        <v>1905500193153</v>
      </c>
      <c r="R6608">
        <v>6017386990010001</v>
      </c>
    </row>
    <row r="6609" spans="1:18" x14ac:dyDescent="0.3">
      <c r="A6609" s="14" t="s">
        <v>17825</v>
      </c>
      <c r="B6609" s="14" t="s">
        <v>17826</v>
      </c>
      <c r="C6609" s="14" t="s">
        <v>654</v>
      </c>
      <c r="D6609">
        <v>624410</v>
      </c>
      <c r="E6609" s="14" t="s">
        <v>44</v>
      </c>
      <c r="F6609">
        <v>62</v>
      </c>
      <c r="G6609" s="21">
        <v>45658</v>
      </c>
      <c r="H6609">
        <v>2025</v>
      </c>
      <c r="I6609">
        <v>1</v>
      </c>
      <c r="J6609" s="14" t="s">
        <v>672</v>
      </c>
      <c r="K6609">
        <v>0</v>
      </c>
      <c r="L6609" s="14" t="s">
        <v>17827</v>
      </c>
      <c r="M6609" s="14" t="s">
        <v>700</v>
      </c>
      <c r="N6609" s="14" t="s">
        <v>701</v>
      </c>
      <c r="O6609" s="14" t="s">
        <v>753</v>
      </c>
      <c r="P6609">
        <v>1</v>
      </c>
      <c r="Q6609">
        <v>8804370797459</v>
      </c>
    </row>
    <row r="6610" spans="1:18" x14ac:dyDescent="0.3">
      <c r="A6610" s="14" t="s">
        <v>17828</v>
      </c>
      <c r="B6610" s="14" t="s">
        <v>17829</v>
      </c>
      <c r="C6610" s="14" t="s">
        <v>656</v>
      </c>
      <c r="D6610">
        <v>611710</v>
      </c>
      <c r="E6610" s="14" t="s">
        <v>71</v>
      </c>
      <c r="F6610">
        <v>61</v>
      </c>
      <c r="G6610" s="21">
        <v>43970</v>
      </c>
      <c r="H6610">
        <v>2020</v>
      </c>
      <c r="I6610">
        <v>6</v>
      </c>
      <c r="J6610" s="14" t="s">
        <v>674</v>
      </c>
      <c r="K6610">
        <v>0</v>
      </c>
      <c r="L6610" s="14" t="s">
        <v>17830</v>
      </c>
      <c r="M6610" s="14" t="s">
        <v>700</v>
      </c>
      <c r="N6610" s="14" t="s">
        <v>701</v>
      </c>
      <c r="O6610" s="14" t="s">
        <v>777</v>
      </c>
      <c r="P6610">
        <v>1</v>
      </c>
      <c r="Q6610">
        <v>8671800783341</v>
      </c>
      <c r="R6610">
        <v>6045901390010001</v>
      </c>
    </row>
    <row r="6611" spans="1:18" x14ac:dyDescent="0.3">
      <c r="A6611" s="14" t="s">
        <v>17831</v>
      </c>
      <c r="B6611" s="14" t="s">
        <v>17832</v>
      </c>
      <c r="C6611" s="14" t="s">
        <v>655</v>
      </c>
      <c r="D6611">
        <v>541990</v>
      </c>
      <c r="E6611" s="14" t="s">
        <v>30</v>
      </c>
      <c r="F6611">
        <v>54</v>
      </c>
      <c r="G6611" s="21">
        <v>45458</v>
      </c>
      <c r="H6611">
        <v>2024</v>
      </c>
      <c r="I6611">
        <v>2</v>
      </c>
      <c r="J6611" s="14" t="s">
        <v>672</v>
      </c>
      <c r="K6611">
        <v>0</v>
      </c>
      <c r="L6611" s="14" t="s">
        <v>17833</v>
      </c>
      <c r="M6611" s="14" t="s">
        <v>17834</v>
      </c>
      <c r="N6611" s="14" t="s">
        <v>769</v>
      </c>
      <c r="O6611" s="14" t="s">
        <v>17835</v>
      </c>
      <c r="P6611">
        <v>0</v>
      </c>
      <c r="Q6611">
        <v>8766380793389</v>
      </c>
      <c r="R6611">
        <v>6055281250010001</v>
      </c>
    </row>
    <row r="6612" spans="1:18" x14ac:dyDescent="0.3">
      <c r="A6612" s="14" t="s">
        <v>17836</v>
      </c>
      <c r="B6612" s="14" t="s">
        <v>17836</v>
      </c>
      <c r="C6612" s="14" t="s">
        <v>655</v>
      </c>
      <c r="D6612">
        <v>541519</v>
      </c>
      <c r="E6612" s="14" t="s">
        <v>68</v>
      </c>
      <c r="F6612">
        <v>54</v>
      </c>
      <c r="G6612" s="21">
        <v>38638</v>
      </c>
      <c r="H6612">
        <v>2005</v>
      </c>
      <c r="I6612">
        <v>20</v>
      </c>
      <c r="J6612" s="14" t="s">
        <v>673</v>
      </c>
      <c r="K6612">
        <v>0</v>
      </c>
      <c r="L6612" s="14" t="s">
        <v>3413</v>
      </c>
      <c r="M6612" s="14" t="s">
        <v>700</v>
      </c>
      <c r="N6612" s="14" t="s">
        <v>701</v>
      </c>
      <c r="O6612" s="14" t="s">
        <v>720</v>
      </c>
      <c r="P6612">
        <v>1</v>
      </c>
      <c r="Q6612">
        <v>5845580591100</v>
      </c>
      <c r="R6612">
        <v>6025480060010002</v>
      </c>
    </row>
    <row r="6613" spans="1:18" x14ac:dyDescent="0.3">
      <c r="A6613" s="14" t="s">
        <v>17837</v>
      </c>
      <c r="B6613" s="14" t="s">
        <v>17838</v>
      </c>
      <c r="C6613" s="14" t="s">
        <v>655</v>
      </c>
      <c r="D6613">
        <v>812990</v>
      </c>
      <c r="E6613" s="14" t="s">
        <v>21</v>
      </c>
      <c r="F6613">
        <v>81</v>
      </c>
      <c r="G6613" s="21">
        <v>43125</v>
      </c>
      <c r="H6613">
        <v>2018</v>
      </c>
      <c r="I6613">
        <v>8</v>
      </c>
      <c r="J6613" s="14" t="s">
        <v>674</v>
      </c>
      <c r="K6613">
        <v>0</v>
      </c>
      <c r="L6613" s="14" t="s">
        <v>17839</v>
      </c>
      <c r="M6613" s="14" t="s">
        <v>700</v>
      </c>
      <c r="N6613" s="14" t="s">
        <v>701</v>
      </c>
      <c r="O6613" s="14" t="s">
        <v>992</v>
      </c>
      <c r="P6613">
        <v>1</v>
      </c>
      <c r="Q6613">
        <v>8201830734015</v>
      </c>
      <c r="R6613">
        <v>6042179470010001</v>
      </c>
    </row>
    <row r="6614" spans="1:18" x14ac:dyDescent="0.3">
      <c r="A6614" s="14" t="s">
        <v>17840</v>
      </c>
      <c r="B6614" s="14" t="s">
        <v>17841</v>
      </c>
      <c r="C6614" s="14" t="s">
        <v>657</v>
      </c>
      <c r="D6614">
        <v>541512</v>
      </c>
      <c r="E6614" s="14" t="s">
        <v>61</v>
      </c>
      <c r="F6614">
        <v>54</v>
      </c>
      <c r="G6614" s="21">
        <v>39814</v>
      </c>
      <c r="H6614">
        <v>2009</v>
      </c>
      <c r="I6614">
        <v>17</v>
      </c>
      <c r="J6614" s="14" t="s">
        <v>673</v>
      </c>
      <c r="K6614">
        <v>0</v>
      </c>
      <c r="L6614" s="14" t="s">
        <v>17842</v>
      </c>
      <c r="M6614" s="14" t="s">
        <v>700</v>
      </c>
      <c r="N6614" s="14" t="s">
        <v>701</v>
      </c>
      <c r="O6614" s="14" t="s">
        <v>732</v>
      </c>
      <c r="P6614">
        <v>1</v>
      </c>
      <c r="Q6614">
        <v>7223290631220</v>
      </c>
      <c r="R6614">
        <v>6029187500010001</v>
      </c>
    </row>
    <row r="6615" spans="1:18" x14ac:dyDescent="0.3">
      <c r="A6615" s="14" t="s">
        <v>17843</v>
      </c>
      <c r="B6615" s="14" t="s">
        <v>17844</v>
      </c>
      <c r="C6615" s="14" t="s">
        <v>657</v>
      </c>
      <c r="D6615">
        <v>713940</v>
      </c>
      <c r="E6615" s="14" t="s">
        <v>67</v>
      </c>
      <c r="F6615">
        <v>71</v>
      </c>
      <c r="G6615" s="21">
        <v>45778</v>
      </c>
      <c r="H6615">
        <v>2025</v>
      </c>
      <c r="I6615">
        <v>1</v>
      </c>
      <c r="J6615" s="14" t="s">
        <v>672</v>
      </c>
      <c r="K6615">
        <v>0</v>
      </c>
      <c r="L6615" s="14" t="s">
        <v>17845</v>
      </c>
      <c r="M6615" s="14" t="s">
        <v>700</v>
      </c>
      <c r="N6615" s="14" t="s">
        <v>701</v>
      </c>
      <c r="O6615" s="14" t="s">
        <v>714</v>
      </c>
      <c r="P6615">
        <v>1</v>
      </c>
      <c r="Q6615">
        <v>8883470805740</v>
      </c>
      <c r="R6615">
        <v>6056773280010002</v>
      </c>
    </row>
    <row r="6616" spans="1:18" x14ac:dyDescent="0.3">
      <c r="A6616" s="14" t="s">
        <v>17843</v>
      </c>
      <c r="B6616" s="14" t="s">
        <v>17844</v>
      </c>
      <c r="C6616" s="14" t="s">
        <v>657</v>
      </c>
      <c r="D6616">
        <v>713940</v>
      </c>
      <c r="E6616" s="14" t="s">
        <v>67</v>
      </c>
      <c r="F6616">
        <v>71</v>
      </c>
      <c r="G6616" s="21">
        <v>45778</v>
      </c>
      <c r="H6616">
        <v>2025</v>
      </c>
      <c r="I6616">
        <v>1</v>
      </c>
      <c r="J6616" s="14" t="s">
        <v>672</v>
      </c>
      <c r="K6616">
        <v>0</v>
      </c>
      <c r="L6616" s="14" t="s">
        <v>17846</v>
      </c>
      <c r="M6616" s="14" t="s">
        <v>700</v>
      </c>
      <c r="N6616" s="14" t="s">
        <v>701</v>
      </c>
      <c r="O6616" s="14" t="s">
        <v>720</v>
      </c>
      <c r="P6616">
        <v>1</v>
      </c>
      <c r="Q6616">
        <v>8883470805741</v>
      </c>
      <c r="R6616">
        <v>6056773280010001</v>
      </c>
    </row>
    <row r="6617" spans="1:18" x14ac:dyDescent="0.3">
      <c r="A6617" s="14" t="s">
        <v>17847</v>
      </c>
      <c r="B6617" s="14" t="s">
        <v>17847</v>
      </c>
      <c r="C6617" s="14" t="s">
        <v>657</v>
      </c>
      <c r="D6617">
        <v>812191</v>
      </c>
      <c r="E6617" s="14" t="s">
        <v>333</v>
      </c>
      <c r="F6617">
        <v>81</v>
      </c>
      <c r="G6617" s="21">
        <v>45931</v>
      </c>
      <c r="H6617">
        <v>2025</v>
      </c>
      <c r="I6617">
        <v>0</v>
      </c>
      <c r="J6617" s="14" t="s">
        <v>676</v>
      </c>
      <c r="K6617">
        <v>0</v>
      </c>
      <c r="L6617" s="14" t="s">
        <v>17848</v>
      </c>
      <c r="M6617" s="14" t="s">
        <v>700</v>
      </c>
      <c r="N6617" s="14" t="s">
        <v>701</v>
      </c>
      <c r="O6617" s="14" t="s">
        <v>753</v>
      </c>
      <c r="P6617">
        <v>1</v>
      </c>
      <c r="Q6617">
        <v>8869190804219</v>
      </c>
      <c r="R6617">
        <v>6059031730010001</v>
      </c>
    </row>
    <row r="6618" spans="1:18" x14ac:dyDescent="0.3">
      <c r="A6618" s="14" t="s">
        <v>17849</v>
      </c>
      <c r="B6618" s="14" t="s">
        <v>17850</v>
      </c>
      <c r="C6618" s="14" t="s">
        <v>656</v>
      </c>
      <c r="D6618">
        <v>621330</v>
      </c>
      <c r="E6618" s="14" t="s">
        <v>24</v>
      </c>
      <c r="F6618">
        <v>62</v>
      </c>
      <c r="G6618" s="21">
        <v>44941</v>
      </c>
      <c r="H6618">
        <v>2023</v>
      </c>
      <c r="I6618">
        <v>3</v>
      </c>
      <c r="J6618" s="14" t="s">
        <v>672</v>
      </c>
      <c r="K6618">
        <v>0</v>
      </c>
      <c r="L6618" s="14" t="s">
        <v>17851</v>
      </c>
      <c r="M6618" s="14" t="s">
        <v>17852</v>
      </c>
      <c r="N6618" s="14" t="s">
        <v>701</v>
      </c>
      <c r="O6618" s="14" t="s">
        <v>17853</v>
      </c>
      <c r="P6618">
        <v>0</v>
      </c>
      <c r="Q6618">
        <v>8701890786522</v>
      </c>
      <c r="R6618">
        <v>6049760620010001</v>
      </c>
    </row>
    <row r="6619" spans="1:18" x14ac:dyDescent="0.3">
      <c r="A6619" s="14" t="s">
        <v>17854</v>
      </c>
      <c r="B6619" s="14" t="s">
        <v>17855</v>
      </c>
      <c r="C6619" s="14" t="s">
        <v>661</v>
      </c>
      <c r="D6619">
        <v>541611</v>
      </c>
      <c r="E6619" s="14" t="s">
        <v>28</v>
      </c>
      <c r="F6619">
        <v>54</v>
      </c>
      <c r="G6619" s="21">
        <v>43713</v>
      </c>
      <c r="H6619">
        <v>2019</v>
      </c>
      <c r="I6619">
        <v>6</v>
      </c>
      <c r="J6619" s="14" t="s">
        <v>674</v>
      </c>
      <c r="K6619">
        <v>0</v>
      </c>
      <c r="L6619" s="14" t="s">
        <v>17856</v>
      </c>
      <c r="M6619" s="14" t="s">
        <v>974</v>
      </c>
      <c r="N6619" s="14" t="s">
        <v>701</v>
      </c>
      <c r="O6619" s="14" t="s">
        <v>975</v>
      </c>
      <c r="P6619">
        <v>0</v>
      </c>
      <c r="Q6619">
        <v>8410110755800</v>
      </c>
      <c r="R6619">
        <v>6045040000010001</v>
      </c>
    </row>
    <row r="6620" spans="1:18" x14ac:dyDescent="0.3">
      <c r="A6620" s="14" t="s">
        <v>17857</v>
      </c>
      <c r="B6620" s="14" t="s">
        <v>17858</v>
      </c>
      <c r="C6620" s="14" t="s">
        <v>656</v>
      </c>
      <c r="D6620">
        <v>531110</v>
      </c>
      <c r="E6620" s="14" t="s">
        <v>20</v>
      </c>
      <c r="F6620">
        <v>53</v>
      </c>
      <c r="G6620" s="21">
        <v>43952</v>
      </c>
      <c r="H6620">
        <v>2020</v>
      </c>
      <c r="I6620">
        <v>6</v>
      </c>
      <c r="J6620" s="14" t="s">
        <v>674</v>
      </c>
      <c r="K6620">
        <v>0</v>
      </c>
      <c r="L6620" s="14" t="s">
        <v>17859</v>
      </c>
      <c r="M6620" s="14" t="s">
        <v>700</v>
      </c>
      <c r="N6620" s="14" t="s">
        <v>701</v>
      </c>
      <c r="O6620" s="14" t="s">
        <v>17542</v>
      </c>
      <c r="P6620">
        <v>1</v>
      </c>
      <c r="Q6620">
        <v>8484710763723</v>
      </c>
      <c r="R6620">
        <v>6046054080010001</v>
      </c>
    </row>
    <row r="6621" spans="1:18" x14ac:dyDescent="0.3">
      <c r="A6621" s="14" t="s">
        <v>17860</v>
      </c>
      <c r="B6621" s="14" t="s">
        <v>17861</v>
      </c>
      <c r="C6621" s="14" t="s">
        <v>657</v>
      </c>
      <c r="D6621">
        <v>522310</v>
      </c>
      <c r="E6621" s="14" t="s">
        <v>203</v>
      </c>
      <c r="F6621">
        <v>52</v>
      </c>
      <c r="G6621" s="21">
        <v>41744</v>
      </c>
      <c r="H6621">
        <v>2014</v>
      </c>
      <c r="I6621">
        <v>12</v>
      </c>
      <c r="J6621" s="14" t="s">
        <v>673</v>
      </c>
      <c r="K6621">
        <v>0</v>
      </c>
      <c r="L6621" s="14" t="s">
        <v>17862</v>
      </c>
      <c r="M6621" s="14" t="s">
        <v>700</v>
      </c>
      <c r="N6621" s="14" t="s">
        <v>701</v>
      </c>
      <c r="O6621" s="14" t="s">
        <v>720</v>
      </c>
      <c r="P6621">
        <v>1</v>
      </c>
      <c r="Q6621">
        <v>8201220733954</v>
      </c>
      <c r="R6621">
        <v>6027395600010015</v>
      </c>
    </row>
    <row r="6622" spans="1:18" x14ac:dyDescent="0.3">
      <c r="A6622" s="14" t="s">
        <v>17860</v>
      </c>
      <c r="B6622" s="14" t="s">
        <v>17863</v>
      </c>
      <c r="C6622" s="14" t="s">
        <v>657</v>
      </c>
      <c r="D6622">
        <v>522310</v>
      </c>
      <c r="E6622" s="14" t="s">
        <v>203</v>
      </c>
      <c r="F6622">
        <v>52</v>
      </c>
      <c r="G6622" s="21">
        <v>41744</v>
      </c>
      <c r="H6622">
        <v>2014</v>
      </c>
      <c r="I6622">
        <v>12</v>
      </c>
      <c r="J6622" s="14" t="s">
        <v>673</v>
      </c>
      <c r="K6622">
        <v>0</v>
      </c>
      <c r="L6622" s="14" t="s">
        <v>17864</v>
      </c>
      <c r="M6622" s="14" t="s">
        <v>700</v>
      </c>
      <c r="N6622" s="14" t="s">
        <v>701</v>
      </c>
      <c r="O6622" s="14" t="s">
        <v>893</v>
      </c>
      <c r="P6622">
        <v>1</v>
      </c>
      <c r="Q6622">
        <v>8201220734081</v>
      </c>
      <c r="R6622">
        <v>6027395600010014</v>
      </c>
    </row>
    <row r="6623" spans="1:18" x14ac:dyDescent="0.3">
      <c r="A6623" s="14" t="s">
        <v>17865</v>
      </c>
      <c r="B6623" s="14" t="s">
        <v>17865</v>
      </c>
      <c r="C6623" s="14" t="s">
        <v>655</v>
      </c>
      <c r="D6623">
        <v>238990</v>
      </c>
      <c r="E6623" s="14" t="s">
        <v>41</v>
      </c>
      <c r="F6623">
        <v>23</v>
      </c>
      <c r="G6623" s="21">
        <v>45201</v>
      </c>
      <c r="H6623">
        <v>2023</v>
      </c>
      <c r="I6623">
        <v>2</v>
      </c>
      <c r="J6623" s="14" t="s">
        <v>672</v>
      </c>
      <c r="K6623">
        <v>0</v>
      </c>
      <c r="L6623" s="14" t="s">
        <v>17866</v>
      </c>
      <c r="M6623" s="14" t="s">
        <v>17867</v>
      </c>
      <c r="N6623" s="14" t="s">
        <v>701</v>
      </c>
      <c r="O6623" s="14" t="s">
        <v>17868</v>
      </c>
      <c r="P6623">
        <v>0</v>
      </c>
      <c r="Q6623">
        <v>8737040790267</v>
      </c>
      <c r="R6623">
        <v>6049892680010001</v>
      </c>
    </row>
    <row r="6624" spans="1:18" x14ac:dyDescent="0.3">
      <c r="A6624" s="14" t="s">
        <v>17869</v>
      </c>
      <c r="B6624" s="14" t="s">
        <v>17869</v>
      </c>
      <c r="C6624" s="14" t="s">
        <v>657</v>
      </c>
      <c r="D6624">
        <v>541714</v>
      </c>
      <c r="E6624" s="14" t="s">
        <v>80</v>
      </c>
      <c r="F6624">
        <v>54</v>
      </c>
      <c r="G6624" s="21">
        <v>38329</v>
      </c>
      <c r="H6624">
        <v>2004</v>
      </c>
      <c r="I6624">
        <v>21</v>
      </c>
      <c r="J6624" s="14" t="s">
        <v>675</v>
      </c>
      <c r="K6624">
        <v>0</v>
      </c>
      <c r="L6624" s="14" t="s">
        <v>17870</v>
      </c>
      <c r="M6624" s="14" t="s">
        <v>700</v>
      </c>
      <c r="N6624" s="14" t="s">
        <v>701</v>
      </c>
      <c r="O6624" s="14" t="s">
        <v>753</v>
      </c>
      <c r="P6624">
        <v>1</v>
      </c>
      <c r="Q6624">
        <v>5756680581615</v>
      </c>
      <c r="R6624">
        <v>6024386280010001</v>
      </c>
    </row>
    <row r="6625" spans="1:18" x14ac:dyDescent="0.3">
      <c r="A6625" s="14" t="s">
        <v>17871</v>
      </c>
      <c r="B6625" s="14" t="s">
        <v>17872</v>
      </c>
      <c r="C6625" s="14" t="s">
        <v>657</v>
      </c>
      <c r="D6625">
        <v>236116</v>
      </c>
      <c r="E6625" s="14" t="s">
        <v>120</v>
      </c>
      <c r="F6625">
        <v>23</v>
      </c>
      <c r="G6625" s="21">
        <v>42446</v>
      </c>
      <c r="H6625">
        <v>2016</v>
      </c>
      <c r="I6625">
        <v>10</v>
      </c>
      <c r="J6625" s="14" t="s">
        <v>674</v>
      </c>
      <c r="K6625">
        <v>0</v>
      </c>
      <c r="L6625" s="14" t="s">
        <v>17873</v>
      </c>
      <c r="M6625" s="14" t="s">
        <v>700</v>
      </c>
      <c r="N6625" s="14" t="s">
        <v>701</v>
      </c>
      <c r="O6625" s="14" t="s">
        <v>720</v>
      </c>
      <c r="P6625">
        <v>1</v>
      </c>
      <c r="Q6625">
        <v>7993170712226</v>
      </c>
      <c r="R6625">
        <v>6035994850010001</v>
      </c>
    </row>
    <row r="6626" spans="1:18" x14ac:dyDescent="0.3">
      <c r="A6626" s="14" t="s">
        <v>17874</v>
      </c>
      <c r="B6626" s="14" t="s">
        <v>17874</v>
      </c>
      <c r="C6626" s="14" t="s">
        <v>657</v>
      </c>
      <c r="D6626">
        <v>236220</v>
      </c>
      <c r="E6626" s="14" t="s">
        <v>62</v>
      </c>
      <c r="F6626">
        <v>23</v>
      </c>
      <c r="G6626" s="21">
        <v>39934</v>
      </c>
      <c r="H6626">
        <v>2009</v>
      </c>
      <c r="I6626">
        <v>17</v>
      </c>
      <c r="J6626" s="14" t="s">
        <v>673</v>
      </c>
      <c r="K6626">
        <v>0</v>
      </c>
      <c r="L6626" s="14" t="s">
        <v>17875</v>
      </c>
      <c r="M6626" s="14" t="s">
        <v>17876</v>
      </c>
      <c r="N6626" s="14" t="s">
        <v>701</v>
      </c>
      <c r="O6626" s="14" t="s">
        <v>17877</v>
      </c>
      <c r="P6626">
        <v>0</v>
      </c>
      <c r="Q6626">
        <v>7165350625011</v>
      </c>
      <c r="R6626">
        <v>6021705720010001</v>
      </c>
    </row>
    <row r="6627" spans="1:18" x14ac:dyDescent="0.3">
      <c r="A6627" s="14" t="s">
        <v>17878</v>
      </c>
      <c r="B6627" s="14" t="s">
        <v>17878</v>
      </c>
      <c r="C6627" s="14" t="s">
        <v>657</v>
      </c>
      <c r="D6627">
        <v>541310</v>
      </c>
      <c r="E6627" s="14" t="s">
        <v>46</v>
      </c>
      <c r="F6627">
        <v>54</v>
      </c>
      <c r="G6627" s="21">
        <v>37077</v>
      </c>
      <c r="H6627">
        <v>2001</v>
      </c>
      <c r="I6627">
        <v>25</v>
      </c>
      <c r="J6627" s="14" t="s">
        <v>675</v>
      </c>
      <c r="K6627">
        <v>0</v>
      </c>
      <c r="L6627" s="14" t="s">
        <v>17879</v>
      </c>
      <c r="M6627" s="14" t="s">
        <v>700</v>
      </c>
      <c r="N6627" s="14" t="s">
        <v>701</v>
      </c>
      <c r="O6627" s="14" t="s">
        <v>757</v>
      </c>
      <c r="P6627">
        <v>1</v>
      </c>
      <c r="Q6627">
        <v>5527230557147</v>
      </c>
      <c r="R6627">
        <v>6020412100010002</v>
      </c>
    </row>
    <row r="6628" spans="1:18" x14ac:dyDescent="0.3">
      <c r="A6628" s="14" t="s">
        <v>17880</v>
      </c>
      <c r="B6628" s="14" t="s">
        <v>17880</v>
      </c>
      <c r="C6628" s="14" t="s">
        <v>657</v>
      </c>
      <c r="D6628">
        <v>541330</v>
      </c>
      <c r="E6628" s="14" t="s">
        <v>58</v>
      </c>
      <c r="F6628">
        <v>54</v>
      </c>
      <c r="G6628" s="21">
        <v>45658</v>
      </c>
      <c r="H6628">
        <v>2025</v>
      </c>
      <c r="I6628">
        <v>1</v>
      </c>
      <c r="J6628" s="14" t="s">
        <v>672</v>
      </c>
      <c r="K6628">
        <v>0</v>
      </c>
      <c r="L6628" s="14" t="s">
        <v>8567</v>
      </c>
      <c r="M6628" s="14" t="s">
        <v>812</v>
      </c>
      <c r="N6628" s="14" t="s">
        <v>701</v>
      </c>
      <c r="O6628" s="14" t="s">
        <v>813</v>
      </c>
      <c r="P6628">
        <v>0</v>
      </c>
      <c r="Q6628">
        <v>8804630797486</v>
      </c>
      <c r="R6628">
        <v>6049792000010001</v>
      </c>
    </row>
    <row r="6629" spans="1:18" x14ac:dyDescent="0.3">
      <c r="A6629" s="14" t="s">
        <v>17881</v>
      </c>
      <c r="B6629" s="14" t="s">
        <v>17882</v>
      </c>
      <c r="C6629" s="14" t="s">
        <v>655</v>
      </c>
      <c r="D6629">
        <v>333922</v>
      </c>
      <c r="E6629" s="14" t="s">
        <v>481</v>
      </c>
      <c r="F6629">
        <v>33</v>
      </c>
      <c r="G6629" s="21">
        <v>45972</v>
      </c>
      <c r="H6629">
        <v>2025</v>
      </c>
      <c r="I6629">
        <v>0</v>
      </c>
      <c r="J6629" s="14" t="s">
        <v>676</v>
      </c>
      <c r="K6629">
        <v>0</v>
      </c>
      <c r="L6629" s="14" t="s">
        <v>17883</v>
      </c>
      <c r="M6629" s="14" t="s">
        <v>7095</v>
      </c>
      <c r="N6629" s="14" t="s">
        <v>10050</v>
      </c>
      <c r="O6629" s="14" t="s">
        <v>17884</v>
      </c>
      <c r="P6629">
        <v>0</v>
      </c>
      <c r="Q6629">
        <v>8854700802708</v>
      </c>
      <c r="R6629">
        <v>6050965250010001</v>
      </c>
    </row>
    <row r="6630" spans="1:18" x14ac:dyDescent="0.3">
      <c r="A6630" s="14" t="s">
        <v>17885</v>
      </c>
      <c r="B6630" s="14" t="s">
        <v>17885</v>
      </c>
      <c r="C6630" s="14" t="s">
        <v>655</v>
      </c>
      <c r="D6630">
        <v>238160</v>
      </c>
      <c r="E6630" s="14" t="s">
        <v>112</v>
      </c>
      <c r="F6630">
        <v>23</v>
      </c>
      <c r="G6630" s="21">
        <v>40401</v>
      </c>
      <c r="H6630">
        <v>2010</v>
      </c>
      <c r="I6630">
        <v>15</v>
      </c>
      <c r="J6630" s="14" t="s">
        <v>673</v>
      </c>
      <c r="K6630">
        <v>0</v>
      </c>
      <c r="L6630" s="14" t="s">
        <v>17886</v>
      </c>
      <c r="M6630" s="14" t="s">
        <v>17876</v>
      </c>
      <c r="N6630" s="14" t="s">
        <v>701</v>
      </c>
      <c r="O6630" s="14" t="s">
        <v>17877</v>
      </c>
      <c r="P6630">
        <v>0</v>
      </c>
      <c r="Q6630">
        <v>7298370639227</v>
      </c>
      <c r="R6630">
        <v>6027761810010001</v>
      </c>
    </row>
    <row r="6631" spans="1:18" x14ac:dyDescent="0.3">
      <c r="A6631" s="14" t="s">
        <v>17887</v>
      </c>
      <c r="B6631" s="14" t="s">
        <v>17887</v>
      </c>
      <c r="C6631" s="14" t="s">
        <v>655</v>
      </c>
      <c r="D6631">
        <v>236115</v>
      </c>
      <c r="E6631" s="14" t="s">
        <v>35</v>
      </c>
      <c r="F6631">
        <v>23</v>
      </c>
      <c r="G6631" s="21">
        <v>43101</v>
      </c>
      <c r="H6631">
        <v>2018</v>
      </c>
      <c r="I6631">
        <v>8</v>
      </c>
      <c r="J6631" s="14" t="s">
        <v>674</v>
      </c>
      <c r="K6631">
        <v>0</v>
      </c>
      <c r="L6631" s="14" t="s">
        <v>17888</v>
      </c>
      <c r="M6631" s="14" t="s">
        <v>5323</v>
      </c>
      <c r="N6631" s="14" t="s">
        <v>701</v>
      </c>
      <c r="O6631" s="14" t="s">
        <v>5324</v>
      </c>
      <c r="P6631">
        <v>0</v>
      </c>
      <c r="Q6631">
        <v>8234340737419</v>
      </c>
      <c r="R6631">
        <v>6028384260010001</v>
      </c>
    </row>
    <row r="6632" spans="1:18" x14ac:dyDescent="0.3">
      <c r="A6632" s="14" t="s">
        <v>17889</v>
      </c>
      <c r="B6632" s="14" t="s">
        <v>17890</v>
      </c>
      <c r="C6632" s="14" t="s">
        <v>656</v>
      </c>
      <c r="D6632">
        <v>621399</v>
      </c>
      <c r="E6632" s="14" t="s">
        <v>36</v>
      </c>
      <c r="F6632">
        <v>62</v>
      </c>
      <c r="G6632" s="21">
        <v>46233</v>
      </c>
      <c r="H6632">
        <v>2026</v>
      </c>
      <c r="I6632">
        <v>0</v>
      </c>
      <c r="J6632" s="14" t="s">
        <v>676</v>
      </c>
      <c r="K6632">
        <v>0</v>
      </c>
      <c r="L6632" s="14" t="s">
        <v>1358</v>
      </c>
      <c r="M6632" s="14" t="s">
        <v>700</v>
      </c>
      <c r="N6632" s="14" t="s">
        <v>701</v>
      </c>
      <c r="O6632" s="14" t="s">
        <v>702</v>
      </c>
      <c r="P6632">
        <v>1</v>
      </c>
      <c r="Q6632">
        <v>8941910811970</v>
      </c>
      <c r="R6632">
        <v>6062587940010001</v>
      </c>
    </row>
    <row r="6633" spans="1:18" x14ac:dyDescent="0.3">
      <c r="A6633" s="14" t="s">
        <v>17891</v>
      </c>
      <c r="B6633" s="14" t="s">
        <v>17891</v>
      </c>
      <c r="C6633" s="14" t="s">
        <v>656</v>
      </c>
      <c r="D6633">
        <v>238220</v>
      </c>
      <c r="E6633" s="14" t="s">
        <v>34</v>
      </c>
      <c r="F6633">
        <v>23</v>
      </c>
      <c r="G6633" s="21">
        <v>45847</v>
      </c>
      <c r="H6633">
        <v>2025</v>
      </c>
      <c r="I6633">
        <v>1</v>
      </c>
      <c r="J6633" s="14" t="s">
        <v>672</v>
      </c>
      <c r="K6633">
        <v>0</v>
      </c>
      <c r="L6633" s="14" t="s">
        <v>17892</v>
      </c>
      <c r="M6633" s="14" t="s">
        <v>871</v>
      </c>
      <c r="N6633" s="14" t="s">
        <v>701</v>
      </c>
      <c r="O6633" s="14" t="s">
        <v>2007</v>
      </c>
      <c r="P6633">
        <v>0</v>
      </c>
      <c r="Q6633">
        <v>8848380802054</v>
      </c>
      <c r="R6633">
        <v>6057851360010001</v>
      </c>
    </row>
    <row r="6634" spans="1:18" x14ac:dyDescent="0.3">
      <c r="A6634" s="14" t="s">
        <v>17893</v>
      </c>
      <c r="B6634" s="14" t="s">
        <v>17893</v>
      </c>
      <c r="C6634" s="14" t="s">
        <v>657</v>
      </c>
      <c r="D6634">
        <v>238160</v>
      </c>
      <c r="E6634" s="14" t="s">
        <v>112</v>
      </c>
      <c r="F6634">
        <v>23</v>
      </c>
      <c r="G6634" s="21">
        <v>44312</v>
      </c>
      <c r="H6634">
        <v>2021</v>
      </c>
      <c r="I6634">
        <v>5</v>
      </c>
      <c r="J6634" s="14" t="s">
        <v>672</v>
      </c>
      <c r="K6634">
        <v>0</v>
      </c>
      <c r="L6634" s="14" t="s">
        <v>17875</v>
      </c>
      <c r="M6634" s="14" t="s">
        <v>17876</v>
      </c>
      <c r="N6634" s="14" t="s">
        <v>701</v>
      </c>
      <c r="O6634" s="14" t="s">
        <v>17877</v>
      </c>
      <c r="P6634">
        <v>0</v>
      </c>
      <c r="Q6634">
        <v>8534380768960</v>
      </c>
      <c r="R6634">
        <v>6047180270010001</v>
      </c>
    </row>
    <row r="6635" spans="1:18" x14ac:dyDescent="0.3">
      <c r="A6635" s="14" t="s">
        <v>17894</v>
      </c>
      <c r="B6635" s="14" t="s">
        <v>17895</v>
      </c>
      <c r="C6635" s="14" t="s">
        <v>655</v>
      </c>
      <c r="D6635">
        <v>449210</v>
      </c>
      <c r="E6635" s="14" t="s">
        <v>95</v>
      </c>
      <c r="F6635">
        <v>44</v>
      </c>
      <c r="G6635" s="21">
        <v>31561</v>
      </c>
      <c r="H6635">
        <v>1986</v>
      </c>
      <c r="I6635">
        <v>40</v>
      </c>
      <c r="J6635" s="14" t="s">
        <v>675</v>
      </c>
      <c r="K6635">
        <v>0</v>
      </c>
      <c r="L6635" s="14" t="s">
        <v>17896</v>
      </c>
      <c r="M6635" s="14" t="s">
        <v>700</v>
      </c>
      <c r="N6635" s="14" t="s">
        <v>701</v>
      </c>
      <c r="O6635" s="14" t="s">
        <v>827</v>
      </c>
      <c r="P6635">
        <v>1</v>
      </c>
      <c r="Q6635">
        <v>962440096767</v>
      </c>
      <c r="R6635">
        <v>6006286530010001</v>
      </c>
    </row>
    <row r="6636" spans="1:18" x14ac:dyDescent="0.3">
      <c r="A6636" s="14" t="s">
        <v>17897</v>
      </c>
      <c r="B6636" s="14" t="s">
        <v>17898</v>
      </c>
      <c r="C6636" s="14" t="s">
        <v>655</v>
      </c>
      <c r="D6636">
        <v>541310</v>
      </c>
      <c r="E6636" s="14" t="s">
        <v>46</v>
      </c>
      <c r="F6636">
        <v>54</v>
      </c>
      <c r="G6636" s="21">
        <v>44927</v>
      </c>
      <c r="H6636">
        <v>2023</v>
      </c>
      <c r="I6636">
        <v>3</v>
      </c>
      <c r="J6636" s="14" t="s">
        <v>672</v>
      </c>
      <c r="K6636">
        <v>0</v>
      </c>
      <c r="L6636" s="14" t="s">
        <v>17899</v>
      </c>
      <c r="M6636" s="14" t="s">
        <v>700</v>
      </c>
      <c r="N6636" s="14" t="s">
        <v>701</v>
      </c>
      <c r="O6636" s="14" t="s">
        <v>702</v>
      </c>
      <c r="P6636">
        <v>1</v>
      </c>
      <c r="Q6636">
        <v>8679620784166</v>
      </c>
      <c r="R6636">
        <v>6050745010010001</v>
      </c>
    </row>
    <row r="6637" spans="1:18" x14ac:dyDescent="0.3">
      <c r="A6637" s="14" t="s">
        <v>17900</v>
      </c>
      <c r="B6637" s="14" t="s">
        <v>17901</v>
      </c>
      <c r="C6637" s="14" t="s">
        <v>655</v>
      </c>
      <c r="D6637">
        <v>812990</v>
      </c>
      <c r="E6637" s="14" t="s">
        <v>21</v>
      </c>
      <c r="F6637">
        <v>81</v>
      </c>
      <c r="G6637" s="21">
        <v>38509</v>
      </c>
      <c r="H6637">
        <v>2005</v>
      </c>
      <c r="I6637">
        <v>21</v>
      </c>
      <c r="J6637" s="14" t="s">
        <v>675</v>
      </c>
      <c r="K6637">
        <v>0</v>
      </c>
      <c r="L6637" s="14" t="s">
        <v>17902</v>
      </c>
      <c r="M6637" s="14" t="s">
        <v>700</v>
      </c>
      <c r="N6637" s="14" t="s">
        <v>701</v>
      </c>
      <c r="O6637" s="14" t="s">
        <v>847</v>
      </c>
      <c r="P6637">
        <v>1</v>
      </c>
      <c r="Q6637">
        <v>5799320586191</v>
      </c>
      <c r="R6637">
        <v>6024899790010001</v>
      </c>
    </row>
    <row r="6638" spans="1:18" x14ac:dyDescent="0.3">
      <c r="A6638" s="14" t="s">
        <v>17903</v>
      </c>
      <c r="B6638" s="14" t="s">
        <v>17903</v>
      </c>
      <c r="C6638" s="14" t="s">
        <v>655</v>
      </c>
      <c r="D6638">
        <v>621112</v>
      </c>
      <c r="E6638" s="14" t="s">
        <v>79</v>
      </c>
      <c r="F6638">
        <v>62</v>
      </c>
      <c r="G6638" s="21">
        <v>46023</v>
      </c>
      <c r="H6638">
        <v>2026</v>
      </c>
      <c r="I6638">
        <v>0</v>
      </c>
      <c r="J6638" s="14" t="s">
        <v>676</v>
      </c>
      <c r="K6638">
        <v>0</v>
      </c>
      <c r="L6638" s="14" t="s">
        <v>5595</v>
      </c>
      <c r="M6638" s="14" t="s">
        <v>700</v>
      </c>
      <c r="N6638" s="14" t="s">
        <v>701</v>
      </c>
      <c r="O6638" s="14" t="s">
        <v>757</v>
      </c>
      <c r="P6638">
        <v>1</v>
      </c>
      <c r="Q6638">
        <v>8910120808651</v>
      </c>
      <c r="R6638">
        <v>6048273320010001</v>
      </c>
    </row>
    <row r="6639" spans="1:18" x14ac:dyDescent="0.3">
      <c r="A6639" s="14" t="s">
        <v>17904</v>
      </c>
      <c r="B6639" s="14" t="s">
        <v>17905</v>
      </c>
      <c r="C6639" s="14" t="s">
        <v>655</v>
      </c>
      <c r="D6639">
        <v>561320</v>
      </c>
      <c r="E6639" s="14" t="s">
        <v>85</v>
      </c>
      <c r="F6639">
        <v>56</v>
      </c>
      <c r="G6639" s="21">
        <v>38169</v>
      </c>
      <c r="H6639">
        <v>2004</v>
      </c>
      <c r="I6639">
        <v>22</v>
      </c>
      <c r="J6639" s="14" t="s">
        <v>675</v>
      </c>
      <c r="K6639">
        <v>0</v>
      </c>
      <c r="L6639" s="14" t="s">
        <v>17906</v>
      </c>
      <c r="M6639" s="14" t="s">
        <v>700</v>
      </c>
      <c r="N6639" s="14" t="s">
        <v>701</v>
      </c>
      <c r="O6639" s="14" t="s">
        <v>992</v>
      </c>
      <c r="P6639">
        <v>1</v>
      </c>
      <c r="Q6639">
        <v>5729520578749</v>
      </c>
      <c r="R6639">
        <v>6024021250010001</v>
      </c>
    </row>
    <row r="6640" spans="1:18" x14ac:dyDescent="0.3">
      <c r="A6640" s="14" t="s">
        <v>17907</v>
      </c>
      <c r="B6640" s="14" t="s">
        <v>17908</v>
      </c>
      <c r="C6640" s="14" t="s">
        <v>656</v>
      </c>
      <c r="D6640">
        <v>813990</v>
      </c>
      <c r="E6640" s="14" t="s">
        <v>66</v>
      </c>
      <c r="F6640">
        <v>81</v>
      </c>
      <c r="G6640" s="21">
        <v>45383</v>
      </c>
      <c r="H6640">
        <v>2024</v>
      </c>
      <c r="I6640">
        <v>2</v>
      </c>
      <c r="J6640" s="14" t="s">
        <v>672</v>
      </c>
      <c r="K6640">
        <v>0</v>
      </c>
      <c r="L6640" s="14" t="s">
        <v>17909</v>
      </c>
      <c r="M6640" s="14" t="s">
        <v>974</v>
      </c>
      <c r="N6640" s="14" t="s">
        <v>701</v>
      </c>
      <c r="O6640" s="14" t="s">
        <v>2770</v>
      </c>
      <c r="P6640">
        <v>0</v>
      </c>
      <c r="Q6640">
        <v>8772650794045</v>
      </c>
      <c r="R6640">
        <v>6054786780010001</v>
      </c>
    </row>
    <row r="6641" spans="1:18" x14ac:dyDescent="0.3">
      <c r="A6641" s="14" t="s">
        <v>17910</v>
      </c>
      <c r="B6641" s="14" t="s">
        <v>17910</v>
      </c>
      <c r="C6641" s="14" t="s">
        <v>657</v>
      </c>
      <c r="D6641">
        <v>531311</v>
      </c>
      <c r="E6641" s="14" t="s">
        <v>47</v>
      </c>
      <c r="F6641">
        <v>53</v>
      </c>
      <c r="G6641" s="21">
        <v>44927</v>
      </c>
      <c r="H6641">
        <v>2023</v>
      </c>
      <c r="I6641">
        <v>3</v>
      </c>
      <c r="J6641" s="14" t="s">
        <v>672</v>
      </c>
      <c r="K6641">
        <v>0</v>
      </c>
      <c r="L6641" s="14" t="s">
        <v>17911</v>
      </c>
      <c r="M6641" s="14" t="s">
        <v>812</v>
      </c>
      <c r="N6641" s="14" t="s">
        <v>701</v>
      </c>
      <c r="O6641" s="14" t="s">
        <v>813</v>
      </c>
      <c r="P6641">
        <v>0</v>
      </c>
      <c r="Q6641">
        <v>8661230782262</v>
      </c>
      <c r="R6641">
        <v>6047146160010001</v>
      </c>
    </row>
    <row r="6642" spans="1:18" x14ac:dyDescent="0.3">
      <c r="A6642" s="14" t="s">
        <v>17912</v>
      </c>
      <c r="B6642" s="14" t="s">
        <v>17912</v>
      </c>
      <c r="C6642" s="14" t="s">
        <v>655</v>
      </c>
      <c r="D6642">
        <v>238160</v>
      </c>
      <c r="E6642" s="14" t="s">
        <v>112</v>
      </c>
      <c r="F6642">
        <v>23</v>
      </c>
      <c r="G6642" s="21">
        <v>42759</v>
      </c>
      <c r="H6642">
        <v>2017</v>
      </c>
      <c r="I6642">
        <v>9</v>
      </c>
      <c r="J6642" s="14" t="s">
        <v>674</v>
      </c>
      <c r="K6642">
        <v>0</v>
      </c>
      <c r="L6642" s="14" t="s">
        <v>17913</v>
      </c>
      <c r="M6642" s="14" t="s">
        <v>1307</v>
      </c>
      <c r="N6642" s="14" t="s">
        <v>701</v>
      </c>
      <c r="O6642" s="14" t="s">
        <v>1308</v>
      </c>
      <c r="P6642">
        <v>0</v>
      </c>
      <c r="Q6642">
        <v>8163440729910</v>
      </c>
      <c r="R6642">
        <v>6027290970010001</v>
      </c>
    </row>
    <row r="6643" spans="1:18" x14ac:dyDescent="0.3">
      <c r="A6643" s="14" t="s">
        <v>17914</v>
      </c>
      <c r="B6643" s="14" t="s">
        <v>17915</v>
      </c>
      <c r="C6643" s="14" t="s">
        <v>655</v>
      </c>
      <c r="D6643">
        <v>561612</v>
      </c>
      <c r="E6643" s="14" t="s">
        <v>138</v>
      </c>
      <c r="F6643">
        <v>56</v>
      </c>
      <c r="G6643" s="21">
        <v>44927</v>
      </c>
      <c r="H6643">
        <v>2023</v>
      </c>
      <c r="I6643">
        <v>3</v>
      </c>
      <c r="J6643" s="14" t="s">
        <v>672</v>
      </c>
      <c r="K6643">
        <v>0</v>
      </c>
      <c r="L6643" s="14" t="s">
        <v>17916</v>
      </c>
      <c r="M6643" s="14" t="s">
        <v>974</v>
      </c>
      <c r="N6643" s="14" t="s">
        <v>701</v>
      </c>
      <c r="O6643" s="14" t="s">
        <v>2770</v>
      </c>
      <c r="P6643">
        <v>0</v>
      </c>
      <c r="Q6643">
        <v>8685800784800</v>
      </c>
      <c r="R6643">
        <v>6047343100010001</v>
      </c>
    </row>
    <row r="6644" spans="1:18" x14ac:dyDescent="0.3">
      <c r="A6644" s="14" t="s">
        <v>17917</v>
      </c>
      <c r="B6644" s="14" t="s">
        <v>17918</v>
      </c>
      <c r="C6644" s="14" t="s">
        <v>656</v>
      </c>
      <c r="D6644">
        <v>541611</v>
      </c>
      <c r="E6644" s="14" t="s">
        <v>28</v>
      </c>
      <c r="F6644">
        <v>54</v>
      </c>
      <c r="G6644" s="21">
        <v>46066</v>
      </c>
      <c r="H6644">
        <v>2026</v>
      </c>
      <c r="I6644">
        <v>0</v>
      </c>
      <c r="J6644" s="14" t="s">
        <v>676</v>
      </c>
      <c r="K6644">
        <v>0</v>
      </c>
      <c r="L6644" s="14" t="s">
        <v>17919</v>
      </c>
      <c r="M6644" s="14" t="s">
        <v>700</v>
      </c>
      <c r="N6644" s="14" t="s">
        <v>701</v>
      </c>
      <c r="O6644" s="14" t="s">
        <v>956</v>
      </c>
      <c r="P6644">
        <v>1</v>
      </c>
      <c r="Q6644">
        <v>8915780809250</v>
      </c>
      <c r="R6644">
        <v>6060869830010001</v>
      </c>
    </row>
    <row r="6645" spans="1:18" x14ac:dyDescent="0.3">
      <c r="A6645" s="14" t="s">
        <v>17920</v>
      </c>
      <c r="B6645" s="14" t="s">
        <v>17921</v>
      </c>
      <c r="C6645" s="14" t="s">
        <v>654</v>
      </c>
      <c r="D6645">
        <v>339910</v>
      </c>
      <c r="E6645" s="14" t="s">
        <v>158</v>
      </c>
      <c r="F6645">
        <v>33</v>
      </c>
      <c r="G6645" s="21">
        <v>45641</v>
      </c>
      <c r="H6645">
        <v>2024</v>
      </c>
      <c r="I6645">
        <v>1</v>
      </c>
      <c r="J6645" s="14" t="s">
        <v>672</v>
      </c>
      <c r="K6645">
        <v>0</v>
      </c>
      <c r="L6645" s="14" t="s">
        <v>17922</v>
      </c>
      <c r="M6645" s="14" t="s">
        <v>700</v>
      </c>
      <c r="N6645" s="14" t="s">
        <v>701</v>
      </c>
      <c r="O6645" s="14" t="s">
        <v>1043</v>
      </c>
      <c r="P6645">
        <v>1</v>
      </c>
      <c r="Q6645">
        <v>8811850798228</v>
      </c>
      <c r="R6645">
        <v>6056592100010001</v>
      </c>
    </row>
    <row r="6646" spans="1:18" x14ac:dyDescent="0.3">
      <c r="A6646" s="14" t="s">
        <v>17923</v>
      </c>
      <c r="B6646" s="14" t="s">
        <v>17924</v>
      </c>
      <c r="C6646" s="14" t="s">
        <v>654</v>
      </c>
      <c r="D6646">
        <v>238210</v>
      </c>
      <c r="E6646" s="14" t="s">
        <v>32</v>
      </c>
      <c r="F6646">
        <v>23</v>
      </c>
      <c r="G6646" s="21">
        <v>45796</v>
      </c>
      <c r="H6646">
        <v>2025</v>
      </c>
      <c r="I6646">
        <v>1</v>
      </c>
      <c r="J6646" s="14" t="s">
        <v>672</v>
      </c>
      <c r="K6646">
        <v>0</v>
      </c>
      <c r="L6646" s="14" t="s">
        <v>17925</v>
      </c>
      <c r="M6646" s="14" t="s">
        <v>1302</v>
      </c>
      <c r="N6646" s="14" t="s">
        <v>701</v>
      </c>
      <c r="O6646" s="14" t="s">
        <v>1303</v>
      </c>
      <c r="P6646">
        <v>0</v>
      </c>
      <c r="Q6646">
        <v>8838270801019</v>
      </c>
      <c r="R6646">
        <v>6056163430010001</v>
      </c>
    </row>
    <row r="6647" spans="1:18" x14ac:dyDescent="0.3">
      <c r="A6647" s="14" t="s">
        <v>17926</v>
      </c>
      <c r="B6647" s="14" t="s">
        <v>17926</v>
      </c>
      <c r="C6647" s="14" t="s">
        <v>655</v>
      </c>
      <c r="D6647">
        <v>423620</v>
      </c>
      <c r="E6647" s="14" t="s">
        <v>394</v>
      </c>
      <c r="F6647">
        <v>42</v>
      </c>
      <c r="G6647" s="21">
        <v>42675</v>
      </c>
      <c r="H6647">
        <v>2016</v>
      </c>
      <c r="I6647">
        <v>9</v>
      </c>
      <c r="J6647" s="14" t="s">
        <v>674</v>
      </c>
      <c r="K6647">
        <v>0</v>
      </c>
      <c r="L6647" s="14" t="s">
        <v>17927</v>
      </c>
      <c r="M6647" s="14" t="s">
        <v>700</v>
      </c>
      <c r="N6647" s="14" t="s">
        <v>701</v>
      </c>
      <c r="O6647" s="14" t="s">
        <v>702</v>
      </c>
      <c r="P6647">
        <v>1</v>
      </c>
      <c r="Q6647">
        <v>8005200713465</v>
      </c>
      <c r="R6647">
        <v>6028848660010001</v>
      </c>
    </row>
    <row r="6648" spans="1:18" x14ac:dyDescent="0.3">
      <c r="A6648" s="14" t="s">
        <v>17928</v>
      </c>
      <c r="B6648" s="14" t="s">
        <v>17929</v>
      </c>
      <c r="C6648" s="14" t="s">
        <v>656</v>
      </c>
      <c r="D6648">
        <v>711510</v>
      </c>
      <c r="E6648" s="14" t="s">
        <v>26</v>
      </c>
      <c r="F6648">
        <v>71</v>
      </c>
      <c r="G6648" s="21">
        <v>43894</v>
      </c>
      <c r="H6648">
        <v>2020</v>
      </c>
      <c r="I6648">
        <v>6</v>
      </c>
      <c r="J6648" s="14" t="s">
        <v>674</v>
      </c>
      <c r="K6648">
        <v>0</v>
      </c>
      <c r="L6648" s="14" t="s">
        <v>17930</v>
      </c>
      <c r="M6648" s="14" t="s">
        <v>700</v>
      </c>
      <c r="N6648" s="14" t="s">
        <v>701</v>
      </c>
      <c r="O6648" s="14" t="s">
        <v>714</v>
      </c>
      <c r="P6648">
        <v>1</v>
      </c>
      <c r="Q6648">
        <v>8517820767231</v>
      </c>
      <c r="R6648">
        <v>6035260590010001</v>
      </c>
    </row>
    <row r="6649" spans="1:18" x14ac:dyDescent="0.3">
      <c r="A6649" s="14" t="s">
        <v>17931</v>
      </c>
      <c r="B6649" s="14" t="s">
        <v>17931</v>
      </c>
      <c r="C6649" s="14" t="s">
        <v>656</v>
      </c>
      <c r="D6649">
        <v>541690</v>
      </c>
      <c r="E6649" s="14" t="s">
        <v>76</v>
      </c>
      <c r="F6649">
        <v>54</v>
      </c>
      <c r="G6649" s="21">
        <v>42370</v>
      </c>
      <c r="H6649">
        <v>2016</v>
      </c>
      <c r="I6649">
        <v>10</v>
      </c>
      <c r="J6649" s="14" t="s">
        <v>674</v>
      </c>
      <c r="K6649">
        <v>0</v>
      </c>
      <c r="L6649" s="14" t="s">
        <v>17932</v>
      </c>
      <c r="M6649" s="14" t="s">
        <v>700</v>
      </c>
      <c r="N6649" s="14" t="s">
        <v>701</v>
      </c>
      <c r="O6649" s="14" t="s">
        <v>1464</v>
      </c>
      <c r="P6649">
        <v>1</v>
      </c>
      <c r="Q6649">
        <v>8481530763388</v>
      </c>
      <c r="R6649">
        <v>6033813170010001</v>
      </c>
    </row>
    <row r="6650" spans="1:18" x14ac:dyDescent="0.3">
      <c r="A6650" s="14" t="s">
        <v>17933</v>
      </c>
      <c r="B6650" s="14" t="s">
        <v>17934</v>
      </c>
      <c r="C6650" s="14" t="s">
        <v>654</v>
      </c>
      <c r="D6650">
        <v>561730</v>
      </c>
      <c r="E6650" s="14" t="s">
        <v>48</v>
      </c>
      <c r="F6650">
        <v>56</v>
      </c>
      <c r="G6650" s="21">
        <v>34020</v>
      </c>
      <c r="H6650">
        <v>1993</v>
      </c>
      <c r="I6650">
        <v>33</v>
      </c>
      <c r="J6650" s="14" t="s">
        <v>675</v>
      </c>
      <c r="K6650">
        <v>0</v>
      </c>
      <c r="L6650" s="14" t="s">
        <v>17935</v>
      </c>
      <c r="M6650" s="14" t="s">
        <v>700</v>
      </c>
      <c r="N6650" s="14" t="s">
        <v>701</v>
      </c>
      <c r="O6650" s="14" t="s">
        <v>741</v>
      </c>
      <c r="P6650">
        <v>1</v>
      </c>
      <c r="Q6650">
        <v>1567650158898</v>
      </c>
      <c r="R6650">
        <v>6014600080010001</v>
      </c>
    </row>
    <row r="6651" spans="1:18" x14ac:dyDescent="0.3">
      <c r="A6651" s="14" t="s">
        <v>17936</v>
      </c>
      <c r="B6651" s="14" t="s">
        <v>17936</v>
      </c>
      <c r="C6651" s="14" t="s">
        <v>655</v>
      </c>
      <c r="D6651">
        <v>541110</v>
      </c>
      <c r="E6651" s="14" t="s">
        <v>38</v>
      </c>
      <c r="F6651">
        <v>54</v>
      </c>
      <c r="G6651" s="21">
        <v>27211</v>
      </c>
      <c r="H6651">
        <v>1974</v>
      </c>
      <c r="I6651">
        <v>52</v>
      </c>
      <c r="J6651" s="14" t="s">
        <v>675</v>
      </c>
      <c r="K6651">
        <v>0</v>
      </c>
      <c r="L6651" s="14" t="s">
        <v>17937</v>
      </c>
      <c r="M6651" s="14" t="s">
        <v>700</v>
      </c>
      <c r="N6651" s="14" t="s">
        <v>701</v>
      </c>
      <c r="O6651" s="14" t="s">
        <v>795</v>
      </c>
      <c r="P6651">
        <v>1</v>
      </c>
      <c r="Q6651">
        <v>110750014927</v>
      </c>
      <c r="R6651">
        <v>6001355140010001</v>
      </c>
    </row>
    <row r="6652" spans="1:18" x14ac:dyDescent="0.3">
      <c r="A6652" s="14" t="s">
        <v>17938</v>
      </c>
      <c r="B6652" s="14" t="s">
        <v>17939</v>
      </c>
      <c r="C6652" s="14" t="s">
        <v>656</v>
      </c>
      <c r="D6652">
        <v>445230</v>
      </c>
      <c r="E6652" s="14" t="s">
        <v>290</v>
      </c>
      <c r="F6652">
        <v>44</v>
      </c>
      <c r="G6652" s="21">
        <v>43254</v>
      </c>
      <c r="H6652">
        <v>2018</v>
      </c>
      <c r="I6652">
        <v>8</v>
      </c>
      <c r="J6652" s="14" t="s">
        <v>674</v>
      </c>
      <c r="K6652">
        <v>0</v>
      </c>
      <c r="L6652" s="14" t="s">
        <v>17940</v>
      </c>
      <c r="M6652" s="14" t="s">
        <v>1383</v>
      </c>
      <c r="N6652" s="14" t="s">
        <v>701</v>
      </c>
      <c r="O6652" s="14" t="s">
        <v>799</v>
      </c>
      <c r="P6652">
        <v>0</v>
      </c>
      <c r="Q6652">
        <v>8236930737688</v>
      </c>
      <c r="R6652">
        <v>6042844210010001</v>
      </c>
    </row>
    <row r="6653" spans="1:18" x14ac:dyDescent="0.3">
      <c r="A6653" s="14" t="s">
        <v>17941</v>
      </c>
      <c r="B6653" s="14" t="s">
        <v>17941</v>
      </c>
      <c r="C6653" s="14" t="s">
        <v>655</v>
      </c>
      <c r="D6653">
        <v>237310</v>
      </c>
      <c r="E6653" s="14" t="s">
        <v>145</v>
      </c>
      <c r="F6653">
        <v>23</v>
      </c>
      <c r="G6653" s="21">
        <v>43019</v>
      </c>
      <c r="H6653">
        <v>2017</v>
      </c>
      <c r="I6653">
        <v>8</v>
      </c>
      <c r="J6653" s="14" t="s">
        <v>674</v>
      </c>
      <c r="K6653">
        <v>0</v>
      </c>
      <c r="L6653" s="14" t="s">
        <v>17942</v>
      </c>
      <c r="M6653" s="14" t="s">
        <v>764</v>
      </c>
      <c r="N6653" s="14" t="s">
        <v>701</v>
      </c>
      <c r="O6653" s="14" t="s">
        <v>765</v>
      </c>
      <c r="P6653">
        <v>0</v>
      </c>
      <c r="Q6653">
        <v>8156310729173</v>
      </c>
      <c r="R6653">
        <v>6034760330010001</v>
      </c>
    </row>
    <row r="6654" spans="1:18" x14ac:dyDescent="0.3">
      <c r="A6654" s="14" t="s">
        <v>17943</v>
      </c>
      <c r="B6654" s="14" t="s">
        <v>17943</v>
      </c>
      <c r="C6654" s="14" t="s">
        <v>655</v>
      </c>
      <c r="D6654">
        <v>513210</v>
      </c>
      <c r="E6654" s="14" t="s">
        <v>72</v>
      </c>
      <c r="F6654">
        <v>51</v>
      </c>
      <c r="G6654" s="21">
        <v>41821</v>
      </c>
      <c r="H6654">
        <v>2014</v>
      </c>
      <c r="I6654">
        <v>12</v>
      </c>
      <c r="J6654" s="14" t="s">
        <v>673</v>
      </c>
      <c r="K6654">
        <v>0</v>
      </c>
      <c r="L6654" s="14" t="s">
        <v>17944</v>
      </c>
      <c r="M6654" s="14" t="s">
        <v>5023</v>
      </c>
      <c r="N6654" s="14" t="s">
        <v>3764</v>
      </c>
      <c r="O6654" s="14" t="s">
        <v>17945</v>
      </c>
      <c r="P6654">
        <v>0</v>
      </c>
      <c r="Q6654">
        <v>7730480684943</v>
      </c>
      <c r="R6654">
        <v>6020155810010001</v>
      </c>
    </row>
    <row r="6655" spans="1:18" x14ac:dyDescent="0.3">
      <c r="A6655" s="14" t="s">
        <v>17946</v>
      </c>
      <c r="B6655" s="14" t="s">
        <v>17946</v>
      </c>
      <c r="C6655" s="14" t="s">
        <v>656</v>
      </c>
      <c r="D6655">
        <v>721199</v>
      </c>
      <c r="E6655" s="14" t="s">
        <v>25</v>
      </c>
      <c r="F6655">
        <v>72</v>
      </c>
      <c r="G6655" s="21">
        <v>46101</v>
      </c>
      <c r="H6655">
        <v>2026</v>
      </c>
      <c r="I6655">
        <v>0</v>
      </c>
      <c r="J6655" s="14" t="s">
        <v>676</v>
      </c>
      <c r="K6655">
        <v>0</v>
      </c>
      <c r="L6655" s="14" t="s">
        <v>17947</v>
      </c>
      <c r="M6655" s="14" t="s">
        <v>700</v>
      </c>
      <c r="N6655" s="14" t="s">
        <v>701</v>
      </c>
      <c r="O6655" s="14" t="s">
        <v>795</v>
      </c>
      <c r="P6655">
        <v>1</v>
      </c>
      <c r="Q6655">
        <v>8903980808021</v>
      </c>
      <c r="R6655">
        <v>6059905800010001</v>
      </c>
    </row>
    <row r="6656" spans="1:18" x14ac:dyDescent="0.3">
      <c r="A6656" s="14" t="s">
        <v>17948</v>
      </c>
      <c r="B6656" s="14" t="s">
        <v>17948</v>
      </c>
      <c r="C6656" s="14" t="s">
        <v>657</v>
      </c>
      <c r="D6656">
        <v>624110</v>
      </c>
      <c r="E6656" s="14" t="s">
        <v>193</v>
      </c>
      <c r="F6656">
        <v>62</v>
      </c>
      <c r="G6656" s="21">
        <v>45413</v>
      </c>
      <c r="H6656">
        <v>2024</v>
      </c>
      <c r="I6656">
        <v>2</v>
      </c>
      <c r="J6656" s="14" t="s">
        <v>672</v>
      </c>
      <c r="K6656">
        <v>0</v>
      </c>
      <c r="L6656" s="14" t="s">
        <v>17949</v>
      </c>
      <c r="M6656" s="14" t="s">
        <v>700</v>
      </c>
      <c r="N6656" s="14" t="s">
        <v>701</v>
      </c>
      <c r="O6656" s="14" t="s">
        <v>1464</v>
      </c>
      <c r="P6656">
        <v>1</v>
      </c>
      <c r="Q6656">
        <v>8761790792895</v>
      </c>
      <c r="R6656">
        <v>6055474260010002</v>
      </c>
    </row>
    <row r="6657" spans="1:18" x14ac:dyDescent="0.3">
      <c r="A6657" s="14" t="s">
        <v>17950</v>
      </c>
      <c r="B6657" s="14" t="s">
        <v>17951</v>
      </c>
      <c r="C6657" s="14" t="s">
        <v>656</v>
      </c>
      <c r="D6657">
        <v>713940</v>
      </c>
      <c r="E6657" s="14" t="s">
        <v>67</v>
      </c>
      <c r="F6657">
        <v>71</v>
      </c>
      <c r="G6657" s="21">
        <v>45658</v>
      </c>
      <c r="H6657">
        <v>2025</v>
      </c>
      <c r="I6657">
        <v>1</v>
      </c>
      <c r="J6657" s="14" t="s">
        <v>672</v>
      </c>
      <c r="K6657">
        <v>0</v>
      </c>
      <c r="L6657" s="14" t="s">
        <v>17952</v>
      </c>
      <c r="M6657" s="14" t="s">
        <v>700</v>
      </c>
      <c r="N6657" s="14" t="s">
        <v>701</v>
      </c>
      <c r="O6657" s="14" t="s">
        <v>732</v>
      </c>
      <c r="P6657">
        <v>1</v>
      </c>
      <c r="Q6657">
        <v>8803120797318</v>
      </c>
      <c r="R6657">
        <v>6052337400010002</v>
      </c>
    </row>
    <row r="6658" spans="1:18" x14ac:dyDescent="0.3">
      <c r="A6658" s="14" t="s">
        <v>17953</v>
      </c>
      <c r="B6658" s="14" t="s">
        <v>17953</v>
      </c>
      <c r="C6658" s="14" t="s">
        <v>656</v>
      </c>
      <c r="D6658">
        <v>541940</v>
      </c>
      <c r="E6658" s="14" t="s">
        <v>133</v>
      </c>
      <c r="F6658">
        <v>54</v>
      </c>
      <c r="G6658" s="21">
        <v>45215</v>
      </c>
      <c r="H6658">
        <v>2023</v>
      </c>
      <c r="I6658">
        <v>2</v>
      </c>
      <c r="J6658" s="14" t="s">
        <v>672</v>
      </c>
      <c r="K6658">
        <v>0</v>
      </c>
      <c r="L6658" s="14" t="s">
        <v>17954</v>
      </c>
      <c r="M6658" s="14" t="s">
        <v>700</v>
      </c>
      <c r="N6658" s="14" t="s">
        <v>701</v>
      </c>
      <c r="O6658" s="14" t="s">
        <v>757</v>
      </c>
      <c r="P6658">
        <v>1</v>
      </c>
      <c r="Q6658">
        <v>8715820787996</v>
      </c>
      <c r="R6658">
        <v>6053350400010001</v>
      </c>
    </row>
    <row r="6659" spans="1:18" x14ac:dyDescent="0.3">
      <c r="A6659" s="14" t="s">
        <v>17955</v>
      </c>
      <c r="B6659" s="14" t="s">
        <v>17956</v>
      </c>
      <c r="C6659" s="14" t="s">
        <v>654</v>
      </c>
      <c r="D6659">
        <v>721199</v>
      </c>
      <c r="E6659" s="14" t="s">
        <v>25</v>
      </c>
      <c r="F6659">
        <v>72</v>
      </c>
      <c r="G6659" s="21">
        <v>43068</v>
      </c>
      <c r="H6659">
        <v>2017</v>
      </c>
      <c r="I6659">
        <v>8</v>
      </c>
      <c r="J6659" s="14" t="s">
        <v>674</v>
      </c>
      <c r="K6659">
        <v>0</v>
      </c>
      <c r="L6659" s="14" t="s">
        <v>17957</v>
      </c>
      <c r="M6659" s="14" t="s">
        <v>700</v>
      </c>
      <c r="N6659" s="14" t="s">
        <v>701</v>
      </c>
      <c r="O6659" s="14" t="s">
        <v>868</v>
      </c>
      <c r="P6659">
        <v>1</v>
      </c>
      <c r="Q6659">
        <v>8342300748677</v>
      </c>
    </row>
    <row r="6660" spans="1:18" x14ac:dyDescent="0.3">
      <c r="A6660" s="14" t="s">
        <v>17958</v>
      </c>
      <c r="B6660" s="14" t="s">
        <v>17959</v>
      </c>
      <c r="C6660" s="14" t="s">
        <v>654</v>
      </c>
      <c r="D6660">
        <v>541320</v>
      </c>
      <c r="E6660" s="14" t="s">
        <v>110</v>
      </c>
      <c r="F6660">
        <v>54</v>
      </c>
      <c r="G6660" s="21">
        <v>42172</v>
      </c>
      <c r="H6660">
        <v>2015</v>
      </c>
      <c r="I6660">
        <v>11</v>
      </c>
      <c r="J6660" s="14" t="s">
        <v>673</v>
      </c>
      <c r="K6660">
        <v>0</v>
      </c>
      <c r="L6660" s="14" t="s">
        <v>17960</v>
      </c>
      <c r="M6660" s="14" t="s">
        <v>1383</v>
      </c>
      <c r="N6660" s="14" t="s">
        <v>701</v>
      </c>
      <c r="O6660" s="14" t="s">
        <v>1505</v>
      </c>
      <c r="P6660">
        <v>0</v>
      </c>
      <c r="Q6660">
        <v>7841930696515</v>
      </c>
      <c r="R6660">
        <v>6042141070010001</v>
      </c>
    </row>
    <row r="6661" spans="1:18" x14ac:dyDescent="0.3">
      <c r="A6661" s="14" t="s">
        <v>17961</v>
      </c>
      <c r="B6661" s="14" t="s">
        <v>17962</v>
      </c>
      <c r="C6661" s="14" t="s">
        <v>654</v>
      </c>
      <c r="D6661">
        <v>485310</v>
      </c>
      <c r="E6661" s="14" t="s">
        <v>22</v>
      </c>
      <c r="F6661">
        <v>48</v>
      </c>
      <c r="G6661" s="21">
        <v>39521</v>
      </c>
      <c r="H6661">
        <v>2008</v>
      </c>
      <c r="I6661">
        <v>18</v>
      </c>
      <c r="J6661" s="14" t="s">
        <v>673</v>
      </c>
      <c r="K6661">
        <v>0</v>
      </c>
      <c r="L6661" s="14" t="s">
        <v>17963</v>
      </c>
      <c r="M6661" s="14" t="s">
        <v>706</v>
      </c>
      <c r="N6661" s="14" t="s">
        <v>701</v>
      </c>
      <c r="O6661" s="14" t="s">
        <v>707</v>
      </c>
      <c r="P6661">
        <v>0</v>
      </c>
      <c r="Q6661">
        <v>7063450614095</v>
      </c>
      <c r="R6661">
        <v>6033872330010001</v>
      </c>
    </row>
    <row r="6662" spans="1:18" x14ac:dyDescent="0.3">
      <c r="A6662" s="14" t="s">
        <v>17964</v>
      </c>
      <c r="B6662" s="14" t="s">
        <v>17965</v>
      </c>
      <c r="C6662" s="14" t="s">
        <v>654</v>
      </c>
      <c r="D6662">
        <v>485310</v>
      </c>
      <c r="E6662" s="14" t="s">
        <v>22</v>
      </c>
      <c r="F6662">
        <v>48</v>
      </c>
      <c r="G6662" s="21">
        <v>40011</v>
      </c>
      <c r="H6662">
        <v>2009</v>
      </c>
      <c r="I6662">
        <v>17</v>
      </c>
      <c r="J6662" s="14" t="s">
        <v>673</v>
      </c>
      <c r="K6662">
        <v>0</v>
      </c>
      <c r="L6662" s="14" t="s">
        <v>17966</v>
      </c>
      <c r="M6662" s="14" t="s">
        <v>700</v>
      </c>
      <c r="N6662" s="14" t="s">
        <v>701</v>
      </c>
      <c r="O6662" s="14" t="s">
        <v>868</v>
      </c>
      <c r="P6662">
        <v>1</v>
      </c>
      <c r="Q6662">
        <v>7196290628363</v>
      </c>
      <c r="R6662">
        <v>6034938900010001</v>
      </c>
    </row>
    <row r="6663" spans="1:18" x14ac:dyDescent="0.3">
      <c r="A6663" s="14" t="s">
        <v>17967</v>
      </c>
      <c r="B6663" s="14" t="s">
        <v>17967</v>
      </c>
      <c r="C6663" s="14" t="s">
        <v>656</v>
      </c>
      <c r="D6663">
        <v>484220</v>
      </c>
      <c r="E6663" s="14" t="s">
        <v>301</v>
      </c>
      <c r="F6663">
        <v>48</v>
      </c>
      <c r="G6663" s="21">
        <v>45044</v>
      </c>
      <c r="H6663">
        <v>2023</v>
      </c>
      <c r="I6663">
        <v>3</v>
      </c>
      <c r="J6663" s="14" t="s">
        <v>672</v>
      </c>
      <c r="K6663">
        <v>0</v>
      </c>
      <c r="L6663" s="14" t="s">
        <v>17968</v>
      </c>
      <c r="M6663" s="14" t="s">
        <v>764</v>
      </c>
      <c r="N6663" s="14" t="s">
        <v>701</v>
      </c>
      <c r="O6663" s="14" t="s">
        <v>3014</v>
      </c>
      <c r="P6663">
        <v>0</v>
      </c>
      <c r="Q6663">
        <v>8682410784449</v>
      </c>
      <c r="R6663">
        <v>6050887970010001</v>
      </c>
    </row>
    <row r="6664" spans="1:18" x14ac:dyDescent="0.3">
      <c r="A6664" s="14" t="s">
        <v>17969</v>
      </c>
      <c r="B6664" s="14" t="s">
        <v>17970</v>
      </c>
      <c r="C6664" s="14" t="s">
        <v>654</v>
      </c>
      <c r="D6664">
        <v>813319</v>
      </c>
      <c r="E6664" s="14" t="s">
        <v>111</v>
      </c>
      <c r="F6664">
        <v>81</v>
      </c>
      <c r="G6664" s="21">
        <v>40913</v>
      </c>
      <c r="H6664">
        <v>2012</v>
      </c>
      <c r="I6664">
        <v>14</v>
      </c>
      <c r="J6664" s="14" t="s">
        <v>673</v>
      </c>
      <c r="K6664">
        <v>0</v>
      </c>
      <c r="L6664" s="14" t="s">
        <v>17971</v>
      </c>
      <c r="M6664" s="14" t="s">
        <v>700</v>
      </c>
      <c r="N6664" s="14" t="s">
        <v>701</v>
      </c>
      <c r="O6664" s="14" t="s">
        <v>817</v>
      </c>
      <c r="P6664">
        <v>1</v>
      </c>
      <c r="Q6664">
        <v>7431300653422</v>
      </c>
    </row>
    <row r="6665" spans="1:18" x14ac:dyDescent="0.3">
      <c r="A6665" s="14" t="s">
        <v>17972</v>
      </c>
      <c r="B6665" s="14" t="s">
        <v>17972</v>
      </c>
      <c r="C6665" s="14" t="s">
        <v>654</v>
      </c>
      <c r="D6665">
        <v>485999</v>
      </c>
      <c r="E6665" s="14" t="s">
        <v>23</v>
      </c>
      <c r="F6665">
        <v>48</v>
      </c>
      <c r="G6665" s="21">
        <v>44676</v>
      </c>
      <c r="H6665">
        <v>2022</v>
      </c>
      <c r="I6665">
        <v>4</v>
      </c>
      <c r="J6665" s="14" t="s">
        <v>672</v>
      </c>
      <c r="K6665">
        <v>0</v>
      </c>
      <c r="L6665" s="14" t="s">
        <v>4247</v>
      </c>
      <c r="M6665" s="14" t="s">
        <v>1291</v>
      </c>
      <c r="N6665" s="14" t="s">
        <v>701</v>
      </c>
      <c r="O6665" s="14" t="s">
        <v>2843</v>
      </c>
      <c r="P6665">
        <v>0</v>
      </c>
      <c r="Q6665">
        <v>8611420777028</v>
      </c>
    </row>
    <row r="6666" spans="1:18" x14ac:dyDescent="0.3">
      <c r="A6666" s="14" t="s">
        <v>17973</v>
      </c>
      <c r="B6666" s="14" t="s">
        <v>17973</v>
      </c>
      <c r="C6666" s="14" t="s">
        <v>656</v>
      </c>
      <c r="D6666">
        <v>611710</v>
      </c>
      <c r="E6666" s="14" t="s">
        <v>71</v>
      </c>
      <c r="F6666">
        <v>61</v>
      </c>
      <c r="G6666" s="21">
        <v>44586</v>
      </c>
      <c r="H6666">
        <v>2022</v>
      </c>
      <c r="I6666">
        <v>4</v>
      </c>
      <c r="J6666" s="14" t="s">
        <v>672</v>
      </c>
      <c r="K6666">
        <v>0</v>
      </c>
      <c r="L6666" s="14" t="s">
        <v>17974</v>
      </c>
      <c r="M6666" s="14" t="s">
        <v>700</v>
      </c>
      <c r="N6666" s="14" t="s">
        <v>701</v>
      </c>
      <c r="O6666" s="14" t="s">
        <v>745</v>
      </c>
      <c r="P6666">
        <v>1</v>
      </c>
      <c r="Q6666">
        <v>8587800774572</v>
      </c>
      <c r="R6666">
        <v>6048653340010001</v>
      </c>
    </row>
    <row r="6667" spans="1:18" x14ac:dyDescent="0.3">
      <c r="A6667" s="14" t="s">
        <v>17975</v>
      </c>
      <c r="B6667" s="14" t="s">
        <v>17975</v>
      </c>
      <c r="C6667" s="14" t="s">
        <v>654</v>
      </c>
      <c r="D6667">
        <v>485310</v>
      </c>
      <c r="E6667" s="14" t="s">
        <v>22</v>
      </c>
      <c r="F6667">
        <v>48</v>
      </c>
      <c r="G6667" s="21">
        <v>35270</v>
      </c>
      <c r="H6667">
        <v>1996</v>
      </c>
      <c r="I6667">
        <v>30</v>
      </c>
      <c r="J6667" s="14" t="s">
        <v>675</v>
      </c>
      <c r="K6667">
        <v>0</v>
      </c>
      <c r="L6667" s="14" t="s">
        <v>17976</v>
      </c>
      <c r="M6667" s="14" t="s">
        <v>1427</v>
      </c>
      <c r="N6667" s="14" t="s">
        <v>701</v>
      </c>
      <c r="O6667" s="14" t="s">
        <v>1428</v>
      </c>
      <c r="P6667">
        <v>0</v>
      </c>
      <c r="Q6667">
        <v>1885310191115</v>
      </c>
    </row>
    <row r="6668" spans="1:18" x14ac:dyDescent="0.3">
      <c r="A6668" s="14" t="s">
        <v>17977</v>
      </c>
      <c r="B6668" s="14" t="s">
        <v>17978</v>
      </c>
      <c r="C6668" s="14" t="s">
        <v>654</v>
      </c>
      <c r="D6668">
        <v>561110</v>
      </c>
      <c r="E6668" s="14" t="s">
        <v>104</v>
      </c>
      <c r="F6668">
        <v>56</v>
      </c>
      <c r="G6668" s="21">
        <v>44927</v>
      </c>
      <c r="H6668">
        <v>2023</v>
      </c>
      <c r="I6668">
        <v>3</v>
      </c>
      <c r="J6668" s="14" t="s">
        <v>672</v>
      </c>
      <c r="K6668">
        <v>0</v>
      </c>
      <c r="L6668" s="14" t="s">
        <v>17979</v>
      </c>
      <c r="M6668" s="14" t="s">
        <v>700</v>
      </c>
      <c r="N6668" s="14" t="s">
        <v>701</v>
      </c>
      <c r="O6668" s="14" t="s">
        <v>1021</v>
      </c>
      <c r="P6668">
        <v>1</v>
      </c>
      <c r="Q6668">
        <v>8681270784332</v>
      </c>
      <c r="R6668">
        <v>6029848250010003</v>
      </c>
    </row>
    <row r="6669" spans="1:18" x14ac:dyDescent="0.3">
      <c r="A6669" s="14" t="s">
        <v>17980</v>
      </c>
      <c r="B6669" s="14" t="s">
        <v>17981</v>
      </c>
      <c r="C6669" s="14" t="s">
        <v>657</v>
      </c>
      <c r="D6669">
        <v>711510</v>
      </c>
      <c r="E6669" s="14" t="s">
        <v>26</v>
      </c>
      <c r="F6669">
        <v>71</v>
      </c>
      <c r="G6669" s="21">
        <v>39083</v>
      </c>
      <c r="H6669">
        <v>2007</v>
      </c>
      <c r="I6669">
        <v>19</v>
      </c>
      <c r="J6669" s="14" t="s">
        <v>673</v>
      </c>
      <c r="K6669">
        <v>0</v>
      </c>
      <c r="L6669" s="14" t="s">
        <v>17982</v>
      </c>
      <c r="M6669" s="14" t="s">
        <v>700</v>
      </c>
      <c r="N6669" s="14" t="s">
        <v>701</v>
      </c>
      <c r="O6669" s="14" t="s">
        <v>1021</v>
      </c>
      <c r="P6669">
        <v>1</v>
      </c>
      <c r="Q6669">
        <v>5990970606688</v>
      </c>
      <c r="R6669">
        <v>6026570830010001</v>
      </c>
    </row>
    <row r="6670" spans="1:18" x14ac:dyDescent="0.3">
      <c r="A6670" s="14" t="s">
        <v>17983</v>
      </c>
      <c r="B6670" s="14" t="s">
        <v>17984</v>
      </c>
      <c r="C6670" s="14" t="s">
        <v>654</v>
      </c>
      <c r="D6670">
        <v>485310</v>
      </c>
      <c r="E6670" s="14" t="s">
        <v>22</v>
      </c>
      <c r="F6670">
        <v>48</v>
      </c>
      <c r="G6670" s="21">
        <v>45741</v>
      </c>
      <c r="H6670">
        <v>2025</v>
      </c>
      <c r="I6670">
        <v>1</v>
      </c>
      <c r="J6670" s="14" t="s">
        <v>672</v>
      </c>
      <c r="K6670">
        <v>0</v>
      </c>
      <c r="L6670" s="14" t="s">
        <v>4003</v>
      </c>
      <c r="M6670" s="14" t="s">
        <v>736</v>
      </c>
      <c r="N6670" s="14" t="s">
        <v>701</v>
      </c>
      <c r="O6670" s="14" t="s">
        <v>737</v>
      </c>
      <c r="P6670">
        <v>0</v>
      </c>
      <c r="Q6670">
        <v>8824110799525</v>
      </c>
    </row>
    <row r="6671" spans="1:18" x14ac:dyDescent="0.3">
      <c r="A6671" s="14" t="s">
        <v>17985</v>
      </c>
      <c r="B6671" s="14" t="s">
        <v>17985</v>
      </c>
      <c r="C6671" s="14" t="s">
        <v>654</v>
      </c>
      <c r="D6671">
        <v>485999</v>
      </c>
      <c r="E6671" s="14" t="s">
        <v>23</v>
      </c>
      <c r="F6671">
        <v>48</v>
      </c>
      <c r="G6671" s="21">
        <v>42580</v>
      </c>
      <c r="H6671">
        <v>2016</v>
      </c>
      <c r="I6671">
        <v>10</v>
      </c>
      <c r="J6671" s="14" t="s">
        <v>674</v>
      </c>
      <c r="K6671">
        <v>0</v>
      </c>
      <c r="L6671" s="14" t="s">
        <v>17986</v>
      </c>
      <c r="M6671" s="14" t="s">
        <v>974</v>
      </c>
      <c r="N6671" s="14" t="s">
        <v>701</v>
      </c>
      <c r="O6671" s="14" t="s">
        <v>975</v>
      </c>
      <c r="P6671">
        <v>0</v>
      </c>
      <c r="Q6671">
        <v>7976610710500</v>
      </c>
    </row>
    <row r="6672" spans="1:18" x14ac:dyDescent="0.3">
      <c r="A6672" s="14" t="s">
        <v>17987</v>
      </c>
      <c r="B6672" s="14" t="s">
        <v>17988</v>
      </c>
      <c r="C6672" s="14" t="s">
        <v>654</v>
      </c>
      <c r="D6672">
        <v>721199</v>
      </c>
      <c r="E6672" s="14" t="s">
        <v>25</v>
      </c>
      <c r="F6672">
        <v>72</v>
      </c>
      <c r="G6672" s="21">
        <v>45783</v>
      </c>
      <c r="H6672">
        <v>2025</v>
      </c>
      <c r="I6672">
        <v>1</v>
      </c>
      <c r="J6672" s="14" t="s">
        <v>672</v>
      </c>
      <c r="K6672">
        <v>0</v>
      </c>
      <c r="L6672" s="14" t="s">
        <v>17989</v>
      </c>
      <c r="M6672" s="14" t="s">
        <v>700</v>
      </c>
      <c r="N6672" s="14" t="s">
        <v>701</v>
      </c>
      <c r="O6672" s="14" t="s">
        <v>777</v>
      </c>
      <c r="P6672">
        <v>1</v>
      </c>
      <c r="Q6672">
        <v>8842390801437</v>
      </c>
    </row>
    <row r="6673" spans="1:18" x14ac:dyDescent="0.3">
      <c r="A6673" s="14" t="s">
        <v>17990</v>
      </c>
      <c r="B6673" s="14" t="s">
        <v>17991</v>
      </c>
      <c r="C6673" s="14" t="s">
        <v>654</v>
      </c>
      <c r="D6673">
        <v>485310</v>
      </c>
      <c r="E6673" s="14" t="s">
        <v>22</v>
      </c>
      <c r="F6673">
        <v>48</v>
      </c>
      <c r="G6673" s="21">
        <v>41731</v>
      </c>
      <c r="H6673">
        <v>2014</v>
      </c>
      <c r="I6673">
        <v>12</v>
      </c>
      <c r="J6673" s="14" t="s">
        <v>673</v>
      </c>
      <c r="K6673">
        <v>0</v>
      </c>
      <c r="L6673" s="14" t="s">
        <v>17992</v>
      </c>
      <c r="M6673" s="14" t="s">
        <v>723</v>
      </c>
      <c r="N6673" s="14" t="s">
        <v>701</v>
      </c>
      <c r="O6673" s="14" t="s">
        <v>1885</v>
      </c>
      <c r="P6673">
        <v>0</v>
      </c>
      <c r="Q6673">
        <v>7688860680542</v>
      </c>
    </row>
    <row r="6674" spans="1:18" x14ac:dyDescent="0.3">
      <c r="A6674" s="14" t="s">
        <v>17993</v>
      </c>
      <c r="B6674" s="14" t="s">
        <v>17994</v>
      </c>
      <c r="C6674" s="14" t="s">
        <v>654</v>
      </c>
      <c r="D6674">
        <v>459999</v>
      </c>
      <c r="E6674" s="14" t="s">
        <v>27</v>
      </c>
      <c r="F6674">
        <v>45</v>
      </c>
      <c r="G6674" s="21">
        <v>44470</v>
      </c>
      <c r="H6674">
        <v>2021</v>
      </c>
      <c r="I6674">
        <v>4</v>
      </c>
      <c r="J6674" s="14" t="s">
        <v>672</v>
      </c>
      <c r="K6674">
        <v>0</v>
      </c>
      <c r="L6674" s="14" t="s">
        <v>17995</v>
      </c>
      <c r="M6674" s="14" t="s">
        <v>700</v>
      </c>
      <c r="N6674" s="14" t="s">
        <v>701</v>
      </c>
      <c r="O6674" s="14" t="s">
        <v>847</v>
      </c>
      <c r="P6674">
        <v>1</v>
      </c>
      <c r="Q6674">
        <v>8561400771785</v>
      </c>
      <c r="R6674">
        <v>6048074100010001</v>
      </c>
    </row>
    <row r="6675" spans="1:18" x14ac:dyDescent="0.3">
      <c r="A6675" s="14" t="s">
        <v>17996</v>
      </c>
      <c r="B6675" s="14" t="s">
        <v>17997</v>
      </c>
      <c r="C6675" s="14" t="s">
        <v>654</v>
      </c>
      <c r="D6675">
        <v>485999</v>
      </c>
      <c r="E6675" s="14" t="s">
        <v>23</v>
      </c>
      <c r="F6675">
        <v>48</v>
      </c>
      <c r="G6675" s="21">
        <v>40290</v>
      </c>
      <c r="H6675">
        <v>2010</v>
      </c>
      <c r="I6675">
        <v>16</v>
      </c>
      <c r="J6675" s="14" t="s">
        <v>673</v>
      </c>
      <c r="K6675">
        <v>0</v>
      </c>
      <c r="L6675" s="14" t="s">
        <v>17998</v>
      </c>
      <c r="M6675" s="14" t="s">
        <v>13837</v>
      </c>
      <c r="N6675" s="14" t="s">
        <v>701</v>
      </c>
      <c r="O6675" s="14" t="s">
        <v>13838</v>
      </c>
      <c r="P6675">
        <v>0</v>
      </c>
      <c r="Q6675">
        <v>7269850636177</v>
      </c>
    </row>
    <row r="6676" spans="1:18" x14ac:dyDescent="0.3">
      <c r="A6676" s="14" t="s">
        <v>17999</v>
      </c>
      <c r="B6676" s="14" t="s">
        <v>18000</v>
      </c>
      <c r="C6676" s="14" t="s">
        <v>654</v>
      </c>
      <c r="D6676">
        <v>485999</v>
      </c>
      <c r="E6676" s="14" t="s">
        <v>23</v>
      </c>
      <c r="F6676">
        <v>48</v>
      </c>
      <c r="G6676" s="21">
        <v>43389</v>
      </c>
      <c r="H6676">
        <v>2018</v>
      </c>
      <c r="I6676">
        <v>7</v>
      </c>
      <c r="J6676" s="14" t="s">
        <v>674</v>
      </c>
      <c r="K6676">
        <v>0</v>
      </c>
      <c r="L6676" s="14" t="s">
        <v>18001</v>
      </c>
      <c r="M6676" s="14" t="s">
        <v>736</v>
      </c>
      <c r="N6676" s="14" t="s">
        <v>701</v>
      </c>
      <c r="O6676" s="14" t="s">
        <v>737</v>
      </c>
      <c r="P6676">
        <v>0</v>
      </c>
      <c r="Q6676">
        <v>8302000744474</v>
      </c>
    </row>
    <row r="6677" spans="1:18" x14ac:dyDescent="0.3">
      <c r="A6677" s="14" t="s">
        <v>18002</v>
      </c>
      <c r="B6677" s="14" t="s">
        <v>18002</v>
      </c>
      <c r="C6677" s="14" t="s">
        <v>654</v>
      </c>
      <c r="D6677">
        <v>485999</v>
      </c>
      <c r="E6677" s="14" t="s">
        <v>23</v>
      </c>
      <c r="F6677">
        <v>48</v>
      </c>
      <c r="G6677" s="21">
        <v>42887</v>
      </c>
      <c r="H6677">
        <v>2017</v>
      </c>
      <c r="I6677">
        <v>9</v>
      </c>
      <c r="J6677" s="14" t="s">
        <v>674</v>
      </c>
      <c r="K6677">
        <v>0</v>
      </c>
      <c r="L6677" s="14" t="s">
        <v>18003</v>
      </c>
      <c r="M6677" s="14" t="s">
        <v>700</v>
      </c>
      <c r="N6677" s="14" t="s">
        <v>701</v>
      </c>
      <c r="O6677" s="14" t="s">
        <v>753</v>
      </c>
      <c r="P6677">
        <v>1</v>
      </c>
      <c r="Q6677">
        <v>8116500725073</v>
      </c>
      <c r="R6677">
        <v>811650329231212</v>
      </c>
    </row>
    <row r="6678" spans="1:18" x14ac:dyDescent="0.3">
      <c r="A6678" s="14" t="s">
        <v>18004</v>
      </c>
      <c r="B6678" s="14" t="s">
        <v>18005</v>
      </c>
      <c r="C6678" s="14" t="s">
        <v>654</v>
      </c>
      <c r="D6678">
        <v>485310</v>
      </c>
      <c r="E6678" s="14" t="s">
        <v>22</v>
      </c>
      <c r="F6678">
        <v>48</v>
      </c>
      <c r="G6678" s="21">
        <v>41446</v>
      </c>
      <c r="H6678">
        <v>2013</v>
      </c>
      <c r="I6678">
        <v>13</v>
      </c>
      <c r="J6678" s="14" t="s">
        <v>673</v>
      </c>
      <c r="K6678">
        <v>0</v>
      </c>
      <c r="L6678" s="14" t="s">
        <v>18006</v>
      </c>
      <c r="M6678" s="14" t="s">
        <v>1427</v>
      </c>
      <c r="N6678" s="14" t="s">
        <v>701</v>
      </c>
      <c r="O6678" s="14" t="s">
        <v>1428</v>
      </c>
      <c r="P6678">
        <v>0</v>
      </c>
      <c r="Q6678">
        <v>7590060670211</v>
      </c>
      <c r="R6678">
        <v>6033812040010001</v>
      </c>
    </row>
    <row r="6679" spans="1:18" x14ac:dyDescent="0.3">
      <c r="A6679" s="14" t="s">
        <v>18007</v>
      </c>
      <c r="B6679" s="14" t="s">
        <v>18008</v>
      </c>
      <c r="C6679" s="14" t="s">
        <v>654</v>
      </c>
      <c r="D6679">
        <v>523160</v>
      </c>
      <c r="E6679" s="14" t="s">
        <v>428</v>
      </c>
      <c r="F6679">
        <v>52</v>
      </c>
      <c r="G6679" s="21">
        <v>32874</v>
      </c>
      <c r="H6679">
        <v>1990</v>
      </c>
      <c r="I6679">
        <v>36</v>
      </c>
      <c r="J6679" s="14" t="s">
        <v>675</v>
      </c>
      <c r="K6679">
        <v>0</v>
      </c>
      <c r="L6679" s="14" t="s">
        <v>18009</v>
      </c>
      <c r="M6679" s="14" t="s">
        <v>700</v>
      </c>
      <c r="N6679" s="14" t="s">
        <v>701</v>
      </c>
      <c r="O6679" s="14" t="s">
        <v>1021</v>
      </c>
      <c r="P6679">
        <v>1</v>
      </c>
      <c r="Q6679">
        <v>1158720117055</v>
      </c>
      <c r="R6679">
        <v>6012523960010001</v>
      </c>
    </row>
    <row r="6680" spans="1:18" x14ac:dyDescent="0.3">
      <c r="A6680" s="14" t="s">
        <v>18010</v>
      </c>
      <c r="B6680" s="14" t="s">
        <v>18010</v>
      </c>
      <c r="C6680" s="14" t="s">
        <v>654</v>
      </c>
      <c r="D6680">
        <v>561720</v>
      </c>
      <c r="E6680" s="14" t="s">
        <v>45</v>
      </c>
      <c r="F6680">
        <v>56</v>
      </c>
      <c r="G6680" s="21">
        <v>38747</v>
      </c>
      <c r="H6680">
        <v>2006</v>
      </c>
      <c r="I6680">
        <v>20</v>
      </c>
      <c r="J6680" s="14" t="s">
        <v>673</v>
      </c>
      <c r="K6680">
        <v>0</v>
      </c>
      <c r="L6680" s="14" t="s">
        <v>18011</v>
      </c>
      <c r="M6680" s="14" t="s">
        <v>700</v>
      </c>
      <c r="N6680" s="14" t="s">
        <v>701</v>
      </c>
      <c r="O6680" s="14" t="s">
        <v>777</v>
      </c>
      <c r="P6680">
        <v>1</v>
      </c>
      <c r="Q6680">
        <v>5885890595510</v>
      </c>
    </row>
    <row r="6681" spans="1:18" x14ac:dyDescent="0.3">
      <c r="A6681" s="14" t="s">
        <v>18012</v>
      </c>
      <c r="B6681" s="14" t="s">
        <v>18013</v>
      </c>
      <c r="C6681" s="14" t="s">
        <v>654</v>
      </c>
      <c r="D6681">
        <v>485999</v>
      </c>
      <c r="E6681" s="14" t="s">
        <v>23</v>
      </c>
      <c r="F6681">
        <v>48</v>
      </c>
      <c r="G6681" s="21">
        <v>42510</v>
      </c>
      <c r="H6681">
        <v>2016</v>
      </c>
      <c r="I6681">
        <v>10</v>
      </c>
      <c r="J6681" s="14" t="s">
        <v>674</v>
      </c>
      <c r="K6681">
        <v>0</v>
      </c>
      <c r="L6681" s="14" t="s">
        <v>18014</v>
      </c>
      <c r="M6681" s="14" t="s">
        <v>764</v>
      </c>
      <c r="N6681" s="14" t="s">
        <v>701</v>
      </c>
      <c r="O6681" s="14" t="s">
        <v>3014</v>
      </c>
      <c r="P6681">
        <v>0</v>
      </c>
      <c r="Q6681">
        <v>8092480722582</v>
      </c>
    </row>
    <row r="6682" spans="1:18" x14ac:dyDescent="0.3">
      <c r="A6682" s="14" t="s">
        <v>18015</v>
      </c>
      <c r="B6682" s="14" t="s">
        <v>18016</v>
      </c>
      <c r="C6682" s="14" t="s">
        <v>654</v>
      </c>
      <c r="D6682">
        <v>812990</v>
      </c>
      <c r="E6682" s="14" t="s">
        <v>21</v>
      </c>
      <c r="F6682">
        <v>81</v>
      </c>
      <c r="G6682" s="21">
        <v>41528</v>
      </c>
      <c r="H6682">
        <v>2013</v>
      </c>
      <c r="I6682">
        <v>12</v>
      </c>
      <c r="J6682" s="14" t="s">
        <v>673</v>
      </c>
      <c r="K6682">
        <v>0</v>
      </c>
      <c r="L6682" s="14" t="s">
        <v>18017</v>
      </c>
      <c r="M6682" s="14" t="s">
        <v>700</v>
      </c>
      <c r="N6682" s="14" t="s">
        <v>701</v>
      </c>
      <c r="O6682" s="14" t="s">
        <v>868</v>
      </c>
      <c r="P6682">
        <v>1</v>
      </c>
      <c r="Q6682">
        <v>7613570672695</v>
      </c>
      <c r="R6682">
        <v>6033323250010001</v>
      </c>
    </row>
    <row r="6683" spans="1:18" x14ac:dyDescent="0.3">
      <c r="A6683" s="14" t="s">
        <v>18018</v>
      </c>
      <c r="B6683" s="14" t="s">
        <v>18019</v>
      </c>
      <c r="C6683" s="14" t="s">
        <v>657</v>
      </c>
      <c r="D6683">
        <v>236115</v>
      </c>
      <c r="E6683" s="14" t="s">
        <v>35</v>
      </c>
      <c r="F6683">
        <v>23</v>
      </c>
      <c r="G6683" s="21">
        <v>41255</v>
      </c>
      <c r="H6683">
        <v>2012</v>
      </c>
      <c r="I6683">
        <v>13</v>
      </c>
      <c r="J6683" s="14" t="s">
        <v>673</v>
      </c>
      <c r="K6683">
        <v>0</v>
      </c>
      <c r="L6683" s="14" t="s">
        <v>18020</v>
      </c>
      <c r="M6683" s="14" t="s">
        <v>700</v>
      </c>
      <c r="N6683" s="14" t="s">
        <v>701</v>
      </c>
      <c r="O6683" s="14" t="s">
        <v>799</v>
      </c>
      <c r="P6683">
        <v>1</v>
      </c>
      <c r="Q6683">
        <v>7542750665173</v>
      </c>
      <c r="R6683">
        <v>6032516920010001</v>
      </c>
    </row>
    <row r="6684" spans="1:18" x14ac:dyDescent="0.3">
      <c r="A6684" s="14" t="s">
        <v>18021</v>
      </c>
      <c r="B6684" s="14" t="s">
        <v>18022</v>
      </c>
      <c r="C6684" s="14" t="s">
        <v>654</v>
      </c>
      <c r="D6684">
        <v>531110</v>
      </c>
      <c r="E6684" s="14" t="s">
        <v>20</v>
      </c>
      <c r="F6684">
        <v>53</v>
      </c>
      <c r="G6684" s="21">
        <v>45880</v>
      </c>
      <c r="H6684">
        <v>2025</v>
      </c>
      <c r="I6684">
        <v>0</v>
      </c>
      <c r="J6684" s="14" t="s">
        <v>676</v>
      </c>
      <c r="K6684">
        <v>0</v>
      </c>
      <c r="L6684" s="14" t="s">
        <v>18023</v>
      </c>
      <c r="M6684" s="14" t="s">
        <v>700</v>
      </c>
      <c r="N6684" s="14" t="s">
        <v>701</v>
      </c>
      <c r="O6684" s="14" t="s">
        <v>714</v>
      </c>
      <c r="P6684">
        <v>1</v>
      </c>
      <c r="Q6684">
        <v>8854500802683</v>
      </c>
      <c r="R6684">
        <v>6027751400010002</v>
      </c>
    </row>
    <row r="6685" spans="1:18" x14ac:dyDescent="0.3">
      <c r="A6685" s="14" t="s">
        <v>18024</v>
      </c>
      <c r="B6685" s="14" t="s">
        <v>18025</v>
      </c>
      <c r="C6685" s="14" t="s">
        <v>654</v>
      </c>
      <c r="D6685">
        <v>485310</v>
      </c>
      <c r="E6685" s="14" t="s">
        <v>22</v>
      </c>
      <c r="F6685">
        <v>48</v>
      </c>
      <c r="G6685" s="21">
        <v>33393</v>
      </c>
      <c r="H6685">
        <v>1991</v>
      </c>
      <c r="I6685">
        <v>35</v>
      </c>
      <c r="J6685" s="14" t="s">
        <v>675</v>
      </c>
      <c r="K6685">
        <v>0</v>
      </c>
      <c r="L6685" s="14" t="s">
        <v>18026</v>
      </c>
      <c r="M6685" s="14" t="s">
        <v>1383</v>
      </c>
      <c r="N6685" s="14" t="s">
        <v>701</v>
      </c>
      <c r="O6685" s="14" t="s">
        <v>827</v>
      </c>
      <c r="P6685">
        <v>0</v>
      </c>
      <c r="Q6685">
        <v>1328950134491</v>
      </c>
      <c r="R6685">
        <v>6042708450010001</v>
      </c>
    </row>
    <row r="6686" spans="1:18" x14ac:dyDescent="0.3">
      <c r="A6686" s="14" t="s">
        <v>18027</v>
      </c>
      <c r="B6686" s="14" t="s">
        <v>18027</v>
      </c>
      <c r="C6686" s="14" t="s">
        <v>654</v>
      </c>
      <c r="D6686">
        <v>485999</v>
      </c>
      <c r="E6686" s="14" t="s">
        <v>23</v>
      </c>
      <c r="F6686">
        <v>48</v>
      </c>
      <c r="G6686" s="21">
        <v>43355</v>
      </c>
      <c r="H6686">
        <v>2018</v>
      </c>
      <c r="I6686">
        <v>7</v>
      </c>
      <c r="J6686" s="14" t="s">
        <v>674</v>
      </c>
      <c r="K6686">
        <v>0</v>
      </c>
      <c r="L6686" s="14" t="s">
        <v>18028</v>
      </c>
      <c r="M6686" s="14" t="s">
        <v>764</v>
      </c>
      <c r="N6686" s="14" t="s">
        <v>701</v>
      </c>
      <c r="O6686" s="14" t="s">
        <v>765</v>
      </c>
      <c r="P6686">
        <v>0</v>
      </c>
      <c r="Q6686">
        <v>8278830742058</v>
      </c>
    </row>
    <row r="6687" spans="1:18" x14ac:dyDescent="0.3">
      <c r="A6687" s="14" t="s">
        <v>18029</v>
      </c>
      <c r="B6687" s="14" t="s">
        <v>18029</v>
      </c>
      <c r="C6687" s="14" t="s">
        <v>654</v>
      </c>
      <c r="D6687">
        <v>812990</v>
      </c>
      <c r="E6687" s="14" t="s">
        <v>21</v>
      </c>
      <c r="F6687">
        <v>81</v>
      </c>
      <c r="G6687" s="21">
        <v>45577</v>
      </c>
      <c r="H6687">
        <v>2024</v>
      </c>
      <c r="I6687">
        <v>1</v>
      </c>
      <c r="J6687" s="14" t="s">
        <v>672</v>
      </c>
      <c r="K6687">
        <v>0</v>
      </c>
      <c r="L6687" s="14" t="s">
        <v>18030</v>
      </c>
      <c r="M6687" s="14" t="s">
        <v>700</v>
      </c>
      <c r="N6687" s="14" t="s">
        <v>701</v>
      </c>
      <c r="O6687" s="14" t="s">
        <v>702</v>
      </c>
      <c r="P6687">
        <v>1</v>
      </c>
      <c r="Q6687">
        <v>8791310796037</v>
      </c>
    </row>
    <row r="6688" spans="1:18" x14ac:dyDescent="0.3">
      <c r="A6688" s="14" t="s">
        <v>18031</v>
      </c>
      <c r="B6688" s="14" t="s">
        <v>18031</v>
      </c>
      <c r="C6688" s="14" t="s">
        <v>657</v>
      </c>
      <c r="D6688">
        <v>531210</v>
      </c>
      <c r="E6688" s="14" t="s">
        <v>43</v>
      </c>
      <c r="F6688">
        <v>53</v>
      </c>
      <c r="G6688" s="21">
        <v>39130</v>
      </c>
      <c r="H6688">
        <v>2007</v>
      </c>
      <c r="I6688">
        <v>19</v>
      </c>
      <c r="J6688" s="14" t="s">
        <v>673</v>
      </c>
      <c r="K6688">
        <v>0</v>
      </c>
      <c r="L6688" s="14" t="s">
        <v>18032</v>
      </c>
      <c r="M6688" s="14" t="s">
        <v>700</v>
      </c>
      <c r="N6688" s="14" t="s">
        <v>701</v>
      </c>
      <c r="O6688" s="14" t="s">
        <v>753</v>
      </c>
      <c r="P6688">
        <v>1</v>
      </c>
      <c r="Q6688">
        <v>5953130602637</v>
      </c>
      <c r="R6688">
        <v>6026913980010001</v>
      </c>
    </row>
    <row r="6689" spans="1:18" x14ac:dyDescent="0.3">
      <c r="A6689" s="14" t="s">
        <v>18033</v>
      </c>
      <c r="B6689" s="14" t="s">
        <v>18034</v>
      </c>
      <c r="C6689" s="14" t="s">
        <v>654</v>
      </c>
      <c r="D6689">
        <v>541490</v>
      </c>
      <c r="E6689" s="14" t="s">
        <v>152</v>
      </c>
      <c r="F6689">
        <v>54</v>
      </c>
      <c r="G6689" s="21">
        <v>45474</v>
      </c>
      <c r="H6689">
        <v>2024</v>
      </c>
      <c r="I6689">
        <v>2</v>
      </c>
      <c r="J6689" s="14" t="s">
        <v>672</v>
      </c>
      <c r="K6689">
        <v>0</v>
      </c>
      <c r="L6689" s="14" t="s">
        <v>18035</v>
      </c>
      <c r="M6689" s="14" t="s">
        <v>1599</v>
      </c>
      <c r="N6689" s="14" t="s">
        <v>701</v>
      </c>
      <c r="O6689" s="14" t="s">
        <v>1600</v>
      </c>
      <c r="P6689">
        <v>0</v>
      </c>
      <c r="Q6689">
        <v>8769260793690</v>
      </c>
      <c r="R6689">
        <v>6049334230010001</v>
      </c>
    </row>
    <row r="6690" spans="1:18" x14ac:dyDescent="0.3">
      <c r="A6690" s="14" t="s">
        <v>18036</v>
      </c>
      <c r="B6690" s="14" t="s">
        <v>18037</v>
      </c>
      <c r="C6690" s="14" t="s">
        <v>654</v>
      </c>
      <c r="D6690">
        <v>531110</v>
      </c>
      <c r="E6690" s="14" t="s">
        <v>20</v>
      </c>
      <c r="F6690">
        <v>53</v>
      </c>
      <c r="G6690" s="21">
        <v>41640</v>
      </c>
      <c r="H6690">
        <v>2014</v>
      </c>
      <c r="I6690">
        <v>12</v>
      </c>
      <c r="J6690" s="14" t="s">
        <v>673</v>
      </c>
      <c r="K6690">
        <v>0</v>
      </c>
      <c r="L6690" s="14" t="s">
        <v>18038</v>
      </c>
      <c r="M6690" s="14" t="s">
        <v>700</v>
      </c>
      <c r="N6690" s="14" t="s">
        <v>701</v>
      </c>
      <c r="O6690" s="14" t="s">
        <v>799</v>
      </c>
      <c r="P6690">
        <v>1</v>
      </c>
      <c r="Q6690">
        <v>7844210696756</v>
      </c>
      <c r="R6690">
        <v>6035115770010001</v>
      </c>
    </row>
    <row r="6691" spans="1:18" x14ac:dyDescent="0.3">
      <c r="A6691" s="14" t="s">
        <v>18039</v>
      </c>
      <c r="B6691" s="14" t="s">
        <v>18039</v>
      </c>
      <c r="C6691" s="14" t="s">
        <v>657</v>
      </c>
      <c r="D6691">
        <v>238160</v>
      </c>
      <c r="E6691" s="14" t="s">
        <v>112</v>
      </c>
      <c r="F6691">
        <v>23</v>
      </c>
      <c r="G6691" s="21">
        <v>41821</v>
      </c>
      <c r="H6691">
        <v>2014</v>
      </c>
      <c r="I6691">
        <v>12</v>
      </c>
      <c r="J6691" s="14" t="s">
        <v>673</v>
      </c>
      <c r="K6691">
        <v>0</v>
      </c>
      <c r="L6691" s="14" t="s">
        <v>18040</v>
      </c>
      <c r="M6691" s="14" t="s">
        <v>6066</v>
      </c>
      <c r="N6691" s="14" t="s">
        <v>2124</v>
      </c>
      <c r="O6691" s="14" t="s">
        <v>6488</v>
      </c>
      <c r="P6691">
        <v>0</v>
      </c>
      <c r="Q6691">
        <v>7717820683599</v>
      </c>
      <c r="R6691">
        <v>6033760110010001</v>
      </c>
    </row>
    <row r="6692" spans="1:18" x14ac:dyDescent="0.3">
      <c r="A6692" s="14" t="s">
        <v>18041</v>
      </c>
      <c r="B6692" s="14" t="s">
        <v>18041</v>
      </c>
      <c r="C6692" s="14" t="s">
        <v>656</v>
      </c>
      <c r="D6692">
        <v>813990</v>
      </c>
      <c r="E6692" s="14" t="s">
        <v>66</v>
      </c>
      <c r="F6692">
        <v>81</v>
      </c>
      <c r="G6692" s="21">
        <v>44985</v>
      </c>
      <c r="H6692">
        <v>2023</v>
      </c>
      <c r="I6692">
        <v>3</v>
      </c>
      <c r="J6692" s="14" t="s">
        <v>672</v>
      </c>
      <c r="K6692">
        <v>0</v>
      </c>
      <c r="L6692" s="14" t="s">
        <v>18042</v>
      </c>
      <c r="M6692" s="14" t="s">
        <v>700</v>
      </c>
      <c r="N6692" s="14" t="s">
        <v>701</v>
      </c>
      <c r="O6692" s="14" t="s">
        <v>938</v>
      </c>
      <c r="P6692">
        <v>1</v>
      </c>
      <c r="Q6692">
        <v>8668740783032</v>
      </c>
      <c r="R6692">
        <v>6050843610010001</v>
      </c>
    </row>
    <row r="6693" spans="1:18" x14ac:dyDescent="0.3">
      <c r="A6693" s="14" t="s">
        <v>18043</v>
      </c>
      <c r="B6693" s="14" t="s">
        <v>18044</v>
      </c>
      <c r="C6693" s="14" t="s">
        <v>654</v>
      </c>
      <c r="D6693">
        <v>531190</v>
      </c>
      <c r="E6693" s="14" t="s">
        <v>92</v>
      </c>
      <c r="F6693">
        <v>53</v>
      </c>
      <c r="G6693" s="21">
        <v>45118</v>
      </c>
      <c r="H6693">
        <v>2023</v>
      </c>
      <c r="I6693">
        <v>3</v>
      </c>
      <c r="J6693" s="14" t="s">
        <v>672</v>
      </c>
      <c r="K6693">
        <v>0</v>
      </c>
      <c r="L6693" s="14" t="s">
        <v>18045</v>
      </c>
      <c r="M6693" s="14" t="s">
        <v>700</v>
      </c>
      <c r="N6693" s="14" t="s">
        <v>701</v>
      </c>
      <c r="O6693" s="14" t="s">
        <v>753</v>
      </c>
      <c r="P6693">
        <v>1</v>
      </c>
      <c r="Q6693">
        <v>8698410786156</v>
      </c>
      <c r="R6693">
        <v>6052835050010001</v>
      </c>
    </row>
    <row r="6694" spans="1:18" x14ac:dyDescent="0.3">
      <c r="A6694" s="14" t="s">
        <v>18046</v>
      </c>
      <c r="B6694" s="14" t="s">
        <v>18047</v>
      </c>
      <c r="C6694" s="14" t="s">
        <v>654</v>
      </c>
      <c r="D6694">
        <v>561730</v>
      </c>
      <c r="E6694" s="14" t="s">
        <v>48</v>
      </c>
      <c r="F6694">
        <v>56</v>
      </c>
      <c r="G6694" s="21">
        <v>41091</v>
      </c>
      <c r="H6694">
        <v>2012</v>
      </c>
      <c r="I6694">
        <v>14</v>
      </c>
      <c r="J6694" s="14" t="s">
        <v>673</v>
      </c>
      <c r="K6694">
        <v>0</v>
      </c>
      <c r="L6694" s="14" t="s">
        <v>18048</v>
      </c>
      <c r="M6694" s="14" t="s">
        <v>700</v>
      </c>
      <c r="N6694" s="14" t="s">
        <v>701</v>
      </c>
      <c r="O6694" s="14" t="s">
        <v>753</v>
      </c>
      <c r="P6694">
        <v>1</v>
      </c>
      <c r="Q6694">
        <v>7477740658331</v>
      </c>
      <c r="R6694">
        <v>6032128410010001</v>
      </c>
    </row>
    <row r="6695" spans="1:18" x14ac:dyDescent="0.3">
      <c r="A6695" s="14" t="s">
        <v>18049</v>
      </c>
      <c r="B6695" s="14" t="s">
        <v>18050</v>
      </c>
      <c r="C6695" s="14" t="s">
        <v>654</v>
      </c>
      <c r="D6695">
        <v>485310</v>
      </c>
      <c r="E6695" s="14" t="s">
        <v>22</v>
      </c>
      <c r="F6695">
        <v>48</v>
      </c>
      <c r="G6695" s="21">
        <v>45113</v>
      </c>
      <c r="H6695">
        <v>2023</v>
      </c>
      <c r="I6695">
        <v>3</v>
      </c>
      <c r="J6695" s="14" t="s">
        <v>672</v>
      </c>
      <c r="K6695">
        <v>0</v>
      </c>
      <c r="L6695" s="14" t="s">
        <v>18051</v>
      </c>
      <c r="M6695" s="14" t="s">
        <v>700</v>
      </c>
      <c r="N6695" s="14" t="s">
        <v>701</v>
      </c>
      <c r="O6695" s="14" t="s">
        <v>745</v>
      </c>
      <c r="P6695">
        <v>1</v>
      </c>
      <c r="Q6695">
        <v>8696940786006</v>
      </c>
    </row>
    <row r="6696" spans="1:18" x14ac:dyDescent="0.3">
      <c r="A6696" s="14" t="s">
        <v>18052</v>
      </c>
      <c r="B6696" s="14" t="s">
        <v>18053</v>
      </c>
      <c r="C6696" s="14" t="s">
        <v>654</v>
      </c>
      <c r="D6696">
        <v>485310</v>
      </c>
      <c r="E6696" s="14" t="s">
        <v>22</v>
      </c>
      <c r="F6696">
        <v>48</v>
      </c>
      <c r="G6696" s="21">
        <v>43653</v>
      </c>
      <c r="H6696">
        <v>2019</v>
      </c>
      <c r="I6696">
        <v>7</v>
      </c>
      <c r="J6696" s="14" t="s">
        <v>674</v>
      </c>
      <c r="K6696">
        <v>0</v>
      </c>
      <c r="L6696" s="14" t="s">
        <v>18054</v>
      </c>
      <c r="M6696" s="14" t="s">
        <v>700</v>
      </c>
      <c r="N6696" s="14" t="s">
        <v>701</v>
      </c>
      <c r="O6696" s="14" t="s">
        <v>956</v>
      </c>
      <c r="P6696">
        <v>1</v>
      </c>
      <c r="Q6696">
        <v>8388700753564</v>
      </c>
      <c r="R6696">
        <v>8388700753564</v>
      </c>
    </row>
    <row r="6697" spans="1:18" x14ac:dyDescent="0.3">
      <c r="A6697" s="14" t="s">
        <v>18055</v>
      </c>
      <c r="B6697" s="14" t="s">
        <v>18056</v>
      </c>
      <c r="C6697" s="14" t="s">
        <v>657</v>
      </c>
      <c r="D6697">
        <v>456199</v>
      </c>
      <c r="E6697" s="14" t="s">
        <v>100</v>
      </c>
      <c r="F6697">
        <v>45</v>
      </c>
      <c r="G6697" s="21">
        <v>42801</v>
      </c>
      <c r="H6697">
        <v>2017</v>
      </c>
      <c r="I6697">
        <v>9</v>
      </c>
      <c r="J6697" s="14" t="s">
        <v>674</v>
      </c>
      <c r="K6697">
        <v>0</v>
      </c>
      <c r="L6697" s="14" t="s">
        <v>18057</v>
      </c>
      <c r="M6697" s="14" t="s">
        <v>700</v>
      </c>
      <c r="N6697" s="14" t="s">
        <v>701</v>
      </c>
      <c r="O6697" s="14" t="s">
        <v>745</v>
      </c>
      <c r="P6697">
        <v>1</v>
      </c>
      <c r="Q6697">
        <v>8051190718280</v>
      </c>
      <c r="R6697">
        <v>6033590570010001</v>
      </c>
    </row>
    <row r="6698" spans="1:18" x14ac:dyDescent="0.3">
      <c r="A6698" s="14" t="s">
        <v>18058</v>
      </c>
      <c r="B6698" s="14" t="s">
        <v>18058</v>
      </c>
      <c r="C6698" s="14" t="s">
        <v>654</v>
      </c>
      <c r="D6698">
        <v>485320</v>
      </c>
      <c r="E6698" s="14" t="s">
        <v>39</v>
      </c>
      <c r="F6698">
        <v>48</v>
      </c>
      <c r="G6698" s="21">
        <v>41011</v>
      </c>
      <c r="H6698">
        <v>2012</v>
      </c>
      <c r="I6698">
        <v>14</v>
      </c>
      <c r="J6698" s="14" t="s">
        <v>673</v>
      </c>
      <c r="K6698">
        <v>0</v>
      </c>
      <c r="L6698" s="14" t="s">
        <v>18059</v>
      </c>
      <c r="M6698" s="14" t="s">
        <v>862</v>
      </c>
      <c r="N6698" s="14" t="s">
        <v>701</v>
      </c>
      <c r="O6698" s="14" t="s">
        <v>2490</v>
      </c>
      <c r="P6698">
        <v>0</v>
      </c>
      <c r="Q6698">
        <v>7460070656481</v>
      </c>
      <c r="R6698">
        <v>6020945900010001</v>
      </c>
    </row>
    <row r="6699" spans="1:18" x14ac:dyDescent="0.3">
      <c r="A6699" s="14" t="s">
        <v>18060</v>
      </c>
      <c r="B6699" s="14" t="s">
        <v>18061</v>
      </c>
      <c r="C6699" s="14" t="s">
        <v>654</v>
      </c>
      <c r="D6699">
        <v>721199</v>
      </c>
      <c r="E6699" s="14" t="s">
        <v>25</v>
      </c>
      <c r="F6699">
        <v>72</v>
      </c>
      <c r="G6699" s="21">
        <v>44256</v>
      </c>
      <c r="H6699">
        <v>2021</v>
      </c>
      <c r="I6699">
        <v>5</v>
      </c>
      <c r="J6699" s="14" t="s">
        <v>672</v>
      </c>
      <c r="K6699">
        <v>0</v>
      </c>
      <c r="L6699" s="14" t="s">
        <v>18062</v>
      </c>
      <c r="M6699" s="14" t="s">
        <v>700</v>
      </c>
      <c r="N6699" s="14" t="s">
        <v>701</v>
      </c>
      <c r="O6699" s="14" t="s">
        <v>710</v>
      </c>
      <c r="P6699">
        <v>1</v>
      </c>
      <c r="Q6699">
        <v>8519270767381</v>
      </c>
    </row>
    <row r="6700" spans="1:18" x14ac:dyDescent="0.3">
      <c r="A6700" s="14" t="s">
        <v>18063</v>
      </c>
      <c r="B6700" s="14" t="s">
        <v>18064</v>
      </c>
      <c r="C6700" s="14" t="s">
        <v>654</v>
      </c>
      <c r="D6700">
        <v>541612</v>
      </c>
      <c r="E6700" s="14" t="s">
        <v>137</v>
      </c>
      <c r="F6700">
        <v>54</v>
      </c>
      <c r="G6700" s="21">
        <v>42856</v>
      </c>
      <c r="H6700">
        <v>2017</v>
      </c>
      <c r="I6700">
        <v>9</v>
      </c>
      <c r="J6700" s="14" t="s">
        <v>674</v>
      </c>
      <c r="K6700">
        <v>0</v>
      </c>
      <c r="L6700" s="14" t="s">
        <v>18065</v>
      </c>
      <c r="M6700" s="14" t="s">
        <v>700</v>
      </c>
      <c r="N6700" s="14" t="s">
        <v>701</v>
      </c>
      <c r="O6700" s="14" t="s">
        <v>732</v>
      </c>
      <c r="P6700">
        <v>1</v>
      </c>
      <c r="Q6700">
        <v>8500350765373</v>
      </c>
      <c r="R6700">
        <v>6045905190010001</v>
      </c>
    </row>
    <row r="6701" spans="1:18" x14ac:dyDescent="0.3">
      <c r="A6701" s="14" t="s">
        <v>18066</v>
      </c>
      <c r="B6701" s="14" t="s">
        <v>18067</v>
      </c>
      <c r="C6701" s="14" t="s">
        <v>654</v>
      </c>
      <c r="D6701">
        <v>711510</v>
      </c>
      <c r="E6701" s="14" t="s">
        <v>26</v>
      </c>
      <c r="F6701">
        <v>71</v>
      </c>
      <c r="G6701" s="21">
        <v>39673</v>
      </c>
      <c r="H6701">
        <v>2008</v>
      </c>
      <c r="I6701">
        <v>17</v>
      </c>
      <c r="J6701" s="14" t="s">
        <v>673</v>
      </c>
      <c r="K6701">
        <v>0</v>
      </c>
      <c r="L6701" s="14" t="s">
        <v>18068</v>
      </c>
      <c r="M6701" s="14" t="s">
        <v>700</v>
      </c>
      <c r="N6701" s="14" t="s">
        <v>701</v>
      </c>
      <c r="O6701" s="14" t="s">
        <v>1649</v>
      </c>
      <c r="P6701">
        <v>1</v>
      </c>
      <c r="Q6701">
        <v>7108130618813</v>
      </c>
      <c r="R6701">
        <v>6028558830010001</v>
      </c>
    </row>
    <row r="6702" spans="1:18" x14ac:dyDescent="0.3">
      <c r="A6702" s="14" t="s">
        <v>18069</v>
      </c>
      <c r="B6702" s="14" t="s">
        <v>7654</v>
      </c>
      <c r="C6702" s="14" t="s">
        <v>654</v>
      </c>
      <c r="D6702">
        <v>454390</v>
      </c>
      <c r="E6702" s="14" t="s">
        <v>316</v>
      </c>
      <c r="F6702">
        <v>45</v>
      </c>
      <c r="G6702" s="21">
        <v>43018</v>
      </c>
      <c r="H6702">
        <v>2017</v>
      </c>
      <c r="I6702">
        <v>8</v>
      </c>
      <c r="J6702" s="14" t="s">
        <v>674</v>
      </c>
      <c r="K6702">
        <v>0</v>
      </c>
      <c r="L6702" s="14" t="s">
        <v>7655</v>
      </c>
      <c r="M6702" s="14" t="s">
        <v>700</v>
      </c>
      <c r="N6702" s="14" t="s">
        <v>701</v>
      </c>
      <c r="O6702" s="14" t="s">
        <v>799</v>
      </c>
      <c r="P6702">
        <v>1</v>
      </c>
      <c r="Q6702">
        <v>8029930716083</v>
      </c>
    </row>
    <row r="6703" spans="1:18" x14ac:dyDescent="0.3">
      <c r="A6703" s="14" t="s">
        <v>18070</v>
      </c>
      <c r="B6703" s="14" t="s">
        <v>18071</v>
      </c>
      <c r="C6703" s="14" t="s">
        <v>655</v>
      </c>
      <c r="D6703">
        <v>541990</v>
      </c>
      <c r="E6703" s="14" t="s">
        <v>30</v>
      </c>
      <c r="F6703">
        <v>54</v>
      </c>
      <c r="G6703" s="21">
        <v>44927</v>
      </c>
      <c r="H6703">
        <v>2023</v>
      </c>
      <c r="I6703">
        <v>3</v>
      </c>
      <c r="J6703" s="14" t="s">
        <v>672</v>
      </c>
      <c r="K6703">
        <v>0</v>
      </c>
      <c r="L6703" s="14" t="s">
        <v>18072</v>
      </c>
      <c r="M6703" s="14" t="s">
        <v>700</v>
      </c>
      <c r="N6703" s="14" t="s">
        <v>701</v>
      </c>
      <c r="O6703" s="14" t="s">
        <v>1043</v>
      </c>
      <c r="P6703">
        <v>1</v>
      </c>
      <c r="Q6703">
        <v>8663560782498</v>
      </c>
      <c r="R6703">
        <v>6045531700010001</v>
      </c>
    </row>
    <row r="6704" spans="1:18" x14ac:dyDescent="0.3">
      <c r="A6704" s="14" t="s">
        <v>18073</v>
      </c>
      <c r="B6704" s="14" t="s">
        <v>18073</v>
      </c>
      <c r="C6704" s="14" t="s">
        <v>656</v>
      </c>
      <c r="D6704">
        <v>541511</v>
      </c>
      <c r="E6704" s="14" t="s">
        <v>40</v>
      </c>
      <c r="F6704">
        <v>54</v>
      </c>
      <c r="G6704" s="21">
        <v>46157</v>
      </c>
      <c r="H6704">
        <v>2026</v>
      </c>
      <c r="I6704">
        <v>0</v>
      </c>
      <c r="J6704" s="14" t="s">
        <v>676</v>
      </c>
      <c r="K6704">
        <v>0</v>
      </c>
      <c r="L6704" s="14" t="s">
        <v>18074</v>
      </c>
      <c r="M6704" s="14" t="s">
        <v>700</v>
      </c>
      <c r="N6704" s="14" t="s">
        <v>701</v>
      </c>
      <c r="O6704" s="14" t="s">
        <v>745</v>
      </c>
      <c r="P6704">
        <v>1</v>
      </c>
      <c r="Q6704">
        <v>8929770810706</v>
      </c>
      <c r="R6704">
        <v>6062163510010001</v>
      </c>
    </row>
    <row r="6705" spans="1:18" x14ac:dyDescent="0.3">
      <c r="A6705" s="14" t="s">
        <v>18075</v>
      </c>
      <c r="B6705" s="14" t="s">
        <v>18076</v>
      </c>
      <c r="C6705" s="14" t="s">
        <v>654</v>
      </c>
      <c r="D6705">
        <v>485320</v>
      </c>
      <c r="E6705" s="14" t="s">
        <v>39</v>
      </c>
      <c r="F6705">
        <v>48</v>
      </c>
      <c r="G6705" s="21">
        <v>33378</v>
      </c>
      <c r="H6705">
        <v>1991</v>
      </c>
      <c r="I6705">
        <v>35</v>
      </c>
      <c r="J6705" s="14" t="s">
        <v>675</v>
      </c>
      <c r="K6705">
        <v>0</v>
      </c>
      <c r="L6705" s="14" t="s">
        <v>18077</v>
      </c>
      <c r="M6705" s="14" t="s">
        <v>736</v>
      </c>
      <c r="N6705" s="14" t="s">
        <v>701</v>
      </c>
      <c r="O6705" s="14" t="s">
        <v>737</v>
      </c>
      <c r="P6705">
        <v>0</v>
      </c>
      <c r="Q6705">
        <v>1320120133579</v>
      </c>
      <c r="R6705">
        <v>6014025330010001</v>
      </c>
    </row>
    <row r="6706" spans="1:18" x14ac:dyDescent="0.3">
      <c r="A6706" s="14" t="s">
        <v>18078</v>
      </c>
      <c r="B6706" s="14" t="s">
        <v>18079</v>
      </c>
      <c r="C6706" s="14" t="s">
        <v>654</v>
      </c>
      <c r="D6706">
        <v>485310</v>
      </c>
      <c r="E6706" s="14" t="s">
        <v>22</v>
      </c>
      <c r="F6706">
        <v>48</v>
      </c>
      <c r="G6706" s="21">
        <v>45098</v>
      </c>
      <c r="H6706">
        <v>2023</v>
      </c>
      <c r="I6706">
        <v>3</v>
      </c>
      <c r="J6706" s="14" t="s">
        <v>672</v>
      </c>
      <c r="K6706">
        <v>0</v>
      </c>
      <c r="L6706" s="14" t="s">
        <v>18080</v>
      </c>
      <c r="M6706" s="14" t="s">
        <v>764</v>
      </c>
      <c r="N6706" s="14" t="s">
        <v>701</v>
      </c>
      <c r="O6706" s="14" t="s">
        <v>1322</v>
      </c>
      <c r="P6706">
        <v>0</v>
      </c>
      <c r="Q6706">
        <v>8694090785709</v>
      </c>
      <c r="R6706">
        <v>6051004190010001</v>
      </c>
    </row>
    <row r="6707" spans="1:18" x14ac:dyDescent="0.3">
      <c r="A6707" s="14" t="s">
        <v>18081</v>
      </c>
      <c r="B6707" s="14" t="s">
        <v>18081</v>
      </c>
      <c r="C6707" s="14" t="s">
        <v>656</v>
      </c>
      <c r="D6707">
        <v>541715</v>
      </c>
      <c r="E6707" s="14" t="s">
        <v>206</v>
      </c>
      <c r="F6707">
        <v>54</v>
      </c>
      <c r="G6707" s="21">
        <v>45292</v>
      </c>
      <c r="H6707">
        <v>2024</v>
      </c>
      <c r="I6707">
        <v>2</v>
      </c>
      <c r="J6707" s="14" t="s">
        <v>672</v>
      </c>
      <c r="K6707">
        <v>0</v>
      </c>
      <c r="L6707" s="14" t="s">
        <v>8507</v>
      </c>
      <c r="M6707" s="14" t="s">
        <v>700</v>
      </c>
      <c r="N6707" s="14" t="s">
        <v>701</v>
      </c>
      <c r="O6707" s="14" t="s">
        <v>1464</v>
      </c>
      <c r="P6707">
        <v>1</v>
      </c>
      <c r="Q6707">
        <v>8847200801934</v>
      </c>
      <c r="R6707">
        <v>6043965210010001</v>
      </c>
    </row>
    <row r="6708" spans="1:18" x14ac:dyDescent="0.3">
      <c r="A6708" s="14" t="s">
        <v>18082</v>
      </c>
      <c r="B6708" s="14" t="s">
        <v>18083</v>
      </c>
      <c r="C6708" s="14" t="s">
        <v>656</v>
      </c>
      <c r="D6708">
        <v>541990</v>
      </c>
      <c r="E6708" s="14" t="s">
        <v>30</v>
      </c>
      <c r="F6708">
        <v>54</v>
      </c>
      <c r="G6708" s="21">
        <v>45596</v>
      </c>
      <c r="H6708">
        <v>2024</v>
      </c>
      <c r="I6708">
        <v>1</v>
      </c>
      <c r="J6708" s="14" t="s">
        <v>672</v>
      </c>
      <c r="K6708">
        <v>0</v>
      </c>
      <c r="L6708" s="14" t="s">
        <v>18084</v>
      </c>
      <c r="M6708" s="14" t="s">
        <v>812</v>
      </c>
      <c r="N6708" s="14" t="s">
        <v>701</v>
      </c>
      <c r="O6708" s="14" t="s">
        <v>813</v>
      </c>
      <c r="P6708">
        <v>0</v>
      </c>
      <c r="Q6708">
        <v>8808420797870</v>
      </c>
      <c r="R6708">
        <v>6055667850010001</v>
      </c>
    </row>
    <row r="6709" spans="1:18" x14ac:dyDescent="0.3">
      <c r="A6709" s="14" t="s">
        <v>18085</v>
      </c>
      <c r="B6709" s="14" t="s">
        <v>18086</v>
      </c>
      <c r="C6709" s="14" t="s">
        <v>655</v>
      </c>
      <c r="D6709">
        <v>611210</v>
      </c>
      <c r="E6709" s="14" t="s">
        <v>589</v>
      </c>
      <c r="F6709">
        <v>61</v>
      </c>
      <c r="G6709" s="21">
        <v>39814</v>
      </c>
      <c r="H6709">
        <v>2009</v>
      </c>
      <c r="I6709">
        <v>17</v>
      </c>
      <c r="J6709" s="14" t="s">
        <v>673</v>
      </c>
      <c r="K6709">
        <v>0</v>
      </c>
      <c r="L6709" s="14" t="s">
        <v>18087</v>
      </c>
      <c r="M6709" s="14" t="s">
        <v>700</v>
      </c>
      <c r="N6709" s="14" t="s">
        <v>701</v>
      </c>
      <c r="O6709" s="14" t="s">
        <v>714</v>
      </c>
      <c r="P6709">
        <v>1</v>
      </c>
      <c r="Q6709">
        <v>7251540634192</v>
      </c>
      <c r="R6709">
        <v>6022320170010001</v>
      </c>
    </row>
    <row r="6710" spans="1:18" x14ac:dyDescent="0.3">
      <c r="A6710" s="14" t="s">
        <v>18088</v>
      </c>
      <c r="B6710" s="14" t="s">
        <v>18088</v>
      </c>
      <c r="C6710" s="14" t="s">
        <v>656</v>
      </c>
      <c r="D6710">
        <v>531110</v>
      </c>
      <c r="E6710" s="14" t="s">
        <v>20</v>
      </c>
      <c r="F6710">
        <v>53</v>
      </c>
      <c r="G6710" s="21">
        <v>45505</v>
      </c>
      <c r="H6710">
        <v>2024</v>
      </c>
      <c r="I6710">
        <v>2</v>
      </c>
      <c r="J6710" s="14" t="s">
        <v>672</v>
      </c>
      <c r="K6710">
        <v>0</v>
      </c>
      <c r="L6710" s="14" t="s">
        <v>18089</v>
      </c>
      <c r="M6710" s="14" t="s">
        <v>700</v>
      </c>
      <c r="N6710" s="14" t="s">
        <v>701</v>
      </c>
      <c r="O6710" s="14" t="s">
        <v>741</v>
      </c>
      <c r="P6710">
        <v>1</v>
      </c>
      <c r="Q6710">
        <v>8775070794298</v>
      </c>
      <c r="R6710">
        <v>6055868450010001</v>
      </c>
    </row>
    <row r="6711" spans="1:18" x14ac:dyDescent="0.3">
      <c r="A6711" s="14" t="s">
        <v>18090</v>
      </c>
      <c r="B6711" s="14" t="s">
        <v>18090</v>
      </c>
      <c r="C6711" s="14" t="s">
        <v>656</v>
      </c>
      <c r="D6711">
        <v>238220</v>
      </c>
      <c r="E6711" s="14" t="s">
        <v>34</v>
      </c>
      <c r="F6711">
        <v>23</v>
      </c>
      <c r="G6711" s="21">
        <v>45320</v>
      </c>
      <c r="H6711">
        <v>2024</v>
      </c>
      <c r="I6711">
        <v>2</v>
      </c>
      <c r="J6711" s="14" t="s">
        <v>672</v>
      </c>
      <c r="K6711">
        <v>0</v>
      </c>
      <c r="L6711" s="14" t="s">
        <v>18091</v>
      </c>
      <c r="M6711" s="14" t="s">
        <v>3424</v>
      </c>
      <c r="N6711" s="14" t="s">
        <v>701</v>
      </c>
      <c r="O6711" s="14" t="s">
        <v>3425</v>
      </c>
      <c r="P6711">
        <v>0</v>
      </c>
      <c r="Q6711">
        <v>8736840790245</v>
      </c>
      <c r="R6711">
        <v>6050148130010001</v>
      </c>
    </row>
    <row r="6712" spans="1:18" x14ac:dyDescent="0.3">
      <c r="A6712" s="14" t="s">
        <v>18092</v>
      </c>
      <c r="B6712" s="14" t="s">
        <v>18093</v>
      </c>
      <c r="C6712" s="14" t="s">
        <v>655</v>
      </c>
      <c r="D6712">
        <v>812990</v>
      </c>
      <c r="E6712" s="14" t="s">
        <v>21</v>
      </c>
      <c r="F6712">
        <v>81</v>
      </c>
      <c r="G6712" s="21">
        <v>45082</v>
      </c>
      <c r="H6712">
        <v>2023</v>
      </c>
      <c r="I6712">
        <v>3</v>
      </c>
      <c r="J6712" s="14" t="s">
        <v>672</v>
      </c>
      <c r="K6712">
        <v>0</v>
      </c>
      <c r="L6712" s="14" t="s">
        <v>18094</v>
      </c>
      <c r="M6712" s="14" t="s">
        <v>700</v>
      </c>
      <c r="N6712" s="14" t="s">
        <v>701</v>
      </c>
      <c r="O6712" s="14" t="s">
        <v>847</v>
      </c>
      <c r="P6712">
        <v>1</v>
      </c>
      <c r="Q6712">
        <v>8691590785434</v>
      </c>
      <c r="R6712">
        <v>6052423600010001</v>
      </c>
    </row>
    <row r="6713" spans="1:18" x14ac:dyDescent="0.3">
      <c r="A6713" s="14" t="s">
        <v>18095</v>
      </c>
      <c r="B6713" s="14" t="s">
        <v>18095</v>
      </c>
      <c r="C6713" s="14" t="s">
        <v>656</v>
      </c>
      <c r="D6713">
        <v>238220</v>
      </c>
      <c r="E6713" s="14" t="s">
        <v>34</v>
      </c>
      <c r="F6713">
        <v>23</v>
      </c>
      <c r="G6713" s="21">
        <v>44659</v>
      </c>
      <c r="H6713">
        <v>2022</v>
      </c>
      <c r="I6713">
        <v>4</v>
      </c>
      <c r="J6713" s="14" t="s">
        <v>672</v>
      </c>
      <c r="K6713">
        <v>0</v>
      </c>
      <c r="L6713" s="14" t="s">
        <v>18096</v>
      </c>
      <c r="M6713" s="14" t="s">
        <v>4780</v>
      </c>
      <c r="N6713" s="14" t="s">
        <v>701</v>
      </c>
      <c r="O6713" s="14" t="s">
        <v>4781</v>
      </c>
      <c r="P6713">
        <v>0</v>
      </c>
      <c r="Q6713">
        <v>8602940776144</v>
      </c>
      <c r="R6713">
        <v>6046711160010001</v>
      </c>
    </row>
    <row r="6714" spans="1:18" x14ac:dyDescent="0.3">
      <c r="A6714" s="14" t="s">
        <v>18097</v>
      </c>
      <c r="B6714" s="14" t="s">
        <v>18098</v>
      </c>
      <c r="C6714" s="14" t="s">
        <v>656</v>
      </c>
      <c r="D6714">
        <v>459920</v>
      </c>
      <c r="E6714" s="14" t="s">
        <v>127</v>
      </c>
      <c r="F6714">
        <v>45</v>
      </c>
      <c r="G6714" s="21">
        <v>43864</v>
      </c>
      <c r="H6714">
        <v>2020</v>
      </c>
      <c r="I6714">
        <v>6</v>
      </c>
      <c r="J6714" s="14" t="s">
        <v>674</v>
      </c>
      <c r="K6714">
        <v>0</v>
      </c>
      <c r="L6714" s="14" t="s">
        <v>18099</v>
      </c>
      <c r="M6714" s="14" t="s">
        <v>700</v>
      </c>
      <c r="N6714" s="14" t="s">
        <v>701</v>
      </c>
      <c r="O6714" s="14" t="s">
        <v>1021</v>
      </c>
      <c r="P6714">
        <v>1</v>
      </c>
      <c r="Q6714">
        <v>8464000761518</v>
      </c>
      <c r="R6714">
        <v>6045737410010001</v>
      </c>
    </row>
    <row r="6715" spans="1:18" x14ac:dyDescent="0.3">
      <c r="A6715" s="14" t="s">
        <v>18100</v>
      </c>
      <c r="B6715" s="14" t="s">
        <v>18101</v>
      </c>
      <c r="C6715" s="14" t="s">
        <v>654</v>
      </c>
      <c r="D6715">
        <v>485999</v>
      </c>
      <c r="E6715" s="14" t="s">
        <v>23</v>
      </c>
      <c r="F6715">
        <v>48</v>
      </c>
      <c r="G6715" s="21">
        <v>43529</v>
      </c>
      <c r="H6715">
        <v>2019</v>
      </c>
      <c r="I6715">
        <v>7</v>
      </c>
      <c r="J6715" s="14" t="s">
        <v>674</v>
      </c>
      <c r="K6715">
        <v>0</v>
      </c>
      <c r="L6715" s="14" t="s">
        <v>18102</v>
      </c>
      <c r="M6715" s="14" t="s">
        <v>3266</v>
      </c>
      <c r="N6715" s="14" t="s">
        <v>701</v>
      </c>
      <c r="O6715" s="14" t="s">
        <v>3267</v>
      </c>
      <c r="P6715">
        <v>0</v>
      </c>
      <c r="Q6715">
        <v>8342290748676</v>
      </c>
      <c r="R6715">
        <v>6052750650010001</v>
      </c>
    </row>
    <row r="6716" spans="1:18" x14ac:dyDescent="0.3">
      <c r="A6716" s="14" t="s">
        <v>18103</v>
      </c>
      <c r="B6716" s="14" t="s">
        <v>18104</v>
      </c>
      <c r="C6716" s="14" t="s">
        <v>657</v>
      </c>
      <c r="D6716">
        <v>812930</v>
      </c>
      <c r="E6716" s="14" t="s">
        <v>55</v>
      </c>
      <c r="F6716">
        <v>81</v>
      </c>
      <c r="G6716" s="21">
        <v>41518</v>
      </c>
      <c r="H6716">
        <v>2013</v>
      </c>
      <c r="I6716">
        <v>12</v>
      </c>
      <c r="J6716" s="14" t="s">
        <v>673</v>
      </c>
      <c r="K6716">
        <v>0</v>
      </c>
      <c r="L6716" s="14" t="s">
        <v>18105</v>
      </c>
      <c r="M6716" s="14" t="s">
        <v>700</v>
      </c>
      <c r="N6716" s="14" t="s">
        <v>701</v>
      </c>
      <c r="O6716" s="14" t="s">
        <v>956</v>
      </c>
      <c r="P6716">
        <v>1</v>
      </c>
      <c r="Q6716">
        <v>7611870672520</v>
      </c>
      <c r="R6716">
        <v>6033257390010002</v>
      </c>
    </row>
    <row r="6717" spans="1:18" x14ac:dyDescent="0.3">
      <c r="A6717" s="14" t="s">
        <v>18106</v>
      </c>
      <c r="B6717" s="14" t="s">
        <v>18106</v>
      </c>
      <c r="C6717" s="14" t="s">
        <v>654</v>
      </c>
      <c r="D6717">
        <v>621399</v>
      </c>
      <c r="E6717" s="14" t="s">
        <v>36</v>
      </c>
      <c r="F6717">
        <v>62</v>
      </c>
      <c r="G6717" s="21">
        <v>32143</v>
      </c>
      <c r="H6717">
        <v>1988</v>
      </c>
      <c r="I6717">
        <v>38</v>
      </c>
      <c r="J6717" s="14" t="s">
        <v>675</v>
      </c>
      <c r="K6717">
        <v>0</v>
      </c>
      <c r="L6717" s="14" t="s">
        <v>18107</v>
      </c>
      <c r="M6717" s="14" t="s">
        <v>700</v>
      </c>
      <c r="N6717" s="14" t="s">
        <v>701</v>
      </c>
      <c r="O6717" s="14" t="s">
        <v>753</v>
      </c>
      <c r="P6717">
        <v>1</v>
      </c>
      <c r="Q6717">
        <v>943510094826</v>
      </c>
      <c r="R6717">
        <v>6010605140010001</v>
      </c>
    </row>
    <row r="6718" spans="1:18" x14ac:dyDescent="0.3">
      <c r="A6718" s="14" t="s">
        <v>18108</v>
      </c>
      <c r="B6718" s="14" t="s">
        <v>18109</v>
      </c>
      <c r="C6718" s="14" t="s">
        <v>654</v>
      </c>
      <c r="D6718">
        <v>458310</v>
      </c>
      <c r="E6718" s="14" t="s">
        <v>69</v>
      </c>
      <c r="F6718">
        <v>45</v>
      </c>
      <c r="G6718" s="21">
        <v>45696</v>
      </c>
      <c r="H6718">
        <v>2025</v>
      </c>
      <c r="I6718">
        <v>1</v>
      </c>
      <c r="J6718" s="14" t="s">
        <v>672</v>
      </c>
      <c r="K6718">
        <v>0</v>
      </c>
      <c r="L6718" s="14" t="s">
        <v>18110</v>
      </c>
      <c r="M6718" s="14" t="s">
        <v>1986</v>
      </c>
      <c r="N6718" s="14" t="s">
        <v>701</v>
      </c>
      <c r="O6718" s="14" t="s">
        <v>3308</v>
      </c>
      <c r="P6718">
        <v>0</v>
      </c>
      <c r="Q6718">
        <v>8812680798315</v>
      </c>
      <c r="R6718">
        <v>6054277360010001</v>
      </c>
    </row>
    <row r="6719" spans="1:18" x14ac:dyDescent="0.3">
      <c r="A6719" s="14" t="s">
        <v>18111</v>
      </c>
      <c r="B6719" s="14" t="s">
        <v>18111</v>
      </c>
      <c r="C6719" s="14" t="s">
        <v>655</v>
      </c>
      <c r="D6719">
        <v>485310</v>
      </c>
      <c r="E6719" s="14" t="s">
        <v>22</v>
      </c>
      <c r="F6719">
        <v>48</v>
      </c>
      <c r="G6719" s="21">
        <v>31170</v>
      </c>
      <c r="H6719">
        <v>1985</v>
      </c>
      <c r="I6719">
        <v>41</v>
      </c>
      <c r="J6719" s="14" t="s">
        <v>675</v>
      </c>
      <c r="K6719">
        <v>0</v>
      </c>
      <c r="L6719" s="14" t="s">
        <v>18112</v>
      </c>
      <c r="M6719" s="14" t="s">
        <v>700</v>
      </c>
      <c r="N6719" s="14" t="s">
        <v>701</v>
      </c>
      <c r="O6719" s="14" t="s">
        <v>702</v>
      </c>
      <c r="P6719">
        <v>1</v>
      </c>
      <c r="Q6719">
        <v>489470057048</v>
      </c>
      <c r="R6719">
        <v>6013913270010001</v>
      </c>
    </row>
    <row r="6720" spans="1:18" x14ac:dyDescent="0.3">
      <c r="A6720" s="14" t="s">
        <v>18113</v>
      </c>
      <c r="B6720" s="14" t="s">
        <v>18114</v>
      </c>
      <c r="C6720" s="14" t="s">
        <v>655</v>
      </c>
      <c r="D6720">
        <v>424590</v>
      </c>
      <c r="E6720" s="14" t="s">
        <v>334</v>
      </c>
      <c r="F6720">
        <v>42</v>
      </c>
      <c r="G6720" s="21">
        <v>35796</v>
      </c>
      <c r="H6720">
        <v>1998</v>
      </c>
      <c r="I6720">
        <v>28</v>
      </c>
      <c r="J6720" s="14" t="s">
        <v>675</v>
      </c>
      <c r="K6720">
        <v>0</v>
      </c>
      <c r="L6720" s="14" t="s">
        <v>18115</v>
      </c>
      <c r="M6720" s="14" t="s">
        <v>18116</v>
      </c>
      <c r="N6720" s="14" t="s">
        <v>1994</v>
      </c>
      <c r="O6720" s="14" t="s">
        <v>18117</v>
      </c>
      <c r="P6720">
        <v>0</v>
      </c>
      <c r="Q6720">
        <v>5221970524102</v>
      </c>
      <c r="R6720">
        <v>6014634900010001</v>
      </c>
    </row>
    <row r="6721" spans="1:18" x14ac:dyDescent="0.3">
      <c r="A6721" s="14" t="s">
        <v>18118</v>
      </c>
      <c r="B6721" s="14" t="s">
        <v>18119</v>
      </c>
      <c r="C6721" s="14" t="s">
        <v>654</v>
      </c>
      <c r="D6721">
        <v>236115</v>
      </c>
      <c r="E6721" s="14" t="s">
        <v>35</v>
      </c>
      <c r="F6721">
        <v>23</v>
      </c>
      <c r="G6721" s="21">
        <v>41124</v>
      </c>
      <c r="H6721">
        <v>2012</v>
      </c>
      <c r="I6721">
        <v>13</v>
      </c>
      <c r="J6721" s="14" t="s">
        <v>673</v>
      </c>
      <c r="K6721">
        <v>0</v>
      </c>
      <c r="L6721" s="14" t="s">
        <v>18120</v>
      </c>
      <c r="M6721" s="14" t="s">
        <v>700</v>
      </c>
      <c r="N6721" s="14" t="s">
        <v>701</v>
      </c>
      <c r="O6721" s="14" t="s">
        <v>1021</v>
      </c>
      <c r="P6721">
        <v>1</v>
      </c>
      <c r="Q6721">
        <v>7493420659977</v>
      </c>
      <c r="R6721">
        <v>6005042520010001</v>
      </c>
    </row>
    <row r="6722" spans="1:18" x14ac:dyDescent="0.3">
      <c r="A6722" s="14" t="s">
        <v>18121</v>
      </c>
      <c r="B6722" s="14" t="s">
        <v>18121</v>
      </c>
      <c r="C6722" s="14" t="s">
        <v>660</v>
      </c>
      <c r="D6722">
        <v>711320</v>
      </c>
      <c r="E6722" s="14" t="s">
        <v>107</v>
      </c>
      <c r="F6722">
        <v>71</v>
      </c>
      <c r="G6722" s="21">
        <v>40921</v>
      </c>
      <c r="H6722">
        <v>2012</v>
      </c>
      <c r="I6722">
        <v>14</v>
      </c>
      <c r="J6722" s="14" t="s">
        <v>673</v>
      </c>
      <c r="K6722">
        <v>0</v>
      </c>
      <c r="L6722" s="14" t="s">
        <v>18122</v>
      </c>
      <c r="M6722" s="14" t="s">
        <v>700</v>
      </c>
      <c r="N6722" s="14" t="s">
        <v>701</v>
      </c>
      <c r="O6722" s="14" t="s">
        <v>732</v>
      </c>
      <c r="P6722">
        <v>1</v>
      </c>
      <c r="Q6722">
        <v>7442910654674</v>
      </c>
      <c r="R6722">
        <v>6029468790010001</v>
      </c>
    </row>
    <row r="6723" spans="1:18" x14ac:dyDescent="0.3">
      <c r="A6723" s="14" t="s">
        <v>18123</v>
      </c>
      <c r="B6723" s="14" t="s">
        <v>18124</v>
      </c>
      <c r="C6723" s="14" t="s">
        <v>654</v>
      </c>
      <c r="D6723">
        <v>721199</v>
      </c>
      <c r="E6723" s="14" t="s">
        <v>25</v>
      </c>
      <c r="F6723">
        <v>72</v>
      </c>
      <c r="G6723" s="21">
        <v>45292</v>
      </c>
      <c r="H6723">
        <v>2024</v>
      </c>
      <c r="I6723">
        <v>2</v>
      </c>
      <c r="J6723" s="14" t="s">
        <v>672</v>
      </c>
      <c r="K6723">
        <v>0</v>
      </c>
      <c r="L6723" s="14" t="s">
        <v>18125</v>
      </c>
      <c r="M6723" s="14" t="s">
        <v>700</v>
      </c>
      <c r="N6723" s="14" t="s">
        <v>701</v>
      </c>
      <c r="O6723" s="14" t="s">
        <v>795</v>
      </c>
      <c r="P6723">
        <v>1</v>
      </c>
      <c r="Q6723">
        <v>8729280789456</v>
      </c>
      <c r="R6723">
        <v>6030745570010002</v>
      </c>
    </row>
    <row r="6724" spans="1:18" x14ac:dyDescent="0.3">
      <c r="A6724" s="14" t="s">
        <v>18126</v>
      </c>
      <c r="B6724" s="14" t="s">
        <v>18127</v>
      </c>
      <c r="C6724" s="14" t="s">
        <v>654</v>
      </c>
      <c r="D6724">
        <v>485310</v>
      </c>
      <c r="E6724" s="14" t="s">
        <v>22</v>
      </c>
      <c r="F6724">
        <v>48</v>
      </c>
      <c r="G6724" s="21">
        <v>33610</v>
      </c>
      <c r="H6724">
        <v>1992</v>
      </c>
      <c r="I6724">
        <v>34</v>
      </c>
      <c r="J6724" s="14" t="s">
        <v>675</v>
      </c>
      <c r="K6724">
        <v>0</v>
      </c>
      <c r="L6724" s="14" t="s">
        <v>18128</v>
      </c>
      <c r="M6724" s="14" t="s">
        <v>700</v>
      </c>
      <c r="N6724" s="14" t="s">
        <v>701</v>
      </c>
      <c r="O6724" s="14" t="s">
        <v>847</v>
      </c>
      <c r="P6724">
        <v>1</v>
      </c>
      <c r="Q6724">
        <v>1394740141208</v>
      </c>
    </row>
    <row r="6725" spans="1:18" x14ac:dyDescent="0.3">
      <c r="A6725" s="14" t="s">
        <v>18129</v>
      </c>
      <c r="B6725" s="14" t="s">
        <v>18129</v>
      </c>
      <c r="C6725" s="14" t="s">
        <v>657</v>
      </c>
      <c r="D6725">
        <v>522310</v>
      </c>
      <c r="E6725" s="14" t="s">
        <v>203</v>
      </c>
      <c r="F6725">
        <v>52</v>
      </c>
      <c r="G6725" s="21">
        <v>40867</v>
      </c>
      <c r="H6725">
        <v>2011</v>
      </c>
      <c r="I6725">
        <v>14</v>
      </c>
      <c r="J6725" s="14" t="s">
        <v>673</v>
      </c>
      <c r="K6725">
        <v>0</v>
      </c>
      <c r="L6725" s="14" t="s">
        <v>18130</v>
      </c>
      <c r="M6725" s="14" t="s">
        <v>700</v>
      </c>
      <c r="N6725" s="14" t="s">
        <v>701</v>
      </c>
      <c r="O6725" s="14" t="s">
        <v>1021</v>
      </c>
      <c r="P6725">
        <v>1</v>
      </c>
      <c r="Q6725">
        <v>7418160651991</v>
      </c>
      <c r="R6725">
        <v>6031569040010001</v>
      </c>
    </row>
    <row r="6726" spans="1:18" x14ac:dyDescent="0.3">
      <c r="A6726" s="14" t="s">
        <v>18131</v>
      </c>
      <c r="B6726" s="14" t="s">
        <v>18132</v>
      </c>
      <c r="C6726" s="14" t="s">
        <v>654</v>
      </c>
      <c r="D6726">
        <v>485999</v>
      </c>
      <c r="E6726" s="14" t="s">
        <v>23</v>
      </c>
      <c r="F6726">
        <v>48</v>
      </c>
      <c r="G6726" s="21">
        <v>42842</v>
      </c>
      <c r="H6726">
        <v>2017</v>
      </c>
      <c r="I6726">
        <v>9</v>
      </c>
      <c r="J6726" s="14" t="s">
        <v>674</v>
      </c>
      <c r="K6726">
        <v>0</v>
      </c>
      <c r="L6726" s="14" t="s">
        <v>18133</v>
      </c>
      <c r="M6726" s="14" t="s">
        <v>700</v>
      </c>
      <c r="N6726" s="14" t="s">
        <v>701</v>
      </c>
      <c r="O6726" s="14" t="s">
        <v>745</v>
      </c>
      <c r="P6726">
        <v>1</v>
      </c>
      <c r="Q6726">
        <v>8067310719951</v>
      </c>
    </row>
    <row r="6727" spans="1:18" x14ac:dyDescent="0.3">
      <c r="A6727" s="14" t="s">
        <v>18134</v>
      </c>
      <c r="B6727" s="14" t="s">
        <v>18135</v>
      </c>
      <c r="C6727" s="14" t="s">
        <v>655</v>
      </c>
      <c r="D6727">
        <v>236118</v>
      </c>
      <c r="E6727" s="14" t="s">
        <v>29</v>
      </c>
      <c r="F6727">
        <v>23</v>
      </c>
      <c r="G6727" s="21">
        <v>43647</v>
      </c>
      <c r="H6727">
        <v>2019</v>
      </c>
      <c r="I6727">
        <v>7</v>
      </c>
      <c r="J6727" s="14" t="s">
        <v>674</v>
      </c>
      <c r="K6727">
        <v>0</v>
      </c>
      <c r="L6727" s="14" t="s">
        <v>18136</v>
      </c>
      <c r="M6727" s="14" t="s">
        <v>700</v>
      </c>
      <c r="N6727" s="14" t="s">
        <v>701</v>
      </c>
      <c r="O6727" s="14" t="s">
        <v>732</v>
      </c>
      <c r="P6727">
        <v>1</v>
      </c>
      <c r="Q6727">
        <v>8837290800920</v>
      </c>
      <c r="R6727">
        <v>6041424590010001</v>
      </c>
    </row>
    <row r="6728" spans="1:18" x14ac:dyDescent="0.3">
      <c r="A6728" s="14" t="s">
        <v>18137</v>
      </c>
      <c r="B6728" s="14" t="s">
        <v>18138</v>
      </c>
      <c r="C6728" s="14" t="s">
        <v>654</v>
      </c>
      <c r="D6728">
        <v>711510</v>
      </c>
      <c r="E6728" s="14" t="s">
        <v>26</v>
      </c>
      <c r="F6728">
        <v>71</v>
      </c>
      <c r="G6728" s="21">
        <v>45366</v>
      </c>
      <c r="H6728">
        <v>2024</v>
      </c>
      <c r="I6728">
        <v>2</v>
      </c>
      <c r="J6728" s="14" t="s">
        <v>672</v>
      </c>
      <c r="K6728">
        <v>0</v>
      </c>
      <c r="L6728" s="14" t="s">
        <v>5701</v>
      </c>
      <c r="M6728" s="14" t="s">
        <v>700</v>
      </c>
      <c r="N6728" s="14" t="s">
        <v>701</v>
      </c>
      <c r="O6728" s="14" t="s">
        <v>741</v>
      </c>
      <c r="P6728">
        <v>1</v>
      </c>
      <c r="Q6728">
        <v>8747120791322</v>
      </c>
    </row>
    <row r="6729" spans="1:18" x14ac:dyDescent="0.3">
      <c r="A6729" s="14" t="s">
        <v>18139</v>
      </c>
      <c r="B6729" s="14" t="s">
        <v>18140</v>
      </c>
      <c r="C6729" s="14" t="s">
        <v>657</v>
      </c>
      <c r="D6729">
        <v>445131</v>
      </c>
      <c r="E6729" s="14" t="s">
        <v>116</v>
      </c>
      <c r="F6729">
        <v>44</v>
      </c>
      <c r="G6729" s="21">
        <v>42491</v>
      </c>
      <c r="H6729">
        <v>2016</v>
      </c>
      <c r="I6729">
        <v>10</v>
      </c>
      <c r="J6729" s="14" t="s">
        <v>674</v>
      </c>
      <c r="K6729">
        <v>0</v>
      </c>
      <c r="L6729" s="14" t="s">
        <v>18141</v>
      </c>
      <c r="M6729" s="14" t="s">
        <v>700</v>
      </c>
      <c r="N6729" s="14" t="s">
        <v>701</v>
      </c>
      <c r="O6729" s="14" t="s">
        <v>1021</v>
      </c>
      <c r="P6729">
        <v>1</v>
      </c>
      <c r="Q6729">
        <v>7946920707424</v>
      </c>
      <c r="R6729">
        <v>6036018940010001</v>
      </c>
    </row>
    <row r="6730" spans="1:18" x14ac:dyDescent="0.3">
      <c r="A6730" s="14" t="s">
        <v>18142</v>
      </c>
      <c r="B6730" s="14" t="s">
        <v>18142</v>
      </c>
      <c r="C6730" s="14" t="s">
        <v>657</v>
      </c>
      <c r="D6730">
        <v>722511</v>
      </c>
      <c r="E6730" s="14" t="s">
        <v>33</v>
      </c>
      <c r="F6730">
        <v>72</v>
      </c>
      <c r="G6730" s="21">
        <v>45071</v>
      </c>
      <c r="H6730">
        <v>2023</v>
      </c>
      <c r="I6730">
        <v>3</v>
      </c>
      <c r="J6730" s="14" t="s">
        <v>672</v>
      </c>
      <c r="K6730">
        <v>0</v>
      </c>
      <c r="L6730" s="14" t="s">
        <v>18143</v>
      </c>
      <c r="M6730" s="14" t="s">
        <v>700</v>
      </c>
      <c r="N6730" s="14" t="s">
        <v>701</v>
      </c>
      <c r="O6730" s="14" t="s">
        <v>1021</v>
      </c>
      <c r="P6730">
        <v>1</v>
      </c>
      <c r="Q6730">
        <v>8699740786300</v>
      </c>
      <c r="R6730">
        <v>6036018940010002</v>
      </c>
    </row>
    <row r="6731" spans="1:18" x14ac:dyDescent="0.3">
      <c r="A6731" s="14" t="s">
        <v>18144</v>
      </c>
      <c r="B6731" s="14" t="s">
        <v>18145</v>
      </c>
      <c r="C6731" s="14" t="s">
        <v>656</v>
      </c>
      <c r="D6731">
        <v>311991</v>
      </c>
      <c r="E6731" s="14" t="s">
        <v>280</v>
      </c>
      <c r="F6731">
        <v>31</v>
      </c>
      <c r="G6731" s="21">
        <v>45292</v>
      </c>
      <c r="H6731">
        <v>2024</v>
      </c>
      <c r="I6731">
        <v>2</v>
      </c>
      <c r="J6731" s="14" t="s">
        <v>672</v>
      </c>
      <c r="K6731">
        <v>0</v>
      </c>
      <c r="L6731" s="14" t="s">
        <v>12079</v>
      </c>
      <c r="M6731" s="14" t="s">
        <v>700</v>
      </c>
      <c r="N6731" s="14" t="s">
        <v>701</v>
      </c>
      <c r="O6731" s="14" t="s">
        <v>757</v>
      </c>
      <c r="P6731">
        <v>1</v>
      </c>
      <c r="Q6731">
        <v>8728270789349</v>
      </c>
      <c r="R6731">
        <v>6047330280010001</v>
      </c>
    </row>
    <row r="6732" spans="1:18" x14ac:dyDescent="0.3">
      <c r="A6732" s="14" t="s">
        <v>18146</v>
      </c>
      <c r="B6732" s="14" t="s">
        <v>18147</v>
      </c>
      <c r="C6732" s="14" t="s">
        <v>656</v>
      </c>
      <c r="D6732">
        <v>238210</v>
      </c>
      <c r="E6732" s="14" t="s">
        <v>32</v>
      </c>
      <c r="F6732">
        <v>23</v>
      </c>
      <c r="G6732" s="21">
        <v>44761</v>
      </c>
      <c r="H6732">
        <v>2022</v>
      </c>
      <c r="I6732">
        <v>4</v>
      </c>
      <c r="J6732" s="14" t="s">
        <v>672</v>
      </c>
      <c r="K6732">
        <v>0</v>
      </c>
      <c r="L6732" s="14" t="s">
        <v>18148</v>
      </c>
      <c r="M6732" s="14" t="s">
        <v>974</v>
      </c>
      <c r="N6732" s="14" t="s">
        <v>701</v>
      </c>
      <c r="O6732" s="14" t="s">
        <v>1327</v>
      </c>
      <c r="P6732">
        <v>0</v>
      </c>
      <c r="Q6732">
        <v>8624770778430</v>
      </c>
      <c r="R6732">
        <v>6049148580010001</v>
      </c>
    </row>
    <row r="6733" spans="1:18" x14ac:dyDescent="0.3">
      <c r="A6733" s="14" t="s">
        <v>18149</v>
      </c>
      <c r="B6733" s="14" t="s">
        <v>18149</v>
      </c>
      <c r="C6733" s="14" t="s">
        <v>655</v>
      </c>
      <c r="D6733">
        <v>541330</v>
      </c>
      <c r="E6733" s="14" t="s">
        <v>58</v>
      </c>
      <c r="F6733">
        <v>54</v>
      </c>
      <c r="G6733" s="21">
        <v>44467</v>
      </c>
      <c r="H6733">
        <v>2021</v>
      </c>
      <c r="I6733">
        <v>4</v>
      </c>
      <c r="J6733" s="14" t="s">
        <v>672</v>
      </c>
      <c r="K6733">
        <v>0</v>
      </c>
      <c r="L6733" s="14" t="s">
        <v>18150</v>
      </c>
      <c r="M6733" s="14" t="s">
        <v>3799</v>
      </c>
      <c r="N6733" s="14" t="s">
        <v>3764</v>
      </c>
      <c r="O6733" s="14" t="s">
        <v>18151</v>
      </c>
      <c r="P6733">
        <v>0</v>
      </c>
      <c r="Q6733">
        <v>8575870773287</v>
      </c>
      <c r="R6733">
        <v>6047974830010001</v>
      </c>
    </row>
    <row r="6734" spans="1:18" x14ac:dyDescent="0.3">
      <c r="A6734" s="14" t="s">
        <v>18152</v>
      </c>
      <c r="B6734" s="14" t="s">
        <v>18152</v>
      </c>
      <c r="C6734" s="14" t="s">
        <v>657</v>
      </c>
      <c r="D6734">
        <v>424480</v>
      </c>
      <c r="E6734" s="14" t="s">
        <v>410</v>
      </c>
      <c r="F6734">
        <v>42</v>
      </c>
      <c r="G6734" s="21">
        <v>45292</v>
      </c>
      <c r="H6734">
        <v>2024</v>
      </c>
      <c r="I6734">
        <v>2</v>
      </c>
      <c r="J6734" s="14" t="s">
        <v>672</v>
      </c>
      <c r="K6734">
        <v>0</v>
      </c>
      <c r="L6734" s="14" t="s">
        <v>18153</v>
      </c>
      <c r="M6734" s="14" t="s">
        <v>727</v>
      </c>
      <c r="N6734" s="14" t="s">
        <v>701</v>
      </c>
      <c r="O6734" s="14" t="s">
        <v>728</v>
      </c>
      <c r="P6734">
        <v>0</v>
      </c>
      <c r="Q6734">
        <v>8887480806197</v>
      </c>
      <c r="R6734">
        <v>6031101160010001</v>
      </c>
    </row>
    <row r="6735" spans="1:18" x14ac:dyDescent="0.3">
      <c r="A6735" s="14" t="s">
        <v>18154</v>
      </c>
      <c r="B6735" s="14" t="s">
        <v>18154</v>
      </c>
      <c r="C6735" s="14" t="s">
        <v>656</v>
      </c>
      <c r="D6735">
        <v>238220</v>
      </c>
      <c r="E6735" s="14" t="s">
        <v>34</v>
      </c>
      <c r="F6735">
        <v>23</v>
      </c>
      <c r="G6735" s="21">
        <v>45581</v>
      </c>
      <c r="H6735">
        <v>2024</v>
      </c>
      <c r="I6735">
        <v>1</v>
      </c>
      <c r="J6735" s="14" t="s">
        <v>672</v>
      </c>
      <c r="K6735">
        <v>0</v>
      </c>
      <c r="L6735" s="14" t="s">
        <v>18155</v>
      </c>
      <c r="M6735" s="14" t="s">
        <v>1060</v>
      </c>
      <c r="N6735" s="14" t="s">
        <v>701</v>
      </c>
      <c r="O6735" s="14" t="s">
        <v>1061</v>
      </c>
      <c r="P6735">
        <v>0</v>
      </c>
      <c r="Q6735">
        <v>8790270795922</v>
      </c>
      <c r="R6735">
        <v>6055986650010001</v>
      </c>
    </row>
    <row r="6736" spans="1:18" x14ac:dyDescent="0.3">
      <c r="A6736" s="14" t="s">
        <v>18156</v>
      </c>
      <c r="B6736" s="14" t="s">
        <v>18157</v>
      </c>
      <c r="C6736" s="14" t="s">
        <v>655</v>
      </c>
      <c r="D6736">
        <v>722511</v>
      </c>
      <c r="E6736" s="14" t="s">
        <v>33</v>
      </c>
      <c r="F6736">
        <v>72</v>
      </c>
      <c r="G6736" s="21">
        <v>43668</v>
      </c>
      <c r="H6736">
        <v>2019</v>
      </c>
      <c r="I6736">
        <v>7</v>
      </c>
      <c r="J6736" s="14" t="s">
        <v>674</v>
      </c>
      <c r="K6736">
        <v>0</v>
      </c>
      <c r="L6736" s="14" t="s">
        <v>18158</v>
      </c>
      <c r="M6736" s="14" t="s">
        <v>700</v>
      </c>
      <c r="N6736" s="14" t="s">
        <v>701</v>
      </c>
      <c r="O6736" s="14" t="s">
        <v>753</v>
      </c>
      <c r="P6736">
        <v>1</v>
      </c>
      <c r="Q6736">
        <v>8427700757611</v>
      </c>
      <c r="R6736">
        <v>6041096670010001</v>
      </c>
    </row>
    <row r="6737" spans="1:18" x14ac:dyDescent="0.3">
      <c r="A6737" s="14" t="s">
        <v>18159</v>
      </c>
      <c r="B6737" s="14" t="s">
        <v>18160</v>
      </c>
      <c r="C6737" s="14" t="s">
        <v>657</v>
      </c>
      <c r="D6737">
        <v>459420</v>
      </c>
      <c r="E6737" s="14" t="s">
        <v>94</v>
      </c>
      <c r="F6737">
        <v>45</v>
      </c>
      <c r="G6737" s="21">
        <v>45716</v>
      </c>
      <c r="H6737">
        <v>2025</v>
      </c>
      <c r="I6737">
        <v>1</v>
      </c>
      <c r="J6737" s="14" t="s">
        <v>672</v>
      </c>
      <c r="K6737">
        <v>0</v>
      </c>
      <c r="L6737" s="14" t="s">
        <v>1489</v>
      </c>
      <c r="M6737" s="14" t="s">
        <v>812</v>
      </c>
      <c r="N6737" s="14" t="s">
        <v>701</v>
      </c>
      <c r="O6737" s="14" t="s">
        <v>813</v>
      </c>
      <c r="P6737">
        <v>0</v>
      </c>
      <c r="Q6737">
        <v>8819400799041</v>
      </c>
      <c r="R6737">
        <v>6056627390010001</v>
      </c>
    </row>
    <row r="6738" spans="1:18" x14ac:dyDescent="0.3">
      <c r="A6738" s="14" t="s">
        <v>18161</v>
      </c>
      <c r="B6738" s="14" t="s">
        <v>18162</v>
      </c>
      <c r="C6738" s="14" t="s">
        <v>661</v>
      </c>
      <c r="D6738">
        <v>561730</v>
      </c>
      <c r="E6738" s="14" t="s">
        <v>48</v>
      </c>
      <c r="F6738">
        <v>56</v>
      </c>
      <c r="G6738" s="21">
        <v>45658</v>
      </c>
      <c r="H6738">
        <v>2025</v>
      </c>
      <c r="I6738">
        <v>1</v>
      </c>
      <c r="J6738" s="14" t="s">
        <v>672</v>
      </c>
      <c r="K6738">
        <v>0</v>
      </c>
      <c r="L6738" s="14" t="s">
        <v>18163</v>
      </c>
      <c r="M6738" s="14" t="s">
        <v>1003</v>
      </c>
      <c r="N6738" s="14" t="s">
        <v>701</v>
      </c>
      <c r="O6738" s="14" t="s">
        <v>6411</v>
      </c>
      <c r="P6738">
        <v>0</v>
      </c>
      <c r="Q6738">
        <v>8811250798167</v>
      </c>
      <c r="R6738">
        <v>6033306650010001</v>
      </c>
    </row>
    <row r="6739" spans="1:18" x14ac:dyDescent="0.3">
      <c r="A6739" s="14" t="s">
        <v>18164</v>
      </c>
      <c r="B6739" s="14" t="s">
        <v>18164</v>
      </c>
      <c r="C6739" s="14" t="s">
        <v>655</v>
      </c>
      <c r="D6739">
        <v>334519</v>
      </c>
      <c r="E6739" s="14" t="s">
        <v>485</v>
      </c>
      <c r="F6739">
        <v>33</v>
      </c>
      <c r="G6739" s="21">
        <v>46126</v>
      </c>
      <c r="H6739">
        <v>2026</v>
      </c>
      <c r="I6739">
        <v>0</v>
      </c>
      <c r="J6739" s="14" t="s">
        <v>676</v>
      </c>
      <c r="K6739">
        <v>0</v>
      </c>
      <c r="L6739" s="14" t="s">
        <v>6876</v>
      </c>
      <c r="M6739" s="14" t="s">
        <v>700</v>
      </c>
      <c r="N6739" s="14" t="s">
        <v>701</v>
      </c>
      <c r="O6739" s="14" t="s">
        <v>714</v>
      </c>
      <c r="P6739">
        <v>1</v>
      </c>
      <c r="Q6739">
        <v>8925280810234</v>
      </c>
      <c r="R6739">
        <v>6061741560010001</v>
      </c>
    </row>
    <row r="6740" spans="1:18" x14ac:dyDescent="0.3">
      <c r="A6740" s="14" t="s">
        <v>18165</v>
      </c>
      <c r="B6740" s="14" t="s">
        <v>18166</v>
      </c>
      <c r="C6740" s="14" t="s">
        <v>656</v>
      </c>
      <c r="D6740">
        <v>441120</v>
      </c>
      <c r="E6740" s="14" t="s">
        <v>187</v>
      </c>
      <c r="F6740">
        <v>44</v>
      </c>
      <c r="G6740" s="21">
        <v>44013</v>
      </c>
      <c r="H6740">
        <v>2020</v>
      </c>
      <c r="I6740">
        <v>6</v>
      </c>
      <c r="J6740" s="14" t="s">
        <v>674</v>
      </c>
      <c r="K6740">
        <v>0</v>
      </c>
      <c r="L6740" s="14" t="s">
        <v>18167</v>
      </c>
      <c r="M6740" s="14" t="s">
        <v>700</v>
      </c>
      <c r="N6740" s="14" t="s">
        <v>701</v>
      </c>
      <c r="O6740" s="14" t="s">
        <v>745</v>
      </c>
      <c r="P6740">
        <v>1</v>
      </c>
      <c r="Q6740">
        <v>8493090764609</v>
      </c>
      <c r="R6740">
        <v>6035713100010001</v>
      </c>
    </row>
    <row r="6741" spans="1:18" x14ac:dyDescent="0.3">
      <c r="A6741" s="14" t="s">
        <v>18168</v>
      </c>
      <c r="B6741" s="14" t="s">
        <v>18169</v>
      </c>
      <c r="C6741" s="14" t="s">
        <v>657</v>
      </c>
      <c r="D6741">
        <v>531110</v>
      </c>
      <c r="E6741" s="14" t="s">
        <v>20</v>
      </c>
      <c r="F6741">
        <v>53</v>
      </c>
      <c r="G6741" s="21">
        <v>45779</v>
      </c>
      <c r="H6741">
        <v>2025</v>
      </c>
      <c r="I6741">
        <v>1</v>
      </c>
      <c r="J6741" s="14" t="s">
        <v>672</v>
      </c>
      <c r="K6741">
        <v>0</v>
      </c>
      <c r="L6741" s="14" t="s">
        <v>18170</v>
      </c>
      <c r="M6741" s="14" t="s">
        <v>862</v>
      </c>
      <c r="N6741" s="14" t="s">
        <v>701</v>
      </c>
      <c r="O6741" s="14" t="s">
        <v>1721</v>
      </c>
      <c r="P6741">
        <v>0</v>
      </c>
      <c r="Q6741">
        <v>8831580800311</v>
      </c>
      <c r="R6741">
        <v>6023767870010001</v>
      </c>
    </row>
    <row r="6742" spans="1:18" x14ac:dyDescent="0.3">
      <c r="A6742" s="14" t="s">
        <v>18171</v>
      </c>
      <c r="B6742" s="14" t="s">
        <v>18171</v>
      </c>
      <c r="C6742" s="14" t="s">
        <v>656</v>
      </c>
      <c r="D6742">
        <v>531110</v>
      </c>
      <c r="E6742" s="14" t="s">
        <v>20</v>
      </c>
      <c r="F6742">
        <v>53</v>
      </c>
      <c r="G6742" s="21">
        <v>45170</v>
      </c>
      <c r="H6742">
        <v>2023</v>
      </c>
      <c r="I6742">
        <v>2</v>
      </c>
      <c r="J6742" s="14" t="s">
        <v>672</v>
      </c>
      <c r="K6742">
        <v>0</v>
      </c>
      <c r="L6742" s="14" t="s">
        <v>18172</v>
      </c>
      <c r="M6742" s="14" t="s">
        <v>700</v>
      </c>
      <c r="N6742" s="14" t="s">
        <v>701</v>
      </c>
      <c r="O6742" s="14" t="s">
        <v>702</v>
      </c>
      <c r="P6742">
        <v>1</v>
      </c>
      <c r="Q6742">
        <v>8697490786061</v>
      </c>
      <c r="R6742">
        <v>6052552450010001</v>
      </c>
    </row>
    <row r="6743" spans="1:18" x14ac:dyDescent="0.3">
      <c r="A6743" s="14" t="s">
        <v>18173</v>
      </c>
      <c r="B6743" s="14" t="s">
        <v>18173</v>
      </c>
      <c r="C6743" s="14" t="s">
        <v>661</v>
      </c>
      <c r="D6743">
        <v>621399</v>
      </c>
      <c r="E6743" s="14" t="s">
        <v>36</v>
      </c>
      <c r="F6743">
        <v>62</v>
      </c>
      <c r="G6743" s="21">
        <v>43564</v>
      </c>
      <c r="H6743">
        <v>2019</v>
      </c>
      <c r="I6743">
        <v>7</v>
      </c>
      <c r="J6743" s="14" t="s">
        <v>674</v>
      </c>
      <c r="K6743">
        <v>0</v>
      </c>
      <c r="L6743" s="14" t="s">
        <v>18174</v>
      </c>
      <c r="M6743" s="14" t="s">
        <v>700</v>
      </c>
      <c r="N6743" s="14" t="s">
        <v>701</v>
      </c>
      <c r="O6743" s="14" t="s">
        <v>732</v>
      </c>
      <c r="P6743">
        <v>1</v>
      </c>
      <c r="Q6743">
        <v>8355920750097</v>
      </c>
      <c r="R6743">
        <v>6044412320010001</v>
      </c>
    </row>
    <row r="6744" spans="1:18" x14ac:dyDescent="0.3">
      <c r="A6744" s="14" t="s">
        <v>18175</v>
      </c>
      <c r="B6744" s="14" t="s">
        <v>18175</v>
      </c>
      <c r="C6744" s="14" t="s">
        <v>655</v>
      </c>
      <c r="D6744">
        <v>238990</v>
      </c>
      <c r="E6744" s="14" t="s">
        <v>41</v>
      </c>
      <c r="F6744">
        <v>23</v>
      </c>
      <c r="G6744" s="21">
        <v>37788</v>
      </c>
      <c r="H6744">
        <v>2003</v>
      </c>
      <c r="I6744">
        <v>23</v>
      </c>
      <c r="J6744" s="14" t="s">
        <v>675</v>
      </c>
      <c r="K6744">
        <v>0</v>
      </c>
      <c r="L6744" s="14" t="s">
        <v>18176</v>
      </c>
      <c r="M6744" s="14" t="s">
        <v>2850</v>
      </c>
      <c r="N6744" s="14" t="s">
        <v>2124</v>
      </c>
      <c r="O6744" s="14" t="s">
        <v>2851</v>
      </c>
      <c r="P6744">
        <v>0</v>
      </c>
      <c r="Q6744">
        <v>5626300567717</v>
      </c>
      <c r="R6744">
        <v>6010028940010003</v>
      </c>
    </row>
    <row r="6745" spans="1:18" x14ac:dyDescent="0.3">
      <c r="A6745" s="14" t="s">
        <v>18177</v>
      </c>
      <c r="B6745" s="14" t="s">
        <v>18178</v>
      </c>
      <c r="C6745" s="14" t="s">
        <v>655</v>
      </c>
      <c r="D6745">
        <v>722511</v>
      </c>
      <c r="E6745" s="14" t="s">
        <v>33</v>
      </c>
      <c r="F6745">
        <v>72</v>
      </c>
      <c r="G6745" s="21">
        <v>39995</v>
      </c>
      <c r="H6745">
        <v>2009</v>
      </c>
      <c r="I6745">
        <v>17</v>
      </c>
      <c r="J6745" s="14" t="s">
        <v>673</v>
      </c>
      <c r="K6745">
        <v>0</v>
      </c>
      <c r="L6745" s="14" t="s">
        <v>18179</v>
      </c>
      <c r="M6745" s="14" t="s">
        <v>700</v>
      </c>
      <c r="N6745" s="14" t="s">
        <v>701</v>
      </c>
      <c r="O6745" s="14" t="s">
        <v>720</v>
      </c>
      <c r="P6745">
        <v>1</v>
      </c>
      <c r="Q6745">
        <v>7189770627683</v>
      </c>
      <c r="R6745">
        <v>6029128050010001</v>
      </c>
    </row>
    <row r="6746" spans="1:18" x14ac:dyDescent="0.3">
      <c r="A6746" s="14" t="s">
        <v>18180</v>
      </c>
      <c r="B6746" s="14" t="s">
        <v>18181</v>
      </c>
      <c r="C6746" s="14" t="s">
        <v>655</v>
      </c>
      <c r="D6746">
        <v>238160</v>
      </c>
      <c r="E6746" s="14" t="s">
        <v>112</v>
      </c>
      <c r="F6746">
        <v>23</v>
      </c>
      <c r="G6746" s="21">
        <v>45658</v>
      </c>
      <c r="H6746">
        <v>2025</v>
      </c>
      <c r="I6746">
        <v>1</v>
      </c>
      <c r="J6746" s="14" t="s">
        <v>672</v>
      </c>
      <c r="K6746">
        <v>0</v>
      </c>
      <c r="L6746" s="14" t="s">
        <v>18182</v>
      </c>
      <c r="M6746" s="14" t="s">
        <v>700</v>
      </c>
      <c r="N6746" s="14" t="s">
        <v>701</v>
      </c>
      <c r="O6746" s="14" t="s">
        <v>720</v>
      </c>
      <c r="P6746">
        <v>1</v>
      </c>
      <c r="Q6746">
        <v>8822660799376</v>
      </c>
      <c r="R6746">
        <v>6030506650010002</v>
      </c>
    </row>
    <row r="6747" spans="1:18" x14ac:dyDescent="0.3">
      <c r="A6747" s="14" t="s">
        <v>18183</v>
      </c>
      <c r="B6747" s="14" t="s">
        <v>18184</v>
      </c>
      <c r="C6747" s="14" t="s">
        <v>657</v>
      </c>
      <c r="D6747">
        <v>238990</v>
      </c>
      <c r="E6747" s="14" t="s">
        <v>41</v>
      </c>
      <c r="F6747">
        <v>23</v>
      </c>
      <c r="G6747" s="21">
        <v>38978</v>
      </c>
      <c r="H6747">
        <v>2006</v>
      </c>
      <c r="I6747">
        <v>19</v>
      </c>
      <c r="J6747" s="14" t="s">
        <v>673</v>
      </c>
      <c r="K6747">
        <v>0</v>
      </c>
      <c r="L6747" s="14" t="s">
        <v>18185</v>
      </c>
      <c r="M6747" s="14" t="s">
        <v>805</v>
      </c>
      <c r="N6747" s="14" t="s">
        <v>701</v>
      </c>
      <c r="O6747" s="14" t="s">
        <v>901</v>
      </c>
      <c r="P6747">
        <v>0</v>
      </c>
      <c r="Q6747">
        <v>5913750598476</v>
      </c>
      <c r="R6747">
        <v>6026191050010001</v>
      </c>
    </row>
    <row r="6748" spans="1:18" x14ac:dyDescent="0.3">
      <c r="A6748" s="14" t="s">
        <v>18186</v>
      </c>
      <c r="B6748" s="14" t="s">
        <v>18187</v>
      </c>
      <c r="C6748" s="14" t="s">
        <v>655</v>
      </c>
      <c r="D6748">
        <v>238120</v>
      </c>
      <c r="E6748" s="14" t="s">
        <v>269</v>
      </c>
      <c r="F6748">
        <v>23</v>
      </c>
      <c r="G6748" s="21">
        <v>44501</v>
      </c>
      <c r="H6748">
        <v>2021</v>
      </c>
      <c r="I6748">
        <v>4</v>
      </c>
      <c r="J6748" s="14" t="s">
        <v>672</v>
      </c>
      <c r="K6748">
        <v>0</v>
      </c>
      <c r="L6748" s="14" t="s">
        <v>18188</v>
      </c>
      <c r="M6748" s="14" t="s">
        <v>1307</v>
      </c>
      <c r="N6748" s="14" t="s">
        <v>701</v>
      </c>
      <c r="O6748" s="14" t="s">
        <v>1308</v>
      </c>
      <c r="P6748">
        <v>0</v>
      </c>
      <c r="Q6748">
        <v>8560120771652</v>
      </c>
      <c r="R6748">
        <v>5780773150010001</v>
      </c>
    </row>
    <row r="6749" spans="1:18" x14ac:dyDescent="0.3">
      <c r="A6749" s="14" t="s">
        <v>18189</v>
      </c>
      <c r="B6749" s="14" t="s">
        <v>18189</v>
      </c>
      <c r="C6749" s="14" t="s">
        <v>655</v>
      </c>
      <c r="D6749">
        <v>423330</v>
      </c>
      <c r="E6749" s="14" t="s">
        <v>202</v>
      </c>
      <c r="F6749">
        <v>42</v>
      </c>
      <c r="G6749" s="21">
        <v>42030</v>
      </c>
      <c r="H6749">
        <v>2015</v>
      </c>
      <c r="I6749">
        <v>11</v>
      </c>
      <c r="J6749" s="14" t="s">
        <v>673</v>
      </c>
      <c r="K6749">
        <v>0</v>
      </c>
      <c r="L6749" s="14" t="s">
        <v>18190</v>
      </c>
      <c r="M6749" s="14" t="s">
        <v>3380</v>
      </c>
      <c r="N6749" s="14" t="s">
        <v>701</v>
      </c>
      <c r="O6749" s="14" t="s">
        <v>3381</v>
      </c>
      <c r="P6749">
        <v>0</v>
      </c>
      <c r="Q6749">
        <v>7795120691645</v>
      </c>
      <c r="R6749">
        <v>6016048310010001</v>
      </c>
    </row>
    <row r="6750" spans="1:18" x14ac:dyDescent="0.3">
      <c r="A6750" s="14" t="s">
        <v>18191</v>
      </c>
      <c r="B6750" s="14" t="s">
        <v>18191</v>
      </c>
      <c r="C6750" s="14" t="s">
        <v>655</v>
      </c>
      <c r="D6750">
        <v>445240</v>
      </c>
      <c r="E6750" s="14" t="s">
        <v>307</v>
      </c>
      <c r="F6750">
        <v>44</v>
      </c>
      <c r="G6750" s="21">
        <v>21276</v>
      </c>
      <c r="H6750">
        <v>1958</v>
      </c>
      <c r="I6750">
        <v>68</v>
      </c>
      <c r="J6750" s="14" t="s">
        <v>675</v>
      </c>
      <c r="K6750">
        <v>0</v>
      </c>
      <c r="L6750" s="14" t="s">
        <v>18192</v>
      </c>
      <c r="M6750" s="14" t="s">
        <v>1427</v>
      </c>
      <c r="N6750" s="14" t="s">
        <v>701</v>
      </c>
      <c r="O6750" s="14" t="s">
        <v>1428</v>
      </c>
      <c r="P6750">
        <v>0</v>
      </c>
      <c r="Q6750">
        <v>8719690788412</v>
      </c>
      <c r="R6750">
        <v>6019207130010001</v>
      </c>
    </row>
    <row r="6751" spans="1:18" x14ac:dyDescent="0.3">
      <c r="A6751" s="14" t="s">
        <v>18193</v>
      </c>
      <c r="B6751" s="14" t="s">
        <v>18194</v>
      </c>
      <c r="C6751" s="14" t="s">
        <v>657</v>
      </c>
      <c r="D6751">
        <v>524126</v>
      </c>
      <c r="E6751" s="14" t="s">
        <v>486</v>
      </c>
      <c r="F6751">
        <v>52</v>
      </c>
      <c r="G6751" s="21">
        <v>40452</v>
      </c>
      <c r="H6751">
        <v>2010</v>
      </c>
      <c r="I6751">
        <v>15</v>
      </c>
      <c r="J6751" s="14" t="s">
        <v>673</v>
      </c>
      <c r="K6751">
        <v>0</v>
      </c>
      <c r="L6751" s="14" t="s">
        <v>18195</v>
      </c>
      <c r="M6751" s="14" t="s">
        <v>700</v>
      </c>
      <c r="N6751" s="14" t="s">
        <v>701</v>
      </c>
      <c r="O6751" s="14" t="s">
        <v>714</v>
      </c>
      <c r="P6751">
        <v>1</v>
      </c>
      <c r="Q6751">
        <v>7308350640303</v>
      </c>
      <c r="R6751">
        <v>6030325230010001</v>
      </c>
    </row>
    <row r="6752" spans="1:18" x14ac:dyDescent="0.3">
      <c r="A6752" s="14" t="s">
        <v>18196</v>
      </c>
      <c r="B6752" s="14" t="s">
        <v>18197</v>
      </c>
      <c r="C6752" s="14" t="s">
        <v>657</v>
      </c>
      <c r="D6752">
        <v>711320</v>
      </c>
      <c r="E6752" s="14" t="s">
        <v>107</v>
      </c>
      <c r="F6752">
        <v>71</v>
      </c>
      <c r="G6752" s="21">
        <v>42736</v>
      </c>
      <c r="H6752">
        <v>2017</v>
      </c>
      <c r="I6752">
        <v>9</v>
      </c>
      <c r="J6752" s="14" t="s">
        <v>674</v>
      </c>
      <c r="K6752">
        <v>0</v>
      </c>
      <c r="L6752" s="14" t="s">
        <v>18198</v>
      </c>
      <c r="M6752" s="14" t="s">
        <v>700</v>
      </c>
      <c r="N6752" s="14" t="s">
        <v>701</v>
      </c>
      <c r="O6752" s="14" t="s">
        <v>1021</v>
      </c>
      <c r="P6752">
        <v>1</v>
      </c>
      <c r="Q6752">
        <v>8022120715249</v>
      </c>
      <c r="R6752">
        <v>6035614550010001</v>
      </c>
    </row>
    <row r="6753" spans="1:18" x14ac:dyDescent="0.3">
      <c r="A6753" s="14" t="s">
        <v>18199</v>
      </c>
      <c r="B6753" s="14" t="s">
        <v>18199</v>
      </c>
      <c r="C6753" s="14" t="s">
        <v>657</v>
      </c>
      <c r="D6753">
        <v>213112</v>
      </c>
      <c r="E6753" s="14" t="s">
        <v>590</v>
      </c>
      <c r="F6753">
        <v>21</v>
      </c>
      <c r="G6753" s="21">
        <v>40391</v>
      </c>
      <c r="H6753">
        <v>2010</v>
      </c>
      <c r="I6753">
        <v>16</v>
      </c>
      <c r="J6753" s="14" t="s">
        <v>673</v>
      </c>
      <c r="K6753">
        <v>0</v>
      </c>
      <c r="L6753" s="14" t="s">
        <v>18200</v>
      </c>
      <c r="M6753" s="14" t="s">
        <v>1986</v>
      </c>
      <c r="N6753" s="14" t="s">
        <v>701</v>
      </c>
      <c r="O6753" s="14" t="s">
        <v>1987</v>
      </c>
      <c r="P6753">
        <v>0</v>
      </c>
      <c r="Q6753">
        <v>7299170639310</v>
      </c>
      <c r="R6753">
        <v>6030322800010001</v>
      </c>
    </row>
    <row r="6754" spans="1:18" x14ac:dyDescent="0.3">
      <c r="A6754" s="14" t="s">
        <v>18201</v>
      </c>
      <c r="B6754" s="14" t="s">
        <v>18202</v>
      </c>
      <c r="C6754" s="14" t="s">
        <v>657</v>
      </c>
      <c r="D6754">
        <v>541310</v>
      </c>
      <c r="E6754" s="14" t="s">
        <v>46</v>
      </c>
      <c r="F6754">
        <v>54</v>
      </c>
      <c r="G6754" s="21">
        <v>41383</v>
      </c>
      <c r="H6754">
        <v>2013</v>
      </c>
      <c r="I6754">
        <v>13</v>
      </c>
      <c r="J6754" s="14" t="s">
        <v>673</v>
      </c>
      <c r="K6754">
        <v>0</v>
      </c>
      <c r="L6754" s="14" t="s">
        <v>18203</v>
      </c>
      <c r="M6754" s="14" t="s">
        <v>700</v>
      </c>
      <c r="N6754" s="14" t="s">
        <v>701</v>
      </c>
      <c r="O6754" s="14" t="s">
        <v>831</v>
      </c>
      <c r="P6754">
        <v>1</v>
      </c>
      <c r="Q6754">
        <v>7598630671105</v>
      </c>
      <c r="R6754">
        <v>6032954550010001</v>
      </c>
    </row>
    <row r="6755" spans="1:18" x14ac:dyDescent="0.3">
      <c r="A6755" s="14" t="s">
        <v>18204</v>
      </c>
      <c r="B6755" s="14" t="s">
        <v>18204</v>
      </c>
      <c r="C6755" s="14" t="s">
        <v>655</v>
      </c>
      <c r="D6755">
        <v>238220</v>
      </c>
      <c r="E6755" s="14" t="s">
        <v>34</v>
      </c>
      <c r="F6755">
        <v>23</v>
      </c>
      <c r="G6755" s="21">
        <v>26309</v>
      </c>
      <c r="H6755">
        <v>1972</v>
      </c>
      <c r="I6755">
        <v>54</v>
      </c>
      <c r="J6755" s="14" t="s">
        <v>675</v>
      </c>
      <c r="K6755">
        <v>0</v>
      </c>
      <c r="L6755" s="14" t="s">
        <v>18205</v>
      </c>
      <c r="M6755" s="14" t="s">
        <v>700</v>
      </c>
      <c r="N6755" s="14" t="s">
        <v>701</v>
      </c>
      <c r="O6755" s="14" t="s">
        <v>717</v>
      </c>
      <c r="P6755">
        <v>1</v>
      </c>
      <c r="Q6755">
        <v>79220011017</v>
      </c>
      <c r="R6755">
        <v>6000608260010001</v>
      </c>
    </row>
    <row r="6756" spans="1:18" x14ac:dyDescent="0.3">
      <c r="A6756" s="14" t="s">
        <v>18206</v>
      </c>
      <c r="B6756" s="14" t="s">
        <v>18206</v>
      </c>
      <c r="C6756" s="14" t="s">
        <v>655</v>
      </c>
      <c r="D6756">
        <v>238390</v>
      </c>
      <c r="E6756" s="14" t="s">
        <v>126</v>
      </c>
      <c r="F6756">
        <v>23</v>
      </c>
      <c r="G6756" s="21">
        <v>29952</v>
      </c>
      <c r="H6756">
        <v>1982</v>
      </c>
      <c r="I6756">
        <v>44</v>
      </c>
      <c r="J6756" s="14" t="s">
        <v>675</v>
      </c>
      <c r="K6756">
        <v>0</v>
      </c>
      <c r="L6756" s="14" t="s">
        <v>18207</v>
      </c>
      <c r="M6756" s="14" t="s">
        <v>1986</v>
      </c>
      <c r="N6756" s="14" t="s">
        <v>701</v>
      </c>
      <c r="O6756" s="14" t="s">
        <v>1987</v>
      </c>
      <c r="P6756">
        <v>0</v>
      </c>
      <c r="Q6756">
        <v>258370032159</v>
      </c>
      <c r="R6756">
        <v>6004264320010001</v>
      </c>
    </row>
    <row r="6757" spans="1:18" x14ac:dyDescent="0.3">
      <c r="A6757" s="14" t="s">
        <v>18208</v>
      </c>
      <c r="B6757" s="14" t="s">
        <v>18209</v>
      </c>
      <c r="C6757" s="14" t="s">
        <v>657</v>
      </c>
      <c r="D6757">
        <v>236118</v>
      </c>
      <c r="E6757" s="14" t="s">
        <v>29</v>
      </c>
      <c r="F6757">
        <v>23</v>
      </c>
      <c r="G6757" s="21">
        <v>45033</v>
      </c>
      <c r="H6757">
        <v>2023</v>
      </c>
      <c r="I6757">
        <v>3</v>
      </c>
      <c r="J6757" s="14" t="s">
        <v>672</v>
      </c>
      <c r="K6757">
        <v>0</v>
      </c>
      <c r="L6757" s="14" t="s">
        <v>18210</v>
      </c>
      <c r="M6757" s="14" t="s">
        <v>1427</v>
      </c>
      <c r="N6757" s="14" t="s">
        <v>701</v>
      </c>
      <c r="O6757" s="14" t="s">
        <v>2219</v>
      </c>
      <c r="P6757">
        <v>0</v>
      </c>
      <c r="Q6757">
        <v>8679870784191</v>
      </c>
      <c r="R6757">
        <v>6049133920010001</v>
      </c>
    </row>
    <row r="6758" spans="1:18" x14ac:dyDescent="0.3">
      <c r="A6758" s="14" t="s">
        <v>18211</v>
      </c>
      <c r="B6758" s="14" t="s">
        <v>18211</v>
      </c>
      <c r="C6758" s="14" t="s">
        <v>655</v>
      </c>
      <c r="D6758">
        <v>561990</v>
      </c>
      <c r="E6758" s="14" t="s">
        <v>198</v>
      </c>
      <c r="F6758">
        <v>56</v>
      </c>
      <c r="G6758" s="21">
        <v>36545</v>
      </c>
      <c r="H6758">
        <v>2000</v>
      </c>
      <c r="I6758">
        <v>26</v>
      </c>
      <c r="J6758" s="14" t="s">
        <v>675</v>
      </c>
      <c r="K6758">
        <v>0</v>
      </c>
      <c r="L6758" s="14" t="s">
        <v>18212</v>
      </c>
      <c r="M6758" s="14" t="s">
        <v>700</v>
      </c>
      <c r="N6758" s="14" t="s">
        <v>701</v>
      </c>
      <c r="O6758" s="14" t="s">
        <v>956</v>
      </c>
      <c r="P6758">
        <v>1</v>
      </c>
      <c r="Q6758">
        <v>7147860623050</v>
      </c>
      <c r="R6758">
        <v>6020043880010001</v>
      </c>
    </row>
    <row r="6759" spans="1:18" x14ac:dyDescent="0.3">
      <c r="A6759" s="14" t="s">
        <v>18213</v>
      </c>
      <c r="B6759" s="14" t="s">
        <v>18214</v>
      </c>
      <c r="C6759" s="14" t="s">
        <v>655</v>
      </c>
      <c r="D6759">
        <v>339999</v>
      </c>
      <c r="E6759" s="14" t="s">
        <v>123</v>
      </c>
      <c r="F6759">
        <v>33</v>
      </c>
      <c r="G6759" s="21">
        <v>33910</v>
      </c>
      <c r="H6759">
        <v>1992</v>
      </c>
      <c r="I6759">
        <v>33</v>
      </c>
      <c r="J6759" s="14" t="s">
        <v>675</v>
      </c>
      <c r="K6759">
        <v>0</v>
      </c>
      <c r="L6759" s="14" t="s">
        <v>18215</v>
      </c>
      <c r="M6759" s="14" t="s">
        <v>3611</v>
      </c>
      <c r="N6759" s="14" t="s">
        <v>3612</v>
      </c>
      <c r="O6759" s="14" t="s">
        <v>5509</v>
      </c>
      <c r="P6759">
        <v>0</v>
      </c>
      <c r="Q6759">
        <v>1501100152132</v>
      </c>
      <c r="R6759">
        <v>6019298120010001</v>
      </c>
    </row>
    <row r="6760" spans="1:18" x14ac:dyDescent="0.3">
      <c r="A6760" s="14" t="s">
        <v>18216</v>
      </c>
      <c r="B6760" s="14" t="s">
        <v>18217</v>
      </c>
      <c r="C6760" s="14" t="s">
        <v>657</v>
      </c>
      <c r="D6760">
        <v>238990</v>
      </c>
      <c r="E6760" s="14" t="s">
        <v>41</v>
      </c>
      <c r="F6760">
        <v>23</v>
      </c>
      <c r="G6760" s="21">
        <v>45444</v>
      </c>
      <c r="H6760">
        <v>2024</v>
      </c>
      <c r="I6760">
        <v>2</v>
      </c>
      <c r="J6760" s="14" t="s">
        <v>672</v>
      </c>
      <c r="K6760">
        <v>0</v>
      </c>
      <c r="L6760" s="14" t="s">
        <v>18218</v>
      </c>
      <c r="M6760" s="14" t="s">
        <v>1291</v>
      </c>
      <c r="N6760" s="14" t="s">
        <v>701</v>
      </c>
      <c r="O6760" s="14" t="s">
        <v>2843</v>
      </c>
      <c r="P6760">
        <v>0</v>
      </c>
      <c r="Q6760">
        <v>8771010793870</v>
      </c>
      <c r="R6760">
        <v>6046021150010001</v>
      </c>
    </row>
    <row r="6761" spans="1:18" x14ac:dyDescent="0.3">
      <c r="A6761" s="14" t="s">
        <v>18219</v>
      </c>
      <c r="B6761" s="14" t="s">
        <v>18219</v>
      </c>
      <c r="C6761" s="14" t="s">
        <v>656</v>
      </c>
      <c r="D6761">
        <v>721199</v>
      </c>
      <c r="E6761" s="14" t="s">
        <v>25</v>
      </c>
      <c r="F6761">
        <v>72</v>
      </c>
      <c r="G6761" s="21">
        <v>44737</v>
      </c>
      <c r="H6761">
        <v>2022</v>
      </c>
      <c r="I6761">
        <v>4</v>
      </c>
      <c r="J6761" s="14" t="s">
        <v>672</v>
      </c>
      <c r="K6761">
        <v>0</v>
      </c>
      <c r="L6761" s="14" t="s">
        <v>18220</v>
      </c>
      <c r="M6761" s="14" t="s">
        <v>700</v>
      </c>
      <c r="N6761" s="14" t="s">
        <v>701</v>
      </c>
      <c r="O6761" s="14" t="s">
        <v>717</v>
      </c>
      <c r="P6761">
        <v>1</v>
      </c>
      <c r="Q6761">
        <v>8616710777578</v>
      </c>
      <c r="R6761">
        <v>6045574360010002</v>
      </c>
    </row>
    <row r="6762" spans="1:18" x14ac:dyDescent="0.3">
      <c r="A6762" s="14" t="s">
        <v>18221</v>
      </c>
      <c r="B6762" s="14" t="s">
        <v>18221</v>
      </c>
      <c r="C6762" s="14" t="s">
        <v>655</v>
      </c>
      <c r="D6762">
        <v>238110</v>
      </c>
      <c r="E6762" s="14" t="s">
        <v>108</v>
      </c>
      <c r="F6762">
        <v>23</v>
      </c>
      <c r="G6762" s="21">
        <v>33970</v>
      </c>
      <c r="H6762">
        <v>1993</v>
      </c>
      <c r="I6762">
        <v>33</v>
      </c>
      <c r="J6762" s="14" t="s">
        <v>675</v>
      </c>
      <c r="K6762">
        <v>0</v>
      </c>
      <c r="L6762" s="14" t="s">
        <v>18222</v>
      </c>
      <c r="M6762" s="14" t="s">
        <v>4949</v>
      </c>
      <c r="N6762" s="14" t="s">
        <v>701</v>
      </c>
      <c r="O6762" s="14" t="s">
        <v>4950</v>
      </c>
      <c r="P6762">
        <v>0</v>
      </c>
      <c r="Q6762">
        <v>1537950155895</v>
      </c>
      <c r="R6762">
        <v>6013953500010001</v>
      </c>
    </row>
    <row r="6763" spans="1:18" x14ac:dyDescent="0.3">
      <c r="A6763" s="14" t="s">
        <v>18223</v>
      </c>
      <c r="B6763" s="14" t="s">
        <v>18223</v>
      </c>
      <c r="C6763" s="14" t="s">
        <v>655</v>
      </c>
      <c r="D6763">
        <v>423450</v>
      </c>
      <c r="E6763" s="14" t="s">
        <v>128</v>
      </c>
      <c r="F6763">
        <v>42</v>
      </c>
      <c r="G6763" s="21">
        <v>31594</v>
      </c>
      <c r="H6763">
        <v>1986</v>
      </c>
      <c r="I6763">
        <v>40</v>
      </c>
      <c r="J6763" s="14" t="s">
        <v>675</v>
      </c>
      <c r="K6763">
        <v>0</v>
      </c>
      <c r="L6763" s="14" t="s">
        <v>6764</v>
      </c>
      <c r="M6763" s="14" t="s">
        <v>6765</v>
      </c>
      <c r="N6763" s="14" t="s">
        <v>3237</v>
      </c>
      <c r="O6763" s="14" t="s">
        <v>6766</v>
      </c>
      <c r="P6763">
        <v>0</v>
      </c>
      <c r="Q6763">
        <v>1526850154768</v>
      </c>
      <c r="R6763">
        <v>6011014820010001</v>
      </c>
    </row>
    <row r="6764" spans="1:18" x14ac:dyDescent="0.3">
      <c r="A6764" s="14" t="s">
        <v>18224</v>
      </c>
      <c r="B6764" s="14" t="s">
        <v>18225</v>
      </c>
      <c r="C6764" s="14" t="s">
        <v>657</v>
      </c>
      <c r="D6764">
        <v>238990</v>
      </c>
      <c r="E6764" s="14" t="s">
        <v>41</v>
      </c>
      <c r="F6764">
        <v>23</v>
      </c>
      <c r="G6764" s="21">
        <v>44652</v>
      </c>
      <c r="H6764">
        <v>2022</v>
      </c>
      <c r="I6764">
        <v>4</v>
      </c>
      <c r="J6764" s="14" t="s">
        <v>672</v>
      </c>
      <c r="K6764">
        <v>0</v>
      </c>
      <c r="L6764" s="14" t="s">
        <v>18226</v>
      </c>
      <c r="M6764" s="14" t="s">
        <v>1291</v>
      </c>
      <c r="N6764" s="14" t="s">
        <v>701</v>
      </c>
      <c r="O6764" s="14" t="s">
        <v>1596</v>
      </c>
      <c r="P6764">
        <v>0</v>
      </c>
      <c r="Q6764">
        <v>8598490775687</v>
      </c>
      <c r="R6764">
        <v>6048777450010001</v>
      </c>
    </row>
    <row r="6765" spans="1:18" x14ac:dyDescent="0.3">
      <c r="A6765" s="14" t="s">
        <v>18227</v>
      </c>
      <c r="B6765" s="14" t="s">
        <v>18228</v>
      </c>
      <c r="C6765" s="14" t="s">
        <v>655</v>
      </c>
      <c r="D6765">
        <v>621111</v>
      </c>
      <c r="E6765" s="14" t="s">
        <v>59</v>
      </c>
      <c r="F6765">
        <v>62</v>
      </c>
      <c r="G6765" s="21">
        <v>38142</v>
      </c>
      <c r="H6765">
        <v>2004</v>
      </c>
      <c r="I6765">
        <v>22</v>
      </c>
      <c r="J6765" s="14" t="s">
        <v>675</v>
      </c>
      <c r="K6765">
        <v>0</v>
      </c>
      <c r="L6765" s="14" t="s">
        <v>18229</v>
      </c>
      <c r="M6765" s="14" t="s">
        <v>700</v>
      </c>
      <c r="N6765" s="14" t="s">
        <v>701</v>
      </c>
      <c r="O6765" s="14" t="s">
        <v>893</v>
      </c>
      <c r="P6765">
        <v>1</v>
      </c>
      <c r="Q6765">
        <v>5743540580213</v>
      </c>
      <c r="R6765">
        <v>6023755590010001</v>
      </c>
    </row>
    <row r="6766" spans="1:18" x14ac:dyDescent="0.3">
      <c r="A6766" s="14" t="s">
        <v>18230</v>
      </c>
      <c r="B6766" s="14" t="s">
        <v>18230</v>
      </c>
      <c r="C6766" s="14" t="s">
        <v>656</v>
      </c>
      <c r="D6766">
        <v>561720</v>
      </c>
      <c r="E6766" s="14" t="s">
        <v>45</v>
      </c>
      <c r="F6766">
        <v>56</v>
      </c>
      <c r="G6766" s="21">
        <v>44866</v>
      </c>
      <c r="H6766">
        <v>2022</v>
      </c>
      <c r="I6766">
        <v>3</v>
      </c>
      <c r="J6766" s="14" t="s">
        <v>672</v>
      </c>
      <c r="K6766">
        <v>0</v>
      </c>
      <c r="L6766" s="14" t="s">
        <v>18231</v>
      </c>
      <c r="M6766" s="14" t="s">
        <v>2218</v>
      </c>
      <c r="N6766" s="14" t="s">
        <v>701</v>
      </c>
      <c r="O6766" s="14" t="s">
        <v>2593</v>
      </c>
      <c r="P6766">
        <v>0</v>
      </c>
      <c r="Q6766">
        <v>8641760780223</v>
      </c>
      <c r="R6766">
        <v>6049714940010001</v>
      </c>
    </row>
    <row r="6767" spans="1:18" x14ac:dyDescent="0.3">
      <c r="A6767" s="14" t="s">
        <v>18232</v>
      </c>
      <c r="B6767" s="14" t="s">
        <v>18232</v>
      </c>
      <c r="C6767" s="14" t="s">
        <v>657</v>
      </c>
      <c r="D6767">
        <v>236115</v>
      </c>
      <c r="E6767" s="14" t="s">
        <v>35</v>
      </c>
      <c r="F6767">
        <v>23</v>
      </c>
      <c r="G6767" s="21">
        <v>44487</v>
      </c>
      <c r="H6767">
        <v>2021</v>
      </c>
      <c r="I6767">
        <v>4</v>
      </c>
      <c r="J6767" s="14" t="s">
        <v>672</v>
      </c>
      <c r="K6767">
        <v>0</v>
      </c>
      <c r="L6767" s="14" t="s">
        <v>18233</v>
      </c>
      <c r="M6767" s="14" t="s">
        <v>3854</v>
      </c>
      <c r="N6767" s="14" t="s">
        <v>701</v>
      </c>
      <c r="O6767" s="14" t="s">
        <v>3855</v>
      </c>
      <c r="P6767">
        <v>0</v>
      </c>
      <c r="Q6767">
        <v>8567810772457</v>
      </c>
      <c r="R6767">
        <v>6047616440010001</v>
      </c>
    </row>
    <row r="6768" spans="1:18" x14ac:dyDescent="0.3">
      <c r="A6768" s="14" t="s">
        <v>18234</v>
      </c>
      <c r="B6768" s="14" t="s">
        <v>18234</v>
      </c>
      <c r="C6768" s="14" t="s">
        <v>656</v>
      </c>
      <c r="D6768">
        <v>541990</v>
      </c>
      <c r="E6768" s="14" t="s">
        <v>30</v>
      </c>
      <c r="F6768">
        <v>54</v>
      </c>
      <c r="G6768" s="21">
        <v>43831</v>
      </c>
      <c r="H6768">
        <v>2020</v>
      </c>
      <c r="I6768">
        <v>6</v>
      </c>
      <c r="J6768" s="14" t="s">
        <v>674</v>
      </c>
      <c r="K6768">
        <v>0</v>
      </c>
      <c r="L6768" s="14" t="s">
        <v>18235</v>
      </c>
      <c r="M6768" s="14" t="s">
        <v>700</v>
      </c>
      <c r="N6768" s="14" t="s">
        <v>701</v>
      </c>
      <c r="O6768" s="14" t="s">
        <v>714</v>
      </c>
      <c r="P6768">
        <v>1</v>
      </c>
      <c r="Q6768">
        <v>8621050778040</v>
      </c>
      <c r="R6768">
        <v>6029429570010002</v>
      </c>
    </row>
    <row r="6769" spans="1:18" x14ac:dyDescent="0.3">
      <c r="A6769" s="14" t="s">
        <v>18236</v>
      </c>
      <c r="B6769" s="14" t="s">
        <v>18237</v>
      </c>
      <c r="C6769" s="14" t="s">
        <v>655</v>
      </c>
      <c r="D6769">
        <v>541370</v>
      </c>
      <c r="E6769" s="14" t="s">
        <v>262</v>
      </c>
      <c r="F6769">
        <v>54</v>
      </c>
      <c r="G6769" s="21">
        <v>43103</v>
      </c>
      <c r="H6769">
        <v>2018</v>
      </c>
      <c r="I6769">
        <v>8</v>
      </c>
      <c r="J6769" s="14" t="s">
        <v>674</v>
      </c>
      <c r="K6769">
        <v>0</v>
      </c>
      <c r="L6769" s="14" t="s">
        <v>18238</v>
      </c>
      <c r="M6769" s="14" t="s">
        <v>700</v>
      </c>
      <c r="N6769" s="14" t="s">
        <v>701</v>
      </c>
      <c r="O6769" s="14" t="s">
        <v>741</v>
      </c>
      <c r="P6769">
        <v>1</v>
      </c>
      <c r="Q6769">
        <v>8196260733436</v>
      </c>
      <c r="R6769">
        <v>6042066700000001</v>
      </c>
    </row>
    <row r="6770" spans="1:18" x14ac:dyDescent="0.3">
      <c r="A6770" s="14" t="s">
        <v>18239</v>
      </c>
      <c r="B6770" s="14" t="s">
        <v>18240</v>
      </c>
      <c r="C6770" s="14" t="s">
        <v>655</v>
      </c>
      <c r="D6770">
        <v>812111</v>
      </c>
      <c r="E6770" s="14" t="s">
        <v>96</v>
      </c>
      <c r="F6770">
        <v>81</v>
      </c>
      <c r="G6770" s="21">
        <v>37803</v>
      </c>
      <c r="H6770">
        <v>2003</v>
      </c>
      <c r="I6770">
        <v>23</v>
      </c>
      <c r="J6770" s="14" t="s">
        <v>675</v>
      </c>
      <c r="K6770">
        <v>0</v>
      </c>
      <c r="L6770" s="14" t="s">
        <v>18241</v>
      </c>
      <c r="M6770" s="14" t="s">
        <v>700</v>
      </c>
      <c r="N6770" s="14" t="s">
        <v>701</v>
      </c>
      <c r="O6770" s="14" t="s">
        <v>795</v>
      </c>
      <c r="P6770">
        <v>1</v>
      </c>
      <c r="Q6770">
        <v>5420960567348</v>
      </c>
      <c r="R6770">
        <v>6020078460010002</v>
      </c>
    </row>
    <row r="6771" spans="1:18" x14ac:dyDescent="0.3">
      <c r="A6771" s="14" t="s">
        <v>18242</v>
      </c>
      <c r="B6771" s="14" t="s">
        <v>18242</v>
      </c>
      <c r="C6771" s="14" t="s">
        <v>664</v>
      </c>
      <c r="D6771">
        <v>523940</v>
      </c>
      <c r="E6771" s="14" t="s">
        <v>77</v>
      </c>
      <c r="F6771">
        <v>52</v>
      </c>
      <c r="G6771" s="21">
        <v>35437</v>
      </c>
      <c r="H6771">
        <v>1997</v>
      </c>
      <c r="I6771">
        <v>29</v>
      </c>
      <c r="J6771" s="14" t="s">
        <v>675</v>
      </c>
      <c r="K6771">
        <v>0</v>
      </c>
      <c r="L6771" s="14" t="s">
        <v>18243</v>
      </c>
      <c r="M6771" s="14" t="s">
        <v>700</v>
      </c>
      <c r="N6771" s="14" t="s">
        <v>701</v>
      </c>
      <c r="O6771" s="14" t="s">
        <v>893</v>
      </c>
      <c r="P6771">
        <v>1</v>
      </c>
      <c r="Q6771">
        <v>7487660659373</v>
      </c>
      <c r="R6771">
        <v>6017604380010001</v>
      </c>
    </row>
    <row r="6772" spans="1:18" x14ac:dyDescent="0.3">
      <c r="A6772" s="14" t="s">
        <v>18244</v>
      </c>
      <c r="B6772" s="14" t="s">
        <v>18245</v>
      </c>
      <c r="C6772" s="14" t="s">
        <v>657</v>
      </c>
      <c r="D6772">
        <v>311920</v>
      </c>
      <c r="E6772" s="14" t="s">
        <v>207</v>
      </c>
      <c r="F6772">
        <v>31</v>
      </c>
      <c r="G6772" s="21">
        <v>39845</v>
      </c>
      <c r="H6772">
        <v>2009</v>
      </c>
      <c r="I6772">
        <v>17</v>
      </c>
      <c r="J6772" s="14" t="s">
        <v>673</v>
      </c>
      <c r="K6772">
        <v>0</v>
      </c>
      <c r="L6772" s="14" t="s">
        <v>18246</v>
      </c>
      <c r="M6772" s="14" t="s">
        <v>700</v>
      </c>
      <c r="N6772" s="14" t="s">
        <v>701</v>
      </c>
      <c r="O6772" s="14" t="s">
        <v>714</v>
      </c>
      <c r="P6772">
        <v>1</v>
      </c>
      <c r="Q6772">
        <v>7138030621932</v>
      </c>
      <c r="R6772">
        <v>6028696180010002</v>
      </c>
    </row>
    <row r="6773" spans="1:18" x14ac:dyDescent="0.3">
      <c r="A6773" s="14" t="s">
        <v>18247</v>
      </c>
      <c r="B6773" s="14" t="s">
        <v>18248</v>
      </c>
      <c r="C6773" s="14" t="s">
        <v>656</v>
      </c>
      <c r="D6773">
        <v>621112</v>
      </c>
      <c r="E6773" s="14" t="s">
        <v>79</v>
      </c>
      <c r="F6773">
        <v>62</v>
      </c>
      <c r="G6773" s="21">
        <v>45061</v>
      </c>
      <c r="H6773">
        <v>2023</v>
      </c>
      <c r="I6773">
        <v>3</v>
      </c>
      <c r="J6773" s="14" t="s">
        <v>672</v>
      </c>
      <c r="K6773">
        <v>0</v>
      </c>
      <c r="L6773" s="14" t="s">
        <v>10862</v>
      </c>
      <c r="M6773" s="14" t="s">
        <v>700</v>
      </c>
      <c r="N6773" s="14" t="s">
        <v>701</v>
      </c>
      <c r="O6773" s="14" t="s">
        <v>745</v>
      </c>
      <c r="P6773">
        <v>1</v>
      </c>
      <c r="Q6773">
        <v>8686140784835</v>
      </c>
      <c r="R6773">
        <v>6050076340010001</v>
      </c>
    </row>
    <row r="6774" spans="1:18" x14ac:dyDescent="0.3">
      <c r="A6774" s="14" t="s">
        <v>18249</v>
      </c>
      <c r="B6774" s="14" t="s">
        <v>18250</v>
      </c>
      <c r="C6774" s="14" t="s">
        <v>655</v>
      </c>
      <c r="D6774">
        <v>531110</v>
      </c>
      <c r="E6774" s="14" t="s">
        <v>20</v>
      </c>
      <c r="F6774">
        <v>53</v>
      </c>
      <c r="G6774" s="21">
        <v>35247</v>
      </c>
      <c r="H6774">
        <v>1996</v>
      </c>
      <c r="I6774">
        <v>30</v>
      </c>
      <c r="J6774" s="14" t="s">
        <v>675</v>
      </c>
      <c r="K6774">
        <v>0</v>
      </c>
      <c r="L6774" s="14" t="s">
        <v>18251</v>
      </c>
      <c r="M6774" s="14" t="s">
        <v>700</v>
      </c>
      <c r="N6774" s="14" t="s">
        <v>701</v>
      </c>
      <c r="O6774" s="14" t="s">
        <v>702</v>
      </c>
      <c r="P6774">
        <v>1</v>
      </c>
      <c r="Q6774">
        <v>1891930191784</v>
      </c>
      <c r="R6774">
        <v>6016736350010001</v>
      </c>
    </row>
    <row r="6775" spans="1:18" x14ac:dyDescent="0.3">
      <c r="A6775" s="14" t="s">
        <v>18252</v>
      </c>
      <c r="B6775" s="14" t="s">
        <v>18252</v>
      </c>
      <c r="C6775" s="14" t="s">
        <v>656</v>
      </c>
      <c r="D6775">
        <v>238220</v>
      </c>
      <c r="E6775" s="14" t="s">
        <v>34</v>
      </c>
      <c r="F6775">
        <v>23</v>
      </c>
      <c r="G6775" s="21">
        <v>45483</v>
      </c>
      <c r="H6775">
        <v>2024</v>
      </c>
      <c r="I6775">
        <v>2</v>
      </c>
      <c r="J6775" s="14" t="s">
        <v>672</v>
      </c>
      <c r="K6775">
        <v>0</v>
      </c>
      <c r="L6775" s="14" t="s">
        <v>18253</v>
      </c>
      <c r="M6775" s="14" t="s">
        <v>1729</v>
      </c>
      <c r="N6775" s="14" t="s">
        <v>701</v>
      </c>
      <c r="O6775" s="14" t="s">
        <v>1730</v>
      </c>
      <c r="P6775">
        <v>0</v>
      </c>
      <c r="Q6775">
        <v>8771710793945</v>
      </c>
      <c r="R6775">
        <v>6055742190010001</v>
      </c>
    </row>
    <row r="6776" spans="1:18" x14ac:dyDescent="0.3">
      <c r="A6776" s="14" t="s">
        <v>18254</v>
      </c>
      <c r="B6776" s="14" t="s">
        <v>18254</v>
      </c>
      <c r="C6776" s="14" t="s">
        <v>655</v>
      </c>
      <c r="D6776">
        <v>621330</v>
      </c>
      <c r="E6776" s="14" t="s">
        <v>24</v>
      </c>
      <c r="F6776">
        <v>62</v>
      </c>
      <c r="G6776" s="21">
        <v>43480</v>
      </c>
      <c r="H6776">
        <v>2019</v>
      </c>
      <c r="I6776">
        <v>7</v>
      </c>
      <c r="J6776" s="14" t="s">
        <v>674</v>
      </c>
      <c r="K6776">
        <v>0</v>
      </c>
      <c r="L6776" s="14" t="s">
        <v>12855</v>
      </c>
      <c r="M6776" s="14" t="s">
        <v>700</v>
      </c>
      <c r="N6776" s="14" t="s">
        <v>701</v>
      </c>
      <c r="O6776" s="14" t="s">
        <v>714</v>
      </c>
      <c r="P6776">
        <v>1</v>
      </c>
      <c r="Q6776">
        <v>8470690762229</v>
      </c>
      <c r="R6776">
        <v>6043859080010001</v>
      </c>
    </row>
    <row r="6777" spans="1:18" x14ac:dyDescent="0.3">
      <c r="A6777" s="14" t="s">
        <v>18255</v>
      </c>
      <c r="B6777" s="14" t="s">
        <v>18256</v>
      </c>
      <c r="C6777" s="14" t="s">
        <v>656</v>
      </c>
      <c r="D6777">
        <v>621330</v>
      </c>
      <c r="E6777" s="14" t="s">
        <v>24</v>
      </c>
      <c r="F6777">
        <v>62</v>
      </c>
      <c r="G6777" s="21">
        <v>44771</v>
      </c>
      <c r="H6777">
        <v>2022</v>
      </c>
      <c r="I6777">
        <v>4</v>
      </c>
      <c r="J6777" s="14" t="s">
        <v>672</v>
      </c>
      <c r="K6777">
        <v>0</v>
      </c>
      <c r="L6777" s="14" t="s">
        <v>18257</v>
      </c>
      <c r="M6777" s="14" t="s">
        <v>700</v>
      </c>
      <c r="N6777" s="14" t="s">
        <v>701</v>
      </c>
      <c r="O6777" s="14" t="s">
        <v>868</v>
      </c>
      <c r="P6777">
        <v>1</v>
      </c>
      <c r="Q6777">
        <v>8641010780146</v>
      </c>
      <c r="R6777">
        <v>6046793760010001</v>
      </c>
    </row>
    <row r="6778" spans="1:18" x14ac:dyDescent="0.3">
      <c r="A6778" s="14" t="s">
        <v>18258</v>
      </c>
      <c r="B6778" s="14" t="s">
        <v>18258</v>
      </c>
      <c r="C6778" s="14" t="s">
        <v>656</v>
      </c>
      <c r="D6778">
        <v>541922</v>
      </c>
      <c r="E6778" s="14" t="s">
        <v>113</v>
      </c>
      <c r="F6778">
        <v>54</v>
      </c>
      <c r="G6778" s="21">
        <v>44421</v>
      </c>
      <c r="H6778">
        <v>2021</v>
      </c>
      <c r="I6778">
        <v>4</v>
      </c>
      <c r="J6778" s="14" t="s">
        <v>672</v>
      </c>
      <c r="K6778">
        <v>0</v>
      </c>
      <c r="L6778" s="14" t="s">
        <v>18259</v>
      </c>
      <c r="M6778" s="14" t="s">
        <v>764</v>
      </c>
      <c r="N6778" s="14" t="s">
        <v>701</v>
      </c>
      <c r="O6778" s="14" t="s">
        <v>3014</v>
      </c>
      <c r="P6778">
        <v>0</v>
      </c>
      <c r="Q6778">
        <v>8552280770818</v>
      </c>
      <c r="R6778">
        <v>6034156200010001</v>
      </c>
    </row>
    <row r="6779" spans="1:18" x14ac:dyDescent="0.3">
      <c r="A6779" s="14" t="s">
        <v>18260</v>
      </c>
      <c r="B6779" s="14" t="s">
        <v>18260</v>
      </c>
      <c r="C6779" s="14" t="s">
        <v>655</v>
      </c>
      <c r="D6779">
        <v>238350</v>
      </c>
      <c r="E6779" s="14" t="s">
        <v>103</v>
      </c>
      <c r="F6779">
        <v>23</v>
      </c>
      <c r="G6779" s="21">
        <v>33970</v>
      </c>
      <c r="H6779">
        <v>1993</v>
      </c>
      <c r="I6779">
        <v>33</v>
      </c>
      <c r="J6779" s="14" t="s">
        <v>675</v>
      </c>
      <c r="K6779">
        <v>0</v>
      </c>
      <c r="L6779" s="14" t="s">
        <v>18261</v>
      </c>
      <c r="M6779" s="14" t="s">
        <v>700</v>
      </c>
      <c r="N6779" s="14" t="s">
        <v>701</v>
      </c>
      <c r="O6779" s="14" t="s">
        <v>842</v>
      </c>
      <c r="P6779">
        <v>1</v>
      </c>
      <c r="Q6779">
        <v>1534550155547</v>
      </c>
      <c r="R6779">
        <v>6014291850010001</v>
      </c>
    </row>
    <row r="6780" spans="1:18" x14ac:dyDescent="0.3">
      <c r="A6780" s="14" t="s">
        <v>18262</v>
      </c>
      <c r="B6780" s="14" t="s">
        <v>18263</v>
      </c>
      <c r="C6780" s="14" t="s">
        <v>655</v>
      </c>
      <c r="D6780">
        <v>449110</v>
      </c>
      <c r="E6780" s="14" t="s">
        <v>142</v>
      </c>
      <c r="F6780">
        <v>44</v>
      </c>
      <c r="G6780" s="21">
        <v>35742</v>
      </c>
      <c r="H6780">
        <v>1997</v>
      </c>
      <c r="I6780">
        <v>28</v>
      </c>
      <c r="J6780" s="14" t="s">
        <v>675</v>
      </c>
      <c r="K6780">
        <v>0</v>
      </c>
      <c r="L6780" s="14" t="s">
        <v>18264</v>
      </c>
      <c r="M6780" s="14" t="s">
        <v>700</v>
      </c>
      <c r="N6780" s="14" t="s">
        <v>701</v>
      </c>
      <c r="O6780" s="14" t="s">
        <v>795</v>
      </c>
      <c r="P6780">
        <v>1</v>
      </c>
      <c r="Q6780">
        <v>5107790511674</v>
      </c>
      <c r="R6780">
        <v>6018201400010001</v>
      </c>
    </row>
    <row r="6781" spans="1:18" x14ac:dyDescent="0.3">
      <c r="A6781" s="14" t="s">
        <v>18265</v>
      </c>
      <c r="B6781" s="14" t="s">
        <v>18266</v>
      </c>
      <c r="C6781" s="14" t="s">
        <v>655</v>
      </c>
      <c r="D6781">
        <v>115310</v>
      </c>
      <c r="E6781" s="14" t="s">
        <v>352</v>
      </c>
      <c r="F6781">
        <v>11</v>
      </c>
      <c r="G6781" s="21">
        <v>31413</v>
      </c>
      <c r="H6781">
        <v>1986</v>
      </c>
      <c r="I6781">
        <v>40</v>
      </c>
      <c r="J6781" s="14" t="s">
        <v>675</v>
      </c>
      <c r="K6781">
        <v>0</v>
      </c>
      <c r="L6781" s="14" t="s">
        <v>18267</v>
      </c>
      <c r="M6781" s="14" t="s">
        <v>700</v>
      </c>
      <c r="N6781" s="14" t="s">
        <v>701</v>
      </c>
      <c r="O6781" s="14" t="s">
        <v>714</v>
      </c>
      <c r="P6781">
        <v>1</v>
      </c>
      <c r="Q6781">
        <v>577460066466</v>
      </c>
      <c r="R6781">
        <v>6006203060010001</v>
      </c>
    </row>
    <row r="6782" spans="1:18" x14ac:dyDescent="0.3">
      <c r="A6782" s="14" t="s">
        <v>18268</v>
      </c>
      <c r="B6782" s="14" t="s">
        <v>18268</v>
      </c>
      <c r="C6782" s="14" t="s">
        <v>655</v>
      </c>
      <c r="D6782">
        <v>236115</v>
      </c>
      <c r="E6782" s="14" t="s">
        <v>35</v>
      </c>
      <c r="F6782">
        <v>23</v>
      </c>
      <c r="G6782" s="21">
        <v>36739</v>
      </c>
      <c r="H6782">
        <v>2000</v>
      </c>
      <c r="I6782">
        <v>26</v>
      </c>
      <c r="J6782" s="14" t="s">
        <v>675</v>
      </c>
      <c r="K6782">
        <v>0</v>
      </c>
      <c r="L6782" s="14" t="s">
        <v>18269</v>
      </c>
      <c r="M6782" s="14" t="s">
        <v>700</v>
      </c>
      <c r="N6782" s="14" t="s">
        <v>701</v>
      </c>
      <c r="O6782" s="14" t="s">
        <v>710</v>
      </c>
      <c r="P6782">
        <v>1</v>
      </c>
      <c r="Q6782">
        <v>5390640542489</v>
      </c>
      <c r="R6782">
        <v>6020566870010001</v>
      </c>
    </row>
    <row r="6783" spans="1:18" x14ac:dyDescent="0.3">
      <c r="A6783" s="14" t="s">
        <v>18270</v>
      </c>
      <c r="B6783" s="14" t="s">
        <v>18271</v>
      </c>
      <c r="C6783" s="14" t="s">
        <v>656</v>
      </c>
      <c r="D6783">
        <v>812113</v>
      </c>
      <c r="E6783" s="14" t="s">
        <v>140</v>
      </c>
      <c r="F6783">
        <v>81</v>
      </c>
      <c r="G6783" s="21">
        <v>44040</v>
      </c>
      <c r="H6783">
        <v>2020</v>
      </c>
      <c r="I6783">
        <v>6</v>
      </c>
      <c r="J6783" s="14" t="s">
        <v>674</v>
      </c>
      <c r="K6783">
        <v>0</v>
      </c>
      <c r="L6783" s="14" t="s">
        <v>18272</v>
      </c>
      <c r="M6783" s="14" t="s">
        <v>700</v>
      </c>
      <c r="N6783" s="14" t="s">
        <v>701</v>
      </c>
      <c r="O6783" s="14" t="s">
        <v>1043</v>
      </c>
      <c r="P6783">
        <v>1</v>
      </c>
      <c r="Q6783">
        <v>8496980765025</v>
      </c>
      <c r="R6783">
        <v>6046341320010001</v>
      </c>
    </row>
    <row r="6784" spans="1:18" x14ac:dyDescent="0.3">
      <c r="A6784" s="14" t="s">
        <v>18273</v>
      </c>
      <c r="B6784" s="14" t="s">
        <v>18273</v>
      </c>
      <c r="C6784" s="14" t="s">
        <v>655</v>
      </c>
      <c r="D6784">
        <v>813410</v>
      </c>
      <c r="E6784" s="14" t="s">
        <v>99</v>
      </c>
      <c r="F6784">
        <v>81</v>
      </c>
      <c r="G6784" s="21">
        <v>21219</v>
      </c>
      <c r="H6784">
        <v>1958</v>
      </c>
      <c r="I6784">
        <v>68</v>
      </c>
      <c r="J6784" s="14" t="s">
        <v>675</v>
      </c>
      <c r="K6784">
        <v>0</v>
      </c>
      <c r="L6784" s="14" t="s">
        <v>18274</v>
      </c>
      <c r="M6784" s="14" t="s">
        <v>700</v>
      </c>
      <c r="N6784" s="14" t="s">
        <v>701</v>
      </c>
      <c r="O6784" s="14" t="s">
        <v>757</v>
      </c>
      <c r="P6784">
        <v>1</v>
      </c>
      <c r="Q6784">
        <v>770000151</v>
      </c>
      <c r="R6784">
        <v>1780163970010001</v>
      </c>
    </row>
    <row r="6785" spans="1:18" x14ac:dyDescent="0.3">
      <c r="A6785" s="14" t="s">
        <v>18275</v>
      </c>
      <c r="B6785" s="14" t="s">
        <v>18276</v>
      </c>
      <c r="C6785" s="14" t="s">
        <v>657</v>
      </c>
      <c r="D6785">
        <v>812112</v>
      </c>
      <c r="E6785" s="14" t="s">
        <v>37</v>
      </c>
      <c r="F6785">
        <v>81</v>
      </c>
      <c r="G6785" s="21">
        <v>41883</v>
      </c>
      <c r="H6785">
        <v>2014</v>
      </c>
      <c r="I6785">
        <v>11</v>
      </c>
      <c r="J6785" s="14" t="s">
        <v>673</v>
      </c>
      <c r="K6785">
        <v>0</v>
      </c>
      <c r="L6785" s="14" t="s">
        <v>18277</v>
      </c>
      <c r="M6785" s="14" t="s">
        <v>700</v>
      </c>
      <c r="N6785" s="14" t="s">
        <v>701</v>
      </c>
      <c r="O6785" s="14" t="s">
        <v>847</v>
      </c>
      <c r="P6785">
        <v>1</v>
      </c>
      <c r="Q6785">
        <v>7732790685181</v>
      </c>
      <c r="R6785">
        <v>6034109930010001</v>
      </c>
    </row>
    <row r="6786" spans="1:18" x14ac:dyDescent="0.3">
      <c r="A6786" s="14" t="s">
        <v>18278</v>
      </c>
      <c r="B6786" s="14" t="s">
        <v>18279</v>
      </c>
      <c r="C6786" s="14" t="s">
        <v>656</v>
      </c>
      <c r="D6786">
        <v>811111</v>
      </c>
      <c r="E6786" s="14" t="s">
        <v>105</v>
      </c>
      <c r="F6786">
        <v>81</v>
      </c>
      <c r="G6786" s="21">
        <v>45045</v>
      </c>
      <c r="H6786">
        <v>2023</v>
      </c>
      <c r="I6786">
        <v>3</v>
      </c>
      <c r="J6786" s="14" t="s">
        <v>672</v>
      </c>
      <c r="K6786">
        <v>0</v>
      </c>
      <c r="L6786" s="14" t="s">
        <v>18280</v>
      </c>
      <c r="M6786" s="14" t="s">
        <v>700</v>
      </c>
      <c r="N6786" s="14" t="s">
        <v>701</v>
      </c>
      <c r="O6786" s="14" t="s">
        <v>1021</v>
      </c>
      <c r="P6786">
        <v>1</v>
      </c>
      <c r="Q6786">
        <v>8715500787963</v>
      </c>
      <c r="R6786">
        <v>6051536180010001</v>
      </c>
    </row>
    <row r="6787" spans="1:18" x14ac:dyDescent="0.3">
      <c r="A6787" s="14" t="s">
        <v>18281</v>
      </c>
      <c r="B6787" s="14" t="s">
        <v>18281</v>
      </c>
      <c r="C6787" s="14" t="s">
        <v>655</v>
      </c>
      <c r="D6787">
        <v>488510</v>
      </c>
      <c r="E6787" s="14" t="s">
        <v>182</v>
      </c>
      <c r="F6787">
        <v>48</v>
      </c>
      <c r="G6787" s="21">
        <v>3792</v>
      </c>
      <c r="H6787">
        <v>1910</v>
      </c>
      <c r="I6787">
        <v>116</v>
      </c>
      <c r="J6787" s="14" t="s">
        <v>675</v>
      </c>
      <c r="K6787">
        <v>0</v>
      </c>
      <c r="L6787" s="14" t="s">
        <v>18282</v>
      </c>
      <c r="M6787" s="14" t="s">
        <v>700</v>
      </c>
      <c r="N6787" s="14" t="s">
        <v>701</v>
      </c>
      <c r="O6787" s="14" t="s">
        <v>817</v>
      </c>
      <c r="P6787">
        <v>1</v>
      </c>
      <c r="Q6787">
        <v>2300000426</v>
      </c>
      <c r="R6787">
        <v>6011868490010001</v>
      </c>
    </row>
    <row r="6788" spans="1:18" x14ac:dyDescent="0.3">
      <c r="A6788" s="14" t="s">
        <v>18283</v>
      </c>
      <c r="B6788" s="14" t="s">
        <v>18283</v>
      </c>
      <c r="C6788" s="14" t="s">
        <v>663</v>
      </c>
      <c r="D6788">
        <v>811310</v>
      </c>
      <c r="E6788" s="14" t="s">
        <v>156</v>
      </c>
      <c r="F6788">
        <v>81</v>
      </c>
      <c r="G6788" s="21">
        <v>44013</v>
      </c>
      <c r="H6788">
        <v>2020</v>
      </c>
      <c r="I6788">
        <v>6</v>
      </c>
      <c r="J6788" s="14" t="s">
        <v>674</v>
      </c>
      <c r="K6788">
        <v>0</v>
      </c>
      <c r="L6788" s="14" t="s">
        <v>18284</v>
      </c>
      <c r="M6788" s="14" t="s">
        <v>974</v>
      </c>
      <c r="N6788" s="14" t="s">
        <v>701</v>
      </c>
      <c r="O6788" s="14" t="s">
        <v>1913</v>
      </c>
      <c r="P6788">
        <v>0</v>
      </c>
      <c r="Q6788">
        <v>8505010765882</v>
      </c>
      <c r="R6788">
        <v>6045434240010001</v>
      </c>
    </row>
    <row r="6789" spans="1:18" x14ac:dyDescent="0.3">
      <c r="A6789" s="14" t="s">
        <v>18285</v>
      </c>
      <c r="B6789" s="14" t="s">
        <v>18286</v>
      </c>
      <c r="C6789" s="14" t="s">
        <v>657</v>
      </c>
      <c r="D6789">
        <v>513210</v>
      </c>
      <c r="E6789" s="14" t="s">
        <v>72</v>
      </c>
      <c r="F6789">
        <v>51</v>
      </c>
      <c r="G6789" s="21">
        <v>41389</v>
      </c>
      <c r="H6789">
        <v>2013</v>
      </c>
      <c r="I6789">
        <v>13</v>
      </c>
      <c r="J6789" s="14" t="s">
        <v>673</v>
      </c>
      <c r="K6789">
        <v>0</v>
      </c>
      <c r="L6789" s="14" t="s">
        <v>18287</v>
      </c>
      <c r="M6789" s="14" t="s">
        <v>700</v>
      </c>
      <c r="N6789" s="14" t="s">
        <v>701</v>
      </c>
      <c r="O6789" s="14" t="s">
        <v>1043</v>
      </c>
      <c r="P6789">
        <v>1</v>
      </c>
      <c r="Q6789">
        <v>7567520667796</v>
      </c>
      <c r="R6789">
        <v>6032921810010001</v>
      </c>
    </row>
    <row r="6790" spans="1:18" x14ac:dyDescent="0.3">
      <c r="A6790" s="14" t="s">
        <v>18288</v>
      </c>
      <c r="B6790" s="14" t="s">
        <v>18288</v>
      </c>
      <c r="C6790" s="14" t="s">
        <v>655</v>
      </c>
      <c r="D6790">
        <v>236115</v>
      </c>
      <c r="E6790" s="14" t="s">
        <v>35</v>
      </c>
      <c r="F6790">
        <v>23</v>
      </c>
      <c r="G6790" s="21">
        <v>39142</v>
      </c>
      <c r="H6790">
        <v>2007</v>
      </c>
      <c r="I6790">
        <v>19</v>
      </c>
      <c r="J6790" s="14" t="s">
        <v>673</v>
      </c>
      <c r="K6790">
        <v>0</v>
      </c>
      <c r="L6790" s="14" t="s">
        <v>18289</v>
      </c>
      <c r="M6790" s="14" t="s">
        <v>700</v>
      </c>
      <c r="N6790" s="14" t="s">
        <v>701</v>
      </c>
      <c r="O6790" s="14" t="s">
        <v>817</v>
      </c>
      <c r="P6790">
        <v>1</v>
      </c>
      <c r="Q6790">
        <v>7007340608103</v>
      </c>
      <c r="R6790">
        <v>6027103840010001</v>
      </c>
    </row>
    <row r="6791" spans="1:18" x14ac:dyDescent="0.3">
      <c r="A6791" s="14" t="s">
        <v>18290</v>
      </c>
      <c r="B6791" s="14" t="s">
        <v>18291</v>
      </c>
      <c r="C6791" s="14" t="s">
        <v>657</v>
      </c>
      <c r="D6791">
        <v>531311</v>
      </c>
      <c r="E6791" s="14" t="s">
        <v>47</v>
      </c>
      <c r="F6791">
        <v>53</v>
      </c>
      <c r="G6791" s="21">
        <v>40667</v>
      </c>
      <c r="H6791">
        <v>2011</v>
      </c>
      <c r="I6791">
        <v>15</v>
      </c>
      <c r="J6791" s="14" t="s">
        <v>673</v>
      </c>
      <c r="K6791">
        <v>0</v>
      </c>
      <c r="L6791" s="14" t="s">
        <v>18292</v>
      </c>
      <c r="M6791" s="14" t="s">
        <v>700</v>
      </c>
      <c r="N6791" s="14" t="s">
        <v>701</v>
      </c>
      <c r="O6791" s="14" t="s">
        <v>831</v>
      </c>
      <c r="P6791">
        <v>1</v>
      </c>
      <c r="Q6791">
        <v>7372390647148</v>
      </c>
      <c r="R6791">
        <v>6031099810010001</v>
      </c>
    </row>
    <row r="6792" spans="1:18" x14ac:dyDescent="0.3">
      <c r="A6792" s="14" t="s">
        <v>18293</v>
      </c>
      <c r="B6792" s="14" t="s">
        <v>18294</v>
      </c>
      <c r="C6792" s="14" t="s">
        <v>655</v>
      </c>
      <c r="D6792">
        <v>812210</v>
      </c>
      <c r="E6792" s="14" t="s">
        <v>591</v>
      </c>
      <c r="F6792">
        <v>81</v>
      </c>
      <c r="G6792" s="21">
        <v>37257</v>
      </c>
      <c r="H6792">
        <v>2002</v>
      </c>
      <c r="I6792">
        <v>24</v>
      </c>
      <c r="J6792" s="14" t="s">
        <v>675</v>
      </c>
      <c r="K6792">
        <v>0</v>
      </c>
      <c r="L6792" s="14" t="s">
        <v>18295</v>
      </c>
      <c r="M6792" s="14" t="s">
        <v>700</v>
      </c>
      <c r="N6792" s="14" t="s">
        <v>701</v>
      </c>
      <c r="O6792" s="14" t="s">
        <v>757</v>
      </c>
      <c r="P6792">
        <v>1</v>
      </c>
      <c r="Q6792">
        <v>5491580553319</v>
      </c>
      <c r="R6792">
        <v>6011158680010002</v>
      </c>
    </row>
    <row r="6793" spans="1:18" x14ac:dyDescent="0.3">
      <c r="A6793" s="14" t="s">
        <v>18296</v>
      </c>
      <c r="B6793" s="14" t="s">
        <v>18296</v>
      </c>
      <c r="C6793" s="14" t="s">
        <v>655</v>
      </c>
      <c r="D6793">
        <v>238120</v>
      </c>
      <c r="E6793" s="14" t="s">
        <v>269</v>
      </c>
      <c r="F6793">
        <v>23</v>
      </c>
      <c r="G6793" s="21">
        <v>40057</v>
      </c>
      <c r="H6793">
        <v>2009</v>
      </c>
      <c r="I6793">
        <v>16</v>
      </c>
      <c r="J6793" s="14" t="s">
        <v>673</v>
      </c>
      <c r="K6793">
        <v>0</v>
      </c>
      <c r="L6793" s="14" t="s">
        <v>18297</v>
      </c>
      <c r="M6793" s="14" t="s">
        <v>1003</v>
      </c>
      <c r="N6793" s="14" t="s">
        <v>701</v>
      </c>
      <c r="O6793" s="14" t="s">
        <v>9678</v>
      </c>
      <c r="P6793">
        <v>0</v>
      </c>
      <c r="Q6793">
        <v>7206820629489</v>
      </c>
      <c r="R6793">
        <v>6013934210010001</v>
      </c>
    </row>
    <row r="6794" spans="1:18" x14ac:dyDescent="0.3">
      <c r="A6794" s="14" t="s">
        <v>18298</v>
      </c>
      <c r="B6794" s="14" t="s">
        <v>18298</v>
      </c>
      <c r="C6794" s="14" t="s">
        <v>656</v>
      </c>
      <c r="D6794">
        <v>541990</v>
      </c>
      <c r="E6794" s="14" t="s">
        <v>30</v>
      </c>
      <c r="F6794">
        <v>54</v>
      </c>
      <c r="G6794" s="21">
        <v>45103</v>
      </c>
      <c r="H6794">
        <v>2023</v>
      </c>
      <c r="I6794">
        <v>3</v>
      </c>
      <c r="J6794" s="14" t="s">
        <v>672</v>
      </c>
      <c r="K6794">
        <v>0</v>
      </c>
      <c r="L6794" s="14" t="s">
        <v>15736</v>
      </c>
      <c r="M6794" s="14" t="s">
        <v>700</v>
      </c>
      <c r="N6794" s="14" t="s">
        <v>701</v>
      </c>
      <c r="O6794" s="14" t="s">
        <v>1021</v>
      </c>
      <c r="P6794">
        <v>1</v>
      </c>
      <c r="Q6794">
        <v>8695130785819</v>
      </c>
      <c r="R6794">
        <v>6052733480010001</v>
      </c>
    </row>
    <row r="6795" spans="1:18" x14ac:dyDescent="0.3">
      <c r="A6795" s="14" t="s">
        <v>18299</v>
      </c>
      <c r="B6795" s="14" t="s">
        <v>18299</v>
      </c>
      <c r="C6795" s="14" t="s">
        <v>654</v>
      </c>
      <c r="D6795">
        <v>424490</v>
      </c>
      <c r="E6795" s="14" t="s">
        <v>164</v>
      </c>
      <c r="F6795">
        <v>42</v>
      </c>
      <c r="G6795" s="21">
        <v>43174</v>
      </c>
      <c r="H6795">
        <v>2018</v>
      </c>
      <c r="I6795">
        <v>8</v>
      </c>
      <c r="J6795" s="14" t="s">
        <v>674</v>
      </c>
      <c r="K6795">
        <v>0</v>
      </c>
      <c r="L6795" s="14" t="s">
        <v>18300</v>
      </c>
      <c r="M6795" s="14" t="s">
        <v>700</v>
      </c>
      <c r="N6795" s="14" t="s">
        <v>701</v>
      </c>
      <c r="O6795" s="14" t="s">
        <v>745</v>
      </c>
      <c r="P6795">
        <v>1</v>
      </c>
      <c r="Q6795">
        <v>8215380735431</v>
      </c>
      <c r="R6795">
        <v>6043986780010001</v>
      </c>
    </row>
    <row r="6796" spans="1:18" x14ac:dyDescent="0.3">
      <c r="A6796" s="14" t="s">
        <v>18301</v>
      </c>
      <c r="B6796" s="14" t="s">
        <v>18302</v>
      </c>
      <c r="C6796" s="14" t="s">
        <v>657</v>
      </c>
      <c r="D6796">
        <v>722511</v>
      </c>
      <c r="E6796" s="14" t="s">
        <v>33</v>
      </c>
      <c r="F6796">
        <v>72</v>
      </c>
      <c r="G6796" s="21">
        <v>45709</v>
      </c>
      <c r="H6796">
        <v>2025</v>
      </c>
      <c r="I6796">
        <v>1</v>
      </c>
      <c r="J6796" s="14" t="s">
        <v>672</v>
      </c>
      <c r="K6796">
        <v>0</v>
      </c>
      <c r="L6796" s="14" t="s">
        <v>1709</v>
      </c>
      <c r="M6796" s="14" t="s">
        <v>700</v>
      </c>
      <c r="N6796" s="14" t="s">
        <v>701</v>
      </c>
      <c r="O6796" s="14" t="s">
        <v>757</v>
      </c>
      <c r="P6796">
        <v>1</v>
      </c>
      <c r="Q6796">
        <v>8849200802138</v>
      </c>
      <c r="R6796">
        <v>6057404960010001</v>
      </c>
    </row>
    <row r="6797" spans="1:18" x14ac:dyDescent="0.3">
      <c r="A6797" s="14" t="s">
        <v>18303</v>
      </c>
      <c r="B6797" s="14" t="s">
        <v>18303</v>
      </c>
      <c r="C6797" s="14" t="s">
        <v>658</v>
      </c>
      <c r="D6797">
        <v>237130</v>
      </c>
      <c r="E6797" s="14" t="s">
        <v>197</v>
      </c>
      <c r="F6797">
        <v>23</v>
      </c>
      <c r="G6797" s="21">
        <v>43101</v>
      </c>
      <c r="H6797">
        <v>2018</v>
      </c>
      <c r="I6797">
        <v>8</v>
      </c>
      <c r="J6797" s="14" t="s">
        <v>674</v>
      </c>
      <c r="K6797">
        <v>0</v>
      </c>
      <c r="L6797" s="14" t="s">
        <v>18304</v>
      </c>
      <c r="M6797" s="14" t="s">
        <v>727</v>
      </c>
      <c r="N6797" s="14" t="s">
        <v>701</v>
      </c>
      <c r="O6797" s="14" t="s">
        <v>2807</v>
      </c>
      <c r="P6797">
        <v>0</v>
      </c>
      <c r="Q6797">
        <v>8183630732044</v>
      </c>
      <c r="R6797">
        <v>6030771120010001</v>
      </c>
    </row>
    <row r="6798" spans="1:18" x14ac:dyDescent="0.3">
      <c r="A6798" s="14" t="s">
        <v>18305</v>
      </c>
      <c r="B6798" s="14" t="s">
        <v>18305</v>
      </c>
      <c r="C6798" s="14" t="s">
        <v>656</v>
      </c>
      <c r="D6798">
        <v>238220</v>
      </c>
      <c r="E6798" s="14" t="s">
        <v>34</v>
      </c>
      <c r="F6798">
        <v>23</v>
      </c>
      <c r="G6798" s="21">
        <v>45005</v>
      </c>
      <c r="H6798">
        <v>2023</v>
      </c>
      <c r="I6798">
        <v>3</v>
      </c>
      <c r="J6798" s="14" t="s">
        <v>672</v>
      </c>
      <c r="K6798">
        <v>0</v>
      </c>
      <c r="L6798" s="14" t="s">
        <v>18306</v>
      </c>
      <c r="M6798" s="14" t="s">
        <v>2620</v>
      </c>
      <c r="N6798" s="14" t="s">
        <v>701</v>
      </c>
      <c r="O6798" s="14" t="s">
        <v>2621</v>
      </c>
      <c r="P6798">
        <v>0</v>
      </c>
      <c r="Q6798">
        <v>8675550783735</v>
      </c>
      <c r="R6798">
        <v>6050287470010001</v>
      </c>
    </row>
    <row r="6799" spans="1:18" x14ac:dyDescent="0.3">
      <c r="A6799" s="14" t="s">
        <v>18307</v>
      </c>
      <c r="B6799" s="14" t="s">
        <v>18308</v>
      </c>
      <c r="C6799" s="14" t="s">
        <v>655</v>
      </c>
      <c r="D6799">
        <v>722310</v>
      </c>
      <c r="E6799" s="14" t="s">
        <v>125</v>
      </c>
      <c r="F6799">
        <v>72</v>
      </c>
      <c r="G6799" s="21">
        <v>43101</v>
      </c>
      <c r="H6799">
        <v>2018</v>
      </c>
      <c r="I6799">
        <v>8</v>
      </c>
      <c r="J6799" s="14" t="s">
        <v>674</v>
      </c>
      <c r="K6799">
        <v>0</v>
      </c>
      <c r="L6799" s="14" t="s">
        <v>18309</v>
      </c>
      <c r="M6799" s="14" t="s">
        <v>764</v>
      </c>
      <c r="N6799" s="14" t="s">
        <v>701</v>
      </c>
      <c r="O6799" s="14" t="s">
        <v>1322</v>
      </c>
      <c r="P6799">
        <v>0</v>
      </c>
      <c r="Q6799">
        <v>8234460737433</v>
      </c>
      <c r="R6799">
        <v>6021777840010002</v>
      </c>
    </row>
    <row r="6800" spans="1:18" x14ac:dyDescent="0.3">
      <c r="A6800" s="14" t="s">
        <v>18310</v>
      </c>
      <c r="B6800" s="14" t="s">
        <v>18311</v>
      </c>
      <c r="C6800" s="14" t="s">
        <v>657</v>
      </c>
      <c r="D6800">
        <v>238210</v>
      </c>
      <c r="E6800" s="14" t="s">
        <v>32</v>
      </c>
      <c r="F6800">
        <v>23</v>
      </c>
      <c r="G6800" s="21">
        <v>42565</v>
      </c>
      <c r="H6800">
        <v>2016</v>
      </c>
      <c r="I6800">
        <v>10</v>
      </c>
      <c r="J6800" s="14" t="s">
        <v>674</v>
      </c>
      <c r="K6800">
        <v>0</v>
      </c>
      <c r="L6800" s="14" t="s">
        <v>18312</v>
      </c>
      <c r="M6800" s="14" t="s">
        <v>1307</v>
      </c>
      <c r="N6800" s="14" t="s">
        <v>701</v>
      </c>
      <c r="O6800" s="14" t="s">
        <v>1308</v>
      </c>
      <c r="P6800">
        <v>0</v>
      </c>
      <c r="Q6800">
        <v>7971270709954</v>
      </c>
      <c r="R6800">
        <v>6036121120010001</v>
      </c>
    </row>
    <row r="6801" spans="1:18" x14ac:dyDescent="0.3">
      <c r="A6801" s="14" t="s">
        <v>18313</v>
      </c>
      <c r="B6801" s="14" t="s">
        <v>18313</v>
      </c>
      <c r="C6801" s="14" t="s">
        <v>661</v>
      </c>
      <c r="D6801">
        <v>722330</v>
      </c>
      <c r="E6801" s="14" t="s">
        <v>49</v>
      </c>
      <c r="F6801">
        <v>72</v>
      </c>
      <c r="G6801" s="21">
        <v>45845</v>
      </c>
      <c r="H6801">
        <v>2025</v>
      </c>
      <c r="I6801">
        <v>1</v>
      </c>
      <c r="J6801" s="14" t="s">
        <v>672</v>
      </c>
      <c r="K6801">
        <v>0</v>
      </c>
      <c r="L6801" s="14" t="s">
        <v>18314</v>
      </c>
      <c r="M6801" s="14" t="s">
        <v>700</v>
      </c>
      <c r="N6801" s="14" t="s">
        <v>701</v>
      </c>
      <c r="O6801" s="14" t="s">
        <v>938</v>
      </c>
      <c r="P6801">
        <v>1</v>
      </c>
      <c r="Q6801">
        <v>8842210801419</v>
      </c>
      <c r="R6801">
        <v>6052372870010001</v>
      </c>
    </row>
    <row r="6802" spans="1:18" x14ac:dyDescent="0.3">
      <c r="A6802" s="14" t="s">
        <v>18313</v>
      </c>
      <c r="B6802" s="14" t="s">
        <v>18313</v>
      </c>
      <c r="C6802" s="14" t="s">
        <v>657</v>
      </c>
      <c r="D6802">
        <v>722320</v>
      </c>
      <c r="E6802" s="14" t="s">
        <v>75</v>
      </c>
      <c r="F6802">
        <v>72</v>
      </c>
      <c r="G6802" s="21">
        <v>45153</v>
      </c>
      <c r="H6802">
        <v>2023</v>
      </c>
      <c r="I6802">
        <v>2</v>
      </c>
      <c r="J6802" s="14" t="s">
        <v>672</v>
      </c>
      <c r="K6802">
        <v>0</v>
      </c>
      <c r="L6802" s="14" t="s">
        <v>18314</v>
      </c>
      <c r="M6802" s="14" t="s">
        <v>700</v>
      </c>
      <c r="N6802" s="14" t="s">
        <v>701</v>
      </c>
      <c r="O6802" s="14" t="s">
        <v>938</v>
      </c>
      <c r="P6802">
        <v>1</v>
      </c>
      <c r="Q6802">
        <v>8704690786813</v>
      </c>
      <c r="R6802">
        <v>6052372870010001</v>
      </c>
    </row>
    <row r="6803" spans="1:18" x14ac:dyDescent="0.3">
      <c r="A6803" s="14" t="s">
        <v>18315</v>
      </c>
      <c r="B6803" s="14" t="s">
        <v>18316</v>
      </c>
      <c r="C6803" s="14" t="s">
        <v>657</v>
      </c>
      <c r="D6803">
        <v>458310</v>
      </c>
      <c r="E6803" s="14" t="s">
        <v>69</v>
      </c>
      <c r="F6803">
        <v>45</v>
      </c>
      <c r="G6803" s="21">
        <v>41640</v>
      </c>
      <c r="H6803">
        <v>2014</v>
      </c>
      <c r="I6803">
        <v>12</v>
      </c>
      <c r="J6803" s="14" t="s">
        <v>673</v>
      </c>
      <c r="K6803">
        <v>0</v>
      </c>
      <c r="L6803" s="14" t="s">
        <v>18317</v>
      </c>
      <c r="M6803" s="14" t="s">
        <v>700</v>
      </c>
      <c r="N6803" s="14" t="s">
        <v>701</v>
      </c>
      <c r="O6803" s="14" t="s">
        <v>777</v>
      </c>
      <c r="P6803">
        <v>1</v>
      </c>
      <c r="Q6803">
        <v>7655230677000</v>
      </c>
      <c r="R6803">
        <v>6033685450010001</v>
      </c>
    </row>
    <row r="6804" spans="1:18" x14ac:dyDescent="0.3">
      <c r="A6804" s="14" t="s">
        <v>18318</v>
      </c>
      <c r="B6804" s="14" t="s">
        <v>18318</v>
      </c>
      <c r="C6804" s="14" t="s">
        <v>656</v>
      </c>
      <c r="D6804">
        <v>721191</v>
      </c>
      <c r="E6804" s="14" t="s">
        <v>42</v>
      </c>
      <c r="F6804">
        <v>72</v>
      </c>
      <c r="G6804" s="21">
        <v>44392</v>
      </c>
      <c r="H6804">
        <v>2021</v>
      </c>
      <c r="I6804">
        <v>5</v>
      </c>
      <c r="J6804" s="14" t="s">
        <v>672</v>
      </c>
      <c r="K6804">
        <v>0</v>
      </c>
      <c r="L6804" s="14" t="s">
        <v>18319</v>
      </c>
      <c r="M6804" s="14" t="s">
        <v>700</v>
      </c>
      <c r="N6804" s="14" t="s">
        <v>701</v>
      </c>
      <c r="O6804" s="14" t="s">
        <v>741</v>
      </c>
      <c r="P6804">
        <v>1</v>
      </c>
      <c r="Q6804">
        <v>8598950775734</v>
      </c>
      <c r="R6804">
        <v>6047854290010001</v>
      </c>
    </row>
    <row r="6805" spans="1:18" x14ac:dyDescent="0.3">
      <c r="A6805" s="14" t="s">
        <v>18320</v>
      </c>
      <c r="B6805" s="14" t="s">
        <v>18321</v>
      </c>
      <c r="C6805" s="14" t="s">
        <v>655</v>
      </c>
      <c r="D6805">
        <v>445131</v>
      </c>
      <c r="E6805" s="14" t="s">
        <v>116</v>
      </c>
      <c r="F6805">
        <v>44</v>
      </c>
      <c r="G6805" s="21">
        <v>45769</v>
      </c>
      <c r="H6805">
        <v>2025</v>
      </c>
      <c r="I6805">
        <v>1</v>
      </c>
      <c r="J6805" s="14" t="s">
        <v>672</v>
      </c>
      <c r="K6805">
        <v>0</v>
      </c>
      <c r="L6805" s="14" t="s">
        <v>18322</v>
      </c>
      <c r="M6805" s="14" t="s">
        <v>700</v>
      </c>
      <c r="N6805" s="14" t="s">
        <v>701</v>
      </c>
      <c r="O6805" s="14" t="s">
        <v>753</v>
      </c>
      <c r="P6805">
        <v>1</v>
      </c>
      <c r="Q6805">
        <v>8817840798854</v>
      </c>
      <c r="R6805">
        <v>6042895060010002</v>
      </c>
    </row>
    <row r="6806" spans="1:18" x14ac:dyDescent="0.3">
      <c r="A6806" s="14" t="s">
        <v>18323</v>
      </c>
      <c r="B6806" s="14" t="s">
        <v>18324</v>
      </c>
      <c r="C6806" s="14" t="s">
        <v>657</v>
      </c>
      <c r="D6806">
        <v>238220</v>
      </c>
      <c r="E6806" s="14" t="s">
        <v>34</v>
      </c>
      <c r="F6806">
        <v>23</v>
      </c>
      <c r="G6806" s="21">
        <v>45444</v>
      </c>
      <c r="H6806">
        <v>2024</v>
      </c>
      <c r="I6806">
        <v>2</v>
      </c>
      <c r="J6806" s="14" t="s">
        <v>672</v>
      </c>
      <c r="K6806">
        <v>0</v>
      </c>
      <c r="L6806" s="14" t="s">
        <v>18325</v>
      </c>
      <c r="M6806" s="14" t="s">
        <v>1291</v>
      </c>
      <c r="N6806" s="14" t="s">
        <v>701</v>
      </c>
      <c r="O6806" s="14" t="s">
        <v>1292</v>
      </c>
      <c r="P6806">
        <v>0</v>
      </c>
      <c r="Q6806">
        <v>8762990793021</v>
      </c>
      <c r="R6806">
        <v>6054734840010001</v>
      </c>
    </row>
    <row r="6807" spans="1:18" x14ac:dyDescent="0.3">
      <c r="A6807" s="14" t="s">
        <v>18326</v>
      </c>
      <c r="B6807" s="14" t="s">
        <v>18326</v>
      </c>
      <c r="C6807" s="14" t="s">
        <v>656</v>
      </c>
      <c r="D6807">
        <v>811490</v>
      </c>
      <c r="E6807" s="14" t="s">
        <v>84</v>
      </c>
      <c r="F6807">
        <v>81</v>
      </c>
      <c r="G6807" s="21">
        <v>45807</v>
      </c>
      <c r="H6807">
        <v>2025</v>
      </c>
      <c r="I6807">
        <v>1</v>
      </c>
      <c r="J6807" s="14" t="s">
        <v>672</v>
      </c>
      <c r="K6807">
        <v>0</v>
      </c>
      <c r="L6807" s="14" t="s">
        <v>18327</v>
      </c>
      <c r="M6807" s="14" t="s">
        <v>727</v>
      </c>
      <c r="N6807" s="14" t="s">
        <v>701</v>
      </c>
      <c r="O6807" s="14" t="s">
        <v>2527</v>
      </c>
      <c r="P6807">
        <v>0</v>
      </c>
      <c r="Q6807">
        <v>8839710801163</v>
      </c>
      <c r="R6807">
        <v>6041087300110001</v>
      </c>
    </row>
    <row r="6808" spans="1:18" x14ac:dyDescent="0.3">
      <c r="A6808" s="14" t="s">
        <v>18328</v>
      </c>
      <c r="B6808" s="14" t="s">
        <v>18328</v>
      </c>
      <c r="C6808" s="14" t="s">
        <v>657</v>
      </c>
      <c r="D6808">
        <v>531110</v>
      </c>
      <c r="E6808" s="14" t="s">
        <v>20</v>
      </c>
      <c r="F6808">
        <v>53</v>
      </c>
      <c r="G6808" s="21">
        <v>45306</v>
      </c>
      <c r="H6808">
        <v>2024</v>
      </c>
      <c r="I6808">
        <v>2</v>
      </c>
      <c r="J6808" s="14" t="s">
        <v>672</v>
      </c>
      <c r="K6808">
        <v>0</v>
      </c>
      <c r="L6808" s="14" t="s">
        <v>18329</v>
      </c>
      <c r="M6808" s="14" t="s">
        <v>700</v>
      </c>
      <c r="N6808" s="14" t="s">
        <v>701</v>
      </c>
      <c r="O6808" s="14" t="s">
        <v>992</v>
      </c>
      <c r="P6808">
        <v>1</v>
      </c>
      <c r="Q6808">
        <v>8734140789966</v>
      </c>
      <c r="R6808">
        <v>6028344021166194</v>
      </c>
    </row>
    <row r="6809" spans="1:18" x14ac:dyDescent="0.3">
      <c r="A6809" s="14" t="s">
        <v>18330</v>
      </c>
      <c r="B6809" s="14" t="s">
        <v>18331</v>
      </c>
      <c r="C6809" s="14" t="s">
        <v>657</v>
      </c>
      <c r="D6809">
        <v>238910</v>
      </c>
      <c r="E6809" s="14" t="s">
        <v>88</v>
      </c>
      <c r="F6809">
        <v>23</v>
      </c>
      <c r="G6809" s="21">
        <v>42765</v>
      </c>
      <c r="H6809">
        <v>2017</v>
      </c>
      <c r="I6809">
        <v>9</v>
      </c>
      <c r="J6809" s="14" t="s">
        <v>674</v>
      </c>
      <c r="K6809">
        <v>0</v>
      </c>
      <c r="L6809" s="14" t="s">
        <v>18332</v>
      </c>
      <c r="M6809" s="14" t="s">
        <v>1238</v>
      </c>
      <c r="N6809" s="14" t="s">
        <v>701</v>
      </c>
      <c r="O6809" s="14" t="s">
        <v>1239</v>
      </c>
      <c r="P6809">
        <v>0</v>
      </c>
      <c r="Q6809">
        <v>8034480716558</v>
      </c>
      <c r="R6809">
        <v>6030882080010001</v>
      </c>
    </row>
    <row r="6810" spans="1:18" x14ac:dyDescent="0.3">
      <c r="A6810" s="14" t="s">
        <v>18333</v>
      </c>
      <c r="B6810" s="14" t="s">
        <v>18334</v>
      </c>
      <c r="C6810" s="14" t="s">
        <v>656</v>
      </c>
      <c r="D6810">
        <v>811121</v>
      </c>
      <c r="E6810" s="14" t="s">
        <v>239</v>
      </c>
      <c r="F6810">
        <v>81</v>
      </c>
      <c r="G6810" s="21">
        <v>45901</v>
      </c>
      <c r="H6810">
        <v>2025</v>
      </c>
      <c r="I6810">
        <v>0</v>
      </c>
      <c r="J6810" s="14" t="s">
        <v>676</v>
      </c>
      <c r="K6810">
        <v>0</v>
      </c>
      <c r="L6810" s="14" t="s">
        <v>18335</v>
      </c>
      <c r="M6810" s="14" t="s">
        <v>700</v>
      </c>
      <c r="N6810" s="14" t="s">
        <v>701</v>
      </c>
      <c r="O6810" s="14" t="s">
        <v>745</v>
      </c>
      <c r="P6810">
        <v>1</v>
      </c>
      <c r="Q6810">
        <v>8875220804845</v>
      </c>
      <c r="R6810">
        <v>6056381700010001</v>
      </c>
    </row>
    <row r="6811" spans="1:18" x14ac:dyDescent="0.3">
      <c r="A6811" s="14" t="s">
        <v>18336</v>
      </c>
      <c r="B6811" s="14" t="s">
        <v>18336</v>
      </c>
      <c r="C6811" s="14" t="s">
        <v>655</v>
      </c>
      <c r="D6811">
        <v>238220</v>
      </c>
      <c r="E6811" s="14" t="s">
        <v>34</v>
      </c>
      <c r="F6811">
        <v>23</v>
      </c>
      <c r="G6811" s="21">
        <v>43759</v>
      </c>
      <c r="H6811">
        <v>2019</v>
      </c>
      <c r="I6811">
        <v>6</v>
      </c>
      <c r="J6811" s="14" t="s">
        <v>674</v>
      </c>
      <c r="K6811">
        <v>0</v>
      </c>
      <c r="L6811" s="14" t="s">
        <v>18337</v>
      </c>
      <c r="M6811" s="14" t="s">
        <v>2332</v>
      </c>
      <c r="N6811" s="14" t="s">
        <v>701</v>
      </c>
      <c r="O6811" s="14" t="s">
        <v>2333</v>
      </c>
      <c r="P6811">
        <v>0</v>
      </c>
      <c r="Q6811">
        <v>8423930757221</v>
      </c>
      <c r="R6811">
        <v>6012786470010001</v>
      </c>
    </row>
    <row r="6812" spans="1:18" x14ac:dyDescent="0.3">
      <c r="A6812" s="14" t="s">
        <v>18338</v>
      </c>
      <c r="B6812" s="14" t="s">
        <v>18339</v>
      </c>
      <c r="C6812" s="14" t="s">
        <v>655</v>
      </c>
      <c r="D6812">
        <v>713940</v>
      </c>
      <c r="E6812" s="14" t="s">
        <v>67</v>
      </c>
      <c r="F6812">
        <v>71</v>
      </c>
      <c r="G6812" s="21">
        <v>43905</v>
      </c>
      <c r="H6812">
        <v>2020</v>
      </c>
      <c r="I6812">
        <v>6</v>
      </c>
      <c r="J6812" s="14" t="s">
        <v>674</v>
      </c>
      <c r="K6812">
        <v>0</v>
      </c>
      <c r="L6812" s="14" t="s">
        <v>18340</v>
      </c>
      <c r="M6812" s="14" t="s">
        <v>700</v>
      </c>
      <c r="N6812" s="14" t="s">
        <v>701</v>
      </c>
      <c r="O6812" s="14" t="s">
        <v>720</v>
      </c>
      <c r="P6812">
        <v>1</v>
      </c>
      <c r="Q6812">
        <v>8489600764243</v>
      </c>
      <c r="R6812">
        <v>6043789850010001</v>
      </c>
    </row>
    <row r="6813" spans="1:18" x14ac:dyDescent="0.3">
      <c r="A6813" s="14" t="s">
        <v>18341</v>
      </c>
      <c r="B6813" s="14" t="s">
        <v>18341</v>
      </c>
      <c r="C6813" s="14" t="s">
        <v>656</v>
      </c>
      <c r="D6813">
        <v>238990</v>
      </c>
      <c r="E6813" s="14" t="s">
        <v>41</v>
      </c>
      <c r="F6813">
        <v>23</v>
      </c>
      <c r="G6813" s="21">
        <v>46235</v>
      </c>
      <c r="H6813">
        <v>2026</v>
      </c>
      <c r="I6813">
        <v>0</v>
      </c>
      <c r="J6813" s="14" t="s">
        <v>676</v>
      </c>
      <c r="K6813">
        <v>0</v>
      </c>
      <c r="L6813" s="14" t="s">
        <v>18342</v>
      </c>
      <c r="M6813" s="14" t="s">
        <v>2332</v>
      </c>
      <c r="N6813" s="14" t="s">
        <v>701</v>
      </c>
      <c r="O6813" s="14" t="s">
        <v>2333</v>
      </c>
      <c r="P6813">
        <v>0</v>
      </c>
      <c r="Q6813">
        <v>8942920812077</v>
      </c>
      <c r="R6813">
        <v>6043645660010001</v>
      </c>
    </row>
    <row r="6814" spans="1:18" x14ac:dyDescent="0.3">
      <c r="A6814" s="14" t="s">
        <v>18343</v>
      </c>
      <c r="B6814" s="14" t="s">
        <v>18343</v>
      </c>
      <c r="C6814" s="14" t="s">
        <v>657</v>
      </c>
      <c r="D6814">
        <v>722511</v>
      </c>
      <c r="E6814" s="14" t="s">
        <v>33</v>
      </c>
      <c r="F6814">
        <v>72</v>
      </c>
      <c r="G6814" s="21">
        <v>45079</v>
      </c>
      <c r="H6814">
        <v>2023</v>
      </c>
      <c r="I6814">
        <v>3</v>
      </c>
      <c r="J6814" s="14" t="s">
        <v>672</v>
      </c>
      <c r="K6814">
        <v>0</v>
      </c>
      <c r="L6814" s="14" t="s">
        <v>18344</v>
      </c>
      <c r="M6814" s="14" t="s">
        <v>700</v>
      </c>
      <c r="N6814" s="14" t="s">
        <v>701</v>
      </c>
      <c r="O6814" s="14" t="s">
        <v>720</v>
      </c>
      <c r="P6814">
        <v>1</v>
      </c>
      <c r="Q6814">
        <v>8687370784978</v>
      </c>
      <c r="R6814">
        <v>6052124870010001</v>
      </c>
    </row>
    <row r="6815" spans="1:18" x14ac:dyDescent="0.3">
      <c r="A6815" s="14" t="s">
        <v>18345</v>
      </c>
      <c r="B6815" s="14" t="s">
        <v>18345</v>
      </c>
      <c r="C6815" s="14" t="s">
        <v>655</v>
      </c>
      <c r="D6815">
        <v>541611</v>
      </c>
      <c r="E6815" s="14" t="s">
        <v>28</v>
      </c>
      <c r="F6815">
        <v>54</v>
      </c>
      <c r="G6815" s="21">
        <v>44593</v>
      </c>
      <c r="H6815">
        <v>2022</v>
      </c>
      <c r="I6815">
        <v>4</v>
      </c>
      <c r="J6815" s="14" t="s">
        <v>672</v>
      </c>
      <c r="K6815">
        <v>0</v>
      </c>
      <c r="L6815" s="14" t="s">
        <v>18346</v>
      </c>
      <c r="M6815" s="14" t="s">
        <v>700</v>
      </c>
      <c r="N6815" s="14" t="s">
        <v>701</v>
      </c>
      <c r="O6815" s="14" t="s">
        <v>827</v>
      </c>
      <c r="P6815">
        <v>1</v>
      </c>
      <c r="Q6815">
        <v>8589920774791</v>
      </c>
      <c r="R6815">
        <v>6048601790010001</v>
      </c>
    </row>
    <row r="6816" spans="1:18" x14ac:dyDescent="0.3">
      <c r="A6816" s="14" t="s">
        <v>18347</v>
      </c>
      <c r="B6816" s="14" t="s">
        <v>18348</v>
      </c>
      <c r="C6816" s="14" t="s">
        <v>654</v>
      </c>
      <c r="D6816">
        <v>711410</v>
      </c>
      <c r="E6816" s="14" t="s">
        <v>228</v>
      </c>
      <c r="F6816">
        <v>71</v>
      </c>
      <c r="G6816" s="21">
        <v>45916</v>
      </c>
      <c r="H6816">
        <v>2025</v>
      </c>
      <c r="I6816">
        <v>0</v>
      </c>
      <c r="J6816" s="14" t="s">
        <v>676</v>
      </c>
      <c r="K6816">
        <v>0</v>
      </c>
      <c r="L6816" s="14" t="s">
        <v>18349</v>
      </c>
      <c r="M6816" s="14" t="s">
        <v>2867</v>
      </c>
      <c r="N6816" s="14" t="s">
        <v>701</v>
      </c>
      <c r="O6816" s="14" t="s">
        <v>2868</v>
      </c>
      <c r="P6816">
        <v>0</v>
      </c>
      <c r="Q6816">
        <v>8863910803659</v>
      </c>
    </row>
    <row r="6817" spans="1:18" x14ac:dyDescent="0.3">
      <c r="A6817" s="14" t="s">
        <v>18350</v>
      </c>
      <c r="B6817" s="14" t="s">
        <v>18351</v>
      </c>
      <c r="C6817" s="14" t="s">
        <v>661</v>
      </c>
      <c r="D6817">
        <v>721199</v>
      </c>
      <c r="E6817" s="14" t="s">
        <v>25</v>
      </c>
      <c r="F6817">
        <v>72</v>
      </c>
      <c r="G6817" s="21">
        <v>46113</v>
      </c>
      <c r="H6817">
        <v>2026</v>
      </c>
      <c r="I6817">
        <v>0</v>
      </c>
      <c r="J6817" s="14" t="s">
        <v>676</v>
      </c>
      <c r="K6817">
        <v>0</v>
      </c>
      <c r="L6817" s="14" t="s">
        <v>18352</v>
      </c>
      <c r="M6817" s="14" t="s">
        <v>700</v>
      </c>
      <c r="N6817" s="14" t="s">
        <v>701</v>
      </c>
      <c r="O6817" s="14" t="s">
        <v>893</v>
      </c>
      <c r="P6817">
        <v>1</v>
      </c>
      <c r="Q6817">
        <v>8905400808168</v>
      </c>
      <c r="R6817">
        <v>6053626150010001</v>
      </c>
    </row>
    <row r="6818" spans="1:18" x14ac:dyDescent="0.3">
      <c r="A6818" s="14" t="s">
        <v>18353</v>
      </c>
      <c r="B6818" s="14" t="s">
        <v>18354</v>
      </c>
      <c r="C6818" s="14" t="s">
        <v>655</v>
      </c>
      <c r="D6818">
        <v>713940</v>
      </c>
      <c r="E6818" s="14" t="s">
        <v>67</v>
      </c>
      <c r="F6818">
        <v>71</v>
      </c>
      <c r="G6818" s="21">
        <v>41275</v>
      </c>
      <c r="H6818">
        <v>2013</v>
      </c>
      <c r="I6818">
        <v>13</v>
      </c>
      <c r="J6818" s="14" t="s">
        <v>673</v>
      </c>
      <c r="K6818">
        <v>0</v>
      </c>
      <c r="L6818" s="14" t="s">
        <v>18355</v>
      </c>
      <c r="M6818" s="14" t="s">
        <v>700</v>
      </c>
      <c r="N6818" s="14" t="s">
        <v>701</v>
      </c>
      <c r="O6818" s="14" t="s">
        <v>795</v>
      </c>
      <c r="P6818">
        <v>1</v>
      </c>
      <c r="Q6818">
        <v>8232580737241</v>
      </c>
      <c r="R6818">
        <v>6032510710010001</v>
      </c>
    </row>
    <row r="6819" spans="1:18" x14ac:dyDescent="0.3">
      <c r="A6819" s="14" t="s">
        <v>18356</v>
      </c>
      <c r="B6819" s="14" t="s">
        <v>18356</v>
      </c>
      <c r="C6819" s="14" t="s">
        <v>657</v>
      </c>
      <c r="D6819">
        <v>541611</v>
      </c>
      <c r="E6819" s="14" t="s">
        <v>28</v>
      </c>
      <c r="F6819">
        <v>54</v>
      </c>
      <c r="G6819" s="21">
        <v>39608</v>
      </c>
      <c r="H6819">
        <v>2008</v>
      </c>
      <c r="I6819">
        <v>18</v>
      </c>
      <c r="J6819" s="14" t="s">
        <v>673</v>
      </c>
      <c r="K6819">
        <v>0</v>
      </c>
      <c r="L6819" s="14" t="s">
        <v>18357</v>
      </c>
      <c r="M6819" s="14" t="s">
        <v>700</v>
      </c>
      <c r="N6819" s="14" t="s">
        <v>701</v>
      </c>
      <c r="O6819" s="14" t="s">
        <v>956</v>
      </c>
      <c r="P6819">
        <v>1</v>
      </c>
      <c r="Q6819">
        <v>7086280616498</v>
      </c>
      <c r="R6819">
        <v>6028378710010001</v>
      </c>
    </row>
    <row r="6820" spans="1:18" x14ac:dyDescent="0.3">
      <c r="A6820" s="14" t="s">
        <v>18358</v>
      </c>
      <c r="B6820" s="14" t="s">
        <v>18358</v>
      </c>
      <c r="C6820" s="14" t="s">
        <v>656</v>
      </c>
      <c r="D6820">
        <v>455219</v>
      </c>
      <c r="E6820" s="14" t="s">
        <v>86</v>
      </c>
      <c r="F6820">
        <v>45</v>
      </c>
      <c r="G6820" s="21">
        <v>45700</v>
      </c>
      <c r="H6820">
        <v>2025</v>
      </c>
      <c r="I6820">
        <v>1</v>
      </c>
      <c r="J6820" s="14" t="s">
        <v>672</v>
      </c>
      <c r="K6820">
        <v>0</v>
      </c>
      <c r="L6820" s="14" t="s">
        <v>18359</v>
      </c>
      <c r="M6820" s="14" t="s">
        <v>700</v>
      </c>
      <c r="N6820" s="14" t="s">
        <v>701</v>
      </c>
      <c r="O6820" s="14" t="s">
        <v>710</v>
      </c>
      <c r="P6820">
        <v>1</v>
      </c>
      <c r="Q6820">
        <v>8825380799664</v>
      </c>
      <c r="R6820">
        <v>6057211810010001</v>
      </c>
    </row>
    <row r="6821" spans="1:18" x14ac:dyDescent="0.3">
      <c r="A6821" s="14" t="s">
        <v>18360</v>
      </c>
      <c r="B6821" s="14" t="s">
        <v>18361</v>
      </c>
      <c r="C6821" s="14" t="s">
        <v>656</v>
      </c>
      <c r="D6821">
        <v>541990</v>
      </c>
      <c r="E6821" s="14" t="s">
        <v>30</v>
      </c>
      <c r="F6821">
        <v>54</v>
      </c>
      <c r="G6821" s="21">
        <v>44473</v>
      </c>
      <c r="H6821">
        <v>2021</v>
      </c>
      <c r="I6821">
        <v>4</v>
      </c>
      <c r="J6821" s="14" t="s">
        <v>672</v>
      </c>
      <c r="K6821">
        <v>0</v>
      </c>
      <c r="L6821" s="14" t="s">
        <v>18362</v>
      </c>
      <c r="M6821" s="14" t="s">
        <v>700</v>
      </c>
      <c r="N6821" s="14" t="s">
        <v>701</v>
      </c>
      <c r="O6821" s="14" t="s">
        <v>1043</v>
      </c>
      <c r="P6821">
        <v>1</v>
      </c>
      <c r="Q6821">
        <v>8614510777353</v>
      </c>
      <c r="R6821">
        <v>6048153390010001</v>
      </c>
    </row>
    <row r="6822" spans="1:18" x14ac:dyDescent="0.3">
      <c r="A6822" s="14" t="s">
        <v>18363</v>
      </c>
      <c r="B6822" s="14" t="s">
        <v>18364</v>
      </c>
      <c r="C6822" s="14" t="s">
        <v>656</v>
      </c>
      <c r="D6822">
        <v>339950</v>
      </c>
      <c r="E6822" s="14" t="s">
        <v>250</v>
      </c>
      <c r="F6822">
        <v>33</v>
      </c>
      <c r="G6822" s="21">
        <v>44499</v>
      </c>
      <c r="H6822">
        <v>2021</v>
      </c>
      <c r="I6822">
        <v>4</v>
      </c>
      <c r="J6822" s="14" t="s">
        <v>672</v>
      </c>
      <c r="K6822">
        <v>0</v>
      </c>
      <c r="L6822" s="14" t="s">
        <v>18365</v>
      </c>
      <c r="M6822" s="14" t="s">
        <v>2893</v>
      </c>
      <c r="N6822" s="14" t="s">
        <v>2124</v>
      </c>
      <c r="O6822" s="14" t="s">
        <v>14496</v>
      </c>
      <c r="P6822">
        <v>0</v>
      </c>
      <c r="Q6822">
        <v>8570260772714</v>
      </c>
      <c r="R6822">
        <v>6040648960010001</v>
      </c>
    </row>
    <row r="6823" spans="1:18" x14ac:dyDescent="0.3">
      <c r="A6823" s="14" t="s">
        <v>18366</v>
      </c>
      <c r="B6823" s="14" t="s">
        <v>18367</v>
      </c>
      <c r="C6823" s="14" t="s">
        <v>655</v>
      </c>
      <c r="D6823">
        <v>713990</v>
      </c>
      <c r="E6823" s="14" t="s">
        <v>70</v>
      </c>
      <c r="F6823">
        <v>71</v>
      </c>
      <c r="G6823" s="21">
        <v>44652</v>
      </c>
      <c r="H6823">
        <v>2022</v>
      </c>
      <c r="I6823">
        <v>4</v>
      </c>
      <c r="J6823" s="14" t="s">
        <v>672</v>
      </c>
      <c r="K6823">
        <v>0</v>
      </c>
      <c r="L6823" s="14" t="s">
        <v>18368</v>
      </c>
      <c r="M6823" s="14" t="s">
        <v>700</v>
      </c>
      <c r="N6823" s="14" t="s">
        <v>701</v>
      </c>
      <c r="O6823" s="14" t="s">
        <v>702</v>
      </c>
      <c r="P6823">
        <v>1</v>
      </c>
      <c r="Q6823">
        <v>8602750776124</v>
      </c>
      <c r="R6823">
        <v>6046466380010001</v>
      </c>
    </row>
    <row r="6824" spans="1:18" x14ac:dyDescent="0.3">
      <c r="A6824" s="14" t="s">
        <v>18369</v>
      </c>
      <c r="B6824" s="14" t="s">
        <v>18369</v>
      </c>
      <c r="C6824" s="14" t="s">
        <v>655</v>
      </c>
      <c r="D6824">
        <v>541310</v>
      </c>
      <c r="E6824" s="14" t="s">
        <v>46</v>
      </c>
      <c r="F6824">
        <v>54</v>
      </c>
      <c r="G6824" s="21">
        <v>37624</v>
      </c>
      <c r="H6824">
        <v>2003</v>
      </c>
      <c r="I6824">
        <v>23</v>
      </c>
      <c r="J6824" s="14" t="s">
        <v>675</v>
      </c>
      <c r="K6824">
        <v>0</v>
      </c>
      <c r="L6824" s="14" t="s">
        <v>18370</v>
      </c>
      <c r="M6824" s="14" t="s">
        <v>700</v>
      </c>
      <c r="N6824" s="14" t="s">
        <v>701</v>
      </c>
      <c r="O6824" s="14" t="s">
        <v>847</v>
      </c>
      <c r="P6824">
        <v>1</v>
      </c>
      <c r="Q6824">
        <v>5860390592706</v>
      </c>
      <c r="R6824">
        <v>6022649050010001</v>
      </c>
    </row>
    <row r="6825" spans="1:18" x14ac:dyDescent="0.3">
      <c r="A6825" s="14" t="s">
        <v>18371</v>
      </c>
      <c r="B6825" s="14" t="s">
        <v>18371</v>
      </c>
      <c r="C6825" s="14" t="s">
        <v>656</v>
      </c>
      <c r="D6825">
        <v>531120</v>
      </c>
      <c r="E6825" s="14" t="s">
        <v>83</v>
      </c>
      <c r="F6825">
        <v>53</v>
      </c>
      <c r="G6825" s="21">
        <v>44075</v>
      </c>
      <c r="H6825">
        <v>2020</v>
      </c>
      <c r="I6825">
        <v>5</v>
      </c>
      <c r="J6825" s="14" t="s">
        <v>672</v>
      </c>
      <c r="K6825">
        <v>0</v>
      </c>
      <c r="L6825" s="14" t="s">
        <v>18372</v>
      </c>
      <c r="M6825" s="14" t="s">
        <v>700</v>
      </c>
      <c r="N6825" s="14" t="s">
        <v>701</v>
      </c>
      <c r="O6825" s="14" t="s">
        <v>1021</v>
      </c>
      <c r="P6825">
        <v>1</v>
      </c>
      <c r="Q6825">
        <v>8902260807844</v>
      </c>
      <c r="R6825">
        <v>6046406940010001</v>
      </c>
    </row>
    <row r="6826" spans="1:18" x14ac:dyDescent="0.3">
      <c r="A6826" s="14" t="s">
        <v>18373</v>
      </c>
      <c r="B6826" s="14" t="s">
        <v>18374</v>
      </c>
      <c r="C6826" s="14" t="s">
        <v>654</v>
      </c>
      <c r="D6826">
        <v>485999</v>
      </c>
      <c r="E6826" s="14" t="s">
        <v>23</v>
      </c>
      <c r="F6826">
        <v>48</v>
      </c>
      <c r="G6826" s="21">
        <v>42811</v>
      </c>
      <c r="H6826">
        <v>2017</v>
      </c>
      <c r="I6826">
        <v>9</v>
      </c>
      <c r="J6826" s="14" t="s">
        <v>674</v>
      </c>
      <c r="K6826">
        <v>0</v>
      </c>
      <c r="L6826" s="14" t="s">
        <v>18375</v>
      </c>
      <c r="M6826" s="14" t="s">
        <v>700</v>
      </c>
      <c r="N6826" s="14" t="s">
        <v>701</v>
      </c>
      <c r="O6826" s="14" t="s">
        <v>710</v>
      </c>
      <c r="P6826">
        <v>1</v>
      </c>
      <c r="Q6826">
        <v>8115670724985</v>
      </c>
      <c r="R6826">
        <v>8115670724985</v>
      </c>
    </row>
    <row r="6827" spans="1:18" x14ac:dyDescent="0.3">
      <c r="A6827" s="14" t="s">
        <v>18376</v>
      </c>
      <c r="B6827" s="14" t="s">
        <v>18377</v>
      </c>
      <c r="C6827" s="14" t="s">
        <v>654</v>
      </c>
      <c r="D6827">
        <v>561720</v>
      </c>
      <c r="E6827" s="14" t="s">
        <v>45</v>
      </c>
      <c r="F6827">
        <v>56</v>
      </c>
      <c r="G6827" s="21">
        <v>40360</v>
      </c>
      <c r="H6827">
        <v>2010</v>
      </c>
      <c r="I6827">
        <v>16</v>
      </c>
      <c r="J6827" s="14" t="s">
        <v>673</v>
      </c>
      <c r="K6827">
        <v>0</v>
      </c>
      <c r="L6827" s="14" t="s">
        <v>18378</v>
      </c>
      <c r="M6827" s="14" t="s">
        <v>1291</v>
      </c>
      <c r="N6827" s="14" t="s">
        <v>701</v>
      </c>
      <c r="O6827" s="14" t="s">
        <v>2843</v>
      </c>
      <c r="P6827">
        <v>0</v>
      </c>
      <c r="Q6827">
        <v>7288110638142</v>
      </c>
      <c r="R6827">
        <v>6030291760010001</v>
      </c>
    </row>
    <row r="6828" spans="1:18" x14ac:dyDescent="0.3">
      <c r="A6828" s="14" t="s">
        <v>18379</v>
      </c>
      <c r="B6828" s="14" t="s">
        <v>18379</v>
      </c>
      <c r="C6828" s="14" t="s">
        <v>656</v>
      </c>
      <c r="D6828">
        <v>722513</v>
      </c>
      <c r="E6828" s="14" t="s">
        <v>31</v>
      </c>
      <c r="F6828">
        <v>72</v>
      </c>
      <c r="G6828" s="21">
        <v>44513</v>
      </c>
      <c r="H6828">
        <v>2021</v>
      </c>
      <c r="I6828">
        <v>4</v>
      </c>
      <c r="J6828" s="14" t="s">
        <v>672</v>
      </c>
      <c r="K6828">
        <v>0</v>
      </c>
      <c r="L6828" s="14" t="s">
        <v>18380</v>
      </c>
      <c r="M6828" s="14" t="s">
        <v>700</v>
      </c>
      <c r="N6828" s="14" t="s">
        <v>701</v>
      </c>
      <c r="O6828" s="14" t="s">
        <v>720</v>
      </c>
      <c r="P6828">
        <v>1</v>
      </c>
      <c r="Q6828">
        <v>8588180774610</v>
      </c>
      <c r="R6828">
        <v>6047841730010001</v>
      </c>
    </row>
    <row r="6829" spans="1:18" x14ac:dyDescent="0.3">
      <c r="A6829" s="14" t="s">
        <v>18381</v>
      </c>
      <c r="B6829" s="14" t="s">
        <v>18382</v>
      </c>
      <c r="C6829" s="14" t="s">
        <v>657</v>
      </c>
      <c r="D6829">
        <v>722511</v>
      </c>
      <c r="E6829" s="14" t="s">
        <v>33</v>
      </c>
      <c r="F6829">
        <v>72</v>
      </c>
      <c r="G6829" s="21">
        <v>40664</v>
      </c>
      <c r="H6829">
        <v>2011</v>
      </c>
      <c r="I6829">
        <v>15</v>
      </c>
      <c r="J6829" s="14" t="s">
        <v>673</v>
      </c>
      <c r="K6829">
        <v>0</v>
      </c>
      <c r="L6829" s="14" t="s">
        <v>18383</v>
      </c>
      <c r="M6829" s="14" t="s">
        <v>700</v>
      </c>
      <c r="N6829" s="14" t="s">
        <v>701</v>
      </c>
      <c r="O6829" s="14" t="s">
        <v>847</v>
      </c>
      <c r="P6829">
        <v>1</v>
      </c>
      <c r="Q6829">
        <v>7358870645701</v>
      </c>
      <c r="R6829">
        <v>6030820310010001</v>
      </c>
    </row>
    <row r="6830" spans="1:18" x14ac:dyDescent="0.3">
      <c r="A6830" s="14" t="s">
        <v>18384</v>
      </c>
      <c r="B6830" s="14" t="s">
        <v>18384</v>
      </c>
      <c r="C6830" s="14" t="s">
        <v>657</v>
      </c>
      <c r="D6830">
        <v>722511</v>
      </c>
      <c r="E6830" s="14" t="s">
        <v>33</v>
      </c>
      <c r="F6830">
        <v>72</v>
      </c>
      <c r="G6830" s="21">
        <v>42794</v>
      </c>
      <c r="H6830">
        <v>2017</v>
      </c>
      <c r="I6830">
        <v>9</v>
      </c>
      <c r="J6830" s="14" t="s">
        <v>674</v>
      </c>
      <c r="K6830">
        <v>0</v>
      </c>
      <c r="L6830" s="14" t="s">
        <v>18385</v>
      </c>
      <c r="M6830" s="14" t="s">
        <v>700</v>
      </c>
      <c r="N6830" s="14" t="s">
        <v>701</v>
      </c>
      <c r="O6830" s="14" t="s">
        <v>1043</v>
      </c>
      <c r="P6830">
        <v>1</v>
      </c>
      <c r="Q6830">
        <v>8048290717972</v>
      </c>
      <c r="R6830">
        <v>6040904210010001</v>
      </c>
    </row>
    <row r="6831" spans="1:18" x14ac:dyDescent="0.3">
      <c r="A6831" s="14" t="s">
        <v>18386</v>
      </c>
      <c r="B6831" s="14" t="s">
        <v>18387</v>
      </c>
      <c r="C6831" s="14" t="s">
        <v>657</v>
      </c>
      <c r="D6831">
        <v>445110</v>
      </c>
      <c r="E6831" s="14" t="s">
        <v>118</v>
      </c>
      <c r="F6831">
        <v>44</v>
      </c>
      <c r="G6831" s="21">
        <v>40969</v>
      </c>
      <c r="H6831">
        <v>2012</v>
      </c>
      <c r="I6831">
        <v>14</v>
      </c>
      <c r="J6831" s="14" t="s">
        <v>673</v>
      </c>
      <c r="K6831">
        <v>0</v>
      </c>
      <c r="L6831" s="14" t="s">
        <v>18388</v>
      </c>
      <c r="M6831" s="14" t="s">
        <v>700</v>
      </c>
      <c r="N6831" s="14" t="s">
        <v>701</v>
      </c>
      <c r="O6831" s="14" t="s">
        <v>1021</v>
      </c>
      <c r="P6831">
        <v>1</v>
      </c>
      <c r="Q6831">
        <v>7454390655891</v>
      </c>
      <c r="R6831">
        <v>6031783240010001</v>
      </c>
    </row>
    <row r="6832" spans="1:18" x14ac:dyDescent="0.3">
      <c r="A6832" s="14" t="s">
        <v>18389</v>
      </c>
      <c r="B6832" s="14" t="s">
        <v>18390</v>
      </c>
      <c r="C6832" s="14" t="s">
        <v>657</v>
      </c>
      <c r="D6832">
        <v>722511</v>
      </c>
      <c r="E6832" s="14" t="s">
        <v>33</v>
      </c>
      <c r="F6832">
        <v>72</v>
      </c>
      <c r="G6832" s="21">
        <v>45404</v>
      </c>
      <c r="H6832">
        <v>2024</v>
      </c>
      <c r="I6832">
        <v>2</v>
      </c>
      <c r="J6832" s="14" t="s">
        <v>672</v>
      </c>
      <c r="K6832">
        <v>0</v>
      </c>
      <c r="L6832" s="14" t="s">
        <v>18391</v>
      </c>
      <c r="M6832" s="14" t="s">
        <v>700</v>
      </c>
      <c r="N6832" s="14" t="s">
        <v>701</v>
      </c>
      <c r="O6832" s="14" t="s">
        <v>847</v>
      </c>
      <c r="P6832">
        <v>1</v>
      </c>
      <c r="Q6832">
        <v>8842430801441</v>
      </c>
      <c r="R6832">
        <v>6048953000010001</v>
      </c>
    </row>
    <row r="6833" spans="1:18" x14ac:dyDescent="0.3">
      <c r="A6833" s="14" t="s">
        <v>18392</v>
      </c>
      <c r="B6833" s="14" t="s">
        <v>18393</v>
      </c>
      <c r="C6833" s="14" t="s">
        <v>657</v>
      </c>
      <c r="D6833">
        <v>336612</v>
      </c>
      <c r="E6833" s="14" t="s">
        <v>327</v>
      </c>
      <c r="F6833">
        <v>33</v>
      </c>
      <c r="G6833" s="21">
        <v>38412</v>
      </c>
      <c r="H6833">
        <v>2005</v>
      </c>
      <c r="I6833">
        <v>21</v>
      </c>
      <c r="J6833" s="14" t="s">
        <v>675</v>
      </c>
      <c r="K6833">
        <v>0</v>
      </c>
      <c r="L6833" s="14" t="s">
        <v>12170</v>
      </c>
      <c r="M6833" s="14" t="s">
        <v>700</v>
      </c>
      <c r="N6833" s="14" t="s">
        <v>701</v>
      </c>
      <c r="O6833" s="14" t="s">
        <v>753</v>
      </c>
      <c r="P6833">
        <v>1</v>
      </c>
      <c r="Q6833">
        <v>5770060583037</v>
      </c>
      <c r="R6833">
        <v>6024349150010001</v>
      </c>
    </row>
    <row r="6834" spans="1:18" x14ac:dyDescent="0.3">
      <c r="A6834" s="14" t="s">
        <v>18394</v>
      </c>
      <c r="B6834" s="14" t="s">
        <v>18395</v>
      </c>
      <c r="C6834" s="14" t="s">
        <v>654</v>
      </c>
      <c r="D6834">
        <v>812990</v>
      </c>
      <c r="E6834" s="14" t="s">
        <v>21</v>
      </c>
      <c r="F6834">
        <v>81</v>
      </c>
      <c r="G6834" s="21">
        <v>33270</v>
      </c>
      <c r="H6834">
        <v>1991</v>
      </c>
      <c r="I6834">
        <v>35</v>
      </c>
      <c r="J6834" s="14" t="s">
        <v>675</v>
      </c>
      <c r="K6834">
        <v>0</v>
      </c>
      <c r="L6834" s="14" t="s">
        <v>18396</v>
      </c>
      <c r="M6834" s="14" t="s">
        <v>700</v>
      </c>
      <c r="N6834" s="14" t="s">
        <v>701</v>
      </c>
      <c r="O6834" s="14" t="s">
        <v>842</v>
      </c>
      <c r="P6834">
        <v>1</v>
      </c>
      <c r="Q6834">
        <v>1278780129351</v>
      </c>
      <c r="R6834">
        <v>6015594990010001</v>
      </c>
    </row>
    <row r="6835" spans="1:18" x14ac:dyDescent="0.3">
      <c r="A6835" s="14" t="s">
        <v>18397</v>
      </c>
      <c r="B6835" s="14" t="s">
        <v>18397</v>
      </c>
      <c r="C6835" s="14" t="s">
        <v>655</v>
      </c>
      <c r="D6835">
        <v>423830</v>
      </c>
      <c r="E6835" s="14" t="s">
        <v>178</v>
      </c>
      <c r="F6835">
        <v>42</v>
      </c>
      <c r="G6835" s="21">
        <v>30042</v>
      </c>
      <c r="H6835">
        <v>1982</v>
      </c>
      <c r="I6835">
        <v>44</v>
      </c>
      <c r="J6835" s="14" t="s">
        <v>675</v>
      </c>
      <c r="K6835">
        <v>0</v>
      </c>
      <c r="L6835" s="14" t="s">
        <v>18398</v>
      </c>
      <c r="M6835" s="14" t="s">
        <v>727</v>
      </c>
      <c r="N6835" s="14" t="s">
        <v>701</v>
      </c>
      <c r="O6835" s="14" t="s">
        <v>728</v>
      </c>
      <c r="P6835">
        <v>0</v>
      </c>
      <c r="Q6835">
        <v>244820030641</v>
      </c>
      <c r="R6835">
        <v>6003580550010001</v>
      </c>
    </row>
    <row r="6836" spans="1:18" x14ac:dyDescent="0.3">
      <c r="A6836" s="14" t="s">
        <v>18399</v>
      </c>
      <c r="B6836" s="14" t="s">
        <v>18399</v>
      </c>
      <c r="C6836" s="14" t="s">
        <v>656</v>
      </c>
      <c r="D6836">
        <v>236118</v>
      </c>
      <c r="E6836" s="14" t="s">
        <v>29</v>
      </c>
      <c r="F6836">
        <v>23</v>
      </c>
      <c r="G6836" s="21">
        <v>45566</v>
      </c>
      <c r="H6836">
        <v>2024</v>
      </c>
      <c r="I6836">
        <v>1</v>
      </c>
      <c r="J6836" s="14" t="s">
        <v>672</v>
      </c>
      <c r="K6836">
        <v>0</v>
      </c>
      <c r="L6836" s="14" t="s">
        <v>18400</v>
      </c>
      <c r="M6836" s="14" t="s">
        <v>700</v>
      </c>
      <c r="N6836" s="14" t="s">
        <v>701</v>
      </c>
      <c r="O6836" s="14" t="s">
        <v>956</v>
      </c>
      <c r="P6836">
        <v>1</v>
      </c>
      <c r="Q6836">
        <v>8797360796695</v>
      </c>
      <c r="R6836">
        <v>6054809310010001</v>
      </c>
    </row>
    <row r="6837" spans="1:18" x14ac:dyDescent="0.3">
      <c r="A6837" s="14" t="s">
        <v>18401</v>
      </c>
      <c r="B6837" s="14" t="s">
        <v>18402</v>
      </c>
      <c r="C6837" s="14" t="s">
        <v>654</v>
      </c>
      <c r="D6837">
        <v>485999</v>
      </c>
      <c r="E6837" s="14" t="s">
        <v>23</v>
      </c>
      <c r="F6837">
        <v>48</v>
      </c>
      <c r="G6837" s="21">
        <v>41950</v>
      </c>
      <c r="H6837">
        <v>2014</v>
      </c>
      <c r="I6837">
        <v>11</v>
      </c>
      <c r="J6837" s="14" t="s">
        <v>673</v>
      </c>
      <c r="K6837">
        <v>0</v>
      </c>
      <c r="L6837" s="14" t="s">
        <v>18403</v>
      </c>
      <c r="M6837" s="14" t="s">
        <v>2760</v>
      </c>
      <c r="N6837" s="14" t="s">
        <v>701</v>
      </c>
      <c r="O6837" s="14" t="s">
        <v>2007</v>
      </c>
      <c r="P6837">
        <v>0</v>
      </c>
      <c r="Q6837">
        <v>7761020688089</v>
      </c>
      <c r="R6837">
        <v>6043421890010001</v>
      </c>
    </row>
    <row r="6838" spans="1:18" x14ac:dyDescent="0.3">
      <c r="A6838" s="14" t="s">
        <v>18404</v>
      </c>
      <c r="B6838" s="14" t="s">
        <v>18405</v>
      </c>
      <c r="C6838" s="14" t="s">
        <v>654</v>
      </c>
      <c r="D6838">
        <v>531390</v>
      </c>
      <c r="E6838" s="14" t="s">
        <v>52</v>
      </c>
      <c r="F6838">
        <v>53</v>
      </c>
      <c r="G6838" s="21">
        <v>45131</v>
      </c>
      <c r="H6838">
        <v>2023</v>
      </c>
      <c r="I6838">
        <v>3</v>
      </c>
      <c r="J6838" s="14" t="s">
        <v>672</v>
      </c>
      <c r="K6838">
        <v>0</v>
      </c>
      <c r="L6838" s="14" t="s">
        <v>18406</v>
      </c>
      <c r="M6838" s="14" t="s">
        <v>700</v>
      </c>
      <c r="N6838" s="14" t="s">
        <v>701</v>
      </c>
      <c r="O6838" s="14" t="s">
        <v>847</v>
      </c>
      <c r="P6838">
        <v>1</v>
      </c>
      <c r="Q6838">
        <v>8700480786376</v>
      </c>
    </row>
    <row r="6839" spans="1:18" x14ac:dyDescent="0.3">
      <c r="A6839" s="14" t="s">
        <v>18407</v>
      </c>
      <c r="B6839" s="14" t="s">
        <v>18407</v>
      </c>
      <c r="C6839" s="14" t="s">
        <v>656</v>
      </c>
      <c r="D6839">
        <v>311991</v>
      </c>
      <c r="E6839" s="14" t="s">
        <v>280</v>
      </c>
      <c r="F6839">
        <v>31</v>
      </c>
      <c r="G6839" s="21">
        <v>43952</v>
      </c>
      <c r="H6839">
        <v>2020</v>
      </c>
      <c r="I6839">
        <v>6</v>
      </c>
      <c r="J6839" s="14" t="s">
        <v>674</v>
      </c>
      <c r="K6839">
        <v>0</v>
      </c>
      <c r="L6839" s="14" t="s">
        <v>18408</v>
      </c>
      <c r="M6839" s="14" t="s">
        <v>736</v>
      </c>
      <c r="N6839" s="14" t="s">
        <v>701</v>
      </c>
      <c r="O6839" s="14" t="s">
        <v>737</v>
      </c>
      <c r="P6839">
        <v>0</v>
      </c>
      <c r="Q6839">
        <v>8479180763141</v>
      </c>
      <c r="R6839">
        <v>6046030290100001</v>
      </c>
    </row>
    <row r="6840" spans="1:18" x14ac:dyDescent="0.3">
      <c r="A6840" s="14" t="s">
        <v>18409</v>
      </c>
      <c r="B6840" s="14" t="s">
        <v>18410</v>
      </c>
      <c r="C6840" s="14" t="s">
        <v>657</v>
      </c>
      <c r="D6840">
        <v>459410</v>
      </c>
      <c r="E6840" s="14" t="s">
        <v>283</v>
      </c>
      <c r="F6840">
        <v>45</v>
      </c>
      <c r="G6840" s="21">
        <v>42737</v>
      </c>
      <c r="H6840">
        <v>2017</v>
      </c>
      <c r="I6840">
        <v>9</v>
      </c>
      <c r="J6840" s="14" t="s">
        <v>674</v>
      </c>
      <c r="K6840">
        <v>0</v>
      </c>
      <c r="L6840" s="14" t="s">
        <v>15736</v>
      </c>
      <c r="M6840" s="14" t="s">
        <v>700</v>
      </c>
      <c r="N6840" s="14" t="s">
        <v>701</v>
      </c>
      <c r="O6840" s="14" t="s">
        <v>1021</v>
      </c>
      <c r="P6840">
        <v>1</v>
      </c>
      <c r="Q6840">
        <v>8037650716878</v>
      </c>
      <c r="R6840">
        <v>6040159980010001</v>
      </c>
    </row>
    <row r="6841" spans="1:18" x14ac:dyDescent="0.3">
      <c r="A6841" s="14" t="s">
        <v>18411</v>
      </c>
      <c r="B6841" s="14" t="s">
        <v>18411</v>
      </c>
      <c r="C6841" s="14" t="s">
        <v>664</v>
      </c>
      <c r="D6841">
        <v>722330</v>
      </c>
      <c r="E6841" s="14" t="s">
        <v>49</v>
      </c>
      <c r="F6841">
        <v>72</v>
      </c>
      <c r="G6841" s="21">
        <v>45413</v>
      </c>
      <c r="H6841">
        <v>2024</v>
      </c>
      <c r="I6841">
        <v>2</v>
      </c>
      <c r="J6841" s="14" t="s">
        <v>672</v>
      </c>
      <c r="K6841">
        <v>0</v>
      </c>
      <c r="L6841" s="14" t="s">
        <v>18412</v>
      </c>
      <c r="M6841" s="14" t="s">
        <v>700</v>
      </c>
      <c r="N6841" s="14" t="s">
        <v>701</v>
      </c>
      <c r="O6841" s="14" t="s">
        <v>847</v>
      </c>
      <c r="P6841">
        <v>1</v>
      </c>
      <c r="Q6841">
        <v>8755640792249</v>
      </c>
      <c r="R6841">
        <v>6052188680010001</v>
      </c>
    </row>
    <row r="6842" spans="1:18" x14ac:dyDescent="0.3">
      <c r="A6842" s="14" t="s">
        <v>18413</v>
      </c>
      <c r="B6842" s="14" t="s">
        <v>18414</v>
      </c>
      <c r="C6842" s="14" t="s">
        <v>656</v>
      </c>
      <c r="D6842">
        <v>485310</v>
      </c>
      <c r="E6842" s="14" t="s">
        <v>22</v>
      </c>
      <c r="F6842">
        <v>48</v>
      </c>
      <c r="G6842" s="21">
        <v>44923</v>
      </c>
      <c r="H6842">
        <v>2022</v>
      </c>
      <c r="I6842">
        <v>3</v>
      </c>
      <c r="J6842" s="14" t="s">
        <v>672</v>
      </c>
      <c r="K6842">
        <v>0</v>
      </c>
      <c r="L6842" s="14" t="s">
        <v>18415</v>
      </c>
      <c r="M6842" s="14" t="s">
        <v>3416</v>
      </c>
      <c r="N6842" s="14" t="s">
        <v>701</v>
      </c>
      <c r="O6842" s="14" t="s">
        <v>5465</v>
      </c>
      <c r="P6842">
        <v>0</v>
      </c>
      <c r="Q6842">
        <v>8655350781652</v>
      </c>
      <c r="R6842">
        <v>6048579770010001</v>
      </c>
    </row>
    <row r="6843" spans="1:18" x14ac:dyDescent="0.3">
      <c r="A6843" s="14" t="s">
        <v>18416</v>
      </c>
      <c r="B6843" s="14" t="s">
        <v>18417</v>
      </c>
      <c r="C6843" s="14" t="s">
        <v>656</v>
      </c>
      <c r="D6843">
        <v>722511</v>
      </c>
      <c r="E6843" s="14" t="s">
        <v>33</v>
      </c>
      <c r="F6843">
        <v>72</v>
      </c>
      <c r="G6843" s="21">
        <v>45538</v>
      </c>
      <c r="H6843">
        <v>2024</v>
      </c>
      <c r="I6843">
        <v>1</v>
      </c>
      <c r="J6843" s="14" t="s">
        <v>672</v>
      </c>
      <c r="K6843">
        <v>0</v>
      </c>
      <c r="L6843" s="14" t="s">
        <v>18418</v>
      </c>
      <c r="M6843" s="14" t="s">
        <v>700</v>
      </c>
      <c r="N6843" s="14" t="s">
        <v>701</v>
      </c>
      <c r="O6843" s="14" t="s">
        <v>831</v>
      </c>
      <c r="P6843">
        <v>1</v>
      </c>
      <c r="Q6843">
        <v>8794570796387</v>
      </c>
      <c r="R6843">
        <v>6048012970010001</v>
      </c>
    </row>
    <row r="6844" spans="1:18" x14ac:dyDescent="0.3">
      <c r="A6844" s="14" t="s">
        <v>18419</v>
      </c>
      <c r="B6844" s="14" t="s">
        <v>18419</v>
      </c>
      <c r="C6844" s="14" t="s">
        <v>655</v>
      </c>
      <c r="D6844">
        <v>713940</v>
      </c>
      <c r="E6844" s="14" t="s">
        <v>67</v>
      </c>
      <c r="F6844">
        <v>71</v>
      </c>
      <c r="G6844" s="21">
        <v>41800</v>
      </c>
      <c r="H6844">
        <v>2014</v>
      </c>
      <c r="I6844">
        <v>12</v>
      </c>
      <c r="J6844" s="14" t="s">
        <v>673</v>
      </c>
      <c r="K6844">
        <v>0</v>
      </c>
      <c r="L6844" s="14" t="s">
        <v>18420</v>
      </c>
      <c r="M6844" s="14" t="s">
        <v>700</v>
      </c>
      <c r="N6844" s="14" t="s">
        <v>701</v>
      </c>
      <c r="O6844" s="14" t="s">
        <v>847</v>
      </c>
      <c r="P6844">
        <v>1</v>
      </c>
      <c r="Q6844">
        <v>7714500683246</v>
      </c>
      <c r="R6844">
        <v>6017476620010001</v>
      </c>
    </row>
    <row r="6845" spans="1:18" x14ac:dyDescent="0.3">
      <c r="A6845" s="14" t="s">
        <v>18421</v>
      </c>
      <c r="B6845" s="14" t="s">
        <v>18421</v>
      </c>
      <c r="C6845" s="14" t="s">
        <v>656</v>
      </c>
      <c r="D6845">
        <v>621112</v>
      </c>
      <c r="E6845" s="14" t="s">
        <v>79</v>
      </c>
      <c r="F6845">
        <v>62</v>
      </c>
      <c r="G6845" s="21">
        <v>45627</v>
      </c>
      <c r="H6845">
        <v>2024</v>
      </c>
      <c r="I6845">
        <v>1</v>
      </c>
      <c r="J6845" s="14" t="s">
        <v>672</v>
      </c>
      <c r="K6845">
        <v>0</v>
      </c>
      <c r="L6845" s="14" t="s">
        <v>18422</v>
      </c>
      <c r="M6845" s="14" t="s">
        <v>700</v>
      </c>
      <c r="N6845" s="14" t="s">
        <v>701</v>
      </c>
      <c r="O6845" s="14" t="s">
        <v>1043</v>
      </c>
      <c r="P6845">
        <v>1</v>
      </c>
      <c r="Q6845">
        <v>8798490796818</v>
      </c>
      <c r="R6845">
        <v>6506173280010001</v>
      </c>
    </row>
    <row r="6846" spans="1:18" x14ac:dyDescent="0.3">
      <c r="A6846" s="14" t="s">
        <v>18423</v>
      </c>
      <c r="B6846" s="14" t="s">
        <v>18424</v>
      </c>
      <c r="C6846" s="14" t="s">
        <v>654</v>
      </c>
      <c r="D6846">
        <v>711510</v>
      </c>
      <c r="E6846" s="14" t="s">
        <v>26</v>
      </c>
      <c r="F6846">
        <v>71</v>
      </c>
      <c r="G6846" s="21">
        <v>41821</v>
      </c>
      <c r="H6846">
        <v>2014</v>
      </c>
      <c r="I6846">
        <v>12</v>
      </c>
      <c r="J6846" s="14" t="s">
        <v>673</v>
      </c>
      <c r="K6846">
        <v>0</v>
      </c>
      <c r="L6846" s="14" t="s">
        <v>18425</v>
      </c>
      <c r="M6846" s="14" t="s">
        <v>700</v>
      </c>
      <c r="N6846" s="14" t="s">
        <v>701</v>
      </c>
      <c r="O6846" s="14" t="s">
        <v>717</v>
      </c>
      <c r="P6846">
        <v>1</v>
      </c>
      <c r="Q6846">
        <v>7717280683545</v>
      </c>
    </row>
    <row r="6847" spans="1:18" x14ac:dyDescent="0.3">
      <c r="A6847" s="14" t="s">
        <v>18426</v>
      </c>
      <c r="B6847" s="14" t="s">
        <v>18427</v>
      </c>
      <c r="C6847" s="14" t="s">
        <v>657</v>
      </c>
      <c r="D6847">
        <v>722511</v>
      </c>
      <c r="E6847" s="14" t="s">
        <v>33</v>
      </c>
      <c r="F6847">
        <v>72</v>
      </c>
      <c r="G6847" s="21">
        <v>42704</v>
      </c>
      <c r="H6847">
        <v>2016</v>
      </c>
      <c r="I6847">
        <v>9</v>
      </c>
      <c r="J6847" s="14" t="s">
        <v>674</v>
      </c>
      <c r="K6847">
        <v>0</v>
      </c>
      <c r="L6847" s="14" t="s">
        <v>18380</v>
      </c>
      <c r="M6847" s="14" t="s">
        <v>700</v>
      </c>
      <c r="N6847" s="14" t="s">
        <v>701</v>
      </c>
      <c r="O6847" s="14" t="s">
        <v>720</v>
      </c>
      <c r="P6847">
        <v>1</v>
      </c>
      <c r="Q6847">
        <v>8539320769486</v>
      </c>
      <c r="R6847">
        <v>6036141150010001</v>
      </c>
    </row>
    <row r="6848" spans="1:18" x14ac:dyDescent="0.3">
      <c r="A6848" s="14" t="s">
        <v>18428</v>
      </c>
      <c r="B6848" s="14" t="s">
        <v>18429</v>
      </c>
      <c r="C6848" s="14" t="s">
        <v>656</v>
      </c>
      <c r="D6848">
        <v>722513</v>
      </c>
      <c r="E6848" s="14" t="s">
        <v>31</v>
      </c>
      <c r="F6848">
        <v>72</v>
      </c>
      <c r="G6848" s="21">
        <v>45299</v>
      </c>
      <c r="H6848">
        <v>2024</v>
      </c>
      <c r="I6848">
        <v>2</v>
      </c>
      <c r="J6848" s="14" t="s">
        <v>672</v>
      </c>
      <c r="K6848">
        <v>0</v>
      </c>
      <c r="L6848" s="14" t="s">
        <v>18430</v>
      </c>
      <c r="M6848" s="14" t="s">
        <v>700</v>
      </c>
      <c r="N6848" s="14" t="s">
        <v>701</v>
      </c>
      <c r="O6848" s="14" t="s">
        <v>799</v>
      </c>
      <c r="P6848">
        <v>1</v>
      </c>
      <c r="Q6848">
        <v>8730860789624</v>
      </c>
      <c r="R6848">
        <v>6053963130010001</v>
      </c>
    </row>
    <row r="6849" spans="1:18" x14ac:dyDescent="0.3">
      <c r="A6849" s="14" t="s">
        <v>18431</v>
      </c>
      <c r="B6849" s="14" t="s">
        <v>18432</v>
      </c>
      <c r="C6849" s="14" t="s">
        <v>654</v>
      </c>
      <c r="D6849">
        <v>485320</v>
      </c>
      <c r="E6849" s="14" t="s">
        <v>39</v>
      </c>
      <c r="F6849">
        <v>48</v>
      </c>
      <c r="G6849" s="21">
        <v>41059</v>
      </c>
      <c r="H6849">
        <v>2012</v>
      </c>
      <c r="I6849">
        <v>14</v>
      </c>
      <c r="J6849" s="14" t="s">
        <v>673</v>
      </c>
      <c r="K6849">
        <v>0</v>
      </c>
      <c r="L6849" s="14" t="s">
        <v>18433</v>
      </c>
      <c r="M6849" s="14" t="s">
        <v>862</v>
      </c>
      <c r="N6849" s="14" t="s">
        <v>701</v>
      </c>
      <c r="O6849" s="14" t="s">
        <v>1546</v>
      </c>
      <c r="P6849">
        <v>0</v>
      </c>
      <c r="Q6849">
        <v>7474340657975</v>
      </c>
      <c r="R6849">
        <v>6023197790010001</v>
      </c>
    </row>
    <row r="6850" spans="1:18" x14ac:dyDescent="0.3">
      <c r="A6850" s="14" t="s">
        <v>18434</v>
      </c>
      <c r="B6850" s="14" t="s">
        <v>18434</v>
      </c>
      <c r="C6850" s="14" t="s">
        <v>654</v>
      </c>
      <c r="D6850">
        <v>485999</v>
      </c>
      <c r="E6850" s="14" t="s">
        <v>23</v>
      </c>
      <c r="F6850">
        <v>48</v>
      </c>
      <c r="G6850" s="21">
        <v>43005</v>
      </c>
      <c r="H6850">
        <v>2017</v>
      </c>
      <c r="I6850">
        <v>8</v>
      </c>
      <c r="J6850" s="14" t="s">
        <v>674</v>
      </c>
      <c r="K6850">
        <v>0</v>
      </c>
      <c r="L6850" s="14" t="s">
        <v>18435</v>
      </c>
      <c r="M6850" s="14" t="s">
        <v>862</v>
      </c>
      <c r="N6850" s="14" t="s">
        <v>701</v>
      </c>
      <c r="O6850" s="14" t="s">
        <v>2490</v>
      </c>
      <c r="P6850">
        <v>0</v>
      </c>
      <c r="Q6850">
        <v>8151890728712</v>
      </c>
      <c r="R6850">
        <v>8151890728712</v>
      </c>
    </row>
    <row r="6851" spans="1:18" x14ac:dyDescent="0.3">
      <c r="A6851" s="14" t="s">
        <v>18436</v>
      </c>
      <c r="B6851" s="14" t="s">
        <v>18437</v>
      </c>
      <c r="C6851" s="14" t="s">
        <v>654</v>
      </c>
      <c r="D6851">
        <v>485999</v>
      </c>
      <c r="E6851" s="14" t="s">
        <v>23</v>
      </c>
      <c r="F6851">
        <v>48</v>
      </c>
      <c r="G6851" s="21">
        <v>43517</v>
      </c>
      <c r="H6851">
        <v>2019</v>
      </c>
      <c r="I6851">
        <v>7</v>
      </c>
      <c r="J6851" s="14" t="s">
        <v>674</v>
      </c>
      <c r="K6851">
        <v>0</v>
      </c>
      <c r="L6851" s="14" t="s">
        <v>18438</v>
      </c>
      <c r="M6851" s="14" t="s">
        <v>2969</v>
      </c>
      <c r="N6851" s="14" t="s">
        <v>701</v>
      </c>
      <c r="O6851" s="14" t="s">
        <v>18439</v>
      </c>
      <c r="P6851">
        <v>0</v>
      </c>
      <c r="Q6851">
        <v>8337670748196</v>
      </c>
    </row>
    <row r="6852" spans="1:18" x14ac:dyDescent="0.3">
      <c r="A6852" s="14" t="s">
        <v>18440</v>
      </c>
      <c r="B6852" s="14" t="s">
        <v>18441</v>
      </c>
      <c r="C6852" s="14" t="s">
        <v>654</v>
      </c>
      <c r="D6852">
        <v>812191</v>
      </c>
      <c r="E6852" s="14" t="s">
        <v>333</v>
      </c>
      <c r="F6852">
        <v>81</v>
      </c>
      <c r="G6852" s="21">
        <v>40182</v>
      </c>
      <c r="H6852">
        <v>2010</v>
      </c>
      <c r="I6852">
        <v>16</v>
      </c>
      <c r="J6852" s="14" t="s">
        <v>673</v>
      </c>
      <c r="K6852">
        <v>0</v>
      </c>
      <c r="L6852" s="14" t="s">
        <v>18442</v>
      </c>
      <c r="M6852" s="14" t="s">
        <v>700</v>
      </c>
      <c r="N6852" s="14" t="s">
        <v>701</v>
      </c>
      <c r="O6852" s="14" t="s">
        <v>1649</v>
      </c>
      <c r="P6852">
        <v>1</v>
      </c>
      <c r="Q6852">
        <v>7297100639099</v>
      </c>
      <c r="R6852">
        <v>6027918940010001</v>
      </c>
    </row>
    <row r="6853" spans="1:18" x14ac:dyDescent="0.3">
      <c r="A6853" s="14" t="s">
        <v>18443</v>
      </c>
      <c r="B6853" s="14" t="s">
        <v>18443</v>
      </c>
      <c r="C6853" s="14" t="s">
        <v>657</v>
      </c>
      <c r="D6853">
        <v>236118</v>
      </c>
      <c r="E6853" s="14" t="s">
        <v>29</v>
      </c>
      <c r="F6853">
        <v>23</v>
      </c>
      <c r="G6853" s="21">
        <v>43679</v>
      </c>
      <c r="H6853">
        <v>2019</v>
      </c>
      <c r="I6853">
        <v>7</v>
      </c>
      <c r="J6853" s="14" t="s">
        <v>674</v>
      </c>
      <c r="K6853">
        <v>0</v>
      </c>
      <c r="L6853" s="14" t="s">
        <v>18444</v>
      </c>
      <c r="M6853" s="14" t="s">
        <v>1003</v>
      </c>
      <c r="N6853" s="14" t="s">
        <v>701</v>
      </c>
      <c r="O6853" s="14" t="s">
        <v>3035</v>
      </c>
      <c r="P6853">
        <v>0</v>
      </c>
      <c r="Q6853">
        <v>8392610753966</v>
      </c>
      <c r="R6853">
        <v>6033903800010002</v>
      </c>
    </row>
    <row r="6854" spans="1:18" x14ac:dyDescent="0.3">
      <c r="A6854" s="14" t="s">
        <v>18445</v>
      </c>
      <c r="B6854" s="14" t="s">
        <v>18446</v>
      </c>
      <c r="C6854" s="14" t="s">
        <v>655</v>
      </c>
      <c r="D6854">
        <v>238910</v>
      </c>
      <c r="E6854" s="14" t="s">
        <v>88</v>
      </c>
      <c r="F6854">
        <v>23</v>
      </c>
      <c r="G6854" s="21">
        <v>42789</v>
      </c>
      <c r="H6854">
        <v>2017</v>
      </c>
      <c r="I6854">
        <v>9</v>
      </c>
      <c r="J6854" s="14" t="s">
        <v>674</v>
      </c>
      <c r="K6854">
        <v>0</v>
      </c>
      <c r="L6854" s="14" t="s">
        <v>18447</v>
      </c>
      <c r="M6854" s="14" t="s">
        <v>6577</v>
      </c>
      <c r="N6854" s="14" t="s">
        <v>701</v>
      </c>
      <c r="O6854" s="14" t="s">
        <v>6578</v>
      </c>
      <c r="P6854">
        <v>0</v>
      </c>
      <c r="Q6854">
        <v>8046290717766</v>
      </c>
      <c r="R6854">
        <v>6015559880010002</v>
      </c>
    </row>
    <row r="6855" spans="1:18" x14ac:dyDescent="0.3">
      <c r="A6855" s="14" t="s">
        <v>18448</v>
      </c>
      <c r="B6855" s="14" t="s">
        <v>18448</v>
      </c>
      <c r="C6855" s="14" t="s">
        <v>657</v>
      </c>
      <c r="D6855">
        <v>711510</v>
      </c>
      <c r="E6855" s="14" t="s">
        <v>26</v>
      </c>
      <c r="F6855">
        <v>71</v>
      </c>
      <c r="G6855" s="21">
        <v>42402</v>
      </c>
      <c r="H6855">
        <v>2016</v>
      </c>
      <c r="I6855">
        <v>10</v>
      </c>
      <c r="J6855" s="14" t="s">
        <v>674</v>
      </c>
      <c r="K6855">
        <v>0</v>
      </c>
      <c r="L6855" s="14" t="s">
        <v>18449</v>
      </c>
      <c r="M6855" s="14" t="s">
        <v>700</v>
      </c>
      <c r="N6855" s="14" t="s">
        <v>701</v>
      </c>
      <c r="O6855" s="14" t="s">
        <v>799</v>
      </c>
      <c r="P6855">
        <v>1</v>
      </c>
      <c r="Q6855">
        <v>7919740704613</v>
      </c>
      <c r="R6855">
        <v>6035811200010001</v>
      </c>
    </row>
    <row r="6856" spans="1:18" x14ac:dyDescent="0.3">
      <c r="A6856" s="14" t="s">
        <v>18450</v>
      </c>
      <c r="B6856" s="14" t="s">
        <v>18451</v>
      </c>
      <c r="C6856" s="14" t="s">
        <v>654</v>
      </c>
      <c r="D6856">
        <v>458110</v>
      </c>
      <c r="E6856" s="14" t="s">
        <v>50</v>
      </c>
      <c r="F6856">
        <v>45</v>
      </c>
      <c r="G6856" s="21">
        <v>45032</v>
      </c>
      <c r="H6856">
        <v>2023</v>
      </c>
      <c r="I6856">
        <v>3</v>
      </c>
      <c r="J6856" s="14" t="s">
        <v>672</v>
      </c>
      <c r="K6856">
        <v>0</v>
      </c>
      <c r="L6856" s="14" t="s">
        <v>18452</v>
      </c>
      <c r="M6856" s="14" t="s">
        <v>3416</v>
      </c>
      <c r="N6856" s="14" t="s">
        <v>701</v>
      </c>
      <c r="O6856" s="14" t="s">
        <v>8942</v>
      </c>
      <c r="P6856">
        <v>0</v>
      </c>
      <c r="Q6856">
        <v>8676320783825</v>
      </c>
      <c r="R6856">
        <v>6034862400010002</v>
      </c>
    </row>
    <row r="6857" spans="1:18" x14ac:dyDescent="0.3">
      <c r="A6857" s="14" t="s">
        <v>18453</v>
      </c>
      <c r="B6857" s="14" t="s">
        <v>18454</v>
      </c>
      <c r="C6857" s="14" t="s">
        <v>654</v>
      </c>
      <c r="D6857">
        <v>541921</v>
      </c>
      <c r="E6857" s="14" t="s">
        <v>73</v>
      </c>
      <c r="F6857">
        <v>54</v>
      </c>
      <c r="G6857" s="21">
        <v>42569</v>
      </c>
      <c r="H6857">
        <v>2016</v>
      </c>
      <c r="I6857">
        <v>10</v>
      </c>
      <c r="J6857" s="14" t="s">
        <v>674</v>
      </c>
      <c r="K6857">
        <v>0</v>
      </c>
      <c r="L6857" s="14" t="s">
        <v>18455</v>
      </c>
      <c r="M6857" s="14" t="s">
        <v>700</v>
      </c>
      <c r="N6857" s="14" t="s">
        <v>701</v>
      </c>
      <c r="O6857" s="14" t="s">
        <v>956</v>
      </c>
      <c r="P6857">
        <v>1</v>
      </c>
      <c r="Q6857">
        <v>7972710710103</v>
      </c>
      <c r="R6857">
        <v>6030416890010001</v>
      </c>
    </row>
    <row r="6858" spans="1:18" x14ac:dyDescent="0.3">
      <c r="A6858" s="14" t="s">
        <v>18456</v>
      </c>
      <c r="B6858" s="14" t="s">
        <v>18457</v>
      </c>
      <c r="C6858" s="14" t="s">
        <v>655</v>
      </c>
      <c r="D6858">
        <v>513210</v>
      </c>
      <c r="E6858" s="14" t="s">
        <v>72</v>
      </c>
      <c r="F6858">
        <v>51</v>
      </c>
      <c r="G6858" s="21">
        <v>46069</v>
      </c>
      <c r="H6858">
        <v>2026</v>
      </c>
      <c r="I6858">
        <v>0</v>
      </c>
      <c r="J6858" s="14" t="s">
        <v>676</v>
      </c>
      <c r="K6858">
        <v>0</v>
      </c>
      <c r="L6858" s="14" t="s">
        <v>18458</v>
      </c>
      <c r="M6858" s="14" t="s">
        <v>700</v>
      </c>
      <c r="N6858" s="14" t="s">
        <v>701</v>
      </c>
      <c r="O6858" s="14" t="s">
        <v>868</v>
      </c>
      <c r="P6858">
        <v>1</v>
      </c>
      <c r="Q6858">
        <v>8897450807340</v>
      </c>
      <c r="R6858">
        <v>6047913370010001</v>
      </c>
    </row>
    <row r="6859" spans="1:18" x14ac:dyDescent="0.3">
      <c r="A6859" s="14" t="s">
        <v>18459</v>
      </c>
      <c r="B6859" s="14" t="s">
        <v>18460</v>
      </c>
      <c r="C6859" s="14" t="s">
        <v>654</v>
      </c>
      <c r="D6859">
        <v>812112</v>
      </c>
      <c r="E6859" s="14" t="s">
        <v>37</v>
      </c>
      <c r="F6859">
        <v>81</v>
      </c>
      <c r="G6859" s="21">
        <v>44593</v>
      </c>
      <c r="H6859">
        <v>2022</v>
      </c>
      <c r="I6859">
        <v>4</v>
      </c>
      <c r="J6859" s="14" t="s">
        <v>672</v>
      </c>
      <c r="K6859">
        <v>0</v>
      </c>
      <c r="L6859" s="14" t="s">
        <v>18461</v>
      </c>
      <c r="M6859" s="14" t="s">
        <v>700</v>
      </c>
      <c r="N6859" s="14" t="s">
        <v>701</v>
      </c>
      <c r="O6859" s="14" t="s">
        <v>714</v>
      </c>
      <c r="P6859">
        <v>1</v>
      </c>
      <c r="Q6859">
        <v>8590900774893</v>
      </c>
      <c r="R6859">
        <v>6048602800010001</v>
      </c>
    </row>
    <row r="6860" spans="1:18" x14ac:dyDescent="0.3">
      <c r="A6860" s="14" t="s">
        <v>18462</v>
      </c>
      <c r="B6860" s="14" t="s">
        <v>18463</v>
      </c>
      <c r="C6860" s="14" t="s">
        <v>654</v>
      </c>
      <c r="D6860">
        <v>485310</v>
      </c>
      <c r="E6860" s="14" t="s">
        <v>22</v>
      </c>
      <c r="F6860">
        <v>48</v>
      </c>
      <c r="G6860" s="21">
        <v>41151</v>
      </c>
      <c r="H6860">
        <v>2012</v>
      </c>
      <c r="I6860">
        <v>13</v>
      </c>
      <c r="J6860" s="14" t="s">
        <v>673</v>
      </c>
      <c r="K6860">
        <v>0</v>
      </c>
      <c r="L6860" s="14" t="s">
        <v>18464</v>
      </c>
      <c r="M6860" s="14" t="s">
        <v>862</v>
      </c>
      <c r="N6860" s="14" t="s">
        <v>701</v>
      </c>
      <c r="O6860" s="14" t="s">
        <v>1546</v>
      </c>
      <c r="P6860">
        <v>0</v>
      </c>
      <c r="Q6860">
        <v>7501170660793</v>
      </c>
    </row>
    <row r="6861" spans="1:18" x14ac:dyDescent="0.3">
      <c r="A6861" s="14" t="s">
        <v>18465</v>
      </c>
      <c r="B6861" s="14" t="s">
        <v>18466</v>
      </c>
      <c r="C6861" s="14" t="s">
        <v>657</v>
      </c>
      <c r="D6861">
        <v>722511</v>
      </c>
      <c r="E6861" s="14" t="s">
        <v>33</v>
      </c>
      <c r="F6861">
        <v>72</v>
      </c>
      <c r="G6861" s="21">
        <v>41671</v>
      </c>
      <c r="H6861">
        <v>2014</v>
      </c>
      <c r="I6861">
        <v>12</v>
      </c>
      <c r="J6861" s="14" t="s">
        <v>673</v>
      </c>
      <c r="K6861">
        <v>0</v>
      </c>
      <c r="L6861" s="14" t="s">
        <v>18467</v>
      </c>
      <c r="M6861" s="14" t="s">
        <v>700</v>
      </c>
      <c r="N6861" s="14" t="s">
        <v>701</v>
      </c>
      <c r="O6861" s="14" t="s">
        <v>710</v>
      </c>
      <c r="P6861">
        <v>1</v>
      </c>
      <c r="Q6861">
        <v>7671490678714</v>
      </c>
      <c r="R6861">
        <v>6033127550010001</v>
      </c>
    </row>
    <row r="6862" spans="1:18" x14ac:dyDescent="0.3">
      <c r="A6862" s="14" t="s">
        <v>18468</v>
      </c>
      <c r="B6862" s="14" t="s">
        <v>18469</v>
      </c>
      <c r="C6862" s="14" t="s">
        <v>662</v>
      </c>
      <c r="D6862">
        <v>541310</v>
      </c>
      <c r="E6862" s="14" t="s">
        <v>46</v>
      </c>
      <c r="F6862">
        <v>54</v>
      </c>
      <c r="G6862" s="21">
        <v>40360</v>
      </c>
      <c r="H6862">
        <v>2010</v>
      </c>
      <c r="I6862">
        <v>16</v>
      </c>
      <c r="J6862" s="14" t="s">
        <v>673</v>
      </c>
      <c r="K6862">
        <v>0</v>
      </c>
      <c r="L6862" s="14" t="s">
        <v>18470</v>
      </c>
      <c r="M6862" s="14" t="s">
        <v>700</v>
      </c>
      <c r="N6862" s="14" t="s">
        <v>701</v>
      </c>
      <c r="O6862" s="14" t="s">
        <v>817</v>
      </c>
      <c r="P6862">
        <v>1</v>
      </c>
      <c r="Q6862">
        <v>7291010638452</v>
      </c>
      <c r="R6862">
        <v>6030289620010001</v>
      </c>
    </row>
    <row r="6863" spans="1:18" x14ac:dyDescent="0.3">
      <c r="A6863" s="14" t="s">
        <v>18471</v>
      </c>
      <c r="B6863" s="14" t="s">
        <v>18472</v>
      </c>
      <c r="C6863" s="14" t="s">
        <v>654</v>
      </c>
      <c r="D6863">
        <v>541611</v>
      </c>
      <c r="E6863" s="14" t="s">
        <v>28</v>
      </c>
      <c r="F6863">
        <v>54</v>
      </c>
      <c r="G6863" s="21">
        <v>44501</v>
      </c>
      <c r="H6863">
        <v>2021</v>
      </c>
      <c r="I6863">
        <v>4</v>
      </c>
      <c r="J6863" s="14" t="s">
        <v>672</v>
      </c>
      <c r="K6863">
        <v>0</v>
      </c>
      <c r="L6863" s="14" t="s">
        <v>18473</v>
      </c>
      <c r="M6863" s="14" t="s">
        <v>700</v>
      </c>
      <c r="N6863" s="14" t="s">
        <v>701</v>
      </c>
      <c r="O6863" s="14" t="s">
        <v>893</v>
      </c>
      <c r="P6863">
        <v>1</v>
      </c>
      <c r="Q6863">
        <v>8696000785908</v>
      </c>
    </row>
    <row r="6864" spans="1:18" x14ac:dyDescent="0.3">
      <c r="A6864" s="14" t="s">
        <v>18474</v>
      </c>
      <c r="B6864" s="14" t="s">
        <v>18475</v>
      </c>
      <c r="C6864" s="14" t="s">
        <v>654</v>
      </c>
      <c r="D6864">
        <v>485310</v>
      </c>
      <c r="E6864" s="14" t="s">
        <v>22</v>
      </c>
      <c r="F6864">
        <v>48</v>
      </c>
      <c r="G6864" s="21">
        <v>39265</v>
      </c>
      <c r="H6864">
        <v>2007</v>
      </c>
      <c r="I6864">
        <v>19</v>
      </c>
      <c r="J6864" s="14" t="s">
        <v>673</v>
      </c>
      <c r="K6864">
        <v>0</v>
      </c>
      <c r="L6864" s="14" t="s">
        <v>18476</v>
      </c>
      <c r="M6864" s="14" t="s">
        <v>700</v>
      </c>
      <c r="N6864" s="14" t="s">
        <v>701</v>
      </c>
      <c r="O6864" s="14" t="s">
        <v>745</v>
      </c>
      <c r="P6864">
        <v>1</v>
      </c>
      <c r="Q6864">
        <v>5988830606463</v>
      </c>
    </row>
    <row r="6865" spans="1:18" x14ac:dyDescent="0.3">
      <c r="A6865" s="14" t="s">
        <v>18477</v>
      </c>
      <c r="B6865" s="14" t="s">
        <v>18477</v>
      </c>
      <c r="C6865" s="14" t="s">
        <v>657</v>
      </c>
      <c r="D6865">
        <v>722330</v>
      </c>
      <c r="E6865" s="14" t="s">
        <v>49</v>
      </c>
      <c r="F6865">
        <v>72</v>
      </c>
      <c r="G6865" s="21">
        <v>45948</v>
      </c>
      <c r="H6865">
        <v>2025</v>
      </c>
      <c r="I6865">
        <v>0</v>
      </c>
      <c r="J6865" s="14" t="s">
        <v>676</v>
      </c>
      <c r="K6865">
        <v>0</v>
      </c>
      <c r="L6865" s="14" t="s">
        <v>18478</v>
      </c>
      <c r="M6865" s="14" t="s">
        <v>1939</v>
      </c>
      <c r="N6865" s="14" t="s">
        <v>701</v>
      </c>
      <c r="O6865" s="14" t="s">
        <v>1940</v>
      </c>
      <c r="P6865">
        <v>0</v>
      </c>
      <c r="Q6865">
        <v>8856490802899</v>
      </c>
      <c r="R6865">
        <v>6059539170010001</v>
      </c>
    </row>
    <row r="6866" spans="1:18" x14ac:dyDescent="0.3">
      <c r="A6866" s="14" t="s">
        <v>18479</v>
      </c>
      <c r="B6866" s="14" t="s">
        <v>18480</v>
      </c>
      <c r="C6866" s="14" t="s">
        <v>655</v>
      </c>
      <c r="D6866">
        <v>458110</v>
      </c>
      <c r="E6866" s="14" t="s">
        <v>50</v>
      </c>
      <c r="F6866">
        <v>45</v>
      </c>
      <c r="G6866" s="21">
        <v>40179</v>
      </c>
      <c r="H6866">
        <v>2010</v>
      </c>
      <c r="I6866">
        <v>16</v>
      </c>
      <c r="J6866" s="14" t="s">
        <v>673</v>
      </c>
      <c r="K6866">
        <v>0</v>
      </c>
      <c r="L6866" s="14" t="s">
        <v>18481</v>
      </c>
      <c r="M6866" s="14" t="s">
        <v>700</v>
      </c>
      <c r="N6866" s="14" t="s">
        <v>701</v>
      </c>
      <c r="O6866" s="14" t="s">
        <v>702</v>
      </c>
      <c r="P6866">
        <v>1</v>
      </c>
      <c r="Q6866">
        <v>7244520633463</v>
      </c>
      <c r="R6866">
        <v>6029402690010001</v>
      </c>
    </row>
    <row r="6867" spans="1:18" x14ac:dyDescent="0.3">
      <c r="A6867" s="14" t="s">
        <v>18482</v>
      </c>
      <c r="B6867" s="14" t="s">
        <v>18482</v>
      </c>
      <c r="C6867" s="14" t="s">
        <v>656</v>
      </c>
      <c r="D6867">
        <v>531390</v>
      </c>
      <c r="E6867" s="14" t="s">
        <v>52</v>
      </c>
      <c r="F6867">
        <v>53</v>
      </c>
      <c r="G6867" s="21">
        <v>46176</v>
      </c>
      <c r="H6867">
        <v>2026</v>
      </c>
      <c r="I6867">
        <v>0</v>
      </c>
      <c r="J6867" s="14" t="s">
        <v>676</v>
      </c>
      <c r="K6867">
        <v>0</v>
      </c>
      <c r="L6867" s="14" t="s">
        <v>18483</v>
      </c>
      <c r="M6867" s="14" t="s">
        <v>700</v>
      </c>
      <c r="N6867" s="14" t="s">
        <v>701</v>
      </c>
      <c r="O6867" s="14" t="s">
        <v>702</v>
      </c>
      <c r="P6867">
        <v>1</v>
      </c>
      <c r="Q6867">
        <v>8929390810664</v>
      </c>
      <c r="R6867">
        <v>6060248930010001</v>
      </c>
    </row>
    <row r="6868" spans="1:18" x14ac:dyDescent="0.3">
      <c r="A6868" s="14" t="s">
        <v>18484</v>
      </c>
      <c r="B6868" s="14" t="s">
        <v>18484</v>
      </c>
      <c r="C6868" s="14" t="s">
        <v>656</v>
      </c>
      <c r="D6868">
        <v>812990</v>
      </c>
      <c r="E6868" s="14" t="s">
        <v>21</v>
      </c>
      <c r="F6868">
        <v>81</v>
      </c>
      <c r="G6868" s="21">
        <v>45310</v>
      </c>
      <c r="H6868">
        <v>2024</v>
      </c>
      <c r="I6868">
        <v>2</v>
      </c>
      <c r="J6868" s="14" t="s">
        <v>672</v>
      </c>
      <c r="K6868">
        <v>0</v>
      </c>
      <c r="L6868" s="14" t="s">
        <v>18485</v>
      </c>
      <c r="M6868" s="14" t="s">
        <v>1729</v>
      </c>
      <c r="N6868" s="14" t="s">
        <v>701</v>
      </c>
      <c r="O6868" s="14" t="s">
        <v>5284</v>
      </c>
      <c r="P6868">
        <v>0</v>
      </c>
      <c r="Q6868">
        <v>8809600797991</v>
      </c>
      <c r="R6868">
        <v>6053157400010001</v>
      </c>
    </row>
    <row r="6869" spans="1:18" x14ac:dyDescent="0.3">
      <c r="A6869" s="14" t="s">
        <v>18486</v>
      </c>
      <c r="B6869" s="14" t="s">
        <v>18486</v>
      </c>
      <c r="C6869" s="14" t="s">
        <v>657</v>
      </c>
      <c r="D6869">
        <v>611610</v>
      </c>
      <c r="E6869" s="14" t="s">
        <v>98</v>
      </c>
      <c r="F6869">
        <v>61</v>
      </c>
      <c r="G6869" s="21">
        <v>41456</v>
      </c>
      <c r="H6869">
        <v>2013</v>
      </c>
      <c r="I6869">
        <v>13</v>
      </c>
      <c r="J6869" s="14" t="s">
        <v>673</v>
      </c>
      <c r="K6869">
        <v>0</v>
      </c>
      <c r="L6869" s="14" t="s">
        <v>18487</v>
      </c>
      <c r="M6869" s="14" t="s">
        <v>700</v>
      </c>
      <c r="N6869" s="14" t="s">
        <v>701</v>
      </c>
      <c r="O6869" s="14" t="s">
        <v>753</v>
      </c>
      <c r="P6869">
        <v>1</v>
      </c>
      <c r="Q6869">
        <v>7637450675187</v>
      </c>
      <c r="R6869">
        <v>6032960640010001</v>
      </c>
    </row>
    <row r="6870" spans="1:18" x14ac:dyDescent="0.3">
      <c r="A6870" s="14" t="s">
        <v>18488</v>
      </c>
      <c r="B6870" s="14" t="s">
        <v>18489</v>
      </c>
      <c r="C6870" s="14" t="s">
        <v>656</v>
      </c>
      <c r="D6870">
        <v>812112</v>
      </c>
      <c r="E6870" s="14" t="s">
        <v>37</v>
      </c>
      <c r="F6870">
        <v>81</v>
      </c>
      <c r="G6870" s="21">
        <v>44927</v>
      </c>
      <c r="H6870">
        <v>2023</v>
      </c>
      <c r="I6870">
        <v>3</v>
      </c>
      <c r="J6870" s="14" t="s">
        <v>672</v>
      </c>
      <c r="K6870">
        <v>0</v>
      </c>
      <c r="L6870" s="14" t="s">
        <v>18490</v>
      </c>
      <c r="M6870" s="14" t="s">
        <v>700</v>
      </c>
      <c r="N6870" s="14" t="s">
        <v>701</v>
      </c>
      <c r="O6870" s="14" t="s">
        <v>714</v>
      </c>
      <c r="P6870">
        <v>1</v>
      </c>
      <c r="Q6870">
        <v>8727260789241</v>
      </c>
      <c r="R6870">
        <v>6045378900010001</v>
      </c>
    </row>
    <row r="6871" spans="1:18" x14ac:dyDescent="0.3">
      <c r="A6871" s="14" t="s">
        <v>18491</v>
      </c>
      <c r="B6871" s="14" t="s">
        <v>18491</v>
      </c>
      <c r="C6871" s="14" t="s">
        <v>655</v>
      </c>
      <c r="D6871">
        <v>441110</v>
      </c>
      <c r="E6871" s="14" t="s">
        <v>221</v>
      </c>
      <c r="F6871">
        <v>44</v>
      </c>
      <c r="G6871" s="21">
        <v>38903</v>
      </c>
      <c r="H6871">
        <v>2006</v>
      </c>
      <c r="I6871">
        <v>20</v>
      </c>
      <c r="J6871" s="14" t="s">
        <v>673</v>
      </c>
      <c r="K6871">
        <v>0</v>
      </c>
      <c r="L6871" s="14" t="s">
        <v>18492</v>
      </c>
      <c r="M6871" s="14" t="s">
        <v>700</v>
      </c>
      <c r="N6871" s="14" t="s">
        <v>701</v>
      </c>
      <c r="O6871" s="14" t="s">
        <v>714</v>
      </c>
      <c r="P6871">
        <v>1</v>
      </c>
      <c r="Q6871">
        <v>5905740597637</v>
      </c>
      <c r="R6871">
        <v>6021766440010001</v>
      </c>
    </row>
    <row r="6872" spans="1:18" x14ac:dyDescent="0.3">
      <c r="A6872" s="14" t="s">
        <v>18493</v>
      </c>
      <c r="B6872" s="14" t="s">
        <v>18493</v>
      </c>
      <c r="C6872" s="14" t="s">
        <v>656</v>
      </c>
      <c r="D6872">
        <v>711510</v>
      </c>
      <c r="E6872" s="14" t="s">
        <v>26</v>
      </c>
      <c r="F6872">
        <v>71</v>
      </c>
      <c r="G6872" s="21">
        <v>45786</v>
      </c>
      <c r="H6872">
        <v>2025</v>
      </c>
      <c r="I6872">
        <v>1</v>
      </c>
      <c r="J6872" s="14" t="s">
        <v>672</v>
      </c>
      <c r="K6872">
        <v>0</v>
      </c>
      <c r="L6872" s="14" t="s">
        <v>18494</v>
      </c>
      <c r="M6872" s="14" t="s">
        <v>1003</v>
      </c>
      <c r="N6872" s="14" t="s">
        <v>701</v>
      </c>
      <c r="O6872" s="14" t="s">
        <v>9664</v>
      </c>
      <c r="P6872">
        <v>0</v>
      </c>
      <c r="Q6872">
        <v>8838790801071</v>
      </c>
      <c r="R6872">
        <v>6053354520010001</v>
      </c>
    </row>
    <row r="6873" spans="1:18" x14ac:dyDescent="0.3">
      <c r="A6873" s="14" t="s">
        <v>18495</v>
      </c>
      <c r="B6873" s="14" t="s">
        <v>18495</v>
      </c>
      <c r="C6873" s="14" t="s">
        <v>656</v>
      </c>
      <c r="D6873">
        <v>492110</v>
      </c>
      <c r="E6873" s="14" t="s">
        <v>293</v>
      </c>
      <c r="F6873">
        <v>49</v>
      </c>
      <c r="G6873" s="21">
        <v>44537</v>
      </c>
      <c r="H6873">
        <v>2021</v>
      </c>
      <c r="I6873">
        <v>4</v>
      </c>
      <c r="J6873" s="14" t="s">
        <v>672</v>
      </c>
      <c r="K6873">
        <v>0</v>
      </c>
      <c r="L6873" s="14" t="s">
        <v>18496</v>
      </c>
      <c r="M6873" s="14" t="s">
        <v>700</v>
      </c>
      <c r="N6873" s="14" t="s">
        <v>701</v>
      </c>
      <c r="O6873" s="14" t="s">
        <v>868</v>
      </c>
      <c r="P6873">
        <v>1</v>
      </c>
      <c r="Q6873">
        <v>8577640773501</v>
      </c>
      <c r="R6873">
        <v>6048375340010001</v>
      </c>
    </row>
    <row r="6874" spans="1:18" x14ac:dyDescent="0.3">
      <c r="A6874" s="14" t="s">
        <v>18497</v>
      </c>
      <c r="B6874" s="14" t="s">
        <v>18497</v>
      </c>
      <c r="C6874" s="14" t="s">
        <v>657</v>
      </c>
      <c r="D6874">
        <v>624190</v>
      </c>
      <c r="E6874" s="14" t="s">
        <v>54</v>
      </c>
      <c r="F6874">
        <v>62</v>
      </c>
      <c r="G6874" s="21">
        <v>44336</v>
      </c>
      <c r="H6874">
        <v>2021</v>
      </c>
      <c r="I6874">
        <v>5</v>
      </c>
      <c r="J6874" s="14" t="s">
        <v>672</v>
      </c>
      <c r="K6874">
        <v>0</v>
      </c>
      <c r="L6874" s="14" t="s">
        <v>18498</v>
      </c>
      <c r="M6874" s="14" t="s">
        <v>700</v>
      </c>
      <c r="N6874" s="14" t="s">
        <v>701</v>
      </c>
      <c r="O6874" s="14" t="s">
        <v>757</v>
      </c>
      <c r="P6874">
        <v>1</v>
      </c>
      <c r="Q6874">
        <v>8546080770182</v>
      </c>
      <c r="R6874">
        <v>6047588280010001</v>
      </c>
    </row>
    <row r="6875" spans="1:18" x14ac:dyDescent="0.3">
      <c r="A6875" s="14" t="s">
        <v>18499</v>
      </c>
      <c r="B6875" s="14" t="s">
        <v>18500</v>
      </c>
      <c r="C6875" s="14" t="s">
        <v>654</v>
      </c>
      <c r="D6875">
        <v>711510</v>
      </c>
      <c r="E6875" s="14" t="s">
        <v>26</v>
      </c>
      <c r="F6875">
        <v>71</v>
      </c>
      <c r="G6875" s="21">
        <v>45778</v>
      </c>
      <c r="H6875">
        <v>2025</v>
      </c>
      <c r="I6875">
        <v>1</v>
      </c>
      <c r="J6875" s="14" t="s">
        <v>672</v>
      </c>
      <c r="K6875">
        <v>0</v>
      </c>
      <c r="L6875" s="14" t="s">
        <v>18501</v>
      </c>
      <c r="M6875" s="14" t="s">
        <v>700</v>
      </c>
      <c r="N6875" s="14" t="s">
        <v>701</v>
      </c>
      <c r="O6875" s="14" t="s">
        <v>799</v>
      </c>
      <c r="P6875">
        <v>1</v>
      </c>
      <c r="Q6875">
        <v>8846470801858</v>
      </c>
      <c r="R6875">
        <v>6058970830010001</v>
      </c>
    </row>
    <row r="6876" spans="1:18" x14ac:dyDescent="0.3">
      <c r="A6876" s="14" t="s">
        <v>18502</v>
      </c>
      <c r="B6876" s="14" t="s">
        <v>18502</v>
      </c>
      <c r="C6876" s="14" t="s">
        <v>656</v>
      </c>
      <c r="D6876">
        <v>531311</v>
      </c>
      <c r="E6876" s="14" t="s">
        <v>47</v>
      </c>
      <c r="F6876">
        <v>53</v>
      </c>
      <c r="G6876" s="21">
        <v>45642</v>
      </c>
      <c r="H6876">
        <v>2024</v>
      </c>
      <c r="I6876">
        <v>1</v>
      </c>
      <c r="J6876" s="14" t="s">
        <v>672</v>
      </c>
      <c r="K6876">
        <v>0</v>
      </c>
      <c r="L6876" s="14" t="s">
        <v>18503</v>
      </c>
      <c r="M6876" s="14" t="s">
        <v>700</v>
      </c>
      <c r="N6876" s="14" t="s">
        <v>701</v>
      </c>
      <c r="O6876" s="14" t="s">
        <v>847</v>
      </c>
      <c r="P6876">
        <v>1</v>
      </c>
      <c r="Q6876">
        <v>8801010797076</v>
      </c>
      <c r="R6876">
        <v>6056235600010001</v>
      </c>
    </row>
    <row r="6877" spans="1:18" x14ac:dyDescent="0.3">
      <c r="A6877" s="14" t="s">
        <v>18504</v>
      </c>
      <c r="B6877" s="14" t="s">
        <v>18505</v>
      </c>
      <c r="C6877" s="14" t="s">
        <v>657</v>
      </c>
      <c r="D6877">
        <v>722513</v>
      </c>
      <c r="E6877" s="14" t="s">
        <v>31</v>
      </c>
      <c r="F6877">
        <v>72</v>
      </c>
      <c r="G6877" s="21">
        <v>39483</v>
      </c>
      <c r="H6877">
        <v>2008</v>
      </c>
      <c r="I6877">
        <v>18</v>
      </c>
      <c r="J6877" s="14" t="s">
        <v>673</v>
      </c>
      <c r="K6877">
        <v>0</v>
      </c>
      <c r="L6877" s="14" t="s">
        <v>18506</v>
      </c>
      <c r="M6877" s="14" t="s">
        <v>700</v>
      </c>
      <c r="N6877" s="14" t="s">
        <v>701</v>
      </c>
      <c r="O6877" s="14" t="s">
        <v>702</v>
      </c>
      <c r="P6877">
        <v>1</v>
      </c>
      <c r="Q6877">
        <v>7058210613545</v>
      </c>
      <c r="R6877">
        <v>6027828530010001</v>
      </c>
    </row>
    <row r="6878" spans="1:18" x14ac:dyDescent="0.3">
      <c r="A6878" s="14" t="s">
        <v>18504</v>
      </c>
      <c r="B6878" s="14" t="s">
        <v>18507</v>
      </c>
      <c r="C6878" s="14" t="s">
        <v>657</v>
      </c>
      <c r="D6878">
        <v>722511</v>
      </c>
      <c r="E6878" s="14" t="s">
        <v>33</v>
      </c>
      <c r="F6878">
        <v>72</v>
      </c>
      <c r="G6878" s="21">
        <v>41944</v>
      </c>
      <c r="H6878">
        <v>2014</v>
      </c>
      <c r="I6878">
        <v>11</v>
      </c>
      <c r="J6878" s="14" t="s">
        <v>673</v>
      </c>
      <c r="K6878">
        <v>0</v>
      </c>
      <c r="L6878" s="14" t="s">
        <v>18508</v>
      </c>
      <c r="M6878" s="14" t="s">
        <v>700</v>
      </c>
      <c r="N6878" s="14" t="s">
        <v>701</v>
      </c>
      <c r="O6878" s="14" t="s">
        <v>757</v>
      </c>
      <c r="P6878">
        <v>1</v>
      </c>
      <c r="Q6878">
        <v>7058210688946</v>
      </c>
      <c r="R6878">
        <v>6027828530010001</v>
      </c>
    </row>
    <row r="6879" spans="1:18" x14ac:dyDescent="0.3">
      <c r="A6879" s="14" t="s">
        <v>18509</v>
      </c>
      <c r="B6879" s="14" t="s">
        <v>18510</v>
      </c>
      <c r="C6879" s="14" t="s">
        <v>654</v>
      </c>
      <c r="D6879">
        <v>721199</v>
      </c>
      <c r="E6879" s="14" t="s">
        <v>25</v>
      </c>
      <c r="F6879">
        <v>72</v>
      </c>
      <c r="G6879" s="21">
        <v>45250</v>
      </c>
      <c r="H6879">
        <v>2023</v>
      </c>
      <c r="I6879">
        <v>2</v>
      </c>
      <c r="J6879" s="14" t="s">
        <v>672</v>
      </c>
      <c r="K6879">
        <v>0</v>
      </c>
      <c r="L6879" s="14" t="s">
        <v>18511</v>
      </c>
      <c r="M6879" s="14" t="s">
        <v>700</v>
      </c>
      <c r="N6879" s="14" t="s">
        <v>701</v>
      </c>
      <c r="O6879" s="14" t="s">
        <v>799</v>
      </c>
      <c r="P6879">
        <v>1</v>
      </c>
      <c r="Q6879">
        <v>8720830788542</v>
      </c>
    </row>
    <row r="6880" spans="1:18" x14ac:dyDescent="0.3">
      <c r="A6880" s="14" t="s">
        <v>18512</v>
      </c>
      <c r="B6880" s="14" t="s">
        <v>18512</v>
      </c>
      <c r="C6880" s="14" t="s">
        <v>656</v>
      </c>
      <c r="D6880">
        <v>238210</v>
      </c>
      <c r="E6880" s="14" t="s">
        <v>32</v>
      </c>
      <c r="F6880">
        <v>23</v>
      </c>
      <c r="G6880" s="21">
        <v>45468</v>
      </c>
      <c r="H6880">
        <v>2024</v>
      </c>
      <c r="I6880">
        <v>2</v>
      </c>
      <c r="J6880" s="14" t="s">
        <v>672</v>
      </c>
      <c r="K6880">
        <v>0</v>
      </c>
      <c r="L6880" s="14" t="s">
        <v>18513</v>
      </c>
      <c r="M6880" s="14" t="s">
        <v>1291</v>
      </c>
      <c r="N6880" s="14" t="s">
        <v>701</v>
      </c>
      <c r="O6880" s="14" t="s">
        <v>1292</v>
      </c>
      <c r="P6880">
        <v>0</v>
      </c>
      <c r="Q6880">
        <v>8768500793611</v>
      </c>
      <c r="R6880">
        <v>6055121430010001</v>
      </c>
    </row>
    <row r="6881" spans="1:18" x14ac:dyDescent="0.3">
      <c r="A6881" s="14" t="s">
        <v>18514</v>
      </c>
      <c r="B6881" s="14" t="s">
        <v>18514</v>
      </c>
      <c r="C6881" s="14" t="s">
        <v>657</v>
      </c>
      <c r="D6881">
        <v>449210</v>
      </c>
      <c r="E6881" s="14" t="s">
        <v>95</v>
      </c>
      <c r="F6881">
        <v>44</v>
      </c>
      <c r="G6881" s="21">
        <v>45292</v>
      </c>
      <c r="H6881">
        <v>2024</v>
      </c>
      <c r="I6881">
        <v>2</v>
      </c>
      <c r="J6881" s="14" t="s">
        <v>672</v>
      </c>
      <c r="K6881">
        <v>0</v>
      </c>
      <c r="L6881" s="14" t="s">
        <v>18515</v>
      </c>
      <c r="M6881" s="14" t="s">
        <v>2893</v>
      </c>
      <c r="N6881" s="14" t="s">
        <v>2124</v>
      </c>
      <c r="O6881" s="14" t="s">
        <v>3393</v>
      </c>
      <c r="P6881">
        <v>0</v>
      </c>
      <c r="Q6881">
        <v>8851130802337</v>
      </c>
      <c r="R6881">
        <v>6043503290010001</v>
      </c>
    </row>
    <row r="6882" spans="1:18" x14ac:dyDescent="0.3">
      <c r="A6882" s="14" t="s">
        <v>18516</v>
      </c>
      <c r="B6882" s="14" t="s">
        <v>18516</v>
      </c>
      <c r="C6882" s="14" t="s">
        <v>663</v>
      </c>
      <c r="D6882">
        <v>713990</v>
      </c>
      <c r="E6882" s="14" t="s">
        <v>70</v>
      </c>
      <c r="F6882">
        <v>71</v>
      </c>
      <c r="G6882" s="21">
        <v>43466</v>
      </c>
      <c r="H6882">
        <v>2019</v>
      </c>
      <c r="I6882">
        <v>7</v>
      </c>
      <c r="J6882" s="14" t="s">
        <v>674</v>
      </c>
      <c r="K6882">
        <v>0</v>
      </c>
      <c r="L6882" s="14" t="s">
        <v>18517</v>
      </c>
      <c r="M6882" s="14" t="s">
        <v>700</v>
      </c>
      <c r="N6882" s="14" t="s">
        <v>701</v>
      </c>
      <c r="O6882" s="14" t="s">
        <v>1043</v>
      </c>
      <c r="P6882">
        <v>1</v>
      </c>
      <c r="Q6882">
        <v>8472050762373</v>
      </c>
      <c r="R6882">
        <v>6044129550010001</v>
      </c>
    </row>
    <row r="6883" spans="1:18" x14ac:dyDescent="0.3">
      <c r="A6883" s="14" t="s">
        <v>18518</v>
      </c>
      <c r="B6883" s="14" t="s">
        <v>18519</v>
      </c>
      <c r="C6883" s="14" t="s">
        <v>654</v>
      </c>
      <c r="D6883">
        <v>541511</v>
      </c>
      <c r="E6883" s="14" t="s">
        <v>40</v>
      </c>
      <c r="F6883">
        <v>54</v>
      </c>
      <c r="G6883" s="21">
        <v>39814</v>
      </c>
      <c r="H6883">
        <v>2009</v>
      </c>
      <c r="I6883">
        <v>17</v>
      </c>
      <c r="J6883" s="14" t="s">
        <v>673</v>
      </c>
      <c r="K6883">
        <v>0</v>
      </c>
      <c r="L6883" s="14" t="s">
        <v>18520</v>
      </c>
      <c r="M6883" s="14" t="s">
        <v>700</v>
      </c>
      <c r="N6883" s="14" t="s">
        <v>701</v>
      </c>
      <c r="O6883" s="14" t="s">
        <v>741</v>
      </c>
      <c r="P6883">
        <v>1</v>
      </c>
      <c r="Q6883">
        <v>7157920624213</v>
      </c>
      <c r="R6883">
        <v>6029030990010001</v>
      </c>
    </row>
    <row r="6884" spans="1:18" x14ac:dyDescent="0.3">
      <c r="A6884" s="14" t="s">
        <v>18521</v>
      </c>
      <c r="B6884" s="14" t="s">
        <v>18522</v>
      </c>
      <c r="C6884" s="14" t="s">
        <v>656</v>
      </c>
      <c r="D6884">
        <v>236220</v>
      </c>
      <c r="E6884" s="14" t="s">
        <v>62</v>
      </c>
      <c r="F6884">
        <v>23</v>
      </c>
      <c r="G6884" s="21">
        <v>45413</v>
      </c>
      <c r="H6884">
        <v>2024</v>
      </c>
      <c r="I6884">
        <v>2</v>
      </c>
      <c r="J6884" s="14" t="s">
        <v>672</v>
      </c>
      <c r="K6884">
        <v>0</v>
      </c>
      <c r="L6884" s="14" t="s">
        <v>18523</v>
      </c>
      <c r="M6884" s="14" t="s">
        <v>700</v>
      </c>
      <c r="N6884" s="14" t="s">
        <v>701</v>
      </c>
      <c r="O6884" s="14" t="s">
        <v>1021</v>
      </c>
      <c r="P6884">
        <v>1</v>
      </c>
      <c r="Q6884">
        <v>8775610794354</v>
      </c>
      <c r="R6884">
        <v>6019922110010001</v>
      </c>
    </row>
    <row r="6885" spans="1:18" x14ac:dyDescent="0.3">
      <c r="A6885" s="14" t="s">
        <v>18521</v>
      </c>
      <c r="B6885" s="14" t="s">
        <v>18524</v>
      </c>
      <c r="C6885" s="14" t="s">
        <v>656</v>
      </c>
      <c r="D6885">
        <v>722511</v>
      </c>
      <c r="E6885" s="14" t="s">
        <v>33</v>
      </c>
      <c r="F6885">
        <v>72</v>
      </c>
      <c r="G6885" s="21">
        <v>43406</v>
      </c>
      <c r="H6885">
        <v>2018</v>
      </c>
      <c r="I6885">
        <v>7</v>
      </c>
      <c r="J6885" s="14" t="s">
        <v>674</v>
      </c>
      <c r="K6885">
        <v>0</v>
      </c>
      <c r="L6885" s="14" t="s">
        <v>18525</v>
      </c>
      <c r="M6885" s="14" t="s">
        <v>700</v>
      </c>
      <c r="N6885" s="14" t="s">
        <v>701</v>
      </c>
      <c r="O6885" s="14" t="s">
        <v>817</v>
      </c>
      <c r="P6885">
        <v>1</v>
      </c>
      <c r="Q6885">
        <v>8884530805856</v>
      </c>
      <c r="R6885">
        <v>6019922110010001</v>
      </c>
    </row>
    <row r="6886" spans="1:18" x14ac:dyDescent="0.3">
      <c r="A6886" s="14" t="s">
        <v>18526</v>
      </c>
      <c r="B6886" s="14" t="s">
        <v>18527</v>
      </c>
      <c r="C6886" s="14" t="s">
        <v>655</v>
      </c>
      <c r="D6886">
        <v>455219</v>
      </c>
      <c r="E6886" s="14" t="s">
        <v>86</v>
      </c>
      <c r="F6886">
        <v>45</v>
      </c>
      <c r="G6886" s="21">
        <v>44110</v>
      </c>
      <c r="H6886">
        <v>2020</v>
      </c>
      <c r="I6886">
        <v>5</v>
      </c>
      <c r="J6886" s="14" t="s">
        <v>672</v>
      </c>
      <c r="K6886">
        <v>0</v>
      </c>
      <c r="L6886" s="14" t="s">
        <v>18528</v>
      </c>
      <c r="M6886" s="14" t="s">
        <v>700</v>
      </c>
      <c r="N6886" s="14" t="s">
        <v>701</v>
      </c>
      <c r="O6886" s="14" t="s">
        <v>956</v>
      </c>
      <c r="P6886">
        <v>1</v>
      </c>
      <c r="Q6886">
        <v>8501080765449</v>
      </c>
      <c r="R6886">
        <v>6045498310010001</v>
      </c>
    </row>
    <row r="6887" spans="1:18" x14ac:dyDescent="0.3">
      <c r="A6887" s="14" t="s">
        <v>18529</v>
      </c>
      <c r="B6887" s="14" t="s">
        <v>18530</v>
      </c>
      <c r="C6887" s="14" t="s">
        <v>654</v>
      </c>
      <c r="D6887">
        <v>541611</v>
      </c>
      <c r="E6887" s="14" t="s">
        <v>28</v>
      </c>
      <c r="F6887">
        <v>54</v>
      </c>
      <c r="G6887" s="21">
        <v>42025</v>
      </c>
      <c r="H6887">
        <v>2015</v>
      </c>
      <c r="I6887">
        <v>11</v>
      </c>
      <c r="J6887" s="14" t="s">
        <v>673</v>
      </c>
      <c r="K6887">
        <v>0</v>
      </c>
      <c r="L6887" s="14" t="s">
        <v>18531</v>
      </c>
      <c r="M6887" s="14" t="s">
        <v>700</v>
      </c>
      <c r="N6887" s="14" t="s">
        <v>701</v>
      </c>
      <c r="O6887" s="14" t="s">
        <v>777</v>
      </c>
      <c r="P6887">
        <v>1</v>
      </c>
      <c r="Q6887">
        <v>7795900691724</v>
      </c>
      <c r="R6887">
        <v>6015797430010001</v>
      </c>
    </row>
    <row r="6888" spans="1:18" x14ac:dyDescent="0.3">
      <c r="A6888" s="14" t="s">
        <v>18532</v>
      </c>
      <c r="B6888" s="14" t="s">
        <v>18532</v>
      </c>
      <c r="C6888" s="14" t="s">
        <v>657</v>
      </c>
      <c r="D6888">
        <v>541613</v>
      </c>
      <c r="E6888" s="14" t="s">
        <v>53</v>
      </c>
      <c r="F6888">
        <v>54</v>
      </c>
      <c r="G6888" s="21">
        <v>39503</v>
      </c>
      <c r="H6888">
        <v>2008</v>
      </c>
      <c r="I6888">
        <v>18</v>
      </c>
      <c r="J6888" s="14" t="s">
        <v>673</v>
      </c>
      <c r="K6888">
        <v>0</v>
      </c>
      <c r="L6888" s="14" t="s">
        <v>18533</v>
      </c>
      <c r="M6888" s="14" t="s">
        <v>700</v>
      </c>
      <c r="N6888" s="14" t="s">
        <v>701</v>
      </c>
      <c r="O6888" s="14" t="s">
        <v>868</v>
      </c>
      <c r="P6888">
        <v>1</v>
      </c>
      <c r="Q6888">
        <v>7084160616274</v>
      </c>
      <c r="R6888">
        <v>6028060060010001</v>
      </c>
    </row>
    <row r="6889" spans="1:18" x14ac:dyDescent="0.3">
      <c r="A6889" s="14" t="s">
        <v>18534</v>
      </c>
      <c r="B6889" s="14" t="s">
        <v>18534</v>
      </c>
      <c r="C6889" s="14" t="s">
        <v>657</v>
      </c>
      <c r="D6889">
        <v>459110</v>
      </c>
      <c r="E6889" s="14" t="s">
        <v>167</v>
      </c>
      <c r="F6889">
        <v>45</v>
      </c>
      <c r="G6889" s="21">
        <v>40940</v>
      </c>
      <c r="H6889">
        <v>2012</v>
      </c>
      <c r="I6889">
        <v>14</v>
      </c>
      <c r="J6889" s="14" t="s">
        <v>673</v>
      </c>
      <c r="K6889">
        <v>0</v>
      </c>
      <c r="L6889" s="14" t="s">
        <v>18535</v>
      </c>
      <c r="M6889" s="14" t="s">
        <v>700</v>
      </c>
      <c r="N6889" s="14" t="s">
        <v>701</v>
      </c>
      <c r="O6889" s="14" t="s">
        <v>831</v>
      </c>
      <c r="P6889">
        <v>1</v>
      </c>
      <c r="Q6889">
        <v>7433220653637</v>
      </c>
      <c r="R6889">
        <v>6031708340010001</v>
      </c>
    </row>
    <row r="6890" spans="1:18" x14ac:dyDescent="0.3">
      <c r="A6890" s="14" t="s">
        <v>18536</v>
      </c>
      <c r="B6890" s="14" t="s">
        <v>18537</v>
      </c>
      <c r="C6890" s="14" t="s">
        <v>655</v>
      </c>
      <c r="D6890">
        <v>722410</v>
      </c>
      <c r="E6890" s="14" t="s">
        <v>87</v>
      </c>
      <c r="F6890">
        <v>72</v>
      </c>
      <c r="G6890" s="21">
        <v>37622</v>
      </c>
      <c r="H6890">
        <v>2003</v>
      </c>
      <c r="I6890">
        <v>23</v>
      </c>
      <c r="J6890" s="14" t="s">
        <v>675</v>
      </c>
      <c r="K6890">
        <v>0</v>
      </c>
      <c r="L6890" s="14" t="s">
        <v>18538</v>
      </c>
      <c r="M6890" s="14" t="s">
        <v>700</v>
      </c>
      <c r="N6890" s="14" t="s">
        <v>701</v>
      </c>
      <c r="O6890" s="14" t="s">
        <v>753</v>
      </c>
      <c r="P6890">
        <v>1</v>
      </c>
      <c r="Q6890">
        <v>5582070563070</v>
      </c>
      <c r="R6890">
        <v>6022181490010001</v>
      </c>
    </row>
    <row r="6891" spans="1:18" x14ac:dyDescent="0.3">
      <c r="A6891" s="14" t="s">
        <v>18539</v>
      </c>
      <c r="B6891" s="14" t="s">
        <v>18539</v>
      </c>
      <c r="C6891" s="14" t="s">
        <v>656</v>
      </c>
      <c r="D6891">
        <v>812112</v>
      </c>
      <c r="E6891" s="14" t="s">
        <v>37</v>
      </c>
      <c r="F6891">
        <v>81</v>
      </c>
      <c r="G6891" s="21">
        <v>43856</v>
      </c>
      <c r="H6891">
        <v>2020</v>
      </c>
      <c r="I6891">
        <v>6</v>
      </c>
      <c r="J6891" s="14" t="s">
        <v>674</v>
      </c>
      <c r="K6891">
        <v>0</v>
      </c>
      <c r="L6891" s="14" t="s">
        <v>18540</v>
      </c>
      <c r="M6891" s="14" t="s">
        <v>700</v>
      </c>
      <c r="N6891" s="14" t="s">
        <v>701</v>
      </c>
      <c r="O6891" s="14" t="s">
        <v>1043</v>
      </c>
      <c r="P6891">
        <v>1</v>
      </c>
      <c r="Q6891">
        <v>8456610760747</v>
      </c>
      <c r="R6891">
        <v>6045109990010001</v>
      </c>
    </row>
    <row r="6892" spans="1:18" x14ac:dyDescent="0.3">
      <c r="A6892" s="14" t="s">
        <v>18541</v>
      </c>
      <c r="B6892" s="14" t="s">
        <v>18542</v>
      </c>
      <c r="C6892" s="14" t="s">
        <v>654</v>
      </c>
      <c r="D6892">
        <v>811490</v>
      </c>
      <c r="E6892" s="14" t="s">
        <v>84</v>
      </c>
      <c r="F6892">
        <v>81</v>
      </c>
      <c r="G6892" s="21">
        <v>45496</v>
      </c>
      <c r="H6892">
        <v>2024</v>
      </c>
      <c r="I6892">
        <v>2</v>
      </c>
      <c r="J6892" s="14" t="s">
        <v>672</v>
      </c>
      <c r="K6892">
        <v>0</v>
      </c>
      <c r="L6892" s="14" t="s">
        <v>18543</v>
      </c>
      <c r="M6892" s="14" t="s">
        <v>700</v>
      </c>
      <c r="N6892" s="14" t="s">
        <v>701</v>
      </c>
      <c r="O6892" s="14" t="s">
        <v>741</v>
      </c>
      <c r="P6892">
        <v>1</v>
      </c>
      <c r="Q6892">
        <v>8773850794173</v>
      </c>
    </row>
    <row r="6893" spans="1:18" x14ac:dyDescent="0.3">
      <c r="A6893" s="14" t="s">
        <v>18544</v>
      </c>
      <c r="B6893" s="14" t="s">
        <v>18545</v>
      </c>
      <c r="C6893" s="14" t="s">
        <v>655</v>
      </c>
      <c r="D6893">
        <v>621399</v>
      </c>
      <c r="E6893" s="14" t="s">
        <v>36</v>
      </c>
      <c r="F6893">
        <v>62</v>
      </c>
      <c r="G6893" s="21">
        <v>39356</v>
      </c>
      <c r="H6893">
        <v>2007</v>
      </c>
      <c r="I6893">
        <v>18</v>
      </c>
      <c r="J6893" s="14" t="s">
        <v>673</v>
      </c>
      <c r="K6893">
        <v>0</v>
      </c>
      <c r="L6893" s="14" t="s">
        <v>18546</v>
      </c>
      <c r="M6893" s="14" t="s">
        <v>700</v>
      </c>
      <c r="N6893" s="14" t="s">
        <v>701</v>
      </c>
      <c r="O6893" s="14" t="s">
        <v>1021</v>
      </c>
      <c r="P6893">
        <v>1</v>
      </c>
      <c r="Q6893">
        <v>7077310615555</v>
      </c>
      <c r="R6893">
        <v>6027587970010001</v>
      </c>
    </row>
    <row r="6894" spans="1:18" x14ac:dyDescent="0.3">
      <c r="A6894" s="14" t="s">
        <v>18547</v>
      </c>
      <c r="B6894" s="14" t="s">
        <v>18547</v>
      </c>
      <c r="C6894" s="14" t="s">
        <v>660</v>
      </c>
      <c r="D6894">
        <v>611620</v>
      </c>
      <c r="E6894" s="14" t="s">
        <v>122</v>
      </c>
      <c r="F6894">
        <v>61</v>
      </c>
      <c r="G6894" s="21">
        <v>41158</v>
      </c>
      <c r="H6894">
        <v>2012</v>
      </c>
      <c r="I6894">
        <v>13</v>
      </c>
      <c r="J6894" s="14" t="s">
        <v>673</v>
      </c>
      <c r="K6894">
        <v>0</v>
      </c>
      <c r="L6894" s="14" t="s">
        <v>18548</v>
      </c>
      <c r="M6894" s="14" t="s">
        <v>700</v>
      </c>
      <c r="N6894" s="14" t="s">
        <v>701</v>
      </c>
      <c r="O6894" s="14" t="s">
        <v>817</v>
      </c>
      <c r="P6894">
        <v>1</v>
      </c>
      <c r="Q6894">
        <v>7676120679199</v>
      </c>
      <c r="R6894">
        <v>6030912000010001</v>
      </c>
    </row>
    <row r="6895" spans="1:18" x14ac:dyDescent="0.3">
      <c r="A6895" s="14" t="s">
        <v>18549</v>
      </c>
      <c r="B6895" s="14" t="s">
        <v>18550</v>
      </c>
      <c r="C6895" s="14" t="s">
        <v>656</v>
      </c>
      <c r="D6895">
        <v>621399</v>
      </c>
      <c r="E6895" s="14" t="s">
        <v>36</v>
      </c>
      <c r="F6895">
        <v>62</v>
      </c>
      <c r="G6895" s="21">
        <v>45067</v>
      </c>
      <c r="H6895">
        <v>2023</v>
      </c>
      <c r="I6895">
        <v>3</v>
      </c>
      <c r="J6895" s="14" t="s">
        <v>672</v>
      </c>
      <c r="K6895">
        <v>0</v>
      </c>
      <c r="L6895" s="14" t="s">
        <v>18551</v>
      </c>
      <c r="M6895" s="14" t="s">
        <v>700</v>
      </c>
      <c r="N6895" s="14" t="s">
        <v>701</v>
      </c>
      <c r="O6895" s="14" t="s">
        <v>795</v>
      </c>
      <c r="P6895">
        <v>1</v>
      </c>
      <c r="Q6895">
        <v>8687490784990</v>
      </c>
      <c r="R6895">
        <v>6052421550010001</v>
      </c>
    </row>
    <row r="6896" spans="1:18" x14ac:dyDescent="0.3">
      <c r="A6896" s="14" t="s">
        <v>18552</v>
      </c>
      <c r="B6896" s="14" t="s">
        <v>18553</v>
      </c>
      <c r="C6896" s="14" t="s">
        <v>656</v>
      </c>
      <c r="D6896">
        <v>621340</v>
      </c>
      <c r="E6896" s="14" t="s">
        <v>91</v>
      </c>
      <c r="F6896">
        <v>62</v>
      </c>
      <c r="G6896" s="21">
        <v>46174</v>
      </c>
      <c r="H6896">
        <v>2026</v>
      </c>
      <c r="I6896">
        <v>0</v>
      </c>
      <c r="J6896" s="14" t="s">
        <v>676</v>
      </c>
      <c r="K6896">
        <v>0</v>
      </c>
      <c r="L6896" s="14" t="s">
        <v>2262</v>
      </c>
      <c r="M6896" s="14" t="s">
        <v>700</v>
      </c>
      <c r="N6896" s="14" t="s">
        <v>701</v>
      </c>
      <c r="O6896" s="14" t="s">
        <v>1043</v>
      </c>
      <c r="P6896">
        <v>1</v>
      </c>
      <c r="Q6896">
        <v>8921350809825</v>
      </c>
      <c r="R6896">
        <v>6061417890010001</v>
      </c>
    </row>
    <row r="6897" spans="1:18" x14ac:dyDescent="0.3">
      <c r="A6897" s="14" t="s">
        <v>18554</v>
      </c>
      <c r="B6897" s="14" t="s">
        <v>18554</v>
      </c>
      <c r="C6897" s="14" t="s">
        <v>655</v>
      </c>
      <c r="D6897">
        <v>713940</v>
      </c>
      <c r="E6897" s="14" t="s">
        <v>67</v>
      </c>
      <c r="F6897">
        <v>71</v>
      </c>
      <c r="G6897" s="21">
        <v>44301</v>
      </c>
      <c r="H6897">
        <v>2021</v>
      </c>
      <c r="I6897">
        <v>5</v>
      </c>
      <c r="J6897" s="14" t="s">
        <v>672</v>
      </c>
      <c r="K6897">
        <v>0</v>
      </c>
      <c r="L6897" s="14" t="s">
        <v>18555</v>
      </c>
      <c r="M6897" s="14" t="s">
        <v>700</v>
      </c>
      <c r="N6897" s="14" t="s">
        <v>701</v>
      </c>
      <c r="O6897" s="14" t="s">
        <v>847</v>
      </c>
      <c r="P6897">
        <v>1</v>
      </c>
      <c r="Q6897">
        <v>8533280768842</v>
      </c>
      <c r="R6897">
        <v>6047250050010001</v>
      </c>
    </row>
    <row r="6898" spans="1:18" x14ac:dyDescent="0.3">
      <c r="A6898" s="14" t="s">
        <v>18556</v>
      </c>
      <c r="B6898" s="14" t="s">
        <v>18557</v>
      </c>
      <c r="C6898" s="14" t="s">
        <v>656</v>
      </c>
      <c r="D6898">
        <v>423910</v>
      </c>
      <c r="E6898" s="14" t="s">
        <v>246</v>
      </c>
      <c r="F6898">
        <v>42</v>
      </c>
      <c r="G6898" s="21">
        <v>44670</v>
      </c>
      <c r="H6898">
        <v>2022</v>
      </c>
      <c r="I6898">
        <v>4</v>
      </c>
      <c r="J6898" s="14" t="s">
        <v>672</v>
      </c>
      <c r="K6898">
        <v>0</v>
      </c>
      <c r="L6898" s="14" t="s">
        <v>18558</v>
      </c>
      <c r="M6898" s="14" t="s">
        <v>700</v>
      </c>
      <c r="N6898" s="14" t="s">
        <v>701</v>
      </c>
      <c r="O6898" s="14" t="s">
        <v>1043</v>
      </c>
      <c r="P6898">
        <v>1</v>
      </c>
      <c r="Q6898">
        <v>8587090774500</v>
      </c>
      <c r="R6898">
        <v>6040044080010001</v>
      </c>
    </row>
    <row r="6899" spans="1:18" x14ac:dyDescent="0.3">
      <c r="A6899" s="14" t="s">
        <v>18559</v>
      </c>
      <c r="B6899" s="14" t="s">
        <v>18560</v>
      </c>
      <c r="C6899" s="14" t="s">
        <v>656</v>
      </c>
      <c r="D6899">
        <v>541410</v>
      </c>
      <c r="E6899" s="14" t="s">
        <v>63</v>
      </c>
      <c r="F6899">
        <v>54</v>
      </c>
      <c r="G6899" s="21">
        <v>39814</v>
      </c>
      <c r="H6899">
        <v>2009</v>
      </c>
      <c r="I6899">
        <v>17</v>
      </c>
      <c r="J6899" s="14" t="s">
        <v>673</v>
      </c>
      <c r="K6899">
        <v>0</v>
      </c>
      <c r="L6899" s="14" t="s">
        <v>18561</v>
      </c>
      <c r="M6899" s="14" t="s">
        <v>1383</v>
      </c>
      <c r="N6899" s="14" t="s">
        <v>701</v>
      </c>
      <c r="O6899" s="14" t="s">
        <v>1505</v>
      </c>
      <c r="P6899">
        <v>0</v>
      </c>
      <c r="Q6899">
        <v>8439030758805</v>
      </c>
      <c r="R6899">
        <v>6029791820010002</v>
      </c>
    </row>
    <row r="6900" spans="1:18" x14ac:dyDescent="0.3">
      <c r="A6900" s="14" t="s">
        <v>18562</v>
      </c>
      <c r="B6900" s="14" t="s">
        <v>18563</v>
      </c>
      <c r="C6900" s="14" t="s">
        <v>654</v>
      </c>
      <c r="D6900">
        <v>541990</v>
      </c>
      <c r="E6900" s="14" t="s">
        <v>30</v>
      </c>
      <c r="F6900">
        <v>54</v>
      </c>
      <c r="G6900" s="21">
        <v>38285</v>
      </c>
      <c r="H6900">
        <v>2004</v>
      </c>
      <c r="I6900">
        <v>21</v>
      </c>
      <c r="J6900" s="14" t="s">
        <v>675</v>
      </c>
      <c r="K6900">
        <v>0</v>
      </c>
      <c r="L6900" s="14" t="s">
        <v>18564</v>
      </c>
      <c r="M6900" s="14" t="s">
        <v>700</v>
      </c>
      <c r="N6900" s="14" t="s">
        <v>701</v>
      </c>
      <c r="O6900" s="14" t="s">
        <v>868</v>
      </c>
      <c r="P6900">
        <v>1</v>
      </c>
      <c r="Q6900">
        <v>5745140580387</v>
      </c>
    </row>
    <row r="6901" spans="1:18" x14ac:dyDescent="0.3">
      <c r="A6901" s="14" t="s">
        <v>18565</v>
      </c>
      <c r="B6901" s="14" t="s">
        <v>18566</v>
      </c>
      <c r="C6901" s="14" t="s">
        <v>655</v>
      </c>
      <c r="D6901">
        <v>621310</v>
      </c>
      <c r="E6901" s="14" t="s">
        <v>135</v>
      </c>
      <c r="F6901">
        <v>62</v>
      </c>
      <c r="G6901" s="21">
        <v>38353</v>
      </c>
      <c r="H6901">
        <v>2005</v>
      </c>
      <c r="I6901">
        <v>21</v>
      </c>
      <c r="J6901" s="14" t="s">
        <v>675</v>
      </c>
      <c r="K6901">
        <v>0</v>
      </c>
      <c r="L6901" s="14" t="s">
        <v>18567</v>
      </c>
      <c r="M6901" s="14" t="s">
        <v>700</v>
      </c>
      <c r="N6901" s="14" t="s">
        <v>701</v>
      </c>
      <c r="O6901" s="14" t="s">
        <v>732</v>
      </c>
      <c r="P6901">
        <v>1</v>
      </c>
      <c r="Q6901">
        <v>5759340581890</v>
      </c>
      <c r="R6901">
        <v>6024310600010001</v>
      </c>
    </row>
    <row r="6902" spans="1:18" x14ac:dyDescent="0.3">
      <c r="A6902" s="14" t="s">
        <v>18568</v>
      </c>
      <c r="B6902" s="14" t="s">
        <v>18568</v>
      </c>
      <c r="C6902" s="14" t="s">
        <v>655</v>
      </c>
      <c r="D6902">
        <v>332913</v>
      </c>
      <c r="E6902" s="14" t="s">
        <v>309</v>
      </c>
      <c r="F6902">
        <v>33</v>
      </c>
      <c r="G6902" s="21">
        <v>42644</v>
      </c>
      <c r="H6902">
        <v>2016</v>
      </c>
      <c r="I6902">
        <v>9</v>
      </c>
      <c r="J6902" s="14" t="s">
        <v>674</v>
      </c>
      <c r="K6902">
        <v>0</v>
      </c>
      <c r="L6902" s="14" t="s">
        <v>18569</v>
      </c>
      <c r="M6902" s="14" t="s">
        <v>974</v>
      </c>
      <c r="N6902" s="14" t="s">
        <v>701</v>
      </c>
      <c r="O6902" s="14" t="s">
        <v>975</v>
      </c>
      <c r="P6902">
        <v>0</v>
      </c>
      <c r="Q6902">
        <v>7997390712658</v>
      </c>
      <c r="R6902">
        <v>6031747600010001</v>
      </c>
    </row>
    <row r="6903" spans="1:18" x14ac:dyDescent="0.3">
      <c r="A6903" s="14" t="s">
        <v>18570</v>
      </c>
      <c r="B6903" s="14" t="s">
        <v>18571</v>
      </c>
      <c r="C6903" s="14" t="s">
        <v>654</v>
      </c>
      <c r="D6903">
        <v>611620</v>
      </c>
      <c r="E6903" s="14" t="s">
        <v>122</v>
      </c>
      <c r="F6903">
        <v>61</v>
      </c>
      <c r="G6903" s="21">
        <v>42583</v>
      </c>
      <c r="H6903">
        <v>2016</v>
      </c>
      <c r="I6903">
        <v>10</v>
      </c>
      <c r="J6903" s="14" t="s">
        <v>674</v>
      </c>
      <c r="K6903">
        <v>0</v>
      </c>
      <c r="L6903" s="14" t="s">
        <v>18572</v>
      </c>
      <c r="M6903" s="14" t="s">
        <v>1383</v>
      </c>
      <c r="N6903" s="14" t="s">
        <v>701</v>
      </c>
      <c r="O6903" s="14" t="s">
        <v>799</v>
      </c>
      <c r="P6903">
        <v>0</v>
      </c>
      <c r="Q6903">
        <v>7977260710565</v>
      </c>
      <c r="R6903">
        <v>6035573150010001</v>
      </c>
    </row>
    <row r="6904" spans="1:18" x14ac:dyDescent="0.3">
      <c r="A6904" s="14" t="s">
        <v>18573</v>
      </c>
      <c r="B6904" s="14" t="s">
        <v>18574</v>
      </c>
      <c r="C6904" s="14" t="s">
        <v>656</v>
      </c>
      <c r="D6904">
        <v>541214</v>
      </c>
      <c r="E6904" s="14" t="s">
        <v>487</v>
      </c>
      <c r="F6904">
        <v>54</v>
      </c>
      <c r="G6904" s="21">
        <v>44562</v>
      </c>
      <c r="H6904">
        <v>2022</v>
      </c>
      <c r="I6904">
        <v>4</v>
      </c>
      <c r="J6904" s="14" t="s">
        <v>672</v>
      </c>
      <c r="K6904">
        <v>0</v>
      </c>
      <c r="L6904" s="14" t="s">
        <v>18575</v>
      </c>
      <c r="M6904" s="14" t="s">
        <v>18576</v>
      </c>
      <c r="N6904" s="14" t="s">
        <v>3006</v>
      </c>
      <c r="O6904" s="14" t="s">
        <v>18577</v>
      </c>
      <c r="P6904">
        <v>0</v>
      </c>
      <c r="Q6904">
        <v>8642080780255</v>
      </c>
      <c r="R6904">
        <v>6028781674355881</v>
      </c>
    </row>
    <row r="6905" spans="1:18" x14ac:dyDescent="0.3">
      <c r="A6905" s="14" t="s">
        <v>18578</v>
      </c>
      <c r="B6905" s="14" t="s">
        <v>18578</v>
      </c>
      <c r="C6905" s="14" t="s">
        <v>660</v>
      </c>
      <c r="D6905">
        <v>611610</v>
      </c>
      <c r="E6905" s="14" t="s">
        <v>98</v>
      </c>
      <c r="F6905">
        <v>61</v>
      </c>
      <c r="G6905" s="21">
        <v>40756</v>
      </c>
      <c r="H6905">
        <v>2011</v>
      </c>
      <c r="I6905">
        <v>15</v>
      </c>
      <c r="J6905" s="14" t="s">
        <v>673</v>
      </c>
      <c r="K6905">
        <v>0</v>
      </c>
      <c r="L6905" s="14" t="s">
        <v>18579</v>
      </c>
      <c r="M6905" s="14" t="s">
        <v>974</v>
      </c>
      <c r="N6905" s="14" t="s">
        <v>701</v>
      </c>
      <c r="O6905" s="14" t="s">
        <v>975</v>
      </c>
      <c r="P6905">
        <v>0</v>
      </c>
      <c r="Q6905">
        <v>7390090649057</v>
      </c>
      <c r="R6905">
        <v>6031487040010001</v>
      </c>
    </row>
    <row r="6906" spans="1:18" x14ac:dyDescent="0.3">
      <c r="A6906" s="14" t="s">
        <v>18580</v>
      </c>
      <c r="B6906" s="14" t="s">
        <v>18580</v>
      </c>
      <c r="C6906" s="14" t="s">
        <v>658</v>
      </c>
      <c r="D6906">
        <v>624210</v>
      </c>
      <c r="E6906" s="14" t="s">
        <v>463</v>
      </c>
      <c r="F6906">
        <v>62</v>
      </c>
      <c r="G6906" s="21">
        <v>42165</v>
      </c>
      <c r="H6906">
        <v>2015</v>
      </c>
      <c r="I6906">
        <v>11</v>
      </c>
      <c r="J6906" s="14" t="s">
        <v>673</v>
      </c>
      <c r="K6906">
        <v>0</v>
      </c>
      <c r="L6906" s="14" t="s">
        <v>18581</v>
      </c>
      <c r="M6906" s="14" t="s">
        <v>700</v>
      </c>
      <c r="N6906" s="14" t="s">
        <v>701</v>
      </c>
      <c r="O6906" s="14" t="s">
        <v>817</v>
      </c>
      <c r="P6906">
        <v>1</v>
      </c>
      <c r="Q6906">
        <v>8199240733753</v>
      </c>
      <c r="R6906">
        <v>6035004060010001</v>
      </c>
    </row>
    <row r="6907" spans="1:18" x14ac:dyDescent="0.3">
      <c r="A6907" s="14" t="s">
        <v>18582</v>
      </c>
      <c r="B6907" s="14" t="s">
        <v>18583</v>
      </c>
      <c r="C6907" s="14" t="s">
        <v>656</v>
      </c>
      <c r="D6907">
        <v>238130</v>
      </c>
      <c r="E6907" s="14" t="s">
        <v>315</v>
      </c>
      <c r="F6907">
        <v>23</v>
      </c>
      <c r="G6907" s="21">
        <v>44070</v>
      </c>
      <c r="H6907">
        <v>2020</v>
      </c>
      <c r="I6907">
        <v>5</v>
      </c>
      <c r="J6907" s="14" t="s">
        <v>672</v>
      </c>
      <c r="K6907">
        <v>0</v>
      </c>
      <c r="L6907" s="14" t="s">
        <v>18584</v>
      </c>
      <c r="M6907" s="14" t="s">
        <v>700</v>
      </c>
      <c r="N6907" s="14" t="s">
        <v>701</v>
      </c>
      <c r="O6907" s="14" t="s">
        <v>757</v>
      </c>
      <c r="P6907">
        <v>1</v>
      </c>
      <c r="Q6907">
        <v>8708810787251</v>
      </c>
      <c r="R6907">
        <v>6046591060010001</v>
      </c>
    </row>
    <row r="6908" spans="1:18" x14ac:dyDescent="0.3">
      <c r="A6908" s="14" t="s">
        <v>18585</v>
      </c>
      <c r="B6908" s="14" t="s">
        <v>18586</v>
      </c>
      <c r="C6908" s="14" t="s">
        <v>656</v>
      </c>
      <c r="D6908">
        <v>323117</v>
      </c>
      <c r="E6908" s="14" t="s">
        <v>592</v>
      </c>
      <c r="F6908">
        <v>32</v>
      </c>
      <c r="G6908" s="21">
        <v>45264</v>
      </c>
      <c r="H6908">
        <v>2023</v>
      </c>
      <c r="I6908">
        <v>2</v>
      </c>
      <c r="J6908" s="14" t="s">
        <v>672</v>
      </c>
      <c r="K6908">
        <v>0</v>
      </c>
      <c r="L6908" s="14" t="s">
        <v>18587</v>
      </c>
      <c r="M6908" s="14" t="s">
        <v>700</v>
      </c>
      <c r="N6908" s="14" t="s">
        <v>701</v>
      </c>
      <c r="O6908" s="14" t="s">
        <v>741</v>
      </c>
      <c r="P6908">
        <v>1</v>
      </c>
      <c r="Q6908">
        <v>8726620789172</v>
      </c>
      <c r="R6908">
        <v>6053683490010001</v>
      </c>
    </row>
    <row r="6909" spans="1:18" x14ac:dyDescent="0.3">
      <c r="A6909" s="14" t="s">
        <v>18588</v>
      </c>
      <c r="B6909" s="14" t="s">
        <v>18589</v>
      </c>
      <c r="C6909" s="14" t="s">
        <v>654</v>
      </c>
      <c r="D6909">
        <v>711510</v>
      </c>
      <c r="E6909" s="14" t="s">
        <v>26</v>
      </c>
      <c r="F6909">
        <v>71</v>
      </c>
      <c r="G6909" s="21">
        <v>45815</v>
      </c>
      <c r="H6909">
        <v>2025</v>
      </c>
      <c r="I6909">
        <v>1</v>
      </c>
      <c r="J6909" s="14" t="s">
        <v>672</v>
      </c>
      <c r="K6909">
        <v>0</v>
      </c>
      <c r="L6909" s="14" t="s">
        <v>18590</v>
      </c>
      <c r="M6909" s="14" t="s">
        <v>1003</v>
      </c>
      <c r="N6909" s="14" t="s">
        <v>701</v>
      </c>
      <c r="O6909" s="14" t="s">
        <v>1342</v>
      </c>
      <c r="P6909">
        <v>0</v>
      </c>
      <c r="Q6909">
        <v>8807180797744</v>
      </c>
      <c r="R6909">
        <v>6053005450010001</v>
      </c>
    </row>
    <row r="6910" spans="1:18" x14ac:dyDescent="0.3">
      <c r="A6910" s="14" t="s">
        <v>18591</v>
      </c>
      <c r="B6910" s="14" t="s">
        <v>18592</v>
      </c>
      <c r="C6910" s="14" t="s">
        <v>657</v>
      </c>
      <c r="D6910">
        <v>713990</v>
      </c>
      <c r="E6910" s="14" t="s">
        <v>70</v>
      </c>
      <c r="F6910">
        <v>71</v>
      </c>
      <c r="G6910" s="21">
        <v>44615</v>
      </c>
      <c r="H6910">
        <v>2022</v>
      </c>
      <c r="I6910">
        <v>4</v>
      </c>
      <c r="J6910" s="14" t="s">
        <v>672</v>
      </c>
      <c r="K6910">
        <v>0</v>
      </c>
      <c r="L6910" s="14" t="s">
        <v>18587</v>
      </c>
      <c r="M6910" s="14" t="s">
        <v>700</v>
      </c>
      <c r="N6910" s="14" t="s">
        <v>701</v>
      </c>
      <c r="O6910" s="14" t="s">
        <v>741</v>
      </c>
      <c r="P6910">
        <v>1</v>
      </c>
      <c r="Q6910">
        <v>8676750783868</v>
      </c>
      <c r="R6910">
        <v>6048707860010001</v>
      </c>
    </row>
    <row r="6911" spans="1:18" x14ac:dyDescent="0.3">
      <c r="A6911" s="14" t="s">
        <v>18593</v>
      </c>
      <c r="B6911" s="14" t="s">
        <v>18593</v>
      </c>
      <c r="C6911" s="14" t="s">
        <v>657</v>
      </c>
      <c r="D6911">
        <v>459999</v>
      </c>
      <c r="E6911" s="14" t="s">
        <v>27</v>
      </c>
      <c r="F6911">
        <v>45</v>
      </c>
      <c r="G6911" s="21">
        <v>41250</v>
      </c>
      <c r="H6911">
        <v>2012</v>
      </c>
      <c r="I6911">
        <v>13</v>
      </c>
      <c r="J6911" s="14" t="s">
        <v>673</v>
      </c>
      <c r="K6911">
        <v>0</v>
      </c>
      <c r="L6911" s="14" t="s">
        <v>18594</v>
      </c>
      <c r="M6911" s="14" t="s">
        <v>700</v>
      </c>
      <c r="N6911" s="14" t="s">
        <v>701</v>
      </c>
      <c r="O6911" s="14" t="s">
        <v>831</v>
      </c>
      <c r="P6911">
        <v>1</v>
      </c>
      <c r="Q6911">
        <v>7553880666351</v>
      </c>
      <c r="R6911">
        <v>6032503740010001</v>
      </c>
    </row>
    <row r="6912" spans="1:18" x14ac:dyDescent="0.3">
      <c r="A6912" s="14" t="s">
        <v>18595</v>
      </c>
      <c r="B6912" s="14" t="s">
        <v>18596</v>
      </c>
      <c r="C6912" s="14" t="s">
        <v>654</v>
      </c>
      <c r="D6912">
        <v>531110</v>
      </c>
      <c r="E6912" s="14" t="s">
        <v>20</v>
      </c>
      <c r="F6912">
        <v>53</v>
      </c>
      <c r="G6912" s="21">
        <v>43739</v>
      </c>
      <c r="H6912">
        <v>2019</v>
      </c>
      <c r="I6912">
        <v>6</v>
      </c>
      <c r="J6912" s="14" t="s">
        <v>674</v>
      </c>
      <c r="K6912">
        <v>0</v>
      </c>
      <c r="L6912" s="14" t="s">
        <v>18597</v>
      </c>
      <c r="M6912" s="14" t="s">
        <v>700</v>
      </c>
      <c r="N6912" s="14" t="s">
        <v>701</v>
      </c>
      <c r="O6912" s="14" t="s">
        <v>847</v>
      </c>
      <c r="P6912">
        <v>1</v>
      </c>
      <c r="Q6912">
        <v>8434430758306</v>
      </c>
    </row>
    <row r="6913" spans="1:18" x14ac:dyDescent="0.3">
      <c r="A6913" s="14" t="s">
        <v>18598</v>
      </c>
      <c r="B6913" s="14" t="s">
        <v>18599</v>
      </c>
      <c r="C6913" s="14" t="s">
        <v>654</v>
      </c>
      <c r="D6913">
        <v>485999</v>
      </c>
      <c r="E6913" s="14" t="s">
        <v>23</v>
      </c>
      <c r="F6913">
        <v>48</v>
      </c>
      <c r="G6913" s="21">
        <v>43368</v>
      </c>
      <c r="H6913">
        <v>2018</v>
      </c>
      <c r="I6913">
        <v>7</v>
      </c>
      <c r="J6913" s="14" t="s">
        <v>674</v>
      </c>
      <c r="K6913">
        <v>0</v>
      </c>
      <c r="L6913" s="14" t="s">
        <v>18600</v>
      </c>
      <c r="M6913" s="14" t="s">
        <v>700</v>
      </c>
      <c r="N6913" s="14" t="s">
        <v>701</v>
      </c>
      <c r="O6913" s="14" t="s">
        <v>753</v>
      </c>
      <c r="P6913">
        <v>1</v>
      </c>
      <c r="Q6913">
        <v>8283020742493</v>
      </c>
    </row>
    <row r="6914" spans="1:18" x14ac:dyDescent="0.3">
      <c r="A6914" s="14" t="s">
        <v>18601</v>
      </c>
      <c r="B6914" s="14" t="s">
        <v>18601</v>
      </c>
      <c r="C6914" s="14" t="s">
        <v>656</v>
      </c>
      <c r="D6914">
        <v>236115</v>
      </c>
      <c r="E6914" s="14" t="s">
        <v>35</v>
      </c>
      <c r="F6914">
        <v>23</v>
      </c>
      <c r="G6914" s="21">
        <v>45145</v>
      </c>
      <c r="H6914">
        <v>2023</v>
      </c>
      <c r="I6914">
        <v>2</v>
      </c>
      <c r="J6914" s="14" t="s">
        <v>672</v>
      </c>
      <c r="K6914">
        <v>0</v>
      </c>
      <c r="L6914" s="14" t="s">
        <v>10620</v>
      </c>
      <c r="M6914" s="14" t="s">
        <v>700</v>
      </c>
      <c r="N6914" s="14" t="s">
        <v>701</v>
      </c>
      <c r="O6914" s="14" t="s">
        <v>757</v>
      </c>
      <c r="P6914">
        <v>1</v>
      </c>
      <c r="Q6914">
        <v>8703370786676</v>
      </c>
      <c r="R6914">
        <v>6046905090010001</v>
      </c>
    </row>
    <row r="6915" spans="1:18" x14ac:dyDescent="0.3">
      <c r="A6915" s="14" t="s">
        <v>18602</v>
      </c>
      <c r="B6915" s="14" t="s">
        <v>18603</v>
      </c>
      <c r="C6915" s="14" t="s">
        <v>657</v>
      </c>
      <c r="D6915">
        <v>238990</v>
      </c>
      <c r="E6915" s="14" t="s">
        <v>41</v>
      </c>
      <c r="F6915">
        <v>23</v>
      </c>
      <c r="G6915" s="21">
        <v>42370</v>
      </c>
      <c r="H6915">
        <v>2016</v>
      </c>
      <c r="I6915">
        <v>10</v>
      </c>
      <c r="J6915" s="14" t="s">
        <v>674</v>
      </c>
      <c r="K6915">
        <v>0</v>
      </c>
      <c r="L6915" s="14" t="s">
        <v>18604</v>
      </c>
      <c r="M6915" s="14" t="s">
        <v>1003</v>
      </c>
      <c r="N6915" s="14" t="s">
        <v>701</v>
      </c>
      <c r="O6915" s="14" t="s">
        <v>9678</v>
      </c>
      <c r="P6915">
        <v>0</v>
      </c>
      <c r="Q6915">
        <v>8778950794709</v>
      </c>
      <c r="R6915">
        <v>5000426490010001</v>
      </c>
    </row>
    <row r="6916" spans="1:18" x14ac:dyDescent="0.3">
      <c r="A6916" s="14" t="s">
        <v>18603</v>
      </c>
      <c r="B6916" s="14" t="s">
        <v>18605</v>
      </c>
      <c r="C6916" s="14" t="s">
        <v>657</v>
      </c>
      <c r="D6916">
        <v>493110</v>
      </c>
      <c r="E6916" s="14" t="s">
        <v>411</v>
      </c>
      <c r="F6916">
        <v>49</v>
      </c>
      <c r="G6916" s="21">
        <v>38899</v>
      </c>
      <c r="H6916">
        <v>2006</v>
      </c>
      <c r="I6916">
        <v>20</v>
      </c>
      <c r="J6916" s="14" t="s">
        <v>673</v>
      </c>
      <c r="K6916">
        <v>0</v>
      </c>
      <c r="L6916" s="14" t="s">
        <v>18604</v>
      </c>
      <c r="M6916" s="14" t="s">
        <v>1003</v>
      </c>
      <c r="N6916" s="14" t="s">
        <v>701</v>
      </c>
      <c r="O6916" s="14" t="s">
        <v>9678</v>
      </c>
      <c r="P6916">
        <v>0</v>
      </c>
      <c r="Q6916">
        <v>5905000597563</v>
      </c>
      <c r="R6916">
        <v>6025707220010001</v>
      </c>
    </row>
    <row r="6917" spans="1:18" x14ac:dyDescent="0.3">
      <c r="A6917" s="14" t="s">
        <v>18606</v>
      </c>
      <c r="B6917" s="14" t="s">
        <v>18606</v>
      </c>
      <c r="C6917" s="14" t="s">
        <v>656</v>
      </c>
      <c r="D6917">
        <v>541511</v>
      </c>
      <c r="E6917" s="14" t="s">
        <v>40</v>
      </c>
      <c r="F6917">
        <v>54</v>
      </c>
      <c r="G6917" s="21">
        <v>42811</v>
      </c>
      <c r="H6917">
        <v>2017</v>
      </c>
      <c r="I6917">
        <v>9</v>
      </c>
      <c r="J6917" s="14" t="s">
        <v>674</v>
      </c>
      <c r="K6917">
        <v>0</v>
      </c>
      <c r="L6917" s="14" t="s">
        <v>18607</v>
      </c>
      <c r="M6917" s="14" t="s">
        <v>13837</v>
      </c>
      <c r="N6917" s="14" t="s">
        <v>701</v>
      </c>
      <c r="O6917" s="14" t="s">
        <v>13838</v>
      </c>
      <c r="P6917">
        <v>0</v>
      </c>
      <c r="Q6917">
        <v>8088020722108</v>
      </c>
      <c r="R6917">
        <v>6041031200010001</v>
      </c>
    </row>
    <row r="6918" spans="1:18" x14ac:dyDescent="0.3">
      <c r="A6918" s="14" t="s">
        <v>18608</v>
      </c>
      <c r="B6918" s="14" t="s">
        <v>18609</v>
      </c>
      <c r="C6918" s="14" t="s">
        <v>654</v>
      </c>
      <c r="D6918">
        <v>541430</v>
      </c>
      <c r="E6918" s="14" t="s">
        <v>51</v>
      </c>
      <c r="F6918">
        <v>54</v>
      </c>
      <c r="G6918" s="21">
        <v>41275</v>
      </c>
      <c r="H6918">
        <v>2013</v>
      </c>
      <c r="I6918">
        <v>13</v>
      </c>
      <c r="J6918" s="14" t="s">
        <v>673</v>
      </c>
      <c r="K6918">
        <v>0</v>
      </c>
      <c r="L6918" s="14" t="s">
        <v>18610</v>
      </c>
      <c r="M6918" s="14" t="s">
        <v>700</v>
      </c>
      <c r="N6918" s="14" t="s">
        <v>701</v>
      </c>
      <c r="O6918" s="14" t="s">
        <v>717</v>
      </c>
      <c r="P6918">
        <v>1</v>
      </c>
      <c r="Q6918">
        <v>7534360664288</v>
      </c>
      <c r="R6918">
        <v>6032639490010001</v>
      </c>
    </row>
    <row r="6919" spans="1:18" x14ac:dyDescent="0.3">
      <c r="A6919" s="14" t="s">
        <v>18611</v>
      </c>
      <c r="B6919" s="14" t="s">
        <v>18612</v>
      </c>
      <c r="C6919" s="14" t="s">
        <v>654</v>
      </c>
      <c r="D6919">
        <v>541890</v>
      </c>
      <c r="E6919" s="14" t="s">
        <v>201</v>
      </c>
      <c r="F6919">
        <v>54</v>
      </c>
      <c r="G6919" s="21">
        <v>44562</v>
      </c>
      <c r="H6919">
        <v>2022</v>
      </c>
      <c r="I6919">
        <v>4</v>
      </c>
      <c r="J6919" s="14" t="s">
        <v>672</v>
      </c>
      <c r="K6919">
        <v>0</v>
      </c>
      <c r="L6919" s="14" t="s">
        <v>18613</v>
      </c>
      <c r="M6919" s="14" t="s">
        <v>700</v>
      </c>
      <c r="N6919" s="14" t="s">
        <v>701</v>
      </c>
      <c r="O6919" s="14" t="s">
        <v>795</v>
      </c>
      <c r="P6919">
        <v>1</v>
      </c>
      <c r="Q6919">
        <v>8590190774818</v>
      </c>
      <c r="R6919">
        <v>6045989770010001</v>
      </c>
    </row>
    <row r="6920" spans="1:18" x14ac:dyDescent="0.3">
      <c r="A6920" s="14" t="s">
        <v>18614</v>
      </c>
      <c r="B6920" s="14" t="s">
        <v>18615</v>
      </c>
      <c r="C6920" s="14" t="s">
        <v>656</v>
      </c>
      <c r="D6920">
        <v>721191</v>
      </c>
      <c r="E6920" s="14" t="s">
        <v>42</v>
      </c>
      <c r="F6920">
        <v>72</v>
      </c>
      <c r="G6920" s="21">
        <v>44516</v>
      </c>
      <c r="H6920">
        <v>2021</v>
      </c>
      <c r="I6920">
        <v>4</v>
      </c>
      <c r="J6920" s="14" t="s">
        <v>672</v>
      </c>
      <c r="K6920">
        <v>0</v>
      </c>
      <c r="L6920" s="14" t="s">
        <v>5193</v>
      </c>
      <c r="M6920" s="14" t="s">
        <v>700</v>
      </c>
      <c r="N6920" s="14" t="s">
        <v>701</v>
      </c>
      <c r="O6920" s="14" t="s">
        <v>893</v>
      </c>
      <c r="P6920">
        <v>1</v>
      </c>
      <c r="Q6920">
        <v>8567270772403</v>
      </c>
      <c r="R6920">
        <v>6048146950010001</v>
      </c>
    </row>
    <row r="6921" spans="1:18" x14ac:dyDescent="0.3">
      <c r="A6921" s="14" t="s">
        <v>18616</v>
      </c>
      <c r="B6921" s="14" t="s">
        <v>18617</v>
      </c>
      <c r="C6921" s="14" t="s">
        <v>654</v>
      </c>
      <c r="D6921">
        <v>811490</v>
      </c>
      <c r="E6921" s="14" t="s">
        <v>84</v>
      </c>
      <c r="F6921">
        <v>81</v>
      </c>
      <c r="G6921" s="21">
        <v>41640</v>
      </c>
      <c r="H6921">
        <v>2014</v>
      </c>
      <c r="I6921">
        <v>12</v>
      </c>
      <c r="J6921" s="14" t="s">
        <v>673</v>
      </c>
      <c r="K6921">
        <v>0</v>
      </c>
      <c r="L6921" s="14" t="s">
        <v>18618</v>
      </c>
      <c r="M6921" s="14" t="s">
        <v>700</v>
      </c>
      <c r="N6921" s="14" t="s">
        <v>701</v>
      </c>
      <c r="O6921" s="14" t="s">
        <v>868</v>
      </c>
      <c r="P6921">
        <v>1</v>
      </c>
      <c r="Q6921">
        <v>7668040678348</v>
      </c>
      <c r="R6921">
        <v>6033462430010001</v>
      </c>
    </row>
    <row r="6922" spans="1:18" x14ac:dyDescent="0.3">
      <c r="A6922" s="14" t="s">
        <v>18619</v>
      </c>
      <c r="B6922" s="14" t="s">
        <v>18620</v>
      </c>
      <c r="C6922" s="14" t="s">
        <v>656</v>
      </c>
      <c r="D6922">
        <v>312130</v>
      </c>
      <c r="E6922" s="14" t="s">
        <v>350</v>
      </c>
      <c r="F6922">
        <v>31</v>
      </c>
      <c r="G6922" s="21">
        <v>45536</v>
      </c>
      <c r="H6922">
        <v>2024</v>
      </c>
      <c r="I6922">
        <v>1</v>
      </c>
      <c r="J6922" s="14" t="s">
        <v>672</v>
      </c>
      <c r="K6922">
        <v>0</v>
      </c>
      <c r="L6922" s="14" t="s">
        <v>18621</v>
      </c>
      <c r="M6922" s="14" t="s">
        <v>700</v>
      </c>
      <c r="N6922" s="14" t="s">
        <v>701</v>
      </c>
      <c r="O6922" s="14" t="s">
        <v>831</v>
      </c>
      <c r="P6922">
        <v>1</v>
      </c>
      <c r="Q6922">
        <v>8780430794860</v>
      </c>
      <c r="R6922">
        <v>6043879240010001</v>
      </c>
    </row>
    <row r="6923" spans="1:18" x14ac:dyDescent="0.3">
      <c r="A6923" s="14" t="s">
        <v>18622</v>
      </c>
      <c r="B6923" s="14" t="s">
        <v>18623</v>
      </c>
      <c r="C6923" s="14" t="s">
        <v>654</v>
      </c>
      <c r="D6923">
        <v>458110</v>
      </c>
      <c r="E6923" s="14" t="s">
        <v>50</v>
      </c>
      <c r="F6923">
        <v>45</v>
      </c>
      <c r="G6923" s="21">
        <v>46124</v>
      </c>
      <c r="H6923">
        <v>2026</v>
      </c>
      <c r="I6923">
        <v>0</v>
      </c>
      <c r="J6923" s="14" t="s">
        <v>676</v>
      </c>
      <c r="K6923">
        <v>0</v>
      </c>
      <c r="L6923" s="14" t="s">
        <v>18624</v>
      </c>
      <c r="M6923" s="14" t="s">
        <v>700</v>
      </c>
      <c r="N6923" s="14" t="s">
        <v>701</v>
      </c>
      <c r="O6923" s="14" t="s">
        <v>938</v>
      </c>
      <c r="P6923">
        <v>1</v>
      </c>
      <c r="Q6923">
        <v>8892850806808</v>
      </c>
      <c r="R6923">
        <v>6059809780010001</v>
      </c>
    </row>
    <row r="6924" spans="1:18" x14ac:dyDescent="0.3">
      <c r="A6924" s="14" t="s">
        <v>18625</v>
      </c>
      <c r="B6924" s="14" t="s">
        <v>18626</v>
      </c>
      <c r="C6924" s="14" t="s">
        <v>656</v>
      </c>
      <c r="D6924">
        <v>541430</v>
      </c>
      <c r="E6924" s="14" t="s">
        <v>51</v>
      </c>
      <c r="F6924">
        <v>54</v>
      </c>
      <c r="G6924" s="21">
        <v>45536</v>
      </c>
      <c r="H6924">
        <v>2024</v>
      </c>
      <c r="I6924">
        <v>1</v>
      </c>
      <c r="J6924" s="14" t="s">
        <v>672</v>
      </c>
      <c r="K6924">
        <v>0</v>
      </c>
      <c r="L6924" s="14" t="s">
        <v>18627</v>
      </c>
      <c r="M6924" s="14" t="s">
        <v>700</v>
      </c>
      <c r="N6924" s="14" t="s">
        <v>701</v>
      </c>
      <c r="O6924" s="14" t="s">
        <v>745</v>
      </c>
      <c r="P6924">
        <v>1</v>
      </c>
      <c r="Q6924">
        <v>8778300794642</v>
      </c>
      <c r="R6924">
        <v>6044847520010001</v>
      </c>
    </row>
    <row r="6925" spans="1:18" x14ac:dyDescent="0.3">
      <c r="A6925" s="14" t="s">
        <v>18628</v>
      </c>
      <c r="B6925" s="14" t="s">
        <v>18629</v>
      </c>
      <c r="C6925" s="14" t="s">
        <v>655</v>
      </c>
      <c r="D6925">
        <v>459999</v>
      </c>
      <c r="E6925" s="14" t="s">
        <v>27</v>
      </c>
      <c r="F6925">
        <v>45</v>
      </c>
      <c r="G6925" s="21">
        <v>34201</v>
      </c>
      <c r="H6925">
        <v>1993</v>
      </c>
      <c r="I6925">
        <v>32</v>
      </c>
      <c r="J6925" s="14" t="s">
        <v>675</v>
      </c>
      <c r="K6925">
        <v>0</v>
      </c>
      <c r="L6925" s="14" t="s">
        <v>18630</v>
      </c>
      <c r="M6925" s="14" t="s">
        <v>700</v>
      </c>
      <c r="N6925" s="14" t="s">
        <v>701</v>
      </c>
      <c r="O6925" s="14" t="s">
        <v>1021</v>
      </c>
      <c r="P6925">
        <v>1</v>
      </c>
      <c r="Q6925">
        <v>1608390163034</v>
      </c>
      <c r="R6925">
        <v>6013975100010001</v>
      </c>
    </row>
    <row r="6926" spans="1:18" x14ac:dyDescent="0.3">
      <c r="A6926" s="14" t="s">
        <v>18631</v>
      </c>
      <c r="B6926" s="14" t="s">
        <v>18631</v>
      </c>
      <c r="C6926" s="14" t="s">
        <v>655</v>
      </c>
      <c r="D6926">
        <v>812990</v>
      </c>
      <c r="E6926" s="14" t="s">
        <v>21</v>
      </c>
      <c r="F6926">
        <v>81</v>
      </c>
      <c r="G6926" s="21">
        <v>36861</v>
      </c>
      <c r="H6926">
        <v>2000</v>
      </c>
      <c r="I6926">
        <v>25</v>
      </c>
      <c r="J6926" s="14" t="s">
        <v>675</v>
      </c>
      <c r="K6926">
        <v>0</v>
      </c>
      <c r="L6926" s="14" t="s">
        <v>18632</v>
      </c>
      <c r="M6926" s="14" t="s">
        <v>1003</v>
      </c>
      <c r="N6926" s="14" t="s">
        <v>701</v>
      </c>
      <c r="O6926" s="14" t="s">
        <v>18633</v>
      </c>
      <c r="P6926">
        <v>0</v>
      </c>
      <c r="Q6926">
        <v>5399500543448</v>
      </c>
      <c r="R6926">
        <v>6020430120010001</v>
      </c>
    </row>
    <row r="6927" spans="1:18" x14ac:dyDescent="0.3">
      <c r="A6927" s="14" t="s">
        <v>18634</v>
      </c>
      <c r="B6927" s="14" t="s">
        <v>18635</v>
      </c>
      <c r="C6927" s="14" t="s">
        <v>658</v>
      </c>
      <c r="D6927">
        <v>238320</v>
      </c>
      <c r="E6927" s="14" t="s">
        <v>60</v>
      </c>
      <c r="F6927">
        <v>23</v>
      </c>
      <c r="G6927" s="21">
        <v>43070</v>
      </c>
      <c r="H6927">
        <v>2017</v>
      </c>
      <c r="I6927">
        <v>8</v>
      </c>
      <c r="J6927" s="14" t="s">
        <v>674</v>
      </c>
      <c r="K6927">
        <v>0</v>
      </c>
      <c r="L6927" s="14" t="s">
        <v>18636</v>
      </c>
      <c r="M6927" s="14" t="s">
        <v>700</v>
      </c>
      <c r="N6927" s="14" t="s">
        <v>701</v>
      </c>
      <c r="O6927" s="14" t="s">
        <v>817</v>
      </c>
      <c r="P6927">
        <v>1</v>
      </c>
      <c r="Q6927">
        <v>8176330731267</v>
      </c>
      <c r="R6927">
        <v>6041950530010001</v>
      </c>
    </row>
    <row r="6928" spans="1:18" x14ac:dyDescent="0.3">
      <c r="A6928" s="14" t="s">
        <v>18637</v>
      </c>
      <c r="B6928" s="14" t="s">
        <v>18637</v>
      </c>
      <c r="C6928" s="14" t="s">
        <v>655</v>
      </c>
      <c r="D6928">
        <v>711320</v>
      </c>
      <c r="E6928" s="14" t="s">
        <v>107</v>
      </c>
      <c r="F6928">
        <v>71</v>
      </c>
      <c r="G6928" s="21">
        <v>42736</v>
      </c>
      <c r="H6928">
        <v>2017</v>
      </c>
      <c r="I6928">
        <v>9</v>
      </c>
      <c r="J6928" s="14" t="s">
        <v>674</v>
      </c>
      <c r="K6928">
        <v>0</v>
      </c>
      <c r="L6928" s="14" t="s">
        <v>18638</v>
      </c>
      <c r="M6928" s="14" t="s">
        <v>700</v>
      </c>
      <c r="N6928" s="14" t="s">
        <v>701</v>
      </c>
      <c r="O6928" s="14" t="s">
        <v>732</v>
      </c>
      <c r="P6928">
        <v>1</v>
      </c>
      <c r="Q6928">
        <v>8034850716597</v>
      </c>
      <c r="R6928">
        <v>6035781430010001</v>
      </c>
    </row>
    <row r="6929" spans="1:18" x14ac:dyDescent="0.3">
      <c r="A6929" s="14" t="s">
        <v>18639</v>
      </c>
      <c r="B6929" s="14" t="s">
        <v>18639</v>
      </c>
      <c r="C6929" s="14" t="s">
        <v>657</v>
      </c>
      <c r="D6929">
        <v>541490</v>
      </c>
      <c r="E6929" s="14" t="s">
        <v>152</v>
      </c>
      <c r="F6929">
        <v>54</v>
      </c>
      <c r="G6929" s="21">
        <v>43781</v>
      </c>
      <c r="H6929">
        <v>2019</v>
      </c>
      <c r="I6929">
        <v>6</v>
      </c>
      <c r="J6929" s="14" t="s">
        <v>674</v>
      </c>
      <c r="K6929">
        <v>0</v>
      </c>
      <c r="L6929" s="14" t="s">
        <v>18640</v>
      </c>
      <c r="M6929" s="14" t="s">
        <v>700</v>
      </c>
      <c r="N6929" s="14" t="s">
        <v>701</v>
      </c>
      <c r="O6929" s="14" t="s">
        <v>847</v>
      </c>
      <c r="P6929">
        <v>1</v>
      </c>
      <c r="Q6929">
        <v>8457550760850</v>
      </c>
      <c r="R6929">
        <v>6045390990010001</v>
      </c>
    </row>
    <row r="6930" spans="1:18" x14ac:dyDescent="0.3">
      <c r="A6930" s="14" t="s">
        <v>18641</v>
      </c>
      <c r="B6930" s="14" t="s">
        <v>18642</v>
      </c>
      <c r="C6930" s="14" t="s">
        <v>657</v>
      </c>
      <c r="D6930">
        <v>722410</v>
      </c>
      <c r="E6930" s="14" t="s">
        <v>87</v>
      </c>
      <c r="F6930">
        <v>72</v>
      </c>
      <c r="G6930" s="21">
        <v>41685</v>
      </c>
      <c r="H6930">
        <v>2014</v>
      </c>
      <c r="I6930">
        <v>12</v>
      </c>
      <c r="J6930" s="14" t="s">
        <v>673</v>
      </c>
      <c r="K6930">
        <v>0</v>
      </c>
      <c r="L6930" s="14" t="s">
        <v>18643</v>
      </c>
      <c r="M6930" s="14" t="s">
        <v>700</v>
      </c>
      <c r="N6930" s="14" t="s">
        <v>701</v>
      </c>
      <c r="O6930" s="14" t="s">
        <v>714</v>
      </c>
      <c r="P6930">
        <v>1</v>
      </c>
      <c r="Q6930">
        <v>7662670677793</v>
      </c>
      <c r="R6930">
        <v>6033535600010001</v>
      </c>
    </row>
    <row r="6931" spans="1:18" x14ac:dyDescent="0.3">
      <c r="A6931" s="14" t="s">
        <v>18644</v>
      </c>
      <c r="B6931" s="14" t="s">
        <v>18645</v>
      </c>
      <c r="C6931" s="14" t="s">
        <v>657</v>
      </c>
      <c r="D6931">
        <v>487110</v>
      </c>
      <c r="E6931" s="14" t="s">
        <v>593</v>
      </c>
      <c r="F6931">
        <v>48</v>
      </c>
      <c r="G6931" s="21">
        <v>41365</v>
      </c>
      <c r="H6931">
        <v>2013</v>
      </c>
      <c r="I6931">
        <v>13</v>
      </c>
      <c r="J6931" s="14" t="s">
        <v>673</v>
      </c>
      <c r="K6931">
        <v>0</v>
      </c>
      <c r="L6931" s="14" t="s">
        <v>18646</v>
      </c>
      <c r="M6931" s="14" t="s">
        <v>700</v>
      </c>
      <c r="N6931" s="14" t="s">
        <v>701</v>
      </c>
      <c r="O6931" s="14" t="s">
        <v>831</v>
      </c>
      <c r="P6931">
        <v>1</v>
      </c>
      <c r="Q6931">
        <v>7566070667645</v>
      </c>
      <c r="R6931">
        <v>6032856110010002</v>
      </c>
    </row>
    <row r="6932" spans="1:18" x14ac:dyDescent="0.3">
      <c r="A6932" s="14" t="s">
        <v>18647</v>
      </c>
      <c r="B6932" s="14" t="s">
        <v>18647</v>
      </c>
      <c r="C6932" s="14" t="s">
        <v>656</v>
      </c>
      <c r="D6932">
        <v>444240</v>
      </c>
      <c r="E6932" s="14" t="s">
        <v>258</v>
      </c>
      <c r="F6932">
        <v>44</v>
      </c>
      <c r="G6932" s="21">
        <v>43966</v>
      </c>
      <c r="H6932">
        <v>2020</v>
      </c>
      <c r="I6932">
        <v>6</v>
      </c>
      <c r="J6932" s="14" t="s">
        <v>674</v>
      </c>
      <c r="K6932">
        <v>0</v>
      </c>
      <c r="L6932" s="14" t="s">
        <v>18648</v>
      </c>
      <c r="M6932" s="14" t="s">
        <v>700</v>
      </c>
      <c r="N6932" s="14" t="s">
        <v>701</v>
      </c>
      <c r="O6932" s="14" t="s">
        <v>827</v>
      </c>
      <c r="P6932">
        <v>1</v>
      </c>
      <c r="Q6932">
        <v>8485910763855</v>
      </c>
      <c r="R6932">
        <v>6046169050010001</v>
      </c>
    </row>
    <row r="6933" spans="1:18" x14ac:dyDescent="0.3">
      <c r="A6933" s="14" t="s">
        <v>18649</v>
      </c>
      <c r="B6933" s="14" t="s">
        <v>18650</v>
      </c>
      <c r="C6933" s="14" t="s">
        <v>655</v>
      </c>
      <c r="D6933">
        <v>722513</v>
      </c>
      <c r="E6933" s="14" t="s">
        <v>31</v>
      </c>
      <c r="F6933">
        <v>72</v>
      </c>
      <c r="G6933" s="21">
        <v>37218</v>
      </c>
      <c r="H6933">
        <v>2001</v>
      </c>
      <c r="I6933">
        <v>24</v>
      </c>
      <c r="J6933" s="14" t="s">
        <v>675</v>
      </c>
      <c r="K6933">
        <v>0</v>
      </c>
      <c r="L6933" s="14" t="s">
        <v>18651</v>
      </c>
      <c r="M6933" s="14" t="s">
        <v>700</v>
      </c>
      <c r="N6933" s="14" t="s">
        <v>701</v>
      </c>
      <c r="O6933" s="14" t="s">
        <v>710</v>
      </c>
      <c r="P6933">
        <v>1</v>
      </c>
      <c r="Q6933">
        <v>5480100552071</v>
      </c>
      <c r="R6933">
        <v>6021426350010001</v>
      </c>
    </row>
    <row r="6934" spans="1:18" x14ac:dyDescent="0.3">
      <c r="A6934" s="14" t="s">
        <v>18652</v>
      </c>
      <c r="B6934" s="14" t="s">
        <v>18653</v>
      </c>
      <c r="C6934" s="14" t="s">
        <v>654</v>
      </c>
      <c r="D6934">
        <v>711510</v>
      </c>
      <c r="E6934" s="14" t="s">
        <v>26</v>
      </c>
      <c r="F6934">
        <v>71</v>
      </c>
      <c r="G6934" s="21">
        <v>44197</v>
      </c>
      <c r="H6934">
        <v>2021</v>
      </c>
      <c r="I6934">
        <v>5</v>
      </c>
      <c r="J6934" s="14" t="s">
        <v>672</v>
      </c>
      <c r="K6934">
        <v>0</v>
      </c>
      <c r="L6934" s="14" t="s">
        <v>18654</v>
      </c>
      <c r="M6934" s="14" t="s">
        <v>700</v>
      </c>
      <c r="N6934" s="14" t="s">
        <v>701</v>
      </c>
      <c r="O6934" s="14" t="s">
        <v>714</v>
      </c>
      <c r="P6934">
        <v>1</v>
      </c>
      <c r="Q6934">
        <v>8607710776635</v>
      </c>
    </row>
    <row r="6935" spans="1:18" x14ac:dyDescent="0.3">
      <c r="A6935" s="14" t="s">
        <v>18655</v>
      </c>
      <c r="B6935" s="14" t="s">
        <v>18656</v>
      </c>
      <c r="C6935" s="14" t="s">
        <v>654</v>
      </c>
      <c r="D6935">
        <v>711510</v>
      </c>
      <c r="E6935" s="14" t="s">
        <v>26</v>
      </c>
      <c r="F6935">
        <v>71</v>
      </c>
      <c r="G6935" s="21">
        <v>41275</v>
      </c>
      <c r="H6935">
        <v>2013</v>
      </c>
      <c r="I6935">
        <v>13</v>
      </c>
      <c r="J6935" s="14" t="s">
        <v>673</v>
      </c>
      <c r="K6935">
        <v>0</v>
      </c>
      <c r="L6935" s="14" t="s">
        <v>18657</v>
      </c>
      <c r="M6935" s="14" t="s">
        <v>700</v>
      </c>
      <c r="N6935" s="14" t="s">
        <v>701</v>
      </c>
      <c r="O6935" s="14" t="s">
        <v>1021</v>
      </c>
      <c r="P6935">
        <v>1</v>
      </c>
      <c r="Q6935">
        <v>7575060668586</v>
      </c>
      <c r="R6935">
        <v>6032893430010001</v>
      </c>
    </row>
    <row r="6936" spans="1:18" x14ac:dyDescent="0.3">
      <c r="A6936" s="14" t="s">
        <v>18658</v>
      </c>
      <c r="B6936" s="14" t="s">
        <v>18658</v>
      </c>
      <c r="C6936" s="14" t="s">
        <v>654</v>
      </c>
      <c r="D6936">
        <v>812990</v>
      </c>
      <c r="E6936" s="14" t="s">
        <v>21</v>
      </c>
      <c r="F6936">
        <v>81</v>
      </c>
      <c r="G6936" s="21">
        <v>40750</v>
      </c>
      <c r="H6936">
        <v>2011</v>
      </c>
      <c r="I6936">
        <v>15</v>
      </c>
      <c r="J6936" s="14" t="s">
        <v>673</v>
      </c>
      <c r="K6936">
        <v>0</v>
      </c>
      <c r="L6936" s="14" t="s">
        <v>18659</v>
      </c>
      <c r="M6936" s="14" t="s">
        <v>700</v>
      </c>
      <c r="N6936" s="14" t="s">
        <v>701</v>
      </c>
      <c r="O6936" s="14" t="s">
        <v>714</v>
      </c>
      <c r="P6936">
        <v>1</v>
      </c>
      <c r="Q6936">
        <v>7391380649190</v>
      </c>
      <c r="R6936">
        <v>6047357100010001</v>
      </c>
    </row>
    <row r="6937" spans="1:18" x14ac:dyDescent="0.3">
      <c r="A6937" s="14" t="s">
        <v>18660</v>
      </c>
      <c r="B6937" s="14" t="s">
        <v>18661</v>
      </c>
      <c r="C6937" s="14" t="s">
        <v>655</v>
      </c>
      <c r="D6937">
        <v>238910</v>
      </c>
      <c r="E6937" s="14" t="s">
        <v>88</v>
      </c>
      <c r="F6937">
        <v>23</v>
      </c>
      <c r="G6937" s="21">
        <v>37012</v>
      </c>
      <c r="H6937">
        <v>2001</v>
      </c>
      <c r="I6937">
        <v>25</v>
      </c>
      <c r="J6937" s="14" t="s">
        <v>675</v>
      </c>
      <c r="K6937">
        <v>0</v>
      </c>
      <c r="L6937" s="14" t="s">
        <v>18662</v>
      </c>
      <c r="M6937" s="14" t="s">
        <v>6737</v>
      </c>
      <c r="N6937" s="14" t="s">
        <v>6738</v>
      </c>
      <c r="O6937" s="14" t="s">
        <v>6739</v>
      </c>
      <c r="P6937">
        <v>0</v>
      </c>
      <c r="Q6937">
        <v>5468620550844</v>
      </c>
      <c r="R6937">
        <v>6020454640010003</v>
      </c>
    </row>
    <row r="6938" spans="1:18" x14ac:dyDescent="0.3">
      <c r="A6938" s="14" t="s">
        <v>18663</v>
      </c>
      <c r="B6938" s="14" t="s">
        <v>18663</v>
      </c>
      <c r="C6938" s="14" t="s">
        <v>655</v>
      </c>
      <c r="D6938">
        <v>334514</v>
      </c>
      <c r="E6938" s="14" t="s">
        <v>594</v>
      </c>
      <c r="F6938">
        <v>33</v>
      </c>
      <c r="G6938" s="21">
        <v>35431</v>
      </c>
      <c r="H6938">
        <v>1997</v>
      </c>
      <c r="I6938">
        <v>29</v>
      </c>
      <c r="J6938" s="14" t="s">
        <v>675</v>
      </c>
      <c r="K6938">
        <v>0</v>
      </c>
      <c r="L6938" s="14" t="s">
        <v>18664</v>
      </c>
      <c r="M6938" s="14" t="s">
        <v>15496</v>
      </c>
      <c r="N6938" s="14" t="s">
        <v>13561</v>
      </c>
      <c r="O6938" s="14" t="s">
        <v>18665</v>
      </c>
      <c r="P6938">
        <v>0</v>
      </c>
      <c r="Q6938">
        <v>1607710162965</v>
      </c>
      <c r="R6938">
        <v>4090045050010001</v>
      </c>
    </row>
    <row r="6939" spans="1:18" x14ac:dyDescent="0.3">
      <c r="A6939" s="14" t="s">
        <v>18666</v>
      </c>
      <c r="B6939" s="14" t="s">
        <v>18667</v>
      </c>
      <c r="C6939" s="14" t="s">
        <v>656</v>
      </c>
      <c r="D6939">
        <v>523940</v>
      </c>
      <c r="E6939" s="14" t="s">
        <v>77</v>
      </c>
      <c r="F6939">
        <v>52</v>
      </c>
      <c r="G6939" s="21">
        <v>44409</v>
      </c>
      <c r="H6939">
        <v>2021</v>
      </c>
      <c r="I6939">
        <v>5</v>
      </c>
      <c r="J6939" s="14" t="s">
        <v>672</v>
      </c>
      <c r="K6939">
        <v>0</v>
      </c>
      <c r="L6939" s="14" t="s">
        <v>18668</v>
      </c>
      <c r="M6939" s="14" t="s">
        <v>700</v>
      </c>
      <c r="N6939" s="14" t="s">
        <v>701</v>
      </c>
      <c r="O6939" s="14" t="s">
        <v>702</v>
      </c>
      <c r="P6939">
        <v>1</v>
      </c>
      <c r="Q6939">
        <v>8552690770859</v>
      </c>
      <c r="R6939">
        <v>6047837310010001</v>
      </c>
    </row>
    <row r="6940" spans="1:18" x14ac:dyDescent="0.3">
      <c r="A6940" s="14" t="s">
        <v>18669</v>
      </c>
      <c r="B6940" s="14" t="s">
        <v>18670</v>
      </c>
      <c r="C6940" s="14" t="s">
        <v>657</v>
      </c>
      <c r="D6940">
        <v>561730</v>
      </c>
      <c r="E6940" s="14" t="s">
        <v>48</v>
      </c>
      <c r="F6940">
        <v>56</v>
      </c>
      <c r="G6940" s="21">
        <v>40836</v>
      </c>
      <c r="H6940">
        <v>2011</v>
      </c>
      <c r="I6940">
        <v>14</v>
      </c>
      <c r="J6940" s="14" t="s">
        <v>673</v>
      </c>
      <c r="K6940">
        <v>0</v>
      </c>
      <c r="L6940" s="14" t="s">
        <v>18671</v>
      </c>
      <c r="M6940" s="14" t="s">
        <v>805</v>
      </c>
      <c r="N6940" s="14" t="s">
        <v>701</v>
      </c>
      <c r="O6940" s="14" t="s">
        <v>901</v>
      </c>
      <c r="P6940">
        <v>0</v>
      </c>
      <c r="Q6940">
        <v>7413310651485</v>
      </c>
      <c r="R6940">
        <v>6026085820010001</v>
      </c>
    </row>
    <row r="6941" spans="1:18" x14ac:dyDescent="0.3">
      <c r="A6941" s="14" t="s">
        <v>18672</v>
      </c>
      <c r="B6941" s="14" t="s">
        <v>18673</v>
      </c>
      <c r="C6941" s="14" t="s">
        <v>654</v>
      </c>
      <c r="D6941">
        <v>722513</v>
      </c>
      <c r="E6941" s="14" t="s">
        <v>31</v>
      </c>
      <c r="F6941">
        <v>72</v>
      </c>
      <c r="G6941" s="21">
        <v>39962</v>
      </c>
      <c r="H6941">
        <v>2009</v>
      </c>
      <c r="I6941">
        <v>17</v>
      </c>
      <c r="J6941" s="14" t="s">
        <v>673</v>
      </c>
      <c r="K6941">
        <v>0</v>
      </c>
      <c r="L6941" s="14" t="s">
        <v>18674</v>
      </c>
      <c r="M6941" s="14" t="s">
        <v>736</v>
      </c>
      <c r="N6941" s="14" t="s">
        <v>701</v>
      </c>
      <c r="O6941" s="14" t="s">
        <v>737</v>
      </c>
      <c r="P6941">
        <v>0</v>
      </c>
      <c r="Q6941">
        <v>7182190626895</v>
      </c>
      <c r="R6941">
        <v>6040388970010002</v>
      </c>
    </row>
    <row r="6942" spans="1:18" x14ac:dyDescent="0.3">
      <c r="A6942" s="14" t="s">
        <v>18675</v>
      </c>
      <c r="B6942" s="14" t="s">
        <v>18676</v>
      </c>
      <c r="C6942" s="14" t="s">
        <v>654</v>
      </c>
      <c r="D6942">
        <v>721199</v>
      </c>
      <c r="E6942" s="14" t="s">
        <v>25</v>
      </c>
      <c r="F6942">
        <v>72</v>
      </c>
      <c r="G6942" s="21">
        <v>42979</v>
      </c>
      <c r="H6942">
        <v>2017</v>
      </c>
      <c r="I6942">
        <v>8</v>
      </c>
      <c r="J6942" s="14" t="s">
        <v>674</v>
      </c>
      <c r="K6942">
        <v>0</v>
      </c>
      <c r="L6942" s="14" t="s">
        <v>18677</v>
      </c>
      <c r="M6942" s="14" t="s">
        <v>700</v>
      </c>
      <c r="N6942" s="14" t="s">
        <v>701</v>
      </c>
      <c r="O6942" s="14" t="s">
        <v>868</v>
      </c>
      <c r="P6942">
        <v>1</v>
      </c>
      <c r="Q6942">
        <v>8373040751891</v>
      </c>
      <c r="R6942">
        <v>6044630590010001</v>
      </c>
    </row>
    <row r="6943" spans="1:18" x14ac:dyDescent="0.3">
      <c r="A6943" s="14" t="s">
        <v>18678</v>
      </c>
      <c r="B6943" s="14" t="s">
        <v>18679</v>
      </c>
      <c r="C6943" s="14" t="s">
        <v>654</v>
      </c>
      <c r="D6943">
        <v>713940</v>
      </c>
      <c r="E6943" s="14" t="s">
        <v>67</v>
      </c>
      <c r="F6943">
        <v>71</v>
      </c>
      <c r="G6943" s="21">
        <v>33189</v>
      </c>
      <c r="H6943">
        <v>1990</v>
      </c>
      <c r="I6943">
        <v>35</v>
      </c>
      <c r="J6943" s="14" t="s">
        <v>675</v>
      </c>
      <c r="K6943">
        <v>0</v>
      </c>
      <c r="L6943" s="14" t="s">
        <v>18680</v>
      </c>
      <c r="M6943" s="14" t="s">
        <v>700</v>
      </c>
      <c r="N6943" s="14" t="s">
        <v>701</v>
      </c>
      <c r="O6943" s="14" t="s">
        <v>868</v>
      </c>
      <c r="P6943">
        <v>1</v>
      </c>
      <c r="Q6943">
        <v>1253110126716</v>
      </c>
    </row>
    <row r="6944" spans="1:18" x14ac:dyDescent="0.3">
      <c r="A6944" s="14" t="s">
        <v>18681</v>
      </c>
      <c r="B6944" s="14" t="s">
        <v>18681</v>
      </c>
      <c r="C6944" s="14" t="s">
        <v>655</v>
      </c>
      <c r="D6944">
        <v>445291</v>
      </c>
      <c r="E6944" s="14" t="s">
        <v>209</v>
      </c>
      <c r="F6944">
        <v>44</v>
      </c>
      <c r="G6944" s="21">
        <v>45962</v>
      </c>
      <c r="H6944">
        <v>2025</v>
      </c>
      <c r="I6944">
        <v>0</v>
      </c>
      <c r="J6944" s="14" t="s">
        <v>676</v>
      </c>
      <c r="K6944">
        <v>0</v>
      </c>
      <c r="L6944" s="14" t="s">
        <v>18682</v>
      </c>
      <c r="M6944" s="14" t="s">
        <v>700</v>
      </c>
      <c r="N6944" s="14" t="s">
        <v>701</v>
      </c>
      <c r="O6944" s="14" t="s">
        <v>847</v>
      </c>
      <c r="P6944">
        <v>1</v>
      </c>
      <c r="Q6944">
        <v>8871050804414</v>
      </c>
      <c r="R6944">
        <v>6059284850010001</v>
      </c>
    </row>
    <row r="6945" spans="1:18" x14ac:dyDescent="0.3">
      <c r="A6945" s="14" t="s">
        <v>18683</v>
      </c>
      <c r="B6945" s="14" t="s">
        <v>18684</v>
      </c>
      <c r="C6945" s="14" t="s">
        <v>657</v>
      </c>
      <c r="D6945">
        <v>513210</v>
      </c>
      <c r="E6945" s="14" t="s">
        <v>72</v>
      </c>
      <c r="F6945">
        <v>51</v>
      </c>
      <c r="G6945" s="21">
        <v>41640</v>
      </c>
      <c r="H6945">
        <v>2014</v>
      </c>
      <c r="I6945">
        <v>12</v>
      </c>
      <c r="J6945" s="14" t="s">
        <v>673</v>
      </c>
      <c r="K6945">
        <v>0</v>
      </c>
      <c r="L6945" s="14" t="s">
        <v>18685</v>
      </c>
      <c r="M6945" s="14" t="s">
        <v>700</v>
      </c>
      <c r="N6945" s="14" t="s">
        <v>701</v>
      </c>
      <c r="O6945" s="14" t="s">
        <v>757</v>
      </c>
      <c r="P6945">
        <v>1</v>
      </c>
      <c r="Q6945">
        <v>8059750719164</v>
      </c>
      <c r="R6945">
        <v>6033520500010001</v>
      </c>
    </row>
    <row r="6946" spans="1:18" x14ac:dyDescent="0.3">
      <c r="A6946" s="14" t="s">
        <v>18686</v>
      </c>
      <c r="B6946" s="14" t="s">
        <v>18687</v>
      </c>
      <c r="C6946" s="14" t="s">
        <v>655</v>
      </c>
      <c r="D6946">
        <v>333132</v>
      </c>
      <c r="E6946" s="14" t="s">
        <v>595</v>
      </c>
      <c r="F6946">
        <v>33</v>
      </c>
      <c r="G6946" s="21">
        <v>45658</v>
      </c>
      <c r="H6946">
        <v>2025</v>
      </c>
      <c r="I6946">
        <v>1</v>
      </c>
      <c r="J6946" s="14" t="s">
        <v>672</v>
      </c>
      <c r="K6946">
        <v>0</v>
      </c>
      <c r="L6946" s="14" t="s">
        <v>18688</v>
      </c>
      <c r="M6946" s="14" t="s">
        <v>700</v>
      </c>
      <c r="N6946" s="14" t="s">
        <v>701</v>
      </c>
      <c r="O6946" s="14" t="s">
        <v>745</v>
      </c>
      <c r="P6946">
        <v>1</v>
      </c>
      <c r="Q6946">
        <v>8861130803372</v>
      </c>
      <c r="R6946">
        <v>6043428750010002</v>
      </c>
    </row>
    <row r="6947" spans="1:18" x14ac:dyDescent="0.3">
      <c r="A6947" s="14" t="s">
        <v>18689</v>
      </c>
      <c r="B6947" s="14" t="s">
        <v>18689</v>
      </c>
      <c r="C6947" s="14" t="s">
        <v>655</v>
      </c>
      <c r="D6947">
        <v>711510</v>
      </c>
      <c r="E6947" s="14" t="s">
        <v>26</v>
      </c>
      <c r="F6947">
        <v>71</v>
      </c>
      <c r="G6947" s="21">
        <v>44153</v>
      </c>
      <c r="H6947">
        <v>2020</v>
      </c>
      <c r="I6947">
        <v>5</v>
      </c>
      <c r="J6947" s="14" t="s">
        <v>672</v>
      </c>
      <c r="K6947">
        <v>0</v>
      </c>
      <c r="L6947" s="14" t="s">
        <v>18690</v>
      </c>
      <c r="M6947" s="14" t="s">
        <v>700</v>
      </c>
      <c r="N6947" s="14" t="s">
        <v>701</v>
      </c>
      <c r="O6947" s="14" t="s">
        <v>956</v>
      </c>
      <c r="P6947">
        <v>1</v>
      </c>
      <c r="Q6947">
        <v>8509030766297</v>
      </c>
      <c r="R6947">
        <v>6043693950010001</v>
      </c>
    </row>
    <row r="6948" spans="1:18" x14ac:dyDescent="0.3">
      <c r="A6948" s="14" t="s">
        <v>18691</v>
      </c>
      <c r="B6948" s="14" t="s">
        <v>18691</v>
      </c>
      <c r="C6948" s="14" t="s">
        <v>657</v>
      </c>
      <c r="D6948">
        <v>423940</v>
      </c>
      <c r="E6948" s="14" t="s">
        <v>153</v>
      </c>
      <c r="F6948">
        <v>42</v>
      </c>
      <c r="G6948" s="21">
        <v>40709</v>
      </c>
      <c r="H6948">
        <v>2011</v>
      </c>
      <c r="I6948">
        <v>15</v>
      </c>
      <c r="J6948" s="14" t="s">
        <v>673</v>
      </c>
      <c r="K6948">
        <v>0</v>
      </c>
      <c r="L6948" s="14" t="s">
        <v>18692</v>
      </c>
      <c r="M6948" s="14" t="s">
        <v>700</v>
      </c>
      <c r="N6948" s="14" t="s">
        <v>701</v>
      </c>
      <c r="O6948" s="14" t="s">
        <v>868</v>
      </c>
      <c r="P6948">
        <v>1</v>
      </c>
      <c r="Q6948">
        <v>7394170649479</v>
      </c>
      <c r="R6948">
        <v>6031202510010001</v>
      </c>
    </row>
    <row r="6949" spans="1:18" x14ac:dyDescent="0.3">
      <c r="A6949" s="14" t="s">
        <v>18693</v>
      </c>
      <c r="B6949" s="14" t="s">
        <v>18694</v>
      </c>
      <c r="C6949" s="14" t="s">
        <v>654</v>
      </c>
      <c r="D6949">
        <v>722513</v>
      </c>
      <c r="E6949" s="14" t="s">
        <v>31</v>
      </c>
      <c r="F6949">
        <v>72</v>
      </c>
      <c r="G6949" s="21">
        <v>34578</v>
      </c>
      <c r="H6949">
        <v>1994</v>
      </c>
      <c r="I6949">
        <v>31</v>
      </c>
      <c r="J6949" s="14" t="s">
        <v>675</v>
      </c>
      <c r="K6949">
        <v>0</v>
      </c>
      <c r="L6949" s="14" t="s">
        <v>18695</v>
      </c>
      <c r="M6949" s="14" t="s">
        <v>700</v>
      </c>
      <c r="N6949" s="14" t="s">
        <v>701</v>
      </c>
      <c r="O6949" s="14" t="s">
        <v>702</v>
      </c>
      <c r="P6949">
        <v>1</v>
      </c>
      <c r="Q6949">
        <v>1702940172654</v>
      </c>
      <c r="R6949">
        <v>6015701910010001</v>
      </c>
    </row>
    <row r="6950" spans="1:18" x14ac:dyDescent="0.3">
      <c r="A6950" s="14" t="s">
        <v>18696</v>
      </c>
      <c r="B6950" s="14" t="s">
        <v>18697</v>
      </c>
      <c r="C6950" s="14" t="s">
        <v>654</v>
      </c>
      <c r="D6950">
        <v>711510</v>
      </c>
      <c r="E6950" s="14" t="s">
        <v>26</v>
      </c>
      <c r="F6950">
        <v>71</v>
      </c>
      <c r="G6950" s="21">
        <v>45950</v>
      </c>
      <c r="H6950">
        <v>2025</v>
      </c>
      <c r="I6950">
        <v>0</v>
      </c>
      <c r="J6950" s="14" t="s">
        <v>676</v>
      </c>
      <c r="K6950">
        <v>0</v>
      </c>
      <c r="L6950" s="14" t="s">
        <v>18698</v>
      </c>
      <c r="M6950" s="14" t="s">
        <v>700</v>
      </c>
      <c r="N6950" s="14" t="s">
        <v>701</v>
      </c>
      <c r="O6950" s="14" t="s">
        <v>868</v>
      </c>
      <c r="P6950">
        <v>1</v>
      </c>
      <c r="Q6950">
        <v>8871080804417</v>
      </c>
      <c r="R6950">
        <v>6049306500010001</v>
      </c>
    </row>
    <row r="6951" spans="1:18" x14ac:dyDescent="0.3">
      <c r="A6951" s="14" t="s">
        <v>18699</v>
      </c>
      <c r="B6951" s="14" t="s">
        <v>18700</v>
      </c>
      <c r="C6951" s="14" t="s">
        <v>655</v>
      </c>
      <c r="D6951">
        <v>423690</v>
      </c>
      <c r="E6951" s="14" t="s">
        <v>131</v>
      </c>
      <c r="F6951">
        <v>42</v>
      </c>
      <c r="G6951" s="21">
        <v>37622</v>
      </c>
      <c r="H6951">
        <v>2003</v>
      </c>
      <c r="I6951">
        <v>23</v>
      </c>
      <c r="J6951" s="14" t="s">
        <v>675</v>
      </c>
      <c r="K6951">
        <v>0</v>
      </c>
      <c r="L6951" s="14" t="s">
        <v>18701</v>
      </c>
      <c r="M6951" s="14" t="s">
        <v>18702</v>
      </c>
      <c r="N6951" s="14" t="s">
        <v>18703</v>
      </c>
      <c r="O6951" s="14" t="s">
        <v>18704</v>
      </c>
      <c r="P6951">
        <v>0</v>
      </c>
      <c r="Q6951">
        <v>5589050563801</v>
      </c>
      <c r="R6951">
        <v>6021667900010001</v>
      </c>
    </row>
    <row r="6952" spans="1:18" x14ac:dyDescent="0.3">
      <c r="A6952" s="14" t="s">
        <v>18705</v>
      </c>
      <c r="B6952" s="14" t="s">
        <v>18706</v>
      </c>
      <c r="C6952" s="14" t="s">
        <v>655</v>
      </c>
      <c r="D6952">
        <v>541611</v>
      </c>
      <c r="E6952" s="14" t="s">
        <v>28</v>
      </c>
      <c r="F6952">
        <v>54</v>
      </c>
      <c r="G6952" s="21">
        <v>36342</v>
      </c>
      <c r="H6952">
        <v>1999</v>
      </c>
      <c r="I6952">
        <v>27</v>
      </c>
      <c r="J6952" s="14" t="s">
        <v>675</v>
      </c>
      <c r="K6952">
        <v>0</v>
      </c>
      <c r="L6952" s="14" t="s">
        <v>18707</v>
      </c>
      <c r="M6952" s="14" t="s">
        <v>18708</v>
      </c>
      <c r="N6952" s="14" t="s">
        <v>910</v>
      </c>
      <c r="O6952" s="14" t="s">
        <v>18709</v>
      </c>
      <c r="P6952">
        <v>0</v>
      </c>
      <c r="Q6952">
        <v>5270640529589</v>
      </c>
      <c r="R6952">
        <v>6020569550010001</v>
      </c>
    </row>
    <row r="6953" spans="1:18" x14ac:dyDescent="0.3">
      <c r="A6953" s="14" t="s">
        <v>18710</v>
      </c>
      <c r="B6953" s="14" t="s">
        <v>18711</v>
      </c>
      <c r="C6953" s="14" t="s">
        <v>656</v>
      </c>
      <c r="D6953">
        <v>541511</v>
      </c>
      <c r="E6953" s="14" t="s">
        <v>40</v>
      </c>
      <c r="F6953">
        <v>54</v>
      </c>
      <c r="G6953" s="21">
        <v>46183</v>
      </c>
      <c r="H6953">
        <v>2026</v>
      </c>
      <c r="I6953">
        <v>0</v>
      </c>
      <c r="J6953" s="14" t="s">
        <v>676</v>
      </c>
      <c r="K6953">
        <v>0</v>
      </c>
      <c r="L6953" s="14" t="s">
        <v>18712</v>
      </c>
      <c r="M6953" s="14" t="s">
        <v>700</v>
      </c>
      <c r="N6953" s="14" t="s">
        <v>701</v>
      </c>
      <c r="O6953" s="14" t="s">
        <v>714</v>
      </c>
      <c r="P6953">
        <v>1</v>
      </c>
      <c r="Q6953">
        <v>8939030811666</v>
      </c>
      <c r="R6953">
        <v>6058969380010001</v>
      </c>
    </row>
    <row r="6954" spans="1:18" x14ac:dyDescent="0.3">
      <c r="A6954" s="14" t="s">
        <v>18713</v>
      </c>
      <c r="B6954" s="14" t="s">
        <v>18714</v>
      </c>
      <c r="C6954" s="14" t="s">
        <v>656</v>
      </c>
      <c r="D6954">
        <v>722310</v>
      </c>
      <c r="E6954" s="14" t="s">
        <v>125</v>
      </c>
      <c r="F6954">
        <v>72</v>
      </c>
      <c r="G6954" s="21">
        <v>45058</v>
      </c>
      <c r="H6954">
        <v>2023</v>
      </c>
      <c r="I6954">
        <v>3</v>
      </c>
      <c r="J6954" s="14" t="s">
        <v>672</v>
      </c>
      <c r="K6954">
        <v>0</v>
      </c>
      <c r="L6954" s="14" t="s">
        <v>18715</v>
      </c>
      <c r="M6954" s="14" t="s">
        <v>700</v>
      </c>
      <c r="N6954" s="14" t="s">
        <v>701</v>
      </c>
      <c r="O6954" s="14" t="s">
        <v>1021</v>
      </c>
      <c r="P6954">
        <v>1</v>
      </c>
      <c r="Q6954">
        <v>8698850786206</v>
      </c>
      <c r="R6954">
        <v>6052454300010001</v>
      </c>
    </row>
    <row r="6955" spans="1:18" x14ac:dyDescent="0.3">
      <c r="A6955" s="14" t="s">
        <v>18716</v>
      </c>
      <c r="B6955" s="14" t="s">
        <v>18717</v>
      </c>
      <c r="C6955" s="14" t="s">
        <v>654</v>
      </c>
      <c r="D6955">
        <v>721199</v>
      </c>
      <c r="E6955" s="14" t="s">
        <v>25</v>
      </c>
      <c r="F6955">
        <v>72</v>
      </c>
      <c r="G6955" s="21">
        <v>43637</v>
      </c>
      <c r="H6955">
        <v>2019</v>
      </c>
      <c r="I6955">
        <v>7</v>
      </c>
      <c r="J6955" s="14" t="s">
        <v>674</v>
      </c>
      <c r="K6955">
        <v>0</v>
      </c>
      <c r="L6955" s="14" t="s">
        <v>18718</v>
      </c>
      <c r="M6955" s="14" t="s">
        <v>700</v>
      </c>
      <c r="N6955" s="14" t="s">
        <v>701</v>
      </c>
      <c r="O6955" s="14" t="s">
        <v>714</v>
      </c>
      <c r="P6955">
        <v>1</v>
      </c>
      <c r="Q6955">
        <v>8367910751367</v>
      </c>
    </row>
    <row r="6956" spans="1:18" x14ac:dyDescent="0.3">
      <c r="A6956" s="14" t="s">
        <v>18719</v>
      </c>
      <c r="B6956" s="14" t="s">
        <v>18719</v>
      </c>
      <c r="C6956" s="14" t="s">
        <v>657</v>
      </c>
      <c r="D6956">
        <v>811310</v>
      </c>
      <c r="E6956" s="14" t="s">
        <v>156</v>
      </c>
      <c r="F6956">
        <v>81</v>
      </c>
      <c r="G6956" s="21">
        <v>45658</v>
      </c>
      <c r="H6956">
        <v>2025</v>
      </c>
      <c r="I6956">
        <v>1</v>
      </c>
      <c r="J6956" s="14" t="s">
        <v>672</v>
      </c>
      <c r="K6956">
        <v>0</v>
      </c>
      <c r="L6956" s="14" t="s">
        <v>18720</v>
      </c>
      <c r="M6956" s="14" t="s">
        <v>3602</v>
      </c>
      <c r="N6956" s="14" t="s">
        <v>701</v>
      </c>
      <c r="O6956" s="14" t="s">
        <v>3603</v>
      </c>
      <c r="P6956">
        <v>0</v>
      </c>
      <c r="Q6956">
        <v>8855140802753</v>
      </c>
      <c r="R6956">
        <v>6049384230010001</v>
      </c>
    </row>
    <row r="6957" spans="1:18" x14ac:dyDescent="0.3">
      <c r="A6957" s="14" t="s">
        <v>18721</v>
      </c>
      <c r="B6957" s="14" t="s">
        <v>18722</v>
      </c>
      <c r="C6957" s="14" t="s">
        <v>654</v>
      </c>
      <c r="D6957">
        <v>455219</v>
      </c>
      <c r="E6957" s="14" t="s">
        <v>86</v>
      </c>
      <c r="F6957">
        <v>45</v>
      </c>
      <c r="G6957" s="21">
        <v>46243</v>
      </c>
      <c r="H6957">
        <v>2026</v>
      </c>
      <c r="I6957">
        <v>0</v>
      </c>
      <c r="J6957" s="14" t="s">
        <v>677</v>
      </c>
      <c r="K6957">
        <v>1</v>
      </c>
      <c r="L6957" s="14" t="s">
        <v>18723</v>
      </c>
      <c r="M6957" s="14" t="s">
        <v>700</v>
      </c>
      <c r="N6957" s="14" t="s">
        <v>701</v>
      </c>
      <c r="O6957" s="14" t="s">
        <v>777</v>
      </c>
      <c r="P6957">
        <v>1</v>
      </c>
      <c r="Q6957">
        <v>8940040811770</v>
      </c>
      <c r="R6957">
        <v>6062579560010001</v>
      </c>
    </row>
    <row r="6958" spans="1:18" x14ac:dyDescent="0.3">
      <c r="A6958" s="14" t="s">
        <v>18724</v>
      </c>
      <c r="B6958" s="14" t="s">
        <v>18725</v>
      </c>
      <c r="C6958" s="14" t="s">
        <v>654</v>
      </c>
      <c r="D6958">
        <v>561730</v>
      </c>
      <c r="E6958" s="14" t="s">
        <v>48</v>
      </c>
      <c r="F6958">
        <v>56</v>
      </c>
      <c r="G6958" s="21">
        <v>42310</v>
      </c>
      <c r="H6958">
        <v>2015</v>
      </c>
      <c r="I6958">
        <v>10</v>
      </c>
      <c r="J6958" s="14" t="s">
        <v>674</v>
      </c>
      <c r="K6958">
        <v>0</v>
      </c>
      <c r="L6958" s="14" t="s">
        <v>18726</v>
      </c>
      <c r="M6958" s="14" t="s">
        <v>700</v>
      </c>
      <c r="N6958" s="14" t="s">
        <v>701</v>
      </c>
      <c r="O6958" s="14" t="s">
        <v>732</v>
      </c>
      <c r="P6958">
        <v>1</v>
      </c>
      <c r="Q6958">
        <v>7892250701727</v>
      </c>
    </row>
    <row r="6959" spans="1:18" x14ac:dyDescent="0.3">
      <c r="A6959" s="14" t="s">
        <v>18727</v>
      </c>
      <c r="B6959" s="14" t="s">
        <v>18727</v>
      </c>
      <c r="C6959" s="14" t="s">
        <v>655</v>
      </c>
      <c r="D6959">
        <v>236118</v>
      </c>
      <c r="E6959" s="14" t="s">
        <v>29</v>
      </c>
      <c r="F6959">
        <v>23</v>
      </c>
      <c r="G6959" s="21">
        <v>40210</v>
      </c>
      <c r="H6959">
        <v>2010</v>
      </c>
      <c r="I6959">
        <v>16</v>
      </c>
      <c r="J6959" s="14" t="s">
        <v>673</v>
      </c>
      <c r="K6959">
        <v>0</v>
      </c>
      <c r="L6959" s="14" t="s">
        <v>18728</v>
      </c>
      <c r="M6959" s="14" t="s">
        <v>2218</v>
      </c>
      <c r="N6959" s="14" t="s">
        <v>701</v>
      </c>
      <c r="O6959" s="14" t="s">
        <v>2593</v>
      </c>
      <c r="P6959">
        <v>0</v>
      </c>
      <c r="Q6959">
        <v>7248170633842</v>
      </c>
      <c r="R6959">
        <v>6025624890010001</v>
      </c>
    </row>
    <row r="6960" spans="1:18" x14ac:dyDescent="0.3">
      <c r="A6960" s="14" t="s">
        <v>18729</v>
      </c>
      <c r="B6960" s="14" t="s">
        <v>18730</v>
      </c>
      <c r="C6960" s="14" t="s">
        <v>654</v>
      </c>
      <c r="D6960">
        <v>721191</v>
      </c>
      <c r="E6960" s="14" t="s">
        <v>42</v>
      </c>
      <c r="F6960">
        <v>72</v>
      </c>
      <c r="G6960" s="21">
        <v>42552</v>
      </c>
      <c r="H6960">
        <v>2016</v>
      </c>
      <c r="I6960">
        <v>10</v>
      </c>
      <c r="J6960" s="14" t="s">
        <v>674</v>
      </c>
      <c r="K6960">
        <v>0</v>
      </c>
      <c r="L6960" s="14" t="s">
        <v>18731</v>
      </c>
      <c r="M6960" s="14" t="s">
        <v>700</v>
      </c>
      <c r="N6960" s="14" t="s">
        <v>701</v>
      </c>
      <c r="O6960" s="14" t="s">
        <v>893</v>
      </c>
      <c r="P6960">
        <v>1</v>
      </c>
      <c r="Q6960">
        <v>7975380710375</v>
      </c>
    </row>
    <row r="6961" spans="1:18" x14ac:dyDescent="0.3">
      <c r="A6961" s="14" t="s">
        <v>18732</v>
      </c>
      <c r="B6961" s="14" t="s">
        <v>18733</v>
      </c>
      <c r="C6961" s="14" t="s">
        <v>654</v>
      </c>
      <c r="D6961">
        <v>541990</v>
      </c>
      <c r="E6961" s="14" t="s">
        <v>30</v>
      </c>
      <c r="F6961">
        <v>54</v>
      </c>
      <c r="G6961" s="21">
        <v>45444</v>
      </c>
      <c r="H6961">
        <v>2024</v>
      </c>
      <c r="I6961">
        <v>2</v>
      </c>
      <c r="J6961" s="14" t="s">
        <v>672</v>
      </c>
      <c r="K6961">
        <v>0</v>
      </c>
      <c r="L6961" s="14" t="s">
        <v>18734</v>
      </c>
      <c r="M6961" s="14" t="s">
        <v>700</v>
      </c>
      <c r="N6961" s="14" t="s">
        <v>701</v>
      </c>
      <c r="O6961" s="14" t="s">
        <v>732</v>
      </c>
      <c r="P6961">
        <v>1</v>
      </c>
      <c r="Q6961">
        <v>8835050800688</v>
      </c>
      <c r="R6961">
        <v>6028370300010001</v>
      </c>
    </row>
    <row r="6962" spans="1:18" x14ac:dyDescent="0.3">
      <c r="A6962" s="14" t="s">
        <v>18735</v>
      </c>
      <c r="B6962" s="14" t="s">
        <v>18735</v>
      </c>
      <c r="C6962" s="14" t="s">
        <v>654</v>
      </c>
      <c r="D6962">
        <v>485999</v>
      </c>
      <c r="E6962" s="14" t="s">
        <v>23</v>
      </c>
      <c r="F6962">
        <v>48</v>
      </c>
      <c r="G6962" s="21">
        <v>43365</v>
      </c>
      <c r="H6962">
        <v>2018</v>
      </c>
      <c r="I6962">
        <v>7</v>
      </c>
      <c r="J6962" s="14" t="s">
        <v>674</v>
      </c>
      <c r="K6962">
        <v>0</v>
      </c>
      <c r="L6962" s="14" t="s">
        <v>18736</v>
      </c>
      <c r="M6962" s="14" t="s">
        <v>974</v>
      </c>
      <c r="N6962" s="14" t="s">
        <v>701</v>
      </c>
      <c r="O6962" s="14" t="s">
        <v>1327</v>
      </c>
      <c r="P6962">
        <v>0</v>
      </c>
      <c r="Q6962">
        <v>8296030743851</v>
      </c>
    </row>
    <row r="6963" spans="1:18" x14ac:dyDescent="0.3">
      <c r="A6963" s="14" t="s">
        <v>18737</v>
      </c>
      <c r="B6963" s="14" t="s">
        <v>18738</v>
      </c>
      <c r="C6963" s="14" t="s">
        <v>654</v>
      </c>
      <c r="D6963">
        <v>485999</v>
      </c>
      <c r="E6963" s="14" t="s">
        <v>23</v>
      </c>
      <c r="F6963">
        <v>48</v>
      </c>
      <c r="G6963" s="21">
        <v>42704</v>
      </c>
      <c r="H6963">
        <v>2016</v>
      </c>
      <c r="I6963">
        <v>9</v>
      </c>
      <c r="J6963" s="14" t="s">
        <v>674</v>
      </c>
      <c r="K6963">
        <v>0</v>
      </c>
      <c r="L6963" s="14" t="s">
        <v>18739</v>
      </c>
      <c r="M6963" s="14" t="s">
        <v>736</v>
      </c>
      <c r="N6963" s="14" t="s">
        <v>701</v>
      </c>
      <c r="O6963" s="14" t="s">
        <v>737</v>
      </c>
      <c r="P6963">
        <v>0</v>
      </c>
      <c r="Q6963">
        <v>8013650714366</v>
      </c>
      <c r="R6963">
        <v>6023849490010001</v>
      </c>
    </row>
    <row r="6964" spans="1:18" x14ac:dyDescent="0.3">
      <c r="A6964" s="14" t="s">
        <v>18740</v>
      </c>
      <c r="B6964" s="14" t="s">
        <v>18740</v>
      </c>
      <c r="C6964" s="14" t="s">
        <v>655</v>
      </c>
      <c r="D6964">
        <v>812990</v>
      </c>
      <c r="E6964" s="14" t="s">
        <v>21</v>
      </c>
      <c r="F6964">
        <v>81</v>
      </c>
      <c r="G6964" s="21">
        <v>36595</v>
      </c>
      <c r="H6964">
        <v>2000</v>
      </c>
      <c r="I6964">
        <v>26</v>
      </c>
      <c r="J6964" s="14" t="s">
        <v>675</v>
      </c>
      <c r="K6964">
        <v>0</v>
      </c>
      <c r="L6964" s="14" t="s">
        <v>18741</v>
      </c>
      <c r="M6964" s="14" t="s">
        <v>3416</v>
      </c>
      <c r="N6964" s="14" t="s">
        <v>701</v>
      </c>
      <c r="O6964" s="14" t="s">
        <v>3417</v>
      </c>
      <c r="P6964">
        <v>0</v>
      </c>
      <c r="Q6964">
        <v>5333590536434</v>
      </c>
      <c r="R6964">
        <v>6017347190010001</v>
      </c>
    </row>
    <row r="6965" spans="1:18" x14ac:dyDescent="0.3">
      <c r="A6965" s="14" t="s">
        <v>18742</v>
      </c>
      <c r="B6965" s="14" t="s">
        <v>18743</v>
      </c>
      <c r="C6965" s="14" t="s">
        <v>656</v>
      </c>
      <c r="D6965">
        <v>459120</v>
      </c>
      <c r="E6965" s="14" t="s">
        <v>162</v>
      </c>
      <c r="F6965">
        <v>45</v>
      </c>
      <c r="G6965" s="21">
        <v>45992</v>
      </c>
      <c r="H6965">
        <v>2025</v>
      </c>
      <c r="I6965">
        <v>0</v>
      </c>
      <c r="J6965" s="14" t="s">
        <v>676</v>
      </c>
      <c r="K6965">
        <v>0</v>
      </c>
      <c r="L6965" s="14" t="s">
        <v>18744</v>
      </c>
      <c r="M6965" s="14" t="s">
        <v>700</v>
      </c>
      <c r="N6965" s="14" t="s">
        <v>701</v>
      </c>
      <c r="O6965" s="14" t="s">
        <v>1649</v>
      </c>
      <c r="P6965">
        <v>1</v>
      </c>
      <c r="Q6965">
        <v>8878880805252</v>
      </c>
      <c r="R6965">
        <v>6060045350010001</v>
      </c>
    </row>
    <row r="6966" spans="1:18" x14ac:dyDescent="0.3">
      <c r="A6966" s="14" t="s">
        <v>18745</v>
      </c>
      <c r="B6966" s="14" t="s">
        <v>18746</v>
      </c>
      <c r="C6966" s="14" t="s">
        <v>654</v>
      </c>
      <c r="D6966">
        <v>722320</v>
      </c>
      <c r="E6966" s="14" t="s">
        <v>75</v>
      </c>
      <c r="F6966">
        <v>72</v>
      </c>
      <c r="G6966" s="21">
        <v>43209</v>
      </c>
      <c r="H6966">
        <v>2018</v>
      </c>
      <c r="I6966">
        <v>8</v>
      </c>
      <c r="J6966" s="14" t="s">
        <v>674</v>
      </c>
      <c r="K6966">
        <v>0</v>
      </c>
      <c r="L6966" s="14" t="s">
        <v>18747</v>
      </c>
      <c r="M6966" s="14" t="s">
        <v>700</v>
      </c>
      <c r="N6966" s="14" t="s">
        <v>701</v>
      </c>
      <c r="O6966" s="14" t="s">
        <v>799</v>
      </c>
      <c r="P6966">
        <v>1</v>
      </c>
      <c r="Q6966">
        <v>8290140743238</v>
      </c>
      <c r="R6966">
        <v>6041143980010001</v>
      </c>
    </row>
    <row r="6967" spans="1:18" x14ac:dyDescent="0.3">
      <c r="A6967" s="14" t="s">
        <v>18748</v>
      </c>
      <c r="B6967" s="14" t="s">
        <v>18749</v>
      </c>
      <c r="C6967" s="14" t="s">
        <v>657</v>
      </c>
      <c r="D6967">
        <v>722513</v>
      </c>
      <c r="E6967" s="14" t="s">
        <v>31</v>
      </c>
      <c r="F6967">
        <v>72</v>
      </c>
      <c r="G6967" s="21">
        <v>44699</v>
      </c>
      <c r="H6967">
        <v>2022</v>
      </c>
      <c r="I6967">
        <v>4</v>
      </c>
      <c r="J6967" s="14" t="s">
        <v>672</v>
      </c>
      <c r="K6967">
        <v>0</v>
      </c>
      <c r="L6967" s="14" t="s">
        <v>18750</v>
      </c>
      <c r="M6967" s="14" t="s">
        <v>700</v>
      </c>
      <c r="N6967" s="14" t="s">
        <v>701</v>
      </c>
      <c r="O6967" s="14" t="s">
        <v>732</v>
      </c>
      <c r="P6967">
        <v>1</v>
      </c>
      <c r="Q6967">
        <v>8626490778608</v>
      </c>
      <c r="R6967">
        <v>6047891630010001</v>
      </c>
    </row>
    <row r="6968" spans="1:18" x14ac:dyDescent="0.3">
      <c r="A6968" s="14" t="s">
        <v>18751</v>
      </c>
      <c r="B6968" s="14" t="s">
        <v>18752</v>
      </c>
      <c r="C6968" s="14" t="s">
        <v>655</v>
      </c>
      <c r="D6968">
        <v>722513</v>
      </c>
      <c r="E6968" s="14" t="s">
        <v>31</v>
      </c>
      <c r="F6968">
        <v>72</v>
      </c>
      <c r="G6968" s="21">
        <v>44197</v>
      </c>
      <c r="H6968">
        <v>2021</v>
      </c>
      <c r="I6968">
        <v>5</v>
      </c>
      <c r="J6968" s="14" t="s">
        <v>672</v>
      </c>
      <c r="K6968">
        <v>0</v>
      </c>
      <c r="L6968" s="14" t="s">
        <v>18753</v>
      </c>
      <c r="M6968" s="14" t="s">
        <v>700</v>
      </c>
      <c r="N6968" s="14" t="s">
        <v>701</v>
      </c>
      <c r="O6968" s="14" t="s">
        <v>868</v>
      </c>
      <c r="P6968">
        <v>1</v>
      </c>
      <c r="Q6968">
        <v>8516770767113</v>
      </c>
      <c r="R6968">
        <v>6046746190010001</v>
      </c>
    </row>
    <row r="6969" spans="1:18" x14ac:dyDescent="0.3">
      <c r="A6969" s="14" t="s">
        <v>18754</v>
      </c>
      <c r="B6969" s="14" t="s">
        <v>18755</v>
      </c>
      <c r="C6969" s="14" t="s">
        <v>654</v>
      </c>
      <c r="D6969">
        <v>531110</v>
      </c>
      <c r="E6969" s="14" t="s">
        <v>20</v>
      </c>
      <c r="F6969">
        <v>53</v>
      </c>
      <c r="G6969" s="21">
        <v>45444</v>
      </c>
      <c r="H6969">
        <v>2024</v>
      </c>
      <c r="I6969">
        <v>2</v>
      </c>
      <c r="J6969" s="14" t="s">
        <v>672</v>
      </c>
      <c r="K6969">
        <v>0</v>
      </c>
      <c r="L6969" s="14" t="s">
        <v>18756</v>
      </c>
      <c r="M6969" s="14" t="s">
        <v>700</v>
      </c>
      <c r="N6969" s="14" t="s">
        <v>701</v>
      </c>
      <c r="O6969" s="14" t="s">
        <v>956</v>
      </c>
      <c r="P6969">
        <v>1</v>
      </c>
      <c r="Q6969">
        <v>8759380792641</v>
      </c>
      <c r="R6969">
        <v>804047250022612</v>
      </c>
    </row>
    <row r="6970" spans="1:18" x14ac:dyDescent="0.3">
      <c r="A6970" s="14" t="s">
        <v>18757</v>
      </c>
      <c r="B6970" s="14" t="s">
        <v>18757</v>
      </c>
      <c r="C6970" s="14" t="s">
        <v>656</v>
      </c>
      <c r="D6970">
        <v>541611</v>
      </c>
      <c r="E6970" s="14" t="s">
        <v>28</v>
      </c>
      <c r="F6970">
        <v>54</v>
      </c>
      <c r="G6970" s="21">
        <v>45177</v>
      </c>
      <c r="H6970">
        <v>2023</v>
      </c>
      <c r="I6970">
        <v>2</v>
      </c>
      <c r="J6970" s="14" t="s">
        <v>672</v>
      </c>
      <c r="K6970">
        <v>0</v>
      </c>
      <c r="L6970" s="14" t="s">
        <v>18758</v>
      </c>
      <c r="M6970" s="14" t="s">
        <v>18759</v>
      </c>
      <c r="N6970" s="14" t="s">
        <v>4688</v>
      </c>
      <c r="O6970" s="14" t="s">
        <v>18760</v>
      </c>
      <c r="P6970">
        <v>0</v>
      </c>
      <c r="Q6970">
        <v>8707540787121</v>
      </c>
      <c r="R6970">
        <v>6052740200010001</v>
      </c>
    </row>
    <row r="6971" spans="1:18" x14ac:dyDescent="0.3">
      <c r="A6971" s="14" t="s">
        <v>18761</v>
      </c>
      <c r="B6971" s="14" t="s">
        <v>18762</v>
      </c>
      <c r="C6971" s="14" t="s">
        <v>661</v>
      </c>
      <c r="D6971">
        <v>812111</v>
      </c>
      <c r="E6971" s="14" t="s">
        <v>96</v>
      </c>
      <c r="F6971">
        <v>81</v>
      </c>
      <c r="G6971" s="21">
        <v>44621</v>
      </c>
      <c r="H6971">
        <v>2022</v>
      </c>
      <c r="I6971">
        <v>4</v>
      </c>
      <c r="J6971" s="14" t="s">
        <v>672</v>
      </c>
      <c r="K6971">
        <v>0</v>
      </c>
      <c r="L6971" s="14" t="s">
        <v>18763</v>
      </c>
      <c r="M6971" s="14" t="s">
        <v>700</v>
      </c>
      <c r="N6971" s="14" t="s">
        <v>701</v>
      </c>
      <c r="O6971" s="14" t="s">
        <v>753</v>
      </c>
      <c r="P6971">
        <v>1</v>
      </c>
      <c r="Q6971">
        <v>8603240776174</v>
      </c>
      <c r="R6971">
        <v>6048726600010001</v>
      </c>
    </row>
    <row r="6972" spans="1:18" x14ac:dyDescent="0.3">
      <c r="A6972" s="14" t="s">
        <v>18764</v>
      </c>
      <c r="B6972" s="14" t="s">
        <v>18765</v>
      </c>
      <c r="C6972" s="14" t="s">
        <v>654</v>
      </c>
      <c r="D6972">
        <v>485999</v>
      </c>
      <c r="E6972" s="14" t="s">
        <v>23</v>
      </c>
      <c r="F6972">
        <v>48</v>
      </c>
      <c r="G6972" s="21">
        <v>43292</v>
      </c>
      <c r="H6972">
        <v>2018</v>
      </c>
      <c r="I6972">
        <v>8</v>
      </c>
      <c r="J6972" s="14" t="s">
        <v>674</v>
      </c>
      <c r="K6972">
        <v>0</v>
      </c>
      <c r="L6972" s="14" t="s">
        <v>18766</v>
      </c>
      <c r="M6972" s="14" t="s">
        <v>1302</v>
      </c>
      <c r="N6972" s="14" t="s">
        <v>701</v>
      </c>
      <c r="O6972" s="14" t="s">
        <v>1303</v>
      </c>
      <c r="P6972">
        <v>0</v>
      </c>
      <c r="Q6972">
        <v>8256400739718</v>
      </c>
      <c r="R6972">
        <v>6042930420010001</v>
      </c>
    </row>
    <row r="6973" spans="1:18" x14ac:dyDescent="0.3">
      <c r="A6973" s="14" t="s">
        <v>18767</v>
      </c>
      <c r="B6973" s="14" t="s">
        <v>18768</v>
      </c>
      <c r="C6973" s="14" t="s">
        <v>655</v>
      </c>
      <c r="D6973">
        <v>813410</v>
      </c>
      <c r="E6973" s="14" t="s">
        <v>99</v>
      </c>
      <c r="F6973">
        <v>81</v>
      </c>
      <c r="G6973" s="21">
        <v>33239</v>
      </c>
      <c r="H6973">
        <v>1991</v>
      </c>
      <c r="I6973">
        <v>35</v>
      </c>
      <c r="J6973" s="14" t="s">
        <v>675</v>
      </c>
      <c r="K6973">
        <v>0</v>
      </c>
      <c r="L6973" s="14" t="s">
        <v>18769</v>
      </c>
      <c r="M6973" s="14" t="s">
        <v>700</v>
      </c>
      <c r="N6973" s="14" t="s">
        <v>701</v>
      </c>
      <c r="O6973" s="14" t="s">
        <v>714</v>
      </c>
      <c r="P6973">
        <v>1</v>
      </c>
      <c r="Q6973">
        <v>1369600138647</v>
      </c>
      <c r="R6973">
        <v>6018443250010001</v>
      </c>
    </row>
    <row r="6974" spans="1:18" x14ac:dyDescent="0.3">
      <c r="A6974" s="14" t="s">
        <v>18770</v>
      </c>
      <c r="B6974" s="14" t="s">
        <v>18771</v>
      </c>
      <c r="C6974" s="14" t="s">
        <v>657</v>
      </c>
      <c r="D6974">
        <v>531110</v>
      </c>
      <c r="E6974" s="14" t="s">
        <v>20</v>
      </c>
      <c r="F6974">
        <v>53</v>
      </c>
      <c r="G6974" s="21">
        <v>43725</v>
      </c>
      <c r="H6974">
        <v>2019</v>
      </c>
      <c r="I6974">
        <v>6</v>
      </c>
      <c r="J6974" s="14" t="s">
        <v>674</v>
      </c>
      <c r="K6974">
        <v>0</v>
      </c>
      <c r="L6974" s="14" t="s">
        <v>18772</v>
      </c>
      <c r="M6974" s="14" t="s">
        <v>700</v>
      </c>
      <c r="N6974" s="14" t="s">
        <v>701</v>
      </c>
      <c r="O6974" s="14" t="s">
        <v>753</v>
      </c>
      <c r="P6974">
        <v>1</v>
      </c>
      <c r="Q6974">
        <v>8421560756973</v>
      </c>
      <c r="R6974">
        <v>6045152060010001</v>
      </c>
    </row>
    <row r="6975" spans="1:18" x14ac:dyDescent="0.3">
      <c r="A6975" s="14" t="s">
        <v>18773</v>
      </c>
      <c r="B6975" s="14" t="s">
        <v>18774</v>
      </c>
      <c r="C6975" s="14" t="s">
        <v>657</v>
      </c>
      <c r="D6975">
        <v>811490</v>
      </c>
      <c r="E6975" s="14" t="s">
        <v>84</v>
      </c>
      <c r="F6975">
        <v>81</v>
      </c>
      <c r="G6975" s="21">
        <v>44287</v>
      </c>
      <c r="H6975">
        <v>2021</v>
      </c>
      <c r="I6975">
        <v>5</v>
      </c>
      <c r="J6975" s="14" t="s">
        <v>672</v>
      </c>
      <c r="K6975">
        <v>0</v>
      </c>
      <c r="L6975" s="14" t="s">
        <v>18775</v>
      </c>
      <c r="M6975" s="14" t="s">
        <v>700</v>
      </c>
      <c r="N6975" s="14" t="s">
        <v>701</v>
      </c>
      <c r="O6975" s="14" t="s">
        <v>757</v>
      </c>
      <c r="P6975">
        <v>1</v>
      </c>
      <c r="Q6975">
        <v>8530830768595</v>
      </c>
      <c r="R6975">
        <v>6047236120010001</v>
      </c>
    </row>
    <row r="6976" spans="1:18" x14ac:dyDescent="0.3">
      <c r="A6976" s="14" t="s">
        <v>18776</v>
      </c>
      <c r="B6976" s="14" t="s">
        <v>18777</v>
      </c>
      <c r="C6976" s="14" t="s">
        <v>655</v>
      </c>
      <c r="D6976">
        <v>711510</v>
      </c>
      <c r="E6976" s="14" t="s">
        <v>26</v>
      </c>
      <c r="F6976">
        <v>71</v>
      </c>
      <c r="G6976" s="21">
        <v>35870</v>
      </c>
      <c r="H6976">
        <v>1998</v>
      </c>
      <c r="I6976">
        <v>28</v>
      </c>
      <c r="J6976" s="14" t="s">
        <v>675</v>
      </c>
      <c r="K6976">
        <v>0</v>
      </c>
      <c r="L6976" s="14" t="s">
        <v>18778</v>
      </c>
      <c r="M6976" s="14" t="s">
        <v>700</v>
      </c>
      <c r="N6976" s="14" t="s">
        <v>701</v>
      </c>
      <c r="O6976" s="14" t="s">
        <v>827</v>
      </c>
      <c r="P6976">
        <v>1</v>
      </c>
      <c r="Q6976">
        <v>5158470517322</v>
      </c>
      <c r="R6976">
        <v>6018612220010001</v>
      </c>
    </row>
    <row r="6977" spans="1:18" x14ac:dyDescent="0.3">
      <c r="A6977" s="14" t="s">
        <v>18779</v>
      </c>
      <c r="B6977" s="14" t="s">
        <v>18780</v>
      </c>
      <c r="C6977" s="14" t="s">
        <v>657</v>
      </c>
      <c r="D6977">
        <v>541910</v>
      </c>
      <c r="E6977" s="14" t="s">
        <v>297</v>
      </c>
      <c r="F6977">
        <v>54</v>
      </c>
      <c r="G6977" s="21">
        <v>42744</v>
      </c>
      <c r="H6977">
        <v>2017</v>
      </c>
      <c r="I6977">
        <v>9</v>
      </c>
      <c r="J6977" s="14" t="s">
        <v>674</v>
      </c>
      <c r="K6977">
        <v>0</v>
      </c>
      <c r="L6977" s="14" t="s">
        <v>18781</v>
      </c>
      <c r="M6977" s="14" t="s">
        <v>700</v>
      </c>
      <c r="N6977" s="14" t="s">
        <v>701</v>
      </c>
      <c r="O6977" s="14" t="s">
        <v>741</v>
      </c>
      <c r="P6977">
        <v>1</v>
      </c>
      <c r="Q6977">
        <v>8025760715632</v>
      </c>
      <c r="R6977">
        <v>6040729380010001</v>
      </c>
    </row>
    <row r="6978" spans="1:18" x14ac:dyDescent="0.3">
      <c r="A6978" s="14" t="s">
        <v>18782</v>
      </c>
      <c r="B6978" s="14" t="s">
        <v>18783</v>
      </c>
      <c r="C6978" s="14" t="s">
        <v>654</v>
      </c>
      <c r="D6978">
        <v>485999</v>
      </c>
      <c r="E6978" s="14" t="s">
        <v>23</v>
      </c>
      <c r="F6978">
        <v>48</v>
      </c>
      <c r="G6978" s="21">
        <v>43473</v>
      </c>
      <c r="H6978">
        <v>2019</v>
      </c>
      <c r="I6978">
        <v>7</v>
      </c>
      <c r="J6978" s="14" t="s">
        <v>674</v>
      </c>
      <c r="K6978">
        <v>0</v>
      </c>
      <c r="L6978" s="14" t="s">
        <v>18784</v>
      </c>
      <c r="M6978" s="14" t="s">
        <v>723</v>
      </c>
      <c r="N6978" s="14" t="s">
        <v>701</v>
      </c>
      <c r="O6978" s="14" t="s">
        <v>724</v>
      </c>
      <c r="P6978">
        <v>0</v>
      </c>
      <c r="Q6978">
        <v>8319610746318</v>
      </c>
    </row>
    <row r="6979" spans="1:18" x14ac:dyDescent="0.3">
      <c r="A6979" s="14" t="s">
        <v>18785</v>
      </c>
      <c r="B6979" s="14" t="s">
        <v>18786</v>
      </c>
      <c r="C6979" s="14" t="s">
        <v>654</v>
      </c>
      <c r="D6979">
        <v>485310</v>
      </c>
      <c r="E6979" s="14" t="s">
        <v>22</v>
      </c>
      <c r="F6979">
        <v>48</v>
      </c>
      <c r="G6979" s="21">
        <v>44653</v>
      </c>
      <c r="H6979">
        <v>2022</v>
      </c>
      <c r="I6979">
        <v>4</v>
      </c>
      <c r="J6979" s="14" t="s">
        <v>672</v>
      </c>
      <c r="K6979">
        <v>0</v>
      </c>
      <c r="L6979" s="14" t="s">
        <v>18787</v>
      </c>
      <c r="M6979" s="14" t="s">
        <v>2218</v>
      </c>
      <c r="N6979" s="14" t="s">
        <v>701</v>
      </c>
      <c r="O6979" s="14" t="s">
        <v>707</v>
      </c>
      <c r="P6979">
        <v>0</v>
      </c>
      <c r="Q6979">
        <v>8642320780279</v>
      </c>
    </row>
    <row r="6980" spans="1:18" x14ac:dyDescent="0.3">
      <c r="A6980" s="14" t="s">
        <v>18788</v>
      </c>
      <c r="B6980" s="14" t="s">
        <v>18789</v>
      </c>
      <c r="C6980" s="14" t="s">
        <v>654</v>
      </c>
      <c r="D6980">
        <v>458110</v>
      </c>
      <c r="E6980" s="14" t="s">
        <v>50</v>
      </c>
      <c r="F6980">
        <v>45</v>
      </c>
      <c r="G6980" s="21">
        <v>45153</v>
      </c>
      <c r="H6980">
        <v>2023</v>
      </c>
      <c r="I6980">
        <v>2</v>
      </c>
      <c r="J6980" s="14" t="s">
        <v>672</v>
      </c>
      <c r="K6980">
        <v>0</v>
      </c>
      <c r="L6980" s="14" t="s">
        <v>18790</v>
      </c>
      <c r="M6980" s="14" t="s">
        <v>700</v>
      </c>
      <c r="N6980" s="14" t="s">
        <v>701</v>
      </c>
      <c r="O6980" s="14" t="s">
        <v>1021</v>
      </c>
      <c r="P6980">
        <v>1</v>
      </c>
      <c r="Q6980">
        <v>8704790786823</v>
      </c>
      <c r="R6980">
        <v>6053390900010001</v>
      </c>
    </row>
    <row r="6981" spans="1:18" x14ac:dyDescent="0.3">
      <c r="A6981" s="14" t="s">
        <v>18791</v>
      </c>
      <c r="B6981" s="14" t="s">
        <v>18792</v>
      </c>
      <c r="C6981" s="14" t="s">
        <v>654</v>
      </c>
      <c r="D6981">
        <v>485999</v>
      </c>
      <c r="E6981" s="14" t="s">
        <v>23</v>
      </c>
      <c r="F6981">
        <v>48</v>
      </c>
      <c r="G6981" s="21">
        <v>42859</v>
      </c>
      <c r="H6981">
        <v>2017</v>
      </c>
      <c r="I6981">
        <v>9</v>
      </c>
      <c r="J6981" s="14" t="s">
        <v>674</v>
      </c>
      <c r="K6981">
        <v>0</v>
      </c>
      <c r="L6981" s="14" t="s">
        <v>18793</v>
      </c>
      <c r="M6981" s="14" t="s">
        <v>18794</v>
      </c>
      <c r="N6981" s="14" t="s">
        <v>769</v>
      </c>
      <c r="O6981" s="14" t="s">
        <v>18795</v>
      </c>
      <c r="P6981">
        <v>0</v>
      </c>
      <c r="Q6981">
        <v>8077410721010</v>
      </c>
    </row>
    <row r="6982" spans="1:18" x14ac:dyDescent="0.3">
      <c r="A6982" s="14" t="s">
        <v>18796</v>
      </c>
      <c r="B6982" s="14" t="s">
        <v>18796</v>
      </c>
      <c r="C6982" s="14" t="s">
        <v>654</v>
      </c>
      <c r="D6982">
        <v>485999</v>
      </c>
      <c r="E6982" s="14" t="s">
        <v>23</v>
      </c>
      <c r="F6982">
        <v>48</v>
      </c>
      <c r="G6982" s="21">
        <v>39944</v>
      </c>
      <c r="H6982">
        <v>2009</v>
      </c>
      <c r="I6982">
        <v>17</v>
      </c>
      <c r="J6982" s="14" t="s">
        <v>673</v>
      </c>
      <c r="K6982">
        <v>0</v>
      </c>
      <c r="L6982" s="14" t="s">
        <v>18797</v>
      </c>
      <c r="M6982" s="14" t="s">
        <v>8657</v>
      </c>
      <c r="N6982" s="14" t="s">
        <v>701</v>
      </c>
      <c r="O6982" s="14" t="s">
        <v>737</v>
      </c>
      <c r="P6982">
        <v>0</v>
      </c>
      <c r="Q6982">
        <v>7177160626348</v>
      </c>
    </row>
    <row r="6983" spans="1:18" x14ac:dyDescent="0.3">
      <c r="A6983" s="14" t="s">
        <v>18798</v>
      </c>
      <c r="B6983" s="14" t="s">
        <v>18798</v>
      </c>
      <c r="C6983" s="14" t="s">
        <v>656</v>
      </c>
      <c r="D6983">
        <v>541199</v>
      </c>
      <c r="E6983" s="14" t="s">
        <v>180</v>
      </c>
      <c r="F6983">
        <v>54</v>
      </c>
      <c r="G6983" s="21">
        <v>44504</v>
      </c>
      <c r="H6983">
        <v>2021</v>
      </c>
      <c r="I6983">
        <v>4</v>
      </c>
      <c r="J6983" s="14" t="s">
        <v>672</v>
      </c>
      <c r="K6983">
        <v>0</v>
      </c>
      <c r="L6983" s="14" t="s">
        <v>18799</v>
      </c>
      <c r="M6983" s="14" t="s">
        <v>700</v>
      </c>
      <c r="N6983" s="14" t="s">
        <v>701</v>
      </c>
      <c r="O6983" s="14" t="s">
        <v>702</v>
      </c>
      <c r="P6983">
        <v>1</v>
      </c>
      <c r="Q6983">
        <v>8639530779986</v>
      </c>
      <c r="R6983">
        <v>6047025370010001</v>
      </c>
    </row>
    <row r="6984" spans="1:18" x14ac:dyDescent="0.3">
      <c r="A6984" s="14" t="s">
        <v>18800</v>
      </c>
      <c r="B6984" s="14" t="s">
        <v>18801</v>
      </c>
      <c r="C6984" s="14" t="s">
        <v>654</v>
      </c>
      <c r="D6984">
        <v>721199</v>
      </c>
      <c r="E6984" s="14" t="s">
        <v>25</v>
      </c>
      <c r="F6984">
        <v>72</v>
      </c>
      <c r="G6984" s="21">
        <v>46113</v>
      </c>
      <c r="H6984">
        <v>2026</v>
      </c>
      <c r="I6984">
        <v>0</v>
      </c>
      <c r="J6984" s="14" t="s">
        <v>676</v>
      </c>
      <c r="K6984">
        <v>0</v>
      </c>
      <c r="L6984" s="14" t="s">
        <v>18802</v>
      </c>
      <c r="M6984" s="14" t="s">
        <v>700</v>
      </c>
      <c r="N6984" s="14" t="s">
        <v>701</v>
      </c>
      <c r="O6984" s="14" t="s">
        <v>710</v>
      </c>
      <c r="P6984">
        <v>1</v>
      </c>
      <c r="Q6984">
        <v>8909420808581</v>
      </c>
    </row>
    <row r="6985" spans="1:18" x14ac:dyDescent="0.3">
      <c r="A6985" s="14" t="s">
        <v>18803</v>
      </c>
      <c r="B6985" s="14" t="s">
        <v>18804</v>
      </c>
      <c r="C6985" s="14" t="s">
        <v>657</v>
      </c>
      <c r="D6985">
        <v>611610</v>
      </c>
      <c r="E6985" s="14" t="s">
        <v>98</v>
      </c>
      <c r="F6985">
        <v>61</v>
      </c>
      <c r="G6985" s="21">
        <v>41061</v>
      </c>
      <c r="H6985">
        <v>2012</v>
      </c>
      <c r="I6985">
        <v>14</v>
      </c>
      <c r="J6985" s="14" t="s">
        <v>673</v>
      </c>
      <c r="K6985">
        <v>0</v>
      </c>
      <c r="L6985" s="14" t="s">
        <v>18805</v>
      </c>
      <c r="M6985" s="14" t="s">
        <v>700</v>
      </c>
      <c r="N6985" s="14" t="s">
        <v>701</v>
      </c>
      <c r="O6985" s="14" t="s">
        <v>714</v>
      </c>
      <c r="P6985">
        <v>1</v>
      </c>
      <c r="Q6985">
        <v>7474480657989</v>
      </c>
      <c r="R6985">
        <v>6032102840010001</v>
      </c>
    </row>
    <row r="6986" spans="1:18" x14ac:dyDescent="0.3">
      <c r="A6986" s="14" t="s">
        <v>18806</v>
      </c>
      <c r="B6986" s="14" t="s">
        <v>18807</v>
      </c>
      <c r="C6986" s="14" t="s">
        <v>654</v>
      </c>
      <c r="D6986">
        <v>611610</v>
      </c>
      <c r="E6986" s="14" t="s">
        <v>98</v>
      </c>
      <c r="F6986">
        <v>61</v>
      </c>
      <c r="G6986" s="21">
        <v>40603</v>
      </c>
      <c r="H6986">
        <v>2011</v>
      </c>
      <c r="I6986">
        <v>15</v>
      </c>
      <c r="J6986" s="14" t="s">
        <v>673</v>
      </c>
      <c r="K6986">
        <v>0</v>
      </c>
      <c r="L6986" s="14" t="s">
        <v>18808</v>
      </c>
      <c r="M6986" s="14" t="s">
        <v>700</v>
      </c>
      <c r="N6986" s="14" t="s">
        <v>701</v>
      </c>
      <c r="O6986" s="14" t="s">
        <v>741</v>
      </c>
      <c r="P6986">
        <v>1</v>
      </c>
      <c r="Q6986">
        <v>7370410646939</v>
      </c>
      <c r="R6986">
        <v>6030834270010001</v>
      </c>
    </row>
    <row r="6987" spans="1:18" x14ac:dyDescent="0.3">
      <c r="A6987" s="14" t="s">
        <v>18809</v>
      </c>
      <c r="B6987" s="14" t="s">
        <v>18810</v>
      </c>
      <c r="C6987" s="14" t="s">
        <v>654</v>
      </c>
      <c r="D6987">
        <v>459999</v>
      </c>
      <c r="E6987" s="14" t="s">
        <v>27</v>
      </c>
      <c r="F6987">
        <v>45</v>
      </c>
      <c r="G6987" s="21">
        <v>46174</v>
      </c>
      <c r="H6987">
        <v>2026</v>
      </c>
      <c r="I6987">
        <v>0</v>
      </c>
      <c r="J6987" s="14" t="s">
        <v>676</v>
      </c>
      <c r="K6987">
        <v>0</v>
      </c>
      <c r="L6987" s="14" t="s">
        <v>18811</v>
      </c>
      <c r="M6987" s="14" t="s">
        <v>1986</v>
      </c>
      <c r="N6987" s="14" t="s">
        <v>701</v>
      </c>
      <c r="O6987" s="14" t="s">
        <v>1987</v>
      </c>
      <c r="P6987">
        <v>0</v>
      </c>
      <c r="Q6987">
        <v>8909270808566</v>
      </c>
      <c r="R6987">
        <v>6040525060010001</v>
      </c>
    </row>
    <row r="6988" spans="1:18" x14ac:dyDescent="0.3">
      <c r="A6988" s="14" t="s">
        <v>18812</v>
      </c>
      <c r="B6988" s="14" t="s">
        <v>18813</v>
      </c>
      <c r="C6988" s="14" t="s">
        <v>654</v>
      </c>
      <c r="D6988">
        <v>485320</v>
      </c>
      <c r="E6988" s="14" t="s">
        <v>39</v>
      </c>
      <c r="F6988">
        <v>48</v>
      </c>
      <c r="G6988" s="21">
        <v>41101</v>
      </c>
      <c r="H6988">
        <v>2012</v>
      </c>
      <c r="I6988">
        <v>14</v>
      </c>
      <c r="J6988" s="14" t="s">
        <v>673</v>
      </c>
      <c r="K6988">
        <v>0</v>
      </c>
      <c r="L6988" s="14" t="s">
        <v>18814</v>
      </c>
      <c r="M6988" s="14" t="s">
        <v>736</v>
      </c>
      <c r="N6988" s="14" t="s">
        <v>701</v>
      </c>
      <c r="O6988" s="14" t="s">
        <v>737</v>
      </c>
      <c r="P6988">
        <v>0</v>
      </c>
      <c r="Q6988">
        <v>7487650659372</v>
      </c>
      <c r="R6988">
        <v>6031360010010002</v>
      </c>
    </row>
    <row r="6989" spans="1:18" x14ac:dyDescent="0.3">
      <c r="A6989" s="14" t="s">
        <v>18815</v>
      </c>
      <c r="B6989" s="14" t="s">
        <v>18816</v>
      </c>
      <c r="C6989" s="14" t="s">
        <v>654</v>
      </c>
      <c r="D6989">
        <v>541219</v>
      </c>
      <c r="E6989" s="14" t="s">
        <v>57</v>
      </c>
      <c r="F6989">
        <v>54</v>
      </c>
      <c r="G6989" s="21">
        <v>45413</v>
      </c>
      <c r="H6989">
        <v>2024</v>
      </c>
      <c r="I6989">
        <v>2</v>
      </c>
      <c r="J6989" s="14" t="s">
        <v>672</v>
      </c>
      <c r="K6989">
        <v>0</v>
      </c>
      <c r="L6989" s="14" t="s">
        <v>18817</v>
      </c>
      <c r="M6989" s="14" t="s">
        <v>700</v>
      </c>
      <c r="N6989" s="14" t="s">
        <v>701</v>
      </c>
      <c r="O6989" s="14" t="s">
        <v>868</v>
      </c>
      <c r="P6989">
        <v>1</v>
      </c>
      <c r="Q6989">
        <v>8757330792425</v>
      </c>
    </row>
    <row r="6990" spans="1:18" x14ac:dyDescent="0.3">
      <c r="A6990" s="14" t="s">
        <v>18818</v>
      </c>
      <c r="B6990" s="14" t="s">
        <v>18819</v>
      </c>
      <c r="C6990" s="14" t="s">
        <v>656</v>
      </c>
      <c r="D6990">
        <v>236118</v>
      </c>
      <c r="E6990" s="14" t="s">
        <v>29</v>
      </c>
      <c r="F6990">
        <v>23</v>
      </c>
      <c r="G6990" s="21">
        <v>45658</v>
      </c>
      <c r="H6990">
        <v>2025</v>
      </c>
      <c r="I6990">
        <v>1</v>
      </c>
      <c r="J6990" s="14" t="s">
        <v>672</v>
      </c>
      <c r="K6990">
        <v>0</v>
      </c>
      <c r="L6990" s="14" t="s">
        <v>18820</v>
      </c>
      <c r="M6990" s="14" t="s">
        <v>6420</v>
      </c>
      <c r="N6990" s="14" t="s">
        <v>701</v>
      </c>
      <c r="O6990" s="14" t="s">
        <v>6421</v>
      </c>
      <c r="P6990">
        <v>0</v>
      </c>
      <c r="Q6990">
        <v>8796940796646</v>
      </c>
      <c r="R6990">
        <v>6053350890010001</v>
      </c>
    </row>
    <row r="6991" spans="1:18" x14ac:dyDescent="0.3">
      <c r="A6991" s="14" t="s">
        <v>18821</v>
      </c>
      <c r="B6991" s="14" t="s">
        <v>18822</v>
      </c>
      <c r="C6991" s="14" t="s">
        <v>654</v>
      </c>
      <c r="D6991">
        <v>541618</v>
      </c>
      <c r="E6991" s="14" t="s">
        <v>56</v>
      </c>
      <c r="F6991">
        <v>54</v>
      </c>
      <c r="G6991" s="21">
        <v>36699</v>
      </c>
      <c r="H6991">
        <v>2000</v>
      </c>
      <c r="I6991">
        <v>26</v>
      </c>
      <c r="J6991" s="14" t="s">
        <v>675</v>
      </c>
      <c r="K6991">
        <v>0</v>
      </c>
      <c r="L6991" s="14" t="s">
        <v>18823</v>
      </c>
      <c r="M6991" s="14" t="s">
        <v>700</v>
      </c>
      <c r="N6991" s="14" t="s">
        <v>701</v>
      </c>
      <c r="O6991" s="14" t="s">
        <v>741</v>
      </c>
      <c r="P6991">
        <v>1</v>
      </c>
      <c r="Q6991">
        <v>5362180539472</v>
      </c>
      <c r="R6991">
        <v>6013234400010001</v>
      </c>
    </row>
    <row r="6992" spans="1:18" x14ac:dyDescent="0.3">
      <c r="A6992" s="14" t="s">
        <v>18824</v>
      </c>
      <c r="B6992" s="14" t="s">
        <v>18824</v>
      </c>
      <c r="C6992" s="14" t="s">
        <v>654</v>
      </c>
      <c r="D6992">
        <v>721191</v>
      </c>
      <c r="E6992" s="14" t="s">
        <v>42</v>
      </c>
      <c r="F6992">
        <v>72</v>
      </c>
      <c r="G6992" s="21">
        <v>43859</v>
      </c>
      <c r="H6992">
        <v>2020</v>
      </c>
      <c r="I6992">
        <v>6</v>
      </c>
      <c r="J6992" s="14" t="s">
        <v>674</v>
      </c>
      <c r="K6992">
        <v>0</v>
      </c>
      <c r="L6992" s="14" t="s">
        <v>18825</v>
      </c>
      <c r="M6992" s="14" t="s">
        <v>700</v>
      </c>
      <c r="N6992" s="14" t="s">
        <v>701</v>
      </c>
      <c r="O6992" s="14" t="s">
        <v>868</v>
      </c>
      <c r="P6992">
        <v>1</v>
      </c>
      <c r="Q6992">
        <v>8462050761322</v>
      </c>
    </row>
    <row r="6993" spans="1:18" x14ac:dyDescent="0.3">
      <c r="A6993" s="14" t="s">
        <v>18826</v>
      </c>
      <c r="B6993" s="14" t="s">
        <v>18827</v>
      </c>
      <c r="C6993" s="14" t="s">
        <v>657</v>
      </c>
      <c r="D6993">
        <v>485999</v>
      </c>
      <c r="E6993" s="14" t="s">
        <v>23</v>
      </c>
      <c r="F6993">
        <v>48</v>
      </c>
      <c r="G6993" s="21">
        <v>43158</v>
      </c>
      <c r="H6993">
        <v>2018</v>
      </c>
      <c r="I6993">
        <v>8</v>
      </c>
      <c r="J6993" s="14" t="s">
        <v>674</v>
      </c>
      <c r="K6993">
        <v>0</v>
      </c>
      <c r="L6993" s="14" t="s">
        <v>18828</v>
      </c>
      <c r="M6993" s="14" t="s">
        <v>18829</v>
      </c>
      <c r="N6993" s="14" t="s">
        <v>701</v>
      </c>
      <c r="O6993" s="14" t="s">
        <v>1730</v>
      </c>
      <c r="P6993">
        <v>0</v>
      </c>
      <c r="Q6993">
        <v>8209040734773</v>
      </c>
    </row>
    <row r="6994" spans="1:18" x14ac:dyDescent="0.3">
      <c r="A6994" s="14" t="s">
        <v>18830</v>
      </c>
      <c r="B6994" s="14" t="s">
        <v>18830</v>
      </c>
      <c r="C6994" s="14" t="s">
        <v>657</v>
      </c>
      <c r="D6994">
        <v>459310</v>
      </c>
      <c r="E6994" s="14" t="s">
        <v>132</v>
      </c>
      <c r="F6994">
        <v>45</v>
      </c>
      <c r="G6994" s="21">
        <v>42465</v>
      </c>
      <c r="H6994">
        <v>2016</v>
      </c>
      <c r="I6994">
        <v>10</v>
      </c>
      <c r="J6994" s="14" t="s">
        <v>674</v>
      </c>
      <c r="K6994">
        <v>0</v>
      </c>
      <c r="L6994" s="14" t="s">
        <v>18831</v>
      </c>
      <c r="M6994" s="14" t="s">
        <v>700</v>
      </c>
      <c r="N6994" s="14" t="s">
        <v>701</v>
      </c>
      <c r="O6994" s="14" t="s">
        <v>938</v>
      </c>
      <c r="P6994">
        <v>1</v>
      </c>
      <c r="Q6994">
        <v>7940960706811</v>
      </c>
      <c r="R6994">
        <v>6036053880010001</v>
      </c>
    </row>
    <row r="6995" spans="1:18" x14ac:dyDescent="0.3">
      <c r="A6995" s="14" t="s">
        <v>18832</v>
      </c>
      <c r="B6995" s="14" t="s">
        <v>18833</v>
      </c>
      <c r="C6995" s="14" t="s">
        <v>654</v>
      </c>
      <c r="D6995">
        <v>721191</v>
      </c>
      <c r="E6995" s="14" t="s">
        <v>42</v>
      </c>
      <c r="F6995">
        <v>72</v>
      </c>
      <c r="G6995" s="21">
        <v>43739</v>
      </c>
      <c r="H6995">
        <v>2019</v>
      </c>
      <c r="I6995">
        <v>6</v>
      </c>
      <c r="J6995" s="14" t="s">
        <v>674</v>
      </c>
      <c r="K6995">
        <v>0</v>
      </c>
      <c r="L6995" s="14" t="s">
        <v>18834</v>
      </c>
      <c r="M6995" s="14" t="s">
        <v>700</v>
      </c>
      <c r="N6995" s="14" t="s">
        <v>701</v>
      </c>
      <c r="O6995" s="14" t="s">
        <v>1043</v>
      </c>
      <c r="P6995">
        <v>1</v>
      </c>
      <c r="Q6995">
        <v>8434490758312</v>
      </c>
      <c r="R6995">
        <v>6041711710010001</v>
      </c>
    </row>
    <row r="6996" spans="1:18" x14ac:dyDescent="0.3">
      <c r="A6996" s="14" t="s">
        <v>18835</v>
      </c>
      <c r="B6996" s="14" t="s">
        <v>18836</v>
      </c>
      <c r="C6996" s="14" t="s">
        <v>657</v>
      </c>
      <c r="D6996">
        <v>722513</v>
      </c>
      <c r="E6996" s="14" t="s">
        <v>31</v>
      </c>
      <c r="F6996">
        <v>72</v>
      </c>
      <c r="G6996" s="21">
        <v>45167</v>
      </c>
      <c r="H6996">
        <v>2023</v>
      </c>
      <c r="I6996">
        <v>2</v>
      </c>
      <c r="J6996" s="14" t="s">
        <v>672</v>
      </c>
      <c r="K6996">
        <v>0</v>
      </c>
      <c r="L6996" s="14" t="s">
        <v>1146</v>
      </c>
      <c r="M6996" s="14" t="s">
        <v>700</v>
      </c>
      <c r="N6996" s="14" t="s">
        <v>701</v>
      </c>
      <c r="O6996" s="14" t="s">
        <v>720</v>
      </c>
      <c r="P6996">
        <v>1</v>
      </c>
      <c r="Q6996">
        <v>8707420787109</v>
      </c>
      <c r="R6996">
        <v>6052884600010001</v>
      </c>
    </row>
    <row r="6997" spans="1:18" x14ac:dyDescent="0.3">
      <c r="A6997" s="14" t="s">
        <v>18837</v>
      </c>
      <c r="B6997" s="14" t="s">
        <v>18838</v>
      </c>
      <c r="C6997" s="14" t="s">
        <v>657</v>
      </c>
      <c r="D6997">
        <v>722513</v>
      </c>
      <c r="E6997" s="14" t="s">
        <v>31</v>
      </c>
      <c r="F6997">
        <v>72</v>
      </c>
      <c r="G6997" s="21">
        <v>45117</v>
      </c>
      <c r="H6997">
        <v>2023</v>
      </c>
      <c r="I6997">
        <v>3</v>
      </c>
      <c r="J6997" s="14" t="s">
        <v>672</v>
      </c>
      <c r="K6997">
        <v>0</v>
      </c>
      <c r="L6997" s="14" t="s">
        <v>2314</v>
      </c>
      <c r="M6997" s="14" t="s">
        <v>700</v>
      </c>
      <c r="N6997" s="14" t="s">
        <v>701</v>
      </c>
      <c r="O6997" s="14" t="s">
        <v>1043</v>
      </c>
      <c r="P6997">
        <v>1</v>
      </c>
      <c r="Q6997">
        <v>8695510785857</v>
      </c>
      <c r="R6997">
        <v>6052464470010001</v>
      </c>
    </row>
    <row r="6998" spans="1:18" x14ac:dyDescent="0.3">
      <c r="A6998" s="14" t="s">
        <v>18839</v>
      </c>
      <c r="B6998" s="14" t="s">
        <v>18840</v>
      </c>
      <c r="C6998" s="14" t="s">
        <v>654</v>
      </c>
      <c r="D6998">
        <v>721199</v>
      </c>
      <c r="E6998" s="14" t="s">
        <v>25</v>
      </c>
      <c r="F6998">
        <v>72</v>
      </c>
      <c r="G6998" s="21">
        <v>45566</v>
      </c>
      <c r="H6998">
        <v>2024</v>
      </c>
      <c r="I6998">
        <v>1</v>
      </c>
      <c r="J6998" s="14" t="s">
        <v>672</v>
      </c>
      <c r="K6998">
        <v>0</v>
      </c>
      <c r="L6998" s="14" t="s">
        <v>18841</v>
      </c>
      <c r="M6998" s="14" t="s">
        <v>700</v>
      </c>
      <c r="N6998" s="14" t="s">
        <v>701</v>
      </c>
      <c r="O6998" s="14" t="s">
        <v>868</v>
      </c>
      <c r="P6998">
        <v>1</v>
      </c>
      <c r="Q6998">
        <v>8776350794444</v>
      </c>
    </row>
    <row r="6999" spans="1:18" x14ac:dyDescent="0.3">
      <c r="A6999" s="14" t="s">
        <v>18842</v>
      </c>
      <c r="B6999" s="14" t="s">
        <v>18843</v>
      </c>
      <c r="C6999" s="14" t="s">
        <v>657</v>
      </c>
      <c r="D6999">
        <v>722513</v>
      </c>
      <c r="E6999" s="14" t="s">
        <v>31</v>
      </c>
      <c r="F6999">
        <v>72</v>
      </c>
      <c r="G6999" s="21">
        <v>45992</v>
      </c>
      <c r="H6999">
        <v>2025</v>
      </c>
      <c r="I6999">
        <v>0</v>
      </c>
      <c r="J6999" s="14" t="s">
        <v>676</v>
      </c>
      <c r="K6999">
        <v>0</v>
      </c>
      <c r="L6999" s="14" t="s">
        <v>18844</v>
      </c>
      <c r="M6999" s="14" t="s">
        <v>700</v>
      </c>
      <c r="N6999" s="14" t="s">
        <v>701</v>
      </c>
      <c r="O6999" s="14" t="s">
        <v>702</v>
      </c>
      <c r="P6999">
        <v>1</v>
      </c>
      <c r="Q6999">
        <v>8868730804170</v>
      </c>
      <c r="R6999">
        <v>6059767750010001</v>
      </c>
    </row>
    <row r="7000" spans="1:18" x14ac:dyDescent="0.3">
      <c r="A7000" s="14" t="s">
        <v>18845</v>
      </c>
      <c r="B7000" s="14" t="s">
        <v>18846</v>
      </c>
      <c r="C7000" s="14" t="s">
        <v>657</v>
      </c>
      <c r="D7000">
        <v>722511</v>
      </c>
      <c r="E7000" s="14" t="s">
        <v>33</v>
      </c>
      <c r="F7000">
        <v>72</v>
      </c>
      <c r="G7000" s="21">
        <v>44793</v>
      </c>
      <c r="H7000">
        <v>2022</v>
      </c>
      <c r="I7000">
        <v>3</v>
      </c>
      <c r="J7000" s="14" t="s">
        <v>672</v>
      </c>
      <c r="K7000">
        <v>0</v>
      </c>
      <c r="L7000" s="14" t="s">
        <v>18847</v>
      </c>
      <c r="M7000" s="14" t="s">
        <v>700</v>
      </c>
      <c r="N7000" s="14" t="s">
        <v>701</v>
      </c>
      <c r="O7000" s="14" t="s">
        <v>847</v>
      </c>
      <c r="P7000">
        <v>1</v>
      </c>
      <c r="Q7000">
        <v>8634040779403</v>
      </c>
      <c r="R7000">
        <v>6048446790010001</v>
      </c>
    </row>
    <row r="7001" spans="1:18" x14ac:dyDescent="0.3">
      <c r="A7001" s="14" t="s">
        <v>18848</v>
      </c>
      <c r="B7001" s="14" t="s">
        <v>18849</v>
      </c>
      <c r="C7001" s="14" t="s">
        <v>654</v>
      </c>
      <c r="D7001">
        <v>711510</v>
      </c>
      <c r="E7001" s="14" t="s">
        <v>26</v>
      </c>
      <c r="F7001">
        <v>71</v>
      </c>
      <c r="G7001" s="21">
        <v>45444</v>
      </c>
      <c r="H7001">
        <v>2024</v>
      </c>
      <c r="I7001">
        <v>2</v>
      </c>
      <c r="J7001" s="14" t="s">
        <v>672</v>
      </c>
      <c r="K7001">
        <v>0</v>
      </c>
      <c r="L7001" s="14" t="s">
        <v>18850</v>
      </c>
      <c r="M7001" s="14" t="s">
        <v>2969</v>
      </c>
      <c r="N7001" s="14" t="s">
        <v>701</v>
      </c>
      <c r="O7001" s="14" t="s">
        <v>5032</v>
      </c>
      <c r="P7001">
        <v>0</v>
      </c>
      <c r="Q7001">
        <v>8762520792974</v>
      </c>
      <c r="R7001">
        <v>6051213640010001</v>
      </c>
    </row>
    <row r="7002" spans="1:18" x14ac:dyDescent="0.3">
      <c r="A7002" s="14" t="s">
        <v>18851</v>
      </c>
      <c r="B7002" s="14" t="s">
        <v>18851</v>
      </c>
      <c r="C7002" s="14" t="s">
        <v>656</v>
      </c>
      <c r="D7002">
        <v>541613</v>
      </c>
      <c r="E7002" s="14" t="s">
        <v>53</v>
      </c>
      <c r="F7002">
        <v>54</v>
      </c>
      <c r="G7002" s="21">
        <v>46140</v>
      </c>
      <c r="H7002">
        <v>2026</v>
      </c>
      <c r="I7002">
        <v>0</v>
      </c>
      <c r="J7002" s="14" t="s">
        <v>676</v>
      </c>
      <c r="K7002">
        <v>0</v>
      </c>
      <c r="L7002" s="14" t="s">
        <v>18852</v>
      </c>
      <c r="M7002" s="14" t="s">
        <v>700</v>
      </c>
      <c r="N7002" s="14" t="s">
        <v>701</v>
      </c>
      <c r="O7002" s="14" t="s">
        <v>702</v>
      </c>
      <c r="P7002">
        <v>1</v>
      </c>
      <c r="Q7002">
        <v>8918350809522</v>
      </c>
      <c r="R7002">
        <v>606119661</v>
      </c>
    </row>
    <row r="7003" spans="1:18" x14ac:dyDescent="0.3">
      <c r="A7003" s="14" t="s">
        <v>18853</v>
      </c>
      <c r="B7003" s="14" t="s">
        <v>18854</v>
      </c>
      <c r="C7003" s="14" t="s">
        <v>657</v>
      </c>
      <c r="D7003">
        <v>721110</v>
      </c>
      <c r="E7003" s="14" t="s">
        <v>115</v>
      </c>
      <c r="F7003">
        <v>72</v>
      </c>
      <c r="G7003" s="21">
        <v>39630</v>
      </c>
      <c r="H7003">
        <v>2008</v>
      </c>
      <c r="I7003">
        <v>18</v>
      </c>
      <c r="J7003" s="14" t="s">
        <v>673</v>
      </c>
      <c r="K7003">
        <v>0</v>
      </c>
      <c r="L7003" s="14" t="s">
        <v>18855</v>
      </c>
      <c r="M7003" s="14" t="s">
        <v>700</v>
      </c>
      <c r="N7003" s="14" t="s">
        <v>701</v>
      </c>
      <c r="O7003" s="14" t="s">
        <v>714</v>
      </c>
      <c r="P7003">
        <v>1</v>
      </c>
      <c r="Q7003">
        <v>7090830616991</v>
      </c>
      <c r="R7003">
        <v>6028397820010001</v>
      </c>
    </row>
    <row r="7004" spans="1:18" x14ac:dyDescent="0.3">
      <c r="A7004" s="14" t="s">
        <v>18856</v>
      </c>
      <c r="B7004" s="14" t="s">
        <v>18857</v>
      </c>
      <c r="C7004" s="14" t="s">
        <v>655</v>
      </c>
      <c r="D7004">
        <v>517810</v>
      </c>
      <c r="E7004" s="14" t="s">
        <v>364</v>
      </c>
      <c r="F7004">
        <v>51</v>
      </c>
      <c r="G7004" s="21">
        <v>45691</v>
      </c>
      <c r="H7004">
        <v>2025</v>
      </c>
      <c r="I7004">
        <v>1</v>
      </c>
      <c r="J7004" s="14" t="s">
        <v>672</v>
      </c>
      <c r="K7004">
        <v>0</v>
      </c>
      <c r="L7004" s="14" t="s">
        <v>18858</v>
      </c>
      <c r="M7004" s="14" t="s">
        <v>700</v>
      </c>
      <c r="N7004" s="14" t="s">
        <v>701</v>
      </c>
      <c r="O7004" s="14" t="s">
        <v>741</v>
      </c>
      <c r="P7004">
        <v>1</v>
      </c>
      <c r="Q7004">
        <v>8812430798290</v>
      </c>
      <c r="R7004">
        <v>6056771540010001</v>
      </c>
    </row>
    <row r="7005" spans="1:18" x14ac:dyDescent="0.3">
      <c r="A7005" s="14" t="s">
        <v>18859</v>
      </c>
      <c r="B7005" s="14" t="s">
        <v>18859</v>
      </c>
      <c r="C7005" s="14" t="s">
        <v>660</v>
      </c>
      <c r="D7005">
        <v>711510</v>
      </c>
      <c r="E7005" s="14" t="s">
        <v>26</v>
      </c>
      <c r="F7005">
        <v>71</v>
      </c>
      <c r="G7005" s="21">
        <v>39448</v>
      </c>
      <c r="H7005">
        <v>2008</v>
      </c>
      <c r="I7005">
        <v>18</v>
      </c>
      <c r="J7005" s="14" t="s">
        <v>673</v>
      </c>
      <c r="K7005">
        <v>0</v>
      </c>
      <c r="L7005" s="14" t="s">
        <v>18860</v>
      </c>
      <c r="M7005" s="14" t="s">
        <v>700</v>
      </c>
      <c r="N7005" s="14" t="s">
        <v>701</v>
      </c>
      <c r="O7005" s="14" t="s">
        <v>753</v>
      </c>
      <c r="P7005">
        <v>1</v>
      </c>
      <c r="Q7005">
        <v>7148860623153</v>
      </c>
      <c r="R7005">
        <v>6027847180010001</v>
      </c>
    </row>
    <row r="7006" spans="1:18" x14ac:dyDescent="0.3">
      <c r="A7006" s="14" t="s">
        <v>18861</v>
      </c>
      <c r="B7006" s="14" t="s">
        <v>18861</v>
      </c>
      <c r="C7006" s="14" t="s">
        <v>656</v>
      </c>
      <c r="D7006">
        <v>611610</v>
      </c>
      <c r="E7006" s="14" t="s">
        <v>98</v>
      </c>
      <c r="F7006">
        <v>61</v>
      </c>
      <c r="G7006" s="21">
        <v>45504</v>
      </c>
      <c r="H7006">
        <v>2024</v>
      </c>
      <c r="I7006">
        <v>2</v>
      </c>
      <c r="J7006" s="14" t="s">
        <v>672</v>
      </c>
      <c r="K7006">
        <v>0</v>
      </c>
      <c r="L7006" s="14" t="s">
        <v>18862</v>
      </c>
      <c r="M7006" s="14" t="s">
        <v>974</v>
      </c>
      <c r="N7006" s="14" t="s">
        <v>701</v>
      </c>
      <c r="O7006" s="14" t="s">
        <v>1327</v>
      </c>
      <c r="P7006">
        <v>0</v>
      </c>
      <c r="Q7006">
        <v>8778830794696</v>
      </c>
      <c r="R7006">
        <v>6040970680000000</v>
      </c>
    </row>
    <row r="7007" spans="1:18" x14ac:dyDescent="0.3">
      <c r="A7007" s="14" t="s">
        <v>18863</v>
      </c>
      <c r="B7007" s="14" t="s">
        <v>18863</v>
      </c>
      <c r="C7007" s="14" t="s">
        <v>656</v>
      </c>
      <c r="D7007">
        <v>621330</v>
      </c>
      <c r="E7007" s="14" t="s">
        <v>24</v>
      </c>
      <c r="F7007">
        <v>62</v>
      </c>
      <c r="G7007" s="21">
        <v>45961</v>
      </c>
      <c r="H7007">
        <v>2025</v>
      </c>
      <c r="I7007">
        <v>0</v>
      </c>
      <c r="J7007" s="14" t="s">
        <v>676</v>
      </c>
      <c r="K7007">
        <v>0</v>
      </c>
      <c r="L7007" s="14" t="s">
        <v>18864</v>
      </c>
      <c r="M7007" s="14" t="s">
        <v>700</v>
      </c>
      <c r="N7007" s="14" t="s">
        <v>701</v>
      </c>
      <c r="O7007" s="14" t="s">
        <v>753</v>
      </c>
      <c r="P7007">
        <v>1</v>
      </c>
      <c r="Q7007">
        <v>8871820804493</v>
      </c>
      <c r="R7007">
        <v>6059923350010001</v>
      </c>
    </row>
    <row r="7008" spans="1:18" x14ac:dyDescent="0.3">
      <c r="A7008" s="14" t="s">
        <v>18865</v>
      </c>
      <c r="B7008" s="14" t="s">
        <v>18865</v>
      </c>
      <c r="C7008" s="14" t="s">
        <v>655</v>
      </c>
      <c r="D7008">
        <v>541611</v>
      </c>
      <c r="E7008" s="14" t="s">
        <v>28</v>
      </c>
      <c r="F7008">
        <v>54</v>
      </c>
      <c r="G7008" s="21">
        <v>41668</v>
      </c>
      <c r="H7008">
        <v>2014</v>
      </c>
      <c r="I7008">
        <v>12</v>
      </c>
      <c r="J7008" s="14" t="s">
        <v>673</v>
      </c>
      <c r="K7008">
        <v>0</v>
      </c>
      <c r="L7008" s="14" t="s">
        <v>18866</v>
      </c>
      <c r="M7008" s="14" t="s">
        <v>700</v>
      </c>
      <c r="N7008" s="14" t="s">
        <v>701</v>
      </c>
      <c r="O7008" s="14" t="s">
        <v>732</v>
      </c>
      <c r="P7008">
        <v>1</v>
      </c>
      <c r="Q7008">
        <v>7759360687922</v>
      </c>
      <c r="R7008">
        <v>6033715700010001</v>
      </c>
    </row>
    <row r="7009" spans="1:18" x14ac:dyDescent="0.3">
      <c r="A7009" s="14" t="s">
        <v>18867</v>
      </c>
      <c r="B7009" s="14" t="s">
        <v>18868</v>
      </c>
      <c r="C7009" s="14" t="s">
        <v>654</v>
      </c>
      <c r="D7009">
        <v>541618</v>
      </c>
      <c r="E7009" s="14" t="s">
        <v>56</v>
      </c>
      <c r="F7009">
        <v>54</v>
      </c>
      <c r="G7009" s="21">
        <v>38418</v>
      </c>
      <c r="H7009">
        <v>2005</v>
      </c>
      <c r="I7009">
        <v>21</v>
      </c>
      <c r="J7009" s="14" t="s">
        <v>675</v>
      </c>
      <c r="K7009">
        <v>0</v>
      </c>
      <c r="L7009" s="14" t="s">
        <v>18869</v>
      </c>
      <c r="M7009" s="14" t="s">
        <v>700</v>
      </c>
      <c r="N7009" s="14" t="s">
        <v>701</v>
      </c>
      <c r="O7009" s="14" t="s">
        <v>847</v>
      </c>
      <c r="P7009">
        <v>1</v>
      </c>
      <c r="Q7009">
        <v>5768530582864</v>
      </c>
      <c r="R7009">
        <v>6024800450010001</v>
      </c>
    </row>
    <row r="7010" spans="1:18" x14ac:dyDescent="0.3">
      <c r="A7010" s="14" t="s">
        <v>18870</v>
      </c>
      <c r="B7010" s="14" t="s">
        <v>18871</v>
      </c>
      <c r="C7010" s="14" t="s">
        <v>654</v>
      </c>
      <c r="D7010">
        <v>541219</v>
      </c>
      <c r="E7010" s="14" t="s">
        <v>57</v>
      </c>
      <c r="F7010">
        <v>54</v>
      </c>
      <c r="G7010" s="21">
        <v>40575</v>
      </c>
      <c r="H7010">
        <v>2011</v>
      </c>
      <c r="I7010">
        <v>15</v>
      </c>
      <c r="J7010" s="14" t="s">
        <v>673</v>
      </c>
      <c r="K7010">
        <v>0</v>
      </c>
      <c r="L7010" s="14" t="s">
        <v>18872</v>
      </c>
      <c r="M7010" s="14" t="s">
        <v>700</v>
      </c>
      <c r="N7010" s="14" t="s">
        <v>701</v>
      </c>
      <c r="O7010" s="14" t="s">
        <v>795</v>
      </c>
      <c r="P7010">
        <v>1</v>
      </c>
      <c r="Q7010">
        <v>7356540645458</v>
      </c>
      <c r="R7010">
        <v>6030745230010001</v>
      </c>
    </row>
    <row r="7011" spans="1:18" x14ac:dyDescent="0.3">
      <c r="A7011" s="14" t="s">
        <v>18873</v>
      </c>
      <c r="B7011" s="14" t="s">
        <v>18873</v>
      </c>
      <c r="C7011" s="14" t="s">
        <v>656</v>
      </c>
      <c r="D7011">
        <v>621112</v>
      </c>
      <c r="E7011" s="14" t="s">
        <v>79</v>
      </c>
      <c r="F7011">
        <v>62</v>
      </c>
      <c r="G7011" s="21">
        <v>44984</v>
      </c>
      <c r="H7011">
        <v>2023</v>
      </c>
      <c r="I7011">
        <v>3</v>
      </c>
      <c r="J7011" s="14" t="s">
        <v>672</v>
      </c>
      <c r="K7011">
        <v>0</v>
      </c>
      <c r="L7011" s="14" t="s">
        <v>18874</v>
      </c>
      <c r="M7011" s="14" t="s">
        <v>700</v>
      </c>
      <c r="N7011" s="14" t="s">
        <v>701</v>
      </c>
      <c r="O7011" s="14" t="s">
        <v>992</v>
      </c>
      <c r="P7011">
        <v>1</v>
      </c>
      <c r="Q7011">
        <v>8668480783006</v>
      </c>
      <c r="R7011">
        <v>6050263810010001</v>
      </c>
    </row>
    <row r="7012" spans="1:18" x14ac:dyDescent="0.3">
      <c r="A7012" s="14" t="s">
        <v>18875</v>
      </c>
      <c r="B7012" s="14" t="s">
        <v>18875</v>
      </c>
      <c r="C7012" s="14" t="s">
        <v>656</v>
      </c>
      <c r="D7012">
        <v>541611</v>
      </c>
      <c r="E7012" s="14" t="s">
        <v>28</v>
      </c>
      <c r="F7012">
        <v>54</v>
      </c>
      <c r="G7012" s="21">
        <v>44165</v>
      </c>
      <c r="H7012">
        <v>2020</v>
      </c>
      <c r="I7012">
        <v>5</v>
      </c>
      <c r="J7012" s="14" t="s">
        <v>672</v>
      </c>
      <c r="K7012">
        <v>0</v>
      </c>
      <c r="L7012" s="14" t="s">
        <v>18876</v>
      </c>
      <c r="M7012" s="14" t="s">
        <v>700</v>
      </c>
      <c r="N7012" s="14" t="s">
        <v>701</v>
      </c>
      <c r="O7012" s="14" t="s">
        <v>1021</v>
      </c>
      <c r="P7012">
        <v>1</v>
      </c>
      <c r="Q7012">
        <v>8512900766700</v>
      </c>
      <c r="R7012">
        <v>6046831040010001</v>
      </c>
    </row>
    <row r="7013" spans="1:18" x14ac:dyDescent="0.3">
      <c r="A7013" s="14" t="s">
        <v>18877</v>
      </c>
      <c r="B7013" s="14" t="s">
        <v>18877</v>
      </c>
      <c r="C7013" s="14" t="s">
        <v>655</v>
      </c>
      <c r="D7013">
        <v>238210</v>
      </c>
      <c r="E7013" s="14" t="s">
        <v>32</v>
      </c>
      <c r="F7013">
        <v>23</v>
      </c>
      <c r="G7013" s="21">
        <v>45233</v>
      </c>
      <c r="H7013">
        <v>2023</v>
      </c>
      <c r="I7013">
        <v>2</v>
      </c>
      <c r="J7013" s="14" t="s">
        <v>672</v>
      </c>
      <c r="K7013">
        <v>0</v>
      </c>
      <c r="L7013" s="14" t="s">
        <v>18878</v>
      </c>
      <c r="M7013" s="14" t="s">
        <v>1589</v>
      </c>
      <c r="N7013" s="14" t="s">
        <v>701</v>
      </c>
      <c r="O7013" s="14" t="s">
        <v>1590</v>
      </c>
      <c r="P7013">
        <v>0</v>
      </c>
      <c r="Q7013">
        <v>8720030788459</v>
      </c>
      <c r="R7013">
        <v>6049661860010001</v>
      </c>
    </row>
    <row r="7014" spans="1:18" x14ac:dyDescent="0.3">
      <c r="A7014" s="14" t="s">
        <v>18879</v>
      </c>
      <c r="B7014" s="14" t="s">
        <v>18880</v>
      </c>
      <c r="C7014" s="14" t="s">
        <v>654</v>
      </c>
      <c r="D7014">
        <v>621111</v>
      </c>
      <c r="E7014" s="14" t="s">
        <v>59</v>
      </c>
      <c r="F7014">
        <v>62</v>
      </c>
      <c r="G7014" s="21">
        <v>41898</v>
      </c>
      <c r="H7014">
        <v>2014</v>
      </c>
      <c r="I7014">
        <v>11</v>
      </c>
      <c r="J7014" s="14" t="s">
        <v>673</v>
      </c>
      <c r="K7014">
        <v>0</v>
      </c>
      <c r="L7014" s="14" t="s">
        <v>18881</v>
      </c>
      <c r="M7014" s="14" t="s">
        <v>700</v>
      </c>
      <c r="N7014" s="14" t="s">
        <v>701</v>
      </c>
      <c r="O7014" s="14" t="s">
        <v>714</v>
      </c>
      <c r="P7014">
        <v>1</v>
      </c>
      <c r="Q7014">
        <v>7734540685370</v>
      </c>
      <c r="R7014">
        <v>6034532530010001</v>
      </c>
    </row>
    <row r="7015" spans="1:18" x14ac:dyDescent="0.3">
      <c r="A7015" s="14" t="s">
        <v>18882</v>
      </c>
      <c r="B7015" s="14" t="s">
        <v>18883</v>
      </c>
      <c r="C7015" s="14" t="s">
        <v>654</v>
      </c>
      <c r="D7015">
        <v>459510</v>
      </c>
      <c r="E7015" s="14" t="s">
        <v>74</v>
      </c>
      <c r="F7015">
        <v>45</v>
      </c>
      <c r="G7015" s="21">
        <v>44105</v>
      </c>
      <c r="H7015">
        <v>2020</v>
      </c>
      <c r="I7015">
        <v>5</v>
      </c>
      <c r="J7015" s="14" t="s">
        <v>672</v>
      </c>
      <c r="K7015">
        <v>0</v>
      </c>
      <c r="L7015" s="14" t="s">
        <v>3515</v>
      </c>
      <c r="M7015" s="14" t="s">
        <v>700</v>
      </c>
      <c r="N7015" s="14" t="s">
        <v>701</v>
      </c>
      <c r="O7015" s="14" t="s">
        <v>817</v>
      </c>
      <c r="P7015">
        <v>1</v>
      </c>
      <c r="Q7015">
        <v>8499360765272</v>
      </c>
    </row>
    <row r="7016" spans="1:18" x14ac:dyDescent="0.3">
      <c r="A7016" s="14" t="s">
        <v>18884</v>
      </c>
      <c r="B7016" s="14" t="s">
        <v>18885</v>
      </c>
      <c r="C7016" s="14" t="s">
        <v>654</v>
      </c>
      <c r="D7016">
        <v>812990</v>
      </c>
      <c r="E7016" s="14" t="s">
        <v>21</v>
      </c>
      <c r="F7016">
        <v>81</v>
      </c>
      <c r="G7016" s="21">
        <v>33970</v>
      </c>
      <c r="H7016">
        <v>1993</v>
      </c>
      <c r="I7016">
        <v>33</v>
      </c>
      <c r="J7016" s="14" t="s">
        <v>675</v>
      </c>
      <c r="K7016">
        <v>0</v>
      </c>
      <c r="L7016" s="14" t="s">
        <v>18886</v>
      </c>
      <c r="M7016" s="14" t="s">
        <v>862</v>
      </c>
      <c r="N7016" s="14" t="s">
        <v>701</v>
      </c>
      <c r="O7016" s="14" t="s">
        <v>1546</v>
      </c>
      <c r="P7016">
        <v>0</v>
      </c>
      <c r="Q7016">
        <v>1544680156589</v>
      </c>
      <c r="R7016">
        <v>6001533380010001</v>
      </c>
    </row>
    <row r="7017" spans="1:18" x14ac:dyDescent="0.3">
      <c r="A7017" s="14" t="s">
        <v>18887</v>
      </c>
      <c r="B7017" s="14" t="s">
        <v>18888</v>
      </c>
      <c r="C7017" s="14" t="s">
        <v>654</v>
      </c>
      <c r="D7017">
        <v>561510</v>
      </c>
      <c r="E7017" s="14" t="s">
        <v>300</v>
      </c>
      <c r="F7017">
        <v>56</v>
      </c>
      <c r="G7017" s="21">
        <v>36801</v>
      </c>
      <c r="H7017">
        <v>2000</v>
      </c>
      <c r="I7017">
        <v>25</v>
      </c>
      <c r="J7017" s="14" t="s">
        <v>675</v>
      </c>
      <c r="K7017">
        <v>0</v>
      </c>
      <c r="L7017" s="14" t="s">
        <v>18889</v>
      </c>
      <c r="M7017" s="14" t="s">
        <v>18890</v>
      </c>
      <c r="N7017" s="14" t="s">
        <v>791</v>
      </c>
      <c r="O7017" s="14" t="s">
        <v>18891</v>
      </c>
      <c r="P7017">
        <v>0</v>
      </c>
      <c r="Q7017">
        <v>5393630542815</v>
      </c>
    </row>
    <row r="7018" spans="1:18" x14ac:dyDescent="0.3">
      <c r="A7018" s="14" t="s">
        <v>18892</v>
      </c>
      <c r="B7018" s="14" t="s">
        <v>18893</v>
      </c>
      <c r="C7018" s="14" t="s">
        <v>654</v>
      </c>
      <c r="D7018">
        <v>721191</v>
      </c>
      <c r="E7018" s="14" t="s">
        <v>42</v>
      </c>
      <c r="F7018">
        <v>72</v>
      </c>
      <c r="G7018" s="21">
        <v>37377</v>
      </c>
      <c r="H7018">
        <v>2002</v>
      </c>
      <c r="I7018">
        <v>24</v>
      </c>
      <c r="J7018" s="14" t="s">
        <v>675</v>
      </c>
      <c r="K7018">
        <v>0</v>
      </c>
      <c r="L7018" s="14" t="s">
        <v>18894</v>
      </c>
      <c r="M7018" s="14" t="s">
        <v>700</v>
      </c>
      <c r="N7018" s="14" t="s">
        <v>701</v>
      </c>
      <c r="O7018" s="14" t="s">
        <v>868</v>
      </c>
      <c r="P7018">
        <v>1</v>
      </c>
      <c r="Q7018">
        <v>1877710190342</v>
      </c>
      <c r="R7018">
        <v>6021897690010001</v>
      </c>
    </row>
    <row r="7019" spans="1:18" x14ac:dyDescent="0.3">
      <c r="A7019" s="14" t="s">
        <v>18895</v>
      </c>
      <c r="B7019" s="14" t="s">
        <v>18896</v>
      </c>
      <c r="C7019" s="14" t="s">
        <v>655</v>
      </c>
      <c r="D7019">
        <v>541110</v>
      </c>
      <c r="E7019" s="14" t="s">
        <v>38</v>
      </c>
      <c r="F7019">
        <v>54</v>
      </c>
      <c r="G7019" s="21">
        <v>34700</v>
      </c>
      <c r="H7019">
        <v>1995</v>
      </c>
      <c r="I7019">
        <v>31</v>
      </c>
      <c r="J7019" s="14" t="s">
        <v>675</v>
      </c>
      <c r="K7019">
        <v>0</v>
      </c>
      <c r="L7019" s="14" t="s">
        <v>18897</v>
      </c>
      <c r="M7019" s="14" t="s">
        <v>700</v>
      </c>
      <c r="N7019" s="14" t="s">
        <v>701</v>
      </c>
      <c r="O7019" s="14" t="s">
        <v>702</v>
      </c>
      <c r="P7019">
        <v>1</v>
      </c>
      <c r="Q7019">
        <v>1783250180880</v>
      </c>
      <c r="R7019">
        <v>6015951070010001</v>
      </c>
    </row>
    <row r="7020" spans="1:18" x14ac:dyDescent="0.3">
      <c r="A7020" s="14" t="s">
        <v>18898</v>
      </c>
      <c r="B7020" s="14" t="s">
        <v>18899</v>
      </c>
      <c r="C7020" s="14" t="s">
        <v>654</v>
      </c>
      <c r="D7020">
        <v>812990</v>
      </c>
      <c r="E7020" s="14" t="s">
        <v>21</v>
      </c>
      <c r="F7020">
        <v>81</v>
      </c>
      <c r="G7020" s="21">
        <v>40912</v>
      </c>
      <c r="H7020">
        <v>2012</v>
      </c>
      <c r="I7020">
        <v>14</v>
      </c>
      <c r="J7020" s="14" t="s">
        <v>673</v>
      </c>
      <c r="K7020">
        <v>0</v>
      </c>
      <c r="L7020" s="14" t="s">
        <v>18900</v>
      </c>
      <c r="M7020" s="14" t="s">
        <v>700</v>
      </c>
      <c r="N7020" s="14" t="s">
        <v>701</v>
      </c>
      <c r="O7020" s="14" t="s">
        <v>720</v>
      </c>
      <c r="P7020">
        <v>1</v>
      </c>
      <c r="Q7020">
        <v>7430790653370</v>
      </c>
      <c r="R7020">
        <v>6027270650010001</v>
      </c>
    </row>
    <row r="7021" spans="1:18" x14ac:dyDescent="0.3">
      <c r="A7021" s="14" t="s">
        <v>18901</v>
      </c>
      <c r="B7021" s="14" t="s">
        <v>18902</v>
      </c>
      <c r="C7021" s="14" t="s">
        <v>654</v>
      </c>
      <c r="D7021">
        <v>541990</v>
      </c>
      <c r="E7021" s="14" t="s">
        <v>30</v>
      </c>
      <c r="F7021">
        <v>54</v>
      </c>
      <c r="G7021" s="21">
        <v>35065</v>
      </c>
      <c r="H7021">
        <v>1996</v>
      </c>
      <c r="I7021">
        <v>30</v>
      </c>
      <c r="J7021" s="14" t="s">
        <v>675</v>
      </c>
      <c r="K7021">
        <v>0</v>
      </c>
      <c r="L7021" s="14" t="s">
        <v>18903</v>
      </c>
      <c r="M7021" s="14" t="s">
        <v>700</v>
      </c>
      <c r="N7021" s="14" t="s">
        <v>701</v>
      </c>
      <c r="O7021" s="14" t="s">
        <v>714</v>
      </c>
      <c r="P7021">
        <v>1</v>
      </c>
      <c r="Q7021">
        <v>1910230193629</v>
      </c>
      <c r="R7021">
        <v>6010781380010001</v>
      </c>
    </row>
    <row r="7022" spans="1:18" x14ac:dyDescent="0.3">
      <c r="A7022" s="14" t="s">
        <v>18904</v>
      </c>
      <c r="B7022" s="14" t="s">
        <v>18904</v>
      </c>
      <c r="C7022" s="14" t="s">
        <v>655</v>
      </c>
      <c r="D7022">
        <v>333310</v>
      </c>
      <c r="E7022" s="14" t="s">
        <v>473</v>
      </c>
      <c r="F7022">
        <v>33</v>
      </c>
      <c r="G7022" s="21">
        <v>36526</v>
      </c>
      <c r="H7022">
        <v>2000</v>
      </c>
      <c r="I7022">
        <v>26</v>
      </c>
      <c r="J7022" s="14" t="s">
        <v>675</v>
      </c>
      <c r="K7022">
        <v>0</v>
      </c>
      <c r="L7022" s="14" t="s">
        <v>18905</v>
      </c>
      <c r="M7022" s="14" t="s">
        <v>871</v>
      </c>
      <c r="N7022" s="14" t="s">
        <v>701</v>
      </c>
      <c r="O7022" s="14" t="s">
        <v>872</v>
      </c>
      <c r="P7022">
        <v>0</v>
      </c>
      <c r="Q7022">
        <v>5327610535761</v>
      </c>
      <c r="R7022">
        <v>6019957790010001</v>
      </c>
    </row>
    <row r="7023" spans="1:18" x14ac:dyDescent="0.3">
      <c r="A7023" s="14" t="s">
        <v>18906</v>
      </c>
      <c r="B7023" s="14" t="s">
        <v>18907</v>
      </c>
      <c r="C7023" s="14" t="s">
        <v>654</v>
      </c>
      <c r="D7023">
        <v>721199</v>
      </c>
      <c r="E7023" s="14" t="s">
        <v>25</v>
      </c>
      <c r="F7023">
        <v>72</v>
      </c>
      <c r="G7023" s="21">
        <v>45689</v>
      </c>
      <c r="H7023">
        <v>2025</v>
      </c>
      <c r="I7023">
        <v>1</v>
      </c>
      <c r="J7023" s="14" t="s">
        <v>672</v>
      </c>
      <c r="K7023">
        <v>0</v>
      </c>
      <c r="L7023" s="14" t="s">
        <v>18908</v>
      </c>
      <c r="M7023" s="14" t="s">
        <v>700</v>
      </c>
      <c r="N7023" s="14" t="s">
        <v>701</v>
      </c>
      <c r="O7023" s="14" t="s">
        <v>714</v>
      </c>
      <c r="P7023">
        <v>1</v>
      </c>
      <c r="Q7023">
        <v>8808490797877</v>
      </c>
    </row>
    <row r="7024" spans="1:18" x14ac:dyDescent="0.3">
      <c r="A7024" s="14" t="s">
        <v>18909</v>
      </c>
      <c r="B7024" s="14" t="s">
        <v>18909</v>
      </c>
      <c r="C7024" s="14" t="s">
        <v>657</v>
      </c>
      <c r="D7024">
        <v>541310</v>
      </c>
      <c r="E7024" s="14" t="s">
        <v>46</v>
      </c>
      <c r="F7024">
        <v>54</v>
      </c>
      <c r="G7024" s="21">
        <v>41640</v>
      </c>
      <c r="H7024">
        <v>2014</v>
      </c>
      <c r="I7024">
        <v>12</v>
      </c>
      <c r="J7024" s="14" t="s">
        <v>673</v>
      </c>
      <c r="K7024">
        <v>0</v>
      </c>
      <c r="L7024" s="14" t="s">
        <v>18910</v>
      </c>
      <c r="M7024" s="14" t="s">
        <v>700</v>
      </c>
      <c r="N7024" s="14" t="s">
        <v>701</v>
      </c>
      <c r="O7024" s="14" t="s">
        <v>1021</v>
      </c>
      <c r="P7024">
        <v>1</v>
      </c>
      <c r="Q7024">
        <v>7670870678651</v>
      </c>
      <c r="R7024">
        <v>6033552670010001</v>
      </c>
    </row>
    <row r="7025" spans="1:18" x14ac:dyDescent="0.3">
      <c r="A7025" s="14" t="s">
        <v>18911</v>
      </c>
      <c r="B7025" s="14" t="s">
        <v>18912</v>
      </c>
      <c r="C7025" s="14" t="s">
        <v>654</v>
      </c>
      <c r="D7025">
        <v>485999</v>
      </c>
      <c r="E7025" s="14" t="s">
        <v>23</v>
      </c>
      <c r="F7025">
        <v>48</v>
      </c>
      <c r="G7025" s="21">
        <v>46169</v>
      </c>
      <c r="H7025">
        <v>2026</v>
      </c>
      <c r="I7025">
        <v>0</v>
      </c>
      <c r="J7025" s="14" t="s">
        <v>676</v>
      </c>
      <c r="K7025">
        <v>0</v>
      </c>
      <c r="L7025" s="14" t="s">
        <v>18913</v>
      </c>
      <c r="M7025" s="14" t="s">
        <v>9960</v>
      </c>
      <c r="N7025" s="14" t="s">
        <v>701</v>
      </c>
      <c r="O7025" s="14" t="s">
        <v>9961</v>
      </c>
      <c r="P7025">
        <v>0</v>
      </c>
      <c r="Q7025">
        <v>8927610810474</v>
      </c>
    </row>
    <row r="7026" spans="1:18" x14ac:dyDescent="0.3">
      <c r="A7026" s="14" t="s">
        <v>18914</v>
      </c>
      <c r="B7026" s="14" t="s">
        <v>18914</v>
      </c>
      <c r="C7026" s="14" t="s">
        <v>655</v>
      </c>
      <c r="D7026">
        <v>541611</v>
      </c>
      <c r="E7026" s="14" t="s">
        <v>28</v>
      </c>
      <c r="F7026">
        <v>54</v>
      </c>
      <c r="G7026" s="21">
        <v>43374</v>
      </c>
      <c r="H7026">
        <v>2018</v>
      </c>
      <c r="I7026">
        <v>7</v>
      </c>
      <c r="J7026" s="14" t="s">
        <v>674</v>
      </c>
      <c r="K7026">
        <v>0</v>
      </c>
      <c r="L7026" s="14" t="s">
        <v>18915</v>
      </c>
      <c r="M7026" s="14" t="s">
        <v>11841</v>
      </c>
      <c r="N7026" s="14" t="s">
        <v>3006</v>
      </c>
      <c r="O7026" s="14" t="s">
        <v>18916</v>
      </c>
      <c r="P7026">
        <v>0</v>
      </c>
      <c r="Q7026">
        <v>8326890747083</v>
      </c>
      <c r="R7026">
        <v>6031771240010001</v>
      </c>
    </row>
    <row r="7027" spans="1:18" x14ac:dyDescent="0.3">
      <c r="A7027" s="14" t="s">
        <v>18917</v>
      </c>
      <c r="B7027" s="14" t="s">
        <v>18917</v>
      </c>
      <c r="C7027" s="14" t="s">
        <v>656</v>
      </c>
      <c r="D7027">
        <v>237990</v>
      </c>
      <c r="E7027" s="14" t="s">
        <v>183</v>
      </c>
      <c r="F7027">
        <v>23</v>
      </c>
      <c r="G7027" s="21">
        <v>43836</v>
      </c>
      <c r="H7027">
        <v>2020</v>
      </c>
      <c r="I7027">
        <v>6</v>
      </c>
      <c r="J7027" s="14" t="s">
        <v>674</v>
      </c>
      <c r="K7027">
        <v>0</v>
      </c>
      <c r="L7027" s="14" t="s">
        <v>18918</v>
      </c>
      <c r="M7027" s="14" t="s">
        <v>3266</v>
      </c>
      <c r="N7027" s="14" t="s">
        <v>701</v>
      </c>
      <c r="O7027" s="14" t="s">
        <v>3267</v>
      </c>
      <c r="P7027">
        <v>0</v>
      </c>
      <c r="Q7027">
        <v>8452480760310</v>
      </c>
      <c r="R7027">
        <v>6043074340010001</v>
      </c>
    </row>
    <row r="7028" spans="1:18" x14ac:dyDescent="0.3">
      <c r="A7028" s="14" t="s">
        <v>18919</v>
      </c>
      <c r="B7028" s="14" t="s">
        <v>18920</v>
      </c>
      <c r="C7028" s="14" t="s">
        <v>654</v>
      </c>
      <c r="D7028">
        <v>458310</v>
      </c>
      <c r="E7028" s="14" t="s">
        <v>69</v>
      </c>
      <c r="F7028">
        <v>45</v>
      </c>
      <c r="G7028" s="21">
        <v>45515</v>
      </c>
      <c r="H7028">
        <v>2024</v>
      </c>
      <c r="I7028">
        <v>1</v>
      </c>
      <c r="J7028" s="14" t="s">
        <v>672</v>
      </c>
      <c r="K7028">
        <v>0</v>
      </c>
      <c r="L7028" s="14" t="s">
        <v>18921</v>
      </c>
      <c r="M7028" s="14" t="s">
        <v>862</v>
      </c>
      <c r="N7028" s="14" t="s">
        <v>701</v>
      </c>
      <c r="O7028" s="14" t="s">
        <v>1025</v>
      </c>
      <c r="P7028">
        <v>0</v>
      </c>
      <c r="Q7028">
        <v>8781340794960</v>
      </c>
      <c r="R7028">
        <v>6051270070010001</v>
      </c>
    </row>
    <row r="7029" spans="1:18" x14ac:dyDescent="0.3">
      <c r="A7029" s="14" t="s">
        <v>18922</v>
      </c>
      <c r="B7029" s="14" t="s">
        <v>18923</v>
      </c>
      <c r="C7029" s="14" t="s">
        <v>654</v>
      </c>
      <c r="D7029">
        <v>485310</v>
      </c>
      <c r="E7029" s="14" t="s">
        <v>22</v>
      </c>
      <c r="F7029">
        <v>48</v>
      </c>
      <c r="G7029" s="21">
        <v>37519</v>
      </c>
      <c r="H7029">
        <v>2002</v>
      </c>
      <c r="I7029">
        <v>23</v>
      </c>
      <c r="J7029" s="14" t="s">
        <v>675</v>
      </c>
      <c r="K7029">
        <v>0</v>
      </c>
      <c r="L7029" s="14" t="s">
        <v>18924</v>
      </c>
      <c r="M7029" s="14" t="s">
        <v>764</v>
      </c>
      <c r="N7029" s="14" t="s">
        <v>701</v>
      </c>
      <c r="O7029" s="14" t="s">
        <v>1299</v>
      </c>
      <c r="P7029">
        <v>0</v>
      </c>
      <c r="Q7029">
        <v>5555800560190</v>
      </c>
      <c r="R7029">
        <v>6024335520010001</v>
      </c>
    </row>
    <row r="7030" spans="1:18" x14ac:dyDescent="0.3">
      <c r="A7030" s="14" t="s">
        <v>18925</v>
      </c>
      <c r="B7030" s="14" t="s">
        <v>18926</v>
      </c>
      <c r="C7030" s="14" t="s">
        <v>654</v>
      </c>
      <c r="D7030">
        <v>485999</v>
      </c>
      <c r="E7030" s="14" t="s">
        <v>23</v>
      </c>
      <c r="F7030">
        <v>48</v>
      </c>
      <c r="G7030" s="21">
        <v>43160</v>
      </c>
      <c r="H7030">
        <v>2018</v>
      </c>
      <c r="I7030">
        <v>8</v>
      </c>
      <c r="J7030" s="14" t="s">
        <v>674</v>
      </c>
      <c r="K7030">
        <v>0</v>
      </c>
      <c r="L7030" s="14" t="s">
        <v>18927</v>
      </c>
      <c r="M7030" s="14" t="s">
        <v>727</v>
      </c>
      <c r="N7030" s="14" t="s">
        <v>701</v>
      </c>
      <c r="O7030" s="14" t="s">
        <v>728</v>
      </c>
      <c r="P7030">
        <v>0</v>
      </c>
      <c r="Q7030">
        <v>8210870734957</v>
      </c>
    </row>
    <row r="7031" spans="1:18" x14ac:dyDescent="0.3">
      <c r="A7031" s="14" t="s">
        <v>18928</v>
      </c>
      <c r="B7031" s="14" t="s">
        <v>18929</v>
      </c>
      <c r="C7031" s="14" t="s">
        <v>654</v>
      </c>
      <c r="D7031">
        <v>485310</v>
      </c>
      <c r="E7031" s="14" t="s">
        <v>22</v>
      </c>
      <c r="F7031">
        <v>48</v>
      </c>
      <c r="G7031" s="21">
        <v>35817</v>
      </c>
      <c r="H7031">
        <v>1998</v>
      </c>
      <c r="I7031">
        <v>28</v>
      </c>
      <c r="J7031" s="14" t="s">
        <v>675</v>
      </c>
      <c r="K7031">
        <v>0</v>
      </c>
      <c r="L7031" s="14" t="s">
        <v>18930</v>
      </c>
      <c r="M7031" s="14" t="s">
        <v>764</v>
      </c>
      <c r="N7031" s="14" t="s">
        <v>701</v>
      </c>
      <c r="O7031" s="14" t="s">
        <v>765</v>
      </c>
      <c r="P7031">
        <v>0</v>
      </c>
      <c r="Q7031">
        <v>1821080184707</v>
      </c>
      <c r="R7031">
        <v>6016805080010001</v>
      </c>
    </row>
    <row r="7032" spans="1:18" x14ac:dyDescent="0.3">
      <c r="A7032" s="14" t="s">
        <v>18931</v>
      </c>
      <c r="B7032" s="14" t="s">
        <v>18932</v>
      </c>
      <c r="C7032" s="14" t="s">
        <v>654</v>
      </c>
      <c r="D7032">
        <v>721191</v>
      </c>
      <c r="E7032" s="14" t="s">
        <v>42</v>
      </c>
      <c r="F7032">
        <v>72</v>
      </c>
      <c r="G7032" s="21">
        <v>43252</v>
      </c>
      <c r="H7032">
        <v>2018</v>
      </c>
      <c r="I7032">
        <v>8</v>
      </c>
      <c r="J7032" s="14" t="s">
        <v>674</v>
      </c>
      <c r="K7032">
        <v>0</v>
      </c>
      <c r="L7032" s="14" t="s">
        <v>18933</v>
      </c>
      <c r="M7032" s="14" t="s">
        <v>700</v>
      </c>
      <c r="N7032" s="14" t="s">
        <v>701</v>
      </c>
      <c r="O7032" s="14" t="s">
        <v>847</v>
      </c>
      <c r="P7032">
        <v>1</v>
      </c>
      <c r="Q7032">
        <v>8381310752771</v>
      </c>
      <c r="R7032">
        <v>6042869560010001</v>
      </c>
    </row>
    <row r="7033" spans="1:18" x14ac:dyDescent="0.3">
      <c r="A7033" s="14" t="s">
        <v>18934</v>
      </c>
      <c r="B7033" s="14" t="s">
        <v>18935</v>
      </c>
      <c r="C7033" s="14" t="s">
        <v>654</v>
      </c>
      <c r="D7033">
        <v>459510</v>
      </c>
      <c r="E7033" s="14" t="s">
        <v>74</v>
      </c>
      <c r="F7033">
        <v>45</v>
      </c>
      <c r="G7033" s="21">
        <v>45755</v>
      </c>
      <c r="H7033">
        <v>2025</v>
      </c>
      <c r="I7033">
        <v>1</v>
      </c>
      <c r="J7033" s="14" t="s">
        <v>672</v>
      </c>
      <c r="K7033">
        <v>0</v>
      </c>
      <c r="L7033" s="14" t="s">
        <v>18936</v>
      </c>
      <c r="M7033" s="14" t="s">
        <v>1003</v>
      </c>
      <c r="N7033" s="14" t="s">
        <v>701</v>
      </c>
      <c r="O7033" s="14" t="s">
        <v>2134</v>
      </c>
      <c r="P7033">
        <v>0</v>
      </c>
      <c r="Q7033">
        <v>8825300799656</v>
      </c>
      <c r="R7033">
        <v>6058100760010001</v>
      </c>
    </row>
    <row r="7034" spans="1:18" x14ac:dyDescent="0.3">
      <c r="A7034" s="14" t="s">
        <v>18937</v>
      </c>
      <c r="B7034" s="14" t="s">
        <v>18938</v>
      </c>
      <c r="C7034" s="14" t="s">
        <v>654</v>
      </c>
      <c r="D7034">
        <v>485999</v>
      </c>
      <c r="E7034" s="14" t="s">
        <v>23</v>
      </c>
      <c r="F7034">
        <v>48</v>
      </c>
      <c r="G7034" s="21">
        <v>45722</v>
      </c>
      <c r="H7034">
        <v>2025</v>
      </c>
      <c r="I7034">
        <v>1</v>
      </c>
      <c r="J7034" s="14" t="s">
        <v>672</v>
      </c>
      <c r="K7034">
        <v>0</v>
      </c>
      <c r="L7034" s="14" t="s">
        <v>18939</v>
      </c>
      <c r="M7034" s="14" t="s">
        <v>700</v>
      </c>
      <c r="N7034" s="14" t="s">
        <v>701</v>
      </c>
      <c r="O7034" s="14" t="s">
        <v>799</v>
      </c>
      <c r="P7034">
        <v>1</v>
      </c>
      <c r="Q7034">
        <v>8819510799052</v>
      </c>
    </row>
    <row r="7035" spans="1:18" x14ac:dyDescent="0.3">
      <c r="A7035" s="14" t="s">
        <v>18940</v>
      </c>
      <c r="B7035" s="14" t="s">
        <v>18940</v>
      </c>
      <c r="C7035" s="14" t="s">
        <v>655</v>
      </c>
      <c r="D7035">
        <v>236118</v>
      </c>
      <c r="E7035" s="14" t="s">
        <v>29</v>
      </c>
      <c r="F7035">
        <v>23</v>
      </c>
      <c r="G7035" s="21">
        <v>39173</v>
      </c>
      <c r="H7035">
        <v>2007</v>
      </c>
      <c r="I7035">
        <v>19</v>
      </c>
      <c r="J7035" s="14" t="s">
        <v>673</v>
      </c>
      <c r="K7035">
        <v>0</v>
      </c>
      <c r="L7035" s="14" t="s">
        <v>18941</v>
      </c>
      <c r="M7035" s="14" t="s">
        <v>700</v>
      </c>
      <c r="N7035" s="14" t="s">
        <v>701</v>
      </c>
      <c r="O7035" s="14" t="s">
        <v>1021</v>
      </c>
      <c r="P7035">
        <v>1</v>
      </c>
      <c r="Q7035">
        <v>7175110626111</v>
      </c>
      <c r="R7035">
        <v>6024856210010001</v>
      </c>
    </row>
    <row r="7036" spans="1:18" x14ac:dyDescent="0.3">
      <c r="A7036" s="14" t="s">
        <v>18942</v>
      </c>
      <c r="B7036" s="14" t="s">
        <v>18943</v>
      </c>
      <c r="C7036" s="14" t="s">
        <v>654</v>
      </c>
      <c r="D7036">
        <v>531311</v>
      </c>
      <c r="E7036" s="14" t="s">
        <v>47</v>
      </c>
      <c r="F7036">
        <v>53</v>
      </c>
      <c r="G7036" s="21">
        <v>45342</v>
      </c>
      <c r="H7036">
        <v>2024</v>
      </c>
      <c r="I7036">
        <v>2</v>
      </c>
      <c r="J7036" s="14" t="s">
        <v>672</v>
      </c>
      <c r="K7036">
        <v>0</v>
      </c>
      <c r="L7036" s="14" t="s">
        <v>18944</v>
      </c>
      <c r="M7036" s="14" t="s">
        <v>700</v>
      </c>
      <c r="N7036" s="14" t="s">
        <v>701</v>
      </c>
      <c r="O7036" s="14" t="s">
        <v>745</v>
      </c>
      <c r="P7036">
        <v>1</v>
      </c>
      <c r="Q7036">
        <v>8740140790589</v>
      </c>
    </row>
    <row r="7037" spans="1:18" x14ac:dyDescent="0.3">
      <c r="A7037" s="14" t="s">
        <v>18945</v>
      </c>
      <c r="B7037" s="14" t="s">
        <v>18946</v>
      </c>
      <c r="C7037" s="14" t="s">
        <v>654</v>
      </c>
      <c r="D7037">
        <v>721199</v>
      </c>
      <c r="E7037" s="14" t="s">
        <v>25</v>
      </c>
      <c r="F7037">
        <v>72</v>
      </c>
      <c r="G7037" s="21">
        <v>43800</v>
      </c>
      <c r="H7037">
        <v>2019</v>
      </c>
      <c r="I7037">
        <v>6</v>
      </c>
      <c r="J7037" s="14" t="s">
        <v>674</v>
      </c>
      <c r="K7037">
        <v>0</v>
      </c>
      <c r="L7037" s="14" t="s">
        <v>18947</v>
      </c>
      <c r="M7037" s="14" t="s">
        <v>700</v>
      </c>
      <c r="N7037" s="14" t="s">
        <v>701</v>
      </c>
      <c r="O7037" s="14" t="s">
        <v>717</v>
      </c>
      <c r="P7037">
        <v>1</v>
      </c>
      <c r="Q7037">
        <v>8436660758541</v>
      </c>
      <c r="R7037">
        <v>6045172740010001</v>
      </c>
    </row>
    <row r="7038" spans="1:18" x14ac:dyDescent="0.3">
      <c r="A7038" s="14" t="s">
        <v>18948</v>
      </c>
      <c r="B7038" s="14" t="s">
        <v>18949</v>
      </c>
      <c r="C7038" s="14" t="s">
        <v>654</v>
      </c>
      <c r="D7038">
        <v>711510</v>
      </c>
      <c r="E7038" s="14" t="s">
        <v>26</v>
      </c>
      <c r="F7038">
        <v>71</v>
      </c>
      <c r="G7038" s="21">
        <v>44937</v>
      </c>
      <c r="H7038">
        <v>2023</v>
      </c>
      <c r="I7038">
        <v>3</v>
      </c>
      <c r="J7038" s="14" t="s">
        <v>672</v>
      </c>
      <c r="K7038">
        <v>0</v>
      </c>
      <c r="L7038" s="14" t="s">
        <v>18950</v>
      </c>
      <c r="M7038" s="14" t="s">
        <v>700</v>
      </c>
      <c r="N7038" s="14" t="s">
        <v>701</v>
      </c>
      <c r="O7038" s="14" t="s">
        <v>745</v>
      </c>
      <c r="P7038">
        <v>1</v>
      </c>
      <c r="Q7038">
        <v>8660020782133</v>
      </c>
      <c r="R7038">
        <v>6050205120010001</v>
      </c>
    </row>
    <row r="7039" spans="1:18" x14ac:dyDescent="0.3">
      <c r="A7039" s="14" t="s">
        <v>18951</v>
      </c>
      <c r="B7039" s="14" t="s">
        <v>18951</v>
      </c>
      <c r="C7039" s="14" t="s">
        <v>655</v>
      </c>
      <c r="D7039">
        <v>458110</v>
      </c>
      <c r="E7039" s="14" t="s">
        <v>50</v>
      </c>
      <c r="F7039">
        <v>45</v>
      </c>
      <c r="G7039" s="21">
        <v>41964</v>
      </c>
      <c r="H7039">
        <v>2014</v>
      </c>
      <c r="I7039">
        <v>11</v>
      </c>
      <c r="J7039" s="14" t="s">
        <v>673</v>
      </c>
      <c r="K7039">
        <v>0</v>
      </c>
      <c r="L7039" s="14" t="s">
        <v>18952</v>
      </c>
      <c r="M7039" s="14" t="s">
        <v>700</v>
      </c>
      <c r="N7039" s="14" t="s">
        <v>701</v>
      </c>
      <c r="O7039" s="14" t="s">
        <v>847</v>
      </c>
      <c r="P7039">
        <v>1</v>
      </c>
      <c r="Q7039">
        <v>7758420687825</v>
      </c>
      <c r="R7039">
        <v>6034507600010001</v>
      </c>
    </row>
    <row r="7040" spans="1:18" x14ac:dyDescent="0.3">
      <c r="A7040" s="14" t="s">
        <v>18953</v>
      </c>
      <c r="B7040" s="14" t="s">
        <v>18954</v>
      </c>
      <c r="C7040" s="14" t="s">
        <v>654</v>
      </c>
      <c r="D7040">
        <v>485310</v>
      </c>
      <c r="E7040" s="14" t="s">
        <v>22</v>
      </c>
      <c r="F7040">
        <v>48</v>
      </c>
      <c r="G7040" s="21">
        <v>38857</v>
      </c>
      <c r="H7040">
        <v>2006</v>
      </c>
      <c r="I7040">
        <v>20</v>
      </c>
      <c r="J7040" s="14" t="s">
        <v>673</v>
      </c>
      <c r="K7040">
        <v>0</v>
      </c>
      <c r="L7040" s="14" t="s">
        <v>18955</v>
      </c>
      <c r="M7040" s="14" t="s">
        <v>700</v>
      </c>
      <c r="N7040" s="14" t="s">
        <v>701</v>
      </c>
      <c r="O7040" s="14" t="s">
        <v>707</v>
      </c>
      <c r="P7040">
        <v>1</v>
      </c>
      <c r="Q7040">
        <v>5879470594780</v>
      </c>
      <c r="R7040">
        <v>6035380020010001</v>
      </c>
    </row>
    <row r="7041" spans="1:18" x14ac:dyDescent="0.3">
      <c r="A7041" s="14" t="s">
        <v>18956</v>
      </c>
      <c r="B7041" s="14" t="s">
        <v>18957</v>
      </c>
      <c r="C7041" s="14" t="s">
        <v>654</v>
      </c>
      <c r="D7041">
        <v>485310</v>
      </c>
      <c r="E7041" s="14" t="s">
        <v>22</v>
      </c>
      <c r="F7041">
        <v>48</v>
      </c>
      <c r="G7041" s="21">
        <v>39248</v>
      </c>
      <c r="H7041">
        <v>2007</v>
      </c>
      <c r="I7041">
        <v>19</v>
      </c>
      <c r="J7041" s="14" t="s">
        <v>673</v>
      </c>
      <c r="K7041">
        <v>0</v>
      </c>
      <c r="L7041" s="14" t="s">
        <v>18958</v>
      </c>
      <c r="M7041" s="14" t="s">
        <v>1427</v>
      </c>
      <c r="N7041" s="14" t="s">
        <v>701</v>
      </c>
      <c r="O7041" s="14" t="s">
        <v>1428</v>
      </c>
      <c r="P7041">
        <v>0</v>
      </c>
      <c r="Q7041">
        <v>5986570606197</v>
      </c>
      <c r="R7041">
        <v>6040780270010001</v>
      </c>
    </row>
    <row r="7042" spans="1:18" x14ac:dyDescent="0.3">
      <c r="A7042" s="14" t="s">
        <v>18959</v>
      </c>
      <c r="B7042" s="14" t="s">
        <v>18960</v>
      </c>
      <c r="C7042" s="14" t="s">
        <v>656</v>
      </c>
      <c r="D7042">
        <v>722511</v>
      </c>
      <c r="E7042" s="14" t="s">
        <v>33</v>
      </c>
      <c r="F7042">
        <v>72</v>
      </c>
      <c r="G7042" s="21">
        <v>42008</v>
      </c>
      <c r="H7042">
        <v>2015</v>
      </c>
      <c r="I7042">
        <v>11</v>
      </c>
      <c r="J7042" s="14" t="s">
        <v>673</v>
      </c>
      <c r="K7042">
        <v>0</v>
      </c>
      <c r="L7042" s="14" t="s">
        <v>18961</v>
      </c>
      <c r="M7042" s="14" t="s">
        <v>700</v>
      </c>
      <c r="N7042" s="14" t="s">
        <v>701</v>
      </c>
      <c r="O7042" s="14" t="s">
        <v>741</v>
      </c>
      <c r="P7042">
        <v>1</v>
      </c>
      <c r="Q7042">
        <v>7815540693767</v>
      </c>
      <c r="R7042">
        <v>6034939400010001</v>
      </c>
    </row>
    <row r="7043" spans="1:18" x14ac:dyDescent="0.3">
      <c r="A7043" s="14" t="s">
        <v>18962</v>
      </c>
      <c r="B7043" s="14" t="s">
        <v>18963</v>
      </c>
      <c r="C7043" s="14" t="s">
        <v>657</v>
      </c>
      <c r="D7043">
        <v>519290</v>
      </c>
      <c r="E7043" s="14" t="s">
        <v>141</v>
      </c>
      <c r="F7043">
        <v>51</v>
      </c>
      <c r="G7043" s="21">
        <v>41791</v>
      </c>
      <c r="H7043">
        <v>2014</v>
      </c>
      <c r="I7043">
        <v>12</v>
      </c>
      <c r="J7043" s="14" t="s">
        <v>673</v>
      </c>
      <c r="K7043">
        <v>0</v>
      </c>
      <c r="L7043" s="14" t="s">
        <v>18964</v>
      </c>
      <c r="M7043" s="14" t="s">
        <v>700</v>
      </c>
      <c r="N7043" s="14" t="s">
        <v>701</v>
      </c>
      <c r="O7043" s="14" t="s">
        <v>795</v>
      </c>
      <c r="P7043">
        <v>1</v>
      </c>
      <c r="Q7043">
        <v>7705770682302</v>
      </c>
      <c r="R7043">
        <v>6033975010010001</v>
      </c>
    </row>
    <row r="7044" spans="1:18" x14ac:dyDescent="0.3">
      <c r="A7044" s="14" t="s">
        <v>18965</v>
      </c>
      <c r="B7044" s="14" t="s">
        <v>18966</v>
      </c>
      <c r="C7044" s="14" t="s">
        <v>654</v>
      </c>
      <c r="D7044">
        <v>722310</v>
      </c>
      <c r="E7044" s="14" t="s">
        <v>125</v>
      </c>
      <c r="F7044">
        <v>72</v>
      </c>
      <c r="G7044" s="21">
        <v>45780</v>
      </c>
      <c r="H7044">
        <v>2025</v>
      </c>
      <c r="I7044">
        <v>1</v>
      </c>
      <c r="J7044" s="14" t="s">
        <v>672</v>
      </c>
      <c r="K7044">
        <v>0</v>
      </c>
      <c r="L7044" s="14" t="s">
        <v>18967</v>
      </c>
      <c r="M7044" s="14" t="s">
        <v>700</v>
      </c>
      <c r="N7044" s="14" t="s">
        <v>701</v>
      </c>
      <c r="O7044" s="14" t="s">
        <v>868</v>
      </c>
      <c r="P7044">
        <v>1</v>
      </c>
      <c r="Q7044">
        <v>8812940798341</v>
      </c>
      <c r="R7044">
        <v>6056607960010001</v>
      </c>
    </row>
    <row r="7045" spans="1:18" x14ac:dyDescent="0.3">
      <c r="A7045" s="14" t="s">
        <v>18968</v>
      </c>
      <c r="B7045" s="14" t="s">
        <v>18969</v>
      </c>
      <c r="C7045" s="14" t="s">
        <v>654</v>
      </c>
      <c r="D7045">
        <v>541310</v>
      </c>
      <c r="E7045" s="14" t="s">
        <v>46</v>
      </c>
      <c r="F7045">
        <v>54</v>
      </c>
      <c r="G7045" s="21">
        <v>37530</v>
      </c>
      <c r="H7045">
        <v>2002</v>
      </c>
      <c r="I7045">
        <v>23</v>
      </c>
      <c r="J7045" s="14" t="s">
        <v>675</v>
      </c>
      <c r="K7045">
        <v>0</v>
      </c>
      <c r="L7045" s="14" t="s">
        <v>18970</v>
      </c>
      <c r="M7045" s="14" t="s">
        <v>700</v>
      </c>
      <c r="N7045" s="14" t="s">
        <v>701</v>
      </c>
      <c r="O7045" s="14" t="s">
        <v>777</v>
      </c>
      <c r="P7045">
        <v>1</v>
      </c>
      <c r="Q7045">
        <v>5556120560225</v>
      </c>
    </row>
    <row r="7046" spans="1:18" x14ac:dyDescent="0.3">
      <c r="A7046" s="14" t="s">
        <v>18971</v>
      </c>
      <c r="B7046" s="14" t="s">
        <v>18972</v>
      </c>
      <c r="C7046" s="14" t="s">
        <v>654</v>
      </c>
      <c r="D7046">
        <v>721191</v>
      </c>
      <c r="E7046" s="14" t="s">
        <v>42</v>
      </c>
      <c r="F7046">
        <v>72</v>
      </c>
      <c r="G7046" s="21">
        <v>43445</v>
      </c>
      <c r="H7046">
        <v>2018</v>
      </c>
      <c r="I7046">
        <v>7</v>
      </c>
      <c r="J7046" s="14" t="s">
        <v>674</v>
      </c>
      <c r="K7046">
        <v>0</v>
      </c>
      <c r="L7046" s="14" t="s">
        <v>18973</v>
      </c>
      <c r="M7046" s="14" t="s">
        <v>700</v>
      </c>
      <c r="N7046" s="14" t="s">
        <v>701</v>
      </c>
      <c r="O7046" s="14" t="s">
        <v>956</v>
      </c>
      <c r="P7046">
        <v>1</v>
      </c>
      <c r="Q7046">
        <v>8466300761757</v>
      </c>
      <c r="R7046">
        <v>6045442240010001</v>
      </c>
    </row>
    <row r="7047" spans="1:18" x14ac:dyDescent="0.3">
      <c r="A7047" s="14" t="s">
        <v>18974</v>
      </c>
      <c r="B7047" s="14" t="s">
        <v>18975</v>
      </c>
      <c r="C7047" s="14" t="s">
        <v>657</v>
      </c>
      <c r="D7047">
        <v>541430</v>
      </c>
      <c r="E7047" s="14" t="s">
        <v>51</v>
      </c>
      <c r="F7047">
        <v>54</v>
      </c>
      <c r="G7047" s="21">
        <v>41048</v>
      </c>
      <c r="H7047">
        <v>2012</v>
      </c>
      <c r="I7047">
        <v>14</v>
      </c>
      <c r="J7047" s="14" t="s">
        <v>673</v>
      </c>
      <c r="K7047">
        <v>0</v>
      </c>
      <c r="L7047" s="14" t="s">
        <v>18976</v>
      </c>
      <c r="M7047" s="14" t="s">
        <v>700</v>
      </c>
      <c r="N7047" s="14" t="s">
        <v>701</v>
      </c>
      <c r="O7047" s="14" t="s">
        <v>757</v>
      </c>
      <c r="P7047">
        <v>1</v>
      </c>
      <c r="Q7047">
        <v>7530790663907</v>
      </c>
      <c r="R7047">
        <v>6032083320010001</v>
      </c>
    </row>
    <row r="7048" spans="1:18" x14ac:dyDescent="0.3">
      <c r="A7048" s="14" t="s">
        <v>18977</v>
      </c>
      <c r="B7048" s="14" t="s">
        <v>18977</v>
      </c>
      <c r="C7048" s="14" t="s">
        <v>654</v>
      </c>
      <c r="D7048">
        <v>485320</v>
      </c>
      <c r="E7048" s="14" t="s">
        <v>39</v>
      </c>
      <c r="F7048">
        <v>48</v>
      </c>
      <c r="G7048" s="21">
        <v>43608</v>
      </c>
      <c r="H7048">
        <v>2019</v>
      </c>
      <c r="I7048">
        <v>7</v>
      </c>
      <c r="J7048" s="14" t="s">
        <v>674</v>
      </c>
      <c r="K7048">
        <v>0</v>
      </c>
      <c r="L7048" s="14" t="s">
        <v>18978</v>
      </c>
      <c r="M7048" s="14" t="s">
        <v>706</v>
      </c>
      <c r="N7048" s="14" t="s">
        <v>701</v>
      </c>
      <c r="O7048" s="14" t="s">
        <v>707</v>
      </c>
      <c r="P7048">
        <v>0</v>
      </c>
      <c r="Q7048">
        <v>8368600751438</v>
      </c>
      <c r="R7048">
        <v>6044544150010001</v>
      </c>
    </row>
    <row r="7049" spans="1:18" x14ac:dyDescent="0.3">
      <c r="A7049" s="14" t="s">
        <v>18979</v>
      </c>
      <c r="B7049" s="14" t="s">
        <v>18980</v>
      </c>
      <c r="C7049" s="14" t="s">
        <v>656</v>
      </c>
      <c r="D7049">
        <v>485320</v>
      </c>
      <c r="E7049" s="14" t="s">
        <v>39</v>
      </c>
      <c r="F7049">
        <v>48</v>
      </c>
      <c r="G7049" s="21">
        <v>45809</v>
      </c>
      <c r="H7049">
        <v>2025</v>
      </c>
      <c r="I7049">
        <v>1</v>
      </c>
      <c r="J7049" s="14" t="s">
        <v>672</v>
      </c>
      <c r="K7049">
        <v>0</v>
      </c>
      <c r="L7049" s="14" t="s">
        <v>18981</v>
      </c>
      <c r="M7049" s="14" t="s">
        <v>736</v>
      </c>
      <c r="N7049" s="14" t="s">
        <v>701</v>
      </c>
      <c r="O7049" s="14" t="s">
        <v>737</v>
      </c>
      <c r="P7049">
        <v>0</v>
      </c>
      <c r="Q7049">
        <v>8843050801504</v>
      </c>
      <c r="R7049">
        <v>6058949550010001</v>
      </c>
    </row>
    <row r="7050" spans="1:18" x14ac:dyDescent="0.3">
      <c r="A7050" s="14" t="s">
        <v>18982</v>
      </c>
      <c r="B7050" s="14" t="s">
        <v>18983</v>
      </c>
      <c r="C7050" s="14" t="s">
        <v>654</v>
      </c>
      <c r="D7050">
        <v>485310</v>
      </c>
      <c r="E7050" s="14" t="s">
        <v>22</v>
      </c>
      <c r="F7050">
        <v>48</v>
      </c>
      <c r="G7050" s="21">
        <v>44819</v>
      </c>
      <c r="H7050">
        <v>2022</v>
      </c>
      <c r="I7050">
        <v>3</v>
      </c>
      <c r="J7050" s="14" t="s">
        <v>672</v>
      </c>
      <c r="K7050">
        <v>0</v>
      </c>
      <c r="L7050" s="14" t="s">
        <v>18984</v>
      </c>
      <c r="M7050" s="14" t="s">
        <v>3416</v>
      </c>
      <c r="N7050" s="14" t="s">
        <v>701</v>
      </c>
      <c r="O7050" s="14" t="s">
        <v>4656</v>
      </c>
      <c r="P7050">
        <v>0</v>
      </c>
      <c r="Q7050">
        <v>8647140780795</v>
      </c>
    </row>
    <row r="7051" spans="1:18" x14ac:dyDescent="0.3">
      <c r="A7051" s="14" t="s">
        <v>18985</v>
      </c>
      <c r="B7051" s="14" t="s">
        <v>18986</v>
      </c>
      <c r="C7051" s="14" t="s">
        <v>654</v>
      </c>
      <c r="D7051">
        <v>541990</v>
      </c>
      <c r="E7051" s="14" t="s">
        <v>30</v>
      </c>
      <c r="F7051">
        <v>54</v>
      </c>
      <c r="G7051" s="21">
        <v>39324</v>
      </c>
      <c r="H7051">
        <v>2007</v>
      </c>
      <c r="I7051">
        <v>18</v>
      </c>
      <c r="J7051" s="14" t="s">
        <v>673</v>
      </c>
      <c r="K7051">
        <v>0</v>
      </c>
      <c r="L7051" s="14" t="s">
        <v>18987</v>
      </c>
      <c r="M7051" s="14" t="s">
        <v>700</v>
      </c>
      <c r="N7051" s="14" t="s">
        <v>701</v>
      </c>
      <c r="O7051" s="14" t="s">
        <v>868</v>
      </c>
      <c r="P7051">
        <v>1</v>
      </c>
      <c r="Q7051">
        <v>7006050607968</v>
      </c>
      <c r="R7051">
        <v>6027832240010001</v>
      </c>
    </row>
    <row r="7052" spans="1:18" x14ac:dyDescent="0.3">
      <c r="A7052" s="14" t="s">
        <v>18988</v>
      </c>
      <c r="B7052" s="14" t="s">
        <v>18989</v>
      </c>
      <c r="C7052" s="14" t="s">
        <v>654</v>
      </c>
      <c r="D7052">
        <v>485310</v>
      </c>
      <c r="E7052" s="14" t="s">
        <v>22</v>
      </c>
      <c r="F7052">
        <v>48</v>
      </c>
      <c r="G7052" s="21">
        <v>41716</v>
      </c>
      <c r="H7052">
        <v>2014</v>
      </c>
      <c r="I7052">
        <v>12</v>
      </c>
      <c r="J7052" s="14" t="s">
        <v>673</v>
      </c>
      <c r="K7052">
        <v>0</v>
      </c>
      <c r="L7052" s="14" t="s">
        <v>18990</v>
      </c>
      <c r="M7052" s="14" t="s">
        <v>706</v>
      </c>
      <c r="N7052" s="14" t="s">
        <v>701</v>
      </c>
      <c r="O7052" s="14" t="s">
        <v>707</v>
      </c>
      <c r="P7052">
        <v>0</v>
      </c>
      <c r="Q7052">
        <v>7683240679963</v>
      </c>
    </row>
    <row r="7053" spans="1:18" x14ac:dyDescent="0.3">
      <c r="A7053" s="14" t="s">
        <v>18991</v>
      </c>
      <c r="B7053" s="14" t="s">
        <v>18992</v>
      </c>
      <c r="C7053" s="14" t="s">
        <v>656</v>
      </c>
      <c r="D7053">
        <v>721199</v>
      </c>
      <c r="E7053" s="14" t="s">
        <v>25</v>
      </c>
      <c r="F7053">
        <v>72</v>
      </c>
      <c r="G7053" s="21">
        <v>45078</v>
      </c>
      <c r="H7053">
        <v>2023</v>
      </c>
      <c r="I7053">
        <v>3</v>
      </c>
      <c r="J7053" s="14" t="s">
        <v>672</v>
      </c>
      <c r="K7053">
        <v>0</v>
      </c>
      <c r="L7053" s="14" t="s">
        <v>18993</v>
      </c>
      <c r="M7053" s="14" t="s">
        <v>700</v>
      </c>
      <c r="N7053" s="14" t="s">
        <v>701</v>
      </c>
      <c r="O7053" s="14" t="s">
        <v>741</v>
      </c>
      <c r="P7053">
        <v>1</v>
      </c>
      <c r="Q7053">
        <v>8688760785119</v>
      </c>
      <c r="R7053">
        <v>6052539250010001</v>
      </c>
    </row>
    <row r="7054" spans="1:18" x14ac:dyDescent="0.3">
      <c r="A7054" s="14" t="s">
        <v>18994</v>
      </c>
      <c r="B7054" s="14" t="s">
        <v>18994</v>
      </c>
      <c r="C7054" s="14" t="s">
        <v>656</v>
      </c>
      <c r="D7054">
        <v>722330</v>
      </c>
      <c r="E7054" s="14" t="s">
        <v>49</v>
      </c>
      <c r="F7054">
        <v>72</v>
      </c>
      <c r="G7054" s="21">
        <v>45537</v>
      </c>
      <c r="H7054">
        <v>2024</v>
      </c>
      <c r="I7054">
        <v>1</v>
      </c>
      <c r="J7054" s="14" t="s">
        <v>672</v>
      </c>
      <c r="K7054">
        <v>0</v>
      </c>
      <c r="L7054" s="14" t="s">
        <v>18995</v>
      </c>
      <c r="M7054" s="14" t="s">
        <v>700</v>
      </c>
      <c r="N7054" s="14" t="s">
        <v>701</v>
      </c>
      <c r="O7054" s="14" t="s">
        <v>1649</v>
      </c>
      <c r="P7054">
        <v>1</v>
      </c>
      <c r="Q7054">
        <v>8805830797608</v>
      </c>
      <c r="R7054">
        <v>6056380850010001</v>
      </c>
    </row>
    <row r="7055" spans="1:18" x14ac:dyDescent="0.3">
      <c r="A7055" s="14" t="s">
        <v>18996</v>
      </c>
      <c r="B7055" s="14" t="s">
        <v>18996</v>
      </c>
      <c r="C7055" s="14" t="s">
        <v>656</v>
      </c>
      <c r="D7055">
        <v>722513</v>
      </c>
      <c r="E7055" s="14" t="s">
        <v>31</v>
      </c>
      <c r="F7055">
        <v>72</v>
      </c>
      <c r="G7055" s="21">
        <v>44166</v>
      </c>
      <c r="H7055">
        <v>2020</v>
      </c>
      <c r="I7055">
        <v>5</v>
      </c>
      <c r="J7055" s="14" t="s">
        <v>672</v>
      </c>
      <c r="K7055">
        <v>0</v>
      </c>
      <c r="L7055" s="14" t="s">
        <v>18997</v>
      </c>
      <c r="M7055" s="14" t="s">
        <v>700</v>
      </c>
      <c r="N7055" s="14" t="s">
        <v>701</v>
      </c>
      <c r="O7055" s="14" t="s">
        <v>741</v>
      </c>
      <c r="P7055">
        <v>1</v>
      </c>
      <c r="Q7055">
        <v>8506120765999</v>
      </c>
      <c r="R7055">
        <v>6046658980010001</v>
      </c>
    </row>
    <row r="7056" spans="1:18" x14ac:dyDescent="0.3">
      <c r="A7056" s="14" t="s">
        <v>18998</v>
      </c>
      <c r="B7056" s="14" t="s">
        <v>18999</v>
      </c>
      <c r="C7056" s="14" t="s">
        <v>657</v>
      </c>
      <c r="D7056">
        <v>311812</v>
      </c>
      <c r="E7056" s="14" t="s">
        <v>191</v>
      </c>
      <c r="F7056">
        <v>31</v>
      </c>
      <c r="G7056" s="21">
        <v>40303</v>
      </c>
      <c r="H7056">
        <v>2010</v>
      </c>
      <c r="I7056">
        <v>16</v>
      </c>
      <c r="J7056" s="14" t="s">
        <v>673</v>
      </c>
      <c r="K7056">
        <v>0</v>
      </c>
      <c r="L7056" s="14" t="s">
        <v>19000</v>
      </c>
      <c r="M7056" s="14" t="s">
        <v>700</v>
      </c>
      <c r="N7056" s="14" t="s">
        <v>701</v>
      </c>
      <c r="O7056" s="14" t="s">
        <v>795</v>
      </c>
      <c r="P7056">
        <v>1</v>
      </c>
      <c r="Q7056">
        <v>7263230635464</v>
      </c>
      <c r="R7056">
        <v>6029915050010001</v>
      </c>
    </row>
    <row r="7057" spans="1:18" x14ac:dyDescent="0.3">
      <c r="A7057" s="14" t="s">
        <v>19001</v>
      </c>
      <c r="B7057" s="14" t="s">
        <v>19002</v>
      </c>
      <c r="C7057" s="14" t="s">
        <v>655</v>
      </c>
      <c r="D7057">
        <v>722513</v>
      </c>
      <c r="E7057" s="14" t="s">
        <v>31</v>
      </c>
      <c r="F7057">
        <v>72</v>
      </c>
      <c r="G7057" s="21">
        <v>43647</v>
      </c>
      <c r="H7057">
        <v>2019</v>
      </c>
      <c r="I7057">
        <v>7</v>
      </c>
      <c r="J7057" s="14" t="s">
        <v>674</v>
      </c>
      <c r="K7057">
        <v>0</v>
      </c>
      <c r="L7057" s="14" t="s">
        <v>19003</v>
      </c>
      <c r="M7057" s="14" t="s">
        <v>700</v>
      </c>
      <c r="N7057" s="14" t="s">
        <v>701</v>
      </c>
      <c r="O7057" s="14" t="s">
        <v>745</v>
      </c>
      <c r="P7057">
        <v>1</v>
      </c>
      <c r="Q7057">
        <v>8425210757352</v>
      </c>
      <c r="R7057">
        <v>6043808560010001</v>
      </c>
    </row>
    <row r="7058" spans="1:18" x14ac:dyDescent="0.3">
      <c r="A7058" s="14" t="s">
        <v>19004</v>
      </c>
      <c r="B7058" s="14" t="s">
        <v>19004</v>
      </c>
      <c r="C7058" s="14" t="s">
        <v>655</v>
      </c>
      <c r="D7058">
        <v>424410</v>
      </c>
      <c r="E7058" s="14" t="s">
        <v>270</v>
      </c>
      <c r="F7058">
        <v>42</v>
      </c>
      <c r="G7058" s="21">
        <v>37987</v>
      </c>
      <c r="H7058">
        <v>2004</v>
      </c>
      <c r="I7058">
        <v>22</v>
      </c>
      <c r="J7058" s="14" t="s">
        <v>675</v>
      </c>
      <c r="K7058">
        <v>0</v>
      </c>
      <c r="L7058" s="14" t="s">
        <v>19005</v>
      </c>
      <c r="M7058" s="14" t="s">
        <v>700</v>
      </c>
      <c r="N7058" s="14" t="s">
        <v>701</v>
      </c>
      <c r="O7058" s="14" t="s">
        <v>745</v>
      </c>
      <c r="P7058">
        <v>1</v>
      </c>
      <c r="Q7058">
        <v>5688250574352</v>
      </c>
      <c r="R7058">
        <v>6011336540010001</v>
      </c>
    </row>
    <row r="7059" spans="1:18" x14ac:dyDescent="0.3">
      <c r="A7059" s="14" t="s">
        <v>19006</v>
      </c>
      <c r="B7059" s="14" t="s">
        <v>19007</v>
      </c>
      <c r="C7059" s="14" t="s">
        <v>663</v>
      </c>
      <c r="D7059">
        <v>541110</v>
      </c>
      <c r="E7059" s="14" t="s">
        <v>38</v>
      </c>
      <c r="F7059">
        <v>54</v>
      </c>
      <c r="G7059" s="21">
        <v>41640</v>
      </c>
      <c r="H7059">
        <v>2014</v>
      </c>
      <c r="I7059">
        <v>12</v>
      </c>
      <c r="J7059" s="14" t="s">
        <v>673</v>
      </c>
      <c r="K7059">
        <v>0</v>
      </c>
      <c r="L7059" s="14" t="s">
        <v>19008</v>
      </c>
      <c r="M7059" s="14" t="s">
        <v>700</v>
      </c>
      <c r="N7059" s="14" t="s">
        <v>701</v>
      </c>
      <c r="O7059" s="14" t="s">
        <v>831</v>
      </c>
      <c r="P7059">
        <v>1</v>
      </c>
      <c r="Q7059">
        <v>7678230679423</v>
      </c>
      <c r="R7059">
        <v>6031401130010001</v>
      </c>
    </row>
    <row r="7060" spans="1:18" x14ac:dyDescent="0.3">
      <c r="A7060" s="14" t="s">
        <v>19009</v>
      </c>
      <c r="B7060" s="14" t="s">
        <v>19009</v>
      </c>
      <c r="C7060" s="14" t="s">
        <v>663</v>
      </c>
      <c r="D7060">
        <v>541110</v>
      </c>
      <c r="E7060" s="14" t="s">
        <v>38</v>
      </c>
      <c r="F7060">
        <v>54</v>
      </c>
      <c r="G7060" s="21">
        <v>44197</v>
      </c>
      <c r="H7060">
        <v>2021</v>
      </c>
      <c r="I7060">
        <v>5</v>
      </c>
      <c r="J7060" s="14" t="s">
        <v>672</v>
      </c>
      <c r="K7060">
        <v>0</v>
      </c>
      <c r="L7060" s="14" t="s">
        <v>19010</v>
      </c>
      <c r="M7060" s="14" t="s">
        <v>1473</v>
      </c>
      <c r="N7060" s="14" t="s">
        <v>1474</v>
      </c>
      <c r="O7060" s="14" t="s">
        <v>13692</v>
      </c>
      <c r="P7060">
        <v>0</v>
      </c>
      <c r="Q7060">
        <v>8603480776198</v>
      </c>
      <c r="R7060">
        <v>6034229350010001</v>
      </c>
    </row>
    <row r="7061" spans="1:18" x14ac:dyDescent="0.3">
      <c r="A7061" s="14" t="s">
        <v>19011</v>
      </c>
      <c r="B7061" s="14" t="s">
        <v>19012</v>
      </c>
      <c r="C7061" s="14" t="s">
        <v>654</v>
      </c>
      <c r="D7061">
        <v>541611</v>
      </c>
      <c r="E7061" s="14" t="s">
        <v>28</v>
      </c>
      <c r="F7061">
        <v>54</v>
      </c>
      <c r="G7061" s="21">
        <v>45292</v>
      </c>
      <c r="H7061">
        <v>2024</v>
      </c>
      <c r="I7061">
        <v>2</v>
      </c>
      <c r="J7061" s="14" t="s">
        <v>672</v>
      </c>
      <c r="K7061">
        <v>0</v>
      </c>
      <c r="L7061" s="14" t="s">
        <v>19013</v>
      </c>
      <c r="M7061" s="14" t="s">
        <v>700</v>
      </c>
      <c r="N7061" s="14" t="s">
        <v>701</v>
      </c>
      <c r="O7061" s="14" t="s">
        <v>714</v>
      </c>
      <c r="P7061">
        <v>1</v>
      </c>
      <c r="Q7061">
        <v>8723750788856</v>
      </c>
      <c r="R7061">
        <v>6053691180010001</v>
      </c>
    </row>
    <row r="7062" spans="1:18" x14ac:dyDescent="0.3">
      <c r="A7062" s="14" t="s">
        <v>19014</v>
      </c>
      <c r="B7062" s="14" t="s">
        <v>19015</v>
      </c>
      <c r="C7062" s="14" t="s">
        <v>654</v>
      </c>
      <c r="D7062">
        <v>541430</v>
      </c>
      <c r="E7062" s="14" t="s">
        <v>51</v>
      </c>
      <c r="F7062">
        <v>54</v>
      </c>
      <c r="G7062" s="21">
        <v>35065</v>
      </c>
      <c r="H7062">
        <v>1996</v>
      </c>
      <c r="I7062">
        <v>30</v>
      </c>
      <c r="J7062" s="14" t="s">
        <v>675</v>
      </c>
      <c r="K7062">
        <v>0</v>
      </c>
      <c r="L7062" s="14" t="s">
        <v>19016</v>
      </c>
      <c r="M7062" s="14" t="s">
        <v>700</v>
      </c>
      <c r="N7062" s="14" t="s">
        <v>701</v>
      </c>
      <c r="O7062" s="14" t="s">
        <v>893</v>
      </c>
      <c r="P7062">
        <v>1</v>
      </c>
      <c r="Q7062">
        <v>1923560194988</v>
      </c>
      <c r="R7062">
        <v>6015776830010001</v>
      </c>
    </row>
    <row r="7063" spans="1:18" x14ac:dyDescent="0.3">
      <c r="A7063" s="14" t="s">
        <v>19017</v>
      </c>
      <c r="B7063" s="14" t="s">
        <v>19018</v>
      </c>
      <c r="C7063" s="14" t="s">
        <v>654</v>
      </c>
      <c r="D7063">
        <v>311941</v>
      </c>
      <c r="E7063" s="14" t="s">
        <v>356</v>
      </c>
      <c r="F7063">
        <v>31</v>
      </c>
      <c r="G7063" s="21">
        <v>45631</v>
      </c>
      <c r="H7063">
        <v>2024</v>
      </c>
      <c r="I7063">
        <v>1</v>
      </c>
      <c r="J7063" s="14" t="s">
        <v>672</v>
      </c>
      <c r="K7063">
        <v>0</v>
      </c>
      <c r="L7063" s="14" t="s">
        <v>19019</v>
      </c>
      <c r="M7063" s="14" t="s">
        <v>700</v>
      </c>
      <c r="N7063" s="14" t="s">
        <v>701</v>
      </c>
      <c r="O7063" s="14" t="s">
        <v>868</v>
      </c>
      <c r="P7063">
        <v>1</v>
      </c>
      <c r="Q7063">
        <v>8800550797029</v>
      </c>
      <c r="R7063">
        <v>6056480350010001</v>
      </c>
    </row>
    <row r="7064" spans="1:18" x14ac:dyDescent="0.3">
      <c r="A7064" s="14" t="s">
        <v>19020</v>
      </c>
      <c r="B7064" s="14" t="s">
        <v>19021</v>
      </c>
      <c r="C7064" s="14" t="s">
        <v>654</v>
      </c>
      <c r="D7064">
        <v>621340</v>
      </c>
      <c r="E7064" s="14" t="s">
        <v>91</v>
      </c>
      <c r="F7064">
        <v>62</v>
      </c>
      <c r="G7064" s="21">
        <v>42491</v>
      </c>
      <c r="H7064">
        <v>2016</v>
      </c>
      <c r="I7064">
        <v>10</v>
      </c>
      <c r="J7064" s="14" t="s">
        <v>674</v>
      </c>
      <c r="K7064">
        <v>0</v>
      </c>
      <c r="L7064" s="14" t="s">
        <v>19022</v>
      </c>
      <c r="M7064" s="14" t="s">
        <v>700</v>
      </c>
      <c r="N7064" s="14" t="s">
        <v>701</v>
      </c>
      <c r="O7064" s="14" t="s">
        <v>732</v>
      </c>
      <c r="P7064">
        <v>1</v>
      </c>
      <c r="Q7064">
        <v>7939700706676</v>
      </c>
      <c r="R7064">
        <v>6036047370010001</v>
      </c>
    </row>
    <row r="7065" spans="1:18" x14ac:dyDescent="0.3">
      <c r="A7065" s="14" t="s">
        <v>19023</v>
      </c>
      <c r="B7065" s="14" t="s">
        <v>19024</v>
      </c>
      <c r="C7065" s="14" t="s">
        <v>654</v>
      </c>
      <c r="D7065">
        <v>531110</v>
      </c>
      <c r="E7065" s="14" t="s">
        <v>20</v>
      </c>
      <c r="F7065">
        <v>53</v>
      </c>
      <c r="G7065" s="21">
        <v>44687</v>
      </c>
      <c r="H7065">
        <v>2022</v>
      </c>
      <c r="I7065">
        <v>4</v>
      </c>
      <c r="J7065" s="14" t="s">
        <v>672</v>
      </c>
      <c r="K7065">
        <v>0</v>
      </c>
      <c r="L7065" s="14" t="s">
        <v>19025</v>
      </c>
      <c r="M7065" s="14" t="s">
        <v>700</v>
      </c>
      <c r="N7065" s="14" t="s">
        <v>701</v>
      </c>
      <c r="O7065" s="14" t="s">
        <v>847</v>
      </c>
      <c r="P7065">
        <v>1</v>
      </c>
      <c r="Q7065">
        <v>8610510776931</v>
      </c>
    </row>
    <row r="7066" spans="1:18" x14ac:dyDescent="0.3">
      <c r="A7066" s="14" t="s">
        <v>19026</v>
      </c>
      <c r="B7066" s="14" t="s">
        <v>19027</v>
      </c>
      <c r="C7066" s="14" t="s">
        <v>654</v>
      </c>
      <c r="D7066">
        <v>811490</v>
      </c>
      <c r="E7066" s="14" t="s">
        <v>84</v>
      </c>
      <c r="F7066">
        <v>81</v>
      </c>
      <c r="G7066" s="21">
        <v>40026</v>
      </c>
      <c r="H7066">
        <v>2009</v>
      </c>
      <c r="I7066">
        <v>17</v>
      </c>
      <c r="J7066" s="14" t="s">
        <v>673</v>
      </c>
      <c r="K7066">
        <v>0</v>
      </c>
      <c r="L7066" s="14" t="s">
        <v>19028</v>
      </c>
      <c r="M7066" s="14" t="s">
        <v>700</v>
      </c>
      <c r="N7066" s="14" t="s">
        <v>701</v>
      </c>
      <c r="O7066" s="14" t="s">
        <v>1464</v>
      </c>
      <c r="P7066">
        <v>1</v>
      </c>
      <c r="Q7066">
        <v>7196740628408</v>
      </c>
      <c r="R7066">
        <v>6029406510010001</v>
      </c>
    </row>
    <row r="7067" spans="1:18" x14ac:dyDescent="0.3">
      <c r="A7067" s="14" t="s">
        <v>19029</v>
      </c>
      <c r="B7067" s="14" t="s">
        <v>19030</v>
      </c>
      <c r="C7067" s="14" t="s">
        <v>655</v>
      </c>
      <c r="D7067">
        <v>311613</v>
      </c>
      <c r="E7067" s="14" t="s">
        <v>439</v>
      </c>
      <c r="F7067">
        <v>31</v>
      </c>
      <c r="G7067" s="21">
        <v>31282</v>
      </c>
      <c r="H7067">
        <v>1985</v>
      </c>
      <c r="I7067">
        <v>40</v>
      </c>
      <c r="J7067" s="14" t="s">
        <v>675</v>
      </c>
      <c r="K7067">
        <v>0</v>
      </c>
      <c r="L7067" s="14" t="s">
        <v>19031</v>
      </c>
      <c r="M7067" s="14" t="s">
        <v>706</v>
      </c>
      <c r="N7067" s="14" t="s">
        <v>701</v>
      </c>
      <c r="O7067" s="14" t="s">
        <v>938</v>
      </c>
      <c r="P7067">
        <v>0</v>
      </c>
      <c r="Q7067">
        <v>661690075591</v>
      </c>
      <c r="R7067">
        <v>6001720170010001</v>
      </c>
    </row>
    <row r="7068" spans="1:18" x14ac:dyDescent="0.3">
      <c r="A7068" s="14" t="s">
        <v>19032</v>
      </c>
      <c r="B7068" s="14" t="s">
        <v>19032</v>
      </c>
      <c r="C7068" s="14" t="s">
        <v>655</v>
      </c>
      <c r="D7068">
        <v>236115</v>
      </c>
      <c r="E7068" s="14" t="s">
        <v>35</v>
      </c>
      <c r="F7068">
        <v>23</v>
      </c>
      <c r="G7068" s="21">
        <v>36951</v>
      </c>
      <c r="H7068">
        <v>2001</v>
      </c>
      <c r="I7068">
        <v>25</v>
      </c>
      <c r="J7068" s="14" t="s">
        <v>675</v>
      </c>
      <c r="K7068">
        <v>0</v>
      </c>
      <c r="L7068" s="14" t="s">
        <v>19033</v>
      </c>
      <c r="M7068" s="14" t="s">
        <v>812</v>
      </c>
      <c r="N7068" s="14" t="s">
        <v>701</v>
      </c>
      <c r="O7068" s="14" t="s">
        <v>5338</v>
      </c>
      <c r="P7068">
        <v>0</v>
      </c>
      <c r="Q7068">
        <v>5478900551948</v>
      </c>
      <c r="R7068">
        <v>6001631450010001</v>
      </c>
    </row>
    <row r="7069" spans="1:18" x14ac:dyDescent="0.3">
      <c r="A7069" s="14" t="s">
        <v>19034</v>
      </c>
      <c r="B7069" s="14" t="s">
        <v>19035</v>
      </c>
      <c r="C7069" s="14" t="s">
        <v>657</v>
      </c>
      <c r="D7069">
        <v>541310</v>
      </c>
      <c r="E7069" s="14" t="s">
        <v>46</v>
      </c>
      <c r="F7069">
        <v>54</v>
      </c>
      <c r="G7069" s="21">
        <v>36916</v>
      </c>
      <c r="H7069">
        <v>2001</v>
      </c>
      <c r="I7069">
        <v>25</v>
      </c>
      <c r="J7069" s="14" t="s">
        <v>675</v>
      </c>
      <c r="K7069">
        <v>0</v>
      </c>
      <c r="L7069" s="14" t="s">
        <v>19036</v>
      </c>
      <c r="M7069" s="14" t="s">
        <v>700</v>
      </c>
      <c r="N7069" s="14" t="s">
        <v>701</v>
      </c>
      <c r="O7069" s="14" t="s">
        <v>1021</v>
      </c>
      <c r="P7069">
        <v>1</v>
      </c>
      <c r="Q7069">
        <v>7684480680092</v>
      </c>
      <c r="R7069">
        <v>6020959090010001</v>
      </c>
    </row>
    <row r="7070" spans="1:18" x14ac:dyDescent="0.3">
      <c r="A7070" s="14" t="s">
        <v>19037</v>
      </c>
      <c r="B7070" s="14" t="s">
        <v>19037</v>
      </c>
      <c r="C7070" s="14" t="s">
        <v>656</v>
      </c>
      <c r="D7070">
        <v>621330</v>
      </c>
      <c r="E7070" s="14" t="s">
        <v>24</v>
      </c>
      <c r="F7070">
        <v>62</v>
      </c>
      <c r="G7070" s="21">
        <v>44434</v>
      </c>
      <c r="H7070">
        <v>2021</v>
      </c>
      <c r="I7070">
        <v>4</v>
      </c>
      <c r="J7070" s="14" t="s">
        <v>672</v>
      </c>
      <c r="K7070">
        <v>0</v>
      </c>
      <c r="L7070" s="14" t="s">
        <v>19038</v>
      </c>
      <c r="M7070" s="14" t="s">
        <v>700</v>
      </c>
      <c r="N7070" s="14" t="s">
        <v>701</v>
      </c>
      <c r="O7070" s="14" t="s">
        <v>753</v>
      </c>
      <c r="P7070">
        <v>1</v>
      </c>
      <c r="Q7070">
        <v>8578260773571</v>
      </c>
      <c r="R7070">
        <v>6047898720010001</v>
      </c>
    </row>
    <row r="7071" spans="1:18" x14ac:dyDescent="0.3">
      <c r="A7071" s="14" t="s">
        <v>19039</v>
      </c>
      <c r="B7071" s="14" t="s">
        <v>19039</v>
      </c>
      <c r="C7071" s="14" t="s">
        <v>654</v>
      </c>
      <c r="D7071">
        <v>812990</v>
      </c>
      <c r="E7071" s="14" t="s">
        <v>21</v>
      </c>
      <c r="F7071">
        <v>81</v>
      </c>
      <c r="G7071" s="21">
        <v>37452</v>
      </c>
      <c r="H7071">
        <v>2002</v>
      </c>
      <c r="I7071">
        <v>24</v>
      </c>
      <c r="J7071" s="14" t="s">
        <v>675</v>
      </c>
      <c r="K7071">
        <v>0</v>
      </c>
      <c r="L7071" s="14" t="s">
        <v>19040</v>
      </c>
      <c r="M7071" s="14" t="s">
        <v>700</v>
      </c>
      <c r="N7071" s="14" t="s">
        <v>701</v>
      </c>
      <c r="O7071" s="14" t="s">
        <v>992</v>
      </c>
      <c r="P7071">
        <v>1</v>
      </c>
      <c r="Q7071">
        <v>5533730557851</v>
      </c>
      <c r="R7071">
        <v>6022110710010001</v>
      </c>
    </row>
    <row r="7072" spans="1:18" x14ac:dyDescent="0.3">
      <c r="A7072" s="14" t="s">
        <v>19039</v>
      </c>
      <c r="B7072" s="14" t="s">
        <v>19041</v>
      </c>
      <c r="C7072" s="14" t="s">
        <v>654</v>
      </c>
      <c r="D7072">
        <v>621399</v>
      </c>
      <c r="E7072" s="14" t="s">
        <v>36</v>
      </c>
      <c r="F7072">
        <v>62</v>
      </c>
      <c r="G7072" s="21">
        <v>42005</v>
      </c>
      <c r="H7072">
        <v>2015</v>
      </c>
      <c r="I7072">
        <v>11</v>
      </c>
      <c r="J7072" s="14" t="s">
        <v>673</v>
      </c>
      <c r="K7072">
        <v>0</v>
      </c>
      <c r="L7072" s="14" t="s">
        <v>19042</v>
      </c>
      <c r="M7072" s="14" t="s">
        <v>700</v>
      </c>
      <c r="N7072" s="14" t="s">
        <v>701</v>
      </c>
      <c r="O7072" s="14" t="s">
        <v>992</v>
      </c>
      <c r="P7072">
        <v>1</v>
      </c>
      <c r="Q7072">
        <v>5533730692269</v>
      </c>
      <c r="R7072">
        <v>6022110710010001</v>
      </c>
    </row>
    <row r="7073" spans="1:18" x14ac:dyDescent="0.3">
      <c r="A7073" s="14" t="s">
        <v>19043</v>
      </c>
      <c r="B7073" s="14" t="s">
        <v>19044</v>
      </c>
      <c r="C7073" s="14" t="s">
        <v>654</v>
      </c>
      <c r="D7073">
        <v>541430</v>
      </c>
      <c r="E7073" s="14" t="s">
        <v>51</v>
      </c>
      <c r="F7073">
        <v>54</v>
      </c>
      <c r="G7073" s="21">
        <v>36892</v>
      </c>
      <c r="H7073">
        <v>2001</v>
      </c>
      <c r="I7073">
        <v>25</v>
      </c>
      <c r="J7073" s="14" t="s">
        <v>675</v>
      </c>
      <c r="K7073">
        <v>0</v>
      </c>
      <c r="L7073" s="14" t="s">
        <v>19045</v>
      </c>
      <c r="M7073" s="14" t="s">
        <v>700</v>
      </c>
      <c r="N7073" s="14" t="s">
        <v>701</v>
      </c>
      <c r="O7073" s="14" t="s">
        <v>1464</v>
      </c>
      <c r="P7073">
        <v>1</v>
      </c>
      <c r="Q7073">
        <v>5449440548818</v>
      </c>
      <c r="R7073">
        <v>6021178310010001</v>
      </c>
    </row>
    <row r="7074" spans="1:18" x14ac:dyDescent="0.3">
      <c r="A7074" s="14" t="s">
        <v>19046</v>
      </c>
      <c r="B7074" s="14" t="s">
        <v>19047</v>
      </c>
      <c r="C7074" s="14" t="s">
        <v>654</v>
      </c>
      <c r="D7074">
        <v>541410</v>
      </c>
      <c r="E7074" s="14" t="s">
        <v>63</v>
      </c>
      <c r="F7074">
        <v>54</v>
      </c>
      <c r="G7074" s="21">
        <v>42016</v>
      </c>
      <c r="H7074">
        <v>2015</v>
      </c>
      <c r="I7074">
        <v>11</v>
      </c>
      <c r="J7074" s="14" t="s">
        <v>673</v>
      </c>
      <c r="K7074">
        <v>0</v>
      </c>
      <c r="L7074" s="14" t="s">
        <v>19048</v>
      </c>
      <c r="M7074" s="14" t="s">
        <v>700</v>
      </c>
      <c r="N7074" s="14" t="s">
        <v>701</v>
      </c>
      <c r="O7074" s="14" t="s">
        <v>956</v>
      </c>
      <c r="P7074">
        <v>1</v>
      </c>
      <c r="Q7074">
        <v>7830240695291</v>
      </c>
      <c r="R7074">
        <v>6028531750010001</v>
      </c>
    </row>
    <row r="7075" spans="1:18" x14ac:dyDescent="0.3">
      <c r="A7075" s="14" t="s">
        <v>19049</v>
      </c>
      <c r="B7075" s="14" t="s">
        <v>19050</v>
      </c>
      <c r="C7075" s="14" t="s">
        <v>654</v>
      </c>
      <c r="D7075">
        <v>531110</v>
      </c>
      <c r="E7075" s="14" t="s">
        <v>20</v>
      </c>
      <c r="F7075">
        <v>53</v>
      </c>
      <c r="G7075" s="21">
        <v>46174</v>
      </c>
      <c r="H7075">
        <v>2026</v>
      </c>
      <c r="I7075">
        <v>0</v>
      </c>
      <c r="J7075" s="14" t="s">
        <v>676</v>
      </c>
      <c r="K7075">
        <v>0</v>
      </c>
      <c r="L7075" s="14" t="s">
        <v>19051</v>
      </c>
      <c r="M7075" s="14" t="s">
        <v>700</v>
      </c>
      <c r="N7075" s="14" t="s">
        <v>701</v>
      </c>
      <c r="O7075" s="14" t="s">
        <v>777</v>
      </c>
      <c r="P7075">
        <v>1</v>
      </c>
      <c r="Q7075">
        <v>8877240805065</v>
      </c>
    </row>
    <row r="7076" spans="1:18" x14ac:dyDescent="0.3">
      <c r="A7076" s="14" t="s">
        <v>19052</v>
      </c>
      <c r="B7076" s="14" t="s">
        <v>19053</v>
      </c>
      <c r="C7076" s="14" t="s">
        <v>654</v>
      </c>
      <c r="D7076">
        <v>711510</v>
      </c>
      <c r="E7076" s="14" t="s">
        <v>26</v>
      </c>
      <c r="F7076">
        <v>71</v>
      </c>
      <c r="G7076" s="21">
        <v>45989</v>
      </c>
      <c r="H7076">
        <v>2025</v>
      </c>
      <c r="I7076">
        <v>0</v>
      </c>
      <c r="J7076" s="14" t="s">
        <v>676</v>
      </c>
      <c r="K7076">
        <v>0</v>
      </c>
      <c r="L7076" s="14" t="s">
        <v>19054</v>
      </c>
      <c r="M7076" s="14" t="s">
        <v>700</v>
      </c>
      <c r="N7076" s="14" t="s">
        <v>701</v>
      </c>
      <c r="O7076" s="14" t="s">
        <v>868</v>
      </c>
      <c r="P7076">
        <v>1</v>
      </c>
      <c r="Q7076">
        <v>8916060809278</v>
      </c>
      <c r="R7076">
        <v>6061350330010001</v>
      </c>
    </row>
    <row r="7077" spans="1:18" x14ac:dyDescent="0.3">
      <c r="A7077" s="14" t="s">
        <v>19055</v>
      </c>
      <c r="B7077" s="14" t="s">
        <v>19056</v>
      </c>
      <c r="C7077" s="14" t="s">
        <v>654</v>
      </c>
      <c r="D7077">
        <v>713940</v>
      </c>
      <c r="E7077" s="14" t="s">
        <v>67</v>
      </c>
      <c r="F7077">
        <v>71</v>
      </c>
      <c r="G7077" s="21">
        <v>39539</v>
      </c>
      <c r="H7077">
        <v>2008</v>
      </c>
      <c r="I7077">
        <v>18</v>
      </c>
      <c r="J7077" s="14" t="s">
        <v>673</v>
      </c>
      <c r="K7077">
        <v>0</v>
      </c>
      <c r="L7077" s="14" t="s">
        <v>19057</v>
      </c>
      <c r="M7077" s="14" t="s">
        <v>700</v>
      </c>
      <c r="N7077" s="14" t="s">
        <v>701</v>
      </c>
      <c r="O7077" s="14" t="s">
        <v>842</v>
      </c>
      <c r="P7077">
        <v>1</v>
      </c>
      <c r="Q7077">
        <v>7073460615154</v>
      </c>
      <c r="R7077">
        <v>6028191190010001</v>
      </c>
    </row>
    <row r="7078" spans="1:18" x14ac:dyDescent="0.3">
      <c r="A7078" s="14" t="s">
        <v>19058</v>
      </c>
      <c r="B7078" s="14" t="s">
        <v>19058</v>
      </c>
      <c r="C7078" s="14" t="s">
        <v>654</v>
      </c>
      <c r="D7078">
        <v>485999</v>
      </c>
      <c r="E7078" s="14" t="s">
        <v>23</v>
      </c>
      <c r="F7078">
        <v>48</v>
      </c>
      <c r="G7078" s="21">
        <v>43290</v>
      </c>
      <c r="H7078">
        <v>2018</v>
      </c>
      <c r="I7078">
        <v>8</v>
      </c>
      <c r="J7078" s="14" t="s">
        <v>674</v>
      </c>
      <c r="K7078">
        <v>0</v>
      </c>
      <c r="L7078" s="14" t="s">
        <v>19059</v>
      </c>
      <c r="M7078" s="14" t="s">
        <v>700</v>
      </c>
      <c r="N7078" s="14" t="s">
        <v>701</v>
      </c>
      <c r="O7078" s="14" t="s">
        <v>992</v>
      </c>
      <c r="P7078">
        <v>1</v>
      </c>
      <c r="Q7078">
        <v>8260190740110</v>
      </c>
    </row>
    <row r="7079" spans="1:18" x14ac:dyDescent="0.3">
      <c r="A7079" s="14" t="s">
        <v>19060</v>
      </c>
      <c r="B7079" s="14" t="s">
        <v>19061</v>
      </c>
      <c r="C7079" s="14" t="s">
        <v>654</v>
      </c>
      <c r="D7079">
        <v>621399</v>
      </c>
      <c r="E7079" s="14" t="s">
        <v>36</v>
      </c>
      <c r="F7079">
        <v>62</v>
      </c>
      <c r="G7079" s="21">
        <v>34274</v>
      </c>
      <c r="H7079">
        <v>1993</v>
      </c>
      <c r="I7079">
        <v>32</v>
      </c>
      <c r="J7079" s="14" t="s">
        <v>675</v>
      </c>
      <c r="K7079">
        <v>0</v>
      </c>
      <c r="L7079" s="14" t="s">
        <v>19062</v>
      </c>
      <c r="M7079" s="14" t="s">
        <v>700</v>
      </c>
      <c r="N7079" s="14" t="s">
        <v>701</v>
      </c>
      <c r="O7079" s="14" t="s">
        <v>799</v>
      </c>
      <c r="P7079">
        <v>1</v>
      </c>
      <c r="Q7079">
        <v>1616460163865</v>
      </c>
      <c r="R7079">
        <v>6010015320020002</v>
      </c>
    </row>
    <row r="7080" spans="1:18" x14ac:dyDescent="0.3">
      <c r="A7080" s="14" t="s">
        <v>19063</v>
      </c>
      <c r="B7080" s="14" t="s">
        <v>19064</v>
      </c>
      <c r="C7080" s="14" t="s">
        <v>654</v>
      </c>
      <c r="D7080">
        <v>812199</v>
      </c>
      <c r="E7080" s="14" t="s">
        <v>65</v>
      </c>
      <c r="F7080">
        <v>81</v>
      </c>
      <c r="G7080" s="21">
        <v>45548</v>
      </c>
      <c r="H7080">
        <v>2024</v>
      </c>
      <c r="I7080">
        <v>1</v>
      </c>
      <c r="J7080" s="14" t="s">
        <v>672</v>
      </c>
      <c r="K7080">
        <v>0</v>
      </c>
      <c r="L7080" s="14" t="s">
        <v>19065</v>
      </c>
      <c r="M7080" s="14" t="s">
        <v>700</v>
      </c>
      <c r="N7080" s="14" t="s">
        <v>701</v>
      </c>
      <c r="O7080" s="14" t="s">
        <v>714</v>
      </c>
      <c r="P7080">
        <v>1</v>
      </c>
      <c r="Q7080">
        <v>8841360801333</v>
      </c>
      <c r="R7080">
        <v>6056100160010001</v>
      </c>
    </row>
    <row r="7081" spans="1:18" x14ac:dyDescent="0.3">
      <c r="A7081" s="14" t="s">
        <v>19066</v>
      </c>
      <c r="B7081" s="14" t="s">
        <v>19067</v>
      </c>
      <c r="C7081" s="14" t="s">
        <v>654</v>
      </c>
      <c r="D7081">
        <v>519290</v>
      </c>
      <c r="E7081" s="14" t="s">
        <v>141</v>
      </c>
      <c r="F7081">
        <v>51</v>
      </c>
      <c r="G7081" s="21">
        <v>44593</v>
      </c>
      <c r="H7081">
        <v>2022</v>
      </c>
      <c r="I7081">
        <v>4</v>
      </c>
      <c r="J7081" s="14" t="s">
        <v>672</v>
      </c>
      <c r="K7081">
        <v>0</v>
      </c>
      <c r="L7081" s="14" t="s">
        <v>19068</v>
      </c>
      <c r="M7081" s="14" t="s">
        <v>700</v>
      </c>
      <c r="N7081" s="14" t="s">
        <v>701</v>
      </c>
      <c r="O7081" s="14" t="s">
        <v>893</v>
      </c>
      <c r="P7081">
        <v>1</v>
      </c>
      <c r="Q7081">
        <v>8598320775670</v>
      </c>
      <c r="R7081">
        <v>6048671310010001</v>
      </c>
    </row>
    <row r="7082" spans="1:18" x14ac:dyDescent="0.3">
      <c r="A7082" s="14" t="s">
        <v>19069</v>
      </c>
      <c r="B7082" s="14" t="s">
        <v>19070</v>
      </c>
      <c r="C7082" s="14" t="s">
        <v>654</v>
      </c>
      <c r="D7082">
        <v>541110</v>
      </c>
      <c r="E7082" s="14" t="s">
        <v>38</v>
      </c>
      <c r="F7082">
        <v>54</v>
      </c>
      <c r="G7082" s="21">
        <v>38487</v>
      </c>
      <c r="H7082">
        <v>2005</v>
      </c>
      <c r="I7082">
        <v>21</v>
      </c>
      <c r="J7082" s="14" t="s">
        <v>675</v>
      </c>
      <c r="K7082">
        <v>0</v>
      </c>
      <c r="L7082" s="14" t="s">
        <v>19071</v>
      </c>
      <c r="M7082" s="14" t="s">
        <v>700</v>
      </c>
      <c r="N7082" s="14" t="s">
        <v>701</v>
      </c>
      <c r="O7082" s="14" t="s">
        <v>732</v>
      </c>
      <c r="P7082">
        <v>1</v>
      </c>
      <c r="Q7082">
        <v>5805750586879</v>
      </c>
      <c r="R7082">
        <v>6025055950010002</v>
      </c>
    </row>
    <row r="7083" spans="1:18" x14ac:dyDescent="0.3">
      <c r="A7083" s="14" t="s">
        <v>19072</v>
      </c>
      <c r="B7083" s="14" t="s">
        <v>19072</v>
      </c>
      <c r="C7083" s="14" t="s">
        <v>654</v>
      </c>
      <c r="D7083">
        <v>485999</v>
      </c>
      <c r="E7083" s="14" t="s">
        <v>23</v>
      </c>
      <c r="F7083">
        <v>48</v>
      </c>
      <c r="G7083" s="21">
        <v>43283</v>
      </c>
      <c r="H7083">
        <v>2018</v>
      </c>
      <c r="I7083">
        <v>8</v>
      </c>
      <c r="J7083" s="14" t="s">
        <v>674</v>
      </c>
      <c r="K7083">
        <v>0</v>
      </c>
      <c r="L7083" s="14" t="s">
        <v>19073</v>
      </c>
      <c r="M7083" s="14" t="s">
        <v>9646</v>
      </c>
      <c r="N7083" s="14" t="s">
        <v>701</v>
      </c>
      <c r="O7083" s="14" t="s">
        <v>6333</v>
      </c>
      <c r="P7083">
        <v>0</v>
      </c>
      <c r="Q7083">
        <v>8253080739366</v>
      </c>
    </row>
    <row r="7084" spans="1:18" x14ac:dyDescent="0.3">
      <c r="A7084" s="14" t="s">
        <v>19074</v>
      </c>
      <c r="B7084" s="14" t="s">
        <v>19074</v>
      </c>
      <c r="C7084" s="14" t="s">
        <v>657</v>
      </c>
      <c r="D7084">
        <v>541110</v>
      </c>
      <c r="E7084" s="14" t="s">
        <v>38</v>
      </c>
      <c r="F7084">
        <v>54</v>
      </c>
      <c r="G7084" s="21">
        <v>45536</v>
      </c>
      <c r="H7084">
        <v>2024</v>
      </c>
      <c r="I7084">
        <v>1</v>
      </c>
      <c r="J7084" s="14" t="s">
        <v>672</v>
      </c>
      <c r="K7084">
        <v>0</v>
      </c>
      <c r="L7084" s="14" t="s">
        <v>17050</v>
      </c>
      <c r="M7084" s="14" t="s">
        <v>700</v>
      </c>
      <c r="N7084" s="14" t="s">
        <v>701</v>
      </c>
      <c r="O7084" s="14" t="s">
        <v>720</v>
      </c>
      <c r="P7084">
        <v>1</v>
      </c>
      <c r="Q7084">
        <v>8798850796854</v>
      </c>
      <c r="R7084">
        <v>6036078950010001</v>
      </c>
    </row>
    <row r="7085" spans="1:18" x14ac:dyDescent="0.3">
      <c r="A7085" s="14" t="s">
        <v>19075</v>
      </c>
      <c r="B7085" s="14" t="s">
        <v>19076</v>
      </c>
      <c r="C7085" s="14" t="s">
        <v>656</v>
      </c>
      <c r="D7085">
        <v>721199</v>
      </c>
      <c r="E7085" s="14" t="s">
        <v>25</v>
      </c>
      <c r="F7085">
        <v>72</v>
      </c>
      <c r="G7085" s="21">
        <v>43983</v>
      </c>
      <c r="H7085">
        <v>2020</v>
      </c>
      <c r="I7085">
        <v>6</v>
      </c>
      <c r="J7085" s="14" t="s">
        <v>674</v>
      </c>
      <c r="K7085">
        <v>0</v>
      </c>
      <c r="L7085" s="14" t="s">
        <v>19077</v>
      </c>
      <c r="M7085" s="14" t="s">
        <v>700</v>
      </c>
      <c r="N7085" s="14" t="s">
        <v>701</v>
      </c>
      <c r="O7085" s="14" t="s">
        <v>1649</v>
      </c>
      <c r="P7085">
        <v>1</v>
      </c>
      <c r="Q7085">
        <v>8463770761495</v>
      </c>
      <c r="R7085">
        <v>6043555780010001</v>
      </c>
    </row>
    <row r="7086" spans="1:18" x14ac:dyDescent="0.3">
      <c r="A7086" s="14" t="s">
        <v>19078</v>
      </c>
      <c r="B7086" s="14" t="s">
        <v>19079</v>
      </c>
      <c r="C7086" s="14" t="s">
        <v>654</v>
      </c>
      <c r="D7086">
        <v>711510</v>
      </c>
      <c r="E7086" s="14" t="s">
        <v>26</v>
      </c>
      <c r="F7086">
        <v>71</v>
      </c>
      <c r="G7086" s="21">
        <v>37803</v>
      </c>
      <c r="H7086">
        <v>2003</v>
      </c>
      <c r="I7086">
        <v>23</v>
      </c>
      <c r="J7086" s="14" t="s">
        <v>675</v>
      </c>
      <c r="K7086">
        <v>0</v>
      </c>
      <c r="L7086" s="14" t="s">
        <v>19080</v>
      </c>
      <c r="M7086" s="14" t="s">
        <v>700</v>
      </c>
      <c r="N7086" s="14" t="s">
        <v>701</v>
      </c>
      <c r="O7086" s="14" t="s">
        <v>745</v>
      </c>
      <c r="P7086">
        <v>1</v>
      </c>
      <c r="Q7086">
        <v>5631860568299</v>
      </c>
      <c r="R7086">
        <v>6023086430010001</v>
      </c>
    </row>
    <row r="7087" spans="1:18" x14ac:dyDescent="0.3">
      <c r="A7087" s="14" t="s">
        <v>19081</v>
      </c>
      <c r="B7087" s="14" t="s">
        <v>19082</v>
      </c>
      <c r="C7087" s="14" t="s">
        <v>663</v>
      </c>
      <c r="D7087">
        <v>541618</v>
      </c>
      <c r="E7087" s="14" t="s">
        <v>56</v>
      </c>
      <c r="F7087">
        <v>54</v>
      </c>
      <c r="G7087" s="21">
        <v>38209</v>
      </c>
      <c r="H7087">
        <v>2004</v>
      </c>
      <c r="I7087">
        <v>21</v>
      </c>
      <c r="J7087" s="14" t="s">
        <v>675</v>
      </c>
      <c r="K7087">
        <v>0</v>
      </c>
      <c r="L7087" s="14" t="s">
        <v>19083</v>
      </c>
      <c r="M7087" s="14" t="s">
        <v>1473</v>
      </c>
      <c r="N7087" s="14" t="s">
        <v>1474</v>
      </c>
      <c r="O7087" s="14" t="s">
        <v>13692</v>
      </c>
      <c r="P7087">
        <v>0</v>
      </c>
      <c r="Q7087">
        <v>5728180578602</v>
      </c>
      <c r="R7087">
        <v>6026557820010001</v>
      </c>
    </row>
    <row r="7088" spans="1:18" x14ac:dyDescent="0.3">
      <c r="A7088" s="14" t="s">
        <v>19084</v>
      </c>
      <c r="B7088" s="14" t="s">
        <v>19085</v>
      </c>
      <c r="C7088" s="14" t="s">
        <v>654</v>
      </c>
      <c r="D7088">
        <v>458310</v>
      </c>
      <c r="E7088" s="14" t="s">
        <v>69</v>
      </c>
      <c r="F7088">
        <v>45</v>
      </c>
      <c r="G7088" s="21">
        <v>38191</v>
      </c>
      <c r="H7088">
        <v>2004</v>
      </c>
      <c r="I7088">
        <v>22</v>
      </c>
      <c r="J7088" s="14" t="s">
        <v>675</v>
      </c>
      <c r="K7088">
        <v>0</v>
      </c>
      <c r="L7088" s="14" t="s">
        <v>19086</v>
      </c>
      <c r="M7088" s="14" t="s">
        <v>700</v>
      </c>
      <c r="N7088" s="14" t="s">
        <v>701</v>
      </c>
      <c r="O7088" s="14" t="s">
        <v>710</v>
      </c>
      <c r="P7088">
        <v>1</v>
      </c>
      <c r="Q7088">
        <v>5718740577594</v>
      </c>
      <c r="R7088">
        <v>6005658400010001</v>
      </c>
    </row>
    <row r="7089" spans="1:18" x14ac:dyDescent="0.3">
      <c r="A7089" s="14" t="s">
        <v>19087</v>
      </c>
      <c r="B7089" s="14" t="s">
        <v>19088</v>
      </c>
      <c r="C7089" s="14" t="s">
        <v>657</v>
      </c>
      <c r="D7089">
        <v>459999</v>
      </c>
      <c r="E7089" s="14" t="s">
        <v>27</v>
      </c>
      <c r="F7089">
        <v>45</v>
      </c>
      <c r="G7089" s="21">
        <v>42809</v>
      </c>
      <c r="H7089">
        <v>2017</v>
      </c>
      <c r="I7089">
        <v>9</v>
      </c>
      <c r="J7089" s="14" t="s">
        <v>674</v>
      </c>
      <c r="K7089">
        <v>0</v>
      </c>
      <c r="L7089" s="14" t="s">
        <v>19089</v>
      </c>
      <c r="M7089" s="14" t="s">
        <v>700</v>
      </c>
      <c r="N7089" s="14" t="s">
        <v>701</v>
      </c>
      <c r="O7089" s="14" t="s">
        <v>817</v>
      </c>
      <c r="P7089">
        <v>1</v>
      </c>
      <c r="Q7089">
        <v>8032770716382</v>
      </c>
      <c r="R7089">
        <v>6040636310010001</v>
      </c>
    </row>
    <row r="7090" spans="1:18" x14ac:dyDescent="0.3">
      <c r="A7090" s="14" t="s">
        <v>19090</v>
      </c>
      <c r="B7090" s="14" t="s">
        <v>19090</v>
      </c>
      <c r="C7090" s="14" t="s">
        <v>656</v>
      </c>
      <c r="D7090">
        <v>459999</v>
      </c>
      <c r="E7090" s="14" t="s">
        <v>27</v>
      </c>
      <c r="F7090">
        <v>45</v>
      </c>
      <c r="G7090" s="21">
        <v>43258</v>
      </c>
      <c r="H7090">
        <v>2018</v>
      </c>
      <c r="I7090">
        <v>8</v>
      </c>
      <c r="J7090" s="14" t="s">
        <v>674</v>
      </c>
      <c r="K7090">
        <v>0</v>
      </c>
      <c r="L7090" s="14" t="s">
        <v>19091</v>
      </c>
      <c r="M7090" s="14" t="s">
        <v>700</v>
      </c>
      <c r="N7090" s="14" t="s">
        <v>701</v>
      </c>
      <c r="O7090" s="14" t="s">
        <v>799</v>
      </c>
      <c r="P7090">
        <v>1</v>
      </c>
      <c r="Q7090">
        <v>8458250760921</v>
      </c>
      <c r="R7090">
        <v>6042632540010001</v>
      </c>
    </row>
    <row r="7091" spans="1:18" x14ac:dyDescent="0.3">
      <c r="A7091" s="14" t="s">
        <v>19092</v>
      </c>
      <c r="B7091" s="14" t="s">
        <v>19092</v>
      </c>
      <c r="C7091" s="14" t="s">
        <v>655</v>
      </c>
      <c r="D7091">
        <v>424410</v>
      </c>
      <c r="E7091" s="14" t="s">
        <v>270</v>
      </c>
      <c r="F7091">
        <v>42</v>
      </c>
      <c r="G7091" s="21">
        <v>42586</v>
      </c>
      <c r="H7091">
        <v>2016</v>
      </c>
      <c r="I7091">
        <v>9</v>
      </c>
      <c r="J7091" s="14" t="s">
        <v>674</v>
      </c>
      <c r="K7091">
        <v>0</v>
      </c>
      <c r="L7091" s="14" t="s">
        <v>19093</v>
      </c>
      <c r="M7091" s="14" t="s">
        <v>871</v>
      </c>
      <c r="N7091" s="14" t="s">
        <v>701</v>
      </c>
      <c r="O7091" s="14" t="s">
        <v>872</v>
      </c>
      <c r="P7091">
        <v>0</v>
      </c>
      <c r="Q7091">
        <v>8325170746907</v>
      </c>
      <c r="R7091">
        <v>6040115330010001</v>
      </c>
    </row>
    <row r="7092" spans="1:18" x14ac:dyDescent="0.3">
      <c r="A7092" s="14" t="s">
        <v>19094</v>
      </c>
      <c r="B7092" s="14" t="s">
        <v>19095</v>
      </c>
      <c r="C7092" s="14" t="s">
        <v>654</v>
      </c>
      <c r="D7092">
        <v>485310</v>
      </c>
      <c r="E7092" s="14" t="s">
        <v>22</v>
      </c>
      <c r="F7092">
        <v>48</v>
      </c>
      <c r="G7092" s="21">
        <v>43136</v>
      </c>
      <c r="H7092">
        <v>2018</v>
      </c>
      <c r="I7092">
        <v>8</v>
      </c>
      <c r="J7092" s="14" t="s">
        <v>674</v>
      </c>
      <c r="K7092">
        <v>0</v>
      </c>
      <c r="L7092" s="14" t="s">
        <v>19096</v>
      </c>
      <c r="M7092" s="14" t="s">
        <v>974</v>
      </c>
      <c r="N7092" s="14" t="s">
        <v>701</v>
      </c>
      <c r="O7092" s="14" t="s">
        <v>3080</v>
      </c>
      <c r="P7092">
        <v>0</v>
      </c>
      <c r="Q7092">
        <v>8201380733970</v>
      </c>
    </row>
    <row r="7093" spans="1:18" x14ac:dyDescent="0.3">
      <c r="A7093" s="14" t="s">
        <v>19097</v>
      </c>
      <c r="B7093" s="14" t="s">
        <v>19098</v>
      </c>
      <c r="C7093" s="14" t="s">
        <v>654</v>
      </c>
      <c r="D7093">
        <v>485999</v>
      </c>
      <c r="E7093" s="14" t="s">
        <v>23</v>
      </c>
      <c r="F7093">
        <v>48</v>
      </c>
      <c r="G7093" s="21">
        <v>45314</v>
      </c>
      <c r="H7093">
        <v>2024</v>
      </c>
      <c r="I7093">
        <v>2</v>
      </c>
      <c r="J7093" s="14" t="s">
        <v>672</v>
      </c>
      <c r="K7093">
        <v>0</v>
      </c>
      <c r="L7093" s="14" t="s">
        <v>19099</v>
      </c>
      <c r="M7093" s="14" t="s">
        <v>2620</v>
      </c>
      <c r="N7093" s="14" t="s">
        <v>701</v>
      </c>
      <c r="O7093" s="14" t="s">
        <v>2621</v>
      </c>
      <c r="P7093">
        <v>0</v>
      </c>
      <c r="Q7093">
        <v>8735090790065</v>
      </c>
    </row>
    <row r="7094" spans="1:18" x14ac:dyDescent="0.3">
      <c r="A7094" s="14" t="s">
        <v>19100</v>
      </c>
      <c r="B7094" s="14" t="s">
        <v>19101</v>
      </c>
      <c r="C7094" s="14" t="s">
        <v>654</v>
      </c>
      <c r="D7094">
        <v>485310</v>
      </c>
      <c r="E7094" s="14" t="s">
        <v>22</v>
      </c>
      <c r="F7094">
        <v>48</v>
      </c>
      <c r="G7094" s="21">
        <v>31778</v>
      </c>
      <c r="H7094">
        <v>1987</v>
      </c>
      <c r="I7094">
        <v>39</v>
      </c>
      <c r="J7094" s="14" t="s">
        <v>675</v>
      </c>
      <c r="K7094">
        <v>0</v>
      </c>
      <c r="L7094" s="14" t="s">
        <v>19102</v>
      </c>
      <c r="M7094" s="14" t="s">
        <v>1729</v>
      </c>
      <c r="N7094" s="14" t="s">
        <v>701</v>
      </c>
      <c r="O7094" s="14" t="s">
        <v>1730</v>
      </c>
      <c r="P7094">
        <v>0</v>
      </c>
      <c r="Q7094">
        <v>1385890140312</v>
      </c>
      <c r="R7094">
        <v>6014158500010001</v>
      </c>
    </row>
    <row r="7095" spans="1:18" x14ac:dyDescent="0.3">
      <c r="A7095" s="14" t="s">
        <v>19103</v>
      </c>
      <c r="B7095" s="14" t="s">
        <v>19104</v>
      </c>
      <c r="C7095" s="14" t="s">
        <v>656</v>
      </c>
      <c r="D7095">
        <v>722320</v>
      </c>
      <c r="E7095" s="14" t="s">
        <v>75</v>
      </c>
      <c r="F7095">
        <v>72</v>
      </c>
      <c r="G7095" s="21">
        <v>44927</v>
      </c>
      <c r="H7095">
        <v>2023</v>
      </c>
      <c r="I7095">
        <v>3</v>
      </c>
      <c r="J7095" s="14" t="s">
        <v>672</v>
      </c>
      <c r="K7095">
        <v>0</v>
      </c>
      <c r="L7095" s="14" t="s">
        <v>19105</v>
      </c>
      <c r="M7095" s="14" t="s">
        <v>700</v>
      </c>
      <c r="N7095" s="14" t="s">
        <v>701</v>
      </c>
      <c r="O7095" s="14" t="s">
        <v>777</v>
      </c>
      <c r="P7095">
        <v>1</v>
      </c>
      <c r="Q7095">
        <v>8652020781302</v>
      </c>
      <c r="R7095">
        <v>6049274760010001</v>
      </c>
    </row>
    <row r="7096" spans="1:18" x14ac:dyDescent="0.3">
      <c r="A7096" s="14" t="s">
        <v>19106</v>
      </c>
      <c r="B7096" s="14" t="s">
        <v>19107</v>
      </c>
      <c r="C7096" s="14" t="s">
        <v>654</v>
      </c>
      <c r="D7096">
        <v>812990</v>
      </c>
      <c r="E7096" s="14" t="s">
        <v>21</v>
      </c>
      <c r="F7096">
        <v>81</v>
      </c>
      <c r="G7096" s="21">
        <v>37987</v>
      </c>
      <c r="H7096">
        <v>2004</v>
      </c>
      <c r="I7096">
        <v>22</v>
      </c>
      <c r="J7096" s="14" t="s">
        <v>675</v>
      </c>
      <c r="K7096">
        <v>0</v>
      </c>
      <c r="L7096" s="14" t="s">
        <v>19108</v>
      </c>
      <c r="M7096" s="14" t="s">
        <v>700</v>
      </c>
      <c r="N7096" s="14" t="s">
        <v>701</v>
      </c>
      <c r="O7096" s="14" t="s">
        <v>868</v>
      </c>
      <c r="P7096">
        <v>1</v>
      </c>
      <c r="Q7096">
        <v>5706520576288</v>
      </c>
      <c r="R7096">
        <v>6023716680010001</v>
      </c>
    </row>
    <row r="7097" spans="1:18" x14ac:dyDescent="0.3">
      <c r="A7097" s="14" t="s">
        <v>19109</v>
      </c>
      <c r="B7097" s="14" t="s">
        <v>19110</v>
      </c>
      <c r="C7097" s="14" t="s">
        <v>654</v>
      </c>
      <c r="D7097">
        <v>541690</v>
      </c>
      <c r="E7097" s="14" t="s">
        <v>76</v>
      </c>
      <c r="F7097">
        <v>54</v>
      </c>
      <c r="G7097" s="21">
        <v>43983</v>
      </c>
      <c r="H7097">
        <v>2020</v>
      </c>
      <c r="I7097">
        <v>6</v>
      </c>
      <c r="J7097" s="14" t="s">
        <v>674</v>
      </c>
      <c r="K7097">
        <v>0</v>
      </c>
      <c r="L7097" s="14" t="s">
        <v>19111</v>
      </c>
      <c r="M7097" s="14" t="s">
        <v>1821</v>
      </c>
      <c r="N7097" s="14" t="s">
        <v>701</v>
      </c>
      <c r="O7097" s="14" t="s">
        <v>5471</v>
      </c>
      <c r="P7097">
        <v>0</v>
      </c>
      <c r="Q7097">
        <v>8485190763780</v>
      </c>
      <c r="R7097">
        <v>6045243010010001</v>
      </c>
    </row>
    <row r="7098" spans="1:18" x14ac:dyDescent="0.3">
      <c r="A7098" s="14" t="s">
        <v>19112</v>
      </c>
      <c r="B7098" s="14" t="s">
        <v>19113</v>
      </c>
      <c r="C7098" s="14" t="s">
        <v>655</v>
      </c>
      <c r="D7098">
        <v>236115</v>
      </c>
      <c r="E7098" s="14" t="s">
        <v>35</v>
      </c>
      <c r="F7098">
        <v>23</v>
      </c>
      <c r="G7098" s="21">
        <v>37987</v>
      </c>
      <c r="H7098">
        <v>2004</v>
      </c>
      <c r="I7098">
        <v>22</v>
      </c>
      <c r="J7098" s="14" t="s">
        <v>675</v>
      </c>
      <c r="K7098">
        <v>0</v>
      </c>
      <c r="L7098" s="14" t="s">
        <v>19114</v>
      </c>
      <c r="M7098" s="14" t="s">
        <v>700</v>
      </c>
      <c r="N7098" s="14" t="s">
        <v>701</v>
      </c>
      <c r="O7098" s="14" t="s">
        <v>714</v>
      </c>
      <c r="P7098">
        <v>1</v>
      </c>
      <c r="Q7098">
        <v>5675430572996</v>
      </c>
      <c r="R7098">
        <v>6023539450010001</v>
      </c>
    </row>
    <row r="7099" spans="1:18" x14ac:dyDescent="0.3">
      <c r="A7099" s="14" t="s">
        <v>19115</v>
      </c>
      <c r="B7099" s="14" t="s">
        <v>19116</v>
      </c>
      <c r="C7099" s="14" t="s">
        <v>657</v>
      </c>
      <c r="D7099">
        <v>812320</v>
      </c>
      <c r="E7099" s="14" t="s">
        <v>171</v>
      </c>
      <c r="F7099">
        <v>81</v>
      </c>
      <c r="G7099" s="21">
        <v>42736</v>
      </c>
      <c r="H7099">
        <v>2017</v>
      </c>
      <c r="I7099">
        <v>9</v>
      </c>
      <c r="J7099" s="14" t="s">
        <v>674</v>
      </c>
      <c r="K7099">
        <v>0</v>
      </c>
      <c r="L7099" s="14" t="s">
        <v>19117</v>
      </c>
      <c r="M7099" s="14" t="s">
        <v>700</v>
      </c>
      <c r="N7099" s="14" t="s">
        <v>701</v>
      </c>
      <c r="O7099" s="14" t="s">
        <v>732</v>
      </c>
      <c r="P7099">
        <v>1</v>
      </c>
      <c r="Q7099">
        <v>7527800714636</v>
      </c>
      <c r="R7099">
        <v>6030636500010006</v>
      </c>
    </row>
    <row r="7100" spans="1:18" x14ac:dyDescent="0.3">
      <c r="A7100" s="14" t="s">
        <v>19115</v>
      </c>
      <c r="B7100" s="14" t="s">
        <v>19118</v>
      </c>
      <c r="C7100" s="14" t="s">
        <v>657</v>
      </c>
      <c r="D7100">
        <v>812320</v>
      </c>
      <c r="E7100" s="14" t="s">
        <v>171</v>
      </c>
      <c r="F7100">
        <v>81</v>
      </c>
      <c r="G7100" s="21">
        <v>44562</v>
      </c>
      <c r="H7100">
        <v>2022</v>
      </c>
      <c r="I7100">
        <v>4</v>
      </c>
      <c r="J7100" s="14" t="s">
        <v>672</v>
      </c>
      <c r="K7100">
        <v>0</v>
      </c>
      <c r="L7100" s="14" t="s">
        <v>19119</v>
      </c>
      <c r="M7100" s="14" t="s">
        <v>700</v>
      </c>
      <c r="N7100" s="14" t="s">
        <v>701</v>
      </c>
      <c r="O7100" s="14" t="s">
        <v>1043</v>
      </c>
      <c r="P7100">
        <v>1</v>
      </c>
      <c r="Q7100">
        <v>7527800773483</v>
      </c>
      <c r="R7100">
        <v>6030636500000000</v>
      </c>
    </row>
    <row r="7101" spans="1:18" x14ac:dyDescent="0.3">
      <c r="A7101" s="14" t="s">
        <v>19115</v>
      </c>
      <c r="B7101" s="14" t="s">
        <v>19118</v>
      </c>
      <c r="C7101" s="14" t="s">
        <v>657</v>
      </c>
      <c r="D7101">
        <v>812320</v>
      </c>
      <c r="E7101" s="14" t="s">
        <v>171</v>
      </c>
      <c r="F7101">
        <v>81</v>
      </c>
      <c r="G7101" s="21">
        <v>44743</v>
      </c>
      <c r="H7101">
        <v>2022</v>
      </c>
      <c r="I7101">
        <v>4</v>
      </c>
      <c r="J7101" s="14" t="s">
        <v>672</v>
      </c>
      <c r="K7101">
        <v>0</v>
      </c>
      <c r="L7101" s="14" t="s">
        <v>19120</v>
      </c>
      <c r="M7101" s="14" t="s">
        <v>700</v>
      </c>
      <c r="N7101" s="14" t="s">
        <v>701</v>
      </c>
      <c r="O7101" s="14" t="s">
        <v>717</v>
      </c>
      <c r="P7101">
        <v>1</v>
      </c>
      <c r="Q7101">
        <v>7527800777508</v>
      </c>
      <c r="R7101">
        <v>6030636500010008</v>
      </c>
    </row>
    <row r="7102" spans="1:18" x14ac:dyDescent="0.3">
      <c r="A7102" s="14" t="s">
        <v>19115</v>
      </c>
      <c r="B7102" s="14" t="s">
        <v>19118</v>
      </c>
      <c r="C7102" s="14" t="s">
        <v>657</v>
      </c>
      <c r="D7102">
        <v>812320</v>
      </c>
      <c r="E7102" s="14" t="s">
        <v>171</v>
      </c>
      <c r="F7102">
        <v>81</v>
      </c>
      <c r="G7102" s="21">
        <v>42614</v>
      </c>
      <c r="H7102">
        <v>2016</v>
      </c>
      <c r="I7102">
        <v>9</v>
      </c>
      <c r="J7102" s="14" t="s">
        <v>674</v>
      </c>
      <c r="K7102">
        <v>0</v>
      </c>
      <c r="L7102" s="14" t="s">
        <v>19121</v>
      </c>
      <c r="M7102" s="14" t="s">
        <v>700</v>
      </c>
      <c r="N7102" s="14" t="s">
        <v>701</v>
      </c>
      <c r="O7102" s="14" t="s">
        <v>795</v>
      </c>
      <c r="P7102">
        <v>1</v>
      </c>
      <c r="Q7102">
        <v>7527800711412</v>
      </c>
      <c r="R7102">
        <v>6030636500010005</v>
      </c>
    </row>
    <row r="7103" spans="1:18" x14ac:dyDescent="0.3">
      <c r="A7103" s="14" t="s">
        <v>19115</v>
      </c>
      <c r="B7103" s="14" t="s">
        <v>19118</v>
      </c>
      <c r="C7103" s="14" t="s">
        <v>657</v>
      </c>
      <c r="D7103">
        <v>812320</v>
      </c>
      <c r="E7103" s="14" t="s">
        <v>171</v>
      </c>
      <c r="F7103">
        <v>81</v>
      </c>
      <c r="G7103" s="21">
        <v>41275</v>
      </c>
      <c r="H7103">
        <v>2013</v>
      </c>
      <c r="I7103">
        <v>13</v>
      </c>
      <c r="J7103" s="14" t="s">
        <v>673</v>
      </c>
      <c r="K7103">
        <v>0</v>
      </c>
      <c r="L7103" s="14" t="s">
        <v>19122</v>
      </c>
      <c r="M7103" s="14" t="s">
        <v>700</v>
      </c>
      <c r="N7103" s="14" t="s">
        <v>701</v>
      </c>
      <c r="O7103" s="14" t="s">
        <v>741</v>
      </c>
      <c r="P7103">
        <v>1</v>
      </c>
      <c r="Q7103">
        <v>7527800663583</v>
      </c>
      <c r="R7103">
        <v>6030636500010004</v>
      </c>
    </row>
    <row r="7104" spans="1:18" x14ac:dyDescent="0.3">
      <c r="A7104" s="14" t="s">
        <v>19123</v>
      </c>
      <c r="B7104" s="14" t="s">
        <v>19124</v>
      </c>
      <c r="C7104" s="14" t="s">
        <v>654</v>
      </c>
      <c r="D7104">
        <v>711510</v>
      </c>
      <c r="E7104" s="14" t="s">
        <v>26</v>
      </c>
      <c r="F7104">
        <v>71</v>
      </c>
      <c r="G7104" s="21">
        <v>40539</v>
      </c>
      <c r="H7104">
        <v>2010</v>
      </c>
      <c r="I7104">
        <v>15</v>
      </c>
      <c r="J7104" s="14" t="s">
        <v>673</v>
      </c>
      <c r="K7104">
        <v>0</v>
      </c>
      <c r="L7104" s="14" t="s">
        <v>19125</v>
      </c>
      <c r="M7104" s="14" t="s">
        <v>700</v>
      </c>
      <c r="N7104" s="14" t="s">
        <v>701</v>
      </c>
      <c r="O7104" s="14" t="s">
        <v>1649</v>
      </c>
      <c r="P7104">
        <v>1</v>
      </c>
      <c r="Q7104">
        <v>7330760642692</v>
      </c>
      <c r="R7104">
        <v>6023745140010001</v>
      </c>
    </row>
    <row r="7105" spans="1:18" x14ac:dyDescent="0.3">
      <c r="A7105" s="14" t="s">
        <v>19126</v>
      </c>
      <c r="B7105" s="14" t="s">
        <v>19127</v>
      </c>
      <c r="C7105" s="14" t="s">
        <v>654</v>
      </c>
      <c r="D7105">
        <v>561740</v>
      </c>
      <c r="E7105" s="14" t="s">
        <v>218</v>
      </c>
      <c r="F7105">
        <v>56</v>
      </c>
      <c r="G7105" s="21">
        <v>33970</v>
      </c>
      <c r="H7105">
        <v>1993</v>
      </c>
      <c r="I7105">
        <v>33</v>
      </c>
      <c r="J7105" s="14" t="s">
        <v>675</v>
      </c>
      <c r="K7105">
        <v>0</v>
      </c>
      <c r="L7105" s="14" t="s">
        <v>19128</v>
      </c>
      <c r="M7105" s="14" t="s">
        <v>700</v>
      </c>
      <c r="N7105" s="14" t="s">
        <v>701</v>
      </c>
      <c r="O7105" s="14" t="s">
        <v>753</v>
      </c>
      <c r="P7105">
        <v>1</v>
      </c>
      <c r="Q7105">
        <v>59440008511</v>
      </c>
      <c r="R7105">
        <v>5780864480010003</v>
      </c>
    </row>
    <row r="7106" spans="1:18" x14ac:dyDescent="0.3">
      <c r="A7106" s="14" t="s">
        <v>19126</v>
      </c>
      <c r="B7106" s="14" t="s">
        <v>19118</v>
      </c>
      <c r="C7106" s="14" t="s">
        <v>654</v>
      </c>
      <c r="D7106">
        <v>561740</v>
      </c>
      <c r="E7106" s="14" t="s">
        <v>218</v>
      </c>
      <c r="F7106">
        <v>56</v>
      </c>
      <c r="G7106" s="21">
        <v>25112</v>
      </c>
      <c r="H7106">
        <v>1968</v>
      </c>
      <c r="I7106">
        <v>57</v>
      </c>
      <c r="J7106" s="14" t="s">
        <v>675</v>
      </c>
      <c r="K7106">
        <v>0</v>
      </c>
      <c r="L7106" s="14" t="s">
        <v>19119</v>
      </c>
      <c r="M7106" s="14" t="s">
        <v>700</v>
      </c>
      <c r="N7106" s="14" t="s">
        <v>701</v>
      </c>
      <c r="O7106" s="14" t="s">
        <v>1043</v>
      </c>
      <c r="P7106">
        <v>1</v>
      </c>
      <c r="Q7106">
        <v>59440008504</v>
      </c>
      <c r="R7106">
        <v>5780864480010001</v>
      </c>
    </row>
    <row r="7107" spans="1:18" x14ac:dyDescent="0.3">
      <c r="A7107" s="14" t="s">
        <v>19129</v>
      </c>
      <c r="B7107" s="14" t="s">
        <v>19130</v>
      </c>
      <c r="C7107" s="14" t="s">
        <v>655</v>
      </c>
      <c r="D7107">
        <v>621111</v>
      </c>
      <c r="E7107" s="14" t="s">
        <v>59</v>
      </c>
      <c r="F7107">
        <v>62</v>
      </c>
      <c r="G7107" s="21">
        <v>44743</v>
      </c>
      <c r="H7107">
        <v>2022</v>
      </c>
      <c r="I7107">
        <v>4</v>
      </c>
      <c r="J7107" s="14" t="s">
        <v>672</v>
      </c>
      <c r="K7107">
        <v>0</v>
      </c>
      <c r="L7107" s="14" t="s">
        <v>19131</v>
      </c>
      <c r="M7107" s="14" t="s">
        <v>700</v>
      </c>
      <c r="N7107" s="14" t="s">
        <v>701</v>
      </c>
      <c r="O7107" s="14" t="s">
        <v>868</v>
      </c>
      <c r="P7107">
        <v>1</v>
      </c>
      <c r="Q7107">
        <v>8620720778007</v>
      </c>
      <c r="R7107">
        <v>6046836690010001</v>
      </c>
    </row>
    <row r="7108" spans="1:18" x14ac:dyDescent="0.3">
      <c r="A7108" s="14" t="s">
        <v>19132</v>
      </c>
      <c r="B7108" s="14" t="s">
        <v>19133</v>
      </c>
      <c r="C7108" s="14" t="s">
        <v>654</v>
      </c>
      <c r="D7108">
        <v>459510</v>
      </c>
      <c r="E7108" s="14" t="s">
        <v>74</v>
      </c>
      <c r="F7108">
        <v>45</v>
      </c>
      <c r="G7108" s="21">
        <v>37438</v>
      </c>
      <c r="H7108">
        <v>2002</v>
      </c>
      <c r="I7108">
        <v>24</v>
      </c>
      <c r="J7108" s="14" t="s">
        <v>675</v>
      </c>
      <c r="K7108">
        <v>0</v>
      </c>
      <c r="L7108" s="14" t="s">
        <v>19134</v>
      </c>
      <c r="M7108" s="14" t="s">
        <v>9646</v>
      </c>
      <c r="N7108" s="14" t="s">
        <v>701</v>
      </c>
      <c r="O7108" s="14" t="s">
        <v>9647</v>
      </c>
      <c r="P7108">
        <v>0</v>
      </c>
      <c r="Q7108">
        <v>5533360557811</v>
      </c>
      <c r="R7108">
        <v>6041375740010001</v>
      </c>
    </row>
    <row r="7109" spans="1:18" x14ac:dyDescent="0.3">
      <c r="A7109" s="14" t="s">
        <v>19135</v>
      </c>
      <c r="B7109" s="14" t="s">
        <v>19136</v>
      </c>
      <c r="C7109" s="14" t="s">
        <v>656</v>
      </c>
      <c r="D7109">
        <v>236118</v>
      </c>
      <c r="E7109" s="14" t="s">
        <v>29</v>
      </c>
      <c r="F7109">
        <v>23</v>
      </c>
      <c r="G7109" s="21">
        <v>44944</v>
      </c>
      <c r="H7109">
        <v>2023</v>
      </c>
      <c r="I7109">
        <v>3</v>
      </c>
      <c r="J7109" s="14" t="s">
        <v>672</v>
      </c>
      <c r="K7109">
        <v>0</v>
      </c>
      <c r="L7109" s="14" t="s">
        <v>19137</v>
      </c>
      <c r="M7109" s="14" t="s">
        <v>1599</v>
      </c>
      <c r="N7109" s="14" t="s">
        <v>701</v>
      </c>
      <c r="O7109" s="14" t="s">
        <v>1600</v>
      </c>
      <c r="P7109">
        <v>0</v>
      </c>
      <c r="Q7109">
        <v>8659910782122</v>
      </c>
      <c r="R7109">
        <v>6045736920010001</v>
      </c>
    </row>
    <row r="7110" spans="1:18" x14ac:dyDescent="0.3">
      <c r="A7110" s="14" t="s">
        <v>19138</v>
      </c>
      <c r="B7110" s="14" t="s">
        <v>19139</v>
      </c>
      <c r="C7110" s="14" t="s">
        <v>654</v>
      </c>
      <c r="D7110">
        <v>485999</v>
      </c>
      <c r="E7110" s="14" t="s">
        <v>23</v>
      </c>
      <c r="F7110">
        <v>48</v>
      </c>
      <c r="G7110" s="21">
        <v>43084</v>
      </c>
      <c r="H7110">
        <v>2017</v>
      </c>
      <c r="I7110">
        <v>8</v>
      </c>
      <c r="J7110" s="14" t="s">
        <v>674</v>
      </c>
      <c r="K7110">
        <v>0</v>
      </c>
      <c r="L7110" s="14" t="s">
        <v>19140</v>
      </c>
      <c r="M7110" s="14" t="s">
        <v>974</v>
      </c>
      <c r="N7110" s="14" t="s">
        <v>701</v>
      </c>
      <c r="O7110" s="14" t="s">
        <v>3080</v>
      </c>
      <c r="P7110">
        <v>0</v>
      </c>
      <c r="Q7110">
        <v>8209010734770</v>
      </c>
    </row>
    <row r="7111" spans="1:18" x14ac:dyDescent="0.3">
      <c r="A7111" s="14" t="s">
        <v>19141</v>
      </c>
      <c r="B7111" s="14" t="s">
        <v>19141</v>
      </c>
      <c r="C7111" s="14" t="s">
        <v>657</v>
      </c>
      <c r="D7111">
        <v>236118</v>
      </c>
      <c r="E7111" s="14" t="s">
        <v>29</v>
      </c>
      <c r="F7111">
        <v>23</v>
      </c>
      <c r="G7111" s="21">
        <v>39759</v>
      </c>
      <c r="H7111">
        <v>2008</v>
      </c>
      <c r="I7111">
        <v>17</v>
      </c>
      <c r="J7111" s="14" t="s">
        <v>673</v>
      </c>
      <c r="K7111">
        <v>0</v>
      </c>
      <c r="L7111" s="14" t="s">
        <v>19142</v>
      </c>
      <c r="M7111" s="14" t="s">
        <v>700</v>
      </c>
      <c r="N7111" s="14" t="s">
        <v>701</v>
      </c>
      <c r="O7111" s="14" t="s">
        <v>795</v>
      </c>
      <c r="P7111">
        <v>1</v>
      </c>
      <c r="Q7111">
        <v>7134890621590</v>
      </c>
      <c r="R7111">
        <v>6028747350010001</v>
      </c>
    </row>
    <row r="7112" spans="1:18" x14ac:dyDescent="0.3">
      <c r="A7112" s="14" t="s">
        <v>19143</v>
      </c>
      <c r="B7112" s="14" t="s">
        <v>19144</v>
      </c>
      <c r="C7112" s="14" t="s">
        <v>656</v>
      </c>
      <c r="D7112">
        <v>722330</v>
      </c>
      <c r="E7112" s="14" t="s">
        <v>49</v>
      </c>
      <c r="F7112">
        <v>72</v>
      </c>
      <c r="G7112" s="21">
        <v>45383</v>
      </c>
      <c r="H7112">
        <v>2024</v>
      </c>
      <c r="I7112">
        <v>2</v>
      </c>
      <c r="J7112" s="14" t="s">
        <v>672</v>
      </c>
      <c r="K7112">
        <v>0</v>
      </c>
      <c r="L7112" s="14" t="s">
        <v>19145</v>
      </c>
      <c r="M7112" s="14" t="s">
        <v>700</v>
      </c>
      <c r="N7112" s="14" t="s">
        <v>701</v>
      </c>
      <c r="O7112" s="14" t="s">
        <v>720</v>
      </c>
      <c r="P7112">
        <v>1</v>
      </c>
      <c r="Q7112">
        <v>8741720790754</v>
      </c>
      <c r="R7112">
        <v>6053625710010001</v>
      </c>
    </row>
    <row r="7113" spans="1:18" x14ac:dyDescent="0.3">
      <c r="A7113" s="14" t="s">
        <v>19146</v>
      </c>
      <c r="B7113" s="14" t="s">
        <v>19146</v>
      </c>
      <c r="C7113" s="14" t="s">
        <v>654</v>
      </c>
      <c r="D7113">
        <v>485999</v>
      </c>
      <c r="E7113" s="14" t="s">
        <v>23</v>
      </c>
      <c r="F7113">
        <v>48</v>
      </c>
      <c r="G7113" s="21">
        <v>42719</v>
      </c>
      <c r="H7113">
        <v>2016</v>
      </c>
      <c r="I7113">
        <v>9</v>
      </c>
      <c r="J7113" s="14" t="s">
        <v>674</v>
      </c>
      <c r="K7113">
        <v>0</v>
      </c>
      <c r="L7113" s="14" t="s">
        <v>19147</v>
      </c>
      <c r="M7113" s="14" t="s">
        <v>764</v>
      </c>
      <c r="N7113" s="14" t="s">
        <v>701</v>
      </c>
      <c r="O7113" s="14" t="s">
        <v>1299</v>
      </c>
      <c r="P7113">
        <v>0</v>
      </c>
      <c r="Q7113">
        <v>8054080718579</v>
      </c>
    </row>
    <row r="7114" spans="1:18" x14ac:dyDescent="0.3">
      <c r="A7114" s="14" t="s">
        <v>19148</v>
      </c>
      <c r="B7114" s="14" t="s">
        <v>19149</v>
      </c>
      <c r="C7114" s="14" t="s">
        <v>654</v>
      </c>
      <c r="D7114">
        <v>485310</v>
      </c>
      <c r="E7114" s="14" t="s">
        <v>22</v>
      </c>
      <c r="F7114">
        <v>48</v>
      </c>
      <c r="G7114" s="21">
        <v>33561</v>
      </c>
      <c r="H7114">
        <v>1991</v>
      </c>
      <c r="I7114">
        <v>34</v>
      </c>
      <c r="J7114" s="14" t="s">
        <v>675</v>
      </c>
      <c r="K7114">
        <v>0</v>
      </c>
      <c r="L7114" s="14" t="s">
        <v>19150</v>
      </c>
      <c r="M7114" s="14" t="s">
        <v>727</v>
      </c>
      <c r="N7114" s="14" t="s">
        <v>701</v>
      </c>
      <c r="O7114" s="14" t="s">
        <v>728</v>
      </c>
      <c r="P7114">
        <v>0</v>
      </c>
      <c r="Q7114">
        <v>1383480140061</v>
      </c>
      <c r="R7114">
        <v>6015416430010004</v>
      </c>
    </row>
    <row r="7115" spans="1:18" x14ac:dyDescent="0.3">
      <c r="A7115" s="14" t="s">
        <v>19151</v>
      </c>
      <c r="B7115" s="14" t="s">
        <v>19152</v>
      </c>
      <c r="C7115" s="14" t="s">
        <v>654</v>
      </c>
      <c r="D7115">
        <v>485310</v>
      </c>
      <c r="E7115" s="14" t="s">
        <v>22</v>
      </c>
      <c r="F7115">
        <v>48</v>
      </c>
      <c r="G7115" s="21">
        <v>36321</v>
      </c>
      <c r="H7115">
        <v>1999</v>
      </c>
      <c r="I7115">
        <v>27</v>
      </c>
      <c r="J7115" s="14" t="s">
        <v>675</v>
      </c>
      <c r="K7115">
        <v>0</v>
      </c>
      <c r="L7115" s="14" t="s">
        <v>19153</v>
      </c>
      <c r="M7115" s="14" t="s">
        <v>1427</v>
      </c>
      <c r="N7115" s="14" t="s">
        <v>701</v>
      </c>
      <c r="O7115" s="14" t="s">
        <v>1428</v>
      </c>
      <c r="P7115">
        <v>0</v>
      </c>
      <c r="Q7115">
        <v>5267920529301</v>
      </c>
      <c r="R7115">
        <v>6019592100010001</v>
      </c>
    </row>
    <row r="7116" spans="1:18" x14ac:dyDescent="0.3">
      <c r="A7116" s="14" t="s">
        <v>19154</v>
      </c>
      <c r="B7116" s="14" t="s">
        <v>19155</v>
      </c>
      <c r="C7116" s="14" t="s">
        <v>654</v>
      </c>
      <c r="D7116">
        <v>485310</v>
      </c>
      <c r="E7116" s="14" t="s">
        <v>22</v>
      </c>
      <c r="F7116">
        <v>48</v>
      </c>
      <c r="G7116" s="21">
        <v>36543</v>
      </c>
      <c r="H7116">
        <v>2000</v>
      </c>
      <c r="I7116">
        <v>26</v>
      </c>
      <c r="J7116" s="14" t="s">
        <v>675</v>
      </c>
      <c r="K7116">
        <v>0</v>
      </c>
      <c r="L7116" s="14" t="s">
        <v>19156</v>
      </c>
      <c r="M7116" s="14" t="s">
        <v>727</v>
      </c>
      <c r="N7116" s="14" t="s">
        <v>701</v>
      </c>
      <c r="O7116" s="14" t="s">
        <v>728</v>
      </c>
      <c r="P7116">
        <v>0</v>
      </c>
      <c r="Q7116">
        <v>5325490535542</v>
      </c>
      <c r="R7116">
        <v>6040510930010001</v>
      </c>
    </row>
    <row r="7117" spans="1:18" x14ac:dyDescent="0.3">
      <c r="A7117" s="14" t="s">
        <v>19157</v>
      </c>
      <c r="B7117" s="14" t="s">
        <v>19158</v>
      </c>
      <c r="C7117" s="14" t="s">
        <v>664</v>
      </c>
      <c r="D7117">
        <v>485310</v>
      </c>
      <c r="E7117" s="14" t="s">
        <v>22</v>
      </c>
      <c r="F7117">
        <v>48</v>
      </c>
      <c r="G7117" s="21">
        <v>38119</v>
      </c>
      <c r="H7117">
        <v>2004</v>
      </c>
      <c r="I7117">
        <v>22</v>
      </c>
      <c r="J7117" s="14" t="s">
        <v>675</v>
      </c>
      <c r="K7117">
        <v>0</v>
      </c>
      <c r="L7117" s="14" t="s">
        <v>19159</v>
      </c>
      <c r="M7117" s="14" t="s">
        <v>3416</v>
      </c>
      <c r="N7117" s="14" t="s">
        <v>701</v>
      </c>
      <c r="O7117" s="14" t="s">
        <v>7751</v>
      </c>
      <c r="P7117">
        <v>0</v>
      </c>
      <c r="Q7117">
        <v>5699010575490</v>
      </c>
      <c r="R7117">
        <v>6006254480010001</v>
      </c>
    </row>
    <row r="7118" spans="1:18" x14ac:dyDescent="0.3">
      <c r="A7118" s="14" t="s">
        <v>19160</v>
      </c>
      <c r="B7118" s="14" t="s">
        <v>19161</v>
      </c>
      <c r="C7118" s="14" t="s">
        <v>664</v>
      </c>
      <c r="D7118">
        <v>485310</v>
      </c>
      <c r="E7118" s="14" t="s">
        <v>22</v>
      </c>
      <c r="F7118">
        <v>48</v>
      </c>
      <c r="G7118" s="21">
        <v>38119</v>
      </c>
      <c r="H7118">
        <v>2004</v>
      </c>
      <c r="I7118">
        <v>22</v>
      </c>
      <c r="J7118" s="14" t="s">
        <v>675</v>
      </c>
      <c r="K7118">
        <v>0</v>
      </c>
      <c r="L7118" s="14" t="s">
        <v>19162</v>
      </c>
      <c r="M7118" s="14" t="s">
        <v>736</v>
      </c>
      <c r="N7118" s="14" t="s">
        <v>701</v>
      </c>
      <c r="O7118" s="14" t="s">
        <v>737</v>
      </c>
      <c r="P7118">
        <v>0</v>
      </c>
      <c r="Q7118">
        <v>5699020575491</v>
      </c>
      <c r="R7118">
        <v>6023945130010001</v>
      </c>
    </row>
    <row r="7119" spans="1:18" x14ac:dyDescent="0.3">
      <c r="A7119" s="14" t="s">
        <v>19163</v>
      </c>
      <c r="B7119" s="14" t="s">
        <v>19164</v>
      </c>
      <c r="C7119" s="14" t="s">
        <v>654</v>
      </c>
      <c r="D7119">
        <v>485310</v>
      </c>
      <c r="E7119" s="14" t="s">
        <v>22</v>
      </c>
      <c r="F7119">
        <v>48</v>
      </c>
      <c r="G7119" s="21">
        <v>36280</v>
      </c>
      <c r="H7119">
        <v>1999</v>
      </c>
      <c r="I7119">
        <v>27</v>
      </c>
      <c r="J7119" s="14" t="s">
        <v>675</v>
      </c>
      <c r="K7119">
        <v>0</v>
      </c>
      <c r="L7119" s="14" t="s">
        <v>19165</v>
      </c>
      <c r="M7119" s="14" t="s">
        <v>764</v>
      </c>
      <c r="N7119" s="14" t="s">
        <v>701</v>
      </c>
      <c r="O7119" s="14" t="s">
        <v>1299</v>
      </c>
      <c r="P7119">
        <v>0</v>
      </c>
      <c r="Q7119">
        <v>5248140526892</v>
      </c>
      <c r="R7119">
        <v>6019512160010001</v>
      </c>
    </row>
    <row r="7120" spans="1:18" x14ac:dyDescent="0.3">
      <c r="A7120" s="14" t="s">
        <v>19166</v>
      </c>
      <c r="B7120" s="14" t="s">
        <v>19166</v>
      </c>
      <c r="C7120" s="14" t="s">
        <v>657</v>
      </c>
      <c r="D7120">
        <v>713940</v>
      </c>
      <c r="E7120" s="14" t="s">
        <v>67</v>
      </c>
      <c r="F7120">
        <v>71</v>
      </c>
      <c r="G7120" s="21">
        <v>42248</v>
      </c>
      <c r="H7120">
        <v>2015</v>
      </c>
      <c r="I7120">
        <v>10</v>
      </c>
      <c r="J7120" s="14" t="s">
        <v>674</v>
      </c>
      <c r="K7120">
        <v>0</v>
      </c>
      <c r="L7120" s="14" t="s">
        <v>19167</v>
      </c>
      <c r="M7120" s="14" t="s">
        <v>700</v>
      </c>
      <c r="N7120" s="14" t="s">
        <v>701</v>
      </c>
      <c r="O7120" s="14" t="s">
        <v>714</v>
      </c>
      <c r="P7120">
        <v>1</v>
      </c>
      <c r="Q7120">
        <v>7874670699902</v>
      </c>
      <c r="R7120">
        <v>6034910090010002</v>
      </c>
    </row>
    <row r="7121" spans="1:18" x14ac:dyDescent="0.3">
      <c r="A7121" s="14" t="s">
        <v>19168</v>
      </c>
      <c r="B7121" s="14" t="s">
        <v>19168</v>
      </c>
      <c r="C7121" s="14" t="s">
        <v>657</v>
      </c>
      <c r="D7121">
        <v>722515</v>
      </c>
      <c r="E7121" s="14" t="s">
        <v>82</v>
      </c>
      <c r="F7121">
        <v>72</v>
      </c>
      <c r="G7121" s="21">
        <v>46257</v>
      </c>
      <c r="H7121">
        <v>2026</v>
      </c>
      <c r="I7121">
        <v>0</v>
      </c>
      <c r="J7121" s="14" t="s">
        <v>677</v>
      </c>
      <c r="K7121">
        <v>1</v>
      </c>
      <c r="L7121" s="14" t="s">
        <v>19169</v>
      </c>
      <c r="M7121" s="14" t="s">
        <v>862</v>
      </c>
      <c r="N7121" s="14" t="s">
        <v>701</v>
      </c>
      <c r="O7121" s="14" t="s">
        <v>1546</v>
      </c>
      <c r="P7121">
        <v>0</v>
      </c>
      <c r="Q7121">
        <v>8924310810127</v>
      </c>
      <c r="R7121">
        <v>6057265500010001</v>
      </c>
    </row>
    <row r="7122" spans="1:18" x14ac:dyDescent="0.3">
      <c r="A7122" s="14" t="s">
        <v>19170</v>
      </c>
      <c r="B7122" s="14" t="s">
        <v>19171</v>
      </c>
      <c r="C7122" s="14" t="s">
        <v>654</v>
      </c>
      <c r="D7122">
        <v>541611</v>
      </c>
      <c r="E7122" s="14" t="s">
        <v>28</v>
      </c>
      <c r="F7122">
        <v>54</v>
      </c>
      <c r="G7122" s="21">
        <v>41484</v>
      </c>
      <c r="H7122">
        <v>2013</v>
      </c>
      <c r="I7122">
        <v>13</v>
      </c>
      <c r="J7122" s="14" t="s">
        <v>673</v>
      </c>
      <c r="K7122">
        <v>0</v>
      </c>
      <c r="L7122" s="14" t="s">
        <v>19172</v>
      </c>
      <c r="M7122" s="14" t="s">
        <v>700</v>
      </c>
      <c r="N7122" s="14" t="s">
        <v>701</v>
      </c>
      <c r="O7122" s="14" t="s">
        <v>1021</v>
      </c>
      <c r="P7122">
        <v>1</v>
      </c>
      <c r="Q7122">
        <v>7601720671427</v>
      </c>
      <c r="R7122">
        <v>6032289070010001</v>
      </c>
    </row>
    <row r="7123" spans="1:18" x14ac:dyDescent="0.3">
      <c r="A7123" s="14" t="s">
        <v>19173</v>
      </c>
      <c r="B7123" s="14" t="s">
        <v>19174</v>
      </c>
      <c r="C7123" s="14" t="s">
        <v>654</v>
      </c>
      <c r="D7123">
        <v>624410</v>
      </c>
      <c r="E7123" s="14" t="s">
        <v>44</v>
      </c>
      <c r="F7123">
        <v>62</v>
      </c>
      <c r="G7123" s="21">
        <v>43833</v>
      </c>
      <c r="H7123">
        <v>2020</v>
      </c>
      <c r="I7123">
        <v>6</v>
      </c>
      <c r="J7123" s="14" t="s">
        <v>674</v>
      </c>
      <c r="K7123">
        <v>0</v>
      </c>
      <c r="L7123" s="14" t="s">
        <v>19175</v>
      </c>
      <c r="M7123" s="14" t="s">
        <v>700</v>
      </c>
      <c r="N7123" s="14" t="s">
        <v>701</v>
      </c>
      <c r="O7123" s="14" t="s">
        <v>745</v>
      </c>
      <c r="P7123">
        <v>1</v>
      </c>
      <c r="Q7123">
        <v>8453280760393</v>
      </c>
    </row>
    <row r="7124" spans="1:18" x14ac:dyDescent="0.3">
      <c r="A7124" s="14" t="s">
        <v>19176</v>
      </c>
      <c r="B7124" s="14" t="s">
        <v>19176</v>
      </c>
      <c r="C7124" s="14" t="s">
        <v>656</v>
      </c>
      <c r="D7124">
        <v>812199</v>
      </c>
      <c r="E7124" s="14" t="s">
        <v>65</v>
      </c>
      <c r="F7124">
        <v>81</v>
      </c>
      <c r="G7124" s="21">
        <v>44971</v>
      </c>
      <c r="H7124">
        <v>2023</v>
      </c>
      <c r="I7124">
        <v>3</v>
      </c>
      <c r="J7124" s="14" t="s">
        <v>672</v>
      </c>
      <c r="K7124">
        <v>0</v>
      </c>
      <c r="L7124" s="14" t="s">
        <v>19177</v>
      </c>
      <c r="M7124" s="14" t="s">
        <v>700</v>
      </c>
      <c r="N7124" s="14" t="s">
        <v>701</v>
      </c>
      <c r="O7124" s="14" t="s">
        <v>868</v>
      </c>
      <c r="P7124">
        <v>1</v>
      </c>
      <c r="Q7124">
        <v>8666270782780</v>
      </c>
      <c r="R7124">
        <v>6049052150010001</v>
      </c>
    </row>
    <row r="7125" spans="1:18" x14ac:dyDescent="0.3">
      <c r="A7125" s="14" t="s">
        <v>19178</v>
      </c>
      <c r="B7125" s="14" t="s">
        <v>19179</v>
      </c>
      <c r="C7125" s="14" t="s">
        <v>657</v>
      </c>
      <c r="D7125">
        <v>621399</v>
      </c>
      <c r="E7125" s="14" t="s">
        <v>36</v>
      </c>
      <c r="F7125">
        <v>62</v>
      </c>
      <c r="G7125" s="21">
        <v>42736</v>
      </c>
      <c r="H7125">
        <v>2017</v>
      </c>
      <c r="I7125">
        <v>9</v>
      </c>
      <c r="J7125" s="14" t="s">
        <v>674</v>
      </c>
      <c r="K7125">
        <v>0</v>
      </c>
      <c r="L7125" s="14" t="s">
        <v>19180</v>
      </c>
      <c r="M7125" s="14" t="s">
        <v>700</v>
      </c>
      <c r="N7125" s="14" t="s">
        <v>701</v>
      </c>
      <c r="O7125" s="14" t="s">
        <v>795</v>
      </c>
      <c r="P7125">
        <v>1</v>
      </c>
      <c r="Q7125">
        <v>8162850729850</v>
      </c>
      <c r="R7125">
        <v>6040702810010001</v>
      </c>
    </row>
    <row r="7126" spans="1:18" x14ac:dyDescent="0.3">
      <c r="A7126" s="14" t="s">
        <v>19181</v>
      </c>
      <c r="B7126" s="14" t="s">
        <v>10225</v>
      </c>
      <c r="C7126" s="14" t="s">
        <v>656</v>
      </c>
      <c r="D7126">
        <v>541219</v>
      </c>
      <c r="E7126" s="14" t="s">
        <v>57</v>
      </c>
      <c r="F7126">
        <v>54</v>
      </c>
      <c r="G7126" s="21">
        <v>46023</v>
      </c>
      <c r="H7126">
        <v>2026</v>
      </c>
      <c r="I7126">
        <v>0</v>
      </c>
      <c r="J7126" s="14" t="s">
        <v>676</v>
      </c>
      <c r="K7126">
        <v>0</v>
      </c>
      <c r="L7126" s="14" t="s">
        <v>10226</v>
      </c>
      <c r="M7126" s="14" t="s">
        <v>700</v>
      </c>
      <c r="N7126" s="14" t="s">
        <v>701</v>
      </c>
      <c r="O7126" s="14" t="s">
        <v>777</v>
      </c>
      <c r="P7126">
        <v>1</v>
      </c>
      <c r="Q7126">
        <v>8887180806160</v>
      </c>
      <c r="R7126">
        <v>6059124990010001</v>
      </c>
    </row>
    <row r="7127" spans="1:18" x14ac:dyDescent="0.3">
      <c r="A7127" s="14" t="s">
        <v>19182</v>
      </c>
      <c r="B7127" s="14" t="s">
        <v>19182</v>
      </c>
      <c r="C7127" s="14" t="s">
        <v>655</v>
      </c>
      <c r="D7127">
        <v>621399</v>
      </c>
      <c r="E7127" s="14" t="s">
        <v>36</v>
      </c>
      <c r="F7127">
        <v>62</v>
      </c>
      <c r="G7127" s="21">
        <v>38811</v>
      </c>
      <c r="H7127">
        <v>2006</v>
      </c>
      <c r="I7127">
        <v>20</v>
      </c>
      <c r="J7127" s="14" t="s">
        <v>673</v>
      </c>
      <c r="K7127">
        <v>0</v>
      </c>
      <c r="L7127" s="14" t="s">
        <v>19183</v>
      </c>
      <c r="M7127" s="14" t="s">
        <v>700</v>
      </c>
      <c r="N7127" s="14" t="s">
        <v>701</v>
      </c>
      <c r="O7127" s="14" t="s">
        <v>1021</v>
      </c>
      <c r="P7127">
        <v>1</v>
      </c>
      <c r="Q7127">
        <v>5891480596146</v>
      </c>
      <c r="R7127">
        <v>6025904560010001</v>
      </c>
    </row>
    <row r="7128" spans="1:18" x14ac:dyDescent="0.3">
      <c r="A7128" s="14" t="s">
        <v>19184</v>
      </c>
      <c r="B7128" s="14" t="s">
        <v>19184</v>
      </c>
      <c r="C7128" s="14" t="s">
        <v>657</v>
      </c>
      <c r="D7128">
        <v>621112</v>
      </c>
      <c r="E7128" s="14" t="s">
        <v>79</v>
      </c>
      <c r="F7128">
        <v>62</v>
      </c>
      <c r="G7128" s="21">
        <v>39826</v>
      </c>
      <c r="H7128">
        <v>2009</v>
      </c>
      <c r="I7128">
        <v>17</v>
      </c>
      <c r="J7128" s="14" t="s">
        <v>673</v>
      </c>
      <c r="K7128">
        <v>0</v>
      </c>
      <c r="L7128" s="14" t="s">
        <v>7640</v>
      </c>
      <c r="M7128" s="14" t="s">
        <v>700</v>
      </c>
      <c r="N7128" s="14" t="s">
        <v>701</v>
      </c>
      <c r="O7128" s="14" t="s">
        <v>714</v>
      </c>
      <c r="P7128">
        <v>1</v>
      </c>
      <c r="Q7128">
        <v>7230020631932</v>
      </c>
      <c r="R7128">
        <v>6028906820010001</v>
      </c>
    </row>
    <row r="7129" spans="1:18" x14ac:dyDescent="0.3">
      <c r="A7129" s="14" t="s">
        <v>19185</v>
      </c>
      <c r="B7129" s="14" t="s">
        <v>19185</v>
      </c>
      <c r="C7129" s="14" t="s">
        <v>656</v>
      </c>
      <c r="D7129">
        <v>621112</v>
      </c>
      <c r="E7129" s="14" t="s">
        <v>79</v>
      </c>
      <c r="F7129">
        <v>62</v>
      </c>
      <c r="G7129" s="21">
        <v>45566</v>
      </c>
      <c r="H7129">
        <v>2024</v>
      </c>
      <c r="I7129">
        <v>1</v>
      </c>
      <c r="J7129" s="14" t="s">
        <v>672</v>
      </c>
      <c r="K7129">
        <v>0</v>
      </c>
      <c r="L7129" s="14" t="s">
        <v>19186</v>
      </c>
      <c r="M7129" s="14" t="s">
        <v>700</v>
      </c>
      <c r="N7129" s="14" t="s">
        <v>701</v>
      </c>
      <c r="O7129" s="14" t="s">
        <v>753</v>
      </c>
      <c r="P7129">
        <v>1</v>
      </c>
      <c r="Q7129">
        <v>8816980798763</v>
      </c>
      <c r="R7129">
        <v>6056086830010001</v>
      </c>
    </row>
    <row r="7130" spans="1:18" x14ac:dyDescent="0.3">
      <c r="A7130" s="14" t="s">
        <v>19187</v>
      </c>
      <c r="B7130" s="14" t="s">
        <v>19187</v>
      </c>
      <c r="C7130" s="14" t="s">
        <v>656</v>
      </c>
      <c r="D7130">
        <v>541219</v>
      </c>
      <c r="E7130" s="14" t="s">
        <v>57</v>
      </c>
      <c r="F7130">
        <v>54</v>
      </c>
      <c r="G7130" s="21">
        <v>45419</v>
      </c>
      <c r="H7130">
        <v>2024</v>
      </c>
      <c r="I7130">
        <v>2</v>
      </c>
      <c r="J7130" s="14" t="s">
        <v>672</v>
      </c>
      <c r="K7130">
        <v>0</v>
      </c>
      <c r="L7130" s="14" t="s">
        <v>19188</v>
      </c>
      <c r="M7130" s="14" t="s">
        <v>700</v>
      </c>
      <c r="N7130" s="14" t="s">
        <v>701</v>
      </c>
      <c r="O7130" s="14" t="s">
        <v>757</v>
      </c>
      <c r="P7130">
        <v>1</v>
      </c>
      <c r="Q7130">
        <v>8763200793042</v>
      </c>
      <c r="R7130">
        <v>6055330920010001</v>
      </c>
    </row>
    <row r="7131" spans="1:18" x14ac:dyDescent="0.3">
      <c r="A7131" s="14" t="s">
        <v>19189</v>
      </c>
      <c r="B7131" s="14" t="s">
        <v>19189</v>
      </c>
      <c r="C7131" s="14" t="s">
        <v>662</v>
      </c>
      <c r="D7131">
        <v>621112</v>
      </c>
      <c r="E7131" s="14" t="s">
        <v>79</v>
      </c>
      <c r="F7131">
        <v>62</v>
      </c>
      <c r="G7131" s="21">
        <v>41984</v>
      </c>
      <c r="H7131">
        <v>2014</v>
      </c>
      <c r="I7131">
        <v>11</v>
      </c>
      <c r="J7131" s="14" t="s">
        <v>673</v>
      </c>
      <c r="K7131">
        <v>0</v>
      </c>
      <c r="L7131" s="14" t="s">
        <v>19190</v>
      </c>
      <c r="M7131" s="14" t="s">
        <v>700</v>
      </c>
      <c r="N7131" s="14" t="s">
        <v>701</v>
      </c>
      <c r="O7131" s="14" t="s">
        <v>714</v>
      </c>
      <c r="P7131">
        <v>1</v>
      </c>
      <c r="Q7131">
        <v>7796830691818</v>
      </c>
      <c r="R7131">
        <v>6034503880010001</v>
      </c>
    </row>
    <row r="7132" spans="1:18" x14ac:dyDescent="0.3">
      <c r="A7132" s="14" t="s">
        <v>19191</v>
      </c>
      <c r="B7132" s="14" t="s">
        <v>19192</v>
      </c>
      <c r="C7132" s="14" t="s">
        <v>657</v>
      </c>
      <c r="D7132">
        <v>621111</v>
      </c>
      <c r="E7132" s="14" t="s">
        <v>59</v>
      </c>
      <c r="F7132">
        <v>62</v>
      </c>
      <c r="G7132" s="21">
        <v>42707</v>
      </c>
      <c r="H7132">
        <v>2016</v>
      </c>
      <c r="I7132">
        <v>9</v>
      </c>
      <c r="J7132" s="14" t="s">
        <v>674</v>
      </c>
      <c r="K7132">
        <v>0</v>
      </c>
      <c r="L7132" s="14" t="s">
        <v>19193</v>
      </c>
      <c r="M7132" s="14" t="s">
        <v>700</v>
      </c>
      <c r="N7132" s="14" t="s">
        <v>701</v>
      </c>
      <c r="O7132" s="14" t="s">
        <v>714</v>
      </c>
      <c r="P7132">
        <v>1</v>
      </c>
      <c r="Q7132">
        <v>8011390714133</v>
      </c>
      <c r="R7132">
        <v>6040600040010001</v>
      </c>
    </row>
    <row r="7133" spans="1:18" x14ac:dyDescent="0.3">
      <c r="A7133" s="14" t="s">
        <v>19194</v>
      </c>
      <c r="B7133" s="14" t="s">
        <v>19195</v>
      </c>
      <c r="C7133" s="14" t="s">
        <v>655</v>
      </c>
      <c r="D7133">
        <v>561110</v>
      </c>
      <c r="E7133" s="14" t="s">
        <v>104</v>
      </c>
      <c r="F7133">
        <v>56</v>
      </c>
      <c r="G7133" s="21">
        <v>27096</v>
      </c>
      <c r="H7133">
        <v>1974</v>
      </c>
      <c r="I7133">
        <v>52</v>
      </c>
      <c r="J7133" s="14" t="s">
        <v>675</v>
      </c>
      <c r="K7133">
        <v>0</v>
      </c>
      <c r="L7133" s="14" t="s">
        <v>19196</v>
      </c>
      <c r="M7133" s="14" t="s">
        <v>700</v>
      </c>
      <c r="N7133" s="14" t="s">
        <v>701</v>
      </c>
      <c r="O7133" s="14" t="s">
        <v>745</v>
      </c>
      <c r="P7133">
        <v>1</v>
      </c>
      <c r="Q7133">
        <v>108190014621</v>
      </c>
      <c r="R7133">
        <v>6000264610010001</v>
      </c>
    </row>
    <row r="7134" spans="1:18" x14ac:dyDescent="0.3">
      <c r="A7134" s="14" t="s">
        <v>19197</v>
      </c>
      <c r="B7134" s="14" t="s">
        <v>19197</v>
      </c>
      <c r="C7134" s="14" t="s">
        <v>655</v>
      </c>
      <c r="D7134">
        <v>722511</v>
      </c>
      <c r="E7134" s="14" t="s">
        <v>33</v>
      </c>
      <c r="F7134">
        <v>72</v>
      </c>
      <c r="G7134" s="21">
        <v>46082</v>
      </c>
      <c r="H7134">
        <v>2026</v>
      </c>
      <c r="I7134">
        <v>0</v>
      </c>
      <c r="J7134" s="14" t="s">
        <v>676</v>
      </c>
      <c r="K7134">
        <v>0</v>
      </c>
      <c r="L7134" s="14" t="s">
        <v>19198</v>
      </c>
      <c r="M7134" s="14" t="s">
        <v>700</v>
      </c>
      <c r="N7134" s="14" t="s">
        <v>701</v>
      </c>
      <c r="O7134" s="14" t="s">
        <v>714</v>
      </c>
      <c r="P7134">
        <v>1</v>
      </c>
      <c r="Q7134">
        <v>8875400804863</v>
      </c>
      <c r="R7134">
        <v>6058320780010001</v>
      </c>
    </row>
    <row r="7135" spans="1:18" x14ac:dyDescent="0.3">
      <c r="A7135" s="14" t="s">
        <v>19199</v>
      </c>
      <c r="B7135" s="14" t="s">
        <v>19200</v>
      </c>
      <c r="C7135" s="14" t="s">
        <v>654</v>
      </c>
      <c r="D7135">
        <v>485999</v>
      </c>
      <c r="E7135" s="14" t="s">
        <v>23</v>
      </c>
      <c r="F7135">
        <v>48</v>
      </c>
      <c r="G7135" s="21">
        <v>42371</v>
      </c>
      <c r="H7135">
        <v>2016</v>
      </c>
      <c r="I7135">
        <v>10</v>
      </c>
      <c r="J7135" s="14" t="s">
        <v>674</v>
      </c>
      <c r="K7135">
        <v>0</v>
      </c>
      <c r="L7135" s="14" t="s">
        <v>19201</v>
      </c>
      <c r="M7135" s="14" t="s">
        <v>871</v>
      </c>
      <c r="N7135" s="14" t="s">
        <v>701</v>
      </c>
      <c r="O7135" s="14" t="s">
        <v>2007</v>
      </c>
      <c r="P7135">
        <v>0</v>
      </c>
      <c r="Q7135">
        <v>7925500705207</v>
      </c>
    </row>
    <row r="7136" spans="1:18" x14ac:dyDescent="0.3">
      <c r="A7136" s="14" t="s">
        <v>19202</v>
      </c>
      <c r="B7136" s="14" t="s">
        <v>19203</v>
      </c>
      <c r="C7136" s="14" t="s">
        <v>654</v>
      </c>
      <c r="D7136">
        <v>485310</v>
      </c>
      <c r="E7136" s="14" t="s">
        <v>22</v>
      </c>
      <c r="F7136">
        <v>48</v>
      </c>
      <c r="G7136" s="21">
        <v>42152</v>
      </c>
      <c r="H7136">
        <v>2015</v>
      </c>
      <c r="I7136">
        <v>11</v>
      </c>
      <c r="J7136" s="14" t="s">
        <v>673</v>
      </c>
      <c r="K7136">
        <v>0</v>
      </c>
      <c r="L7136" s="14" t="s">
        <v>19204</v>
      </c>
      <c r="M7136" s="14" t="s">
        <v>1427</v>
      </c>
      <c r="N7136" s="14" t="s">
        <v>701</v>
      </c>
      <c r="O7136" s="14" t="s">
        <v>1428</v>
      </c>
      <c r="P7136">
        <v>0</v>
      </c>
      <c r="Q7136">
        <v>7835840695890</v>
      </c>
    </row>
    <row r="7137" spans="1:18" x14ac:dyDescent="0.3">
      <c r="A7137" s="14" t="s">
        <v>19205</v>
      </c>
      <c r="B7137" s="14" t="s">
        <v>19205</v>
      </c>
      <c r="C7137" s="14" t="s">
        <v>654</v>
      </c>
      <c r="D7137">
        <v>721191</v>
      </c>
      <c r="E7137" s="14" t="s">
        <v>42</v>
      </c>
      <c r="F7137">
        <v>72</v>
      </c>
      <c r="G7137" s="21">
        <v>41000</v>
      </c>
      <c r="H7137">
        <v>2012</v>
      </c>
      <c r="I7137">
        <v>14</v>
      </c>
      <c r="J7137" s="14" t="s">
        <v>673</v>
      </c>
      <c r="K7137">
        <v>0</v>
      </c>
      <c r="L7137" s="14" t="s">
        <v>19206</v>
      </c>
      <c r="M7137" s="14" t="s">
        <v>700</v>
      </c>
      <c r="N7137" s="14" t="s">
        <v>701</v>
      </c>
      <c r="O7137" s="14" t="s">
        <v>741</v>
      </c>
      <c r="P7137">
        <v>1</v>
      </c>
      <c r="Q7137">
        <v>8401320754866</v>
      </c>
    </row>
    <row r="7138" spans="1:18" x14ac:dyDescent="0.3">
      <c r="A7138" s="14" t="s">
        <v>19207</v>
      </c>
      <c r="B7138" s="14" t="s">
        <v>19208</v>
      </c>
      <c r="C7138" s="14" t="s">
        <v>654</v>
      </c>
      <c r="D7138">
        <v>485310</v>
      </c>
      <c r="E7138" s="14" t="s">
        <v>22</v>
      </c>
      <c r="F7138">
        <v>48</v>
      </c>
      <c r="G7138" s="21">
        <v>39878</v>
      </c>
      <c r="H7138">
        <v>2009</v>
      </c>
      <c r="I7138">
        <v>17</v>
      </c>
      <c r="J7138" s="14" t="s">
        <v>673</v>
      </c>
      <c r="K7138">
        <v>0</v>
      </c>
      <c r="L7138" s="14" t="s">
        <v>19209</v>
      </c>
      <c r="M7138" s="14" t="s">
        <v>871</v>
      </c>
      <c r="N7138" s="14" t="s">
        <v>701</v>
      </c>
      <c r="O7138" s="14" t="s">
        <v>2007</v>
      </c>
      <c r="P7138">
        <v>0</v>
      </c>
      <c r="Q7138">
        <v>7159540624391</v>
      </c>
      <c r="R7138">
        <v>6031735120010001</v>
      </c>
    </row>
    <row r="7139" spans="1:18" x14ac:dyDescent="0.3">
      <c r="A7139" s="14" t="s">
        <v>19210</v>
      </c>
      <c r="B7139" s="14" t="s">
        <v>19211</v>
      </c>
      <c r="C7139" s="14" t="s">
        <v>654</v>
      </c>
      <c r="D7139">
        <v>485310</v>
      </c>
      <c r="E7139" s="14" t="s">
        <v>22</v>
      </c>
      <c r="F7139">
        <v>48</v>
      </c>
      <c r="G7139" s="21">
        <v>41275</v>
      </c>
      <c r="H7139">
        <v>2013</v>
      </c>
      <c r="I7139">
        <v>13</v>
      </c>
      <c r="J7139" s="14" t="s">
        <v>673</v>
      </c>
      <c r="K7139">
        <v>0</v>
      </c>
      <c r="L7139" s="14" t="s">
        <v>19212</v>
      </c>
      <c r="M7139" s="14" t="s">
        <v>700</v>
      </c>
      <c r="N7139" s="14" t="s">
        <v>701</v>
      </c>
      <c r="O7139" s="14" t="s">
        <v>1021</v>
      </c>
      <c r="P7139">
        <v>1</v>
      </c>
      <c r="Q7139">
        <v>7532020664039</v>
      </c>
    </row>
    <row r="7140" spans="1:18" x14ac:dyDescent="0.3">
      <c r="A7140" s="14" t="s">
        <v>19213</v>
      </c>
      <c r="B7140" s="14" t="s">
        <v>19214</v>
      </c>
      <c r="C7140" s="14" t="s">
        <v>654</v>
      </c>
      <c r="D7140">
        <v>485310</v>
      </c>
      <c r="E7140" s="14" t="s">
        <v>22</v>
      </c>
      <c r="F7140">
        <v>48</v>
      </c>
      <c r="G7140" s="21">
        <v>39163</v>
      </c>
      <c r="H7140">
        <v>2007</v>
      </c>
      <c r="I7140">
        <v>19</v>
      </c>
      <c r="J7140" s="14" t="s">
        <v>673</v>
      </c>
      <c r="K7140">
        <v>0</v>
      </c>
      <c r="L7140" s="14" t="s">
        <v>19215</v>
      </c>
      <c r="M7140" s="14" t="s">
        <v>1291</v>
      </c>
      <c r="N7140" s="14" t="s">
        <v>701</v>
      </c>
      <c r="O7140" s="14" t="s">
        <v>1292</v>
      </c>
      <c r="P7140">
        <v>0</v>
      </c>
      <c r="Q7140">
        <v>5961850603577</v>
      </c>
      <c r="R7140">
        <v>6031715550010001</v>
      </c>
    </row>
    <row r="7141" spans="1:18" x14ac:dyDescent="0.3">
      <c r="A7141" s="14" t="s">
        <v>19216</v>
      </c>
      <c r="B7141" s="14" t="s">
        <v>19217</v>
      </c>
      <c r="C7141" s="14" t="s">
        <v>654</v>
      </c>
      <c r="D7141">
        <v>485310</v>
      </c>
      <c r="E7141" s="14" t="s">
        <v>22</v>
      </c>
      <c r="F7141">
        <v>48</v>
      </c>
      <c r="G7141" s="21">
        <v>39386</v>
      </c>
      <c r="H7141">
        <v>2007</v>
      </c>
      <c r="I7141">
        <v>18</v>
      </c>
      <c r="J7141" s="14" t="s">
        <v>673</v>
      </c>
      <c r="K7141">
        <v>0</v>
      </c>
      <c r="L7141" s="14" t="s">
        <v>19218</v>
      </c>
      <c r="M7141" s="14" t="s">
        <v>700</v>
      </c>
      <c r="N7141" s="14" t="s">
        <v>701</v>
      </c>
      <c r="O7141" s="14" t="s">
        <v>753</v>
      </c>
      <c r="P7141">
        <v>1</v>
      </c>
      <c r="Q7141">
        <v>7027080610218</v>
      </c>
    </row>
    <row r="7142" spans="1:18" x14ac:dyDescent="0.3">
      <c r="A7142" s="14" t="s">
        <v>19219</v>
      </c>
      <c r="B7142" s="14" t="s">
        <v>19220</v>
      </c>
      <c r="C7142" s="14" t="s">
        <v>654</v>
      </c>
      <c r="D7142">
        <v>485310</v>
      </c>
      <c r="E7142" s="14" t="s">
        <v>22</v>
      </c>
      <c r="F7142">
        <v>48</v>
      </c>
      <c r="G7142" s="21">
        <v>38718</v>
      </c>
      <c r="H7142">
        <v>2006</v>
      </c>
      <c r="I7142">
        <v>20</v>
      </c>
      <c r="J7142" s="14" t="s">
        <v>673</v>
      </c>
      <c r="K7142">
        <v>0</v>
      </c>
      <c r="L7142" s="14" t="s">
        <v>19221</v>
      </c>
      <c r="M7142" s="14" t="s">
        <v>1383</v>
      </c>
      <c r="N7142" s="14" t="s">
        <v>701</v>
      </c>
      <c r="O7142" s="14" t="s">
        <v>1505</v>
      </c>
      <c r="P7142">
        <v>0</v>
      </c>
      <c r="Q7142">
        <v>5843220590846</v>
      </c>
      <c r="R7142">
        <v>6031756490010001</v>
      </c>
    </row>
    <row r="7143" spans="1:18" x14ac:dyDescent="0.3">
      <c r="A7143" s="14" t="s">
        <v>19222</v>
      </c>
      <c r="B7143" s="14" t="s">
        <v>19223</v>
      </c>
      <c r="C7143" s="14" t="s">
        <v>657</v>
      </c>
      <c r="D7143">
        <v>722410</v>
      </c>
      <c r="E7143" s="14" t="s">
        <v>87</v>
      </c>
      <c r="F7143">
        <v>72</v>
      </c>
      <c r="G7143" s="21">
        <v>37746</v>
      </c>
      <c r="H7143">
        <v>2003</v>
      </c>
      <c r="I7143">
        <v>23</v>
      </c>
      <c r="J7143" s="14" t="s">
        <v>675</v>
      </c>
      <c r="K7143">
        <v>0</v>
      </c>
      <c r="L7143" s="14" t="s">
        <v>19224</v>
      </c>
      <c r="M7143" s="14" t="s">
        <v>700</v>
      </c>
      <c r="N7143" s="14" t="s">
        <v>701</v>
      </c>
      <c r="O7143" s="14" t="s">
        <v>714</v>
      </c>
      <c r="P7143">
        <v>1</v>
      </c>
      <c r="Q7143">
        <v>5617970566841</v>
      </c>
      <c r="R7143">
        <v>6022934270010001</v>
      </c>
    </row>
    <row r="7144" spans="1:18" x14ac:dyDescent="0.3">
      <c r="A7144" s="14" t="s">
        <v>19225</v>
      </c>
      <c r="B7144" s="14" t="s">
        <v>19226</v>
      </c>
      <c r="C7144" s="14" t="s">
        <v>654</v>
      </c>
      <c r="D7144">
        <v>485999</v>
      </c>
      <c r="E7144" s="14" t="s">
        <v>23</v>
      </c>
      <c r="F7144">
        <v>48</v>
      </c>
      <c r="G7144" s="21">
        <v>43574</v>
      </c>
      <c r="H7144">
        <v>2019</v>
      </c>
      <c r="I7144">
        <v>7</v>
      </c>
      <c r="J7144" s="14" t="s">
        <v>674</v>
      </c>
      <c r="K7144">
        <v>0</v>
      </c>
      <c r="L7144" s="14" t="s">
        <v>19227</v>
      </c>
      <c r="M7144" s="14" t="s">
        <v>871</v>
      </c>
      <c r="N7144" s="14" t="s">
        <v>701</v>
      </c>
      <c r="O7144" s="14" t="s">
        <v>2007</v>
      </c>
      <c r="P7144">
        <v>0</v>
      </c>
      <c r="Q7144">
        <v>8368310751408</v>
      </c>
    </row>
    <row r="7145" spans="1:18" x14ac:dyDescent="0.3">
      <c r="A7145" s="14" t="s">
        <v>19228</v>
      </c>
      <c r="B7145" s="14" t="s">
        <v>19229</v>
      </c>
      <c r="C7145" s="14" t="s">
        <v>654</v>
      </c>
      <c r="D7145">
        <v>485999</v>
      </c>
      <c r="E7145" s="14" t="s">
        <v>23</v>
      </c>
      <c r="F7145">
        <v>48</v>
      </c>
      <c r="G7145" s="21">
        <v>43469</v>
      </c>
      <c r="H7145">
        <v>2019</v>
      </c>
      <c r="I7145">
        <v>7</v>
      </c>
      <c r="J7145" s="14" t="s">
        <v>674</v>
      </c>
      <c r="K7145">
        <v>0</v>
      </c>
      <c r="L7145" s="14" t="s">
        <v>19230</v>
      </c>
      <c r="M7145" s="14" t="s">
        <v>736</v>
      </c>
      <c r="N7145" s="14" t="s">
        <v>701</v>
      </c>
      <c r="O7145" s="14" t="s">
        <v>737</v>
      </c>
      <c r="P7145">
        <v>0</v>
      </c>
      <c r="Q7145">
        <v>8317830746131</v>
      </c>
    </row>
    <row r="7146" spans="1:18" x14ac:dyDescent="0.3">
      <c r="A7146" s="14" t="s">
        <v>19231</v>
      </c>
      <c r="B7146" s="14" t="s">
        <v>19232</v>
      </c>
      <c r="C7146" s="14" t="s">
        <v>654</v>
      </c>
      <c r="D7146">
        <v>812990</v>
      </c>
      <c r="E7146" s="14" t="s">
        <v>21</v>
      </c>
      <c r="F7146">
        <v>81</v>
      </c>
      <c r="G7146" s="21">
        <v>37530</v>
      </c>
      <c r="H7146">
        <v>2002</v>
      </c>
      <c r="I7146">
        <v>23</v>
      </c>
      <c r="J7146" s="14" t="s">
        <v>675</v>
      </c>
      <c r="K7146">
        <v>0</v>
      </c>
      <c r="L7146" s="14" t="s">
        <v>19233</v>
      </c>
      <c r="M7146" s="14" t="s">
        <v>700</v>
      </c>
      <c r="N7146" s="14" t="s">
        <v>701</v>
      </c>
      <c r="O7146" s="14" t="s">
        <v>847</v>
      </c>
      <c r="P7146">
        <v>1</v>
      </c>
      <c r="Q7146">
        <v>5576170562422</v>
      </c>
      <c r="R7146">
        <v>6022379460010001</v>
      </c>
    </row>
    <row r="7147" spans="1:18" x14ac:dyDescent="0.3">
      <c r="A7147" s="14" t="s">
        <v>19234</v>
      </c>
      <c r="B7147" s="14" t="s">
        <v>19235</v>
      </c>
      <c r="C7147" s="14" t="s">
        <v>654</v>
      </c>
      <c r="D7147">
        <v>812112</v>
      </c>
      <c r="E7147" s="14" t="s">
        <v>37</v>
      </c>
      <c r="F7147">
        <v>81</v>
      </c>
      <c r="G7147" s="21">
        <v>30773</v>
      </c>
      <c r="H7147">
        <v>1984</v>
      </c>
      <c r="I7147">
        <v>42</v>
      </c>
      <c r="J7147" s="14" t="s">
        <v>675</v>
      </c>
      <c r="K7147">
        <v>0</v>
      </c>
      <c r="L7147" s="14" t="s">
        <v>19236</v>
      </c>
      <c r="M7147" s="14" t="s">
        <v>700</v>
      </c>
      <c r="N7147" s="14" t="s">
        <v>701</v>
      </c>
      <c r="O7147" s="14" t="s">
        <v>757</v>
      </c>
      <c r="P7147">
        <v>1</v>
      </c>
      <c r="Q7147">
        <v>379270045287</v>
      </c>
      <c r="R7147">
        <v>6005217620010001</v>
      </c>
    </row>
    <row r="7148" spans="1:18" x14ac:dyDescent="0.3">
      <c r="A7148" s="14" t="s">
        <v>19237</v>
      </c>
      <c r="B7148" s="14" t="s">
        <v>19237</v>
      </c>
      <c r="C7148" s="14" t="s">
        <v>657</v>
      </c>
      <c r="D7148">
        <v>541350</v>
      </c>
      <c r="E7148" s="14" t="s">
        <v>189</v>
      </c>
      <c r="F7148">
        <v>54</v>
      </c>
      <c r="G7148" s="21">
        <v>42219</v>
      </c>
      <c r="H7148">
        <v>2015</v>
      </c>
      <c r="I7148">
        <v>10</v>
      </c>
      <c r="J7148" s="14" t="s">
        <v>674</v>
      </c>
      <c r="K7148">
        <v>0</v>
      </c>
      <c r="L7148" s="14" t="s">
        <v>19238</v>
      </c>
      <c r="M7148" s="14" t="s">
        <v>700</v>
      </c>
      <c r="N7148" s="14" t="s">
        <v>701</v>
      </c>
      <c r="O7148" s="14" t="s">
        <v>702</v>
      </c>
      <c r="P7148">
        <v>1</v>
      </c>
      <c r="Q7148">
        <v>7862430698627</v>
      </c>
      <c r="R7148">
        <v>6035284000010001</v>
      </c>
    </row>
    <row r="7149" spans="1:18" x14ac:dyDescent="0.3">
      <c r="A7149" s="14" t="s">
        <v>19239</v>
      </c>
      <c r="B7149" s="14" t="s">
        <v>19240</v>
      </c>
      <c r="C7149" s="14" t="s">
        <v>654</v>
      </c>
      <c r="D7149">
        <v>721199</v>
      </c>
      <c r="E7149" s="14" t="s">
        <v>25</v>
      </c>
      <c r="F7149">
        <v>72</v>
      </c>
      <c r="G7149" s="21">
        <v>43570</v>
      </c>
      <c r="H7149">
        <v>2019</v>
      </c>
      <c r="I7149">
        <v>7</v>
      </c>
      <c r="J7149" s="14" t="s">
        <v>674</v>
      </c>
      <c r="K7149">
        <v>0</v>
      </c>
      <c r="L7149" s="14" t="s">
        <v>19241</v>
      </c>
      <c r="M7149" s="14" t="s">
        <v>700</v>
      </c>
      <c r="N7149" s="14" t="s">
        <v>701</v>
      </c>
      <c r="O7149" s="14" t="s">
        <v>827</v>
      </c>
      <c r="P7149">
        <v>1</v>
      </c>
      <c r="Q7149">
        <v>8443520759326</v>
      </c>
    </row>
    <row r="7150" spans="1:18" x14ac:dyDescent="0.3">
      <c r="A7150" s="14" t="s">
        <v>19242</v>
      </c>
      <c r="B7150" s="14" t="s">
        <v>19242</v>
      </c>
      <c r="C7150" s="14" t="s">
        <v>656</v>
      </c>
      <c r="D7150">
        <v>236118</v>
      </c>
      <c r="E7150" s="14" t="s">
        <v>29</v>
      </c>
      <c r="F7150">
        <v>23</v>
      </c>
      <c r="G7150" s="21">
        <v>45663</v>
      </c>
      <c r="H7150">
        <v>2025</v>
      </c>
      <c r="I7150">
        <v>1</v>
      </c>
      <c r="J7150" s="14" t="s">
        <v>672</v>
      </c>
      <c r="K7150">
        <v>0</v>
      </c>
      <c r="L7150" s="14" t="s">
        <v>19243</v>
      </c>
      <c r="M7150" s="14" t="s">
        <v>700</v>
      </c>
      <c r="N7150" s="14" t="s">
        <v>701</v>
      </c>
      <c r="O7150" s="14" t="s">
        <v>753</v>
      </c>
      <c r="P7150">
        <v>1</v>
      </c>
      <c r="Q7150">
        <v>8805290797553</v>
      </c>
      <c r="R7150">
        <v>6055818860010001</v>
      </c>
    </row>
    <row r="7151" spans="1:18" x14ac:dyDescent="0.3">
      <c r="A7151" s="14" t="s">
        <v>19244</v>
      </c>
      <c r="B7151" s="14" t="s">
        <v>19245</v>
      </c>
      <c r="C7151" s="14" t="s">
        <v>654</v>
      </c>
      <c r="D7151">
        <v>541860</v>
      </c>
      <c r="E7151" s="14" t="s">
        <v>596</v>
      </c>
      <c r="F7151">
        <v>54</v>
      </c>
      <c r="G7151" s="21">
        <v>36280</v>
      </c>
      <c r="H7151">
        <v>1999</v>
      </c>
      <c r="I7151">
        <v>27</v>
      </c>
      <c r="J7151" s="14" t="s">
        <v>675</v>
      </c>
      <c r="K7151">
        <v>0</v>
      </c>
      <c r="L7151" s="14" t="s">
        <v>19246</v>
      </c>
      <c r="M7151" s="14" t="s">
        <v>700</v>
      </c>
      <c r="N7151" s="14" t="s">
        <v>701</v>
      </c>
      <c r="O7151" s="14" t="s">
        <v>831</v>
      </c>
      <c r="P7151">
        <v>1</v>
      </c>
      <c r="Q7151">
        <v>5248210526899</v>
      </c>
      <c r="R7151">
        <v>6019512680010001</v>
      </c>
    </row>
    <row r="7152" spans="1:18" x14ac:dyDescent="0.3">
      <c r="A7152" s="14" t="s">
        <v>19247</v>
      </c>
      <c r="B7152" s="14" t="s">
        <v>19248</v>
      </c>
      <c r="C7152" s="14" t="s">
        <v>654</v>
      </c>
      <c r="D7152">
        <v>541519</v>
      </c>
      <c r="E7152" s="14" t="s">
        <v>68</v>
      </c>
      <c r="F7152">
        <v>54</v>
      </c>
      <c r="G7152" s="21">
        <v>35345</v>
      </c>
      <c r="H7152">
        <v>1996</v>
      </c>
      <c r="I7152">
        <v>29</v>
      </c>
      <c r="J7152" s="14" t="s">
        <v>675</v>
      </c>
      <c r="K7152">
        <v>0</v>
      </c>
      <c r="L7152" s="14" t="s">
        <v>19249</v>
      </c>
      <c r="M7152" s="14" t="s">
        <v>700</v>
      </c>
      <c r="N7152" s="14" t="s">
        <v>701</v>
      </c>
      <c r="O7152" s="14" t="s">
        <v>1021</v>
      </c>
      <c r="P7152">
        <v>1</v>
      </c>
      <c r="Q7152">
        <v>1908620193467</v>
      </c>
      <c r="R7152">
        <v>6017350910010001</v>
      </c>
    </row>
    <row r="7153" spans="1:18" x14ac:dyDescent="0.3">
      <c r="A7153" s="14" t="s">
        <v>19250</v>
      </c>
      <c r="B7153" s="14" t="s">
        <v>19251</v>
      </c>
      <c r="C7153" s="14" t="s">
        <v>654</v>
      </c>
      <c r="D7153">
        <v>561730</v>
      </c>
      <c r="E7153" s="14" t="s">
        <v>48</v>
      </c>
      <c r="F7153">
        <v>56</v>
      </c>
      <c r="G7153" s="21">
        <v>38869</v>
      </c>
      <c r="H7153">
        <v>2006</v>
      </c>
      <c r="I7153">
        <v>20</v>
      </c>
      <c r="J7153" s="14" t="s">
        <v>673</v>
      </c>
      <c r="K7153">
        <v>0</v>
      </c>
      <c r="L7153" s="14" t="s">
        <v>19252</v>
      </c>
      <c r="M7153" s="14" t="s">
        <v>700</v>
      </c>
      <c r="N7153" s="14" t="s">
        <v>701</v>
      </c>
      <c r="O7153" s="14" t="s">
        <v>757</v>
      </c>
      <c r="P7153">
        <v>1</v>
      </c>
      <c r="Q7153">
        <v>5918250598941</v>
      </c>
      <c r="R7153">
        <v>6026077870010001</v>
      </c>
    </row>
    <row r="7154" spans="1:18" x14ac:dyDescent="0.3">
      <c r="A7154" s="14" t="s">
        <v>19253</v>
      </c>
      <c r="B7154" s="14" t="s">
        <v>19253</v>
      </c>
      <c r="C7154" s="14" t="s">
        <v>655</v>
      </c>
      <c r="D7154">
        <v>238350</v>
      </c>
      <c r="E7154" s="14" t="s">
        <v>103</v>
      </c>
      <c r="F7154">
        <v>23</v>
      </c>
      <c r="G7154" s="21">
        <v>39173</v>
      </c>
      <c r="H7154">
        <v>2007</v>
      </c>
      <c r="I7154">
        <v>19</v>
      </c>
      <c r="J7154" s="14" t="s">
        <v>673</v>
      </c>
      <c r="K7154">
        <v>0</v>
      </c>
      <c r="L7154" s="14" t="s">
        <v>19254</v>
      </c>
      <c r="M7154" s="14" t="s">
        <v>700</v>
      </c>
      <c r="N7154" s="14" t="s">
        <v>701</v>
      </c>
      <c r="O7154" s="14" t="s">
        <v>717</v>
      </c>
      <c r="P7154">
        <v>1</v>
      </c>
      <c r="Q7154">
        <v>5975970605068</v>
      </c>
      <c r="R7154">
        <v>6027100020010001</v>
      </c>
    </row>
    <row r="7155" spans="1:18" x14ac:dyDescent="0.3">
      <c r="A7155" s="14" t="s">
        <v>19255</v>
      </c>
      <c r="B7155" s="14" t="s">
        <v>19256</v>
      </c>
      <c r="C7155" s="14" t="s">
        <v>654</v>
      </c>
      <c r="D7155">
        <v>541310</v>
      </c>
      <c r="E7155" s="14" t="s">
        <v>46</v>
      </c>
      <c r="F7155">
        <v>54</v>
      </c>
      <c r="G7155" s="21">
        <v>45170</v>
      </c>
      <c r="H7155">
        <v>2023</v>
      </c>
      <c r="I7155">
        <v>2</v>
      </c>
      <c r="J7155" s="14" t="s">
        <v>672</v>
      </c>
      <c r="K7155">
        <v>0</v>
      </c>
      <c r="L7155" s="14" t="s">
        <v>19257</v>
      </c>
      <c r="M7155" s="14" t="s">
        <v>700</v>
      </c>
      <c r="N7155" s="14" t="s">
        <v>701</v>
      </c>
      <c r="O7155" s="14" t="s">
        <v>714</v>
      </c>
      <c r="P7155">
        <v>1</v>
      </c>
      <c r="Q7155">
        <v>8706530787019</v>
      </c>
      <c r="R7155">
        <v>6052788910010001</v>
      </c>
    </row>
    <row r="7156" spans="1:18" x14ac:dyDescent="0.3">
      <c r="A7156" s="14" t="s">
        <v>19258</v>
      </c>
      <c r="B7156" s="14" t="s">
        <v>19258</v>
      </c>
      <c r="C7156" s="14" t="s">
        <v>655</v>
      </c>
      <c r="D7156">
        <v>236220</v>
      </c>
      <c r="E7156" s="14" t="s">
        <v>62</v>
      </c>
      <c r="F7156">
        <v>23</v>
      </c>
      <c r="G7156" s="21">
        <v>46230</v>
      </c>
      <c r="H7156">
        <v>2026</v>
      </c>
      <c r="I7156">
        <v>0</v>
      </c>
      <c r="J7156" s="14" t="s">
        <v>676</v>
      </c>
      <c r="K7156">
        <v>0</v>
      </c>
      <c r="L7156" s="14" t="s">
        <v>19259</v>
      </c>
      <c r="M7156" s="14" t="s">
        <v>6701</v>
      </c>
      <c r="N7156" s="14" t="s">
        <v>2124</v>
      </c>
      <c r="O7156" s="14" t="s">
        <v>19260</v>
      </c>
      <c r="P7156">
        <v>0</v>
      </c>
      <c r="Q7156">
        <v>8942750812059</v>
      </c>
      <c r="R7156">
        <v>6032377270010001</v>
      </c>
    </row>
    <row r="7157" spans="1:18" x14ac:dyDescent="0.3">
      <c r="A7157" s="14" t="s">
        <v>19261</v>
      </c>
      <c r="B7157" s="14" t="s">
        <v>19262</v>
      </c>
      <c r="C7157" s="14" t="s">
        <v>654</v>
      </c>
      <c r="D7157">
        <v>541110</v>
      </c>
      <c r="E7157" s="14" t="s">
        <v>38</v>
      </c>
      <c r="F7157">
        <v>54</v>
      </c>
      <c r="G7157" s="21">
        <v>35796</v>
      </c>
      <c r="H7157">
        <v>1998</v>
      </c>
      <c r="I7157">
        <v>28</v>
      </c>
      <c r="J7157" s="14" t="s">
        <v>675</v>
      </c>
      <c r="K7157">
        <v>0</v>
      </c>
      <c r="L7157" s="14" t="s">
        <v>19263</v>
      </c>
      <c r="M7157" s="14" t="s">
        <v>700</v>
      </c>
      <c r="N7157" s="14" t="s">
        <v>701</v>
      </c>
      <c r="O7157" s="14" t="s">
        <v>795</v>
      </c>
      <c r="P7157">
        <v>1</v>
      </c>
      <c r="Q7157">
        <v>5130580514300</v>
      </c>
      <c r="R7157">
        <v>6018472500010001</v>
      </c>
    </row>
    <row r="7158" spans="1:18" x14ac:dyDescent="0.3">
      <c r="A7158" s="14" t="s">
        <v>19264</v>
      </c>
      <c r="B7158" s="14" t="s">
        <v>19265</v>
      </c>
      <c r="C7158" s="14" t="s">
        <v>654</v>
      </c>
      <c r="D7158">
        <v>812112</v>
      </c>
      <c r="E7158" s="14" t="s">
        <v>37</v>
      </c>
      <c r="F7158">
        <v>81</v>
      </c>
      <c r="G7158" s="21">
        <v>44105</v>
      </c>
      <c r="H7158">
        <v>2020</v>
      </c>
      <c r="I7158">
        <v>5</v>
      </c>
      <c r="J7158" s="14" t="s">
        <v>672</v>
      </c>
      <c r="K7158">
        <v>0</v>
      </c>
      <c r="L7158" s="14" t="s">
        <v>19266</v>
      </c>
      <c r="M7158" s="14" t="s">
        <v>700</v>
      </c>
      <c r="N7158" s="14" t="s">
        <v>701</v>
      </c>
      <c r="O7158" s="14" t="s">
        <v>702</v>
      </c>
      <c r="P7158">
        <v>1</v>
      </c>
      <c r="Q7158">
        <v>8539780769534</v>
      </c>
      <c r="R7158">
        <v>6047527250010001</v>
      </c>
    </row>
    <row r="7159" spans="1:18" x14ac:dyDescent="0.3">
      <c r="A7159" s="14" t="s">
        <v>19267</v>
      </c>
      <c r="B7159" s="14" t="s">
        <v>19268</v>
      </c>
      <c r="C7159" s="14" t="s">
        <v>654</v>
      </c>
      <c r="D7159">
        <v>445291</v>
      </c>
      <c r="E7159" s="14" t="s">
        <v>209</v>
      </c>
      <c r="F7159">
        <v>44</v>
      </c>
      <c r="G7159" s="21">
        <v>46103</v>
      </c>
      <c r="H7159">
        <v>2026</v>
      </c>
      <c r="I7159">
        <v>0</v>
      </c>
      <c r="J7159" s="14" t="s">
        <v>676</v>
      </c>
      <c r="K7159">
        <v>0</v>
      </c>
      <c r="L7159" s="14" t="s">
        <v>19269</v>
      </c>
      <c r="M7159" s="14" t="s">
        <v>700</v>
      </c>
      <c r="N7159" s="14" t="s">
        <v>701</v>
      </c>
      <c r="O7159" s="14" t="s">
        <v>757</v>
      </c>
      <c r="P7159">
        <v>1</v>
      </c>
      <c r="Q7159">
        <v>8913060808955</v>
      </c>
      <c r="R7159">
        <v>6058764720010001</v>
      </c>
    </row>
    <row r="7160" spans="1:18" x14ac:dyDescent="0.3">
      <c r="A7160" s="14" t="s">
        <v>19270</v>
      </c>
      <c r="B7160" s="14" t="s">
        <v>19271</v>
      </c>
      <c r="C7160" s="14" t="s">
        <v>654</v>
      </c>
      <c r="D7160">
        <v>485999</v>
      </c>
      <c r="E7160" s="14" t="s">
        <v>23</v>
      </c>
      <c r="F7160">
        <v>48</v>
      </c>
      <c r="G7160" s="21">
        <v>42951</v>
      </c>
      <c r="H7160">
        <v>2017</v>
      </c>
      <c r="I7160">
        <v>8</v>
      </c>
      <c r="J7160" s="14" t="s">
        <v>674</v>
      </c>
      <c r="K7160">
        <v>0</v>
      </c>
      <c r="L7160" s="14" t="s">
        <v>19272</v>
      </c>
      <c r="M7160" s="14" t="s">
        <v>700</v>
      </c>
      <c r="N7160" s="14" t="s">
        <v>701</v>
      </c>
      <c r="O7160" s="14" t="s">
        <v>753</v>
      </c>
      <c r="P7160">
        <v>1</v>
      </c>
      <c r="Q7160">
        <v>8131400726598</v>
      </c>
    </row>
    <row r="7161" spans="1:18" x14ac:dyDescent="0.3">
      <c r="A7161" s="14" t="s">
        <v>19273</v>
      </c>
      <c r="B7161" s="14" t="s">
        <v>19274</v>
      </c>
      <c r="C7161" s="14" t="s">
        <v>655</v>
      </c>
      <c r="D7161">
        <v>423940</v>
      </c>
      <c r="E7161" s="14" t="s">
        <v>153</v>
      </c>
      <c r="F7161">
        <v>42</v>
      </c>
      <c r="G7161" s="21">
        <v>42005</v>
      </c>
      <c r="H7161">
        <v>2015</v>
      </c>
      <c r="I7161">
        <v>11</v>
      </c>
      <c r="J7161" s="14" t="s">
        <v>673</v>
      </c>
      <c r="K7161">
        <v>0</v>
      </c>
      <c r="L7161" s="14" t="s">
        <v>19275</v>
      </c>
      <c r="M7161" s="14" t="s">
        <v>700</v>
      </c>
      <c r="N7161" s="14" t="s">
        <v>701</v>
      </c>
      <c r="O7161" s="14" t="s">
        <v>757</v>
      </c>
      <c r="P7161">
        <v>1</v>
      </c>
      <c r="Q7161">
        <v>7792540691374</v>
      </c>
      <c r="R7161">
        <v>6034367500010001</v>
      </c>
    </row>
    <row r="7162" spans="1:18" x14ac:dyDescent="0.3">
      <c r="A7162" s="14" t="s">
        <v>19276</v>
      </c>
      <c r="B7162" s="14" t="s">
        <v>19276</v>
      </c>
      <c r="C7162" s="14" t="s">
        <v>656</v>
      </c>
      <c r="D7162">
        <v>513210</v>
      </c>
      <c r="E7162" s="14" t="s">
        <v>72</v>
      </c>
      <c r="F7162">
        <v>51</v>
      </c>
      <c r="G7162" s="21">
        <v>46188</v>
      </c>
      <c r="H7162">
        <v>2026</v>
      </c>
      <c r="I7162">
        <v>0</v>
      </c>
      <c r="J7162" s="14" t="s">
        <v>676</v>
      </c>
      <c r="K7162">
        <v>0</v>
      </c>
      <c r="L7162" s="14" t="s">
        <v>19277</v>
      </c>
      <c r="M7162" s="14" t="s">
        <v>700</v>
      </c>
      <c r="N7162" s="14" t="s">
        <v>701</v>
      </c>
      <c r="O7162" s="14" t="s">
        <v>956</v>
      </c>
      <c r="P7162">
        <v>1</v>
      </c>
      <c r="Q7162">
        <v>8933970811148</v>
      </c>
      <c r="R7162">
        <v>6062376670010001</v>
      </c>
    </row>
    <row r="7163" spans="1:18" x14ac:dyDescent="0.3">
      <c r="A7163" s="14" t="s">
        <v>19278</v>
      </c>
      <c r="B7163" s="14" t="s">
        <v>19279</v>
      </c>
      <c r="C7163" s="14" t="s">
        <v>655</v>
      </c>
      <c r="D7163">
        <v>551114</v>
      </c>
      <c r="E7163" s="14" t="s">
        <v>200</v>
      </c>
      <c r="F7163">
        <v>55</v>
      </c>
      <c r="G7163" s="21">
        <v>45243</v>
      </c>
      <c r="H7163">
        <v>2023</v>
      </c>
      <c r="I7163">
        <v>2</v>
      </c>
      <c r="J7163" s="14" t="s">
        <v>672</v>
      </c>
      <c r="K7163">
        <v>0</v>
      </c>
      <c r="L7163" s="14" t="s">
        <v>19280</v>
      </c>
      <c r="M7163" s="14" t="s">
        <v>700</v>
      </c>
      <c r="N7163" s="14" t="s">
        <v>701</v>
      </c>
      <c r="O7163" s="14" t="s">
        <v>757</v>
      </c>
      <c r="P7163">
        <v>1</v>
      </c>
      <c r="Q7163">
        <v>8721320788593</v>
      </c>
      <c r="R7163">
        <v>6053204990010001</v>
      </c>
    </row>
    <row r="7164" spans="1:18" x14ac:dyDescent="0.3">
      <c r="A7164" s="14" t="s">
        <v>19281</v>
      </c>
      <c r="B7164" s="14" t="s">
        <v>19282</v>
      </c>
      <c r="C7164" s="14" t="s">
        <v>657</v>
      </c>
      <c r="D7164">
        <v>236220</v>
      </c>
      <c r="E7164" s="14" t="s">
        <v>62</v>
      </c>
      <c r="F7164">
        <v>23</v>
      </c>
      <c r="G7164" s="21">
        <v>41640</v>
      </c>
      <c r="H7164">
        <v>2014</v>
      </c>
      <c r="I7164">
        <v>12</v>
      </c>
      <c r="J7164" s="14" t="s">
        <v>673</v>
      </c>
      <c r="K7164">
        <v>0</v>
      </c>
      <c r="L7164" s="14" t="s">
        <v>19283</v>
      </c>
      <c r="M7164" s="14" t="s">
        <v>16520</v>
      </c>
      <c r="N7164" s="14" t="s">
        <v>1994</v>
      </c>
      <c r="O7164" s="14" t="s">
        <v>19284</v>
      </c>
      <c r="P7164">
        <v>0</v>
      </c>
      <c r="Q7164">
        <v>7662590677784</v>
      </c>
      <c r="R7164">
        <v>6024351870010001</v>
      </c>
    </row>
    <row r="7165" spans="1:18" x14ac:dyDescent="0.3">
      <c r="A7165" s="14" t="s">
        <v>19285</v>
      </c>
      <c r="B7165" s="14" t="s">
        <v>19285</v>
      </c>
      <c r="C7165" s="14" t="s">
        <v>657</v>
      </c>
      <c r="D7165">
        <v>238910</v>
      </c>
      <c r="E7165" s="14" t="s">
        <v>88</v>
      </c>
      <c r="F7165">
        <v>23</v>
      </c>
      <c r="G7165" s="21">
        <v>40724</v>
      </c>
      <c r="H7165">
        <v>2011</v>
      </c>
      <c r="I7165">
        <v>15</v>
      </c>
      <c r="J7165" s="14" t="s">
        <v>673</v>
      </c>
      <c r="K7165">
        <v>0</v>
      </c>
      <c r="L7165" s="14" t="s">
        <v>19286</v>
      </c>
      <c r="M7165" s="14" t="s">
        <v>706</v>
      </c>
      <c r="N7165" s="14" t="s">
        <v>701</v>
      </c>
      <c r="O7165" s="14" t="s">
        <v>707</v>
      </c>
      <c r="P7165">
        <v>0</v>
      </c>
      <c r="Q7165">
        <v>7418040651979</v>
      </c>
      <c r="R7165">
        <v>6031238930010001</v>
      </c>
    </row>
    <row r="7166" spans="1:18" x14ac:dyDescent="0.3">
      <c r="A7166" s="14" t="s">
        <v>19287</v>
      </c>
      <c r="B7166" s="14" t="s">
        <v>19287</v>
      </c>
      <c r="C7166" s="14" t="s">
        <v>655</v>
      </c>
      <c r="D7166">
        <v>237990</v>
      </c>
      <c r="E7166" s="14" t="s">
        <v>183</v>
      </c>
      <c r="F7166">
        <v>23</v>
      </c>
      <c r="G7166" s="21">
        <v>42005</v>
      </c>
      <c r="H7166">
        <v>2015</v>
      </c>
      <c r="I7166">
        <v>11</v>
      </c>
      <c r="J7166" s="14" t="s">
        <v>673</v>
      </c>
      <c r="K7166">
        <v>0</v>
      </c>
      <c r="L7166" s="14" t="s">
        <v>19288</v>
      </c>
      <c r="M7166" s="14" t="s">
        <v>19289</v>
      </c>
      <c r="N7166" s="14" t="s">
        <v>3770</v>
      </c>
      <c r="O7166" s="14" t="s">
        <v>19290</v>
      </c>
      <c r="P7166">
        <v>0</v>
      </c>
      <c r="Q7166">
        <v>7781470690210</v>
      </c>
      <c r="R7166">
        <v>6014494940010001</v>
      </c>
    </row>
    <row r="7167" spans="1:18" x14ac:dyDescent="0.3">
      <c r="A7167" s="14" t="s">
        <v>19291</v>
      </c>
      <c r="B7167" s="14" t="s">
        <v>19292</v>
      </c>
      <c r="C7167" s="14" t="s">
        <v>654</v>
      </c>
      <c r="D7167">
        <v>485320</v>
      </c>
      <c r="E7167" s="14" t="s">
        <v>39</v>
      </c>
      <c r="F7167">
        <v>48</v>
      </c>
      <c r="G7167" s="21">
        <v>45296</v>
      </c>
      <c r="H7167">
        <v>2024</v>
      </c>
      <c r="I7167">
        <v>2</v>
      </c>
      <c r="J7167" s="14" t="s">
        <v>672</v>
      </c>
      <c r="K7167">
        <v>0</v>
      </c>
      <c r="L7167" s="14" t="s">
        <v>19293</v>
      </c>
      <c r="M7167" s="14" t="s">
        <v>727</v>
      </c>
      <c r="N7167" s="14" t="s">
        <v>701</v>
      </c>
      <c r="O7167" s="14" t="s">
        <v>728</v>
      </c>
      <c r="P7167">
        <v>0</v>
      </c>
      <c r="Q7167">
        <v>8935430811295</v>
      </c>
    </row>
    <row r="7168" spans="1:18" x14ac:dyDescent="0.3">
      <c r="A7168" s="14" t="s">
        <v>19294</v>
      </c>
      <c r="B7168" s="14" t="s">
        <v>19294</v>
      </c>
      <c r="C7168" s="14" t="s">
        <v>663</v>
      </c>
      <c r="D7168">
        <v>541110</v>
      </c>
      <c r="E7168" s="14" t="s">
        <v>38</v>
      </c>
      <c r="F7168">
        <v>54</v>
      </c>
      <c r="G7168" s="21">
        <v>36647</v>
      </c>
      <c r="H7168">
        <v>2000</v>
      </c>
      <c r="I7168">
        <v>26</v>
      </c>
      <c r="J7168" s="14" t="s">
        <v>675</v>
      </c>
      <c r="K7168">
        <v>0</v>
      </c>
      <c r="L7168" s="14" t="s">
        <v>19295</v>
      </c>
      <c r="M7168" s="14" t="s">
        <v>706</v>
      </c>
      <c r="N7168" s="14" t="s">
        <v>701</v>
      </c>
      <c r="O7168" s="14" t="s">
        <v>707</v>
      </c>
      <c r="P7168">
        <v>0</v>
      </c>
      <c r="Q7168">
        <v>5357460538962</v>
      </c>
      <c r="R7168">
        <v>6020357900010001</v>
      </c>
    </row>
    <row r="7169" spans="1:18" x14ac:dyDescent="0.3">
      <c r="A7169" s="14" t="s">
        <v>19296</v>
      </c>
      <c r="B7169" s="14" t="s">
        <v>19297</v>
      </c>
      <c r="C7169" s="14" t="s">
        <v>654</v>
      </c>
      <c r="D7169">
        <v>812990</v>
      </c>
      <c r="E7169" s="14" t="s">
        <v>21</v>
      </c>
      <c r="F7169">
        <v>81</v>
      </c>
      <c r="G7169" s="21">
        <v>30030</v>
      </c>
      <c r="H7169">
        <v>1982</v>
      </c>
      <c r="I7169">
        <v>44</v>
      </c>
      <c r="J7169" s="14" t="s">
        <v>675</v>
      </c>
      <c r="K7169">
        <v>0</v>
      </c>
      <c r="L7169" s="14" t="s">
        <v>19298</v>
      </c>
      <c r="M7169" s="14" t="s">
        <v>1263</v>
      </c>
      <c r="N7169" s="14" t="s">
        <v>701</v>
      </c>
      <c r="O7169" s="14" t="s">
        <v>1264</v>
      </c>
      <c r="P7169">
        <v>0</v>
      </c>
      <c r="Q7169">
        <v>242920030417</v>
      </c>
      <c r="R7169">
        <v>6004343200010001</v>
      </c>
    </row>
    <row r="7170" spans="1:18" x14ac:dyDescent="0.3">
      <c r="A7170" s="14" t="s">
        <v>19299</v>
      </c>
      <c r="B7170" s="14" t="s">
        <v>19300</v>
      </c>
      <c r="C7170" s="14" t="s">
        <v>654</v>
      </c>
      <c r="D7170">
        <v>485310</v>
      </c>
      <c r="E7170" s="14" t="s">
        <v>22</v>
      </c>
      <c r="F7170">
        <v>48</v>
      </c>
      <c r="G7170" s="21">
        <v>41628</v>
      </c>
      <c r="H7170">
        <v>2013</v>
      </c>
      <c r="I7170">
        <v>12</v>
      </c>
      <c r="J7170" s="14" t="s">
        <v>673</v>
      </c>
      <c r="K7170">
        <v>0</v>
      </c>
      <c r="L7170" s="14" t="s">
        <v>19301</v>
      </c>
      <c r="M7170" s="14" t="s">
        <v>700</v>
      </c>
      <c r="N7170" s="14" t="s">
        <v>701</v>
      </c>
      <c r="O7170" s="14" t="s">
        <v>1021</v>
      </c>
      <c r="P7170">
        <v>1</v>
      </c>
      <c r="Q7170">
        <v>7652450676703</v>
      </c>
      <c r="R7170">
        <v>603359499</v>
      </c>
    </row>
    <row r="7171" spans="1:18" x14ac:dyDescent="0.3">
      <c r="A7171" s="14" t="s">
        <v>19302</v>
      </c>
      <c r="B7171" s="14" t="s">
        <v>19303</v>
      </c>
      <c r="C7171" s="14" t="s">
        <v>654</v>
      </c>
      <c r="D7171">
        <v>541511</v>
      </c>
      <c r="E7171" s="14" t="s">
        <v>40</v>
      </c>
      <c r="F7171">
        <v>54</v>
      </c>
      <c r="G7171" s="21">
        <v>46104</v>
      </c>
      <c r="H7171">
        <v>2026</v>
      </c>
      <c r="I7171">
        <v>0</v>
      </c>
      <c r="J7171" s="14" t="s">
        <v>676</v>
      </c>
      <c r="K7171">
        <v>0</v>
      </c>
      <c r="L7171" s="14" t="s">
        <v>19304</v>
      </c>
      <c r="M7171" s="14" t="s">
        <v>700</v>
      </c>
      <c r="N7171" s="14" t="s">
        <v>701</v>
      </c>
      <c r="O7171" s="14" t="s">
        <v>717</v>
      </c>
      <c r="P7171">
        <v>1</v>
      </c>
      <c r="Q7171">
        <v>8929990810734</v>
      </c>
      <c r="R7171">
        <v>6060588550010001</v>
      </c>
    </row>
    <row r="7172" spans="1:18" x14ac:dyDescent="0.3">
      <c r="A7172" s="14" t="s">
        <v>19305</v>
      </c>
      <c r="B7172" s="14" t="s">
        <v>19306</v>
      </c>
      <c r="C7172" s="14" t="s">
        <v>656</v>
      </c>
      <c r="D7172">
        <v>238910</v>
      </c>
      <c r="E7172" s="14" t="s">
        <v>88</v>
      </c>
      <c r="F7172">
        <v>23</v>
      </c>
      <c r="G7172" s="21">
        <v>44287</v>
      </c>
      <c r="H7172">
        <v>2021</v>
      </c>
      <c r="I7172">
        <v>5</v>
      </c>
      <c r="J7172" s="14" t="s">
        <v>672</v>
      </c>
      <c r="K7172">
        <v>0</v>
      </c>
      <c r="L7172" s="14" t="s">
        <v>19307</v>
      </c>
      <c r="M7172" s="14" t="s">
        <v>3416</v>
      </c>
      <c r="N7172" s="14" t="s">
        <v>701</v>
      </c>
      <c r="O7172" s="14" t="s">
        <v>4656</v>
      </c>
      <c r="P7172">
        <v>0</v>
      </c>
      <c r="Q7172">
        <v>8527010768175</v>
      </c>
      <c r="R7172">
        <v>6031606620010002</v>
      </c>
    </row>
    <row r="7173" spans="1:18" x14ac:dyDescent="0.3">
      <c r="A7173" s="14" t="s">
        <v>19308</v>
      </c>
      <c r="B7173" s="14" t="s">
        <v>19309</v>
      </c>
      <c r="C7173" s="14" t="s">
        <v>654</v>
      </c>
      <c r="D7173">
        <v>621399</v>
      </c>
      <c r="E7173" s="14" t="s">
        <v>36</v>
      </c>
      <c r="F7173">
        <v>62</v>
      </c>
      <c r="G7173" s="21">
        <v>41283</v>
      </c>
      <c r="H7173">
        <v>2013</v>
      </c>
      <c r="I7173">
        <v>13</v>
      </c>
      <c r="J7173" s="14" t="s">
        <v>673</v>
      </c>
      <c r="K7173">
        <v>0</v>
      </c>
      <c r="L7173" s="14" t="s">
        <v>19310</v>
      </c>
      <c r="M7173" s="14" t="s">
        <v>700</v>
      </c>
      <c r="N7173" s="14" t="s">
        <v>701</v>
      </c>
      <c r="O7173" s="14" t="s">
        <v>714</v>
      </c>
      <c r="P7173">
        <v>1</v>
      </c>
      <c r="Q7173">
        <v>7546810665602</v>
      </c>
      <c r="R7173">
        <v>6032522890010001</v>
      </c>
    </row>
    <row r="7174" spans="1:18" x14ac:dyDescent="0.3">
      <c r="A7174" s="14" t="s">
        <v>19311</v>
      </c>
      <c r="B7174" s="14" t="s">
        <v>19312</v>
      </c>
      <c r="C7174" s="14" t="s">
        <v>658</v>
      </c>
      <c r="D7174">
        <v>722410</v>
      </c>
      <c r="E7174" s="14" t="s">
        <v>87</v>
      </c>
      <c r="F7174">
        <v>72</v>
      </c>
      <c r="G7174" s="21">
        <v>43617</v>
      </c>
      <c r="H7174">
        <v>2019</v>
      </c>
      <c r="I7174">
        <v>7</v>
      </c>
      <c r="J7174" s="14" t="s">
        <v>674</v>
      </c>
      <c r="K7174">
        <v>0</v>
      </c>
      <c r="L7174" s="14" t="s">
        <v>19313</v>
      </c>
      <c r="M7174" s="14" t="s">
        <v>700</v>
      </c>
      <c r="N7174" s="14" t="s">
        <v>701</v>
      </c>
      <c r="O7174" s="14" t="s">
        <v>710</v>
      </c>
      <c r="P7174">
        <v>1</v>
      </c>
      <c r="Q7174">
        <v>8360310750566</v>
      </c>
      <c r="R7174">
        <v>6042209450010001</v>
      </c>
    </row>
    <row r="7175" spans="1:18" x14ac:dyDescent="0.3">
      <c r="A7175" s="14" t="s">
        <v>19314</v>
      </c>
      <c r="B7175" s="14" t="s">
        <v>19315</v>
      </c>
      <c r="C7175" s="14" t="s">
        <v>654</v>
      </c>
      <c r="D7175">
        <v>541990</v>
      </c>
      <c r="E7175" s="14" t="s">
        <v>30</v>
      </c>
      <c r="F7175">
        <v>54</v>
      </c>
      <c r="G7175" s="21">
        <v>38336</v>
      </c>
      <c r="H7175">
        <v>2004</v>
      </c>
      <c r="I7175">
        <v>21</v>
      </c>
      <c r="J7175" s="14" t="s">
        <v>675</v>
      </c>
      <c r="K7175">
        <v>0</v>
      </c>
      <c r="L7175" s="14" t="s">
        <v>19316</v>
      </c>
      <c r="M7175" s="14" t="s">
        <v>700</v>
      </c>
      <c r="N7175" s="14" t="s">
        <v>701</v>
      </c>
      <c r="O7175" s="14" t="s">
        <v>714</v>
      </c>
      <c r="P7175">
        <v>1</v>
      </c>
      <c r="Q7175">
        <v>5788680585063</v>
      </c>
      <c r="R7175">
        <v>6015547490010001</v>
      </c>
    </row>
    <row r="7176" spans="1:18" x14ac:dyDescent="0.3">
      <c r="A7176" s="14" t="s">
        <v>19317</v>
      </c>
      <c r="B7176" s="14" t="s">
        <v>19318</v>
      </c>
      <c r="C7176" s="14" t="s">
        <v>654</v>
      </c>
      <c r="D7176">
        <v>812990</v>
      </c>
      <c r="E7176" s="14" t="s">
        <v>21</v>
      </c>
      <c r="F7176">
        <v>81</v>
      </c>
      <c r="G7176" s="21">
        <v>38012</v>
      </c>
      <c r="H7176">
        <v>2004</v>
      </c>
      <c r="I7176">
        <v>22</v>
      </c>
      <c r="J7176" s="14" t="s">
        <v>675</v>
      </c>
      <c r="K7176">
        <v>0</v>
      </c>
      <c r="L7176" s="14" t="s">
        <v>19319</v>
      </c>
      <c r="M7176" s="14" t="s">
        <v>700</v>
      </c>
      <c r="N7176" s="14" t="s">
        <v>701</v>
      </c>
      <c r="O7176" s="14" t="s">
        <v>753</v>
      </c>
      <c r="P7176">
        <v>1</v>
      </c>
      <c r="Q7176">
        <v>5669350572312</v>
      </c>
      <c r="R7176">
        <v>6023351540010001</v>
      </c>
    </row>
    <row r="7177" spans="1:18" x14ac:dyDescent="0.3">
      <c r="A7177" s="14" t="s">
        <v>19320</v>
      </c>
      <c r="B7177" s="14" t="s">
        <v>19321</v>
      </c>
      <c r="C7177" s="14" t="s">
        <v>654</v>
      </c>
      <c r="D7177">
        <v>811490</v>
      </c>
      <c r="E7177" s="14" t="s">
        <v>84</v>
      </c>
      <c r="F7177">
        <v>81</v>
      </c>
      <c r="G7177" s="21">
        <v>41640</v>
      </c>
      <c r="H7177">
        <v>2014</v>
      </c>
      <c r="I7177">
        <v>12</v>
      </c>
      <c r="J7177" s="14" t="s">
        <v>673</v>
      </c>
      <c r="K7177">
        <v>0</v>
      </c>
      <c r="L7177" s="14" t="s">
        <v>19322</v>
      </c>
      <c r="M7177" s="14" t="s">
        <v>700</v>
      </c>
      <c r="N7177" s="14" t="s">
        <v>701</v>
      </c>
      <c r="O7177" s="14" t="s">
        <v>714</v>
      </c>
      <c r="P7177">
        <v>1</v>
      </c>
      <c r="Q7177">
        <v>7684310680075</v>
      </c>
    </row>
    <row r="7178" spans="1:18" x14ac:dyDescent="0.3">
      <c r="A7178" s="14" t="s">
        <v>19323</v>
      </c>
      <c r="B7178" s="14" t="s">
        <v>19324</v>
      </c>
      <c r="C7178" s="14" t="s">
        <v>654</v>
      </c>
      <c r="D7178">
        <v>611699</v>
      </c>
      <c r="E7178" s="14" t="s">
        <v>64</v>
      </c>
      <c r="F7178">
        <v>61</v>
      </c>
      <c r="G7178" s="21">
        <v>35490</v>
      </c>
      <c r="H7178">
        <v>1997</v>
      </c>
      <c r="I7178">
        <v>29</v>
      </c>
      <c r="J7178" s="14" t="s">
        <v>675</v>
      </c>
      <c r="K7178">
        <v>0</v>
      </c>
      <c r="L7178" s="14" t="s">
        <v>19325</v>
      </c>
      <c r="M7178" s="14" t="s">
        <v>1986</v>
      </c>
      <c r="N7178" s="14" t="s">
        <v>701</v>
      </c>
      <c r="O7178" s="14" t="s">
        <v>1987</v>
      </c>
      <c r="P7178">
        <v>0</v>
      </c>
      <c r="Q7178">
        <v>5030970503474</v>
      </c>
      <c r="R7178">
        <v>6017636010010001</v>
      </c>
    </row>
    <row r="7179" spans="1:18" x14ac:dyDescent="0.3">
      <c r="A7179" s="14" t="s">
        <v>19326</v>
      </c>
      <c r="B7179" s="14" t="s">
        <v>19326</v>
      </c>
      <c r="C7179" s="14" t="s">
        <v>656</v>
      </c>
      <c r="D7179">
        <v>541613</v>
      </c>
      <c r="E7179" s="14" t="s">
        <v>53</v>
      </c>
      <c r="F7179">
        <v>54</v>
      </c>
      <c r="G7179" s="21">
        <v>44676</v>
      </c>
      <c r="H7179">
        <v>2022</v>
      </c>
      <c r="I7179">
        <v>4</v>
      </c>
      <c r="J7179" s="14" t="s">
        <v>672</v>
      </c>
      <c r="K7179">
        <v>0</v>
      </c>
      <c r="L7179" s="14" t="s">
        <v>19327</v>
      </c>
      <c r="M7179" s="14" t="s">
        <v>700</v>
      </c>
      <c r="N7179" s="14" t="s">
        <v>701</v>
      </c>
      <c r="O7179" s="14" t="s">
        <v>745</v>
      </c>
      <c r="P7179">
        <v>1</v>
      </c>
      <c r="Q7179">
        <v>8611700777058</v>
      </c>
      <c r="R7179">
        <v>6049054390010001</v>
      </c>
    </row>
    <row r="7180" spans="1:18" x14ac:dyDescent="0.3">
      <c r="A7180" s="14" t="s">
        <v>19328</v>
      </c>
      <c r="B7180" s="14" t="s">
        <v>19329</v>
      </c>
      <c r="C7180" s="14" t="s">
        <v>654</v>
      </c>
      <c r="D7180">
        <v>721199</v>
      </c>
      <c r="E7180" s="14" t="s">
        <v>25</v>
      </c>
      <c r="F7180">
        <v>72</v>
      </c>
      <c r="G7180" s="21">
        <v>45108</v>
      </c>
      <c r="H7180">
        <v>2023</v>
      </c>
      <c r="I7180">
        <v>3</v>
      </c>
      <c r="J7180" s="14" t="s">
        <v>672</v>
      </c>
      <c r="K7180">
        <v>0</v>
      </c>
      <c r="L7180" s="14" t="s">
        <v>19330</v>
      </c>
      <c r="M7180" s="14" t="s">
        <v>700</v>
      </c>
      <c r="N7180" s="14" t="s">
        <v>701</v>
      </c>
      <c r="O7180" s="14" t="s">
        <v>777</v>
      </c>
      <c r="P7180">
        <v>1</v>
      </c>
      <c r="Q7180">
        <v>8695450785851</v>
      </c>
    </row>
    <row r="7181" spans="1:18" x14ac:dyDescent="0.3">
      <c r="A7181" s="14" t="s">
        <v>19331</v>
      </c>
      <c r="B7181" s="14" t="s">
        <v>19331</v>
      </c>
      <c r="C7181" s="14" t="s">
        <v>657</v>
      </c>
      <c r="D7181">
        <v>531390</v>
      </c>
      <c r="E7181" s="14" t="s">
        <v>52</v>
      </c>
      <c r="F7181">
        <v>53</v>
      </c>
      <c r="G7181" s="21">
        <v>44777</v>
      </c>
      <c r="H7181">
        <v>2022</v>
      </c>
      <c r="I7181">
        <v>3</v>
      </c>
      <c r="J7181" s="14" t="s">
        <v>672</v>
      </c>
      <c r="K7181">
        <v>0</v>
      </c>
      <c r="L7181" s="14" t="s">
        <v>19332</v>
      </c>
      <c r="M7181" s="14" t="s">
        <v>700</v>
      </c>
      <c r="N7181" s="14" t="s">
        <v>701</v>
      </c>
      <c r="O7181" s="14" t="s">
        <v>757</v>
      </c>
      <c r="P7181">
        <v>1</v>
      </c>
      <c r="Q7181">
        <v>8845970801806</v>
      </c>
      <c r="R7181">
        <v>6049209050010001</v>
      </c>
    </row>
    <row r="7182" spans="1:18" x14ac:dyDescent="0.3">
      <c r="A7182" s="14" t="s">
        <v>19333</v>
      </c>
      <c r="B7182" s="14" t="s">
        <v>19333</v>
      </c>
      <c r="C7182" s="14" t="s">
        <v>657</v>
      </c>
      <c r="D7182">
        <v>621399</v>
      </c>
      <c r="E7182" s="14" t="s">
        <v>36</v>
      </c>
      <c r="F7182">
        <v>62</v>
      </c>
      <c r="G7182" s="21">
        <v>41275</v>
      </c>
      <c r="H7182">
        <v>2013</v>
      </c>
      <c r="I7182">
        <v>13</v>
      </c>
      <c r="J7182" s="14" t="s">
        <v>673</v>
      </c>
      <c r="K7182">
        <v>0</v>
      </c>
      <c r="L7182" s="14" t="s">
        <v>19334</v>
      </c>
      <c r="M7182" s="14" t="s">
        <v>700</v>
      </c>
      <c r="N7182" s="14" t="s">
        <v>701</v>
      </c>
      <c r="O7182" s="14" t="s">
        <v>741</v>
      </c>
      <c r="P7182">
        <v>1</v>
      </c>
      <c r="Q7182">
        <v>7536300664493</v>
      </c>
      <c r="R7182">
        <v>6032660620010001</v>
      </c>
    </row>
    <row r="7183" spans="1:18" x14ac:dyDescent="0.3">
      <c r="A7183" s="14" t="s">
        <v>19335</v>
      </c>
      <c r="B7183" s="14" t="s">
        <v>19336</v>
      </c>
      <c r="C7183" s="14" t="s">
        <v>655</v>
      </c>
      <c r="D7183">
        <v>813410</v>
      </c>
      <c r="E7183" s="14" t="s">
        <v>99</v>
      </c>
      <c r="F7183">
        <v>81</v>
      </c>
      <c r="G7183" s="21">
        <v>20394</v>
      </c>
      <c r="H7183">
        <v>1955</v>
      </c>
      <c r="I7183">
        <v>70</v>
      </c>
      <c r="J7183" s="14" t="s">
        <v>675</v>
      </c>
      <c r="K7183">
        <v>0</v>
      </c>
      <c r="L7183" s="14" t="s">
        <v>19337</v>
      </c>
      <c r="M7183" s="14" t="s">
        <v>700</v>
      </c>
      <c r="N7183" s="14" t="s">
        <v>701</v>
      </c>
      <c r="O7183" s="14" t="s">
        <v>757</v>
      </c>
      <c r="P7183">
        <v>1</v>
      </c>
      <c r="Q7183">
        <v>22050003531</v>
      </c>
      <c r="R7183">
        <v>6011345000010001</v>
      </c>
    </row>
    <row r="7184" spans="1:18" x14ac:dyDescent="0.3">
      <c r="A7184" s="14" t="s">
        <v>19338</v>
      </c>
      <c r="B7184" s="14" t="s">
        <v>19338</v>
      </c>
      <c r="C7184" s="14" t="s">
        <v>657</v>
      </c>
      <c r="D7184">
        <v>531110</v>
      </c>
      <c r="E7184" s="14" t="s">
        <v>20</v>
      </c>
      <c r="F7184">
        <v>53</v>
      </c>
      <c r="G7184" s="21">
        <v>45962</v>
      </c>
      <c r="H7184">
        <v>2025</v>
      </c>
      <c r="I7184">
        <v>0</v>
      </c>
      <c r="J7184" s="14" t="s">
        <v>676</v>
      </c>
      <c r="K7184">
        <v>0</v>
      </c>
      <c r="L7184" s="14" t="s">
        <v>19339</v>
      </c>
      <c r="M7184" s="14" t="s">
        <v>700</v>
      </c>
      <c r="N7184" s="14" t="s">
        <v>701</v>
      </c>
      <c r="O7184" s="14" t="s">
        <v>827</v>
      </c>
      <c r="P7184">
        <v>1</v>
      </c>
      <c r="Q7184">
        <v>8873380804658</v>
      </c>
      <c r="R7184">
        <v>6049213090010001</v>
      </c>
    </row>
    <row r="7185" spans="1:18" x14ac:dyDescent="0.3">
      <c r="A7185" s="14" t="s">
        <v>19340</v>
      </c>
      <c r="B7185" s="14" t="s">
        <v>19340</v>
      </c>
      <c r="C7185" s="14" t="s">
        <v>656</v>
      </c>
      <c r="D7185">
        <v>531110</v>
      </c>
      <c r="E7185" s="14" t="s">
        <v>20</v>
      </c>
      <c r="F7185">
        <v>53</v>
      </c>
      <c r="G7185" s="21">
        <v>46134</v>
      </c>
      <c r="H7185">
        <v>2026</v>
      </c>
      <c r="I7185">
        <v>0</v>
      </c>
      <c r="J7185" s="14" t="s">
        <v>676</v>
      </c>
      <c r="K7185">
        <v>0</v>
      </c>
      <c r="L7185" s="14" t="s">
        <v>19341</v>
      </c>
      <c r="M7185" s="14" t="s">
        <v>700</v>
      </c>
      <c r="N7185" s="14" t="s">
        <v>701</v>
      </c>
      <c r="O7185" s="14" t="s">
        <v>741</v>
      </c>
      <c r="P7185">
        <v>1</v>
      </c>
      <c r="Q7185">
        <v>8916680809340</v>
      </c>
      <c r="R7185">
        <v>6055310270010001</v>
      </c>
    </row>
    <row r="7186" spans="1:18" x14ac:dyDescent="0.3">
      <c r="A7186" s="14" t="s">
        <v>19342</v>
      </c>
      <c r="B7186" s="14" t="s">
        <v>19342</v>
      </c>
      <c r="C7186" s="14" t="s">
        <v>656</v>
      </c>
      <c r="D7186">
        <v>531320</v>
      </c>
      <c r="E7186" s="14" t="s">
        <v>277</v>
      </c>
      <c r="F7186">
        <v>53</v>
      </c>
      <c r="G7186" s="21">
        <v>45518</v>
      </c>
      <c r="H7186">
        <v>2024</v>
      </c>
      <c r="I7186">
        <v>1</v>
      </c>
      <c r="J7186" s="14" t="s">
        <v>672</v>
      </c>
      <c r="K7186">
        <v>0</v>
      </c>
      <c r="L7186" s="14" t="s">
        <v>19343</v>
      </c>
      <c r="M7186" s="14" t="s">
        <v>700</v>
      </c>
      <c r="N7186" s="14" t="s">
        <v>701</v>
      </c>
      <c r="O7186" s="14" t="s">
        <v>753</v>
      </c>
      <c r="P7186">
        <v>1</v>
      </c>
      <c r="Q7186">
        <v>8779630794777</v>
      </c>
      <c r="R7186">
        <v>6055986080010001</v>
      </c>
    </row>
    <row r="7187" spans="1:18" x14ac:dyDescent="0.3">
      <c r="A7187" s="14" t="s">
        <v>19344</v>
      </c>
      <c r="B7187" s="14" t="s">
        <v>19345</v>
      </c>
      <c r="C7187" s="14" t="s">
        <v>656</v>
      </c>
      <c r="D7187">
        <v>459110</v>
      </c>
      <c r="E7187" s="14" t="s">
        <v>167</v>
      </c>
      <c r="F7187">
        <v>45</v>
      </c>
      <c r="G7187" s="21">
        <v>42703</v>
      </c>
      <c r="H7187">
        <v>2016</v>
      </c>
      <c r="I7187">
        <v>9</v>
      </c>
      <c r="J7187" s="14" t="s">
        <v>674</v>
      </c>
      <c r="K7187">
        <v>0</v>
      </c>
      <c r="L7187" s="14" t="s">
        <v>19346</v>
      </c>
      <c r="M7187" s="14" t="s">
        <v>700</v>
      </c>
      <c r="N7187" s="14" t="s">
        <v>701</v>
      </c>
      <c r="O7187" s="14" t="s">
        <v>741</v>
      </c>
      <c r="P7187">
        <v>1</v>
      </c>
      <c r="Q7187">
        <v>8341390748584</v>
      </c>
      <c r="R7187">
        <v>6040644080010001</v>
      </c>
    </row>
    <row r="7188" spans="1:18" x14ac:dyDescent="0.3">
      <c r="A7188" s="14" t="s">
        <v>19347</v>
      </c>
      <c r="B7188" s="14" t="s">
        <v>19348</v>
      </c>
      <c r="C7188" s="14" t="s">
        <v>657</v>
      </c>
      <c r="D7188">
        <v>722513</v>
      </c>
      <c r="E7188" s="14" t="s">
        <v>31</v>
      </c>
      <c r="F7188">
        <v>72</v>
      </c>
      <c r="G7188" s="21">
        <v>45424</v>
      </c>
      <c r="H7188">
        <v>2024</v>
      </c>
      <c r="I7188">
        <v>2</v>
      </c>
      <c r="J7188" s="14" t="s">
        <v>672</v>
      </c>
      <c r="K7188">
        <v>0</v>
      </c>
      <c r="L7188" s="14" t="s">
        <v>19349</v>
      </c>
      <c r="M7188" s="14" t="s">
        <v>700</v>
      </c>
      <c r="N7188" s="14" t="s">
        <v>701</v>
      </c>
      <c r="O7188" s="14" t="s">
        <v>757</v>
      </c>
      <c r="P7188">
        <v>1</v>
      </c>
      <c r="Q7188">
        <v>8801110797086</v>
      </c>
      <c r="R7188">
        <v>6053816810010001</v>
      </c>
    </row>
    <row r="7189" spans="1:18" x14ac:dyDescent="0.3">
      <c r="A7189" s="14" t="s">
        <v>19350</v>
      </c>
      <c r="B7189" s="14" t="s">
        <v>19351</v>
      </c>
      <c r="C7189" s="14" t="s">
        <v>655</v>
      </c>
      <c r="D7189">
        <v>812990</v>
      </c>
      <c r="E7189" s="14" t="s">
        <v>21</v>
      </c>
      <c r="F7189">
        <v>81</v>
      </c>
      <c r="G7189" s="21">
        <v>32706</v>
      </c>
      <c r="H7189">
        <v>1989</v>
      </c>
      <c r="I7189">
        <v>37</v>
      </c>
      <c r="J7189" s="14" t="s">
        <v>675</v>
      </c>
      <c r="K7189">
        <v>0</v>
      </c>
      <c r="L7189" s="14" t="s">
        <v>19352</v>
      </c>
      <c r="M7189" s="14" t="s">
        <v>700</v>
      </c>
      <c r="N7189" s="14" t="s">
        <v>701</v>
      </c>
      <c r="O7189" s="14" t="s">
        <v>757</v>
      </c>
      <c r="P7189">
        <v>1</v>
      </c>
      <c r="Q7189">
        <v>1087650109733</v>
      </c>
      <c r="R7189">
        <v>6011938280010001</v>
      </c>
    </row>
    <row r="7190" spans="1:18" x14ac:dyDescent="0.3">
      <c r="A7190" s="14" t="s">
        <v>19353</v>
      </c>
      <c r="B7190" s="14" t="s">
        <v>19354</v>
      </c>
      <c r="C7190" s="14" t="s">
        <v>656</v>
      </c>
      <c r="D7190">
        <v>236115</v>
      </c>
      <c r="E7190" s="14" t="s">
        <v>35</v>
      </c>
      <c r="F7190">
        <v>23</v>
      </c>
      <c r="G7190" s="21">
        <v>43466</v>
      </c>
      <c r="H7190">
        <v>2019</v>
      </c>
      <c r="I7190">
        <v>7</v>
      </c>
      <c r="J7190" s="14" t="s">
        <v>674</v>
      </c>
      <c r="K7190">
        <v>0</v>
      </c>
      <c r="L7190" s="14" t="s">
        <v>19355</v>
      </c>
      <c r="M7190" s="14" t="s">
        <v>700</v>
      </c>
      <c r="N7190" s="14" t="s">
        <v>701</v>
      </c>
      <c r="O7190" s="14" t="s">
        <v>757</v>
      </c>
      <c r="P7190">
        <v>1</v>
      </c>
      <c r="Q7190">
        <v>8340810748524</v>
      </c>
      <c r="R7190">
        <v>6043803510010001</v>
      </c>
    </row>
    <row r="7191" spans="1:18" x14ac:dyDescent="0.3">
      <c r="A7191" s="14" t="s">
        <v>19356</v>
      </c>
      <c r="B7191" s="14" t="s">
        <v>19356</v>
      </c>
      <c r="C7191" s="14" t="s">
        <v>656</v>
      </c>
      <c r="D7191">
        <v>711211</v>
      </c>
      <c r="E7191" s="14" t="s">
        <v>278</v>
      </c>
      <c r="F7191">
        <v>71</v>
      </c>
      <c r="G7191" s="21">
        <v>43466</v>
      </c>
      <c r="H7191">
        <v>2019</v>
      </c>
      <c r="I7191">
        <v>7</v>
      </c>
      <c r="J7191" s="14" t="s">
        <v>674</v>
      </c>
      <c r="K7191">
        <v>0</v>
      </c>
      <c r="L7191" s="14" t="s">
        <v>19357</v>
      </c>
      <c r="M7191" s="14" t="s">
        <v>700</v>
      </c>
      <c r="N7191" s="14" t="s">
        <v>701</v>
      </c>
      <c r="O7191" s="14" t="s">
        <v>741</v>
      </c>
      <c r="P7191">
        <v>1</v>
      </c>
      <c r="Q7191">
        <v>8523650767833</v>
      </c>
      <c r="R7191">
        <v>6044981580010001</v>
      </c>
    </row>
    <row r="7192" spans="1:18" x14ac:dyDescent="0.3">
      <c r="A7192" s="14" t="s">
        <v>19358</v>
      </c>
      <c r="B7192" s="14" t="s">
        <v>19358</v>
      </c>
      <c r="C7192" s="14" t="s">
        <v>656</v>
      </c>
      <c r="D7192">
        <v>531110</v>
      </c>
      <c r="E7192" s="14" t="s">
        <v>20</v>
      </c>
      <c r="F7192">
        <v>53</v>
      </c>
      <c r="G7192" s="21">
        <v>45921</v>
      </c>
      <c r="H7192">
        <v>2025</v>
      </c>
      <c r="I7192">
        <v>0</v>
      </c>
      <c r="J7192" s="14" t="s">
        <v>676</v>
      </c>
      <c r="K7192">
        <v>0</v>
      </c>
      <c r="L7192" s="14" t="s">
        <v>19359</v>
      </c>
      <c r="M7192" s="14" t="s">
        <v>700</v>
      </c>
      <c r="N7192" s="14" t="s">
        <v>701</v>
      </c>
      <c r="O7192" s="14" t="s">
        <v>757</v>
      </c>
      <c r="P7192">
        <v>1</v>
      </c>
      <c r="Q7192">
        <v>8853800802613</v>
      </c>
      <c r="R7192">
        <v>6051502300010001</v>
      </c>
    </row>
    <row r="7193" spans="1:18" x14ac:dyDescent="0.3">
      <c r="A7193" s="14" t="s">
        <v>19360</v>
      </c>
      <c r="B7193" s="14" t="s">
        <v>19361</v>
      </c>
      <c r="C7193" s="14" t="s">
        <v>657</v>
      </c>
      <c r="D7193">
        <v>722511</v>
      </c>
      <c r="E7193" s="14" t="s">
        <v>33</v>
      </c>
      <c r="F7193">
        <v>72</v>
      </c>
      <c r="G7193" s="21">
        <v>45131</v>
      </c>
      <c r="H7193">
        <v>2023</v>
      </c>
      <c r="I7193">
        <v>3</v>
      </c>
      <c r="J7193" s="14" t="s">
        <v>672</v>
      </c>
      <c r="K7193">
        <v>0</v>
      </c>
      <c r="L7193" s="14" t="s">
        <v>19362</v>
      </c>
      <c r="M7193" s="14" t="s">
        <v>700</v>
      </c>
      <c r="N7193" s="14" t="s">
        <v>701</v>
      </c>
      <c r="O7193" s="14" t="s">
        <v>757</v>
      </c>
      <c r="P7193">
        <v>1</v>
      </c>
      <c r="Q7193">
        <v>8811270798169</v>
      </c>
      <c r="R7193">
        <v>6047119410010001</v>
      </c>
    </row>
    <row r="7194" spans="1:18" x14ac:dyDescent="0.3">
      <c r="A7194" s="14" t="s">
        <v>19363</v>
      </c>
      <c r="B7194" s="14" t="s">
        <v>19364</v>
      </c>
      <c r="C7194" s="14" t="s">
        <v>657</v>
      </c>
      <c r="D7194">
        <v>445320</v>
      </c>
      <c r="E7194" s="14" t="s">
        <v>324</v>
      </c>
      <c r="F7194">
        <v>44</v>
      </c>
      <c r="G7194" s="21">
        <v>41686</v>
      </c>
      <c r="H7194">
        <v>2014</v>
      </c>
      <c r="I7194">
        <v>12</v>
      </c>
      <c r="J7194" s="14" t="s">
        <v>673</v>
      </c>
      <c r="K7194">
        <v>0</v>
      </c>
      <c r="L7194" s="14" t="s">
        <v>19365</v>
      </c>
      <c r="M7194" s="14" t="s">
        <v>700</v>
      </c>
      <c r="N7194" s="14" t="s">
        <v>701</v>
      </c>
      <c r="O7194" s="14" t="s">
        <v>757</v>
      </c>
      <c r="P7194">
        <v>1</v>
      </c>
      <c r="Q7194">
        <v>7675550679141</v>
      </c>
      <c r="R7194">
        <v>6033743260010001</v>
      </c>
    </row>
    <row r="7195" spans="1:18" x14ac:dyDescent="0.3">
      <c r="A7195" s="14" t="s">
        <v>19366</v>
      </c>
      <c r="B7195" s="14" t="s">
        <v>19367</v>
      </c>
      <c r="C7195" s="14" t="s">
        <v>656</v>
      </c>
      <c r="D7195">
        <v>721199</v>
      </c>
      <c r="E7195" s="14" t="s">
        <v>25</v>
      </c>
      <c r="F7195">
        <v>72</v>
      </c>
      <c r="G7195" s="21">
        <v>44440</v>
      </c>
      <c r="H7195">
        <v>2021</v>
      </c>
      <c r="I7195">
        <v>4</v>
      </c>
      <c r="J7195" s="14" t="s">
        <v>672</v>
      </c>
      <c r="K7195">
        <v>0</v>
      </c>
      <c r="L7195" s="14" t="s">
        <v>19368</v>
      </c>
      <c r="M7195" s="14" t="s">
        <v>700</v>
      </c>
      <c r="N7195" s="14" t="s">
        <v>701</v>
      </c>
      <c r="O7195" s="14" t="s">
        <v>757</v>
      </c>
      <c r="P7195">
        <v>1</v>
      </c>
      <c r="Q7195">
        <v>8558760771507</v>
      </c>
      <c r="R7195">
        <v>6048023110010001</v>
      </c>
    </row>
    <row r="7196" spans="1:18" x14ac:dyDescent="0.3">
      <c r="A7196" s="14" t="s">
        <v>19369</v>
      </c>
      <c r="B7196" s="14" t="s">
        <v>19369</v>
      </c>
      <c r="C7196" s="14" t="s">
        <v>655</v>
      </c>
      <c r="D7196">
        <v>459310</v>
      </c>
      <c r="E7196" s="14" t="s">
        <v>132</v>
      </c>
      <c r="F7196">
        <v>45</v>
      </c>
      <c r="G7196" s="21">
        <v>28703</v>
      </c>
      <c r="H7196">
        <v>1978</v>
      </c>
      <c r="I7196">
        <v>48</v>
      </c>
      <c r="J7196" s="14" t="s">
        <v>675</v>
      </c>
      <c r="K7196">
        <v>0</v>
      </c>
      <c r="L7196" s="14" t="s">
        <v>19370</v>
      </c>
      <c r="M7196" s="14" t="s">
        <v>700</v>
      </c>
      <c r="N7196" s="14" t="s">
        <v>701</v>
      </c>
      <c r="O7196" s="14" t="s">
        <v>741</v>
      </c>
      <c r="P7196">
        <v>1</v>
      </c>
      <c r="Q7196">
        <v>155600020260</v>
      </c>
      <c r="R7196">
        <v>6002901930010001</v>
      </c>
    </row>
    <row r="7197" spans="1:18" x14ac:dyDescent="0.3">
      <c r="A7197" s="14" t="s">
        <v>19371</v>
      </c>
      <c r="B7197" s="14" t="s">
        <v>19372</v>
      </c>
      <c r="C7197" s="14" t="s">
        <v>658</v>
      </c>
      <c r="D7197">
        <v>336611</v>
      </c>
      <c r="E7197" s="14" t="s">
        <v>396</v>
      </c>
      <c r="F7197">
        <v>33</v>
      </c>
      <c r="G7197" s="21">
        <v>43623</v>
      </c>
      <c r="H7197">
        <v>2019</v>
      </c>
      <c r="I7197">
        <v>7</v>
      </c>
      <c r="J7197" s="14" t="s">
        <v>674</v>
      </c>
      <c r="K7197">
        <v>0</v>
      </c>
      <c r="L7197" s="14" t="s">
        <v>19373</v>
      </c>
      <c r="M7197" s="14" t="s">
        <v>700</v>
      </c>
      <c r="N7197" s="14" t="s">
        <v>701</v>
      </c>
      <c r="O7197" s="14" t="s">
        <v>757</v>
      </c>
      <c r="P7197">
        <v>1</v>
      </c>
      <c r="Q7197">
        <v>8374750752072</v>
      </c>
      <c r="R7197">
        <v>6044525530010001</v>
      </c>
    </row>
    <row r="7198" spans="1:18" x14ac:dyDescent="0.3">
      <c r="A7198" s="14" t="s">
        <v>19374</v>
      </c>
      <c r="B7198" s="14" t="s">
        <v>19375</v>
      </c>
      <c r="C7198" s="14" t="s">
        <v>655</v>
      </c>
      <c r="D7198">
        <v>531210</v>
      </c>
      <c r="E7198" s="14" t="s">
        <v>43</v>
      </c>
      <c r="F7198">
        <v>53</v>
      </c>
      <c r="G7198" s="21">
        <v>31959</v>
      </c>
      <c r="H7198">
        <v>1987</v>
      </c>
      <c r="I7198">
        <v>39</v>
      </c>
      <c r="J7198" s="14" t="s">
        <v>675</v>
      </c>
      <c r="K7198">
        <v>0</v>
      </c>
      <c r="L7198" s="14" t="s">
        <v>19376</v>
      </c>
      <c r="M7198" s="14" t="s">
        <v>700</v>
      </c>
      <c r="N7198" s="14" t="s">
        <v>701</v>
      </c>
      <c r="O7198" s="14" t="s">
        <v>757</v>
      </c>
      <c r="P7198">
        <v>1</v>
      </c>
      <c r="Q7198">
        <v>1301590131680</v>
      </c>
      <c r="R7198">
        <v>6010299130010001</v>
      </c>
    </row>
    <row r="7199" spans="1:18" x14ac:dyDescent="0.3">
      <c r="A7199" s="14" t="s">
        <v>19377</v>
      </c>
      <c r="B7199" s="14" t="s">
        <v>19377</v>
      </c>
      <c r="C7199" s="14" t="s">
        <v>655</v>
      </c>
      <c r="D7199">
        <v>621310</v>
      </c>
      <c r="E7199" s="14" t="s">
        <v>135</v>
      </c>
      <c r="F7199">
        <v>62</v>
      </c>
      <c r="G7199" s="21">
        <v>38565</v>
      </c>
      <c r="H7199">
        <v>2005</v>
      </c>
      <c r="I7199">
        <v>21</v>
      </c>
      <c r="J7199" s="14" t="s">
        <v>675</v>
      </c>
      <c r="K7199">
        <v>0</v>
      </c>
      <c r="L7199" s="14" t="s">
        <v>19378</v>
      </c>
      <c r="M7199" s="14" t="s">
        <v>700</v>
      </c>
      <c r="N7199" s="14" t="s">
        <v>701</v>
      </c>
      <c r="O7199" s="14" t="s">
        <v>757</v>
      </c>
      <c r="P7199">
        <v>1</v>
      </c>
      <c r="Q7199">
        <v>5820570588430</v>
      </c>
      <c r="R7199">
        <v>6025230050010001</v>
      </c>
    </row>
    <row r="7200" spans="1:18" x14ac:dyDescent="0.3">
      <c r="A7200" s="14" t="s">
        <v>19379</v>
      </c>
      <c r="B7200" s="14" t="s">
        <v>19380</v>
      </c>
      <c r="C7200" s="14" t="s">
        <v>657</v>
      </c>
      <c r="D7200">
        <v>621399</v>
      </c>
      <c r="E7200" s="14" t="s">
        <v>36</v>
      </c>
      <c r="F7200">
        <v>62</v>
      </c>
      <c r="G7200" s="21">
        <v>44994</v>
      </c>
      <c r="H7200">
        <v>2023</v>
      </c>
      <c r="I7200">
        <v>3</v>
      </c>
      <c r="J7200" s="14" t="s">
        <v>672</v>
      </c>
      <c r="K7200">
        <v>0</v>
      </c>
      <c r="L7200" s="14" t="s">
        <v>19378</v>
      </c>
      <c r="M7200" s="14" t="s">
        <v>700</v>
      </c>
      <c r="N7200" s="14" t="s">
        <v>701</v>
      </c>
      <c r="O7200" s="14" t="s">
        <v>757</v>
      </c>
      <c r="P7200">
        <v>1</v>
      </c>
      <c r="Q7200">
        <v>8670770783238</v>
      </c>
      <c r="R7200">
        <v>6049988800010001</v>
      </c>
    </row>
    <row r="7201" spans="1:18" x14ac:dyDescent="0.3">
      <c r="A7201" s="14" t="s">
        <v>19381</v>
      </c>
      <c r="B7201" s="14" t="s">
        <v>19381</v>
      </c>
      <c r="C7201" s="14" t="s">
        <v>655</v>
      </c>
      <c r="D7201">
        <v>813910</v>
      </c>
      <c r="E7201" s="14" t="s">
        <v>143</v>
      </c>
      <c r="F7201">
        <v>81</v>
      </c>
      <c r="G7201" s="21">
        <v>26830</v>
      </c>
      <c r="H7201">
        <v>1973</v>
      </c>
      <c r="I7201">
        <v>53</v>
      </c>
      <c r="J7201" s="14" t="s">
        <v>675</v>
      </c>
      <c r="K7201">
        <v>0</v>
      </c>
      <c r="L7201" s="14" t="s">
        <v>19382</v>
      </c>
      <c r="M7201" s="14" t="s">
        <v>700</v>
      </c>
      <c r="N7201" s="14" t="s">
        <v>701</v>
      </c>
      <c r="O7201" s="14" t="s">
        <v>757</v>
      </c>
      <c r="P7201">
        <v>1</v>
      </c>
      <c r="Q7201">
        <v>58860008434</v>
      </c>
      <c r="R7201">
        <v>6001120850010001</v>
      </c>
    </row>
    <row r="7202" spans="1:18" x14ac:dyDescent="0.3">
      <c r="A7202" s="14" t="s">
        <v>19383</v>
      </c>
      <c r="B7202" s="14" t="s">
        <v>19384</v>
      </c>
      <c r="C7202" s="14" t="s">
        <v>655</v>
      </c>
      <c r="D7202">
        <v>621310</v>
      </c>
      <c r="E7202" s="14" t="s">
        <v>135</v>
      </c>
      <c r="F7202">
        <v>62</v>
      </c>
      <c r="G7202" s="21">
        <v>34425</v>
      </c>
      <c r="H7202">
        <v>1994</v>
      </c>
      <c r="I7202">
        <v>32</v>
      </c>
      <c r="J7202" s="14" t="s">
        <v>675</v>
      </c>
      <c r="K7202">
        <v>0</v>
      </c>
      <c r="L7202" s="14" t="s">
        <v>19385</v>
      </c>
      <c r="M7202" s="14" t="s">
        <v>700</v>
      </c>
      <c r="N7202" s="14" t="s">
        <v>701</v>
      </c>
      <c r="O7202" s="14" t="s">
        <v>741</v>
      </c>
      <c r="P7202">
        <v>1</v>
      </c>
      <c r="Q7202">
        <v>1671760169496</v>
      </c>
      <c r="R7202">
        <v>6015367100010001</v>
      </c>
    </row>
    <row r="7203" spans="1:18" x14ac:dyDescent="0.3">
      <c r="A7203" s="14" t="s">
        <v>19386</v>
      </c>
      <c r="B7203" s="14" t="s">
        <v>19387</v>
      </c>
      <c r="C7203" s="14" t="s">
        <v>656</v>
      </c>
      <c r="D7203">
        <v>713990</v>
      </c>
      <c r="E7203" s="14" t="s">
        <v>70</v>
      </c>
      <c r="F7203">
        <v>71</v>
      </c>
      <c r="G7203" s="21">
        <v>44500</v>
      </c>
      <c r="H7203">
        <v>2021</v>
      </c>
      <c r="I7203">
        <v>4</v>
      </c>
      <c r="J7203" s="14" t="s">
        <v>672</v>
      </c>
      <c r="K7203">
        <v>0</v>
      </c>
      <c r="L7203" s="14" t="s">
        <v>19388</v>
      </c>
      <c r="M7203" s="14" t="s">
        <v>700</v>
      </c>
      <c r="N7203" s="14" t="s">
        <v>701</v>
      </c>
      <c r="O7203" s="14" t="s">
        <v>757</v>
      </c>
      <c r="P7203">
        <v>1</v>
      </c>
      <c r="Q7203">
        <v>8565340772194</v>
      </c>
      <c r="R7203">
        <v>6047868660010001</v>
      </c>
    </row>
    <row r="7204" spans="1:18" x14ac:dyDescent="0.3">
      <c r="A7204" s="14" t="s">
        <v>19389</v>
      </c>
      <c r="B7204" s="14" t="s">
        <v>19390</v>
      </c>
      <c r="C7204" s="14" t="s">
        <v>656</v>
      </c>
      <c r="D7204">
        <v>713990</v>
      </c>
      <c r="E7204" s="14" t="s">
        <v>70</v>
      </c>
      <c r="F7204">
        <v>71</v>
      </c>
      <c r="G7204" s="21">
        <v>45981</v>
      </c>
      <c r="H7204">
        <v>2025</v>
      </c>
      <c r="I7204">
        <v>0</v>
      </c>
      <c r="J7204" s="14" t="s">
        <v>676</v>
      </c>
      <c r="K7204">
        <v>0</v>
      </c>
      <c r="L7204" s="14" t="s">
        <v>19388</v>
      </c>
      <c r="M7204" s="14" t="s">
        <v>700</v>
      </c>
      <c r="N7204" s="14" t="s">
        <v>701</v>
      </c>
      <c r="O7204" s="14" t="s">
        <v>757</v>
      </c>
      <c r="P7204">
        <v>1</v>
      </c>
      <c r="Q7204">
        <v>8878860805250</v>
      </c>
      <c r="R7204">
        <v>6060110230010001</v>
      </c>
    </row>
    <row r="7205" spans="1:18" x14ac:dyDescent="0.3">
      <c r="A7205" s="14" t="s">
        <v>19391</v>
      </c>
      <c r="B7205" s="14" t="s">
        <v>19391</v>
      </c>
      <c r="C7205" s="14" t="s">
        <v>656</v>
      </c>
      <c r="D7205">
        <v>449110</v>
      </c>
      <c r="E7205" s="14" t="s">
        <v>142</v>
      </c>
      <c r="F7205">
        <v>44</v>
      </c>
      <c r="G7205" s="21">
        <v>44489</v>
      </c>
      <c r="H7205">
        <v>2021</v>
      </c>
      <c r="I7205">
        <v>4</v>
      </c>
      <c r="J7205" s="14" t="s">
        <v>672</v>
      </c>
      <c r="K7205">
        <v>0</v>
      </c>
      <c r="L7205" s="14" t="s">
        <v>19392</v>
      </c>
      <c r="M7205" s="14" t="s">
        <v>700</v>
      </c>
      <c r="N7205" s="14" t="s">
        <v>701</v>
      </c>
      <c r="O7205" s="14" t="s">
        <v>757</v>
      </c>
      <c r="P7205">
        <v>1</v>
      </c>
      <c r="Q7205">
        <v>8577740773513</v>
      </c>
      <c r="R7205">
        <v>6048291480010001</v>
      </c>
    </row>
    <row r="7206" spans="1:18" x14ac:dyDescent="0.3">
      <c r="A7206" s="14" t="s">
        <v>19391</v>
      </c>
      <c r="B7206" s="14" t="s">
        <v>19393</v>
      </c>
      <c r="C7206" s="14" t="s">
        <v>656</v>
      </c>
      <c r="D7206">
        <v>449110</v>
      </c>
      <c r="E7206" s="14" t="s">
        <v>142</v>
      </c>
      <c r="F7206">
        <v>44</v>
      </c>
      <c r="G7206" s="21">
        <v>44489</v>
      </c>
      <c r="H7206">
        <v>2021</v>
      </c>
      <c r="I7206">
        <v>4</v>
      </c>
      <c r="J7206" s="14" t="s">
        <v>672</v>
      </c>
      <c r="K7206">
        <v>0</v>
      </c>
      <c r="L7206" s="14" t="s">
        <v>19394</v>
      </c>
      <c r="M7206" s="14" t="s">
        <v>700</v>
      </c>
      <c r="N7206" s="14" t="s">
        <v>701</v>
      </c>
      <c r="O7206" s="14" t="s">
        <v>799</v>
      </c>
      <c r="P7206">
        <v>1</v>
      </c>
      <c r="Q7206">
        <v>8577740773610</v>
      </c>
      <c r="R7206">
        <v>6048291480010003</v>
      </c>
    </row>
    <row r="7207" spans="1:18" x14ac:dyDescent="0.3">
      <c r="A7207" s="14" t="s">
        <v>19395</v>
      </c>
      <c r="B7207" s="14" t="s">
        <v>19396</v>
      </c>
      <c r="C7207" s="14" t="s">
        <v>655</v>
      </c>
      <c r="D7207">
        <v>541618</v>
      </c>
      <c r="E7207" s="14" t="s">
        <v>56</v>
      </c>
      <c r="F7207">
        <v>54</v>
      </c>
      <c r="G7207" s="21">
        <v>43850</v>
      </c>
      <c r="H7207">
        <v>2020</v>
      </c>
      <c r="I7207">
        <v>6</v>
      </c>
      <c r="J7207" s="14" t="s">
        <v>674</v>
      </c>
      <c r="K7207">
        <v>0</v>
      </c>
      <c r="L7207" s="14" t="s">
        <v>19397</v>
      </c>
      <c r="M7207" s="14" t="s">
        <v>736</v>
      </c>
      <c r="N7207" s="14" t="s">
        <v>701</v>
      </c>
      <c r="O7207" s="14" t="s">
        <v>737</v>
      </c>
      <c r="P7207">
        <v>0</v>
      </c>
      <c r="Q7207">
        <v>8503940765762</v>
      </c>
      <c r="R7207">
        <v>6035311380010001</v>
      </c>
    </row>
    <row r="7208" spans="1:18" x14ac:dyDescent="0.3">
      <c r="A7208" s="14" t="s">
        <v>19398</v>
      </c>
      <c r="B7208" s="14" t="s">
        <v>19399</v>
      </c>
      <c r="C7208" s="14" t="s">
        <v>656</v>
      </c>
      <c r="D7208">
        <v>721199</v>
      </c>
      <c r="E7208" s="14" t="s">
        <v>25</v>
      </c>
      <c r="F7208">
        <v>72</v>
      </c>
      <c r="G7208" s="21">
        <v>43804</v>
      </c>
      <c r="H7208">
        <v>2019</v>
      </c>
      <c r="I7208">
        <v>6</v>
      </c>
      <c r="J7208" s="14" t="s">
        <v>674</v>
      </c>
      <c r="K7208">
        <v>0</v>
      </c>
      <c r="L7208" s="14" t="s">
        <v>19400</v>
      </c>
      <c r="M7208" s="14" t="s">
        <v>700</v>
      </c>
      <c r="N7208" s="14" t="s">
        <v>701</v>
      </c>
      <c r="O7208" s="14" t="s">
        <v>741</v>
      </c>
      <c r="P7208">
        <v>1</v>
      </c>
      <c r="Q7208">
        <v>8441830759116</v>
      </c>
      <c r="R7208">
        <v>6045456100010001</v>
      </c>
    </row>
    <row r="7209" spans="1:18" x14ac:dyDescent="0.3">
      <c r="A7209" s="14" t="s">
        <v>19401</v>
      </c>
      <c r="B7209" s="14" t="s">
        <v>19401</v>
      </c>
      <c r="C7209" s="14" t="s">
        <v>655</v>
      </c>
      <c r="D7209">
        <v>441330</v>
      </c>
      <c r="E7209" s="14" t="s">
        <v>254</v>
      </c>
      <c r="F7209">
        <v>44</v>
      </c>
      <c r="G7209" s="21">
        <v>41091</v>
      </c>
      <c r="H7209">
        <v>2012</v>
      </c>
      <c r="I7209">
        <v>14</v>
      </c>
      <c r="J7209" s="14" t="s">
        <v>673</v>
      </c>
      <c r="K7209">
        <v>0</v>
      </c>
      <c r="L7209" s="14" t="s">
        <v>7165</v>
      </c>
      <c r="M7209" s="14" t="s">
        <v>700</v>
      </c>
      <c r="N7209" s="14" t="s">
        <v>701</v>
      </c>
      <c r="O7209" s="14" t="s">
        <v>757</v>
      </c>
      <c r="P7209">
        <v>1</v>
      </c>
      <c r="Q7209">
        <v>7470280657544</v>
      </c>
      <c r="R7209">
        <v>6032072900010001</v>
      </c>
    </row>
    <row r="7210" spans="1:18" x14ac:dyDescent="0.3">
      <c r="A7210" s="14" t="s">
        <v>19402</v>
      </c>
      <c r="B7210" s="14" t="s">
        <v>19403</v>
      </c>
      <c r="C7210" s="14" t="s">
        <v>654</v>
      </c>
      <c r="D7210">
        <v>721199</v>
      </c>
      <c r="E7210" s="14" t="s">
        <v>25</v>
      </c>
      <c r="F7210">
        <v>72</v>
      </c>
      <c r="G7210" s="21">
        <v>46128</v>
      </c>
      <c r="H7210">
        <v>2026</v>
      </c>
      <c r="I7210">
        <v>0</v>
      </c>
      <c r="J7210" s="14" t="s">
        <v>676</v>
      </c>
      <c r="K7210">
        <v>0</v>
      </c>
      <c r="L7210" s="14" t="s">
        <v>19404</v>
      </c>
      <c r="M7210" s="14" t="s">
        <v>700</v>
      </c>
      <c r="N7210" s="14" t="s">
        <v>701</v>
      </c>
      <c r="O7210" s="14" t="s">
        <v>1021</v>
      </c>
      <c r="P7210">
        <v>1</v>
      </c>
      <c r="Q7210">
        <v>8915220809194</v>
      </c>
    </row>
    <row r="7211" spans="1:18" x14ac:dyDescent="0.3">
      <c r="A7211" s="14" t="s">
        <v>19405</v>
      </c>
      <c r="B7211" s="14" t="s">
        <v>19406</v>
      </c>
      <c r="C7211" s="14" t="s">
        <v>656</v>
      </c>
      <c r="D7211">
        <v>812910</v>
      </c>
      <c r="E7211" s="14" t="s">
        <v>97</v>
      </c>
      <c r="F7211">
        <v>81</v>
      </c>
      <c r="G7211" s="21">
        <v>44867</v>
      </c>
      <c r="H7211">
        <v>2022</v>
      </c>
      <c r="I7211">
        <v>3</v>
      </c>
      <c r="J7211" s="14" t="s">
        <v>672</v>
      </c>
      <c r="K7211">
        <v>0</v>
      </c>
      <c r="L7211" s="14" t="s">
        <v>19407</v>
      </c>
      <c r="M7211" s="14" t="s">
        <v>700</v>
      </c>
      <c r="N7211" s="14" t="s">
        <v>701</v>
      </c>
      <c r="O7211" s="14" t="s">
        <v>757</v>
      </c>
      <c r="P7211">
        <v>1</v>
      </c>
      <c r="Q7211">
        <v>8806260797651</v>
      </c>
      <c r="R7211">
        <v>6049650290010001</v>
      </c>
    </row>
    <row r="7212" spans="1:18" x14ac:dyDescent="0.3">
      <c r="A7212" s="14" t="s">
        <v>19408</v>
      </c>
      <c r="B7212" s="14" t="s">
        <v>19408</v>
      </c>
      <c r="C7212" s="14" t="s">
        <v>657</v>
      </c>
      <c r="D7212">
        <v>812910</v>
      </c>
      <c r="E7212" s="14" t="s">
        <v>97</v>
      </c>
      <c r="F7212">
        <v>81</v>
      </c>
      <c r="G7212" s="21">
        <v>41923</v>
      </c>
      <c r="H7212">
        <v>2014</v>
      </c>
      <c r="I7212">
        <v>11</v>
      </c>
      <c r="J7212" s="14" t="s">
        <v>673</v>
      </c>
      <c r="K7212">
        <v>0</v>
      </c>
      <c r="L7212" s="14" t="s">
        <v>19409</v>
      </c>
      <c r="M7212" s="14" t="s">
        <v>700</v>
      </c>
      <c r="N7212" s="14" t="s">
        <v>701</v>
      </c>
      <c r="O7212" s="14" t="s">
        <v>741</v>
      </c>
      <c r="P7212">
        <v>1</v>
      </c>
      <c r="Q7212">
        <v>7753200687285</v>
      </c>
      <c r="R7212">
        <v>6034436640010001</v>
      </c>
    </row>
    <row r="7213" spans="1:18" x14ac:dyDescent="0.3">
      <c r="A7213" s="14" t="s">
        <v>19410</v>
      </c>
      <c r="B7213" s="14" t="s">
        <v>19410</v>
      </c>
      <c r="C7213" s="14" t="s">
        <v>655</v>
      </c>
      <c r="D7213">
        <v>621111</v>
      </c>
      <c r="E7213" s="14" t="s">
        <v>59</v>
      </c>
      <c r="F7213">
        <v>62</v>
      </c>
      <c r="G7213" s="21">
        <v>30987</v>
      </c>
      <c r="H7213">
        <v>1984</v>
      </c>
      <c r="I7213">
        <v>41</v>
      </c>
      <c r="J7213" s="14" t="s">
        <v>675</v>
      </c>
      <c r="K7213">
        <v>0</v>
      </c>
      <c r="L7213" s="14" t="s">
        <v>19411</v>
      </c>
      <c r="M7213" s="14" t="s">
        <v>700</v>
      </c>
      <c r="N7213" s="14" t="s">
        <v>701</v>
      </c>
      <c r="O7213" s="14" t="s">
        <v>757</v>
      </c>
      <c r="P7213">
        <v>1</v>
      </c>
      <c r="Q7213">
        <v>451600052993</v>
      </c>
      <c r="R7213">
        <v>6005579930010001</v>
      </c>
    </row>
    <row r="7214" spans="1:18" x14ac:dyDescent="0.3">
      <c r="A7214" s="14" t="s">
        <v>19412</v>
      </c>
      <c r="B7214" s="14" t="s">
        <v>19413</v>
      </c>
      <c r="C7214" s="14" t="s">
        <v>657</v>
      </c>
      <c r="D7214">
        <v>621320</v>
      </c>
      <c r="E7214" s="14" t="s">
        <v>313</v>
      </c>
      <c r="F7214">
        <v>62</v>
      </c>
      <c r="G7214" s="21">
        <v>44166</v>
      </c>
      <c r="H7214">
        <v>2020</v>
      </c>
      <c r="I7214">
        <v>5</v>
      </c>
      <c r="J7214" s="14" t="s">
        <v>672</v>
      </c>
      <c r="K7214">
        <v>0</v>
      </c>
      <c r="L7214" s="14" t="s">
        <v>19414</v>
      </c>
      <c r="M7214" s="14" t="s">
        <v>700</v>
      </c>
      <c r="N7214" s="14" t="s">
        <v>701</v>
      </c>
      <c r="O7214" s="14" t="s">
        <v>757</v>
      </c>
      <c r="P7214">
        <v>1</v>
      </c>
      <c r="Q7214">
        <v>8512420766649</v>
      </c>
      <c r="R7214">
        <v>6046530780010001</v>
      </c>
    </row>
    <row r="7215" spans="1:18" x14ac:dyDescent="0.3">
      <c r="A7215" s="14" t="s">
        <v>19415</v>
      </c>
      <c r="B7215" s="14" t="s">
        <v>19415</v>
      </c>
      <c r="C7215" s="14" t="s">
        <v>659</v>
      </c>
      <c r="D7215">
        <v>459999</v>
      </c>
      <c r="E7215" s="14" t="s">
        <v>27</v>
      </c>
      <c r="F7215">
        <v>45</v>
      </c>
      <c r="G7215" s="21">
        <v>32203</v>
      </c>
      <c r="H7215">
        <v>1988</v>
      </c>
      <c r="I7215">
        <v>38</v>
      </c>
      <c r="J7215" s="14" t="s">
        <v>675</v>
      </c>
      <c r="K7215">
        <v>0</v>
      </c>
      <c r="L7215" s="14" t="s">
        <v>19416</v>
      </c>
      <c r="M7215" s="14" t="s">
        <v>700</v>
      </c>
      <c r="N7215" s="14" t="s">
        <v>701</v>
      </c>
      <c r="O7215" s="14" t="s">
        <v>757</v>
      </c>
      <c r="P7215">
        <v>1</v>
      </c>
      <c r="Q7215">
        <v>1009930101676</v>
      </c>
      <c r="R7215">
        <v>6010759570010002</v>
      </c>
    </row>
    <row r="7216" spans="1:18" x14ac:dyDescent="0.3">
      <c r="A7216" s="14" t="s">
        <v>19417</v>
      </c>
      <c r="B7216" s="14" t="s">
        <v>19417</v>
      </c>
      <c r="C7216" s="14" t="s">
        <v>659</v>
      </c>
      <c r="D7216">
        <v>813910</v>
      </c>
      <c r="E7216" s="14" t="s">
        <v>143</v>
      </c>
      <c r="F7216">
        <v>81</v>
      </c>
      <c r="G7216" s="21">
        <v>45108</v>
      </c>
      <c r="H7216">
        <v>2023</v>
      </c>
      <c r="I7216">
        <v>3</v>
      </c>
      <c r="J7216" s="14" t="s">
        <v>672</v>
      </c>
      <c r="K7216">
        <v>0</v>
      </c>
      <c r="L7216" s="14" t="s">
        <v>19418</v>
      </c>
      <c r="M7216" s="14" t="s">
        <v>700</v>
      </c>
      <c r="N7216" s="14" t="s">
        <v>701</v>
      </c>
      <c r="O7216" s="14" t="s">
        <v>714</v>
      </c>
      <c r="P7216">
        <v>1</v>
      </c>
      <c r="Q7216">
        <v>8714420787852</v>
      </c>
      <c r="R7216">
        <v>6049130860010001</v>
      </c>
    </row>
    <row r="7217" spans="1:18" x14ac:dyDescent="0.3">
      <c r="A7217" s="14" t="s">
        <v>19419</v>
      </c>
      <c r="B7217" s="14" t="s">
        <v>19420</v>
      </c>
      <c r="C7217" s="14" t="s">
        <v>657</v>
      </c>
      <c r="D7217">
        <v>711211</v>
      </c>
      <c r="E7217" s="14" t="s">
        <v>278</v>
      </c>
      <c r="F7217">
        <v>71</v>
      </c>
      <c r="G7217" s="21">
        <v>44501</v>
      </c>
      <c r="H7217">
        <v>2021</v>
      </c>
      <c r="I7217">
        <v>4</v>
      </c>
      <c r="J7217" s="14" t="s">
        <v>672</v>
      </c>
      <c r="K7217">
        <v>0</v>
      </c>
      <c r="L7217" s="14" t="s">
        <v>19421</v>
      </c>
      <c r="M7217" s="14" t="s">
        <v>700</v>
      </c>
      <c r="N7217" s="14" t="s">
        <v>701</v>
      </c>
      <c r="O7217" s="14" t="s">
        <v>741</v>
      </c>
      <c r="P7217">
        <v>1</v>
      </c>
      <c r="Q7217">
        <v>8566810772356</v>
      </c>
      <c r="R7217">
        <v>6047949530010001</v>
      </c>
    </row>
    <row r="7218" spans="1:18" x14ac:dyDescent="0.3">
      <c r="A7218" s="14" t="s">
        <v>19422</v>
      </c>
      <c r="B7218" s="14" t="s">
        <v>19422</v>
      </c>
      <c r="C7218" s="14" t="s">
        <v>657</v>
      </c>
      <c r="D7218">
        <v>813990</v>
      </c>
      <c r="E7218" s="14" t="s">
        <v>66</v>
      </c>
      <c r="F7218">
        <v>81</v>
      </c>
      <c r="G7218" s="21">
        <v>45866</v>
      </c>
      <c r="H7218">
        <v>2025</v>
      </c>
      <c r="I7218">
        <v>1</v>
      </c>
      <c r="J7218" s="14" t="s">
        <v>672</v>
      </c>
      <c r="K7218">
        <v>0</v>
      </c>
      <c r="L7218" s="14" t="s">
        <v>19423</v>
      </c>
      <c r="M7218" s="14" t="s">
        <v>700</v>
      </c>
      <c r="N7218" s="14" t="s">
        <v>701</v>
      </c>
      <c r="O7218" s="14" t="s">
        <v>757</v>
      </c>
      <c r="P7218">
        <v>1</v>
      </c>
      <c r="Q7218">
        <v>8877700805131</v>
      </c>
      <c r="R7218">
        <v>6059433080010001</v>
      </c>
    </row>
    <row r="7219" spans="1:18" x14ac:dyDescent="0.3">
      <c r="A7219" s="14" t="s">
        <v>19424</v>
      </c>
      <c r="B7219" s="14" t="s">
        <v>19424</v>
      </c>
      <c r="C7219" s="14" t="s">
        <v>655</v>
      </c>
      <c r="D7219">
        <v>541511</v>
      </c>
      <c r="E7219" s="14" t="s">
        <v>40</v>
      </c>
      <c r="F7219">
        <v>54</v>
      </c>
      <c r="G7219" s="21">
        <v>45840</v>
      </c>
      <c r="H7219">
        <v>2025</v>
      </c>
      <c r="I7219">
        <v>1</v>
      </c>
      <c r="J7219" s="14" t="s">
        <v>672</v>
      </c>
      <c r="K7219">
        <v>0</v>
      </c>
      <c r="L7219" s="14" t="s">
        <v>19425</v>
      </c>
      <c r="M7219" s="14" t="s">
        <v>700</v>
      </c>
      <c r="N7219" s="14" t="s">
        <v>701</v>
      </c>
      <c r="O7219" s="14" t="s">
        <v>757</v>
      </c>
      <c r="P7219">
        <v>1</v>
      </c>
      <c r="Q7219">
        <v>8876770805017</v>
      </c>
      <c r="R7219">
        <v>6059921520010001</v>
      </c>
    </row>
    <row r="7220" spans="1:18" x14ac:dyDescent="0.3">
      <c r="A7220" s="14" t="s">
        <v>19426</v>
      </c>
      <c r="B7220" s="14" t="s">
        <v>19426</v>
      </c>
      <c r="C7220" s="14" t="s">
        <v>657</v>
      </c>
      <c r="D7220">
        <v>721199</v>
      </c>
      <c r="E7220" s="14" t="s">
        <v>25</v>
      </c>
      <c r="F7220">
        <v>72</v>
      </c>
      <c r="G7220" s="21">
        <v>45809</v>
      </c>
      <c r="H7220">
        <v>2025</v>
      </c>
      <c r="I7220">
        <v>1</v>
      </c>
      <c r="J7220" s="14" t="s">
        <v>672</v>
      </c>
      <c r="K7220">
        <v>0</v>
      </c>
      <c r="L7220" s="14" t="s">
        <v>19427</v>
      </c>
      <c r="M7220" s="14" t="s">
        <v>700</v>
      </c>
      <c r="N7220" s="14" t="s">
        <v>701</v>
      </c>
      <c r="O7220" s="14" t="s">
        <v>757</v>
      </c>
      <c r="P7220">
        <v>1</v>
      </c>
      <c r="Q7220">
        <v>8824520799568</v>
      </c>
      <c r="R7220">
        <v>6057097050010001</v>
      </c>
    </row>
    <row r="7221" spans="1:18" x14ac:dyDescent="0.3">
      <c r="A7221" s="14" t="s">
        <v>19428</v>
      </c>
      <c r="B7221" s="14" t="s">
        <v>19429</v>
      </c>
      <c r="C7221" s="14" t="s">
        <v>655</v>
      </c>
      <c r="D7221">
        <v>423710</v>
      </c>
      <c r="E7221" s="14" t="s">
        <v>267</v>
      </c>
      <c r="F7221">
        <v>42</v>
      </c>
      <c r="G7221" s="21">
        <v>25477</v>
      </c>
      <c r="H7221">
        <v>1969</v>
      </c>
      <c r="I7221">
        <v>56</v>
      </c>
      <c r="J7221" s="14" t="s">
        <v>675</v>
      </c>
      <c r="K7221">
        <v>0</v>
      </c>
      <c r="L7221" s="14" t="s">
        <v>19430</v>
      </c>
      <c r="M7221" s="14" t="s">
        <v>700</v>
      </c>
      <c r="N7221" s="14" t="s">
        <v>701</v>
      </c>
      <c r="O7221" s="14" t="s">
        <v>757</v>
      </c>
      <c r="P7221">
        <v>1</v>
      </c>
      <c r="Q7221">
        <v>65190009246</v>
      </c>
      <c r="R7221">
        <v>6000036260010001</v>
      </c>
    </row>
    <row r="7222" spans="1:18" x14ac:dyDescent="0.3">
      <c r="A7222" s="14" t="s">
        <v>19428</v>
      </c>
      <c r="B7222" s="14" t="s">
        <v>19429</v>
      </c>
      <c r="C7222" s="14" t="s">
        <v>655</v>
      </c>
      <c r="D7222">
        <v>423710</v>
      </c>
      <c r="E7222" s="14" t="s">
        <v>267</v>
      </c>
      <c r="F7222">
        <v>42</v>
      </c>
      <c r="G7222" s="21">
        <v>30682</v>
      </c>
      <c r="H7222">
        <v>1984</v>
      </c>
      <c r="I7222">
        <v>42</v>
      </c>
      <c r="J7222" s="14" t="s">
        <v>675</v>
      </c>
      <c r="K7222">
        <v>0</v>
      </c>
      <c r="L7222" s="14" t="s">
        <v>19431</v>
      </c>
      <c r="M7222" s="14" t="s">
        <v>700</v>
      </c>
      <c r="N7222" s="14" t="s">
        <v>701</v>
      </c>
      <c r="O7222" s="14" t="s">
        <v>757</v>
      </c>
      <c r="P7222">
        <v>1</v>
      </c>
      <c r="Q7222">
        <v>65190009248</v>
      </c>
      <c r="R7222">
        <v>6000036260010003</v>
      </c>
    </row>
    <row r="7223" spans="1:18" x14ac:dyDescent="0.3">
      <c r="A7223" s="14" t="s">
        <v>19432</v>
      </c>
      <c r="B7223" s="14" t="s">
        <v>19433</v>
      </c>
      <c r="C7223" s="14" t="s">
        <v>655</v>
      </c>
      <c r="D7223">
        <v>713940</v>
      </c>
      <c r="E7223" s="14" t="s">
        <v>67</v>
      </c>
      <c r="F7223">
        <v>71</v>
      </c>
      <c r="G7223" s="21">
        <v>35916</v>
      </c>
      <c r="H7223">
        <v>1998</v>
      </c>
      <c r="I7223">
        <v>28</v>
      </c>
      <c r="J7223" s="14" t="s">
        <v>675</v>
      </c>
      <c r="K7223">
        <v>0</v>
      </c>
      <c r="L7223" s="14" t="s">
        <v>19434</v>
      </c>
      <c r="M7223" s="14" t="s">
        <v>700</v>
      </c>
      <c r="N7223" s="14" t="s">
        <v>701</v>
      </c>
      <c r="O7223" s="14" t="s">
        <v>757</v>
      </c>
      <c r="P7223">
        <v>1</v>
      </c>
      <c r="Q7223">
        <v>5159430517423</v>
      </c>
      <c r="R7223">
        <v>6018433290010001</v>
      </c>
    </row>
    <row r="7224" spans="1:18" x14ac:dyDescent="0.3">
      <c r="A7224" s="14" t="s">
        <v>19435</v>
      </c>
      <c r="B7224" s="14" t="s">
        <v>19436</v>
      </c>
      <c r="C7224" s="14" t="s">
        <v>656</v>
      </c>
      <c r="D7224">
        <v>621399</v>
      </c>
      <c r="E7224" s="14" t="s">
        <v>36</v>
      </c>
      <c r="F7224">
        <v>62</v>
      </c>
      <c r="G7224" s="21">
        <v>45390</v>
      </c>
      <c r="H7224">
        <v>2024</v>
      </c>
      <c r="I7224">
        <v>2</v>
      </c>
      <c r="J7224" s="14" t="s">
        <v>672</v>
      </c>
      <c r="K7224">
        <v>0</v>
      </c>
      <c r="L7224" s="14" t="s">
        <v>19437</v>
      </c>
      <c r="M7224" s="14" t="s">
        <v>700</v>
      </c>
      <c r="N7224" s="14" t="s">
        <v>701</v>
      </c>
      <c r="O7224" s="14" t="s">
        <v>741</v>
      </c>
      <c r="P7224">
        <v>1</v>
      </c>
      <c r="Q7224">
        <v>8752330791908</v>
      </c>
      <c r="R7224">
        <v>6054787680010001</v>
      </c>
    </row>
    <row r="7225" spans="1:18" x14ac:dyDescent="0.3">
      <c r="A7225" s="14" t="s">
        <v>19438</v>
      </c>
      <c r="B7225" s="14" t="s">
        <v>19438</v>
      </c>
      <c r="C7225" s="14" t="s">
        <v>655</v>
      </c>
      <c r="D7225">
        <v>923110</v>
      </c>
      <c r="E7225" s="14" t="s">
        <v>320</v>
      </c>
      <c r="F7225">
        <v>92</v>
      </c>
      <c r="G7225" s="21">
        <v>37394</v>
      </c>
      <c r="H7225">
        <v>2002</v>
      </c>
      <c r="I7225">
        <v>24</v>
      </c>
      <c r="J7225" s="14" t="s">
        <v>675</v>
      </c>
      <c r="K7225">
        <v>0</v>
      </c>
      <c r="L7225" s="14" t="s">
        <v>19439</v>
      </c>
      <c r="M7225" s="14" t="s">
        <v>700</v>
      </c>
      <c r="N7225" s="14" t="s">
        <v>701</v>
      </c>
      <c r="O7225" s="14" t="s">
        <v>5743</v>
      </c>
      <c r="P7225">
        <v>1</v>
      </c>
      <c r="Q7225">
        <v>5518710556239</v>
      </c>
      <c r="R7225">
        <v>6017835110010001</v>
      </c>
    </row>
    <row r="7226" spans="1:18" x14ac:dyDescent="0.3">
      <c r="A7226" s="14" t="s">
        <v>19440</v>
      </c>
      <c r="B7226" s="14" t="s">
        <v>19440</v>
      </c>
      <c r="C7226" s="14" t="s">
        <v>660</v>
      </c>
      <c r="D7226">
        <v>813410</v>
      </c>
      <c r="E7226" s="14" t="s">
        <v>99</v>
      </c>
      <c r="F7226">
        <v>81</v>
      </c>
      <c r="G7226" s="21">
        <v>40910</v>
      </c>
      <c r="H7226">
        <v>2012</v>
      </c>
      <c r="I7226">
        <v>14</v>
      </c>
      <c r="J7226" s="14" t="s">
        <v>673</v>
      </c>
      <c r="K7226">
        <v>0</v>
      </c>
      <c r="L7226" s="14" t="s">
        <v>19441</v>
      </c>
      <c r="M7226" s="14" t="s">
        <v>700</v>
      </c>
      <c r="N7226" s="14" t="s">
        <v>701</v>
      </c>
      <c r="O7226" s="14" t="s">
        <v>741</v>
      </c>
      <c r="P7226">
        <v>1</v>
      </c>
      <c r="Q7226">
        <v>7440040654375</v>
      </c>
      <c r="R7226">
        <v>6031735370010001</v>
      </c>
    </row>
    <row r="7227" spans="1:18" x14ac:dyDescent="0.3">
      <c r="A7227" s="14" t="s">
        <v>19442</v>
      </c>
      <c r="B7227" s="14" t="s">
        <v>19443</v>
      </c>
      <c r="C7227" s="14" t="s">
        <v>660</v>
      </c>
      <c r="D7227">
        <v>813410</v>
      </c>
      <c r="E7227" s="14" t="s">
        <v>99</v>
      </c>
      <c r="F7227">
        <v>81</v>
      </c>
      <c r="G7227" s="21">
        <v>31119</v>
      </c>
      <c r="H7227">
        <v>1985</v>
      </c>
      <c r="I7227">
        <v>41</v>
      </c>
      <c r="J7227" s="14" t="s">
        <v>675</v>
      </c>
      <c r="K7227">
        <v>0</v>
      </c>
      <c r="L7227" s="14" t="s">
        <v>19441</v>
      </c>
      <c r="M7227" s="14" t="s">
        <v>700</v>
      </c>
      <c r="N7227" s="14" t="s">
        <v>701</v>
      </c>
      <c r="O7227" s="14" t="s">
        <v>741</v>
      </c>
      <c r="P7227">
        <v>1</v>
      </c>
      <c r="Q7227">
        <v>7517660662518</v>
      </c>
      <c r="R7227">
        <v>6011283690010001</v>
      </c>
    </row>
    <row r="7228" spans="1:18" x14ac:dyDescent="0.3">
      <c r="A7228" s="14" t="s">
        <v>19444</v>
      </c>
      <c r="B7228" s="14" t="s">
        <v>19444</v>
      </c>
      <c r="C7228" s="14" t="s">
        <v>658</v>
      </c>
      <c r="D7228">
        <v>531390</v>
      </c>
      <c r="E7228" s="14" t="s">
        <v>52</v>
      </c>
      <c r="F7228">
        <v>53</v>
      </c>
      <c r="G7228" s="21">
        <v>43525</v>
      </c>
      <c r="H7228">
        <v>2019</v>
      </c>
      <c r="I7228">
        <v>7</v>
      </c>
      <c r="J7228" s="14" t="s">
        <v>674</v>
      </c>
      <c r="K7228">
        <v>0</v>
      </c>
      <c r="L7228" s="14" t="s">
        <v>19445</v>
      </c>
      <c r="M7228" s="14" t="s">
        <v>700</v>
      </c>
      <c r="N7228" s="14" t="s">
        <v>701</v>
      </c>
      <c r="O7228" s="14" t="s">
        <v>741</v>
      </c>
      <c r="P7228">
        <v>1</v>
      </c>
      <c r="Q7228">
        <v>8338470748276</v>
      </c>
      <c r="R7228">
        <v>6023033230010001</v>
      </c>
    </row>
    <row r="7229" spans="1:18" x14ac:dyDescent="0.3">
      <c r="A7229" s="14" t="s">
        <v>19446</v>
      </c>
      <c r="B7229" s="14" t="s">
        <v>19447</v>
      </c>
      <c r="C7229" s="14" t="s">
        <v>656</v>
      </c>
      <c r="D7229">
        <v>531311</v>
      </c>
      <c r="E7229" s="14" t="s">
        <v>47</v>
      </c>
      <c r="F7229">
        <v>53</v>
      </c>
      <c r="G7229" s="21">
        <v>45999</v>
      </c>
      <c r="H7229">
        <v>2025</v>
      </c>
      <c r="I7229">
        <v>0</v>
      </c>
      <c r="J7229" s="14" t="s">
        <v>676</v>
      </c>
      <c r="K7229">
        <v>0</v>
      </c>
      <c r="L7229" s="14" t="s">
        <v>19448</v>
      </c>
      <c r="M7229" s="14" t="s">
        <v>700</v>
      </c>
      <c r="N7229" s="14" t="s">
        <v>701</v>
      </c>
      <c r="O7229" s="14" t="s">
        <v>893</v>
      </c>
      <c r="P7229">
        <v>1</v>
      </c>
      <c r="Q7229">
        <v>8881390805517</v>
      </c>
      <c r="R7229">
        <v>6043091060010001</v>
      </c>
    </row>
    <row r="7230" spans="1:18" x14ac:dyDescent="0.3">
      <c r="A7230" s="14" t="s">
        <v>19449</v>
      </c>
      <c r="B7230" s="14" t="s">
        <v>19449</v>
      </c>
      <c r="C7230" s="14" t="s">
        <v>657</v>
      </c>
      <c r="D7230">
        <v>721110</v>
      </c>
      <c r="E7230" s="14" t="s">
        <v>115</v>
      </c>
      <c r="F7230">
        <v>72</v>
      </c>
      <c r="G7230" s="21">
        <v>41640</v>
      </c>
      <c r="H7230">
        <v>2014</v>
      </c>
      <c r="I7230">
        <v>12</v>
      </c>
      <c r="J7230" s="14" t="s">
        <v>673</v>
      </c>
      <c r="K7230">
        <v>0</v>
      </c>
      <c r="L7230" s="14" t="s">
        <v>19450</v>
      </c>
      <c r="M7230" s="14" t="s">
        <v>700</v>
      </c>
      <c r="N7230" s="14" t="s">
        <v>701</v>
      </c>
      <c r="O7230" s="14" t="s">
        <v>757</v>
      </c>
      <c r="P7230">
        <v>1</v>
      </c>
      <c r="Q7230">
        <v>7637340675176</v>
      </c>
      <c r="R7230">
        <v>6033343480010001</v>
      </c>
    </row>
    <row r="7231" spans="1:18" x14ac:dyDescent="0.3">
      <c r="A7231" s="14" t="s">
        <v>19451</v>
      </c>
      <c r="B7231" s="14" t="s">
        <v>19452</v>
      </c>
      <c r="C7231" s="14" t="s">
        <v>657</v>
      </c>
      <c r="D7231">
        <v>722410</v>
      </c>
      <c r="E7231" s="14" t="s">
        <v>87</v>
      </c>
      <c r="F7231">
        <v>72</v>
      </c>
      <c r="G7231" s="21">
        <v>38687</v>
      </c>
      <c r="H7231">
        <v>2005</v>
      </c>
      <c r="I7231">
        <v>20</v>
      </c>
      <c r="J7231" s="14" t="s">
        <v>673</v>
      </c>
      <c r="K7231">
        <v>0</v>
      </c>
      <c r="L7231" s="14" t="s">
        <v>19453</v>
      </c>
      <c r="M7231" s="14" t="s">
        <v>700</v>
      </c>
      <c r="N7231" s="14" t="s">
        <v>701</v>
      </c>
      <c r="O7231" s="14" t="s">
        <v>757</v>
      </c>
      <c r="P7231">
        <v>1</v>
      </c>
      <c r="Q7231">
        <v>5836150590095</v>
      </c>
      <c r="R7231">
        <v>6025315700010001</v>
      </c>
    </row>
    <row r="7232" spans="1:18" x14ac:dyDescent="0.3">
      <c r="A7232" s="14" t="s">
        <v>19454</v>
      </c>
      <c r="B7232" s="14" t="s">
        <v>19454</v>
      </c>
      <c r="C7232" s="14" t="s">
        <v>655</v>
      </c>
      <c r="D7232">
        <v>921190</v>
      </c>
      <c r="E7232" s="14" t="s">
        <v>146</v>
      </c>
      <c r="F7232">
        <v>92</v>
      </c>
      <c r="G7232" s="21">
        <v>29112</v>
      </c>
      <c r="H7232">
        <v>1979</v>
      </c>
      <c r="I7232">
        <v>46</v>
      </c>
      <c r="J7232" s="14" t="s">
        <v>675</v>
      </c>
      <c r="K7232">
        <v>0</v>
      </c>
      <c r="L7232" s="14" t="s">
        <v>15806</v>
      </c>
      <c r="M7232" s="14" t="s">
        <v>700</v>
      </c>
      <c r="N7232" s="14" t="s">
        <v>701</v>
      </c>
      <c r="O7232" s="14" t="s">
        <v>741</v>
      </c>
      <c r="P7232">
        <v>1</v>
      </c>
      <c r="Q7232">
        <v>191590024478</v>
      </c>
      <c r="R7232">
        <v>6024497220010001</v>
      </c>
    </row>
    <row r="7233" spans="1:18" x14ac:dyDescent="0.3">
      <c r="A7233" s="14" t="s">
        <v>19455</v>
      </c>
      <c r="B7233" s="14" t="s">
        <v>19456</v>
      </c>
      <c r="C7233" s="14" t="s">
        <v>654</v>
      </c>
      <c r="D7233">
        <v>711510</v>
      </c>
      <c r="E7233" s="14" t="s">
        <v>26</v>
      </c>
      <c r="F7233">
        <v>71</v>
      </c>
      <c r="G7233" s="21">
        <v>44954</v>
      </c>
      <c r="H7233">
        <v>2023</v>
      </c>
      <c r="I7233">
        <v>3</v>
      </c>
      <c r="J7233" s="14" t="s">
        <v>672</v>
      </c>
      <c r="K7233">
        <v>0</v>
      </c>
      <c r="L7233" s="14" t="s">
        <v>19457</v>
      </c>
      <c r="M7233" s="14" t="s">
        <v>700</v>
      </c>
      <c r="N7233" s="14" t="s">
        <v>701</v>
      </c>
      <c r="O7233" s="14" t="s">
        <v>799</v>
      </c>
      <c r="P7233">
        <v>1</v>
      </c>
      <c r="Q7233">
        <v>8729180789444</v>
      </c>
      <c r="R7233">
        <v>6050230060010001</v>
      </c>
    </row>
    <row r="7234" spans="1:18" x14ac:dyDescent="0.3">
      <c r="A7234" s="14" t="s">
        <v>19458</v>
      </c>
      <c r="B7234" s="14" t="s">
        <v>19459</v>
      </c>
      <c r="C7234" s="14" t="s">
        <v>657</v>
      </c>
      <c r="D7234">
        <v>713990</v>
      </c>
      <c r="E7234" s="14" t="s">
        <v>70</v>
      </c>
      <c r="F7234">
        <v>71</v>
      </c>
      <c r="G7234" s="21">
        <v>41419</v>
      </c>
      <c r="H7234">
        <v>2013</v>
      </c>
      <c r="I7234">
        <v>13</v>
      </c>
      <c r="J7234" s="14" t="s">
        <v>673</v>
      </c>
      <c r="K7234">
        <v>0</v>
      </c>
      <c r="L7234" s="14" t="s">
        <v>19460</v>
      </c>
      <c r="M7234" s="14" t="s">
        <v>700</v>
      </c>
      <c r="N7234" s="14" t="s">
        <v>701</v>
      </c>
      <c r="O7234" s="14" t="s">
        <v>741</v>
      </c>
      <c r="P7234">
        <v>1</v>
      </c>
      <c r="Q7234">
        <v>7574050668473</v>
      </c>
      <c r="R7234">
        <v>6032819720010001</v>
      </c>
    </row>
    <row r="7235" spans="1:18" x14ac:dyDescent="0.3">
      <c r="A7235" s="14" t="s">
        <v>19461</v>
      </c>
      <c r="B7235" s="14" t="s">
        <v>19461</v>
      </c>
      <c r="C7235" s="14" t="s">
        <v>658</v>
      </c>
      <c r="D7235">
        <v>531110</v>
      </c>
      <c r="E7235" s="14" t="s">
        <v>20</v>
      </c>
      <c r="F7235">
        <v>53</v>
      </c>
      <c r="G7235" s="21">
        <v>42895</v>
      </c>
      <c r="H7235">
        <v>2017</v>
      </c>
      <c r="I7235">
        <v>9</v>
      </c>
      <c r="J7235" s="14" t="s">
        <v>674</v>
      </c>
      <c r="K7235">
        <v>0</v>
      </c>
      <c r="L7235" s="14" t="s">
        <v>19462</v>
      </c>
      <c r="M7235" s="14" t="s">
        <v>700</v>
      </c>
      <c r="N7235" s="14" t="s">
        <v>701</v>
      </c>
      <c r="O7235" s="14" t="s">
        <v>757</v>
      </c>
      <c r="P7235">
        <v>1</v>
      </c>
      <c r="Q7235">
        <v>8246180738647</v>
      </c>
      <c r="R7235">
        <v>6041338750010001</v>
      </c>
    </row>
    <row r="7236" spans="1:18" x14ac:dyDescent="0.3">
      <c r="A7236" s="14" t="s">
        <v>19463</v>
      </c>
      <c r="B7236" s="14" t="s">
        <v>19464</v>
      </c>
      <c r="C7236" s="14" t="s">
        <v>657</v>
      </c>
      <c r="D7236">
        <v>332216</v>
      </c>
      <c r="E7236" s="14" t="s">
        <v>597</v>
      </c>
      <c r="F7236">
        <v>33</v>
      </c>
      <c r="G7236" s="21">
        <v>39995</v>
      </c>
      <c r="H7236">
        <v>2009</v>
      </c>
      <c r="I7236">
        <v>17</v>
      </c>
      <c r="J7236" s="14" t="s">
        <v>673</v>
      </c>
      <c r="K7236">
        <v>0</v>
      </c>
      <c r="L7236" s="14" t="s">
        <v>19465</v>
      </c>
      <c r="M7236" s="14" t="s">
        <v>700</v>
      </c>
      <c r="N7236" s="14" t="s">
        <v>701</v>
      </c>
      <c r="O7236" s="14" t="s">
        <v>757</v>
      </c>
      <c r="P7236">
        <v>1</v>
      </c>
      <c r="Q7236">
        <v>7182830626960</v>
      </c>
      <c r="R7236">
        <v>6029243500010001</v>
      </c>
    </row>
    <row r="7237" spans="1:18" x14ac:dyDescent="0.3">
      <c r="A7237" s="14" t="s">
        <v>19466</v>
      </c>
      <c r="B7237" s="14" t="s">
        <v>19467</v>
      </c>
      <c r="C7237" s="14" t="s">
        <v>656</v>
      </c>
      <c r="D7237">
        <v>561431</v>
      </c>
      <c r="E7237" s="14" t="s">
        <v>357</v>
      </c>
      <c r="F7237">
        <v>56</v>
      </c>
      <c r="G7237" s="21">
        <v>43283</v>
      </c>
      <c r="H7237">
        <v>2018</v>
      </c>
      <c r="I7237">
        <v>8</v>
      </c>
      <c r="J7237" s="14" t="s">
        <v>674</v>
      </c>
      <c r="K7237">
        <v>0</v>
      </c>
      <c r="L7237" s="14" t="s">
        <v>19468</v>
      </c>
      <c r="M7237" s="14" t="s">
        <v>700</v>
      </c>
      <c r="N7237" s="14" t="s">
        <v>701</v>
      </c>
      <c r="O7237" s="14" t="s">
        <v>757</v>
      </c>
      <c r="P7237">
        <v>1</v>
      </c>
      <c r="Q7237">
        <v>8555170771124</v>
      </c>
      <c r="R7237">
        <v>6042891300010001</v>
      </c>
    </row>
    <row r="7238" spans="1:18" x14ac:dyDescent="0.3">
      <c r="A7238" s="14" t="s">
        <v>19469</v>
      </c>
      <c r="B7238" s="14" t="s">
        <v>19470</v>
      </c>
      <c r="C7238" s="14" t="s">
        <v>655</v>
      </c>
      <c r="D7238">
        <v>531210</v>
      </c>
      <c r="E7238" s="14" t="s">
        <v>43</v>
      </c>
      <c r="F7238">
        <v>53</v>
      </c>
      <c r="G7238" s="21">
        <v>38353</v>
      </c>
      <c r="H7238">
        <v>2005</v>
      </c>
      <c r="I7238">
        <v>21</v>
      </c>
      <c r="J7238" s="14" t="s">
        <v>675</v>
      </c>
      <c r="K7238">
        <v>0</v>
      </c>
      <c r="L7238" s="14" t="s">
        <v>19471</v>
      </c>
      <c r="M7238" s="14" t="s">
        <v>700</v>
      </c>
      <c r="N7238" s="14" t="s">
        <v>701</v>
      </c>
      <c r="O7238" s="14" t="s">
        <v>714</v>
      </c>
      <c r="P7238">
        <v>1</v>
      </c>
      <c r="Q7238">
        <v>5762460582217</v>
      </c>
      <c r="R7238">
        <v>6010996520010001</v>
      </c>
    </row>
    <row r="7239" spans="1:18" x14ac:dyDescent="0.3">
      <c r="A7239" s="14" t="s">
        <v>19472</v>
      </c>
      <c r="B7239" s="14" t="s">
        <v>19472</v>
      </c>
      <c r="C7239" s="14" t="s">
        <v>657</v>
      </c>
      <c r="D7239">
        <v>531390</v>
      </c>
      <c r="E7239" s="14" t="s">
        <v>52</v>
      </c>
      <c r="F7239">
        <v>53</v>
      </c>
      <c r="G7239" s="21">
        <v>45546</v>
      </c>
      <c r="H7239">
        <v>2024</v>
      </c>
      <c r="I7239">
        <v>1</v>
      </c>
      <c r="J7239" s="14" t="s">
        <v>672</v>
      </c>
      <c r="K7239">
        <v>0</v>
      </c>
      <c r="L7239" s="14" t="s">
        <v>19473</v>
      </c>
      <c r="M7239" s="14" t="s">
        <v>700</v>
      </c>
      <c r="N7239" s="14" t="s">
        <v>701</v>
      </c>
      <c r="O7239" s="14" t="s">
        <v>992</v>
      </c>
      <c r="P7239">
        <v>1</v>
      </c>
      <c r="Q7239">
        <v>8784290795280</v>
      </c>
      <c r="R7239">
        <v>6056001870010001</v>
      </c>
    </row>
    <row r="7240" spans="1:18" x14ac:dyDescent="0.3">
      <c r="A7240" s="14" t="s">
        <v>19474</v>
      </c>
      <c r="B7240" s="14" t="s">
        <v>19475</v>
      </c>
      <c r="C7240" s="14" t="s">
        <v>657</v>
      </c>
      <c r="D7240">
        <v>237990</v>
      </c>
      <c r="E7240" s="14" t="s">
        <v>183</v>
      </c>
      <c r="F7240">
        <v>23</v>
      </c>
      <c r="G7240" s="21">
        <v>43009</v>
      </c>
      <c r="H7240">
        <v>2017</v>
      </c>
      <c r="I7240">
        <v>8</v>
      </c>
      <c r="J7240" s="14" t="s">
        <v>674</v>
      </c>
      <c r="K7240">
        <v>0</v>
      </c>
      <c r="L7240" s="14" t="s">
        <v>19476</v>
      </c>
      <c r="M7240" s="14" t="s">
        <v>4872</v>
      </c>
      <c r="N7240" s="14" t="s">
        <v>701</v>
      </c>
      <c r="O7240" s="14" t="s">
        <v>4873</v>
      </c>
      <c r="P7240">
        <v>0</v>
      </c>
      <c r="Q7240">
        <v>8152070728731</v>
      </c>
      <c r="R7240">
        <v>6041360120010001</v>
      </c>
    </row>
    <row r="7241" spans="1:18" x14ac:dyDescent="0.3">
      <c r="A7241" s="14" t="s">
        <v>19477</v>
      </c>
      <c r="B7241" s="14" t="s">
        <v>19477</v>
      </c>
      <c r="C7241" s="14" t="s">
        <v>657</v>
      </c>
      <c r="D7241">
        <v>459999</v>
      </c>
      <c r="E7241" s="14" t="s">
        <v>27</v>
      </c>
      <c r="F7241">
        <v>45</v>
      </c>
      <c r="G7241" s="21">
        <v>43693</v>
      </c>
      <c r="H7241">
        <v>2019</v>
      </c>
      <c r="I7241">
        <v>6</v>
      </c>
      <c r="J7241" s="14" t="s">
        <v>674</v>
      </c>
      <c r="K7241">
        <v>0</v>
      </c>
      <c r="L7241" s="14" t="s">
        <v>19478</v>
      </c>
      <c r="M7241" s="14" t="s">
        <v>700</v>
      </c>
      <c r="N7241" s="14" t="s">
        <v>701</v>
      </c>
      <c r="O7241" s="14" t="s">
        <v>757</v>
      </c>
      <c r="P7241">
        <v>1</v>
      </c>
      <c r="Q7241">
        <v>8761270792842</v>
      </c>
      <c r="R7241">
        <v>6044810330010001</v>
      </c>
    </row>
    <row r="7242" spans="1:18" x14ac:dyDescent="0.3">
      <c r="A7242" s="14" t="s">
        <v>19479</v>
      </c>
      <c r="B7242" s="14" t="s">
        <v>19480</v>
      </c>
      <c r="C7242" s="14" t="s">
        <v>657</v>
      </c>
      <c r="D7242">
        <v>321912</v>
      </c>
      <c r="E7242" s="14" t="s">
        <v>598</v>
      </c>
      <c r="F7242">
        <v>32</v>
      </c>
      <c r="G7242" s="21">
        <v>41671</v>
      </c>
      <c r="H7242">
        <v>2014</v>
      </c>
      <c r="I7242">
        <v>12</v>
      </c>
      <c r="J7242" s="14" t="s">
        <v>673</v>
      </c>
      <c r="K7242">
        <v>0</v>
      </c>
      <c r="L7242" s="14" t="s">
        <v>19376</v>
      </c>
      <c r="M7242" s="14" t="s">
        <v>700</v>
      </c>
      <c r="N7242" s="14" t="s">
        <v>701</v>
      </c>
      <c r="O7242" s="14" t="s">
        <v>757</v>
      </c>
      <c r="P7242">
        <v>1</v>
      </c>
      <c r="Q7242">
        <v>7691760680845</v>
      </c>
      <c r="R7242">
        <v>6033641500010001</v>
      </c>
    </row>
    <row r="7243" spans="1:18" x14ac:dyDescent="0.3">
      <c r="A7243" s="14" t="s">
        <v>19481</v>
      </c>
      <c r="B7243" s="14" t="s">
        <v>19482</v>
      </c>
      <c r="C7243" s="14" t="s">
        <v>656</v>
      </c>
      <c r="D7243">
        <v>541120</v>
      </c>
      <c r="E7243" s="14" t="s">
        <v>412</v>
      </c>
      <c r="F7243">
        <v>54</v>
      </c>
      <c r="G7243" s="21">
        <v>45908</v>
      </c>
      <c r="H7243">
        <v>2025</v>
      </c>
      <c r="I7243">
        <v>0</v>
      </c>
      <c r="J7243" s="14" t="s">
        <v>676</v>
      </c>
      <c r="K7243">
        <v>0</v>
      </c>
      <c r="L7243" s="14" t="s">
        <v>19483</v>
      </c>
      <c r="M7243" s="14" t="s">
        <v>700</v>
      </c>
      <c r="N7243" s="14" t="s">
        <v>701</v>
      </c>
      <c r="O7243" s="14" t="s">
        <v>757</v>
      </c>
      <c r="P7243">
        <v>1</v>
      </c>
      <c r="Q7243">
        <v>8863340803598</v>
      </c>
      <c r="R7243">
        <v>6059663520010001</v>
      </c>
    </row>
    <row r="7244" spans="1:18" x14ac:dyDescent="0.3">
      <c r="A7244" s="14" t="s">
        <v>19484</v>
      </c>
      <c r="B7244" s="14" t="s">
        <v>19484</v>
      </c>
      <c r="C7244" s="14" t="s">
        <v>656</v>
      </c>
      <c r="D7244">
        <v>721199</v>
      </c>
      <c r="E7244" s="14" t="s">
        <v>25</v>
      </c>
      <c r="F7244">
        <v>72</v>
      </c>
      <c r="G7244" s="21">
        <v>46082</v>
      </c>
      <c r="H7244">
        <v>2026</v>
      </c>
      <c r="I7244">
        <v>0</v>
      </c>
      <c r="J7244" s="14" t="s">
        <v>676</v>
      </c>
      <c r="K7244">
        <v>0</v>
      </c>
      <c r="L7244" s="14" t="s">
        <v>19485</v>
      </c>
      <c r="M7244" s="14" t="s">
        <v>700</v>
      </c>
      <c r="N7244" s="14" t="s">
        <v>701</v>
      </c>
      <c r="O7244" s="14" t="s">
        <v>757</v>
      </c>
      <c r="P7244">
        <v>1</v>
      </c>
      <c r="Q7244">
        <v>8886800806119</v>
      </c>
      <c r="R7244">
        <v>6060132140010001</v>
      </c>
    </row>
    <row r="7245" spans="1:18" x14ac:dyDescent="0.3">
      <c r="A7245" s="14" t="s">
        <v>19486</v>
      </c>
      <c r="B7245" s="14" t="s">
        <v>19486</v>
      </c>
      <c r="C7245" s="14" t="s">
        <v>655</v>
      </c>
      <c r="D7245">
        <v>237130</v>
      </c>
      <c r="E7245" s="14" t="s">
        <v>197</v>
      </c>
      <c r="F7245">
        <v>23</v>
      </c>
      <c r="G7245" s="21">
        <v>34335</v>
      </c>
      <c r="H7245">
        <v>1994</v>
      </c>
      <c r="I7245">
        <v>32</v>
      </c>
      <c r="J7245" s="14" t="s">
        <v>675</v>
      </c>
      <c r="K7245">
        <v>0</v>
      </c>
      <c r="L7245" s="14" t="s">
        <v>6898</v>
      </c>
      <c r="M7245" s="14" t="s">
        <v>871</v>
      </c>
      <c r="N7245" s="14" t="s">
        <v>701</v>
      </c>
      <c r="O7245" s="14" t="s">
        <v>2007</v>
      </c>
      <c r="P7245">
        <v>0</v>
      </c>
      <c r="Q7245">
        <v>1662790168558</v>
      </c>
      <c r="R7245">
        <v>6015063470010002</v>
      </c>
    </row>
    <row r="7246" spans="1:18" x14ac:dyDescent="0.3">
      <c r="A7246" s="14" t="s">
        <v>19487</v>
      </c>
      <c r="B7246" s="14" t="s">
        <v>19488</v>
      </c>
      <c r="C7246" s="14" t="s">
        <v>659</v>
      </c>
      <c r="D7246">
        <v>921190</v>
      </c>
      <c r="E7246" s="14" t="s">
        <v>146</v>
      </c>
      <c r="F7246">
        <v>92</v>
      </c>
      <c r="G7246" s="21">
        <v>27849</v>
      </c>
      <c r="H7246">
        <v>1976</v>
      </c>
      <c r="I7246">
        <v>50</v>
      </c>
      <c r="J7246" s="14" t="s">
        <v>675</v>
      </c>
      <c r="K7246">
        <v>0</v>
      </c>
      <c r="L7246" s="14" t="s">
        <v>19489</v>
      </c>
      <c r="M7246" s="14" t="s">
        <v>700</v>
      </c>
      <c r="N7246" s="14" t="s">
        <v>701</v>
      </c>
      <c r="O7246" s="14" t="s">
        <v>757</v>
      </c>
      <c r="P7246">
        <v>1</v>
      </c>
      <c r="Q7246">
        <v>907660091043</v>
      </c>
      <c r="R7246">
        <v>6001214440010001</v>
      </c>
    </row>
    <row r="7247" spans="1:18" x14ac:dyDescent="0.3">
      <c r="A7247" s="14" t="s">
        <v>19490</v>
      </c>
      <c r="B7247" s="14" t="s">
        <v>19491</v>
      </c>
      <c r="C7247" s="14" t="s">
        <v>656</v>
      </c>
      <c r="D7247">
        <v>621320</v>
      </c>
      <c r="E7247" s="14" t="s">
        <v>313</v>
      </c>
      <c r="F7247">
        <v>62</v>
      </c>
      <c r="G7247" s="21">
        <v>44271</v>
      </c>
      <c r="H7247">
        <v>2021</v>
      </c>
      <c r="I7247">
        <v>5</v>
      </c>
      <c r="J7247" s="14" t="s">
        <v>672</v>
      </c>
      <c r="K7247">
        <v>0</v>
      </c>
      <c r="L7247" s="14" t="s">
        <v>19492</v>
      </c>
      <c r="M7247" s="14" t="s">
        <v>700</v>
      </c>
      <c r="N7247" s="14" t="s">
        <v>701</v>
      </c>
      <c r="O7247" s="14" t="s">
        <v>757</v>
      </c>
      <c r="P7247">
        <v>1</v>
      </c>
      <c r="Q7247">
        <v>8528820768389</v>
      </c>
      <c r="R7247">
        <v>6047274120010001</v>
      </c>
    </row>
    <row r="7248" spans="1:18" x14ac:dyDescent="0.3">
      <c r="A7248" s="14" t="s">
        <v>19493</v>
      </c>
      <c r="B7248" s="14" t="s">
        <v>19494</v>
      </c>
      <c r="C7248" s="14" t="s">
        <v>654</v>
      </c>
      <c r="D7248">
        <v>485999</v>
      </c>
      <c r="E7248" s="14" t="s">
        <v>23</v>
      </c>
      <c r="F7248">
        <v>48</v>
      </c>
      <c r="G7248" s="21">
        <v>43476</v>
      </c>
      <c r="H7248">
        <v>2019</v>
      </c>
      <c r="I7248">
        <v>7</v>
      </c>
      <c r="J7248" s="14" t="s">
        <v>674</v>
      </c>
      <c r="K7248">
        <v>0</v>
      </c>
      <c r="L7248" s="14" t="s">
        <v>19495</v>
      </c>
      <c r="M7248" s="14" t="s">
        <v>1003</v>
      </c>
      <c r="N7248" s="14" t="s">
        <v>701</v>
      </c>
      <c r="O7248" s="14" t="s">
        <v>18633</v>
      </c>
      <c r="P7248">
        <v>0</v>
      </c>
      <c r="Q7248">
        <v>8321380746501</v>
      </c>
    </row>
    <row r="7249" spans="1:18" x14ac:dyDescent="0.3">
      <c r="A7249" s="14" t="s">
        <v>19496</v>
      </c>
      <c r="B7249" s="14" t="s">
        <v>19496</v>
      </c>
      <c r="C7249" s="14" t="s">
        <v>656</v>
      </c>
      <c r="D7249">
        <v>456120</v>
      </c>
      <c r="E7249" s="14" t="s">
        <v>117</v>
      </c>
      <c r="F7249">
        <v>45</v>
      </c>
      <c r="G7249" s="21">
        <v>45778</v>
      </c>
      <c r="H7249">
        <v>2025</v>
      </c>
      <c r="I7249">
        <v>1</v>
      </c>
      <c r="J7249" s="14" t="s">
        <v>672</v>
      </c>
      <c r="K7249">
        <v>0</v>
      </c>
      <c r="L7249" s="14" t="s">
        <v>19497</v>
      </c>
      <c r="M7249" s="14" t="s">
        <v>700</v>
      </c>
      <c r="N7249" s="14" t="s">
        <v>701</v>
      </c>
      <c r="O7249" s="14" t="s">
        <v>714</v>
      </c>
      <c r="P7249">
        <v>1</v>
      </c>
      <c r="Q7249">
        <v>8838140801006</v>
      </c>
      <c r="R7249">
        <v>6041050310010001</v>
      </c>
    </row>
    <row r="7250" spans="1:18" x14ac:dyDescent="0.3">
      <c r="A7250" s="14" t="s">
        <v>19498</v>
      </c>
      <c r="B7250" s="14" t="s">
        <v>19499</v>
      </c>
      <c r="C7250" s="14" t="s">
        <v>655</v>
      </c>
      <c r="D7250">
        <v>332323</v>
      </c>
      <c r="E7250" s="14" t="s">
        <v>231</v>
      </c>
      <c r="F7250">
        <v>33</v>
      </c>
      <c r="G7250" s="21">
        <v>34639</v>
      </c>
      <c r="H7250">
        <v>1994</v>
      </c>
      <c r="I7250">
        <v>31</v>
      </c>
      <c r="J7250" s="14" t="s">
        <v>675</v>
      </c>
      <c r="K7250">
        <v>0</v>
      </c>
      <c r="L7250" s="14" t="s">
        <v>19500</v>
      </c>
      <c r="M7250" s="14" t="s">
        <v>700</v>
      </c>
      <c r="N7250" s="14" t="s">
        <v>701</v>
      </c>
      <c r="O7250" s="14" t="s">
        <v>757</v>
      </c>
      <c r="P7250">
        <v>1</v>
      </c>
      <c r="Q7250">
        <v>1730860175520</v>
      </c>
      <c r="R7250">
        <v>6015826610010001</v>
      </c>
    </row>
    <row r="7251" spans="1:18" x14ac:dyDescent="0.3">
      <c r="A7251" s="14" t="s">
        <v>19501</v>
      </c>
      <c r="B7251" s="14" t="s">
        <v>19502</v>
      </c>
      <c r="C7251" s="14" t="s">
        <v>660</v>
      </c>
      <c r="D7251">
        <v>541990</v>
      </c>
      <c r="E7251" s="14" t="s">
        <v>30</v>
      </c>
      <c r="F7251">
        <v>54</v>
      </c>
      <c r="G7251" s="21">
        <v>39291</v>
      </c>
      <c r="H7251">
        <v>2007</v>
      </c>
      <c r="I7251">
        <v>19</v>
      </c>
      <c r="J7251" s="14" t="s">
        <v>673</v>
      </c>
      <c r="K7251">
        <v>0</v>
      </c>
      <c r="L7251" s="14" t="s">
        <v>19503</v>
      </c>
      <c r="M7251" s="14" t="s">
        <v>700</v>
      </c>
      <c r="N7251" s="14" t="s">
        <v>701</v>
      </c>
      <c r="O7251" s="14" t="s">
        <v>741</v>
      </c>
      <c r="P7251">
        <v>1</v>
      </c>
      <c r="Q7251">
        <v>7003230607673</v>
      </c>
      <c r="R7251">
        <v>7003230000010001</v>
      </c>
    </row>
    <row r="7252" spans="1:18" x14ac:dyDescent="0.3">
      <c r="A7252" s="14" t="s">
        <v>19504</v>
      </c>
      <c r="B7252" s="14" t="s">
        <v>19505</v>
      </c>
      <c r="C7252" s="14" t="s">
        <v>657</v>
      </c>
      <c r="D7252">
        <v>812930</v>
      </c>
      <c r="E7252" s="14" t="s">
        <v>55</v>
      </c>
      <c r="F7252">
        <v>81</v>
      </c>
      <c r="G7252" s="21">
        <v>41730</v>
      </c>
      <c r="H7252">
        <v>2014</v>
      </c>
      <c r="I7252">
        <v>12</v>
      </c>
      <c r="J7252" s="14" t="s">
        <v>673</v>
      </c>
      <c r="K7252">
        <v>0</v>
      </c>
      <c r="L7252" s="14" t="s">
        <v>19506</v>
      </c>
      <c r="M7252" s="14" t="s">
        <v>700</v>
      </c>
      <c r="N7252" s="14" t="s">
        <v>701</v>
      </c>
      <c r="O7252" s="14" t="s">
        <v>757</v>
      </c>
      <c r="P7252">
        <v>1</v>
      </c>
      <c r="Q7252">
        <v>7501300701367</v>
      </c>
      <c r="R7252">
        <v>603061741</v>
      </c>
    </row>
    <row r="7253" spans="1:18" x14ac:dyDescent="0.3">
      <c r="A7253" s="14" t="s">
        <v>19504</v>
      </c>
      <c r="B7253" s="14" t="s">
        <v>19505</v>
      </c>
      <c r="C7253" s="14" t="s">
        <v>657</v>
      </c>
      <c r="D7253">
        <v>812930</v>
      </c>
      <c r="E7253" s="14" t="s">
        <v>55</v>
      </c>
      <c r="F7253">
        <v>81</v>
      </c>
      <c r="G7253" s="21">
        <v>41426</v>
      </c>
      <c r="H7253">
        <v>2013</v>
      </c>
      <c r="I7253">
        <v>13</v>
      </c>
      <c r="J7253" s="14" t="s">
        <v>673</v>
      </c>
      <c r="K7253">
        <v>0</v>
      </c>
      <c r="L7253" s="14" t="s">
        <v>19507</v>
      </c>
      <c r="M7253" s="14" t="s">
        <v>700</v>
      </c>
      <c r="N7253" s="14" t="s">
        <v>701</v>
      </c>
      <c r="O7253" s="14" t="s">
        <v>757</v>
      </c>
      <c r="P7253">
        <v>1</v>
      </c>
      <c r="Q7253">
        <v>7501300671296</v>
      </c>
      <c r="R7253">
        <v>6030617410010001</v>
      </c>
    </row>
    <row r="7254" spans="1:18" x14ac:dyDescent="0.3">
      <c r="A7254" s="14" t="s">
        <v>19504</v>
      </c>
      <c r="B7254" s="14" t="s">
        <v>19508</v>
      </c>
      <c r="C7254" s="14" t="s">
        <v>657</v>
      </c>
      <c r="D7254">
        <v>812930</v>
      </c>
      <c r="E7254" s="14" t="s">
        <v>55</v>
      </c>
      <c r="F7254">
        <v>81</v>
      </c>
      <c r="G7254" s="21">
        <v>42186</v>
      </c>
      <c r="H7254">
        <v>2015</v>
      </c>
      <c r="I7254">
        <v>11</v>
      </c>
      <c r="J7254" s="14" t="s">
        <v>673</v>
      </c>
      <c r="K7254">
        <v>0</v>
      </c>
      <c r="L7254" s="14" t="s">
        <v>19509</v>
      </c>
      <c r="M7254" s="14" t="s">
        <v>700</v>
      </c>
      <c r="N7254" s="14" t="s">
        <v>701</v>
      </c>
      <c r="O7254" s="14" t="s">
        <v>757</v>
      </c>
      <c r="P7254">
        <v>1</v>
      </c>
      <c r="Q7254">
        <v>7501300698817</v>
      </c>
      <c r="R7254">
        <v>603061741</v>
      </c>
    </row>
    <row r="7255" spans="1:18" x14ac:dyDescent="0.3">
      <c r="A7255" s="14" t="s">
        <v>19504</v>
      </c>
      <c r="B7255" s="14" t="s">
        <v>19504</v>
      </c>
      <c r="C7255" s="14" t="s">
        <v>657</v>
      </c>
      <c r="D7255">
        <v>812930</v>
      </c>
      <c r="E7255" s="14" t="s">
        <v>55</v>
      </c>
      <c r="F7255">
        <v>81</v>
      </c>
      <c r="G7255" s="21">
        <v>43861</v>
      </c>
      <c r="H7255">
        <v>2020</v>
      </c>
      <c r="I7255">
        <v>6</v>
      </c>
      <c r="J7255" s="14" t="s">
        <v>674</v>
      </c>
      <c r="K7255">
        <v>0</v>
      </c>
      <c r="L7255" s="14" t="s">
        <v>19510</v>
      </c>
      <c r="M7255" s="14" t="s">
        <v>700</v>
      </c>
      <c r="N7255" s="14" t="s">
        <v>701</v>
      </c>
      <c r="O7255" s="14" t="s">
        <v>757</v>
      </c>
      <c r="P7255">
        <v>1</v>
      </c>
      <c r="Q7255">
        <v>7501300761894</v>
      </c>
      <c r="R7255">
        <v>603061741</v>
      </c>
    </row>
    <row r="7256" spans="1:18" x14ac:dyDescent="0.3">
      <c r="A7256" s="14" t="s">
        <v>19504</v>
      </c>
      <c r="B7256" s="14" t="s">
        <v>19504</v>
      </c>
      <c r="C7256" s="14" t="s">
        <v>657</v>
      </c>
      <c r="D7256">
        <v>812930</v>
      </c>
      <c r="E7256" s="14" t="s">
        <v>55</v>
      </c>
      <c r="F7256">
        <v>81</v>
      </c>
      <c r="G7256" s="21">
        <v>41152</v>
      </c>
      <c r="H7256">
        <v>2012</v>
      </c>
      <c r="I7256">
        <v>13</v>
      </c>
      <c r="J7256" s="14" t="s">
        <v>673</v>
      </c>
      <c r="K7256">
        <v>0</v>
      </c>
      <c r="L7256" s="14" t="s">
        <v>19511</v>
      </c>
      <c r="M7256" s="14" t="s">
        <v>700</v>
      </c>
      <c r="N7256" s="14" t="s">
        <v>701</v>
      </c>
      <c r="O7256" s="14" t="s">
        <v>757</v>
      </c>
      <c r="P7256">
        <v>1</v>
      </c>
      <c r="Q7256">
        <v>7501300660807</v>
      </c>
      <c r="R7256">
        <v>6030617410010001</v>
      </c>
    </row>
    <row r="7257" spans="1:18" x14ac:dyDescent="0.3">
      <c r="A7257" s="14" t="s">
        <v>19512</v>
      </c>
      <c r="B7257" s="14" t="s">
        <v>19512</v>
      </c>
      <c r="C7257" s="14" t="s">
        <v>655</v>
      </c>
      <c r="D7257">
        <v>621111</v>
      </c>
      <c r="E7257" s="14" t="s">
        <v>59</v>
      </c>
      <c r="F7257">
        <v>62</v>
      </c>
      <c r="G7257" s="21">
        <v>32874</v>
      </c>
      <c r="H7257">
        <v>1990</v>
      </c>
      <c r="I7257">
        <v>36</v>
      </c>
      <c r="J7257" s="14" t="s">
        <v>675</v>
      </c>
      <c r="K7257">
        <v>0</v>
      </c>
      <c r="L7257" s="14" t="s">
        <v>19513</v>
      </c>
      <c r="M7257" s="14" t="s">
        <v>700</v>
      </c>
      <c r="N7257" s="14" t="s">
        <v>701</v>
      </c>
      <c r="O7257" s="14" t="s">
        <v>741</v>
      </c>
      <c r="P7257">
        <v>1</v>
      </c>
      <c r="Q7257">
        <v>1130320114141</v>
      </c>
      <c r="R7257">
        <v>6012127970010001</v>
      </c>
    </row>
    <row r="7258" spans="1:18" x14ac:dyDescent="0.3">
      <c r="A7258" s="14" t="s">
        <v>19514</v>
      </c>
      <c r="B7258" s="14" t="s">
        <v>19515</v>
      </c>
      <c r="C7258" s="14" t="s">
        <v>655</v>
      </c>
      <c r="D7258">
        <v>484110</v>
      </c>
      <c r="E7258" s="14" t="s">
        <v>129</v>
      </c>
      <c r="F7258">
        <v>48</v>
      </c>
      <c r="G7258" s="21">
        <v>35156</v>
      </c>
      <c r="H7258">
        <v>1996</v>
      </c>
      <c r="I7258">
        <v>30</v>
      </c>
      <c r="J7258" s="14" t="s">
        <v>675</v>
      </c>
      <c r="K7258">
        <v>0</v>
      </c>
      <c r="L7258" s="14" t="s">
        <v>19516</v>
      </c>
      <c r="M7258" s="14" t="s">
        <v>700</v>
      </c>
      <c r="N7258" s="14" t="s">
        <v>701</v>
      </c>
      <c r="O7258" s="14" t="s">
        <v>741</v>
      </c>
      <c r="P7258">
        <v>1</v>
      </c>
      <c r="Q7258">
        <v>1892250191816</v>
      </c>
      <c r="R7258">
        <v>6017014780010001</v>
      </c>
    </row>
    <row r="7259" spans="1:18" x14ac:dyDescent="0.3">
      <c r="A7259" s="14" t="s">
        <v>19517</v>
      </c>
      <c r="B7259" s="14" t="s">
        <v>19518</v>
      </c>
      <c r="C7259" s="14" t="s">
        <v>657</v>
      </c>
      <c r="D7259">
        <v>561730</v>
      </c>
      <c r="E7259" s="14" t="s">
        <v>48</v>
      </c>
      <c r="F7259">
        <v>56</v>
      </c>
      <c r="G7259" s="21">
        <v>43831</v>
      </c>
      <c r="H7259">
        <v>2020</v>
      </c>
      <c r="I7259">
        <v>6</v>
      </c>
      <c r="J7259" s="14" t="s">
        <v>674</v>
      </c>
      <c r="K7259">
        <v>0</v>
      </c>
      <c r="L7259" s="14" t="s">
        <v>19519</v>
      </c>
      <c r="M7259" s="14" t="s">
        <v>700</v>
      </c>
      <c r="N7259" s="14" t="s">
        <v>701</v>
      </c>
      <c r="O7259" s="14" t="s">
        <v>714</v>
      </c>
      <c r="P7259">
        <v>1</v>
      </c>
      <c r="Q7259">
        <v>8462950761412</v>
      </c>
      <c r="R7259">
        <v>6045563700010001</v>
      </c>
    </row>
    <row r="7260" spans="1:18" x14ac:dyDescent="0.3">
      <c r="A7260" s="14" t="s">
        <v>19520</v>
      </c>
      <c r="B7260" s="14" t="s">
        <v>19521</v>
      </c>
      <c r="C7260" s="14" t="s">
        <v>662</v>
      </c>
      <c r="D7260">
        <v>621330</v>
      </c>
      <c r="E7260" s="14" t="s">
        <v>24</v>
      </c>
      <c r="F7260">
        <v>62</v>
      </c>
      <c r="G7260" s="21">
        <v>41603</v>
      </c>
      <c r="H7260">
        <v>2013</v>
      </c>
      <c r="I7260">
        <v>12</v>
      </c>
      <c r="J7260" s="14" t="s">
        <v>673</v>
      </c>
      <c r="K7260">
        <v>0</v>
      </c>
      <c r="L7260" s="14" t="s">
        <v>5595</v>
      </c>
      <c r="M7260" s="14" t="s">
        <v>700</v>
      </c>
      <c r="N7260" s="14" t="s">
        <v>701</v>
      </c>
      <c r="O7260" s="14" t="s">
        <v>757</v>
      </c>
      <c r="P7260">
        <v>1</v>
      </c>
      <c r="Q7260">
        <v>7617040673059</v>
      </c>
      <c r="R7260">
        <v>6033321850010001</v>
      </c>
    </row>
    <row r="7261" spans="1:18" x14ac:dyDescent="0.3">
      <c r="A7261" s="14" t="s">
        <v>19522</v>
      </c>
      <c r="B7261" s="14" t="s">
        <v>19522</v>
      </c>
      <c r="C7261" s="14" t="s">
        <v>655</v>
      </c>
      <c r="D7261">
        <v>531210</v>
      </c>
      <c r="E7261" s="14" t="s">
        <v>43</v>
      </c>
      <c r="F7261">
        <v>53</v>
      </c>
      <c r="G7261" s="21">
        <v>29356</v>
      </c>
      <c r="H7261">
        <v>1980</v>
      </c>
      <c r="I7261">
        <v>46</v>
      </c>
      <c r="J7261" s="14" t="s">
        <v>675</v>
      </c>
      <c r="K7261">
        <v>0</v>
      </c>
      <c r="L7261" s="14" t="s">
        <v>19523</v>
      </c>
      <c r="M7261" s="14" t="s">
        <v>700</v>
      </c>
      <c r="N7261" s="14" t="s">
        <v>701</v>
      </c>
      <c r="O7261" s="14" t="s">
        <v>757</v>
      </c>
      <c r="P7261">
        <v>1</v>
      </c>
      <c r="Q7261">
        <v>192400024571</v>
      </c>
      <c r="R7261">
        <v>6003655650010001</v>
      </c>
    </row>
    <row r="7262" spans="1:18" x14ac:dyDescent="0.3">
      <c r="A7262" s="14" t="s">
        <v>19524</v>
      </c>
      <c r="B7262" s="14" t="s">
        <v>19524</v>
      </c>
      <c r="C7262" s="14" t="s">
        <v>656</v>
      </c>
      <c r="D7262">
        <v>721199</v>
      </c>
      <c r="E7262" s="14" t="s">
        <v>25</v>
      </c>
      <c r="F7262">
        <v>72</v>
      </c>
      <c r="G7262" s="21">
        <v>45047</v>
      </c>
      <c r="H7262">
        <v>2023</v>
      </c>
      <c r="I7262">
        <v>3</v>
      </c>
      <c r="J7262" s="14" t="s">
        <v>672</v>
      </c>
      <c r="K7262">
        <v>0</v>
      </c>
      <c r="L7262" s="14" t="s">
        <v>19525</v>
      </c>
      <c r="M7262" s="14" t="s">
        <v>700</v>
      </c>
      <c r="N7262" s="14" t="s">
        <v>701</v>
      </c>
      <c r="O7262" s="14" t="s">
        <v>757</v>
      </c>
      <c r="P7262">
        <v>1</v>
      </c>
      <c r="Q7262">
        <v>8672730783435</v>
      </c>
      <c r="R7262">
        <v>6051204090010001</v>
      </c>
    </row>
    <row r="7263" spans="1:18" x14ac:dyDescent="0.3">
      <c r="A7263" s="14" t="s">
        <v>19526</v>
      </c>
      <c r="B7263" s="14" t="s">
        <v>19527</v>
      </c>
      <c r="C7263" s="14" t="s">
        <v>657</v>
      </c>
      <c r="D7263">
        <v>444180</v>
      </c>
      <c r="E7263" s="14" t="s">
        <v>176</v>
      </c>
      <c r="F7263">
        <v>44</v>
      </c>
      <c r="G7263" s="21">
        <v>41791</v>
      </c>
      <c r="H7263">
        <v>2014</v>
      </c>
      <c r="I7263">
        <v>12</v>
      </c>
      <c r="J7263" s="14" t="s">
        <v>673</v>
      </c>
      <c r="K7263">
        <v>0</v>
      </c>
      <c r="L7263" s="14" t="s">
        <v>19528</v>
      </c>
      <c r="M7263" s="14" t="s">
        <v>700</v>
      </c>
      <c r="N7263" s="14" t="s">
        <v>701</v>
      </c>
      <c r="O7263" s="14" t="s">
        <v>757</v>
      </c>
      <c r="P7263">
        <v>1</v>
      </c>
      <c r="Q7263">
        <v>7705680682293</v>
      </c>
      <c r="R7263">
        <v>6033999280010001</v>
      </c>
    </row>
    <row r="7264" spans="1:18" x14ac:dyDescent="0.3">
      <c r="A7264" s="14" t="s">
        <v>19529</v>
      </c>
      <c r="B7264" s="14" t="s">
        <v>19530</v>
      </c>
      <c r="C7264" s="14" t="s">
        <v>657</v>
      </c>
      <c r="D7264">
        <v>314910</v>
      </c>
      <c r="E7264" s="14" t="s">
        <v>488</v>
      </c>
      <c r="F7264">
        <v>31</v>
      </c>
      <c r="G7264" s="21">
        <v>40269</v>
      </c>
      <c r="H7264">
        <v>2010</v>
      </c>
      <c r="I7264">
        <v>16</v>
      </c>
      <c r="J7264" s="14" t="s">
        <v>673</v>
      </c>
      <c r="K7264">
        <v>0</v>
      </c>
      <c r="L7264" s="14" t="s">
        <v>19531</v>
      </c>
      <c r="M7264" s="14" t="s">
        <v>700</v>
      </c>
      <c r="N7264" s="14" t="s">
        <v>701</v>
      </c>
      <c r="O7264" s="14" t="s">
        <v>757</v>
      </c>
      <c r="P7264">
        <v>1</v>
      </c>
      <c r="Q7264">
        <v>7261700635289</v>
      </c>
      <c r="R7264">
        <v>6029921100010001</v>
      </c>
    </row>
    <row r="7265" spans="1:18" x14ac:dyDescent="0.3">
      <c r="A7265" s="14" t="s">
        <v>19532</v>
      </c>
      <c r="B7265" s="14" t="s">
        <v>19533</v>
      </c>
      <c r="C7265" s="14" t="s">
        <v>655</v>
      </c>
      <c r="D7265">
        <v>449210</v>
      </c>
      <c r="E7265" s="14" t="s">
        <v>95</v>
      </c>
      <c r="F7265">
        <v>44</v>
      </c>
      <c r="G7265" s="21">
        <v>31293</v>
      </c>
      <c r="H7265">
        <v>1985</v>
      </c>
      <c r="I7265">
        <v>40</v>
      </c>
      <c r="J7265" s="14" t="s">
        <v>675</v>
      </c>
      <c r="K7265">
        <v>0</v>
      </c>
      <c r="L7265" s="14" t="s">
        <v>19534</v>
      </c>
      <c r="M7265" s="14" t="s">
        <v>700</v>
      </c>
      <c r="N7265" s="14" t="s">
        <v>701</v>
      </c>
      <c r="O7265" s="14" t="s">
        <v>753</v>
      </c>
      <c r="P7265">
        <v>1</v>
      </c>
      <c r="Q7265">
        <v>515440059817</v>
      </c>
      <c r="R7265">
        <v>6005886390010003</v>
      </c>
    </row>
    <row r="7266" spans="1:18" x14ac:dyDescent="0.3">
      <c r="A7266" s="14" t="s">
        <v>19535</v>
      </c>
      <c r="B7266" s="14" t="s">
        <v>19535</v>
      </c>
      <c r="C7266" s="14" t="s">
        <v>655</v>
      </c>
      <c r="D7266">
        <v>332410</v>
      </c>
      <c r="E7266" s="14" t="s">
        <v>426</v>
      </c>
      <c r="F7266">
        <v>33</v>
      </c>
      <c r="G7266" s="21">
        <v>27211</v>
      </c>
      <c r="H7266">
        <v>1974</v>
      </c>
      <c r="I7266">
        <v>52</v>
      </c>
      <c r="J7266" s="14" t="s">
        <v>675</v>
      </c>
      <c r="K7266">
        <v>0</v>
      </c>
      <c r="L7266" s="14" t="s">
        <v>19536</v>
      </c>
      <c r="M7266" s="14" t="s">
        <v>700</v>
      </c>
      <c r="N7266" s="14" t="s">
        <v>701</v>
      </c>
      <c r="O7266" s="14" t="s">
        <v>757</v>
      </c>
      <c r="P7266">
        <v>1</v>
      </c>
      <c r="Q7266">
        <v>110680014918</v>
      </c>
      <c r="R7266">
        <v>6001350280010001</v>
      </c>
    </row>
    <row r="7267" spans="1:18" x14ac:dyDescent="0.3">
      <c r="A7267" s="14" t="s">
        <v>19537</v>
      </c>
      <c r="B7267" s="14" t="s">
        <v>19538</v>
      </c>
      <c r="C7267" s="14" t="s">
        <v>655</v>
      </c>
      <c r="D7267">
        <v>722410</v>
      </c>
      <c r="E7267" s="14" t="s">
        <v>87</v>
      </c>
      <c r="F7267">
        <v>72</v>
      </c>
      <c r="G7267" s="21">
        <v>37634</v>
      </c>
      <c r="H7267">
        <v>2003</v>
      </c>
      <c r="I7267">
        <v>23</v>
      </c>
      <c r="J7267" s="14" t="s">
        <v>675</v>
      </c>
      <c r="K7267">
        <v>0</v>
      </c>
      <c r="L7267" s="14" t="s">
        <v>19539</v>
      </c>
      <c r="M7267" s="14" t="s">
        <v>700</v>
      </c>
      <c r="N7267" s="14" t="s">
        <v>701</v>
      </c>
      <c r="O7267" s="14" t="s">
        <v>757</v>
      </c>
      <c r="P7267">
        <v>1</v>
      </c>
      <c r="Q7267">
        <v>5588810563776</v>
      </c>
      <c r="R7267">
        <v>6022434560010001</v>
      </c>
    </row>
    <row r="7268" spans="1:18" x14ac:dyDescent="0.3">
      <c r="A7268" s="14" t="s">
        <v>19540</v>
      </c>
      <c r="B7268" s="14" t="s">
        <v>19540</v>
      </c>
      <c r="C7268" s="14" t="s">
        <v>663</v>
      </c>
      <c r="D7268">
        <v>541110</v>
      </c>
      <c r="E7268" s="14" t="s">
        <v>38</v>
      </c>
      <c r="F7268">
        <v>54</v>
      </c>
      <c r="G7268" s="21">
        <v>45658</v>
      </c>
      <c r="H7268">
        <v>2025</v>
      </c>
      <c r="I7268">
        <v>1</v>
      </c>
      <c r="J7268" s="14" t="s">
        <v>672</v>
      </c>
      <c r="K7268">
        <v>0</v>
      </c>
      <c r="L7268" s="14" t="s">
        <v>19541</v>
      </c>
      <c r="M7268" s="14" t="s">
        <v>700</v>
      </c>
      <c r="N7268" s="14" t="s">
        <v>701</v>
      </c>
      <c r="O7268" s="14" t="s">
        <v>702</v>
      </c>
      <c r="P7268">
        <v>1</v>
      </c>
      <c r="Q7268">
        <v>8907230808355</v>
      </c>
      <c r="R7268">
        <v>6035972780010001</v>
      </c>
    </row>
    <row r="7269" spans="1:18" x14ac:dyDescent="0.3">
      <c r="A7269" s="14" t="s">
        <v>19542</v>
      </c>
      <c r="B7269" s="14" t="s">
        <v>19543</v>
      </c>
      <c r="C7269" s="14" t="s">
        <v>657</v>
      </c>
      <c r="D7269">
        <v>456199</v>
      </c>
      <c r="E7269" s="14" t="s">
        <v>100</v>
      </c>
      <c r="F7269">
        <v>45</v>
      </c>
      <c r="G7269" s="21">
        <v>42242</v>
      </c>
      <c r="H7269">
        <v>2015</v>
      </c>
      <c r="I7269">
        <v>10</v>
      </c>
      <c r="J7269" s="14" t="s">
        <v>674</v>
      </c>
      <c r="K7269">
        <v>0</v>
      </c>
      <c r="L7269" s="14" t="s">
        <v>19544</v>
      </c>
      <c r="M7269" s="14" t="s">
        <v>700</v>
      </c>
      <c r="N7269" s="14" t="s">
        <v>701</v>
      </c>
      <c r="O7269" s="14" t="s">
        <v>757</v>
      </c>
      <c r="P7269">
        <v>1</v>
      </c>
      <c r="Q7269">
        <v>7870500699477</v>
      </c>
      <c r="R7269">
        <v>6034150760010001</v>
      </c>
    </row>
    <row r="7270" spans="1:18" x14ac:dyDescent="0.3">
      <c r="A7270" s="14" t="s">
        <v>19545</v>
      </c>
      <c r="B7270" s="14" t="s">
        <v>19545</v>
      </c>
      <c r="C7270" s="14" t="s">
        <v>656</v>
      </c>
      <c r="D7270">
        <v>531110</v>
      </c>
      <c r="E7270" s="14" t="s">
        <v>20</v>
      </c>
      <c r="F7270">
        <v>53</v>
      </c>
      <c r="G7270" s="21">
        <v>45621</v>
      </c>
      <c r="H7270">
        <v>2024</v>
      </c>
      <c r="I7270">
        <v>1</v>
      </c>
      <c r="J7270" s="14" t="s">
        <v>672</v>
      </c>
      <c r="K7270">
        <v>0</v>
      </c>
      <c r="L7270" s="14" t="s">
        <v>19546</v>
      </c>
      <c r="M7270" s="14" t="s">
        <v>700</v>
      </c>
      <c r="N7270" s="14" t="s">
        <v>701</v>
      </c>
      <c r="O7270" s="14" t="s">
        <v>757</v>
      </c>
      <c r="P7270">
        <v>1</v>
      </c>
      <c r="Q7270">
        <v>8794280796358</v>
      </c>
      <c r="R7270">
        <v>6055991920010001</v>
      </c>
    </row>
    <row r="7271" spans="1:18" x14ac:dyDescent="0.3">
      <c r="A7271" s="14" t="s">
        <v>19547</v>
      </c>
      <c r="B7271" s="14" t="s">
        <v>19547</v>
      </c>
      <c r="C7271" s="14" t="s">
        <v>656</v>
      </c>
      <c r="D7271">
        <v>721199</v>
      </c>
      <c r="E7271" s="14" t="s">
        <v>25</v>
      </c>
      <c r="F7271">
        <v>72</v>
      </c>
      <c r="G7271" s="21">
        <v>46154</v>
      </c>
      <c r="H7271">
        <v>2026</v>
      </c>
      <c r="I7271">
        <v>0</v>
      </c>
      <c r="J7271" s="14" t="s">
        <v>676</v>
      </c>
      <c r="K7271">
        <v>0</v>
      </c>
      <c r="L7271" s="14" t="s">
        <v>19548</v>
      </c>
      <c r="M7271" s="14" t="s">
        <v>700</v>
      </c>
      <c r="N7271" s="14" t="s">
        <v>701</v>
      </c>
      <c r="O7271" s="14" t="s">
        <v>757</v>
      </c>
      <c r="P7271">
        <v>1</v>
      </c>
      <c r="Q7271">
        <v>8922850809976</v>
      </c>
      <c r="R7271">
        <v>6062192340010001</v>
      </c>
    </row>
    <row r="7272" spans="1:18" x14ac:dyDescent="0.3">
      <c r="A7272" s="14" t="s">
        <v>19549</v>
      </c>
      <c r="B7272" s="14" t="s">
        <v>19550</v>
      </c>
      <c r="C7272" s="14" t="s">
        <v>657</v>
      </c>
      <c r="D7272">
        <v>488210</v>
      </c>
      <c r="E7272" s="14" t="s">
        <v>599</v>
      </c>
      <c r="F7272">
        <v>48</v>
      </c>
      <c r="G7272" s="21">
        <v>35916</v>
      </c>
      <c r="H7272">
        <v>1998</v>
      </c>
      <c r="I7272">
        <v>28</v>
      </c>
      <c r="J7272" s="14" t="s">
        <v>675</v>
      </c>
      <c r="K7272">
        <v>0</v>
      </c>
      <c r="L7272" s="14" t="s">
        <v>19551</v>
      </c>
      <c r="M7272" s="14" t="s">
        <v>700</v>
      </c>
      <c r="N7272" s="14" t="s">
        <v>701</v>
      </c>
      <c r="O7272" s="14" t="s">
        <v>757</v>
      </c>
      <c r="P7272">
        <v>1</v>
      </c>
      <c r="Q7272">
        <v>5178820519504</v>
      </c>
      <c r="R7272">
        <v>6017444850010001</v>
      </c>
    </row>
    <row r="7273" spans="1:18" x14ac:dyDescent="0.3">
      <c r="A7273" s="14" t="s">
        <v>19552</v>
      </c>
      <c r="B7273" s="14" t="s">
        <v>19552</v>
      </c>
      <c r="C7273" s="14" t="s">
        <v>657</v>
      </c>
      <c r="D7273">
        <v>721199</v>
      </c>
      <c r="E7273" s="14" t="s">
        <v>25</v>
      </c>
      <c r="F7273">
        <v>72</v>
      </c>
      <c r="G7273" s="21">
        <v>43867</v>
      </c>
      <c r="H7273">
        <v>2020</v>
      </c>
      <c r="I7273">
        <v>6</v>
      </c>
      <c r="J7273" s="14" t="s">
        <v>674</v>
      </c>
      <c r="K7273">
        <v>0</v>
      </c>
      <c r="L7273" s="14" t="s">
        <v>19553</v>
      </c>
      <c r="M7273" s="14" t="s">
        <v>700</v>
      </c>
      <c r="N7273" s="14" t="s">
        <v>701</v>
      </c>
      <c r="O7273" s="14" t="s">
        <v>827</v>
      </c>
      <c r="P7273">
        <v>1</v>
      </c>
      <c r="Q7273">
        <v>8465750761700</v>
      </c>
      <c r="R7273">
        <v>6045699890010001</v>
      </c>
    </row>
    <row r="7274" spans="1:18" x14ac:dyDescent="0.3">
      <c r="A7274" s="14" t="s">
        <v>19554</v>
      </c>
      <c r="B7274" s="14" t="s">
        <v>19554</v>
      </c>
      <c r="C7274" s="14" t="s">
        <v>655</v>
      </c>
      <c r="D7274">
        <v>561730</v>
      </c>
      <c r="E7274" s="14" t="s">
        <v>48</v>
      </c>
      <c r="F7274">
        <v>56</v>
      </c>
      <c r="G7274" s="21">
        <v>34759</v>
      </c>
      <c r="H7274">
        <v>1995</v>
      </c>
      <c r="I7274">
        <v>31</v>
      </c>
      <c r="J7274" s="14" t="s">
        <v>675</v>
      </c>
      <c r="K7274">
        <v>0</v>
      </c>
      <c r="L7274" s="14" t="s">
        <v>19555</v>
      </c>
      <c r="M7274" s="14" t="s">
        <v>700</v>
      </c>
      <c r="N7274" s="14" t="s">
        <v>701</v>
      </c>
      <c r="O7274" s="14" t="s">
        <v>741</v>
      </c>
      <c r="P7274">
        <v>1</v>
      </c>
      <c r="Q7274">
        <v>1764970179012</v>
      </c>
      <c r="R7274">
        <v>6016098040010002</v>
      </c>
    </row>
    <row r="7275" spans="1:18" x14ac:dyDescent="0.3">
      <c r="A7275" s="14" t="s">
        <v>19556</v>
      </c>
      <c r="B7275" s="14" t="s">
        <v>19557</v>
      </c>
      <c r="C7275" s="14" t="s">
        <v>659</v>
      </c>
      <c r="D7275">
        <v>813410</v>
      </c>
      <c r="E7275" s="14" t="s">
        <v>99</v>
      </c>
      <c r="F7275">
        <v>81</v>
      </c>
      <c r="G7275" s="21">
        <v>42633</v>
      </c>
      <c r="H7275">
        <v>2016</v>
      </c>
      <c r="I7275">
        <v>9</v>
      </c>
      <c r="J7275" s="14" t="s">
        <v>674</v>
      </c>
      <c r="K7275">
        <v>0</v>
      </c>
      <c r="L7275" s="14" t="s">
        <v>6876</v>
      </c>
      <c r="M7275" s="14" t="s">
        <v>700</v>
      </c>
      <c r="N7275" s="14" t="s">
        <v>701</v>
      </c>
      <c r="O7275" s="14" t="s">
        <v>714</v>
      </c>
      <c r="P7275">
        <v>1</v>
      </c>
      <c r="Q7275">
        <v>8157900729338</v>
      </c>
      <c r="R7275">
        <v>6040383580010001</v>
      </c>
    </row>
    <row r="7276" spans="1:18" x14ac:dyDescent="0.3">
      <c r="A7276" s="14" t="s">
        <v>19558</v>
      </c>
      <c r="B7276" s="14" t="s">
        <v>19559</v>
      </c>
      <c r="C7276" s="14" t="s">
        <v>657</v>
      </c>
      <c r="D7276">
        <v>812990</v>
      </c>
      <c r="E7276" s="14" t="s">
        <v>21</v>
      </c>
      <c r="F7276">
        <v>81</v>
      </c>
      <c r="G7276" s="21">
        <v>37257</v>
      </c>
      <c r="H7276">
        <v>2002</v>
      </c>
      <c r="I7276">
        <v>24</v>
      </c>
      <c r="J7276" s="14" t="s">
        <v>675</v>
      </c>
      <c r="K7276">
        <v>0</v>
      </c>
      <c r="L7276" s="14" t="s">
        <v>19560</v>
      </c>
      <c r="M7276" s="14" t="s">
        <v>700</v>
      </c>
      <c r="N7276" s="14" t="s">
        <v>701</v>
      </c>
      <c r="O7276" s="14" t="s">
        <v>757</v>
      </c>
      <c r="P7276">
        <v>1</v>
      </c>
      <c r="Q7276">
        <v>5585210563398</v>
      </c>
      <c r="R7276">
        <v>6020894770010001</v>
      </c>
    </row>
    <row r="7277" spans="1:18" x14ac:dyDescent="0.3">
      <c r="A7277" s="14" t="s">
        <v>19561</v>
      </c>
      <c r="B7277" s="14" t="s">
        <v>19562</v>
      </c>
      <c r="C7277" s="14" t="s">
        <v>654</v>
      </c>
      <c r="D7277">
        <v>455219</v>
      </c>
      <c r="E7277" s="14" t="s">
        <v>86</v>
      </c>
      <c r="F7277">
        <v>45</v>
      </c>
      <c r="G7277" s="21">
        <v>45992</v>
      </c>
      <c r="H7277">
        <v>2025</v>
      </c>
      <c r="I7277">
        <v>0</v>
      </c>
      <c r="J7277" s="14" t="s">
        <v>676</v>
      </c>
      <c r="K7277">
        <v>0</v>
      </c>
      <c r="L7277" s="14" t="s">
        <v>19563</v>
      </c>
      <c r="M7277" s="14" t="s">
        <v>764</v>
      </c>
      <c r="N7277" s="14" t="s">
        <v>701</v>
      </c>
      <c r="O7277" s="14" t="s">
        <v>765</v>
      </c>
      <c r="P7277">
        <v>0</v>
      </c>
      <c r="Q7277">
        <v>8868870804185</v>
      </c>
      <c r="R7277">
        <v>6034133120010002</v>
      </c>
    </row>
    <row r="7278" spans="1:18" x14ac:dyDescent="0.3">
      <c r="A7278" s="14" t="s">
        <v>19564</v>
      </c>
      <c r="B7278" s="14" t="s">
        <v>19564</v>
      </c>
      <c r="C7278" s="14" t="s">
        <v>655</v>
      </c>
      <c r="D7278">
        <v>541512</v>
      </c>
      <c r="E7278" s="14" t="s">
        <v>61</v>
      </c>
      <c r="F7278">
        <v>54</v>
      </c>
      <c r="G7278" s="21">
        <v>38384</v>
      </c>
      <c r="H7278">
        <v>2005</v>
      </c>
      <c r="I7278">
        <v>21</v>
      </c>
      <c r="J7278" s="14" t="s">
        <v>675</v>
      </c>
      <c r="K7278">
        <v>0</v>
      </c>
      <c r="L7278" s="14" t="s">
        <v>19565</v>
      </c>
      <c r="M7278" s="14" t="s">
        <v>700</v>
      </c>
      <c r="N7278" s="14" t="s">
        <v>701</v>
      </c>
      <c r="O7278" s="14" t="s">
        <v>757</v>
      </c>
      <c r="P7278">
        <v>1</v>
      </c>
      <c r="Q7278">
        <v>5957300603101</v>
      </c>
      <c r="R7278">
        <v>6024441720010001</v>
      </c>
    </row>
    <row r="7279" spans="1:18" x14ac:dyDescent="0.3">
      <c r="A7279" s="14" t="s">
        <v>19566</v>
      </c>
      <c r="B7279" s="14" t="s">
        <v>19567</v>
      </c>
      <c r="C7279" s="14" t="s">
        <v>657</v>
      </c>
      <c r="D7279">
        <v>531210</v>
      </c>
      <c r="E7279" s="14" t="s">
        <v>43</v>
      </c>
      <c r="F7279">
        <v>53</v>
      </c>
      <c r="G7279" s="21">
        <v>37853</v>
      </c>
      <c r="H7279">
        <v>2003</v>
      </c>
      <c r="I7279">
        <v>22</v>
      </c>
      <c r="J7279" s="14" t="s">
        <v>675</v>
      </c>
      <c r="K7279">
        <v>0</v>
      </c>
      <c r="L7279" s="14" t="s">
        <v>19568</v>
      </c>
      <c r="M7279" s="14" t="s">
        <v>700</v>
      </c>
      <c r="N7279" s="14" t="s">
        <v>701</v>
      </c>
      <c r="O7279" s="14" t="s">
        <v>757</v>
      </c>
      <c r="P7279">
        <v>1</v>
      </c>
      <c r="Q7279">
        <v>5657430571005</v>
      </c>
      <c r="R7279">
        <v>6023019700010001</v>
      </c>
    </row>
    <row r="7280" spans="1:18" x14ac:dyDescent="0.3">
      <c r="A7280" s="14" t="s">
        <v>19569</v>
      </c>
      <c r="B7280" s="14" t="s">
        <v>19570</v>
      </c>
      <c r="C7280" s="14" t="s">
        <v>657</v>
      </c>
      <c r="D7280">
        <v>541310</v>
      </c>
      <c r="E7280" s="14" t="s">
        <v>46</v>
      </c>
      <c r="F7280">
        <v>54</v>
      </c>
      <c r="G7280" s="21">
        <v>44593</v>
      </c>
      <c r="H7280">
        <v>2022</v>
      </c>
      <c r="I7280">
        <v>4</v>
      </c>
      <c r="J7280" s="14" t="s">
        <v>672</v>
      </c>
      <c r="K7280">
        <v>0</v>
      </c>
      <c r="L7280" s="14" t="s">
        <v>19571</v>
      </c>
      <c r="M7280" s="14" t="s">
        <v>700</v>
      </c>
      <c r="N7280" s="14" t="s">
        <v>701</v>
      </c>
      <c r="O7280" s="14" t="s">
        <v>741</v>
      </c>
      <c r="P7280">
        <v>1</v>
      </c>
      <c r="Q7280">
        <v>8586840774474</v>
      </c>
      <c r="R7280">
        <v>6048614900010001</v>
      </c>
    </row>
    <row r="7281" spans="1:18" x14ac:dyDescent="0.3">
      <c r="A7281" s="14" t="s">
        <v>19572</v>
      </c>
      <c r="B7281" s="14" t="s">
        <v>19573</v>
      </c>
      <c r="C7281" s="14" t="s">
        <v>656</v>
      </c>
      <c r="D7281">
        <v>531110</v>
      </c>
      <c r="E7281" s="14" t="s">
        <v>20</v>
      </c>
      <c r="F7281">
        <v>53</v>
      </c>
      <c r="G7281" s="21">
        <v>45309</v>
      </c>
      <c r="H7281">
        <v>2024</v>
      </c>
      <c r="I7281">
        <v>2</v>
      </c>
      <c r="J7281" s="14" t="s">
        <v>672</v>
      </c>
      <c r="K7281">
        <v>0</v>
      </c>
      <c r="L7281" s="14" t="s">
        <v>19574</v>
      </c>
      <c r="M7281" s="14" t="s">
        <v>700</v>
      </c>
      <c r="N7281" s="14" t="s">
        <v>701</v>
      </c>
      <c r="O7281" s="14" t="s">
        <v>757</v>
      </c>
      <c r="P7281">
        <v>1</v>
      </c>
      <c r="Q7281">
        <v>8732490789794</v>
      </c>
      <c r="R7281">
        <v>6053080430010001</v>
      </c>
    </row>
    <row r="7282" spans="1:18" x14ac:dyDescent="0.3">
      <c r="A7282" s="14" t="s">
        <v>19575</v>
      </c>
      <c r="B7282" s="14" t="s">
        <v>19575</v>
      </c>
      <c r="C7282" s="14" t="s">
        <v>656</v>
      </c>
      <c r="D7282">
        <v>611610</v>
      </c>
      <c r="E7282" s="14" t="s">
        <v>98</v>
      </c>
      <c r="F7282">
        <v>61</v>
      </c>
      <c r="G7282" s="21">
        <v>43983</v>
      </c>
      <c r="H7282">
        <v>2020</v>
      </c>
      <c r="I7282">
        <v>6</v>
      </c>
      <c r="J7282" s="14" t="s">
        <v>674</v>
      </c>
      <c r="K7282">
        <v>0</v>
      </c>
      <c r="L7282" s="14" t="s">
        <v>19576</v>
      </c>
      <c r="M7282" s="14" t="s">
        <v>700</v>
      </c>
      <c r="N7282" s="14" t="s">
        <v>701</v>
      </c>
      <c r="O7282" s="14" t="s">
        <v>956</v>
      </c>
      <c r="P7282">
        <v>1</v>
      </c>
      <c r="Q7282">
        <v>8483740763617</v>
      </c>
      <c r="R7282">
        <v>6046068370010001</v>
      </c>
    </row>
    <row r="7283" spans="1:18" x14ac:dyDescent="0.3">
      <c r="A7283" s="14" t="s">
        <v>19577</v>
      </c>
      <c r="B7283" s="14" t="s">
        <v>19578</v>
      </c>
      <c r="C7283" s="14" t="s">
        <v>654</v>
      </c>
      <c r="D7283">
        <v>459420</v>
      </c>
      <c r="E7283" s="14" t="s">
        <v>94</v>
      </c>
      <c r="F7283">
        <v>45</v>
      </c>
      <c r="G7283" s="21">
        <v>44953</v>
      </c>
      <c r="H7283">
        <v>2023</v>
      </c>
      <c r="I7283">
        <v>3</v>
      </c>
      <c r="J7283" s="14" t="s">
        <v>672</v>
      </c>
      <c r="K7283">
        <v>0</v>
      </c>
      <c r="L7283" s="14" t="s">
        <v>19579</v>
      </c>
      <c r="M7283" s="14" t="s">
        <v>2893</v>
      </c>
      <c r="N7283" s="14" t="s">
        <v>2124</v>
      </c>
      <c r="O7283" s="14" t="s">
        <v>16786</v>
      </c>
      <c r="P7283">
        <v>0</v>
      </c>
      <c r="Q7283">
        <v>8660250782159</v>
      </c>
    </row>
    <row r="7284" spans="1:18" x14ac:dyDescent="0.3">
      <c r="A7284" s="14" t="s">
        <v>19580</v>
      </c>
      <c r="B7284" s="14" t="s">
        <v>19580</v>
      </c>
      <c r="C7284" s="14" t="s">
        <v>657</v>
      </c>
      <c r="D7284">
        <v>541512</v>
      </c>
      <c r="E7284" s="14" t="s">
        <v>61</v>
      </c>
      <c r="F7284">
        <v>54</v>
      </c>
      <c r="G7284" s="21">
        <v>39691</v>
      </c>
      <c r="H7284">
        <v>2008</v>
      </c>
      <c r="I7284">
        <v>17</v>
      </c>
      <c r="J7284" s="14" t="s">
        <v>673</v>
      </c>
      <c r="K7284">
        <v>0</v>
      </c>
      <c r="L7284" s="14" t="s">
        <v>19581</v>
      </c>
      <c r="M7284" s="14" t="s">
        <v>700</v>
      </c>
      <c r="N7284" s="14" t="s">
        <v>701</v>
      </c>
      <c r="O7284" s="14" t="s">
        <v>720</v>
      </c>
      <c r="P7284">
        <v>1</v>
      </c>
      <c r="Q7284">
        <v>7127100620777</v>
      </c>
      <c r="R7284">
        <v>6028603560010001</v>
      </c>
    </row>
    <row r="7285" spans="1:18" x14ac:dyDescent="0.3">
      <c r="A7285" s="14" t="s">
        <v>19582</v>
      </c>
      <c r="B7285" s="14" t="s">
        <v>19582</v>
      </c>
      <c r="C7285" s="14" t="s">
        <v>657</v>
      </c>
      <c r="D7285">
        <v>459510</v>
      </c>
      <c r="E7285" s="14" t="s">
        <v>74</v>
      </c>
      <c r="F7285">
        <v>45</v>
      </c>
      <c r="G7285" s="21">
        <v>42350</v>
      </c>
      <c r="H7285">
        <v>2015</v>
      </c>
      <c r="I7285">
        <v>10</v>
      </c>
      <c r="J7285" s="14" t="s">
        <v>674</v>
      </c>
      <c r="K7285">
        <v>0</v>
      </c>
      <c r="L7285" s="14" t="s">
        <v>19583</v>
      </c>
      <c r="M7285" s="14" t="s">
        <v>700</v>
      </c>
      <c r="N7285" s="14" t="s">
        <v>701</v>
      </c>
      <c r="O7285" s="14" t="s">
        <v>757</v>
      </c>
      <c r="P7285">
        <v>1</v>
      </c>
      <c r="Q7285">
        <v>7900950702650</v>
      </c>
      <c r="R7285">
        <v>6035491460010001</v>
      </c>
    </row>
    <row r="7286" spans="1:18" x14ac:dyDescent="0.3">
      <c r="A7286" s="14" t="s">
        <v>19584</v>
      </c>
      <c r="B7286" s="14" t="s">
        <v>19584</v>
      </c>
      <c r="C7286" s="14" t="s">
        <v>655</v>
      </c>
      <c r="D7286">
        <v>541613</v>
      </c>
      <c r="E7286" s="14" t="s">
        <v>53</v>
      </c>
      <c r="F7286">
        <v>54</v>
      </c>
      <c r="G7286" s="21">
        <v>46088</v>
      </c>
      <c r="H7286">
        <v>2026</v>
      </c>
      <c r="I7286">
        <v>0</v>
      </c>
      <c r="J7286" s="14" t="s">
        <v>676</v>
      </c>
      <c r="K7286">
        <v>0</v>
      </c>
      <c r="L7286" s="14" t="s">
        <v>19585</v>
      </c>
      <c r="M7286" s="14" t="s">
        <v>700</v>
      </c>
      <c r="N7286" s="14" t="s">
        <v>701</v>
      </c>
      <c r="O7286" s="14" t="s">
        <v>777</v>
      </c>
      <c r="P7286">
        <v>1</v>
      </c>
      <c r="Q7286">
        <v>8905080808133</v>
      </c>
      <c r="R7286">
        <v>6042735310010001</v>
      </c>
    </row>
    <row r="7287" spans="1:18" x14ac:dyDescent="0.3">
      <c r="A7287" s="14" t="s">
        <v>19586</v>
      </c>
      <c r="B7287" s="14" t="s">
        <v>19586</v>
      </c>
      <c r="C7287" s="14" t="s">
        <v>660</v>
      </c>
      <c r="D7287">
        <v>813311</v>
      </c>
      <c r="E7287" s="14" t="s">
        <v>319</v>
      </c>
      <c r="F7287">
        <v>81</v>
      </c>
      <c r="G7287" s="21">
        <v>42231</v>
      </c>
      <c r="H7287">
        <v>2015</v>
      </c>
      <c r="I7287">
        <v>10</v>
      </c>
      <c r="J7287" s="14" t="s">
        <v>674</v>
      </c>
      <c r="K7287">
        <v>0</v>
      </c>
      <c r="L7287" s="14" t="s">
        <v>19587</v>
      </c>
      <c r="M7287" s="14" t="s">
        <v>700</v>
      </c>
      <c r="N7287" s="14" t="s">
        <v>701</v>
      </c>
      <c r="O7287" s="14" t="s">
        <v>714</v>
      </c>
      <c r="P7287">
        <v>1</v>
      </c>
      <c r="Q7287">
        <v>7915550704176</v>
      </c>
      <c r="R7287">
        <v>6035336480010001</v>
      </c>
    </row>
    <row r="7288" spans="1:18" x14ac:dyDescent="0.3">
      <c r="A7288" s="14" t="s">
        <v>19588</v>
      </c>
      <c r="B7288" s="14" t="s">
        <v>19589</v>
      </c>
      <c r="C7288" s="14" t="s">
        <v>654</v>
      </c>
      <c r="D7288">
        <v>811111</v>
      </c>
      <c r="E7288" s="14" t="s">
        <v>105</v>
      </c>
      <c r="F7288">
        <v>81</v>
      </c>
      <c r="G7288" s="21">
        <v>37834</v>
      </c>
      <c r="H7288">
        <v>2003</v>
      </c>
      <c r="I7288">
        <v>23</v>
      </c>
      <c r="J7288" s="14" t="s">
        <v>675</v>
      </c>
      <c r="K7288">
        <v>0</v>
      </c>
      <c r="L7288" s="14" t="s">
        <v>19590</v>
      </c>
      <c r="M7288" s="14" t="s">
        <v>700</v>
      </c>
      <c r="N7288" s="14" t="s">
        <v>701</v>
      </c>
      <c r="O7288" s="14" t="s">
        <v>714</v>
      </c>
      <c r="P7288">
        <v>1</v>
      </c>
      <c r="Q7288">
        <v>5648420570047</v>
      </c>
      <c r="R7288">
        <v>6023086110010001</v>
      </c>
    </row>
    <row r="7289" spans="1:18" x14ac:dyDescent="0.3">
      <c r="A7289" s="14" t="s">
        <v>19591</v>
      </c>
      <c r="B7289" s="14" t="s">
        <v>19591</v>
      </c>
      <c r="C7289" s="14" t="s">
        <v>656</v>
      </c>
      <c r="D7289">
        <v>485310</v>
      </c>
      <c r="E7289" s="14" t="s">
        <v>22</v>
      </c>
      <c r="F7289">
        <v>48</v>
      </c>
      <c r="G7289" s="21">
        <v>45398</v>
      </c>
      <c r="H7289">
        <v>2024</v>
      </c>
      <c r="I7289">
        <v>2</v>
      </c>
      <c r="J7289" s="14" t="s">
        <v>672</v>
      </c>
      <c r="K7289">
        <v>0</v>
      </c>
      <c r="L7289" s="14" t="s">
        <v>6866</v>
      </c>
      <c r="M7289" s="14" t="s">
        <v>1821</v>
      </c>
      <c r="N7289" s="14" t="s">
        <v>701</v>
      </c>
      <c r="O7289" s="14" t="s">
        <v>6867</v>
      </c>
      <c r="P7289">
        <v>0</v>
      </c>
      <c r="Q7289">
        <v>8754440792124</v>
      </c>
      <c r="R7289">
        <v>6055048300010001</v>
      </c>
    </row>
    <row r="7290" spans="1:18" x14ac:dyDescent="0.3">
      <c r="A7290" s="14" t="s">
        <v>19592</v>
      </c>
      <c r="B7290" s="14" t="s">
        <v>19593</v>
      </c>
      <c r="C7290" s="14" t="s">
        <v>657</v>
      </c>
      <c r="D7290">
        <v>711510</v>
      </c>
      <c r="E7290" s="14" t="s">
        <v>26</v>
      </c>
      <c r="F7290">
        <v>71</v>
      </c>
      <c r="G7290" s="21">
        <v>39995</v>
      </c>
      <c r="H7290">
        <v>2009</v>
      </c>
      <c r="I7290">
        <v>17</v>
      </c>
      <c r="J7290" s="14" t="s">
        <v>673</v>
      </c>
      <c r="K7290">
        <v>0</v>
      </c>
      <c r="L7290" s="14" t="s">
        <v>19594</v>
      </c>
      <c r="M7290" s="14" t="s">
        <v>700</v>
      </c>
      <c r="N7290" s="14" t="s">
        <v>701</v>
      </c>
      <c r="O7290" s="14" t="s">
        <v>1464</v>
      </c>
      <c r="P7290">
        <v>1</v>
      </c>
      <c r="Q7290">
        <v>7190350627744</v>
      </c>
      <c r="R7290">
        <v>6029382370010001</v>
      </c>
    </row>
    <row r="7291" spans="1:18" x14ac:dyDescent="0.3">
      <c r="A7291" s="14" t="s">
        <v>19595</v>
      </c>
      <c r="B7291" s="14" t="s">
        <v>19596</v>
      </c>
      <c r="C7291" s="14" t="s">
        <v>654</v>
      </c>
      <c r="D7291">
        <v>561720</v>
      </c>
      <c r="E7291" s="14" t="s">
        <v>45</v>
      </c>
      <c r="F7291">
        <v>56</v>
      </c>
      <c r="G7291" s="21">
        <v>40127</v>
      </c>
      <c r="H7291">
        <v>2009</v>
      </c>
      <c r="I7291">
        <v>16</v>
      </c>
      <c r="J7291" s="14" t="s">
        <v>673</v>
      </c>
      <c r="K7291">
        <v>0</v>
      </c>
      <c r="L7291" s="14" t="s">
        <v>19597</v>
      </c>
      <c r="M7291" s="14" t="s">
        <v>700</v>
      </c>
      <c r="N7291" s="14" t="s">
        <v>701</v>
      </c>
      <c r="O7291" s="14" t="s">
        <v>799</v>
      </c>
      <c r="P7291">
        <v>1</v>
      </c>
      <c r="Q7291">
        <v>905030090771</v>
      </c>
    </row>
    <row r="7292" spans="1:18" x14ac:dyDescent="0.3">
      <c r="A7292" s="14" t="s">
        <v>19598</v>
      </c>
      <c r="B7292" s="14" t="s">
        <v>19598</v>
      </c>
      <c r="C7292" s="14" t="s">
        <v>654</v>
      </c>
      <c r="D7292">
        <v>485999</v>
      </c>
      <c r="E7292" s="14" t="s">
        <v>23</v>
      </c>
      <c r="F7292">
        <v>48</v>
      </c>
      <c r="G7292" s="21">
        <v>43871</v>
      </c>
      <c r="H7292">
        <v>2020</v>
      </c>
      <c r="I7292">
        <v>6</v>
      </c>
      <c r="J7292" s="14" t="s">
        <v>674</v>
      </c>
      <c r="K7292">
        <v>0</v>
      </c>
      <c r="L7292" s="14" t="s">
        <v>19599</v>
      </c>
      <c r="M7292" s="14" t="s">
        <v>1427</v>
      </c>
      <c r="N7292" s="14" t="s">
        <v>701</v>
      </c>
      <c r="O7292" s="14" t="s">
        <v>1428</v>
      </c>
      <c r="P7292">
        <v>0</v>
      </c>
      <c r="Q7292">
        <v>8466580761785</v>
      </c>
    </row>
    <row r="7293" spans="1:18" x14ac:dyDescent="0.3">
      <c r="A7293" s="14" t="s">
        <v>19600</v>
      </c>
      <c r="B7293" s="14" t="s">
        <v>19600</v>
      </c>
      <c r="C7293" s="14" t="s">
        <v>657</v>
      </c>
      <c r="D7293">
        <v>236116</v>
      </c>
      <c r="E7293" s="14" t="s">
        <v>120</v>
      </c>
      <c r="F7293">
        <v>23</v>
      </c>
      <c r="G7293" s="21">
        <v>42794</v>
      </c>
      <c r="H7293">
        <v>2017</v>
      </c>
      <c r="I7293">
        <v>9</v>
      </c>
      <c r="J7293" s="14" t="s">
        <v>674</v>
      </c>
      <c r="K7293">
        <v>0</v>
      </c>
      <c r="L7293" s="14" t="s">
        <v>19601</v>
      </c>
      <c r="M7293" s="14" t="s">
        <v>2740</v>
      </c>
      <c r="N7293" s="14" t="s">
        <v>701</v>
      </c>
      <c r="O7293" s="14" t="s">
        <v>2741</v>
      </c>
      <c r="P7293">
        <v>0</v>
      </c>
      <c r="Q7293">
        <v>8081760721459</v>
      </c>
      <c r="R7293">
        <v>6040975000010001</v>
      </c>
    </row>
    <row r="7294" spans="1:18" x14ac:dyDescent="0.3">
      <c r="A7294" s="14" t="s">
        <v>19602</v>
      </c>
      <c r="B7294" s="14" t="s">
        <v>19603</v>
      </c>
      <c r="C7294" s="14" t="s">
        <v>656</v>
      </c>
      <c r="D7294">
        <v>722320</v>
      </c>
      <c r="E7294" s="14" t="s">
        <v>75</v>
      </c>
      <c r="F7294">
        <v>72</v>
      </c>
      <c r="G7294" s="21">
        <v>43702</v>
      </c>
      <c r="H7294">
        <v>2019</v>
      </c>
      <c r="I7294">
        <v>6</v>
      </c>
      <c r="J7294" s="14" t="s">
        <v>674</v>
      </c>
      <c r="K7294">
        <v>0</v>
      </c>
      <c r="L7294" s="14" t="s">
        <v>19604</v>
      </c>
      <c r="M7294" s="14" t="s">
        <v>2893</v>
      </c>
      <c r="N7294" s="14" t="s">
        <v>2124</v>
      </c>
      <c r="O7294" s="14" t="s">
        <v>3393</v>
      </c>
      <c r="P7294">
        <v>0</v>
      </c>
      <c r="Q7294">
        <v>8402390754975</v>
      </c>
      <c r="R7294">
        <v>6034399360010001</v>
      </c>
    </row>
    <row r="7295" spans="1:18" x14ac:dyDescent="0.3">
      <c r="A7295" s="14" t="s">
        <v>19605</v>
      </c>
      <c r="B7295" s="14" t="s">
        <v>19605</v>
      </c>
      <c r="C7295" s="14" t="s">
        <v>657</v>
      </c>
      <c r="D7295">
        <v>238210</v>
      </c>
      <c r="E7295" s="14" t="s">
        <v>32</v>
      </c>
      <c r="F7295">
        <v>23</v>
      </c>
      <c r="G7295" s="21">
        <v>46023</v>
      </c>
      <c r="H7295">
        <v>2026</v>
      </c>
      <c r="I7295">
        <v>0</v>
      </c>
      <c r="J7295" s="14" t="s">
        <v>676</v>
      </c>
      <c r="K7295">
        <v>0</v>
      </c>
      <c r="L7295" s="14" t="s">
        <v>19606</v>
      </c>
      <c r="M7295" s="14" t="s">
        <v>700</v>
      </c>
      <c r="N7295" s="14" t="s">
        <v>701</v>
      </c>
      <c r="O7295" s="14" t="s">
        <v>992</v>
      </c>
      <c r="P7295">
        <v>1</v>
      </c>
      <c r="Q7295">
        <v>8919380809627</v>
      </c>
      <c r="R7295">
        <v>6055687600010001</v>
      </c>
    </row>
    <row r="7296" spans="1:18" x14ac:dyDescent="0.3">
      <c r="A7296" s="14" t="s">
        <v>19607</v>
      </c>
      <c r="B7296" s="14" t="s">
        <v>19608</v>
      </c>
      <c r="C7296" s="14" t="s">
        <v>654</v>
      </c>
      <c r="D7296">
        <v>337122</v>
      </c>
      <c r="E7296" s="14" t="s">
        <v>242</v>
      </c>
      <c r="F7296">
        <v>33</v>
      </c>
      <c r="G7296" s="21">
        <v>33547</v>
      </c>
      <c r="H7296">
        <v>1991</v>
      </c>
      <c r="I7296">
        <v>34</v>
      </c>
      <c r="J7296" s="14" t="s">
        <v>675</v>
      </c>
      <c r="K7296">
        <v>0</v>
      </c>
      <c r="L7296" s="14" t="s">
        <v>19609</v>
      </c>
      <c r="M7296" s="14" t="s">
        <v>700</v>
      </c>
      <c r="N7296" s="14" t="s">
        <v>701</v>
      </c>
      <c r="O7296" s="14" t="s">
        <v>741</v>
      </c>
      <c r="P7296">
        <v>1</v>
      </c>
      <c r="Q7296">
        <v>1379560139656</v>
      </c>
      <c r="R7296">
        <v>6013500180010004</v>
      </c>
    </row>
    <row r="7297" spans="1:18" x14ac:dyDescent="0.3">
      <c r="A7297" s="14" t="s">
        <v>19610</v>
      </c>
      <c r="B7297" s="14" t="s">
        <v>19611</v>
      </c>
      <c r="C7297" s="14" t="s">
        <v>656</v>
      </c>
      <c r="D7297">
        <v>541110</v>
      </c>
      <c r="E7297" s="14" t="s">
        <v>38</v>
      </c>
      <c r="F7297">
        <v>54</v>
      </c>
      <c r="G7297" s="21">
        <v>46235</v>
      </c>
      <c r="H7297">
        <v>2026</v>
      </c>
      <c r="I7297">
        <v>0</v>
      </c>
      <c r="J7297" s="14" t="s">
        <v>676</v>
      </c>
      <c r="K7297">
        <v>0</v>
      </c>
      <c r="L7297" s="14" t="s">
        <v>19612</v>
      </c>
      <c r="M7297" s="14" t="s">
        <v>700</v>
      </c>
      <c r="N7297" s="14" t="s">
        <v>701</v>
      </c>
      <c r="O7297" s="14" t="s">
        <v>714</v>
      </c>
      <c r="P7297">
        <v>1</v>
      </c>
      <c r="Q7297">
        <v>8938460811609</v>
      </c>
      <c r="R7297">
        <v>6062412110010001</v>
      </c>
    </row>
    <row r="7298" spans="1:18" x14ac:dyDescent="0.3">
      <c r="A7298" s="14" t="s">
        <v>19613</v>
      </c>
      <c r="B7298" s="14" t="s">
        <v>19613</v>
      </c>
      <c r="C7298" s="14" t="s">
        <v>655</v>
      </c>
      <c r="D7298">
        <v>333415</v>
      </c>
      <c r="E7298" s="14" t="s">
        <v>385</v>
      </c>
      <c r="F7298">
        <v>33</v>
      </c>
      <c r="G7298" s="21">
        <v>35796</v>
      </c>
      <c r="H7298">
        <v>1998</v>
      </c>
      <c r="I7298">
        <v>28</v>
      </c>
      <c r="J7298" s="14" t="s">
        <v>675</v>
      </c>
      <c r="K7298">
        <v>0</v>
      </c>
      <c r="L7298" s="14" t="s">
        <v>19614</v>
      </c>
      <c r="M7298" s="14" t="s">
        <v>19615</v>
      </c>
      <c r="N7298" s="14" t="s">
        <v>4694</v>
      </c>
      <c r="O7298" s="14" t="s">
        <v>19616</v>
      </c>
      <c r="P7298">
        <v>0</v>
      </c>
      <c r="Q7298">
        <v>5208550522624</v>
      </c>
      <c r="R7298">
        <v>6000619270010001</v>
      </c>
    </row>
    <row r="7299" spans="1:18" x14ac:dyDescent="0.3">
      <c r="A7299" s="14" t="s">
        <v>19617</v>
      </c>
      <c r="B7299" s="14" t="s">
        <v>19618</v>
      </c>
      <c r="C7299" s="14" t="s">
        <v>655</v>
      </c>
      <c r="D7299">
        <v>812111</v>
      </c>
      <c r="E7299" s="14" t="s">
        <v>96</v>
      </c>
      <c r="F7299">
        <v>81</v>
      </c>
      <c r="G7299" s="21">
        <v>44287</v>
      </c>
      <c r="H7299">
        <v>2021</v>
      </c>
      <c r="I7299">
        <v>5</v>
      </c>
      <c r="J7299" s="14" t="s">
        <v>672</v>
      </c>
      <c r="K7299">
        <v>0</v>
      </c>
      <c r="L7299" s="14" t="s">
        <v>19619</v>
      </c>
      <c r="M7299" s="14" t="s">
        <v>700</v>
      </c>
      <c r="N7299" s="14" t="s">
        <v>701</v>
      </c>
      <c r="O7299" s="14" t="s">
        <v>1021</v>
      </c>
      <c r="P7299">
        <v>1</v>
      </c>
      <c r="Q7299">
        <v>8542500769817</v>
      </c>
      <c r="R7299">
        <v>6047524570010001</v>
      </c>
    </row>
    <row r="7300" spans="1:18" x14ac:dyDescent="0.3">
      <c r="A7300" s="14" t="s">
        <v>19620</v>
      </c>
      <c r="B7300" s="14" t="s">
        <v>19620</v>
      </c>
      <c r="C7300" s="14" t="s">
        <v>655</v>
      </c>
      <c r="D7300">
        <v>513210</v>
      </c>
      <c r="E7300" s="14" t="s">
        <v>72</v>
      </c>
      <c r="F7300">
        <v>51</v>
      </c>
      <c r="G7300" s="21">
        <v>44959</v>
      </c>
      <c r="H7300">
        <v>2023</v>
      </c>
      <c r="I7300">
        <v>3</v>
      </c>
      <c r="J7300" s="14" t="s">
        <v>672</v>
      </c>
      <c r="K7300">
        <v>0</v>
      </c>
      <c r="L7300" s="14" t="s">
        <v>19621</v>
      </c>
      <c r="M7300" s="14" t="s">
        <v>11347</v>
      </c>
      <c r="N7300" s="14" t="s">
        <v>5868</v>
      </c>
      <c r="O7300" s="14" t="s">
        <v>16531</v>
      </c>
      <c r="P7300">
        <v>0</v>
      </c>
      <c r="Q7300">
        <v>8663730782516</v>
      </c>
      <c r="R7300">
        <v>6049414700010001</v>
      </c>
    </row>
    <row r="7301" spans="1:18" x14ac:dyDescent="0.3">
      <c r="A7301" s="14" t="s">
        <v>19622</v>
      </c>
      <c r="B7301" s="14" t="s">
        <v>19623</v>
      </c>
      <c r="C7301" s="14" t="s">
        <v>657</v>
      </c>
      <c r="D7301">
        <v>459991</v>
      </c>
      <c r="E7301" s="14" t="s">
        <v>226</v>
      </c>
      <c r="F7301">
        <v>45</v>
      </c>
      <c r="G7301" s="21">
        <v>35034</v>
      </c>
      <c r="H7301">
        <v>1995</v>
      </c>
      <c r="I7301">
        <v>30</v>
      </c>
      <c r="J7301" s="14" t="s">
        <v>675</v>
      </c>
      <c r="K7301">
        <v>0</v>
      </c>
      <c r="L7301" s="14" t="s">
        <v>19624</v>
      </c>
      <c r="M7301" s="14" t="s">
        <v>700</v>
      </c>
      <c r="N7301" s="14" t="s">
        <v>701</v>
      </c>
      <c r="O7301" s="14" t="s">
        <v>702</v>
      </c>
      <c r="P7301">
        <v>1</v>
      </c>
      <c r="Q7301">
        <v>1808120183404</v>
      </c>
      <c r="R7301">
        <v>6016715390010001</v>
      </c>
    </row>
    <row r="7302" spans="1:18" x14ac:dyDescent="0.3">
      <c r="A7302" s="14" t="s">
        <v>19625</v>
      </c>
      <c r="B7302" s="14" t="s">
        <v>19626</v>
      </c>
      <c r="C7302" s="14" t="s">
        <v>657</v>
      </c>
      <c r="D7302">
        <v>561439</v>
      </c>
      <c r="E7302" s="14" t="s">
        <v>354</v>
      </c>
      <c r="F7302">
        <v>56</v>
      </c>
      <c r="G7302" s="21">
        <v>39083</v>
      </c>
      <c r="H7302">
        <v>2007</v>
      </c>
      <c r="I7302">
        <v>19</v>
      </c>
      <c r="J7302" s="14" t="s">
        <v>673</v>
      </c>
      <c r="K7302">
        <v>0</v>
      </c>
      <c r="L7302" s="14" t="s">
        <v>19627</v>
      </c>
      <c r="M7302" s="14" t="s">
        <v>700</v>
      </c>
      <c r="N7302" s="14" t="s">
        <v>701</v>
      </c>
      <c r="O7302" s="14" t="s">
        <v>710</v>
      </c>
      <c r="P7302">
        <v>1</v>
      </c>
      <c r="Q7302">
        <v>5942660601546</v>
      </c>
      <c r="R7302">
        <v>6026745020010001</v>
      </c>
    </row>
    <row r="7303" spans="1:18" x14ac:dyDescent="0.3">
      <c r="A7303" s="14" t="s">
        <v>19628</v>
      </c>
      <c r="B7303" s="14" t="s">
        <v>19629</v>
      </c>
      <c r="C7303" s="14" t="s">
        <v>656</v>
      </c>
      <c r="D7303">
        <v>812990</v>
      </c>
      <c r="E7303" s="14" t="s">
        <v>21</v>
      </c>
      <c r="F7303">
        <v>81</v>
      </c>
      <c r="G7303" s="21">
        <v>45505</v>
      </c>
      <c r="H7303">
        <v>2024</v>
      </c>
      <c r="I7303">
        <v>2</v>
      </c>
      <c r="J7303" s="14" t="s">
        <v>672</v>
      </c>
      <c r="K7303">
        <v>0</v>
      </c>
      <c r="L7303" s="14" t="s">
        <v>19630</v>
      </c>
      <c r="M7303" s="14" t="s">
        <v>700</v>
      </c>
      <c r="N7303" s="14" t="s">
        <v>701</v>
      </c>
      <c r="O7303" s="14" t="s">
        <v>795</v>
      </c>
      <c r="P7303">
        <v>1</v>
      </c>
      <c r="Q7303">
        <v>8770730793842</v>
      </c>
      <c r="R7303">
        <v>6055036800010001</v>
      </c>
    </row>
    <row r="7304" spans="1:18" x14ac:dyDescent="0.3">
      <c r="A7304" s="14" t="s">
        <v>19631</v>
      </c>
      <c r="B7304" s="14" t="s">
        <v>19632</v>
      </c>
      <c r="C7304" s="14" t="s">
        <v>657</v>
      </c>
      <c r="D7304">
        <v>456191</v>
      </c>
      <c r="E7304" s="14" t="s">
        <v>264</v>
      </c>
      <c r="F7304">
        <v>45</v>
      </c>
      <c r="G7304" s="21">
        <v>45661</v>
      </c>
      <c r="H7304">
        <v>2025</v>
      </c>
      <c r="I7304">
        <v>1</v>
      </c>
      <c r="J7304" s="14" t="s">
        <v>672</v>
      </c>
      <c r="K7304">
        <v>0</v>
      </c>
      <c r="L7304" s="14" t="s">
        <v>19633</v>
      </c>
      <c r="M7304" s="14" t="s">
        <v>700</v>
      </c>
      <c r="N7304" s="14" t="s">
        <v>701</v>
      </c>
      <c r="O7304" s="14" t="s">
        <v>741</v>
      </c>
      <c r="P7304">
        <v>1</v>
      </c>
      <c r="Q7304">
        <v>8822580799368</v>
      </c>
      <c r="R7304">
        <v>6055505550010001</v>
      </c>
    </row>
    <row r="7305" spans="1:18" x14ac:dyDescent="0.3">
      <c r="A7305" s="14" t="s">
        <v>19634</v>
      </c>
      <c r="B7305" s="14" t="s">
        <v>19634</v>
      </c>
      <c r="C7305" s="14" t="s">
        <v>655</v>
      </c>
      <c r="D7305">
        <v>711320</v>
      </c>
      <c r="E7305" s="14" t="s">
        <v>107</v>
      </c>
      <c r="F7305">
        <v>71</v>
      </c>
      <c r="G7305" s="21">
        <v>40518</v>
      </c>
      <c r="H7305">
        <v>2010</v>
      </c>
      <c r="I7305">
        <v>15</v>
      </c>
      <c r="J7305" s="14" t="s">
        <v>673</v>
      </c>
      <c r="K7305">
        <v>0</v>
      </c>
      <c r="L7305" s="14" t="s">
        <v>19635</v>
      </c>
      <c r="M7305" s="14" t="s">
        <v>19636</v>
      </c>
      <c r="N7305" s="14" t="s">
        <v>3859</v>
      </c>
      <c r="O7305" s="14" t="s">
        <v>19637</v>
      </c>
      <c r="P7305">
        <v>0</v>
      </c>
      <c r="Q7305">
        <v>7320850641599</v>
      </c>
    </row>
    <row r="7306" spans="1:18" x14ac:dyDescent="0.3">
      <c r="A7306" s="14" t="s">
        <v>19638</v>
      </c>
      <c r="B7306" s="14" t="s">
        <v>19639</v>
      </c>
      <c r="C7306" s="14" t="s">
        <v>654</v>
      </c>
      <c r="D7306">
        <v>485999</v>
      </c>
      <c r="E7306" s="14" t="s">
        <v>23</v>
      </c>
      <c r="F7306">
        <v>48</v>
      </c>
      <c r="G7306" s="21">
        <v>42968</v>
      </c>
      <c r="H7306">
        <v>2017</v>
      </c>
      <c r="I7306">
        <v>8</v>
      </c>
      <c r="J7306" s="14" t="s">
        <v>674</v>
      </c>
      <c r="K7306">
        <v>0</v>
      </c>
      <c r="L7306" s="14" t="s">
        <v>19640</v>
      </c>
      <c r="M7306" s="14" t="s">
        <v>764</v>
      </c>
      <c r="N7306" s="14" t="s">
        <v>701</v>
      </c>
      <c r="O7306" s="14" t="s">
        <v>1322</v>
      </c>
      <c r="P7306">
        <v>0</v>
      </c>
      <c r="Q7306">
        <v>8141900727690</v>
      </c>
    </row>
    <row r="7307" spans="1:18" x14ac:dyDescent="0.3">
      <c r="A7307" s="14" t="s">
        <v>19641</v>
      </c>
      <c r="B7307" s="14" t="s">
        <v>19642</v>
      </c>
      <c r="C7307" s="14" t="s">
        <v>654</v>
      </c>
      <c r="D7307">
        <v>441330</v>
      </c>
      <c r="E7307" s="14" t="s">
        <v>254</v>
      </c>
      <c r="F7307">
        <v>44</v>
      </c>
      <c r="G7307" s="21">
        <v>45139</v>
      </c>
      <c r="H7307">
        <v>2023</v>
      </c>
      <c r="I7307">
        <v>3</v>
      </c>
      <c r="J7307" s="14" t="s">
        <v>672</v>
      </c>
      <c r="K7307">
        <v>0</v>
      </c>
      <c r="L7307" s="14" t="s">
        <v>19643</v>
      </c>
      <c r="M7307" s="14" t="s">
        <v>700</v>
      </c>
      <c r="N7307" s="14" t="s">
        <v>701</v>
      </c>
      <c r="O7307" s="14" t="s">
        <v>1043</v>
      </c>
      <c r="P7307">
        <v>1</v>
      </c>
      <c r="Q7307">
        <v>8747770791390</v>
      </c>
      <c r="R7307">
        <v>6054698060010001</v>
      </c>
    </row>
    <row r="7308" spans="1:18" x14ac:dyDescent="0.3">
      <c r="A7308" s="14" t="s">
        <v>19644</v>
      </c>
      <c r="B7308" s="14" t="s">
        <v>19645</v>
      </c>
      <c r="C7308" s="14" t="s">
        <v>654</v>
      </c>
      <c r="D7308">
        <v>812990</v>
      </c>
      <c r="E7308" s="14" t="s">
        <v>21</v>
      </c>
      <c r="F7308">
        <v>81</v>
      </c>
      <c r="G7308" s="21">
        <v>36893</v>
      </c>
      <c r="H7308">
        <v>2001</v>
      </c>
      <c r="I7308">
        <v>25</v>
      </c>
      <c r="J7308" s="14" t="s">
        <v>675</v>
      </c>
      <c r="K7308">
        <v>0</v>
      </c>
      <c r="L7308" s="14" t="s">
        <v>19646</v>
      </c>
      <c r="M7308" s="14" t="s">
        <v>700</v>
      </c>
      <c r="N7308" s="14" t="s">
        <v>701</v>
      </c>
      <c r="O7308" s="14" t="s">
        <v>745</v>
      </c>
      <c r="P7308">
        <v>1</v>
      </c>
      <c r="Q7308">
        <v>5414600545125</v>
      </c>
    </row>
    <row r="7309" spans="1:18" x14ac:dyDescent="0.3">
      <c r="A7309" s="14" t="s">
        <v>19647</v>
      </c>
      <c r="B7309" s="14" t="s">
        <v>19647</v>
      </c>
      <c r="C7309" s="14" t="s">
        <v>656</v>
      </c>
      <c r="D7309">
        <v>541199</v>
      </c>
      <c r="E7309" s="14" t="s">
        <v>180</v>
      </c>
      <c r="F7309">
        <v>54</v>
      </c>
      <c r="G7309" s="21">
        <v>45174</v>
      </c>
      <c r="H7309">
        <v>2023</v>
      </c>
      <c r="I7309">
        <v>2</v>
      </c>
      <c r="J7309" s="14" t="s">
        <v>672</v>
      </c>
      <c r="K7309">
        <v>0</v>
      </c>
      <c r="L7309" s="14" t="s">
        <v>19648</v>
      </c>
      <c r="M7309" s="14" t="s">
        <v>700</v>
      </c>
      <c r="N7309" s="14" t="s">
        <v>701</v>
      </c>
      <c r="O7309" s="14" t="s">
        <v>868</v>
      </c>
      <c r="P7309">
        <v>1</v>
      </c>
      <c r="Q7309">
        <v>8705960786959</v>
      </c>
      <c r="R7309">
        <v>6053014500010001</v>
      </c>
    </row>
    <row r="7310" spans="1:18" x14ac:dyDescent="0.3">
      <c r="A7310" s="14" t="s">
        <v>19649</v>
      </c>
      <c r="B7310" s="14" t="s">
        <v>19650</v>
      </c>
      <c r="C7310" s="14" t="s">
        <v>656</v>
      </c>
      <c r="D7310">
        <v>531110</v>
      </c>
      <c r="E7310" s="14" t="s">
        <v>20</v>
      </c>
      <c r="F7310">
        <v>53</v>
      </c>
      <c r="G7310" s="21">
        <v>46068</v>
      </c>
      <c r="H7310">
        <v>2026</v>
      </c>
      <c r="I7310">
        <v>0</v>
      </c>
      <c r="J7310" s="14" t="s">
        <v>676</v>
      </c>
      <c r="K7310">
        <v>0</v>
      </c>
      <c r="L7310" s="14" t="s">
        <v>19651</v>
      </c>
      <c r="M7310" s="14" t="s">
        <v>700</v>
      </c>
      <c r="N7310" s="14" t="s">
        <v>701</v>
      </c>
      <c r="O7310" s="14" t="s">
        <v>1464</v>
      </c>
      <c r="P7310">
        <v>1</v>
      </c>
      <c r="Q7310">
        <v>8894600807012</v>
      </c>
      <c r="R7310">
        <v>6060350570010001</v>
      </c>
    </row>
    <row r="7311" spans="1:18" x14ac:dyDescent="0.3">
      <c r="A7311" s="14" t="s">
        <v>19652</v>
      </c>
      <c r="B7311" s="14" t="s">
        <v>19653</v>
      </c>
      <c r="C7311" s="14" t="s">
        <v>657</v>
      </c>
      <c r="D7311">
        <v>711510</v>
      </c>
      <c r="E7311" s="14" t="s">
        <v>26</v>
      </c>
      <c r="F7311">
        <v>71</v>
      </c>
      <c r="G7311" s="21">
        <v>38545</v>
      </c>
      <c r="H7311">
        <v>2005</v>
      </c>
      <c r="I7311">
        <v>21</v>
      </c>
      <c r="J7311" s="14" t="s">
        <v>675</v>
      </c>
      <c r="K7311">
        <v>0</v>
      </c>
      <c r="L7311" s="14" t="s">
        <v>19654</v>
      </c>
      <c r="M7311" s="14" t="s">
        <v>700</v>
      </c>
      <c r="N7311" s="14" t="s">
        <v>701</v>
      </c>
      <c r="O7311" s="14" t="s">
        <v>938</v>
      </c>
      <c r="P7311">
        <v>1</v>
      </c>
      <c r="Q7311">
        <v>5950610602369</v>
      </c>
      <c r="R7311">
        <v>6025202570010001</v>
      </c>
    </row>
    <row r="7312" spans="1:18" x14ac:dyDescent="0.3">
      <c r="A7312" s="14" t="s">
        <v>19655</v>
      </c>
      <c r="B7312" s="14" t="s">
        <v>19655</v>
      </c>
      <c r="C7312" s="14" t="s">
        <v>657</v>
      </c>
      <c r="D7312">
        <v>561730</v>
      </c>
      <c r="E7312" s="14" t="s">
        <v>48</v>
      </c>
      <c r="F7312">
        <v>56</v>
      </c>
      <c r="G7312" s="21">
        <v>39814</v>
      </c>
      <c r="H7312">
        <v>2009</v>
      </c>
      <c r="I7312">
        <v>17</v>
      </c>
      <c r="J7312" s="14" t="s">
        <v>673</v>
      </c>
      <c r="K7312">
        <v>0</v>
      </c>
      <c r="L7312" s="14" t="s">
        <v>19656</v>
      </c>
      <c r="M7312" s="14" t="s">
        <v>5643</v>
      </c>
      <c r="N7312" s="14" t="s">
        <v>701</v>
      </c>
      <c r="O7312" s="14" t="s">
        <v>5644</v>
      </c>
      <c r="P7312">
        <v>0</v>
      </c>
      <c r="Q7312">
        <v>7145400622736</v>
      </c>
      <c r="R7312">
        <v>6028856740010001</v>
      </c>
    </row>
    <row r="7313" spans="1:18" x14ac:dyDescent="0.3">
      <c r="A7313" s="14" t="s">
        <v>19657</v>
      </c>
      <c r="B7313" s="14" t="s">
        <v>19658</v>
      </c>
      <c r="C7313" s="14" t="s">
        <v>657</v>
      </c>
      <c r="D7313">
        <v>722511</v>
      </c>
      <c r="E7313" s="14" t="s">
        <v>33</v>
      </c>
      <c r="F7313">
        <v>72</v>
      </c>
      <c r="G7313" s="21">
        <v>43770</v>
      </c>
      <c r="H7313">
        <v>2019</v>
      </c>
      <c r="I7313">
        <v>6</v>
      </c>
      <c r="J7313" s="14" t="s">
        <v>674</v>
      </c>
      <c r="K7313">
        <v>0</v>
      </c>
      <c r="L7313" s="14" t="s">
        <v>19659</v>
      </c>
      <c r="M7313" s="14" t="s">
        <v>700</v>
      </c>
      <c r="N7313" s="14" t="s">
        <v>701</v>
      </c>
      <c r="O7313" s="14" t="s">
        <v>1043</v>
      </c>
      <c r="P7313">
        <v>1</v>
      </c>
      <c r="Q7313">
        <v>8405340755288</v>
      </c>
      <c r="R7313">
        <v>6045002760010001</v>
      </c>
    </row>
    <row r="7314" spans="1:18" x14ac:dyDescent="0.3">
      <c r="A7314" s="14" t="s">
        <v>19660</v>
      </c>
      <c r="B7314" s="14" t="s">
        <v>19660</v>
      </c>
      <c r="C7314" s="14" t="s">
        <v>654</v>
      </c>
      <c r="D7314">
        <v>721191</v>
      </c>
      <c r="E7314" s="14" t="s">
        <v>42</v>
      </c>
      <c r="F7314">
        <v>72</v>
      </c>
      <c r="G7314" s="21">
        <v>45616</v>
      </c>
      <c r="H7314">
        <v>2024</v>
      </c>
      <c r="I7314">
        <v>1</v>
      </c>
      <c r="J7314" s="14" t="s">
        <v>672</v>
      </c>
      <c r="K7314">
        <v>0</v>
      </c>
      <c r="L7314" s="14" t="s">
        <v>19661</v>
      </c>
      <c r="M7314" s="14" t="s">
        <v>2867</v>
      </c>
      <c r="N7314" s="14" t="s">
        <v>701</v>
      </c>
      <c r="O7314" s="14" t="s">
        <v>2868</v>
      </c>
      <c r="P7314">
        <v>0</v>
      </c>
      <c r="Q7314">
        <v>8797880796748</v>
      </c>
    </row>
    <row r="7315" spans="1:18" x14ac:dyDescent="0.3">
      <c r="A7315" s="14" t="s">
        <v>19662</v>
      </c>
      <c r="B7315" s="14" t="s">
        <v>19662</v>
      </c>
      <c r="C7315" s="14" t="s">
        <v>656</v>
      </c>
      <c r="D7315">
        <v>541110</v>
      </c>
      <c r="E7315" s="14" t="s">
        <v>38</v>
      </c>
      <c r="F7315">
        <v>54</v>
      </c>
      <c r="G7315" s="21">
        <v>44562</v>
      </c>
      <c r="H7315">
        <v>2022</v>
      </c>
      <c r="I7315">
        <v>4</v>
      </c>
      <c r="J7315" s="14" t="s">
        <v>672</v>
      </c>
      <c r="K7315">
        <v>0</v>
      </c>
      <c r="L7315" s="14" t="s">
        <v>19663</v>
      </c>
      <c r="M7315" s="14" t="s">
        <v>700</v>
      </c>
      <c r="N7315" s="14" t="s">
        <v>701</v>
      </c>
      <c r="O7315" s="14" t="s">
        <v>799</v>
      </c>
      <c r="P7315">
        <v>1</v>
      </c>
      <c r="Q7315">
        <v>8601910776037</v>
      </c>
      <c r="R7315">
        <v>6048517080010001</v>
      </c>
    </row>
    <row r="7316" spans="1:18" x14ac:dyDescent="0.3">
      <c r="A7316" s="14" t="s">
        <v>19664</v>
      </c>
      <c r="B7316" s="14" t="s">
        <v>19665</v>
      </c>
      <c r="C7316" s="14" t="s">
        <v>654</v>
      </c>
      <c r="D7316">
        <v>441222</v>
      </c>
      <c r="E7316" s="14" t="s">
        <v>347</v>
      </c>
      <c r="F7316">
        <v>44</v>
      </c>
      <c r="G7316" s="21">
        <v>32813</v>
      </c>
      <c r="H7316">
        <v>1989</v>
      </c>
      <c r="I7316">
        <v>36</v>
      </c>
      <c r="J7316" s="14" t="s">
        <v>675</v>
      </c>
      <c r="K7316">
        <v>0</v>
      </c>
      <c r="L7316" s="14" t="s">
        <v>19666</v>
      </c>
      <c r="M7316" s="14" t="s">
        <v>700</v>
      </c>
      <c r="N7316" s="14" t="s">
        <v>701</v>
      </c>
      <c r="O7316" s="14" t="s">
        <v>992</v>
      </c>
      <c r="P7316">
        <v>1</v>
      </c>
      <c r="Q7316">
        <v>1223850123708</v>
      </c>
      <c r="R7316">
        <v>6012414690010001</v>
      </c>
    </row>
    <row r="7317" spans="1:18" x14ac:dyDescent="0.3">
      <c r="A7317" s="14" t="s">
        <v>19667</v>
      </c>
      <c r="B7317" s="14" t="s">
        <v>19667</v>
      </c>
      <c r="C7317" s="14" t="s">
        <v>656</v>
      </c>
      <c r="D7317">
        <v>722330</v>
      </c>
      <c r="E7317" s="14" t="s">
        <v>49</v>
      </c>
      <c r="F7317">
        <v>72</v>
      </c>
      <c r="G7317" s="21">
        <v>46174</v>
      </c>
      <c r="H7317">
        <v>2026</v>
      </c>
      <c r="I7317">
        <v>0</v>
      </c>
      <c r="J7317" s="14" t="s">
        <v>676</v>
      </c>
      <c r="K7317">
        <v>0</v>
      </c>
      <c r="L7317" s="14" t="s">
        <v>19668</v>
      </c>
      <c r="M7317" s="14" t="s">
        <v>700</v>
      </c>
      <c r="N7317" s="14" t="s">
        <v>701</v>
      </c>
      <c r="O7317" s="14" t="s">
        <v>777</v>
      </c>
      <c r="P7317">
        <v>1</v>
      </c>
      <c r="Q7317">
        <v>8928980810623</v>
      </c>
      <c r="R7317">
        <v>6062340280010001</v>
      </c>
    </row>
    <row r="7318" spans="1:18" x14ac:dyDescent="0.3">
      <c r="A7318" s="14" t="s">
        <v>19669</v>
      </c>
      <c r="B7318" s="14" t="s">
        <v>19670</v>
      </c>
      <c r="C7318" s="14" t="s">
        <v>656</v>
      </c>
      <c r="D7318">
        <v>541890</v>
      </c>
      <c r="E7318" s="14" t="s">
        <v>201</v>
      </c>
      <c r="F7318">
        <v>54</v>
      </c>
      <c r="G7318" s="21">
        <v>44562</v>
      </c>
      <c r="H7318">
        <v>2022</v>
      </c>
      <c r="I7318">
        <v>4</v>
      </c>
      <c r="J7318" s="14" t="s">
        <v>672</v>
      </c>
      <c r="K7318">
        <v>0</v>
      </c>
      <c r="L7318" s="14" t="s">
        <v>19671</v>
      </c>
      <c r="M7318" s="14" t="s">
        <v>700</v>
      </c>
      <c r="N7318" s="14" t="s">
        <v>701</v>
      </c>
      <c r="O7318" s="14" t="s">
        <v>817</v>
      </c>
      <c r="P7318">
        <v>1</v>
      </c>
      <c r="Q7318">
        <v>8610400776914</v>
      </c>
      <c r="R7318">
        <v>6045236510010002</v>
      </c>
    </row>
    <row r="7319" spans="1:18" x14ac:dyDescent="0.3">
      <c r="A7319" s="14" t="s">
        <v>19672</v>
      </c>
      <c r="B7319" s="14" t="s">
        <v>19673</v>
      </c>
      <c r="C7319" s="14" t="s">
        <v>664</v>
      </c>
      <c r="D7319">
        <v>485320</v>
      </c>
      <c r="E7319" s="14" t="s">
        <v>39</v>
      </c>
      <c r="F7319">
        <v>48</v>
      </c>
      <c r="G7319" s="21">
        <v>44571</v>
      </c>
      <c r="H7319">
        <v>2022</v>
      </c>
      <c r="I7319">
        <v>4</v>
      </c>
      <c r="J7319" s="14" t="s">
        <v>672</v>
      </c>
      <c r="K7319">
        <v>0</v>
      </c>
      <c r="L7319" s="14" t="s">
        <v>19674</v>
      </c>
      <c r="M7319" s="14" t="s">
        <v>3266</v>
      </c>
      <c r="N7319" s="14" t="s">
        <v>701</v>
      </c>
      <c r="O7319" s="14" t="s">
        <v>3267</v>
      </c>
      <c r="P7319">
        <v>0</v>
      </c>
      <c r="Q7319">
        <v>8594020775223</v>
      </c>
      <c r="R7319">
        <v>6032507480010001</v>
      </c>
    </row>
    <row r="7320" spans="1:18" x14ac:dyDescent="0.3">
      <c r="A7320" s="14" t="s">
        <v>19675</v>
      </c>
      <c r="B7320" s="14" t="s">
        <v>19675</v>
      </c>
      <c r="C7320" s="14" t="s">
        <v>656</v>
      </c>
      <c r="D7320">
        <v>721199</v>
      </c>
      <c r="E7320" s="14" t="s">
        <v>25</v>
      </c>
      <c r="F7320">
        <v>72</v>
      </c>
      <c r="G7320" s="21">
        <v>44984</v>
      </c>
      <c r="H7320">
        <v>2023</v>
      </c>
      <c r="I7320">
        <v>3</v>
      </c>
      <c r="J7320" s="14" t="s">
        <v>672</v>
      </c>
      <c r="K7320">
        <v>0</v>
      </c>
      <c r="L7320" s="14" t="s">
        <v>19676</v>
      </c>
      <c r="M7320" s="14" t="s">
        <v>19677</v>
      </c>
      <c r="N7320" s="14" t="s">
        <v>19678</v>
      </c>
      <c r="O7320" s="14" t="s">
        <v>19679</v>
      </c>
      <c r="P7320">
        <v>0</v>
      </c>
      <c r="Q7320">
        <v>8668680783026</v>
      </c>
      <c r="R7320">
        <v>6050884500010001</v>
      </c>
    </row>
    <row r="7321" spans="1:18" x14ac:dyDescent="0.3">
      <c r="A7321" s="14" t="s">
        <v>19680</v>
      </c>
      <c r="B7321" s="14" t="s">
        <v>19681</v>
      </c>
      <c r="C7321" s="14" t="s">
        <v>654</v>
      </c>
      <c r="D7321">
        <v>561499</v>
      </c>
      <c r="E7321" s="14" t="s">
        <v>166</v>
      </c>
      <c r="F7321">
        <v>56</v>
      </c>
      <c r="G7321" s="21">
        <v>46076</v>
      </c>
      <c r="H7321">
        <v>2026</v>
      </c>
      <c r="I7321">
        <v>0</v>
      </c>
      <c r="J7321" s="14" t="s">
        <v>676</v>
      </c>
      <c r="K7321">
        <v>0</v>
      </c>
      <c r="L7321" s="14" t="s">
        <v>13373</v>
      </c>
      <c r="M7321" s="14" t="s">
        <v>700</v>
      </c>
      <c r="N7321" s="14" t="s">
        <v>701</v>
      </c>
      <c r="O7321" s="14" t="s">
        <v>1021</v>
      </c>
      <c r="P7321">
        <v>1</v>
      </c>
      <c r="Q7321">
        <v>8899870807599</v>
      </c>
      <c r="R7321">
        <v>6060732810010001</v>
      </c>
    </row>
    <row r="7322" spans="1:18" x14ac:dyDescent="0.3">
      <c r="A7322" s="14" t="s">
        <v>19682</v>
      </c>
      <c r="B7322" s="14" t="s">
        <v>19683</v>
      </c>
      <c r="C7322" s="14" t="s">
        <v>654</v>
      </c>
      <c r="D7322">
        <v>561499</v>
      </c>
      <c r="E7322" s="14" t="s">
        <v>166</v>
      </c>
      <c r="F7322">
        <v>56</v>
      </c>
      <c r="G7322" s="21">
        <v>45259</v>
      </c>
      <c r="H7322">
        <v>2023</v>
      </c>
      <c r="I7322">
        <v>2</v>
      </c>
      <c r="J7322" s="14" t="s">
        <v>672</v>
      </c>
      <c r="K7322">
        <v>0</v>
      </c>
      <c r="L7322" s="14" t="s">
        <v>19684</v>
      </c>
      <c r="M7322" s="14" t="s">
        <v>700</v>
      </c>
      <c r="N7322" s="14" t="s">
        <v>701</v>
      </c>
      <c r="O7322" s="14" t="s">
        <v>1021</v>
      </c>
      <c r="P7322">
        <v>1</v>
      </c>
      <c r="Q7322">
        <v>8724510788932</v>
      </c>
    </row>
    <row r="7323" spans="1:18" x14ac:dyDescent="0.3">
      <c r="A7323" s="14" t="s">
        <v>19685</v>
      </c>
      <c r="B7323" s="14" t="s">
        <v>19686</v>
      </c>
      <c r="C7323" s="14" t="s">
        <v>657</v>
      </c>
      <c r="D7323">
        <v>721199</v>
      </c>
      <c r="E7323" s="14" t="s">
        <v>25</v>
      </c>
      <c r="F7323">
        <v>72</v>
      </c>
      <c r="G7323" s="21">
        <v>43997</v>
      </c>
      <c r="H7323">
        <v>2020</v>
      </c>
      <c r="I7323">
        <v>6</v>
      </c>
      <c r="J7323" s="14" t="s">
        <v>674</v>
      </c>
      <c r="K7323">
        <v>0</v>
      </c>
      <c r="L7323" s="14" t="s">
        <v>9204</v>
      </c>
      <c r="M7323" s="14" t="s">
        <v>700</v>
      </c>
      <c r="N7323" s="14" t="s">
        <v>701</v>
      </c>
      <c r="O7323" s="14" t="s">
        <v>757</v>
      </c>
      <c r="P7323">
        <v>1</v>
      </c>
      <c r="Q7323">
        <v>8487400764009</v>
      </c>
      <c r="R7323">
        <v>6045866990010001</v>
      </c>
    </row>
    <row r="7324" spans="1:18" x14ac:dyDescent="0.3">
      <c r="A7324" s="14" t="s">
        <v>19687</v>
      </c>
      <c r="B7324" s="14" t="s">
        <v>19687</v>
      </c>
      <c r="C7324" s="14" t="s">
        <v>655</v>
      </c>
      <c r="D7324">
        <v>424990</v>
      </c>
      <c r="E7324" s="14" t="s">
        <v>90</v>
      </c>
      <c r="F7324">
        <v>42</v>
      </c>
      <c r="G7324" s="21">
        <v>42736</v>
      </c>
      <c r="H7324">
        <v>2017</v>
      </c>
      <c r="I7324">
        <v>9</v>
      </c>
      <c r="J7324" s="14" t="s">
        <v>674</v>
      </c>
      <c r="K7324">
        <v>0</v>
      </c>
      <c r="L7324" s="14" t="s">
        <v>19688</v>
      </c>
      <c r="M7324" s="14" t="s">
        <v>700</v>
      </c>
      <c r="N7324" s="14" t="s">
        <v>701</v>
      </c>
      <c r="O7324" s="14" t="s">
        <v>799</v>
      </c>
      <c r="P7324">
        <v>1</v>
      </c>
      <c r="Q7324">
        <v>8093170722652</v>
      </c>
      <c r="R7324">
        <v>6036186150010001</v>
      </c>
    </row>
    <row r="7325" spans="1:18" x14ac:dyDescent="0.3">
      <c r="A7325" s="14" t="s">
        <v>19689</v>
      </c>
      <c r="B7325" s="14" t="s">
        <v>19689</v>
      </c>
      <c r="C7325" s="14" t="s">
        <v>656</v>
      </c>
      <c r="D7325">
        <v>531311</v>
      </c>
      <c r="E7325" s="14" t="s">
        <v>47</v>
      </c>
      <c r="F7325">
        <v>53</v>
      </c>
      <c r="G7325" s="21">
        <v>44766</v>
      </c>
      <c r="H7325">
        <v>2022</v>
      </c>
      <c r="I7325">
        <v>4</v>
      </c>
      <c r="J7325" s="14" t="s">
        <v>672</v>
      </c>
      <c r="K7325">
        <v>0</v>
      </c>
      <c r="L7325" s="14" t="s">
        <v>19690</v>
      </c>
      <c r="M7325" s="14" t="s">
        <v>700</v>
      </c>
      <c r="N7325" s="14" t="s">
        <v>701</v>
      </c>
      <c r="O7325" s="14" t="s">
        <v>956</v>
      </c>
      <c r="P7325">
        <v>1</v>
      </c>
      <c r="Q7325">
        <v>8624900778443</v>
      </c>
      <c r="R7325">
        <v>6049421540010001</v>
      </c>
    </row>
    <row r="7326" spans="1:18" x14ac:dyDescent="0.3">
      <c r="A7326" s="14" t="s">
        <v>19691</v>
      </c>
      <c r="B7326" s="14" t="s">
        <v>19692</v>
      </c>
      <c r="C7326" s="14" t="s">
        <v>657</v>
      </c>
      <c r="D7326">
        <v>458110</v>
      </c>
      <c r="E7326" s="14" t="s">
        <v>50</v>
      </c>
      <c r="F7326">
        <v>45</v>
      </c>
      <c r="G7326" s="21">
        <v>38018</v>
      </c>
      <c r="H7326">
        <v>2004</v>
      </c>
      <c r="I7326">
        <v>22</v>
      </c>
      <c r="J7326" s="14" t="s">
        <v>675</v>
      </c>
      <c r="K7326">
        <v>0</v>
      </c>
      <c r="L7326" s="14" t="s">
        <v>19693</v>
      </c>
      <c r="M7326" s="14" t="s">
        <v>700</v>
      </c>
      <c r="N7326" s="14" t="s">
        <v>701</v>
      </c>
      <c r="O7326" s="14" t="s">
        <v>1043</v>
      </c>
      <c r="P7326">
        <v>1</v>
      </c>
      <c r="Q7326">
        <v>5762470582218</v>
      </c>
      <c r="R7326">
        <v>6023781540010004</v>
      </c>
    </row>
    <row r="7327" spans="1:18" x14ac:dyDescent="0.3">
      <c r="A7327" s="14" t="s">
        <v>19694</v>
      </c>
      <c r="B7327" s="14" t="s">
        <v>19695</v>
      </c>
      <c r="C7327" s="14" t="s">
        <v>657</v>
      </c>
      <c r="D7327">
        <v>722513</v>
      </c>
      <c r="E7327" s="14" t="s">
        <v>31</v>
      </c>
      <c r="F7327">
        <v>72</v>
      </c>
      <c r="G7327" s="21">
        <v>40909</v>
      </c>
      <c r="H7327">
        <v>2012</v>
      </c>
      <c r="I7327">
        <v>14</v>
      </c>
      <c r="J7327" s="14" t="s">
        <v>673</v>
      </c>
      <c r="K7327">
        <v>0</v>
      </c>
      <c r="L7327" s="14" t="s">
        <v>19696</v>
      </c>
      <c r="M7327" s="14" t="s">
        <v>700</v>
      </c>
      <c r="N7327" s="14" t="s">
        <v>701</v>
      </c>
      <c r="O7327" s="14" t="s">
        <v>745</v>
      </c>
      <c r="P7327">
        <v>1</v>
      </c>
      <c r="Q7327">
        <v>7430650653349</v>
      </c>
      <c r="R7327">
        <v>6030458690010001</v>
      </c>
    </row>
    <row r="7328" spans="1:18" x14ac:dyDescent="0.3">
      <c r="A7328" s="14" t="s">
        <v>19697</v>
      </c>
      <c r="B7328" s="14" t="s">
        <v>19698</v>
      </c>
      <c r="C7328" s="14" t="s">
        <v>654</v>
      </c>
      <c r="D7328">
        <v>531110</v>
      </c>
      <c r="E7328" s="14" t="s">
        <v>20</v>
      </c>
      <c r="F7328">
        <v>53</v>
      </c>
      <c r="G7328" s="21">
        <v>46143</v>
      </c>
      <c r="H7328">
        <v>2026</v>
      </c>
      <c r="I7328">
        <v>0</v>
      </c>
      <c r="J7328" s="14" t="s">
        <v>676</v>
      </c>
      <c r="K7328">
        <v>0</v>
      </c>
      <c r="L7328" s="14" t="s">
        <v>19699</v>
      </c>
      <c r="M7328" s="14" t="s">
        <v>700</v>
      </c>
      <c r="N7328" s="14" t="s">
        <v>701</v>
      </c>
      <c r="O7328" s="14" t="s">
        <v>956</v>
      </c>
      <c r="P7328">
        <v>1</v>
      </c>
      <c r="Q7328">
        <v>8895190807079</v>
      </c>
      <c r="R7328">
        <v>6041714590010001</v>
      </c>
    </row>
    <row r="7329" spans="1:18" x14ac:dyDescent="0.3">
      <c r="A7329" s="14" t="s">
        <v>19700</v>
      </c>
      <c r="B7329" s="14" t="s">
        <v>19701</v>
      </c>
      <c r="C7329" s="14" t="s">
        <v>654</v>
      </c>
      <c r="D7329">
        <v>485320</v>
      </c>
      <c r="E7329" s="14" t="s">
        <v>39</v>
      </c>
      <c r="F7329">
        <v>48</v>
      </c>
      <c r="G7329" s="21">
        <v>40989</v>
      </c>
      <c r="H7329">
        <v>2012</v>
      </c>
      <c r="I7329">
        <v>14</v>
      </c>
      <c r="J7329" s="14" t="s">
        <v>673</v>
      </c>
      <c r="K7329">
        <v>0</v>
      </c>
      <c r="L7329" s="14" t="s">
        <v>19702</v>
      </c>
      <c r="M7329" s="14" t="s">
        <v>700</v>
      </c>
      <c r="N7329" s="14" t="s">
        <v>701</v>
      </c>
      <c r="O7329" s="14" t="s">
        <v>777</v>
      </c>
      <c r="P7329">
        <v>1</v>
      </c>
      <c r="Q7329">
        <v>7460390656516</v>
      </c>
      <c r="R7329">
        <v>6022715290010001</v>
      </c>
    </row>
    <row r="7330" spans="1:18" x14ac:dyDescent="0.3">
      <c r="A7330" s="14" t="s">
        <v>19703</v>
      </c>
      <c r="B7330" s="14" t="s">
        <v>19703</v>
      </c>
      <c r="C7330" s="14" t="s">
        <v>657</v>
      </c>
      <c r="D7330">
        <v>532112</v>
      </c>
      <c r="E7330" s="14" t="s">
        <v>287</v>
      </c>
      <c r="F7330">
        <v>53</v>
      </c>
      <c r="G7330" s="21">
        <v>36434</v>
      </c>
      <c r="H7330">
        <v>1999</v>
      </c>
      <c r="I7330">
        <v>26</v>
      </c>
      <c r="J7330" s="14" t="s">
        <v>675</v>
      </c>
      <c r="K7330">
        <v>0</v>
      </c>
      <c r="L7330" s="14" t="s">
        <v>19704</v>
      </c>
      <c r="M7330" s="14" t="s">
        <v>3611</v>
      </c>
      <c r="N7330" s="14" t="s">
        <v>3612</v>
      </c>
      <c r="O7330" s="14" t="s">
        <v>19705</v>
      </c>
      <c r="P7330">
        <v>0</v>
      </c>
      <c r="Q7330">
        <v>5316310534517</v>
      </c>
      <c r="R7330">
        <v>6019808490010001</v>
      </c>
    </row>
    <row r="7331" spans="1:18" x14ac:dyDescent="0.3">
      <c r="A7331" s="14" t="s">
        <v>19706</v>
      </c>
      <c r="B7331" s="14" t="s">
        <v>19707</v>
      </c>
      <c r="C7331" s="14" t="s">
        <v>654</v>
      </c>
      <c r="D7331">
        <v>238320</v>
      </c>
      <c r="E7331" s="14" t="s">
        <v>60</v>
      </c>
      <c r="F7331">
        <v>23</v>
      </c>
      <c r="G7331" s="21">
        <v>39875</v>
      </c>
      <c r="H7331">
        <v>2009</v>
      </c>
      <c r="I7331">
        <v>17</v>
      </c>
      <c r="J7331" s="14" t="s">
        <v>673</v>
      </c>
      <c r="K7331">
        <v>0</v>
      </c>
      <c r="L7331" s="14" t="s">
        <v>19708</v>
      </c>
      <c r="M7331" s="14" t="s">
        <v>4512</v>
      </c>
      <c r="N7331" s="14" t="s">
        <v>701</v>
      </c>
      <c r="O7331" s="14" t="s">
        <v>4513</v>
      </c>
      <c r="P7331">
        <v>0</v>
      </c>
      <c r="Q7331">
        <v>5203330522067</v>
      </c>
      <c r="R7331">
        <v>6019170970010001</v>
      </c>
    </row>
    <row r="7332" spans="1:18" x14ac:dyDescent="0.3">
      <c r="A7332" s="14" t="s">
        <v>19709</v>
      </c>
      <c r="B7332" s="14" t="s">
        <v>19709</v>
      </c>
      <c r="C7332" s="14" t="s">
        <v>664</v>
      </c>
      <c r="D7332">
        <v>541219</v>
      </c>
      <c r="E7332" s="14" t="s">
        <v>57</v>
      </c>
      <c r="F7332">
        <v>54</v>
      </c>
      <c r="G7332" s="21">
        <v>36892</v>
      </c>
      <c r="H7332">
        <v>2001</v>
      </c>
      <c r="I7332">
        <v>25</v>
      </c>
      <c r="J7332" s="14" t="s">
        <v>675</v>
      </c>
      <c r="K7332">
        <v>0</v>
      </c>
      <c r="L7332" s="14" t="s">
        <v>19710</v>
      </c>
      <c r="M7332" s="14" t="s">
        <v>700</v>
      </c>
      <c r="N7332" s="14" t="s">
        <v>701</v>
      </c>
      <c r="O7332" s="14" t="s">
        <v>702</v>
      </c>
      <c r="P7332">
        <v>1</v>
      </c>
      <c r="Q7332">
        <v>5409870544635</v>
      </c>
      <c r="R7332">
        <v>6019941230010001</v>
      </c>
    </row>
    <row r="7333" spans="1:18" x14ac:dyDescent="0.3">
      <c r="A7333" s="14" t="s">
        <v>19711</v>
      </c>
      <c r="B7333" s="14" t="s">
        <v>19712</v>
      </c>
      <c r="C7333" s="14" t="s">
        <v>654</v>
      </c>
      <c r="D7333">
        <v>531110</v>
      </c>
      <c r="E7333" s="14" t="s">
        <v>20</v>
      </c>
      <c r="F7333">
        <v>53</v>
      </c>
      <c r="G7333" s="21">
        <v>44317</v>
      </c>
      <c r="H7333">
        <v>2021</v>
      </c>
      <c r="I7333">
        <v>5</v>
      </c>
      <c r="J7333" s="14" t="s">
        <v>672</v>
      </c>
      <c r="K7333">
        <v>0</v>
      </c>
      <c r="L7333" s="14" t="s">
        <v>19713</v>
      </c>
      <c r="M7333" s="14" t="s">
        <v>700</v>
      </c>
      <c r="N7333" s="14" t="s">
        <v>701</v>
      </c>
      <c r="O7333" s="14" t="s">
        <v>757</v>
      </c>
      <c r="P7333">
        <v>1</v>
      </c>
      <c r="Q7333">
        <v>8535980769137</v>
      </c>
      <c r="R7333">
        <v>6041206040010002</v>
      </c>
    </row>
    <row r="7334" spans="1:18" x14ac:dyDescent="0.3">
      <c r="A7334" s="14" t="s">
        <v>19714</v>
      </c>
      <c r="B7334" s="14" t="s">
        <v>19715</v>
      </c>
      <c r="C7334" s="14" t="s">
        <v>654</v>
      </c>
      <c r="D7334">
        <v>561720</v>
      </c>
      <c r="E7334" s="14" t="s">
        <v>45</v>
      </c>
      <c r="F7334">
        <v>56</v>
      </c>
      <c r="G7334" s="21">
        <v>45658</v>
      </c>
      <c r="H7334">
        <v>2025</v>
      </c>
      <c r="I7334">
        <v>1</v>
      </c>
      <c r="J7334" s="14" t="s">
        <v>672</v>
      </c>
      <c r="K7334">
        <v>0</v>
      </c>
      <c r="L7334" s="14" t="s">
        <v>19716</v>
      </c>
      <c r="M7334" s="14" t="s">
        <v>700</v>
      </c>
      <c r="N7334" s="14" t="s">
        <v>701</v>
      </c>
      <c r="O7334" s="14" t="s">
        <v>1021</v>
      </c>
      <c r="P7334">
        <v>1</v>
      </c>
      <c r="Q7334">
        <v>8802810797284</v>
      </c>
    </row>
    <row r="7335" spans="1:18" x14ac:dyDescent="0.3">
      <c r="A7335" s="14" t="s">
        <v>19717</v>
      </c>
      <c r="B7335" s="14" t="s">
        <v>19718</v>
      </c>
      <c r="C7335" s="14" t="s">
        <v>654</v>
      </c>
      <c r="D7335">
        <v>721199</v>
      </c>
      <c r="E7335" s="14" t="s">
        <v>25</v>
      </c>
      <c r="F7335">
        <v>72</v>
      </c>
      <c r="G7335" s="21">
        <v>46143</v>
      </c>
      <c r="H7335">
        <v>2026</v>
      </c>
      <c r="I7335">
        <v>0</v>
      </c>
      <c r="J7335" s="14" t="s">
        <v>676</v>
      </c>
      <c r="K7335">
        <v>0</v>
      </c>
      <c r="L7335" s="14" t="s">
        <v>19719</v>
      </c>
      <c r="M7335" s="14" t="s">
        <v>700</v>
      </c>
      <c r="N7335" s="14" t="s">
        <v>701</v>
      </c>
      <c r="O7335" s="14" t="s">
        <v>1021</v>
      </c>
      <c r="P7335">
        <v>1</v>
      </c>
      <c r="Q7335">
        <v>8917340809420</v>
      </c>
    </row>
    <row r="7336" spans="1:18" x14ac:dyDescent="0.3">
      <c r="A7336" s="14" t="s">
        <v>19720</v>
      </c>
      <c r="B7336" s="14" t="s">
        <v>19720</v>
      </c>
      <c r="C7336" s="14" t="s">
        <v>656</v>
      </c>
      <c r="D7336">
        <v>493110</v>
      </c>
      <c r="E7336" s="14" t="s">
        <v>411</v>
      </c>
      <c r="F7336">
        <v>49</v>
      </c>
      <c r="G7336" s="21">
        <v>44562</v>
      </c>
      <c r="H7336">
        <v>2022</v>
      </c>
      <c r="I7336">
        <v>4</v>
      </c>
      <c r="J7336" s="14" t="s">
        <v>672</v>
      </c>
      <c r="K7336">
        <v>0</v>
      </c>
      <c r="L7336" s="14" t="s">
        <v>19721</v>
      </c>
      <c r="M7336" s="14" t="s">
        <v>700</v>
      </c>
      <c r="N7336" s="14" t="s">
        <v>701</v>
      </c>
      <c r="O7336" s="14" t="s">
        <v>717</v>
      </c>
      <c r="P7336">
        <v>1</v>
      </c>
      <c r="Q7336">
        <v>8623670778317</v>
      </c>
      <c r="R7336">
        <v>6043929620010001</v>
      </c>
    </row>
    <row r="7337" spans="1:18" x14ac:dyDescent="0.3">
      <c r="A7337" s="14" t="s">
        <v>19722</v>
      </c>
      <c r="B7337" s="14" t="s">
        <v>19722</v>
      </c>
      <c r="C7337" s="14" t="s">
        <v>658</v>
      </c>
      <c r="D7337">
        <v>711110</v>
      </c>
      <c r="E7337" s="14" t="s">
        <v>149</v>
      </c>
      <c r="F7337">
        <v>71</v>
      </c>
      <c r="G7337" s="21">
        <v>43350</v>
      </c>
      <c r="H7337">
        <v>2018</v>
      </c>
      <c r="I7337">
        <v>7</v>
      </c>
      <c r="J7337" s="14" t="s">
        <v>674</v>
      </c>
      <c r="K7337">
        <v>0</v>
      </c>
      <c r="L7337" s="14" t="s">
        <v>19723</v>
      </c>
      <c r="M7337" s="14" t="s">
        <v>700</v>
      </c>
      <c r="N7337" s="14" t="s">
        <v>701</v>
      </c>
      <c r="O7337" s="14" t="s">
        <v>757</v>
      </c>
      <c r="P7337">
        <v>1</v>
      </c>
      <c r="Q7337">
        <v>8290030743227</v>
      </c>
      <c r="R7337">
        <v>6043311340010001</v>
      </c>
    </row>
    <row r="7338" spans="1:18" x14ac:dyDescent="0.3">
      <c r="A7338" s="14" t="s">
        <v>19724</v>
      </c>
      <c r="B7338" s="14" t="s">
        <v>19724</v>
      </c>
      <c r="C7338" s="14" t="s">
        <v>655</v>
      </c>
      <c r="D7338">
        <v>517112</v>
      </c>
      <c r="E7338" s="14" t="s">
        <v>335</v>
      </c>
      <c r="F7338">
        <v>51</v>
      </c>
      <c r="G7338" s="21">
        <v>37987</v>
      </c>
      <c r="H7338">
        <v>2004</v>
      </c>
      <c r="I7338">
        <v>22</v>
      </c>
      <c r="J7338" s="14" t="s">
        <v>675</v>
      </c>
      <c r="K7338">
        <v>0</v>
      </c>
      <c r="L7338" s="14" t="s">
        <v>19725</v>
      </c>
      <c r="M7338" s="14" t="s">
        <v>3769</v>
      </c>
      <c r="N7338" s="14" t="s">
        <v>3770</v>
      </c>
      <c r="O7338" s="14" t="s">
        <v>9846</v>
      </c>
      <c r="P7338">
        <v>0</v>
      </c>
      <c r="Q7338">
        <v>7500750660748</v>
      </c>
      <c r="R7338">
        <v>6027357590010001</v>
      </c>
    </row>
    <row r="7339" spans="1:18" x14ac:dyDescent="0.3">
      <c r="A7339" s="14" t="s">
        <v>19726</v>
      </c>
      <c r="B7339" s="14" t="s">
        <v>19727</v>
      </c>
      <c r="C7339" s="14" t="s">
        <v>657</v>
      </c>
      <c r="D7339">
        <v>236118</v>
      </c>
      <c r="E7339" s="14" t="s">
        <v>29</v>
      </c>
      <c r="F7339">
        <v>23</v>
      </c>
      <c r="G7339" s="21">
        <v>45108</v>
      </c>
      <c r="H7339">
        <v>2023</v>
      </c>
      <c r="I7339">
        <v>3</v>
      </c>
      <c r="J7339" s="14" t="s">
        <v>672</v>
      </c>
      <c r="K7339">
        <v>0</v>
      </c>
      <c r="L7339" s="14" t="s">
        <v>19728</v>
      </c>
      <c r="M7339" s="14" t="s">
        <v>2180</v>
      </c>
      <c r="N7339" s="14" t="s">
        <v>701</v>
      </c>
      <c r="O7339" s="14" t="s">
        <v>2989</v>
      </c>
      <c r="P7339">
        <v>0</v>
      </c>
      <c r="Q7339">
        <v>8692070785487</v>
      </c>
      <c r="R7339">
        <v>6050786580010001</v>
      </c>
    </row>
    <row r="7340" spans="1:18" x14ac:dyDescent="0.3">
      <c r="A7340" s="14" t="s">
        <v>19729</v>
      </c>
      <c r="B7340" s="14" t="s">
        <v>19730</v>
      </c>
      <c r="C7340" s="14" t="s">
        <v>654</v>
      </c>
      <c r="D7340">
        <v>812990</v>
      </c>
      <c r="E7340" s="14" t="s">
        <v>21</v>
      </c>
      <c r="F7340">
        <v>81</v>
      </c>
      <c r="G7340" s="21">
        <v>37257</v>
      </c>
      <c r="H7340">
        <v>2002</v>
      </c>
      <c r="I7340">
        <v>24</v>
      </c>
      <c r="J7340" s="14" t="s">
        <v>675</v>
      </c>
      <c r="K7340">
        <v>0</v>
      </c>
      <c r="L7340" s="14" t="s">
        <v>19731</v>
      </c>
      <c r="M7340" s="14" t="s">
        <v>700</v>
      </c>
      <c r="N7340" s="14" t="s">
        <v>701</v>
      </c>
      <c r="O7340" s="14" t="s">
        <v>1043</v>
      </c>
      <c r="P7340">
        <v>1</v>
      </c>
      <c r="Q7340">
        <v>5499860554206</v>
      </c>
      <c r="R7340">
        <v>6021541570010001</v>
      </c>
    </row>
    <row r="7341" spans="1:18" x14ac:dyDescent="0.3">
      <c r="A7341" s="14" t="s">
        <v>19732</v>
      </c>
      <c r="B7341" s="14" t="s">
        <v>12543</v>
      </c>
      <c r="C7341" s="14" t="s">
        <v>654</v>
      </c>
      <c r="D7341">
        <v>541611</v>
      </c>
      <c r="E7341" s="14" t="s">
        <v>28</v>
      </c>
      <c r="F7341">
        <v>54</v>
      </c>
      <c r="G7341" s="21">
        <v>44973</v>
      </c>
      <c r="H7341">
        <v>2023</v>
      </c>
      <c r="I7341">
        <v>3</v>
      </c>
      <c r="J7341" s="14" t="s">
        <v>672</v>
      </c>
      <c r="K7341">
        <v>0</v>
      </c>
      <c r="L7341" s="14" t="s">
        <v>12544</v>
      </c>
      <c r="M7341" s="14" t="s">
        <v>700</v>
      </c>
      <c r="N7341" s="14" t="s">
        <v>701</v>
      </c>
      <c r="O7341" s="14" t="s">
        <v>992</v>
      </c>
      <c r="P7341">
        <v>1</v>
      </c>
      <c r="Q7341">
        <v>8756730792363</v>
      </c>
    </row>
    <row r="7342" spans="1:18" x14ac:dyDescent="0.3">
      <c r="A7342" s="14" t="s">
        <v>19733</v>
      </c>
      <c r="B7342" s="14" t="s">
        <v>19734</v>
      </c>
      <c r="C7342" s="14" t="s">
        <v>654</v>
      </c>
      <c r="D7342">
        <v>339910</v>
      </c>
      <c r="E7342" s="14" t="s">
        <v>158</v>
      </c>
      <c r="F7342">
        <v>33</v>
      </c>
      <c r="G7342" s="21">
        <v>40664</v>
      </c>
      <c r="H7342">
        <v>2011</v>
      </c>
      <c r="I7342">
        <v>15</v>
      </c>
      <c r="J7342" s="14" t="s">
        <v>673</v>
      </c>
      <c r="K7342">
        <v>0</v>
      </c>
      <c r="L7342" s="14" t="s">
        <v>14386</v>
      </c>
      <c r="M7342" s="14" t="s">
        <v>700</v>
      </c>
      <c r="N7342" s="14" t="s">
        <v>701</v>
      </c>
      <c r="O7342" s="14" t="s">
        <v>714</v>
      </c>
      <c r="P7342">
        <v>1</v>
      </c>
      <c r="Q7342">
        <v>7400350650123</v>
      </c>
      <c r="R7342">
        <v>6027269330010001</v>
      </c>
    </row>
    <row r="7343" spans="1:18" x14ac:dyDescent="0.3">
      <c r="A7343" s="14" t="s">
        <v>19735</v>
      </c>
      <c r="B7343" s="14" t="s">
        <v>19736</v>
      </c>
      <c r="C7343" s="14" t="s">
        <v>654</v>
      </c>
      <c r="D7343">
        <v>711510</v>
      </c>
      <c r="E7343" s="14" t="s">
        <v>26</v>
      </c>
      <c r="F7343">
        <v>71</v>
      </c>
      <c r="G7343" s="21">
        <v>44166</v>
      </c>
      <c r="H7343">
        <v>2020</v>
      </c>
      <c r="I7343">
        <v>5</v>
      </c>
      <c r="J7343" s="14" t="s">
        <v>672</v>
      </c>
      <c r="K7343">
        <v>0</v>
      </c>
      <c r="L7343" s="14" t="s">
        <v>19737</v>
      </c>
      <c r="M7343" s="14" t="s">
        <v>700</v>
      </c>
      <c r="N7343" s="14" t="s">
        <v>701</v>
      </c>
      <c r="O7343" s="14" t="s">
        <v>714</v>
      </c>
      <c r="P7343">
        <v>1</v>
      </c>
      <c r="Q7343">
        <v>8514800766910</v>
      </c>
    </row>
    <row r="7344" spans="1:18" x14ac:dyDescent="0.3">
      <c r="A7344" s="14" t="s">
        <v>19738</v>
      </c>
      <c r="B7344" s="14" t="s">
        <v>19738</v>
      </c>
      <c r="C7344" s="14" t="s">
        <v>657</v>
      </c>
      <c r="D7344">
        <v>722515</v>
      </c>
      <c r="E7344" s="14" t="s">
        <v>82</v>
      </c>
      <c r="F7344">
        <v>72</v>
      </c>
      <c r="G7344" s="21">
        <v>40544</v>
      </c>
      <c r="H7344">
        <v>2011</v>
      </c>
      <c r="I7344">
        <v>15</v>
      </c>
      <c r="J7344" s="14" t="s">
        <v>673</v>
      </c>
      <c r="K7344">
        <v>0</v>
      </c>
      <c r="L7344" s="14" t="s">
        <v>19739</v>
      </c>
      <c r="M7344" s="14" t="s">
        <v>700</v>
      </c>
      <c r="N7344" s="14" t="s">
        <v>701</v>
      </c>
      <c r="O7344" s="14" t="s">
        <v>710</v>
      </c>
      <c r="P7344">
        <v>1</v>
      </c>
      <c r="Q7344">
        <v>7354260645225</v>
      </c>
      <c r="R7344">
        <v>6030698080010001</v>
      </c>
    </row>
    <row r="7345" spans="1:18" x14ac:dyDescent="0.3">
      <c r="A7345" s="14" t="s">
        <v>19740</v>
      </c>
      <c r="B7345" s="14" t="s">
        <v>19741</v>
      </c>
      <c r="C7345" s="14" t="s">
        <v>658</v>
      </c>
      <c r="D7345">
        <v>722511</v>
      </c>
      <c r="E7345" s="14" t="s">
        <v>33</v>
      </c>
      <c r="F7345">
        <v>72</v>
      </c>
      <c r="G7345" s="21">
        <v>43466</v>
      </c>
      <c r="H7345">
        <v>2019</v>
      </c>
      <c r="I7345">
        <v>7</v>
      </c>
      <c r="J7345" s="14" t="s">
        <v>674</v>
      </c>
      <c r="K7345">
        <v>0</v>
      </c>
      <c r="L7345" s="14" t="s">
        <v>19742</v>
      </c>
      <c r="M7345" s="14" t="s">
        <v>700</v>
      </c>
      <c r="N7345" s="14" t="s">
        <v>701</v>
      </c>
      <c r="O7345" s="14" t="s">
        <v>1021</v>
      </c>
      <c r="P7345">
        <v>1</v>
      </c>
      <c r="Q7345">
        <v>8383540753017</v>
      </c>
      <c r="R7345">
        <v>6042766500010001</v>
      </c>
    </row>
    <row r="7346" spans="1:18" x14ac:dyDescent="0.3">
      <c r="A7346" s="14" t="s">
        <v>19743</v>
      </c>
      <c r="B7346" s="14" t="s">
        <v>19744</v>
      </c>
      <c r="C7346" s="14" t="s">
        <v>654</v>
      </c>
      <c r="D7346">
        <v>485999</v>
      </c>
      <c r="E7346" s="14" t="s">
        <v>23</v>
      </c>
      <c r="F7346">
        <v>48</v>
      </c>
      <c r="G7346" s="21">
        <v>42667</v>
      </c>
      <c r="H7346">
        <v>2016</v>
      </c>
      <c r="I7346">
        <v>9</v>
      </c>
      <c r="J7346" s="14" t="s">
        <v>674</v>
      </c>
      <c r="K7346">
        <v>0</v>
      </c>
      <c r="L7346" s="14" t="s">
        <v>19745</v>
      </c>
      <c r="M7346" s="14" t="s">
        <v>1383</v>
      </c>
      <c r="N7346" s="14" t="s">
        <v>701</v>
      </c>
      <c r="O7346" s="14" t="s">
        <v>1505</v>
      </c>
      <c r="P7346">
        <v>0</v>
      </c>
      <c r="Q7346">
        <v>8003340713265</v>
      </c>
    </row>
    <row r="7347" spans="1:18" x14ac:dyDescent="0.3">
      <c r="A7347" s="14" t="s">
        <v>19746</v>
      </c>
      <c r="B7347" s="14" t="s">
        <v>19747</v>
      </c>
      <c r="C7347" s="14" t="s">
        <v>657</v>
      </c>
      <c r="D7347">
        <v>561730</v>
      </c>
      <c r="E7347" s="14" t="s">
        <v>48</v>
      </c>
      <c r="F7347">
        <v>56</v>
      </c>
      <c r="G7347" s="21">
        <v>42917</v>
      </c>
      <c r="H7347">
        <v>2017</v>
      </c>
      <c r="I7347">
        <v>9</v>
      </c>
      <c r="J7347" s="14" t="s">
        <v>674</v>
      </c>
      <c r="K7347">
        <v>0</v>
      </c>
      <c r="L7347" s="14" t="s">
        <v>19748</v>
      </c>
      <c r="M7347" s="14" t="s">
        <v>871</v>
      </c>
      <c r="N7347" s="14" t="s">
        <v>701</v>
      </c>
      <c r="O7347" s="14" t="s">
        <v>2237</v>
      </c>
      <c r="P7347">
        <v>0</v>
      </c>
      <c r="Q7347">
        <v>8165180730104</v>
      </c>
      <c r="R7347">
        <v>6041224590010001</v>
      </c>
    </row>
    <row r="7348" spans="1:18" x14ac:dyDescent="0.3">
      <c r="A7348" s="14" t="s">
        <v>19749</v>
      </c>
      <c r="B7348" s="14" t="s">
        <v>19750</v>
      </c>
      <c r="C7348" s="14" t="s">
        <v>654</v>
      </c>
      <c r="D7348">
        <v>721199</v>
      </c>
      <c r="E7348" s="14" t="s">
        <v>25</v>
      </c>
      <c r="F7348">
        <v>72</v>
      </c>
      <c r="G7348" s="21">
        <v>45383</v>
      </c>
      <c r="H7348">
        <v>2024</v>
      </c>
      <c r="I7348">
        <v>2</v>
      </c>
      <c r="J7348" s="14" t="s">
        <v>672</v>
      </c>
      <c r="K7348">
        <v>0</v>
      </c>
      <c r="L7348" s="14" t="s">
        <v>19751</v>
      </c>
      <c r="M7348" s="14" t="s">
        <v>1986</v>
      </c>
      <c r="N7348" s="14" t="s">
        <v>701</v>
      </c>
      <c r="O7348" s="14" t="s">
        <v>3308</v>
      </c>
      <c r="P7348">
        <v>0</v>
      </c>
      <c r="Q7348">
        <v>8748320791453</v>
      </c>
      <c r="R7348">
        <v>6054733100010001</v>
      </c>
    </row>
    <row r="7349" spans="1:18" x14ac:dyDescent="0.3">
      <c r="A7349" s="14" t="s">
        <v>19752</v>
      </c>
      <c r="B7349" s="14" t="s">
        <v>19752</v>
      </c>
      <c r="C7349" s="14" t="s">
        <v>656</v>
      </c>
      <c r="D7349">
        <v>722513</v>
      </c>
      <c r="E7349" s="14" t="s">
        <v>31</v>
      </c>
      <c r="F7349">
        <v>72</v>
      </c>
      <c r="G7349" s="21">
        <v>45769</v>
      </c>
      <c r="H7349">
        <v>2025</v>
      </c>
      <c r="I7349">
        <v>1</v>
      </c>
      <c r="J7349" s="14" t="s">
        <v>672</v>
      </c>
      <c r="K7349">
        <v>0</v>
      </c>
      <c r="L7349" s="14" t="s">
        <v>6998</v>
      </c>
      <c r="M7349" s="14" t="s">
        <v>700</v>
      </c>
      <c r="N7349" s="14" t="s">
        <v>701</v>
      </c>
      <c r="O7349" s="14" t="s">
        <v>717</v>
      </c>
      <c r="P7349">
        <v>1</v>
      </c>
      <c r="Q7349">
        <v>8831370800289</v>
      </c>
      <c r="R7349">
        <v>6058594290010001</v>
      </c>
    </row>
    <row r="7350" spans="1:18" x14ac:dyDescent="0.3">
      <c r="A7350" s="14" t="s">
        <v>19753</v>
      </c>
      <c r="B7350" s="14" t="s">
        <v>19754</v>
      </c>
      <c r="C7350" s="14" t="s">
        <v>654</v>
      </c>
      <c r="D7350">
        <v>541921</v>
      </c>
      <c r="E7350" s="14" t="s">
        <v>73</v>
      </c>
      <c r="F7350">
        <v>54</v>
      </c>
      <c r="G7350" s="21">
        <v>44562</v>
      </c>
      <c r="H7350">
        <v>2022</v>
      </c>
      <c r="I7350">
        <v>4</v>
      </c>
      <c r="J7350" s="14" t="s">
        <v>672</v>
      </c>
      <c r="K7350">
        <v>0</v>
      </c>
      <c r="L7350" s="14" t="s">
        <v>19755</v>
      </c>
      <c r="M7350" s="14" t="s">
        <v>1821</v>
      </c>
      <c r="N7350" s="14" t="s">
        <v>701</v>
      </c>
      <c r="O7350" s="14" t="s">
        <v>6333</v>
      </c>
      <c r="P7350">
        <v>0</v>
      </c>
      <c r="Q7350">
        <v>8602330776082</v>
      </c>
      <c r="R7350">
        <v>6042906490010002</v>
      </c>
    </row>
    <row r="7351" spans="1:18" x14ac:dyDescent="0.3">
      <c r="A7351" s="14" t="s">
        <v>19756</v>
      </c>
      <c r="B7351" s="14" t="s">
        <v>19756</v>
      </c>
      <c r="C7351" s="14" t="s">
        <v>656</v>
      </c>
      <c r="D7351">
        <v>711510</v>
      </c>
      <c r="E7351" s="14" t="s">
        <v>26</v>
      </c>
      <c r="F7351">
        <v>71</v>
      </c>
      <c r="G7351" s="21">
        <v>45471</v>
      </c>
      <c r="H7351">
        <v>2024</v>
      </c>
      <c r="I7351">
        <v>2</v>
      </c>
      <c r="J7351" s="14" t="s">
        <v>672</v>
      </c>
      <c r="K7351">
        <v>0</v>
      </c>
      <c r="L7351" s="14" t="s">
        <v>19757</v>
      </c>
      <c r="M7351" s="14" t="s">
        <v>3416</v>
      </c>
      <c r="N7351" s="14" t="s">
        <v>701</v>
      </c>
      <c r="O7351" s="14" t="s">
        <v>8942</v>
      </c>
      <c r="P7351">
        <v>0</v>
      </c>
      <c r="Q7351">
        <v>8768890793653</v>
      </c>
      <c r="R7351">
        <v>6055769010010001</v>
      </c>
    </row>
    <row r="7352" spans="1:18" x14ac:dyDescent="0.3">
      <c r="A7352" s="14" t="s">
        <v>19758</v>
      </c>
      <c r="B7352" s="14" t="s">
        <v>19759</v>
      </c>
      <c r="C7352" s="14" t="s">
        <v>656</v>
      </c>
      <c r="D7352">
        <v>722511</v>
      </c>
      <c r="E7352" s="14" t="s">
        <v>33</v>
      </c>
      <c r="F7352">
        <v>72</v>
      </c>
      <c r="G7352" s="21">
        <v>45097</v>
      </c>
      <c r="H7352">
        <v>2023</v>
      </c>
      <c r="I7352">
        <v>3</v>
      </c>
      <c r="J7352" s="14" t="s">
        <v>672</v>
      </c>
      <c r="K7352">
        <v>0</v>
      </c>
      <c r="L7352" s="14" t="s">
        <v>19760</v>
      </c>
      <c r="M7352" s="14" t="s">
        <v>700</v>
      </c>
      <c r="N7352" s="14" t="s">
        <v>701</v>
      </c>
      <c r="O7352" s="14" t="s">
        <v>831</v>
      </c>
      <c r="P7352">
        <v>1</v>
      </c>
      <c r="Q7352">
        <v>8744740791065</v>
      </c>
      <c r="R7352">
        <v>6050813150010001</v>
      </c>
    </row>
    <row r="7353" spans="1:18" x14ac:dyDescent="0.3">
      <c r="A7353" s="14" t="s">
        <v>19758</v>
      </c>
      <c r="B7353" s="14" t="s">
        <v>19761</v>
      </c>
      <c r="C7353" s="14" t="s">
        <v>656</v>
      </c>
      <c r="D7353">
        <v>722511</v>
      </c>
      <c r="E7353" s="14" t="s">
        <v>33</v>
      </c>
      <c r="F7353">
        <v>72</v>
      </c>
      <c r="G7353" s="21">
        <v>45383</v>
      </c>
      <c r="H7353">
        <v>2024</v>
      </c>
      <c r="I7353">
        <v>2</v>
      </c>
      <c r="J7353" s="14" t="s">
        <v>672</v>
      </c>
      <c r="K7353">
        <v>0</v>
      </c>
      <c r="L7353" s="14" t="s">
        <v>19762</v>
      </c>
      <c r="M7353" s="14" t="s">
        <v>700</v>
      </c>
      <c r="N7353" s="14" t="s">
        <v>701</v>
      </c>
      <c r="O7353" s="14" t="s">
        <v>831</v>
      </c>
      <c r="P7353">
        <v>1</v>
      </c>
      <c r="Q7353">
        <v>8744740791066</v>
      </c>
      <c r="R7353">
        <v>605081315</v>
      </c>
    </row>
    <row r="7354" spans="1:18" x14ac:dyDescent="0.3">
      <c r="A7354" s="14" t="s">
        <v>19763</v>
      </c>
      <c r="B7354" s="14" t="s">
        <v>19764</v>
      </c>
      <c r="C7354" s="14" t="s">
        <v>657</v>
      </c>
      <c r="D7354">
        <v>722513</v>
      </c>
      <c r="E7354" s="14" t="s">
        <v>31</v>
      </c>
      <c r="F7354">
        <v>72</v>
      </c>
      <c r="G7354" s="21">
        <v>45017</v>
      </c>
      <c r="H7354">
        <v>2023</v>
      </c>
      <c r="I7354">
        <v>3</v>
      </c>
      <c r="J7354" s="14" t="s">
        <v>672</v>
      </c>
      <c r="K7354">
        <v>0</v>
      </c>
      <c r="L7354" s="14" t="s">
        <v>19765</v>
      </c>
      <c r="M7354" s="14" t="s">
        <v>700</v>
      </c>
      <c r="N7354" s="14" t="s">
        <v>701</v>
      </c>
      <c r="O7354" s="14" t="s">
        <v>1464</v>
      </c>
      <c r="P7354">
        <v>1</v>
      </c>
      <c r="Q7354">
        <v>8658070781932</v>
      </c>
      <c r="R7354">
        <v>6049639430010001</v>
      </c>
    </row>
    <row r="7355" spans="1:18" x14ac:dyDescent="0.3">
      <c r="A7355" s="14" t="s">
        <v>19766</v>
      </c>
      <c r="B7355" s="14" t="s">
        <v>19767</v>
      </c>
      <c r="C7355" s="14" t="s">
        <v>656</v>
      </c>
      <c r="D7355">
        <v>722513</v>
      </c>
      <c r="E7355" s="14" t="s">
        <v>31</v>
      </c>
      <c r="F7355">
        <v>72</v>
      </c>
      <c r="G7355" s="21">
        <v>44197</v>
      </c>
      <c r="H7355">
        <v>2021</v>
      </c>
      <c r="I7355">
        <v>5</v>
      </c>
      <c r="J7355" s="14" t="s">
        <v>672</v>
      </c>
      <c r="K7355">
        <v>0</v>
      </c>
      <c r="L7355" s="14" t="s">
        <v>19768</v>
      </c>
      <c r="M7355" s="14" t="s">
        <v>700</v>
      </c>
      <c r="N7355" s="14" t="s">
        <v>701</v>
      </c>
      <c r="O7355" s="14" t="s">
        <v>1021</v>
      </c>
      <c r="P7355">
        <v>1</v>
      </c>
      <c r="Q7355">
        <v>8509900766385</v>
      </c>
      <c r="R7355">
        <v>6046630970010001</v>
      </c>
    </row>
    <row r="7356" spans="1:18" x14ac:dyDescent="0.3">
      <c r="A7356" s="14" t="s">
        <v>19769</v>
      </c>
      <c r="B7356" s="14" t="s">
        <v>19770</v>
      </c>
      <c r="C7356" s="14" t="s">
        <v>654</v>
      </c>
      <c r="D7356">
        <v>921190</v>
      </c>
      <c r="E7356" s="14" t="s">
        <v>146</v>
      </c>
      <c r="F7356">
        <v>92</v>
      </c>
      <c r="G7356" s="21">
        <v>38805</v>
      </c>
      <c r="H7356">
        <v>2006</v>
      </c>
      <c r="I7356">
        <v>20</v>
      </c>
      <c r="J7356" s="14" t="s">
        <v>673</v>
      </c>
      <c r="K7356">
        <v>0</v>
      </c>
      <c r="L7356" s="14" t="s">
        <v>19771</v>
      </c>
      <c r="M7356" s="14" t="s">
        <v>700</v>
      </c>
      <c r="N7356" s="14" t="s">
        <v>701</v>
      </c>
      <c r="O7356" s="14" t="s">
        <v>745</v>
      </c>
      <c r="P7356">
        <v>1</v>
      </c>
      <c r="Q7356">
        <v>5874710594272</v>
      </c>
    </row>
    <row r="7357" spans="1:18" x14ac:dyDescent="0.3">
      <c r="A7357" s="14" t="s">
        <v>19772</v>
      </c>
      <c r="B7357" s="14" t="s">
        <v>19772</v>
      </c>
      <c r="C7357" s="14" t="s">
        <v>658</v>
      </c>
      <c r="D7357">
        <v>624190</v>
      </c>
      <c r="E7357" s="14" t="s">
        <v>54</v>
      </c>
      <c r="F7357">
        <v>62</v>
      </c>
      <c r="G7357" s="21">
        <v>43369</v>
      </c>
      <c r="H7357">
        <v>2018</v>
      </c>
      <c r="I7357">
        <v>7</v>
      </c>
      <c r="J7357" s="14" t="s">
        <v>674</v>
      </c>
      <c r="K7357">
        <v>0</v>
      </c>
      <c r="L7357" s="14" t="s">
        <v>19773</v>
      </c>
      <c r="M7357" s="14" t="s">
        <v>700</v>
      </c>
      <c r="N7357" s="14" t="s">
        <v>701</v>
      </c>
      <c r="O7357" s="14" t="s">
        <v>1043</v>
      </c>
      <c r="P7357">
        <v>1</v>
      </c>
      <c r="Q7357">
        <v>8283180742509</v>
      </c>
      <c r="R7357">
        <v>6043051090010001</v>
      </c>
    </row>
    <row r="7358" spans="1:18" x14ac:dyDescent="0.3">
      <c r="A7358" s="14" t="s">
        <v>19774</v>
      </c>
      <c r="B7358" s="14" t="s">
        <v>19774</v>
      </c>
      <c r="C7358" s="14" t="s">
        <v>656</v>
      </c>
      <c r="D7358">
        <v>721199</v>
      </c>
      <c r="E7358" s="14" t="s">
        <v>25</v>
      </c>
      <c r="F7358">
        <v>72</v>
      </c>
      <c r="G7358" s="21">
        <v>45727</v>
      </c>
      <c r="H7358">
        <v>2025</v>
      </c>
      <c r="I7358">
        <v>1</v>
      </c>
      <c r="J7358" s="14" t="s">
        <v>672</v>
      </c>
      <c r="K7358">
        <v>0</v>
      </c>
      <c r="L7358" s="14" t="s">
        <v>19775</v>
      </c>
      <c r="M7358" s="14" t="s">
        <v>700</v>
      </c>
      <c r="N7358" s="14" t="s">
        <v>701</v>
      </c>
      <c r="O7358" s="14" t="s">
        <v>795</v>
      </c>
      <c r="P7358">
        <v>1</v>
      </c>
      <c r="Q7358">
        <v>8820910799196</v>
      </c>
      <c r="R7358">
        <v>6056785400010001</v>
      </c>
    </row>
    <row r="7359" spans="1:18" x14ac:dyDescent="0.3">
      <c r="A7359" s="14" t="s">
        <v>19776</v>
      </c>
      <c r="B7359" s="14" t="s">
        <v>19777</v>
      </c>
      <c r="C7359" s="14" t="s">
        <v>655</v>
      </c>
      <c r="D7359">
        <v>521110</v>
      </c>
      <c r="E7359" s="14" t="s">
        <v>279</v>
      </c>
      <c r="F7359">
        <v>52</v>
      </c>
      <c r="G7359" s="21">
        <v>33696</v>
      </c>
      <c r="H7359">
        <v>1992</v>
      </c>
      <c r="I7359">
        <v>34</v>
      </c>
      <c r="J7359" s="14" t="s">
        <v>675</v>
      </c>
      <c r="K7359">
        <v>0</v>
      </c>
      <c r="L7359" s="14" t="s">
        <v>19778</v>
      </c>
      <c r="M7359" s="14" t="s">
        <v>700</v>
      </c>
      <c r="N7359" s="14" t="s">
        <v>701</v>
      </c>
      <c r="O7359" s="14" t="s">
        <v>702</v>
      </c>
      <c r="P7359">
        <v>1</v>
      </c>
      <c r="Q7359">
        <v>2600000470</v>
      </c>
      <c r="R7359">
        <v>6004979990010224</v>
      </c>
    </row>
    <row r="7360" spans="1:18" x14ac:dyDescent="0.3">
      <c r="A7360" s="14" t="s">
        <v>19776</v>
      </c>
      <c r="B7360" s="14" t="s">
        <v>19779</v>
      </c>
      <c r="C7360" s="14" t="s">
        <v>655</v>
      </c>
      <c r="D7360">
        <v>522110</v>
      </c>
      <c r="E7360" s="14" t="s">
        <v>102</v>
      </c>
      <c r="F7360">
        <v>52</v>
      </c>
      <c r="G7360" s="21">
        <v>33462</v>
      </c>
      <c r="H7360">
        <v>1991</v>
      </c>
      <c r="I7360">
        <v>34</v>
      </c>
      <c r="J7360" s="14" t="s">
        <v>675</v>
      </c>
      <c r="K7360">
        <v>0</v>
      </c>
      <c r="L7360" s="14" t="s">
        <v>19780</v>
      </c>
      <c r="M7360" s="14" t="s">
        <v>700</v>
      </c>
      <c r="N7360" s="14" t="s">
        <v>701</v>
      </c>
      <c r="O7360" s="14" t="s">
        <v>795</v>
      </c>
      <c r="P7360">
        <v>1</v>
      </c>
      <c r="Q7360">
        <v>2600000512</v>
      </c>
      <c r="R7360">
        <v>6004979990010332</v>
      </c>
    </row>
    <row r="7361" spans="1:18" x14ac:dyDescent="0.3">
      <c r="A7361" s="14" t="s">
        <v>19776</v>
      </c>
      <c r="B7361" s="14" t="s">
        <v>19781</v>
      </c>
      <c r="C7361" s="14" t="s">
        <v>655</v>
      </c>
      <c r="D7361">
        <v>522110</v>
      </c>
      <c r="E7361" s="14" t="s">
        <v>102</v>
      </c>
      <c r="F7361">
        <v>52</v>
      </c>
      <c r="G7361" s="21">
        <v>31778</v>
      </c>
      <c r="H7361">
        <v>1987</v>
      </c>
      <c r="I7361">
        <v>39</v>
      </c>
      <c r="J7361" s="14" t="s">
        <v>675</v>
      </c>
      <c r="K7361">
        <v>0</v>
      </c>
      <c r="L7361" s="14" t="s">
        <v>19782</v>
      </c>
      <c r="M7361" s="14" t="s">
        <v>700</v>
      </c>
      <c r="N7361" s="14" t="s">
        <v>701</v>
      </c>
      <c r="O7361" s="14" t="s">
        <v>757</v>
      </c>
      <c r="P7361">
        <v>1</v>
      </c>
      <c r="Q7361">
        <v>2600000465</v>
      </c>
      <c r="R7361">
        <v>6004979990010219</v>
      </c>
    </row>
    <row r="7362" spans="1:18" x14ac:dyDescent="0.3">
      <c r="A7362" s="14" t="s">
        <v>19776</v>
      </c>
      <c r="B7362" s="14" t="s">
        <v>19783</v>
      </c>
      <c r="C7362" s="14" t="s">
        <v>655</v>
      </c>
      <c r="D7362">
        <v>522110</v>
      </c>
      <c r="E7362" s="14" t="s">
        <v>102</v>
      </c>
      <c r="F7362">
        <v>52</v>
      </c>
      <c r="G7362" s="21">
        <v>27883</v>
      </c>
      <c r="H7362">
        <v>1976</v>
      </c>
      <c r="I7362">
        <v>50</v>
      </c>
      <c r="J7362" s="14" t="s">
        <v>675</v>
      </c>
      <c r="K7362">
        <v>0</v>
      </c>
      <c r="L7362" s="14" t="s">
        <v>19784</v>
      </c>
      <c r="M7362" s="14" t="s">
        <v>700</v>
      </c>
      <c r="N7362" s="14" t="s">
        <v>701</v>
      </c>
      <c r="O7362" s="14" t="s">
        <v>777</v>
      </c>
      <c r="P7362">
        <v>1</v>
      </c>
      <c r="Q7362">
        <v>2600000504</v>
      </c>
      <c r="R7362">
        <v>6004979990010220</v>
      </c>
    </row>
    <row r="7363" spans="1:18" x14ac:dyDescent="0.3">
      <c r="A7363" s="14" t="s">
        <v>19776</v>
      </c>
      <c r="B7363" s="14" t="s">
        <v>19785</v>
      </c>
      <c r="C7363" s="14" t="s">
        <v>655</v>
      </c>
      <c r="D7363">
        <v>522110</v>
      </c>
      <c r="E7363" s="14" t="s">
        <v>102</v>
      </c>
      <c r="F7363">
        <v>52</v>
      </c>
      <c r="G7363" s="21">
        <v>40260</v>
      </c>
      <c r="H7363">
        <v>2010</v>
      </c>
      <c r="I7363">
        <v>16</v>
      </c>
      <c r="J7363" s="14" t="s">
        <v>673</v>
      </c>
      <c r="K7363">
        <v>0</v>
      </c>
      <c r="L7363" s="14" t="s">
        <v>19786</v>
      </c>
      <c r="M7363" s="14" t="s">
        <v>700</v>
      </c>
      <c r="N7363" s="14" t="s">
        <v>701</v>
      </c>
      <c r="O7363" s="14" t="s">
        <v>831</v>
      </c>
      <c r="P7363">
        <v>1</v>
      </c>
      <c r="Q7363">
        <v>2600635616</v>
      </c>
      <c r="R7363">
        <v>6004979990010010</v>
      </c>
    </row>
    <row r="7364" spans="1:18" x14ac:dyDescent="0.3">
      <c r="A7364" s="14" t="s">
        <v>19776</v>
      </c>
      <c r="B7364" s="14" t="s">
        <v>19787</v>
      </c>
      <c r="C7364" s="14" t="s">
        <v>655</v>
      </c>
      <c r="D7364">
        <v>522110</v>
      </c>
      <c r="E7364" s="14" t="s">
        <v>102</v>
      </c>
      <c r="F7364">
        <v>52</v>
      </c>
      <c r="G7364" s="21">
        <v>31778</v>
      </c>
      <c r="H7364">
        <v>1987</v>
      </c>
      <c r="I7364">
        <v>39</v>
      </c>
      <c r="J7364" s="14" t="s">
        <v>675</v>
      </c>
      <c r="K7364">
        <v>0</v>
      </c>
      <c r="L7364" s="14" t="s">
        <v>19788</v>
      </c>
      <c r="M7364" s="14" t="s">
        <v>700</v>
      </c>
      <c r="N7364" s="14" t="s">
        <v>701</v>
      </c>
      <c r="O7364" s="14" t="s">
        <v>1021</v>
      </c>
      <c r="P7364">
        <v>1</v>
      </c>
      <c r="Q7364">
        <v>2600000493</v>
      </c>
      <c r="R7364">
        <v>6004979990010221</v>
      </c>
    </row>
    <row r="7365" spans="1:18" x14ac:dyDescent="0.3">
      <c r="A7365" s="14" t="s">
        <v>19776</v>
      </c>
      <c r="B7365" s="14" t="s">
        <v>19789</v>
      </c>
      <c r="C7365" s="14" t="s">
        <v>655</v>
      </c>
      <c r="D7365">
        <v>522110</v>
      </c>
      <c r="E7365" s="14" t="s">
        <v>102</v>
      </c>
      <c r="F7365">
        <v>52</v>
      </c>
      <c r="G7365" s="21">
        <v>31778</v>
      </c>
      <c r="H7365">
        <v>1987</v>
      </c>
      <c r="I7365">
        <v>39</v>
      </c>
      <c r="J7365" s="14" t="s">
        <v>675</v>
      </c>
      <c r="K7365">
        <v>0</v>
      </c>
      <c r="L7365" s="14" t="s">
        <v>19790</v>
      </c>
      <c r="M7365" s="14" t="s">
        <v>700</v>
      </c>
      <c r="N7365" s="14" t="s">
        <v>701</v>
      </c>
      <c r="O7365" s="14" t="s">
        <v>741</v>
      </c>
      <c r="P7365">
        <v>1</v>
      </c>
      <c r="Q7365">
        <v>2600000483</v>
      </c>
      <c r="R7365">
        <v>6004979990010110</v>
      </c>
    </row>
    <row r="7366" spans="1:18" x14ac:dyDescent="0.3">
      <c r="A7366" s="14" t="s">
        <v>19776</v>
      </c>
      <c r="B7366" s="14" t="s">
        <v>19791</v>
      </c>
      <c r="C7366" s="14" t="s">
        <v>655</v>
      </c>
      <c r="D7366">
        <v>522110</v>
      </c>
      <c r="E7366" s="14" t="s">
        <v>102</v>
      </c>
      <c r="F7366">
        <v>52</v>
      </c>
      <c r="G7366" s="21">
        <v>30682</v>
      </c>
      <c r="H7366">
        <v>1984</v>
      </c>
      <c r="I7366">
        <v>42</v>
      </c>
      <c r="J7366" s="14" t="s">
        <v>675</v>
      </c>
      <c r="K7366">
        <v>0</v>
      </c>
      <c r="L7366" s="14" t="s">
        <v>19792</v>
      </c>
      <c r="M7366" s="14" t="s">
        <v>700</v>
      </c>
      <c r="N7366" s="14" t="s">
        <v>701</v>
      </c>
      <c r="O7366" s="14" t="s">
        <v>5743</v>
      </c>
      <c r="P7366">
        <v>1</v>
      </c>
      <c r="Q7366">
        <v>2600000510</v>
      </c>
      <c r="R7366">
        <v>6004979990010227</v>
      </c>
    </row>
    <row r="7367" spans="1:18" x14ac:dyDescent="0.3">
      <c r="A7367" s="14" t="s">
        <v>19776</v>
      </c>
      <c r="B7367" s="14" t="s">
        <v>19793</v>
      </c>
      <c r="C7367" s="14" t="s">
        <v>655</v>
      </c>
      <c r="D7367">
        <v>522110</v>
      </c>
      <c r="E7367" s="14" t="s">
        <v>102</v>
      </c>
      <c r="F7367">
        <v>52</v>
      </c>
      <c r="G7367" s="21">
        <v>31778</v>
      </c>
      <c r="H7367">
        <v>1987</v>
      </c>
      <c r="I7367">
        <v>39</v>
      </c>
      <c r="J7367" s="14" t="s">
        <v>675</v>
      </c>
      <c r="K7367">
        <v>0</v>
      </c>
      <c r="L7367" s="14" t="s">
        <v>19794</v>
      </c>
      <c r="M7367" s="14" t="s">
        <v>700</v>
      </c>
      <c r="N7367" s="14" t="s">
        <v>701</v>
      </c>
      <c r="O7367" s="14" t="s">
        <v>745</v>
      </c>
      <c r="P7367">
        <v>1</v>
      </c>
      <c r="Q7367">
        <v>2600000469</v>
      </c>
      <c r="R7367">
        <v>6004979990010228</v>
      </c>
    </row>
    <row r="7368" spans="1:18" x14ac:dyDescent="0.3">
      <c r="A7368" s="14" t="s">
        <v>19776</v>
      </c>
      <c r="B7368" s="14" t="s">
        <v>19795</v>
      </c>
      <c r="C7368" s="14" t="s">
        <v>655</v>
      </c>
      <c r="D7368">
        <v>522110</v>
      </c>
      <c r="E7368" s="14" t="s">
        <v>102</v>
      </c>
      <c r="F7368">
        <v>52</v>
      </c>
      <c r="G7368" s="21">
        <v>31778</v>
      </c>
      <c r="H7368">
        <v>1987</v>
      </c>
      <c r="I7368">
        <v>39</v>
      </c>
      <c r="J7368" s="14" t="s">
        <v>675</v>
      </c>
      <c r="K7368">
        <v>0</v>
      </c>
      <c r="L7368" s="14" t="s">
        <v>19796</v>
      </c>
      <c r="M7368" s="14" t="s">
        <v>700</v>
      </c>
      <c r="N7368" s="14" t="s">
        <v>701</v>
      </c>
      <c r="O7368" s="14" t="s">
        <v>714</v>
      </c>
      <c r="P7368">
        <v>1</v>
      </c>
      <c r="Q7368">
        <v>2600000485</v>
      </c>
      <c r="R7368">
        <v>6004979990010229</v>
      </c>
    </row>
    <row r="7369" spans="1:18" x14ac:dyDescent="0.3">
      <c r="A7369" s="14" t="s">
        <v>19776</v>
      </c>
      <c r="B7369" s="14" t="s">
        <v>19797</v>
      </c>
      <c r="C7369" s="14" t="s">
        <v>655</v>
      </c>
      <c r="D7369">
        <v>522110</v>
      </c>
      <c r="E7369" s="14" t="s">
        <v>102</v>
      </c>
      <c r="F7369">
        <v>52</v>
      </c>
      <c r="G7369" s="21">
        <v>31778</v>
      </c>
      <c r="H7369">
        <v>1987</v>
      </c>
      <c r="I7369">
        <v>39</v>
      </c>
      <c r="J7369" s="14" t="s">
        <v>675</v>
      </c>
      <c r="K7369">
        <v>0</v>
      </c>
      <c r="L7369" s="14" t="s">
        <v>19798</v>
      </c>
      <c r="M7369" s="14" t="s">
        <v>700</v>
      </c>
      <c r="N7369" s="14" t="s">
        <v>701</v>
      </c>
      <c r="O7369" s="14" t="s">
        <v>831</v>
      </c>
      <c r="P7369">
        <v>1</v>
      </c>
      <c r="Q7369">
        <v>2600000472</v>
      </c>
      <c r="R7369">
        <v>6004979990010231</v>
      </c>
    </row>
    <row r="7370" spans="1:18" x14ac:dyDescent="0.3">
      <c r="A7370" s="14" t="s">
        <v>19776</v>
      </c>
      <c r="B7370" s="14" t="s">
        <v>19799</v>
      </c>
      <c r="C7370" s="14" t="s">
        <v>655</v>
      </c>
      <c r="D7370">
        <v>522110</v>
      </c>
      <c r="E7370" s="14" t="s">
        <v>102</v>
      </c>
      <c r="F7370">
        <v>52</v>
      </c>
      <c r="G7370" s="21">
        <v>26578</v>
      </c>
      <c r="H7370">
        <v>1972</v>
      </c>
      <c r="I7370">
        <v>53</v>
      </c>
      <c r="J7370" s="14" t="s">
        <v>675</v>
      </c>
      <c r="K7370">
        <v>0</v>
      </c>
      <c r="L7370" s="14" t="s">
        <v>19800</v>
      </c>
      <c r="M7370" s="14" t="s">
        <v>700</v>
      </c>
      <c r="N7370" s="14" t="s">
        <v>701</v>
      </c>
      <c r="O7370" s="14" t="s">
        <v>753</v>
      </c>
      <c r="P7370">
        <v>1</v>
      </c>
      <c r="Q7370">
        <v>2600000498</v>
      </c>
      <c r="R7370">
        <v>6004979990010117</v>
      </c>
    </row>
    <row r="7371" spans="1:18" x14ac:dyDescent="0.3">
      <c r="A7371" s="14" t="s">
        <v>19776</v>
      </c>
      <c r="B7371" s="14" t="s">
        <v>19801</v>
      </c>
      <c r="C7371" s="14" t="s">
        <v>655</v>
      </c>
      <c r="D7371">
        <v>521110</v>
      </c>
      <c r="E7371" s="14" t="s">
        <v>279</v>
      </c>
      <c r="F7371">
        <v>52</v>
      </c>
      <c r="G7371" s="21">
        <v>33696</v>
      </c>
      <c r="H7371">
        <v>1992</v>
      </c>
      <c r="I7371">
        <v>34</v>
      </c>
      <c r="J7371" s="14" t="s">
        <v>675</v>
      </c>
      <c r="K7371">
        <v>0</v>
      </c>
      <c r="L7371" s="14" t="s">
        <v>19802</v>
      </c>
      <c r="M7371" s="14" t="s">
        <v>700</v>
      </c>
      <c r="N7371" s="14" t="s">
        <v>701</v>
      </c>
      <c r="O7371" s="14" t="s">
        <v>732</v>
      </c>
      <c r="P7371">
        <v>1</v>
      </c>
      <c r="Q7371">
        <v>2600000479</v>
      </c>
      <c r="R7371">
        <v>6004979990010232</v>
      </c>
    </row>
    <row r="7372" spans="1:18" x14ac:dyDescent="0.3">
      <c r="A7372" s="14" t="s">
        <v>19776</v>
      </c>
      <c r="B7372" s="14" t="s">
        <v>19803</v>
      </c>
      <c r="C7372" s="14" t="s">
        <v>655</v>
      </c>
      <c r="D7372">
        <v>522110</v>
      </c>
      <c r="E7372" s="14" t="s">
        <v>102</v>
      </c>
      <c r="F7372">
        <v>52</v>
      </c>
      <c r="G7372" s="21">
        <v>31778</v>
      </c>
      <c r="H7372">
        <v>1987</v>
      </c>
      <c r="I7372">
        <v>39</v>
      </c>
      <c r="J7372" s="14" t="s">
        <v>675</v>
      </c>
      <c r="K7372">
        <v>0</v>
      </c>
      <c r="L7372" s="14" t="s">
        <v>19804</v>
      </c>
      <c r="M7372" s="14" t="s">
        <v>700</v>
      </c>
      <c r="N7372" s="14" t="s">
        <v>701</v>
      </c>
      <c r="O7372" s="14" t="s">
        <v>847</v>
      </c>
      <c r="P7372">
        <v>1</v>
      </c>
      <c r="Q7372">
        <v>2600000488</v>
      </c>
      <c r="R7372">
        <v>6004979990010233</v>
      </c>
    </row>
    <row r="7373" spans="1:18" x14ac:dyDescent="0.3">
      <c r="A7373" s="14" t="s">
        <v>19776</v>
      </c>
      <c r="B7373" s="14" t="s">
        <v>19805</v>
      </c>
      <c r="C7373" s="14" t="s">
        <v>655</v>
      </c>
      <c r="D7373">
        <v>522110</v>
      </c>
      <c r="E7373" s="14" t="s">
        <v>102</v>
      </c>
      <c r="F7373">
        <v>52</v>
      </c>
      <c r="G7373" s="21">
        <v>31778</v>
      </c>
      <c r="H7373">
        <v>1987</v>
      </c>
      <c r="I7373">
        <v>39</v>
      </c>
      <c r="J7373" s="14" t="s">
        <v>675</v>
      </c>
      <c r="K7373">
        <v>0</v>
      </c>
      <c r="L7373" s="14" t="s">
        <v>19806</v>
      </c>
      <c r="M7373" s="14" t="s">
        <v>700</v>
      </c>
      <c r="N7373" s="14" t="s">
        <v>701</v>
      </c>
      <c r="O7373" s="14" t="s">
        <v>956</v>
      </c>
      <c r="P7373">
        <v>1</v>
      </c>
      <c r="Q7373">
        <v>2600000476</v>
      </c>
      <c r="R7373">
        <v>6004979990010234</v>
      </c>
    </row>
    <row r="7374" spans="1:18" x14ac:dyDescent="0.3">
      <c r="A7374" s="14" t="s">
        <v>19776</v>
      </c>
      <c r="B7374" s="14" t="s">
        <v>19807</v>
      </c>
      <c r="C7374" s="14" t="s">
        <v>655</v>
      </c>
      <c r="D7374">
        <v>522110</v>
      </c>
      <c r="E7374" s="14" t="s">
        <v>102</v>
      </c>
      <c r="F7374">
        <v>52</v>
      </c>
      <c r="G7374" s="21">
        <v>31778</v>
      </c>
      <c r="H7374">
        <v>1987</v>
      </c>
      <c r="I7374">
        <v>39</v>
      </c>
      <c r="J7374" s="14" t="s">
        <v>675</v>
      </c>
      <c r="K7374">
        <v>0</v>
      </c>
      <c r="L7374" s="14" t="s">
        <v>19808</v>
      </c>
      <c r="M7374" s="14" t="s">
        <v>700</v>
      </c>
      <c r="N7374" s="14" t="s">
        <v>701</v>
      </c>
      <c r="O7374" s="14" t="s">
        <v>702</v>
      </c>
      <c r="P7374">
        <v>1</v>
      </c>
      <c r="Q7374">
        <v>2600000473</v>
      </c>
      <c r="R7374">
        <v>6004979990010235</v>
      </c>
    </row>
    <row r="7375" spans="1:18" x14ac:dyDescent="0.3">
      <c r="A7375" s="14" t="s">
        <v>19776</v>
      </c>
      <c r="B7375" s="14" t="s">
        <v>19776</v>
      </c>
      <c r="C7375" s="14" t="s">
        <v>655</v>
      </c>
      <c r="D7375">
        <v>521110</v>
      </c>
      <c r="E7375" s="14" t="s">
        <v>279</v>
      </c>
      <c r="F7375">
        <v>52</v>
      </c>
      <c r="G7375" s="21">
        <v>18111</v>
      </c>
      <c r="H7375">
        <v>1949</v>
      </c>
      <c r="I7375">
        <v>77</v>
      </c>
      <c r="J7375" s="14" t="s">
        <v>675</v>
      </c>
      <c r="K7375">
        <v>0</v>
      </c>
      <c r="L7375" s="14" t="s">
        <v>19809</v>
      </c>
      <c r="M7375" s="14" t="s">
        <v>700</v>
      </c>
      <c r="N7375" s="14" t="s">
        <v>701</v>
      </c>
      <c r="O7375" s="14" t="s">
        <v>753</v>
      </c>
      <c r="P7375">
        <v>1</v>
      </c>
      <c r="Q7375">
        <v>2600765787</v>
      </c>
      <c r="R7375">
        <v>6004979990010342</v>
      </c>
    </row>
    <row r="7376" spans="1:18" x14ac:dyDescent="0.3">
      <c r="A7376" s="14" t="s">
        <v>19776</v>
      </c>
      <c r="B7376" s="14" t="s">
        <v>19810</v>
      </c>
      <c r="C7376" s="14" t="s">
        <v>655</v>
      </c>
      <c r="D7376">
        <v>522110</v>
      </c>
      <c r="E7376" s="14" t="s">
        <v>102</v>
      </c>
      <c r="F7376">
        <v>52</v>
      </c>
      <c r="G7376" s="21">
        <v>31778</v>
      </c>
      <c r="H7376">
        <v>1987</v>
      </c>
      <c r="I7376">
        <v>39</v>
      </c>
      <c r="J7376" s="14" t="s">
        <v>675</v>
      </c>
      <c r="K7376">
        <v>0</v>
      </c>
      <c r="L7376" s="14" t="s">
        <v>19811</v>
      </c>
      <c r="M7376" s="14" t="s">
        <v>700</v>
      </c>
      <c r="N7376" s="14" t="s">
        <v>701</v>
      </c>
      <c r="O7376" s="14" t="s">
        <v>992</v>
      </c>
      <c r="P7376">
        <v>1</v>
      </c>
      <c r="Q7376">
        <v>2600000487</v>
      </c>
      <c r="R7376">
        <v>6004979990010237</v>
      </c>
    </row>
    <row r="7377" spans="1:18" x14ac:dyDescent="0.3">
      <c r="A7377" s="14" t="s">
        <v>19776</v>
      </c>
      <c r="B7377" s="14" t="s">
        <v>19812</v>
      </c>
      <c r="C7377" s="14" t="s">
        <v>655</v>
      </c>
      <c r="D7377">
        <v>521110</v>
      </c>
      <c r="E7377" s="14" t="s">
        <v>279</v>
      </c>
      <c r="F7377">
        <v>52</v>
      </c>
      <c r="G7377" s="21">
        <v>33696</v>
      </c>
      <c r="H7377">
        <v>1992</v>
      </c>
      <c r="I7377">
        <v>34</v>
      </c>
      <c r="J7377" s="14" t="s">
        <v>675</v>
      </c>
      <c r="K7377">
        <v>0</v>
      </c>
      <c r="L7377" s="14" t="s">
        <v>19813</v>
      </c>
      <c r="M7377" s="14" t="s">
        <v>700</v>
      </c>
      <c r="N7377" s="14" t="s">
        <v>701</v>
      </c>
      <c r="O7377" s="14" t="s">
        <v>1021</v>
      </c>
      <c r="P7377">
        <v>1</v>
      </c>
      <c r="Q7377">
        <v>2600000497</v>
      </c>
      <c r="R7377">
        <v>6004979990010239</v>
      </c>
    </row>
    <row r="7378" spans="1:18" x14ac:dyDescent="0.3">
      <c r="A7378" s="14" t="s">
        <v>19776</v>
      </c>
      <c r="B7378" s="14" t="s">
        <v>19814</v>
      </c>
      <c r="C7378" s="14" t="s">
        <v>655</v>
      </c>
      <c r="D7378">
        <v>522110</v>
      </c>
      <c r="E7378" s="14" t="s">
        <v>102</v>
      </c>
      <c r="F7378">
        <v>52</v>
      </c>
      <c r="G7378" s="21">
        <v>31778</v>
      </c>
      <c r="H7378">
        <v>1987</v>
      </c>
      <c r="I7378">
        <v>39</v>
      </c>
      <c r="J7378" s="14" t="s">
        <v>675</v>
      </c>
      <c r="K7378">
        <v>0</v>
      </c>
      <c r="L7378" s="14" t="s">
        <v>19815</v>
      </c>
      <c r="M7378" s="14" t="s">
        <v>700</v>
      </c>
      <c r="N7378" s="14" t="s">
        <v>701</v>
      </c>
      <c r="O7378" s="14" t="s">
        <v>868</v>
      </c>
      <c r="P7378">
        <v>1</v>
      </c>
      <c r="Q7378">
        <v>2600000490</v>
      </c>
      <c r="R7378">
        <v>6004979990010240</v>
      </c>
    </row>
    <row r="7379" spans="1:18" x14ac:dyDescent="0.3">
      <c r="A7379" s="14" t="s">
        <v>19776</v>
      </c>
      <c r="B7379" s="14" t="s">
        <v>19816</v>
      </c>
      <c r="C7379" s="14" t="s">
        <v>655</v>
      </c>
      <c r="D7379">
        <v>522110</v>
      </c>
      <c r="E7379" s="14" t="s">
        <v>102</v>
      </c>
      <c r="F7379">
        <v>52</v>
      </c>
      <c r="G7379" s="21">
        <v>31778</v>
      </c>
      <c r="H7379">
        <v>1987</v>
      </c>
      <c r="I7379">
        <v>39</v>
      </c>
      <c r="J7379" s="14" t="s">
        <v>675</v>
      </c>
      <c r="K7379">
        <v>0</v>
      </c>
      <c r="L7379" s="14" t="s">
        <v>19817</v>
      </c>
      <c r="M7379" s="14" t="s">
        <v>700</v>
      </c>
      <c r="N7379" s="14" t="s">
        <v>701</v>
      </c>
      <c r="O7379" s="14" t="s">
        <v>710</v>
      </c>
      <c r="P7379">
        <v>1</v>
      </c>
      <c r="Q7379">
        <v>2600000481</v>
      </c>
      <c r="R7379">
        <v>6004979990010241</v>
      </c>
    </row>
    <row r="7380" spans="1:18" x14ac:dyDescent="0.3">
      <c r="A7380" s="14" t="s">
        <v>19776</v>
      </c>
      <c r="B7380" s="14" t="s">
        <v>19818</v>
      </c>
      <c r="C7380" s="14" t="s">
        <v>655</v>
      </c>
      <c r="D7380">
        <v>521110</v>
      </c>
      <c r="E7380" s="14" t="s">
        <v>279</v>
      </c>
      <c r="F7380">
        <v>52</v>
      </c>
      <c r="G7380" s="21">
        <v>33696</v>
      </c>
      <c r="H7380">
        <v>1992</v>
      </c>
      <c r="I7380">
        <v>34</v>
      </c>
      <c r="J7380" s="14" t="s">
        <v>675</v>
      </c>
      <c r="K7380">
        <v>0</v>
      </c>
      <c r="L7380" s="14" t="s">
        <v>19819</v>
      </c>
      <c r="M7380" s="14" t="s">
        <v>700</v>
      </c>
      <c r="N7380" s="14" t="s">
        <v>701</v>
      </c>
      <c r="O7380" s="14" t="s">
        <v>714</v>
      </c>
      <c r="P7380">
        <v>1</v>
      </c>
      <c r="Q7380">
        <v>2600000502</v>
      </c>
      <c r="R7380">
        <v>6004979990010242</v>
      </c>
    </row>
    <row r="7381" spans="1:18" x14ac:dyDescent="0.3">
      <c r="A7381" s="14" t="s">
        <v>19776</v>
      </c>
      <c r="B7381" s="14" t="s">
        <v>19820</v>
      </c>
      <c r="C7381" s="14" t="s">
        <v>655</v>
      </c>
      <c r="D7381">
        <v>522110</v>
      </c>
      <c r="E7381" s="14" t="s">
        <v>102</v>
      </c>
      <c r="F7381">
        <v>52</v>
      </c>
      <c r="G7381" s="21">
        <v>31778</v>
      </c>
      <c r="H7381">
        <v>1987</v>
      </c>
      <c r="I7381">
        <v>39</v>
      </c>
      <c r="J7381" s="14" t="s">
        <v>675</v>
      </c>
      <c r="K7381">
        <v>0</v>
      </c>
      <c r="L7381" s="14" t="s">
        <v>19821</v>
      </c>
      <c r="M7381" s="14" t="s">
        <v>700</v>
      </c>
      <c r="N7381" s="14" t="s">
        <v>701</v>
      </c>
      <c r="O7381" s="14" t="s">
        <v>893</v>
      </c>
      <c r="P7381">
        <v>1</v>
      </c>
      <c r="Q7381">
        <v>2600000463</v>
      </c>
      <c r="R7381">
        <v>6004979990010012</v>
      </c>
    </row>
    <row r="7382" spans="1:18" x14ac:dyDescent="0.3">
      <c r="A7382" s="14" t="s">
        <v>19776</v>
      </c>
      <c r="B7382" s="14" t="s">
        <v>19822</v>
      </c>
      <c r="C7382" s="14" t="s">
        <v>655</v>
      </c>
      <c r="D7382">
        <v>522110</v>
      </c>
      <c r="E7382" s="14" t="s">
        <v>102</v>
      </c>
      <c r="F7382">
        <v>52</v>
      </c>
      <c r="G7382" s="21">
        <v>31778</v>
      </c>
      <c r="H7382">
        <v>1987</v>
      </c>
      <c r="I7382">
        <v>39</v>
      </c>
      <c r="J7382" s="14" t="s">
        <v>675</v>
      </c>
      <c r="K7382">
        <v>0</v>
      </c>
      <c r="L7382" s="14" t="s">
        <v>19823</v>
      </c>
      <c r="M7382" s="14" t="s">
        <v>700</v>
      </c>
      <c r="N7382" s="14" t="s">
        <v>701</v>
      </c>
      <c r="O7382" s="14" t="s">
        <v>1043</v>
      </c>
      <c r="P7382">
        <v>1</v>
      </c>
      <c r="Q7382">
        <v>2600000492</v>
      </c>
      <c r="R7382">
        <v>6004979990010259</v>
      </c>
    </row>
    <row r="7383" spans="1:18" x14ac:dyDescent="0.3">
      <c r="A7383" s="14" t="s">
        <v>19776</v>
      </c>
      <c r="B7383" s="14" t="s">
        <v>19824</v>
      </c>
      <c r="C7383" s="14" t="s">
        <v>655</v>
      </c>
      <c r="D7383">
        <v>521110</v>
      </c>
      <c r="E7383" s="14" t="s">
        <v>279</v>
      </c>
      <c r="F7383">
        <v>52</v>
      </c>
      <c r="G7383" s="21">
        <v>33696</v>
      </c>
      <c r="H7383">
        <v>1992</v>
      </c>
      <c r="I7383">
        <v>34</v>
      </c>
      <c r="J7383" s="14" t="s">
        <v>675</v>
      </c>
      <c r="K7383">
        <v>0</v>
      </c>
      <c r="L7383" s="14" t="s">
        <v>19825</v>
      </c>
      <c r="M7383" s="14" t="s">
        <v>700</v>
      </c>
      <c r="N7383" s="14" t="s">
        <v>701</v>
      </c>
      <c r="O7383" s="14" t="s">
        <v>1043</v>
      </c>
      <c r="P7383">
        <v>1</v>
      </c>
      <c r="Q7383">
        <v>2600000503</v>
      </c>
      <c r="R7383">
        <v>6004979990010333</v>
      </c>
    </row>
    <row r="7384" spans="1:18" x14ac:dyDescent="0.3">
      <c r="A7384" s="14" t="s">
        <v>19776</v>
      </c>
      <c r="B7384" s="14" t="s">
        <v>19826</v>
      </c>
      <c r="C7384" s="14" t="s">
        <v>655</v>
      </c>
      <c r="D7384">
        <v>522110</v>
      </c>
      <c r="E7384" s="14" t="s">
        <v>102</v>
      </c>
      <c r="F7384">
        <v>52</v>
      </c>
      <c r="G7384" s="21">
        <v>31778</v>
      </c>
      <c r="H7384">
        <v>1987</v>
      </c>
      <c r="I7384">
        <v>39</v>
      </c>
      <c r="J7384" s="14" t="s">
        <v>675</v>
      </c>
      <c r="K7384">
        <v>0</v>
      </c>
      <c r="L7384" s="14" t="s">
        <v>19827</v>
      </c>
      <c r="M7384" s="14" t="s">
        <v>700</v>
      </c>
      <c r="N7384" s="14" t="s">
        <v>701</v>
      </c>
      <c r="O7384" s="14" t="s">
        <v>868</v>
      </c>
      <c r="P7384">
        <v>1</v>
      </c>
      <c r="Q7384">
        <v>2600000491</v>
      </c>
      <c r="R7384">
        <v>6004979990010245</v>
      </c>
    </row>
    <row r="7385" spans="1:18" x14ac:dyDescent="0.3">
      <c r="A7385" s="14" t="s">
        <v>19776</v>
      </c>
      <c r="B7385" s="14" t="s">
        <v>19828</v>
      </c>
      <c r="C7385" s="14" t="s">
        <v>655</v>
      </c>
      <c r="D7385">
        <v>522110</v>
      </c>
      <c r="E7385" s="14" t="s">
        <v>102</v>
      </c>
      <c r="F7385">
        <v>52</v>
      </c>
      <c r="G7385" s="21">
        <v>31778</v>
      </c>
      <c r="H7385">
        <v>1987</v>
      </c>
      <c r="I7385">
        <v>39</v>
      </c>
      <c r="J7385" s="14" t="s">
        <v>675</v>
      </c>
      <c r="K7385">
        <v>0</v>
      </c>
      <c r="L7385" s="14" t="s">
        <v>19829</v>
      </c>
      <c r="M7385" s="14" t="s">
        <v>700</v>
      </c>
      <c r="N7385" s="14" t="s">
        <v>701</v>
      </c>
      <c r="O7385" s="14" t="s">
        <v>795</v>
      </c>
      <c r="P7385">
        <v>1</v>
      </c>
      <c r="Q7385">
        <v>2600000495</v>
      </c>
      <c r="R7385">
        <v>6004979990010246</v>
      </c>
    </row>
    <row r="7386" spans="1:18" x14ac:dyDescent="0.3">
      <c r="A7386" s="14" t="s">
        <v>19776</v>
      </c>
      <c r="B7386" s="14" t="s">
        <v>19830</v>
      </c>
      <c r="C7386" s="14" t="s">
        <v>655</v>
      </c>
      <c r="D7386">
        <v>522110</v>
      </c>
      <c r="E7386" s="14" t="s">
        <v>102</v>
      </c>
      <c r="F7386">
        <v>52</v>
      </c>
      <c r="G7386" s="21">
        <v>1</v>
      </c>
      <c r="H7386">
        <v>1900</v>
      </c>
      <c r="I7386">
        <v>126</v>
      </c>
      <c r="J7386" s="14" t="s">
        <v>675</v>
      </c>
      <c r="K7386">
        <v>0</v>
      </c>
      <c r="L7386" s="14" t="s">
        <v>19831</v>
      </c>
      <c r="M7386" s="14" t="s">
        <v>700</v>
      </c>
      <c r="N7386" s="14" t="s">
        <v>701</v>
      </c>
      <c r="O7386" s="14" t="s">
        <v>702</v>
      </c>
      <c r="P7386">
        <v>1</v>
      </c>
      <c r="Q7386">
        <v>2600000477</v>
      </c>
      <c r="R7386">
        <v>6004979990010247</v>
      </c>
    </row>
    <row r="7387" spans="1:18" x14ac:dyDescent="0.3">
      <c r="A7387" s="14" t="s">
        <v>19776</v>
      </c>
      <c r="B7387" s="14" t="s">
        <v>19832</v>
      </c>
      <c r="C7387" s="14" t="s">
        <v>655</v>
      </c>
      <c r="D7387">
        <v>522110</v>
      </c>
      <c r="E7387" s="14" t="s">
        <v>102</v>
      </c>
      <c r="F7387">
        <v>52</v>
      </c>
      <c r="G7387" s="21">
        <v>31778</v>
      </c>
      <c r="H7387">
        <v>1987</v>
      </c>
      <c r="I7387">
        <v>39</v>
      </c>
      <c r="J7387" s="14" t="s">
        <v>675</v>
      </c>
      <c r="K7387">
        <v>0</v>
      </c>
      <c r="L7387" s="14" t="s">
        <v>19833</v>
      </c>
      <c r="M7387" s="14" t="s">
        <v>700</v>
      </c>
      <c r="N7387" s="14" t="s">
        <v>701</v>
      </c>
      <c r="O7387" s="14" t="s">
        <v>1464</v>
      </c>
      <c r="P7387">
        <v>1</v>
      </c>
      <c r="Q7387">
        <v>2600000496</v>
      </c>
      <c r="R7387">
        <v>6004979990010185</v>
      </c>
    </row>
    <row r="7388" spans="1:18" x14ac:dyDescent="0.3">
      <c r="A7388" s="14" t="s">
        <v>19834</v>
      </c>
      <c r="B7388" s="14" t="s">
        <v>19835</v>
      </c>
      <c r="C7388" s="14" t="s">
        <v>654</v>
      </c>
      <c r="D7388">
        <v>455219</v>
      </c>
      <c r="E7388" s="14" t="s">
        <v>86</v>
      </c>
      <c r="F7388">
        <v>45</v>
      </c>
      <c r="G7388" s="21">
        <v>44493</v>
      </c>
      <c r="H7388">
        <v>2021</v>
      </c>
      <c r="I7388">
        <v>4</v>
      </c>
      <c r="J7388" s="14" t="s">
        <v>672</v>
      </c>
      <c r="K7388">
        <v>0</v>
      </c>
      <c r="L7388" s="14" t="s">
        <v>19836</v>
      </c>
      <c r="M7388" s="14" t="s">
        <v>871</v>
      </c>
      <c r="N7388" s="14" t="s">
        <v>701</v>
      </c>
      <c r="O7388" s="14" t="s">
        <v>872</v>
      </c>
      <c r="P7388">
        <v>0</v>
      </c>
      <c r="Q7388">
        <v>8560500771691</v>
      </c>
      <c r="R7388">
        <v>6045752680010001</v>
      </c>
    </row>
    <row r="7389" spans="1:18" x14ac:dyDescent="0.3">
      <c r="A7389" s="14" t="s">
        <v>19837</v>
      </c>
      <c r="B7389" s="14" t="s">
        <v>19838</v>
      </c>
      <c r="C7389" s="14" t="s">
        <v>654</v>
      </c>
      <c r="D7389">
        <v>711510</v>
      </c>
      <c r="E7389" s="14" t="s">
        <v>26</v>
      </c>
      <c r="F7389">
        <v>71</v>
      </c>
      <c r="G7389" s="21">
        <v>31562</v>
      </c>
      <c r="H7389">
        <v>1986</v>
      </c>
      <c r="I7389">
        <v>40</v>
      </c>
      <c r="J7389" s="14" t="s">
        <v>675</v>
      </c>
      <c r="K7389">
        <v>0</v>
      </c>
      <c r="L7389" s="14" t="s">
        <v>19839</v>
      </c>
      <c r="M7389" s="14" t="s">
        <v>700</v>
      </c>
      <c r="N7389" s="14" t="s">
        <v>701</v>
      </c>
      <c r="O7389" s="14" t="s">
        <v>777</v>
      </c>
      <c r="P7389">
        <v>1</v>
      </c>
      <c r="Q7389">
        <v>584120067186</v>
      </c>
      <c r="R7389">
        <v>6003556650010001</v>
      </c>
    </row>
    <row r="7390" spans="1:18" x14ac:dyDescent="0.3">
      <c r="A7390" s="14" t="s">
        <v>19840</v>
      </c>
      <c r="B7390" s="14" t="s">
        <v>19841</v>
      </c>
      <c r="C7390" s="14" t="s">
        <v>654</v>
      </c>
      <c r="D7390">
        <v>812113</v>
      </c>
      <c r="E7390" s="14" t="s">
        <v>140</v>
      </c>
      <c r="F7390">
        <v>81</v>
      </c>
      <c r="G7390" s="21">
        <v>43435</v>
      </c>
      <c r="H7390">
        <v>2018</v>
      </c>
      <c r="I7390">
        <v>7</v>
      </c>
      <c r="J7390" s="14" t="s">
        <v>674</v>
      </c>
      <c r="K7390">
        <v>0</v>
      </c>
      <c r="L7390" s="14" t="s">
        <v>19842</v>
      </c>
      <c r="M7390" s="14" t="s">
        <v>700</v>
      </c>
      <c r="N7390" s="14" t="s">
        <v>701</v>
      </c>
      <c r="O7390" s="14" t="s">
        <v>1649</v>
      </c>
      <c r="P7390">
        <v>1</v>
      </c>
      <c r="Q7390">
        <v>8483070763549</v>
      </c>
      <c r="R7390">
        <v>6043750020010001</v>
      </c>
    </row>
    <row r="7391" spans="1:18" x14ac:dyDescent="0.3">
      <c r="A7391" s="14" t="s">
        <v>19843</v>
      </c>
      <c r="B7391" s="14" t="s">
        <v>19844</v>
      </c>
      <c r="C7391" s="14" t="s">
        <v>654</v>
      </c>
      <c r="D7391">
        <v>513130</v>
      </c>
      <c r="E7391" s="14" t="s">
        <v>139</v>
      </c>
      <c r="F7391">
        <v>51</v>
      </c>
      <c r="G7391" s="21">
        <v>39083</v>
      </c>
      <c r="H7391">
        <v>2007</v>
      </c>
      <c r="I7391">
        <v>19</v>
      </c>
      <c r="J7391" s="14" t="s">
        <v>673</v>
      </c>
      <c r="K7391">
        <v>0</v>
      </c>
      <c r="L7391" s="14" t="s">
        <v>19845</v>
      </c>
      <c r="M7391" s="14" t="s">
        <v>700</v>
      </c>
      <c r="N7391" s="14" t="s">
        <v>701</v>
      </c>
      <c r="O7391" s="14" t="s">
        <v>831</v>
      </c>
      <c r="P7391">
        <v>1</v>
      </c>
      <c r="Q7391">
        <v>7004510607804</v>
      </c>
      <c r="R7391">
        <v>6027132150010001</v>
      </c>
    </row>
    <row r="7392" spans="1:18" x14ac:dyDescent="0.3">
      <c r="A7392" s="14" t="s">
        <v>19846</v>
      </c>
      <c r="B7392" s="14" t="s">
        <v>19846</v>
      </c>
      <c r="C7392" s="14" t="s">
        <v>655</v>
      </c>
      <c r="D7392">
        <v>541611</v>
      </c>
      <c r="E7392" s="14" t="s">
        <v>28</v>
      </c>
      <c r="F7392">
        <v>54</v>
      </c>
      <c r="G7392" s="21">
        <v>36161</v>
      </c>
      <c r="H7392">
        <v>1999</v>
      </c>
      <c r="I7392">
        <v>27</v>
      </c>
      <c r="J7392" s="14" t="s">
        <v>675</v>
      </c>
      <c r="K7392">
        <v>0</v>
      </c>
      <c r="L7392" s="14" t="s">
        <v>19847</v>
      </c>
      <c r="M7392" s="14" t="s">
        <v>700</v>
      </c>
      <c r="N7392" s="14" t="s">
        <v>701</v>
      </c>
      <c r="O7392" s="14" t="s">
        <v>868</v>
      </c>
      <c r="P7392">
        <v>1</v>
      </c>
      <c r="Q7392">
        <v>5251000527191</v>
      </c>
      <c r="R7392">
        <v>6019215990010001</v>
      </c>
    </row>
    <row r="7393" spans="1:18" x14ac:dyDescent="0.3">
      <c r="A7393" s="14" t="s">
        <v>19848</v>
      </c>
      <c r="B7393" s="14" t="s">
        <v>19849</v>
      </c>
      <c r="C7393" s="14" t="s">
        <v>654</v>
      </c>
      <c r="D7393">
        <v>531311</v>
      </c>
      <c r="E7393" s="14" t="s">
        <v>47</v>
      </c>
      <c r="F7393">
        <v>53</v>
      </c>
      <c r="G7393" s="21">
        <v>45505</v>
      </c>
      <c r="H7393">
        <v>2024</v>
      </c>
      <c r="I7393">
        <v>2</v>
      </c>
      <c r="J7393" s="14" t="s">
        <v>672</v>
      </c>
      <c r="K7393">
        <v>0</v>
      </c>
      <c r="L7393" s="14" t="s">
        <v>19850</v>
      </c>
      <c r="M7393" s="14" t="s">
        <v>700</v>
      </c>
      <c r="N7393" s="14" t="s">
        <v>701</v>
      </c>
      <c r="O7393" s="14" t="s">
        <v>720</v>
      </c>
      <c r="P7393">
        <v>1</v>
      </c>
      <c r="Q7393">
        <v>8778030794615</v>
      </c>
      <c r="R7393">
        <v>6055939290010001</v>
      </c>
    </row>
    <row r="7394" spans="1:18" x14ac:dyDescent="0.3">
      <c r="A7394" s="14" t="s">
        <v>19851</v>
      </c>
      <c r="B7394" s="14" t="s">
        <v>19851</v>
      </c>
      <c r="C7394" s="14" t="s">
        <v>655</v>
      </c>
      <c r="D7394">
        <v>522180</v>
      </c>
      <c r="E7394" s="14" t="s">
        <v>303</v>
      </c>
      <c r="F7394">
        <v>52</v>
      </c>
      <c r="G7394" s="21">
        <v>43276</v>
      </c>
      <c r="H7394">
        <v>2018</v>
      </c>
      <c r="I7394">
        <v>8</v>
      </c>
      <c r="J7394" s="14" t="s">
        <v>674</v>
      </c>
      <c r="K7394">
        <v>0</v>
      </c>
      <c r="L7394" s="14" t="s">
        <v>19852</v>
      </c>
      <c r="M7394" s="14" t="s">
        <v>700</v>
      </c>
      <c r="N7394" s="14" t="s">
        <v>701</v>
      </c>
      <c r="O7394" s="14" t="s">
        <v>1021</v>
      </c>
      <c r="P7394">
        <v>1</v>
      </c>
      <c r="Q7394">
        <v>5386560738573</v>
      </c>
      <c r="R7394">
        <v>6015063450010050</v>
      </c>
    </row>
    <row r="7395" spans="1:18" x14ac:dyDescent="0.3">
      <c r="A7395" s="14" t="s">
        <v>19851</v>
      </c>
      <c r="B7395" s="14" t="s">
        <v>19851</v>
      </c>
      <c r="C7395" s="14" t="s">
        <v>655</v>
      </c>
      <c r="D7395">
        <v>522180</v>
      </c>
      <c r="E7395" s="14" t="s">
        <v>303</v>
      </c>
      <c r="F7395">
        <v>52</v>
      </c>
      <c r="G7395" s="21">
        <v>42278</v>
      </c>
      <c r="H7395">
        <v>2015</v>
      </c>
      <c r="I7395">
        <v>10</v>
      </c>
      <c r="J7395" s="14" t="s">
        <v>674</v>
      </c>
      <c r="K7395">
        <v>0</v>
      </c>
      <c r="L7395" s="14" t="s">
        <v>19853</v>
      </c>
      <c r="M7395" s="14" t="s">
        <v>700</v>
      </c>
      <c r="N7395" s="14" t="s">
        <v>701</v>
      </c>
      <c r="O7395" s="14" t="s">
        <v>757</v>
      </c>
      <c r="P7395">
        <v>1</v>
      </c>
      <c r="Q7395">
        <v>5386560718163</v>
      </c>
      <c r="R7395">
        <v>6015063450010083</v>
      </c>
    </row>
    <row r="7396" spans="1:18" x14ac:dyDescent="0.3">
      <c r="A7396" s="14" t="s">
        <v>19851</v>
      </c>
      <c r="B7396" s="14" t="s">
        <v>19851</v>
      </c>
      <c r="C7396" s="14" t="s">
        <v>655</v>
      </c>
      <c r="D7396">
        <v>522180</v>
      </c>
      <c r="E7396" s="14" t="s">
        <v>303</v>
      </c>
      <c r="F7396">
        <v>52</v>
      </c>
      <c r="G7396" s="21">
        <v>40544</v>
      </c>
      <c r="H7396">
        <v>2011</v>
      </c>
      <c r="I7396">
        <v>15</v>
      </c>
      <c r="J7396" s="14" t="s">
        <v>673</v>
      </c>
      <c r="K7396">
        <v>0</v>
      </c>
      <c r="L7396" s="14" t="s">
        <v>19854</v>
      </c>
      <c r="M7396" s="14" t="s">
        <v>700</v>
      </c>
      <c r="N7396" s="14" t="s">
        <v>701</v>
      </c>
      <c r="O7396" s="14" t="s">
        <v>831</v>
      </c>
      <c r="P7396">
        <v>1</v>
      </c>
      <c r="Q7396">
        <v>5386560643695</v>
      </c>
      <c r="R7396">
        <v>6015063450010049</v>
      </c>
    </row>
    <row r="7397" spans="1:18" x14ac:dyDescent="0.3">
      <c r="A7397" s="14" t="s">
        <v>19851</v>
      </c>
      <c r="B7397" s="14" t="s">
        <v>19851</v>
      </c>
      <c r="C7397" s="14" t="s">
        <v>655</v>
      </c>
      <c r="D7397">
        <v>522180</v>
      </c>
      <c r="E7397" s="14" t="s">
        <v>303</v>
      </c>
      <c r="F7397">
        <v>52</v>
      </c>
      <c r="G7397" s="21">
        <v>36831</v>
      </c>
      <c r="H7397">
        <v>2000</v>
      </c>
      <c r="I7397">
        <v>25</v>
      </c>
      <c r="J7397" s="14" t="s">
        <v>675</v>
      </c>
      <c r="K7397">
        <v>0</v>
      </c>
      <c r="L7397" s="14" t="s">
        <v>19855</v>
      </c>
      <c r="M7397" s="14" t="s">
        <v>700</v>
      </c>
      <c r="N7397" s="14" t="s">
        <v>701</v>
      </c>
      <c r="O7397" s="14" t="s">
        <v>847</v>
      </c>
      <c r="P7397">
        <v>1</v>
      </c>
      <c r="Q7397">
        <v>5386560542061</v>
      </c>
      <c r="R7397">
        <v>6015063450010077</v>
      </c>
    </row>
    <row r="7398" spans="1:18" x14ac:dyDescent="0.3">
      <c r="A7398" s="14" t="s">
        <v>19851</v>
      </c>
      <c r="B7398" s="14" t="s">
        <v>19851</v>
      </c>
      <c r="C7398" s="14" t="s">
        <v>655</v>
      </c>
      <c r="D7398">
        <v>522180</v>
      </c>
      <c r="E7398" s="14" t="s">
        <v>303</v>
      </c>
      <c r="F7398">
        <v>52</v>
      </c>
      <c r="G7398" s="21">
        <v>42278</v>
      </c>
      <c r="H7398">
        <v>2015</v>
      </c>
      <c r="I7398">
        <v>10</v>
      </c>
      <c r="J7398" s="14" t="s">
        <v>674</v>
      </c>
      <c r="K7398">
        <v>0</v>
      </c>
      <c r="L7398" s="14" t="s">
        <v>19856</v>
      </c>
      <c r="M7398" s="14" t="s">
        <v>700</v>
      </c>
      <c r="N7398" s="14" t="s">
        <v>701</v>
      </c>
      <c r="O7398" s="14" t="s">
        <v>745</v>
      </c>
      <c r="P7398">
        <v>1</v>
      </c>
      <c r="Q7398">
        <v>5386560718164</v>
      </c>
      <c r="R7398">
        <v>6015063450010082</v>
      </c>
    </row>
    <row r="7399" spans="1:18" x14ac:dyDescent="0.3">
      <c r="A7399" s="14" t="s">
        <v>19851</v>
      </c>
      <c r="B7399" s="14" t="s">
        <v>19851</v>
      </c>
      <c r="C7399" s="14" t="s">
        <v>655</v>
      </c>
      <c r="D7399">
        <v>522180</v>
      </c>
      <c r="E7399" s="14" t="s">
        <v>303</v>
      </c>
      <c r="F7399">
        <v>52</v>
      </c>
      <c r="G7399" s="21">
        <v>37858</v>
      </c>
      <c r="H7399">
        <v>2003</v>
      </c>
      <c r="I7399">
        <v>22</v>
      </c>
      <c r="J7399" s="14" t="s">
        <v>675</v>
      </c>
      <c r="K7399">
        <v>0</v>
      </c>
      <c r="L7399" s="14" t="s">
        <v>19857</v>
      </c>
      <c r="M7399" s="14" t="s">
        <v>700</v>
      </c>
      <c r="N7399" s="14" t="s">
        <v>701</v>
      </c>
      <c r="O7399" s="14" t="s">
        <v>710</v>
      </c>
      <c r="P7399">
        <v>1</v>
      </c>
      <c r="Q7399">
        <v>5386560569153</v>
      </c>
      <c r="R7399">
        <v>6015063450010079</v>
      </c>
    </row>
    <row r="7400" spans="1:18" x14ac:dyDescent="0.3">
      <c r="A7400" s="14" t="s">
        <v>19858</v>
      </c>
      <c r="B7400" s="14" t="s">
        <v>19858</v>
      </c>
      <c r="C7400" s="14" t="s">
        <v>655</v>
      </c>
      <c r="D7400">
        <v>541720</v>
      </c>
      <c r="E7400" s="14" t="s">
        <v>217</v>
      </c>
      <c r="F7400">
        <v>54</v>
      </c>
      <c r="G7400" s="21">
        <v>40179</v>
      </c>
      <c r="H7400">
        <v>2010</v>
      </c>
      <c r="I7400">
        <v>16</v>
      </c>
      <c r="J7400" s="14" t="s">
        <v>673</v>
      </c>
      <c r="K7400">
        <v>0</v>
      </c>
      <c r="L7400" s="14" t="s">
        <v>19859</v>
      </c>
      <c r="M7400" s="14" t="s">
        <v>700</v>
      </c>
      <c r="N7400" s="14" t="s">
        <v>701</v>
      </c>
      <c r="O7400" s="14" t="s">
        <v>702</v>
      </c>
      <c r="P7400">
        <v>1</v>
      </c>
      <c r="Q7400">
        <v>7335780643229</v>
      </c>
      <c r="R7400">
        <v>6029770110010001</v>
      </c>
    </row>
    <row r="7401" spans="1:18" x14ac:dyDescent="0.3">
      <c r="A7401" s="14" t="s">
        <v>19860</v>
      </c>
      <c r="B7401" s="14" t="s">
        <v>19860</v>
      </c>
      <c r="C7401" s="14" t="s">
        <v>657</v>
      </c>
      <c r="D7401">
        <v>621210</v>
      </c>
      <c r="E7401" s="14" t="s">
        <v>81</v>
      </c>
      <c r="F7401">
        <v>62</v>
      </c>
      <c r="G7401" s="21">
        <v>41883</v>
      </c>
      <c r="H7401">
        <v>2014</v>
      </c>
      <c r="I7401">
        <v>11</v>
      </c>
      <c r="J7401" s="14" t="s">
        <v>673</v>
      </c>
      <c r="K7401">
        <v>0</v>
      </c>
      <c r="L7401" s="14" t="s">
        <v>19861</v>
      </c>
      <c r="M7401" s="14" t="s">
        <v>700</v>
      </c>
      <c r="N7401" s="14" t="s">
        <v>701</v>
      </c>
      <c r="O7401" s="14" t="s">
        <v>741</v>
      </c>
      <c r="P7401">
        <v>1</v>
      </c>
      <c r="Q7401">
        <v>7722830684135</v>
      </c>
      <c r="R7401">
        <v>6033013350010001</v>
      </c>
    </row>
    <row r="7402" spans="1:18" x14ac:dyDescent="0.3">
      <c r="A7402" s="14" t="s">
        <v>19862</v>
      </c>
      <c r="B7402" s="14" t="s">
        <v>19863</v>
      </c>
      <c r="C7402" s="14" t="s">
        <v>654</v>
      </c>
      <c r="D7402">
        <v>541921</v>
      </c>
      <c r="E7402" s="14" t="s">
        <v>73</v>
      </c>
      <c r="F7402">
        <v>54</v>
      </c>
      <c r="G7402" s="21">
        <v>39448</v>
      </c>
      <c r="H7402">
        <v>2008</v>
      </c>
      <c r="I7402">
        <v>18</v>
      </c>
      <c r="J7402" s="14" t="s">
        <v>673</v>
      </c>
      <c r="K7402">
        <v>0</v>
      </c>
      <c r="L7402" s="14" t="s">
        <v>19864</v>
      </c>
      <c r="M7402" s="14" t="s">
        <v>700</v>
      </c>
      <c r="N7402" s="14" t="s">
        <v>701</v>
      </c>
      <c r="O7402" s="14" t="s">
        <v>956</v>
      </c>
      <c r="P7402">
        <v>1</v>
      </c>
      <c r="Q7402">
        <v>7136060621716</v>
      </c>
      <c r="R7402">
        <v>6028513770010001</v>
      </c>
    </row>
    <row r="7403" spans="1:18" x14ac:dyDescent="0.3">
      <c r="A7403" s="14" t="s">
        <v>19865</v>
      </c>
      <c r="B7403" s="14" t="s">
        <v>19866</v>
      </c>
      <c r="C7403" s="14" t="s">
        <v>654</v>
      </c>
      <c r="D7403">
        <v>485310</v>
      </c>
      <c r="E7403" s="14" t="s">
        <v>22</v>
      </c>
      <c r="F7403">
        <v>48</v>
      </c>
      <c r="G7403" s="21">
        <v>44958</v>
      </c>
      <c r="H7403">
        <v>2023</v>
      </c>
      <c r="I7403">
        <v>3</v>
      </c>
      <c r="J7403" s="14" t="s">
        <v>672</v>
      </c>
      <c r="K7403">
        <v>0</v>
      </c>
      <c r="L7403" s="14" t="s">
        <v>19867</v>
      </c>
      <c r="M7403" s="14" t="s">
        <v>1307</v>
      </c>
      <c r="N7403" s="14" t="s">
        <v>701</v>
      </c>
      <c r="O7403" s="14" t="s">
        <v>1308</v>
      </c>
      <c r="P7403">
        <v>0</v>
      </c>
      <c r="Q7403">
        <v>8720770788536</v>
      </c>
      <c r="R7403">
        <v>6053612340010001</v>
      </c>
    </row>
    <row r="7404" spans="1:18" x14ac:dyDescent="0.3">
      <c r="A7404" s="14" t="s">
        <v>19868</v>
      </c>
      <c r="B7404" s="14" t="s">
        <v>19868</v>
      </c>
      <c r="C7404" s="14" t="s">
        <v>656</v>
      </c>
      <c r="D7404">
        <v>531311</v>
      </c>
      <c r="E7404" s="14" t="s">
        <v>47</v>
      </c>
      <c r="F7404">
        <v>53</v>
      </c>
      <c r="G7404" s="21">
        <v>43780</v>
      </c>
      <c r="H7404">
        <v>2019</v>
      </c>
      <c r="I7404">
        <v>6</v>
      </c>
      <c r="J7404" s="14" t="s">
        <v>674</v>
      </c>
      <c r="K7404">
        <v>0</v>
      </c>
      <c r="L7404" s="14" t="s">
        <v>19869</v>
      </c>
      <c r="M7404" s="14" t="s">
        <v>700</v>
      </c>
      <c r="N7404" s="14" t="s">
        <v>701</v>
      </c>
      <c r="O7404" s="14" t="s">
        <v>1464</v>
      </c>
      <c r="P7404">
        <v>1</v>
      </c>
      <c r="Q7404">
        <v>8435680758437</v>
      </c>
      <c r="R7404">
        <v>6045252640010001</v>
      </c>
    </row>
    <row r="7405" spans="1:18" x14ac:dyDescent="0.3">
      <c r="A7405" s="14" t="s">
        <v>19870</v>
      </c>
      <c r="B7405" s="14" t="s">
        <v>19871</v>
      </c>
      <c r="C7405" s="14" t="s">
        <v>654</v>
      </c>
      <c r="D7405">
        <v>531110</v>
      </c>
      <c r="E7405" s="14" t="s">
        <v>20</v>
      </c>
      <c r="F7405">
        <v>53</v>
      </c>
      <c r="G7405" s="21">
        <v>46041</v>
      </c>
      <c r="H7405">
        <v>2026</v>
      </c>
      <c r="I7405">
        <v>0</v>
      </c>
      <c r="J7405" s="14" t="s">
        <v>676</v>
      </c>
      <c r="K7405">
        <v>0</v>
      </c>
      <c r="L7405" s="14" t="s">
        <v>19872</v>
      </c>
      <c r="M7405" s="14" t="s">
        <v>700</v>
      </c>
      <c r="N7405" s="14" t="s">
        <v>701</v>
      </c>
      <c r="O7405" s="14" t="s">
        <v>795</v>
      </c>
      <c r="P7405">
        <v>1</v>
      </c>
      <c r="Q7405">
        <v>8888080806268</v>
      </c>
    </row>
    <row r="7406" spans="1:18" x14ac:dyDescent="0.3">
      <c r="A7406" s="14" t="s">
        <v>19870</v>
      </c>
      <c r="B7406" s="14" t="s">
        <v>19873</v>
      </c>
      <c r="C7406" s="14" t="s">
        <v>654</v>
      </c>
      <c r="D7406">
        <v>721199</v>
      </c>
      <c r="E7406" s="14" t="s">
        <v>25</v>
      </c>
      <c r="F7406">
        <v>72</v>
      </c>
      <c r="G7406" s="21">
        <v>44831</v>
      </c>
      <c r="H7406">
        <v>2022</v>
      </c>
      <c r="I7406">
        <v>3</v>
      </c>
      <c r="J7406" s="14" t="s">
        <v>672</v>
      </c>
      <c r="K7406">
        <v>0</v>
      </c>
      <c r="L7406" s="14" t="s">
        <v>19874</v>
      </c>
      <c r="M7406" s="14" t="s">
        <v>700</v>
      </c>
      <c r="N7406" s="14" t="s">
        <v>701</v>
      </c>
      <c r="O7406" s="14" t="s">
        <v>714</v>
      </c>
      <c r="P7406">
        <v>1</v>
      </c>
      <c r="Q7406">
        <v>8638830779909</v>
      </c>
    </row>
    <row r="7407" spans="1:18" x14ac:dyDescent="0.3">
      <c r="A7407" s="14" t="s">
        <v>19875</v>
      </c>
      <c r="B7407" s="14" t="s">
        <v>19876</v>
      </c>
      <c r="C7407" s="14" t="s">
        <v>654</v>
      </c>
      <c r="D7407">
        <v>531110</v>
      </c>
      <c r="E7407" s="14" t="s">
        <v>20</v>
      </c>
      <c r="F7407">
        <v>53</v>
      </c>
      <c r="G7407" s="21">
        <v>45066</v>
      </c>
      <c r="H7407">
        <v>2023</v>
      </c>
      <c r="I7407">
        <v>3</v>
      </c>
      <c r="J7407" s="14" t="s">
        <v>672</v>
      </c>
      <c r="K7407">
        <v>0</v>
      </c>
      <c r="L7407" s="14" t="s">
        <v>19877</v>
      </c>
      <c r="M7407" s="14" t="s">
        <v>700</v>
      </c>
      <c r="N7407" s="14" t="s">
        <v>701</v>
      </c>
      <c r="O7407" s="14" t="s">
        <v>847</v>
      </c>
      <c r="P7407">
        <v>1</v>
      </c>
      <c r="Q7407">
        <v>8686410784866</v>
      </c>
      <c r="R7407">
        <v>6052408700010001</v>
      </c>
    </row>
    <row r="7408" spans="1:18" x14ac:dyDescent="0.3">
      <c r="A7408" s="14" t="s">
        <v>19878</v>
      </c>
      <c r="B7408" s="14" t="s">
        <v>19879</v>
      </c>
      <c r="C7408" s="14" t="s">
        <v>655</v>
      </c>
      <c r="D7408">
        <v>722515</v>
      </c>
      <c r="E7408" s="14" t="s">
        <v>82</v>
      </c>
      <c r="F7408">
        <v>72</v>
      </c>
      <c r="G7408" s="21">
        <v>45051</v>
      </c>
      <c r="H7408">
        <v>2023</v>
      </c>
      <c r="I7408">
        <v>3</v>
      </c>
      <c r="J7408" s="14" t="s">
        <v>672</v>
      </c>
      <c r="K7408">
        <v>0</v>
      </c>
      <c r="L7408" s="14" t="s">
        <v>19880</v>
      </c>
      <c r="M7408" s="14" t="s">
        <v>700</v>
      </c>
      <c r="N7408" s="14" t="s">
        <v>701</v>
      </c>
      <c r="O7408" s="14" t="s">
        <v>795</v>
      </c>
      <c r="P7408">
        <v>1</v>
      </c>
      <c r="Q7408">
        <v>8716240788038</v>
      </c>
      <c r="R7408">
        <v>6047115250010002</v>
      </c>
    </row>
    <row r="7409" spans="1:18" x14ac:dyDescent="0.3">
      <c r="A7409" s="14" t="s">
        <v>19881</v>
      </c>
      <c r="B7409" s="14" t="s">
        <v>19881</v>
      </c>
      <c r="C7409" s="14" t="s">
        <v>657</v>
      </c>
      <c r="D7409">
        <v>541511</v>
      </c>
      <c r="E7409" s="14" t="s">
        <v>40</v>
      </c>
      <c r="F7409">
        <v>54</v>
      </c>
      <c r="G7409" s="21">
        <v>42736</v>
      </c>
      <c r="H7409">
        <v>2017</v>
      </c>
      <c r="I7409">
        <v>9</v>
      </c>
      <c r="J7409" s="14" t="s">
        <v>674</v>
      </c>
      <c r="K7409">
        <v>0</v>
      </c>
      <c r="L7409" s="14" t="s">
        <v>19882</v>
      </c>
      <c r="M7409" s="14" t="s">
        <v>700</v>
      </c>
      <c r="N7409" s="14" t="s">
        <v>701</v>
      </c>
      <c r="O7409" s="14" t="s">
        <v>1649</v>
      </c>
      <c r="P7409">
        <v>1</v>
      </c>
      <c r="Q7409">
        <v>8036600716772</v>
      </c>
      <c r="R7409">
        <v>6040419800010001</v>
      </c>
    </row>
    <row r="7410" spans="1:18" x14ac:dyDescent="0.3">
      <c r="A7410" s="14" t="s">
        <v>19883</v>
      </c>
      <c r="B7410" s="14" t="s">
        <v>19884</v>
      </c>
      <c r="C7410" s="14" t="s">
        <v>654</v>
      </c>
      <c r="D7410">
        <v>611620</v>
      </c>
      <c r="E7410" s="14" t="s">
        <v>122</v>
      </c>
      <c r="F7410">
        <v>61</v>
      </c>
      <c r="G7410" s="21">
        <v>44805</v>
      </c>
      <c r="H7410">
        <v>2022</v>
      </c>
      <c r="I7410">
        <v>3</v>
      </c>
      <c r="J7410" s="14" t="s">
        <v>672</v>
      </c>
      <c r="K7410">
        <v>0</v>
      </c>
      <c r="L7410" s="14" t="s">
        <v>19885</v>
      </c>
      <c r="M7410" s="14" t="s">
        <v>700</v>
      </c>
      <c r="N7410" s="14" t="s">
        <v>701</v>
      </c>
      <c r="O7410" s="14" t="s">
        <v>992</v>
      </c>
      <c r="P7410">
        <v>1</v>
      </c>
      <c r="Q7410">
        <v>8668730783031</v>
      </c>
      <c r="R7410">
        <v>6048942730010001</v>
      </c>
    </row>
    <row r="7411" spans="1:18" x14ac:dyDescent="0.3">
      <c r="A7411" s="14" t="s">
        <v>19886</v>
      </c>
      <c r="B7411" s="14" t="s">
        <v>19887</v>
      </c>
      <c r="C7411" s="14" t="s">
        <v>655</v>
      </c>
      <c r="D7411">
        <v>236115</v>
      </c>
      <c r="E7411" s="14" t="s">
        <v>35</v>
      </c>
      <c r="F7411">
        <v>23</v>
      </c>
      <c r="G7411" s="21">
        <v>38353</v>
      </c>
      <c r="H7411">
        <v>2005</v>
      </c>
      <c r="I7411">
        <v>21</v>
      </c>
      <c r="J7411" s="14" t="s">
        <v>675</v>
      </c>
      <c r="K7411">
        <v>0</v>
      </c>
      <c r="L7411" s="14" t="s">
        <v>19888</v>
      </c>
      <c r="M7411" s="14" t="s">
        <v>700</v>
      </c>
      <c r="N7411" s="14" t="s">
        <v>701</v>
      </c>
      <c r="O7411" s="14" t="s">
        <v>956</v>
      </c>
      <c r="P7411">
        <v>1</v>
      </c>
      <c r="Q7411">
        <v>5793030585519</v>
      </c>
      <c r="R7411">
        <v>6024468460010001</v>
      </c>
    </row>
    <row r="7412" spans="1:18" x14ac:dyDescent="0.3">
      <c r="A7412" s="14" t="s">
        <v>19889</v>
      </c>
      <c r="B7412" s="14" t="s">
        <v>19889</v>
      </c>
      <c r="C7412" s="14" t="s">
        <v>655</v>
      </c>
      <c r="D7412">
        <v>449210</v>
      </c>
      <c r="E7412" s="14" t="s">
        <v>95</v>
      </c>
      <c r="F7412">
        <v>44</v>
      </c>
      <c r="G7412" s="21">
        <v>36434</v>
      </c>
      <c r="H7412">
        <v>1999</v>
      </c>
      <c r="I7412">
        <v>26</v>
      </c>
      <c r="J7412" s="14" t="s">
        <v>675</v>
      </c>
      <c r="K7412">
        <v>0</v>
      </c>
      <c r="L7412" s="14" t="s">
        <v>19890</v>
      </c>
      <c r="M7412" s="14" t="s">
        <v>19891</v>
      </c>
      <c r="N7412" s="14" t="s">
        <v>1994</v>
      </c>
      <c r="O7412" s="14" t="s">
        <v>19892</v>
      </c>
      <c r="P7412">
        <v>0</v>
      </c>
      <c r="Q7412">
        <v>5388050542221</v>
      </c>
      <c r="R7412">
        <v>6019923060010003</v>
      </c>
    </row>
    <row r="7413" spans="1:18" x14ac:dyDescent="0.3">
      <c r="A7413" s="14" t="s">
        <v>19893</v>
      </c>
      <c r="B7413" s="14" t="s">
        <v>19894</v>
      </c>
      <c r="C7413" s="14" t="s">
        <v>657</v>
      </c>
      <c r="D7413">
        <v>713940</v>
      </c>
      <c r="E7413" s="14" t="s">
        <v>67</v>
      </c>
      <c r="F7413">
        <v>71</v>
      </c>
      <c r="G7413" s="21">
        <v>38245</v>
      </c>
      <c r="H7413">
        <v>2004</v>
      </c>
      <c r="I7413">
        <v>21</v>
      </c>
      <c r="J7413" s="14" t="s">
        <v>675</v>
      </c>
      <c r="K7413">
        <v>0</v>
      </c>
      <c r="L7413" s="14" t="s">
        <v>19895</v>
      </c>
      <c r="M7413" s="14" t="s">
        <v>700</v>
      </c>
      <c r="N7413" s="14" t="s">
        <v>701</v>
      </c>
      <c r="O7413" s="14" t="s">
        <v>720</v>
      </c>
      <c r="P7413">
        <v>1</v>
      </c>
      <c r="Q7413">
        <v>5736440579477</v>
      </c>
      <c r="R7413">
        <v>6023184450010001</v>
      </c>
    </row>
    <row r="7414" spans="1:18" x14ac:dyDescent="0.3">
      <c r="A7414" s="14" t="s">
        <v>19896</v>
      </c>
      <c r="B7414" s="14" t="s">
        <v>19897</v>
      </c>
      <c r="C7414" s="14" t="s">
        <v>654</v>
      </c>
      <c r="D7414">
        <v>459999</v>
      </c>
      <c r="E7414" s="14" t="s">
        <v>27</v>
      </c>
      <c r="F7414">
        <v>45</v>
      </c>
      <c r="G7414" s="21">
        <v>44414</v>
      </c>
      <c r="H7414">
        <v>2021</v>
      </c>
      <c r="I7414">
        <v>4</v>
      </c>
      <c r="J7414" s="14" t="s">
        <v>672</v>
      </c>
      <c r="K7414">
        <v>0</v>
      </c>
      <c r="L7414" s="14" t="s">
        <v>19898</v>
      </c>
      <c r="M7414" s="14" t="s">
        <v>700</v>
      </c>
      <c r="N7414" s="14" t="s">
        <v>701</v>
      </c>
      <c r="O7414" s="14" t="s">
        <v>753</v>
      </c>
      <c r="P7414">
        <v>1</v>
      </c>
      <c r="Q7414">
        <v>8560510771692</v>
      </c>
      <c r="R7414">
        <v>6047844880010001</v>
      </c>
    </row>
    <row r="7415" spans="1:18" x14ac:dyDescent="0.3">
      <c r="A7415" s="14" t="s">
        <v>19899</v>
      </c>
      <c r="B7415" s="14" t="s">
        <v>19899</v>
      </c>
      <c r="C7415" s="14" t="s">
        <v>655</v>
      </c>
      <c r="D7415">
        <v>813920</v>
      </c>
      <c r="E7415" s="14" t="s">
        <v>130</v>
      </c>
      <c r="F7415">
        <v>81</v>
      </c>
      <c r="G7415" s="21">
        <v>45915</v>
      </c>
      <c r="H7415">
        <v>2025</v>
      </c>
      <c r="I7415">
        <v>0</v>
      </c>
      <c r="J7415" s="14" t="s">
        <v>676</v>
      </c>
      <c r="K7415">
        <v>0</v>
      </c>
      <c r="L7415" s="14" t="s">
        <v>19900</v>
      </c>
      <c r="M7415" s="14" t="s">
        <v>3611</v>
      </c>
      <c r="N7415" s="14" t="s">
        <v>3612</v>
      </c>
      <c r="O7415" s="14" t="s">
        <v>19901</v>
      </c>
      <c r="P7415">
        <v>0</v>
      </c>
      <c r="Q7415">
        <v>8852560802488</v>
      </c>
      <c r="R7415">
        <v>6059400112257040</v>
      </c>
    </row>
    <row r="7416" spans="1:18" x14ac:dyDescent="0.3">
      <c r="A7416" s="14" t="s">
        <v>19902</v>
      </c>
      <c r="B7416" s="14" t="s">
        <v>19902</v>
      </c>
      <c r="C7416" s="14" t="s">
        <v>656</v>
      </c>
      <c r="D7416">
        <v>513210</v>
      </c>
      <c r="E7416" s="14" t="s">
        <v>72</v>
      </c>
      <c r="F7416">
        <v>51</v>
      </c>
      <c r="G7416" s="21">
        <v>46023</v>
      </c>
      <c r="H7416">
        <v>2026</v>
      </c>
      <c r="I7416">
        <v>0</v>
      </c>
      <c r="J7416" s="14" t="s">
        <v>676</v>
      </c>
      <c r="K7416">
        <v>0</v>
      </c>
      <c r="L7416" s="14" t="s">
        <v>19903</v>
      </c>
      <c r="M7416" s="14" t="s">
        <v>700</v>
      </c>
      <c r="N7416" s="14" t="s">
        <v>701</v>
      </c>
      <c r="O7416" s="14" t="s">
        <v>868</v>
      </c>
      <c r="P7416">
        <v>1</v>
      </c>
      <c r="Q7416">
        <v>8910760808718</v>
      </c>
      <c r="R7416">
        <v>6059722930010001</v>
      </c>
    </row>
    <row r="7417" spans="1:18" x14ac:dyDescent="0.3">
      <c r="A7417" s="14" t="s">
        <v>19904</v>
      </c>
      <c r="B7417" s="14" t="s">
        <v>19904</v>
      </c>
      <c r="C7417" s="14" t="s">
        <v>658</v>
      </c>
      <c r="D7417">
        <v>541110</v>
      </c>
      <c r="E7417" s="14" t="s">
        <v>38</v>
      </c>
      <c r="F7417">
        <v>54</v>
      </c>
      <c r="G7417" s="21">
        <v>42370</v>
      </c>
      <c r="H7417">
        <v>2016</v>
      </c>
      <c r="I7417">
        <v>10</v>
      </c>
      <c r="J7417" s="14" t="s">
        <v>674</v>
      </c>
      <c r="K7417">
        <v>0</v>
      </c>
      <c r="L7417" s="14" t="s">
        <v>19905</v>
      </c>
      <c r="M7417" s="14" t="s">
        <v>700</v>
      </c>
      <c r="N7417" s="14" t="s">
        <v>701</v>
      </c>
      <c r="O7417" s="14" t="s">
        <v>868</v>
      </c>
      <c r="P7417">
        <v>1</v>
      </c>
      <c r="Q7417">
        <v>7907210703316</v>
      </c>
      <c r="R7417">
        <v>6035497510010001</v>
      </c>
    </row>
    <row r="7418" spans="1:18" x14ac:dyDescent="0.3">
      <c r="A7418" s="14" t="s">
        <v>19906</v>
      </c>
      <c r="B7418" s="14" t="s">
        <v>19906</v>
      </c>
      <c r="C7418" s="14" t="s">
        <v>657</v>
      </c>
      <c r="D7418">
        <v>541990</v>
      </c>
      <c r="E7418" s="14" t="s">
        <v>30</v>
      </c>
      <c r="F7418">
        <v>54</v>
      </c>
      <c r="G7418" s="21">
        <v>38231</v>
      </c>
      <c r="H7418">
        <v>2004</v>
      </c>
      <c r="I7418">
        <v>21</v>
      </c>
      <c r="J7418" s="14" t="s">
        <v>675</v>
      </c>
      <c r="K7418">
        <v>0</v>
      </c>
      <c r="L7418" s="14" t="s">
        <v>19907</v>
      </c>
      <c r="M7418" s="14" t="s">
        <v>700</v>
      </c>
      <c r="N7418" s="14" t="s">
        <v>701</v>
      </c>
      <c r="O7418" s="14" t="s">
        <v>847</v>
      </c>
      <c r="P7418">
        <v>1</v>
      </c>
      <c r="Q7418">
        <v>5763010582275</v>
      </c>
      <c r="R7418">
        <v>6024252970010001</v>
      </c>
    </row>
    <row r="7419" spans="1:18" x14ac:dyDescent="0.3">
      <c r="A7419" s="14" t="s">
        <v>19908</v>
      </c>
      <c r="B7419" s="14" t="s">
        <v>19909</v>
      </c>
      <c r="C7419" s="14" t="s">
        <v>655</v>
      </c>
      <c r="D7419">
        <v>445110</v>
      </c>
      <c r="E7419" s="14" t="s">
        <v>118</v>
      </c>
      <c r="F7419">
        <v>44</v>
      </c>
      <c r="G7419" s="21">
        <v>39688</v>
      </c>
      <c r="H7419">
        <v>2008</v>
      </c>
      <c r="I7419">
        <v>17</v>
      </c>
      <c r="J7419" s="14" t="s">
        <v>673</v>
      </c>
      <c r="K7419">
        <v>0</v>
      </c>
      <c r="L7419" s="14" t="s">
        <v>19910</v>
      </c>
      <c r="M7419" s="14" t="s">
        <v>700</v>
      </c>
      <c r="N7419" s="14" t="s">
        <v>701</v>
      </c>
      <c r="O7419" s="14" t="s">
        <v>831</v>
      </c>
      <c r="P7419">
        <v>1</v>
      </c>
      <c r="Q7419">
        <v>7107820618778</v>
      </c>
      <c r="R7419">
        <v>6028525730010001</v>
      </c>
    </row>
    <row r="7420" spans="1:18" x14ac:dyDescent="0.3">
      <c r="A7420" s="14" t="s">
        <v>19911</v>
      </c>
      <c r="B7420" s="14" t="s">
        <v>19912</v>
      </c>
      <c r="C7420" s="14" t="s">
        <v>656</v>
      </c>
      <c r="D7420">
        <v>812990</v>
      </c>
      <c r="E7420" s="14" t="s">
        <v>21</v>
      </c>
      <c r="F7420">
        <v>81</v>
      </c>
      <c r="G7420" s="21">
        <v>45292</v>
      </c>
      <c r="H7420">
        <v>2024</v>
      </c>
      <c r="I7420">
        <v>2</v>
      </c>
      <c r="J7420" s="14" t="s">
        <v>672</v>
      </c>
      <c r="K7420">
        <v>0</v>
      </c>
      <c r="L7420" s="14" t="s">
        <v>19913</v>
      </c>
      <c r="M7420" s="14" t="s">
        <v>700</v>
      </c>
      <c r="N7420" s="14" t="s">
        <v>701</v>
      </c>
      <c r="O7420" s="14" t="s">
        <v>1649</v>
      </c>
      <c r="P7420">
        <v>1</v>
      </c>
      <c r="Q7420">
        <v>8829650800109</v>
      </c>
      <c r="R7420">
        <v>6053880200010001</v>
      </c>
    </row>
    <row r="7421" spans="1:18" x14ac:dyDescent="0.3">
      <c r="A7421" s="14" t="s">
        <v>19914</v>
      </c>
      <c r="B7421" s="14" t="s">
        <v>19915</v>
      </c>
      <c r="C7421" s="14" t="s">
        <v>657</v>
      </c>
      <c r="D7421">
        <v>722511</v>
      </c>
      <c r="E7421" s="14" t="s">
        <v>33</v>
      </c>
      <c r="F7421">
        <v>72</v>
      </c>
      <c r="G7421" s="21">
        <v>46203</v>
      </c>
      <c r="H7421">
        <v>2026</v>
      </c>
      <c r="I7421">
        <v>0</v>
      </c>
      <c r="J7421" s="14" t="s">
        <v>676</v>
      </c>
      <c r="K7421">
        <v>0</v>
      </c>
      <c r="L7421" s="14" t="s">
        <v>19916</v>
      </c>
      <c r="M7421" s="14" t="s">
        <v>700</v>
      </c>
      <c r="N7421" s="14" t="s">
        <v>701</v>
      </c>
      <c r="O7421" s="14" t="s">
        <v>702</v>
      </c>
      <c r="P7421">
        <v>1</v>
      </c>
      <c r="Q7421">
        <v>8930130810748</v>
      </c>
      <c r="R7421">
        <v>6056321020010001</v>
      </c>
    </row>
    <row r="7422" spans="1:18" x14ac:dyDescent="0.3">
      <c r="A7422" s="14" t="s">
        <v>19917</v>
      </c>
      <c r="B7422" s="14" t="s">
        <v>19918</v>
      </c>
      <c r="C7422" s="14" t="s">
        <v>656</v>
      </c>
      <c r="D7422">
        <v>238990</v>
      </c>
      <c r="E7422" s="14" t="s">
        <v>41</v>
      </c>
      <c r="F7422">
        <v>23</v>
      </c>
      <c r="G7422" s="21">
        <v>45778</v>
      </c>
      <c r="H7422">
        <v>2025</v>
      </c>
      <c r="I7422">
        <v>1</v>
      </c>
      <c r="J7422" s="14" t="s">
        <v>672</v>
      </c>
      <c r="K7422">
        <v>0</v>
      </c>
      <c r="L7422" s="14" t="s">
        <v>19919</v>
      </c>
      <c r="M7422" s="14" t="s">
        <v>700</v>
      </c>
      <c r="N7422" s="14" t="s">
        <v>701</v>
      </c>
      <c r="O7422" s="14" t="s">
        <v>868</v>
      </c>
      <c r="P7422">
        <v>1</v>
      </c>
      <c r="Q7422">
        <v>8822830799393</v>
      </c>
      <c r="R7422">
        <v>6057404130010001</v>
      </c>
    </row>
    <row r="7423" spans="1:18" x14ac:dyDescent="0.3">
      <c r="A7423" s="14" t="s">
        <v>19920</v>
      </c>
      <c r="B7423" s="14" t="s">
        <v>19921</v>
      </c>
      <c r="C7423" s="14" t="s">
        <v>655</v>
      </c>
      <c r="D7423">
        <v>541219</v>
      </c>
      <c r="E7423" s="14" t="s">
        <v>57</v>
      </c>
      <c r="F7423">
        <v>54</v>
      </c>
      <c r="G7423" s="21">
        <v>38719</v>
      </c>
      <c r="H7423">
        <v>2006</v>
      </c>
      <c r="I7423">
        <v>20</v>
      </c>
      <c r="J7423" s="14" t="s">
        <v>673</v>
      </c>
      <c r="K7423">
        <v>0</v>
      </c>
      <c r="L7423" s="14" t="s">
        <v>19922</v>
      </c>
      <c r="M7423" s="14" t="s">
        <v>700</v>
      </c>
      <c r="N7423" s="14" t="s">
        <v>701</v>
      </c>
      <c r="O7423" s="14" t="s">
        <v>1021</v>
      </c>
      <c r="P7423">
        <v>1</v>
      </c>
      <c r="Q7423">
        <v>5889470595891</v>
      </c>
      <c r="R7423">
        <v>6025766040010001</v>
      </c>
    </row>
    <row r="7424" spans="1:18" x14ac:dyDescent="0.3">
      <c r="A7424" s="14" t="s">
        <v>19923</v>
      </c>
      <c r="B7424" s="14" t="s">
        <v>19924</v>
      </c>
      <c r="C7424" s="14" t="s">
        <v>656</v>
      </c>
      <c r="D7424">
        <v>445132</v>
      </c>
      <c r="E7424" s="14" t="s">
        <v>289</v>
      </c>
      <c r="F7424">
        <v>44</v>
      </c>
      <c r="G7424" s="21">
        <v>45984</v>
      </c>
      <c r="H7424">
        <v>2025</v>
      </c>
      <c r="I7424">
        <v>0</v>
      </c>
      <c r="J7424" s="14" t="s">
        <v>676</v>
      </c>
      <c r="K7424">
        <v>0</v>
      </c>
      <c r="L7424" s="14" t="s">
        <v>19925</v>
      </c>
      <c r="M7424" s="14" t="s">
        <v>1504</v>
      </c>
      <c r="N7424" s="14" t="s">
        <v>701</v>
      </c>
      <c r="O7424" s="14" t="s">
        <v>1505</v>
      </c>
      <c r="P7424">
        <v>0</v>
      </c>
      <c r="Q7424">
        <v>8889850806462</v>
      </c>
      <c r="R7424">
        <v>6057679850010001</v>
      </c>
    </row>
    <row r="7425" spans="1:18" x14ac:dyDescent="0.3">
      <c r="A7425" s="14" t="s">
        <v>19926</v>
      </c>
      <c r="B7425" s="14" t="s">
        <v>19926</v>
      </c>
      <c r="C7425" s="14" t="s">
        <v>654</v>
      </c>
      <c r="D7425">
        <v>485310</v>
      </c>
      <c r="E7425" s="14" t="s">
        <v>22</v>
      </c>
      <c r="F7425">
        <v>48</v>
      </c>
      <c r="G7425" s="21">
        <v>37036</v>
      </c>
      <c r="H7425">
        <v>2001</v>
      </c>
      <c r="I7425">
        <v>25</v>
      </c>
      <c r="J7425" s="14" t="s">
        <v>675</v>
      </c>
      <c r="K7425">
        <v>0</v>
      </c>
      <c r="L7425" s="14" t="s">
        <v>19927</v>
      </c>
      <c r="M7425" s="14" t="s">
        <v>736</v>
      </c>
      <c r="N7425" s="14" t="s">
        <v>701</v>
      </c>
      <c r="O7425" s="14" t="s">
        <v>737</v>
      </c>
      <c r="P7425">
        <v>0</v>
      </c>
      <c r="Q7425">
        <v>5441550547986</v>
      </c>
    </row>
    <row r="7426" spans="1:18" x14ac:dyDescent="0.3">
      <c r="A7426" s="14" t="s">
        <v>19928</v>
      </c>
      <c r="B7426" s="14" t="s">
        <v>19929</v>
      </c>
      <c r="C7426" s="14" t="s">
        <v>654</v>
      </c>
      <c r="D7426">
        <v>485310</v>
      </c>
      <c r="E7426" s="14" t="s">
        <v>22</v>
      </c>
      <c r="F7426">
        <v>48</v>
      </c>
      <c r="G7426" s="21">
        <v>38353</v>
      </c>
      <c r="H7426">
        <v>2005</v>
      </c>
      <c r="I7426">
        <v>21</v>
      </c>
      <c r="J7426" s="14" t="s">
        <v>675</v>
      </c>
      <c r="K7426">
        <v>0</v>
      </c>
      <c r="L7426" s="14" t="s">
        <v>19930</v>
      </c>
      <c r="M7426" s="14" t="s">
        <v>764</v>
      </c>
      <c r="N7426" s="14" t="s">
        <v>701</v>
      </c>
      <c r="O7426" s="14" t="s">
        <v>765</v>
      </c>
      <c r="P7426">
        <v>0</v>
      </c>
      <c r="Q7426">
        <v>5423690546103</v>
      </c>
      <c r="R7426">
        <v>6021431070010001</v>
      </c>
    </row>
    <row r="7427" spans="1:18" x14ac:dyDescent="0.3">
      <c r="A7427" s="14" t="s">
        <v>19931</v>
      </c>
      <c r="B7427" s="14" t="s">
        <v>19931</v>
      </c>
      <c r="C7427" s="14" t="s">
        <v>654</v>
      </c>
      <c r="D7427">
        <v>485310</v>
      </c>
      <c r="E7427" s="14" t="s">
        <v>22</v>
      </c>
      <c r="F7427">
        <v>48</v>
      </c>
      <c r="G7427" s="21">
        <v>38657</v>
      </c>
      <c r="H7427">
        <v>2005</v>
      </c>
      <c r="I7427">
        <v>20</v>
      </c>
      <c r="J7427" s="14" t="s">
        <v>673</v>
      </c>
      <c r="K7427">
        <v>0</v>
      </c>
      <c r="L7427" s="14" t="s">
        <v>19927</v>
      </c>
      <c r="M7427" s="14" t="s">
        <v>736</v>
      </c>
      <c r="N7427" s="14" t="s">
        <v>701</v>
      </c>
      <c r="O7427" s="14" t="s">
        <v>737</v>
      </c>
      <c r="P7427">
        <v>0</v>
      </c>
      <c r="Q7427">
        <v>5835570590033</v>
      </c>
    </row>
    <row r="7428" spans="1:18" x14ac:dyDescent="0.3">
      <c r="A7428" s="14" t="s">
        <v>19932</v>
      </c>
      <c r="B7428" s="14" t="s">
        <v>19933</v>
      </c>
      <c r="C7428" s="14" t="s">
        <v>654</v>
      </c>
      <c r="D7428">
        <v>721199</v>
      </c>
      <c r="E7428" s="14" t="s">
        <v>25</v>
      </c>
      <c r="F7428">
        <v>72</v>
      </c>
      <c r="G7428" s="21">
        <v>43717</v>
      </c>
      <c r="H7428">
        <v>2019</v>
      </c>
      <c r="I7428">
        <v>6</v>
      </c>
      <c r="J7428" s="14" t="s">
        <v>674</v>
      </c>
      <c r="K7428">
        <v>0</v>
      </c>
      <c r="L7428" s="14" t="s">
        <v>19934</v>
      </c>
      <c r="M7428" s="14" t="s">
        <v>700</v>
      </c>
      <c r="N7428" s="14" t="s">
        <v>701</v>
      </c>
      <c r="O7428" s="14" t="s">
        <v>702</v>
      </c>
      <c r="P7428">
        <v>1</v>
      </c>
      <c r="Q7428">
        <v>8413790756174</v>
      </c>
      <c r="R7428">
        <v>6045000240010001</v>
      </c>
    </row>
    <row r="7429" spans="1:18" x14ac:dyDescent="0.3">
      <c r="A7429" s="14" t="s">
        <v>19935</v>
      </c>
      <c r="B7429" s="14" t="s">
        <v>19936</v>
      </c>
      <c r="C7429" s="14" t="s">
        <v>656</v>
      </c>
      <c r="D7429">
        <v>722511</v>
      </c>
      <c r="E7429" s="14" t="s">
        <v>33</v>
      </c>
      <c r="F7429">
        <v>72</v>
      </c>
      <c r="G7429" s="21">
        <v>45892</v>
      </c>
      <c r="H7429">
        <v>2025</v>
      </c>
      <c r="I7429">
        <v>0</v>
      </c>
      <c r="J7429" s="14" t="s">
        <v>676</v>
      </c>
      <c r="K7429">
        <v>0</v>
      </c>
      <c r="L7429" s="14" t="s">
        <v>19937</v>
      </c>
      <c r="M7429" s="14" t="s">
        <v>700</v>
      </c>
      <c r="N7429" s="14" t="s">
        <v>701</v>
      </c>
      <c r="O7429" s="14" t="s">
        <v>732</v>
      </c>
      <c r="P7429">
        <v>1</v>
      </c>
      <c r="Q7429">
        <v>8857820803037</v>
      </c>
      <c r="R7429">
        <v>6056147120010001</v>
      </c>
    </row>
    <row r="7430" spans="1:18" x14ac:dyDescent="0.3">
      <c r="A7430" s="14" t="s">
        <v>19938</v>
      </c>
      <c r="B7430" s="14" t="s">
        <v>19939</v>
      </c>
      <c r="C7430" s="14" t="s">
        <v>657</v>
      </c>
      <c r="D7430">
        <v>722511</v>
      </c>
      <c r="E7430" s="14" t="s">
        <v>33</v>
      </c>
      <c r="F7430">
        <v>72</v>
      </c>
      <c r="G7430" s="21">
        <v>42532</v>
      </c>
      <c r="H7430">
        <v>2016</v>
      </c>
      <c r="I7430">
        <v>10</v>
      </c>
      <c r="J7430" s="14" t="s">
        <v>674</v>
      </c>
      <c r="K7430">
        <v>0</v>
      </c>
      <c r="L7430" s="14" t="s">
        <v>19940</v>
      </c>
      <c r="M7430" s="14" t="s">
        <v>700</v>
      </c>
      <c r="N7430" s="14" t="s">
        <v>701</v>
      </c>
      <c r="O7430" s="14" t="s">
        <v>745</v>
      </c>
      <c r="P7430">
        <v>1</v>
      </c>
      <c r="Q7430">
        <v>7957140708493</v>
      </c>
      <c r="R7430">
        <v>6035906970010001</v>
      </c>
    </row>
    <row r="7431" spans="1:18" x14ac:dyDescent="0.3">
      <c r="A7431" s="14" t="s">
        <v>19941</v>
      </c>
      <c r="B7431" s="14" t="s">
        <v>19942</v>
      </c>
      <c r="C7431" s="14" t="s">
        <v>657</v>
      </c>
      <c r="D7431">
        <v>722511</v>
      </c>
      <c r="E7431" s="14" t="s">
        <v>33</v>
      </c>
      <c r="F7431">
        <v>72</v>
      </c>
      <c r="G7431" s="21">
        <v>40709</v>
      </c>
      <c r="H7431">
        <v>2011</v>
      </c>
      <c r="I7431">
        <v>15</v>
      </c>
      <c r="J7431" s="14" t="s">
        <v>673</v>
      </c>
      <c r="K7431">
        <v>0</v>
      </c>
      <c r="L7431" s="14" t="s">
        <v>19943</v>
      </c>
      <c r="M7431" s="14" t="s">
        <v>700</v>
      </c>
      <c r="N7431" s="14" t="s">
        <v>701</v>
      </c>
      <c r="O7431" s="14" t="s">
        <v>777</v>
      </c>
      <c r="P7431">
        <v>1</v>
      </c>
      <c r="Q7431">
        <v>7373400647257</v>
      </c>
      <c r="R7431">
        <v>6028003610010001</v>
      </c>
    </row>
    <row r="7432" spans="1:18" x14ac:dyDescent="0.3">
      <c r="A7432" s="14" t="s">
        <v>19944</v>
      </c>
      <c r="B7432" s="14" t="s">
        <v>19944</v>
      </c>
      <c r="C7432" s="14" t="s">
        <v>656</v>
      </c>
      <c r="D7432">
        <v>531390</v>
      </c>
      <c r="E7432" s="14" t="s">
        <v>52</v>
      </c>
      <c r="F7432">
        <v>53</v>
      </c>
      <c r="G7432" s="21">
        <v>45748</v>
      </c>
      <c r="H7432">
        <v>2025</v>
      </c>
      <c r="I7432">
        <v>1</v>
      </c>
      <c r="J7432" s="14" t="s">
        <v>672</v>
      </c>
      <c r="K7432">
        <v>0</v>
      </c>
      <c r="L7432" s="14" t="s">
        <v>19945</v>
      </c>
      <c r="M7432" s="14" t="s">
        <v>700</v>
      </c>
      <c r="N7432" s="14" t="s">
        <v>701</v>
      </c>
      <c r="O7432" s="14" t="s">
        <v>714</v>
      </c>
      <c r="P7432">
        <v>1</v>
      </c>
      <c r="Q7432">
        <v>8832300800386</v>
      </c>
      <c r="R7432">
        <v>6058080820010001</v>
      </c>
    </row>
    <row r="7433" spans="1:18" x14ac:dyDescent="0.3">
      <c r="A7433" s="14" t="s">
        <v>19946</v>
      </c>
      <c r="B7433" s="14" t="s">
        <v>19947</v>
      </c>
      <c r="C7433" s="14" t="s">
        <v>655</v>
      </c>
      <c r="D7433">
        <v>812112</v>
      </c>
      <c r="E7433" s="14" t="s">
        <v>37</v>
      </c>
      <c r="F7433">
        <v>81</v>
      </c>
      <c r="G7433" s="21">
        <v>42552</v>
      </c>
      <c r="H7433">
        <v>2016</v>
      </c>
      <c r="I7433">
        <v>10</v>
      </c>
      <c r="J7433" s="14" t="s">
        <v>674</v>
      </c>
      <c r="K7433">
        <v>0</v>
      </c>
      <c r="L7433" s="14" t="s">
        <v>19948</v>
      </c>
      <c r="M7433" s="14" t="s">
        <v>700</v>
      </c>
      <c r="N7433" s="14" t="s">
        <v>701</v>
      </c>
      <c r="O7433" s="14" t="s">
        <v>710</v>
      </c>
      <c r="P7433">
        <v>1</v>
      </c>
      <c r="Q7433">
        <v>7957390708519</v>
      </c>
      <c r="R7433">
        <v>6036183050010001</v>
      </c>
    </row>
    <row r="7434" spans="1:18" x14ac:dyDescent="0.3">
      <c r="A7434" s="14" t="s">
        <v>19949</v>
      </c>
      <c r="B7434" s="14" t="s">
        <v>19950</v>
      </c>
      <c r="C7434" s="14" t="s">
        <v>656</v>
      </c>
      <c r="D7434">
        <v>541613</v>
      </c>
      <c r="E7434" s="14" t="s">
        <v>53</v>
      </c>
      <c r="F7434">
        <v>54</v>
      </c>
      <c r="G7434" s="21">
        <v>45971</v>
      </c>
      <c r="H7434">
        <v>2025</v>
      </c>
      <c r="I7434">
        <v>0</v>
      </c>
      <c r="J7434" s="14" t="s">
        <v>676</v>
      </c>
      <c r="K7434">
        <v>0</v>
      </c>
      <c r="L7434" s="14" t="s">
        <v>19951</v>
      </c>
      <c r="M7434" s="14" t="s">
        <v>805</v>
      </c>
      <c r="N7434" s="14" t="s">
        <v>701</v>
      </c>
      <c r="O7434" s="14" t="s">
        <v>806</v>
      </c>
      <c r="P7434">
        <v>0</v>
      </c>
      <c r="Q7434">
        <v>8874560804779</v>
      </c>
      <c r="R7434">
        <v>6059657350010001</v>
      </c>
    </row>
    <row r="7435" spans="1:18" x14ac:dyDescent="0.3">
      <c r="A7435" s="14" t="s">
        <v>19952</v>
      </c>
      <c r="B7435" s="14" t="s">
        <v>19953</v>
      </c>
      <c r="C7435" s="14" t="s">
        <v>654</v>
      </c>
      <c r="D7435">
        <v>812199</v>
      </c>
      <c r="E7435" s="14" t="s">
        <v>65</v>
      </c>
      <c r="F7435">
        <v>81</v>
      </c>
      <c r="G7435" s="21">
        <v>41153</v>
      </c>
      <c r="H7435">
        <v>2012</v>
      </c>
      <c r="I7435">
        <v>13</v>
      </c>
      <c r="J7435" s="14" t="s">
        <v>673</v>
      </c>
      <c r="K7435">
        <v>0</v>
      </c>
      <c r="L7435" s="14" t="s">
        <v>19954</v>
      </c>
      <c r="M7435" s="14" t="s">
        <v>700</v>
      </c>
      <c r="N7435" s="14" t="s">
        <v>701</v>
      </c>
      <c r="O7435" s="14" t="s">
        <v>847</v>
      </c>
      <c r="P7435">
        <v>1</v>
      </c>
      <c r="Q7435">
        <v>7498000660452</v>
      </c>
      <c r="R7435">
        <v>6032268050010001</v>
      </c>
    </row>
    <row r="7436" spans="1:18" x14ac:dyDescent="0.3">
      <c r="A7436" s="14" t="s">
        <v>19955</v>
      </c>
      <c r="B7436" s="14" t="s">
        <v>19955</v>
      </c>
      <c r="C7436" s="14" t="s">
        <v>659</v>
      </c>
      <c r="D7436">
        <v>711190</v>
      </c>
      <c r="E7436" s="14" t="s">
        <v>249</v>
      </c>
      <c r="F7436">
        <v>71</v>
      </c>
      <c r="G7436" s="21">
        <v>45701</v>
      </c>
      <c r="H7436">
        <v>2025</v>
      </c>
      <c r="I7436">
        <v>1</v>
      </c>
      <c r="J7436" s="14" t="s">
        <v>672</v>
      </c>
      <c r="K7436">
        <v>0</v>
      </c>
      <c r="L7436" s="14" t="s">
        <v>3190</v>
      </c>
      <c r="M7436" s="14" t="s">
        <v>700</v>
      </c>
      <c r="N7436" s="14" t="s">
        <v>701</v>
      </c>
      <c r="O7436" s="14" t="s">
        <v>817</v>
      </c>
      <c r="P7436">
        <v>1</v>
      </c>
      <c r="Q7436">
        <v>8819920799095</v>
      </c>
      <c r="R7436">
        <v>6057343150010001</v>
      </c>
    </row>
    <row r="7437" spans="1:18" x14ac:dyDescent="0.3">
      <c r="A7437" s="14" t="s">
        <v>19956</v>
      </c>
      <c r="B7437" s="14" t="s">
        <v>19957</v>
      </c>
      <c r="C7437" s="14" t="s">
        <v>654</v>
      </c>
      <c r="D7437">
        <v>485999</v>
      </c>
      <c r="E7437" s="14" t="s">
        <v>23</v>
      </c>
      <c r="F7437">
        <v>48</v>
      </c>
      <c r="G7437" s="21">
        <v>42005</v>
      </c>
      <c r="H7437">
        <v>2015</v>
      </c>
      <c r="I7437">
        <v>11</v>
      </c>
      <c r="J7437" s="14" t="s">
        <v>673</v>
      </c>
      <c r="K7437">
        <v>0</v>
      </c>
      <c r="L7437" s="14" t="s">
        <v>19958</v>
      </c>
      <c r="M7437" s="14" t="s">
        <v>805</v>
      </c>
      <c r="N7437" s="14" t="s">
        <v>701</v>
      </c>
      <c r="O7437" s="14" t="s">
        <v>901</v>
      </c>
      <c r="P7437">
        <v>0</v>
      </c>
      <c r="Q7437">
        <v>7779320689974</v>
      </c>
    </row>
    <row r="7438" spans="1:18" x14ac:dyDescent="0.3">
      <c r="A7438" s="14" t="s">
        <v>19959</v>
      </c>
      <c r="B7438" s="14" t="s">
        <v>19959</v>
      </c>
      <c r="C7438" s="14" t="s">
        <v>656</v>
      </c>
      <c r="D7438">
        <v>445298</v>
      </c>
      <c r="E7438" s="14" t="s">
        <v>147</v>
      </c>
      <c r="F7438">
        <v>44</v>
      </c>
      <c r="G7438" s="21">
        <v>46221</v>
      </c>
      <c r="H7438">
        <v>2026</v>
      </c>
      <c r="I7438">
        <v>0</v>
      </c>
      <c r="J7438" s="14" t="s">
        <v>676</v>
      </c>
      <c r="K7438">
        <v>0</v>
      </c>
      <c r="L7438" s="14" t="s">
        <v>19960</v>
      </c>
      <c r="M7438" s="14" t="s">
        <v>1427</v>
      </c>
      <c r="N7438" s="14" t="s">
        <v>701</v>
      </c>
      <c r="O7438" s="14" t="s">
        <v>1428</v>
      </c>
      <c r="P7438">
        <v>0</v>
      </c>
      <c r="Q7438">
        <v>8941100811884</v>
      </c>
      <c r="R7438">
        <v>6062044130010001</v>
      </c>
    </row>
    <row r="7439" spans="1:18" x14ac:dyDescent="0.3">
      <c r="A7439" s="14" t="s">
        <v>19961</v>
      </c>
      <c r="B7439" s="14" t="s">
        <v>19962</v>
      </c>
      <c r="C7439" s="14" t="s">
        <v>657</v>
      </c>
      <c r="D7439">
        <v>458310</v>
      </c>
      <c r="E7439" s="14" t="s">
        <v>69</v>
      </c>
      <c r="F7439">
        <v>45</v>
      </c>
      <c r="G7439" s="21">
        <v>41786</v>
      </c>
      <c r="H7439">
        <v>2014</v>
      </c>
      <c r="I7439">
        <v>12</v>
      </c>
      <c r="J7439" s="14" t="s">
        <v>673</v>
      </c>
      <c r="K7439">
        <v>0</v>
      </c>
      <c r="L7439" s="14" t="s">
        <v>19963</v>
      </c>
      <c r="M7439" s="14" t="s">
        <v>700</v>
      </c>
      <c r="N7439" s="14" t="s">
        <v>701</v>
      </c>
      <c r="O7439" s="14" t="s">
        <v>714</v>
      </c>
      <c r="P7439">
        <v>1</v>
      </c>
      <c r="Q7439">
        <v>7708380682579</v>
      </c>
      <c r="R7439">
        <v>6033999860010001</v>
      </c>
    </row>
    <row r="7440" spans="1:18" x14ac:dyDescent="0.3">
      <c r="A7440" s="14" t="s">
        <v>19964</v>
      </c>
      <c r="B7440" s="14" t="s">
        <v>19964</v>
      </c>
      <c r="C7440" s="14" t="s">
        <v>656</v>
      </c>
      <c r="D7440">
        <v>813990</v>
      </c>
      <c r="E7440" s="14" t="s">
        <v>66</v>
      </c>
      <c r="F7440">
        <v>81</v>
      </c>
      <c r="G7440" s="21">
        <v>45536</v>
      </c>
      <c r="H7440">
        <v>2024</v>
      </c>
      <c r="I7440">
        <v>1</v>
      </c>
      <c r="J7440" s="14" t="s">
        <v>672</v>
      </c>
      <c r="K7440">
        <v>0</v>
      </c>
      <c r="L7440" s="14" t="s">
        <v>19965</v>
      </c>
      <c r="M7440" s="14" t="s">
        <v>700</v>
      </c>
      <c r="N7440" s="14" t="s">
        <v>701</v>
      </c>
      <c r="O7440" s="14" t="s">
        <v>1464</v>
      </c>
      <c r="P7440">
        <v>1</v>
      </c>
      <c r="Q7440">
        <v>8775340794326</v>
      </c>
      <c r="R7440">
        <v>6055705430010001</v>
      </c>
    </row>
    <row r="7441" spans="1:18" x14ac:dyDescent="0.3">
      <c r="A7441" s="14" t="s">
        <v>19966</v>
      </c>
      <c r="B7441" s="14" t="s">
        <v>19966</v>
      </c>
      <c r="C7441" s="14" t="s">
        <v>656</v>
      </c>
      <c r="D7441">
        <v>445110</v>
      </c>
      <c r="E7441" s="14" t="s">
        <v>118</v>
      </c>
      <c r="F7441">
        <v>44</v>
      </c>
      <c r="G7441" s="21">
        <v>45200</v>
      </c>
      <c r="H7441">
        <v>2023</v>
      </c>
      <c r="I7441">
        <v>2</v>
      </c>
      <c r="J7441" s="14" t="s">
        <v>672</v>
      </c>
      <c r="K7441">
        <v>0</v>
      </c>
      <c r="L7441" s="14" t="s">
        <v>19967</v>
      </c>
      <c r="M7441" s="14" t="s">
        <v>706</v>
      </c>
      <c r="N7441" s="14" t="s">
        <v>701</v>
      </c>
      <c r="O7441" s="14" t="s">
        <v>707</v>
      </c>
      <c r="P7441">
        <v>0</v>
      </c>
      <c r="Q7441">
        <v>8708660787233</v>
      </c>
      <c r="R7441">
        <v>604980945</v>
      </c>
    </row>
    <row r="7442" spans="1:18" x14ac:dyDescent="0.3">
      <c r="A7442" s="14" t="s">
        <v>19968</v>
      </c>
      <c r="B7442" s="14" t="s">
        <v>19969</v>
      </c>
      <c r="C7442" s="14" t="s">
        <v>654</v>
      </c>
      <c r="D7442">
        <v>531311</v>
      </c>
      <c r="E7442" s="14" t="s">
        <v>47</v>
      </c>
      <c r="F7442">
        <v>53</v>
      </c>
      <c r="G7442" s="21">
        <v>45889</v>
      </c>
      <c r="H7442">
        <v>2025</v>
      </c>
      <c r="I7442">
        <v>0</v>
      </c>
      <c r="J7442" s="14" t="s">
        <v>676</v>
      </c>
      <c r="K7442">
        <v>0</v>
      </c>
      <c r="L7442" s="14" t="s">
        <v>19970</v>
      </c>
      <c r="M7442" s="14" t="s">
        <v>700</v>
      </c>
      <c r="N7442" s="14" t="s">
        <v>701</v>
      </c>
      <c r="O7442" s="14" t="s">
        <v>795</v>
      </c>
      <c r="P7442">
        <v>1</v>
      </c>
      <c r="Q7442">
        <v>8856910802941</v>
      </c>
      <c r="R7442">
        <v>6043131110010001</v>
      </c>
    </row>
    <row r="7443" spans="1:18" x14ac:dyDescent="0.3">
      <c r="A7443" s="14" t="s">
        <v>19968</v>
      </c>
      <c r="B7443" s="14" t="s">
        <v>19969</v>
      </c>
      <c r="C7443" s="14" t="s">
        <v>654</v>
      </c>
      <c r="D7443">
        <v>611430</v>
      </c>
      <c r="E7443" s="14" t="s">
        <v>136</v>
      </c>
      <c r="F7443">
        <v>61</v>
      </c>
      <c r="G7443" s="21">
        <v>43376</v>
      </c>
      <c r="H7443">
        <v>2018</v>
      </c>
      <c r="I7443">
        <v>7</v>
      </c>
      <c r="J7443" s="14" t="s">
        <v>674</v>
      </c>
      <c r="K7443">
        <v>0</v>
      </c>
      <c r="L7443" s="14" t="s">
        <v>19970</v>
      </c>
      <c r="M7443" s="14" t="s">
        <v>700</v>
      </c>
      <c r="N7443" s="14" t="s">
        <v>701</v>
      </c>
      <c r="O7443" s="14" t="s">
        <v>795</v>
      </c>
      <c r="P7443">
        <v>1</v>
      </c>
      <c r="Q7443">
        <v>8310590745382</v>
      </c>
      <c r="R7443">
        <v>6043131110010001</v>
      </c>
    </row>
    <row r="7444" spans="1:18" x14ac:dyDescent="0.3">
      <c r="A7444" s="14" t="s">
        <v>19971</v>
      </c>
      <c r="B7444" s="14" t="s">
        <v>19971</v>
      </c>
      <c r="C7444" s="14" t="s">
        <v>657</v>
      </c>
      <c r="D7444">
        <v>238220</v>
      </c>
      <c r="E7444" s="14" t="s">
        <v>34</v>
      </c>
      <c r="F7444">
        <v>23</v>
      </c>
      <c r="G7444" s="21">
        <v>45550</v>
      </c>
      <c r="H7444">
        <v>2024</v>
      </c>
      <c r="I7444">
        <v>1</v>
      </c>
      <c r="J7444" s="14" t="s">
        <v>672</v>
      </c>
      <c r="K7444">
        <v>0</v>
      </c>
      <c r="L7444" s="14" t="s">
        <v>19972</v>
      </c>
      <c r="M7444" s="14" t="s">
        <v>871</v>
      </c>
      <c r="N7444" s="14" t="s">
        <v>701</v>
      </c>
      <c r="O7444" s="14" t="s">
        <v>872</v>
      </c>
      <c r="P7444">
        <v>0</v>
      </c>
      <c r="Q7444">
        <v>8782380795075</v>
      </c>
      <c r="R7444">
        <v>6049040450010001</v>
      </c>
    </row>
    <row r="7445" spans="1:18" x14ac:dyDescent="0.3">
      <c r="A7445" s="14" t="s">
        <v>19973</v>
      </c>
      <c r="B7445" s="14" t="s">
        <v>19974</v>
      </c>
      <c r="C7445" s="14" t="s">
        <v>654</v>
      </c>
      <c r="D7445">
        <v>611610</v>
      </c>
      <c r="E7445" s="14" t="s">
        <v>98</v>
      </c>
      <c r="F7445">
        <v>61</v>
      </c>
      <c r="G7445" s="21">
        <v>39814</v>
      </c>
      <c r="H7445">
        <v>2009</v>
      </c>
      <c r="I7445">
        <v>17</v>
      </c>
      <c r="J7445" s="14" t="s">
        <v>673</v>
      </c>
      <c r="K7445">
        <v>0</v>
      </c>
      <c r="L7445" s="14" t="s">
        <v>19975</v>
      </c>
      <c r="M7445" s="14" t="s">
        <v>700</v>
      </c>
      <c r="N7445" s="14" t="s">
        <v>701</v>
      </c>
      <c r="O7445" s="14" t="s">
        <v>842</v>
      </c>
      <c r="P7445">
        <v>1</v>
      </c>
      <c r="Q7445">
        <v>7236280632602</v>
      </c>
      <c r="R7445">
        <v>6029327420010001</v>
      </c>
    </row>
    <row r="7446" spans="1:18" x14ac:dyDescent="0.3">
      <c r="A7446" s="14" t="s">
        <v>19976</v>
      </c>
      <c r="B7446" s="14" t="s">
        <v>19977</v>
      </c>
      <c r="C7446" s="14" t="s">
        <v>656</v>
      </c>
      <c r="D7446">
        <v>812990</v>
      </c>
      <c r="E7446" s="14" t="s">
        <v>21</v>
      </c>
      <c r="F7446">
        <v>81</v>
      </c>
      <c r="G7446" s="21">
        <v>45108</v>
      </c>
      <c r="H7446">
        <v>2023</v>
      </c>
      <c r="I7446">
        <v>3</v>
      </c>
      <c r="J7446" s="14" t="s">
        <v>672</v>
      </c>
      <c r="K7446">
        <v>0</v>
      </c>
      <c r="L7446" s="14" t="s">
        <v>19978</v>
      </c>
      <c r="M7446" s="14" t="s">
        <v>700</v>
      </c>
      <c r="N7446" s="14" t="s">
        <v>701</v>
      </c>
      <c r="O7446" s="14" t="s">
        <v>757</v>
      </c>
      <c r="P7446">
        <v>1</v>
      </c>
      <c r="Q7446">
        <v>8698080786120</v>
      </c>
      <c r="R7446">
        <v>6049338990010001</v>
      </c>
    </row>
    <row r="7447" spans="1:18" x14ac:dyDescent="0.3">
      <c r="A7447" s="14" t="s">
        <v>19979</v>
      </c>
      <c r="B7447" s="14" t="s">
        <v>19979</v>
      </c>
      <c r="C7447" s="14" t="s">
        <v>657</v>
      </c>
      <c r="D7447">
        <v>561740</v>
      </c>
      <c r="E7447" s="14" t="s">
        <v>218</v>
      </c>
      <c r="F7447">
        <v>56</v>
      </c>
      <c r="G7447" s="21">
        <v>40603</v>
      </c>
      <c r="H7447">
        <v>2011</v>
      </c>
      <c r="I7447">
        <v>15</v>
      </c>
      <c r="J7447" s="14" t="s">
        <v>673</v>
      </c>
      <c r="K7447">
        <v>0</v>
      </c>
      <c r="L7447" s="14" t="s">
        <v>19980</v>
      </c>
      <c r="M7447" s="14" t="s">
        <v>700</v>
      </c>
      <c r="N7447" s="14" t="s">
        <v>701</v>
      </c>
      <c r="O7447" s="14" t="s">
        <v>847</v>
      </c>
      <c r="P7447">
        <v>1</v>
      </c>
      <c r="Q7447">
        <v>7369600646851</v>
      </c>
      <c r="R7447">
        <v>6030861000010001</v>
      </c>
    </row>
    <row r="7448" spans="1:18" x14ac:dyDescent="0.3">
      <c r="A7448" s="14" t="s">
        <v>19981</v>
      </c>
      <c r="B7448" s="14" t="s">
        <v>19982</v>
      </c>
      <c r="C7448" s="14" t="s">
        <v>656</v>
      </c>
      <c r="D7448">
        <v>713940</v>
      </c>
      <c r="E7448" s="14" t="s">
        <v>67</v>
      </c>
      <c r="F7448">
        <v>71</v>
      </c>
      <c r="G7448" s="21">
        <v>43586</v>
      </c>
      <c r="H7448">
        <v>2019</v>
      </c>
      <c r="I7448">
        <v>7</v>
      </c>
      <c r="J7448" s="14" t="s">
        <v>674</v>
      </c>
      <c r="K7448">
        <v>0</v>
      </c>
      <c r="L7448" s="14" t="s">
        <v>19983</v>
      </c>
      <c r="M7448" s="14" t="s">
        <v>700</v>
      </c>
      <c r="N7448" s="14" t="s">
        <v>701</v>
      </c>
      <c r="O7448" s="14" t="s">
        <v>732</v>
      </c>
      <c r="P7448">
        <v>1</v>
      </c>
      <c r="Q7448">
        <v>8450270760079</v>
      </c>
      <c r="R7448">
        <v>6044294440010001</v>
      </c>
    </row>
    <row r="7449" spans="1:18" x14ac:dyDescent="0.3">
      <c r="A7449" s="14" t="s">
        <v>19984</v>
      </c>
      <c r="B7449" s="14" t="s">
        <v>19985</v>
      </c>
      <c r="C7449" s="14" t="s">
        <v>657</v>
      </c>
      <c r="D7449">
        <v>541611</v>
      </c>
      <c r="E7449" s="14" t="s">
        <v>28</v>
      </c>
      <c r="F7449">
        <v>54</v>
      </c>
      <c r="G7449" s="21">
        <v>40909</v>
      </c>
      <c r="H7449">
        <v>2012</v>
      </c>
      <c r="I7449">
        <v>14</v>
      </c>
      <c r="J7449" s="14" t="s">
        <v>673</v>
      </c>
      <c r="K7449">
        <v>0</v>
      </c>
      <c r="L7449" s="14" t="s">
        <v>19986</v>
      </c>
      <c r="M7449" s="14" t="s">
        <v>700</v>
      </c>
      <c r="N7449" s="14" t="s">
        <v>701</v>
      </c>
      <c r="O7449" s="14" t="s">
        <v>777</v>
      </c>
      <c r="P7449">
        <v>1</v>
      </c>
      <c r="Q7449">
        <v>7423740652579</v>
      </c>
      <c r="R7449">
        <v>6031591390010001</v>
      </c>
    </row>
    <row r="7450" spans="1:18" x14ac:dyDescent="0.3">
      <c r="A7450" s="14" t="s">
        <v>19987</v>
      </c>
      <c r="B7450" s="14" t="s">
        <v>19987</v>
      </c>
      <c r="C7450" s="14" t="s">
        <v>656</v>
      </c>
      <c r="D7450">
        <v>812990</v>
      </c>
      <c r="E7450" s="14" t="s">
        <v>21</v>
      </c>
      <c r="F7450">
        <v>81</v>
      </c>
      <c r="G7450" s="21">
        <v>43296</v>
      </c>
      <c r="H7450">
        <v>2018</v>
      </c>
      <c r="I7450">
        <v>8</v>
      </c>
      <c r="J7450" s="14" t="s">
        <v>674</v>
      </c>
      <c r="K7450">
        <v>0</v>
      </c>
      <c r="L7450" s="14" t="s">
        <v>19988</v>
      </c>
      <c r="M7450" s="14" t="s">
        <v>700</v>
      </c>
      <c r="N7450" s="14" t="s">
        <v>701</v>
      </c>
      <c r="O7450" s="14" t="s">
        <v>868</v>
      </c>
      <c r="P7450">
        <v>1</v>
      </c>
      <c r="Q7450">
        <v>8251690739224</v>
      </c>
      <c r="R7450">
        <v>6042683140010001</v>
      </c>
    </row>
    <row r="7451" spans="1:18" x14ac:dyDescent="0.3">
      <c r="A7451" s="14" t="s">
        <v>19989</v>
      </c>
      <c r="B7451" s="14" t="s">
        <v>19990</v>
      </c>
      <c r="C7451" s="14" t="s">
        <v>657</v>
      </c>
      <c r="D7451">
        <v>812112</v>
      </c>
      <c r="E7451" s="14" t="s">
        <v>37</v>
      </c>
      <c r="F7451">
        <v>81</v>
      </c>
      <c r="G7451" s="21">
        <v>42278</v>
      </c>
      <c r="H7451">
        <v>2015</v>
      </c>
      <c r="I7451">
        <v>10</v>
      </c>
      <c r="J7451" s="14" t="s">
        <v>674</v>
      </c>
      <c r="K7451">
        <v>0</v>
      </c>
      <c r="L7451" s="14" t="s">
        <v>19991</v>
      </c>
      <c r="M7451" s="14" t="s">
        <v>700</v>
      </c>
      <c r="N7451" s="14" t="s">
        <v>701</v>
      </c>
      <c r="O7451" s="14" t="s">
        <v>1043</v>
      </c>
      <c r="P7451">
        <v>1</v>
      </c>
      <c r="Q7451">
        <v>7925840705241</v>
      </c>
      <c r="R7451">
        <v>6035480800010001</v>
      </c>
    </row>
    <row r="7452" spans="1:18" x14ac:dyDescent="0.3">
      <c r="A7452" s="14" t="s">
        <v>19992</v>
      </c>
      <c r="B7452" s="14" t="s">
        <v>19992</v>
      </c>
      <c r="C7452" s="14" t="s">
        <v>656</v>
      </c>
      <c r="D7452">
        <v>621340</v>
      </c>
      <c r="E7452" s="14" t="s">
        <v>91</v>
      </c>
      <c r="F7452">
        <v>62</v>
      </c>
      <c r="G7452" s="21">
        <v>44621</v>
      </c>
      <c r="H7452">
        <v>2022</v>
      </c>
      <c r="I7452">
        <v>4</v>
      </c>
      <c r="J7452" s="14" t="s">
        <v>672</v>
      </c>
      <c r="K7452">
        <v>0</v>
      </c>
      <c r="L7452" s="14" t="s">
        <v>19993</v>
      </c>
      <c r="M7452" s="14" t="s">
        <v>700</v>
      </c>
      <c r="N7452" s="14" t="s">
        <v>701</v>
      </c>
      <c r="O7452" s="14" t="s">
        <v>714</v>
      </c>
      <c r="P7452">
        <v>1</v>
      </c>
      <c r="Q7452">
        <v>8588010774593</v>
      </c>
      <c r="R7452">
        <v>6045058964505896</v>
      </c>
    </row>
    <row r="7453" spans="1:18" x14ac:dyDescent="0.3">
      <c r="A7453" s="14" t="s">
        <v>19994</v>
      </c>
      <c r="B7453" s="14" t="s">
        <v>19994</v>
      </c>
      <c r="C7453" s="14" t="s">
        <v>657</v>
      </c>
      <c r="D7453">
        <v>541611</v>
      </c>
      <c r="E7453" s="14" t="s">
        <v>28</v>
      </c>
      <c r="F7453">
        <v>54</v>
      </c>
      <c r="G7453" s="21">
        <v>41775</v>
      </c>
      <c r="H7453">
        <v>2014</v>
      </c>
      <c r="I7453">
        <v>12</v>
      </c>
      <c r="J7453" s="14" t="s">
        <v>673</v>
      </c>
      <c r="K7453">
        <v>0</v>
      </c>
      <c r="L7453" s="14" t="s">
        <v>19995</v>
      </c>
      <c r="M7453" s="14" t="s">
        <v>700</v>
      </c>
      <c r="N7453" s="14" t="s">
        <v>701</v>
      </c>
      <c r="O7453" s="14" t="s">
        <v>741</v>
      </c>
      <c r="P7453">
        <v>1</v>
      </c>
      <c r="Q7453">
        <v>7706390682365</v>
      </c>
      <c r="R7453">
        <v>6034023690010001</v>
      </c>
    </row>
    <row r="7454" spans="1:18" x14ac:dyDescent="0.3">
      <c r="A7454" s="14" t="s">
        <v>19996</v>
      </c>
      <c r="B7454" s="14" t="s">
        <v>19996</v>
      </c>
      <c r="C7454" s="14" t="s">
        <v>657</v>
      </c>
      <c r="D7454">
        <v>722330</v>
      </c>
      <c r="E7454" s="14" t="s">
        <v>49</v>
      </c>
      <c r="F7454">
        <v>72</v>
      </c>
      <c r="G7454" s="21">
        <v>46000</v>
      </c>
      <c r="H7454">
        <v>2025</v>
      </c>
      <c r="I7454">
        <v>0</v>
      </c>
      <c r="J7454" s="14" t="s">
        <v>676</v>
      </c>
      <c r="K7454">
        <v>0</v>
      </c>
      <c r="L7454" s="14" t="s">
        <v>19997</v>
      </c>
      <c r="M7454" s="14" t="s">
        <v>974</v>
      </c>
      <c r="N7454" s="14" t="s">
        <v>701</v>
      </c>
      <c r="O7454" s="14" t="s">
        <v>2770</v>
      </c>
      <c r="P7454">
        <v>0</v>
      </c>
      <c r="Q7454">
        <v>8881770805556</v>
      </c>
      <c r="R7454">
        <v>6058171090010001</v>
      </c>
    </row>
    <row r="7455" spans="1:18" x14ac:dyDescent="0.3">
      <c r="A7455" s="14" t="s">
        <v>19998</v>
      </c>
      <c r="B7455" s="14" t="s">
        <v>19999</v>
      </c>
      <c r="C7455" s="14" t="s">
        <v>656</v>
      </c>
      <c r="D7455">
        <v>531190</v>
      </c>
      <c r="E7455" s="14" t="s">
        <v>92</v>
      </c>
      <c r="F7455">
        <v>53</v>
      </c>
      <c r="G7455" s="21">
        <v>44848</v>
      </c>
      <c r="H7455">
        <v>2022</v>
      </c>
      <c r="I7455">
        <v>3</v>
      </c>
      <c r="J7455" s="14" t="s">
        <v>672</v>
      </c>
      <c r="K7455">
        <v>0</v>
      </c>
      <c r="L7455" s="14" t="s">
        <v>20000</v>
      </c>
      <c r="M7455" s="14" t="s">
        <v>700</v>
      </c>
      <c r="N7455" s="14" t="s">
        <v>701</v>
      </c>
      <c r="O7455" s="14" t="s">
        <v>714</v>
      </c>
      <c r="P7455">
        <v>1</v>
      </c>
      <c r="Q7455">
        <v>8640400780077</v>
      </c>
      <c r="R7455">
        <v>6049680690010001</v>
      </c>
    </row>
    <row r="7456" spans="1:18" x14ac:dyDescent="0.3">
      <c r="A7456" s="14" t="s">
        <v>20001</v>
      </c>
      <c r="B7456" s="14" t="s">
        <v>20002</v>
      </c>
      <c r="C7456" s="14" t="s">
        <v>654</v>
      </c>
      <c r="D7456">
        <v>459920</v>
      </c>
      <c r="E7456" s="14" t="s">
        <v>127</v>
      </c>
      <c r="F7456">
        <v>45</v>
      </c>
      <c r="G7456" s="21">
        <v>44689</v>
      </c>
      <c r="H7456">
        <v>2022</v>
      </c>
      <c r="I7456">
        <v>4</v>
      </c>
      <c r="J7456" s="14" t="s">
        <v>672</v>
      </c>
      <c r="K7456">
        <v>0</v>
      </c>
      <c r="L7456" s="14" t="s">
        <v>20003</v>
      </c>
      <c r="M7456" s="14" t="s">
        <v>700</v>
      </c>
      <c r="N7456" s="14" t="s">
        <v>701</v>
      </c>
      <c r="O7456" s="14" t="s">
        <v>777</v>
      </c>
      <c r="P7456">
        <v>1</v>
      </c>
      <c r="Q7456">
        <v>8610390776913</v>
      </c>
      <c r="R7456">
        <v>6047151000010001</v>
      </c>
    </row>
    <row r="7457" spans="1:18" x14ac:dyDescent="0.3">
      <c r="A7457" s="14" t="s">
        <v>20004</v>
      </c>
      <c r="B7457" s="14" t="s">
        <v>20005</v>
      </c>
      <c r="C7457" s="14" t="s">
        <v>654</v>
      </c>
      <c r="D7457">
        <v>721199</v>
      </c>
      <c r="E7457" s="14" t="s">
        <v>25</v>
      </c>
      <c r="F7457">
        <v>72</v>
      </c>
      <c r="G7457" s="21">
        <v>45383</v>
      </c>
      <c r="H7457">
        <v>2024</v>
      </c>
      <c r="I7457">
        <v>2</v>
      </c>
      <c r="J7457" s="14" t="s">
        <v>672</v>
      </c>
      <c r="K7457">
        <v>0</v>
      </c>
      <c r="L7457" s="14" t="s">
        <v>20006</v>
      </c>
      <c r="M7457" s="14" t="s">
        <v>700</v>
      </c>
      <c r="N7457" s="14" t="s">
        <v>701</v>
      </c>
      <c r="O7457" s="14" t="s">
        <v>702</v>
      </c>
      <c r="P7457">
        <v>1</v>
      </c>
      <c r="Q7457">
        <v>8896720807262</v>
      </c>
      <c r="R7457">
        <v>6055006120010001</v>
      </c>
    </row>
    <row r="7458" spans="1:18" x14ac:dyDescent="0.3">
      <c r="A7458" s="14" t="s">
        <v>20007</v>
      </c>
      <c r="B7458" s="14" t="s">
        <v>20008</v>
      </c>
      <c r="C7458" s="14" t="s">
        <v>654</v>
      </c>
      <c r="D7458">
        <v>711130</v>
      </c>
      <c r="E7458" s="14" t="s">
        <v>109</v>
      </c>
      <c r="F7458">
        <v>71</v>
      </c>
      <c r="G7458" s="21">
        <v>43831</v>
      </c>
      <c r="H7458">
        <v>2020</v>
      </c>
      <c r="I7458">
        <v>6</v>
      </c>
      <c r="J7458" s="14" t="s">
        <v>674</v>
      </c>
      <c r="K7458">
        <v>0</v>
      </c>
      <c r="L7458" s="14" t="s">
        <v>20009</v>
      </c>
      <c r="M7458" s="14" t="s">
        <v>700</v>
      </c>
      <c r="N7458" s="14" t="s">
        <v>701</v>
      </c>
      <c r="O7458" s="14" t="s">
        <v>741</v>
      </c>
      <c r="P7458">
        <v>1</v>
      </c>
      <c r="Q7458">
        <v>8495910764913</v>
      </c>
      <c r="R7458">
        <v>6046326920010001</v>
      </c>
    </row>
    <row r="7459" spans="1:18" x14ac:dyDescent="0.3">
      <c r="A7459" s="14" t="s">
        <v>20010</v>
      </c>
      <c r="B7459" s="14" t="s">
        <v>20010</v>
      </c>
      <c r="C7459" s="14" t="s">
        <v>656</v>
      </c>
      <c r="D7459">
        <v>523999</v>
      </c>
      <c r="E7459" s="14" t="s">
        <v>175</v>
      </c>
      <c r="F7459">
        <v>52</v>
      </c>
      <c r="G7459" s="21">
        <v>45415</v>
      </c>
      <c r="H7459">
        <v>2024</v>
      </c>
      <c r="I7459">
        <v>2</v>
      </c>
      <c r="J7459" s="14" t="s">
        <v>672</v>
      </c>
      <c r="K7459">
        <v>0</v>
      </c>
      <c r="L7459" s="14" t="s">
        <v>20011</v>
      </c>
      <c r="M7459" s="14" t="s">
        <v>700</v>
      </c>
      <c r="N7459" s="14" t="s">
        <v>701</v>
      </c>
      <c r="O7459" s="14" t="s">
        <v>868</v>
      </c>
      <c r="P7459">
        <v>1</v>
      </c>
      <c r="Q7459">
        <v>8759420792645</v>
      </c>
      <c r="R7459">
        <v>6055407120010001</v>
      </c>
    </row>
    <row r="7460" spans="1:18" x14ac:dyDescent="0.3">
      <c r="A7460" s="14" t="s">
        <v>20012</v>
      </c>
      <c r="B7460" s="14" t="s">
        <v>20013</v>
      </c>
      <c r="C7460" s="14" t="s">
        <v>657</v>
      </c>
      <c r="D7460">
        <v>812111</v>
      </c>
      <c r="E7460" s="14" t="s">
        <v>96</v>
      </c>
      <c r="F7460">
        <v>81</v>
      </c>
      <c r="G7460" s="21">
        <v>40909</v>
      </c>
      <c r="H7460">
        <v>2012</v>
      </c>
      <c r="I7460">
        <v>14</v>
      </c>
      <c r="J7460" s="14" t="s">
        <v>673</v>
      </c>
      <c r="K7460">
        <v>0</v>
      </c>
      <c r="L7460" s="14" t="s">
        <v>20014</v>
      </c>
      <c r="M7460" s="14" t="s">
        <v>20015</v>
      </c>
      <c r="N7460" s="14" t="s">
        <v>701</v>
      </c>
      <c r="O7460" s="14" t="s">
        <v>20016</v>
      </c>
      <c r="P7460">
        <v>0</v>
      </c>
      <c r="Q7460">
        <v>7424440652650</v>
      </c>
      <c r="R7460">
        <v>6030863760010002</v>
      </c>
    </row>
    <row r="7461" spans="1:18" x14ac:dyDescent="0.3">
      <c r="A7461" s="14" t="s">
        <v>20017</v>
      </c>
      <c r="B7461" s="14" t="s">
        <v>20017</v>
      </c>
      <c r="C7461" s="14" t="s">
        <v>655</v>
      </c>
      <c r="D7461">
        <v>238310</v>
      </c>
      <c r="E7461" s="14" t="s">
        <v>93</v>
      </c>
      <c r="F7461">
        <v>23</v>
      </c>
      <c r="G7461" s="21">
        <v>34335</v>
      </c>
      <c r="H7461">
        <v>1994</v>
      </c>
      <c r="I7461">
        <v>32</v>
      </c>
      <c r="J7461" s="14" t="s">
        <v>675</v>
      </c>
      <c r="K7461">
        <v>0</v>
      </c>
      <c r="L7461" s="14" t="s">
        <v>20018</v>
      </c>
      <c r="M7461" s="14" t="s">
        <v>862</v>
      </c>
      <c r="N7461" s="14" t="s">
        <v>701</v>
      </c>
      <c r="O7461" s="14" t="s">
        <v>1721</v>
      </c>
      <c r="P7461">
        <v>0</v>
      </c>
      <c r="Q7461">
        <v>1824030185001</v>
      </c>
      <c r="R7461">
        <v>6005302510010001</v>
      </c>
    </row>
    <row r="7462" spans="1:18" x14ac:dyDescent="0.3">
      <c r="A7462" s="14" t="s">
        <v>20019</v>
      </c>
      <c r="B7462" s="14" t="s">
        <v>20019</v>
      </c>
      <c r="C7462" s="14" t="s">
        <v>657</v>
      </c>
      <c r="D7462">
        <v>541921</v>
      </c>
      <c r="E7462" s="14" t="s">
        <v>73</v>
      </c>
      <c r="F7462">
        <v>54</v>
      </c>
      <c r="G7462" s="21">
        <v>40119</v>
      </c>
      <c r="H7462">
        <v>2009</v>
      </c>
      <c r="I7462">
        <v>16</v>
      </c>
      <c r="J7462" s="14" t="s">
        <v>673</v>
      </c>
      <c r="K7462">
        <v>0</v>
      </c>
      <c r="L7462" s="14" t="s">
        <v>20020</v>
      </c>
      <c r="M7462" s="14" t="s">
        <v>700</v>
      </c>
      <c r="N7462" s="14" t="s">
        <v>701</v>
      </c>
      <c r="O7462" s="14" t="s">
        <v>714</v>
      </c>
      <c r="P7462">
        <v>1</v>
      </c>
      <c r="Q7462">
        <v>7232660632208</v>
      </c>
      <c r="R7462">
        <v>6029667790010001</v>
      </c>
    </row>
    <row r="7463" spans="1:18" x14ac:dyDescent="0.3">
      <c r="A7463" s="14" t="s">
        <v>20021</v>
      </c>
      <c r="B7463" s="14" t="s">
        <v>20022</v>
      </c>
      <c r="C7463" s="14" t="s">
        <v>655</v>
      </c>
      <c r="D7463">
        <v>611699</v>
      </c>
      <c r="E7463" s="14" t="s">
        <v>64</v>
      </c>
      <c r="F7463">
        <v>61</v>
      </c>
      <c r="G7463" s="21">
        <v>30956</v>
      </c>
      <c r="H7463">
        <v>1984</v>
      </c>
      <c r="I7463">
        <v>41</v>
      </c>
      <c r="J7463" s="14" t="s">
        <v>675</v>
      </c>
      <c r="K7463">
        <v>0</v>
      </c>
      <c r="L7463" s="14" t="s">
        <v>20023</v>
      </c>
      <c r="M7463" s="14" t="s">
        <v>2149</v>
      </c>
      <c r="N7463" s="14" t="s">
        <v>910</v>
      </c>
      <c r="O7463" s="14" t="s">
        <v>20024</v>
      </c>
      <c r="P7463">
        <v>0</v>
      </c>
      <c r="Q7463">
        <v>486160056695</v>
      </c>
      <c r="R7463">
        <v>6011064620010002</v>
      </c>
    </row>
    <row r="7464" spans="1:18" x14ac:dyDescent="0.3">
      <c r="A7464" s="14" t="s">
        <v>20025</v>
      </c>
      <c r="B7464" s="14" t="s">
        <v>20026</v>
      </c>
      <c r="C7464" s="14" t="s">
        <v>655</v>
      </c>
      <c r="D7464">
        <v>532490</v>
      </c>
      <c r="E7464" s="14" t="s">
        <v>205</v>
      </c>
      <c r="F7464">
        <v>53</v>
      </c>
      <c r="G7464" s="21">
        <v>41767</v>
      </c>
      <c r="H7464">
        <v>2014</v>
      </c>
      <c r="I7464">
        <v>12</v>
      </c>
      <c r="J7464" s="14" t="s">
        <v>673</v>
      </c>
      <c r="K7464">
        <v>0</v>
      </c>
      <c r="L7464" s="14" t="s">
        <v>20027</v>
      </c>
      <c r="M7464" s="14" t="s">
        <v>6278</v>
      </c>
      <c r="N7464" s="14" t="s">
        <v>6279</v>
      </c>
      <c r="O7464" s="14" t="s">
        <v>20028</v>
      </c>
      <c r="P7464">
        <v>0</v>
      </c>
      <c r="Q7464">
        <v>7703210682038</v>
      </c>
      <c r="R7464">
        <v>6020102850010001</v>
      </c>
    </row>
    <row r="7465" spans="1:18" x14ac:dyDescent="0.3">
      <c r="A7465" s="14" t="s">
        <v>20029</v>
      </c>
      <c r="B7465" s="14" t="s">
        <v>20030</v>
      </c>
      <c r="C7465" s="14" t="s">
        <v>654</v>
      </c>
      <c r="D7465">
        <v>611110</v>
      </c>
      <c r="E7465" s="14" t="s">
        <v>119</v>
      </c>
      <c r="F7465">
        <v>61</v>
      </c>
      <c r="G7465" s="21">
        <v>45838</v>
      </c>
      <c r="H7465">
        <v>2025</v>
      </c>
      <c r="I7465">
        <v>1</v>
      </c>
      <c r="J7465" s="14" t="s">
        <v>672</v>
      </c>
      <c r="K7465">
        <v>0</v>
      </c>
      <c r="L7465" s="14" t="s">
        <v>20031</v>
      </c>
      <c r="M7465" s="14" t="s">
        <v>700</v>
      </c>
      <c r="N7465" s="14" t="s">
        <v>701</v>
      </c>
      <c r="O7465" s="14" t="s">
        <v>847</v>
      </c>
      <c r="P7465">
        <v>1</v>
      </c>
      <c r="Q7465">
        <v>8843420801541</v>
      </c>
    </row>
    <row r="7466" spans="1:18" x14ac:dyDescent="0.3">
      <c r="A7466" s="14" t="s">
        <v>20032</v>
      </c>
      <c r="B7466" s="14" t="s">
        <v>20033</v>
      </c>
      <c r="C7466" s="14" t="s">
        <v>654</v>
      </c>
      <c r="D7466">
        <v>541921</v>
      </c>
      <c r="E7466" s="14" t="s">
        <v>73</v>
      </c>
      <c r="F7466">
        <v>54</v>
      </c>
      <c r="G7466" s="21">
        <v>37101</v>
      </c>
      <c r="H7466">
        <v>2001</v>
      </c>
      <c r="I7466">
        <v>25</v>
      </c>
      <c r="J7466" s="14" t="s">
        <v>675</v>
      </c>
      <c r="K7466">
        <v>0</v>
      </c>
      <c r="L7466" s="14" t="s">
        <v>20034</v>
      </c>
      <c r="M7466" s="14" t="s">
        <v>20035</v>
      </c>
      <c r="N7466" s="14" t="s">
        <v>20036</v>
      </c>
      <c r="O7466" s="14" t="s">
        <v>20037</v>
      </c>
      <c r="P7466">
        <v>0</v>
      </c>
      <c r="Q7466">
        <v>5467200550695</v>
      </c>
      <c r="R7466">
        <v>6015480910010001</v>
      </c>
    </row>
    <row r="7467" spans="1:18" x14ac:dyDescent="0.3">
      <c r="A7467" s="14" t="s">
        <v>20038</v>
      </c>
      <c r="B7467" s="14" t="s">
        <v>20039</v>
      </c>
      <c r="C7467" s="14" t="s">
        <v>654</v>
      </c>
      <c r="D7467">
        <v>444240</v>
      </c>
      <c r="E7467" s="14" t="s">
        <v>258</v>
      </c>
      <c r="F7467">
        <v>44</v>
      </c>
      <c r="G7467" s="21">
        <v>43966</v>
      </c>
      <c r="H7467">
        <v>2020</v>
      </c>
      <c r="I7467">
        <v>6</v>
      </c>
      <c r="J7467" s="14" t="s">
        <v>674</v>
      </c>
      <c r="K7467">
        <v>0</v>
      </c>
      <c r="L7467" s="14" t="s">
        <v>20040</v>
      </c>
      <c r="M7467" s="14" t="s">
        <v>700</v>
      </c>
      <c r="N7467" s="14" t="s">
        <v>701</v>
      </c>
      <c r="O7467" s="14" t="s">
        <v>714</v>
      </c>
      <c r="P7467">
        <v>1</v>
      </c>
      <c r="Q7467">
        <v>8663570782499</v>
      </c>
      <c r="R7467">
        <v>6046063740010001</v>
      </c>
    </row>
    <row r="7468" spans="1:18" x14ac:dyDescent="0.3">
      <c r="A7468" s="14" t="s">
        <v>20041</v>
      </c>
      <c r="B7468" s="14" t="s">
        <v>20042</v>
      </c>
      <c r="C7468" s="14" t="s">
        <v>657</v>
      </c>
      <c r="D7468">
        <v>713990</v>
      </c>
      <c r="E7468" s="14" t="s">
        <v>70</v>
      </c>
      <c r="F7468">
        <v>71</v>
      </c>
      <c r="G7468" s="21">
        <v>42005</v>
      </c>
      <c r="H7468">
        <v>2015</v>
      </c>
      <c r="I7468">
        <v>11</v>
      </c>
      <c r="J7468" s="14" t="s">
        <v>673</v>
      </c>
      <c r="K7468">
        <v>0</v>
      </c>
      <c r="L7468" s="14" t="s">
        <v>20043</v>
      </c>
      <c r="M7468" s="14" t="s">
        <v>700</v>
      </c>
      <c r="N7468" s="14" t="s">
        <v>701</v>
      </c>
      <c r="O7468" s="14" t="s">
        <v>720</v>
      </c>
      <c r="P7468">
        <v>1</v>
      </c>
      <c r="Q7468">
        <v>7777710689808</v>
      </c>
      <c r="R7468">
        <v>6018162150010001</v>
      </c>
    </row>
    <row r="7469" spans="1:18" x14ac:dyDescent="0.3">
      <c r="A7469" s="14" t="s">
        <v>20044</v>
      </c>
      <c r="B7469" s="14" t="s">
        <v>20044</v>
      </c>
      <c r="C7469" s="14" t="s">
        <v>657</v>
      </c>
      <c r="D7469">
        <v>236115</v>
      </c>
      <c r="E7469" s="14" t="s">
        <v>35</v>
      </c>
      <c r="F7469">
        <v>23</v>
      </c>
      <c r="G7469" s="21">
        <v>35796</v>
      </c>
      <c r="H7469">
        <v>1998</v>
      </c>
      <c r="I7469">
        <v>28</v>
      </c>
      <c r="J7469" s="14" t="s">
        <v>675</v>
      </c>
      <c r="K7469">
        <v>0</v>
      </c>
      <c r="L7469" s="14" t="s">
        <v>20045</v>
      </c>
      <c r="M7469" s="14" t="s">
        <v>1060</v>
      </c>
      <c r="N7469" s="14" t="s">
        <v>701</v>
      </c>
      <c r="O7469" s="14" t="s">
        <v>1774</v>
      </c>
      <c r="P7469">
        <v>0</v>
      </c>
      <c r="Q7469">
        <v>5134200514710</v>
      </c>
      <c r="R7469">
        <v>6018407891435036</v>
      </c>
    </row>
    <row r="7470" spans="1:18" x14ac:dyDescent="0.3">
      <c r="A7470" s="14" t="s">
        <v>20046</v>
      </c>
      <c r="B7470" s="14" t="s">
        <v>20046</v>
      </c>
      <c r="C7470" s="14" t="s">
        <v>655</v>
      </c>
      <c r="D7470">
        <v>523150</v>
      </c>
      <c r="E7470" s="14" t="s">
        <v>238</v>
      </c>
      <c r="F7470">
        <v>52</v>
      </c>
      <c r="G7470" s="21">
        <v>39692</v>
      </c>
      <c r="H7470">
        <v>2008</v>
      </c>
      <c r="I7470">
        <v>17</v>
      </c>
      <c r="J7470" s="14" t="s">
        <v>673</v>
      </c>
      <c r="K7470">
        <v>0</v>
      </c>
      <c r="L7470" s="14" t="s">
        <v>2699</v>
      </c>
      <c r="M7470" s="14" t="s">
        <v>700</v>
      </c>
      <c r="N7470" s="14" t="s">
        <v>701</v>
      </c>
      <c r="O7470" s="14" t="s">
        <v>831</v>
      </c>
      <c r="P7470">
        <v>1</v>
      </c>
      <c r="Q7470">
        <v>7504560661146</v>
      </c>
      <c r="R7470">
        <v>6028845840010002</v>
      </c>
    </row>
    <row r="7471" spans="1:18" x14ac:dyDescent="0.3">
      <c r="A7471" s="14" t="s">
        <v>20047</v>
      </c>
      <c r="B7471" s="14" t="s">
        <v>20047</v>
      </c>
      <c r="C7471" s="14" t="s">
        <v>656</v>
      </c>
      <c r="D7471">
        <v>531110</v>
      </c>
      <c r="E7471" s="14" t="s">
        <v>20</v>
      </c>
      <c r="F7471">
        <v>53</v>
      </c>
      <c r="G7471" s="21">
        <v>45050</v>
      </c>
      <c r="H7471">
        <v>2023</v>
      </c>
      <c r="I7471">
        <v>3</v>
      </c>
      <c r="J7471" s="14" t="s">
        <v>672</v>
      </c>
      <c r="K7471">
        <v>0</v>
      </c>
      <c r="L7471" s="14" t="s">
        <v>20048</v>
      </c>
      <c r="M7471" s="14" t="s">
        <v>700</v>
      </c>
      <c r="N7471" s="14" t="s">
        <v>701</v>
      </c>
      <c r="O7471" s="14" t="s">
        <v>956</v>
      </c>
      <c r="P7471">
        <v>1</v>
      </c>
      <c r="Q7471">
        <v>8684730784693</v>
      </c>
      <c r="R7471">
        <v>6052312270010001</v>
      </c>
    </row>
    <row r="7472" spans="1:18" x14ac:dyDescent="0.3">
      <c r="A7472" s="14" t="s">
        <v>20049</v>
      </c>
      <c r="B7472" s="14" t="s">
        <v>20050</v>
      </c>
      <c r="C7472" s="14" t="s">
        <v>658</v>
      </c>
      <c r="D7472">
        <v>541890</v>
      </c>
      <c r="E7472" s="14" t="s">
        <v>201</v>
      </c>
      <c r="F7472">
        <v>54</v>
      </c>
      <c r="G7472" s="21">
        <v>43377</v>
      </c>
      <c r="H7472">
        <v>2018</v>
      </c>
      <c r="I7472">
        <v>7</v>
      </c>
      <c r="J7472" s="14" t="s">
        <v>674</v>
      </c>
      <c r="K7472">
        <v>0</v>
      </c>
      <c r="L7472" s="14" t="s">
        <v>20051</v>
      </c>
      <c r="M7472" s="14" t="s">
        <v>700</v>
      </c>
      <c r="N7472" s="14" t="s">
        <v>701</v>
      </c>
      <c r="O7472" s="14" t="s">
        <v>1464</v>
      </c>
      <c r="P7472">
        <v>1</v>
      </c>
      <c r="Q7472">
        <v>8318100746162</v>
      </c>
      <c r="R7472">
        <v>6043426950010001</v>
      </c>
    </row>
    <row r="7473" spans="1:18" x14ac:dyDescent="0.3">
      <c r="A7473" s="14" t="s">
        <v>20052</v>
      </c>
      <c r="B7473" s="14" t="s">
        <v>20052</v>
      </c>
      <c r="C7473" s="14" t="s">
        <v>655</v>
      </c>
      <c r="D7473">
        <v>423450</v>
      </c>
      <c r="E7473" s="14" t="s">
        <v>128</v>
      </c>
      <c r="F7473">
        <v>42</v>
      </c>
      <c r="G7473" s="21">
        <v>43656</v>
      </c>
      <c r="H7473">
        <v>2019</v>
      </c>
      <c r="I7473">
        <v>7</v>
      </c>
      <c r="J7473" s="14" t="s">
        <v>674</v>
      </c>
      <c r="K7473">
        <v>0</v>
      </c>
      <c r="L7473" s="14" t="s">
        <v>20053</v>
      </c>
      <c r="M7473" s="14" t="s">
        <v>3763</v>
      </c>
      <c r="N7473" s="14" t="s">
        <v>3764</v>
      </c>
      <c r="O7473" s="14" t="s">
        <v>20054</v>
      </c>
      <c r="P7473">
        <v>0</v>
      </c>
      <c r="Q7473">
        <v>8384680753133</v>
      </c>
      <c r="R7473">
        <v>6004402860010001</v>
      </c>
    </row>
    <row r="7474" spans="1:18" x14ac:dyDescent="0.3">
      <c r="A7474" s="14" t="s">
        <v>20055</v>
      </c>
      <c r="B7474" s="14" t="s">
        <v>20055</v>
      </c>
      <c r="C7474" s="14" t="s">
        <v>655</v>
      </c>
      <c r="D7474">
        <v>324110</v>
      </c>
      <c r="E7474" s="14" t="s">
        <v>600</v>
      </c>
      <c r="F7474">
        <v>32</v>
      </c>
      <c r="G7474" s="21">
        <v>31778</v>
      </c>
      <c r="H7474">
        <v>1987</v>
      </c>
      <c r="I7474">
        <v>39</v>
      </c>
      <c r="J7474" s="14" t="s">
        <v>675</v>
      </c>
      <c r="K7474">
        <v>0</v>
      </c>
      <c r="L7474" s="14" t="s">
        <v>20056</v>
      </c>
      <c r="M7474" s="14" t="s">
        <v>700</v>
      </c>
      <c r="N7474" s="14" t="s">
        <v>701</v>
      </c>
      <c r="O7474" s="14" t="s">
        <v>757</v>
      </c>
      <c r="P7474">
        <v>1</v>
      </c>
      <c r="Q7474">
        <v>2160000398</v>
      </c>
      <c r="R7474">
        <v>1780379620010001</v>
      </c>
    </row>
    <row r="7475" spans="1:18" x14ac:dyDescent="0.3">
      <c r="A7475" s="14" t="s">
        <v>20057</v>
      </c>
      <c r="B7475" s="14" t="s">
        <v>20058</v>
      </c>
      <c r="C7475" s="14" t="s">
        <v>654</v>
      </c>
      <c r="D7475">
        <v>238160</v>
      </c>
      <c r="E7475" s="14" t="s">
        <v>112</v>
      </c>
      <c r="F7475">
        <v>23</v>
      </c>
      <c r="G7475" s="21">
        <v>46093</v>
      </c>
      <c r="H7475">
        <v>2026</v>
      </c>
      <c r="I7475">
        <v>0</v>
      </c>
      <c r="J7475" s="14" t="s">
        <v>676</v>
      </c>
      <c r="K7475">
        <v>0</v>
      </c>
      <c r="L7475" s="14" t="s">
        <v>20059</v>
      </c>
      <c r="M7475" s="14" t="s">
        <v>700</v>
      </c>
      <c r="N7475" s="14" t="s">
        <v>701</v>
      </c>
      <c r="O7475" s="14" t="s">
        <v>938</v>
      </c>
      <c r="P7475">
        <v>1</v>
      </c>
      <c r="Q7475">
        <v>8905190808145</v>
      </c>
      <c r="R7475">
        <v>6053760100010001</v>
      </c>
    </row>
    <row r="7476" spans="1:18" x14ac:dyDescent="0.3">
      <c r="A7476" s="14" t="s">
        <v>20060</v>
      </c>
      <c r="B7476" s="14" t="s">
        <v>20061</v>
      </c>
      <c r="C7476" s="14" t="s">
        <v>654</v>
      </c>
      <c r="D7476">
        <v>812910</v>
      </c>
      <c r="E7476" s="14" t="s">
        <v>97</v>
      </c>
      <c r="F7476">
        <v>81</v>
      </c>
      <c r="G7476" s="21">
        <v>45200</v>
      </c>
      <c r="H7476">
        <v>2023</v>
      </c>
      <c r="I7476">
        <v>2</v>
      </c>
      <c r="J7476" s="14" t="s">
        <v>672</v>
      </c>
      <c r="K7476">
        <v>0</v>
      </c>
      <c r="L7476" s="14" t="s">
        <v>20062</v>
      </c>
      <c r="M7476" s="14" t="s">
        <v>700</v>
      </c>
      <c r="N7476" s="14" t="s">
        <v>701</v>
      </c>
      <c r="O7476" s="14" t="s">
        <v>714</v>
      </c>
      <c r="P7476">
        <v>1</v>
      </c>
      <c r="Q7476">
        <v>8710900787473</v>
      </c>
      <c r="R7476">
        <v>6012163880010001</v>
      </c>
    </row>
    <row r="7477" spans="1:18" x14ac:dyDescent="0.3">
      <c r="A7477" s="14" t="s">
        <v>20063</v>
      </c>
      <c r="B7477" s="14" t="s">
        <v>20063</v>
      </c>
      <c r="C7477" s="14" t="s">
        <v>654</v>
      </c>
      <c r="D7477">
        <v>485999</v>
      </c>
      <c r="E7477" s="14" t="s">
        <v>23</v>
      </c>
      <c r="F7477">
        <v>48</v>
      </c>
      <c r="G7477" s="21">
        <v>41956</v>
      </c>
      <c r="H7477">
        <v>2014</v>
      </c>
      <c r="I7477">
        <v>11</v>
      </c>
      <c r="J7477" s="14" t="s">
        <v>673</v>
      </c>
      <c r="K7477">
        <v>0</v>
      </c>
      <c r="L7477" s="14" t="s">
        <v>20064</v>
      </c>
      <c r="M7477" s="14" t="s">
        <v>700</v>
      </c>
      <c r="N7477" s="14" t="s">
        <v>701</v>
      </c>
      <c r="O7477" s="14" t="s">
        <v>707</v>
      </c>
      <c r="P7477">
        <v>1</v>
      </c>
      <c r="Q7477">
        <v>7766800688671</v>
      </c>
    </row>
    <row r="7478" spans="1:18" x14ac:dyDescent="0.3">
      <c r="A7478" s="14" t="s">
        <v>20065</v>
      </c>
      <c r="B7478" s="14" t="s">
        <v>20066</v>
      </c>
      <c r="C7478" s="14" t="s">
        <v>656</v>
      </c>
      <c r="D7478">
        <v>711510</v>
      </c>
      <c r="E7478" s="14" t="s">
        <v>26</v>
      </c>
      <c r="F7478">
        <v>71</v>
      </c>
      <c r="G7478" s="21">
        <v>45880</v>
      </c>
      <c r="H7478">
        <v>2025</v>
      </c>
      <c r="I7478">
        <v>0</v>
      </c>
      <c r="J7478" s="14" t="s">
        <v>676</v>
      </c>
      <c r="K7478">
        <v>0</v>
      </c>
      <c r="L7478" s="14" t="s">
        <v>20067</v>
      </c>
      <c r="M7478" s="14" t="s">
        <v>3606</v>
      </c>
      <c r="N7478" s="14" t="s">
        <v>701</v>
      </c>
      <c r="O7478" s="14" t="s">
        <v>3607</v>
      </c>
      <c r="P7478">
        <v>0</v>
      </c>
      <c r="Q7478">
        <v>8854510802684</v>
      </c>
      <c r="R7478">
        <v>6049807840010001</v>
      </c>
    </row>
    <row r="7479" spans="1:18" x14ac:dyDescent="0.3">
      <c r="A7479" s="14" t="s">
        <v>20068</v>
      </c>
      <c r="B7479" s="14" t="s">
        <v>20069</v>
      </c>
      <c r="C7479" s="14" t="s">
        <v>654</v>
      </c>
      <c r="D7479">
        <v>459999</v>
      </c>
      <c r="E7479" s="14" t="s">
        <v>27</v>
      </c>
      <c r="F7479">
        <v>45</v>
      </c>
      <c r="G7479" s="21">
        <v>43934</v>
      </c>
      <c r="H7479">
        <v>2020</v>
      </c>
      <c r="I7479">
        <v>6</v>
      </c>
      <c r="J7479" s="14" t="s">
        <v>674</v>
      </c>
      <c r="K7479">
        <v>0</v>
      </c>
      <c r="L7479" s="14" t="s">
        <v>20070</v>
      </c>
      <c r="M7479" s="14" t="s">
        <v>700</v>
      </c>
      <c r="N7479" s="14" t="s">
        <v>701</v>
      </c>
      <c r="O7479" s="14" t="s">
        <v>868</v>
      </c>
      <c r="P7479">
        <v>1</v>
      </c>
      <c r="Q7479">
        <v>8479640763188</v>
      </c>
      <c r="R7479">
        <v>6045977440010001</v>
      </c>
    </row>
    <row r="7480" spans="1:18" x14ac:dyDescent="0.3">
      <c r="A7480" s="14" t="s">
        <v>20071</v>
      </c>
      <c r="B7480" s="14" t="s">
        <v>20072</v>
      </c>
      <c r="C7480" s="14" t="s">
        <v>654</v>
      </c>
      <c r="D7480">
        <v>321999</v>
      </c>
      <c r="E7480" s="14" t="s">
        <v>358</v>
      </c>
      <c r="F7480">
        <v>32</v>
      </c>
      <c r="G7480" s="21">
        <v>45295</v>
      </c>
      <c r="H7480">
        <v>2024</v>
      </c>
      <c r="I7480">
        <v>2</v>
      </c>
      <c r="J7480" s="14" t="s">
        <v>672</v>
      </c>
      <c r="K7480">
        <v>0</v>
      </c>
      <c r="L7480" s="14" t="s">
        <v>20073</v>
      </c>
      <c r="M7480" s="14" t="s">
        <v>700</v>
      </c>
      <c r="N7480" s="14" t="s">
        <v>701</v>
      </c>
      <c r="O7480" s="14" t="s">
        <v>757</v>
      </c>
      <c r="P7480">
        <v>1</v>
      </c>
      <c r="Q7480">
        <v>8790760795976</v>
      </c>
      <c r="R7480">
        <v>6056153650010001</v>
      </c>
    </row>
    <row r="7481" spans="1:18" x14ac:dyDescent="0.3">
      <c r="A7481" s="14" t="s">
        <v>20074</v>
      </c>
      <c r="B7481" s="14" t="s">
        <v>20074</v>
      </c>
      <c r="C7481" s="14" t="s">
        <v>655</v>
      </c>
      <c r="D7481">
        <v>339113</v>
      </c>
      <c r="E7481" s="14" t="s">
        <v>329</v>
      </c>
      <c r="F7481">
        <v>33</v>
      </c>
      <c r="G7481" s="21">
        <v>42663</v>
      </c>
      <c r="H7481">
        <v>2016</v>
      </c>
      <c r="I7481">
        <v>9</v>
      </c>
      <c r="J7481" s="14" t="s">
        <v>674</v>
      </c>
      <c r="K7481">
        <v>0</v>
      </c>
      <c r="L7481" s="14" t="s">
        <v>20075</v>
      </c>
      <c r="M7481" s="14" t="s">
        <v>862</v>
      </c>
      <c r="N7481" s="14" t="s">
        <v>701</v>
      </c>
      <c r="O7481" s="14" t="s">
        <v>2490</v>
      </c>
      <c r="P7481">
        <v>0</v>
      </c>
      <c r="Q7481">
        <v>8357810750301</v>
      </c>
      <c r="R7481">
        <v>6032974820010001</v>
      </c>
    </row>
    <row r="7482" spans="1:18" x14ac:dyDescent="0.3">
      <c r="A7482" s="14" t="s">
        <v>20076</v>
      </c>
      <c r="B7482" s="14" t="s">
        <v>20077</v>
      </c>
      <c r="C7482" s="14" t="s">
        <v>654</v>
      </c>
      <c r="D7482">
        <v>624410</v>
      </c>
      <c r="E7482" s="14" t="s">
        <v>44</v>
      </c>
      <c r="F7482">
        <v>62</v>
      </c>
      <c r="G7482" s="21">
        <v>43120</v>
      </c>
      <c r="H7482">
        <v>2018</v>
      </c>
      <c r="I7482">
        <v>8</v>
      </c>
      <c r="J7482" s="14" t="s">
        <v>674</v>
      </c>
      <c r="K7482">
        <v>0</v>
      </c>
      <c r="L7482" s="14" t="s">
        <v>20078</v>
      </c>
      <c r="M7482" s="14" t="s">
        <v>700</v>
      </c>
      <c r="N7482" s="14" t="s">
        <v>701</v>
      </c>
      <c r="O7482" s="14" t="s">
        <v>745</v>
      </c>
      <c r="P7482">
        <v>1</v>
      </c>
      <c r="Q7482">
        <v>8510410766438</v>
      </c>
      <c r="R7482">
        <v>6042130100010001</v>
      </c>
    </row>
    <row r="7483" spans="1:18" x14ac:dyDescent="0.3">
      <c r="A7483" s="14" t="s">
        <v>20079</v>
      </c>
      <c r="B7483" s="14" t="s">
        <v>20080</v>
      </c>
      <c r="C7483" s="14" t="s">
        <v>657</v>
      </c>
      <c r="D7483">
        <v>812199</v>
      </c>
      <c r="E7483" s="14" t="s">
        <v>65</v>
      </c>
      <c r="F7483">
        <v>81</v>
      </c>
      <c r="G7483" s="21">
        <v>46230</v>
      </c>
      <c r="H7483">
        <v>2026</v>
      </c>
      <c r="I7483">
        <v>0</v>
      </c>
      <c r="J7483" s="14" t="s">
        <v>676</v>
      </c>
      <c r="K7483">
        <v>0</v>
      </c>
      <c r="L7483" s="14" t="s">
        <v>20081</v>
      </c>
      <c r="M7483" s="14" t="s">
        <v>700</v>
      </c>
      <c r="N7483" s="14" t="s">
        <v>701</v>
      </c>
      <c r="O7483" s="14" t="s">
        <v>757</v>
      </c>
      <c r="P7483">
        <v>1</v>
      </c>
      <c r="Q7483">
        <v>8938430811606</v>
      </c>
      <c r="R7483">
        <v>6062395950010002</v>
      </c>
    </row>
    <row r="7484" spans="1:18" x14ac:dyDescent="0.3">
      <c r="A7484" s="14" t="s">
        <v>20082</v>
      </c>
      <c r="B7484" s="14" t="s">
        <v>20082</v>
      </c>
      <c r="C7484" s="14" t="s">
        <v>657</v>
      </c>
      <c r="D7484">
        <v>332323</v>
      </c>
      <c r="E7484" s="14" t="s">
        <v>231</v>
      </c>
      <c r="F7484">
        <v>33</v>
      </c>
      <c r="G7484" s="21">
        <v>42229</v>
      </c>
      <c r="H7484">
        <v>2015</v>
      </c>
      <c r="I7484">
        <v>10</v>
      </c>
      <c r="J7484" s="14" t="s">
        <v>674</v>
      </c>
      <c r="K7484">
        <v>0</v>
      </c>
      <c r="L7484" s="14" t="s">
        <v>20083</v>
      </c>
      <c r="M7484" s="14" t="s">
        <v>1003</v>
      </c>
      <c r="N7484" s="14" t="s">
        <v>701</v>
      </c>
      <c r="O7484" s="14" t="s">
        <v>2045</v>
      </c>
      <c r="P7484">
        <v>0</v>
      </c>
      <c r="Q7484">
        <v>7900340702587</v>
      </c>
      <c r="R7484">
        <v>6029971130010001</v>
      </c>
    </row>
    <row r="7485" spans="1:18" x14ac:dyDescent="0.3">
      <c r="A7485" s="14" t="s">
        <v>20084</v>
      </c>
      <c r="B7485" s="14" t="s">
        <v>20085</v>
      </c>
      <c r="C7485" s="14" t="s">
        <v>656</v>
      </c>
      <c r="D7485">
        <v>337121</v>
      </c>
      <c r="E7485" s="14" t="s">
        <v>489</v>
      </c>
      <c r="F7485">
        <v>33</v>
      </c>
      <c r="G7485" s="21">
        <v>45292</v>
      </c>
      <c r="H7485">
        <v>2024</v>
      </c>
      <c r="I7485">
        <v>2</v>
      </c>
      <c r="J7485" s="14" t="s">
        <v>672</v>
      </c>
      <c r="K7485">
        <v>0</v>
      </c>
      <c r="L7485" s="14" t="s">
        <v>20086</v>
      </c>
      <c r="M7485" s="14" t="s">
        <v>1677</v>
      </c>
      <c r="N7485" s="14" t="s">
        <v>701</v>
      </c>
      <c r="O7485" s="14" t="s">
        <v>1678</v>
      </c>
      <c r="P7485">
        <v>0</v>
      </c>
      <c r="Q7485">
        <v>8720940788553</v>
      </c>
      <c r="R7485">
        <v>6045057630010001</v>
      </c>
    </row>
    <row r="7486" spans="1:18" x14ac:dyDescent="0.3">
      <c r="A7486" s="14" t="s">
        <v>20087</v>
      </c>
      <c r="B7486" s="14" t="s">
        <v>20088</v>
      </c>
      <c r="C7486" s="14" t="s">
        <v>654</v>
      </c>
      <c r="D7486">
        <v>458110</v>
      </c>
      <c r="E7486" s="14" t="s">
        <v>50</v>
      </c>
      <c r="F7486">
        <v>45</v>
      </c>
      <c r="G7486" s="21">
        <v>45361</v>
      </c>
      <c r="H7486">
        <v>2024</v>
      </c>
      <c r="I7486">
        <v>2</v>
      </c>
      <c r="J7486" s="14" t="s">
        <v>672</v>
      </c>
      <c r="K7486">
        <v>0</v>
      </c>
      <c r="L7486" s="14" t="s">
        <v>20089</v>
      </c>
      <c r="M7486" s="14" t="s">
        <v>871</v>
      </c>
      <c r="N7486" s="14" t="s">
        <v>701</v>
      </c>
      <c r="O7486" s="14" t="s">
        <v>872</v>
      </c>
      <c r="P7486">
        <v>0</v>
      </c>
      <c r="Q7486">
        <v>8743970790986</v>
      </c>
      <c r="R7486">
        <v>6053918010010001</v>
      </c>
    </row>
    <row r="7487" spans="1:18" x14ac:dyDescent="0.3">
      <c r="A7487" s="14" t="s">
        <v>20090</v>
      </c>
      <c r="B7487" s="14" t="s">
        <v>20091</v>
      </c>
      <c r="C7487" s="14" t="s">
        <v>654</v>
      </c>
      <c r="D7487">
        <v>711510</v>
      </c>
      <c r="E7487" s="14" t="s">
        <v>26</v>
      </c>
      <c r="F7487">
        <v>71</v>
      </c>
      <c r="G7487" s="21">
        <v>45045</v>
      </c>
      <c r="H7487">
        <v>2023</v>
      </c>
      <c r="I7487">
        <v>3</v>
      </c>
      <c r="J7487" s="14" t="s">
        <v>672</v>
      </c>
      <c r="K7487">
        <v>0</v>
      </c>
      <c r="L7487" s="14" t="s">
        <v>20092</v>
      </c>
      <c r="M7487" s="14" t="s">
        <v>700</v>
      </c>
      <c r="N7487" s="14" t="s">
        <v>701</v>
      </c>
      <c r="O7487" s="14" t="s">
        <v>753</v>
      </c>
      <c r="P7487">
        <v>1</v>
      </c>
      <c r="Q7487">
        <v>8683170784525</v>
      </c>
      <c r="R7487">
        <v>6049586860010001</v>
      </c>
    </row>
    <row r="7488" spans="1:18" x14ac:dyDescent="0.3">
      <c r="A7488" s="14" t="s">
        <v>20093</v>
      </c>
      <c r="B7488" s="14" t="s">
        <v>20093</v>
      </c>
      <c r="C7488" s="14" t="s">
        <v>654</v>
      </c>
      <c r="D7488">
        <v>812990</v>
      </c>
      <c r="E7488" s="14" t="s">
        <v>21</v>
      </c>
      <c r="F7488">
        <v>81</v>
      </c>
      <c r="G7488" s="21">
        <v>39113</v>
      </c>
      <c r="H7488">
        <v>2007</v>
      </c>
      <c r="I7488">
        <v>19</v>
      </c>
      <c r="J7488" s="14" t="s">
        <v>673</v>
      </c>
      <c r="K7488">
        <v>0</v>
      </c>
      <c r="L7488" s="14" t="s">
        <v>20094</v>
      </c>
      <c r="M7488" s="14" t="s">
        <v>700</v>
      </c>
      <c r="N7488" s="14" t="s">
        <v>701</v>
      </c>
      <c r="O7488" s="14" t="s">
        <v>1021</v>
      </c>
      <c r="P7488">
        <v>1</v>
      </c>
      <c r="Q7488">
        <v>5946270601915</v>
      </c>
      <c r="R7488">
        <v>6020799430010001</v>
      </c>
    </row>
    <row r="7489" spans="1:18" x14ac:dyDescent="0.3">
      <c r="A7489" s="14" t="s">
        <v>20095</v>
      </c>
      <c r="B7489" s="14" t="s">
        <v>20096</v>
      </c>
      <c r="C7489" s="14" t="s">
        <v>654</v>
      </c>
      <c r="D7489">
        <v>812990</v>
      </c>
      <c r="E7489" s="14" t="s">
        <v>21</v>
      </c>
      <c r="F7489">
        <v>81</v>
      </c>
      <c r="G7489" s="21">
        <v>37803</v>
      </c>
      <c r="H7489">
        <v>2003</v>
      </c>
      <c r="I7489">
        <v>23</v>
      </c>
      <c r="J7489" s="14" t="s">
        <v>675</v>
      </c>
      <c r="K7489">
        <v>0</v>
      </c>
      <c r="L7489" s="14" t="s">
        <v>20097</v>
      </c>
      <c r="M7489" s="14" t="s">
        <v>700</v>
      </c>
      <c r="N7489" s="14" t="s">
        <v>701</v>
      </c>
      <c r="O7489" s="14" t="s">
        <v>777</v>
      </c>
      <c r="P7489">
        <v>1</v>
      </c>
      <c r="Q7489">
        <v>5625300567613</v>
      </c>
      <c r="R7489">
        <v>6029051130010001</v>
      </c>
    </row>
    <row r="7490" spans="1:18" x14ac:dyDescent="0.3">
      <c r="A7490" s="14" t="s">
        <v>20098</v>
      </c>
      <c r="B7490" s="14" t="s">
        <v>20099</v>
      </c>
      <c r="C7490" s="14" t="s">
        <v>654</v>
      </c>
      <c r="D7490">
        <v>315990</v>
      </c>
      <c r="E7490" s="14" t="s">
        <v>204</v>
      </c>
      <c r="F7490">
        <v>31</v>
      </c>
      <c r="G7490" s="21">
        <v>44979</v>
      </c>
      <c r="H7490">
        <v>2023</v>
      </c>
      <c r="I7490">
        <v>3</v>
      </c>
      <c r="J7490" s="14" t="s">
        <v>672</v>
      </c>
      <c r="K7490">
        <v>0</v>
      </c>
      <c r="L7490" s="14" t="s">
        <v>20100</v>
      </c>
      <c r="M7490" s="14" t="s">
        <v>700</v>
      </c>
      <c r="N7490" s="14" t="s">
        <v>701</v>
      </c>
      <c r="O7490" s="14" t="s">
        <v>741</v>
      </c>
      <c r="P7490">
        <v>1</v>
      </c>
      <c r="Q7490">
        <v>8667900782947</v>
      </c>
    </row>
    <row r="7491" spans="1:18" x14ac:dyDescent="0.3">
      <c r="A7491" s="14" t="s">
        <v>20101</v>
      </c>
      <c r="B7491" s="14" t="s">
        <v>20102</v>
      </c>
      <c r="C7491" s="14" t="s">
        <v>654</v>
      </c>
      <c r="D7491">
        <v>531311</v>
      </c>
      <c r="E7491" s="14" t="s">
        <v>47</v>
      </c>
      <c r="F7491">
        <v>53</v>
      </c>
      <c r="G7491" s="21">
        <v>42430</v>
      </c>
      <c r="H7491">
        <v>2016</v>
      </c>
      <c r="I7491">
        <v>10</v>
      </c>
      <c r="J7491" s="14" t="s">
        <v>674</v>
      </c>
      <c r="K7491">
        <v>0</v>
      </c>
      <c r="L7491" s="14" t="s">
        <v>20100</v>
      </c>
      <c r="M7491" s="14" t="s">
        <v>700</v>
      </c>
      <c r="N7491" s="14" t="s">
        <v>701</v>
      </c>
      <c r="O7491" s="14" t="s">
        <v>741</v>
      </c>
      <c r="P7491">
        <v>1</v>
      </c>
      <c r="Q7491">
        <v>8445650759570</v>
      </c>
      <c r="R7491">
        <v>6045455320010001</v>
      </c>
    </row>
    <row r="7492" spans="1:18" x14ac:dyDescent="0.3">
      <c r="A7492" s="14" t="s">
        <v>20103</v>
      </c>
      <c r="B7492" s="14" t="s">
        <v>20104</v>
      </c>
      <c r="C7492" s="14" t="s">
        <v>654</v>
      </c>
      <c r="D7492">
        <v>541922</v>
      </c>
      <c r="E7492" s="14" t="s">
        <v>113</v>
      </c>
      <c r="F7492">
        <v>54</v>
      </c>
      <c r="G7492" s="21">
        <v>45839</v>
      </c>
      <c r="H7492">
        <v>2025</v>
      </c>
      <c r="I7492">
        <v>1</v>
      </c>
      <c r="J7492" s="14" t="s">
        <v>672</v>
      </c>
      <c r="K7492">
        <v>0</v>
      </c>
      <c r="L7492" s="14" t="s">
        <v>20105</v>
      </c>
      <c r="M7492" s="14" t="s">
        <v>700</v>
      </c>
      <c r="N7492" s="14" t="s">
        <v>701</v>
      </c>
      <c r="O7492" s="14" t="s">
        <v>842</v>
      </c>
      <c r="P7492">
        <v>1</v>
      </c>
      <c r="Q7492">
        <v>8852860802519</v>
      </c>
      <c r="R7492">
        <v>6059414310010001</v>
      </c>
    </row>
    <row r="7493" spans="1:18" x14ac:dyDescent="0.3">
      <c r="A7493" s="14" t="s">
        <v>20106</v>
      </c>
      <c r="B7493" s="14" t="s">
        <v>20107</v>
      </c>
      <c r="C7493" s="14" t="s">
        <v>655</v>
      </c>
      <c r="D7493">
        <v>423440</v>
      </c>
      <c r="E7493" s="14" t="s">
        <v>338</v>
      </c>
      <c r="F7493">
        <v>42</v>
      </c>
      <c r="G7493" s="21">
        <v>31868</v>
      </c>
      <c r="H7493">
        <v>1987</v>
      </c>
      <c r="I7493">
        <v>39</v>
      </c>
      <c r="J7493" s="14" t="s">
        <v>675</v>
      </c>
      <c r="K7493">
        <v>0</v>
      </c>
      <c r="L7493" s="14" t="s">
        <v>20108</v>
      </c>
      <c r="M7493" s="14" t="s">
        <v>700</v>
      </c>
      <c r="N7493" s="14" t="s">
        <v>701</v>
      </c>
      <c r="O7493" s="14" t="s">
        <v>817</v>
      </c>
      <c r="P7493">
        <v>1</v>
      </c>
      <c r="Q7493">
        <v>693880079104</v>
      </c>
      <c r="R7493">
        <v>2780386150010001</v>
      </c>
    </row>
    <row r="7494" spans="1:18" x14ac:dyDescent="0.3">
      <c r="A7494" s="14" t="s">
        <v>20109</v>
      </c>
      <c r="B7494" s="14" t="s">
        <v>20110</v>
      </c>
      <c r="C7494" s="14" t="s">
        <v>654</v>
      </c>
      <c r="D7494">
        <v>311352</v>
      </c>
      <c r="E7494" s="14" t="s">
        <v>402</v>
      </c>
      <c r="F7494">
        <v>31</v>
      </c>
      <c r="G7494" s="21">
        <v>45962</v>
      </c>
      <c r="H7494">
        <v>2025</v>
      </c>
      <c r="I7494">
        <v>0</v>
      </c>
      <c r="J7494" s="14" t="s">
        <v>676</v>
      </c>
      <c r="K7494">
        <v>0</v>
      </c>
      <c r="L7494" s="14" t="s">
        <v>20111</v>
      </c>
      <c r="M7494" s="14" t="s">
        <v>764</v>
      </c>
      <c r="N7494" s="14" t="s">
        <v>701</v>
      </c>
      <c r="O7494" s="14" t="s">
        <v>3014</v>
      </c>
      <c r="P7494">
        <v>0</v>
      </c>
      <c r="Q7494">
        <v>8869320804235</v>
      </c>
      <c r="R7494">
        <v>6055667920010001</v>
      </c>
    </row>
    <row r="7495" spans="1:18" x14ac:dyDescent="0.3">
      <c r="A7495" s="14" t="s">
        <v>20112</v>
      </c>
      <c r="B7495" s="14" t="s">
        <v>20113</v>
      </c>
      <c r="C7495" s="14" t="s">
        <v>654</v>
      </c>
      <c r="D7495">
        <v>812112</v>
      </c>
      <c r="E7495" s="14" t="s">
        <v>37</v>
      </c>
      <c r="F7495">
        <v>81</v>
      </c>
      <c r="G7495" s="21">
        <v>33280</v>
      </c>
      <c r="H7495">
        <v>1991</v>
      </c>
      <c r="I7495">
        <v>35</v>
      </c>
      <c r="J7495" s="14" t="s">
        <v>675</v>
      </c>
      <c r="K7495">
        <v>0</v>
      </c>
      <c r="L7495" s="14" t="s">
        <v>20114</v>
      </c>
      <c r="M7495" s="14" t="s">
        <v>20115</v>
      </c>
      <c r="N7495" s="14" t="s">
        <v>701</v>
      </c>
      <c r="O7495" s="14" t="s">
        <v>20116</v>
      </c>
      <c r="P7495">
        <v>0</v>
      </c>
      <c r="Q7495">
        <v>1284360129930</v>
      </c>
      <c r="R7495">
        <v>6013169390010001</v>
      </c>
    </row>
    <row r="7496" spans="1:18" x14ac:dyDescent="0.3">
      <c r="A7496" s="14" t="s">
        <v>20117</v>
      </c>
      <c r="B7496" s="14" t="s">
        <v>20118</v>
      </c>
      <c r="C7496" s="14" t="s">
        <v>654</v>
      </c>
      <c r="D7496">
        <v>812112</v>
      </c>
      <c r="E7496" s="14" t="s">
        <v>37</v>
      </c>
      <c r="F7496">
        <v>81</v>
      </c>
      <c r="G7496" s="21">
        <v>38899</v>
      </c>
      <c r="H7496">
        <v>2006</v>
      </c>
      <c r="I7496">
        <v>20</v>
      </c>
      <c r="J7496" s="14" t="s">
        <v>673</v>
      </c>
      <c r="K7496">
        <v>0</v>
      </c>
      <c r="L7496" s="14" t="s">
        <v>20119</v>
      </c>
      <c r="M7496" s="14" t="s">
        <v>700</v>
      </c>
      <c r="N7496" s="14" t="s">
        <v>701</v>
      </c>
      <c r="O7496" s="14" t="s">
        <v>720</v>
      </c>
      <c r="P7496">
        <v>1</v>
      </c>
      <c r="Q7496">
        <v>5890590596004</v>
      </c>
      <c r="R7496">
        <v>6026125590010001</v>
      </c>
    </row>
    <row r="7497" spans="1:18" x14ac:dyDescent="0.3">
      <c r="A7497" s="14" t="s">
        <v>20120</v>
      </c>
      <c r="B7497" s="14" t="s">
        <v>20121</v>
      </c>
      <c r="C7497" s="14" t="s">
        <v>654</v>
      </c>
      <c r="D7497">
        <v>485310</v>
      </c>
      <c r="E7497" s="14" t="s">
        <v>22</v>
      </c>
      <c r="F7497">
        <v>48</v>
      </c>
      <c r="G7497" s="21">
        <v>45764</v>
      </c>
      <c r="H7497">
        <v>2025</v>
      </c>
      <c r="I7497">
        <v>1</v>
      </c>
      <c r="J7497" s="14" t="s">
        <v>672</v>
      </c>
      <c r="K7497">
        <v>0</v>
      </c>
      <c r="L7497" s="14" t="s">
        <v>20122</v>
      </c>
      <c r="M7497" s="14" t="s">
        <v>700</v>
      </c>
      <c r="N7497" s="14" t="s">
        <v>701</v>
      </c>
      <c r="O7497" s="14" t="s">
        <v>1464</v>
      </c>
      <c r="P7497">
        <v>1</v>
      </c>
      <c r="Q7497">
        <v>8830700800221</v>
      </c>
    </row>
    <row r="7498" spans="1:18" x14ac:dyDescent="0.3">
      <c r="A7498" s="14" t="s">
        <v>20123</v>
      </c>
      <c r="B7498" s="14" t="s">
        <v>20123</v>
      </c>
      <c r="C7498" s="14" t="s">
        <v>657</v>
      </c>
      <c r="D7498">
        <v>541410</v>
      </c>
      <c r="E7498" s="14" t="s">
        <v>63</v>
      </c>
      <c r="F7498">
        <v>54</v>
      </c>
      <c r="G7498" s="21">
        <v>42736</v>
      </c>
      <c r="H7498">
        <v>2017</v>
      </c>
      <c r="I7498">
        <v>9</v>
      </c>
      <c r="J7498" s="14" t="s">
        <v>674</v>
      </c>
      <c r="K7498">
        <v>0</v>
      </c>
      <c r="L7498" s="14" t="s">
        <v>20124</v>
      </c>
      <c r="M7498" s="14" t="s">
        <v>700</v>
      </c>
      <c r="N7498" s="14" t="s">
        <v>701</v>
      </c>
      <c r="O7498" s="14" t="s">
        <v>1464</v>
      </c>
      <c r="P7498">
        <v>1</v>
      </c>
      <c r="Q7498">
        <v>8017740714791</v>
      </c>
      <c r="R7498">
        <v>6034062910010001</v>
      </c>
    </row>
    <row r="7499" spans="1:18" x14ac:dyDescent="0.3">
      <c r="A7499" s="14" t="s">
        <v>20125</v>
      </c>
      <c r="B7499" s="14" t="s">
        <v>20126</v>
      </c>
      <c r="C7499" s="14" t="s">
        <v>655</v>
      </c>
      <c r="D7499">
        <v>722513</v>
      </c>
      <c r="E7499" s="14" t="s">
        <v>31</v>
      </c>
      <c r="F7499">
        <v>72</v>
      </c>
      <c r="G7499" s="21">
        <v>45254</v>
      </c>
      <c r="H7499">
        <v>2023</v>
      </c>
      <c r="I7499">
        <v>2</v>
      </c>
      <c r="J7499" s="14" t="s">
        <v>672</v>
      </c>
      <c r="K7499">
        <v>0</v>
      </c>
      <c r="L7499" s="14" t="s">
        <v>10643</v>
      </c>
      <c r="M7499" s="14" t="s">
        <v>700</v>
      </c>
      <c r="N7499" s="14" t="s">
        <v>701</v>
      </c>
      <c r="O7499" s="14" t="s">
        <v>720</v>
      </c>
      <c r="P7499">
        <v>1</v>
      </c>
      <c r="Q7499">
        <v>8720380788495</v>
      </c>
      <c r="R7499">
        <v>6053619000010001</v>
      </c>
    </row>
    <row r="7500" spans="1:18" x14ac:dyDescent="0.3">
      <c r="A7500" s="14" t="s">
        <v>20127</v>
      </c>
      <c r="B7500" s="14" t="s">
        <v>20127</v>
      </c>
      <c r="C7500" s="14" t="s">
        <v>657</v>
      </c>
      <c r="D7500">
        <v>812910</v>
      </c>
      <c r="E7500" s="14" t="s">
        <v>97</v>
      </c>
      <c r="F7500">
        <v>81</v>
      </c>
      <c r="G7500" s="21">
        <v>40179</v>
      </c>
      <c r="H7500">
        <v>2010</v>
      </c>
      <c r="I7500">
        <v>16</v>
      </c>
      <c r="J7500" s="14" t="s">
        <v>673</v>
      </c>
      <c r="K7500">
        <v>0</v>
      </c>
      <c r="L7500" s="14" t="s">
        <v>20128</v>
      </c>
      <c r="M7500" s="14" t="s">
        <v>700</v>
      </c>
      <c r="N7500" s="14" t="s">
        <v>701</v>
      </c>
      <c r="O7500" s="14" t="s">
        <v>799</v>
      </c>
      <c r="P7500">
        <v>1</v>
      </c>
      <c r="Q7500">
        <v>7233440632297</v>
      </c>
      <c r="R7500">
        <v>6029738240010001</v>
      </c>
    </row>
    <row r="7501" spans="1:18" x14ac:dyDescent="0.3">
      <c r="A7501" s="14" t="s">
        <v>20129</v>
      </c>
      <c r="B7501" s="14" t="s">
        <v>20130</v>
      </c>
      <c r="C7501" s="14" t="s">
        <v>657</v>
      </c>
      <c r="D7501">
        <v>722513</v>
      </c>
      <c r="E7501" s="14" t="s">
        <v>31</v>
      </c>
      <c r="F7501">
        <v>72</v>
      </c>
      <c r="G7501" s="21">
        <v>40299</v>
      </c>
      <c r="H7501">
        <v>2010</v>
      </c>
      <c r="I7501">
        <v>16</v>
      </c>
      <c r="J7501" s="14" t="s">
        <v>673</v>
      </c>
      <c r="K7501">
        <v>0</v>
      </c>
      <c r="L7501" s="14" t="s">
        <v>20131</v>
      </c>
      <c r="M7501" s="14" t="s">
        <v>700</v>
      </c>
      <c r="N7501" s="14" t="s">
        <v>701</v>
      </c>
      <c r="O7501" s="14" t="s">
        <v>753</v>
      </c>
      <c r="P7501">
        <v>1</v>
      </c>
      <c r="Q7501">
        <v>7268860636070</v>
      </c>
      <c r="R7501">
        <v>6029769590010001</v>
      </c>
    </row>
    <row r="7502" spans="1:18" x14ac:dyDescent="0.3">
      <c r="A7502" s="14" t="s">
        <v>20132</v>
      </c>
      <c r="B7502" s="14" t="s">
        <v>20132</v>
      </c>
      <c r="C7502" s="14" t="s">
        <v>655</v>
      </c>
      <c r="D7502">
        <v>517121</v>
      </c>
      <c r="E7502" s="14" t="s">
        <v>188</v>
      </c>
      <c r="F7502">
        <v>51</v>
      </c>
      <c r="G7502" s="21">
        <v>44958</v>
      </c>
      <c r="H7502">
        <v>2023</v>
      </c>
      <c r="I7502">
        <v>3</v>
      </c>
      <c r="J7502" s="14" t="s">
        <v>672</v>
      </c>
      <c r="K7502">
        <v>0</v>
      </c>
      <c r="L7502" s="14" t="s">
        <v>20133</v>
      </c>
      <c r="M7502" s="14" t="s">
        <v>20134</v>
      </c>
      <c r="N7502" s="14" t="s">
        <v>4688</v>
      </c>
      <c r="O7502" s="14" t="s">
        <v>20135</v>
      </c>
      <c r="P7502">
        <v>0</v>
      </c>
      <c r="Q7502">
        <v>8669440783105</v>
      </c>
      <c r="R7502">
        <v>6040436670010001</v>
      </c>
    </row>
    <row r="7503" spans="1:18" x14ac:dyDescent="0.3">
      <c r="A7503" s="14" t="s">
        <v>20136</v>
      </c>
      <c r="B7503" s="14" t="s">
        <v>20137</v>
      </c>
      <c r="C7503" s="14" t="s">
        <v>654</v>
      </c>
      <c r="D7503">
        <v>621330</v>
      </c>
      <c r="E7503" s="14" t="s">
        <v>24</v>
      </c>
      <c r="F7503">
        <v>62</v>
      </c>
      <c r="G7503" s="21">
        <v>44310</v>
      </c>
      <c r="H7503">
        <v>2021</v>
      </c>
      <c r="I7503">
        <v>5</v>
      </c>
      <c r="J7503" s="14" t="s">
        <v>672</v>
      </c>
      <c r="K7503">
        <v>0</v>
      </c>
      <c r="L7503" s="14" t="s">
        <v>20138</v>
      </c>
      <c r="M7503" s="14" t="s">
        <v>700</v>
      </c>
      <c r="N7503" s="14" t="s">
        <v>701</v>
      </c>
      <c r="O7503" s="14" t="s">
        <v>893</v>
      </c>
      <c r="P7503">
        <v>1</v>
      </c>
      <c r="Q7503">
        <v>8534330768955</v>
      </c>
      <c r="R7503">
        <v>6047408370010001</v>
      </c>
    </row>
    <row r="7504" spans="1:18" x14ac:dyDescent="0.3">
      <c r="A7504" s="14" t="s">
        <v>20139</v>
      </c>
      <c r="B7504" s="14" t="s">
        <v>20140</v>
      </c>
      <c r="C7504" s="14" t="s">
        <v>654</v>
      </c>
      <c r="D7504">
        <v>485320</v>
      </c>
      <c r="E7504" s="14" t="s">
        <v>39</v>
      </c>
      <c r="F7504">
        <v>48</v>
      </c>
      <c r="G7504" s="21">
        <v>41005</v>
      </c>
      <c r="H7504">
        <v>2012</v>
      </c>
      <c r="I7504">
        <v>14</v>
      </c>
      <c r="J7504" s="14" t="s">
        <v>673</v>
      </c>
      <c r="K7504">
        <v>0</v>
      </c>
      <c r="L7504" s="14" t="s">
        <v>20141</v>
      </c>
      <c r="M7504" s="14" t="s">
        <v>700</v>
      </c>
      <c r="N7504" s="14" t="s">
        <v>701</v>
      </c>
      <c r="O7504" s="14" t="s">
        <v>1021</v>
      </c>
      <c r="P7504">
        <v>1</v>
      </c>
      <c r="Q7504">
        <v>7458800656348</v>
      </c>
      <c r="R7504">
        <v>6030178470010001</v>
      </c>
    </row>
    <row r="7505" spans="1:18" x14ac:dyDescent="0.3">
      <c r="A7505" s="14" t="s">
        <v>20142</v>
      </c>
      <c r="B7505" s="14" t="s">
        <v>20143</v>
      </c>
      <c r="C7505" s="14" t="s">
        <v>656</v>
      </c>
      <c r="D7505">
        <v>541219</v>
      </c>
      <c r="E7505" s="14" t="s">
        <v>57</v>
      </c>
      <c r="F7505">
        <v>54</v>
      </c>
      <c r="G7505" s="21">
        <v>45962</v>
      </c>
      <c r="H7505">
        <v>2025</v>
      </c>
      <c r="I7505">
        <v>0</v>
      </c>
      <c r="J7505" s="14" t="s">
        <v>676</v>
      </c>
      <c r="K7505">
        <v>0</v>
      </c>
      <c r="L7505" s="14" t="s">
        <v>20144</v>
      </c>
      <c r="M7505" s="14" t="s">
        <v>700</v>
      </c>
      <c r="N7505" s="14" t="s">
        <v>701</v>
      </c>
      <c r="O7505" s="14" t="s">
        <v>992</v>
      </c>
      <c r="P7505">
        <v>1</v>
      </c>
      <c r="Q7505">
        <v>8874490804772</v>
      </c>
      <c r="R7505">
        <v>6059961220010001</v>
      </c>
    </row>
    <row r="7506" spans="1:18" x14ac:dyDescent="0.3">
      <c r="A7506" s="14" t="s">
        <v>20145</v>
      </c>
      <c r="B7506" s="14" t="s">
        <v>20146</v>
      </c>
      <c r="C7506" s="14" t="s">
        <v>654</v>
      </c>
      <c r="D7506">
        <v>541613</v>
      </c>
      <c r="E7506" s="14" t="s">
        <v>53</v>
      </c>
      <c r="F7506">
        <v>54</v>
      </c>
      <c r="G7506" s="21">
        <v>46113</v>
      </c>
      <c r="H7506">
        <v>2026</v>
      </c>
      <c r="I7506">
        <v>0</v>
      </c>
      <c r="J7506" s="14" t="s">
        <v>676</v>
      </c>
      <c r="K7506">
        <v>0</v>
      </c>
      <c r="L7506" s="14" t="s">
        <v>20147</v>
      </c>
      <c r="M7506" s="14" t="s">
        <v>700</v>
      </c>
      <c r="N7506" s="14" t="s">
        <v>701</v>
      </c>
      <c r="O7506" s="14" t="s">
        <v>777</v>
      </c>
      <c r="P7506">
        <v>1</v>
      </c>
      <c r="Q7506">
        <v>8931120810857</v>
      </c>
      <c r="R7506">
        <v>6062305140010001</v>
      </c>
    </row>
    <row r="7507" spans="1:18" x14ac:dyDescent="0.3">
      <c r="A7507" s="14" t="s">
        <v>20148</v>
      </c>
      <c r="B7507" s="14" t="s">
        <v>20149</v>
      </c>
      <c r="C7507" s="14" t="s">
        <v>654</v>
      </c>
      <c r="D7507">
        <v>561730</v>
      </c>
      <c r="E7507" s="14" t="s">
        <v>48</v>
      </c>
      <c r="F7507">
        <v>56</v>
      </c>
      <c r="G7507" s="21">
        <v>32881</v>
      </c>
      <c r="H7507">
        <v>1990</v>
      </c>
      <c r="I7507">
        <v>36</v>
      </c>
      <c r="J7507" s="14" t="s">
        <v>675</v>
      </c>
      <c r="K7507">
        <v>0</v>
      </c>
      <c r="L7507" s="14" t="s">
        <v>20150</v>
      </c>
      <c r="M7507" s="14" t="s">
        <v>700</v>
      </c>
      <c r="N7507" s="14" t="s">
        <v>701</v>
      </c>
      <c r="O7507" s="14" t="s">
        <v>868</v>
      </c>
      <c r="P7507">
        <v>1</v>
      </c>
      <c r="Q7507">
        <v>1281350129620</v>
      </c>
      <c r="R7507">
        <v>6012205680010001</v>
      </c>
    </row>
    <row r="7508" spans="1:18" x14ac:dyDescent="0.3">
      <c r="A7508" s="14" t="s">
        <v>20151</v>
      </c>
      <c r="B7508" s="14" t="s">
        <v>20152</v>
      </c>
      <c r="C7508" s="14" t="s">
        <v>654</v>
      </c>
      <c r="D7508">
        <v>458110</v>
      </c>
      <c r="E7508" s="14" t="s">
        <v>50</v>
      </c>
      <c r="F7508">
        <v>45</v>
      </c>
      <c r="G7508" s="21">
        <v>44547</v>
      </c>
      <c r="H7508">
        <v>2021</v>
      </c>
      <c r="I7508">
        <v>4</v>
      </c>
      <c r="J7508" s="14" t="s">
        <v>672</v>
      </c>
      <c r="K7508">
        <v>0</v>
      </c>
      <c r="L7508" s="14" t="s">
        <v>20153</v>
      </c>
      <c r="M7508" s="14" t="s">
        <v>700</v>
      </c>
      <c r="N7508" s="14" t="s">
        <v>701</v>
      </c>
      <c r="O7508" s="14" t="s">
        <v>741</v>
      </c>
      <c r="P7508">
        <v>1</v>
      </c>
      <c r="Q7508">
        <v>8571910772880</v>
      </c>
      <c r="R7508">
        <v>6047936360010001</v>
      </c>
    </row>
    <row r="7509" spans="1:18" x14ac:dyDescent="0.3">
      <c r="A7509" s="14" t="s">
        <v>20154</v>
      </c>
      <c r="B7509" s="14" t="s">
        <v>20154</v>
      </c>
      <c r="C7509" s="14" t="s">
        <v>655</v>
      </c>
      <c r="D7509">
        <v>541110</v>
      </c>
      <c r="E7509" s="14" t="s">
        <v>38</v>
      </c>
      <c r="F7509">
        <v>54</v>
      </c>
      <c r="G7509" s="21">
        <v>38353</v>
      </c>
      <c r="H7509">
        <v>2005</v>
      </c>
      <c r="I7509">
        <v>21</v>
      </c>
      <c r="J7509" s="14" t="s">
        <v>675</v>
      </c>
      <c r="K7509">
        <v>0</v>
      </c>
      <c r="L7509" s="14" t="s">
        <v>20155</v>
      </c>
      <c r="M7509" s="14" t="s">
        <v>700</v>
      </c>
      <c r="N7509" s="14" t="s">
        <v>701</v>
      </c>
      <c r="O7509" s="14" t="s">
        <v>702</v>
      </c>
      <c r="P7509">
        <v>1</v>
      </c>
      <c r="Q7509">
        <v>5763800582360</v>
      </c>
      <c r="R7509">
        <v>6024565630010001</v>
      </c>
    </row>
    <row r="7510" spans="1:18" x14ac:dyDescent="0.3">
      <c r="A7510" s="14" t="s">
        <v>20156</v>
      </c>
      <c r="B7510" s="14" t="s">
        <v>20157</v>
      </c>
      <c r="C7510" s="14" t="s">
        <v>654</v>
      </c>
      <c r="D7510">
        <v>812990</v>
      </c>
      <c r="E7510" s="14" t="s">
        <v>21</v>
      </c>
      <c r="F7510">
        <v>81</v>
      </c>
      <c r="G7510" s="21">
        <v>39022</v>
      </c>
      <c r="H7510">
        <v>2006</v>
      </c>
      <c r="I7510">
        <v>19</v>
      </c>
      <c r="J7510" s="14" t="s">
        <v>673</v>
      </c>
      <c r="K7510">
        <v>0</v>
      </c>
      <c r="L7510" s="14" t="s">
        <v>20158</v>
      </c>
      <c r="M7510" s="14" t="s">
        <v>700</v>
      </c>
      <c r="N7510" s="14" t="s">
        <v>701</v>
      </c>
      <c r="O7510" s="14" t="s">
        <v>831</v>
      </c>
      <c r="P7510">
        <v>1</v>
      </c>
      <c r="Q7510">
        <v>5955940602944</v>
      </c>
      <c r="R7510">
        <v>6026652270010001</v>
      </c>
    </row>
    <row r="7511" spans="1:18" x14ac:dyDescent="0.3">
      <c r="A7511" s="14" t="s">
        <v>20159</v>
      </c>
      <c r="B7511" s="14" t="s">
        <v>20160</v>
      </c>
      <c r="C7511" s="14" t="s">
        <v>656</v>
      </c>
      <c r="D7511">
        <v>541110</v>
      </c>
      <c r="E7511" s="14" t="s">
        <v>38</v>
      </c>
      <c r="F7511">
        <v>54</v>
      </c>
      <c r="G7511" s="21">
        <v>45200</v>
      </c>
      <c r="H7511">
        <v>2023</v>
      </c>
      <c r="I7511">
        <v>2</v>
      </c>
      <c r="J7511" s="14" t="s">
        <v>672</v>
      </c>
      <c r="K7511">
        <v>0</v>
      </c>
      <c r="L7511" s="14" t="s">
        <v>20161</v>
      </c>
      <c r="M7511" s="14" t="s">
        <v>700</v>
      </c>
      <c r="N7511" s="14" t="s">
        <v>701</v>
      </c>
      <c r="O7511" s="14" t="s">
        <v>732</v>
      </c>
      <c r="P7511">
        <v>1</v>
      </c>
      <c r="Q7511">
        <v>8840880801284</v>
      </c>
      <c r="R7511">
        <v>6053385540010001</v>
      </c>
    </row>
    <row r="7512" spans="1:18" x14ac:dyDescent="0.3">
      <c r="A7512" s="14" t="s">
        <v>20162</v>
      </c>
      <c r="B7512" s="14" t="s">
        <v>20163</v>
      </c>
      <c r="C7512" s="14" t="s">
        <v>654</v>
      </c>
      <c r="D7512">
        <v>711510</v>
      </c>
      <c r="E7512" s="14" t="s">
        <v>26</v>
      </c>
      <c r="F7512">
        <v>71</v>
      </c>
      <c r="G7512" s="21">
        <v>44116</v>
      </c>
      <c r="H7512">
        <v>2020</v>
      </c>
      <c r="I7512">
        <v>5</v>
      </c>
      <c r="J7512" s="14" t="s">
        <v>672</v>
      </c>
      <c r="K7512">
        <v>0</v>
      </c>
      <c r="L7512" s="14" t="s">
        <v>20164</v>
      </c>
      <c r="M7512" s="14" t="s">
        <v>700</v>
      </c>
      <c r="N7512" s="14" t="s">
        <v>701</v>
      </c>
      <c r="O7512" s="14" t="s">
        <v>893</v>
      </c>
      <c r="P7512">
        <v>1</v>
      </c>
      <c r="Q7512">
        <v>8501980765556</v>
      </c>
    </row>
    <row r="7513" spans="1:18" x14ac:dyDescent="0.3">
      <c r="A7513" s="14" t="s">
        <v>20165</v>
      </c>
      <c r="B7513" s="14" t="s">
        <v>20166</v>
      </c>
      <c r="C7513" s="14" t="s">
        <v>655</v>
      </c>
      <c r="D7513">
        <v>339950</v>
      </c>
      <c r="E7513" s="14" t="s">
        <v>250</v>
      </c>
      <c r="F7513">
        <v>33</v>
      </c>
      <c r="G7513" s="21">
        <v>41988</v>
      </c>
      <c r="H7513">
        <v>2014</v>
      </c>
      <c r="I7513">
        <v>11</v>
      </c>
      <c r="J7513" s="14" t="s">
        <v>673</v>
      </c>
      <c r="K7513">
        <v>0</v>
      </c>
      <c r="L7513" s="14" t="s">
        <v>20167</v>
      </c>
      <c r="M7513" s="14" t="s">
        <v>1939</v>
      </c>
      <c r="N7513" s="14" t="s">
        <v>701</v>
      </c>
      <c r="O7513" s="14" t="s">
        <v>5577</v>
      </c>
      <c r="P7513">
        <v>0</v>
      </c>
      <c r="Q7513">
        <v>7777030689736</v>
      </c>
      <c r="R7513">
        <v>6015352360010001</v>
      </c>
    </row>
    <row r="7514" spans="1:18" x14ac:dyDescent="0.3">
      <c r="A7514" s="14" t="s">
        <v>20168</v>
      </c>
      <c r="B7514" s="14" t="s">
        <v>20168</v>
      </c>
      <c r="C7514" s="14" t="s">
        <v>656</v>
      </c>
      <c r="D7514">
        <v>812910</v>
      </c>
      <c r="E7514" s="14" t="s">
        <v>97</v>
      </c>
      <c r="F7514">
        <v>81</v>
      </c>
      <c r="G7514" s="21">
        <v>45658</v>
      </c>
      <c r="H7514">
        <v>2025</v>
      </c>
      <c r="I7514">
        <v>1</v>
      </c>
      <c r="J7514" s="14" t="s">
        <v>672</v>
      </c>
      <c r="K7514">
        <v>0</v>
      </c>
      <c r="L7514" s="14" t="s">
        <v>20169</v>
      </c>
      <c r="M7514" s="14" t="s">
        <v>700</v>
      </c>
      <c r="N7514" s="14" t="s">
        <v>701</v>
      </c>
      <c r="O7514" s="14" t="s">
        <v>777</v>
      </c>
      <c r="P7514">
        <v>1</v>
      </c>
      <c r="Q7514">
        <v>8782350795064</v>
      </c>
      <c r="R7514">
        <v>6053949430010001</v>
      </c>
    </row>
    <row r="7515" spans="1:18" x14ac:dyDescent="0.3">
      <c r="A7515" s="14" t="s">
        <v>20170</v>
      </c>
      <c r="B7515" s="14" t="s">
        <v>20170</v>
      </c>
      <c r="C7515" s="14" t="s">
        <v>656</v>
      </c>
      <c r="D7515">
        <v>236118</v>
      </c>
      <c r="E7515" s="14" t="s">
        <v>29</v>
      </c>
      <c r="F7515">
        <v>23</v>
      </c>
      <c r="G7515" s="21">
        <v>45934</v>
      </c>
      <c r="H7515">
        <v>2025</v>
      </c>
      <c r="I7515">
        <v>0</v>
      </c>
      <c r="J7515" s="14" t="s">
        <v>676</v>
      </c>
      <c r="K7515">
        <v>0</v>
      </c>
      <c r="L7515" s="14" t="s">
        <v>20171</v>
      </c>
      <c r="M7515" s="14" t="s">
        <v>727</v>
      </c>
      <c r="N7515" s="14" t="s">
        <v>701</v>
      </c>
      <c r="O7515" s="14" t="s">
        <v>2527</v>
      </c>
      <c r="P7515">
        <v>0</v>
      </c>
      <c r="Q7515">
        <v>8867770804067</v>
      </c>
      <c r="R7515">
        <v>6057150530010001</v>
      </c>
    </row>
    <row r="7516" spans="1:18" x14ac:dyDescent="0.3">
      <c r="A7516" s="14" t="s">
        <v>20172</v>
      </c>
      <c r="B7516" s="14" t="s">
        <v>20173</v>
      </c>
      <c r="C7516" s="14" t="s">
        <v>654</v>
      </c>
      <c r="D7516">
        <v>812112</v>
      </c>
      <c r="E7516" s="14" t="s">
        <v>37</v>
      </c>
      <c r="F7516">
        <v>81</v>
      </c>
      <c r="G7516" s="21">
        <v>36039</v>
      </c>
      <c r="H7516">
        <v>1998</v>
      </c>
      <c r="I7516">
        <v>27</v>
      </c>
      <c r="J7516" s="14" t="s">
        <v>675</v>
      </c>
      <c r="K7516">
        <v>0</v>
      </c>
      <c r="L7516" s="14" t="s">
        <v>20174</v>
      </c>
      <c r="M7516" s="14" t="s">
        <v>700</v>
      </c>
      <c r="N7516" s="14" t="s">
        <v>701</v>
      </c>
      <c r="O7516" s="14" t="s">
        <v>732</v>
      </c>
      <c r="P7516">
        <v>1</v>
      </c>
      <c r="Q7516">
        <v>5220760523979</v>
      </c>
      <c r="R7516">
        <v>6014889950010001</v>
      </c>
    </row>
    <row r="7517" spans="1:18" x14ac:dyDescent="0.3">
      <c r="A7517" s="14" t="s">
        <v>20175</v>
      </c>
      <c r="B7517" s="14" t="s">
        <v>20175</v>
      </c>
      <c r="C7517" s="14" t="s">
        <v>657</v>
      </c>
      <c r="D7517">
        <v>621310</v>
      </c>
      <c r="E7517" s="14" t="s">
        <v>135</v>
      </c>
      <c r="F7517">
        <v>62</v>
      </c>
      <c r="G7517" s="21">
        <v>41750</v>
      </c>
      <c r="H7517">
        <v>2014</v>
      </c>
      <c r="I7517">
        <v>12</v>
      </c>
      <c r="J7517" s="14" t="s">
        <v>673</v>
      </c>
      <c r="K7517">
        <v>0</v>
      </c>
      <c r="L7517" s="14" t="s">
        <v>20176</v>
      </c>
      <c r="M7517" s="14" t="s">
        <v>700</v>
      </c>
      <c r="N7517" s="14" t="s">
        <v>701</v>
      </c>
      <c r="O7517" s="14" t="s">
        <v>720</v>
      </c>
      <c r="P7517">
        <v>1</v>
      </c>
      <c r="Q7517">
        <v>7704770682200</v>
      </c>
      <c r="R7517">
        <v>6032670860010001</v>
      </c>
    </row>
    <row r="7518" spans="1:18" x14ac:dyDescent="0.3">
      <c r="A7518" s="14" t="s">
        <v>20177</v>
      </c>
      <c r="B7518" s="14" t="s">
        <v>20178</v>
      </c>
      <c r="C7518" s="14" t="s">
        <v>654</v>
      </c>
      <c r="D7518">
        <v>711510</v>
      </c>
      <c r="E7518" s="14" t="s">
        <v>26</v>
      </c>
      <c r="F7518">
        <v>71</v>
      </c>
      <c r="G7518" s="21">
        <v>44927</v>
      </c>
      <c r="H7518">
        <v>2023</v>
      </c>
      <c r="I7518">
        <v>3</v>
      </c>
      <c r="J7518" s="14" t="s">
        <v>672</v>
      </c>
      <c r="K7518">
        <v>0</v>
      </c>
      <c r="L7518" s="14" t="s">
        <v>20179</v>
      </c>
      <c r="M7518" s="14" t="s">
        <v>700</v>
      </c>
      <c r="N7518" s="14" t="s">
        <v>701</v>
      </c>
      <c r="O7518" s="14" t="s">
        <v>893</v>
      </c>
      <c r="P7518">
        <v>1</v>
      </c>
      <c r="Q7518">
        <v>8696140785922</v>
      </c>
      <c r="R7518">
        <v>6052296560010001</v>
      </c>
    </row>
    <row r="7519" spans="1:18" x14ac:dyDescent="0.3">
      <c r="A7519" s="14" t="s">
        <v>20180</v>
      </c>
      <c r="B7519" s="14" t="s">
        <v>20180</v>
      </c>
      <c r="C7519" s="14" t="s">
        <v>655</v>
      </c>
      <c r="D7519">
        <v>541110</v>
      </c>
      <c r="E7519" s="14" t="s">
        <v>38</v>
      </c>
      <c r="F7519">
        <v>54</v>
      </c>
      <c r="G7519" s="21">
        <v>33604</v>
      </c>
      <c r="H7519">
        <v>1992</v>
      </c>
      <c r="I7519">
        <v>34</v>
      </c>
      <c r="J7519" s="14" t="s">
        <v>675</v>
      </c>
      <c r="K7519">
        <v>0</v>
      </c>
      <c r="L7519" s="14" t="s">
        <v>20181</v>
      </c>
      <c r="M7519" s="14" t="s">
        <v>700</v>
      </c>
      <c r="N7519" s="14" t="s">
        <v>701</v>
      </c>
      <c r="O7519" s="14" t="s">
        <v>702</v>
      </c>
      <c r="P7519">
        <v>1</v>
      </c>
      <c r="Q7519">
        <v>1391710140902</v>
      </c>
      <c r="R7519">
        <v>6000878520010001</v>
      </c>
    </row>
    <row r="7520" spans="1:18" x14ac:dyDescent="0.3">
      <c r="A7520" s="14" t="s">
        <v>20182</v>
      </c>
      <c r="B7520" s="14" t="s">
        <v>20183</v>
      </c>
      <c r="C7520" s="14" t="s">
        <v>654</v>
      </c>
      <c r="D7520">
        <v>531110</v>
      </c>
      <c r="E7520" s="14" t="s">
        <v>20</v>
      </c>
      <c r="F7520">
        <v>53</v>
      </c>
      <c r="G7520" s="21">
        <v>45047</v>
      </c>
      <c r="H7520">
        <v>2023</v>
      </c>
      <c r="I7520">
        <v>3</v>
      </c>
      <c r="J7520" s="14" t="s">
        <v>672</v>
      </c>
      <c r="K7520">
        <v>0</v>
      </c>
      <c r="L7520" s="14" t="s">
        <v>20184</v>
      </c>
      <c r="M7520" s="14" t="s">
        <v>700</v>
      </c>
      <c r="N7520" s="14" t="s">
        <v>701</v>
      </c>
      <c r="O7520" s="14" t="s">
        <v>710</v>
      </c>
      <c r="P7520">
        <v>1</v>
      </c>
      <c r="Q7520">
        <v>8677710783970</v>
      </c>
    </row>
    <row r="7521" spans="1:18" x14ac:dyDescent="0.3">
      <c r="A7521" s="14" t="s">
        <v>20185</v>
      </c>
      <c r="B7521" s="14" t="s">
        <v>20185</v>
      </c>
      <c r="C7521" s="14" t="s">
        <v>656</v>
      </c>
      <c r="D7521">
        <v>238320</v>
      </c>
      <c r="E7521" s="14" t="s">
        <v>60</v>
      </c>
      <c r="F7521">
        <v>23</v>
      </c>
      <c r="G7521" s="21">
        <v>45323</v>
      </c>
      <c r="H7521">
        <v>2024</v>
      </c>
      <c r="I7521">
        <v>2</v>
      </c>
      <c r="J7521" s="14" t="s">
        <v>672</v>
      </c>
      <c r="K7521">
        <v>0</v>
      </c>
      <c r="L7521" s="14" t="s">
        <v>20186</v>
      </c>
      <c r="M7521" s="14" t="s">
        <v>1302</v>
      </c>
      <c r="N7521" s="14" t="s">
        <v>701</v>
      </c>
      <c r="O7521" s="14" t="s">
        <v>1303</v>
      </c>
      <c r="P7521">
        <v>0</v>
      </c>
      <c r="Q7521">
        <v>8759450792648</v>
      </c>
      <c r="R7521">
        <v>6047989160010001</v>
      </c>
    </row>
    <row r="7522" spans="1:18" x14ac:dyDescent="0.3">
      <c r="A7522" s="14" t="s">
        <v>20187</v>
      </c>
      <c r="B7522" s="14" t="s">
        <v>20188</v>
      </c>
      <c r="C7522" s="14" t="s">
        <v>657</v>
      </c>
      <c r="D7522">
        <v>458110</v>
      </c>
      <c r="E7522" s="14" t="s">
        <v>50</v>
      </c>
      <c r="F7522">
        <v>45</v>
      </c>
      <c r="G7522" s="21">
        <v>46213</v>
      </c>
      <c r="H7522">
        <v>2026</v>
      </c>
      <c r="I7522">
        <v>0</v>
      </c>
      <c r="J7522" s="14" t="s">
        <v>676</v>
      </c>
      <c r="K7522">
        <v>0</v>
      </c>
      <c r="L7522" s="14" t="s">
        <v>15723</v>
      </c>
      <c r="M7522" s="14" t="s">
        <v>700</v>
      </c>
      <c r="N7522" s="14" t="s">
        <v>701</v>
      </c>
      <c r="O7522" s="14" t="s">
        <v>757</v>
      </c>
      <c r="P7522">
        <v>1</v>
      </c>
      <c r="Q7522">
        <v>8937870811549</v>
      </c>
      <c r="R7522">
        <v>6062341120010001</v>
      </c>
    </row>
    <row r="7523" spans="1:18" x14ac:dyDescent="0.3">
      <c r="A7523" s="14" t="s">
        <v>20189</v>
      </c>
      <c r="B7523" s="14" t="s">
        <v>20190</v>
      </c>
      <c r="C7523" s="14" t="s">
        <v>655</v>
      </c>
      <c r="D7523">
        <v>493130</v>
      </c>
      <c r="E7523" s="14" t="s">
        <v>601</v>
      </c>
      <c r="F7523">
        <v>49</v>
      </c>
      <c r="G7523" s="21">
        <v>42064</v>
      </c>
      <c r="H7523">
        <v>2015</v>
      </c>
      <c r="I7523">
        <v>11</v>
      </c>
      <c r="J7523" s="14" t="s">
        <v>673</v>
      </c>
      <c r="K7523">
        <v>0</v>
      </c>
      <c r="L7523" s="14" t="s">
        <v>20191</v>
      </c>
      <c r="M7523" s="14" t="s">
        <v>5077</v>
      </c>
      <c r="N7523" s="14" t="s">
        <v>5078</v>
      </c>
      <c r="O7523" s="14" t="s">
        <v>20192</v>
      </c>
      <c r="P7523">
        <v>0</v>
      </c>
      <c r="Q7523">
        <v>7862480698633</v>
      </c>
      <c r="R7523">
        <v>6034892370010001</v>
      </c>
    </row>
    <row r="7524" spans="1:18" x14ac:dyDescent="0.3">
      <c r="A7524" s="14" t="s">
        <v>20193</v>
      </c>
      <c r="B7524" s="14" t="s">
        <v>20194</v>
      </c>
      <c r="C7524" s="14" t="s">
        <v>658</v>
      </c>
      <c r="D7524">
        <v>459999</v>
      </c>
      <c r="E7524" s="14" t="s">
        <v>27</v>
      </c>
      <c r="F7524">
        <v>45</v>
      </c>
      <c r="G7524" s="21">
        <v>42956</v>
      </c>
      <c r="H7524">
        <v>2017</v>
      </c>
      <c r="I7524">
        <v>8</v>
      </c>
      <c r="J7524" s="14" t="s">
        <v>674</v>
      </c>
      <c r="K7524">
        <v>0</v>
      </c>
      <c r="L7524" s="14" t="s">
        <v>20195</v>
      </c>
      <c r="M7524" s="14" t="s">
        <v>700</v>
      </c>
      <c r="N7524" s="14" t="s">
        <v>701</v>
      </c>
      <c r="O7524" s="14" t="s">
        <v>847</v>
      </c>
      <c r="P7524">
        <v>1</v>
      </c>
      <c r="Q7524">
        <v>8174380731062</v>
      </c>
      <c r="R7524">
        <v>6041572690010001</v>
      </c>
    </row>
    <row r="7525" spans="1:18" x14ac:dyDescent="0.3">
      <c r="A7525" s="14" t="s">
        <v>20196</v>
      </c>
      <c r="B7525" s="14" t="s">
        <v>20197</v>
      </c>
      <c r="C7525" s="14" t="s">
        <v>657</v>
      </c>
      <c r="D7525">
        <v>722513</v>
      </c>
      <c r="E7525" s="14" t="s">
        <v>31</v>
      </c>
      <c r="F7525">
        <v>72</v>
      </c>
      <c r="G7525" s="21">
        <v>41487</v>
      </c>
      <c r="H7525">
        <v>2013</v>
      </c>
      <c r="I7525">
        <v>13</v>
      </c>
      <c r="J7525" s="14" t="s">
        <v>673</v>
      </c>
      <c r="K7525">
        <v>0</v>
      </c>
      <c r="L7525" s="14" t="s">
        <v>20198</v>
      </c>
      <c r="M7525" s="14" t="s">
        <v>700</v>
      </c>
      <c r="N7525" s="14" t="s">
        <v>701</v>
      </c>
      <c r="O7525" s="14" t="s">
        <v>757</v>
      </c>
      <c r="P7525">
        <v>1</v>
      </c>
      <c r="Q7525">
        <v>7599300671178</v>
      </c>
      <c r="R7525">
        <v>6032965650010001</v>
      </c>
    </row>
    <row r="7526" spans="1:18" x14ac:dyDescent="0.3">
      <c r="A7526" s="14" t="s">
        <v>20199</v>
      </c>
      <c r="B7526" s="14" t="s">
        <v>20199</v>
      </c>
      <c r="C7526" s="14" t="s">
        <v>655</v>
      </c>
      <c r="D7526">
        <v>237310</v>
      </c>
      <c r="E7526" s="14" t="s">
        <v>145</v>
      </c>
      <c r="F7526">
        <v>23</v>
      </c>
      <c r="G7526" s="21">
        <v>33298</v>
      </c>
      <c r="H7526">
        <v>1991</v>
      </c>
      <c r="I7526">
        <v>35</v>
      </c>
      <c r="J7526" s="14" t="s">
        <v>675</v>
      </c>
      <c r="K7526">
        <v>0</v>
      </c>
      <c r="L7526" s="14" t="s">
        <v>20200</v>
      </c>
      <c r="M7526" s="14" t="s">
        <v>11722</v>
      </c>
      <c r="N7526" s="14" t="s">
        <v>3321</v>
      </c>
      <c r="O7526" s="14" t="s">
        <v>20201</v>
      </c>
      <c r="P7526">
        <v>0</v>
      </c>
      <c r="Q7526">
        <v>1255990127009</v>
      </c>
      <c r="R7526">
        <v>6010150000010001</v>
      </c>
    </row>
    <row r="7527" spans="1:18" x14ac:dyDescent="0.3">
      <c r="A7527" s="14" t="s">
        <v>20202</v>
      </c>
      <c r="B7527" s="14" t="s">
        <v>20202</v>
      </c>
      <c r="C7527" s="14" t="s">
        <v>663</v>
      </c>
      <c r="D7527">
        <v>541110</v>
      </c>
      <c r="E7527" s="14" t="s">
        <v>38</v>
      </c>
      <c r="F7527">
        <v>54</v>
      </c>
      <c r="G7527" s="21">
        <v>35065</v>
      </c>
      <c r="H7527">
        <v>1996</v>
      </c>
      <c r="I7527">
        <v>30</v>
      </c>
      <c r="J7527" s="14" t="s">
        <v>675</v>
      </c>
      <c r="K7527">
        <v>0</v>
      </c>
      <c r="L7527" s="14" t="s">
        <v>20203</v>
      </c>
      <c r="M7527" s="14" t="s">
        <v>700</v>
      </c>
      <c r="N7527" s="14" t="s">
        <v>701</v>
      </c>
      <c r="O7527" s="14" t="s">
        <v>992</v>
      </c>
      <c r="P7527">
        <v>1</v>
      </c>
      <c r="Q7527">
        <v>1828480185450</v>
      </c>
      <c r="R7527">
        <v>6016674080010001</v>
      </c>
    </row>
    <row r="7528" spans="1:18" x14ac:dyDescent="0.3">
      <c r="A7528" s="14" t="s">
        <v>20204</v>
      </c>
      <c r="B7528" s="14" t="s">
        <v>20205</v>
      </c>
      <c r="C7528" s="14" t="s">
        <v>654</v>
      </c>
      <c r="D7528">
        <v>541690</v>
      </c>
      <c r="E7528" s="14" t="s">
        <v>76</v>
      </c>
      <c r="F7528">
        <v>54</v>
      </c>
      <c r="G7528" s="21">
        <v>39995</v>
      </c>
      <c r="H7528">
        <v>2009</v>
      </c>
      <c r="I7528">
        <v>17</v>
      </c>
      <c r="J7528" s="14" t="s">
        <v>673</v>
      </c>
      <c r="K7528">
        <v>0</v>
      </c>
      <c r="L7528" s="14" t="s">
        <v>20206</v>
      </c>
      <c r="M7528" s="14" t="s">
        <v>1003</v>
      </c>
      <c r="N7528" s="14" t="s">
        <v>701</v>
      </c>
      <c r="O7528" s="14" t="s">
        <v>2992</v>
      </c>
      <c r="P7528">
        <v>0</v>
      </c>
      <c r="Q7528">
        <v>7678610679461</v>
      </c>
      <c r="R7528">
        <v>6021059840010001</v>
      </c>
    </row>
    <row r="7529" spans="1:18" x14ac:dyDescent="0.3">
      <c r="A7529" s="14" t="s">
        <v>20207</v>
      </c>
      <c r="B7529" s="14" t="s">
        <v>20207</v>
      </c>
      <c r="C7529" s="14" t="s">
        <v>655</v>
      </c>
      <c r="D7529">
        <v>459210</v>
      </c>
      <c r="E7529" s="14" t="s">
        <v>163</v>
      </c>
      <c r="F7529">
        <v>45</v>
      </c>
      <c r="G7529" s="21">
        <v>34887</v>
      </c>
      <c r="H7529">
        <v>1995</v>
      </c>
      <c r="I7529">
        <v>31</v>
      </c>
      <c r="J7529" s="14" t="s">
        <v>675</v>
      </c>
      <c r="K7529">
        <v>0</v>
      </c>
      <c r="L7529" s="14" t="s">
        <v>20208</v>
      </c>
      <c r="M7529" s="14" t="s">
        <v>700</v>
      </c>
      <c r="N7529" s="14" t="s">
        <v>701</v>
      </c>
      <c r="O7529" s="14" t="s">
        <v>753</v>
      </c>
      <c r="P7529">
        <v>1</v>
      </c>
      <c r="Q7529">
        <v>1768010179320</v>
      </c>
      <c r="R7529">
        <v>6025852670010019</v>
      </c>
    </row>
    <row r="7530" spans="1:18" x14ac:dyDescent="0.3">
      <c r="A7530" s="14" t="s">
        <v>20207</v>
      </c>
      <c r="B7530" s="14" t="s">
        <v>20207</v>
      </c>
      <c r="C7530" s="14" t="s">
        <v>655</v>
      </c>
      <c r="D7530">
        <v>459210</v>
      </c>
      <c r="E7530" s="14" t="s">
        <v>163</v>
      </c>
      <c r="F7530">
        <v>45</v>
      </c>
      <c r="G7530" s="21">
        <v>45854</v>
      </c>
      <c r="H7530">
        <v>2025</v>
      </c>
      <c r="I7530">
        <v>1</v>
      </c>
      <c r="J7530" s="14" t="s">
        <v>672</v>
      </c>
      <c r="K7530">
        <v>0</v>
      </c>
      <c r="L7530" s="14" t="s">
        <v>20209</v>
      </c>
      <c r="M7530" s="14" t="s">
        <v>700</v>
      </c>
      <c r="N7530" s="14" t="s">
        <v>701</v>
      </c>
      <c r="O7530" s="14" t="s">
        <v>1043</v>
      </c>
      <c r="P7530">
        <v>1</v>
      </c>
      <c r="Q7530">
        <v>1768010802720</v>
      </c>
      <c r="R7530">
        <v>6025852670010032</v>
      </c>
    </row>
    <row r="7531" spans="1:18" x14ac:dyDescent="0.3">
      <c r="A7531" s="14" t="s">
        <v>20207</v>
      </c>
      <c r="B7531" s="14" t="s">
        <v>20210</v>
      </c>
      <c r="C7531" s="14" t="s">
        <v>655</v>
      </c>
      <c r="D7531">
        <v>459210</v>
      </c>
      <c r="E7531" s="14" t="s">
        <v>163</v>
      </c>
      <c r="F7531">
        <v>45</v>
      </c>
      <c r="G7531" s="21">
        <v>46134</v>
      </c>
      <c r="H7531">
        <v>2026</v>
      </c>
      <c r="I7531">
        <v>0</v>
      </c>
      <c r="J7531" s="14" t="s">
        <v>676</v>
      </c>
      <c r="K7531">
        <v>0</v>
      </c>
      <c r="L7531" s="14" t="s">
        <v>20211</v>
      </c>
      <c r="M7531" s="14" t="s">
        <v>700</v>
      </c>
      <c r="N7531" s="14" t="s">
        <v>701</v>
      </c>
      <c r="O7531" s="14" t="s">
        <v>702</v>
      </c>
      <c r="P7531">
        <v>1</v>
      </c>
      <c r="Q7531">
        <v>1768010807553</v>
      </c>
      <c r="R7531">
        <v>6025852670010033</v>
      </c>
    </row>
    <row r="7532" spans="1:18" x14ac:dyDescent="0.3">
      <c r="A7532" s="14" t="s">
        <v>20207</v>
      </c>
      <c r="B7532" s="14" t="s">
        <v>20212</v>
      </c>
      <c r="C7532" s="14" t="s">
        <v>655</v>
      </c>
      <c r="D7532">
        <v>459210</v>
      </c>
      <c r="E7532" s="14" t="s">
        <v>163</v>
      </c>
      <c r="F7532">
        <v>45</v>
      </c>
      <c r="G7532" s="21">
        <v>45317</v>
      </c>
      <c r="H7532">
        <v>2024</v>
      </c>
      <c r="I7532">
        <v>2</v>
      </c>
      <c r="J7532" s="14" t="s">
        <v>672</v>
      </c>
      <c r="K7532">
        <v>0</v>
      </c>
      <c r="L7532" s="14" t="s">
        <v>20213</v>
      </c>
      <c r="M7532" s="14" t="s">
        <v>700</v>
      </c>
      <c r="N7532" s="14" t="s">
        <v>701</v>
      </c>
      <c r="O7532" s="14" t="s">
        <v>720</v>
      </c>
      <c r="P7532">
        <v>1</v>
      </c>
      <c r="Q7532">
        <v>1768010797919</v>
      </c>
      <c r="R7532">
        <v>6025852670010024</v>
      </c>
    </row>
    <row r="7533" spans="1:18" x14ac:dyDescent="0.3">
      <c r="A7533" s="14" t="s">
        <v>20207</v>
      </c>
      <c r="B7533" s="14" t="s">
        <v>20212</v>
      </c>
      <c r="C7533" s="14" t="s">
        <v>655</v>
      </c>
      <c r="D7533">
        <v>459210</v>
      </c>
      <c r="E7533" s="14" t="s">
        <v>163</v>
      </c>
      <c r="F7533">
        <v>45</v>
      </c>
      <c r="G7533" s="21">
        <v>45317</v>
      </c>
      <c r="H7533">
        <v>2024</v>
      </c>
      <c r="I7533">
        <v>2</v>
      </c>
      <c r="J7533" s="14" t="s">
        <v>672</v>
      </c>
      <c r="K7533">
        <v>0</v>
      </c>
      <c r="L7533" s="14" t="s">
        <v>20214</v>
      </c>
      <c r="M7533" s="14" t="s">
        <v>700</v>
      </c>
      <c r="N7533" s="14" t="s">
        <v>701</v>
      </c>
      <c r="O7533" s="14" t="s">
        <v>1043</v>
      </c>
      <c r="P7533">
        <v>1</v>
      </c>
      <c r="Q7533">
        <v>1768010797913</v>
      </c>
      <c r="R7533">
        <v>6025852670010026</v>
      </c>
    </row>
    <row r="7534" spans="1:18" x14ac:dyDescent="0.3">
      <c r="A7534" s="14" t="s">
        <v>20215</v>
      </c>
      <c r="B7534" s="14" t="s">
        <v>20216</v>
      </c>
      <c r="C7534" s="14" t="s">
        <v>656</v>
      </c>
      <c r="D7534">
        <v>541690</v>
      </c>
      <c r="E7534" s="14" t="s">
        <v>76</v>
      </c>
      <c r="F7534">
        <v>54</v>
      </c>
      <c r="G7534" s="21">
        <v>44207</v>
      </c>
      <c r="H7534">
        <v>2021</v>
      </c>
      <c r="I7534">
        <v>5</v>
      </c>
      <c r="J7534" s="14" t="s">
        <v>672</v>
      </c>
      <c r="K7534">
        <v>0</v>
      </c>
      <c r="L7534" s="14" t="s">
        <v>20217</v>
      </c>
      <c r="M7534" s="14" t="s">
        <v>700</v>
      </c>
      <c r="N7534" s="14" t="s">
        <v>701</v>
      </c>
      <c r="O7534" s="14" t="s">
        <v>1464</v>
      </c>
      <c r="P7534">
        <v>1</v>
      </c>
      <c r="Q7534">
        <v>8535720769102</v>
      </c>
      <c r="R7534">
        <v>6046955560010001</v>
      </c>
    </row>
    <row r="7535" spans="1:18" x14ac:dyDescent="0.3">
      <c r="A7535" s="14" t="s">
        <v>20218</v>
      </c>
      <c r="B7535" s="14" t="s">
        <v>20218</v>
      </c>
      <c r="C7535" s="14" t="s">
        <v>663</v>
      </c>
      <c r="D7535">
        <v>541110</v>
      </c>
      <c r="E7535" s="14" t="s">
        <v>38</v>
      </c>
      <c r="F7535">
        <v>54</v>
      </c>
      <c r="G7535" s="21">
        <v>45931</v>
      </c>
      <c r="H7535">
        <v>2025</v>
      </c>
      <c r="I7535">
        <v>0</v>
      </c>
      <c r="J7535" s="14" t="s">
        <v>676</v>
      </c>
      <c r="K7535">
        <v>0</v>
      </c>
      <c r="L7535" s="14" t="s">
        <v>20219</v>
      </c>
      <c r="M7535" s="14" t="s">
        <v>700</v>
      </c>
      <c r="N7535" s="14" t="s">
        <v>701</v>
      </c>
      <c r="O7535" s="14" t="s">
        <v>714</v>
      </c>
      <c r="P7535">
        <v>1</v>
      </c>
      <c r="Q7535">
        <v>8883460805739</v>
      </c>
      <c r="R7535">
        <v>6046884810010001</v>
      </c>
    </row>
    <row r="7536" spans="1:18" x14ac:dyDescent="0.3">
      <c r="A7536" s="14" t="s">
        <v>20220</v>
      </c>
      <c r="B7536" s="14" t="s">
        <v>20221</v>
      </c>
      <c r="C7536" s="14" t="s">
        <v>654</v>
      </c>
      <c r="D7536">
        <v>459999</v>
      </c>
      <c r="E7536" s="14" t="s">
        <v>27</v>
      </c>
      <c r="F7536">
        <v>45</v>
      </c>
      <c r="G7536" s="21">
        <v>35130</v>
      </c>
      <c r="H7536">
        <v>1996</v>
      </c>
      <c r="I7536">
        <v>30</v>
      </c>
      <c r="J7536" s="14" t="s">
        <v>675</v>
      </c>
      <c r="K7536">
        <v>0</v>
      </c>
      <c r="L7536" s="14" t="s">
        <v>20222</v>
      </c>
      <c r="M7536" s="14" t="s">
        <v>700</v>
      </c>
      <c r="N7536" s="14" t="s">
        <v>701</v>
      </c>
      <c r="O7536" s="14" t="s">
        <v>1021</v>
      </c>
      <c r="P7536">
        <v>1</v>
      </c>
      <c r="Q7536">
        <v>531210061524</v>
      </c>
      <c r="R7536">
        <v>6004670140010003</v>
      </c>
    </row>
    <row r="7537" spans="1:18" x14ac:dyDescent="0.3">
      <c r="A7537" s="14" t="s">
        <v>20223</v>
      </c>
      <c r="B7537" s="14" t="s">
        <v>20224</v>
      </c>
      <c r="C7537" s="14" t="s">
        <v>654</v>
      </c>
      <c r="D7537">
        <v>611610</v>
      </c>
      <c r="E7537" s="14" t="s">
        <v>98</v>
      </c>
      <c r="F7537">
        <v>61</v>
      </c>
      <c r="G7537" s="21">
        <v>41869</v>
      </c>
      <c r="H7537">
        <v>2014</v>
      </c>
      <c r="I7537">
        <v>11</v>
      </c>
      <c r="J7537" s="14" t="s">
        <v>673</v>
      </c>
      <c r="K7537">
        <v>0</v>
      </c>
      <c r="L7537" s="14" t="s">
        <v>20225</v>
      </c>
      <c r="M7537" s="14" t="s">
        <v>700</v>
      </c>
      <c r="N7537" s="14" t="s">
        <v>701</v>
      </c>
      <c r="O7537" s="14" t="s">
        <v>777</v>
      </c>
      <c r="P7537">
        <v>1</v>
      </c>
      <c r="Q7537">
        <v>7727480684634</v>
      </c>
      <c r="R7537">
        <v>6042021720010001</v>
      </c>
    </row>
    <row r="7538" spans="1:18" x14ac:dyDescent="0.3">
      <c r="A7538" s="14" t="s">
        <v>20226</v>
      </c>
      <c r="B7538" s="14" t="s">
        <v>20227</v>
      </c>
      <c r="C7538" s="14" t="s">
        <v>654</v>
      </c>
      <c r="D7538">
        <v>531110</v>
      </c>
      <c r="E7538" s="14" t="s">
        <v>20</v>
      </c>
      <c r="F7538">
        <v>53</v>
      </c>
      <c r="G7538" s="21">
        <v>45600</v>
      </c>
      <c r="H7538">
        <v>2024</v>
      </c>
      <c r="I7538">
        <v>1</v>
      </c>
      <c r="J7538" s="14" t="s">
        <v>672</v>
      </c>
      <c r="K7538">
        <v>0</v>
      </c>
      <c r="L7538" s="14" t="s">
        <v>20228</v>
      </c>
      <c r="M7538" s="14" t="s">
        <v>700</v>
      </c>
      <c r="N7538" s="14" t="s">
        <v>701</v>
      </c>
      <c r="O7538" s="14" t="s">
        <v>753</v>
      </c>
      <c r="P7538">
        <v>1</v>
      </c>
      <c r="Q7538">
        <v>8791810796087</v>
      </c>
      <c r="R7538">
        <v>6056267320010001</v>
      </c>
    </row>
    <row r="7539" spans="1:18" x14ac:dyDescent="0.3">
      <c r="A7539" s="14" t="s">
        <v>20229</v>
      </c>
      <c r="B7539" s="14" t="s">
        <v>20230</v>
      </c>
      <c r="C7539" s="14" t="s">
        <v>654</v>
      </c>
      <c r="D7539">
        <v>111422</v>
      </c>
      <c r="E7539" s="14" t="s">
        <v>468</v>
      </c>
      <c r="F7539">
        <v>11</v>
      </c>
      <c r="G7539" s="21">
        <v>46046</v>
      </c>
      <c r="H7539">
        <v>2026</v>
      </c>
      <c r="I7539">
        <v>0</v>
      </c>
      <c r="J7539" s="14" t="s">
        <v>676</v>
      </c>
      <c r="K7539">
        <v>0</v>
      </c>
      <c r="L7539" s="14" t="s">
        <v>20231</v>
      </c>
      <c r="M7539" s="14" t="s">
        <v>700</v>
      </c>
      <c r="N7539" s="14" t="s">
        <v>701</v>
      </c>
      <c r="O7539" s="14" t="s">
        <v>1464</v>
      </c>
      <c r="P7539">
        <v>1</v>
      </c>
      <c r="Q7539">
        <v>8891810806685</v>
      </c>
      <c r="R7539">
        <v>6060224990010001</v>
      </c>
    </row>
    <row r="7540" spans="1:18" x14ac:dyDescent="0.3">
      <c r="A7540" s="14" t="s">
        <v>20232</v>
      </c>
      <c r="B7540" s="14" t="s">
        <v>20233</v>
      </c>
      <c r="C7540" s="14" t="s">
        <v>654</v>
      </c>
      <c r="D7540">
        <v>561110</v>
      </c>
      <c r="E7540" s="14" t="s">
        <v>104</v>
      </c>
      <c r="F7540">
        <v>56</v>
      </c>
      <c r="G7540" s="21">
        <v>42736</v>
      </c>
      <c r="H7540">
        <v>2017</v>
      </c>
      <c r="I7540">
        <v>9</v>
      </c>
      <c r="J7540" s="14" t="s">
        <v>674</v>
      </c>
      <c r="K7540">
        <v>0</v>
      </c>
      <c r="L7540" s="14" t="s">
        <v>20234</v>
      </c>
      <c r="M7540" s="14" t="s">
        <v>700</v>
      </c>
      <c r="N7540" s="14" t="s">
        <v>701</v>
      </c>
      <c r="O7540" s="14" t="s">
        <v>799</v>
      </c>
      <c r="P7540">
        <v>1</v>
      </c>
      <c r="Q7540">
        <v>8058950719081</v>
      </c>
      <c r="R7540">
        <v>6041011840010001</v>
      </c>
    </row>
    <row r="7541" spans="1:18" x14ac:dyDescent="0.3">
      <c r="A7541" s="14" t="s">
        <v>20235</v>
      </c>
      <c r="B7541" s="14" t="s">
        <v>20236</v>
      </c>
      <c r="C7541" s="14" t="s">
        <v>654</v>
      </c>
      <c r="D7541">
        <v>541512</v>
      </c>
      <c r="E7541" s="14" t="s">
        <v>61</v>
      </c>
      <c r="F7541">
        <v>54</v>
      </c>
      <c r="G7541" s="21">
        <v>44239</v>
      </c>
      <c r="H7541">
        <v>2021</v>
      </c>
      <c r="I7541">
        <v>5</v>
      </c>
      <c r="J7541" s="14" t="s">
        <v>672</v>
      </c>
      <c r="K7541">
        <v>0</v>
      </c>
      <c r="L7541" s="14" t="s">
        <v>20237</v>
      </c>
      <c r="M7541" s="14" t="s">
        <v>700</v>
      </c>
      <c r="N7541" s="14" t="s">
        <v>701</v>
      </c>
      <c r="O7541" s="14" t="s">
        <v>757</v>
      </c>
      <c r="P7541">
        <v>1</v>
      </c>
      <c r="Q7541">
        <v>8605340776387</v>
      </c>
      <c r="R7541">
        <v>6047142170010001</v>
      </c>
    </row>
    <row r="7542" spans="1:18" x14ac:dyDescent="0.3">
      <c r="A7542" s="14" t="s">
        <v>20238</v>
      </c>
      <c r="B7542" s="14" t="s">
        <v>20239</v>
      </c>
      <c r="C7542" s="14" t="s">
        <v>654</v>
      </c>
      <c r="D7542">
        <v>541612</v>
      </c>
      <c r="E7542" s="14" t="s">
        <v>137</v>
      </c>
      <c r="F7542">
        <v>54</v>
      </c>
      <c r="G7542" s="21">
        <v>40955</v>
      </c>
      <c r="H7542">
        <v>2012</v>
      </c>
      <c r="I7542">
        <v>14</v>
      </c>
      <c r="J7542" s="14" t="s">
        <v>673</v>
      </c>
      <c r="K7542">
        <v>0</v>
      </c>
      <c r="L7542" s="14" t="s">
        <v>20240</v>
      </c>
      <c r="M7542" s="14" t="s">
        <v>1691</v>
      </c>
      <c r="N7542" s="14" t="s">
        <v>701</v>
      </c>
      <c r="O7542" s="14" t="s">
        <v>1380</v>
      </c>
      <c r="P7542">
        <v>0</v>
      </c>
      <c r="Q7542">
        <v>7445270654932</v>
      </c>
      <c r="R7542">
        <v>6031832170010001</v>
      </c>
    </row>
    <row r="7543" spans="1:18" x14ac:dyDescent="0.3">
      <c r="A7543" s="14" t="s">
        <v>20241</v>
      </c>
      <c r="B7543" s="14" t="s">
        <v>20242</v>
      </c>
      <c r="C7543" s="14" t="s">
        <v>654</v>
      </c>
      <c r="D7543">
        <v>812990</v>
      </c>
      <c r="E7543" s="14" t="s">
        <v>21</v>
      </c>
      <c r="F7543">
        <v>81</v>
      </c>
      <c r="G7543" s="21">
        <v>37257</v>
      </c>
      <c r="H7543">
        <v>2002</v>
      </c>
      <c r="I7543">
        <v>24</v>
      </c>
      <c r="J7543" s="14" t="s">
        <v>675</v>
      </c>
      <c r="K7543">
        <v>0</v>
      </c>
      <c r="L7543" s="14" t="s">
        <v>20243</v>
      </c>
      <c r="M7543" s="14" t="s">
        <v>700</v>
      </c>
      <c r="N7543" s="14" t="s">
        <v>701</v>
      </c>
      <c r="O7543" s="14" t="s">
        <v>938</v>
      </c>
      <c r="P7543">
        <v>1</v>
      </c>
      <c r="Q7543">
        <v>5499090554124</v>
      </c>
      <c r="R7543">
        <v>6020599500010001</v>
      </c>
    </row>
    <row r="7544" spans="1:18" x14ac:dyDescent="0.3">
      <c r="A7544" s="14" t="s">
        <v>20244</v>
      </c>
      <c r="B7544" s="14" t="s">
        <v>20245</v>
      </c>
      <c r="C7544" s="14" t="s">
        <v>654</v>
      </c>
      <c r="D7544">
        <v>238130</v>
      </c>
      <c r="E7544" s="14" t="s">
        <v>315</v>
      </c>
      <c r="F7544">
        <v>23</v>
      </c>
      <c r="G7544" s="21">
        <v>35141</v>
      </c>
      <c r="H7544">
        <v>1996</v>
      </c>
      <c r="I7544">
        <v>30</v>
      </c>
      <c r="J7544" s="14" t="s">
        <v>675</v>
      </c>
      <c r="K7544">
        <v>0</v>
      </c>
      <c r="L7544" s="14" t="s">
        <v>20246</v>
      </c>
      <c r="M7544" s="14" t="s">
        <v>700</v>
      </c>
      <c r="N7544" s="14" t="s">
        <v>701</v>
      </c>
      <c r="O7544" s="14" t="s">
        <v>868</v>
      </c>
      <c r="P7544">
        <v>1</v>
      </c>
      <c r="Q7544">
        <v>7705360682260</v>
      </c>
      <c r="R7544">
        <v>6016935270010001</v>
      </c>
    </row>
    <row r="7545" spans="1:18" x14ac:dyDescent="0.3">
      <c r="A7545" s="14" t="s">
        <v>20247</v>
      </c>
      <c r="B7545" s="14" t="s">
        <v>20248</v>
      </c>
      <c r="C7545" s="14" t="s">
        <v>654</v>
      </c>
      <c r="D7545">
        <v>812112</v>
      </c>
      <c r="E7545" s="14" t="s">
        <v>37</v>
      </c>
      <c r="F7545">
        <v>81</v>
      </c>
      <c r="G7545" s="21">
        <v>39847</v>
      </c>
      <c r="H7545">
        <v>2009</v>
      </c>
      <c r="I7545">
        <v>17</v>
      </c>
      <c r="J7545" s="14" t="s">
        <v>673</v>
      </c>
      <c r="K7545">
        <v>0</v>
      </c>
      <c r="L7545" s="14" t="s">
        <v>20249</v>
      </c>
      <c r="M7545" s="14" t="s">
        <v>700</v>
      </c>
      <c r="N7545" s="14" t="s">
        <v>701</v>
      </c>
      <c r="O7545" s="14" t="s">
        <v>938</v>
      </c>
      <c r="P7545">
        <v>1</v>
      </c>
      <c r="Q7545">
        <v>7150110623286</v>
      </c>
      <c r="R7545">
        <v>6024614110010001</v>
      </c>
    </row>
    <row r="7546" spans="1:18" x14ac:dyDescent="0.3">
      <c r="A7546" s="14" t="s">
        <v>20250</v>
      </c>
      <c r="B7546" s="14" t="s">
        <v>20250</v>
      </c>
      <c r="C7546" s="14" t="s">
        <v>661</v>
      </c>
      <c r="D7546">
        <v>541611</v>
      </c>
      <c r="E7546" s="14" t="s">
        <v>28</v>
      </c>
      <c r="F7546">
        <v>54</v>
      </c>
      <c r="G7546" s="21">
        <v>45198</v>
      </c>
      <c r="H7546">
        <v>2023</v>
      </c>
      <c r="I7546">
        <v>2</v>
      </c>
      <c r="J7546" s="14" t="s">
        <v>672</v>
      </c>
      <c r="K7546">
        <v>0</v>
      </c>
      <c r="L7546" s="14" t="s">
        <v>20251</v>
      </c>
      <c r="M7546" s="14" t="s">
        <v>700</v>
      </c>
      <c r="N7546" s="14" t="s">
        <v>701</v>
      </c>
      <c r="O7546" s="14" t="s">
        <v>777</v>
      </c>
      <c r="P7546">
        <v>1</v>
      </c>
      <c r="Q7546">
        <v>8713820787789</v>
      </c>
      <c r="R7546">
        <v>6052688850010001</v>
      </c>
    </row>
    <row r="7547" spans="1:18" x14ac:dyDescent="0.3">
      <c r="A7547" s="14" t="s">
        <v>20252</v>
      </c>
      <c r="B7547" s="14" t="s">
        <v>20253</v>
      </c>
      <c r="C7547" s="14" t="s">
        <v>654</v>
      </c>
      <c r="D7547">
        <v>541310</v>
      </c>
      <c r="E7547" s="14" t="s">
        <v>46</v>
      </c>
      <c r="F7547">
        <v>54</v>
      </c>
      <c r="G7547" s="21">
        <v>37622</v>
      </c>
      <c r="H7547">
        <v>2003</v>
      </c>
      <c r="I7547">
        <v>23</v>
      </c>
      <c r="J7547" s="14" t="s">
        <v>675</v>
      </c>
      <c r="K7547">
        <v>0</v>
      </c>
      <c r="L7547" s="14" t="s">
        <v>20254</v>
      </c>
      <c r="M7547" s="14" t="s">
        <v>700</v>
      </c>
      <c r="N7547" s="14" t="s">
        <v>701</v>
      </c>
      <c r="O7547" s="14" t="s">
        <v>720</v>
      </c>
      <c r="P7547">
        <v>1</v>
      </c>
      <c r="Q7547">
        <v>5582360563099</v>
      </c>
      <c r="R7547">
        <v>6022625270010001</v>
      </c>
    </row>
    <row r="7548" spans="1:18" x14ac:dyDescent="0.3">
      <c r="A7548" s="14" t="s">
        <v>20255</v>
      </c>
      <c r="B7548" s="14" t="s">
        <v>20256</v>
      </c>
      <c r="C7548" s="14" t="s">
        <v>655</v>
      </c>
      <c r="D7548">
        <v>236118</v>
      </c>
      <c r="E7548" s="14" t="s">
        <v>29</v>
      </c>
      <c r="F7548">
        <v>23</v>
      </c>
      <c r="G7548" s="21">
        <v>44317</v>
      </c>
      <c r="H7548">
        <v>2021</v>
      </c>
      <c r="I7548">
        <v>5</v>
      </c>
      <c r="J7548" s="14" t="s">
        <v>672</v>
      </c>
      <c r="K7548">
        <v>0</v>
      </c>
      <c r="L7548" s="14" t="s">
        <v>20257</v>
      </c>
      <c r="M7548" s="14" t="s">
        <v>700</v>
      </c>
      <c r="N7548" s="14" t="s">
        <v>701</v>
      </c>
      <c r="O7548" s="14" t="s">
        <v>868</v>
      </c>
      <c r="P7548">
        <v>1</v>
      </c>
      <c r="Q7548">
        <v>8536760769217</v>
      </c>
      <c r="R7548">
        <v>6046195020010001</v>
      </c>
    </row>
    <row r="7549" spans="1:18" x14ac:dyDescent="0.3">
      <c r="A7549" s="14" t="s">
        <v>20258</v>
      </c>
      <c r="B7549" s="14" t="s">
        <v>20259</v>
      </c>
      <c r="C7549" s="14" t="s">
        <v>654</v>
      </c>
      <c r="D7549">
        <v>812990</v>
      </c>
      <c r="E7549" s="14" t="s">
        <v>21</v>
      </c>
      <c r="F7549">
        <v>81</v>
      </c>
      <c r="G7549" s="21">
        <v>33970</v>
      </c>
      <c r="H7549">
        <v>1993</v>
      </c>
      <c r="I7549">
        <v>33</v>
      </c>
      <c r="J7549" s="14" t="s">
        <v>675</v>
      </c>
      <c r="K7549">
        <v>0</v>
      </c>
      <c r="L7549" s="14" t="s">
        <v>20260</v>
      </c>
      <c r="M7549" s="14" t="s">
        <v>700</v>
      </c>
      <c r="N7549" s="14" t="s">
        <v>701</v>
      </c>
      <c r="O7549" s="14" t="s">
        <v>777</v>
      </c>
      <c r="P7549">
        <v>1</v>
      </c>
      <c r="Q7549">
        <v>135740017958</v>
      </c>
      <c r="R7549">
        <v>6001406420010001</v>
      </c>
    </row>
    <row r="7550" spans="1:18" x14ac:dyDescent="0.3">
      <c r="A7550" s="14" t="s">
        <v>20261</v>
      </c>
      <c r="B7550" s="14" t="s">
        <v>20262</v>
      </c>
      <c r="C7550" s="14" t="s">
        <v>654</v>
      </c>
      <c r="D7550">
        <v>458310</v>
      </c>
      <c r="E7550" s="14" t="s">
        <v>69</v>
      </c>
      <c r="F7550">
        <v>45</v>
      </c>
      <c r="G7550" s="21">
        <v>46023</v>
      </c>
      <c r="H7550">
        <v>2026</v>
      </c>
      <c r="I7550">
        <v>0</v>
      </c>
      <c r="J7550" s="14" t="s">
        <v>676</v>
      </c>
      <c r="K7550">
        <v>0</v>
      </c>
      <c r="L7550" s="14" t="s">
        <v>20263</v>
      </c>
      <c r="M7550" s="14" t="s">
        <v>700</v>
      </c>
      <c r="N7550" s="14" t="s">
        <v>701</v>
      </c>
      <c r="O7550" s="14" t="s">
        <v>753</v>
      </c>
      <c r="P7550">
        <v>1</v>
      </c>
      <c r="Q7550">
        <v>8903330807954</v>
      </c>
      <c r="R7550">
        <v>6060829270010001</v>
      </c>
    </row>
    <row r="7551" spans="1:18" x14ac:dyDescent="0.3">
      <c r="A7551" s="14" t="s">
        <v>20264</v>
      </c>
      <c r="B7551" s="14" t="s">
        <v>20265</v>
      </c>
      <c r="C7551" s="14" t="s">
        <v>654</v>
      </c>
      <c r="D7551">
        <v>711510</v>
      </c>
      <c r="E7551" s="14" t="s">
        <v>26</v>
      </c>
      <c r="F7551">
        <v>71</v>
      </c>
      <c r="G7551" s="21">
        <v>39485</v>
      </c>
      <c r="H7551">
        <v>2008</v>
      </c>
      <c r="I7551">
        <v>18</v>
      </c>
      <c r="J7551" s="14" t="s">
        <v>673</v>
      </c>
      <c r="K7551">
        <v>0</v>
      </c>
      <c r="L7551" s="14" t="s">
        <v>20266</v>
      </c>
      <c r="M7551" s="14" t="s">
        <v>700</v>
      </c>
      <c r="N7551" s="14" t="s">
        <v>701</v>
      </c>
      <c r="O7551" s="14" t="s">
        <v>710</v>
      </c>
      <c r="P7551">
        <v>1</v>
      </c>
      <c r="Q7551">
        <v>7054440613135</v>
      </c>
      <c r="R7551">
        <v>6013601460010001</v>
      </c>
    </row>
    <row r="7552" spans="1:18" x14ac:dyDescent="0.3">
      <c r="A7552" s="14" t="s">
        <v>20267</v>
      </c>
      <c r="B7552" s="14" t="s">
        <v>20268</v>
      </c>
      <c r="C7552" s="14" t="s">
        <v>654</v>
      </c>
      <c r="D7552">
        <v>458310</v>
      </c>
      <c r="E7552" s="14" t="s">
        <v>69</v>
      </c>
      <c r="F7552">
        <v>45</v>
      </c>
      <c r="G7552" s="21">
        <v>43466</v>
      </c>
      <c r="H7552">
        <v>2019</v>
      </c>
      <c r="I7552">
        <v>7</v>
      </c>
      <c r="J7552" s="14" t="s">
        <v>674</v>
      </c>
      <c r="K7552">
        <v>0</v>
      </c>
      <c r="L7552" s="14" t="s">
        <v>20269</v>
      </c>
      <c r="M7552" s="14" t="s">
        <v>700</v>
      </c>
      <c r="N7552" s="14" t="s">
        <v>701</v>
      </c>
      <c r="O7552" s="14" t="s">
        <v>741</v>
      </c>
      <c r="P7552">
        <v>1</v>
      </c>
      <c r="Q7552">
        <v>8432750758134</v>
      </c>
      <c r="R7552">
        <v>6043408660010001</v>
      </c>
    </row>
    <row r="7553" spans="1:18" x14ac:dyDescent="0.3">
      <c r="A7553" s="14" t="s">
        <v>20270</v>
      </c>
      <c r="B7553" s="14" t="s">
        <v>20271</v>
      </c>
      <c r="C7553" s="14" t="s">
        <v>654</v>
      </c>
      <c r="D7553">
        <v>458310</v>
      </c>
      <c r="E7553" s="14" t="s">
        <v>69</v>
      </c>
      <c r="F7553">
        <v>45</v>
      </c>
      <c r="G7553" s="21">
        <v>46137</v>
      </c>
      <c r="H7553">
        <v>2026</v>
      </c>
      <c r="I7553">
        <v>0</v>
      </c>
      <c r="J7553" s="14" t="s">
        <v>676</v>
      </c>
      <c r="K7553">
        <v>0</v>
      </c>
      <c r="L7553" s="14" t="s">
        <v>20272</v>
      </c>
      <c r="M7553" s="14" t="s">
        <v>9377</v>
      </c>
      <c r="N7553" s="14" t="s">
        <v>701</v>
      </c>
      <c r="O7553" s="14" t="s">
        <v>20273</v>
      </c>
      <c r="P7553">
        <v>0</v>
      </c>
      <c r="Q7553">
        <v>8914780809147</v>
      </c>
      <c r="R7553">
        <v>6059592280010001</v>
      </c>
    </row>
    <row r="7554" spans="1:18" x14ac:dyDescent="0.3">
      <c r="A7554" s="14" t="s">
        <v>20274</v>
      </c>
      <c r="B7554" s="14" t="s">
        <v>20275</v>
      </c>
      <c r="C7554" s="14" t="s">
        <v>657</v>
      </c>
      <c r="D7554">
        <v>541211</v>
      </c>
      <c r="E7554" s="14" t="s">
        <v>155</v>
      </c>
      <c r="F7554">
        <v>54</v>
      </c>
      <c r="G7554" s="21">
        <v>42752</v>
      </c>
      <c r="H7554">
        <v>2017</v>
      </c>
      <c r="I7554">
        <v>9</v>
      </c>
      <c r="J7554" s="14" t="s">
        <v>674</v>
      </c>
      <c r="K7554">
        <v>0</v>
      </c>
      <c r="L7554" s="14" t="s">
        <v>20276</v>
      </c>
      <c r="M7554" s="14" t="s">
        <v>700</v>
      </c>
      <c r="N7554" s="14" t="s">
        <v>701</v>
      </c>
      <c r="O7554" s="14" t="s">
        <v>714</v>
      </c>
      <c r="P7554">
        <v>1</v>
      </c>
      <c r="Q7554">
        <v>8071860720425</v>
      </c>
      <c r="R7554">
        <v>6033657050010001</v>
      </c>
    </row>
    <row r="7555" spans="1:18" x14ac:dyDescent="0.3">
      <c r="A7555" s="14" t="s">
        <v>20277</v>
      </c>
      <c r="B7555" s="14" t="s">
        <v>20278</v>
      </c>
      <c r="C7555" s="14" t="s">
        <v>654</v>
      </c>
      <c r="D7555">
        <v>485320</v>
      </c>
      <c r="E7555" s="14" t="s">
        <v>39</v>
      </c>
      <c r="F7555">
        <v>48</v>
      </c>
      <c r="G7555" s="21">
        <v>41943</v>
      </c>
      <c r="H7555">
        <v>2014</v>
      </c>
      <c r="I7555">
        <v>11</v>
      </c>
      <c r="J7555" s="14" t="s">
        <v>673</v>
      </c>
      <c r="K7555">
        <v>0</v>
      </c>
      <c r="L7555" s="14" t="s">
        <v>20279</v>
      </c>
      <c r="M7555" s="14" t="s">
        <v>727</v>
      </c>
      <c r="N7555" s="14" t="s">
        <v>701</v>
      </c>
      <c r="O7555" s="14" t="s">
        <v>2527</v>
      </c>
      <c r="P7555">
        <v>0</v>
      </c>
      <c r="Q7555">
        <v>7748010686761</v>
      </c>
    </row>
    <row r="7556" spans="1:18" x14ac:dyDescent="0.3">
      <c r="A7556" s="14" t="s">
        <v>20280</v>
      </c>
      <c r="B7556" s="14" t="s">
        <v>20281</v>
      </c>
      <c r="C7556" s="14" t="s">
        <v>654</v>
      </c>
      <c r="D7556">
        <v>611710</v>
      </c>
      <c r="E7556" s="14" t="s">
        <v>71</v>
      </c>
      <c r="F7556">
        <v>61</v>
      </c>
      <c r="G7556" s="21">
        <v>46202</v>
      </c>
      <c r="H7556">
        <v>2026</v>
      </c>
      <c r="I7556">
        <v>0</v>
      </c>
      <c r="J7556" s="14" t="s">
        <v>676</v>
      </c>
      <c r="K7556">
        <v>0</v>
      </c>
      <c r="L7556" s="14" t="s">
        <v>20282</v>
      </c>
      <c r="M7556" s="14" t="s">
        <v>727</v>
      </c>
      <c r="N7556" s="14" t="s">
        <v>701</v>
      </c>
      <c r="O7556" s="14" t="s">
        <v>728</v>
      </c>
      <c r="P7556">
        <v>0</v>
      </c>
      <c r="Q7556">
        <v>8924100810105</v>
      </c>
    </row>
    <row r="7557" spans="1:18" x14ac:dyDescent="0.3">
      <c r="A7557" s="14" t="s">
        <v>20283</v>
      </c>
      <c r="B7557" s="14" t="s">
        <v>20284</v>
      </c>
      <c r="C7557" s="14" t="s">
        <v>654</v>
      </c>
      <c r="D7557">
        <v>485999</v>
      </c>
      <c r="E7557" s="14" t="s">
        <v>23</v>
      </c>
      <c r="F7557">
        <v>48</v>
      </c>
      <c r="G7557" s="21">
        <v>43101</v>
      </c>
      <c r="H7557">
        <v>2018</v>
      </c>
      <c r="I7557">
        <v>8</v>
      </c>
      <c r="J7557" s="14" t="s">
        <v>674</v>
      </c>
      <c r="K7557">
        <v>0</v>
      </c>
      <c r="L7557" s="14" t="s">
        <v>20285</v>
      </c>
      <c r="M7557" s="14" t="s">
        <v>2218</v>
      </c>
      <c r="N7557" s="14" t="s">
        <v>701</v>
      </c>
      <c r="O7557" s="14" t="s">
        <v>707</v>
      </c>
      <c r="P7557">
        <v>0</v>
      </c>
      <c r="Q7557">
        <v>8183890732072</v>
      </c>
    </row>
    <row r="7558" spans="1:18" x14ac:dyDescent="0.3">
      <c r="A7558" s="14" t="s">
        <v>20286</v>
      </c>
      <c r="B7558" s="14" t="s">
        <v>20287</v>
      </c>
      <c r="C7558" s="14" t="s">
        <v>657</v>
      </c>
      <c r="D7558">
        <v>522299</v>
      </c>
      <c r="E7558" s="14" t="s">
        <v>387</v>
      </c>
      <c r="F7558">
        <v>52</v>
      </c>
      <c r="G7558" s="21">
        <v>42644</v>
      </c>
      <c r="H7558">
        <v>2016</v>
      </c>
      <c r="I7558">
        <v>9</v>
      </c>
      <c r="J7558" s="14" t="s">
        <v>674</v>
      </c>
      <c r="K7558">
        <v>0</v>
      </c>
      <c r="L7558" s="14" t="s">
        <v>20288</v>
      </c>
      <c r="M7558" s="14" t="s">
        <v>700</v>
      </c>
      <c r="N7558" s="14" t="s">
        <v>701</v>
      </c>
      <c r="O7558" s="14" t="s">
        <v>831</v>
      </c>
      <c r="P7558">
        <v>1</v>
      </c>
      <c r="Q7558">
        <v>8076260720883</v>
      </c>
      <c r="R7558">
        <v>6040668640010001</v>
      </c>
    </row>
    <row r="7559" spans="1:18" x14ac:dyDescent="0.3">
      <c r="A7559" s="14" t="s">
        <v>20289</v>
      </c>
      <c r="B7559" s="14" t="s">
        <v>20290</v>
      </c>
      <c r="C7559" s="14" t="s">
        <v>657</v>
      </c>
      <c r="D7559">
        <v>238220</v>
      </c>
      <c r="E7559" s="14" t="s">
        <v>34</v>
      </c>
      <c r="F7559">
        <v>23</v>
      </c>
      <c r="G7559" s="21">
        <v>44986</v>
      </c>
      <c r="H7559">
        <v>2023</v>
      </c>
      <c r="I7559">
        <v>3</v>
      </c>
      <c r="J7559" s="14" t="s">
        <v>672</v>
      </c>
      <c r="K7559">
        <v>0</v>
      </c>
      <c r="L7559" s="14" t="s">
        <v>20291</v>
      </c>
      <c r="M7559" s="14" t="s">
        <v>6577</v>
      </c>
      <c r="N7559" s="14" t="s">
        <v>701</v>
      </c>
      <c r="O7559" s="14" t="s">
        <v>6578</v>
      </c>
      <c r="P7559">
        <v>0</v>
      </c>
      <c r="Q7559">
        <v>8672610783423</v>
      </c>
      <c r="R7559">
        <v>6045914010010001</v>
      </c>
    </row>
    <row r="7560" spans="1:18" x14ac:dyDescent="0.3">
      <c r="A7560" s="14" t="s">
        <v>20292</v>
      </c>
      <c r="B7560" s="14" t="s">
        <v>20293</v>
      </c>
      <c r="C7560" s="14" t="s">
        <v>655</v>
      </c>
      <c r="D7560">
        <v>238990</v>
      </c>
      <c r="E7560" s="14" t="s">
        <v>41</v>
      </c>
      <c r="F7560">
        <v>23</v>
      </c>
      <c r="G7560" s="21">
        <v>42186</v>
      </c>
      <c r="H7560">
        <v>2015</v>
      </c>
      <c r="I7560">
        <v>11</v>
      </c>
      <c r="J7560" s="14" t="s">
        <v>673</v>
      </c>
      <c r="K7560">
        <v>0</v>
      </c>
      <c r="L7560" s="14" t="s">
        <v>20294</v>
      </c>
      <c r="M7560" s="14" t="s">
        <v>14505</v>
      </c>
      <c r="N7560" s="14" t="s">
        <v>701</v>
      </c>
      <c r="O7560" s="14" t="s">
        <v>14506</v>
      </c>
      <c r="P7560">
        <v>0</v>
      </c>
      <c r="Q7560">
        <v>7880990700571</v>
      </c>
      <c r="R7560">
        <v>6025764490010004</v>
      </c>
    </row>
    <row r="7561" spans="1:18" x14ac:dyDescent="0.3">
      <c r="A7561" s="14" t="s">
        <v>20295</v>
      </c>
      <c r="B7561" s="14" t="s">
        <v>20296</v>
      </c>
      <c r="C7561" s="14" t="s">
        <v>656</v>
      </c>
      <c r="D7561">
        <v>238290</v>
      </c>
      <c r="E7561" s="14" t="s">
        <v>233</v>
      </c>
      <c r="F7561">
        <v>23</v>
      </c>
      <c r="G7561" s="21">
        <v>43983</v>
      </c>
      <c r="H7561">
        <v>2020</v>
      </c>
      <c r="I7561">
        <v>6</v>
      </c>
      <c r="J7561" s="14" t="s">
        <v>674</v>
      </c>
      <c r="K7561">
        <v>0</v>
      </c>
      <c r="L7561" s="14" t="s">
        <v>20297</v>
      </c>
      <c r="M7561" s="14" t="s">
        <v>5254</v>
      </c>
      <c r="N7561" s="14" t="s">
        <v>5078</v>
      </c>
      <c r="O7561" s="14" t="s">
        <v>20298</v>
      </c>
      <c r="P7561">
        <v>0</v>
      </c>
      <c r="Q7561">
        <v>8485820763846</v>
      </c>
      <c r="R7561">
        <v>6046102150010001</v>
      </c>
    </row>
    <row r="7562" spans="1:18" x14ac:dyDescent="0.3">
      <c r="A7562" s="14" t="s">
        <v>20299</v>
      </c>
      <c r="B7562" s="14" t="s">
        <v>20299</v>
      </c>
      <c r="C7562" s="14" t="s">
        <v>656</v>
      </c>
      <c r="D7562">
        <v>238990</v>
      </c>
      <c r="E7562" s="14" t="s">
        <v>41</v>
      </c>
      <c r="F7562">
        <v>23</v>
      </c>
      <c r="G7562" s="21">
        <v>44075</v>
      </c>
      <c r="H7562">
        <v>2020</v>
      </c>
      <c r="I7562">
        <v>5</v>
      </c>
      <c r="J7562" s="14" t="s">
        <v>672</v>
      </c>
      <c r="K7562">
        <v>0</v>
      </c>
      <c r="L7562" s="14" t="s">
        <v>20297</v>
      </c>
      <c r="M7562" s="14" t="s">
        <v>5254</v>
      </c>
      <c r="N7562" s="14" t="s">
        <v>5078</v>
      </c>
      <c r="O7562" s="14" t="s">
        <v>20298</v>
      </c>
      <c r="P7562">
        <v>0</v>
      </c>
      <c r="Q7562">
        <v>8495180764839</v>
      </c>
      <c r="R7562">
        <v>6046017300010001</v>
      </c>
    </row>
    <row r="7563" spans="1:18" x14ac:dyDescent="0.3">
      <c r="A7563" s="14" t="s">
        <v>20300</v>
      </c>
      <c r="B7563" s="14" t="s">
        <v>20301</v>
      </c>
      <c r="C7563" s="14" t="s">
        <v>654</v>
      </c>
      <c r="D7563">
        <v>485999</v>
      </c>
      <c r="E7563" s="14" t="s">
        <v>23</v>
      </c>
      <c r="F7563">
        <v>48</v>
      </c>
      <c r="G7563" s="21">
        <v>43586</v>
      </c>
      <c r="H7563">
        <v>2019</v>
      </c>
      <c r="I7563">
        <v>7</v>
      </c>
      <c r="J7563" s="14" t="s">
        <v>674</v>
      </c>
      <c r="K7563">
        <v>0</v>
      </c>
      <c r="L7563" s="14" t="s">
        <v>20302</v>
      </c>
      <c r="M7563" s="14" t="s">
        <v>727</v>
      </c>
      <c r="N7563" s="14" t="s">
        <v>701</v>
      </c>
      <c r="O7563" s="14" t="s">
        <v>2527</v>
      </c>
      <c r="P7563">
        <v>0</v>
      </c>
      <c r="Q7563">
        <v>8362510750799</v>
      </c>
    </row>
    <row r="7564" spans="1:18" x14ac:dyDescent="0.3">
      <c r="A7564" s="14" t="s">
        <v>20303</v>
      </c>
      <c r="B7564" s="14" t="s">
        <v>20304</v>
      </c>
      <c r="C7564" s="14" t="s">
        <v>654</v>
      </c>
      <c r="D7564">
        <v>459999</v>
      </c>
      <c r="E7564" s="14" t="s">
        <v>27</v>
      </c>
      <c r="F7564">
        <v>45</v>
      </c>
      <c r="G7564" s="21">
        <v>45778</v>
      </c>
      <c r="H7564">
        <v>2025</v>
      </c>
      <c r="I7564">
        <v>1</v>
      </c>
      <c r="J7564" s="14" t="s">
        <v>672</v>
      </c>
      <c r="K7564">
        <v>0</v>
      </c>
      <c r="L7564" s="14" t="s">
        <v>20305</v>
      </c>
      <c r="M7564" s="14" t="s">
        <v>3266</v>
      </c>
      <c r="N7564" s="14" t="s">
        <v>701</v>
      </c>
      <c r="O7564" s="14" t="s">
        <v>3267</v>
      </c>
      <c r="P7564">
        <v>0</v>
      </c>
      <c r="Q7564">
        <v>8821020799207</v>
      </c>
      <c r="R7564">
        <v>6042204940010001</v>
      </c>
    </row>
    <row r="7565" spans="1:18" x14ac:dyDescent="0.3">
      <c r="A7565" s="14" t="s">
        <v>20306</v>
      </c>
      <c r="B7565" s="14" t="s">
        <v>20307</v>
      </c>
      <c r="C7565" s="14" t="s">
        <v>654</v>
      </c>
      <c r="D7565">
        <v>532120</v>
      </c>
      <c r="E7565" s="14" t="s">
        <v>284</v>
      </c>
      <c r="F7565">
        <v>53</v>
      </c>
      <c r="G7565" s="21">
        <v>45839</v>
      </c>
      <c r="H7565">
        <v>2025</v>
      </c>
      <c r="I7565">
        <v>1</v>
      </c>
      <c r="J7565" s="14" t="s">
        <v>672</v>
      </c>
      <c r="K7565">
        <v>0</v>
      </c>
      <c r="L7565" s="14" t="s">
        <v>20308</v>
      </c>
      <c r="M7565" s="14" t="s">
        <v>2893</v>
      </c>
      <c r="N7565" s="14" t="s">
        <v>2124</v>
      </c>
      <c r="O7565" s="14" t="s">
        <v>14496</v>
      </c>
      <c r="P7565">
        <v>0</v>
      </c>
      <c r="Q7565">
        <v>8847220801936</v>
      </c>
      <c r="R7565">
        <v>6505886710010001</v>
      </c>
    </row>
    <row r="7566" spans="1:18" x14ac:dyDescent="0.3">
      <c r="A7566" s="14" t="s">
        <v>20309</v>
      </c>
      <c r="B7566" s="14" t="s">
        <v>20310</v>
      </c>
      <c r="C7566" s="14" t="s">
        <v>654</v>
      </c>
      <c r="D7566">
        <v>485999</v>
      </c>
      <c r="E7566" s="14" t="s">
        <v>23</v>
      </c>
      <c r="F7566">
        <v>48</v>
      </c>
      <c r="G7566" s="21">
        <v>43252</v>
      </c>
      <c r="H7566">
        <v>2018</v>
      </c>
      <c r="I7566">
        <v>8</v>
      </c>
      <c r="J7566" s="14" t="s">
        <v>674</v>
      </c>
      <c r="K7566">
        <v>0</v>
      </c>
      <c r="L7566" s="14" t="s">
        <v>20311</v>
      </c>
      <c r="M7566" s="14" t="s">
        <v>700</v>
      </c>
      <c r="N7566" s="14" t="s">
        <v>701</v>
      </c>
      <c r="O7566" s="14" t="s">
        <v>714</v>
      </c>
      <c r="P7566">
        <v>1</v>
      </c>
      <c r="Q7566">
        <v>8239970738002</v>
      </c>
      <c r="R7566">
        <v>6053534910010001</v>
      </c>
    </row>
    <row r="7567" spans="1:18" x14ac:dyDescent="0.3">
      <c r="A7567" s="14" t="s">
        <v>20312</v>
      </c>
      <c r="B7567" s="14" t="s">
        <v>20313</v>
      </c>
      <c r="C7567" s="14" t="s">
        <v>655</v>
      </c>
      <c r="D7567">
        <v>541430</v>
      </c>
      <c r="E7567" s="14" t="s">
        <v>51</v>
      </c>
      <c r="F7567">
        <v>54</v>
      </c>
      <c r="G7567" s="21">
        <v>37135</v>
      </c>
      <c r="H7567">
        <v>2001</v>
      </c>
      <c r="I7567">
        <v>24</v>
      </c>
      <c r="J7567" s="14" t="s">
        <v>675</v>
      </c>
      <c r="K7567">
        <v>0</v>
      </c>
      <c r="L7567" s="14" t="s">
        <v>20314</v>
      </c>
      <c r="M7567" s="14" t="s">
        <v>700</v>
      </c>
      <c r="N7567" s="14" t="s">
        <v>701</v>
      </c>
      <c r="O7567" s="14" t="s">
        <v>1021</v>
      </c>
      <c r="P7567">
        <v>1</v>
      </c>
      <c r="Q7567">
        <v>5469880550973</v>
      </c>
      <c r="R7567">
        <v>6021355740010001</v>
      </c>
    </row>
    <row r="7568" spans="1:18" x14ac:dyDescent="0.3">
      <c r="A7568" s="14" t="s">
        <v>20315</v>
      </c>
      <c r="B7568" s="14" t="s">
        <v>20316</v>
      </c>
      <c r="C7568" s="14" t="s">
        <v>654</v>
      </c>
      <c r="D7568">
        <v>485999</v>
      </c>
      <c r="E7568" s="14" t="s">
        <v>23</v>
      </c>
      <c r="F7568">
        <v>48</v>
      </c>
      <c r="G7568" s="21">
        <v>42466</v>
      </c>
      <c r="H7568">
        <v>2016</v>
      </c>
      <c r="I7568">
        <v>10</v>
      </c>
      <c r="J7568" s="14" t="s">
        <v>674</v>
      </c>
      <c r="K7568">
        <v>0</v>
      </c>
      <c r="L7568" s="14" t="s">
        <v>20317</v>
      </c>
      <c r="M7568" s="14" t="s">
        <v>20318</v>
      </c>
      <c r="N7568" s="14" t="s">
        <v>701</v>
      </c>
      <c r="O7568" s="14" t="s">
        <v>17263</v>
      </c>
      <c r="P7568">
        <v>0</v>
      </c>
      <c r="Q7568">
        <v>7939780706685</v>
      </c>
      <c r="R7568">
        <v>7939780706685</v>
      </c>
    </row>
    <row r="7569" spans="1:18" x14ac:dyDescent="0.3">
      <c r="A7569" s="14" t="s">
        <v>20319</v>
      </c>
      <c r="B7569" s="14" t="s">
        <v>20320</v>
      </c>
      <c r="C7569" s="14" t="s">
        <v>655</v>
      </c>
      <c r="D7569">
        <v>541990</v>
      </c>
      <c r="E7569" s="14" t="s">
        <v>30</v>
      </c>
      <c r="F7569">
        <v>54</v>
      </c>
      <c r="G7569" s="21">
        <v>43983</v>
      </c>
      <c r="H7569">
        <v>2020</v>
      </c>
      <c r="I7569">
        <v>6</v>
      </c>
      <c r="J7569" s="14" t="s">
        <v>674</v>
      </c>
      <c r="K7569">
        <v>0</v>
      </c>
      <c r="L7569" s="14" t="s">
        <v>20321</v>
      </c>
      <c r="M7569" s="14" t="s">
        <v>700</v>
      </c>
      <c r="N7569" s="14" t="s">
        <v>701</v>
      </c>
      <c r="O7569" s="14" t="s">
        <v>741</v>
      </c>
      <c r="P7569">
        <v>1</v>
      </c>
      <c r="Q7569">
        <v>8496010764923</v>
      </c>
      <c r="R7569">
        <v>6045691220010001</v>
      </c>
    </row>
    <row r="7570" spans="1:18" x14ac:dyDescent="0.3">
      <c r="A7570" s="14" t="s">
        <v>20322</v>
      </c>
      <c r="B7570" s="14" t="s">
        <v>20323</v>
      </c>
      <c r="C7570" s="14" t="s">
        <v>655</v>
      </c>
      <c r="D7570">
        <v>722513</v>
      </c>
      <c r="E7570" s="14" t="s">
        <v>31</v>
      </c>
      <c r="F7570">
        <v>72</v>
      </c>
      <c r="G7570" s="21">
        <v>38961</v>
      </c>
      <c r="H7570">
        <v>2006</v>
      </c>
      <c r="I7570">
        <v>19</v>
      </c>
      <c r="J7570" s="14" t="s">
        <v>673</v>
      </c>
      <c r="K7570">
        <v>0</v>
      </c>
      <c r="L7570" s="14" t="s">
        <v>20324</v>
      </c>
      <c r="M7570" s="14" t="s">
        <v>700</v>
      </c>
      <c r="N7570" s="14" t="s">
        <v>701</v>
      </c>
      <c r="O7570" s="14" t="s">
        <v>702</v>
      </c>
      <c r="P7570">
        <v>1</v>
      </c>
      <c r="Q7570">
        <v>5908800597956</v>
      </c>
      <c r="R7570">
        <v>6025788270010001</v>
      </c>
    </row>
    <row r="7571" spans="1:18" x14ac:dyDescent="0.3">
      <c r="A7571" s="14" t="s">
        <v>20325</v>
      </c>
      <c r="B7571" s="14" t="s">
        <v>20326</v>
      </c>
      <c r="C7571" s="14" t="s">
        <v>654</v>
      </c>
      <c r="D7571">
        <v>541618</v>
      </c>
      <c r="E7571" s="14" t="s">
        <v>56</v>
      </c>
      <c r="F7571">
        <v>54</v>
      </c>
      <c r="G7571" s="21">
        <v>33239</v>
      </c>
      <c r="H7571">
        <v>1991</v>
      </c>
      <c r="I7571">
        <v>35</v>
      </c>
      <c r="J7571" s="14" t="s">
        <v>675</v>
      </c>
      <c r="K7571">
        <v>0</v>
      </c>
      <c r="L7571" s="14" t="s">
        <v>20327</v>
      </c>
      <c r="M7571" s="14" t="s">
        <v>700</v>
      </c>
      <c r="N7571" s="14" t="s">
        <v>701</v>
      </c>
      <c r="O7571" s="14" t="s">
        <v>868</v>
      </c>
      <c r="P7571">
        <v>1</v>
      </c>
      <c r="Q7571">
        <v>1281990129687</v>
      </c>
      <c r="R7571">
        <v>6005692450010001</v>
      </c>
    </row>
    <row r="7572" spans="1:18" x14ac:dyDescent="0.3">
      <c r="A7572" s="14" t="s">
        <v>20328</v>
      </c>
      <c r="B7572" s="14" t="s">
        <v>20328</v>
      </c>
      <c r="C7572" s="14" t="s">
        <v>658</v>
      </c>
      <c r="D7572">
        <v>541990</v>
      </c>
      <c r="E7572" s="14" t="s">
        <v>30</v>
      </c>
      <c r="F7572">
        <v>54</v>
      </c>
      <c r="G7572" s="21">
        <v>43742</v>
      </c>
      <c r="H7572">
        <v>2019</v>
      </c>
      <c r="I7572">
        <v>6</v>
      </c>
      <c r="J7572" s="14" t="s">
        <v>674</v>
      </c>
      <c r="K7572">
        <v>0</v>
      </c>
      <c r="L7572" s="14" t="s">
        <v>20329</v>
      </c>
      <c r="M7572" s="14" t="s">
        <v>20330</v>
      </c>
      <c r="N7572" s="14" t="s">
        <v>5078</v>
      </c>
      <c r="O7572" s="14" t="s">
        <v>20331</v>
      </c>
      <c r="P7572">
        <v>0</v>
      </c>
      <c r="Q7572">
        <v>8411980755988</v>
      </c>
      <c r="R7572">
        <v>6034026030010001</v>
      </c>
    </row>
    <row r="7573" spans="1:18" x14ac:dyDescent="0.3">
      <c r="A7573" s="14" t="s">
        <v>20332</v>
      </c>
      <c r="B7573" s="14" t="s">
        <v>20333</v>
      </c>
      <c r="C7573" s="14" t="s">
        <v>654</v>
      </c>
      <c r="D7573">
        <v>621112</v>
      </c>
      <c r="E7573" s="14" t="s">
        <v>79</v>
      </c>
      <c r="F7573">
        <v>62</v>
      </c>
      <c r="G7573" s="21">
        <v>41548</v>
      </c>
      <c r="H7573">
        <v>2013</v>
      </c>
      <c r="I7573">
        <v>12</v>
      </c>
      <c r="J7573" s="14" t="s">
        <v>673</v>
      </c>
      <c r="K7573">
        <v>0</v>
      </c>
      <c r="L7573" s="14" t="s">
        <v>20334</v>
      </c>
      <c r="M7573" s="14" t="s">
        <v>700</v>
      </c>
      <c r="N7573" s="14" t="s">
        <v>701</v>
      </c>
      <c r="O7573" s="14" t="s">
        <v>795</v>
      </c>
      <c r="P7573">
        <v>1</v>
      </c>
      <c r="Q7573">
        <v>7616310672985</v>
      </c>
      <c r="R7573">
        <v>6033551560010001</v>
      </c>
    </row>
    <row r="7574" spans="1:18" x14ac:dyDescent="0.3">
      <c r="A7574" s="14" t="s">
        <v>20335</v>
      </c>
      <c r="B7574" s="14" t="s">
        <v>20335</v>
      </c>
      <c r="C7574" s="14" t="s">
        <v>656</v>
      </c>
      <c r="D7574">
        <v>541613</v>
      </c>
      <c r="E7574" s="14" t="s">
        <v>53</v>
      </c>
      <c r="F7574">
        <v>54</v>
      </c>
      <c r="G7574" s="21">
        <v>44986</v>
      </c>
      <c r="H7574">
        <v>2023</v>
      </c>
      <c r="I7574">
        <v>3</v>
      </c>
      <c r="J7574" s="14" t="s">
        <v>672</v>
      </c>
      <c r="K7574">
        <v>0</v>
      </c>
      <c r="L7574" s="14" t="s">
        <v>20336</v>
      </c>
      <c r="M7574" s="14" t="s">
        <v>700</v>
      </c>
      <c r="N7574" s="14" t="s">
        <v>701</v>
      </c>
      <c r="O7574" s="14" t="s">
        <v>868</v>
      </c>
      <c r="P7574">
        <v>1</v>
      </c>
      <c r="Q7574">
        <v>8671270783288</v>
      </c>
      <c r="R7574">
        <v>6050914850010001</v>
      </c>
    </row>
    <row r="7575" spans="1:18" x14ac:dyDescent="0.3">
      <c r="A7575" s="14" t="s">
        <v>20337</v>
      </c>
      <c r="B7575" s="14" t="s">
        <v>20338</v>
      </c>
      <c r="C7575" s="14" t="s">
        <v>654</v>
      </c>
      <c r="D7575">
        <v>812990</v>
      </c>
      <c r="E7575" s="14" t="s">
        <v>21</v>
      </c>
      <c r="F7575">
        <v>81</v>
      </c>
      <c r="G7575" s="21">
        <v>35276</v>
      </c>
      <c r="H7575">
        <v>1996</v>
      </c>
      <c r="I7575">
        <v>30</v>
      </c>
      <c r="J7575" s="14" t="s">
        <v>675</v>
      </c>
      <c r="K7575">
        <v>0</v>
      </c>
      <c r="L7575" s="14" t="s">
        <v>20339</v>
      </c>
      <c r="M7575" s="14" t="s">
        <v>700</v>
      </c>
      <c r="N7575" s="14" t="s">
        <v>701</v>
      </c>
      <c r="O7575" s="14" t="s">
        <v>1464</v>
      </c>
      <c r="P7575">
        <v>1</v>
      </c>
      <c r="Q7575">
        <v>1886760191262</v>
      </c>
      <c r="R7575">
        <v>6017289370010001</v>
      </c>
    </row>
    <row r="7576" spans="1:18" x14ac:dyDescent="0.3">
      <c r="A7576" s="14" t="s">
        <v>20340</v>
      </c>
      <c r="B7576" s="14" t="s">
        <v>8086</v>
      </c>
      <c r="C7576" s="14" t="s">
        <v>654</v>
      </c>
      <c r="D7576">
        <v>722330</v>
      </c>
      <c r="E7576" s="14" t="s">
        <v>49</v>
      </c>
      <c r="F7576">
        <v>72</v>
      </c>
      <c r="G7576" s="21">
        <v>38629</v>
      </c>
      <c r="H7576">
        <v>2005</v>
      </c>
      <c r="I7576">
        <v>20</v>
      </c>
      <c r="J7576" s="14" t="s">
        <v>673</v>
      </c>
      <c r="K7576">
        <v>0</v>
      </c>
      <c r="L7576" s="14" t="s">
        <v>20341</v>
      </c>
      <c r="M7576" s="14" t="s">
        <v>700</v>
      </c>
      <c r="N7576" s="14" t="s">
        <v>701</v>
      </c>
      <c r="O7576" s="14" t="s">
        <v>831</v>
      </c>
      <c r="P7576">
        <v>1</v>
      </c>
      <c r="Q7576">
        <v>5829800589423</v>
      </c>
      <c r="R7576">
        <v>6025447530010001</v>
      </c>
    </row>
    <row r="7577" spans="1:18" x14ac:dyDescent="0.3">
      <c r="A7577" s="14" t="s">
        <v>20342</v>
      </c>
      <c r="B7577" s="14" t="s">
        <v>20343</v>
      </c>
      <c r="C7577" s="14" t="s">
        <v>654</v>
      </c>
      <c r="D7577">
        <v>621330</v>
      </c>
      <c r="E7577" s="14" t="s">
        <v>24</v>
      </c>
      <c r="F7577">
        <v>62</v>
      </c>
      <c r="G7577" s="21">
        <v>44155</v>
      </c>
      <c r="H7577">
        <v>2020</v>
      </c>
      <c r="I7577">
        <v>5</v>
      </c>
      <c r="J7577" s="14" t="s">
        <v>672</v>
      </c>
      <c r="K7577">
        <v>0</v>
      </c>
      <c r="L7577" s="14" t="s">
        <v>20344</v>
      </c>
      <c r="M7577" s="14" t="s">
        <v>700</v>
      </c>
      <c r="N7577" s="14" t="s">
        <v>701</v>
      </c>
      <c r="O7577" s="14" t="s">
        <v>720</v>
      </c>
      <c r="P7577">
        <v>1</v>
      </c>
      <c r="Q7577">
        <v>8500770765418</v>
      </c>
      <c r="R7577">
        <v>6045480400010001</v>
      </c>
    </row>
    <row r="7578" spans="1:18" x14ac:dyDescent="0.3">
      <c r="A7578" s="14" t="s">
        <v>20345</v>
      </c>
      <c r="B7578" s="14" t="s">
        <v>20346</v>
      </c>
      <c r="C7578" s="14" t="s">
        <v>654</v>
      </c>
      <c r="D7578">
        <v>459999</v>
      </c>
      <c r="E7578" s="14" t="s">
        <v>27</v>
      </c>
      <c r="F7578">
        <v>45</v>
      </c>
      <c r="G7578" s="21">
        <v>45351</v>
      </c>
      <c r="H7578">
        <v>2024</v>
      </c>
      <c r="I7578">
        <v>2</v>
      </c>
      <c r="J7578" s="14" t="s">
        <v>672</v>
      </c>
      <c r="K7578">
        <v>0</v>
      </c>
      <c r="L7578" s="14" t="s">
        <v>20347</v>
      </c>
      <c r="M7578" s="14" t="s">
        <v>700</v>
      </c>
      <c r="N7578" s="14" t="s">
        <v>701</v>
      </c>
      <c r="O7578" s="14" t="s">
        <v>777</v>
      </c>
      <c r="P7578">
        <v>1</v>
      </c>
      <c r="Q7578">
        <v>8748330791454</v>
      </c>
      <c r="R7578">
        <v>6053984310010001</v>
      </c>
    </row>
    <row r="7579" spans="1:18" x14ac:dyDescent="0.3">
      <c r="A7579" s="14" t="s">
        <v>20348</v>
      </c>
      <c r="B7579" s="14" t="s">
        <v>20349</v>
      </c>
      <c r="C7579" s="14" t="s">
        <v>654</v>
      </c>
      <c r="D7579">
        <v>811490</v>
      </c>
      <c r="E7579" s="14" t="s">
        <v>84</v>
      </c>
      <c r="F7579">
        <v>81</v>
      </c>
      <c r="G7579" s="21">
        <v>42571</v>
      </c>
      <c r="H7579">
        <v>2016</v>
      </c>
      <c r="I7579">
        <v>10</v>
      </c>
      <c r="J7579" s="14" t="s">
        <v>674</v>
      </c>
      <c r="K7579">
        <v>0</v>
      </c>
      <c r="L7579" s="14" t="s">
        <v>20350</v>
      </c>
      <c r="M7579" s="14" t="s">
        <v>700</v>
      </c>
      <c r="N7579" s="14" t="s">
        <v>701</v>
      </c>
      <c r="O7579" s="14" t="s">
        <v>847</v>
      </c>
      <c r="P7579">
        <v>1</v>
      </c>
      <c r="Q7579">
        <v>8058670719052</v>
      </c>
      <c r="R7579">
        <v>6041087490010001</v>
      </c>
    </row>
    <row r="7580" spans="1:18" x14ac:dyDescent="0.3">
      <c r="A7580" s="14" t="s">
        <v>20351</v>
      </c>
      <c r="B7580" s="14" t="s">
        <v>20352</v>
      </c>
      <c r="C7580" s="14" t="s">
        <v>654</v>
      </c>
      <c r="D7580">
        <v>456120</v>
      </c>
      <c r="E7580" s="14" t="s">
        <v>117</v>
      </c>
      <c r="F7580">
        <v>45</v>
      </c>
      <c r="G7580" s="21">
        <v>45962</v>
      </c>
      <c r="H7580">
        <v>2025</v>
      </c>
      <c r="I7580">
        <v>0</v>
      </c>
      <c r="J7580" s="14" t="s">
        <v>676</v>
      </c>
      <c r="K7580">
        <v>0</v>
      </c>
      <c r="L7580" s="14" t="s">
        <v>20353</v>
      </c>
      <c r="M7580" s="14" t="s">
        <v>700</v>
      </c>
      <c r="N7580" s="14" t="s">
        <v>701</v>
      </c>
      <c r="O7580" s="14" t="s">
        <v>757</v>
      </c>
      <c r="P7580">
        <v>1</v>
      </c>
      <c r="Q7580">
        <v>8867310804020</v>
      </c>
    </row>
    <row r="7581" spans="1:18" x14ac:dyDescent="0.3">
      <c r="A7581" s="14" t="s">
        <v>20354</v>
      </c>
      <c r="B7581" s="14" t="s">
        <v>20354</v>
      </c>
      <c r="C7581" s="14" t="s">
        <v>656</v>
      </c>
      <c r="D7581">
        <v>541511</v>
      </c>
      <c r="E7581" s="14" t="s">
        <v>40</v>
      </c>
      <c r="F7581">
        <v>54</v>
      </c>
      <c r="G7581" s="21">
        <v>44419</v>
      </c>
      <c r="H7581">
        <v>2021</v>
      </c>
      <c r="I7581">
        <v>4</v>
      </c>
      <c r="J7581" s="14" t="s">
        <v>672</v>
      </c>
      <c r="K7581">
        <v>0</v>
      </c>
      <c r="L7581" s="14" t="s">
        <v>20355</v>
      </c>
      <c r="M7581" s="14" t="s">
        <v>700</v>
      </c>
      <c r="N7581" s="14" t="s">
        <v>701</v>
      </c>
      <c r="O7581" s="14" t="s">
        <v>795</v>
      </c>
      <c r="P7581">
        <v>1</v>
      </c>
      <c r="Q7581">
        <v>8555750771185</v>
      </c>
      <c r="R7581">
        <v>6047985020010001</v>
      </c>
    </row>
    <row r="7582" spans="1:18" x14ac:dyDescent="0.3">
      <c r="A7582" s="14" t="s">
        <v>20356</v>
      </c>
      <c r="B7582" s="14" t="s">
        <v>20356</v>
      </c>
      <c r="C7582" s="14" t="s">
        <v>655</v>
      </c>
      <c r="D7582">
        <v>541330</v>
      </c>
      <c r="E7582" s="14" t="s">
        <v>58</v>
      </c>
      <c r="F7582">
        <v>54</v>
      </c>
      <c r="G7582" s="21">
        <v>45931</v>
      </c>
      <c r="H7582">
        <v>2025</v>
      </c>
      <c r="I7582">
        <v>0</v>
      </c>
      <c r="J7582" s="14" t="s">
        <v>676</v>
      </c>
      <c r="K7582">
        <v>0</v>
      </c>
      <c r="L7582" s="14" t="s">
        <v>20357</v>
      </c>
      <c r="M7582" s="14" t="s">
        <v>700</v>
      </c>
      <c r="N7582" s="14" t="s">
        <v>701</v>
      </c>
      <c r="O7582" s="14" t="s">
        <v>992</v>
      </c>
      <c r="P7582">
        <v>1</v>
      </c>
      <c r="Q7582">
        <v>8870510804360</v>
      </c>
      <c r="R7582">
        <v>6020223140010002</v>
      </c>
    </row>
    <row r="7583" spans="1:18" x14ac:dyDescent="0.3">
      <c r="A7583" s="14" t="s">
        <v>20358</v>
      </c>
      <c r="B7583" s="14" t="s">
        <v>20358</v>
      </c>
      <c r="C7583" s="14" t="s">
        <v>654</v>
      </c>
      <c r="D7583">
        <v>561492</v>
      </c>
      <c r="E7583" s="14" t="s">
        <v>236</v>
      </c>
      <c r="F7583">
        <v>56</v>
      </c>
      <c r="G7583" s="21">
        <v>38047</v>
      </c>
      <c r="H7583">
        <v>2004</v>
      </c>
      <c r="I7583">
        <v>22</v>
      </c>
      <c r="J7583" s="14" t="s">
        <v>675</v>
      </c>
      <c r="K7583">
        <v>0</v>
      </c>
      <c r="L7583" s="14" t="s">
        <v>20359</v>
      </c>
      <c r="M7583" s="14" t="s">
        <v>700</v>
      </c>
      <c r="N7583" s="14" t="s">
        <v>701</v>
      </c>
      <c r="O7583" s="14" t="s">
        <v>741</v>
      </c>
      <c r="P7583">
        <v>1</v>
      </c>
      <c r="Q7583">
        <v>5683610573864</v>
      </c>
      <c r="R7583">
        <v>6024659700010001</v>
      </c>
    </row>
    <row r="7584" spans="1:18" x14ac:dyDescent="0.3">
      <c r="A7584" s="14" t="s">
        <v>20360</v>
      </c>
      <c r="B7584" s="14" t="s">
        <v>20361</v>
      </c>
      <c r="C7584" s="14" t="s">
        <v>654</v>
      </c>
      <c r="D7584">
        <v>485999</v>
      </c>
      <c r="E7584" s="14" t="s">
        <v>23</v>
      </c>
      <c r="F7584">
        <v>48</v>
      </c>
      <c r="G7584" s="21">
        <v>42926</v>
      </c>
      <c r="H7584">
        <v>2017</v>
      </c>
      <c r="I7584">
        <v>9</v>
      </c>
      <c r="J7584" s="14" t="s">
        <v>674</v>
      </c>
      <c r="K7584">
        <v>0</v>
      </c>
      <c r="L7584" s="14" t="s">
        <v>20362</v>
      </c>
      <c r="M7584" s="14" t="s">
        <v>700</v>
      </c>
      <c r="N7584" s="14" t="s">
        <v>701</v>
      </c>
      <c r="O7584" s="14" t="s">
        <v>847</v>
      </c>
      <c r="P7584">
        <v>1</v>
      </c>
      <c r="Q7584">
        <v>8109720724380</v>
      </c>
      <c r="R7584">
        <v>6041565900010001</v>
      </c>
    </row>
    <row r="7585" spans="1:18" x14ac:dyDescent="0.3">
      <c r="A7585" s="14" t="s">
        <v>20363</v>
      </c>
      <c r="B7585" s="14" t="s">
        <v>20364</v>
      </c>
      <c r="C7585" s="14" t="s">
        <v>654</v>
      </c>
      <c r="D7585">
        <v>541430</v>
      </c>
      <c r="E7585" s="14" t="s">
        <v>51</v>
      </c>
      <c r="F7585">
        <v>54</v>
      </c>
      <c r="G7585" s="21">
        <v>39783</v>
      </c>
      <c r="H7585">
        <v>2008</v>
      </c>
      <c r="I7585">
        <v>17</v>
      </c>
      <c r="J7585" s="14" t="s">
        <v>673</v>
      </c>
      <c r="K7585">
        <v>0</v>
      </c>
      <c r="L7585" s="14" t="s">
        <v>20365</v>
      </c>
      <c r="M7585" s="14" t="s">
        <v>700</v>
      </c>
      <c r="N7585" s="14" t="s">
        <v>701</v>
      </c>
      <c r="O7585" s="14" t="s">
        <v>757</v>
      </c>
      <c r="P7585">
        <v>1</v>
      </c>
      <c r="Q7585">
        <v>7136230621734</v>
      </c>
    </row>
    <row r="7586" spans="1:18" x14ac:dyDescent="0.3">
      <c r="A7586" s="14" t="s">
        <v>20366</v>
      </c>
      <c r="B7586" s="14" t="s">
        <v>20367</v>
      </c>
      <c r="C7586" s="14" t="s">
        <v>654</v>
      </c>
      <c r="D7586">
        <v>621330</v>
      </c>
      <c r="E7586" s="14" t="s">
        <v>24</v>
      </c>
      <c r="F7586">
        <v>62</v>
      </c>
      <c r="G7586" s="21">
        <v>45139</v>
      </c>
      <c r="H7586">
        <v>2023</v>
      </c>
      <c r="I7586">
        <v>3</v>
      </c>
      <c r="J7586" s="14" t="s">
        <v>672</v>
      </c>
      <c r="K7586">
        <v>0</v>
      </c>
      <c r="L7586" s="14" t="s">
        <v>20368</v>
      </c>
      <c r="M7586" s="14" t="s">
        <v>700</v>
      </c>
      <c r="N7586" s="14" t="s">
        <v>701</v>
      </c>
      <c r="O7586" s="14" t="s">
        <v>714</v>
      </c>
      <c r="P7586">
        <v>1</v>
      </c>
      <c r="Q7586">
        <v>8700300786357</v>
      </c>
    </row>
    <row r="7587" spans="1:18" x14ac:dyDescent="0.3">
      <c r="A7587" s="14" t="s">
        <v>20369</v>
      </c>
      <c r="B7587" s="14" t="s">
        <v>20370</v>
      </c>
      <c r="C7587" s="14" t="s">
        <v>654</v>
      </c>
      <c r="D7587">
        <v>488490</v>
      </c>
      <c r="E7587" s="14" t="s">
        <v>273</v>
      </c>
      <c r="F7587">
        <v>48</v>
      </c>
      <c r="G7587" s="21">
        <v>43838</v>
      </c>
      <c r="H7587">
        <v>2020</v>
      </c>
      <c r="I7587">
        <v>6</v>
      </c>
      <c r="J7587" s="14" t="s">
        <v>674</v>
      </c>
      <c r="K7587">
        <v>0</v>
      </c>
      <c r="L7587" s="14" t="s">
        <v>20371</v>
      </c>
      <c r="M7587" s="14" t="s">
        <v>785</v>
      </c>
      <c r="N7587" s="14" t="s">
        <v>701</v>
      </c>
      <c r="O7587" s="14" t="s">
        <v>14464</v>
      </c>
      <c r="P7587">
        <v>0</v>
      </c>
      <c r="Q7587">
        <v>8455110760591</v>
      </c>
    </row>
    <row r="7588" spans="1:18" x14ac:dyDescent="0.3">
      <c r="A7588" s="14" t="s">
        <v>20372</v>
      </c>
      <c r="B7588" s="14" t="s">
        <v>20373</v>
      </c>
      <c r="C7588" s="14" t="s">
        <v>654</v>
      </c>
      <c r="D7588">
        <v>541930</v>
      </c>
      <c r="E7588" s="14" t="s">
        <v>148</v>
      </c>
      <c r="F7588">
        <v>54</v>
      </c>
      <c r="G7588" s="21">
        <v>45609</v>
      </c>
      <c r="H7588">
        <v>2024</v>
      </c>
      <c r="I7588">
        <v>1</v>
      </c>
      <c r="J7588" s="14" t="s">
        <v>672</v>
      </c>
      <c r="K7588">
        <v>0</v>
      </c>
      <c r="L7588" s="14" t="s">
        <v>20374</v>
      </c>
      <c r="M7588" s="14" t="s">
        <v>1003</v>
      </c>
      <c r="N7588" s="14" t="s">
        <v>701</v>
      </c>
      <c r="O7588" s="14" t="s">
        <v>2045</v>
      </c>
      <c r="P7588">
        <v>0</v>
      </c>
      <c r="Q7588">
        <v>8796200796563</v>
      </c>
      <c r="R7588">
        <v>6056289680010001</v>
      </c>
    </row>
    <row r="7589" spans="1:18" x14ac:dyDescent="0.3">
      <c r="A7589" s="14" t="s">
        <v>20375</v>
      </c>
      <c r="B7589" s="14" t="s">
        <v>20375</v>
      </c>
      <c r="C7589" s="14" t="s">
        <v>663</v>
      </c>
      <c r="D7589">
        <v>541110</v>
      </c>
      <c r="E7589" s="14" t="s">
        <v>38</v>
      </c>
      <c r="F7589">
        <v>54</v>
      </c>
      <c r="G7589" s="21">
        <v>45418</v>
      </c>
      <c r="H7589">
        <v>2024</v>
      </c>
      <c r="I7589">
        <v>2</v>
      </c>
      <c r="J7589" s="14" t="s">
        <v>672</v>
      </c>
      <c r="K7589">
        <v>0</v>
      </c>
      <c r="L7589" s="14" t="s">
        <v>20376</v>
      </c>
      <c r="M7589" s="14" t="s">
        <v>2893</v>
      </c>
      <c r="N7589" s="14" t="s">
        <v>2124</v>
      </c>
      <c r="O7589" s="14" t="s">
        <v>5456</v>
      </c>
      <c r="P7589">
        <v>0</v>
      </c>
      <c r="Q7589">
        <v>8758280792526</v>
      </c>
      <c r="R7589">
        <v>6027207060010001</v>
      </c>
    </row>
    <row r="7590" spans="1:18" x14ac:dyDescent="0.3">
      <c r="A7590" s="14" t="s">
        <v>20377</v>
      </c>
      <c r="B7590" s="14" t="s">
        <v>20378</v>
      </c>
      <c r="C7590" s="14" t="s">
        <v>664</v>
      </c>
      <c r="D7590">
        <v>561730</v>
      </c>
      <c r="E7590" s="14" t="s">
        <v>48</v>
      </c>
      <c r="F7590">
        <v>56</v>
      </c>
      <c r="G7590" s="21">
        <v>45315</v>
      </c>
      <c r="H7590">
        <v>2024</v>
      </c>
      <c r="I7590">
        <v>2</v>
      </c>
      <c r="J7590" s="14" t="s">
        <v>672</v>
      </c>
      <c r="K7590">
        <v>0</v>
      </c>
      <c r="L7590" s="14" t="s">
        <v>20379</v>
      </c>
      <c r="M7590" s="14" t="s">
        <v>700</v>
      </c>
      <c r="N7590" s="14" t="s">
        <v>701</v>
      </c>
      <c r="O7590" s="14" t="s">
        <v>1021</v>
      </c>
      <c r="P7590">
        <v>1</v>
      </c>
      <c r="Q7590">
        <v>8735490790106</v>
      </c>
    </row>
    <row r="7591" spans="1:18" x14ac:dyDescent="0.3">
      <c r="A7591" s="14" t="s">
        <v>20380</v>
      </c>
      <c r="B7591" s="14" t="s">
        <v>20381</v>
      </c>
      <c r="C7591" s="14" t="s">
        <v>654</v>
      </c>
      <c r="D7591">
        <v>485999</v>
      </c>
      <c r="E7591" s="14" t="s">
        <v>23</v>
      </c>
      <c r="F7591">
        <v>48</v>
      </c>
      <c r="G7591" s="21">
        <v>43009</v>
      </c>
      <c r="H7591">
        <v>2017</v>
      </c>
      <c r="I7591">
        <v>8</v>
      </c>
      <c r="J7591" s="14" t="s">
        <v>674</v>
      </c>
      <c r="K7591">
        <v>0</v>
      </c>
      <c r="L7591" s="14" t="s">
        <v>20382</v>
      </c>
      <c r="M7591" s="14" t="s">
        <v>1427</v>
      </c>
      <c r="N7591" s="14" t="s">
        <v>701</v>
      </c>
      <c r="O7591" s="14" t="s">
        <v>1428</v>
      </c>
      <c r="P7591">
        <v>0</v>
      </c>
      <c r="Q7591">
        <v>8154120728942</v>
      </c>
    </row>
    <row r="7592" spans="1:18" x14ac:dyDescent="0.3">
      <c r="A7592" s="14" t="s">
        <v>20383</v>
      </c>
      <c r="B7592" s="14" t="s">
        <v>20384</v>
      </c>
      <c r="C7592" s="14" t="s">
        <v>657</v>
      </c>
      <c r="D7592">
        <v>713940</v>
      </c>
      <c r="E7592" s="14" t="s">
        <v>67</v>
      </c>
      <c r="F7592">
        <v>71</v>
      </c>
      <c r="G7592" s="21">
        <v>42064</v>
      </c>
      <c r="H7592">
        <v>2015</v>
      </c>
      <c r="I7592">
        <v>11</v>
      </c>
      <c r="J7592" s="14" t="s">
        <v>673</v>
      </c>
      <c r="K7592">
        <v>0</v>
      </c>
      <c r="L7592" s="14" t="s">
        <v>20385</v>
      </c>
      <c r="M7592" s="14" t="s">
        <v>700</v>
      </c>
      <c r="N7592" s="14" t="s">
        <v>701</v>
      </c>
      <c r="O7592" s="14" t="s">
        <v>795</v>
      </c>
      <c r="P7592">
        <v>1</v>
      </c>
      <c r="Q7592">
        <v>7793970691524</v>
      </c>
      <c r="R7592">
        <v>6034700120010001</v>
      </c>
    </row>
    <row r="7593" spans="1:18" x14ac:dyDescent="0.3">
      <c r="A7593" s="14" t="s">
        <v>20386</v>
      </c>
      <c r="B7593" s="14" t="s">
        <v>20387</v>
      </c>
      <c r="C7593" s="14" t="s">
        <v>654</v>
      </c>
      <c r="D7593">
        <v>624410</v>
      </c>
      <c r="E7593" s="14" t="s">
        <v>44</v>
      </c>
      <c r="F7593">
        <v>62</v>
      </c>
      <c r="G7593" s="21">
        <v>40381</v>
      </c>
      <c r="H7593">
        <v>2010</v>
      </c>
      <c r="I7593">
        <v>16</v>
      </c>
      <c r="J7593" s="14" t="s">
        <v>673</v>
      </c>
      <c r="K7593">
        <v>0</v>
      </c>
      <c r="L7593" s="14" t="s">
        <v>20388</v>
      </c>
      <c r="M7593" s="14" t="s">
        <v>700</v>
      </c>
      <c r="N7593" s="14" t="s">
        <v>701</v>
      </c>
      <c r="O7593" s="14" t="s">
        <v>745</v>
      </c>
      <c r="P7593">
        <v>1</v>
      </c>
      <c r="Q7593">
        <v>7339880643680</v>
      </c>
      <c r="R7593">
        <v>6030755500010001</v>
      </c>
    </row>
    <row r="7594" spans="1:18" x14ac:dyDescent="0.3">
      <c r="A7594" s="14" t="s">
        <v>20389</v>
      </c>
      <c r="B7594" s="14" t="s">
        <v>20390</v>
      </c>
      <c r="C7594" s="14" t="s">
        <v>654</v>
      </c>
      <c r="D7594">
        <v>485310</v>
      </c>
      <c r="E7594" s="14" t="s">
        <v>22</v>
      </c>
      <c r="F7594">
        <v>48</v>
      </c>
      <c r="G7594" s="21">
        <v>41792</v>
      </c>
      <c r="H7594">
        <v>2014</v>
      </c>
      <c r="I7594">
        <v>12</v>
      </c>
      <c r="J7594" s="14" t="s">
        <v>673</v>
      </c>
      <c r="K7594">
        <v>0</v>
      </c>
      <c r="L7594" s="14" t="s">
        <v>20391</v>
      </c>
      <c r="M7594" s="14" t="s">
        <v>2218</v>
      </c>
      <c r="N7594" s="14" t="s">
        <v>701</v>
      </c>
      <c r="O7594" s="14" t="s">
        <v>2219</v>
      </c>
      <c r="P7594">
        <v>0</v>
      </c>
      <c r="Q7594">
        <v>7710370682803</v>
      </c>
      <c r="R7594">
        <v>6034526600010001</v>
      </c>
    </row>
    <row r="7595" spans="1:18" x14ac:dyDescent="0.3">
      <c r="A7595" s="14" t="s">
        <v>20392</v>
      </c>
      <c r="B7595" s="14" t="s">
        <v>20393</v>
      </c>
      <c r="C7595" s="14" t="s">
        <v>656</v>
      </c>
      <c r="D7595">
        <v>713940</v>
      </c>
      <c r="E7595" s="14" t="s">
        <v>67</v>
      </c>
      <c r="F7595">
        <v>71</v>
      </c>
      <c r="G7595" s="21">
        <v>45536</v>
      </c>
      <c r="H7595">
        <v>2024</v>
      </c>
      <c r="I7595">
        <v>1</v>
      </c>
      <c r="J7595" s="14" t="s">
        <v>672</v>
      </c>
      <c r="K7595">
        <v>0</v>
      </c>
      <c r="L7595" s="14" t="s">
        <v>20394</v>
      </c>
      <c r="M7595" s="14" t="s">
        <v>700</v>
      </c>
      <c r="N7595" s="14" t="s">
        <v>701</v>
      </c>
      <c r="O7595" s="14" t="s">
        <v>868</v>
      </c>
      <c r="P7595">
        <v>1</v>
      </c>
      <c r="Q7595">
        <v>8843990801607</v>
      </c>
      <c r="R7595">
        <v>6054244120010001</v>
      </c>
    </row>
    <row r="7596" spans="1:18" x14ac:dyDescent="0.3">
      <c r="A7596" s="14" t="s">
        <v>20395</v>
      </c>
      <c r="B7596" s="14" t="s">
        <v>20396</v>
      </c>
      <c r="C7596" s="14" t="s">
        <v>654</v>
      </c>
      <c r="D7596">
        <v>811420</v>
      </c>
      <c r="E7596" s="14" t="s">
        <v>257</v>
      </c>
      <c r="F7596">
        <v>81</v>
      </c>
      <c r="G7596" s="21">
        <v>40544</v>
      </c>
      <c r="H7596">
        <v>2011</v>
      </c>
      <c r="I7596">
        <v>15</v>
      </c>
      <c r="J7596" s="14" t="s">
        <v>673</v>
      </c>
      <c r="K7596">
        <v>0</v>
      </c>
      <c r="L7596" s="14" t="s">
        <v>20397</v>
      </c>
      <c r="M7596" s="14" t="s">
        <v>700</v>
      </c>
      <c r="N7596" s="14" t="s">
        <v>701</v>
      </c>
      <c r="O7596" s="14" t="s">
        <v>720</v>
      </c>
      <c r="P7596">
        <v>1</v>
      </c>
      <c r="Q7596">
        <v>7685120680156</v>
      </c>
      <c r="R7596">
        <v>6003738710010001</v>
      </c>
    </row>
    <row r="7597" spans="1:18" x14ac:dyDescent="0.3">
      <c r="A7597" s="14" t="s">
        <v>20398</v>
      </c>
      <c r="B7597" s="14" t="s">
        <v>20398</v>
      </c>
      <c r="C7597" s="14" t="s">
        <v>654</v>
      </c>
      <c r="D7597">
        <v>541990</v>
      </c>
      <c r="E7597" s="14" t="s">
        <v>30</v>
      </c>
      <c r="F7597">
        <v>54</v>
      </c>
      <c r="G7597" s="21">
        <v>31341</v>
      </c>
      <c r="H7597">
        <v>1985</v>
      </c>
      <c r="I7597">
        <v>40</v>
      </c>
      <c r="J7597" s="14" t="s">
        <v>675</v>
      </c>
      <c r="K7597">
        <v>0</v>
      </c>
      <c r="L7597" s="14" t="s">
        <v>20399</v>
      </c>
      <c r="M7597" s="14" t="s">
        <v>700</v>
      </c>
      <c r="N7597" s="14" t="s">
        <v>701</v>
      </c>
      <c r="O7597" s="14" t="s">
        <v>714</v>
      </c>
      <c r="P7597">
        <v>1</v>
      </c>
      <c r="Q7597">
        <v>524880060814</v>
      </c>
      <c r="R7597">
        <v>6005964610010001</v>
      </c>
    </row>
    <row r="7598" spans="1:18" x14ac:dyDescent="0.3">
      <c r="A7598" s="14" t="s">
        <v>20400</v>
      </c>
      <c r="B7598" s="14" t="s">
        <v>20401</v>
      </c>
      <c r="C7598" s="14" t="s">
        <v>654</v>
      </c>
      <c r="D7598">
        <v>561720</v>
      </c>
      <c r="E7598" s="14" t="s">
        <v>45</v>
      </c>
      <c r="F7598">
        <v>56</v>
      </c>
      <c r="G7598" s="21">
        <v>40634</v>
      </c>
      <c r="H7598">
        <v>2011</v>
      </c>
      <c r="I7598">
        <v>15</v>
      </c>
      <c r="J7598" s="14" t="s">
        <v>673</v>
      </c>
      <c r="K7598">
        <v>0</v>
      </c>
      <c r="L7598" s="14" t="s">
        <v>20402</v>
      </c>
      <c r="M7598" s="14" t="s">
        <v>2218</v>
      </c>
      <c r="N7598" s="14" t="s">
        <v>701</v>
      </c>
      <c r="O7598" s="14" t="s">
        <v>707</v>
      </c>
      <c r="P7598">
        <v>0</v>
      </c>
      <c r="Q7598">
        <v>7354640645263</v>
      </c>
      <c r="R7598">
        <v>6030966540010001</v>
      </c>
    </row>
    <row r="7599" spans="1:18" x14ac:dyDescent="0.3">
      <c r="A7599" s="14" t="s">
        <v>20403</v>
      </c>
      <c r="B7599" s="14" t="s">
        <v>20404</v>
      </c>
      <c r="C7599" s="14" t="s">
        <v>654</v>
      </c>
      <c r="D7599">
        <v>561720</v>
      </c>
      <c r="E7599" s="14" t="s">
        <v>45</v>
      </c>
      <c r="F7599">
        <v>56</v>
      </c>
      <c r="G7599" s="21">
        <v>41275</v>
      </c>
      <c r="H7599">
        <v>2013</v>
      </c>
      <c r="I7599">
        <v>13</v>
      </c>
      <c r="J7599" s="14" t="s">
        <v>673</v>
      </c>
      <c r="K7599">
        <v>0</v>
      </c>
      <c r="L7599" s="14" t="s">
        <v>20405</v>
      </c>
      <c r="M7599" s="14" t="s">
        <v>974</v>
      </c>
      <c r="N7599" s="14" t="s">
        <v>701</v>
      </c>
      <c r="O7599" s="14" t="s">
        <v>975</v>
      </c>
      <c r="P7599">
        <v>0</v>
      </c>
      <c r="Q7599">
        <v>7588190670012</v>
      </c>
      <c r="R7599">
        <v>6024219610010001</v>
      </c>
    </row>
    <row r="7600" spans="1:18" x14ac:dyDescent="0.3">
      <c r="A7600" s="14" t="s">
        <v>20406</v>
      </c>
      <c r="B7600" s="14" t="s">
        <v>20407</v>
      </c>
      <c r="C7600" s="14" t="s">
        <v>654</v>
      </c>
      <c r="D7600">
        <v>812113</v>
      </c>
      <c r="E7600" s="14" t="s">
        <v>140</v>
      </c>
      <c r="F7600">
        <v>81</v>
      </c>
      <c r="G7600" s="21">
        <v>41275</v>
      </c>
      <c r="H7600">
        <v>2013</v>
      </c>
      <c r="I7600">
        <v>13</v>
      </c>
      <c r="J7600" s="14" t="s">
        <v>673</v>
      </c>
      <c r="K7600">
        <v>0</v>
      </c>
      <c r="L7600" s="14" t="s">
        <v>20408</v>
      </c>
      <c r="M7600" s="14" t="s">
        <v>700</v>
      </c>
      <c r="N7600" s="14" t="s">
        <v>701</v>
      </c>
      <c r="O7600" s="14" t="s">
        <v>753</v>
      </c>
      <c r="P7600">
        <v>1</v>
      </c>
      <c r="Q7600">
        <v>8583520774125</v>
      </c>
    </row>
    <row r="7601" spans="1:18" x14ac:dyDescent="0.3">
      <c r="A7601" s="14" t="s">
        <v>20409</v>
      </c>
      <c r="B7601" s="14" t="s">
        <v>20410</v>
      </c>
      <c r="C7601" s="14" t="s">
        <v>655</v>
      </c>
      <c r="D7601">
        <v>313210</v>
      </c>
      <c r="E7601" s="14" t="s">
        <v>490</v>
      </c>
      <c r="F7601">
        <v>31</v>
      </c>
      <c r="G7601" s="21">
        <v>34381</v>
      </c>
      <c r="H7601">
        <v>1994</v>
      </c>
      <c r="I7601">
        <v>32</v>
      </c>
      <c r="J7601" s="14" t="s">
        <v>675</v>
      </c>
      <c r="K7601">
        <v>0</v>
      </c>
      <c r="L7601" s="14" t="s">
        <v>20411</v>
      </c>
      <c r="M7601" s="14" t="s">
        <v>700</v>
      </c>
      <c r="N7601" s="14" t="s">
        <v>701</v>
      </c>
      <c r="O7601" s="14" t="s">
        <v>753</v>
      </c>
      <c r="P7601">
        <v>1</v>
      </c>
      <c r="Q7601">
        <v>1664590168741</v>
      </c>
      <c r="R7601">
        <v>6015183930010001</v>
      </c>
    </row>
    <row r="7602" spans="1:18" x14ac:dyDescent="0.3">
      <c r="A7602" s="14" t="s">
        <v>20412</v>
      </c>
      <c r="B7602" s="14" t="s">
        <v>20413</v>
      </c>
      <c r="C7602" s="14" t="s">
        <v>656</v>
      </c>
      <c r="D7602">
        <v>722330</v>
      </c>
      <c r="E7602" s="14" t="s">
        <v>49</v>
      </c>
      <c r="F7602">
        <v>72</v>
      </c>
      <c r="G7602" s="21">
        <v>44702</v>
      </c>
      <c r="H7602">
        <v>2022</v>
      </c>
      <c r="I7602">
        <v>4</v>
      </c>
      <c r="J7602" s="14" t="s">
        <v>672</v>
      </c>
      <c r="K7602">
        <v>0</v>
      </c>
      <c r="L7602" s="14" t="s">
        <v>20414</v>
      </c>
      <c r="M7602" s="14" t="s">
        <v>1986</v>
      </c>
      <c r="N7602" s="14" t="s">
        <v>701</v>
      </c>
      <c r="O7602" s="14" t="s">
        <v>3308</v>
      </c>
      <c r="P7602">
        <v>0</v>
      </c>
      <c r="Q7602">
        <v>8612150777105</v>
      </c>
      <c r="R7602">
        <v>6047280540010001</v>
      </c>
    </row>
    <row r="7603" spans="1:18" x14ac:dyDescent="0.3">
      <c r="A7603" s="14" t="s">
        <v>20415</v>
      </c>
      <c r="B7603" s="14" t="s">
        <v>20415</v>
      </c>
      <c r="C7603" s="14" t="s">
        <v>664</v>
      </c>
      <c r="D7603">
        <v>541110</v>
      </c>
      <c r="E7603" s="14" t="s">
        <v>38</v>
      </c>
      <c r="F7603">
        <v>54</v>
      </c>
      <c r="G7603" s="21">
        <v>31868</v>
      </c>
      <c r="H7603">
        <v>1987</v>
      </c>
      <c r="I7603">
        <v>39</v>
      </c>
      <c r="J7603" s="14" t="s">
        <v>675</v>
      </c>
      <c r="K7603">
        <v>0</v>
      </c>
      <c r="L7603" s="14" t="s">
        <v>20416</v>
      </c>
      <c r="M7603" s="14" t="s">
        <v>700</v>
      </c>
      <c r="N7603" s="14" t="s">
        <v>701</v>
      </c>
      <c r="O7603" s="14" t="s">
        <v>817</v>
      </c>
      <c r="P7603">
        <v>1</v>
      </c>
      <c r="Q7603">
        <v>655920074954</v>
      </c>
      <c r="R7603">
        <v>6010178440010001</v>
      </c>
    </row>
    <row r="7604" spans="1:18" x14ac:dyDescent="0.3">
      <c r="A7604" s="14" t="s">
        <v>20417</v>
      </c>
      <c r="B7604" s="14" t="s">
        <v>20418</v>
      </c>
      <c r="C7604" s="14" t="s">
        <v>654</v>
      </c>
      <c r="D7604">
        <v>812990</v>
      </c>
      <c r="E7604" s="14" t="s">
        <v>21</v>
      </c>
      <c r="F7604">
        <v>81</v>
      </c>
      <c r="G7604" s="21">
        <v>45166</v>
      </c>
      <c r="H7604">
        <v>2023</v>
      </c>
      <c r="I7604">
        <v>2</v>
      </c>
      <c r="J7604" s="14" t="s">
        <v>672</v>
      </c>
      <c r="K7604">
        <v>0</v>
      </c>
      <c r="L7604" s="14" t="s">
        <v>20419</v>
      </c>
      <c r="M7604" s="14" t="s">
        <v>700</v>
      </c>
      <c r="N7604" s="14" t="s">
        <v>701</v>
      </c>
      <c r="O7604" s="14" t="s">
        <v>753</v>
      </c>
      <c r="P7604">
        <v>1</v>
      </c>
      <c r="Q7604">
        <v>8707150787081</v>
      </c>
    </row>
    <row r="7605" spans="1:18" x14ac:dyDescent="0.3">
      <c r="A7605" s="14" t="s">
        <v>20420</v>
      </c>
      <c r="B7605" s="14" t="s">
        <v>20421</v>
      </c>
      <c r="C7605" s="14" t="s">
        <v>654</v>
      </c>
      <c r="D7605">
        <v>541490</v>
      </c>
      <c r="E7605" s="14" t="s">
        <v>152</v>
      </c>
      <c r="F7605">
        <v>54</v>
      </c>
      <c r="G7605" s="21">
        <v>34425</v>
      </c>
      <c r="H7605">
        <v>1994</v>
      </c>
      <c r="I7605">
        <v>32</v>
      </c>
      <c r="J7605" s="14" t="s">
        <v>675</v>
      </c>
      <c r="K7605">
        <v>0</v>
      </c>
      <c r="L7605" s="14" t="s">
        <v>20422</v>
      </c>
      <c r="M7605" s="14" t="s">
        <v>700</v>
      </c>
      <c r="N7605" s="14" t="s">
        <v>701</v>
      </c>
      <c r="O7605" s="14" t="s">
        <v>714</v>
      </c>
      <c r="P7605">
        <v>1</v>
      </c>
      <c r="Q7605">
        <v>1653940167661</v>
      </c>
      <c r="R7605">
        <v>6015405590010001</v>
      </c>
    </row>
    <row r="7606" spans="1:18" x14ac:dyDescent="0.3">
      <c r="A7606" s="14" t="s">
        <v>20423</v>
      </c>
      <c r="B7606" s="14" t="s">
        <v>20423</v>
      </c>
      <c r="C7606" s="14" t="s">
        <v>655</v>
      </c>
      <c r="D7606">
        <v>484110</v>
      </c>
      <c r="E7606" s="14" t="s">
        <v>129</v>
      </c>
      <c r="F7606">
        <v>48</v>
      </c>
      <c r="G7606" s="21">
        <v>45658</v>
      </c>
      <c r="H7606">
        <v>2025</v>
      </c>
      <c r="I7606">
        <v>1</v>
      </c>
      <c r="J7606" s="14" t="s">
        <v>672</v>
      </c>
      <c r="K7606">
        <v>0</v>
      </c>
      <c r="L7606" s="14" t="s">
        <v>20424</v>
      </c>
      <c r="M7606" s="14" t="s">
        <v>1691</v>
      </c>
      <c r="N7606" s="14" t="s">
        <v>701</v>
      </c>
      <c r="O7606" s="14" t="s">
        <v>1380</v>
      </c>
      <c r="P7606">
        <v>0</v>
      </c>
      <c r="Q7606">
        <v>8830400800188</v>
      </c>
      <c r="R7606">
        <v>6035788500010001</v>
      </c>
    </row>
    <row r="7607" spans="1:18" x14ac:dyDescent="0.3">
      <c r="A7607" s="14" t="s">
        <v>20425</v>
      </c>
      <c r="B7607" s="14" t="s">
        <v>20426</v>
      </c>
      <c r="C7607" s="14" t="s">
        <v>654</v>
      </c>
      <c r="D7607">
        <v>621399</v>
      </c>
      <c r="E7607" s="14" t="s">
        <v>36</v>
      </c>
      <c r="F7607">
        <v>62</v>
      </c>
      <c r="G7607" s="21">
        <v>43345</v>
      </c>
      <c r="H7607">
        <v>2018</v>
      </c>
      <c r="I7607">
        <v>7</v>
      </c>
      <c r="J7607" s="14" t="s">
        <v>674</v>
      </c>
      <c r="K7607">
        <v>0</v>
      </c>
      <c r="L7607" s="14" t="s">
        <v>20427</v>
      </c>
      <c r="M7607" s="14" t="s">
        <v>700</v>
      </c>
      <c r="N7607" s="14" t="s">
        <v>701</v>
      </c>
      <c r="O7607" s="14" t="s">
        <v>1649</v>
      </c>
      <c r="P7607">
        <v>1</v>
      </c>
      <c r="Q7607">
        <v>8586540774443</v>
      </c>
      <c r="R7607">
        <v>6041677440010001</v>
      </c>
    </row>
    <row r="7608" spans="1:18" x14ac:dyDescent="0.3">
      <c r="A7608" s="14" t="s">
        <v>20428</v>
      </c>
      <c r="B7608" s="14" t="s">
        <v>20429</v>
      </c>
      <c r="C7608" s="14" t="s">
        <v>654</v>
      </c>
      <c r="D7608">
        <v>621330</v>
      </c>
      <c r="E7608" s="14" t="s">
        <v>24</v>
      </c>
      <c r="F7608">
        <v>62</v>
      </c>
      <c r="G7608" s="21">
        <v>45195</v>
      </c>
      <c r="H7608">
        <v>2023</v>
      </c>
      <c r="I7608">
        <v>2</v>
      </c>
      <c r="J7608" s="14" t="s">
        <v>672</v>
      </c>
      <c r="K7608">
        <v>0</v>
      </c>
      <c r="L7608" s="14" t="s">
        <v>20430</v>
      </c>
      <c r="M7608" s="14" t="s">
        <v>700</v>
      </c>
      <c r="N7608" s="14" t="s">
        <v>701</v>
      </c>
      <c r="O7608" s="14" t="s">
        <v>938</v>
      </c>
      <c r="P7608">
        <v>1</v>
      </c>
      <c r="Q7608">
        <v>8724420788923</v>
      </c>
      <c r="R7608">
        <v>6042872940010001</v>
      </c>
    </row>
    <row r="7609" spans="1:18" x14ac:dyDescent="0.3">
      <c r="A7609" s="14" t="s">
        <v>20431</v>
      </c>
      <c r="B7609" s="14" t="s">
        <v>20432</v>
      </c>
      <c r="C7609" s="14" t="s">
        <v>654</v>
      </c>
      <c r="D7609">
        <v>236118</v>
      </c>
      <c r="E7609" s="14" t="s">
        <v>29</v>
      </c>
      <c r="F7609">
        <v>23</v>
      </c>
      <c r="G7609" s="21">
        <v>45108</v>
      </c>
      <c r="H7609">
        <v>2023</v>
      </c>
      <c r="I7609">
        <v>3</v>
      </c>
      <c r="J7609" s="14" t="s">
        <v>672</v>
      </c>
      <c r="K7609">
        <v>0</v>
      </c>
      <c r="L7609" s="14" t="s">
        <v>20433</v>
      </c>
      <c r="M7609" s="14" t="s">
        <v>2867</v>
      </c>
      <c r="N7609" s="14" t="s">
        <v>701</v>
      </c>
      <c r="O7609" s="14" t="s">
        <v>2868</v>
      </c>
      <c r="P7609">
        <v>0</v>
      </c>
      <c r="Q7609">
        <v>8757790792474</v>
      </c>
      <c r="R7609">
        <v>6051246520010001</v>
      </c>
    </row>
    <row r="7610" spans="1:18" x14ac:dyDescent="0.3">
      <c r="A7610" s="14" t="s">
        <v>20434</v>
      </c>
      <c r="B7610" s="14" t="s">
        <v>20434</v>
      </c>
      <c r="C7610" s="14" t="s">
        <v>656</v>
      </c>
      <c r="D7610">
        <v>711510</v>
      </c>
      <c r="E7610" s="14" t="s">
        <v>26</v>
      </c>
      <c r="F7610">
        <v>71</v>
      </c>
      <c r="G7610" s="21">
        <v>44950</v>
      </c>
      <c r="H7610">
        <v>2023</v>
      </c>
      <c r="I7610">
        <v>3</v>
      </c>
      <c r="J7610" s="14" t="s">
        <v>672</v>
      </c>
      <c r="K7610">
        <v>0</v>
      </c>
      <c r="L7610" s="14" t="s">
        <v>20435</v>
      </c>
      <c r="M7610" s="14" t="s">
        <v>700</v>
      </c>
      <c r="N7610" s="14" t="s">
        <v>701</v>
      </c>
      <c r="O7610" s="14" t="s">
        <v>777</v>
      </c>
      <c r="P7610">
        <v>1</v>
      </c>
      <c r="Q7610">
        <v>8664250782574</v>
      </c>
      <c r="R7610">
        <v>6050182460010001</v>
      </c>
    </row>
    <row r="7611" spans="1:18" x14ac:dyDescent="0.3">
      <c r="A7611" s="14" t="s">
        <v>20436</v>
      </c>
      <c r="B7611" s="14" t="s">
        <v>20437</v>
      </c>
      <c r="C7611" s="14" t="s">
        <v>654</v>
      </c>
      <c r="D7611">
        <v>237110</v>
      </c>
      <c r="E7611" s="14" t="s">
        <v>186</v>
      </c>
      <c r="F7611">
        <v>23</v>
      </c>
      <c r="G7611" s="21">
        <v>45204</v>
      </c>
      <c r="H7611">
        <v>2023</v>
      </c>
      <c r="I7611">
        <v>2</v>
      </c>
      <c r="J7611" s="14" t="s">
        <v>672</v>
      </c>
      <c r="K7611">
        <v>0</v>
      </c>
      <c r="L7611" s="14" t="s">
        <v>20438</v>
      </c>
      <c r="M7611" s="14" t="s">
        <v>700</v>
      </c>
      <c r="N7611" s="14" t="s">
        <v>701</v>
      </c>
      <c r="O7611" s="14" t="s">
        <v>707</v>
      </c>
      <c r="P7611">
        <v>1</v>
      </c>
      <c r="Q7611">
        <v>8714730787885</v>
      </c>
      <c r="R7611">
        <v>6052136870010001</v>
      </c>
    </row>
    <row r="7612" spans="1:18" x14ac:dyDescent="0.3">
      <c r="A7612" s="14" t="s">
        <v>20439</v>
      </c>
      <c r="B7612" s="14" t="s">
        <v>20440</v>
      </c>
      <c r="C7612" s="14" t="s">
        <v>654</v>
      </c>
      <c r="D7612">
        <v>621399</v>
      </c>
      <c r="E7612" s="14" t="s">
        <v>36</v>
      </c>
      <c r="F7612">
        <v>62</v>
      </c>
      <c r="G7612" s="21">
        <v>42491</v>
      </c>
      <c r="H7612">
        <v>2016</v>
      </c>
      <c r="I7612">
        <v>10</v>
      </c>
      <c r="J7612" s="14" t="s">
        <v>674</v>
      </c>
      <c r="K7612">
        <v>0</v>
      </c>
      <c r="L7612" s="14" t="s">
        <v>20441</v>
      </c>
      <c r="M7612" s="14" t="s">
        <v>700</v>
      </c>
      <c r="N7612" s="14" t="s">
        <v>701</v>
      </c>
      <c r="O7612" s="14" t="s">
        <v>795</v>
      </c>
      <c r="P7612">
        <v>1</v>
      </c>
      <c r="Q7612">
        <v>7941140706832</v>
      </c>
      <c r="R7612">
        <v>6017536540010001</v>
      </c>
    </row>
    <row r="7613" spans="1:18" x14ac:dyDescent="0.3">
      <c r="A7613" s="14" t="s">
        <v>20442</v>
      </c>
      <c r="B7613" s="14" t="s">
        <v>20443</v>
      </c>
      <c r="C7613" s="14" t="s">
        <v>654</v>
      </c>
      <c r="D7613">
        <v>485999</v>
      </c>
      <c r="E7613" s="14" t="s">
        <v>23</v>
      </c>
      <c r="F7613">
        <v>48</v>
      </c>
      <c r="G7613" s="21">
        <v>42736</v>
      </c>
      <c r="H7613">
        <v>2017</v>
      </c>
      <c r="I7613">
        <v>9</v>
      </c>
      <c r="J7613" s="14" t="s">
        <v>674</v>
      </c>
      <c r="K7613">
        <v>0</v>
      </c>
      <c r="L7613" s="14" t="s">
        <v>20444</v>
      </c>
      <c r="M7613" s="14" t="s">
        <v>862</v>
      </c>
      <c r="N7613" s="14" t="s">
        <v>701</v>
      </c>
      <c r="O7613" s="14" t="s">
        <v>863</v>
      </c>
      <c r="P7613">
        <v>0</v>
      </c>
      <c r="Q7613">
        <v>8210430734913</v>
      </c>
    </row>
    <row r="7614" spans="1:18" x14ac:dyDescent="0.3">
      <c r="A7614" s="14" t="s">
        <v>20445</v>
      </c>
      <c r="B7614" s="14" t="s">
        <v>20445</v>
      </c>
      <c r="C7614" s="14" t="s">
        <v>657</v>
      </c>
      <c r="D7614">
        <v>531390</v>
      </c>
      <c r="E7614" s="14" t="s">
        <v>52</v>
      </c>
      <c r="F7614">
        <v>53</v>
      </c>
      <c r="G7614" s="21">
        <v>42736</v>
      </c>
      <c r="H7614">
        <v>2017</v>
      </c>
      <c r="I7614">
        <v>9</v>
      </c>
      <c r="J7614" s="14" t="s">
        <v>674</v>
      </c>
      <c r="K7614">
        <v>0</v>
      </c>
      <c r="L7614" s="14" t="s">
        <v>20446</v>
      </c>
      <c r="M7614" s="14" t="s">
        <v>700</v>
      </c>
      <c r="N7614" s="14" t="s">
        <v>701</v>
      </c>
      <c r="O7614" s="14" t="s">
        <v>732</v>
      </c>
      <c r="P7614">
        <v>1</v>
      </c>
      <c r="Q7614">
        <v>8072680720514</v>
      </c>
      <c r="R7614">
        <v>6040708750010001</v>
      </c>
    </row>
    <row r="7615" spans="1:18" x14ac:dyDescent="0.3">
      <c r="A7615" s="14" t="s">
        <v>20447</v>
      </c>
      <c r="B7615" s="14" t="s">
        <v>20447</v>
      </c>
      <c r="C7615" s="14" t="s">
        <v>656</v>
      </c>
      <c r="D7615">
        <v>722330</v>
      </c>
      <c r="E7615" s="14" t="s">
        <v>49</v>
      </c>
      <c r="F7615">
        <v>72</v>
      </c>
      <c r="G7615" s="21">
        <v>44652</v>
      </c>
      <c r="H7615">
        <v>2022</v>
      </c>
      <c r="I7615">
        <v>4</v>
      </c>
      <c r="J7615" s="14" t="s">
        <v>672</v>
      </c>
      <c r="K7615">
        <v>0</v>
      </c>
      <c r="L7615" s="14" t="s">
        <v>20448</v>
      </c>
      <c r="M7615" s="14" t="s">
        <v>723</v>
      </c>
      <c r="N7615" s="14" t="s">
        <v>701</v>
      </c>
      <c r="O7615" s="14" t="s">
        <v>1885</v>
      </c>
      <c r="P7615">
        <v>0</v>
      </c>
      <c r="Q7615">
        <v>8647540780836</v>
      </c>
      <c r="R7615">
        <v>6045200360010001</v>
      </c>
    </row>
    <row r="7616" spans="1:18" x14ac:dyDescent="0.3">
      <c r="A7616" s="14" t="s">
        <v>20449</v>
      </c>
      <c r="B7616" s="14" t="s">
        <v>20450</v>
      </c>
      <c r="C7616" s="14" t="s">
        <v>654</v>
      </c>
      <c r="D7616">
        <v>923110</v>
      </c>
      <c r="E7616" s="14" t="s">
        <v>320</v>
      </c>
      <c r="F7616">
        <v>92</v>
      </c>
      <c r="G7616" s="21">
        <v>44023</v>
      </c>
      <c r="H7616">
        <v>2020</v>
      </c>
      <c r="I7616">
        <v>6</v>
      </c>
      <c r="J7616" s="14" t="s">
        <v>674</v>
      </c>
      <c r="K7616">
        <v>0</v>
      </c>
      <c r="L7616" s="14" t="s">
        <v>20451</v>
      </c>
      <c r="M7616" s="14" t="s">
        <v>700</v>
      </c>
      <c r="N7616" s="14" t="s">
        <v>701</v>
      </c>
      <c r="O7616" s="14" t="s">
        <v>745</v>
      </c>
      <c r="P7616">
        <v>1</v>
      </c>
      <c r="Q7616">
        <v>8491520764447</v>
      </c>
      <c r="R7616">
        <v>6046349310010001</v>
      </c>
    </row>
    <row r="7617" spans="1:18" x14ac:dyDescent="0.3">
      <c r="A7617" s="14" t="s">
        <v>20452</v>
      </c>
      <c r="B7617" s="14" t="s">
        <v>20452</v>
      </c>
      <c r="C7617" s="14" t="s">
        <v>654</v>
      </c>
      <c r="D7617">
        <v>541990</v>
      </c>
      <c r="E7617" s="14" t="s">
        <v>30</v>
      </c>
      <c r="F7617">
        <v>54</v>
      </c>
      <c r="G7617" s="21">
        <v>32782</v>
      </c>
      <c r="H7617">
        <v>1989</v>
      </c>
      <c r="I7617">
        <v>36</v>
      </c>
      <c r="J7617" s="14" t="s">
        <v>675</v>
      </c>
      <c r="K7617">
        <v>0</v>
      </c>
      <c r="L7617" s="14" t="s">
        <v>20453</v>
      </c>
      <c r="M7617" s="14" t="s">
        <v>700</v>
      </c>
      <c r="N7617" s="14" t="s">
        <v>701</v>
      </c>
      <c r="O7617" s="14" t="s">
        <v>956</v>
      </c>
      <c r="P7617">
        <v>1</v>
      </c>
      <c r="Q7617">
        <v>1114390112485</v>
      </c>
    </row>
    <row r="7618" spans="1:18" x14ac:dyDescent="0.3">
      <c r="A7618" s="14" t="s">
        <v>20454</v>
      </c>
      <c r="B7618" s="14" t="s">
        <v>20455</v>
      </c>
      <c r="C7618" s="14" t="s">
        <v>654</v>
      </c>
      <c r="D7618">
        <v>541921</v>
      </c>
      <c r="E7618" s="14" t="s">
        <v>73</v>
      </c>
      <c r="F7618">
        <v>54</v>
      </c>
      <c r="G7618" s="21">
        <v>41671</v>
      </c>
      <c r="H7618">
        <v>2014</v>
      </c>
      <c r="I7618">
        <v>12</v>
      </c>
      <c r="J7618" s="14" t="s">
        <v>673</v>
      </c>
      <c r="K7618">
        <v>0</v>
      </c>
      <c r="L7618" s="14" t="s">
        <v>20456</v>
      </c>
      <c r="M7618" s="14" t="s">
        <v>700</v>
      </c>
      <c r="N7618" s="14" t="s">
        <v>701</v>
      </c>
      <c r="O7618" s="14" t="s">
        <v>1649</v>
      </c>
      <c r="P7618">
        <v>1</v>
      </c>
      <c r="Q7618">
        <v>7696980681379</v>
      </c>
      <c r="R7618">
        <v>6033721130010001</v>
      </c>
    </row>
    <row r="7619" spans="1:18" x14ac:dyDescent="0.3">
      <c r="A7619" s="14" t="s">
        <v>20457</v>
      </c>
      <c r="B7619" s="14" t="s">
        <v>20458</v>
      </c>
      <c r="C7619" s="14" t="s">
        <v>654</v>
      </c>
      <c r="D7619">
        <v>812990</v>
      </c>
      <c r="E7619" s="14" t="s">
        <v>21</v>
      </c>
      <c r="F7619">
        <v>81</v>
      </c>
      <c r="G7619" s="21">
        <v>34983</v>
      </c>
      <c r="H7619">
        <v>1995</v>
      </c>
      <c r="I7619">
        <v>30</v>
      </c>
      <c r="J7619" s="14" t="s">
        <v>675</v>
      </c>
      <c r="K7619">
        <v>0</v>
      </c>
      <c r="L7619" s="14" t="s">
        <v>20459</v>
      </c>
      <c r="M7619" s="14" t="s">
        <v>700</v>
      </c>
      <c r="N7619" s="14" t="s">
        <v>701</v>
      </c>
      <c r="O7619" s="14" t="s">
        <v>732</v>
      </c>
      <c r="P7619">
        <v>1</v>
      </c>
      <c r="Q7619">
        <v>1798290182413</v>
      </c>
      <c r="R7619">
        <v>6016609470010001</v>
      </c>
    </row>
    <row r="7620" spans="1:18" x14ac:dyDescent="0.3">
      <c r="A7620" s="14" t="s">
        <v>20460</v>
      </c>
      <c r="B7620" s="14" t="s">
        <v>20461</v>
      </c>
      <c r="C7620" s="14" t="s">
        <v>655</v>
      </c>
      <c r="D7620">
        <v>238220</v>
      </c>
      <c r="E7620" s="14" t="s">
        <v>34</v>
      </c>
      <c r="F7620">
        <v>23</v>
      </c>
      <c r="G7620" s="21">
        <v>39356</v>
      </c>
      <c r="H7620">
        <v>2007</v>
      </c>
      <c r="I7620">
        <v>18</v>
      </c>
      <c r="J7620" s="14" t="s">
        <v>673</v>
      </c>
      <c r="K7620">
        <v>0</v>
      </c>
      <c r="L7620" s="14" t="s">
        <v>20462</v>
      </c>
      <c r="M7620" s="14" t="s">
        <v>9909</v>
      </c>
      <c r="N7620" s="14" t="s">
        <v>701</v>
      </c>
      <c r="O7620" s="14" t="s">
        <v>9910</v>
      </c>
      <c r="P7620">
        <v>0</v>
      </c>
      <c r="Q7620">
        <v>7032050610742</v>
      </c>
      <c r="R7620">
        <v>6000925640010001</v>
      </c>
    </row>
    <row r="7621" spans="1:18" x14ac:dyDescent="0.3">
      <c r="A7621" s="14" t="s">
        <v>20463</v>
      </c>
      <c r="B7621" s="14" t="s">
        <v>20463</v>
      </c>
      <c r="C7621" s="14" t="s">
        <v>656</v>
      </c>
      <c r="D7621">
        <v>531110</v>
      </c>
      <c r="E7621" s="14" t="s">
        <v>20</v>
      </c>
      <c r="F7621">
        <v>53</v>
      </c>
      <c r="G7621" s="21">
        <v>43692</v>
      </c>
      <c r="H7621">
        <v>2019</v>
      </c>
      <c r="I7621">
        <v>6</v>
      </c>
      <c r="J7621" s="14" t="s">
        <v>674</v>
      </c>
      <c r="K7621">
        <v>0</v>
      </c>
      <c r="L7621" s="14" t="s">
        <v>20464</v>
      </c>
      <c r="M7621" s="14" t="s">
        <v>700</v>
      </c>
      <c r="N7621" s="14" t="s">
        <v>701</v>
      </c>
      <c r="O7621" s="14" t="s">
        <v>868</v>
      </c>
      <c r="P7621">
        <v>1</v>
      </c>
      <c r="Q7621">
        <v>8434370758300</v>
      </c>
      <c r="R7621">
        <v>6045026040010001</v>
      </c>
    </row>
    <row r="7622" spans="1:18" x14ac:dyDescent="0.3">
      <c r="A7622" s="14" t="s">
        <v>20465</v>
      </c>
      <c r="B7622" s="14" t="s">
        <v>20466</v>
      </c>
      <c r="C7622" s="14" t="s">
        <v>654</v>
      </c>
      <c r="D7622">
        <v>459999</v>
      </c>
      <c r="E7622" s="14" t="s">
        <v>27</v>
      </c>
      <c r="F7622">
        <v>45</v>
      </c>
      <c r="G7622" s="21">
        <v>42662</v>
      </c>
      <c r="H7622">
        <v>2016</v>
      </c>
      <c r="I7622">
        <v>9</v>
      </c>
      <c r="J7622" s="14" t="s">
        <v>674</v>
      </c>
      <c r="K7622">
        <v>0</v>
      </c>
      <c r="L7622" s="14" t="s">
        <v>20467</v>
      </c>
      <c r="M7622" s="14" t="s">
        <v>1986</v>
      </c>
      <c r="N7622" s="14" t="s">
        <v>701</v>
      </c>
      <c r="O7622" s="14" t="s">
        <v>1987</v>
      </c>
      <c r="P7622">
        <v>0</v>
      </c>
      <c r="Q7622">
        <v>8002870713215</v>
      </c>
      <c r="R7622">
        <v>6027377140010001</v>
      </c>
    </row>
    <row r="7623" spans="1:18" x14ac:dyDescent="0.3">
      <c r="A7623" s="14" t="s">
        <v>20468</v>
      </c>
      <c r="B7623" s="14" t="s">
        <v>20469</v>
      </c>
      <c r="C7623" s="14" t="s">
        <v>654</v>
      </c>
      <c r="D7623">
        <v>711510</v>
      </c>
      <c r="E7623" s="14" t="s">
        <v>26</v>
      </c>
      <c r="F7623">
        <v>71</v>
      </c>
      <c r="G7623" s="21">
        <v>46145</v>
      </c>
      <c r="H7623">
        <v>2026</v>
      </c>
      <c r="I7623">
        <v>0</v>
      </c>
      <c r="J7623" s="14" t="s">
        <v>676</v>
      </c>
      <c r="K7623">
        <v>0</v>
      </c>
      <c r="L7623" s="14" t="s">
        <v>20470</v>
      </c>
      <c r="M7623" s="14" t="s">
        <v>20471</v>
      </c>
      <c r="N7623" s="14" t="s">
        <v>701</v>
      </c>
      <c r="O7623" s="14" t="s">
        <v>20472</v>
      </c>
      <c r="P7623">
        <v>0</v>
      </c>
      <c r="Q7623">
        <v>8920030809692</v>
      </c>
      <c r="R7623">
        <v>6053318060010001</v>
      </c>
    </row>
    <row r="7624" spans="1:18" x14ac:dyDescent="0.3">
      <c r="A7624" s="14" t="s">
        <v>20473</v>
      </c>
      <c r="B7624" s="14" t="s">
        <v>20474</v>
      </c>
      <c r="C7624" s="14" t="s">
        <v>654</v>
      </c>
      <c r="D7624">
        <v>813990</v>
      </c>
      <c r="E7624" s="14" t="s">
        <v>66</v>
      </c>
      <c r="F7624">
        <v>81</v>
      </c>
      <c r="G7624" s="21">
        <v>46111</v>
      </c>
      <c r="H7624">
        <v>2026</v>
      </c>
      <c r="I7624">
        <v>0</v>
      </c>
      <c r="J7624" s="14" t="s">
        <v>676</v>
      </c>
      <c r="K7624">
        <v>0</v>
      </c>
      <c r="L7624" s="14" t="s">
        <v>20475</v>
      </c>
      <c r="M7624" s="14" t="s">
        <v>20476</v>
      </c>
      <c r="N7624" s="14" t="s">
        <v>4688</v>
      </c>
      <c r="O7624" s="14" t="s">
        <v>20477</v>
      </c>
      <c r="P7624">
        <v>0</v>
      </c>
      <c r="Q7624">
        <v>8900430807655</v>
      </c>
    </row>
    <row r="7625" spans="1:18" x14ac:dyDescent="0.3">
      <c r="A7625" s="14" t="s">
        <v>20478</v>
      </c>
      <c r="B7625" s="14" t="s">
        <v>20479</v>
      </c>
      <c r="C7625" s="14" t="s">
        <v>654</v>
      </c>
      <c r="D7625">
        <v>238990</v>
      </c>
      <c r="E7625" s="14" t="s">
        <v>41</v>
      </c>
      <c r="F7625">
        <v>23</v>
      </c>
      <c r="G7625" s="21">
        <v>41736</v>
      </c>
      <c r="H7625">
        <v>2014</v>
      </c>
      <c r="I7625">
        <v>12</v>
      </c>
      <c r="J7625" s="14" t="s">
        <v>673</v>
      </c>
      <c r="K7625">
        <v>0</v>
      </c>
      <c r="L7625" s="14" t="s">
        <v>20480</v>
      </c>
      <c r="M7625" s="14" t="s">
        <v>20481</v>
      </c>
      <c r="N7625" s="14" t="s">
        <v>701</v>
      </c>
      <c r="O7625" s="14" t="s">
        <v>20482</v>
      </c>
      <c r="P7625">
        <v>0</v>
      </c>
      <c r="Q7625">
        <v>7702620681976</v>
      </c>
      <c r="R7625">
        <v>6021673170010001</v>
      </c>
    </row>
    <row r="7626" spans="1:18" x14ac:dyDescent="0.3">
      <c r="A7626" s="14" t="s">
        <v>20483</v>
      </c>
      <c r="B7626" s="14" t="s">
        <v>20484</v>
      </c>
      <c r="C7626" s="14" t="s">
        <v>656</v>
      </c>
      <c r="D7626">
        <v>458310</v>
      </c>
      <c r="E7626" s="14" t="s">
        <v>69</v>
      </c>
      <c r="F7626">
        <v>45</v>
      </c>
      <c r="G7626" s="21">
        <v>46214</v>
      </c>
      <c r="H7626">
        <v>2026</v>
      </c>
      <c r="I7626">
        <v>0</v>
      </c>
      <c r="J7626" s="14" t="s">
        <v>676</v>
      </c>
      <c r="K7626">
        <v>0</v>
      </c>
      <c r="L7626" s="14" t="s">
        <v>20485</v>
      </c>
      <c r="M7626" s="14" t="s">
        <v>974</v>
      </c>
      <c r="N7626" s="14" t="s">
        <v>701</v>
      </c>
      <c r="O7626" s="14" t="s">
        <v>2770</v>
      </c>
      <c r="P7626">
        <v>0</v>
      </c>
      <c r="Q7626">
        <v>8936860811448</v>
      </c>
      <c r="R7626">
        <v>6049181280010001</v>
      </c>
    </row>
    <row r="7627" spans="1:18" x14ac:dyDescent="0.3">
      <c r="A7627" s="14" t="s">
        <v>20486</v>
      </c>
      <c r="B7627" s="14" t="s">
        <v>20487</v>
      </c>
      <c r="C7627" s="14" t="s">
        <v>654</v>
      </c>
      <c r="D7627">
        <v>531110</v>
      </c>
      <c r="E7627" s="14" t="s">
        <v>20</v>
      </c>
      <c r="F7627">
        <v>53</v>
      </c>
      <c r="G7627" s="21">
        <v>44754</v>
      </c>
      <c r="H7627">
        <v>2022</v>
      </c>
      <c r="I7627">
        <v>4</v>
      </c>
      <c r="J7627" s="14" t="s">
        <v>672</v>
      </c>
      <c r="K7627">
        <v>0</v>
      </c>
      <c r="L7627" s="14" t="s">
        <v>20488</v>
      </c>
      <c r="M7627" s="14" t="s">
        <v>700</v>
      </c>
      <c r="N7627" s="14" t="s">
        <v>701</v>
      </c>
      <c r="O7627" s="14" t="s">
        <v>795</v>
      </c>
      <c r="P7627">
        <v>1</v>
      </c>
      <c r="Q7627">
        <v>8623550778303</v>
      </c>
      <c r="R7627">
        <v>6049350280010001</v>
      </c>
    </row>
    <row r="7628" spans="1:18" x14ac:dyDescent="0.3">
      <c r="A7628" s="14" t="s">
        <v>20489</v>
      </c>
      <c r="B7628" s="14" t="s">
        <v>20490</v>
      </c>
      <c r="C7628" s="14" t="s">
        <v>654</v>
      </c>
      <c r="D7628">
        <v>541990</v>
      </c>
      <c r="E7628" s="14" t="s">
        <v>30</v>
      </c>
      <c r="F7628">
        <v>54</v>
      </c>
      <c r="G7628" s="21">
        <v>38615</v>
      </c>
      <c r="H7628">
        <v>2005</v>
      </c>
      <c r="I7628">
        <v>20</v>
      </c>
      <c r="J7628" s="14" t="s">
        <v>673</v>
      </c>
      <c r="K7628">
        <v>0</v>
      </c>
      <c r="L7628" s="14" t="s">
        <v>20491</v>
      </c>
      <c r="M7628" s="14" t="s">
        <v>700</v>
      </c>
      <c r="N7628" s="14" t="s">
        <v>701</v>
      </c>
      <c r="O7628" s="14" t="s">
        <v>741</v>
      </c>
      <c r="P7628">
        <v>1</v>
      </c>
      <c r="Q7628">
        <v>5832860589745</v>
      </c>
      <c r="R7628">
        <v>6025409650010001</v>
      </c>
    </row>
    <row r="7629" spans="1:18" x14ac:dyDescent="0.3">
      <c r="A7629" s="14" t="s">
        <v>20492</v>
      </c>
      <c r="B7629" s="14" t="s">
        <v>20493</v>
      </c>
      <c r="C7629" s="14" t="s">
        <v>654</v>
      </c>
      <c r="D7629">
        <v>485999</v>
      </c>
      <c r="E7629" s="14" t="s">
        <v>23</v>
      </c>
      <c r="F7629">
        <v>48</v>
      </c>
      <c r="G7629" s="21">
        <v>36892</v>
      </c>
      <c r="H7629">
        <v>2001</v>
      </c>
      <c r="I7629">
        <v>25</v>
      </c>
      <c r="J7629" s="14" t="s">
        <v>675</v>
      </c>
      <c r="K7629">
        <v>0</v>
      </c>
      <c r="L7629" s="14" t="s">
        <v>20494</v>
      </c>
      <c r="M7629" s="14" t="s">
        <v>700</v>
      </c>
      <c r="N7629" s="14" t="s">
        <v>701</v>
      </c>
      <c r="O7629" s="14" t="s">
        <v>842</v>
      </c>
      <c r="P7629">
        <v>1</v>
      </c>
      <c r="Q7629">
        <v>5400050543503</v>
      </c>
    </row>
    <row r="7630" spans="1:18" x14ac:dyDescent="0.3">
      <c r="A7630" s="14" t="s">
        <v>20495</v>
      </c>
      <c r="B7630" s="14" t="s">
        <v>20496</v>
      </c>
      <c r="C7630" s="14" t="s">
        <v>654</v>
      </c>
      <c r="D7630">
        <v>812112</v>
      </c>
      <c r="E7630" s="14" t="s">
        <v>37</v>
      </c>
      <c r="F7630">
        <v>81</v>
      </c>
      <c r="G7630" s="21">
        <v>43119</v>
      </c>
      <c r="H7630">
        <v>2018</v>
      </c>
      <c r="I7630">
        <v>8</v>
      </c>
      <c r="J7630" s="14" t="s">
        <v>674</v>
      </c>
      <c r="K7630">
        <v>0</v>
      </c>
      <c r="L7630" s="14" t="s">
        <v>20497</v>
      </c>
      <c r="M7630" s="14" t="s">
        <v>700</v>
      </c>
      <c r="N7630" s="14" t="s">
        <v>701</v>
      </c>
      <c r="O7630" s="14" t="s">
        <v>741</v>
      </c>
      <c r="P7630">
        <v>1</v>
      </c>
      <c r="Q7630">
        <v>8187160732413</v>
      </c>
      <c r="R7630">
        <v>6041962090010001</v>
      </c>
    </row>
    <row r="7631" spans="1:18" x14ac:dyDescent="0.3">
      <c r="A7631" s="14" t="s">
        <v>20498</v>
      </c>
      <c r="B7631" s="14" t="s">
        <v>20498</v>
      </c>
      <c r="C7631" s="14" t="s">
        <v>655</v>
      </c>
      <c r="D7631">
        <v>621210</v>
      </c>
      <c r="E7631" s="14" t="s">
        <v>81</v>
      </c>
      <c r="F7631">
        <v>62</v>
      </c>
      <c r="G7631" s="21">
        <v>33786</v>
      </c>
      <c r="H7631">
        <v>1992</v>
      </c>
      <c r="I7631">
        <v>34</v>
      </c>
      <c r="J7631" s="14" t="s">
        <v>675</v>
      </c>
      <c r="K7631">
        <v>0</v>
      </c>
      <c r="L7631" s="14" t="s">
        <v>20499</v>
      </c>
      <c r="M7631" s="14" t="s">
        <v>700</v>
      </c>
      <c r="N7631" s="14" t="s">
        <v>701</v>
      </c>
      <c r="O7631" s="14" t="s">
        <v>702</v>
      </c>
      <c r="P7631">
        <v>1</v>
      </c>
      <c r="Q7631">
        <v>1458370147741</v>
      </c>
      <c r="R7631">
        <v>6013973180010004</v>
      </c>
    </row>
    <row r="7632" spans="1:18" x14ac:dyDescent="0.3">
      <c r="A7632" s="14" t="s">
        <v>20500</v>
      </c>
      <c r="B7632" s="14" t="s">
        <v>20501</v>
      </c>
      <c r="C7632" s="14" t="s">
        <v>657</v>
      </c>
      <c r="D7632">
        <v>621330</v>
      </c>
      <c r="E7632" s="14" t="s">
        <v>24</v>
      </c>
      <c r="F7632">
        <v>62</v>
      </c>
      <c r="G7632" s="21">
        <v>42716</v>
      </c>
      <c r="H7632">
        <v>2016</v>
      </c>
      <c r="I7632">
        <v>9</v>
      </c>
      <c r="J7632" s="14" t="s">
        <v>674</v>
      </c>
      <c r="K7632">
        <v>0</v>
      </c>
      <c r="L7632" s="14" t="s">
        <v>20502</v>
      </c>
      <c r="M7632" s="14" t="s">
        <v>700</v>
      </c>
      <c r="N7632" s="14" t="s">
        <v>701</v>
      </c>
      <c r="O7632" s="14" t="s">
        <v>1043</v>
      </c>
      <c r="P7632">
        <v>1</v>
      </c>
      <c r="Q7632">
        <v>8011570714151</v>
      </c>
      <c r="R7632">
        <v>6040568320010001</v>
      </c>
    </row>
    <row r="7633" spans="1:18" x14ac:dyDescent="0.3">
      <c r="A7633" s="14" t="s">
        <v>20503</v>
      </c>
      <c r="B7633" s="14" t="s">
        <v>20504</v>
      </c>
      <c r="C7633" s="14" t="s">
        <v>658</v>
      </c>
      <c r="D7633">
        <v>713940</v>
      </c>
      <c r="E7633" s="14" t="s">
        <v>67</v>
      </c>
      <c r="F7633">
        <v>71</v>
      </c>
      <c r="G7633" s="21">
        <v>43539</v>
      </c>
      <c r="H7633">
        <v>2019</v>
      </c>
      <c r="I7633">
        <v>7</v>
      </c>
      <c r="J7633" s="14" t="s">
        <v>674</v>
      </c>
      <c r="K7633">
        <v>0</v>
      </c>
      <c r="L7633" s="14" t="s">
        <v>20505</v>
      </c>
      <c r="M7633" s="14" t="s">
        <v>700</v>
      </c>
      <c r="N7633" s="14" t="s">
        <v>701</v>
      </c>
      <c r="O7633" s="14" t="s">
        <v>720</v>
      </c>
      <c r="P7633">
        <v>1</v>
      </c>
      <c r="Q7633">
        <v>8341030748547</v>
      </c>
      <c r="R7633">
        <v>6043927700010001</v>
      </c>
    </row>
    <row r="7634" spans="1:18" x14ac:dyDescent="0.3">
      <c r="A7634" s="14" t="s">
        <v>20506</v>
      </c>
      <c r="B7634" s="14" t="s">
        <v>20507</v>
      </c>
      <c r="C7634" s="14" t="s">
        <v>654</v>
      </c>
      <c r="D7634">
        <v>611610</v>
      </c>
      <c r="E7634" s="14" t="s">
        <v>98</v>
      </c>
      <c r="F7634">
        <v>61</v>
      </c>
      <c r="G7634" s="21">
        <v>42736</v>
      </c>
      <c r="H7634">
        <v>2017</v>
      </c>
      <c r="I7634">
        <v>9</v>
      </c>
      <c r="J7634" s="14" t="s">
        <v>674</v>
      </c>
      <c r="K7634">
        <v>0</v>
      </c>
      <c r="L7634" s="14" t="s">
        <v>20508</v>
      </c>
      <c r="M7634" s="14" t="s">
        <v>700</v>
      </c>
      <c r="N7634" s="14" t="s">
        <v>701</v>
      </c>
      <c r="O7634" s="14" t="s">
        <v>795</v>
      </c>
      <c r="P7634">
        <v>1</v>
      </c>
      <c r="Q7634">
        <v>8029760716052</v>
      </c>
      <c r="R7634">
        <v>6040804160010001</v>
      </c>
    </row>
    <row r="7635" spans="1:18" x14ac:dyDescent="0.3">
      <c r="A7635" s="14" t="s">
        <v>20509</v>
      </c>
      <c r="B7635" s="14" t="s">
        <v>20510</v>
      </c>
      <c r="C7635" s="14" t="s">
        <v>655</v>
      </c>
      <c r="D7635">
        <v>722410</v>
      </c>
      <c r="E7635" s="14" t="s">
        <v>87</v>
      </c>
      <c r="F7635">
        <v>72</v>
      </c>
      <c r="G7635" s="21">
        <v>36692</v>
      </c>
      <c r="H7635">
        <v>2000</v>
      </c>
      <c r="I7635">
        <v>26</v>
      </c>
      <c r="J7635" s="14" t="s">
        <v>675</v>
      </c>
      <c r="K7635">
        <v>0</v>
      </c>
      <c r="L7635" s="14" t="s">
        <v>20511</v>
      </c>
      <c r="M7635" s="14" t="s">
        <v>700</v>
      </c>
      <c r="N7635" s="14" t="s">
        <v>701</v>
      </c>
      <c r="O7635" s="14" t="s">
        <v>757</v>
      </c>
      <c r="P7635">
        <v>1</v>
      </c>
      <c r="Q7635">
        <v>5360800539320</v>
      </c>
      <c r="R7635">
        <v>6020161040010001</v>
      </c>
    </row>
    <row r="7636" spans="1:18" x14ac:dyDescent="0.3">
      <c r="A7636" s="14" t="s">
        <v>20512</v>
      </c>
      <c r="B7636" s="14" t="s">
        <v>20513</v>
      </c>
      <c r="C7636" s="14" t="s">
        <v>657</v>
      </c>
      <c r="D7636">
        <v>531390</v>
      </c>
      <c r="E7636" s="14" t="s">
        <v>52</v>
      </c>
      <c r="F7636">
        <v>53</v>
      </c>
      <c r="G7636" s="21">
        <v>44029</v>
      </c>
      <c r="H7636">
        <v>2020</v>
      </c>
      <c r="I7636">
        <v>6</v>
      </c>
      <c r="J7636" s="14" t="s">
        <v>674</v>
      </c>
      <c r="K7636">
        <v>0</v>
      </c>
      <c r="L7636" s="14" t="s">
        <v>20514</v>
      </c>
      <c r="M7636" s="14" t="s">
        <v>700</v>
      </c>
      <c r="N7636" s="14" t="s">
        <v>701</v>
      </c>
      <c r="O7636" s="14" t="s">
        <v>777</v>
      </c>
      <c r="P7636">
        <v>1</v>
      </c>
      <c r="Q7636">
        <v>8492730764572</v>
      </c>
      <c r="R7636">
        <v>6046301720010001</v>
      </c>
    </row>
    <row r="7637" spans="1:18" x14ac:dyDescent="0.3">
      <c r="A7637" s="14" t="s">
        <v>20515</v>
      </c>
      <c r="B7637" s="14" t="s">
        <v>20516</v>
      </c>
      <c r="C7637" s="14" t="s">
        <v>656</v>
      </c>
      <c r="D7637">
        <v>424940</v>
      </c>
      <c r="E7637" s="14" t="s">
        <v>465</v>
      </c>
      <c r="F7637">
        <v>42</v>
      </c>
      <c r="G7637" s="21">
        <v>46215</v>
      </c>
      <c r="H7637">
        <v>2026</v>
      </c>
      <c r="I7637">
        <v>0</v>
      </c>
      <c r="J7637" s="14" t="s">
        <v>676</v>
      </c>
      <c r="K7637">
        <v>0</v>
      </c>
      <c r="L7637" s="14" t="s">
        <v>20517</v>
      </c>
      <c r="M7637" s="14" t="s">
        <v>1003</v>
      </c>
      <c r="N7637" s="14" t="s">
        <v>701</v>
      </c>
      <c r="O7637" s="14" t="s">
        <v>1342</v>
      </c>
      <c r="P7637">
        <v>0</v>
      </c>
      <c r="Q7637">
        <v>8943430812128</v>
      </c>
      <c r="R7637">
        <v>6060054480010001</v>
      </c>
    </row>
    <row r="7638" spans="1:18" x14ac:dyDescent="0.3">
      <c r="A7638" s="14" t="s">
        <v>20518</v>
      </c>
      <c r="B7638" s="14" t="s">
        <v>20519</v>
      </c>
      <c r="C7638" s="14" t="s">
        <v>654</v>
      </c>
      <c r="D7638">
        <v>513199</v>
      </c>
      <c r="E7638" s="14" t="s">
        <v>241</v>
      </c>
      <c r="F7638">
        <v>51</v>
      </c>
      <c r="G7638" s="21">
        <v>45428</v>
      </c>
      <c r="H7638">
        <v>2024</v>
      </c>
      <c r="I7638">
        <v>2</v>
      </c>
      <c r="J7638" s="14" t="s">
        <v>672</v>
      </c>
      <c r="K7638">
        <v>0</v>
      </c>
      <c r="L7638" s="14" t="s">
        <v>20520</v>
      </c>
      <c r="M7638" s="14" t="s">
        <v>700</v>
      </c>
      <c r="N7638" s="14" t="s">
        <v>701</v>
      </c>
      <c r="O7638" s="14" t="s">
        <v>795</v>
      </c>
      <c r="P7638">
        <v>1</v>
      </c>
      <c r="Q7638">
        <v>8800660797041</v>
      </c>
      <c r="R7638">
        <v>6053402620010001</v>
      </c>
    </row>
    <row r="7639" spans="1:18" x14ac:dyDescent="0.3">
      <c r="A7639" s="14" t="s">
        <v>20521</v>
      </c>
      <c r="B7639" s="14" t="s">
        <v>11932</v>
      </c>
      <c r="C7639" s="14" t="s">
        <v>654</v>
      </c>
      <c r="D7639">
        <v>621330</v>
      </c>
      <c r="E7639" s="14" t="s">
        <v>24</v>
      </c>
      <c r="F7639">
        <v>62</v>
      </c>
      <c r="G7639" s="21">
        <v>42368</v>
      </c>
      <c r="H7639">
        <v>2015</v>
      </c>
      <c r="I7639">
        <v>10</v>
      </c>
      <c r="J7639" s="14" t="s">
        <v>674</v>
      </c>
      <c r="K7639">
        <v>0</v>
      </c>
      <c r="L7639" s="14" t="s">
        <v>20522</v>
      </c>
      <c r="M7639" s="14" t="s">
        <v>700</v>
      </c>
      <c r="N7639" s="14" t="s">
        <v>701</v>
      </c>
      <c r="O7639" s="14" t="s">
        <v>732</v>
      </c>
      <c r="P7639">
        <v>1</v>
      </c>
      <c r="Q7639">
        <v>7906210703211</v>
      </c>
      <c r="R7639">
        <v>6045337240010002</v>
      </c>
    </row>
    <row r="7640" spans="1:18" x14ac:dyDescent="0.3">
      <c r="A7640" s="14" t="s">
        <v>20523</v>
      </c>
      <c r="B7640" s="14" t="s">
        <v>20524</v>
      </c>
      <c r="C7640" s="14" t="s">
        <v>654</v>
      </c>
      <c r="D7640">
        <v>721199</v>
      </c>
      <c r="E7640" s="14" t="s">
        <v>25</v>
      </c>
      <c r="F7640">
        <v>72</v>
      </c>
      <c r="G7640" s="21">
        <v>44936</v>
      </c>
      <c r="H7640">
        <v>2023</v>
      </c>
      <c r="I7640">
        <v>3</v>
      </c>
      <c r="J7640" s="14" t="s">
        <v>672</v>
      </c>
      <c r="K7640">
        <v>0</v>
      </c>
      <c r="L7640" s="14" t="s">
        <v>20525</v>
      </c>
      <c r="M7640" s="14" t="s">
        <v>700</v>
      </c>
      <c r="N7640" s="14" t="s">
        <v>701</v>
      </c>
      <c r="O7640" s="14" t="s">
        <v>741</v>
      </c>
      <c r="P7640">
        <v>1</v>
      </c>
      <c r="Q7640">
        <v>8656120781736</v>
      </c>
    </row>
    <row r="7641" spans="1:18" x14ac:dyDescent="0.3">
      <c r="A7641" s="14" t="s">
        <v>20526</v>
      </c>
      <c r="B7641" s="14" t="s">
        <v>20527</v>
      </c>
      <c r="C7641" s="14" t="s">
        <v>661</v>
      </c>
      <c r="D7641">
        <v>711130</v>
      </c>
      <c r="E7641" s="14" t="s">
        <v>109</v>
      </c>
      <c r="F7641">
        <v>71</v>
      </c>
      <c r="G7641" s="21">
        <v>41640</v>
      </c>
      <c r="H7641">
        <v>2014</v>
      </c>
      <c r="I7641">
        <v>12</v>
      </c>
      <c r="J7641" s="14" t="s">
        <v>673</v>
      </c>
      <c r="K7641">
        <v>0</v>
      </c>
      <c r="L7641" s="14" t="s">
        <v>20528</v>
      </c>
      <c r="M7641" s="14" t="s">
        <v>700</v>
      </c>
      <c r="N7641" s="14" t="s">
        <v>701</v>
      </c>
      <c r="O7641" s="14" t="s">
        <v>992</v>
      </c>
      <c r="P7641">
        <v>1</v>
      </c>
      <c r="Q7641">
        <v>8265090740625</v>
      </c>
      <c r="R7641">
        <v>6020468000010002</v>
      </c>
    </row>
    <row r="7642" spans="1:18" x14ac:dyDescent="0.3">
      <c r="A7642" s="14" t="s">
        <v>20529</v>
      </c>
      <c r="B7642" s="14" t="s">
        <v>20530</v>
      </c>
      <c r="C7642" s="14" t="s">
        <v>662</v>
      </c>
      <c r="D7642">
        <v>541110</v>
      </c>
      <c r="E7642" s="14" t="s">
        <v>38</v>
      </c>
      <c r="F7642">
        <v>54</v>
      </c>
      <c r="G7642" s="21">
        <v>37987</v>
      </c>
      <c r="H7642">
        <v>2004</v>
      </c>
      <c r="I7642">
        <v>22</v>
      </c>
      <c r="J7642" s="14" t="s">
        <v>675</v>
      </c>
      <c r="K7642">
        <v>0</v>
      </c>
      <c r="L7642" s="14" t="s">
        <v>20531</v>
      </c>
      <c r="M7642" s="14" t="s">
        <v>700</v>
      </c>
      <c r="N7642" s="14" t="s">
        <v>701</v>
      </c>
      <c r="O7642" s="14" t="s">
        <v>720</v>
      </c>
      <c r="P7642">
        <v>1</v>
      </c>
      <c r="Q7642">
        <v>5680770573564</v>
      </c>
      <c r="R7642">
        <v>6023213900010001</v>
      </c>
    </row>
    <row r="7643" spans="1:18" x14ac:dyDescent="0.3">
      <c r="A7643" s="14" t="s">
        <v>20532</v>
      </c>
      <c r="B7643" s="14" t="s">
        <v>20533</v>
      </c>
      <c r="C7643" s="14" t="s">
        <v>654</v>
      </c>
      <c r="D7643">
        <v>485999</v>
      </c>
      <c r="E7643" s="14" t="s">
        <v>23</v>
      </c>
      <c r="F7643">
        <v>48</v>
      </c>
      <c r="G7643" s="21">
        <v>43550</v>
      </c>
      <c r="H7643">
        <v>2019</v>
      </c>
      <c r="I7643">
        <v>7</v>
      </c>
      <c r="J7643" s="14" t="s">
        <v>674</v>
      </c>
      <c r="K7643">
        <v>0</v>
      </c>
      <c r="L7643" s="14" t="s">
        <v>20534</v>
      </c>
      <c r="M7643" s="14" t="s">
        <v>764</v>
      </c>
      <c r="N7643" s="14" t="s">
        <v>701</v>
      </c>
      <c r="O7643" s="14" t="s">
        <v>3014</v>
      </c>
      <c r="P7643">
        <v>0</v>
      </c>
      <c r="Q7643">
        <v>8349760749459</v>
      </c>
    </row>
    <row r="7644" spans="1:18" x14ac:dyDescent="0.3">
      <c r="A7644" s="14" t="s">
        <v>20535</v>
      </c>
      <c r="B7644" s="14" t="s">
        <v>20535</v>
      </c>
      <c r="C7644" s="14" t="s">
        <v>657</v>
      </c>
      <c r="D7644">
        <v>812990</v>
      </c>
      <c r="E7644" s="14" t="s">
        <v>21</v>
      </c>
      <c r="F7644">
        <v>81</v>
      </c>
      <c r="G7644" s="21">
        <v>38560</v>
      </c>
      <c r="H7644">
        <v>2005</v>
      </c>
      <c r="I7644">
        <v>21</v>
      </c>
      <c r="J7644" s="14" t="s">
        <v>675</v>
      </c>
      <c r="K7644">
        <v>0</v>
      </c>
      <c r="L7644" s="14" t="s">
        <v>9788</v>
      </c>
      <c r="M7644" s="14" t="s">
        <v>700</v>
      </c>
      <c r="N7644" s="14" t="s">
        <v>701</v>
      </c>
      <c r="O7644" s="14" t="s">
        <v>827</v>
      </c>
      <c r="P7644">
        <v>1</v>
      </c>
      <c r="Q7644">
        <v>5872730594065</v>
      </c>
      <c r="R7644">
        <v>6024881300010002</v>
      </c>
    </row>
    <row r="7645" spans="1:18" x14ac:dyDescent="0.3">
      <c r="A7645" s="14" t="s">
        <v>20536</v>
      </c>
      <c r="B7645" s="14" t="s">
        <v>20536</v>
      </c>
      <c r="C7645" s="14" t="s">
        <v>656</v>
      </c>
      <c r="D7645">
        <v>512290</v>
      </c>
      <c r="E7645" s="14" t="s">
        <v>413</v>
      </c>
      <c r="F7645">
        <v>51</v>
      </c>
      <c r="G7645" s="21">
        <v>44529</v>
      </c>
      <c r="H7645">
        <v>2021</v>
      </c>
      <c r="I7645">
        <v>4</v>
      </c>
      <c r="J7645" s="14" t="s">
        <v>672</v>
      </c>
      <c r="K7645">
        <v>0</v>
      </c>
      <c r="L7645" s="14" t="s">
        <v>9788</v>
      </c>
      <c r="M7645" s="14" t="s">
        <v>700</v>
      </c>
      <c r="N7645" s="14" t="s">
        <v>701</v>
      </c>
      <c r="O7645" s="14" t="s">
        <v>827</v>
      </c>
      <c r="P7645">
        <v>1</v>
      </c>
      <c r="Q7645">
        <v>8606170776470</v>
      </c>
      <c r="R7645">
        <v>6048384660010001</v>
      </c>
    </row>
    <row r="7646" spans="1:18" x14ac:dyDescent="0.3">
      <c r="A7646" s="14" t="s">
        <v>20537</v>
      </c>
      <c r="B7646" s="14" t="s">
        <v>20538</v>
      </c>
      <c r="C7646" s="14" t="s">
        <v>654</v>
      </c>
      <c r="D7646">
        <v>713990</v>
      </c>
      <c r="E7646" s="14" t="s">
        <v>70</v>
      </c>
      <c r="F7646">
        <v>71</v>
      </c>
      <c r="G7646" s="21">
        <v>44774</v>
      </c>
      <c r="H7646">
        <v>2022</v>
      </c>
      <c r="I7646">
        <v>4</v>
      </c>
      <c r="J7646" s="14" t="s">
        <v>672</v>
      </c>
      <c r="K7646">
        <v>0</v>
      </c>
      <c r="L7646" s="14" t="s">
        <v>20539</v>
      </c>
      <c r="M7646" s="14" t="s">
        <v>700</v>
      </c>
      <c r="N7646" s="14" t="s">
        <v>701</v>
      </c>
      <c r="O7646" s="14" t="s">
        <v>868</v>
      </c>
      <c r="P7646">
        <v>1</v>
      </c>
      <c r="Q7646">
        <v>8742030790785</v>
      </c>
      <c r="R7646">
        <v>6049412680010001</v>
      </c>
    </row>
    <row r="7647" spans="1:18" x14ac:dyDescent="0.3">
      <c r="A7647" s="14" t="s">
        <v>20540</v>
      </c>
      <c r="B7647" s="14" t="s">
        <v>20540</v>
      </c>
      <c r="C7647" s="14" t="s">
        <v>655</v>
      </c>
      <c r="D7647">
        <v>532289</v>
      </c>
      <c r="E7647" s="14" t="s">
        <v>184</v>
      </c>
      <c r="F7647">
        <v>53</v>
      </c>
      <c r="G7647" s="21">
        <v>30042</v>
      </c>
      <c r="H7647">
        <v>1982</v>
      </c>
      <c r="I7647">
        <v>44</v>
      </c>
      <c r="J7647" s="14" t="s">
        <v>675</v>
      </c>
      <c r="K7647">
        <v>0</v>
      </c>
      <c r="L7647" s="14" t="s">
        <v>20541</v>
      </c>
      <c r="M7647" s="14" t="s">
        <v>862</v>
      </c>
      <c r="N7647" s="14" t="s">
        <v>701</v>
      </c>
      <c r="O7647" s="14" t="s">
        <v>1025</v>
      </c>
      <c r="P7647">
        <v>0</v>
      </c>
      <c r="Q7647">
        <v>250780031314</v>
      </c>
      <c r="R7647">
        <v>6002358050010001</v>
      </c>
    </row>
    <row r="7648" spans="1:18" x14ac:dyDescent="0.3">
      <c r="A7648" s="14" t="s">
        <v>20542</v>
      </c>
      <c r="B7648" s="14" t="s">
        <v>20543</v>
      </c>
      <c r="C7648" s="14" t="s">
        <v>654</v>
      </c>
      <c r="D7648">
        <v>541110</v>
      </c>
      <c r="E7648" s="14" t="s">
        <v>38</v>
      </c>
      <c r="F7648">
        <v>54</v>
      </c>
      <c r="G7648" s="21">
        <v>39093</v>
      </c>
      <c r="H7648">
        <v>2007</v>
      </c>
      <c r="I7648">
        <v>19</v>
      </c>
      <c r="J7648" s="14" t="s">
        <v>673</v>
      </c>
      <c r="K7648">
        <v>0</v>
      </c>
      <c r="L7648" s="14" t="s">
        <v>20544</v>
      </c>
      <c r="M7648" s="14" t="s">
        <v>700</v>
      </c>
      <c r="N7648" s="14" t="s">
        <v>701</v>
      </c>
      <c r="O7648" s="14" t="s">
        <v>714</v>
      </c>
      <c r="P7648">
        <v>1</v>
      </c>
      <c r="Q7648">
        <v>5940750601345</v>
      </c>
      <c r="R7648">
        <v>6026831100010001</v>
      </c>
    </row>
    <row r="7649" spans="1:18" x14ac:dyDescent="0.3">
      <c r="A7649" s="14" t="s">
        <v>20545</v>
      </c>
      <c r="B7649" s="14" t="s">
        <v>20545</v>
      </c>
      <c r="C7649" s="14" t="s">
        <v>656</v>
      </c>
      <c r="D7649">
        <v>812112</v>
      </c>
      <c r="E7649" s="14" t="s">
        <v>37</v>
      </c>
      <c r="F7649">
        <v>81</v>
      </c>
      <c r="G7649" s="21">
        <v>46147</v>
      </c>
      <c r="H7649">
        <v>2026</v>
      </c>
      <c r="I7649">
        <v>0</v>
      </c>
      <c r="J7649" s="14" t="s">
        <v>676</v>
      </c>
      <c r="K7649">
        <v>0</v>
      </c>
      <c r="L7649" s="14" t="s">
        <v>20546</v>
      </c>
      <c r="M7649" s="14" t="s">
        <v>974</v>
      </c>
      <c r="N7649" s="14" t="s">
        <v>701</v>
      </c>
      <c r="O7649" s="14" t="s">
        <v>1913</v>
      </c>
      <c r="P7649">
        <v>0</v>
      </c>
      <c r="Q7649">
        <v>8907400808373</v>
      </c>
      <c r="R7649">
        <v>6059491830010001</v>
      </c>
    </row>
    <row r="7650" spans="1:18" x14ac:dyDescent="0.3">
      <c r="A7650" s="14" t="s">
        <v>20547</v>
      </c>
      <c r="B7650" s="14" t="s">
        <v>20548</v>
      </c>
      <c r="C7650" s="14" t="s">
        <v>654</v>
      </c>
      <c r="D7650">
        <v>513199</v>
      </c>
      <c r="E7650" s="14" t="s">
        <v>241</v>
      </c>
      <c r="F7650">
        <v>51</v>
      </c>
      <c r="G7650" s="21">
        <v>39448</v>
      </c>
      <c r="H7650">
        <v>2008</v>
      </c>
      <c r="I7650">
        <v>18</v>
      </c>
      <c r="J7650" s="14" t="s">
        <v>673</v>
      </c>
      <c r="K7650">
        <v>0</v>
      </c>
      <c r="L7650" s="14" t="s">
        <v>20549</v>
      </c>
      <c r="M7650" s="14" t="s">
        <v>700</v>
      </c>
      <c r="N7650" s="14" t="s">
        <v>701</v>
      </c>
      <c r="O7650" s="14" t="s">
        <v>714</v>
      </c>
      <c r="P7650">
        <v>1</v>
      </c>
      <c r="Q7650">
        <v>7124960620560</v>
      </c>
      <c r="R7650">
        <v>6028147580010001</v>
      </c>
    </row>
    <row r="7651" spans="1:18" x14ac:dyDescent="0.3">
      <c r="A7651" s="14" t="s">
        <v>20550</v>
      </c>
      <c r="B7651" s="14" t="s">
        <v>20551</v>
      </c>
      <c r="C7651" s="14" t="s">
        <v>654</v>
      </c>
      <c r="D7651">
        <v>541430</v>
      </c>
      <c r="E7651" s="14" t="s">
        <v>51</v>
      </c>
      <c r="F7651">
        <v>54</v>
      </c>
      <c r="G7651" s="21">
        <v>41518</v>
      </c>
      <c r="H7651">
        <v>2013</v>
      </c>
      <c r="I7651">
        <v>12</v>
      </c>
      <c r="J7651" s="14" t="s">
        <v>673</v>
      </c>
      <c r="K7651">
        <v>0</v>
      </c>
      <c r="L7651" s="14" t="s">
        <v>20552</v>
      </c>
      <c r="M7651" s="14" t="s">
        <v>700</v>
      </c>
      <c r="N7651" s="14" t="s">
        <v>701</v>
      </c>
      <c r="O7651" s="14" t="s">
        <v>795</v>
      </c>
      <c r="P7651">
        <v>1</v>
      </c>
      <c r="Q7651">
        <v>7660080677515</v>
      </c>
      <c r="R7651">
        <v>6033668850010001</v>
      </c>
    </row>
    <row r="7652" spans="1:18" x14ac:dyDescent="0.3">
      <c r="A7652" s="14" t="s">
        <v>20553</v>
      </c>
      <c r="B7652" s="14" t="s">
        <v>20553</v>
      </c>
      <c r="C7652" s="14" t="s">
        <v>656</v>
      </c>
      <c r="D7652">
        <v>721191</v>
      </c>
      <c r="E7652" s="14" t="s">
        <v>42</v>
      </c>
      <c r="F7652">
        <v>72</v>
      </c>
      <c r="G7652" s="21">
        <v>44862</v>
      </c>
      <c r="H7652">
        <v>2022</v>
      </c>
      <c r="I7652">
        <v>3</v>
      </c>
      <c r="J7652" s="14" t="s">
        <v>672</v>
      </c>
      <c r="K7652">
        <v>0</v>
      </c>
      <c r="L7652" s="14" t="s">
        <v>20554</v>
      </c>
      <c r="M7652" s="14" t="s">
        <v>700</v>
      </c>
      <c r="N7652" s="14" t="s">
        <v>701</v>
      </c>
      <c r="O7652" s="14" t="s">
        <v>777</v>
      </c>
      <c r="P7652">
        <v>1</v>
      </c>
      <c r="Q7652">
        <v>8645800780648</v>
      </c>
      <c r="R7652">
        <v>6049840700010001</v>
      </c>
    </row>
    <row r="7653" spans="1:18" x14ac:dyDescent="0.3">
      <c r="A7653" s="14" t="s">
        <v>20555</v>
      </c>
      <c r="B7653" s="14" t="s">
        <v>20555</v>
      </c>
      <c r="C7653" s="14" t="s">
        <v>654</v>
      </c>
      <c r="D7653">
        <v>711510</v>
      </c>
      <c r="E7653" s="14" t="s">
        <v>26</v>
      </c>
      <c r="F7653">
        <v>71</v>
      </c>
      <c r="G7653" s="21">
        <v>39630</v>
      </c>
      <c r="H7653">
        <v>2008</v>
      </c>
      <c r="I7653">
        <v>18</v>
      </c>
      <c r="J7653" s="14" t="s">
        <v>673</v>
      </c>
      <c r="K7653">
        <v>0</v>
      </c>
      <c r="L7653" s="14" t="s">
        <v>20556</v>
      </c>
      <c r="M7653" s="14" t="s">
        <v>700</v>
      </c>
      <c r="N7653" s="14" t="s">
        <v>701</v>
      </c>
      <c r="O7653" s="14" t="s">
        <v>868</v>
      </c>
      <c r="P7653">
        <v>1</v>
      </c>
      <c r="Q7653">
        <v>5605270565522</v>
      </c>
      <c r="R7653">
        <v>6021668120010001</v>
      </c>
    </row>
    <row r="7654" spans="1:18" x14ac:dyDescent="0.3">
      <c r="A7654" s="14" t="s">
        <v>20557</v>
      </c>
      <c r="B7654" s="14" t="s">
        <v>20557</v>
      </c>
      <c r="C7654" s="14" t="s">
        <v>655</v>
      </c>
      <c r="D7654">
        <v>812990</v>
      </c>
      <c r="E7654" s="14" t="s">
        <v>21</v>
      </c>
      <c r="F7654">
        <v>81</v>
      </c>
      <c r="G7654" s="21">
        <v>39083</v>
      </c>
      <c r="H7654">
        <v>2007</v>
      </c>
      <c r="I7654">
        <v>19</v>
      </c>
      <c r="J7654" s="14" t="s">
        <v>673</v>
      </c>
      <c r="K7654">
        <v>0</v>
      </c>
      <c r="L7654" s="14" t="s">
        <v>20558</v>
      </c>
      <c r="M7654" s="14" t="s">
        <v>700</v>
      </c>
      <c r="N7654" s="14" t="s">
        <v>701</v>
      </c>
      <c r="O7654" s="14" t="s">
        <v>868</v>
      </c>
      <c r="P7654">
        <v>1</v>
      </c>
      <c r="Q7654">
        <v>5946100601898</v>
      </c>
      <c r="R7654">
        <v>6026115230010001</v>
      </c>
    </row>
    <row r="7655" spans="1:18" x14ac:dyDescent="0.3">
      <c r="A7655" s="14" t="s">
        <v>20559</v>
      </c>
      <c r="B7655" s="14" t="s">
        <v>20560</v>
      </c>
      <c r="C7655" s="14" t="s">
        <v>654</v>
      </c>
      <c r="D7655">
        <v>721199</v>
      </c>
      <c r="E7655" s="14" t="s">
        <v>25</v>
      </c>
      <c r="F7655">
        <v>72</v>
      </c>
      <c r="G7655" s="21">
        <v>46191</v>
      </c>
      <c r="H7655">
        <v>2026</v>
      </c>
      <c r="I7655">
        <v>0</v>
      </c>
      <c r="J7655" s="14" t="s">
        <v>676</v>
      </c>
      <c r="K7655">
        <v>0</v>
      </c>
      <c r="L7655" s="14" t="s">
        <v>20561</v>
      </c>
      <c r="M7655" s="14" t="s">
        <v>700</v>
      </c>
      <c r="N7655" s="14" t="s">
        <v>701</v>
      </c>
      <c r="O7655" s="14" t="s">
        <v>893</v>
      </c>
      <c r="P7655">
        <v>1</v>
      </c>
      <c r="Q7655">
        <v>8933900811141</v>
      </c>
      <c r="R7655">
        <v>6062457450010001</v>
      </c>
    </row>
    <row r="7656" spans="1:18" x14ac:dyDescent="0.3">
      <c r="A7656" s="14" t="s">
        <v>20562</v>
      </c>
      <c r="B7656" s="14" t="s">
        <v>20563</v>
      </c>
      <c r="C7656" s="14" t="s">
        <v>654</v>
      </c>
      <c r="D7656">
        <v>621330</v>
      </c>
      <c r="E7656" s="14" t="s">
        <v>24</v>
      </c>
      <c r="F7656">
        <v>62</v>
      </c>
      <c r="G7656" s="21">
        <v>44795</v>
      </c>
      <c r="H7656">
        <v>2022</v>
      </c>
      <c r="I7656">
        <v>3</v>
      </c>
      <c r="J7656" s="14" t="s">
        <v>672</v>
      </c>
      <c r="K7656">
        <v>0</v>
      </c>
      <c r="L7656" s="14" t="s">
        <v>20564</v>
      </c>
      <c r="M7656" s="14" t="s">
        <v>700</v>
      </c>
      <c r="N7656" s="14" t="s">
        <v>701</v>
      </c>
      <c r="O7656" s="14" t="s">
        <v>714</v>
      </c>
      <c r="P7656">
        <v>1</v>
      </c>
      <c r="Q7656">
        <v>8631500779126</v>
      </c>
      <c r="R7656">
        <v>6049531910010001</v>
      </c>
    </row>
    <row r="7657" spans="1:18" x14ac:dyDescent="0.3">
      <c r="A7657" s="14" t="s">
        <v>20565</v>
      </c>
      <c r="B7657" s="14" t="s">
        <v>20566</v>
      </c>
      <c r="C7657" s="14" t="s">
        <v>654</v>
      </c>
      <c r="D7657">
        <v>459999</v>
      </c>
      <c r="E7657" s="14" t="s">
        <v>27</v>
      </c>
      <c r="F7657">
        <v>45</v>
      </c>
      <c r="G7657" s="21">
        <v>37812</v>
      </c>
      <c r="H7657">
        <v>2003</v>
      </c>
      <c r="I7657">
        <v>23</v>
      </c>
      <c r="J7657" s="14" t="s">
        <v>675</v>
      </c>
      <c r="K7657">
        <v>0</v>
      </c>
      <c r="L7657" s="14" t="s">
        <v>20567</v>
      </c>
      <c r="M7657" s="14" t="s">
        <v>1504</v>
      </c>
      <c r="N7657" s="14" t="s">
        <v>701</v>
      </c>
      <c r="O7657" s="14" t="s">
        <v>1505</v>
      </c>
      <c r="P7657">
        <v>0</v>
      </c>
      <c r="Q7657">
        <v>5625290567612</v>
      </c>
      <c r="R7657">
        <v>6023144650010001</v>
      </c>
    </row>
    <row r="7658" spans="1:18" x14ac:dyDescent="0.3">
      <c r="A7658" s="14" t="s">
        <v>20568</v>
      </c>
      <c r="B7658" s="14" t="s">
        <v>20569</v>
      </c>
      <c r="C7658" s="14" t="s">
        <v>654</v>
      </c>
      <c r="D7658">
        <v>458110</v>
      </c>
      <c r="E7658" s="14" t="s">
        <v>50</v>
      </c>
      <c r="F7658">
        <v>45</v>
      </c>
      <c r="G7658" s="21">
        <v>45549</v>
      </c>
      <c r="H7658">
        <v>2024</v>
      </c>
      <c r="I7658">
        <v>1</v>
      </c>
      <c r="J7658" s="14" t="s">
        <v>672</v>
      </c>
      <c r="K7658">
        <v>0</v>
      </c>
      <c r="L7658" s="14" t="s">
        <v>20570</v>
      </c>
      <c r="M7658" s="14" t="s">
        <v>974</v>
      </c>
      <c r="N7658" s="14" t="s">
        <v>701</v>
      </c>
      <c r="O7658" s="14" t="s">
        <v>3080</v>
      </c>
      <c r="P7658">
        <v>0</v>
      </c>
      <c r="Q7658">
        <v>8781940795021</v>
      </c>
      <c r="R7658">
        <v>6055842350010001</v>
      </c>
    </row>
    <row r="7659" spans="1:18" x14ac:dyDescent="0.3">
      <c r="A7659" s="14" t="s">
        <v>20571</v>
      </c>
      <c r="B7659" s="14" t="s">
        <v>20571</v>
      </c>
      <c r="C7659" s="14" t="s">
        <v>655</v>
      </c>
      <c r="D7659">
        <v>238320</v>
      </c>
      <c r="E7659" s="14" t="s">
        <v>60</v>
      </c>
      <c r="F7659">
        <v>23</v>
      </c>
      <c r="G7659" s="21">
        <v>40483</v>
      </c>
      <c r="H7659">
        <v>2010</v>
      </c>
      <c r="I7659">
        <v>15</v>
      </c>
      <c r="J7659" s="14" t="s">
        <v>673</v>
      </c>
      <c r="K7659">
        <v>0</v>
      </c>
      <c r="L7659" s="14" t="s">
        <v>20572</v>
      </c>
      <c r="M7659" s="14" t="s">
        <v>1291</v>
      </c>
      <c r="N7659" s="14" t="s">
        <v>701</v>
      </c>
      <c r="O7659" s="14" t="s">
        <v>1292</v>
      </c>
      <c r="P7659">
        <v>0</v>
      </c>
      <c r="Q7659">
        <v>7353350645129</v>
      </c>
      <c r="R7659">
        <v>6030400820010001</v>
      </c>
    </row>
    <row r="7660" spans="1:18" x14ac:dyDescent="0.3">
      <c r="A7660" s="14" t="s">
        <v>20573</v>
      </c>
      <c r="B7660" s="14" t="s">
        <v>20574</v>
      </c>
      <c r="C7660" s="14" t="s">
        <v>654</v>
      </c>
      <c r="D7660">
        <v>812112</v>
      </c>
      <c r="E7660" s="14" t="s">
        <v>37</v>
      </c>
      <c r="F7660">
        <v>81</v>
      </c>
      <c r="G7660" s="21">
        <v>41395</v>
      </c>
      <c r="H7660">
        <v>2013</v>
      </c>
      <c r="I7660">
        <v>13</v>
      </c>
      <c r="J7660" s="14" t="s">
        <v>673</v>
      </c>
      <c r="K7660">
        <v>0</v>
      </c>
      <c r="L7660" s="14" t="s">
        <v>20575</v>
      </c>
      <c r="M7660" s="14" t="s">
        <v>700</v>
      </c>
      <c r="N7660" s="14" t="s">
        <v>701</v>
      </c>
      <c r="O7660" s="14" t="s">
        <v>1021</v>
      </c>
      <c r="P7660">
        <v>1</v>
      </c>
      <c r="Q7660">
        <v>7570400668094</v>
      </c>
      <c r="R7660">
        <v>6028521410010001</v>
      </c>
    </row>
    <row r="7661" spans="1:18" x14ac:dyDescent="0.3">
      <c r="A7661" s="14" t="s">
        <v>20576</v>
      </c>
      <c r="B7661" s="14" t="s">
        <v>20577</v>
      </c>
      <c r="C7661" s="14" t="s">
        <v>654</v>
      </c>
      <c r="D7661">
        <v>459310</v>
      </c>
      <c r="E7661" s="14" t="s">
        <v>132</v>
      </c>
      <c r="F7661">
        <v>45</v>
      </c>
      <c r="G7661" s="21">
        <v>41699</v>
      </c>
      <c r="H7661">
        <v>2014</v>
      </c>
      <c r="I7661">
        <v>12</v>
      </c>
      <c r="J7661" s="14" t="s">
        <v>673</v>
      </c>
      <c r="K7661">
        <v>0</v>
      </c>
      <c r="L7661" s="14" t="s">
        <v>20578</v>
      </c>
      <c r="M7661" s="14" t="s">
        <v>700</v>
      </c>
      <c r="N7661" s="14" t="s">
        <v>701</v>
      </c>
      <c r="O7661" s="14" t="s">
        <v>956</v>
      </c>
      <c r="P7661">
        <v>1</v>
      </c>
      <c r="Q7661">
        <v>7700850681793</v>
      </c>
      <c r="R7661">
        <v>6025373160010003</v>
      </c>
    </row>
    <row r="7662" spans="1:18" x14ac:dyDescent="0.3">
      <c r="A7662" s="14" t="s">
        <v>20579</v>
      </c>
      <c r="B7662" s="14" t="s">
        <v>20579</v>
      </c>
      <c r="C7662" s="14" t="s">
        <v>655</v>
      </c>
      <c r="D7662">
        <v>541990</v>
      </c>
      <c r="E7662" s="14" t="s">
        <v>30</v>
      </c>
      <c r="F7662">
        <v>54</v>
      </c>
      <c r="G7662" s="21">
        <v>44832</v>
      </c>
      <c r="H7662">
        <v>2022</v>
      </c>
      <c r="I7662">
        <v>3</v>
      </c>
      <c r="J7662" s="14" t="s">
        <v>672</v>
      </c>
      <c r="K7662">
        <v>0</v>
      </c>
      <c r="L7662" s="14" t="s">
        <v>20580</v>
      </c>
      <c r="M7662" s="14" t="s">
        <v>700</v>
      </c>
      <c r="N7662" s="14" t="s">
        <v>701</v>
      </c>
      <c r="O7662" s="14" t="s">
        <v>714</v>
      </c>
      <c r="P7662">
        <v>1</v>
      </c>
      <c r="Q7662">
        <v>8680040784209</v>
      </c>
      <c r="R7662">
        <v>6049715990010001</v>
      </c>
    </row>
    <row r="7663" spans="1:18" x14ac:dyDescent="0.3">
      <c r="A7663" s="14" t="s">
        <v>20581</v>
      </c>
      <c r="B7663" s="14" t="s">
        <v>20581</v>
      </c>
      <c r="C7663" s="14" t="s">
        <v>654</v>
      </c>
      <c r="D7663">
        <v>238350</v>
      </c>
      <c r="E7663" s="14" t="s">
        <v>103</v>
      </c>
      <c r="F7663">
        <v>23</v>
      </c>
      <c r="G7663" s="21">
        <v>35125</v>
      </c>
      <c r="H7663">
        <v>1996</v>
      </c>
      <c r="I7663">
        <v>30</v>
      </c>
      <c r="J7663" s="14" t="s">
        <v>675</v>
      </c>
      <c r="K7663">
        <v>0</v>
      </c>
      <c r="L7663" s="14" t="s">
        <v>20582</v>
      </c>
      <c r="M7663" s="14" t="s">
        <v>700</v>
      </c>
      <c r="N7663" s="14" t="s">
        <v>701</v>
      </c>
      <c r="O7663" s="14" t="s">
        <v>753</v>
      </c>
      <c r="P7663">
        <v>1</v>
      </c>
      <c r="Q7663">
        <v>1841570186674</v>
      </c>
      <c r="R7663">
        <v>6013668000010001</v>
      </c>
    </row>
    <row r="7664" spans="1:18" x14ac:dyDescent="0.3">
      <c r="A7664" s="14" t="s">
        <v>20583</v>
      </c>
      <c r="B7664" s="14" t="s">
        <v>20584</v>
      </c>
      <c r="C7664" s="14" t="s">
        <v>654</v>
      </c>
      <c r="D7664">
        <v>458310</v>
      </c>
      <c r="E7664" s="14" t="s">
        <v>69</v>
      </c>
      <c r="F7664">
        <v>45</v>
      </c>
      <c r="G7664" s="21">
        <v>44927</v>
      </c>
      <c r="H7664">
        <v>2023</v>
      </c>
      <c r="I7664">
        <v>3</v>
      </c>
      <c r="J7664" s="14" t="s">
        <v>672</v>
      </c>
      <c r="K7664">
        <v>0</v>
      </c>
      <c r="L7664" s="14" t="s">
        <v>20585</v>
      </c>
      <c r="M7664" s="14" t="s">
        <v>1291</v>
      </c>
      <c r="N7664" s="14" t="s">
        <v>701</v>
      </c>
      <c r="O7664" s="14" t="s">
        <v>1596</v>
      </c>
      <c r="P7664">
        <v>0</v>
      </c>
      <c r="Q7664">
        <v>8649920781084</v>
      </c>
      <c r="R7664">
        <v>6049241330010001</v>
      </c>
    </row>
    <row r="7665" spans="1:18" x14ac:dyDescent="0.3">
      <c r="A7665" s="14" t="s">
        <v>20586</v>
      </c>
      <c r="B7665" s="14" t="s">
        <v>20586</v>
      </c>
      <c r="C7665" s="14" t="s">
        <v>655</v>
      </c>
      <c r="D7665">
        <v>523940</v>
      </c>
      <c r="E7665" s="14" t="s">
        <v>77</v>
      </c>
      <c r="F7665">
        <v>52</v>
      </c>
      <c r="G7665" s="21">
        <v>42278</v>
      </c>
      <c r="H7665">
        <v>2015</v>
      </c>
      <c r="I7665">
        <v>10</v>
      </c>
      <c r="J7665" s="14" t="s">
        <v>674</v>
      </c>
      <c r="K7665">
        <v>0</v>
      </c>
      <c r="L7665" s="14" t="s">
        <v>20587</v>
      </c>
      <c r="M7665" s="14" t="s">
        <v>3221</v>
      </c>
      <c r="N7665" s="14" t="s">
        <v>701</v>
      </c>
      <c r="O7665" s="14" t="s">
        <v>863</v>
      </c>
      <c r="P7665">
        <v>0</v>
      </c>
      <c r="Q7665">
        <v>7916880704317</v>
      </c>
      <c r="R7665">
        <v>6016828360010001</v>
      </c>
    </row>
    <row r="7666" spans="1:18" x14ac:dyDescent="0.3">
      <c r="A7666" s="14" t="s">
        <v>20588</v>
      </c>
      <c r="B7666" s="14" t="s">
        <v>20588</v>
      </c>
      <c r="C7666" s="14" t="s">
        <v>656</v>
      </c>
      <c r="D7666">
        <v>484210</v>
      </c>
      <c r="E7666" s="14" t="s">
        <v>294</v>
      </c>
      <c r="F7666">
        <v>48</v>
      </c>
      <c r="G7666" s="21">
        <v>45057</v>
      </c>
      <c r="H7666">
        <v>2023</v>
      </c>
      <c r="I7666">
        <v>3</v>
      </c>
      <c r="J7666" s="14" t="s">
        <v>672</v>
      </c>
      <c r="K7666">
        <v>0</v>
      </c>
      <c r="L7666" s="14" t="s">
        <v>20589</v>
      </c>
      <c r="M7666" s="14" t="s">
        <v>700</v>
      </c>
      <c r="N7666" s="14" t="s">
        <v>701</v>
      </c>
      <c r="O7666" s="14" t="s">
        <v>707</v>
      </c>
      <c r="P7666">
        <v>1</v>
      </c>
      <c r="Q7666">
        <v>8686580784889</v>
      </c>
      <c r="R7666">
        <v>6052406250010001</v>
      </c>
    </row>
    <row r="7667" spans="1:18" x14ac:dyDescent="0.3">
      <c r="A7667" s="14" t="s">
        <v>20590</v>
      </c>
      <c r="B7667" s="14" t="s">
        <v>20591</v>
      </c>
      <c r="C7667" s="14" t="s">
        <v>657</v>
      </c>
      <c r="D7667">
        <v>238110</v>
      </c>
      <c r="E7667" s="14" t="s">
        <v>108</v>
      </c>
      <c r="F7667">
        <v>23</v>
      </c>
      <c r="G7667" s="21">
        <v>41275</v>
      </c>
      <c r="H7667">
        <v>2013</v>
      </c>
      <c r="I7667">
        <v>13</v>
      </c>
      <c r="J7667" s="14" t="s">
        <v>673</v>
      </c>
      <c r="K7667">
        <v>0</v>
      </c>
      <c r="L7667" s="14" t="s">
        <v>20592</v>
      </c>
      <c r="M7667" s="14" t="s">
        <v>20593</v>
      </c>
      <c r="N7667" s="14" t="s">
        <v>701</v>
      </c>
      <c r="O7667" s="14" t="s">
        <v>20594</v>
      </c>
      <c r="P7667">
        <v>0</v>
      </c>
      <c r="Q7667">
        <v>7572890668353</v>
      </c>
      <c r="R7667">
        <v>6022814770010001</v>
      </c>
    </row>
    <row r="7668" spans="1:18" x14ac:dyDescent="0.3">
      <c r="A7668" s="14" t="s">
        <v>20595</v>
      </c>
      <c r="B7668" s="14" t="s">
        <v>20596</v>
      </c>
      <c r="C7668" s="14" t="s">
        <v>656</v>
      </c>
      <c r="D7668">
        <v>531110</v>
      </c>
      <c r="E7668" s="14" t="s">
        <v>20</v>
      </c>
      <c r="F7668">
        <v>53</v>
      </c>
      <c r="G7668" s="21">
        <v>46127</v>
      </c>
      <c r="H7668">
        <v>2026</v>
      </c>
      <c r="I7668">
        <v>0</v>
      </c>
      <c r="J7668" s="14" t="s">
        <v>676</v>
      </c>
      <c r="K7668">
        <v>0</v>
      </c>
      <c r="L7668" s="14" t="s">
        <v>20597</v>
      </c>
      <c r="M7668" s="14" t="s">
        <v>700</v>
      </c>
      <c r="N7668" s="14" t="s">
        <v>701</v>
      </c>
      <c r="O7668" s="14" t="s">
        <v>1043</v>
      </c>
      <c r="P7668">
        <v>1</v>
      </c>
      <c r="Q7668">
        <v>8913820809042</v>
      </c>
      <c r="R7668">
        <v>6061626320010001</v>
      </c>
    </row>
    <row r="7669" spans="1:18" x14ac:dyDescent="0.3">
      <c r="A7669" s="14" t="s">
        <v>20598</v>
      </c>
      <c r="B7669" s="14" t="s">
        <v>20599</v>
      </c>
      <c r="C7669" s="14" t="s">
        <v>654</v>
      </c>
      <c r="D7669">
        <v>541612</v>
      </c>
      <c r="E7669" s="14" t="s">
        <v>137</v>
      </c>
      <c r="F7669">
        <v>54</v>
      </c>
      <c r="G7669" s="21">
        <v>44727</v>
      </c>
      <c r="H7669">
        <v>2022</v>
      </c>
      <c r="I7669">
        <v>4</v>
      </c>
      <c r="J7669" s="14" t="s">
        <v>672</v>
      </c>
      <c r="K7669">
        <v>0</v>
      </c>
      <c r="L7669" s="14" t="s">
        <v>20600</v>
      </c>
      <c r="M7669" s="14" t="s">
        <v>700</v>
      </c>
      <c r="N7669" s="14" t="s">
        <v>701</v>
      </c>
      <c r="O7669" s="14" t="s">
        <v>847</v>
      </c>
      <c r="P7669">
        <v>1</v>
      </c>
      <c r="Q7669">
        <v>8612380777128</v>
      </c>
      <c r="R7669">
        <v>6049158690010001</v>
      </c>
    </row>
    <row r="7670" spans="1:18" x14ac:dyDescent="0.3">
      <c r="A7670" s="14" t="s">
        <v>20601</v>
      </c>
      <c r="B7670" s="14" t="s">
        <v>20602</v>
      </c>
      <c r="C7670" s="14" t="s">
        <v>654</v>
      </c>
      <c r="D7670">
        <v>323111</v>
      </c>
      <c r="E7670" s="14" t="s">
        <v>208</v>
      </c>
      <c r="F7670">
        <v>32</v>
      </c>
      <c r="G7670" s="21">
        <v>42621</v>
      </c>
      <c r="H7670">
        <v>2016</v>
      </c>
      <c r="I7670">
        <v>9</v>
      </c>
      <c r="J7670" s="14" t="s">
        <v>674</v>
      </c>
      <c r="K7670">
        <v>0</v>
      </c>
      <c r="L7670" s="14" t="s">
        <v>20603</v>
      </c>
      <c r="M7670" s="14" t="s">
        <v>727</v>
      </c>
      <c r="N7670" s="14" t="s">
        <v>701</v>
      </c>
      <c r="O7670" s="14" t="s">
        <v>2807</v>
      </c>
      <c r="P7670">
        <v>0</v>
      </c>
      <c r="Q7670">
        <v>7989980711902</v>
      </c>
    </row>
    <row r="7671" spans="1:18" x14ac:dyDescent="0.3">
      <c r="A7671" s="14" t="s">
        <v>20604</v>
      </c>
      <c r="B7671" s="14" t="s">
        <v>20605</v>
      </c>
      <c r="C7671" s="14" t="s">
        <v>654</v>
      </c>
      <c r="D7671">
        <v>531110</v>
      </c>
      <c r="E7671" s="14" t="s">
        <v>20</v>
      </c>
      <c r="F7671">
        <v>53</v>
      </c>
      <c r="G7671" s="21">
        <v>45910</v>
      </c>
      <c r="H7671">
        <v>2025</v>
      </c>
      <c r="I7671">
        <v>0</v>
      </c>
      <c r="J7671" s="14" t="s">
        <v>676</v>
      </c>
      <c r="K7671">
        <v>0</v>
      </c>
      <c r="L7671" s="14" t="s">
        <v>20606</v>
      </c>
      <c r="M7671" s="14" t="s">
        <v>700</v>
      </c>
      <c r="N7671" s="14" t="s">
        <v>701</v>
      </c>
      <c r="O7671" s="14" t="s">
        <v>893</v>
      </c>
      <c r="P7671">
        <v>1</v>
      </c>
      <c r="Q7671">
        <v>8857130802963</v>
      </c>
    </row>
    <row r="7672" spans="1:18" x14ac:dyDescent="0.3">
      <c r="A7672" s="14" t="s">
        <v>20607</v>
      </c>
      <c r="B7672" s="14" t="s">
        <v>20607</v>
      </c>
      <c r="C7672" s="14" t="s">
        <v>655</v>
      </c>
      <c r="D7672">
        <v>711510</v>
      </c>
      <c r="E7672" s="14" t="s">
        <v>26</v>
      </c>
      <c r="F7672">
        <v>71</v>
      </c>
      <c r="G7672" s="21">
        <v>42248</v>
      </c>
      <c r="H7672">
        <v>2015</v>
      </c>
      <c r="I7672">
        <v>10</v>
      </c>
      <c r="J7672" s="14" t="s">
        <v>674</v>
      </c>
      <c r="K7672">
        <v>0</v>
      </c>
      <c r="L7672" s="14" t="s">
        <v>20608</v>
      </c>
      <c r="M7672" s="14" t="s">
        <v>700</v>
      </c>
      <c r="N7672" s="14" t="s">
        <v>701</v>
      </c>
      <c r="O7672" s="14" t="s">
        <v>745</v>
      </c>
      <c r="P7672">
        <v>1</v>
      </c>
      <c r="Q7672">
        <v>7869190699343</v>
      </c>
      <c r="R7672">
        <v>6035345260010001</v>
      </c>
    </row>
    <row r="7673" spans="1:18" x14ac:dyDescent="0.3">
      <c r="A7673" s="14" t="s">
        <v>20609</v>
      </c>
      <c r="B7673" s="14" t="s">
        <v>20609</v>
      </c>
      <c r="C7673" s="14" t="s">
        <v>657</v>
      </c>
      <c r="D7673">
        <v>532120</v>
      </c>
      <c r="E7673" s="14" t="s">
        <v>284</v>
      </c>
      <c r="F7673">
        <v>53</v>
      </c>
      <c r="G7673" s="21">
        <v>46134</v>
      </c>
      <c r="H7673">
        <v>2026</v>
      </c>
      <c r="I7673">
        <v>0</v>
      </c>
      <c r="J7673" s="14" t="s">
        <v>676</v>
      </c>
      <c r="K7673">
        <v>0</v>
      </c>
      <c r="L7673" s="14" t="s">
        <v>20610</v>
      </c>
      <c r="M7673" s="14" t="s">
        <v>700</v>
      </c>
      <c r="N7673" s="14" t="s">
        <v>701</v>
      </c>
      <c r="O7673" s="14" t="s">
        <v>745</v>
      </c>
      <c r="P7673">
        <v>1</v>
      </c>
      <c r="Q7673">
        <v>8935600811312</v>
      </c>
      <c r="R7673">
        <v>6060152630010001</v>
      </c>
    </row>
    <row r="7674" spans="1:18" x14ac:dyDescent="0.3">
      <c r="A7674" s="14" t="s">
        <v>20611</v>
      </c>
      <c r="B7674" s="14" t="s">
        <v>20612</v>
      </c>
      <c r="C7674" s="14" t="s">
        <v>656</v>
      </c>
      <c r="D7674">
        <v>711510</v>
      </c>
      <c r="E7674" s="14" t="s">
        <v>26</v>
      </c>
      <c r="F7674">
        <v>71</v>
      </c>
      <c r="G7674" s="21">
        <v>45170</v>
      </c>
      <c r="H7674">
        <v>2023</v>
      </c>
      <c r="I7674">
        <v>2</v>
      </c>
      <c r="J7674" s="14" t="s">
        <v>672</v>
      </c>
      <c r="K7674">
        <v>0</v>
      </c>
      <c r="L7674" s="14" t="s">
        <v>20613</v>
      </c>
      <c r="M7674" s="14" t="s">
        <v>700</v>
      </c>
      <c r="N7674" s="14" t="s">
        <v>701</v>
      </c>
      <c r="O7674" s="14" t="s">
        <v>702</v>
      </c>
      <c r="P7674">
        <v>1</v>
      </c>
      <c r="Q7674">
        <v>8607230789679</v>
      </c>
      <c r="R7674">
        <v>6049032710001002</v>
      </c>
    </row>
    <row r="7675" spans="1:18" x14ac:dyDescent="0.3">
      <c r="A7675" s="14" t="s">
        <v>20611</v>
      </c>
      <c r="B7675" s="14" t="s">
        <v>20614</v>
      </c>
      <c r="C7675" s="14" t="s">
        <v>656</v>
      </c>
      <c r="D7675">
        <v>711510</v>
      </c>
      <c r="E7675" s="14" t="s">
        <v>26</v>
      </c>
      <c r="F7675">
        <v>71</v>
      </c>
      <c r="G7675" s="21">
        <v>44675</v>
      </c>
      <c r="H7675">
        <v>2022</v>
      </c>
      <c r="I7675">
        <v>4</v>
      </c>
      <c r="J7675" s="14" t="s">
        <v>672</v>
      </c>
      <c r="K7675">
        <v>0</v>
      </c>
      <c r="L7675" s="14" t="s">
        <v>20615</v>
      </c>
      <c r="M7675" s="14" t="s">
        <v>700</v>
      </c>
      <c r="N7675" s="14" t="s">
        <v>701</v>
      </c>
      <c r="O7675" s="14" t="s">
        <v>710</v>
      </c>
      <c r="P7675">
        <v>1</v>
      </c>
      <c r="Q7675">
        <v>8607230776582</v>
      </c>
      <c r="R7675">
        <v>6049032710010001</v>
      </c>
    </row>
    <row r="7676" spans="1:18" x14ac:dyDescent="0.3">
      <c r="A7676" s="14" t="s">
        <v>20616</v>
      </c>
      <c r="B7676" s="14" t="s">
        <v>20617</v>
      </c>
      <c r="C7676" s="14" t="s">
        <v>655</v>
      </c>
      <c r="D7676">
        <v>561622</v>
      </c>
      <c r="E7676" s="14" t="s">
        <v>310</v>
      </c>
      <c r="F7676">
        <v>56</v>
      </c>
      <c r="G7676" s="21">
        <v>33298</v>
      </c>
      <c r="H7676">
        <v>1991</v>
      </c>
      <c r="I7676">
        <v>35</v>
      </c>
      <c r="J7676" s="14" t="s">
        <v>675</v>
      </c>
      <c r="K7676">
        <v>0</v>
      </c>
      <c r="L7676" s="14" t="s">
        <v>19352</v>
      </c>
      <c r="M7676" s="14" t="s">
        <v>700</v>
      </c>
      <c r="N7676" s="14" t="s">
        <v>701</v>
      </c>
      <c r="O7676" s="14" t="s">
        <v>757</v>
      </c>
      <c r="P7676">
        <v>1</v>
      </c>
      <c r="Q7676">
        <v>5061240506767</v>
      </c>
      <c r="R7676">
        <v>6013031380010001</v>
      </c>
    </row>
    <row r="7677" spans="1:18" x14ac:dyDescent="0.3">
      <c r="A7677" s="14" t="s">
        <v>20618</v>
      </c>
      <c r="B7677" s="14" t="s">
        <v>20619</v>
      </c>
      <c r="C7677" s="14" t="s">
        <v>664</v>
      </c>
      <c r="D7677">
        <v>711211</v>
      </c>
      <c r="E7677" s="14" t="s">
        <v>278</v>
      </c>
      <c r="F7677">
        <v>71</v>
      </c>
      <c r="G7677" s="21">
        <v>36161</v>
      </c>
      <c r="H7677">
        <v>1999</v>
      </c>
      <c r="I7677">
        <v>27</v>
      </c>
      <c r="J7677" s="14" t="s">
        <v>675</v>
      </c>
      <c r="K7677">
        <v>0</v>
      </c>
      <c r="L7677" s="14" t="s">
        <v>20620</v>
      </c>
      <c r="M7677" s="14" t="s">
        <v>700</v>
      </c>
      <c r="N7677" s="14" t="s">
        <v>701</v>
      </c>
      <c r="O7677" s="14" t="s">
        <v>702</v>
      </c>
      <c r="P7677">
        <v>1</v>
      </c>
      <c r="Q7677">
        <v>1466150523409</v>
      </c>
      <c r="R7677">
        <v>6013634590010001</v>
      </c>
    </row>
    <row r="7678" spans="1:18" x14ac:dyDescent="0.3">
      <c r="A7678" s="14" t="s">
        <v>20618</v>
      </c>
      <c r="B7678" s="14" t="s">
        <v>20621</v>
      </c>
      <c r="C7678" s="14" t="s">
        <v>664</v>
      </c>
      <c r="D7678">
        <v>711211</v>
      </c>
      <c r="E7678" s="14" t="s">
        <v>278</v>
      </c>
      <c r="F7678">
        <v>71</v>
      </c>
      <c r="G7678" s="21">
        <v>33786</v>
      </c>
      <c r="H7678">
        <v>1992</v>
      </c>
      <c r="I7678">
        <v>34</v>
      </c>
      <c r="J7678" s="14" t="s">
        <v>675</v>
      </c>
      <c r="K7678">
        <v>0</v>
      </c>
      <c r="L7678" s="14" t="s">
        <v>8535</v>
      </c>
      <c r="M7678" s="14" t="s">
        <v>700</v>
      </c>
      <c r="N7678" s="14" t="s">
        <v>701</v>
      </c>
      <c r="O7678" s="14" t="s">
        <v>817</v>
      </c>
      <c r="P7678">
        <v>1</v>
      </c>
      <c r="Q7678">
        <v>1466150148550</v>
      </c>
      <c r="R7678">
        <v>6013634590010003</v>
      </c>
    </row>
    <row r="7679" spans="1:18" x14ac:dyDescent="0.3">
      <c r="A7679" s="14" t="s">
        <v>20622</v>
      </c>
      <c r="B7679" s="14" t="s">
        <v>20622</v>
      </c>
      <c r="C7679" s="14" t="s">
        <v>655</v>
      </c>
      <c r="D7679">
        <v>541810</v>
      </c>
      <c r="E7679" s="14" t="s">
        <v>144</v>
      </c>
      <c r="F7679">
        <v>54</v>
      </c>
      <c r="G7679" s="21">
        <v>37810</v>
      </c>
      <c r="H7679">
        <v>2003</v>
      </c>
      <c r="I7679">
        <v>23</v>
      </c>
      <c r="J7679" s="14" t="s">
        <v>675</v>
      </c>
      <c r="K7679">
        <v>0</v>
      </c>
      <c r="L7679" s="14" t="s">
        <v>20623</v>
      </c>
      <c r="M7679" s="14" t="s">
        <v>700</v>
      </c>
      <c r="N7679" s="14" t="s">
        <v>701</v>
      </c>
      <c r="O7679" s="14" t="s">
        <v>757</v>
      </c>
      <c r="P7679">
        <v>1</v>
      </c>
      <c r="Q7679">
        <v>5653550570591</v>
      </c>
      <c r="R7679">
        <v>6023064740010001</v>
      </c>
    </row>
    <row r="7680" spans="1:18" x14ac:dyDescent="0.3">
      <c r="A7680" s="14" t="s">
        <v>20624</v>
      </c>
      <c r="B7680" s="14" t="s">
        <v>20625</v>
      </c>
      <c r="C7680" s="14" t="s">
        <v>660</v>
      </c>
      <c r="D7680">
        <v>813312</v>
      </c>
      <c r="E7680" s="14" t="s">
        <v>211</v>
      </c>
      <c r="F7680">
        <v>81</v>
      </c>
      <c r="G7680" s="21">
        <v>39814</v>
      </c>
      <c r="H7680">
        <v>2009</v>
      </c>
      <c r="I7680">
        <v>17</v>
      </c>
      <c r="J7680" s="14" t="s">
        <v>673</v>
      </c>
      <c r="K7680">
        <v>0</v>
      </c>
      <c r="L7680" s="14" t="s">
        <v>20626</v>
      </c>
      <c r="M7680" s="14" t="s">
        <v>700</v>
      </c>
      <c r="N7680" s="14" t="s">
        <v>701</v>
      </c>
      <c r="O7680" s="14" t="s">
        <v>702</v>
      </c>
      <c r="P7680">
        <v>1</v>
      </c>
      <c r="Q7680">
        <v>7170340625603</v>
      </c>
      <c r="R7680">
        <v>6028763660010001</v>
      </c>
    </row>
    <row r="7681" spans="1:18" x14ac:dyDescent="0.3">
      <c r="A7681" s="14" t="s">
        <v>20627</v>
      </c>
      <c r="B7681" s="14" t="s">
        <v>20627</v>
      </c>
      <c r="C7681" s="14" t="s">
        <v>657</v>
      </c>
      <c r="D7681">
        <v>541611</v>
      </c>
      <c r="E7681" s="14" t="s">
        <v>28</v>
      </c>
      <c r="F7681">
        <v>54</v>
      </c>
      <c r="G7681" s="21">
        <v>42527</v>
      </c>
      <c r="H7681">
        <v>2016</v>
      </c>
      <c r="I7681">
        <v>10</v>
      </c>
      <c r="J7681" s="14" t="s">
        <v>674</v>
      </c>
      <c r="K7681">
        <v>0</v>
      </c>
      <c r="L7681" s="14" t="s">
        <v>20628</v>
      </c>
      <c r="M7681" s="14" t="s">
        <v>700</v>
      </c>
      <c r="N7681" s="14" t="s">
        <v>701</v>
      </c>
      <c r="O7681" s="14" t="s">
        <v>777</v>
      </c>
      <c r="P7681">
        <v>1</v>
      </c>
      <c r="Q7681">
        <v>7963320709134</v>
      </c>
      <c r="R7681">
        <v>6040006290010001</v>
      </c>
    </row>
    <row r="7682" spans="1:18" x14ac:dyDescent="0.3">
      <c r="A7682" s="14" t="s">
        <v>20629</v>
      </c>
      <c r="B7682" s="14" t="s">
        <v>20630</v>
      </c>
      <c r="C7682" s="14" t="s">
        <v>657</v>
      </c>
      <c r="D7682">
        <v>541330</v>
      </c>
      <c r="E7682" s="14" t="s">
        <v>58</v>
      </c>
      <c r="F7682">
        <v>54</v>
      </c>
      <c r="G7682" s="21">
        <v>43891</v>
      </c>
      <c r="H7682">
        <v>2020</v>
      </c>
      <c r="I7682">
        <v>6</v>
      </c>
      <c r="J7682" s="14" t="s">
        <v>674</v>
      </c>
      <c r="K7682">
        <v>0</v>
      </c>
      <c r="L7682" s="14" t="s">
        <v>20631</v>
      </c>
      <c r="M7682" s="14" t="s">
        <v>20632</v>
      </c>
      <c r="N7682" s="14" t="s">
        <v>20633</v>
      </c>
      <c r="O7682" s="14" t="s">
        <v>20634</v>
      </c>
      <c r="P7682">
        <v>0</v>
      </c>
      <c r="Q7682">
        <v>8482930763532</v>
      </c>
      <c r="R7682">
        <v>6045840520000000</v>
      </c>
    </row>
    <row r="7683" spans="1:18" x14ac:dyDescent="0.3">
      <c r="A7683" s="14" t="s">
        <v>20635</v>
      </c>
      <c r="B7683" s="14" t="s">
        <v>20636</v>
      </c>
      <c r="C7683" s="14" t="s">
        <v>657</v>
      </c>
      <c r="D7683">
        <v>551114</v>
      </c>
      <c r="E7683" s="14" t="s">
        <v>200</v>
      </c>
      <c r="F7683">
        <v>55</v>
      </c>
      <c r="G7683" s="21">
        <v>41628</v>
      </c>
      <c r="H7683">
        <v>2013</v>
      </c>
      <c r="I7683">
        <v>12</v>
      </c>
      <c r="J7683" s="14" t="s">
        <v>673</v>
      </c>
      <c r="K7683">
        <v>0</v>
      </c>
      <c r="L7683" s="14" t="s">
        <v>7134</v>
      </c>
      <c r="M7683" s="14" t="s">
        <v>700</v>
      </c>
      <c r="N7683" s="14" t="s">
        <v>701</v>
      </c>
      <c r="O7683" s="14" t="s">
        <v>714</v>
      </c>
      <c r="P7683">
        <v>1</v>
      </c>
      <c r="Q7683">
        <v>7727740684660</v>
      </c>
      <c r="R7683">
        <v>6033603730010001</v>
      </c>
    </row>
    <row r="7684" spans="1:18" x14ac:dyDescent="0.3">
      <c r="A7684" s="14" t="s">
        <v>20637</v>
      </c>
      <c r="B7684" s="14" t="s">
        <v>20638</v>
      </c>
      <c r="C7684" s="14" t="s">
        <v>657</v>
      </c>
      <c r="D7684">
        <v>531110</v>
      </c>
      <c r="E7684" s="14" t="s">
        <v>20</v>
      </c>
      <c r="F7684">
        <v>53</v>
      </c>
      <c r="G7684" s="21">
        <v>45000</v>
      </c>
      <c r="H7684">
        <v>2023</v>
      </c>
      <c r="I7684">
        <v>3</v>
      </c>
      <c r="J7684" s="14" t="s">
        <v>672</v>
      </c>
      <c r="K7684">
        <v>0</v>
      </c>
      <c r="L7684" s="14" t="s">
        <v>20639</v>
      </c>
      <c r="M7684" s="14" t="s">
        <v>700</v>
      </c>
      <c r="N7684" s="14" t="s">
        <v>701</v>
      </c>
      <c r="O7684" s="14" t="s">
        <v>741</v>
      </c>
      <c r="P7684">
        <v>1</v>
      </c>
      <c r="Q7684">
        <v>8673610783523</v>
      </c>
      <c r="R7684">
        <v>6051364100010001</v>
      </c>
    </row>
    <row r="7685" spans="1:18" x14ac:dyDescent="0.3">
      <c r="A7685" s="14" t="s">
        <v>20640</v>
      </c>
      <c r="B7685" s="14" t="s">
        <v>20640</v>
      </c>
      <c r="C7685" s="14" t="s">
        <v>655</v>
      </c>
      <c r="D7685">
        <v>424690</v>
      </c>
      <c r="E7685" s="14" t="s">
        <v>220</v>
      </c>
      <c r="F7685">
        <v>42</v>
      </c>
      <c r="G7685" s="21">
        <v>34335</v>
      </c>
      <c r="H7685">
        <v>1994</v>
      </c>
      <c r="I7685">
        <v>32</v>
      </c>
      <c r="J7685" s="14" t="s">
        <v>675</v>
      </c>
      <c r="K7685">
        <v>0</v>
      </c>
      <c r="L7685" s="14" t="s">
        <v>20641</v>
      </c>
      <c r="M7685" s="14" t="s">
        <v>15730</v>
      </c>
      <c r="N7685" s="14" t="s">
        <v>931</v>
      </c>
      <c r="O7685" s="14" t="s">
        <v>15731</v>
      </c>
      <c r="P7685">
        <v>0</v>
      </c>
      <c r="Q7685">
        <v>1729960175427</v>
      </c>
      <c r="R7685">
        <v>6002596790010002</v>
      </c>
    </row>
    <row r="7686" spans="1:18" x14ac:dyDescent="0.3">
      <c r="A7686" s="14" t="s">
        <v>20642</v>
      </c>
      <c r="B7686" s="14" t="s">
        <v>20643</v>
      </c>
      <c r="C7686" s="14" t="s">
        <v>654</v>
      </c>
      <c r="D7686">
        <v>541690</v>
      </c>
      <c r="E7686" s="14" t="s">
        <v>76</v>
      </c>
      <c r="F7686">
        <v>54</v>
      </c>
      <c r="G7686" s="21">
        <v>46069</v>
      </c>
      <c r="H7686">
        <v>2026</v>
      </c>
      <c r="I7686">
        <v>0</v>
      </c>
      <c r="J7686" s="14" t="s">
        <v>676</v>
      </c>
      <c r="K7686">
        <v>0</v>
      </c>
      <c r="L7686" s="14" t="s">
        <v>20644</v>
      </c>
      <c r="M7686" s="14" t="s">
        <v>700</v>
      </c>
      <c r="N7686" s="14" t="s">
        <v>701</v>
      </c>
      <c r="O7686" s="14" t="s">
        <v>714</v>
      </c>
      <c r="P7686">
        <v>1</v>
      </c>
      <c r="Q7686">
        <v>8894270806974</v>
      </c>
      <c r="R7686">
        <v>6060417130010001</v>
      </c>
    </row>
    <row r="7687" spans="1:18" x14ac:dyDescent="0.3">
      <c r="A7687" s="14" t="s">
        <v>20645</v>
      </c>
      <c r="B7687" s="14" t="s">
        <v>20646</v>
      </c>
      <c r="C7687" s="14" t="s">
        <v>654</v>
      </c>
      <c r="D7687">
        <v>513130</v>
      </c>
      <c r="E7687" s="14" t="s">
        <v>139</v>
      </c>
      <c r="F7687">
        <v>51</v>
      </c>
      <c r="G7687" s="21">
        <v>43700</v>
      </c>
      <c r="H7687">
        <v>2019</v>
      </c>
      <c r="I7687">
        <v>6</v>
      </c>
      <c r="J7687" s="14" t="s">
        <v>674</v>
      </c>
      <c r="K7687">
        <v>0</v>
      </c>
      <c r="L7687" s="14" t="s">
        <v>20647</v>
      </c>
      <c r="M7687" s="14" t="s">
        <v>700</v>
      </c>
      <c r="N7687" s="14" t="s">
        <v>701</v>
      </c>
      <c r="O7687" s="14" t="s">
        <v>717</v>
      </c>
      <c r="P7687">
        <v>1</v>
      </c>
      <c r="Q7687">
        <v>8496230764945</v>
      </c>
      <c r="R7687">
        <v>6044949300010001</v>
      </c>
    </row>
    <row r="7688" spans="1:18" x14ac:dyDescent="0.3">
      <c r="A7688" s="14" t="s">
        <v>20648</v>
      </c>
      <c r="B7688" s="14" t="s">
        <v>20649</v>
      </c>
      <c r="C7688" s="14" t="s">
        <v>654</v>
      </c>
      <c r="D7688">
        <v>485320</v>
      </c>
      <c r="E7688" s="14" t="s">
        <v>39</v>
      </c>
      <c r="F7688">
        <v>48</v>
      </c>
      <c r="G7688" s="21">
        <v>45790</v>
      </c>
      <c r="H7688">
        <v>2025</v>
      </c>
      <c r="I7688">
        <v>1</v>
      </c>
      <c r="J7688" s="14" t="s">
        <v>672</v>
      </c>
      <c r="K7688">
        <v>0</v>
      </c>
      <c r="L7688" s="14" t="s">
        <v>20650</v>
      </c>
      <c r="M7688" s="14" t="s">
        <v>736</v>
      </c>
      <c r="N7688" s="14" t="s">
        <v>701</v>
      </c>
      <c r="O7688" s="14" t="s">
        <v>1428</v>
      </c>
      <c r="P7688">
        <v>0</v>
      </c>
      <c r="Q7688">
        <v>8836780800865</v>
      </c>
    </row>
    <row r="7689" spans="1:18" x14ac:dyDescent="0.3">
      <c r="A7689" s="14" t="s">
        <v>20651</v>
      </c>
      <c r="B7689" s="14" t="s">
        <v>20651</v>
      </c>
      <c r="C7689" s="14" t="s">
        <v>656</v>
      </c>
      <c r="D7689">
        <v>541430</v>
      </c>
      <c r="E7689" s="14" t="s">
        <v>51</v>
      </c>
      <c r="F7689">
        <v>54</v>
      </c>
      <c r="G7689" s="21">
        <v>45786</v>
      </c>
      <c r="H7689">
        <v>2025</v>
      </c>
      <c r="I7689">
        <v>1</v>
      </c>
      <c r="J7689" s="14" t="s">
        <v>672</v>
      </c>
      <c r="K7689">
        <v>0</v>
      </c>
      <c r="L7689" s="14" t="s">
        <v>20652</v>
      </c>
      <c r="M7689" s="14" t="s">
        <v>700</v>
      </c>
      <c r="N7689" s="14" t="s">
        <v>701</v>
      </c>
      <c r="O7689" s="14" t="s">
        <v>831</v>
      </c>
      <c r="P7689">
        <v>1</v>
      </c>
      <c r="Q7689">
        <v>8850090802229</v>
      </c>
      <c r="R7689">
        <v>6058875900010001</v>
      </c>
    </row>
    <row r="7690" spans="1:18" x14ac:dyDescent="0.3">
      <c r="A7690" s="14" t="s">
        <v>20653</v>
      </c>
      <c r="B7690" s="14" t="s">
        <v>20653</v>
      </c>
      <c r="C7690" s="14" t="s">
        <v>655</v>
      </c>
      <c r="D7690">
        <v>449129</v>
      </c>
      <c r="E7690" s="14" t="s">
        <v>174</v>
      </c>
      <c r="F7690">
        <v>44</v>
      </c>
      <c r="G7690" s="21">
        <v>31143</v>
      </c>
      <c r="H7690">
        <v>1985</v>
      </c>
      <c r="I7690">
        <v>41</v>
      </c>
      <c r="J7690" s="14" t="s">
        <v>675</v>
      </c>
      <c r="K7690">
        <v>0</v>
      </c>
      <c r="L7690" s="14" t="s">
        <v>20654</v>
      </c>
      <c r="M7690" s="14" t="s">
        <v>700</v>
      </c>
      <c r="N7690" s="14" t="s">
        <v>701</v>
      </c>
      <c r="O7690" s="14" t="s">
        <v>702</v>
      </c>
      <c r="P7690">
        <v>1</v>
      </c>
      <c r="Q7690">
        <v>480680056090</v>
      </c>
      <c r="R7690">
        <v>6005531490010001</v>
      </c>
    </row>
    <row r="7691" spans="1:18" x14ac:dyDescent="0.3">
      <c r="A7691" s="14" t="s">
        <v>20655</v>
      </c>
      <c r="B7691" s="14" t="s">
        <v>20656</v>
      </c>
      <c r="C7691" s="14" t="s">
        <v>656</v>
      </c>
      <c r="D7691">
        <v>339999</v>
      </c>
      <c r="E7691" s="14" t="s">
        <v>123</v>
      </c>
      <c r="F7691">
        <v>33</v>
      </c>
      <c r="G7691" s="21">
        <v>44268</v>
      </c>
      <c r="H7691">
        <v>2021</v>
      </c>
      <c r="I7691">
        <v>5</v>
      </c>
      <c r="J7691" s="14" t="s">
        <v>672</v>
      </c>
      <c r="K7691">
        <v>0</v>
      </c>
      <c r="L7691" s="14" t="s">
        <v>20657</v>
      </c>
      <c r="M7691" s="14" t="s">
        <v>700</v>
      </c>
      <c r="N7691" s="14" t="s">
        <v>701</v>
      </c>
      <c r="O7691" s="14" t="s">
        <v>745</v>
      </c>
      <c r="P7691">
        <v>1</v>
      </c>
      <c r="Q7691">
        <v>8528350768335</v>
      </c>
      <c r="R7691">
        <v>6040568010010001</v>
      </c>
    </row>
    <row r="7692" spans="1:18" x14ac:dyDescent="0.3">
      <c r="A7692" s="14" t="s">
        <v>20658</v>
      </c>
      <c r="B7692" s="14" t="s">
        <v>20658</v>
      </c>
      <c r="C7692" s="14" t="s">
        <v>656</v>
      </c>
      <c r="D7692">
        <v>561330</v>
      </c>
      <c r="E7692" s="14" t="s">
        <v>491</v>
      </c>
      <c r="F7692">
        <v>56</v>
      </c>
      <c r="G7692" s="21">
        <v>44646</v>
      </c>
      <c r="H7692">
        <v>2022</v>
      </c>
      <c r="I7692">
        <v>4</v>
      </c>
      <c r="J7692" s="14" t="s">
        <v>672</v>
      </c>
      <c r="K7692">
        <v>0</v>
      </c>
      <c r="L7692" s="14" t="s">
        <v>20659</v>
      </c>
      <c r="M7692" s="14" t="s">
        <v>974</v>
      </c>
      <c r="N7692" s="14" t="s">
        <v>701</v>
      </c>
      <c r="O7692" s="14" t="s">
        <v>1327</v>
      </c>
      <c r="P7692">
        <v>0</v>
      </c>
      <c r="Q7692">
        <v>8606740776528</v>
      </c>
      <c r="R7692">
        <v>6048989210010001</v>
      </c>
    </row>
    <row r="7693" spans="1:18" x14ac:dyDescent="0.3">
      <c r="A7693" s="14" t="s">
        <v>20660</v>
      </c>
      <c r="B7693" s="14" t="s">
        <v>20661</v>
      </c>
      <c r="C7693" s="14" t="s">
        <v>656</v>
      </c>
      <c r="D7693">
        <v>531110</v>
      </c>
      <c r="E7693" s="14" t="s">
        <v>20</v>
      </c>
      <c r="F7693">
        <v>53</v>
      </c>
      <c r="G7693" s="21">
        <v>44297</v>
      </c>
      <c r="H7693">
        <v>2021</v>
      </c>
      <c r="I7693">
        <v>5</v>
      </c>
      <c r="J7693" s="14" t="s">
        <v>672</v>
      </c>
      <c r="K7693">
        <v>0</v>
      </c>
      <c r="L7693" s="14" t="s">
        <v>20662</v>
      </c>
      <c r="M7693" s="14" t="s">
        <v>700</v>
      </c>
      <c r="N7693" s="14" t="s">
        <v>701</v>
      </c>
      <c r="O7693" s="14" t="s">
        <v>710</v>
      </c>
      <c r="P7693">
        <v>1</v>
      </c>
      <c r="Q7693">
        <v>8532840768798</v>
      </c>
      <c r="R7693">
        <v>6047260610010001</v>
      </c>
    </row>
    <row r="7694" spans="1:18" x14ac:dyDescent="0.3">
      <c r="A7694" s="14" t="s">
        <v>20663</v>
      </c>
      <c r="B7694" s="14" t="s">
        <v>20664</v>
      </c>
      <c r="C7694" s="14" t="s">
        <v>654</v>
      </c>
      <c r="D7694">
        <v>523940</v>
      </c>
      <c r="E7694" s="14" t="s">
        <v>77</v>
      </c>
      <c r="F7694">
        <v>52</v>
      </c>
      <c r="G7694" s="21">
        <v>39234</v>
      </c>
      <c r="H7694">
        <v>2007</v>
      </c>
      <c r="I7694">
        <v>19</v>
      </c>
      <c r="J7694" s="14" t="s">
        <v>673</v>
      </c>
      <c r="K7694">
        <v>0</v>
      </c>
      <c r="L7694" s="14" t="s">
        <v>20665</v>
      </c>
      <c r="M7694" s="14" t="s">
        <v>700</v>
      </c>
      <c r="N7694" s="14" t="s">
        <v>701</v>
      </c>
      <c r="O7694" s="14" t="s">
        <v>956</v>
      </c>
      <c r="P7694">
        <v>1</v>
      </c>
      <c r="Q7694">
        <v>7041720611795</v>
      </c>
      <c r="R7694">
        <v>6027413620010001</v>
      </c>
    </row>
    <row r="7695" spans="1:18" x14ac:dyDescent="0.3">
      <c r="A7695" s="14" t="s">
        <v>20666</v>
      </c>
      <c r="B7695" s="14" t="s">
        <v>20667</v>
      </c>
      <c r="C7695" s="14" t="s">
        <v>654</v>
      </c>
      <c r="D7695">
        <v>621111</v>
      </c>
      <c r="E7695" s="14" t="s">
        <v>59</v>
      </c>
      <c r="F7695">
        <v>62</v>
      </c>
      <c r="G7695" s="21">
        <v>44562</v>
      </c>
      <c r="H7695">
        <v>2022</v>
      </c>
      <c r="I7695">
        <v>4</v>
      </c>
      <c r="J7695" s="14" t="s">
        <v>672</v>
      </c>
      <c r="K7695">
        <v>0</v>
      </c>
      <c r="L7695" s="14" t="s">
        <v>20668</v>
      </c>
      <c r="M7695" s="14" t="s">
        <v>700</v>
      </c>
      <c r="N7695" s="14" t="s">
        <v>701</v>
      </c>
      <c r="O7695" s="14" t="s">
        <v>714</v>
      </c>
      <c r="P7695">
        <v>1</v>
      </c>
      <c r="Q7695">
        <v>8926320810343</v>
      </c>
      <c r="R7695">
        <v>6046974680010001</v>
      </c>
    </row>
    <row r="7696" spans="1:18" x14ac:dyDescent="0.3">
      <c r="A7696" s="14" t="s">
        <v>20669</v>
      </c>
      <c r="B7696" s="14" t="s">
        <v>20669</v>
      </c>
      <c r="C7696" s="14" t="s">
        <v>655</v>
      </c>
      <c r="D7696">
        <v>513210</v>
      </c>
      <c r="E7696" s="14" t="s">
        <v>72</v>
      </c>
      <c r="F7696">
        <v>51</v>
      </c>
      <c r="G7696" s="21">
        <v>41365</v>
      </c>
      <c r="H7696">
        <v>2013</v>
      </c>
      <c r="I7696">
        <v>13</v>
      </c>
      <c r="J7696" s="14" t="s">
        <v>673</v>
      </c>
      <c r="K7696">
        <v>0</v>
      </c>
      <c r="L7696" s="14" t="s">
        <v>20670</v>
      </c>
      <c r="M7696" s="14" t="s">
        <v>700</v>
      </c>
      <c r="N7696" s="14" t="s">
        <v>701</v>
      </c>
      <c r="O7696" s="14" t="s">
        <v>702</v>
      </c>
      <c r="P7696">
        <v>1</v>
      </c>
      <c r="Q7696">
        <v>7705840682309</v>
      </c>
      <c r="R7696">
        <v>6033502970010001</v>
      </c>
    </row>
    <row r="7697" spans="1:18" x14ac:dyDescent="0.3">
      <c r="A7697" s="14" t="s">
        <v>20671</v>
      </c>
      <c r="B7697" s="14" t="s">
        <v>20671</v>
      </c>
      <c r="C7697" s="14" t="s">
        <v>656</v>
      </c>
      <c r="D7697">
        <v>561920</v>
      </c>
      <c r="E7697" s="14" t="s">
        <v>274</v>
      </c>
      <c r="F7697">
        <v>56</v>
      </c>
      <c r="G7697" s="21">
        <v>46054</v>
      </c>
      <c r="H7697">
        <v>2026</v>
      </c>
      <c r="I7697">
        <v>0</v>
      </c>
      <c r="J7697" s="14" t="s">
        <v>676</v>
      </c>
      <c r="K7697">
        <v>0</v>
      </c>
      <c r="L7697" s="14" t="s">
        <v>20672</v>
      </c>
      <c r="M7697" s="14" t="s">
        <v>700</v>
      </c>
      <c r="N7697" s="14" t="s">
        <v>701</v>
      </c>
      <c r="O7697" s="14" t="s">
        <v>732</v>
      </c>
      <c r="P7697">
        <v>1</v>
      </c>
      <c r="Q7697">
        <v>8922360809927</v>
      </c>
      <c r="R7697">
        <v>6060357440010001</v>
      </c>
    </row>
    <row r="7698" spans="1:18" x14ac:dyDescent="0.3">
      <c r="A7698" s="14" t="s">
        <v>20673</v>
      </c>
      <c r="B7698" s="14" t="s">
        <v>20674</v>
      </c>
      <c r="C7698" s="14" t="s">
        <v>654</v>
      </c>
      <c r="D7698">
        <v>541990</v>
      </c>
      <c r="E7698" s="14" t="s">
        <v>30</v>
      </c>
      <c r="F7698">
        <v>54</v>
      </c>
      <c r="G7698" s="21">
        <v>35247</v>
      </c>
      <c r="H7698">
        <v>1996</v>
      </c>
      <c r="I7698">
        <v>30</v>
      </c>
      <c r="J7698" s="14" t="s">
        <v>675</v>
      </c>
      <c r="K7698">
        <v>0</v>
      </c>
      <c r="L7698" s="14" t="s">
        <v>20675</v>
      </c>
      <c r="M7698" s="14" t="s">
        <v>700</v>
      </c>
      <c r="N7698" s="14" t="s">
        <v>701</v>
      </c>
      <c r="O7698" s="14" t="s">
        <v>757</v>
      </c>
      <c r="P7698">
        <v>1</v>
      </c>
      <c r="Q7698">
        <v>5004510500532</v>
      </c>
      <c r="R7698">
        <v>6017271340010001</v>
      </c>
    </row>
    <row r="7699" spans="1:18" x14ac:dyDescent="0.3">
      <c r="A7699" s="14" t="s">
        <v>20676</v>
      </c>
      <c r="B7699" s="14" t="s">
        <v>20677</v>
      </c>
      <c r="C7699" s="14" t="s">
        <v>654</v>
      </c>
      <c r="D7699">
        <v>459999</v>
      </c>
      <c r="E7699" s="14" t="s">
        <v>27</v>
      </c>
      <c r="F7699">
        <v>45</v>
      </c>
      <c r="G7699" s="21">
        <v>38047</v>
      </c>
      <c r="H7699">
        <v>2004</v>
      </c>
      <c r="I7699">
        <v>22</v>
      </c>
      <c r="J7699" s="14" t="s">
        <v>675</v>
      </c>
      <c r="K7699">
        <v>0</v>
      </c>
      <c r="L7699" s="14" t="s">
        <v>20678</v>
      </c>
      <c r="M7699" s="14" t="s">
        <v>700</v>
      </c>
      <c r="N7699" s="14" t="s">
        <v>701</v>
      </c>
      <c r="O7699" s="14" t="s">
        <v>1464</v>
      </c>
      <c r="P7699">
        <v>1</v>
      </c>
      <c r="Q7699">
        <v>5677520573218</v>
      </c>
      <c r="R7699">
        <v>6023598700010001</v>
      </c>
    </row>
    <row r="7700" spans="1:18" x14ac:dyDescent="0.3">
      <c r="A7700" s="14" t="s">
        <v>20679</v>
      </c>
      <c r="B7700" s="14" t="s">
        <v>20679</v>
      </c>
      <c r="C7700" s="14" t="s">
        <v>655</v>
      </c>
      <c r="D7700">
        <v>238210</v>
      </c>
      <c r="E7700" s="14" t="s">
        <v>32</v>
      </c>
      <c r="F7700">
        <v>23</v>
      </c>
      <c r="G7700" s="21">
        <v>39083</v>
      </c>
      <c r="H7700">
        <v>2007</v>
      </c>
      <c r="I7700">
        <v>19</v>
      </c>
      <c r="J7700" s="14" t="s">
        <v>673</v>
      </c>
      <c r="K7700">
        <v>0</v>
      </c>
      <c r="L7700" s="14" t="s">
        <v>20680</v>
      </c>
      <c r="M7700" s="14" t="s">
        <v>20681</v>
      </c>
      <c r="N7700" s="14" t="s">
        <v>1474</v>
      </c>
      <c r="O7700" s="14" t="s">
        <v>20682</v>
      </c>
      <c r="P7700">
        <v>0</v>
      </c>
      <c r="Q7700">
        <v>7031640610700</v>
      </c>
      <c r="R7700">
        <v>6023282850010001</v>
      </c>
    </row>
    <row r="7701" spans="1:18" x14ac:dyDescent="0.3">
      <c r="A7701" s="14" t="s">
        <v>20683</v>
      </c>
      <c r="B7701" s="14" t="s">
        <v>20684</v>
      </c>
      <c r="C7701" s="14" t="s">
        <v>654</v>
      </c>
      <c r="D7701">
        <v>624410</v>
      </c>
      <c r="E7701" s="14" t="s">
        <v>44</v>
      </c>
      <c r="F7701">
        <v>62</v>
      </c>
      <c r="G7701" s="21">
        <v>46148</v>
      </c>
      <c r="H7701">
        <v>2026</v>
      </c>
      <c r="I7701">
        <v>0</v>
      </c>
      <c r="J7701" s="14" t="s">
        <v>676</v>
      </c>
      <c r="K7701">
        <v>0</v>
      </c>
      <c r="L7701" s="14" t="s">
        <v>20388</v>
      </c>
      <c r="M7701" s="14" t="s">
        <v>700</v>
      </c>
      <c r="N7701" s="14" t="s">
        <v>701</v>
      </c>
      <c r="O7701" s="14" t="s">
        <v>745</v>
      </c>
      <c r="P7701">
        <v>1</v>
      </c>
      <c r="Q7701">
        <v>8921170809807</v>
      </c>
    </row>
    <row r="7702" spans="1:18" x14ac:dyDescent="0.3">
      <c r="A7702" s="14" t="s">
        <v>20685</v>
      </c>
      <c r="B7702" s="14" t="s">
        <v>20685</v>
      </c>
      <c r="C7702" s="14" t="s">
        <v>654</v>
      </c>
      <c r="D7702">
        <v>812990</v>
      </c>
      <c r="E7702" s="14" t="s">
        <v>21</v>
      </c>
      <c r="F7702">
        <v>81</v>
      </c>
      <c r="G7702" s="21">
        <v>34029</v>
      </c>
      <c r="H7702">
        <v>1993</v>
      </c>
      <c r="I7702">
        <v>33</v>
      </c>
      <c r="J7702" s="14" t="s">
        <v>675</v>
      </c>
      <c r="K7702">
        <v>0</v>
      </c>
      <c r="L7702" s="14" t="s">
        <v>20686</v>
      </c>
      <c r="M7702" s="14" t="s">
        <v>700</v>
      </c>
      <c r="N7702" s="14" t="s">
        <v>701</v>
      </c>
      <c r="O7702" s="14" t="s">
        <v>992</v>
      </c>
      <c r="P7702">
        <v>1</v>
      </c>
      <c r="Q7702">
        <v>1588490161017</v>
      </c>
      <c r="R7702">
        <v>6014803980010001</v>
      </c>
    </row>
    <row r="7703" spans="1:18" x14ac:dyDescent="0.3">
      <c r="A7703" s="14" t="s">
        <v>20687</v>
      </c>
      <c r="B7703" s="14" t="s">
        <v>20688</v>
      </c>
      <c r="C7703" s="14" t="s">
        <v>654</v>
      </c>
      <c r="D7703">
        <v>711130</v>
      </c>
      <c r="E7703" s="14" t="s">
        <v>109</v>
      </c>
      <c r="F7703">
        <v>71</v>
      </c>
      <c r="G7703" s="21">
        <v>44562</v>
      </c>
      <c r="H7703">
        <v>2022</v>
      </c>
      <c r="I7703">
        <v>4</v>
      </c>
      <c r="J7703" s="14" t="s">
        <v>672</v>
      </c>
      <c r="K7703">
        <v>0</v>
      </c>
      <c r="L7703" s="14" t="s">
        <v>20689</v>
      </c>
      <c r="M7703" s="14" t="s">
        <v>700</v>
      </c>
      <c r="N7703" s="14" t="s">
        <v>701</v>
      </c>
      <c r="O7703" s="14" t="s">
        <v>893</v>
      </c>
      <c r="P7703">
        <v>1</v>
      </c>
      <c r="Q7703">
        <v>8623770778327</v>
      </c>
      <c r="R7703">
        <v>6049349660010001</v>
      </c>
    </row>
    <row r="7704" spans="1:18" x14ac:dyDescent="0.3">
      <c r="A7704" s="14" t="s">
        <v>20690</v>
      </c>
      <c r="B7704" s="14" t="s">
        <v>20691</v>
      </c>
      <c r="C7704" s="14" t="s">
        <v>654</v>
      </c>
      <c r="D7704">
        <v>541611</v>
      </c>
      <c r="E7704" s="14" t="s">
        <v>28</v>
      </c>
      <c r="F7704">
        <v>54</v>
      </c>
      <c r="G7704" s="21">
        <v>36348</v>
      </c>
      <c r="H7704">
        <v>1999</v>
      </c>
      <c r="I7704">
        <v>27</v>
      </c>
      <c r="J7704" s="14" t="s">
        <v>675</v>
      </c>
      <c r="K7704">
        <v>0</v>
      </c>
      <c r="L7704" s="14" t="s">
        <v>20692</v>
      </c>
      <c r="M7704" s="14" t="s">
        <v>700</v>
      </c>
      <c r="N7704" s="14" t="s">
        <v>701</v>
      </c>
      <c r="O7704" s="14" t="s">
        <v>745</v>
      </c>
      <c r="P7704">
        <v>1</v>
      </c>
      <c r="Q7704">
        <v>1095920110576</v>
      </c>
      <c r="R7704">
        <v>6011947090010001</v>
      </c>
    </row>
    <row r="7705" spans="1:18" x14ac:dyDescent="0.3">
      <c r="A7705" s="14" t="s">
        <v>20693</v>
      </c>
      <c r="B7705" s="14" t="s">
        <v>20694</v>
      </c>
      <c r="C7705" s="14" t="s">
        <v>654</v>
      </c>
      <c r="D7705">
        <v>485999</v>
      </c>
      <c r="E7705" s="14" t="s">
        <v>23</v>
      </c>
      <c r="F7705">
        <v>48</v>
      </c>
      <c r="G7705" s="21">
        <v>43108</v>
      </c>
      <c r="H7705">
        <v>2018</v>
      </c>
      <c r="I7705">
        <v>8</v>
      </c>
      <c r="J7705" s="14" t="s">
        <v>674</v>
      </c>
      <c r="K7705">
        <v>0</v>
      </c>
      <c r="L7705" s="14" t="s">
        <v>20695</v>
      </c>
      <c r="M7705" s="14" t="s">
        <v>700</v>
      </c>
      <c r="N7705" s="14" t="s">
        <v>701</v>
      </c>
      <c r="O7705" s="14" t="s">
        <v>799</v>
      </c>
      <c r="P7705">
        <v>1</v>
      </c>
      <c r="Q7705">
        <v>8229290736889</v>
      </c>
    </row>
    <row r="7706" spans="1:18" x14ac:dyDescent="0.3">
      <c r="A7706" s="14" t="s">
        <v>20696</v>
      </c>
      <c r="B7706" s="14" t="s">
        <v>20696</v>
      </c>
      <c r="C7706" s="14" t="s">
        <v>654</v>
      </c>
      <c r="D7706">
        <v>561110</v>
      </c>
      <c r="E7706" s="14" t="s">
        <v>104</v>
      </c>
      <c r="F7706">
        <v>56</v>
      </c>
      <c r="G7706" s="21">
        <v>35621</v>
      </c>
      <c r="H7706">
        <v>1997</v>
      </c>
      <c r="I7706">
        <v>29</v>
      </c>
      <c r="J7706" s="14" t="s">
        <v>675</v>
      </c>
      <c r="K7706">
        <v>0</v>
      </c>
      <c r="L7706" s="14" t="s">
        <v>20697</v>
      </c>
      <c r="M7706" s="14" t="s">
        <v>700</v>
      </c>
      <c r="N7706" s="14" t="s">
        <v>701</v>
      </c>
      <c r="O7706" s="14" t="s">
        <v>847</v>
      </c>
      <c r="P7706">
        <v>1</v>
      </c>
      <c r="Q7706">
        <v>5109420511848</v>
      </c>
      <c r="R7706">
        <v>6005715870010001</v>
      </c>
    </row>
    <row r="7707" spans="1:18" x14ac:dyDescent="0.3">
      <c r="A7707" s="14" t="s">
        <v>20698</v>
      </c>
      <c r="B7707" s="14" t="s">
        <v>20699</v>
      </c>
      <c r="C7707" s="14" t="s">
        <v>654</v>
      </c>
      <c r="D7707">
        <v>621999</v>
      </c>
      <c r="E7707" s="14" t="s">
        <v>190</v>
      </c>
      <c r="F7707">
        <v>62</v>
      </c>
      <c r="G7707" s="21">
        <v>37135</v>
      </c>
      <c r="H7707">
        <v>2001</v>
      </c>
      <c r="I7707">
        <v>24</v>
      </c>
      <c r="J7707" s="14" t="s">
        <v>675</v>
      </c>
      <c r="K7707">
        <v>0</v>
      </c>
      <c r="L7707" s="14" t="s">
        <v>20700</v>
      </c>
      <c r="M7707" s="14" t="s">
        <v>700</v>
      </c>
      <c r="N7707" s="14" t="s">
        <v>701</v>
      </c>
      <c r="O7707" s="14" t="s">
        <v>717</v>
      </c>
      <c r="P7707">
        <v>1</v>
      </c>
      <c r="Q7707">
        <v>5462410550197</v>
      </c>
      <c r="R7707">
        <v>6021217240010001</v>
      </c>
    </row>
    <row r="7708" spans="1:18" x14ac:dyDescent="0.3">
      <c r="A7708" s="14" t="s">
        <v>20701</v>
      </c>
      <c r="B7708" s="14" t="s">
        <v>20701</v>
      </c>
      <c r="C7708" s="14" t="s">
        <v>655</v>
      </c>
      <c r="D7708">
        <v>812990</v>
      </c>
      <c r="E7708" s="14" t="s">
        <v>21</v>
      </c>
      <c r="F7708">
        <v>81</v>
      </c>
      <c r="G7708" s="21">
        <v>35431</v>
      </c>
      <c r="H7708">
        <v>1997</v>
      </c>
      <c r="I7708">
        <v>29</v>
      </c>
      <c r="J7708" s="14" t="s">
        <v>675</v>
      </c>
      <c r="K7708">
        <v>0</v>
      </c>
      <c r="L7708" s="14" t="s">
        <v>20702</v>
      </c>
      <c r="M7708" s="14" t="s">
        <v>2867</v>
      </c>
      <c r="N7708" s="14" t="s">
        <v>701</v>
      </c>
      <c r="O7708" s="14" t="s">
        <v>2868</v>
      </c>
      <c r="P7708">
        <v>0</v>
      </c>
      <c r="Q7708">
        <v>5035730503977</v>
      </c>
      <c r="R7708">
        <v>6017534650010002</v>
      </c>
    </row>
    <row r="7709" spans="1:18" x14ac:dyDescent="0.3">
      <c r="A7709" s="14" t="s">
        <v>20703</v>
      </c>
      <c r="B7709" s="14" t="s">
        <v>20704</v>
      </c>
      <c r="C7709" s="14" t="s">
        <v>655</v>
      </c>
      <c r="D7709">
        <v>541310</v>
      </c>
      <c r="E7709" s="14" t="s">
        <v>46</v>
      </c>
      <c r="F7709">
        <v>54</v>
      </c>
      <c r="G7709" s="21">
        <v>29587</v>
      </c>
      <c r="H7709">
        <v>1981</v>
      </c>
      <c r="I7709">
        <v>45</v>
      </c>
      <c r="J7709" s="14" t="s">
        <v>675</v>
      </c>
      <c r="K7709">
        <v>0</v>
      </c>
      <c r="L7709" s="14" t="s">
        <v>20705</v>
      </c>
      <c r="M7709" s="14" t="s">
        <v>700</v>
      </c>
      <c r="N7709" s="14" t="s">
        <v>701</v>
      </c>
      <c r="O7709" s="14" t="s">
        <v>831</v>
      </c>
      <c r="P7709">
        <v>1</v>
      </c>
      <c r="Q7709">
        <v>214620027150</v>
      </c>
      <c r="R7709">
        <v>6003505560010001</v>
      </c>
    </row>
    <row r="7710" spans="1:18" x14ac:dyDescent="0.3">
      <c r="A7710" s="14" t="s">
        <v>20706</v>
      </c>
      <c r="B7710" s="14" t="s">
        <v>20707</v>
      </c>
      <c r="C7710" s="14" t="s">
        <v>654</v>
      </c>
      <c r="D7710">
        <v>485310</v>
      </c>
      <c r="E7710" s="14" t="s">
        <v>22</v>
      </c>
      <c r="F7710">
        <v>48</v>
      </c>
      <c r="G7710" s="21">
        <v>33645</v>
      </c>
      <c r="H7710">
        <v>1992</v>
      </c>
      <c r="I7710">
        <v>34</v>
      </c>
      <c r="J7710" s="14" t="s">
        <v>675</v>
      </c>
      <c r="K7710">
        <v>0</v>
      </c>
      <c r="L7710" s="14" t="s">
        <v>20708</v>
      </c>
      <c r="M7710" s="14" t="s">
        <v>727</v>
      </c>
      <c r="N7710" s="14" t="s">
        <v>701</v>
      </c>
      <c r="O7710" s="14" t="s">
        <v>728</v>
      </c>
      <c r="P7710">
        <v>0</v>
      </c>
      <c r="Q7710">
        <v>1411080142921</v>
      </c>
      <c r="R7710">
        <v>6016215350010001</v>
      </c>
    </row>
    <row r="7711" spans="1:18" x14ac:dyDescent="0.3">
      <c r="A7711" s="14" t="s">
        <v>20709</v>
      </c>
      <c r="B7711" s="14" t="s">
        <v>20710</v>
      </c>
      <c r="C7711" s="14" t="s">
        <v>654</v>
      </c>
      <c r="D7711">
        <v>485999</v>
      </c>
      <c r="E7711" s="14" t="s">
        <v>23</v>
      </c>
      <c r="F7711">
        <v>48</v>
      </c>
      <c r="G7711" s="21">
        <v>42220</v>
      </c>
      <c r="H7711">
        <v>2015</v>
      </c>
      <c r="I7711">
        <v>10</v>
      </c>
      <c r="J7711" s="14" t="s">
        <v>674</v>
      </c>
      <c r="K7711">
        <v>0</v>
      </c>
      <c r="L7711" s="14" t="s">
        <v>20711</v>
      </c>
      <c r="M7711" s="14" t="s">
        <v>871</v>
      </c>
      <c r="N7711" s="14" t="s">
        <v>701</v>
      </c>
      <c r="O7711" s="14" t="s">
        <v>2237</v>
      </c>
      <c r="P7711">
        <v>0</v>
      </c>
      <c r="Q7711">
        <v>7863820698776</v>
      </c>
    </row>
    <row r="7712" spans="1:18" x14ac:dyDescent="0.3">
      <c r="A7712" s="14" t="s">
        <v>20712</v>
      </c>
      <c r="B7712" s="14" t="s">
        <v>20713</v>
      </c>
      <c r="C7712" s="14" t="s">
        <v>654</v>
      </c>
      <c r="D7712">
        <v>711510</v>
      </c>
      <c r="E7712" s="14" t="s">
        <v>26</v>
      </c>
      <c r="F7712">
        <v>71</v>
      </c>
      <c r="G7712" s="21">
        <v>41456</v>
      </c>
      <c r="H7712">
        <v>2013</v>
      </c>
      <c r="I7712">
        <v>13</v>
      </c>
      <c r="J7712" s="14" t="s">
        <v>673</v>
      </c>
      <c r="K7712">
        <v>0</v>
      </c>
      <c r="L7712" s="14" t="s">
        <v>20714</v>
      </c>
      <c r="M7712" s="14" t="s">
        <v>700</v>
      </c>
      <c r="N7712" s="14" t="s">
        <v>701</v>
      </c>
      <c r="O7712" s="14" t="s">
        <v>732</v>
      </c>
      <c r="P7712">
        <v>1</v>
      </c>
      <c r="Q7712">
        <v>7588750670072</v>
      </c>
      <c r="R7712">
        <v>6029249390010002</v>
      </c>
    </row>
    <row r="7713" spans="1:18" x14ac:dyDescent="0.3">
      <c r="A7713" s="14" t="s">
        <v>20715</v>
      </c>
      <c r="B7713" s="14" t="s">
        <v>20716</v>
      </c>
      <c r="C7713" s="14" t="s">
        <v>657</v>
      </c>
      <c r="D7713">
        <v>541219</v>
      </c>
      <c r="E7713" s="14" t="s">
        <v>57</v>
      </c>
      <c r="F7713">
        <v>54</v>
      </c>
      <c r="G7713" s="21">
        <v>42461</v>
      </c>
      <c r="H7713">
        <v>2016</v>
      </c>
      <c r="I7713">
        <v>10</v>
      </c>
      <c r="J7713" s="14" t="s">
        <v>674</v>
      </c>
      <c r="K7713">
        <v>0</v>
      </c>
      <c r="L7713" s="14" t="s">
        <v>20717</v>
      </c>
      <c r="M7713" s="14" t="s">
        <v>862</v>
      </c>
      <c r="N7713" s="14" t="s">
        <v>701</v>
      </c>
      <c r="O7713" s="14" t="s">
        <v>863</v>
      </c>
      <c r="P7713">
        <v>0</v>
      </c>
      <c r="Q7713">
        <v>7974880710325</v>
      </c>
      <c r="R7713">
        <v>6034834560010001</v>
      </c>
    </row>
    <row r="7714" spans="1:18" x14ac:dyDescent="0.3">
      <c r="A7714" s="14" t="s">
        <v>20718</v>
      </c>
      <c r="B7714" s="14" t="s">
        <v>20719</v>
      </c>
      <c r="C7714" s="14" t="s">
        <v>655</v>
      </c>
      <c r="D7714">
        <v>458110</v>
      </c>
      <c r="E7714" s="14" t="s">
        <v>50</v>
      </c>
      <c r="F7714">
        <v>45</v>
      </c>
      <c r="G7714" s="21">
        <v>42917</v>
      </c>
      <c r="H7714">
        <v>2017</v>
      </c>
      <c r="I7714">
        <v>9</v>
      </c>
      <c r="J7714" s="14" t="s">
        <v>674</v>
      </c>
      <c r="K7714">
        <v>0</v>
      </c>
      <c r="L7714" s="14" t="s">
        <v>20720</v>
      </c>
      <c r="M7714" s="14" t="s">
        <v>700</v>
      </c>
      <c r="N7714" s="14" t="s">
        <v>701</v>
      </c>
      <c r="O7714" s="14" t="s">
        <v>1043</v>
      </c>
      <c r="P7714">
        <v>1</v>
      </c>
      <c r="Q7714">
        <v>8076450720904</v>
      </c>
      <c r="R7714">
        <v>6040319680010001</v>
      </c>
    </row>
    <row r="7715" spans="1:18" x14ac:dyDescent="0.3">
      <c r="A7715" s="14" t="s">
        <v>20721</v>
      </c>
      <c r="B7715" s="14" t="s">
        <v>20721</v>
      </c>
      <c r="C7715" s="14" t="s">
        <v>657</v>
      </c>
      <c r="D7715">
        <v>541611</v>
      </c>
      <c r="E7715" s="14" t="s">
        <v>28</v>
      </c>
      <c r="F7715">
        <v>54</v>
      </c>
      <c r="G7715" s="21">
        <v>42998</v>
      </c>
      <c r="H7715">
        <v>2017</v>
      </c>
      <c r="I7715">
        <v>8</v>
      </c>
      <c r="J7715" s="14" t="s">
        <v>674</v>
      </c>
      <c r="K7715">
        <v>0</v>
      </c>
      <c r="L7715" s="14" t="s">
        <v>20722</v>
      </c>
      <c r="M7715" s="14" t="s">
        <v>700</v>
      </c>
      <c r="N7715" s="14" t="s">
        <v>701</v>
      </c>
      <c r="O7715" s="14" t="s">
        <v>831</v>
      </c>
      <c r="P7715">
        <v>1</v>
      </c>
      <c r="Q7715">
        <v>8150480728571</v>
      </c>
      <c r="R7715">
        <v>6034865920010001</v>
      </c>
    </row>
    <row r="7716" spans="1:18" x14ac:dyDescent="0.3">
      <c r="A7716" s="14" t="s">
        <v>20723</v>
      </c>
      <c r="B7716" s="14" t="s">
        <v>20724</v>
      </c>
      <c r="C7716" s="14" t="s">
        <v>655</v>
      </c>
      <c r="D7716">
        <v>611310</v>
      </c>
      <c r="E7716" s="14" t="s">
        <v>311</v>
      </c>
      <c r="F7716">
        <v>61</v>
      </c>
      <c r="G7716" s="21">
        <v>28672</v>
      </c>
      <c r="H7716">
        <v>1978</v>
      </c>
      <c r="I7716">
        <v>48</v>
      </c>
      <c r="J7716" s="14" t="s">
        <v>675</v>
      </c>
      <c r="K7716">
        <v>0</v>
      </c>
      <c r="L7716" s="14" t="s">
        <v>7257</v>
      </c>
      <c r="M7716" s="14" t="s">
        <v>700</v>
      </c>
      <c r="N7716" s="14" t="s">
        <v>701</v>
      </c>
      <c r="O7716" s="14" t="s">
        <v>714</v>
      </c>
      <c r="P7716">
        <v>1</v>
      </c>
      <c r="Q7716">
        <v>155750020275</v>
      </c>
      <c r="R7716">
        <v>6002903310010001</v>
      </c>
    </row>
    <row r="7717" spans="1:18" x14ac:dyDescent="0.3">
      <c r="A7717" s="14" t="s">
        <v>20725</v>
      </c>
      <c r="B7717" s="14" t="s">
        <v>20725</v>
      </c>
      <c r="C7717" s="14" t="s">
        <v>657</v>
      </c>
      <c r="D7717">
        <v>459999</v>
      </c>
      <c r="E7717" s="14" t="s">
        <v>27</v>
      </c>
      <c r="F7717">
        <v>45</v>
      </c>
      <c r="G7717" s="21">
        <v>40544</v>
      </c>
      <c r="H7717">
        <v>2011</v>
      </c>
      <c r="I7717">
        <v>15</v>
      </c>
      <c r="J7717" s="14" t="s">
        <v>673</v>
      </c>
      <c r="K7717">
        <v>0</v>
      </c>
      <c r="L7717" s="14" t="s">
        <v>20726</v>
      </c>
      <c r="M7717" s="14" t="s">
        <v>700</v>
      </c>
      <c r="N7717" s="14" t="s">
        <v>701</v>
      </c>
      <c r="O7717" s="14" t="s">
        <v>956</v>
      </c>
      <c r="P7717">
        <v>1</v>
      </c>
      <c r="Q7717">
        <v>7332910642920</v>
      </c>
      <c r="R7717">
        <v>6030625630010001</v>
      </c>
    </row>
    <row r="7718" spans="1:18" x14ac:dyDescent="0.3">
      <c r="A7718" s="14" t="s">
        <v>20727</v>
      </c>
      <c r="B7718" s="14" t="s">
        <v>20728</v>
      </c>
      <c r="C7718" s="14" t="s">
        <v>654</v>
      </c>
      <c r="D7718">
        <v>721310</v>
      </c>
      <c r="E7718" s="14" t="s">
        <v>168</v>
      </c>
      <c r="F7718">
        <v>72</v>
      </c>
      <c r="G7718" s="21">
        <v>44788</v>
      </c>
      <c r="H7718">
        <v>2022</v>
      </c>
      <c r="I7718">
        <v>3</v>
      </c>
      <c r="J7718" s="14" t="s">
        <v>672</v>
      </c>
      <c r="K7718">
        <v>0</v>
      </c>
      <c r="L7718" s="14" t="s">
        <v>20729</v>
      </c>
      <c r="M7718" s="14" t="s">
        <v>700</v>
      </c>
      <c r="N7718" s="14" t="s">
        <v>701</v>
      </c>
      <c r="O7718" s="14" t="s">
        <v>757</v>
      </c>
      <c r="P7718">
        <v>1</v>
      </c>
      <c r="Q7718">
        <v>8626300778589</v>
      </c>
    </row>
    <row r="7719" spans="1:18" x14ac:dyDescent="0.3">
      <c r="A7719" s="14" t="s">
        <v>20730</v>
      </c>
      <c r="B7719" s="14" t="s">
        <v>20731</v>
      </c>
      <c r="C7719" s="14" t="s">
        <v>655</v>
      </c>
      <c r="D7719">
        <v>423910</v>
      </c>
      <c r="E7719" s="14" t="s">
        <v>246</v>
      </c>
      <c r="F7719">
        <v>42</v>
      </c>
      <c r="G7719" s="21">
        <v>42125</v>
      </c>
      <c r="H7719">
        <v>2015</v>
      </c>
      <c r="I7719">
        <v>11</v>
      </c>
      <c r="J7719" s="14" t="s">
        <v>673</v>
      </c>
      <c r="K7719">
        <v>0</v>
      </c>
      <c r="L7719" s="14" t="s">
        <v>20732</v>
      </c>
      <c r="M7719" s="14" t="s">
        <v>700</v>
      </c>
      <c r="N7719" s="14" t="s">
        <v>701</v>
      </c>
      <c r="O7719" s="14" t="s">
        <v>817</v>
      </c>
      <c r="P7719">
        <v>1</v>
      </c>
      <c r="Q7719">
        <v>7825800694822</v>
      </c>
      <c r="R7719">
        <v>6028776430010001</v>
      </c>
    </row>
    <row r="7720" spans="1:18" x14ac:dyDescent="0.3">
      <c r="A7720" s="14" t="s">
        <v>20733</v>
      </c>
      <c r="B7720" s="14" t="s">
        <v>20734</v>
      </c>
      <c r="C7720" s="14" t="s">
        <v>654</v>
      </c>
      <c r="D7720">
        <v>541618</v>
      </c>
      <c r="E7720" s="14" t="s">
        <v>56</v>
      </c>
      <c r="F7720">
        <v>54</v>
      </c>
      <c r="G7720" s="21">
        <v>44927</v>
      </c>
      <c r="H7720">
        <v>2023</v>
      </c>
      <c r="I7720">
        <v>3</v>
      </c>
      <c r="J7720" s="14" t="s">
        <v>672</v>
      </c>
      <c r="K7720">
        <v>0</v>
      </c>
      <c r="L7720" s="14" t="s">
        <v>20735</v>
      </c>
      <c r="M7720" s="14" t="s">
        <v>1729</v>
      </c>
      <c r="N7720" s="14" t="s">
        <v>701</v>
      </c>
      <c r="O7720" s="14" t="s">
        <v>5284</v>
      </c>
      <c r="P7720">
        <v>0</v>
      </c>
      <c r="Q7720">
        <v>8659180782044</v>
      </c>
      <c r="R7720">
        <v>6022959960010001</v>
      </c>
    </row>
    <row r="7721" spans="1:18" x14ac:dyDescent="0.3">
      <c r="A7721" s="14" t="s">
        <v>20736</v>
      </c>
      <c r="B7721" s="14" t="s">
        <v>20736</v>
      </c>
      <c r="C7721" s="14" t="s">
        <v>655</v>
      </c>
      <c r="D7721">
        <v>423830</v>
      </c>
      <c r="E7721" s="14" t="s">
        <v>178</v>
      </c>
      <c r="F7721">
        <v>42</v>
      </c>
      <c r="G7721" s="21">
        <v>34335</v>
      </c>
      <c r="H7721">
        <v>1994</v>
      </c>
      <c r="I7721">
        <v>32</v>
      </c>
      <c r="J7721" s="14" t="s">
        <v>675</v>
      </c>
      <c r="K7721">
        <v>0</v>
      </c>
      <c r="L7721" s="14" t="s">
        <v>20737</v>
      </c>
      <c r="M7721" s="14" t="s">
        <v>9281</v>
      </c>
      <c r="N7721" s="14" t="s">
        <v>1994</v>
      </c>
      <c r="O7721" s="14" t="s">
        <v>9282</v>
      </c>
      <c r="P7721">
        <v>0</v>
      </c>
      <c r="Q7721">
        <v>5081690508927</v>
      </c>
      <c r="R7721">
        <v>6005306630010001</v>
      </c>
    </row>
    <row r="7722" spans="1:18" x14ac:dyDescent="0.3">
      <c r="A7722" s="14" t="s">
        <v>20738</v>
      </c>
      <c r="B7722" s="14" t="s">
        <v>20739</v>
      </c>
      <c r="C7722" s="14" t="s">
        <v>654</v>
      </c>
      <c r="D7722">
        <v>541618</v>
      </c>
      <c r="E7722" s="14" t="s">
        <v>56</v>
      </c>
      <c r="F7722">
        <v>54</v>
      </c>
      <c r="G7722" s="21">
        <v>35065</v>
      </c>
      <c r="H7722">
        <v>1996</v>
      </c>
      <c r="I7722">
        <v>30</v>
      </c>
      <c r="J7722" s="14" t="s">
        <v>675</v>
      </c>
      <c r="K7722">
        <v>0</v>
      </c>
      <c r="L7722" s="14" t="s">
        <v>20740</v>
      </c>
      <c r="M7722" s="14" t="s">
        <v>862</v>
      </c>
      <c r="N7722" s="14" t="s">
        <v>701</v>
      </c>
      <c r="O7722" s="14" t="s">
        <v>1721</v>
      </c>
      <c r="P7722">
        <v>0</v>
      </c>
      <c r="Q7722">
        <v>1860750188620</v>
      </c>
      <c r="R7722">
        <v>6017110730010001</v>
      </c>
    </row>
    <row r="7723" spans="1:18" x14ac:dyDescent="0.3">
      <c r="A7723" s="14" t="s">
        <v>20741</v>
      </c>
      <c r="B7723" s="14" t="s">
        <v>20742</v>
      </c>
      <c r="C7723" s="14" t="s">
        <v>654</v>
      </c>
      <c r="D7723">
        <v>541611</v>
      </c>
      <c r="E7723" s="14" t="s">
        <v>28</v>
      </c>
      <c r="F7723">
        <v>54</v>
      </c>
      <c r="G7723" s="21">
        <v>45152</v>
      </c>
      <c r="H7723">
        <v>2023</v>
      </c>
      <c r="I7723">
        <v>2</v>
      </c>
      <c r="J7723" s="14" t="s">
        <v>672</v>
      </c>
      <c r="K7723">
        <v>0</v>
      </c>
      <c r="L7723" s="14" t="s">
        <v>20743</v>
      </c>
      <c r="M7723" s="14" t="s">
        <v>700</v>
      </c>
      <c r="N7723" s="14" t="s">
        <v>701</v>
      </c>
      <c r="O7723" s="14" t="s">
        <v>868</v>
      </c>
      <c r="P7723">
        <v>1</v>
      </c>
      <c r="Q7723">
        <v>8704200786760</v>
      </c>
    </row>
    <row r="7724" spans="1:18" x14ac:dyDescent="0.3">
      <c r="A7724" s="14" t="s">
        <v>20744</v>
      </c>
      <c r="B7724" s="14" t="s">
        <v>20744</v>
      </c>
      <c r="C7724" s="14" t="s">
        <v>657</v>
      </c>
      <c r="D7724">
        <v>722330</v>
      </c>
      <c r="E7724" s="14" t="s">
        <v>49</v>
      </c>
      <c r="F7724">
        <v>72</v>
      </c>
      <c r="G7724" s="21">
        <v>46060</v>
      </c>
      <c r="H7724">
        <v>2026</v>
      </c>
      <c r="I7724">
        <v>0</v>
      </c>
      <c r="J7724" s="14" t="s">
        <v>676</v>
      </c>
      <c r="K7724">
        <v>0</v>
      </c>
      <c r="L7724" s="14" t="s">
        <v>20745</v>
      </c>
      <c r="M7724" s="14" t="s">
        <v>3266</v>
      </c>
      <c r="N7724" s="14" t="s">
        <v>701</v>
      </c>
      <c r="O7724" s="14" t="s">
        <v>3267</v>
      </c>
      <c r="P7724">
        <v>0</v>
      </c>
      <c r="Q7724">
        <v>8884850805899</v>
      </c>
      <c r="R7724">
        <v>6053693520010001</v>
      </c>
    </row>
    <row r="7725" spans="1:18" x14ac:dyDescent="0.3">
      <c r="A7725" s="14" t="s">
        <v>20746</v>
      </c>
      <c r="B7725" s="14" t="s">
        <v>20746</v>
      </c>
      <c r="C7725" s="14" t="s">
        <v>657</v>
      </c>
      <c r="D7725">
        <v>541611</v>
      </c>
      <c r="E7725" s="14" t="s">
        <v>28</v>
      </c>
      <c r="F7725">
        <v>54</v>
      </c>
      <c r="G7725" s="21">
        <v>37110</v>
      </c>
      <c r="H7725">
        <v>2001</v>
      </c>
      <c r="I7725">
        <v>24</v>
      </c>
      <c r="J7725" s="14" t="s">
        <v>675</v>
      </c>
      <c r="K7725">
        <v>0</v>
      </c>
      <c r="L7725" s="14" t="s">
        <v>20747</v>
      </c>
      <c r="M7725" s="14" t="s">
        <v>700</v>
      </c>
      <c r="N7725" s="14" t="s">
        <v>701</v>
      </c>
      <c r="O7725" s="14" t="s">
        <v>702</v>
      </c>
      <c r="P7725">
        <v>1</v>
      </c>
      <c r="Q7725">
        <v>5461370550089</v>
      </c>
      <c r="R7725">
        <v>6021409830010001</v>
      </c>
    </row>
    <row r="7726" spans="1:18" x14ac:dyDescent="0.3">
      <c r="A7726" s="14" t="s">
        <v>20748</v>
      </c>
      <c r="B7726" s="14" t="s">
        <v>20748</v>
      </c>
      <c r="C7726" s="14" t="s">
        <v>654</v>
      </c>
      <c r="D7726">
        <v>449210</v>
      </c>
      <c r="E7726" s="14" t="s">
        <v>95</v>
      </c>
      <c r="F7726">
        <v>44</v>
      </c>
      <c r="G7726" s="21">
        <v>37895</v>
      </c>
      <c r="H7726">
        <v>2003</v>
      </c>
      <c r="I7726">
        <v>22</v>
      </c>
      <c r="J7726" s="14" t="s">
        <v>675</v>
      </c>
      <c r="K7726">
        <v>0</v>
      </c>
      <c r="L7726" s="14" t="s">
        <v>20749</v>
      </c>
      <c r="M7726" s="14" t="s">
        <v>1003</v>
      </c>
      <c r="N7726" s="14" t="s">
        <v>701</v>
      </c>
      <c r="O7726" s="14" t="s">
        <v>5499</v>
      </c>
      <c r="P7726">
        <v>0</v>
      </c>
      <c r="Q7726">
        <v>5655100570757</v>
      </c>
      <c r="R7726">
        <v>6023300820010001</v>
      </c>
    </row>
    <row r="7727" spans="1:18" x14ac:dyDescent="0.3">
      <c r="A7727" s="14" t="s">
        <v>20750</v>
      </c>
      <c r="B7727" s="14" t="s">
        <v>20750</v>
      </c>
      <c r="C7727" s="14" t="s">
        <v>656</v>
      </c>
      <c r="D7727">
        <v>621330</v>
      </c>
      <c r="E7727" s="14" t="s">
        <v>24</v>
      </c>
      <c r="F7727">
        <v>62</v>
      </c>
      <c r="G7727" s="21">
        <v>45506</v>
      </c>
      <c r="H7727">
        <v>2024</v>
      </c>
      <c r="I7727">
        <v>2</v>
      </c>
      <c r="J7727" s="14" t="s">
        <v>672</v>
      </c>
      <c r="K7727">
        <v>0</v>
      </c>
      <c r="L7727" s="14" t="s">
        <v>20751</v>
      </c>
      <c r="M7727" s="14" t="s">
        <v>700</v>
      </c>
      <c r="N7727" s="14" t="s">
        <v>701</v>
      </c>
      <c r="O7727" s="14" t="s">
        <v>741</v>
      </c>
      <c r="P7727">
        <v>1</v>
      </c>
      <c r="Q7727">
        <v>8775200794311</v>
      </c>
      <c r="R7727">
        <v>6055833360010001</v>
      </c>
    </row>
    <row r="7728" spans="1:18" x14ac:dyDescent="0.3">
      <c r="A7728" s="14" t="s">
        <v>20752</v>
      </c>
      <c r="B7728" s="14" t="s">
        <v>20753</v>
      </c>
      <c r="C7728" s="14" t="s">
        <v>654</v>
      </c>
      <c r="D7728">
        <v>485999</v>
      </c>
      <c r="E7728" s="14" t="s">
        <v>23</v>
      </c>
      <c r="F7728">
        <v>48</v>
      </c>
      <c r="G7728" s="21">
        <v>42852</v>
      </c>
      <c r="H7728">
        <v>2017</v>
      </c>
      <c r="I7728">
        <v>9</v>
      </c>
      <c r="J7728" s="14" t="s">
        <v>674</v>
      </c>
      <c r="K7728">
        <v>0</v>
      </c>
      <c r="L7728" s="14" t="s">
        <v>20754</v>
      </c>
      <c r="M7728" s="14" t="s">
        <v>700</v>
      </c>
      <c r="N7728" s="14" t="s">
        <v>701</v>
      </c>
      <c r="O7728" s="14" t="s">
        <v>938</v>
      </c>
      <c r="P7728">
        <v>1</v>
      </c>
      <c r="Q7728">
        <v>8073850720636</v>
      </c>
      <c r="R7728">
        <v>6041214140010001</v>
      </c>
    </row>
    <row r="7729" spans="1:18" x14ac:dyDescent="0.3">
      <c r="A7729" s="14" t="s">
        <v>20755</v>
      </c>
      <c r="B7729" s="14" t="s">
        <v>20755</v>
      </c>
      <c r="C7729" s="14" t="s">
        <v>654</v>
      </c>
      <c r="D7729">
        <v>721191</v>
      </c>
      <c r="E7729" s="14" t="s">
        <v>42</v>
      </c>
      <c r="F7729">
        <v>72</v>
      </c>
      <c r="G7729" s="21">
        <v>43061</v>
      </c>
      <c r="H7729">
        <v>2017</v>
      </c>
      <c r="I7729">
        <v>8</v>
      </c>
      <c r="J7729" s="14" t="s">
        <v>674</v>
      </c>
      <c r="K7729">
        <v>0</v>
      </c>
      <c r="L7729" s="14" t="s">
        <v>20756</v>
      </c>
      <c r="M7729" s="14" t="s">
        <v>700</v>
      </c>
      <c r="N7729" s="14" t="s">
        <v>701</v>
      </c>
      <c r="O7729" s="14" t="s">
        <v>714</v>
      </c>
      <c r="P7729">
        <v>1</v>
      </c>
      <c r="Q7729">
        <v>8174330731057</v>
      </c>
    </row>
    <row r="7730" spans="1:18" x14ac:dyDescent="0.3">
      <c r="A7730" s="14" t="s">
        <v>20757</v>
      </c>
      <c r="B7730" s="14" t="s">
        <v>20757</v>
      </c>
      <c r="C7730" s="14" t="s">
        <v>655</v>
      </c>
      <c r="D7730">
        <v>238220</v>
      </c>
      <c r="E7730" s="14" t="s">
        <v>34</v>
      </c>
      <c r="F7730">
        <v>23</v>
      </c>
      <c r="G7730" s="21">
        <v>28491</v>
      </c>
      <c r="H7730">
        <v>1978</v>
      </c>
      <c r="I7730">
        <v>48</v>
      </c>
      <c r="J7730" s="14" t="s">
        <v>675</v>
      </c>
      <c r="K7730">
        <v>0</v>
      </c>
      <c r="L7730" s="14" t="s">
        <v>20758</v>
      </c>
      <c r="M7730" s="14" t="s">
        <v>1263</v>
      </c>
      <c r="N7730" s="14" t="s">
        <v>701</v>
      </c>
      <c r="O7730" s="14" t="s">
        <v>1264</v>
      </c>
      <c r="P7730">
        <v>0</v>
      </c>
      <c r="Q7730">
        <v>146920019265</v>
      </c>
      <c r="R7730">
        <v>6002602810010001</v>
      </c>
    </row>
    <row r="7731" spans="1:18" x14ac:dyDescent="0.3">
      <c r="A7731" s="14" t="s">
        <v>20759</v>
      </c>
      <c r="B7731" s="14" t="s">
        <v>20759</v>
      </c>
      <c r="C7731" s="14" t="s">
        <v>657</v>
      </c>
      <c r="D7731">
        <v>238160</v>
      </c>
      <c r="E7731" s="14" t="s">
        <v>112</v>
      </c>
      <c r="F7731">
        <v>23</v>
      </c>
      <c r="G7731" s="21">
        <v>41061</v>
      </c>
      <c r="H7731">
        <v>2012</v>
      </c>
      <c r="I7731">
        <v>14</v>
      </c>
      <c r="J7731" s="14" t="s">
        <v>673</v>
      </c>
      <c r="K7731">
        <v>0</v>
      </c>
      <c r="L7731" s="14" t="s">
        <v>20760</v>
      </c>
      <c r="M7731" s="14" t="s">
        <v>3416</v>
      </c>
      <c r="N7731" s="14" t="s">
        <v>701</v>
      </c>
      <c r="O7731" s="14" t="s">
        <v>3417</v>
      </c>
      <c r="P7731">
        <v>0</v>
      </c>
      <c r="Q7731">
        <v>7486460659247</v>
      </c>
      <c r="R7731">
        <v>6026053770010001</v>
      </c>
    </row>
    <row r="7732" spans="1:18" x14ac:dyDescent="0.3">
      <c r="A7732" s="14" t="s">
        <v>20761</v>
      </c>
      <c r="B7732" s="14" t="s">
        <v>20762</v>
      </c>
      <c r="C7732" s="14" t="s">
        <v>654</v>
      </c>
      <c r="D7732">
        <v>812112</v>
      </c>
      <c r="E7732" s="14" t="s">
        <v>37</v>
      </c>
      <c r="F7732">
        <v>81</v>
      </c>
      <c r="G7732" s="21">
        <v>43467</v>
      </c>
      <c r="H7732">
        <v>2019</v>
      </c>
      <c r="I7732">
        <v>7</v>
      </c>
      <c r="J7732" s="14" t="s">
        <v>674</v>
      </c>
      <c r="K7732">
        <v>0</v>
      </c>
      <c r="L7732" s="14" t="s">
        <v>20763</v>
      </c>
      <c r="M7732" s="14" t="s">
        <v>700</v>
      </c>
      <c r="N7732" s="14" t="s">
        <v>701</v>
      </c>
      <c r="O7732" s="14" t="s">
        <v>714</v>
      </c>
      <c r="P7732">
        <v>1</v>
      </c>
      <c r="Q7732">
        <v>8312830745610</v>
      </c>
      <c r="R7732">
        <v>6023005440010002</v>
      </c>
    </row>
    <row r="7733" spans="1:18" x14ac:dyDescent="0.3">
      <c r="A7733" s="14" t="s">
        <v>20764</v>
      </c>
      <c r="B7733" s="14" t="s">
        <v>20764</v>
      </c>
      <c r="C7733" s="14" t="s">
        <v>656</v>
      </c>
      <c r="D7733">
        <v>561612</v>
      </c>
      <c r="E7733" s="14" t="s">
        <v>138</v>
      </c>
      <c r="F7733">
        <v>56</v>
      </c>
      <c r="G7733" s="21">
        <v>42901</v>
      </c>
      <c r="H7733">
        <v>2017</v>
      </c>
      <c r="I7733">
        <v>9</v>
      </c>
      <c r="J7733" s="14" t="s">
        <v>674</v>
      </c>
      <c r="K7733">
        <v>0</v>
      </c>
      <c r="L7733" s="14" t="s">
        <v>20765</v>
      </c>
      <c r="M7733" s="14" t="s">
        <v>20766</v>
      </c>
      <c r="N7733" s="14" t="s">
        <v>7555</v>
      </c>
      <c r="O7733" s="14" t="s">
        <v>20767</v>
      </c>
      <c r="P7733">
        <v>0</v>
      </c>
      <c r="Q7733">
        <v>8096950723053</v>
      </c>
    </row>
    <row r="7734" spans="1:18" x14ac:dyDescent="0.3">
      <c r="A7734" s="14" t="s">
        <v>20768</v>
      </c>
      <c r="B7734" s="14" t="s">
        <v>20769</v>
      </c>
      <c r="C7734" s="14" t="s">
        <v>654</v>
      </c>
      <c r="D7734">
        <v>621330</v>
      </c>
      <c r="E7734" s="14" t="s">
        <v>24</v>
      </c>
      <c r="F7734">
        <v>62</v>
      </c>
      <c r="G7734" s="21">
        <v>44621</v>
      </c>
      <c r="H7734">
        <v>2022</v>
      </c>
      <c r="I7734">
        <v>4</v>
      </c>
      <c r="J7734" s="14" t="s">
        <v>672</v>
      </c>
      <c r="K7734">
        <v>0</v>
      </c>
      <c r="L7734" s="14" t="s">
        <v>20770</v>
      </c>
      <c r="M7734" s="14" t="s">
        <v>700</v>
      </c>
      <c r="N7734" s="14" t="s">
        <v>701</v>
      </c>
      <c r="O7734" s="14" t="s">
        <v>714</v>
      </c>
      <c r="P7734">
        <v>1</v>
      </c>
      <c r="Q7734">
        <v>8604780776331</v>
      </c>
      <c r="R7734">
        <v>6028319380010002</v>
      </c>
    </row>
    <row r="7735" spans="1:18" x14ac:dyDescent="0.3">
      <c r="A7735" s="14" t="s">
        <v>20771</v>
      </c>
      <c r="B7735" s="14" t="s">
        <v>20772</v>
      </c>
      <c r="C7735" s="14" t="s">
        <v>654</v>
      </c>
      <c r="D7735">
        <v>531390</v>
      </c>
      <c r="E7735" s="14" t="s">
        <v>52</v>
      </c>
      <c r="F7735">
        <v>53</v>
      </c>
      <c r="G7735" s="21">
        <v>45113</v>
      </c>
      <c r="H7735">
        <v>2023</v>
      </c>
      <c r="I7735">
        <v>3</v>
      </c>
      <c r="J7735" s="14" t="s">
        <v>672</v>
      </c>
      <c r="K7735">
        <v>0</v>
      </c>
      <c r="L7735" s="14" t="s">
        <v>20773</v>
      </c>
      <c r="M7735" s="14" t="s">
        <v>700</v>
      </c>
      <c r="N7735" s="14" t="s">
        <v>701</v>
      </c>
      <c r="O7735" s="14" t="s">
        <v>777</v>
      </c>
      <c r="P7735">
        <v>1</v>
      </c>
      <c r="Q7735">
        <v>8700620786390</v>
      </c>
      <c r="R7735">
        <v>6052772490010001</v>
      </c>
    </row>
    <row r="7736" spans="1:18" x14ac:dyDescent="0.3">
      <c r="A7736" s="14" t="s">
        <v>20774</v>
      </c>
      <c r="B7736" s="14" t="s">
        <v>20774</v>
      </c>
      <c r="C7736" s="14" t="s">
        <v>655</v>
      </c>
      <c r="D7736">
        <v>423850</v>
      </c>
      <c r="E7736" s="14" t="s">
        <v>359</v>
      </c>
      <c r="F7736">
        <v>42</v>
      </c>
      <c r="G7736" s="21">
        <v>36161</v>
      </c>
      <c r="H7736">
        <v>1999</v>
      </c>
      <c r="I7736">
        <v>27</v>
      </c>
      <c r="J7736" s="14" t="s">
        <v>675</v>
      </c>
      <c r="K7736">
        <v>0</v>
      </c>
      <c r="L7736" s="14" t="s">
        <v>20775</v>
      </c>
      <c r="M7736" s="14" t="s">
        <v>764</v>
      </c>
      <c r="N7736" s="14" t="s">
        <v>701</v>
      </c>
      <c r="O7736" s="14" t="s">
        <v>1322</v>
      </c>
      <c r="P7736">
        <v>0</v>
      </c>
      <c r="Q7736">
        <v>5233140525310</v>
      </c>
      <c r="R7736">
        <v>6019363940010001</v>
      </c>
    </row>
    <row r="7737" spans="1:18" x14ac:dyDescent="0.3">
      <c r="A7737" s="14" t="s">
        <v>20776</v>
      </c>
      <c r="B7737" s="14" t="s">
        <v>20777</v>
      </c>
      <c r="C7737" s="14" t="s">
        <v>655</v>
      </c>
      <c r="D7737">
        <v>459999</v>
      </c>
      <c r="E7737" s="14" t="s">
        <v>27</v>
      </c>
      <c r="F7737">
        <v>45</v>
      </c>
      <c r="G7737" s="21">
        <v>40909</v>
      </c>
      <c r="H7737">
        <v>2012</v>
      </c>
      <c r="I7737">
        <v>14</v>
      </c>
      <c r="J7737" s="14" t="s">
        <v>673</v>
      </c>
      <c r="K7737">
        <v>0</v>
      </c>
      <c r="L7737" s="14" t="s">
        <v>20778</v>
      </c>
      <c r="M7737" s="14" t="s">
        <v>5085</v>
      </c>
      <c r="N7737" s="14" t="s">
        <v>769</v>
      </c>
      <c r="O7737" s="14" t="s">
        <v>20779</v>
      </c>
      <c r="P7737">
        <v>0</v>
      </c>
      <c r="Q7737">
        <v>7979650710816</v>
      </c>
      <c r="R7737">
        <v>6025506700010000</v>
      </c>
    </row>
    <row r="7738" spans="1:18" x14ac:dyDescent="0.3">
      <c r="A7738" s="14" t="s">
        <v>20780</v>
      </c>
      <c r="B7738" s="14" t="s">
        <v>20781</v>
      </c>
      <c r="C7738" s="14" t="s">
        <v>655</v>
      </c>
      <c r="D7738">
        <v>238340</v>
      </c>
      <c r="E7738" s="14" t="s">
        <v>255</v>
      </c>
      <c r="F7738">
        <v>23</v>
      </c>
      <c r="G7738" s="21">
        <v>40418</v>
      </c>
      <c r="H7738">
        <v>2010</v>
      </c>
      <c r="I7738">
        <v>15</v>
      </c>
      <c r="J7738" s="14" t="s">
        <v>673</v>
      </c>
      <c r="K7738">
        <v>0</v>
      </c>
      <c r="L7738" s="14" t="s">
        <v>20782</v>
      </c>
      <c r="M7738" s="14" t="s">
        <v>1986</v>
      </c>
      <c r="N7738" s="14" t="s">
        <v>701</v>
      </c>
      <c r="O7738" s="14" t="s">
        <v>1987</v>
      </c>
      <c r="P7738">
        <v>0</v>
      </c>
      <c r="Q7738">
        <v>7302210639653</v>
      </c>
      <c r="R7738">
        <v>6021094570010002</v>
      </c>
    </row>
    <row r="7739" spans="1:18" x14ac:dyDescent="0.3">
      <c r="A7739" s="14" t="s">
        <v>20783</v>
      </c>
      <c r="B7739" s="14" t="s">
        <v>20783</v>
      </c>
      <c r="C7739" s="14" t="s">
        <v>655</v>
      </c>
      <c r="D7739">
        <v>236118</v>
      </c>
      <c r="E7739" s="14" t="s">
        <v>29</v>
      </c>
      <c r="F7739">
        <v>23</v>
      </c>
      <c r="G7739" s="21">
        <v>41725</v>
      </c>
      <c r="H7739">
        <v>2014</v>
      </c>
      <c r="I7739">
        <v>12</v>
      </c>
      <c r="J7739" s="14" t="s">
        <v>673</v>
      </c>
      <c r="K7739">
        <v>0</v>
      </c>
      <c r="L7739" s="14" t="s">
        <v>20784</v>
      </c>
      <c r="M7739" s="14" t="s">
        <v>862</v>
      </c>
      <c r="N7739" s="14" t="s">
        <v>701</v>
      </c>
      <c r="O7739" s="14" t="s">
        <v>2490</v>
      </c>
      <c r="P7739">
        <v>0</v>
      </c>
      <c r="Q7739">
        <v>7686660680314</v>
      </c>
      <c r="R7739">
        <v>6030516760010001</v>
      </c>
    </row>
    <row r="7740" spans="1:18" x14ac:dyDescent="0.3">
      <c r="A7740" s="14" t="s">
        <v>20785</v>
      </c>
      <c r="B7740" s="14" t="s">
        <v>20786</v>
      </c>
      <c r="C7740" s="14" t="s">
        <v>654</v>
      </c>
      <c r="D7740">
        <v>485310</v>
      </c>
      <c r="E7740" s="14" t="s">
        <v>22</v>
      </c>
      <c r="F7740">
        <v>48</v>
      </c>
      <c r="G7740" s="21">
        <v>40469</v>
      </c>
      <c r="H7740">
        <v>2010</v>
      </c>
      <c r="I7740">
        <v>15</v>
      </c>
      <c r="J7740" s="14" t="s">
        <v>673</v>
      </c>
      <c r="K7740">
        <v>0</v>
      </c>
      <c r="L7740" s="14" t="s">
        <v>20787</v>
      </c>
      <c r="M7740" s="14" t="s">
        <v>764</v>
      </c>
      <c r="N7740" s="14" t="s">
        <v>701</v>
      </c>
      <c r="O7740" s="14" t="s">
        <v>3014</v>
      </c>
      <c r="P7740">
        <v>0</v>
      </c>
      <c r="Q7740">
        <v>7316000641103</v>
      </c>
    </row>
    <row r="7741" spans="1:18" x14ac:dyDescent="0.3">
      <c r="A7741" s="14" t="s">
        <v>20788</v>
      </c>
      <c r="B7741" s="14" t="s">
        <v>20789</v>
      </c>
      <c r="C7741" s="14" t="s">
        <v>654</v>
      </c>
      <c r="D7741">
        <v>485310</v>
      </c>
      <c r="E7741" s="14" t="s">
        <v>22</v>
      </c>
      <c r="F7741">
        <v>48</v>
      </c>
      <c r="G7741" s="21">
        <v>42115</v>
      </c>
      <c r="H7741">
        <v>2015</v>
      </c>
      <c r="I7741">
        <v>11</v>
      </c>
      <c r="J7741" s="14" t="s">
        <v>673</v>
      </c>
      <c r="K7741">
        <v>0</v>
      </c>
      <c r="L7741" s="14" t="s">
        <v>20787</v>
      </c>
      <c r="M7741" s="14" t="s">
        <v>764</v>
      </c>
      <c r="N7741" s="14" t="s">
        <v>701</v>
      </c>
      <c r="O7741" s="14" t="s">
        <v>3014</v>
      </c>
      <c r="P7741">
        <v>0</v>
      </c>
      <c r="Q7741">
        <v>7824880694722</v>
      </c>
    </row>
    <row r="7742" spans="1:18" x14ac:dyDescent="0.3">
      <c r="A7742" s="14" t="s">
        <v>20790</v>
      </c>
      <c r="B7742" s="14" t="s">
        <v>20791</v>
      </c>
      <c r="C7742" s="14" t="s">
        <v>656</v>
      </c>
      <c r="D7742">
        <v>811411</v>
      </c>
      <c r="E7742" s="14" t="s">
        <v>272</v>
      </c>
      <c r="F7742">
        <v>81</v>
      </c>
      <c r="G7742" s="21">
        <v>44682</v>
      </c>
      <c r="H7742">
        <v>2022</v>
      </c>
      <c r="I7742">
        <v>4</v>
      </c>
      <c r="J7742" s="14" t="s">
        <v>672</v>
      </c>
      <c r="K7742">
        <v>0</v>
      </c>
      <c r="L7742" s="14" t="s">
        <v>20792</v>
      </c>
      <c r="M7742" s="14" t="s">
        <v>862</v>
      </c>
      <c r="N7742" s="14" t="s">
        <v>701</v>
      </c>
      <c r="O7742" s="14" t="s">
        <v>20793</v>
      </c>
      <c r="P7742">
        <v>0</v>
      </c>
      <c r="Q7742">
        <v>8633650779360</v>
      </c>
      <c r="R7742">
        <v>6047500640010001</v>
      </c>
    </row>
    <row r="7743" spans="1:18" x14ac:dyDescent="0.3">
      <c r="A7743" s="14" t="s">
        <v>20794</v>
      </c>
      <c r="B7743" s="14" t="s">
        <v>20795</v>
      </c>
      <c r="C7743" s="14" t="s">
        <v>657</v>
      </c>
      <c r="D7743">
        <v>722410</v>
      </c>
      <c r="E7743" s="14" t="s">
        <v>87</v>
      </c>
      <c r="F7743">
        <v>72</v>
      </c>
      <c r="G7743" s="21">
        <v>40009</v>
      </c>
      <c r="H7743">
        <v>2009</v>
      </c>
      <c r="I7743">
        <v>17</v>
      </c>
      <c r="J7743" s="14" t="s">
        <v>673</v>
      </c>
      <c r="K7743">
        <v>0</v>
      </c>
      <c r="L7743" s="14" t="s">
        <v>20796</v>
      </c>
      <c r="M7743" s="14" t="s">
        <v>700</v>
      </c>
      <c r="N7743" s="14" t="s">
        <v>701</v>
      </c>
      <c r="O7743" s="14" t="s">
        <v>710</v>
      </c>
      <c r="P7743">
        <v>1</v>
      </c>
      <c r="Q7743">
        <v>7183490627030</v>
      </c>
      <c r="R7743">
        <v>6028704920010001</v>
      </c>
    </row>
    <row r="7744" spans="1:18" x14ac:dyDescent="0.3">
      <c r="A7744" s="14" t="s">
        <v>20797</v>
      </c>
      <c r="B7744" s="14" t="s">
        <v>20798</v>
      </c>
      <c r="C7744" s="14" t="s">
        <v>654</v>
      </c>
      <c r="D7744">
        <v>722513</v>
      </c>
      <c r="E7744" s="14" t="s">
        <v>31</v>
      </c>
      <c r="F7744">
        <v>72</v>
      </c>
      <c r="G7744" s="21">
        <v>36767</v>
      </c>
      <c r="H7744">
        <v>2000</v>
      </c>
      <c r="I7744">
        <v>25</v>
      </c>
      <c r="J7744" s="14" t="s">
        <v>675</v>
      </c>
      <c r="K7744">
        <v>0</v>
      </c>
      <c r="L7744" s="14" t="s">
        <v>20799</v>
      </c>
      <c r="M7744" s="14" t="s">
        <v>974</v>
      </c>
      <c r="N7744" s="14" t="s">
        <v>701</v>
      </c>
      <c r="O7744" s="14" t="s">
        <v>1327</v>
      </c>
      <c r="P7744">
        <v>0</v>
      </c>
      <c r="Q7744">
        <v>5380600541433</v>
      </c>
    </row>
    <row r="7745" spans="1:18" x14ac:dyDescent="0.3">
      <c r="A7745" s="14" t="s">
        <v>20800</v>
      </c>
      <c r="B7745" s="14" t="s">
        <v>20801</v>
      </c>
      <c r="C7745" s="14" t="s">
        <v>658</v>
      </c>
      <c r="D7745">
        <v>423910</v>
      </c>
      <c r="E7745" s="14" t="s">
        <v>246</v>
      </c>
      <c r="F7745">
        <v>42</v>
      </c>
      <c r="G7745" s="21">
        <v>43518</v>
      </c>
      <c r="H7745">
        <v>2019</v>
      </c>
      <c r="I7745">
        <v>7</v>
      </c>
      <c r="J7745" s="14" t="s">
        <v>674</v>
      </c>
      <c r="K7745">
        <v>0</v>
      </c>
      <c r="L7745" s="14" t="s">
        <v>20802</v>
      </c>
      <c r="M7745" s="14" t="s">
        <v>700</v>
      </c>
      <c r="N7745" s="14" t="s">
        <v>701</v>
      </c>
      <c r="O7745" s="14" t="s">
        <v>1649</v>
      </c>
      <c r="P7745">
        <v>1</v>
      </c>
      <c r="Q7745">
        <v>8344300748891</v>
      </c>
      <c r="R7745">
        <v>6044104190010001</v>
      </c>
    </row>
    <row r="7746" spans="1:18" x14ac:dyDescent="0.3">
      <c r="A7746" s="14" t="s">
        <v>20803</v>
      </c>
      <c r="B7746" s="14" t="s">
        <v>20804</v>
      </c>
      <c r="C7746" s="14" t="s">
        <v>654</v>
      </c>
      <c r="D7746">
        <v>485999</v>
      </c>
      <c r="E7746" s="14" t="s">
        <v>23</v>
      </c>
      <c r="F7746">
        <v>48</v>
      </c>
      <c r="G7746" s="21">
        <v>43344</v>
      </c>
      <c r="H7746">
        <v>2018</v>
      </c>
      <c r="I7746">
        <v>7</v>
      </c>
      <c r="J7746" s="14" t="s">
        <v>674</v>
      </c>
      <c r="K7746">
        <v>0</v>
      </c>
      <c r="L7746" s="14" t="s">
        <v>20805</v>
      </c>
      <c r="M7746" s="14" t="s">
        <v>700</v>
      </c>
      <c r="N7746" s="14" t="s">
        <v>701</v>
      </c>
      <c r="O7746" s="14" t="s">
        <v>956</v>
      </c>
      <c r="P7746">
        <v>1</v>
      </c>
      <c r="Q7746">
        <v>8337440748171</v>
      </c>
    </row>
    <row r="7747" spans="1:18" x14ac:dyDescent="0.3">
      <c r="A7747" s="14" t="s">
        <v>20806</v>
      </c>
      <c r="B7747" s="14" t="s">
        <v>20807</v>
      </c>
      <c r="C7747" s="14" t="s">
        <v>654</v>
      </c>
      <c r="D7747">
        <v>531110</v>
      </c>
      <c r="E7747" s="14" t="s">
        <v>20</v>
      </c>
      <c r="F7747">
        <v>53</v>
      </c>
      <c r="G7747" s="21">
        <v>44621</v>
      </c>
      <c r="H7747">
        <v>2022</v>
      </c>
      <c r="I7747">
        <v>4</v>
      </c>
      <c r="J7747" s="14" t="s">
        <v>672</v>
      </c>
      <c r="K7747">
        <v>0</v>
      </c>
      <c r="L7747" s="14" t="s">
        <v>20808</v>
      </c>
      <c r="M7747" s="14" t="s">
        <v>700</v>
      </c>
      <c r="N7747" s="14" t="s">
        <v>701</v>
      </c>
      <c r="O7747" s="14" t="s">
        <v>710</v>
      </c>
      <c r="P7747">
        <v>1</v>
      </c>
      <c r="Q7747">
        <v>8596100775440</v>
      </c>
      <c r="R7747">
        <v>6048730930010001</v>
      </c>
    </row>
    <row r="7748" spans="1:18" x14ac:dyDescent="0.3">
      <c r="A7748" s="14" t="s">
        <v>20809</v>
      </c>
      <c r="B7748" s="14" t="s">
        <v>20810</v>
      </c>
      <c r="C7748" s="14" t="s">
        <v>654</v>
      </c>
      <c r="D7748">
        <v>485310</v>
      </c>
      <c r="E7748" s="14" t="s">
        <v>22</v>
      </c>
      <c r="F7748">
        <v>48</v>
      </c>
      <c r="G7748" s="21">
        <v>42128</v>
      </c>
      <c r="H7748">
        <v>2015</v>
      </c>
      <c r="I7748">
        <v>11</v>
      </c>
      <c r="J7748" s="14" t="s">
        <v>673</v>
      </c>
      <c r="K7748">
        <v>0</v>
      </c>
      <c r="L7748" s="14" t="s">
        <v>20811</v>
      </c>
      <c r="M7748" s="14" t="s">
        <v>2218</v>
      </c>
      <c r="N7748" s="14" t="s">
        <v>701</v>
      </c>
      <c r="O7748" s="14" t="s">
        <v>2219</v>
      </c>
      <c r="P7748">
        <v>0</v>
      </c>
      <c r="Q7748">
        <v>7828900695152</v>
      </c>
    </row>
    <row r="7749" spans="1:18" x14ac:dyDescent="0.3">
      <c r="A7749" s="14" t="s">
        <v>20812</v>
      </c>
      <c r="B7749" s="14" t="s">
        <v>20812</v>
      </c>
      <c r="C7749" s="14" t="s">
        <v>655</v>
      </c>
      <c r="D7749">
        <v>541310</v>
      </c>
      <c r="E7749" s="14" t="s">
        <v>46</v>
      </c>
      <c r="F7749">
        <v>54</v>
      </c>
      <c r="G7749" s="21">
        <v>36617</v>
      </c>
      <c r="H7749">
        <v>2000</v>
      </c>
      <c r="I7749">
        <v>26</v>
      </c>
      <c r="J7749" s="14" t="s">
        <v>675</v>
      </c>
      <c r="K7749">
        <v>0</v>
      </c>
      <c r="L7749" s="14" t="s">
        <v>20813</v>
      </c>
      <c r="M7749" s="14" t="s">
        <v>700</v>
      </c>
      <c r="N7749" s="14" t="s">
        <v>701</v>
      </c>
      <c r="O7749" s="14" t="s">
        <v>777</v>
      </c>
      <c r="P7749">
        <v>1</v>
      </c>
      <c r="Q7749">
        <v>5572240561934</v>
      </c>
      <c r="R7749">
        <v>6020324810010001</v>
      </c>
    </row>
    <row r="7750" spans="1:18" x14ac:dyDescent="0.3">
      <c r="A7750" s="14" t="s">
        <v>20814</v>
      </c>
      <c r="B7750" s="14" t="s">
        <v>20815</v>
      </c>
      <c r="C7750" s="14" t="s">
        <v>655</v>
      </c>
      <c r="D7750">
        <v>541714</v>
      </c>
      <c r="E7750" s="14" t="s">
        <v>80</v>
      </c>
      <c r="F7750">
        <v>54</v>
      </c>
      <c r="G7750" s="21">
        <v>25934</v>
      </c>
      <c r="H7750">
        <v>1971</v>
      </c>
      <c r="I7750">
        <v>55</v>
      </c>
      <c r="J7750" s="14" t="s">
        <v>675</v>
      </c>
      <c r="K7750">
        <v>0</v>
      </c>
      <c r="L7750" s="14" t="s">
        <v>20816</v>
      </c>
      <c r="M7750" s="14" t="s">
        <v>700</v>
      </c>
      <c r="N7750" s="14" t="s">
        <v>701</v>
      </c>
      <c r="O7750" s="14" t="s">
        <v>720</v>
      </c>
      <c r="P7750">
        <v>1</v>
      </c>
      <c r="Q7750">
        <v>119190015907</v>
      </c>
      <c r="R7750">
        <v>4090206620010002</v>
      </c>
    </row>
    <row r="7751" spans="1:18" x14ac:dyDescent="0.3">
      <c r="A7751" s="14" t="s">
        <v>20814</v>
      </c>
      <c r="B7751" s="14" t="s">
        <v>20814</v>
      </c>
      <c r="C7751" s="14" t="s">
        <v>655</v>
      </c>
      <c r="D7751">
        <v>541714</v>
      </c>
      <c r="E7751" s="14" t="s">
        <v>80</v>
      </c>
      <c r="F7751">
        <v>54</v>
      </c>
      <c r="G7751" s="21">
        <v>42767</v>
      </c>
      <c r="H7751">
        <v>2017</v>
      </c>
      <c r="I7751">
        <v>9</v>
      </c>
      <c r="J7751" s="14" t="s">
        <v>674</v>
      </c>
      <c r="K7751">
        <v>0</v>
      </c>
      <c r="L7751" s="14" t="s">
        <v>20817</v>
      </c>
      <c r="M7751" s="14" t="s">
        <v>700</v>
      </c>
      <c r="N7751" s="14" t="s">
        <v>701</v>
      </c>
      <c r="O7751" s="14" t="s">
        <v>720</v>
      </c>
      <c r="P7751">
        <v>1</v>
      </c>
      <c r="Q7751">
        <v>119190718024</v>
      </c>
      <c r="R7751">
        <v>409020662</v>
      </c>
    </row>
    <row r="7752" spans="1:18" x14ac:dyDescent="0.3">
      <c r="A7752" s="14" t="s">
        <v>20818</v>
      </c>
      <c r="B7752" s="14" t="s">
        <v>20819</v>
      </c>
      <c r="C7752" s="14" t="s">
        <v>657</v>
      </c>
      <c r="D7752">
        <v>722330</v>
      </c>
      <c r="E7752" s="14" t="s">
        <v>49</v>
      </c>
      <c r="F7752">
        <v>72</v>
      </c>
      <c r="G7752" s="21">
        <v>45170</v>
      </c>
      <c r="H7752">
        <v>2023</v>
      </c>
      <c r="I7752">
        <v>2</v>
      </c>
      <c r="J7752" s="14" t="s">
        <v>672</v>
      </c>
      <c r="K7752">
        <v>0</v>
      </c>
      <c r="L7752" s="14" t="s">
        <v>20820</v>
      </c>
      <c r="M7752" s="14" t="s">
        <v>723</v>
      </c>
      <c r="N7752" s="14" t="s">
        <v>701</v>
      </c>
      <c r="O7752" s="14" t="s">
        <v>1885</v>
      </c>
      <c r="P7752">
        <v>0</v>
      </c>
      <c r="Q7752">
        <v>8720280788485</v>
      </c>
      <c r="R7752">
        <v>6048548530010001</v>
      </c>
    </row>
    <row r="7753" spans="1:18" x14ac:dyDescent="0.3">
      <c r="A7753" s="14" t="s">
        <v>20821</v>
      </c>
      <c r="B7753" s="14" t="s">
        <v>20821</v>
      </c>
      <c r="C7753" s="14" t="s">
        <v>658</v>
      </c>
      <c r="D7753">
        <v>449210</v>
      </c>
      <c r="E7753" s="14" t="s">
        <v>95</v>
      </c>
      <c r="F7753">
        <v>44</v>
      </c>
      <c r="G7753" s="21">
        <v>43313</v>
      </c>
      <c r="H7753">
        <v>2018</v>
      </c>
      <c r="I7753">
        <v>8</v>
      </c>
      <c r="J7753" s="14" t="s">
        <v>674</v>
      </c>
      <c r="K7753">
        <v>0</v>
      </c>
      <c r="L7753" s="14" t="s">
        <v>20822</v>
      </c>
      <c r="M7753" s="14" t="s">
        <v>20593</v>
      </c>
      <c r="N7753" s="14" t="s">
        <v>701</v>
      </c>
      <c r="O7753" s="14" t="s">
        <v>20594</v>
      </c>
      <c r="P7753">
        <v>0</v>
      </c>
      <c r="Q7753">
        <v>8261530740257</v>
      </c>
      <c r="R7753">
        <v>6042065100010001</v>
      </c>
    </row>
    <row r="7754" spans="1:18" x14ac:dyDescent="0.3">
      <c r="A7754" s="14" t="s">
        <v>20823</v>
      </c>
      <c r="B7754" s="14" t="s">
        <v>20823</v>
      </c>
      <c r="C7754" s="14" t="s">
        <v>655</v>
      </c>
      <c r="D7754">
        <v>562998</v>
      </c>
      <c r="E7754" s="14" t="s">
        <v>349</v>
      </c>
      <c r="F7754">
        <v>56</v>
      </c>
      <c r="G7754" s="21">
        <v>40909</v>
      </c>
      <c r="H7754">
        <v>2012</v>
      </c>
      <c r="I7754">
        <v>14</v>
      </c>
      <c r="J7754" s="14" t="s">
        <v>673</v>
      </c>
      <c r="K7754">
        <v>0</v>
      </c>
      <c r="L7754" s="14" t="s">
        <v>20824</v>
      </c>
      <c r="M7754" s="14" t="s">
        <v>20825</v>
      </c>
      <c r="N7754" s="14" t="s">
        <v>10310</v>
      </c>
      <c r="O7754" s="14" t="s">
        <v>20826</v>
      </c>
      <c r="P7754">
        <v>0</v>
      </c>
      <c r="Q7754">
        <v>7484800659072</v>
      </c>
    </row>
    <row r="7755" spans="1:18" x14ac:dyDescent="0.3">
      <c r="A7755" s="14" t="s">
        <v>20827</v>
      </c>
      <c r="B7755" s="14" t="s">
        <v>20828</v>
      </c>
      <c r="C7755" s="14" t="s">
        <v>655</v>
      </c>
      <c r="D7755">
        <v>541715</v>
      </c>
      <c r="E7755" s="14" t="s">
        <v>206</v>
      </c>
      <c r="F7755">
        <v>54</v>
      </c>
      <c r="G7755" s="21">
        <v>44197</v>
      </c>
      <c r="H7755">
        <v>2021</v>
      </c>
      <c r="I7755">
        <v>5</v>
      </c>
      <c r="J7755" s="14" t="s">
        <v>672</v>
      </c>
      <c r="K7755">
        <v>0</v>
      </c>
      <c r="L7755" s="14" t="s">
        <v>20829</v>
      </c>
      <c r="M7755" s="14" t="s">
        <v>700</v>
      </c>
      <c r="N7755" s="14" t="s">
        <v>701</v>
      </c>
      <c r="O7755" s="14" t="s">
        <v>757</v>
      </c>
      <c r="P7755">
        <v>1</v>
      </c>
      <c r="Q7755">
        <v>8732340789779</v>
      </c>
      <c r="R7755">
        <v>6042244830010001</v>
      </c>
    </row>
    <row r="7756" spans="1:18" x14ac:dyDescent="0.3">
      <c r="A7756" s="14" t="s">
        <v>20830</v>
      </c>
      <c r="B7756" s="14" t="s">
        <v>20830</v>
      </c>
      <c r="C7756" s="14" t="s">
        <v>658</v>
      </c>
      <c r="D7756">
        <v>561612</v>
      </c>
      <c r="E7756" s="14" t="s">
        <v>138</v>
      </c>
      <c r="F7756">
        <v>56</v>
      </c>
      <c r="G7756" s="21">
        <v>43466</v>
      </c>
      <c r="H7756">
        <v>2019</v>
      </c>
      <c r="I7756">
        <v>7</v>
      </c>
      <c r="J7756" s="14" t="s">
        <v>674</v>
      </c>
      <c r="K7756">
        <v>0</v>
      </c>
      <c r="L7756" s="14" t="s">
        <v>20831</v>
      </c>
      <c r="M7756" s="14" t="s">
        <v>974</v>
      </c>
      <c r="N7756" s="14" t="s">
        <v>701</v>
      </c>
      <c r="O7756" s="14" t="s">
        <v>1327</v>
      </c>
      <c r="P7756">
        <v>0</v>
      </c>
      <c r="Q7756">
        <v>8354550749953</v>
      </c>
      <c r="R7756">
        <v>6042793830010001</v>
      </c>
    </row>
    <row r="7757" spans="1:18" x14ac:dyDescent="0.3">
      <c r="A7757" s="14" t="s">
        <v>20832</v>
      </c>
      <c r="B7757" s="14" t="s">
        <v>20833</v>
      </c>
      <c r="C7757" s="14" t="s">
        <v>654</v>
      </c>
      <c r="D7757">
        <v>624410</v>
      </c>
      <c r="E7757" s="14" t="s">
        <v>44</v>
      </c>
      <c r="F7757">
        <v>62</v>
      </c>
      <c r="G7757" s="21">
        <v>45908</v>
      </c>
      <c r="H7757">
        <v>2025</v>
      </c>
      <c r="I7757">
        <v>0</v>
      </c>
      <c r="J7757" s="14" t="s">
        <v>676</v>
      </c>
      <c r="K7757">
        <v>0</v>
      </c>
      <c r="L7757" s="14" t="s">
        <v>20834</v>
      </c>
      <c r="M7757" s="14" t="s">
        <v>700</v>
      </c>
      <c r="N7757" s="14" t="s">
        <v>701</v>
      </c>
      <c r="O7757" s="14" t="s">
        <v>1021</v>
      </c>
      <c r="P7757">
        <v>1</v>
      </c>
      <c r="Q7757">
        <v>8875330804856</v>
      </c>
      <c r="R7757">
        <v>6059618570010001</v>
      </c>
    </row>
    <row r="7758" spans="1:18" x14ac:dyDescent="0.3">
      <c r="A7758" s="14" t="s">
        <v>20835</v>
      </c>
      <c r="B7758" s="14" t="s">
        <v>20836</v>
      </c>
      <c r="C7758" s="14" t="s">
        <v>654</v>
      </c>
      <c r="D7758">
        <v>624190</v>
      </c>
      <c r="E7758" s="14" t="s">
        <v>54</v>
      </c>
      <c r="F7758">
        <v>62</v>
      </c>
      <c r="G7758" s="21">
        <v>35521</v>
      </c>
      <c r="H7758">
        <v>1997</v>
      </c>
      <c r="I7758">
        <v>29</v>
      </c>
      <c r="J7758" s="14" t="s">
        <v>675</v>
      </c>
      <c r="K7758">
        <v>0</v>
      </c>
      <c r="L7758" s="14" t="s">
        <v>20837</v>
      </c>
      <c r="M7758" s="14" t="s">
        <v>700</v>
      </c>
      <c r="N7758" s="14" t="s">
        <v>701</v>
      </c>
      <c r="O7758" s="14" t="s">
        <v>717</v>
      </c>
      <c r="P7758">
        <v>1</v>
      </c>
      <c r="Q7758">
        <v>5083260509087</v>
      </c>
      <c r="R7758">
        <v>6018118100010001</v>
      </c>
    </row>
    <row r="7759" spans="1:18" x14ac:dyDescent="0.3">
      <c r="A7759" s="14" t="s">
        <v>20838</v>
      </c>
      <c r="B7759" s="14" t="s">
        <v>20839</v>
      </c>
      <c r="C7759" s="14" t="s">
        <v>654</v>
      </c>
      <c r="D7759">
        <v>721199</v>
      </c>
      <c r="E7759" s="14" t="s">
        <v>25</v>
      </c>
      <c r="F7759">
        <v>72</v>
      </c>
      <c r="G7759" s="21">
        <v>45879</v>
      </c>
      <c r="H7759">
        <v>2025</v>
      </c>
      <c r="I7759">
        <v>0</v>
      </c>
      <c r="J7759" s="14" t="s">
        <v>676</v>
      </c>
      <c r="K7759">
        <v>0</v>
      </c>
      <c r="L7759" s="14" t="s">
        <v>20840</v>
      </c>
      <c r="M7759" s="14" t="s">
        <v>700</v>
      </c>
      <c r="N7759" s="14" t="s">
        <v>701</v>
      </c>
      <c r="O7759" s="14" t="s">
        <v>753</v>
      </c>
      <c r="P7759">
        <v>1</v>
      </c>
      <c r="Q7759">
        <v>8854470802680</v>
      </c>
      <c r="R7759">
        <v>6025964280010001</v>
      </c>
    </row>
    <row r="7760" spans="1:18" x14ac:dyDescent="0.3">
      <c r="A7760" s="14" t="s">
        <v>20841</v>
      </c>
      <c r="B7760" s="14" t="s">
        <v>20841</v>
      </c>
      <c r="C7760" s="14" t="s">
        <v>664</v>
      </c>
      <c r="D7760">
        <v>561612</v>
      </c>
      <c r="E7760" s="14" t="s">
        <v>138</v>
      </c>
      <c r="F7760">
        <v>56</v>
      </c>
      <c r="G7760" s="21">
        <v>45261</v>
      </c>
      <c r="H7760">
        <v>2023</v>
      </c>
      <c r="I7760">
        <v>2</v>
      </c>
      <c r="J7760" s="14" t="s">
        <v>672</v>
      </c>
      <c r="K7760">
        <v>0</v>
      </c>
      <c r="L7760" s="14" t="s">
        <v>20842</v>
      </c>
      <c r="M7760" s="14" t="s">
        <v>1003</v>
      </c>
      <c r="N7760" s="14" t="s">
        <v>701</v>
      </c>
      <c r="O7760" s="14" t="s">
        <v>18633</v>
      </c>
      <c r="P7760">
        <v>0</v>
      </c>
      <c r="Q7760">
        <v>8717000788118</v>
      </c>
      <c r="R7760">
        <v>6050057380010001</v>
      </c>
    </row>
    <row r="7761" spans="1:18" x14ac:dyDescent="0.3">
      <c r="A7761" s="14" t="s">
        <v>20843</v>
      </c>
      <c r="B7761" s="14" t="s">
        <v>20844</v>
      </c>
      <c r="C7761" s="14" t="s">
        <v>654</v>
      </c>
      <c r="D7761">
        <v>812990</v>
      </c>
      <c r="E7761" s="14" t="s">
        <v>21</v>
      </c>
      <c r="F7761">
        <v>81</v>
      </c>
      <c r="G7761" s="21">
        <v>37909</v>
      </c>
      <c r="H7761">
        <v>2003</v>
      </c>
      <c r="I7761">
        <v>22</v>
      </c>
      <c r="J7761" s="14" t="s">
        <v>675</v>
      </c>
      <c r="K7761">
        <v>0</v>
      </c>
      <c r="L7761" s="14" t="s">
        <v>18243</v>
      </c>
      <c r="M7761" s="14" t="s">
        <v>700</v>
      </c>
      <c r="N7761" s="14" t="s">
        <v>701</v>
      </c>
      <c r="O7761" s="14" t="s">
        <v>893</v>
      </c>
      <c r="P7761">
        <v>1</v>
      </c>
      <c r="Q7761">
        <v>5653750570611</v>
      </c>
      <c r="R7761">
        <v>6023334140010001</v>
      </c>
    </row>
    <row r="7762" spans="1:18" x14ac:dyDescent="0.3">
      <c r="A7762" s="14" t="s">
        <v>20845</v>
      </c>
      <c r="B7762" s="14" t="s">
        <v>20846</v>
      </c>
      <c r="C7762" s="14" t="s">
        <v>655</v>
      </c>
      <c r="D7762">
        <v>712110</v>
      </c>
      <c r="E7762" s="14" t="s">
        <v>322</v>
      </c>
      <c r="F7762">
        <v>71</v>
      </c>
      <c r="G7762" s="21">
        <v>37591</v>
      </c>
      <c r="H7762">
        <v>2002</v>
      </c>
      <c r="I7762">
        <v>23</v>
      </c>
      <c r="J7762" s="14" t="s">
        <v>675</v>
      </c>
      <c r="K7762">
        <v>0</v>
      </c>
      <c r="L7762" s="14" t="s">
        <v>20847</v>
      </c>
      <c r="M7762" s="14" t="s">
        <v>700</v>
      </c>
      <c r="N7762" s="14" t="s">
        <v>701</v>
      </c>
      <c r="O7762" s="14" t="s">
        <v>831</v>
      </c>
      <c r="P7762">
        <v>1</v>
      </c>
      <c r="Q7762">
        <v>5573420562070</v>
      </c>
      <c r="R7762">
        <v>6022429810010003</v>
      </c>
    </row>
    <row r="7763" spans="1:18" x14ac:dyDescent="0.3">
      <c r="A7763" s="14" t="s">
        <v>20848</v>
      </c>
      <c r="B7763" s="14" t="s">
        <v>20849</v>
      </c>
      <c r="C7763" s="14" t="s">
        <v>654</v>
      </c>
      <c r="D7763">
        <v>711510</v>
      </c>
      <c r="E7763" s="14" t="s">
        <v>26</v>
      </c>
      <c r="F7763">
        <v>71</v>
      </c>
      <c r="G7763" s="21">
        <v>44562</v>
      </c>
      <c r="H7763">
        <v>2022</v>
      </c>
      <c r="I7763">
        <v>4</v>
      </c>
      <c r="J7763" s="14" t="s">
        <v>672</v>
      </c>
      <c r="K7763">
        <v>0</v>
      </c>
      <c r="L7763" s="14" t="s">
        <v>20850</v>
      </c>
      <c r="M7763" s="14" t="s">
        <v>700</v>
      </c>
      <c r="N7763" s="14" t="s">
        <v>701</v>
      </c>
      <c r="O7763" s="14" t="s">
        <v>992</v>
      </c>
      <c r="P7763">
        <v>1</v>
      </c>
      <c r="Q7763">
        <v>8593990775220</v>
      </c>
    </row>
    <row r="7764" spans="1:18" x14ac:dyDescent="0.3">
      <c r="A7764" s="14" t="s">
        <v>20851</v>
      </c>
      <c r="B7764" s="14" t="s">
        <v>20851</v>
      </c>
      <c r="C7764" s="14" t="s">
        <v>655</v>
      </c>
      <c r="D7764">
        <v>423830</v>
      </c>
      <c r="E7764" s="14" t="s">
        <v>178</v>
      </c>
      <c r="F7764">
        <v>42</v>
      </c>
      <c r="G7764" s="21">
        <v>37257</v>
      </c>
      <c r="H7764">
        <v>2002</v>
      </c>
      <c r="I7764">
        <v>24</v>
      </c>
      <c r="J7764" s="14" t="s">
        <v>675</v>
      </c>
      <c r="K7764">
        <v>0</v>
      </c>
      <c r="L7764" s="14" t="s">
        <v>20852</v>
      </c>
      <c r="M7764" s="14" t="s">
        <v>20853</v>
      </c>
      <c r="N7764" s="14" t="s">
        <v>3859</v>
      </c>
      <c r="O7764" s="14" t="s">
        <v>20854</v>
      </c>
      <c r="P7764">
        <v>0</v>
      </c>
      <c r="Q7764">
        <v>5081750508933</v>
      </c>
      <c r="R7764">
        <v>6013068290010001</v>
      </c>
    </row>
    <row r="7765" spans="1:18" x14ac:dyDescent="0.3">
      <c r="A7765" s="14" t="s">
        <v>20855</v>
      </c>
      <c r="B7765" s="14" t="s">
        <v>20856</v>
      </c>
      <c r="C7765" s="14" t="s">
        <v>654</v>
      </c>
      <c r="D7765">
        <v>423940</v>
      </c>
      <c r="E7765" s="14" t="s">
        <v>153</v>
      </c>
      <c r="F7765">
        <v>42</v>
      </c>
      <c r="G7765" s="21">
        <v>43374</v>
      </c>
      <c r="H7765">
        <v>2018</v>
      </c>
      <c r="I7765">
        <v>7</v>
      </c>
      <c r="J7765" s="14" t="s">
        <v>674</v>
      </c>
      <c r="K7765">
        <v>0</v>
      </c>
      <c r="L7765" s="14" t="s">
        <v>20857</v>
      </c>
      <c r="M7765" s="14" t="s">
        <v>700</v>
      </c>
      <c r="N7765" s="14" t="s">
        <v>701</v>
      </c>
      <c r="O7765" s="14" t="s">
        <v>777</v>
      </c>
      <c r="P7765">
        <v>1</v>
      </c>
      <c r="Q7765">
        <v>8284370742635</v>
      </c>
      <c r="R7765">
        <v>6020637790010002</v>
      </c>
    </row>
    <row r="7766" spans="1:18" x14ac:dyDescent="0.3">
      <c r="A7766" s="14" t="s">
        <v>20858</v>
      </c>
      <c r="B7766" s="14" t="s">
        <v>20859</v>
      </c>
      <c r="C7766" s="14" t="s">
        <v>654</v>
      </c>
      <c r="D7766">
        <v>621399</v>
      </c>
      <c r="E7766" s="14" t="s">
        <v>36</v>
      </c>
      <c r="F7766">
        <v>62</v>
      </c>
      <c r="G7766" s="21">
        <v>40603</v>
      </c>
      <c r="H7766">
        <v>2011</v>
      </c>
      <c r="I7766">
        <v>15</v>
      </c>
      <c r="J7766" s="14" t="s">
        <v>673</v>
      </c>
      <c r="K7766">
        <v>0</v>
      </c>
      <c r="L7766" s="14" t="s">
        <v>20860</v>
      </c>
      <c r="M7766" s="14" t="s">
        <v>700</v>
      </c>
      <c r="N7766" s="14" t="s">
        <v>701</v>
      </c>
      <c r="O7766" s="14" t="s">
        <v>714</v>
      </c>
      <c r="P7766">
        <v>1</v>
      </c>
      <c r="Q7766">
        <v>7344560644204</v>
      </c>
      <c r="R7766">
        <v>6030852810010001</v>
      </c>
    </row>
    <row r="7767" spans="1:18" x14ac:dyDescent="0.3">
      <c r="A7767" s="14" t="s">
        <v>20861</v>
      </c>
      <c r="B7767" s="14" t="s">
        <v>20862</v>
      </c>
      <c r="C7767" s="14" t="s">
        <v>654</v>
      </c>
      <c r="D7767">
        <v>541320</v>
      </c>
      <c r="E7767" s="14" t="s">
        <v>110</v>
      </c>
      <c r="F7767">
        <v>54</v>
      </c>
      <c r="G7767" s="21">
        <v>41929</v>
      </c>
      <c r="H7767">
        <v>2014</v>
      </c>
      <c r="I7767">
        <v>11</v>
      </c>
      <c r="J7767" s="14" t="s">
        <v>673</v>
      </c>
      <c r="K7767">
        <v>0</v>
      </c>
      <c r="L7767" s="14" t="s">
        <v>20863</v>
      </c>
      <c r="M7767" s="14" t="s">
        <v>1199</v>
      </c>
      <c r="N7767" s="14" t="s">
        <v>701</v>
      </c>
      <c r="O7767" s="14" t="s">
        <v>1200</v>
      </c>
      <c r="P7767">
        <v>0</v>
      </c>
      <c r="Q7767">
        <v>7746860686646</v>
      </c>
      <c r="R7767">
        <v>6020476450010001</v>
      </c>
    </row>
    <row r="7768" spans="1:18" x14ac:dyDescent="0.3">
      <c r="A7768" s="14" t="s">
        <v>20864</v>
      </c>
      <c r="B7768" s="14" t="s">
        <v>20864</v>
      </c>
      <c r="C7768" s="14" t="s">
        <v>663</v>
      </c>
      <c r="D7768">
        <v>541110</v>
      </c>
      <c r="E7768" s="14" t="s">
        <v>38</v>
      </c>
      <c r="F7768">
        <v>54</v>
      </c>
      <c r="G7768" s="21">
        <v>37987</v>
      </c>
      <c r="H7768">
        <v>2004</v>
      </c>
      <c r="I7768">
        <v>22</v>
      </c>
      <c r="J7768" s="14" t="s">
        <v>675</v>
      </c>
      <c r="K7768">
        <v>0</v>
      </c>
      <c r="L7768" s="14" t="s">
        <v>20865</v>
      </c>
      <c r="M7768" s="14" t="s">
        <v>700</v>
      </c>
      <c r="N7768" s="14" t="s">
        <v>701</v>
      </c>
      <c r="O7768" s="14" t="s">
        <v>710</v>
      </c>
      <c r="P7768">
        <v>1</v>
      </c>
      <c r="Q7768">
        <v>5712070576890</v>
      </c>
      <c r="R7768">
        <v>6021304050010001</v>
      </c>
    </row>
    <row r="7769" spans="1:18" x14ac:dyDescent="0.3">
      <c r="A7769" s="14" t="s">
        <v>20866</v>
      </c>
      <c r="B7769" s="14" t="s">
        <v>20867</v>
      </c>
      <c r="C7769" s="14" t="s">
        <v>654</v>
      </c>
      <c r="D7769">
        <v>813410</v>
      </c>
      <c r="E7769" s="14" t="s">
        <v>99</v>
      </c>
      <c r="F7769">
        <v>81</v>
      </c>
      <c r="G7769" s="21">
        <v>38565</v>
      </c>
      <c r="H7769">
        <v>2005</v>
      </c>
      <c r="I7769">
        <v>21</v>
      </c>
      <c r="J7769" s="14" t="s">
        <v>675</v>
      </c>
      <c r="K7769">
        <v>0</v>
      </c>
      <c r="L7769" s="14" t="s">
        <v>20868</v>
      </c>
      <c r="M7769" s="14" t="s">
        <v>700</v>
      </c>
      <c r="N7769" s="14" t="s">
        <v>701</v>
      </c>
      <c r="O7769" s="14" t="s">
        <v>847</v>
      </c>
      <c r="P7769">
        <v>1</v>
      </c>
      <c r="Q7769">
        <v>5829110589353</v>
      </c>
      <c r="R7769">
        <v>6025424390010001</v>
      </c>
    </row>
    <row r="7770" spans="1:18" x14ac:dyDescent="0.3">
      <c r="A7770" s="14" t="s">
        <v>20869</v>
      </c>
      <c r="B7770" s="14" t="s">
        <v>20870</v>
      </c>
      <c r="C7770" s="14" t="s">
        <v>657</v>
      </c>
      <c r="D7770">
        <v>541611</v>
      </c>
      <c r="E7770" s="14" t="s">
        <v>28</v>
      </c>
      <c r="F7770">
        <v>54</v>
      </c>
      <c r="G7770" s="21">
        <v>38991</v>
      </c>
      <c r="H7770">
        <v>2006</v>
      </c>
      <c r="I7770">
        <v>19</v>
      </c>
      <c r="J7770" s="14" t="s">
        <v>673</v>
      </c>
      <c r="K7770">
        <v>0</v>
      </c>
      <c r="L7770" s="14" t="s">
        <v>20871</v>
      </c>
      <c r="M7770" s="14" t="s">
        <v>700</v>
      </c>
      <c r="N7770" s="14" t="s">
        <v>701</v>
      </c>
      <c r="O7770" s="14" t="s">
        <v>757</v>
      </c>
      <c r="P7770">
        <v>1</v>
      </c>
      <c r="Q7770">
        <v>5914670598572</v>
      </c>
      <c r="R7770">
        <v>6026451940010002</v>
      </c>
    </row>
    <row r="7771" spans="1:18" x14ac:dyDescent="0.3">
      <c r="A7771" s="14" t="s">
        <v>20872</v>
      </c>
      <c r="B7771" s="14" t="s">
        <v>20873</v>
      </c>
      <c r="C7771" s="14" t="s">
        <v>654</v>
      </c>
      <c r="D7771">
        <v>531110</v>
      </c>
      <c r="E7771" s="14" t="s">
        <v>20</v>
      </c>
      <c r="F7771">
        <v>53</v>
      </c>
      <c r="G7771" s="21">
        <v>45251</v>
      </c>
      <c r="H7771">
        <v>2023</v>
      </c>
      <c r="I7771">
        <v>2</v>
      </c>
      <c r="J7771" s="14" t="s">
        <v>672</v>
      </c>
      <c r="K7771">
        <v>0</v>
      </c>
      <c r="L7771" s="14" t="s">
        <v>20874</v>
      </c>
      <c r="M7771" s="14" t="s">
        <v>700</v>
      </c>
      <c r="N7771" s="14" t="s">
        <v>701</v>
      </c>
      <c r="O7771" s="14" t="s">
        <v>710</v>
      </c>
      <c r="P7771">
        <v>1</v>
      </c>
      <c r="Q7771">
        <v>8721150788575</v>
      </c>
    </row>
    <row r="7772" spans="1:18" x14ac:dyDescent="0.3">
      <c r="A7772" s="14" t="s">
        <v>20875</v>
      </c>
      <c r="B7772" s="14" t="s">
        <v>20876</v>
      </c>
      <c r="C7772" s="14" t="s">
        <v>654</v>
      </c>
      <c r="D7772">
        <v>721191</v>
      </c>
      <c r="E7772" s="14" t="s">
        <v>42</v>
      </c>
      <c r="F7772">
        <v>72</v>
      </c>
      <c r="G7772" s="21">
        <v>44788</v>
      </c>
      <c r="H7772">
        <v>2022</v>
      </c>
      <c r="I7772">
        <v>3</v>
      </c>
      <c r="J7772" s="14" t="s">
        <v>672</v>
      </c>
      <c r="K7772">
        <v>0</v>
      </c>
      <c r="L7772" s="14" t="s">
        <v>20877</v>
      </c>
      <c r="M7772" s="14" t="s">
        <v>700</v>
      </c>
      <c r="N7772" s="14" t="s">
        <v>701</v>
      </c>
      <c r="O7772" s="14" t="s">
        <v>741</v>
      </c>
      <c r="P7772">
        <v>1</v>
      </c>
      <c r="Q7772">
        <v>8613020777202</v>
      </c>
    </row>
    <row r="7773" spans="1:18" x14ac:dyDescent="0.3">
      <c r="A7773" s="14" t="s">
        <v>20878</v>
      </c>
      <c r="B7773" s="14" t="s">
        <v>20879</v>
      </c>
      <c r="C7773" s="14" t="s">
        <v>654</v>
      </c>
      <c r="D7773">
        <v>458310</v>
      </c>
      <c r="E7773" s="14" t="s">
        <v>69</v>
      </c>
      <c r="F7773">
        <v>45</v>
      </c>
      <c r="G7773" s="21">
        <v>45822</v>
      </c>
      <c r="H7773">
        <v>2025</v>
      </c>
      <c r="I7773">
        <v>1</v>
      </c>
      <c r="J7773" s="14" t="s">
        <v>672</v>
      </c>
      <c r="K7773">
        <v>0</v>
      </c>
      <c r="L7773" s="14" t="s">
        <v>20880</v>
      </c>
      <c r="M7773" s="14" t="s">
        <v>1939</v>
      </c>
      <c r="N7773" s="14" t="s">
        <v>701</v>
      </c>
      <c r="O7773" s="14" t="s">
        <v>5577</v>
      </c>
      <c r="P7773">
        <v>0</v>
      </c>
      <c r="Q7773">
        <v>8841070801304</v>
      </c>
      <c r="R7773">
        <v>6057898970010001</v>
      </c>
    </row>
    <row r="7774" spans="1:18" x14ac:dyDescent="0.3">
      <c r="A7774" s="14" t="s">
        <v>20881</v>
      </c>
      <c r="B7774" s="14" t="s">
        <v>20882</v>
      </c>
      <c r="C7774" s="14" t="s">
        <v>654</v>
      </c>
      <c r="D7774">
        <v>541430</v>
      </c>
      <c r="E7774" s="14" t="s">
        <v>51</v>
      </c>
      <c r="F7774">
        <v>54</v>
      </c>
      <c r="G7774" s="21">
        <v>37497</v>
      </c>
      <c r="H7774">
        <v>2002</v>
      </c>
      <c r="I7774">
        <v>23</v>
      </c>
      <c r="J7774" s="14" t="s">
        <v>675</v>
      </c>
      <c r="K7774">
        <v>0</v>
      </c>
      <c r="L7774" s="14" t="s">
        <v>20883</v>
      </c>
      <c r="M7774" s="14" t="s">
        <v>700</v>
      </c>
      <c r="N7774" s="14" t="s">
        <v>701</v>
      </c>
      <c r="O7774" s="14" t="s">
        <v>1649</v>
      </c>
      <c r="P7774">
        <v>1</v>
      </c>
      <c r="Q7774">
        <v>5550390559614</v>
      </c>
      <c r="R7774">
        <v>6022304170010001</v>
      </c>
    </row>
    <row r="7775" spans="1:18" x14ac:dyDescent="0.3">
      <c r="A7775" s="14" t="s">
        <v>20884</v>
      </c>
      <c r="B7775" s="14" t="s">
        <v>20884</v>
      </c>
      <c r="C7775" s="14" t="s">
        <v>656</v>
      </c>
      <c r="D7775">
        <v>236115</v>
      </c>
      <c r="E7775" s="14" t="s">
        <v>35</v>
      </c>
      <c r="F7775">
        <v>23</v>
      </c>
      <c r="G7775" s="21">
        <v>43313</v>
      </c>
      <c r="H7775">
        <v>2018</v>
      </c>
      <c r="I7775">
        <v>8</v>
      </c>
      <c r="J7775" s="14" t="s">
        <v>674</v>
      </c>
      <c r="K7775">
        <v>0</v>
      </c>
      <c r="L7775" s="14" t="s">
        <v>20885</v>
      </c>
      <c r="M7775" s="14" t="s">
        <v>700</v>
      </c>
      <c r="N7775" s="14" t="s">
        <v>701</v>
      </c>
      <c r="O7775" s="14" t="s">
        <v>20886</v>
      </c>
      <c r="P7775">
        <v>1</v>
      </c>
      <c r="Q7775">
        <v>8271360741274</v>
      </c>
      <c r="R7775">
        <v>6042642850010001</v>
      </c>
    </row>
    <row r="7776" spans="1:18" x14ac:dyDescent="0.3">
      <c r="A7776" s="14" t="s">
        <v>20887</v>
      </c>
      <c r="B7776" s="14" t="s">
        <v>20887</v>
      </c>
      <c r="C7776" s="14" t="s">
        <v>658</v>
      </c>
      <c r="D7776">
        <v>722410</v>
      </c>
      <c r="E7776" s="14" t="s">
        <v>87</v>
      </c>
      <c r="F7776">
        <v>72</v>
      </c>
      <c r="G7776" s="21">
        <v>43720</v>
      </c>
      <c r="H7776">
        <v>2019</v>
      </c>
      <c r="I7776">
        <v>6</v>
      </c>
      <c r="J7776" s="14" t="s">
        <v>674</v>
      </c>
      <c r="K7776">
        <v>0</v>
      </c>
      <c r="L7776" s="14" t="s">
        <v>20888</v>
      </c>
      <c r="M7776" s="14" t="s">
        <v>700</v>
      </c>
      <c r="N7776" s="14" t="s">
        <v>701</v>
      </c>
      <c r="O7776" s="14" t="s">
        <v>893</v>
      </c>
      <c r="P7776">
        <v>1</v>
      </c>
      <c r="Q7776">
        <v>8411470755937</v>
      </c>
      <c r="R7776">
        <v>6044998530010001</v>
      </c>
    </row>
    <row r="7777" spans="1:18" x14ac:dyDescent="0.3">
      <c r="A7777" s="14" t="s">
        <v>20889</v>
      </c>
      <c r="B7777" s="14" t="s">
        <v>20890</v>
      </c>
      <c r="C7777" s="14" t="s">
        <v>654</v>
      </c>
      <c r="D7777">
        <v>459510</v>
      </c>
      <c r="E7777" s="14" t="s">
        <v>74</v>
      </c>
      <c r="F7777">
        <v>45</v>
      </c>
      <c r="G7777" s="21">
        <v>42896</v>
      </c>
      <c r="H7777">
        <v>2017</v>
      </c>
      <c r="I7777">
        <v>9</v>
      </c>
      <c r="J7777" s="14" t="s">
        <v>674</v>
      </c>
      <c r="K7777">
        <v>0</v>
      </c>
      <c r="L7777" s="14" t="s">
        <v>20891</v>
      </c>
      <c r="M7777" s="14" t="s">
        <v>20892</v>
      </c>
      <c r="N7777" s="14" t="s">
        <v>3024</v>
      </c>
      <c r="O7777" s="14" t="s">
        <v>20893</v>
      </c>
      <c r="P7777">
        <v>0</v>
      </c>
      <c r="Q7777">
        <v>8087580722063</v>
      </c>
      <c r="R7777">
        <v>6015247800010001</v>
      </c>
    </row>
    <row r="7778" spans="1:18" x14ac:dyDescent="0.3">
      <c r="A7778" s="14" t="s">
        <v>20894</v>
      </c>
      <c r="B7778" s="14" t="s">
        <v>20895</v>
      </c>
      <c r="C7778" s="14" t="s">
        <v>654</v>
      </c>
      <c r="D7778">
        <v>485999</v>
      </c>
      <c r="E7778" s="14" t="s">
        <v>23</v>
      </c>
      <c r="F7778">
        <v>48</v>
      </c>
      <c r="G7778" s="21">
        <v>42036</v>
      </c>
      <c r="H7778">
        <v>2015</v>
      </c>
      <c r="I7778">
        <v>11</v>
      </c>
      <c r="J7778" s="14" t="s">
        <v>673</v>
      </c>
      <c r="K7778">
        <v>0</v>
      </c>
      <c r="L7778" s="14" t="s">
        <v>20896</v>
      </c>
      <c r="M7778" s="14" t="s">
        <v>700</v>
      </c>
      <c r="N7778" s="14" t="s">
        <v>701</v>
      </c>
      <c r="O7778" s="14" t="s">
        <v>777</v>
      </c>
      <c r="P7778">
        <v>1</v>
      </c>
      <c r="Q7778">
        <v>7875220699957</v>
      </c>
    </row>
    <row r="7779" spans="1:18" x14ac:dyDescent="0.3">
      <c r="A7779" s="14" t="s">
        <v>20897</v>
      </c>
      <c r="B7779" s="14" t="s">
        <v>20898</v>
      </c>
      <c r="C7779" s="14" t="s">
        <v>654</v>
      </c>
      <c r="D7779">
        <v>722410</v>
      </c>
      <c r="E7779" s="14" t="s">
        <v>87</v>
      </c>
      <c r="F7779">
        <v>72</v>
      </c>
      <c r="G7779" s="21">
        <v>37139</v>
      </c>
      <c r="H7779">
        <v>2001</v>
      </c>
      <c r="I7779">
        <v>24</v>
      </c>
      <c r="J7779" s="14" t="s">
        <v>675</v>
      </c>
      <c r="K7779">
        <v>0</v>
      </c>
      <c r="L7779" s="14" t="s">
        <v>20899</v>
      </c>
      <c r="M7779" s="14" t="s">
        <v>700</v>
      </c>
      <c r="N7779" s="14" t="s">
        <v>701</v>
      </c>
      <c r="O7779" s="14" t="s">
        <v>847</v>
      </c>
      <c r="P7779">
        <v>1</v>
      </c>
      <c r="Q7779">
        <v>5465290550498</v>
      </c>
      <c r="R7779">
        <v>6021460520010001</v>
      </c>
    </row>
    <row r="7780" spans="1:18" x14ac:dyDescent="0.3">
      <c r="A7780" s="14" t="s">
        <v>20900</v>
      </c>
      <c r="B7780" s="14" t="s">
        <v>20900</v>
      </c>
      <c r="C7780" s="14" t="s">
        <v>656</v>
      </c>
      <c r="D7780">
        <v>541690</v>
      </c>
      <c r="E7780" s="14" t="s">
        <v>76</v>
      </c>
      <c r="F7780">
        <v>54</v>
      </c>
      <c r="G7780" s="21">
        <v>45094</v>
      </c>
      <c r="H7780">
        <v>2023</v>
      </c>
      <c r="I7780">
        <v>3</v>
      </c>
      <c r="J7780" s="14" t="s">
        <v>672</v>
      </c>
      <c r="K7780">
        <v>0</v>
      </c>
      <c r="L7780" s="14" t="s">
        <v>20901</v>
      </c>
      <c r="M7780" s="14" t="s">
        <v>700</v>
      </c>
      <c r="N7780" s="14" t="s">
        <v>701</v>
      </c>
      <c r="O7780" s="14" t="s">
        <v>868</v>
      </c>
      <c r="P7780">
        <v>1</v>
      </c>
      <c r="Q7780">
        <v>8695030785807</v>
      </c>
      <c r="R7780">
        <v>6052788090010001</v>
      </c>
    </row>
    <row r="7781" spans="1:18" x14ac:dyDescent="0.3">
      <c r="A7781" s="14" t="s">
        <v>20902</v>
      </c>
      <c r="B7781" s="14" t="s">
        <v>20903</v>
      </c>
      <c r="C7781" s="14" t="s">
        <v>654</v>
      </c>
      <c r="D7781">
        <v>561730</v>
      </c>
      <c r="E7781" s="14" t="s">
        <v>48</v>
      </c>
      <c r="F7781">
        <v>56</v>
      </c>
      <c r="G7781" s="21">
        <v>45108</v>
      </c>
      <c r="H7781">
        <v>2023</v>
      </c>
      <c r="I7781">
        <v>3</v>
      </c>
      <c r="J7781" s="14" t="s">
        <v>672</v>
      </c>
      <c r="K7781">
        <v>0</v>
      </c>
      <c r="L7781" s="14" t="s">
        <v>20904</v>
      </c>
      <c r="M7781" s="14" t="s">
        <v>700</v>
      </c>
      <c r="N7781" s="14" t="s">
        <v>701</v>
      </c>
      <c r="O7781" s="14" t="s">
        <v>893</v>
      </c>
      <c r="P7781">
        <v>1</v>
      </c>
      <c r="Q7781">
        <v>8698370786150</v>
      </c>
      <c r="R7781">
        <v>6033824430010002</v>
      </c>
    </row>
    <row r="7782" spans="1:18" x14ac:dyDescent="0.3">
      <c r="A7782" s="14" t="s">
        <v>20905</v>
      </c>
      <c r="B7782" s="14" t="s">
        <v>20905</v>
      </c>
      <c r="C7782" s="14" t="s">
        <v>655</v>
      </c>
      <c r="D7782">
        <v>325199</v>
      </c>
      <c r="E7782" s="14" t="s">
        <v>456</v>
      </c>
      <c r="F7782">
        <v>32</v>
      </c>
      <c r="G7782" s="21">
        <v>39156</v>
      </c>
      <c r="H7782">
        <v>2007</v>
      </c>
      <c r="I7782">
        <v>19</v>
      </c>
      <c r="J7782" s="14" t="s">
        <v>673</v>
      </c>
      <c r="K7782">
        <v>0</v>
      </c>
      <c r="L7782" s="14" t="s">
        <v>20906</v>
      </c>
      <c r="M7782" s="14" t="s">
        <v>20907</v>
      </c>
      <c r="N7782" s="14" t="s">
        <v>749</v>
      </c>
      <c r="O7782" s="14" t="s">
        <v>20908</v>
      </c>
      <c r="P7782">
        <v>0</v>
      </c>
      <c r="Q7782">
        <v>5961910603583</v>
      </c>
      <c r="R7782">
        <v>6027045070010001</v>
      </c>
    </row>
    <row r="7783" spans="1:18" x14ac:dyDescent="0.3">
      <c r="A7783" s="14" t="s">
        <v>20909</v>
      </c>
      <c r="B7783" s="14" t="s">
        <v>20910</v>
      </c>
      <c r="C7783" s="14" t="s">
        <v>654</v>
      </c>
      <c r="D7783">
        <v>541512</v>
      </c>
      <c r="E7783" s="14" t="s">
        <v>61</v>
      </c>
      <c r="F7783">
        <v>54</v>
      </c>
      <c r="G7783" s="21">
        <v>46096</v>
      </c>
      <c r="H7783">
        <v>2026</v>
      </c>
      <c r="I7783">
        <v>0</v>
      </c>
      <c r="J7783" s="14" t="s">
        <v>676</v>
      </c>
      <c r="K7783">
        <v>0</v>
      </c>
      <c r="L7783" s="14" t="s">
        <v>20911</v>
      </c>
      <c r="M7783" s="14" t="s">
        <v>700</v>
      </c>
      <c r="N7783" s="14" t="s">
        <v>701</v>
      </c>
      <c r="O7783" s="14" t="s">
        <v>702</v>
      </c>
      <c r="P7783">
        <v>1</v>
      </c>
      <c r="Q7783">
        <v>8909280808567</v>
      </c>
      <c r="R7783">
        <v>6061557090010001</v>
      </c>
    </row>
    <row r="7784" spans="1:18" x14ac:dyDescent="0.3">
      <c r="A7784" s="14" t="s">
        <v>20912</v>
      </c>
      <c r="B7784" s="14" t="s">
        <v>20913</v>
      </c>
      <c r="C7784" s="14" t="s">
        <v>654</v>
      </c>
      <c r="D7784">
        <v>459999</v>
      </c>
      <c r="E7784" s="14" t="s">
        <v>27</v>
      </c>
      <c r="F7784">
        <v>45</v>
      </c>
      <c r="G7784" s="21">
        <v>45231</v>
      </c>
      <c r="H7784">
        <v>2023</v>
      </c>
      <c r="I7784">
        <v>2</v>
      </c>
      <c r="J7784" s="14" t="s">
        <v>672</v>
      </c>
      <c r="K7784">
        <v>0</v>
      </c>
      <c r="L7784" s="14" t="s">
        <v>20914</v>
      </c>
      <c r="M7784" s="14" t="s">
        <v>700</v>
      </c>
      <c r="N7784" s="14" t="s">
        <v>701</v>
      </c>
      <c r="O7784" s="14" t="s">
        <v>745</v>
      </c>
      <c r="P7784">
        <v>1</v>
      </c>
      <c r="Q7784">
        <v>8716050788019</v>
      </c>
    </row>
    <row r="7785" spans="1:18" x14ac:dyDescent="0.3">
      <c r="A7785" s="14" t="s">
        <v>20915</v>
      </c>
      <c r="B7785" s="14" t="s">
        <v>20915</v>
      </c>
      <c r="C7785" s="14" t="s">
        <v>656</v>
      </c>
      <c r="D7785">
        <v>722330</v>
      </c>
      <c r="E7785" s="14" t="s">
        <v>49</v>
      </c>
      <c r="F7785">
        <v>72</v>
      </c>
      <c r="G7785" s="21">
        <v>45161</v>
      </c>
      <c r="H7785">
        <v>2023</v>
      </c>
      <c r="I7785">
        <v>2</v>
      </c>
      <c r="J7785" s="14" t="s">
        <v>672</v>
      </c>
      <c r="K7785">
        <v>0</v>
      </c>
      <c r="L7785" s="14" t="s">
        <v>20916</v>
      </c>
      <c r="M7785" s="14" t="s">
        <v>1060</v>
      </c>
      <c r="N7785" s="14" t="s">
        <v>701</v>
      </c>
      <c r="O7785" s="14" t="s">
        <v>1774</v>
      </c>
      <c r="P7785">
        <v>0</v>
      </c>
      <c r="Q7785">
        <v>8706270786990</v>
      </c>
      <c r="R7785">
        <v>605074434</v>
      </c>
    </row>
    <row r="7786" spans="1:18" x14ac:dyDescent="0.3">
      <c r="A7786" s="14" t="s">
        <v>20917</v>
      </c>
      <c r="B7786" s="14" t="s">
        <v>20918</v>
      </c>
      <c r="C7786" s="14" t="s">
        <v>654</v>
      </c>
      <c r="D7786">
        <v>711510</v>
      </c>
      <c r="E7786" s="14" t="s">
        <v>26</v>
      </c>
      <c r="F7786">
        <v>71</v>
      </c>
      <c r="G7786" s="21">
        <v>45335</v>
      </c>
      <c r="H7786">
        <v>2024</v>
      </c>
      <c r="I7786">
        <v>2</v>
      </c>
      <c r="J7786" s="14" t="s">
        <v>672</v>
      </c>
      <c r="K7786">
        <v>0</v>
      </c>
      <c r="L7786" s="14" t="s">
        <v>20919</v>
      </c>
      <c r="M7786" s="14" t="s">
        <v>1003</v>
      </c>
      <c r="N7786" s="14" t="s">
        <v>701</v>
      </c>
      <c r="O7786" s="14" t="s">
        <v>6313</v>
      </c>
      <c r="P7786">
        <v>0</v>
      </c>
      <c r="Q7786">
        <v>8740190790595</v>
      </c>
      <c r="R7786">
        <v>6053516400010001</v>
      </c>
    </row>
    <row r="7787" spans="1:18" x14ac:dyDescent="0.3">
      <c r="A7787" s="14" t="s">
        <v>20920</v>
      </c>
      <c r="B7787" s="14" t="s">
        <v>20921</v>
      </c>
      <c r="C7787" s="14" t="s">
        <v>657</v>
      </c>
      <c r="D7787">
        <v>722330</v>
      </c>
      <c r="E7787" s="14" t="s">
        <v>49</v>
      </c>
      <c r="F7787">
        <v>72</v>
      </c>
      <c r="G7787" s="21">
        <v>45930</v>
      </c>
      <c r="H7787">
        <v>2025</v>
      </c>
      <c r="I7787">
        <v>0</v>
      </c>
      <c r="J7787" s="14" t="s">
        <v>676</v>
      </c>
      <c r="K7787">
        <v>0</v>
      </c>
      <c r="L7787" s="14" t="s">
        <v>20922</v>
      </c>
      <c r="M7787" s="14" t="s">
        <v>4000</v>
      </c>
      <c r="N7787" s="14" t="s">
        <v>701</v>
      </c>
      <c r="O7787" s="14" t="s">
        <v>1913</v>
      </c>
      <c r="P7787">
        <v>0</v>
      </c>
      <c r="Q7787">
        <v>8848950802113</v>
      </c>
      <c r="R7787">
        <v>6058918930010001</v>
      </c>
    </row>
    <row r="7788" spans="1:18" x14ac:dyDescent="0.3">
      <c r="A7788" s="14" t="s">
        <v>20923</v>
      </c>
      <c r="B7788" s="14" t="s">
        <v>20924</v>
      </c>
      <c r="C7788" s="14" t="s">
        <v>657</v>
      </c>
      <c r="D7788">
        <v>541110</v>
      </c>
      <c r="E7788" s="14" t="s">
        <v>38</v>
      </c>
      <c r="F7788">
        <v>54</v>
      </c>
      <c r="G7788" s="21">
        <v>42432</v>
      </c>
      <c r="H7788">
        <v>2016</v>
      </c>
      <c r="I7788">
        <v>10</v>
      </c>
      <c r="J7788" s="14" t="s">
        <v>674</v>
      </c>
      <c r="K7788">
        <v>0</v>
      </c>
      <c r="L7788" s="14" t="s">
        <v>20925</v>
      </c>
      <c r="M7788" s="14" t="s">
        <v>700</v>
      </c>
      <c r="N7788" s="14" t="s">
        <v>701</v>
      </c>
      <c r="O7788" s="14" t="s">
        <v>992</v>
      </c>
      <c r="P7788">
        <v>1</v>
      </c>
      <c r="Q7788">
        <v>7929840705653</v>
      </c>
      <c r="R7788">
        <v>6035686210010001</v>
      </c>
    </row>
    <row r="7789" spans="1:18" x14ac:dyDescent="0.3">
      <c r="A7789" s="14" t="s">
        <v>20926</v>
      </c>
      <c r="B7789" s="14" t="s">
        <v>20927</v>
      </c>
      <c r="C7789" s="14" t="s">
        <v>656</v>
      </c>
      <c r="D7789">
        <v>541430</v>
      </c>
      <c r="E7789" s="14" t="s">
        <v>51</v>
      </c>
      <c r="F7789">
        <v>54</v>
      </c>
      <c r="G7789" s="21">
        <v>44927</v>
      </c>
      <c r="H7789">
        <v>2023</v>
      </c>
      <c r="I7789">
        <v>3</v>
      </c>
      <c r="J7789" s="14" t="s">
        <v>672</v>
      </c>
      <c r="K7789">
        <v>0</v>
      </c>
      <c r="L7789" s="14" t="s">
        <v>20928</v>
      </c>
      <c r="M7789" s="14" t="s">
        <v>700</v>
      </c>
      <c r="N7789" s="14" t="s">
        <v>701</v>
      </c>
      <c r="O7789" s="14" t="s">
        <v>1021</v>
      </c>
      <c r="P7789">
        <v>1</v>
      </c>
      <c r="Q7789">
        <v>8668610783019</v>
      </c>
      <c r="R7789">
        <v>6035699220010001</v>
      </c>
    </row>
    <row r="7790" spans="1:18" x14ac:dyDescent="0.3">
      <c r="A7790" s="14" t="s">
        <v>20929</v>
      </c>
      <c r="B7790" s="14" t="s">
        <v>20929</v>
      </c>
      <c r="C7790" s="14" t="s">
        <v>656</v>
      </c>
      <c r="D7790">
        <v>519290</v>
      </c>
      <c r="E7790" s="14" t="s">
        <v>141</v>
      </c>
      <c r="F7790">
        <v>51</v>
      </c>
      <c r="G7790" s="21">
        <v>45687</v>
      </c>
      <c r="H7790">
        <v>2025</v>
      </c>
      <c r="I7790">
        <v>1</v>
      </c>
      <c r="J7790" s="14" t="s">
        <v>672</v>
      </c>
      <c r="K7790">
        <v>0</v>
      </c>
      <c r="L7790" s="14" t="s">
        <v>20930</v>
      </c>
      <c r="M7790" s="14" t="s">
        <v>700</v>
      </c>
      <c r="N7790" s="14" t="s">
        <v>701</v>
      </c>
      <c r="O7790" s="14" t="s">
        <v>757</v>
      </c>
      <c r="P7790">
        <v>1</v>
      </c>
      <c r="Q7790">
        <v>8836960800883</v>
      </c>
      <c r="R7790">
        <v>6057837870010001</v>
      </c>
    </row>
    <row r="7791" spans="1:18" x14ac:dyDescent="0.3">
      <c r="A7791" s="14" t="s">
        <v>20931</v>
      </c>
      <c r="B7791" s="14" t="s">
        <v>20932</v>
      </c>
      <c r="C7791" s="14" t="s">
        <v>654</v>
      </c>
      <c r="D7791">
        <v>485999</v>
      </c>
      <c r="E7791" s="14" t="s">
        <v>23</v>
      </c>
      <c r="F7791">
        <v>48</v>
      </c>
      <c r="G7791" s="21">
        <v>43012</v>
      </c>
      <c r="H7791">
        <v>2017</v>
      </c>
      <c r="I7791">
        <v>8</v>
      </c>
      <c r="J7791" s="14" t="s">
        <v>674</v>
      </c>
      <c r="K7791">
        <v>0</v>
      </c>
      <c r="L7791" s="14" t="s">
        <v>20933</v>
      </c>
      <c r="M7791" s="14" t="s">
        <v>700</v>
      </c>
      <c r="N7791" s="14" t="s">
        <v>701</v>
      </c>
      <c r="O7791" s="14" t="s">
        <v>799</v>
      </c>
      <c r="P7791">
        <v>1</v>
      </c>
      <c r="Q7791">
        <v>8263070740414</v>
      </c>
      <c r="R7791">
        <v>6042832240010001</v>
      </c>
    </row>
    <row r="7792" spans="1:18" x14ac:dyDescent="0.3">
      <c r="A7792" s="14" t="s">
        <v>20934</v>
      </c>
      <c r="B7792" s="14" t="s">
        <v>20934</v>
      </c>
      <c r="C7792" s="14" t="s">
        <v>655</v>
      </c>
      <c r="D7792">
        <v>424210</v>
      </c>
      <c r="E7792" s="14" t="s">
        <v>224</v>
      </c>
      <c r="F7792">
        <v>42</v>
      </c>
      <c r="G7792" s="21">
        <v>24475</v>
      </c>
      <c r="H7792">
        <v>1967</v>
      </c>
      <c r="I7792">
        <v>59</v>
      </c>
      <c r="J7792" s="14" t="s">
        <v>675</v>
      </c>
      <c r="K7792">
        <v>0</v>
      </c>
      <c r="L7792" s="14" t="s">
        <v>20935</v>
      </c>
      <c r="M7792" s="14" t="s">
        <v>20936</v>
      </c>
      <c r="N7792" s="14" t="s">
        <v>1474</v>
      </c>
      <c r="O7792" s="14" t="s">
        <v>20937</v>
      </c>
      <c r="P7792">
        <v>0</v>
      </c>
      <c r="Q7792">
        <v>53900007785</v>
      </c>
      <c r="R7792">
        <v>4090199990010001</v>
      </c>
    </row>
    <row r="7793" spans="1:18" x14ac:dyDescent="0.3">
      <c r="A7793" s="14" t="s">
        <v>20938</v>
      </c>
      <c r="B7793" s="14" t="s">
        <v>20939</v>
      </c>
      <c r="C7793" s="14" t="s">
        <v>654</v>
      </c>
      <c r="D7793">
        <v>485999</v>
      </c>
      <c r="E7793" s="14" t="s">
        <v>23</v>
      </c>
      <c r="F7793">
        <v>48</v>
      </c>
      <c r="G7793" s="21">
        <v>42940</v>
      </c>
      <c r="H7793">
        <v>2017</v>
      </c>
      <c r="I7793">
        <v>9</v>
      </c>
      <c r="J7793" s="14" t="s">
        <v>674</v>
      </c>
      <c r="K7793">
        <v>0</v>
      </c>
      <c r="L7793" s="14" t="s">
        <v>20940</v>
      </c>
      <c r="M7793" s="14" t="s">
        <v>974</v>
      </c>
      <c r="N7793" s="14" t="s">
        <v>701</v>
      </c>
      <c r="O7793" s="14" t="s">
        <v>975</v>
      </c>
      <c r="P7793">
        <v>0</v>
      </c>
      <c r="Q7793">
        <v>8139950727491</v>
      </c>
    </row>
    <row r="7794" spans="1:18" x14ac:dyDescent="0.3">
      <c r="A7794" s="14" t="s">
        <v>20941</v>
      </c>
      <c r="B7794" s="14" t="s">
        <v>20941</v>
      </c>
      <c r="C7794" s="14" t="s">
        <v>655</v>
      </c>
      <c r="D7794">
        <v>423830</v>
      </c>
      <c r="E7794" s="14" t="s">
        <v>178</v>
      </c>
      <c r="F7794">
        <v>42</v>
      </c>
      <c r="G7794" s="21">
        <v>42583</v>
      </c>
      <c r="H7794">
        <v>2016</v>
      </c>
      <c r="I7794">
        <v>10</v>
      </c>
      <c r="J7794" s="14" t="s">
        <v>674</v>
      </c>
      <c r="K7794">
        <v>0</v>
      </c>
      <c r="L7794" s="14" t="s">
        <v>20942</v>
      </c>
      <c r="M7794" s="14" t="s">
        <v>700</v>
      </c>
      <c r="N7794" s="14" t="s">
        <v>701</v>
      </c>
      <c r="O7794" s="14" t="s">
        <v>745</v>
      </c>
      <c r="P7794">
        <v>1</v>
      </c>
      <c r="Q7794">
        <v>8005850713532</v>
      </c>
      <c r="R7794">
        <v>6040051410010001</v>
      </c>
    </row>
    <row r="7795" spans="1:18" x14ac:dyDescent="0.3">
      <c r="A7795" s="14" t="s">
        <v>20943</v>
      </c>
      <c r="B7795" s="14" t="s">
        <v>20944</v>
      </c>
      <c r="C7795" s="14" t="s">
        <v>655</v>
      </c>
      <c r="D7795">
        <v>425120</v>
      </c>
      <c r="E7795" s="14" t="s">
        <v>288</v>
      </c>
      <c r="F7795">
        <v>42</v>
      </c>
      <c r="G7795" s="21">
        <v>42583</v>
      </c>
      <c r="H7795">
        <v>2016</v>
      </c>
      <c r="I7795">
        <v>10</v>
      </c>
      <c r="J7795" s="14" t="s">
        <v>674</v>
      </c>
      <c r="K7795">
        <v>0</v>
      </c>
      <c r="L7795" s="14" t="s">
        <v>20942</v>
      </c>
      <c r="M7795" s="14" t="s">
        <v>700</v>
      </c>
      <c r="N7795" s="14" t="s">
        <v>701</v>
      </c>
      <c r="O7795" s="14" t="s">
        <v>745</v>
      </c>
      <c r="P7795">
        <v>1</v>
      </c>
      <c r="Q7795">
        <v>8005840713531</v>
      </c>
      <c r="R7795">
        <v>6040018260010001</v>
      </c>
    </row>
    <row r="7796" spans="1:18" x14ac:dyDescent="0.3">
      <c r="A7796" s="14" t="s">
        <v>20945</v>
      </c>
      <c r="B7796" s="14" t="s">
        <v>20946</v>
      </c>
      <c r="C7796" s="14" t="s">
        <v>656</v>
      </c>
      <c r="D7796">
        <v>445320</v>
      </c>
      <c r="E7796" s="14" t="s">
        <v>324</v>
      </c>
      <c r="F7796">
        <v>44</v>
      </c>
      <c r="G7796" s="21">
        <v>45451</v>
      </c>
      <c r="H7796">
        <v>2024</v>
      </c>
      <c r="I7796">
        <v>2</v>
      </c>
      <c r="J7796" s="14" t="s">
        <v>672</v>
      </c>
      <c r="K7796">
        <v>0</v>
      </c>
      <c r="L7796" s="14" t="s">
        <v>20947</v>
      </c>
      <c r="M7796" s="14" t="s">
        <v>700</v>
      </c>
      <c r="N7796" s="14" t="s">
        <v>701</v>
      </c>
      <c r="O7796" s="14" t="s">
        <v>956</v>
      </c>
      <c r="P7796">
        <v>1</v>
      </c>
      <c r="Q7796">
        <v>8770430793812</v>
      </c>
      <c r="R7796">
        <v>6052398320010001</v>
      </c>
    </row>
    <row r="7797" spans="1:18" x14ac:dyDescent="0.3">
      <c r="A7797" s="14" t="s">
        <v>20948</v>
      </c>
      <c r="B7797" s="14" t="s">
        <v>20948</v>
      </c>
      <c r="C7797" s="14" t="s">
        <v>655</v>
      </c>
      <c r="D7797">
        <v>561621</v>
      </c>
      <c r="E7797" s="14" t="s">
        <v>106</v>
      </c>
      <c r="F7797">
        <v>56</v>
      </c>
      <c r="G7797" s="21">
        <v>41244</v>
      </c>
      <c r="H7797">
        <v>2012</v>
      </c>
      <c r="I7797">
        <v>13</v>
      </c>
      <c r="J7797" s="14" t="s">
        <v>673</v>
      </c>
      <c r="K7797">
        <v>0</v>
      </c>
      <c r="L7797" s="14" t="s">
        <v>20949</v>
      </c>
      <c r="M7797" s="14" t="s">
        <v>3005</v>
      </c>
      <c r="N7797" s="14" t="s">
        <v>910</v>
      </c>
      <c r="O7797" s="14" t="s">
        <v>20950</v>
      </c>
      <c r="P7797">
        <v>0</v>
      </c>
      <c r="Q7797">
        <v>7525540663340</v>
      </c>
      <c r="R7797">
        <v>6032735210010001</v>
      </c>
    </row>
    <row r="7798" spans="1:18" x14ac:dyDescent="0.3">
      <c r="A7798" s="14" t="s">
        <v>20951</v>
      </c>
      <c r="B7798" s="14" t="s">
        <v>20951</v>
      </c>
      <c r="C7798" s="14" t="s">
        <v>659</v>
      </c>
      <c r="D7798">
        <v>522130</v>
      </c>
      <c r="E7798" s="14" t="s">
        <v>185</v>
      </c>
      <c r="F7798">
        <v>52</v>
      </c>
      <c r="G7798" s="21">
        <v>46204</v>
      </c>
      <c r="H7798">
        <v>2026</v>
      </c>
      <c r="I7798">
        <v>0</v>
      </c>
      <c r="J7798" s="14" t="s">
        <v>676</v>
      </c>
      <c r="K7798">
        <v>0</v>
      </c>
      <c r="L7798" s="14" t="s">
        <v>20952</v>
      </c>
      <c r="M7798" s="14" t="s">
        <v>20953</v>
      </c>
      <c r="N7798" s="14" t="s">
        <v>910</v>
      </c>
      <c r="O7798" s="14" t="s">
        <v>20954</v>
      </c>
      <c r="P7798">
        <v>0</v>
      </c>
      <c r="Q7798">
        <v>8943670812154</v>
      </c>
      <c r="R7798">
        <v>6046802290010001</v>
      </c>
    </row>
    <row r="7799" spans="1:18" x14ac:dyDescent="0.3">
      <c r="A7799" s="14" t="s">
        <v>20955</v>
      </c>
      <c r="B7799" s="14" t="s">
        <v>20956</v>
      </c>
      <c r="C7799" s="14" t="s">
        <v>655</v>
      </c>
      <c r="D7799">
        <v>423330</v>
      </c>
      <c r="E7799" s="14" t="s">
        <v>202</v>
      </c>
      <c r="F7799">
        <v>42</v>
      </c>
      <c r="G7799" s="21">
        <v>46023</v>
      </c>
      <c r="H7799">
        <v>2026</v>
      </c>
      <c r="I7799">
        <v>0</v>
      </c>
      <c r="J7799" s="14" t="s">
        <v>676</v>
      </c>
      <c r="K7799">
        <v>0</v>
      </c>
      <c r="L7799" s="14" t="s">
        <v>20957</v>
      </c>
      <c r="M7799" s="14" t="s">
        <v>764</v>
      </c>
      <c r="N7799" s="14" t="s">
        <v>701</v>
      </c>
      <c r="O7799" s="14" t="s">
        <v>1322</v>
      </c>
      <c r="P7799">
        <v>0</v>
      </c>
      <c r="Q7799">
        <v>8884170805818</v>
      </c>
      <c r="R7799">
        <v>6059772590010001</v>
      </c>
    </row>
    <row r="7800" spans="1:18" x14ac:dyDescent="0.3">
      <c r="A7800" s="14" t="s">
        <v>20958</v>
      </c>
      <c r="B7800" s="14" t="s">
        <v>20958</v>
      </c>
      <c r="C7800" s="14" t="s">
        <v>656</v>
      </c>
      <c r="D7800">
        <v>238990</v>
      </c>
      <c r="E7800" s="14" t="s">
        <v>41</v>
      </c>
      <c r="F7800">
        <v>23</v>
      </c>
      <c r="G7800" s="21">
        <v>46143</v>
      </c>
      <c r="H7800">
        <v>2026</v>
      </c>
      <c r="I7800">
        <v>0</v>
      </c>
      <c r="J7800" s="14" t="s">
        <v>676</v>
      </c>
      <c r="K7800">
        <v>0</v>
      </c>
      <c r="L7800" s="14" t="s">
        <v>17672</v>
      </c>
      <c r="M7800" s="14" t="s">
        <v>700</v>
      </c>
      <c r="N7800" s="14" t="s">
        <v>701</v>
      </c>
      <c r="O7800" s="14" t="s">
        <v>710</v>
      </c>
      <c r="P7800">
        <v>1</v>
      </c>
      <c r="Q7800">
        <v>8919780809667</v>
      </c>
      <c r="R7800">
        <v>6061236060010001</v>
      </c>
    </row>
    <row r="7801" spans="1:18" x14ac:dyDescent="0.3">
      <c r="A7801" s="14" t="s">
        <v>20959</v>
      </c>
      <c r="B7801" s="14" t="s">
        <v>20959</v>
      </c>
      <c r="C7801" s="14" t="s">
        <v>657</v>
      </c>
      <c r="D7801">
        <v>541611</v>
      </c>
      <c r="E7801" s="14" t="s">
        <v>28</v>
      </c>
      <c r="F7801">
        <v>54</v>
      </c>
      <c r="G7801" s="21">
        <v>43863</v>
      </c>
      <c r="H7801">
        <v>2020</v>
      </c>
      <c r="I7801">
        <v>6</v>
      </c>
      <c r="J7801" s="14" t="s">
        <v>674</v>
      </c>
      <c r="K7801">
        <v>0</v>
      </c>
      <c r="L7801" s="14" t="s">
        <v>20960</v>
      </c>
      <c r="M7801" s="14" t="s">
        <v>700</v>
      </c>
      <c r="N7801" s="14" t="s">
        <v>701</v>
      </c>
      <c r="O7801" s="14" t="s">
        <v>868</v>
      </c>
      <c r="P7801">
        <v>1</v>
      </c>
      <c r="Q7801">
        <v>8465820761707</v>
      </c>
      <c r="R7801">
        <v>6045769250010001</v>
      </c>
    </row>
    <row r="7802" spans="1:18" x14ac:dyDescent="0.3">
      <c r="A7802" s="14" t="s">
        <v>20961</v>
      </c>
      <c r="B7802" s="14" t="s">
        <v>20961</v>
      </c>
      <c r="C7802" s="14" t="s">
        <v>656</v>
      </c>
      <c r="D7802">
        <v>459310</v>
      </c>
      <c r="E7802" s="14" t="s">
        <v>132</v>
      </c>
      <c r="F7802">
        <v>45</v>
      </c>
      <c r="G7802" s="21">
        <v>45899</v>
      </c>
      <c r="H7802">
        <v>2025</v>
      </c>
      <c r="I7802">
        <v>0</v>
      </c>
      <c r="J7802" s="14" t="s">
        <v>676</v>
      </c>
      <c r="K7802">
        <v>0</v>
      </c>
      <c r="L7802" s="14" t="s">
        <v>20962</v>
      </c>
      <c r="M7802" s="14" t="s">
        <v>700</v>
      </c>
      <c r="N7802" s="14" t="s">
        <v>701</v>
      </c>
      <c r="O7802" s="14" t="s">
        <v>714</v>
      </c>
      <c r="P7802">
        <v>1</v>
      </c>
      <c r="Q7802">
        <v>8860210803279</v>
      </c>
      <c r="R7802">
        <v>6059261680010001</v>
      </c>
    </row>
    <row r="7803" spans="1:18" x14ac:dyDescent="0.3">
      <c r="A7803" s="14" t="s">
        <v>20963</v>
      </c>
      <c r="B7803" s="14" t="s">
        <v>20964</v>
      </c>
      <c r="C7803" s="14" t="s">
        <v>656</v>
      </c>
      <c r="D7803">
        <v>236118</v>
      </c>
      <c r="E7803" s="14" t="s">
        <v>29</v>
      </c>
      <c r="F7803">
        <v>23</v>
      </c>
      <c r="G7803" s="21">
        <v>45905</v>
      </c>
      <c r="H7803">
        <v>2025</v>
      </c>
      <c r="I7803">
        <v>0</v>
      </c>
      <c r="J7803" s="14" t="s">
        <v>676</v>
      </c>
      <c r="K7803">
        <v>0</v>
      </c>
      <c r="L7803" s="14" t="s">
        <v>20965</v>
      </c>
      <c r="M7803" s="14" t="s">
        <v>700</v>
      </c>
      <c r="N7803" s="14" t="s">
        <v>701</v>
      </c>
      <c r="O7803" s="14" t="s">
        <v>757</v>
      </c>
      <c r="P7803">
        <v>1</v>
      </c>
      <c r="Q7803">
        <v>8861780803439</v>
      </c>
      <c r="R7803">
        <v>6059595780010001</v>
      </c>
    </row>
    <row r="7804" spans="1:18" x14ac:dyDescent="0.3">
      <c r="A7804" s="14" t="s">
        <v>20966</v>
      </c>
      <c r="B7804" s="14" t="s">
        <v>20966</v>
      </c>
      <c r="C7804" s="14" t="s">
        <v>657</v>
      </c>
      <c r="D7804">
        <v>561510</v>
      </c>
      <c r="E7804" s="14" t="s">
        <v>300</v>
      </c>
      <c r="F7804">
        <v>56</v>
      </c>
      <c r="G7804" s="21">
        <v>39448</v>
      </c>
      <c r="H7804">
        <v>2008</v>
      </c>
      <c r="I7804">
        <v>18</v>
      </c>
      <c r="J7804" s="14" t="s">
        <v>673</v>
      </c>
      <c r="K7804">
        <v>0</v>
      </c>
      <c r="L7804" s="14" t="s">
        <v>20967</v>
      </c>
      <c r="M7804" s="14" t="s">
        <v>700</v>
      </c>
      <c r="N7804" s="14" t="s">
        <v>701</v>
      </c>
      <c r="O7804" s="14" t="s">
        <v>831</v>
      </c>
      <c r="P7804">
        <v>1</v>
      </c>
      <c r="Q7804">
        <v>7101770618145</v>
      </c>
      <c r="R7804">
        <v>6027896670010001</v>
      </c>
    </row>
    <row r="7805" spans="1:18" x14ac:dyDescent="0.3">
      <c r="A7805" s="14" t="s">
        <v>20968</v>
      </c>
      <c r="B7805" s="14" t="s">
        <v>20969</v>
      </c>
      <c r="C7805" s="14" t="s">
        <v>657</v>
      </c>
      <c r="D7805">
        <v>722320</v>
      </c>
      <c r="E7805" s="14" t="s">
        <v>75</v>
      </c>
      <c r="F7805">
        <v>72</v>
      </c>
      <c r="G7805" s="21">
        <v>45138</v>
      </c>
      <c r="H7805">
        <v>2023</v>
      </c>
      <c r="I7805">
        <v>3</v>
      </c>
      <c r="J7805" s="14" t="s">
        <v>672</v>
      </c>
      <c r="K7805">
        <v>0</v>
      </c>
      <c r="L7805" s="14" t="s">
        <v>20970</v>
      </c>
      <c r="M7805" s="14" t="s">
        <v>700</v>
      </c>
      <c r="N7805" s="14" t="s">
        <v>701</v>
      </c>
      <c r="O7805" s="14" t="s">
        <v>992</v>
      </c>
      <c r="P7805">
        <v>1</v>
      </c>
      <c r="Q7805">
        <v>8700150786341</v>
      </c>
      <c r="R7805">
        <v>6052719660010001</v>
      </c>
    </row>
    <row r="7806" spans="1:18" x14ac:dyDescent="0.3">
      <c r="A7806" s="14" t="s">
        <v>20971</v>
      </c>
      <c r="B7806" s="14" t="s">
        <v>20972</v>
      </c>
      <c r="C7806" s="14" t="s">
        <v>655</v>
      </c>
      <c r="D7806">
        <v>337212</v>
      </c>
      <c r="E7806" s="14" t="s">
        <v>472</v>
      </c>
      <c r="F7806">
        <v>33</v>
      </c>
      <c r="G7806" s="21">
        <v>39814</v>
      </c>
      <c r="H7806">
        <v>2009</v>
      </c>
      <c r="I7806">
        <v>17</v>
      </c>
      <c r="J7806" s="14" t="s">
        <v>673</v>
      </c>
      <c r="K7806">
        <v>0</v>
      </c>
      <c r="L7806" s="14" t="s">
        <v>20973</v>
      </c>
      <c r="M7806" s="14" t="s">
        <v>1003</v>
      </c>
      <c r="N7806" s="14" t="s">
        <v>701</v>
      </c>
      <c r="O7806" s="14" t="s">
        <v>6411</v>
      </c>
      <c r="P7806">
        <v>0</v>
      </c>
      <c r="Q7806">
        <v>7162030624647</v>
      </c>
      <c r="R7806">
        <v>6028855990010001</v>
      </c>
    </row>
    <row r="7807" spans="1:18" x14ac:dyDescent="0.3">
      <c r="A7807" s="14" t="s">
        <v>20974</v>
      </c>
      <c r="B7807" s="14" t="s">
        <v>20975</v>
      </c>
      <c r="C7807" s="14" t="s">
        <v>654</v>
      </c>
      <c r="D7807">
        <v>812990</v>
      </c>
      <c r="E7807" s="14" t="s">
        <v>21</v>
      </c>
      <c r="F7807">
        <v>81</v>
      </c>
      <c r="G7807" s="21">
        <v>36161</v>
      </c>
      <c r="H7807">
        <v>1999</v>
      </c>
      <c r="I7807">
        <v>27</v>
      </c>
      <c r="J7807" s="14" t="s">
        <v>675</v>
      </c>
      <c r="K7807">
        <v>0</v>
      </c>
      <c r="L7807" s="14" t="s">
        <v>20976</v>
      </c>
      <c r="M7807" s="14" t="s">
        <v>700</v>
      </c>
      <c r="N7807" s="14" t="s">
        <v>701</v>
      </c>
      <c r="O7807" s="14" t="s">
        <v>714</v>
      </c>
      <c r="P7807">
        <v>1</v>
      </c>
      <c r="Q7807">
        <v>5238710525901</v>
      </c>
      <c r="R7807">
        <v>6018441650010001</v>
      </c>
    </row>
    <row r="7808" spans="1:18" x14ac:dyDescent="0.3">
      <c r="A7808" s="14" t="s">
        <v>20977</v>
      </c>
      <c r="B7808" s="14" t="s">
        <v>20977</v>
      </c>
      <c r="C7808" s="14" t="s">
        <v>663</v>
      </c>
      <c r="D7808">
        <v>424690</v>
      </c>
      <c r="E7808" s="14" t="s">
        <v>220</v>
      </c>
      <c r="F7808">
        <v>42</v>
      </c>
      <c r="G7808" s="21">
        <v>37622</v>
      </c>
      <c r="H7808">
        <v>2003</v>
      </c>
      <c r="I7808">
        <v>23</v>
      </c>
      <c r="J7808" s="14" t="s">
        <v>675</v>
      </c>
      <c r="K7808">
        <v>0</v>
      </c>
      <c r="L7808" s="14" t="s">
        <v>20978</v>
      </c>
      <c r="M7808" s="14" t="s">
        <v>16930</v>
      </c>
      <c r="N7808" s="14" t="s">
        <v>3237</v>
      </c>
      <c r="O7808" s="14" t="s">
        <v>20979</v>
      </c>
      <c r="P7808">
        <v>0</v>
      </c>
      <c r="Q7808">
        <v>7094380617374</v>
      </c>
      <c r="R7808">
        <v>6020004330010001</v>
      </c>
    </row>
    <row r="7809" spans="1:18" x14ac:dyDescent="0.3">
      <c r="A7809" s="14" t="s">
        <v>20980</v>
      </c>
      <c r="B7809" s="14" t="s">
        <v>20981</v>
      </c>
      <c r="C7809" s="14" t="s">
        <v>654</v>
      </c>
      <c r="D7809">
        <v>711510</v>
      </c>
      <c r="E7809" s="14" t="s">
        <v>26</v>
      </c>
      <c r="F7809">
        <v>71</v>
      </c>
      <c r="G7809" s="21">
        <v>46162</v>
      </c>
      <c r="H7809">
        <v>2026</v>
      </c>
      <c r="I7809">
        <v>0</v>
      </c>
      <c r="J7809" s="14" t="s">
        <v>676</v>
      </c>
      <c r="K7809">
        <v>0</v>
      </c>
      <c r="L7809" s="14" t="s">
        <v>20982</v>
      </c>
      <c r="M7809" s="14" t="s">
        <v>1821</v>
      </c>
      <c r="N7809" s="14" t="s">
        <v>701</v>
      </c>
      <c r="O7809" s="14" t="s">
        <v>2826</v>
      </c>
      <c r="P7809">
        <v>0</v>
      </c>
      <c r="Q7809">
        <v>8923940810086</v>
      </c>
    </row>
    <row r="7810" spans="1:18" x14ac:dyDescent="0.3">
      <c r="A7810" s="14" t="s">
        <v>20983</v>
      </c>
      <c r="B7810" s="14" t="s">
        <v>20983</v>
      </c>
      <c r="C7810" s="14" t="s">
        <v>657</v>
      </c>
      <c r="D7810">
        <v>456110</v>
      </c>
      <c r="E7810" s="14" t="s">
        <v>253</v>
      </c>
      <c r="F7810">
        <v>45</v>
      </c>
      <c r="G7810" s="21">
        <v>37622</v>
      </c>
      <c r="H7810">
        <v>2003</v>
      </c>
      <c r="I7810">
        <v>23</v>
      </c>
      <c r="J7810" s="14" t="s">
        <v>675</v>
      </c>
      <c r="K7810">
        <v>0</v>
      </c>
      <c r="L7810" s="14" t="s">
        <v>20984</v>
      </c>
      <c r="M7810" s="14" t="s">
        <v>20985</v>
      </c>
      <c r="N7810" s="14" t="s">
        <v>749</v>
      </c>
      <c r="O7810" s="14" t="s">
        <v>20986</v>
      </c>
      <c r="P7810">
        <v>0</v>
      </c>
      <c r="Q7810">
        <v>7075230615339</v>
      </c>
      <c r="R7810">
        <v>6022561770010001</v>
      </c>
    </row>
    <row r="7811" spans="1:18" x14ac:dyDescent="0.3">
      <c r="A7811" s="14" t="s">
        <v>20987</v>
      </c>
      <c r="B7811" s="14" t="s">
        <v>20987</v>
      </c>
      <c r="C7811" s="14" t="s">
        <v>655</v>
      </c>
      <c r="D7811">
        <v>424210</v>
      </c>
      <c r="E7811" s="14" t="s">
        <v>224</v>
      </c>
      <c r="F7811">
        <v>42</v>
      </c>
      <c r="G7811" s="21">
        <v>32143</v>
      </c>
      <c r="H7811">
        <v>1988</v>
      </c>
      <c r="I7811">
        <v>38</v>
      </c>
      <c r="J7811" s="14" t="s">
        <v>675</v>
      </c>
      <c r="K7811">
        <v>0</v>
      </c>
      <c r="L7811" s="14" t="s">
        <v>20988</v>
      </c>
      <c r="M7811" s="14" t="s">
        <v>20989</v>
      </c>
      <c r="N7811" s="14" t="s">
        <v>931</v>
      </c>
      <c r="O7811" s="14" t="s">
        <v>20990</v>
      </c>
      <c r="P7811">
        <v>0</v>
      </c>
      <c r="Q7811">
        <v>5128770514111</v>
      </c>
      <c r="R7811">
        <v>6005369870010002</v>
      </c>
    </row>
    <row r="7812" spans="1:18" x14ac:dyDescent="0.3">
      <c r="A7812" s="14" t="s">
        <v>20991</v>
      </c>
      <c r="B7812" s="14" t="s">
        <v>20991</v>
      </c>
      <c r="C7812" s="14" t="s">
        <v>654</v>
      </c>
      <c r="D7812">
        <v>621399</v>
      </c>
      <c r="E7812" s="14" t="s">
        <v>36</v>
      </c>
      <c r="F7812">
        <v>62</v>
      </c>
      <c r="G7812" s="21">
        <v>34182</v>
      </c>
      <c r="H7812">
        <v>1993</v>
      </c>
      <c r="I7812">
        <v>33</v>
      </c>
      <c r="J7812" s="14" t="s">
        <v>675</v>
      </c>
      <c r="K7812">
        <v>0</v>
      </c>
      <c r="L7812" s="14" t="s">
        <v>20992</v>
      </c>
      <c r="M7812" s="14" t="s">
        <v>700</v>
      </c>
      <c r="N7812" s="14" t="s">
        <v>701</v>
      </c>
      <c r="O7812" s="14" t="s">
        <v>893</v>
      </c>
      <c r="P7812">
        <v>1</v>
      </c>
      <c r="Q7812">
        <v>1591030161273</v>
      </c>
      <c r="R7812">
        <v>6014915190010001</v>
      </c>
    </row>
    <row r="7813" spans="1:18" x14ac:dyDescent="0.3">
      <c r="A7813" s="14" t="s">
        <v>20993</v>
      </c>
      <c r="B7813" s="14" t="s">
        <v>20994</v>
      </c>
      <c r="C7813" s="14" t="s">
        <v>654</v>
      </c>
      <c r="D7813">
        <v>813990</v>
      </c>
      <c r="E7813" s="14" t="s">
        <v>66</v>
      </c>
      <c r="F7813">
        <v>81</v>
      </c>
      <c r="G7813" s="21">
        <v>39845</v>
      </c>
      <c r="H7813">
        <v>2009</v>
      </c>
      <c r="I7813">
        <v>17</v>
      </c>
      <c r="J7813" s="14" t="s">
        <v>673</v>
      </c>
      <c r="K7813">
        <v>0</v>
      </c>
      <c r="L7813" s="14" t="s">
        <v>20995</v>
      </c>
      <c r="M7813" s="14" t="s">
        <v>700</v>
      </c>
      <c r="N7813" s="14" t="s">
        <v>701</v>
      </c>
      <c r="O7813" s="14" t="s">
        <v>831</v>
      </c>
      <c r="P7813">
        <v>1</v>
      </c>
      <c r="Q7813">
        <v>7301940639624</v>
      </c>
      <c r="R7813">
        <v>6030073880010001</v>
      </c>
    </row>
    <row r="7814" spans="1:18" x14ac:dyDescent="0.3">
      <c r="A7814" s="14" t="s">
        <v>20996</v>
      </c>
      <c r="B7814" s="14" t="s">
        <v>20997</v>
      </c>
      <c r="C7814" s="14" t="s">
        <v>660</v>
      </c>
      <c r="D7814">
        <v>459420</v>
      </c>
      <c r="E7814" s="14" t="s">
        <v>94</v>
      </c>
      <c r="F7814">
        <v>45</v>
      </c>
      <c r="G7814" s="21">
        <v>45711</v>
      </c>
      <c r="H7814">
        <v>2025</v>
      </c>
      <c r="I7814">
        <v>1</v>
      </c>
      <c r="J7814" s="14" t="s">
        <v>672</v>
      </c>
      <c r="K7814">
        <v>0</v>
      </c>
      <c r="L7814" s="14" t="s">
        <v>20998</v>
      </c>
      <c r="M7814" s="14" t="s">
        <v>700</v>
      </c>
      <c r="N7814" s="14" t="s">
        <v>701</v>
      </c>
      <c r="O7814" s="14" t="s">
        <v>893</v>
      </c>
      <c r="P7814">
        <v>1</v>
      </c>
      <c r="Q7814">
        <v>8820010799104</v>
      </c>
      <c r="R7814">
        <v>6056738540010001</v>
      </c>
    </row>
    <row r="7815" spans="1:18" x14ac:dyDescent="0.3">
      <c r="A7815" s="14" t="s">
        <v>20999</v>
      </c>
      <c r="B7815" s="14" t="s">
        <v>20999</v>
      </c>
      <c r="C7815" s="14" t="s">
        <v>654</v>
      </c>
      <c r="D7815">
        <v>485310</v>
      </c>
      <c r="E7815" s="14" t="s">
        <v>22</v>
      </c>
      <c r="F7815">
        <v>48</v>
      </c>
      <c r="G7815" s="21">
        <v>41253</v>
      </c>
      <c r="H7815">
        <v>2012</v>
      </c>
      <c r="I7815">
        <v>13</v>
      </c>
      <c r="J7815" s="14" t="s">
        <v>673</v>
      </c>
      <c r="K7815">
        <v>0</v>
      </c>
      <c r="L7815" s="14" t="s">
        <v>21000</v>
      </c>
      <c r="M7815" s="14" t="s">
        <v>736</v>
      </c>
      <c r="N7815" s="14" t="s">
        <v>701</v>
      </c>
      <c r="O7815" s="14" t="s">
        <v>707</v>
      </c>
      <c r="P7815">
        <v>0</v>
      </c>
      <c r="Q7815">
        <v>7528340663643</v>
      </c>
    </row>
    <row r="7816" spans="1:18" x14ac:dyDescent="0.3">
      <c r="A7816" s="14" t="s">
        <v>21001</v>
      </c>
      <c r="B7816" s="14" t="s">
        <v>21001</v>
      </c>
      <c r="C7816" s="14" t="s">
        <v>656</v>
      </c>
      <c r="D7816">
        <v>541410</v>
      </c>
      <c r="E7816" s="14" t="s">
        <v>63</v>
      </c>
      <c r="F7816">
        <v>54</v>
      </c>
      <c r="G7816" s="21">
        <v>44286</v>
      </c>
      <c r="H7816">
        <v>2021</v>
      </c>
      <c r="I7816">
        <v>5</v>
      </c>
      <c r="J7816" s="14" t="s">
        <v>672</v>
      </c>
      <c r="K7816">
        <v>0</v>
      </c>
      <c r="L7816" s="14" t="s">
        <v>21002</v>
      </c>
      <c r="M7816" s="14" t="s">
        <v>700</v>
      </c>
      <c r="N7816" s="14" t="s">
        <v>701</v>
      </c>
      <c r="O7816" s="14" t="s">
        <v>1021</v>
      </c>
      <c r="P7816">
        <v>1</v>
      </c>
      <c r="Q7816">
        <v>8587480774540</v>
      </c>
      <c r="R7816">
        <v>6032977730010001</v>
      </c>
    </row>
    <row r="7817" spans="1:18" x14ac:dyDescent="0.3">
      <c r="A7817" s="14" t="s">
        <v>21003</v>
      </c>
      <c r="B7817" s="14" t="s">
        <v>21003</v>
      </c>
      <c r="C7817" s="14" t="s">
        <v>657</v>
      </c>
      <c r="D7817">
        <v>238210</v>
      </c>
      <c r="E7817" s="14" t="s">
        <v>32</v>
      </c>
      <c r="F7817">
        <v>23</v>
      </c>
      <c r="G7817" s="21">
        <v>42039</v>
      </c>
      <c r="H7817">
        <v>2015</v>
      </c>
      <c r="I7817">
        <v>11</v>
      </c>
      <c r="J7817" s="14" t="s">
        <v>673</v>
      </c>
      <c r="K7817">
        <v>0</v>
      </c>
      <c r="L7817" s="14" t="s">
        <v>21004</v>
      </c>
      <c r="M7817" s="14" t="s">
        <v>5323</v>
      </c>
      <c r="N7817" s="14" t="s">
        <v>701</v>
      </c>
      <c r="O7817" s="14" t="s">
        <v>5324</v>
      </c>
      <c r="P7817">
        <v>0</v>
      </c>
      <c r="Q7817">
        <v>7800940692242</v>
      </c>
      <c r="R7817">
        <v>6034616830010001</v>
      </c>
    </row>
    <row r="7818" spans="1:18" x14ac:dyDescent="0.3">
      <c r="A7818" s="14" t="s">
        <v>21005</v>
      </c>
      <c r="B7818" s="14" t="s">
        <v>21006</v>
      </c>
      <c r="C7818" s="14" t="s">
        <v>654</v>
      </c>
      <c r="D7818">
        <v>541618</v>
      </c>
      <c r="E7818" s="14" t="s">
        <v>56</v>
      </c>
      <c r="F7818">
        <v>54</v>
      </c>
      <c r="G7818" s="21">
        <v>39295</v>
      </c>
      <c r="H7818">
        <v>2007</v>
      </c>
      <c r="I7818">
        <v>19</v>
      </c>
      <c r="J7818" s="14" t="s">
        <v>673</v>
      </c>
      <c r="K7818">
        <v>0</v>
      </c>
      <c r="L7818" s="14" t="s">
        <v>21007</v>
      </c>
      <c r="M7818" s="14" t="s">
        <v>700</v>
      </c>
      <c r="N7818" s="14" t="s">
        <v>701</v>
      </c>
      <c r="O7818" s="14" t="s">
        <v>753</v>
      </c>
      <c r="P7818">
        <v>1</v>
      </c>
      <c r="Q7818">
        <v>7011690608584</v>
      </c>
      <c r="R7818">
        <v>6027488320010001</v>
      </c>
    </row>
    <row r="7819" spans="1:18" x14ac:dyDescent="0.3">
      <c r="A7819" s="14" t="s">
        <v>21008</v>
      </c>
      <c r="B7819" s="14" t="s">
        <v>21009</v>
      </c>
      <c r="C7819" s="14" t="s">
        <v>664</v>
      </c>
      <c r="D7819">
        <v>236115</v>
      </c>
      <c r="E7819" s="14" t="s">
        <v>35</v>
      </c>
      <c r="F7819">
        <v>23</v>
      </c>
      <c r="G7819" s="21">
        <v>35462</v>
      </c>
      <c r="H7819">
        <v>1997</v>
      </c>
      <c r="I7819">
        <v>29</v>
      </c>
      <c r="J7819" s="14" t="s">
        <v>675</v>
      </c>
      <c r="K7819">
        <v>0</v>
      </c>
      <c r="L7819" s="14" t="s">
        <v>21010</v>
      </c>
      <c r="M7819" s="14" t="s">
        <v>1599</v>
      </c>
      <c r="N7819" s="14" t="s">
        <v>701</v>
      </c>
      <c r="O7819" s="14" t="s">
        <v>1600</v>
      </c>
      <c r="P7819">
        <v>0</v>
      </c>
      <c r="Q7819">
        <v>5029830503353</v>
      </c>
      <c r="R7819">
        <v>6017718790010001</v>
      </c>
    </row>
    <row r="7820" spans="1:18" x14ac:dyDescent="0.3">
      <c r="A7820" s="14" t="s">
        <v>21011</v>
      </c>
      <c r="B7820" s="14" t="s">
        <v>21011</v>
      </c>
      <c r="C7820" s="14" t="s">
        <v>655</v>
      </c>
      <c r="D7820">
        <v>541219</v>
      </c>
      <c r="E7820" s="14" t="s">
        <v>57</v>
      </c>
      <c r="F7820">
        <v>54</v>
      </c>
      <c r="G7820" s="21">
        <v>36251</v>
      </c>
      <c r="H7820">
        <v>1999</v>
      </c>
      <c r="I7820">
        <v>27</v>
      </c>
      <c r="J7820" s="14" t="s">
        <v>675</v>
      </c>
      <c r="K7820">
        <v>0</v>
      </c>
      <c r="L7820" s="14" t="s">
        <v>13452</v>
      </c>
      <c r="M7820" s="14" t="s">
        <v>700</v>
      </c>
      <c r="N7820" s="14" t="s">
        <v>701</v>
      </c>
      <c r="O7820" s="14" t="s">
        <v>717</v>
      </c>
      <c r="P7820">
        <v>1</v>
      </c>
      <c r="Q7820">
        <v>5264630528948</v>
      </c>
      <c r="R7820">
        <v>6019464310010001</v>
      </c>
    </row>
    <row r="7821" spans="1:18" x14ac:dyDescent="0.3">
      <c r="A7821" s="14" t="s">
        <v>21012</v>
      </c>
      <c r="B7821" s="14" t="s">
        <v>21013</v>
      </c>
      <c r="C7821" s="14" t="s">
        <v>654</v>
      </c>
      <c r="D7821">
        <v>485999</v>
      </c>
      <c r="E7821" s="14" t="s">
        <v>23</v>
      </c>
      <c r="F7821">
        <v>48</v>
      </c>
      <c r="G7821" s="21">
        <v>42644</v>
      </c>
      <c r="H7821">
        <v>2016</v>
      </c>
      <c r="I7821">
        <v>9</v>
      </c>
      <c r="J7821" s="14" t="s">
        <v>674</v>
      </c>
      <c r="K7821">
        <v>0</v>
      </c>
      <c r="L7821" s="14" t="s">
        <v>21014</v>
      </c>
      <c r="M7821" s="14" t="s">
        <v>974</v>
      </c>
      <c r="N7821" s="14" t="s">
        <v>701</v>
      </c>
      <c r="O7821" s="14" t="s">
        <v>975</v>
      </c>
      <c r="P7821">
        <v>0</v>
      </c>
      <c r="Q7821">
        <v>8009010713884</v>
      </c>
    </row>
    <row r="7822" spans="1:18" x14ac:dyDescent="0.3">
      <c r="A7822" s="14" t="s">
        <v>21015</v>
      </c>
      <c r="B7822" s="14" t="s">
        <v>21016</v>
      </c>
      <c r="C7822" s="14" t="s">
        <v>654</v>
      </c>
      <c r="D7822">
        <v>485999</v>
      </c>
      <c r="E7822" s="14" t="s">
        <v>23</v>
      </c>
      <c r="F7822">
        <v>48</v>
      </c>
      <c r="G7822" s="21">
        <v>42091</v>
      </c>
      <c r="H7822">
        <v>2015</v>
      </c>
      <c r="I7822">
        <v>11</v>
      </c>
      <c r="J7822" s="14" t="s">
        <v>673</v>
      </c>
      <c r="K7822">
        <v>0</v>
      </c>
      <c r="L7822" s="14" t="s">
        <v>21017</v>
      </c>
      <c r="M7822" s="14" t="s">
        <v>700</v>
      </c>
      <c r="N7822" s="14" t="s">
        <v>701</v>
      </c>
      <c r="O7822" s="14" t="s">
        <v>745</v>
      </c>
      <c r="P7822">
        <v>1</v>
      </c>
      <c r="Q7822">
        <v>7883820700866</v>
      </c>
    </row>
    <row r="7823" spans="1:18" x14ac:dyDescent="0.3">
      <c r="A7823" s="14" t="s">
        <v>21018</v>
      </c>
      <c r="B7823" s="14" t="s">
        <v>21019</v>
      </c>
      <c r="C7823" s="14" t="s">
        <v>654</v>
      </c>
      <c r="D7823">
        <v>485320</v>
      </c>
      <c r="E7823" s="14" t="s">
        <v>39</v>
      </c>
      <c r="F7823">
        <v>48</v>
      </c>
      <c r="G7823" s="21">
        <v>39652</v>
      </c>
      <c r="H7823">
        <v>2008</v>
      </c>
      <c r="I7823">
        <v>18</v>
      </c>
      <c r="J7823" s="14" t="s">
        <v>673</v>
      </c>
      <c r="K7823">
        <v>0</v>
      </c>
      <c r="L7823" s="14" t="s">
        <v>21020</v>
      </c>
      <c r="M7823" s="14" t="s">
        <v>974</v>
      </c>
      <c r="N7823" s="14" t="s">
        <v>701</v>
      </c>
      <c r="O7823" s="14" t="s">
        <v>975</v>
      </c>
      <c r="P7823">
        <v>0</v>
      </c>
      <c r="Q7823">
        <v>5247630526835</v>
      </c>
      <c r="R7823">
        <v>6020877560010001</v>
      </c>
    </row>
    <row r="7824" spans="1:18" x14ac:dyDescent="0.3">
      <c r="A7824" s="14" t="s">
        <v>21021</v>
      </c>
      <c r="B7824" s="14" t="s">
        <v>21022</v>
      </c>
      <c r="C7824" s="14" t="s">
        <v>657</v>
      </c>
      <c r="D7824">
        <v>238990</v>
      </c>
      <c r="E7824" s="14" t="s">
        <v>41</v>
      </c>
      <c r="F7824">
        <v>23</v>
      </c>
      <c r="G7824" s="21">
        <v>41247</v>
      </c>
      <c r="H7824">
        <v>2012</v>
      </c>
      <c r="I7824">
        <v>13</v>
      </c>
      <c r="J7824" s="14" t="s">
        <v>673</v>
      </c>
      <c r="K7824">
        <v>0</v>
      </c>
      <c r="L7824" s="14" t="s">
        <v>21023</v>
      </c>
      <c r="M7824" s="14" t="s">
        <v>1307</v>
      </c>
      <c r="N7824" s="14" t="s">
        <v>701</v>
      </c>
      <c r="O7824" s="14" t="s">
        <v>1308</v>
      </c>
      <c r="P7824">
        <v>0</v>
      </c>
      <c r="Q7824">
        <v>7526730663465</v>
      </c>
      <c r="R7824">
        <v>6025708740010001</v>
      </c>
    </row>
    <row r="7825" spans="1:18" x14ac:dyDescent="0.3">
      <c r="A7825" s="14" t="s">
        <v>21024</v>
      </c>
      <c r="B7825" s="14" t="s">
        <v>21025</v>
      </c>
      <c r="C7825" s="14" t="s">
        <v>656</v>
      </c>
      <c r="D7825">
        <v>531110</v>
      </c>
      <c r="E7825" s="14" t="s">
        <v>20</v>
      </c>
      <c r="F7825">
        <v>53</v>
      </c>
      <c r="G7825" s="21">
        <v>45488</v>
      </c>
      <c r="H7825">
        <v>2024</v>
      </c>
      <c r="I7825">
        <v>2</v>
      </c>
      <c r="J7825" s="14" t="s">
        <v>672</v>
      </c>
      <c r="K7825">
        <v>0</v>
      </c>
      <c r="L7825" s="14" t="s">
        <v>21026</v>
      </c>
      <c r="M7825" s="14" t="s">
        <v>700</v>
      </c>
      <c r="N7825" s="14" t="s">
        <v>701</v>
      </c>
      <c r="O7825" s="14" t="s">
        <v>702</v>
      </c>
      <c r="P7825">
        <v>1</v>
      </c>
      <c r="Q7825">
        <v>8763780793100</v>
      </c>
      <c r="R7825">
        <v>6048771160010001</v>
      </c>
    </row>
    <row r="7826" spans="1:18" x14ac:dyDescent="0.3">
      <c r="A7826" s="14" t="s">
        <v>21027</v>
      </c>
      <c r="B7826" s="14" t="s">
        <v>21027</v>
      </c>
      <c r="C7826" s="14" t="s">
        <v>658</v>
      </c>
      <c r="D7826">
        <v>423330</v>
      </c>
      <c r="E7826" s="14" t="s">
        <v>202</v>
      </c>
      <c r="F7826">
        <v>42</v>
      </c>
      <c r="G7826" s="21">
        <v>43448</v>
      </c>
      <c r="H7826">
        <v>2018</v>
      </c>
      <c r="I7826">
        <v>7</v>
      </c>
      <c r="J7826" s="14" t="s">
        <v>674</v>
      </c>
      <c r="K7826">
        <v>0</v>
      </c>
      <c r="L7826" s="14" t="s">
        <v>21028</v>
      </c>
      <c r="M7826" s="14" t="s">
        <v>4714</v>
      </c>
      <c r="N7826" s="14" t="s">
        <v>701</v>
      </c>
      <c r="O7826" s="14" t="s">
        <v>4715</v>
      </c>
      <c r="P7826">
        <v>0</v>
      </c>
      <c r="Q7826">
        <v>8309930745316</v>
      </c>
      <c r="R7826">
        <v>6042677600010001</v>
      </c>
    </row>
    <row r="7827" spans="1:18" x14ac:dyDescent="0.3">
      <c r="A7827" s="14" t="s">
        <v>21029</v>
      </c>
      <c r="B7827" s="14" t="s">
        <v>21030</v>
      </c>
      <c r="C7827" s="14" t="s">
        <v>657</v>
      </c>
      <c r="D7827">
        <v>449121</v>
      </c>
      <c r="E7827" s="14" t="s">
        <v>251</v>
      </c>
      <c r="F7827">
        <v>44</v>
      </c>
      <c r="G7827" s="21">
        <v>39814</v>
      </c>
      <c r="H7827">
        <v>2009</v>
      </c>
      <c r="I7827">
        <v>17</v>
      </c>
      <c r="J7827" s="14" t="s">
        <v>673</v>
      </c>
      <c r="K7827">
        <v>0</v>
      </c>
      <c r="L7827" s="14" t="s">
        <v>21031</v>
      </c>
      <c r="M7827" s="14" t="s">
        <v>700</v>
      </c>
      <c r="N7827" s="14" t="s">
        <v>701</v>
      </c>
      <c r="O7827" s="14" t="s">
        <v>817</v>
      </c>
      <c r="P7827">
        <v>1</v>
      </c>
      <c r="Q7827">
        <v>7142170622372</v>
      </c>
      <c r="R7827">
        <v>6023892600010001</v>
      </c>
    </row>
    <row r="7828" spans="1:18" x14ac:dyDescent="0.3">
      <c r="A7828" s="14" t="s">
        <v>21032</v>
      </c>
      <c r="B7828" s="14" t="s">
        <v>21032</v>
      </c>
      <c r="C7828" s="14" t="s">
        <v>657</v>
      </c>
      <c r="D7828">
        <v>238210</v>
      </c>
      <c r="E7828" s="14" t="s">
        <v>32</v>
      </c>
      <c r="F7828">
        <v>23</v>
      </c>
      <c r="G7828" s="21">
        <v>41855</v>
      </c>
      <c r="H7828">
        <v>2014</v>
      </c>
      <c r="I7828">
        <v>11</v>
      </c>
      <c r="J7828" s="14" t="s">
        <v>673</v>
      </c>
      <c r="K7828">
        <v>0</v>
      </c>
      <c r="L7828" s="14" t="s">
        <v>21033</v>
      </c>
      <c r="M7828" s="14" t="s">
        <v>5323</v>
      </c>
      <c r="N7828" s="14" t="s">
        <v>701</v>
      </c>
      <c r="O7828" s="14" t="s">
        <v>5324</v>
      </c>
      <c r="P7828">
        <v>0</v>
      </c>
      <c r="Q7828">
        <v>7723950684253</v>
      </c>
      <c r="R7828">
        <v>6024969620010001</v>
      </c>
    </row>
    <row r="7829" spans="1:18" x14ac:dyDescent="0.3">
      <c r="A7829" s="14" t="s">
        <v>21034</v>
      </c>
      <c r="B7829" s="14" t="s">
        <v>21034</v>
      </c>
      <c r="C7829" s="14" t="s">
        <v>655</v>
      </c>
      <c r="D7829">
        <v>485320</v>
      </c>
      <c r="E7829" s="14" t="s">
        <v>39</v>
      </c>
      <c r="F7829">
        <v>48</v>
      </c>
      <c r="G7829" s="21">
        <v>40909</v>
      </c>
      <c r="H7829">
        <v>2012</v>
      </c>
      <c r="I7829">
        <v>14</v>
      </c>
      <c r="J7829" s="14" t="s">
        <v>673</v>
      </c>
      <c r="K7829">
        <v>0</v>
      </c>
      <c r="L7829" s="14" t="s">
        <v>21035</v>
      </c>
      <c r="M7829" s="14" t="s">
        <v>706</v>
      </c>
      <c r="N7829" s="14" t="s">
        <v>701</v>
      </c>
      <c r="O7829" s="14" t="s">
        <v>737</v>
      </c>
      <c r="P7829">
        <v>0</v>
      </c>
      <c r="Q7829">
        <v>7449660655391</v>
      </c>
      <c r="R7829">
        <v>6012561830010002</v>
      </c>
    </row>
    <row r="7830" spans="1:18" x14ac:dyDescent="0.3">
      <c r="A7830" s="14" t="s">
        <v>21036</v>
      </c>
      <c r="B7830" s="14" t="s">
        <v>21036</v>
      </c>
      <c r="C7830" s="14" t="s">
        <v>655</v>
      </c>
      <c r="D7830">
        <v>812990</v>
      </c>
      <c r="E7830" s="14" t="s">
        <v>21</v>
      </c>
      <c r="F7830">
        <v>81</v>
      </c>
      <c r="G7830" s="21">
        <v>31785</v>
      </c>
      <c r="H7830">
        <v>1987</v>
      </c>
      <c r="I7830">
        <v>39</v>
      </c>
      <c r="J7830" s="14" t="s">
        <v>675</v>
      </c>
      <c r="K7830">
        <v>0</v>
      </c>
      <c r="L7830" s="14" t="s">
        <v>21037</v>
      </c>
      <c r="M7830" s="14" t="s">
        <v>700</v>
      </c>
      <c r="N7830" s="14" t="s">
        <v>701</v>
      </c>
      <c r="O7830" s="14" t="s">
        <v>992</v>
      </c>
      <c r="P7830">
        <v>1</v>
      </c>
      <c r="Q7830">
        <v>1237240125087</v>
      </c>
      <c r="R7830">
        <v>6010035480010001</v>
      </c>
    </row>
    <row r="7831" spans="1:18" x14ac:dyDescent="0.3">
      <c r="A7831" s="14" t="s">
        <v>21038</v>
      </c>
      <c r="B7831" s="14" t="s">
        <v>21038</v>
      </c>
      <c r="C7831" s="14" t="s">
        <v>655</v>
      </c>
      <c r="D7831">
        <v>531110</v>
      </c>
      <c r="E7831" s="14" t="s">
        <v>20</v>
      </c>
      <c r="F7831">
        <v>53</v>
      </c>
      <c r="G7831" s="21">
        <v>34943</v>
      </c>
      <c r="H7831">
        <v>1995</v>
      </c>
      <c r="I7831">
        <v>30</v>
      </c>
      <c r="J7831" s="14" t="s">
        <v>675</v>
      </c>
      <c r="K7831">
        <v>0</v>
      </c>
      <c r="L7831" s="14" t="s">
        <v>21037</v>
      </c>
      <c r="M7831" s="14" t="s">
        <v>700</v>
      </c>
      <c r="N7831" s="14" t="s">
        <v>701</v>
      </c>
      <c r="O7831" s="14" t="s">
        <v>992</v>
      </c>
      <c r="P7831">
        <v>1</v>
      </c>
      <c r="Q7831">
        <v>1864510188997</v>
      </c>
      <c r="R7831">
        <v>5780477600010001</v>
      </c>
    </row>
    <row r="7832" spans="1:18" x14ac:dyDescent="0.3">
      <c r="A7832" s="14" t="s">
        <v>21039</v>
      </c>
      <c r="B7832" s="14" t="s">
        <v>21040</v>
      </c>
      <c r="C7832" s="14" t="s">
        <v>656</v>
      </c>
      <c r="D7832">
        <v>531110</v>
      </c>
      <c r="E7832" s="14" t="s">
        <v>20</v>
      </c>
      <c r="F7832">
        <v>53</v>
      </c>
      <c r="G7832" s="21">
        <v>44105</v>
      </c>
      <c r="H7832">
        <v>2020</v>
      </c>
      <c r="I7832">
        <v>5</v>
      </c>
      <c r="J7832" s="14" t="s">
        <v>672</v>
      </c>
      <c r="K7832">
        <v>0</v>
      </c>
      <c r="L7832" s="14" t="s">
        <v>21041</v>
      </c>
      <c r="M7832" s="14" t="s">
        <v>700</v>
      </c>
      <c r="N7832" s="14" t="s">
        <v>701</v>
      </c>
      <c r="O7832" s="14" t="s">
        <v>777</v>
      </c>
      <c r="P7832">
        <v>1</v>
      </c>
      <c r="Q7832">
        <v>8498860765218</v>
      </c>
      <c r="R7832">
        <v>6045372720010001</v>
      </c>
    </row>
    <row r="7833" spans="1:18" x14ac:dyDescent="0.3">
      <c r="A7833" s="14" t="s">
        <v>21042</v>
      </c>
      <c r="B7833" s="14" t="s">
        <v>21042</v>
      </c>
      <c r="C7833" s="14" t="s">
        <v>655</v>
      </c>
      <c r="D7833">
        <v>459999</v>
      </c>
      <c r="E7833" s="14" t="s">
        <v>27</v>
      </c>
      <c r="F7833">
        <v>45</v>
      </c>
      <c r="G7833" s="21">
        <v>39085</v>
      </c>
      <c r="H7833">
        <v>2007</v>
      </c>
      <c r="I7833">
        <v>19</v>
      </c>
      <c r="J7833" s="14" t="s">
        <v>673</v>
      </c>
      <c r="K7833">
        <v>0</v>
      </c>
      <c r="L7833" s="14" t="s">
        <v>21043</v>
      </c>
      <c r="M7833" s="14" t="s">
        <v>805</v>
      </c>
      <c r="N7833" s="14" t="s">
        <v>701</v>
      </c>
      <c r="O7833" s="14" t="s">
        <v>806</v>
      </c>
      <c r="P7833">
        <v>0</v>
      </c>
      <c r="Q7833">
        <v>5938140601040</v>
      </c>
      <c r="R7833">
        <v>6026696420010001</v>
      </c>
    </row>
    <row r="7834" spans="1:18" x14ac:dyDescent="0.3">
      <c r="A7834" s="14" t="s">
        <v>21044</v>
      </c>
      <c r="B7834" s="14" t="s">
        <v>21044</v>
      </c>
      <c r="C7834" s="14" t="s">
        <v>656</v>
      </c>
      <c r="D7834">
        <v>722310</v>
      </c>
      <c r="E7834" s="14" t="s">
        <v>125</v>
      </c>
      <c r="F7834">
        <v>72</v>
      </c>
      <c r="G7834" s="21">
        <v>45566</v>
      </c>
      <c r="H7834">
        <v>2024</v>
      </c>
      <c r="I7834">
        <v>1</v>
      </c>
      <c r="J7834" s="14" t="s">
        <v>672</v>
      </c>
      <c r="K7834">
        <v>0</v>
      </c>
      <c r="L7834" s="14" t="s">
        <v>21045</v>
      </c>
      <c r="M7834" s="14" t="s">
        <v>1729</v>
      </c>
      <c r="N7834" s="14" t="s">
        <v>701</v>
      </c>
      <c r="O7834" s="14" t="s">
        <v>5284</v>
      </c>
      <c r="P7834">
        <v>0</v>
      </c>
      <c r="Q7834">
        <v>8778650794678</v>
      </c>
      <c r="R7834">
        <v>6044914170010001</v>
      </c>
    </row>
    <row r="7835" spans="1:18" x14ac:dyDescent="0.3">
      <c r="A7835" s="14" t="s">
        <v>21046</v>
      </c>
      <c r="B7835" s="14" t="s">
        <v>21047</v>
      </c>
      <c r="C7835" s="14" t="s">
        <v>657</v>
      </c>
      <c r="D7835">
        <v>722515</v>
      </c>
      <c r="E7835" s="14" t="s">
        <v>82</v>
      </c>
      <c r="F7835">
        <v>72</v>
      </c>
      <c r="G7835" s="21">
        <v>42113</v>
      </c>
      <c r="H7835">
        <v>2015</v>
      </c>
      <c r="I7835">
        <v>11</v>
      </c>
      <c r="J7835" s="14" t="s">
        <v>673</v>
      </c>
      <c r="K7835">
        <v>0</v>
      </c>
      <c r="L7835" s="14" t="s">
        <v>21048</v>
      </c>
      <c r="M7835" s="14" t="s">
        <v>4714</v>
      </c>
      <c r="N7835" s="14" t="s">
        <v>701</v>
      </c>
      <c r="O7835" s="14" t="s">
        <v>4715</v>
      </c>
      <c r="P7835">
        <v>0</v>
      </c>
      <c r="Q7835">
        <v>7813220693524</v>
      </c>
      <c r="R7835">
        <v>6031301270010003</v>
      </c>
    </row>
    <row r="7836" spans="1:18" x14ac:dyDescent="0.3">
      <c r="A7836" s="14" t="s">
        <v>21049</v>
      </c>
      <c r="B7836" s="14" t="s">
        <v>21049</v>
      </c>
      <c r="C7836" s="14" t="s">
        <v>655</v>
      </c>
      <c r="D7836">
        <v>518210</v>
      </c>
      <c r="E7836" s="14" t="s">
        <v>101</v>
      </c>
      <c r="F7836">
        <v>51</v>
      </c>
      <c r="G7836" s="21">
        <v>43374</v>
      </c>
      <c r="H7836">
        <v>2018</v>
      </c>
      <c r="I7836">
        <v>7</v>
      </c>
      <c r="J7836" s="14" t="s">
        <v>674</v>
      </c>
      <c r="K7836">
        <v>0</v>
      </c>
      <c r="L7836" s="14" t="s">
        <v>21050</v>
      </c>
      <c r="M7836" s="14" t="s">
        <v>5451</v>
      </c>
      <c r="N7836" s="14" t="s">
        <v>1994</v>
      </c>
      <c r="O7836" s="14" t="s">
        <v>21051</v>
      </c>
      <c r="P7836">
        <v>0</v>
      </c>
      <c r="Q7836">
        <v>8644400780506</v>
      </c>
      <c r="R7836">
        <v>6032166390010001</v>
      </c>
    </row>
    <row r="7837" spans="1:18" x14ac:dyDescent="0.3">
      <c r="A7837" s="14" t="s">
        <v>21052</v>
      </c>
      <c r="B7837" s="14" t="s">
        <v>21052</v>
      </c>
      <c r="C7837" s="14" t="s">
        <v>655</v>
      </c>
      <c r="D7837">
        <v>236115</v>
      </c>
      <c r="E7837" s="14" t="s">
        <v>35</v>
      </c>
      <c r="F7837">
        <v>23</v>
      </c>
      <c r="G7837" s="21">
        <v>30924</v>
      </c>
      <c r="H7837">
        <v>1984</v>
      </c>
      <c r="I7837">
        <v>41</v>
      </c>
      <c r="J7837" s="14" t="s">
        <v>675</v>
      </c>
      <c r="K7837">
        <v>0</v>
      </c>
      <c r="L7837" s="14" t="s">
        <v>21053</v>
      </c>
      <c r="M7837" s="14" t="s">
        <v>700</v>
      </c>
      <c r="N7837" s="14" t="s">
        <v>701</v>
      </c>
      <c r="O7837" s="14" t="s">
        <v>956</v>
      </c>
      <c r="P7837">
        <v>1</v>
      </c>
      <c r="Q7837">
        <v>418230049419</v>
      </c>
      <c r="R7837">
        <v>6005407390010001</v>
      </c>
    </row>
    <row r="7838" spans="1:18" x14ac:dyDescent="0.3">
      <c r="A7838" s="14" t="s">
        <v>21054</v>
      </c>
      <c r="B7838" s="14" t="s">
        <v>21055</v>
      </c>
      <c r="C7838" s="14" t="s">
        <v>654</v>
      </c>
      <c r="D7838">
        <v>458320</v>
      </c>
      <c r="E7838" s="14" t="s">
        <v>414</v>
      </c>
      <c r="F7838">
        <v>45</v>
      </c>
      <c r="G7838" s="21">
        <v>46085</v>
      </c>
      <c r="H7838">
        <v>2026</v>
      </c>
      <c r="I7838">
        <v>0</v>
      </c>
      <c r="J7838" s="14" t="s">
        <v>676</v>
      </c>
      <c r="K7838">
        <v>0</v>
      </c>
      <c r="L7838" s="14" t="s">
        <v>21056</v>
      </c>
      <c r="M7838" s="14" t="s">
        <v>700</v>
      </c>
      <c r="N7838" s="14" t="s">
        <v>701</v>
      </c>
      <c r="O7838" s="14" t="s">
        <v>956</v>
      </c>
      <c r="P7838">
        <v>1</v>
      </c>
      <c r="Q7838">
        <v>8902930807914</v>
      </c>
      <c r="R7838">
        <v>6056379970010001</v>
      </c>
    </row>
    <row r="7839" spans="1:18" x14ac:dyDescent="0.3">
      <c r="A7839" s="14" t="s">
        <v>21057</v>
      </c>
      <c r="B7839" s="14" t="s">
        <v>21058</v>
      </c>
      <c r="C7839" s="14" t="s">
        <v>654</v>
      </c>
      <c r="D7839">
        <v>459920</v>
      </c>
      <c r="E7839" s="14" t="s">
        <v>127</v>
      </c>
      <c r="F7839">
        <v>45</v>
      </c>
      <c r="G7839" s="21">
        <v>45451</v>
      </c>
      <c r="H7839">
        <v>2024</v>
      </c>
      <c r="I7839">
        <v>2</v>
      </c>
      <c r="J7839" s="14" t="s">
        <v>672</v>
      </c>
      <c r="K7839">
        <v>0</v>
      </c>
      <c r="L7839" s="14" t="s">
        <v>21059</v>
      </c>
      <c r="M7839" s="14" t="s">
        <v>21060</v>
      </c>
      <c r="N7839" s="14" t="s">
        <v>2124</v>
      </c>
      <c r="O7839" s="14" t="s">
        <v>21061</v>
      </c>
      <c r="P7839">
        <v>0</v>
      </c>
      <c r="Q7839">
        <v>8756670792357</v>
      </c>
    </row>
    <row r="7840" spans="1:18" x14ac:dyDescent="0.3">
      <c r="A7840" s="14" t="s">
        <v>21062</v>
      </c>
      <c r="B7840" s="14" t="s">
        <v>21062</v>
      </c>
      <c r="C7840" s="14" t="s">
        <v>654</v>
      </c>
      <c r="D7840">
        <v>485310</v>
      </c>
      <c r="E7840" s="14" t="s">
        <v>22</v>
      </c>
      <c r="F7840">
        <v>48</v>
      </c>
      <c r="G7840" s="21">
        <v>33760</v>
      </c>
      <c r="H7840">
        <v>1992</v>
      </c>
      <c r="I7840">
        <v>34</v>
      </c>
      <c r="J7840" s="14" t="s">
        <v>675</v>
      </c>
      <c r="K7840">
        <v>0</v>
      </c>
      <c r="L7840" s="14" t="s">
        <v>21063</v>
      </c>
      <c r="M7840" s="14" t="s">
        <v>1677</v>
      </c>
      <c r="N7840" s="14" t="s">
        <v>701</v>
      </c>
      <c r="O7840" s="14" t="s">
        <v>1678</v>
      </c>
      <c r="P7840">
        <v>0</v>
      </c>
      <c r="Q7840">
        <v>1453780147276</v>
      </c>
    </row>
    <row r="7841" spans="1:18" x14ac:dyDescent="0.3">
      <c r="A7841" s="14" t="s">
        <v>21064</v>
      </c>
      <c r="B7841" s="14" t="s">
        <v>21065</v>
      </c>
      <c r="C7841" s="14" t="s">
        <v>654</v>
      </c>
      <c r="D7841">
        <v>459999</v>
      </c>
      <c r="E7841" s="14" t="s">
        <v>27</v>
      </c>
      <c r="F7841">
        <v>45</v>
      </c>
      <c r="G7841" s="21">
        <v>32540</v>
      </c>
      <c r="H7841">
        <v>1989</v>
      </c>
      <c r="I7841">
        <v>37</v>
      </c>
      <c r="J7841" s="14" t="s">
        <v>675</v>
      </c>
      <c r="K7841">
        <v>0</v>
      </c>
      <c r="L7841" s="14" t="s">
        <v>21066</v>
      </c>
      <c r="M7841" s="14" t="s">
        <v>700</v>
      </c>
      <c r="N7841" s="14" t="s">
        <v>701</v>
      </c>
      <c r="O7841" s="14" t="s">
        <v>757</v>
      </c>
      <c r="P7841">
        <v>1</v>
      </c>
      <c r="Q7841">
        <v>1036130104370</v>
      </c>
      <c r="R7841">
        <v>6010471810010001</v>
      </c>
    </row>
    <row r="7842" spans="1:18" x14ac:dyDescent="0.3">
      <c r="A7842" s="14" t="s">
        <v>21067</v>
      </c>
      <c r="B7842" s="14" t="s">
        <v>21068</v>
      </c>
      <c r="C7842" s="14" t="s">
        <v>654</v>
      </c>
      <c r="D7842">
        <v>459999</v>
      </c>
      <c r="E7842" s="14" t="s">
        <v>27</v>
      </c>
      <c r="F7842">
        <v>45</v>
      </c>
      <c r="G7842" s="21">
        <v>37587</v>
      </c>
      <c r="H7842">
        <v>2002</v>
      </c>
      <c r="I7842">
        <v>23</v>
      </c>
      <c r="J7842" s="14" t="s">
        <v>675</v>
      </c>
      <c r="K7842">
        <v>0</v>
      </c>
      <c r="L7842" s="14" t="s">
        <v>21069</v>
      </c>
      <c r="M7842" s="14" t="s">
        <v>1729</v>
      </c>
      <c r="N7842" s="14" t="s">
        <v>701</v>
      </c>
      <c r="O7842" s="14" t="s">
        <v>1730</v>
      </c>
      <c r="P7842">
        <v>0</v>
      </c>
      <c r="Q7842">
        <v>5570000561693</v>
      </c>
      <c r="R7842">
        <v>6022504740010001</v>
      </c>
    </row>
    <row r="7843" spans="1:18" x14ac:dyDescent="0.3">
      <c r="A7843" s="14" t="s">
        <v>21070</v>
      </c>
      <c r="B7843" s="14" t="s">
        <v>21071</v>
      </c>
      <c r="C7843" s="14" t="s">
        <v>656</v>
      </c>
      <c r="D7843">
        <v>236118</v>
      </c>
      <c r="E7843" s="14" t="s">
        <v>29</v>
      </c>
      <c r="F7843">
        <v>23</v>
      </c>
      <c r="G7843" s="21">
        <v>46174</v>
      </c>
      <c r="H7843">
        <v>2026</v>
      </c>
      <c r="I7843">
        <v>0</v>
      </c>
      <c r="J7843" s="14" t="s">
        <v>676</v>
      </c>
      <c r="K7843">
        <v>0</v>
      </c>
      <c r="L7843" s="14" t="s">
        <v>21072</v>
      </c>
      <c r="M7843" s="14" t="s">
        <v>862</v>
      </c>
      <c r="N7843" s="14" t="s">
        <v>701</v>
      </c>
      <c r="O7843" s="14" t="s">
        <v>2490</v>
      </c>
      <c r="P7843">
        <v>0</v>
      </c>
      <c r="Q7843">
        <v>8928000810513</v>
      </c>
      <c r="R7843">
        <v>6052873700010001</v>
      </c>
    </row>
    <row r="7844" spans="1:18" x14ac:dyDescent="0.3">
      <c r="A7844" s="14" t="s">
        <v>21073</v>
      </c>
      <c r="B7844" s="14" t="s">
        <v>21073</v>
      </c>
      <c r="C7844" s="14" t="s">
        <v>656</v>
      </c>
      <c r="D7844">
        <v>711320</v>
      </c>
      <c r="E7844" s="14" t="s">
        <v>107</v>
      </c>
      <c r="F7844">
        <v>71</v>
      </c>
      <c r="G7844" s="21">
        <v>44959</v>
      </c>
      <c r="H7844">
        <v>2023</v>
      </c>
      <c r="I7844">
        <v>3</v>
      </c>
      <c r="J7844" s="14" t="s">
        <v>672</v>
      </c>
      <c r="K7844">
        <v>0</v>
      </c>
      <c r="L7844" s="14" t="s">
        <v>21074</v>
      </c>
      <c r="M7844" s="14" t="s">
        <v>700</v>
      </c>
      <c r="N7844" s="14" t="s">
        <v>701</v>
      </c>
      <c r="O7844" s="14" t="s">
        <v>847</v>
      </c>
      <c r="P7844">
        <v>1</v>
      </c>
      <c r="Q7844">
        <v>8664920782643</v>
      </c>
      <c r="R7844">
        <v>6050246690010001</v>
      </c>
    </row>
    <row r="7845" spans="1:18" x14ac:dyDescent="0.3">
      <c r="A7845" s="14" t="s">
        <v>21075</v>
      </c>
      <c r="B7845" s="14" t="s">
        <v>21076</v>
      </c>
      <c r="C7845" s="14" t="s">
        <v>656</v>
      </c>
      <c r="D7845">
        <v>541613</v>
      </c>
      <c r="E7845" s="14" t="s">
        <v>53</v>
      </c>
      <c r="F7845">
        <v>54</v>
      </c>
      <c r="G7845" s="21">
        <v>43466</v>
      </c>
      <c r="H7845">
        <v>2019</v>
      </c>
      <c r="I7845">
        <v>7</v>
      </c>
      <c r="J7845" s="14" t="s">
        <v>674</v>
      </c>
      <c r="K7845">
        <v>0</v>
      </c>
      <c r="L7845" s="14" t="s">
        <v>21077</v>
      </c>
      <c r="M7845" s="14" t="s">
        <v>700</v>
      </c>
      <c r="N7845" s="14" t="s">
        <v>701</v>
      </c>
      <c r="O7845" s="14" t="s">
        <v>777</v>
      </c>
      <c r="P7845">
        <v>1</v>
      </c>
      <c r="Q7845">
        <v>8535000769028</v>
      </c>
      <c r="R7845">
        <v>6043814020010001</v>
      </c>
    </row>
    <row r="7846" spans="1:18" x14ac:dyDescent="0.3">
      <c r="A7846" s="14" t="s">
        <v>21078</v>
      </c>
      <c r="B7846" s="14" t="s">
        <v>21078</v>
      </c>
      <c r="C7846" s="14" t="s">
        <v>657</v>
      </c>
      <c r="D7846">
        <v>238220</v>
      </c>
      <c r="E7846" s="14" t="s">
        <v>34</v>
      </c>
      <c r="F7846">
        <v>23</v>
      </c>
      <c r="G7846" s="21">
        <v>39173</v>
      </c>
      <c r="H7846">
        <v>2007</v>
      </c>
      <c r="I7846">
        <v>19</v>
      </c>
      <c r="J7846" s="14" t="s">
        <v>673</v>
      </c>
      <c r="K7846">
        <v>0</v>
      </c>
      <c r="L7846" s="14" t="s">
        <v>21079</v>
      </c>
      <c r="M7846" s="14" t="s">
        <v>723</v>
      </c>
      <c r="N7846" s="14" t="s">
        <v>701</v>
      </c>
      <c r="O7846" s="14" t="s">
        <v>724</v>
      </c>
      <c r="P7846">
        <v>0</v>
      </c>
      <c r="Q7846">
        <v>5980250605522</v>
      </c>
      <c r="R7846">
        <v>6026504710010001</v>
      </c>
    </row>
    <row r="7847" spans="1:18" x14ac:dyDescent="0.3">
      <c r="A7847" s="14" t="s">
        <v>21080</v>
      </c>
      <c r="B7847" s="14" t="s">
        <v>21080</v>
      </c>
      <c r="C7847" s="14" t="s">
        <v>657</v>
      </c>
      <c r="D7847">
        <v>424120</v>
      </c>
      <c r="E7847" s="14" t="s">
        <v>302</v>
      </c>
      <c r="F7847">
        <v>42</v>
      </c>
      <c r="G7847" s="21">
        <v>41640</v>
      </c>
      <c r="H7847">
        <v>2014</v>
      </c>
      <c r="I7847">
        <v>12</v>
      </c>
      <c r="J7847" s="14" t="s">
        <v>673</v>
      </c>
      <c r="K7847">
        <v>0</v>
      </c>
      <c r="L7847" s="14" t="s">
        <v>21081</v>
      </c>
      <c r="M7847" s="14" t="s">
        <v>700</v>
      </c>
      <c r="N7847" s="14" t="s">
        <v>701</v>
      </c>
      <c r="O7847" s="14" t="s">
        <v>956</v>
      </c>
      <c r="P7847">
        <v>1</v>
      </c>
      <c r="Q7847">
        <v>7637940675236</v>
      </c>
      <c r="R7847">
        <v>6031173750010001</v>
      </c>
    </row>
    <row r="7848" spans="1:18" x14ac:dyDescent="0.3">
      <c r="A7848" s="14" t="s">
        <v>21082</v>
      </c>
      <c r="B7848" s="14" t="s">
        <v>21082</v>
      </c>
      <c r="C7848" s="14" t="s">
        <v>657</v>
      </c>
      <c r="D7848">
        <v>531120</v>
      </c>
      <c r="E7848" s="14" t="s">
        <v>83</v>
      </c>
      <c r="F7848">
        <v>53</v>
      </c>
      <c r="G7848" s="21">
        <v>42107</v>
      </c>
      <c r="H7848">
        <v>2015</v>
      </c>
      <c r="I7848">
        <v>11</v>
      </c>
      <c r="J7848" s="14" t="s">
        <v>673</v>
      </c>
      <c r="K7848">
        <v>0</v>
      </c>
      <c r="L7848" s="14" t="s">
        <v>21083</v>
      </c>
      <c r="M7848" s="14" t="s">
        <v>700</v>
      </c>
      <c r="N7848" s="14" t="s">
        <v>701</v>
      </c>
      <c r="O7848" s="14" t="s">
        <v>741</v>
      </c>
      <c r="P7848">
        <v>1</v>
      </c>
      <c r="Q7848">
        <v>7823670694597</v>
      </c>
      <c r="R7848">
        <v>6034971550010001</v>
      </c>
    </row>
    <row r="7849" spans="1:18" x14ac:dyDescent="0.3">
      <c r="A7849" s="14" t="s">
        <v>21084</v>
      </c>
      <c r="B7849" s="14" t="s">
        <v>21084</v>
      </c>
      <c r="C7849" s="14" t="s">
        <v>656</v>
      </c>
      <c r="D7849">
        <v>326199</v>
      </c>
      <c r="E7849" s="14" t="s">
        <v>379</v>
      </c>
      <c r="F7849">
        <v>32</v>
      </c>
      <c r="G7849" s="21">
        <v>44927</v>
      </c>
      <c r="H7849">
        <v>2023</v>
      </c>
      <c r="I7849">
        <v>3</v>
      </c>
      <c r="J7849" s="14" t="s">
        <v>672</v>
      </c>
      <c r="K7849">
        <v>0</v>
      </c>
      <c r="L7849" s="14" t="s">
        <v>21085</v>
      </c>
      <c r="M7849" s="14" t="s">
        <v>14505</v>
      </c>
      <c r="N7849" s="14" t="s">
        <v>701</v>
      </c>
      <c r="O7849" s="14" t="s">
        <v>15230</v>
      </c>
      <c r="P7849">
        <v>0</v>
      </c>
      <c r="Q7849">
        <v>8676740783867</v>
      </c>
      <c r="R7849">
        <v>6049775650010001</v>
      </c>
    </row>
    <row r="7850" spans="1:18" x14ac:dyDescent="0.3">
      <c r="A7850" s="14" t="s">
        <v>21086</v>
      </c>
      <c r="B7850" s="14" t="s">
        <v>21087</v>
      </c>
      <c r="C7850" s="14" t="s">
        <v>658</v>
      </c>
      <c r="D7850">
        <v>541370</v>
      </c>
      <c r="E7850" s="14" t="s">
        <v>262</v>
      </c>
      <c r="F7850">
        <v>54</v>
      </c>
      <c r="G7850" s="21">
        <v>43103</v>
      </c>
      <c r="H7850">
        <v>2018</v>
      </c>
      <c r="I7850">
        <v>8</v>
      </c>
      <c r="J7850" s="14" t="s">
        <v>674</v>
      </c>
      <c r="K7850">
        <v>0</v>
      </c>
      <c r="L7850" s="14" t="s">
        <v>21088</v>
      </c>
      <c r="M7850" s="14" t="s">
        <v>974</v>
      </c>
      <c r="N7850" s="14" t="s">
        <v>701</v>
      </c>
      <c r="O7850" s="14" t="s">
        <v>975</v>
      </c>
      <c r="P7850">
        <v>0</v>
      </c>
      <c r="Q7850">
        <v>8291380743375</v>
      </c>
      <c r="R7850">
        <v>6042011860010001</v>
      </c>
    </row>
    <row r="7851" spans="1:18" x14ac:dyDescent="0.3">
      <c r="A7851" s="14" t="s">
        <v>21089</v>
      </c>
      <c r="B7851" s="14" t="s">
        <v>21090</v>
      </c>
      <c r="C7851" s="14" t="s">
        <v>657</v>
      </c>
      <c r="D7851">
        <v>459510</v>
      </c>
      <c r="E7851" s="14" t="s">
        <v>74</v>
      </c>
      <c r="F7851">
        <v>45</v>
      </c>
      <c r="G7851" s="21">
        <v>41365</v>
      </c>
      <c r="H7851">
        <v>2013</v>
      </c>
      <c r="I7851">
        <v>13</v>
      </c>
      <c r="J7851" s="14" t="s">
        <v>673</v>
      </c>
      <c r="K7851">
        <v>0</v>
      </c>
      <c r="L7851" s="14" t="s">
        <v>21091</v>
      </c>
      <c r="M7851" s="14" t="s">
        <v>700</v>
      </c>
      <c r="N7851" s="14" t="s">
        <v>701</v>
      </c>
      <c r="O7851" s="14" t="s">
        <v>1021</v>
      </c>
      <c r="P7851">
        <v>1</v>
      </c>
      <c r="Q7851">
        <v>7570660668124</v>
      </c>
      <c r="R7851">
        <v>6032826030010001</v>
      </c>
    </row>
    <row r="7852" spans="1:18" x14ac:dyDescent="0.3">
      <c r="A7852" s="14" t="s">
        <v>21092</v>
      </c>
      <c r="B7852" s="14" t="s">
        <v>21092</v>
      </c>
      <c r="C7852" s="14" t="s">
        <v>658</v>
      </c>
      <c r="D7852">
        <v>312111</v>
      </c>
      <c r="E7852" s="14" t="s">
        <v>482</v>
      </c>
      <c r="F7852">
        <v>31</v>
      </c>
      <c r="G7852" s="21">
        <v>43040</v>
      </c>
      <c r="H7852">
        <v>2017</v>
      </c>
      <c r="I7852">
        <v>8</v>
      </c>
      <c r="J7852" s="14" t="s">
        <v>674</v>
      </c>
      <c r="K7852">
        <v>0</v>
      </c>
      <c r="L7852" s="14" t="s">
        <v>21093</v>
      </c>
      <c r="M7852" s="14" t="s">
        <v>11619</v>
      </c>
      <c r="N7852" s="14" t="s">
        <v>21094</v>
      </c>
      <c r="O7852" s="14" t="s">
        <v>21095</v>
      </c>
      <c r="P7852">
        <v>0</v>
      </c>
      <c r="Q7852">
        <v>8335950748019</v>
      </c>
      <c r="R7852">
        <v>6041112750010001</v>
      </c>
    </row>
    <row r="7853" spans="1:18" x14ac:dyDescent="0.3">
      <c r="A7853" s="14" t="s">
        <v>21096</v>
      </c>
      <c r="B7853" s="14" t="s">
        <v>21097</v>
      </c>
      <c r="C7853" s="14" t="s">
        <v>656</v>
      </c>
      <c r="D7853">
        <v>721199</v>
      </c>
      <c r="E7853" s="14" t="s">
        <v>25</v>
      </c>
      <c r="F7853">
        <v>72</v>
      </c>
      <c r="G7853" s="21">
        <v>44563</v>
      </c>
      <c r="H7853">
        <v>2022</v>
      </c>
      <c r="I7853">
        <v>4</v>
      </c>
      <c r="J7853" s="14" t="s">
        <v>672</v>
      </c>
      <c r="K7853">
        <v>0</v>
      </c>
      <c r="L7853" s="14" t="s">
        <v>21098</v>
      </c>
      <c r="M7853" s="14" t="s">
        <v>700</v>
      </c>
      <c r="N7853" s="14" t="s">
        <v>701</v>
      </c>
      <c r="O7853" s="14" t="s">
        <v>714</v>
      </c>
      <c r="P7853">
        <v>1</v>
      </c>
      <c r="Q7853">
        <v>8572730772965</v>
      </c>
      <c r="R7853">
        <v>6048243330010000</v>
      </c>
    </row>
    <row r="7854" spans="1:18" x14ac:dyDescent="0.3">
      <c r="A7854" s="14" t="s">
        <v>21099</v>
      </c>
      <c r="B7854" s="14" t="s">
        <v>21099</v>
      </c>
      <c r="C7854" s="14" t="s">
        <v>655</v>
      </c>
      <c r="D7854">
        <v>531320</v>
      </c>
      <c r="E7854" s="14" t="s">
        <v>277</v>
      </c>
      <c r="F7854">
        <v>53</v>
      </c>
      <c r="G7854" s="21">
        <v>45292</v>
      </c>
      <c r="H7854">
        <v>2024</v>
      </c>
      <c r="I7854">
        <v>2</v>
      </c>
      <c r="J7854" s="14" t="s">
        <v>672</v>
      </c>
      <c r="K7854">
        <v>0</v>
      </c>
      <c r="L7854" s="14" t="s">
        <v>21100</v>
      </c>
      <c r="M7854" s="14" t="s">
        <v>700</v>
      </c>
      <c r="N7854" s="14" t="s">
        <v>701</v>
      </c>
      <c r="O7854" s="14" t="s">
        <v>702</v>
      </c>
      <c r="P7854">
        <v>1</v>
      </c>
      <c r="Q7854">
        <v>8803030797307</v>
      </c>
      <c r="R7854">
        <v>6042827000010001</v>
      </c>
    </row>
    <row r="7855" spans="1:18" x14ac:dyDescent="0.3">
      <c r="A7855" s="14" t="s">
        <v>21101</v>
      </c>
      <c r="B7855" s="14" t="s">
        <v>21101</v>
      </c>
      <c r="C7855" s="14" t="s">
        <v>656</v>
      </c>
      <c r="D7855">
        <v>541219</v>
      </c>
      <c r="E7855" s="14" t="s">
        <v>57</v>
      </c>
      <c r="F7855">
        <v>54</v>
      </c>
      <c r="G7855" s="21">
        <v>43466</v>
      </c>
      <c r="H7855">
        <v>2019</v>
      </c>
      <c r="I7855">
        <v>7</v>
      </c>
      <c r="J7855" s="14" t="s">
        <v>674</v>
      </c>
      <c r="K7855">
        <v>0</v>
      </c>
      <c r="L7855" s="14" t="s">
        <v>21102</v>
      </c>
      <c r="M7855" s="14" t="s">
        <v>700</v>
      </c>
      <c r="N7855" s="14" t="s">
        <v>701</v>
      </c>
      <c r="O7855" s="14" t="s">
        <v>893</v>
      </c>
      <c r="P7855">
        <v>1</v>
      </c>
      <c r="Q7855">
        <v>8463070761424</v>
      </c>
      <c r="R7855">
        <v>6043705450010001</v>
      </c>
    </row>
    <row r="7856" spans="1:18" x14ac:dyDescent="0.3">
      <c r="A7856" s="14" t="s">
        <v>21103</v>
      </c>
      <c r="B7856" s="14" t="s">
        <v>21104</v>
      </c>
      <c r="C7856" s="14" t="s">
        <v>658</v>
      </c>
      <c r="D7856">
        <v>238990</v>
      </c>
      <c r="E7856" s="14" t="s">
        <v>41</v>
      </c>
      <c r="F7856">
        <v>23</v>
      </c>
      <c r="G7856" s="21">
        <v>43335</v>
      </c>
      <c r="H7856">
        <v>2018</v>
      </c>
      <c r="I7856">
        <v>7</v>
      </c>
      <c r="J7856" s="14" t="s">
        <v>674</v>
      </c>
      <c r="K7856">
        <v>0</v>
      </c>
      <c r="L7856" s="14" t="s">
        <v>21105</v>
      </c>
      <c r="M7856" s="14" t="s">
        <v>871</v>
      </c>
      <c r="N7856" s="14" t="s">
        <v>701</v>
      </c>
      <c r="O7856" s="14" t="s">
        <v>872</v>
      </c>
      <c r="P7856">
        <v>0</v>
      </c>
      <c r="Q7856">
        <v>8281030742283</v>
      </c>
      <c r="R7856">
        <v>6023340990010002</v>
      </c>
    </row>
    <row r="7857" spans="1:18" x14ac:dyDescent="0.3">
      <c r="A7857" s="14" t="s">
        <v>21106</v>
      </c>
      <c r="B7857" s="14" t="s">
        <v>21107</v>
      </c>
      <c r="C7857" s="14" t="s">
        <v>655</v>
      </c>
      <c r="D7857">
        <v>532310</v>
      </c>
      <c r="E7857" s="14" t="s">
        <v>292</v>
      </c>
      <c r="F7857">
        <v>53</v>
      </c>
      <c r="G7857" s="21">
        <v>42542</v>
      </c>
      <c r="H7857">
        <v>2016</v>
      </c>
      <c r="I7857">
        <v>10</v>
      </c>
      <c r="J7857" s="14" t="s">
        <v>674</v>
      </c>
      <c r="K7857">
        <v>0</v>
      </c>
      <c r="L7857" s="14" t="s">
        <v>21108</v>
      </c>
      <c r="M7857" s="14" t="s">
        <v>700</v>
      </c>
      <c r="N7857" s="14" t="s">
        <v>701</v>
      </c>
      <c r="O7857" s="14" t="s">
        <v>745</v>
      </c>
      <c r="P7857">
        <v>1</v>
      </c>
      <c r="Q7857">
        <v>8045680717704</v>
      </c>
      <c r="R7857">
        <v>6040145120010001</v>
      </c>
    </row>
    <row r="7858" spans="1:18" x14ac:dyDescent="0.3">
      <c r="A7858" s="14" t="s">
        <v>21109</v>
      </c>
      <c r="B7858" s="14" t="s">
        <v>21109</v>
      </c>
      <c r="C7858" s="14" t="s">
        <v>657</v>
      </c>
      <c r="D7858">
        <v>812990</v>
      </c>
      <c r="E7858" s="14" t="s">
        <v>21</v>
      </c>
      <c r="F7858">
        <v>81</v>
      </c>
      <c r="G7858" s="21">
        <v>39448</v>
      </c>
      <c r="H7858">
        <v>2008</v>
      </c>
      <c r="I7858">
        <v>18</v>
      </c>
      <c r="J7858" s="14" t="s">
        <v>673</v>
      </c>
      <c r="K7858">
        <v>0</v>
      </c>
      <c r="L7858" s="14" t="s">
        <v>19710</v>
      </c>
      <c r="M7858" s="14" t="s">
        <v>700</v>
      </c>
      <c r="N7858" s="14" t="s">
        <v>701</v>
      </c>
      <c r="O7858" s="14" t="s">
        <v>702</v>
      </c>
      <c r="P7858">
        <v>1</v>
      </c>
      <c r="Q7858">
        <v>7076940615517</v>
      </c>
      <c r="R7858">
        <v>6021367740010001</v>
      </c>
    </row>
    <row r="7859" spans="1:18" x14ac:dyDescent="0.3">
      <c r="A7859" s="14" t="s">
        <v>21110</v>
      </c>
      <c r="B7859" s="14" t="s">
        <v>21111</v>
      </c>
      <c r="C7859" s="14" t="s">
        <v>658</v>
      </c>
      <c r="D7859">
        <v>722511</v>
      </c>
      <c r="E7859" s="14" t="s">
        <v>33</v>
      </c>
      <c r="F7859">
        <v>72</v>
      </c>
      <c r="G7859" s="21">
        <v>43556</v>
      </c>
      <c r="H7859">
        <v>2019</v>
      </c>
      <c r="I7859">
        <v>7</v>
      </c>
      <c r="J7859" s="14" t="s">
        <v>674</v>
      </c>
      <c r="K7859">
        <v>0</v>
      </c>
      <c r="L7859" s="14" t="s">
        <v>21112</v>
      </c>
      <c r="M7859" s="14" t="s">
        <v>700</v>
      </c>
      <c r="N7859" s="14" t="s">
        <v>701</v>
      </c>
      <c r="O7859" s="14" t="s">
        <v>710</v>
      </c>
      <c r="P7859">
        <v>1</v>
      </c>
      <c r="Q7859">
        <v>8323660746755</v>
      </c>
      <c r="R7859">
        <v>6043909050000000</v>
      </c>
    </row>
    <row r="7860" spans="1:18" x14ac:dyDescent="0.3">
      <c r="A7860" s="14" t="s">
        <v>21113</v>
      </c>
      <c r="B7860" s="14" t="s">
        <v>21114</v>
      </c>
      <c r="C7860" s="14" t="s">
        <v>657</v>
      </c>
      <c r="D7860">
        <v>722511</v>
      </c>
      <c r="E7860" s="14" t="s">
        <v>33</v>
      </c>
      <c r="F7860">
        <v>72</v>
      </c>
      <c r="G7860" s="21">
        <v>43831</v>
      </c>
      <c r="H7860">
        <v>2020</v>
      </c>
      <c r="I7860">
        <v>6</v>
      </c>
      <c r="J7860" s="14" t="s">
        <v>674</v>
      </c>
      <c r="K7860">
        <v>0</v>
      </c>
      <c r="L7860" s="14" t="s">
        <v>21115</v>
      </c>
      <c r="M7860" s="14" t="s">
        <v>700</v>
      </c>
      <c r="N7860" s="14" t="s">
        <v>701</v>
      </c>
      <c r="O7860" s="14" t="s">
        <v>720</v>
      </c>
      <c r="P7860">
        <v>1</v>
      </c>
      <c r="Q7860">
        <v>8048480757692</v>
      </c>
      <c r="R7860">
        <v>6040483430010003</v>
      </c>
    </row>
    <row r="7861" spans="1:18" x14ac:dyDescent="0.3">
      <c r="A7861" s="14" t="s">
        <v>21113</v>
      </c>
      <c r="B7861" s="14" t="s">
        <v>21114</v>
      </c>
      <c r="C7861" s="14" t="s">
        <v>657</v>
      </c>
      <c r="D7861">
        <v>722513</v>
      </c>
      <c r="E7861" s="14" t="s">
        <v>31</v>
      </c>
      <c r="F7861">
        <v>72</v>
      </c>
      <c r="G7861" s="21">
        <v>42830</v>
      </c>
      <c r="H7861">
        <v>2017</v>
      </c>
      <c r="I7861">
        <v>9</v>
      </c>
      <c r="J7861" s="14" t="s">
        <v>674</v>
      </c>
      <c r="K7861">
        <v>0</v>
      </c>
      <c r="L7861" s="14" t="s">
        <v>21116</v>
      </c>
      <c r="M7861" s="14" t="s">
        <v>700</v>
      </c>
      <c r="N7861" s="14" t="s">
        <v>701</v>
      </c>
      <c r="O7861" s="14" t="s">
        <v>1043</v>
      </c>
      <c r="P7861">
        <v>1</v>
      </c>
      <c r="Q7861">
        <v>8048480717991</v>
      </c>
      <c r="R7861">
        <v>6040483430010001</v>
      </c>
    </row>
    <row r="7862" spans="1:18" x14ac:dyDescent="0.3">
      <c r="A7862" s="14" t="s">
        <v>21117</v>
      </c>
      <c r="B7862" s="14" t="s">
        <v>21117</v>
      </c>
      <c r="C7862" s="14" t="s">
        <v>656</v>
      </c>
      <c r="D7862">
        <v>713990</v>
      </c>
      <c r="E7862" s="14" t="s">
        <v>70</v>
      </c>
      <c r="F7862">
        <v>71</v>
      </c>
      <c r="G7862" s="21">
        <v>46023</v>
      </c>
      <c r="H7862">
        <v>2026</v>
      </c>
      <c r="I7862">
        <v>0</v>
      </c>
      <c r="J7862" s="14" t="s">
        <v>676</v>
      </c>
      <c r="K7862">
        <v>0</v>
      </c>
      <c r="L7862" s="14" t="s">
        <v>21118</v>
      </c>
      <c r="M7862" s="14" t="s">
        <v>700</v>
      </c>
      <c r="N7862" s="14" t="s">
        <v>701</v>
      </c>
      <c r="O7862" s="14" t="s">
        <v>702</v>
      </c>
      <c r="P7862">
        <v>1</v>
      </c>
      <c r="Q7862">
        <v>8914010809062</v>
      </c>
      <c r="R7862">
        <v>6059922560010001</v>
      </c>
    </row>
    <row r="7863" spans="1:18" x14ac:dyDescent="0.3">
      <c r="A7863" s="14" t="s">
        <v>21119</v>
      </c>
      <c r="B7863" s="14" t="s">
        <v>21119</v>
      </c>
      <c r="C7863" s="14" t="s">
        <v>655</v>
      </c>
      <c r="D7863">
        <v>517111</v>
      </c>
      <c r="E7863" s="14" t="s">
        <v>124</v>
      </c>
      <c r="F7863">
        <v>51</v>
      </c>
      <c r="G7863" s="21">
        <v>43709</v>
      </c>
      <c r="H7863">
        <v>2019</v>
      </c>
      <c r="I7863">
        <v>6</v>
      </c>
      <c r="J7863" s="14" t="s">
        <v>674</v>
      </c>
      <c r="K7863">
        <v>0</v>
      </c>
      <c r="L7863" s="14" t="s">
        <v>21120</v>
      </c>
      <c r="M7863" s="14" t="s">
        <v>21121</v>
      </c>
      <c r="N7863" s="14" t="s">
        <v>21094</v>
      </c>
      <c r="O7863" s="14" t="s">
        <v>21122</v>
      </c>
      <c r="P7863">
        <v>0</v>
      </c>
      <c r="Q7863">
        <v>8410640755853</v>
      </c>
      <c r="R7863">
        <v>6042402600010001</v>
      </c>
    </row>
    <row r="7864" spans="1:18" x14ac:dyDescent="0.3">
      <c r="A7864" s="14" t="s">
        <v>21123</v>
      </c>
      <c r="B7864" s="14" t="s">
        <v>21123</v>
      </c>
      <c r="C7864" s="14" t="s">
        <v>655</v>
      </c>
      <c r="D7864">
        <v>551112</v>
      </c>
      <c r="E7864" s="14" t="s">
        <v>121</v>
      </c>
      <c r="F7864">
        <v>55</v>
      </c>
      <c r="G7864" s="21">
        <v>44862</v>
      </c>
      <c r="H7864">
        <v>2022</v>
      </c>
      <c r="I7864">
        <v>3</v>
      </c>
      <c r="J7864" s="14" t="s">
        <v>672</v>
      </c>
      <c r="K7864">
        <v>0</v>
      </c>
      <c r="L7864" s="14" t="s">
        <v>21124</v>
      </c>
      <c r="M7864" s="14" t="s">
        <v>700</v>
      </c>
      <c r="N7864" s="14" t="s">
        <v>701</v>
      </c>
      <c r="O7864" s="14" t="s">
        <v>868</v>
      </c>
      <c r="P7864">
        <v>1</v>
      </c>
      <c r="Q7864">
        <v>8689980785244</v>
      </c>
      <c r="R7864">
        <v>6027171780010002</v>
      </c>
    </row>
    <row r="7865" spans="1:18" x14ac:dyDescent="0.3">
      <c r="A7865" s="14" t="s">
        <v>21125</v>
      </c>
      <c r="B7865" s="14" t="s">
        <v>21125</v>
      </c>
      <c r="C7865" s="14" t="s">
        <v>655</v>
      </c>
      <c r="D7865">
        <v>561110</v>
      </c>
      <c r="E7865" s="14" t="s">
        <v>104</v>
      </c>
      <c r="F7865">
        <v>56</v>
      </c>
      <c r="G7865" s="21">
        <v>43831</v>
      </c>
      <c r="H7865">
        <v>2020</v>
      </c>
      <c r="I7865">
        <v>6</v>
      </c>
      <c r="J7865" s="14" t="s">
        <v>674</v>
      </c>
      <c r="K7865">
        <v>0</v>
      </c>
      <c r="L7865" s="14" t="s">
        <v>21126</v>
      </c>
      <c r="M7865" s="14" t="s">
        <v>21127</v>
      </c>
      <c r="N7865" s="14" t="s">
        <v>1973</v>
      </c>
      <c r="O7865" s="14" t="s">
        <v>21128</v>
      </c>
      <c r="P7865">
        <v>0</v>
      </c>
      <c r="Q7865">
        <v>8689990785245</v>
      </c>
      <c r="R7865">
        <v>6045087640010001</v>
      </c>
    </row>
    <row r="7866" spans="1:18" x14ac:dyDescent="0.3">
      <c r="A7866" s="14" t="s">
        <v>21129</v>
      </c>
      <c r="B7866" s="14" t="s">
        <v>21129</v>
      </c>
      <c r="C7866" s="14" t="s">
        <v>656</v>
      </c>
      <c r="D7866">
        <v>541511</v>
      </c>
      <c r="E7866" s="14" t="s">
        <v>40</v>
      </c>
      <c r="F7866">
        <v>54</v>
      </c>
      <c r="G7866" s="21">
        <v>45292</v>
      </c>
      <c r="H7866">
        <v>2024</v>
      </c>
      <c r="I7866">
        <v>2</v>
      </c>
      <c r="J7866" s="14" t="s">
        <v>672</v>
      </c>
      <c r="K7866">
        <v>0</v>
      </c>
      <c r="L7866" s="14" t="s">
        <v>11131</v>
      </c>
      <c r="M7866" s="14" t="s">
        <v>700</v>
      </c>
      <c r="N7866" s="14" t="s">
        <v>701</v>
      </c>
      <c r="O7866" s="14" t="s">
        <v>720</v>
      </c>
      <c r="P7866">
        <v>1</v>
      </c>
      <c r="Q7866">
        <v>8772470794027</v>
      </c>
      <c r="R7866">
        <v>6052278340010001</v>
      </c>
    </row>
    <row r="7867" spans="1:18" x14ac:dyDescent="0.3">
      <c r="A7867" s="14" t="s">
        <v>21130</v>
      </c>
      <c r="B7867" s="14" t="s">
        <v>21130</v>
      </c>
      <c r="C7867" s="14" t="s">
        <v>658</v>
      </c>
      <c r="D7867">
        <v>541613</v>
      </c>
      <c r="E7867" s="14" t="s">
        <v>53</v>
      </c>
      <c r="F7867">
        <v>54</v>
      </c>
      <c r="G7867" s="21">
        <v>43220</v>
      </c>
      <c r="H7867">
        <v>2018</v>
      </c>
      <c r="I7867">
        <v>8</v>
      </c>
      <c r="J7867" s="14" t="s">
        <v>674</v>
      </c>
      <c r="K7867">
        <v>0</v>
      </c>
      <c r="L7867" s="14" t="s">
        <v>21131</v>
      </c>
      <c r="M7867" s="14" t="s">
        <v>700</v>
      </c>
      <c r="N7867" s="14" t="s">
        <v>701</v>
      </c>
      <c r="O7867" s="14" t="s">
        <v>868</v>
      </c>
      <c r="P7867">
        <v>1</v>
      </c>
      <c r="Q7867">
        <v>8277170741892</v>
      </c>
      <c r="R7867">
        <v>6042907490010001</v>
      </c>
    </row>
    <row r="7868" spans="1:18" x14ac:dyDescent="0.3">
      <c r="A7868" s="14" t="s">
        <v>21132</v>
      </c>
      <c r="B7868" s="14" t="s">
        <v>21132</v>
      </c>
      <c r="C7868" s="14" t="s">
        <v>656</v>
      </c>
      <c r="D7868">
        <v>236118</v>
      </c>
      <c r="E7868" s="14" t="s">
        <v>29</v>
      </c>
      <c r="F7868">
        <v>23</v>
      </c>
      <c r="G7868" s="21">
        <v>43850</v>
      </c>
      <c r="H7868">
        <v>2020</v>
      </c>
      <c r="I7868">
        <v>6</v>
      </c>
      <c r="J7868" s="14" t="s">
        <v>674</v>
      </c>
      <c r="K7868">
        <v>0</v>
      </c>
      <c r="L7868" s="14" t="s">
        <v>21133</v>
      </c>
      <c r="M7868" s="14" t="s">
        <v>1383</v>
      </c>
      <c r="N7868" s="14" t="s">
        <v>701</v>
      </c>
      <c r="O7868" s="14" t="s">
        <v>799</v>
      </c>
      <c r="P7868">
        <v>0</v>
      </c>
      <c r="Q7868">
        <v>8456440760730</v>
      </c>
      <c r="R7868">
        <v>6044764770010001</v>
      </c>
    </row>
    <row r="7869" spans="1:18" x14ac:dyDescent="0.3">
      <c r="A7869" s="14" t="s">
        <v>21134</v>
      </c>
      <c r="B7869" s="14" t="s">
        <v>21134</v>
      </c>
      <c r="C7869" s="14" t="s">
        <v>656</v>
      </c>
      <c r="D7869">
        <v>236118</v>
      </c>
      <c r="E7869" s="14" t="s">
        <v>29</v>
      </c>
      <c r="F7869">
        <v>23</v>
      </c>
      <c r="G7869" s="21">
        <v>45748</v>
      </c>
      <c r="H7869">
        <v>2025</v>
      </c>
      <c r="I7869">
        <v>1</v>
      </c>
      <c r="J7869" s="14" t="s">
        <v>672</v>
      </c>
      <c r="K7869">
        <v>0</v>
      </c>
      <c r="L7869" s="14" t="s">
        <v>21135</v>
      </c>
      <c r="M7869" s="14" t="s">
        <v>1060</v>
      </c>
      <c r="N7869" s="14" t="s">
        <v>701</v>
      </c>
      <c r="O7869" s="14" t="s">
        <v>1774</v>
      </c>
      <c r="P7869">
        <v>0</v>
      </c>
      <c r="Q7869">
        <v>8843240801523</v>
      </c>
      <c r="R7869">
        <v>6056748530010001</v>
      </c>
    </row>
    <row r="7870" spans="1:18" x14ac:dyDescent="0.3">
      <c r="A7870" s="14" t="s">
        <v>21136</v>
      </c>
      <c r="B7870" s="14" t="s">
        <v>21136</v>
      </c>
      <c r="C7870" s="14" t="s">
        <v>661</v>
      </c>
      <c r="D7870">
        <v>236115</v>
      </c>
      <c r="E7870" s="14" t="s">
        <v>35</v>
      </c>
      <c r="F7870">
        <v>23</v>
      </c>
      <c r="G7870" s="21">
        <v>42779</v>
      </c>
      <c r="H7870">
        <v>2017</v>
      </c>
      <c r="I7870">
        <v>9</v>
      </c>
      <c r="J7870" s="14" t="s">
        <v>674</v>
      </c>
      <c r="K7870">
        <v>0</v>
      </c>
      <c r="L7870" s="14" t="s">
        <v>21137</v>
      </c>
      <c r="M7870" s="14" t="s">
        <v>21138</v>
      </c>
      <c r="N7870" s="14" t="s">
        <v>791</v>
      </c>
      <c r="O7870" s="14" t="s">
        <v>21139</v>
      </c>
      <c r="P7870">
        <v>0</v>
      </c>
      <c r="Q7870">
        <v>8353590749856</v>
      </c>
      <c r="R7870">
        <v>8353590749856</v>
      </c>
    </row>
    <row r="7871" spans="1:18" x14ac:dyDescent="0.3">
      <c r="A7871" s="14" t="s">
        <v>21140</v>
      </c>
      <c r="B7871" s="14" t="s">
        <v>21140</v>
      </c>
      <c r="C7871" s="14" t="s">
        <v>657</v>
      </c>
      <c r="D7871">
        <v>532289</v>
      </c>
      <c r="E7871" s="14" t="s">
        <v>184</v>
      </c>
      <c r="F7871">
        <v>53</v>
      </c>
      <c r="G7871" s="21">
        <v>38678</v>
      </c>
      <c r="H7871">
        <v>2005</v>
      </c>
      <c r="I7871">
        <v>20</v>
      </c>
      <c r="J7871" s="14" t="s">
        <v>673</v>
      </c>
      <c r="K7871">
        <v>0</v>
      </c>
      <c r="L7871" s="14" t="s">
        <v>21141</v>
      </c>
      <c r="M7871" s="14" t="s">
        <v>700</v>
      </c>
      <c r="N7871" s="14" t="s">
        <v>701</v>
      </c>
      <c r="O7871" s="14" t="s">
        <v>732</v>
      </c>
      <c r="P7871">
        <v>1</v>
      </c>
      <c r="Q7871">
        <v>5851380591708</v>
      </c>
      <c r="R7871">
        <v>6025601230010001</v>
      </c>
    </row>
    <row r="7872" spans="1:18" x14ac:dyDescent="0.3">
      <c r="A7872" s="14" t="s">
        <v>21142</v>
      </c>
      <c r="B7872" s="14" t="s">
        <v>21142</v>
      </c>
      <c r="C7872" s="14" t="s">
        <v>655</v>
      </c>
      <c r="D7872">
        <v>238990</v>
      </c>
      <c r="E7872" s="14" t="s">
        <v>41</v>
      </c>
      <c r="F7872">
        <v>23</v>
      </c>
      <c r="G7872" s="21">
        <v>42926</v>
      </c>
      <c r="H7872">
        <v>2017</v>
      </c>
      <c r="I7872">
        <v>9</v>
      </c>
      <c r="J7872" s="14" t="s">
        <v>674</v>
      </c>
      <c r="K7872">
        <v>0</v>
      </c>
      <c r="L7872" s="14" t="s">
        <v>21143</v>
      </c>
      <c r="M7872" s="14" t="s">
        <v>2657</v>
      </c>
      <c r="N7872" s="14" t="s">
        <v>701</v>
      </c>
      <c r="O7872" s="14" t="s">
        <v>2658</v>
      </c>
      <c r="P7872">
        <v>0</v>
      </c>
      <c r="Q7872">
        <v>8106710724071</v>
      </c>
      <c r="R7872">
        <v>6022979480010001</v>
      </c>
    </row>
    <row r="7873" spans="1:18" x14ac:dyDescent="0.3">
      <c r="A7873" s="14" t="s">
        <v>21144</v>
      </c>
      <c r="B7873" s="14" t="s">
        <v>21144</v>
      </c>
      <c r="C7873" s="14" t="s">
        <v>657</v>
      </c>
      <c r="D7873">
        <v>561990</v>
      </c>
      <c r="E7873" s="14" t="s">
        <v>198</v>
      </c>
      <c r="F7873">
        <v>56</v>
      </c>
      <c r="G7873" s="21">
        <v>39937</v>
      </c>
      <c r="H7873">
        <v>2009</v>
      </c>
      <c r="I7873">
        <v>17</v>
      </c>
      <c r="J7873" s="14" t="s">
        <v>673</v>
      </c>
      <c r="K7873">
        <v>0</v>
      </c>
      <c r="L7873" s="14" t="s">
        <v>21145</v>
      </c>
      <c r="M7873" s="14" t="s">
        <v>3250</v>
      </c>
      <c r="N7873" s="14" t="s">
        <v>701</v>
      </c>
      <c r="O7873" s="14" t="s">
        <v>4741</v>
      </c>
      <c r="P7873">
        <v>0</v>
      </c>
      <c r="Q7873">
        <v>7172750625859</v>
      </c>
      <c r="R7873">
        <v>6021787810010001</v>
      </c>
    </row>
    <row r="7874" spans="1:18" x14ac:dyDescent="0.3">
      <c r="A7874" s="14" t="s">
        <v>21146</v>
      </c>
      <c r="B7874" s="14" t="s">
        <v>21146</v>
      </c>
      <c r="C7874" s="14" t="s">
        <v>655</v>
      </c>
      <c r="D7874">
        <v>812990</v>
      </c>
      <c r="E7874" s="14" t="s">
        <v>21</v>
      </c>
      <c r="F7874">
        <v>81</v>
      </c>
      <c r="G7874" s="21">
        <v>42005</v>
      </c>
      <c r="H7874">
        <v>2015</v>
      </c>
      <c r="I7874">
        <v>11</v>
      </c>
      <c r="J7874" s="14" t="s">
        <v>673</v>
      </c>
      <c r="K7874">
        <v>0</v>
      </c>
      <c r="L7874" s="14" t="s">
        <v>21147</v>
      </c>
      <c r="M7874" s="14" t="s">
        <v>700</v>
      </c>
      <c r="N7874" s="14" t="s">
        <v>701</v>
      </c>
      <c r="O7874" s="14" t="s">
        <v>741</v>
      </c>
      <c r="P7874">
        <v>1</v>
      </c>
      <c r="Q7874">
        <v>7916940704323</v>
      </c>
      <c r="R7874">
        <v>6034774150010001</v>
      </c>
    </row>
    <row r="7875" spans="1:18" x14ac:dyDescent="0.3">
      <c r="A7875" s="14" t="s">
        <v>21148</v>
      </c>
      <c r="B7875" s="14" t="s">
        <v>21149</v>
      </c>
      <c r="C7875" s="14" t="s">
        <v>666</v>
      </c>
      <c r="D7875">
        <v>531120</v>
      </c>
      <c r="E7875" s="14" t="s">
        <v>83</v>
      </c>
      <c r="F7875">
        <v>53</v>
      </c>
      <c r="G7875" s="21">
        <v>44088</v>
      </c>
      <c r="H7875">
        <v>2020</v>
      </c>
      <c r="I7875">
        <v>5</v>
      </c>
      <c r="J7875" s="14" t="s">
        <v>672</v>
      </c>
      <c r="K7875">
        <v>0</v>
      </c>
      <c r="L7875" s="14" t="s">
        <v>21150</v>
      </c>
      <c r="M7875" s="14" t="s">
        <v>700</v>
      </c>
      <c r="N7875" s="14" t="s">
        <v>701</v>
      </c>
      <c r="O7875" s="14" t="s">
        <v>710</v>
      </c>
      <c r="P7875">
        <v>1</v>
      </c>
      <c r="Q7875">
        <v>8622020778143</v>
      </c>
      <c r="R7875">
        <v>6046581650010001</v>
      </c>
    </row>
    <row r="7876" spans="1:18" x14ac:dyDescent="0.3">
      <c r="A7876" s="14" t="s">
        <v>21151</v>
      </c>
      <c r="B7876" s="14" t="s">
        <v>21151</v>
      </c>
      <c r="C7876" s="14" t="s">
        <v>658</v>
      </c>
      <c r="D7876">
        <v>531190</v>
      </c>
      <c r="E7876" s="14" t="s">
        <v>92</v>
      </c>
      <c r="F7876">
        <v>53</v>
      </c>
      <c r="G7876" s="21">
        <v>43243</v>
      </c>
      <c r="H7876">
        <v>2018</v>
      </c>
      <c r="I7876">
        <v>8</v>
      </c>
      <c r="J7876" s="14" t="s">
        <v>674</v>
      </c>
      <c r="K7876">
        <v>0</v>
      </c>
      <c r="L7876" s="14" t="s">
        <v>17654</v>
      </c>
      <c r="M7876" s="14" t="s">
        <v>700</v>
      </c>
      <c r="N7876" s="14" t="s">
        <v>701</v>
      </c>
      <c r="O7876" s="14" t="s">
        <v>702</v>
      </c>
      <c r="P7876">
        <v>1</v>
      </c>
      <c r="Q7876">
        <v>8405500760777</v>
      </c>
      <c r="R7876">
        <v>604316300</v>
      </c>
    </row>
    <row r="7877" spans="1:18" x14ac:dyDescent="0.3">
      <c r="A7877" s="14" t="s">
        <v>21151</v>
      </c>
      <c r="B7877" s="14" t="s">
        <v>21151</v>
      </c>
      <c r="C7877" s="14" t="s">
        <v>658</v>
      </c>
      <c r="D7877">
        <v>531190</v>
      </c>
      <c r="E7877" s="14" t="s">
        <v>92</v>
      </c>
      <c r="F7877">
        <v>53</v>
      </c>
      <c r="G7877" s="21">
        <v>43321</v>
      </c>
      <c r="H7877">
        <v>2018</v>
      </c>
      <c r="I7877">
        <v>7</v>
      </c>
      <c r="J7877" s="14" t="s">
        <v>674</v>
      </c>
      <c r="K7877">
        <v>0</v>
      </c>
      <c r="L7877" s="14" t="s">
        <v>21152</v>
      </c>
      <c r="M7877" s="14" t="s">
        <v>700</v>
      </c>
      <c r="N7877" s="14" t="s">
        <v>701</v>
      </c>
      <c r="O7877" s="14" t="s">
        <v>702</v>
      </c>
      <c r="P7877">
        <v>1</v>
      </c>
      <c r="Q7877">
        <v>8405500755304</v>
      </c>
      <c r="R7877">
        <v>6043163000010001</v>
      </c>
    </row>
    <row r="7878" spans="1:18" x14ac:dyDescent="0.3">
      <c r="A7878" s="14" t="s">
        <v>21153</v>
      </c>
      <c r="B7878" s="14" t="s">
        <v>21154</v>
      </c>
      <c r="C7878" s="14" t="s">
        <v>656</v>
      </c>
      <c r="D7878">
        <v>721199</v>
      </c>
      <c r="E7878" s="14" t="s">
        <v>25</v>
      </c>
      <c r="F7878">
        <v>72</v>
      </c>
      <c r="G7878" s="21">
        <v>45981</v>
      </c>
      <c r="H7878">
        <v>2025</v>
      </c>
      <c r="I7878">
        <v>0</v>
      </c>
      <c r="J7878" s="14" t="s">
        <v>676</v>
      </c>
      <c r="K7878">
        <v>0</v>
      </c>
      <c r="L7878" s="14" t="s">
        <v>21155</v>
      </c>
      <c r="M7878" s="14" t="s">
        <v>700</v>
      </c>
      <c r="N7878" s="14" t="s">
        <v>701</v>
      </c>
      <c r="O7878" s="14" t="s">
        <v>842</v>
      </c>
      <c r="P7878">
        <v>1</v>
      </c>
      <c r="Q7878">
        <v>8876340804957</v>
      </c>
      <c r="R7878">
        <v>6043310070010002</v>
      </c>
    </row>
    <row r="7879" spans="1:18" x14ac:dyDescent="0.3">
      <c r="A7879" s="14" t="s">
        <v>21156</v>
      </c>
      <c r="B7879" s="14" t="s">
        <v>21156</v>
      </c>
      <c r="C7879" s="14" t="s">
        <v>656</v>
      </c>
      <c r="D7879">
        <v>488410</v>
      </c>
      <c r="E7879" s="14" t="s">
        <v>179</v>
      </c>
      <c r="F7879">
        <v>48</v>
      </c>
      <c r="G7879" s="21">
        <v>46023</v>
      </c>
      <c r="H7879">
        <v>2026</v>
      </c>
      <c r="I7879">
        <v>0</v>
      </c>
      <c r="J7879" s="14" t="s">
        <v>676</v>
      </c>
      <c r="K7879">
        <v>0</v>
      </c>
      <c r="L7879" s="14" t="s">
        <v>3544</v>
      </c>
      <c r="M7879" s="14" t="s">
        <v>700</v>
      </c>
      <c r="N7879" s="14" t="s">
        <v>701</v>
      </c>
      <c r="O7879" s="14" t="s">
        <v>795</v>
      </c>
      <c r="P7879">
        <v>1</v>
      </c>
      <c r="Q7879">
        <v>8874160804738</v>
      </c>
      <c r="R7879">
        <v>6059884770010002</v>
      </c>
    </row>
    <row r="7880" spans="1:18" x14ac:dyDescent="0.3">
      <c r="A7880" s="14" t="s">
        <v>21157</v>
      </c>
      <c r="B7880" s="14" t="s">
        <v>21157</v>
      </c>
      <c r="C7880" s="14" t="s">
        <v>657</v>
      </c>
      <c r="D7880">
        <v>541511</v>
      </c>
      <c r="E7880" s="14" t="s">
        <v>40</v>
      </c>
      <c r="F7880">
        <v>54</v>
      </c>
      <c r="G7880" s="21">
        <v>43831</v>
      </c>
      <c r="H7880">
        <v>2020</v>
      </c>
      <c r="I7880">
        <v>6</v>
      </c>
      <c r="J7880" s="14" t="s">
        <v>674</v>
      </c>
      <c r="K7880">
        <v>0</v>
      </c>
      <c r="L7880" s="14" t="s">
        <v>21158</v>
      </c>
      <c r="M7880" s="14" t="s">
        <v>5391</v>
      </c>
      <c r="N7880" s="14" t="s">
        <v>749</v>
      </c>
      <c r="O7880" s="14" t="s">
        <v>21159</v>
      </c>
      <c r="P7880">
        <v>0</v>
      </c>
      <c r="Q7880">
        <v>8507120766100</v>
      </c>
      <c r="R7880">
        <v>6043132390010001</v>
      </c>
    </row>
    <row r="7881" spans="1:18" x14ac:dyDescent="0.3">
      <c r="A7881" s="14" t="s">
        <v>21160</v>
      </c>
      <c r="B7881" s="14" t="s">
        <v>21160</v>
      </c>
      <c r="C7881" s="14" t="s">
        <v>656</v>
      </c>
      <c r="D7881">
        <v>236220</v>
      </c>
      <c r="E7881" s="14" t="s">
        <v>62</v>
      </c>
      <c r="F7881">
        <v>23</v>
      </c>
      <c r="G7881" s="21">
        <v>44287</v>
      </c>
      <c r="H7881">
        <v>2021</v>
      </c>
      <c r="I7881">
        <v>5</v>
      </c>
      <c r="J7881" s="14" t="s">
        <v>672</v>
      </c>
      <c r="K7881">
        <v>0</v>
      </c>
      <c r="L7881" s="14" t="s">
        <v>21161</v>
      </c>
      <c r="M7881" s="14" t="s">
        <v>2149</v>
      </c>
      <c r="N7881" s="14" t="s">
        <v>910</v>
      </c>
      <c r="O7881" s="14" t="s">
        <v>12359</v>
      </c>
      <c r="P7881">
        <v>0</v>
      </c>
      <c r="Q7881">
        <v>8551250770711</v>
      </c>
      <c r="R7881">
        <v>6046631930010001</v>
      </c>
    </row>
    <row r="7882" spans="1:18" x14ac:dyDescent="0.3">
      <c r="A7882" s="14" t="s">
        <v>21162</v>
      </c>
      <c r="B7882" s="14" t="s">
        <v>21163</v>
      </c>
      <c r="C7882" s="14" t="s">
        <v>655</v>
      </c>
      <c r="D7882">
        <v>456199</v>
      </c>
      <c r="E7882" s="14" t="s">
        <v>100</v>
      </c>
      <c r="F7882">
        <v>45</v>
      </c>
      <c r="G7882" s="21">
        <v>42098</v>
      </c>
      <c r="H7882">
        <v>2015</v>
      </c>
      <c r="I7882">
        <v>11</v>
      </c>
      <c r="J7882" s="14" t="s">
        <v>673</v>
      </c>
      <c r="K7882">
        <v>0</v>
      </c>
      <c r="L7882" s="14" t="s">
        <v>21164</v>
      </c>
      <c r="M7882" s="14" t="s">
        <v>700</v>
      </c>
      <c r="N7882" s="14" t="s">
        <v>701</v>
      </c>
      <c r="O7882" s="14" t="s">
        <v>1021</v>
      </c>
      <c r="P7882">
        <v>1</v>
      </c>
      <c r="Q7882">
        <v>7804120692577</v>
      </c>
      <c r="R7882">
        <v>6034501390010002</v>
      </c>
    </row>
    <row r="7883" spans="1:18" x14ac:dyDescent="0.3">
      <c r="A7883" s="14" t="s">
        <v>21165</v>
      </c>
      <c r="B7883" s="14" t="s">
        <v>21165</v>
      </c>
      <c r="C7883" s="14" t="s">
        <v>657</v>
      </c>
      <c r="D7883">
        <v>541330</v>
      </c>
      <c r="E7883" s="14" t="s">
        <v>58</v>
      </c>
      <c r="F7883">
        <v>54</v>
      </c>
      <c r="G7883" s="21">
        <v>35875</v>
      </c>
      <c r="H7883">
        <v>1998</v>
      </c>
      <c r="I7883">
        <v>28</v>
      </c>
      <c r="J7883" s="14" t="s">
        <v>675</v>
      </c>
      <c r="K7883">
        <v>0</v>
      </c>
      <c r="L7883" s="14" t="s">
        <v>21166</v>
      </c>
      <c r="M7883" s="14" t="s">
        <v>13837</v>
      </c>
      <c r="N7883" s="14" t="s">
        <v>701</v>
      </c>
      <c r="O7883" s="14" t="s">
        <v>13838</v>
      </c>
      <c r="P7883">
        <v>0</v>
      </c>
      <c r="Q7883">
        <v>5172060518792</v>
      </c>
      <c r="R7883">
        <v>6011238030010001</v>
      </c>
    </row>
    <row r="7884" spans="1:18" x14ac:dyDescent="0.3">
      <c r="A7884" s="14" t="s">
        <v>21167</v>
      </c>
      <c r="B7884" s="14" t="s">
        <v>21167</v>
      </c>
      <c r="C7884" s="14" t="s">
        <v>656</v>
      </c>
      <c r="D7884">
        <v>541511</v>
      </c>
      <c r="E7884" s="14" t="s">
        <v>40</v>
      </c>
      <c r="F7884">
        <v>54</v>
      </c>
      <c r="G7884" s="21">
        <v>44386</v>
      </c>
      <c r="H7884">
        <v>2021</v>
      </c>
      <c r="I7884">
        <v>5</v>
      </c>
      <c r="J7884" s="14" t="s">
        <v>672</v>
      </c>
      <c r="K7884">
        <v>0</v>
      </c>
      <c r="L7884" s="14" t="s">
        <v>21168</v>
      </c>
      <c r="M7884" s="14" t="s">
        <v>700</v>
      </c>
      <c r="N7884" s="14" t="s">
        <v>701</v>
      </c>
      <c r="O7884" s="14" t="s">
        <v>741</v>
      </c>
      <c r="P7884">
        <v>1</v>
      </c>
      <c r="Q7884">
        <v>8581870773948</v>
      </c>
      <c r="R7884">
        <v>6034646720010001</v>
      </c>
    </row>
    <row r="7885" spans="1:18" x14ac:dyDescent="0.3">
      <c r="A7885" s="14" t="s">
        <v>21169</v>
      </c>
      <c r="B7885" s="14" t="s">
        <v>21169</v>
      </c>
      <c r="C7885" s="14" t="s">
        <v>656</v>
      </c>
      <c r="D7885">
        <v>517111</v>
      </c>
      <c r="E7885" s="14" t="s">
        <v>124</v>
      </c>
      <c r="F7885">
        <v>51</v>
      </c>
      <c r="G7885" s="21">
        <v>44628</v>
      </c>
      <c r="H7885">
        <v>2022</v>
      </c>
      <c r="I7885">
        <v>4</v>
      </c>
      <c r="J7885" s="14" t="s">
        <v>672</v>
      </c>
      <c r="K7885">
        <v>0</v>
      </c>
      <c r="L7885" s="14" t="s">
        <v>21170</v>
      </c>
      <c r="M7885" s="14" t="s">
        <v>10681</v>
      </c>
      <c r="N7885" s="14" t="s">
        <v>3612</v>
      </c>
      <c r="O7885" s="14" t="s">
        <v>21171</v>
      </c>
      <c r="P7885">
        <v>0</v>
      </c>
      <c r="Q7885">
        <v>8638710779896</v>
      </c>
      <c r="R7885">
        <v>6049222000010001</v>
      </c>
    </row>
    <row r="7886" spans="1:18" x14ac:dyDescent="0.3">
      <c r="A7886" s="14" t="s">
        <v>21172</v>
      </c>
      <c r="B7886" s="14" t="s">
        <v>21172</v>
      </c>
      <c r="C7886" s="14" t="s">
        <v>655</v>
      </c>
      <c r="D7886">
        <v>517111</v>
      </c>
      <c r="E7886" s="14" t="s">
        <v>124</v>
      </c>
      <c r="F7886">
        <v>51</v>
      </c>
      <c r="G7886" s="21">
        <v>37896</v>
      </c>
      <c r="H7886">
        <v>2003</v>
      </c>
      <c r="I7886">
        <v>22</v>
      </c>
      <c r="J7886" s="14" t="s">
        <v>675</v>
      </c>
      <c r="K7886">
        <v>0</v>
      </c>
      <c r="L7886" s="14" t="s">
        <v>21173</v>
      </c>
      <c r="M7886" s="14" t="s">
        <v>748</v>
      </c>
      <c r="N7886" s="14" t="s">
        <v>749</v>
      </c>
      <c r="O7886" s="14" t="s">
        <v>1508</v>
      </c>
      <c r="P7886">
        <v>0</v>
      </c>
      <c r="Q7886">
        <v>5659960571269</v>
      </c>
      <c r="R7886">
        <v>6023316940010001</v>
      </c>
    </row>
    <row r="7887" spans="1:18" x14ac:dyDescent="0.3">
      <c r="A7887" s="14" t="s">
        <v>21174</v>
      </c>
      <c r="B7887" s="14" t="s">
        <v>21174</v>
      </c>
      <c r="C7887" s="14" t="s">
        <v>657</v>
      </c>
      <c r="D7887">
        <v>541690</v>
      </c>
      <c r="E7887" s="14" t="s">
        <v>76</v>
      </c>
      <c r="F7887">
        <v>54</v>
      </c>
      <c r="G7887" s="21">
        <v>42736</v>
      </c>
      <c r="H7887">
        <v>2017</v>
      </c>
      <c r="I7887">
        <v>9</v>
      </c>
      <c r="J7887" s="14" t="s">
        <v>674</v>
      </c>
      <c r="K7887">
        <v>0</v>
      </c>
      <c r="L7887" s="14" t="s">
        <v>21175</v>
      </c>
      <c r="M7887" s="14" t="s">
        <v>700</v>
      </c>
      <c r="N7887" s="14" t="s">
        <v>701</v>
      </c>
      <c r="O7887" s="14" t="s">
        <v>868</v>
      </c>
      <c r="P7887">
        <v>1</v>
      </c>
      <c r="Q7887">
        <v>8016610714673</v>
      </c>
      <c r="R7887">
        <v>6040287340010001</v>
      </c>
    </row>
    <row r="7888" spans="1:18" x14ac:dyDescent="0.3">
      <c r="A7888" s="14" t="s">
        <v>21176</v>
      </c>
      <c r="B7888" s="14" t="s">
        <v>21176</v>
      </c>
      <c r="C7888" s="14" t="s">
        <v>655</v>
      </c>
      <c r="D7888">
        <v>517121</v>
      </c>
      <c r="E7888" s="14" t="s">
        <v>188</v>
      </c>
      <c r="F7888">
        <v>51</v>
      </c>
      <c r="G7888" s="21">
        <v>40118</v>
      </c>
      <c r="H7888">
        <v>2009</v>
      </c>
      <c r="I7888">
        <v>16</v>
      </c>
      <c r="J7888" s="14" t="s">
        <v>673</v>
      </c>
      <c r="K7888">
        <v>0</v>
      </c>
      <c r="L7888" s="14" t="s">
        <v>21177</v>
      </c>
      <c r="M7888" s="14" t="s">
        <v>2214</v>
      </c>
      <c r="N7888" s="14" t="s">
        <v>1705</v>
      </c>
      <c r="O7888" s="14" t="s">
        <v>2875</v>
      </c>
      <c r="P7888">
        <v>0</v>
      </c>
      <c r="Q7888">
        <v>7241420633129</v>
      </c>
      <c r="R7888">
        <v>6021646760010001</v>
      </c>
    </row>
    <row r="7889" spans="1:18" x14ac:dyDescent="0.3">
      <c r="A7889" s="14" t="s">
        <v>21178</v>
      </c>
      <c r="B7889" s="14" t="s">
        <v>21178</v>
      </c>
      <c r="C7889" s="14" t="s">
        <v>655</v>
      </c>
      <c r="D7889">
        <v>541310</v>
      </c>
      <c r="E7889" s="14" t="s">
        <v>46</v>
      </c>
      <c r="F7889">
        <v>54</v>
      </c>
      <c r="G7889" s="21">
        <v>39462</v>
      </c>
      <c r="H7889">
        <v>2008</v>
      </c>
      <c r="I7889">
        <v>18</v>
      </c>
      <c r="J7889" s="14" t="s">
        <v>673</v>
      </c>
      <c r="K7889">
        <v>0</v>
      </c>
      <c r="L7889" s="14" t="s">
        <v>21179</v>
      </c>
      <c r="M7889" s="14" t="s">
        <v>1003</v>
      </c>
      <c r="N7889" s="14" t="s">
        <v>701</v>
      </c>
      <c r="O7889" s="14" t="s">
        <v>1342</v>
      </c>
      <c r="P7889">
        <v>0</v>
      </c>
      <c r="Q7889">
        <v>7048020612467</v>
      </c>
      <c r="R7889">
        <v>6011818730010001</v>
      </c>
    </row>
    <row r="7890" spans="1:18" x14ac:dyDescent="0.3">
      <c r="A7890" s="14" t="s">
        <v>21180</v>
      </c>
      <c r="B7890" s="14" t="s">
        <v>21181</v>
      </c>
      <c r="C7890" s="14" t="s">
        <v>656</v>
      </c>
      <c r="D7890">
        <v>455219</v>
      </c>
      <c r="E7890" s="14" t="s">
        <v>86</v>
      </c>
      <c r="F7890">
        <v>45</v>
      </c>
      <c r="G7890" s="21">
        <v>46174</v>
      </c>
      <c r="H7890">
        <v>2026</v>
      </c>
      <c r="I7890">
        <v>0</v>
      </c>
      <c r="J7890" s="14" t="s">
        <v>676</v>
      </c>
      <c r="K7890">
        <v>0</v>
      </c>
      <c r="L7890" s="14" t="s">
        <v>21182</v>
      </c>
      <c r="M7890" s="14" t="s">
        <v>700</v>
      </c>
      <c r="N7890" s="14" t="s">
        <v>701</v>
      </c>
      <c r="O7890" s="14" t="s">
        <v>842</v>
      </c>
      <c r="P7890">
        <v>1</v>
      </c>
      <c r="Q7890">
        <v>8928290810548</v>
      </c>
      <c r="R7890">
        <v>6059311420010001</v>
      </c>
    </row>
    <row r="7891" spans="1:18" x14ac:dyDescent="0.3">
      <c r="A7891" s="14" t="s">
        <v>21183</v>
      </c>
      <c r="B7891" s="14" t="s">
        <v>21183</v>
      </c>
      <c r="C7891" s="14" t="s">
        <v>657</v>
      </c>
      <c r="D7891">
        <v>541611</v>
      </c>
      <c r="E7891" s="14" t="s">
        <v>28</v>
      </c>
      <c r="F7891">
        <v>54</v>
      </c>
      <c r="G7891" s="21">
        <v>45778</v>
      </c>
      <c r="H7891">
        <v>2025</v>
      </c>
      <c r="I7891">
        <v>1</v>
      </c>
      <c r="J7891" s="14" t="s">
        <v>672</v>
      </c>
      <c r="K7891">
        <v>0</v>
      </c>
      <c r="L7891" s="14" t="s">
        <v>21184</v>
      </c>
      <c r="M7891" s="14" t="s">
        <v>21185</v>
      </c>
      <c r="N7891" s="14" t="s">
        <v>931</v>
      </c>
      <c r="O7891" s="14" t="s">
        <v>21186</v>
      </c>
      <c r="P7891">
        <v>0</v>
      </c>
      <c r="Q7891">
        <v>8824760799593</v>
      </c>
      <c r="R7891">
        <v>6055394360010002</v>
      </c>
    </row>
    <row r="7892" spans="1:18" x14ac:dyDescent="0.3">
      <c r="A7892" s="14" t="s">
        <v>21187</v>
      </c>
      <c r="B7892" s="14" t="s">
        <v>21188</v>
      </c>
      <c r="C7892" s="14" t="s">
        <v>657</v>
      </c>
      <c r="D7892">
        <v>722511</v>
      </c>
      <c r="E7892" s="14" t="s">
        <v>33</v>
      </c>
      <c r="F7892">
        <v>72</v>
      </c>
      <c r="G7892" s="21">
        <v>42564</v>
      </c>
      <c r="H7892">
        <v>2016</v>
      </c>
      <c r="I7892">
        <v>10</v>
      </c>
      <c r="J7892" s="14" t="s">
        <v>674</v>
      </c>
      <c r="K7892">
        <v>0</v>
      </c>
      <c r="L7892" s="14" t="s">
        <v>21189</v>
      </c>
      <c r="M7892" s="14" t="s">
        <v>700</v>
      </c>
      <c r="N7892" s="14" t="s">
        <v>701</v>
      </c>
      <c r="O7892" s="14" t="s">
        <v>741</v>
      </c>
      <c r="P7892">
        <v>1</v>
      </c>
      <c r="Q7892">
        <v>8068630720083</v>
      </c>
      <c r="R7892">
        <v>6036213450010001</v>
      </c>
    </row>
    <row r="7893" spans="1:18" x14ac:dyDescent="0.3">
      <c r="A7893" s="14" t="s">
        <v>21190</v>
      </c>
      <c r="B7893" s="14" t="s">
        <v>21190</v>
      </c>
      <c r="C7893" s="14" t="s">
        <v>656</v>
      </c>
      <c r="D7893">
        <v>485999</v>
      </c>
      <c r="E7893" s="14" t="s">
        <v>23</v>
      </c>
      <c r="F7893">
        <v>48</v>
      </c>
      <c r="G7893" s="21">
        <v>43581</v>
      </c>
      <c r="H7893">
        <v>2019</v>
      </c>
      <c r="I7893">
        <v>7</v>
      </c>
      <c r="J7893" s="14" t="s">
        <v>674</v>
      </c>
      <c r="K7893">
        <v>0</v>
      </c>
      <c r="L7893" s="14" t="s">
        <v>21191</v>
      </c>
      <c r="M7893" s="14" t="s">
        <v>700</v>
      </c>
      <c r="N7893" s="14" t="s">
        <v>701</v>
      </c>
      <c r="O7893" s="14" t="s">
        <v>1021</v>
      </c>
      <c r="P7893">
        <v>1</v>
      </c>
      <c r="Q7893">
        <v>8360830750618</v>
      </c>
      <c r="R7893">
        <v>6044535920010001</v>
      </c>
    </row>
    <row r="7894" spans="1:18" x14ac:dyDescent="0.3">
      <c r="A7894" s="14" t="s">
        <v>21192</v>
      </c>
      <c r="B7894" s="14" t="s">
        <v>21192</v>
      </c>
      <c r="C7894" s="14" t="s">
        <v>656</v>
      </c>
      <c r="D7894">
        <v>516210</v>
      </c>
      <c r="E7894" s="14" t="s">
        <v>371</v>
      </c>
      <c r="F7894">
        <v>51</v>
      </c>
      <c r="G7894" s="21">
        <v>46044</v>
      </c>
      <c r="H7894">
        <v>2026</v>
      </c>
      <c r="I7894">
        <v>0</v>
      </c>
      <c r="J7894" s="14" t="s">
        <v>676</v>
      </c>
      <c r="K7894">
        <v>0</v>
      </c>
      <c r="L7894" s="14" t="s">
        <v>21193</v>
      </c>
      <c r="M7894" s="14" t="s">
        <v>700</v>
      </c>
      <c r="N7894" s="14" t="s">
        <v>701</v>
      </c>
      <c r="O7894" s="14" t="s">
        <v>710</v>
      </c>
      <c r="P7894">
        <v>1</v>
      </c>
      <c r="Q7894">
        <v>8919160809605</v>
      </c>
      <c r="R7894">
        <v>6059620440010004</v>
      </c>
    </row>
    <row r="7895" spans="1:18" x14ac:dyDescent="0.3">
      <c r="A7895" s="14" t="s">
        <v>21194</v>
      </c>
      <c r="B7895" s="14" t="s">
        <v>21195</v>
      </c>
      <c r="C7895" s="14" t="s">
        <v>656</v>
      </c>
      <c r="D7895">
        <v>722513</v>
      </c>
      <c r="E7895" s="14" t="s">
        <v>31</v>
      </c>
      <c r="F7895">
        <v>72</v>
      </c>
      <c r="G7895" s="21">
        <v>45615</v>
      </c>
      <c r="H7895">
        <v>2024</v>
      </c>
      <c r="I7895">
        <v>1</v>
      </c>
      <c r="J7895" s="14" t="s">
        <v>672</v>
      </c>
      <c r="K7895">
        <v>0</v>
      </c>
      <c r="L7895" s="14" t="s">
        <v>21196</v>
      </c>
      <c r="M7895" s="14" t="s">
        <v>700</v>
      </c>
      <c r="N7895" s="14" t="s">
        <v>701</v>
      </c>
      <c r="O7895" s="14" t="s">
        <v>720</v>
      </c>
      <c r="P7895">
        <v>1</v>
      </c>
      <c r="Q7895">
        <v>8817010798766</v>
      </c>
      <c r="R7895">
        <v>6056408490010001</v>
      </c>
    </row>
    <row r="7896" spans="1:18" x14ac:dyDescent="0.3">
      <c r="A7896" s="14" t="s">
        <v>21197</v>
      </c>
      <c r="B7896" s="14" t="s">
        <v>21197</v>
      </c>
      <c r="C7896" s="14" t="s">
        <v>655</v>
      </c>
      <c r="D7896">
        <v>541611</v>
      </c>
      <c r="E7896" s="14" t="s">
        <v>28</v>
      </c>
      <c r="F7896">
        <v>54</v>
      </c>
      <c r="G7896" s="21">
        <v>36164</v>
      </c>
      <c r="H7896">
        <v>1999</v>
      </c>
      <c r="I7896">
        <v>27</v>
      </c>
      <c r="J7896" s="14" t="s">
        <v>675</v>
      </c>
      <c r="K7896">
        <v>0</v>
      </c>
      <c r="L7896" s="14" t="s">
        <v>13365</v>
      </c>
      <c r="M7896" s="14" t="s">
        <v>700</v>
      </c>
      <c r="N7896" s="14" t="s">
        <v>701</v>
      </c>
      <c r="O7896" s="14" t="s">
        <v>777</v>
      </c>
      <c r="P7896">
        <v>1</v>
      </c>
      <c r="Q7896">
        <v>5214070523254</v>
      </c>
      <c r="R7896">
        <v>6019049920010005</v>
      </c>
    </row>
    <row r="7897" spans="1:18" x14ac:dyDescent="0.3">
      <c r="A7897" s="14" t="s">
        <v>21198</v>
      </c>
      <c r="B7897" s="14" t="s">
        <v>21198</v>
      </c>
      <c r="C7897" s="14" t="s">
        <v>655</v>
      </c>
      <c r="D7897">
        <v>561790</v>
      </c>
      <c r="E7897" s="14" t="s">
        <v>169</v>
      </c>
      <c r="F7897">
        <v>56</v>
      </c>
      <c r="G7897" s="21">
        <v>39717</v>
      </c>
      <c r="H7897">
        <v>2008</v>
      </c>
      <c r="I7897">
        <v>17</v>
      </c>
      <c r="J7897" s="14" t="s">
        <v>673</v>
      </c>
      <c r="K7897">
        <v>0</v>
      </c>
      <c r="L7897" s="14" t="s">
        <v>21199</v>
      </c>
      <c r="M7897" s="14" t="s">
        <v>9584</v>
      </c>
      <c r="N7897" s="14" t="s">
        <v>910</v>
      </c>
      <c r="O7897" s="14" t="s">
        <v>21200</v>
      </c>
      <c r="P7897">
        <v>0</v>
      </c>
      <c r="Q7897">
        <v>7119590620005</v>
      </c>
      <c r="R7897">
        <v>6028592450010001</v>
      </c>
    </row>
    <row r="7898" spans="1:18" x14ac:dyDescent="0.3">
      <c r="A7898" s="14" t="s">
        <v>21201</v>
      </c>
      <c r="B7898" s="14" t="s">
        <v>21202</v>
      </c>
      <c r="C7898" s="14" t="s">
        <v>655</v>
      </c>
      <c r="D7898">
        <v>236116</v>
      </c>
      <c r="E7898" s="14" t="s">
        <v>120</v>
      </c>
      <c r="F7898">
        <v>23</v>
      </c>
      <c r="G7898" s="21">
        <v>42495</v>
      </c>
      <c r="H7898">
        <v>2016</v>
      </c>
      <c r="I7898">
        <v>10</v>
      </c>
      <c r="J7898" s="14" t="s">
        <v>674</v>
      </c>
      <c r="K7898">
        <v>0</v>
      </c>
      <c r="L7898" s="14" t="s">
        <v>21203</v>
      </c>
      <c r="M7898" s="14" t="s">
        <v>805</v>
      </c>
      <c r="N7898" s="14" t="s">
        <v>701</v>
      </c>
      <c r="O7898" s="14" t="s">
        <v>901</v>
      </c>
      <c r="P7898">
        <v>0</v>
      </c>
      <c r="Q7898">
        <v>7950460707804</v>
      </c>
      <c r="R7898">
        <v>6018539620010001</v>
      </c>
    </row>
    <row r="7899" spans="1:18" x14ac:dyDescent="0.3">
      <c r="A7899" s="14" t="s">
        <v>21204</v>
      </c>
      <c r="B7899" s="14" t="s">
        <v>21205</v>
      </c>
      <c r="C7899" s="14" t="s">
        <v>663</v>
      </c>
      <c r="D7899">
        <v>541211</v>
      </c>
      <c r="E7899" s="14" t="s">
        <v>155</v>
      </c>
      <c r="F7899">
        <v>54</v>
      </c>
      <c r="G7899" s="21">
        <v>43790</v>
      </c>
      <c r="H7899">
        <v>2019</v>
      </c>
      <c r="I7899">
        <v>6</v>
      </c>
      <c r="J7899" s="14" t="s">
        <v>674</v>
      </c>
      <c r="K7899">
        <v>0</v>
      </c>
      <c r="L7899" s="14" t="s">
        <v>21206</v>
      </c>
      <c r="M7899" s="14" t="s">
        <v>700</v>
      </c>
      <c r="N7899" s="14" t="s">
        <v>701</v>
      </c>
      <c r="O7899" s="14" t="s">
        <v>702</v>
      </c>
      <c r="P7899">
        <v>1</v>
      </c>
      <c r="Q7899">
        <v>5540910758524</v>
      </c>
      <c r="R7899">
        <v>6030964870010003</v>
      </c>
    </row>
    <row r="7900" spans="1:18" x14ac:dyDescent="0.3">
      <c r="A7900" s="14" t="s">
        <v>21204</v>
      </c>
      <c r="B7900" s="14" t="s">
        <v>21204</v>
      </c>
      <c r="C7900" s="14" t="s">
        <v>663</v>
      </c>
      <c r="D7900">
        <v>541219</v>
      </c>
      <c r="E7900" s="14" t="s">
        <v>57</v>
      </c>
      <c r="F7900">
        <v>54</v>
      </c>
      <c r="G7900" s="21">
        <v>37257</v>
      </c>
      <c r="H7900">
        <v>2002</v>
      </c>
      <c r="I7900">
        <v>24</v>
      </c>
      <c r="J7900" s="14" t="s">
        <v>675</v>
      </c>
      <c r="K7900">
        <v>0</v>
      </c>
      <c r="L7900" s="14" t="s">
        <v>21207</v>
      </c>
      <c r="M7900" s="14" t="s">
        <v>21208</v>
      </c>
      <c r="N7900" s="14" t="s">
        <v>10310</v>
      </c>
      <c r="O7900" s="14" t="s">
        <v>21209</v>
      </c>
      <c r="P7900">
        <v>0</v>
      </c>
      <c r="Q7900">
        <v>5540910558596</v>
      </c>
      <c r="R7900">
        <v>6030964870010002</v>
      </c>
    </row>
    <row r="7901" spans="1:18" x14ac:dyDescent="0.3">
      <c r="A7901" s="14" t="s">
        <v>21210</v>
      </c>
      <c r="B7901" s="14" t="s">
        <v>21211</v>
      </c>
      <c r="C7901" s="14" t="s">
        <v>656</v>
      </c>
      <c r="D7901">
        <v>541613</v>
      </c>
      <c r="E7901" s="14" t="s">
        <v>53</v>
      </c>
      <c r="F7901">
        <v>54</v>
      </c>
      <c r="G7901" s="21">
        <v>43647</v>
      </c>
      <c r="H7901">
        <v>2019</v>
      </c>
      <c r="I7901">
        <v>7</v>
      </c>
      <c r="J7901" s="14" t="s">
        <v>674</v>
      </c>
      <c r="K7901">
        <v>0</v>
      </c>
      <c r="L7901" s="14" t="s">
        <v>21212</v>
      </c>
      <c r="M7901" s="14" t="s">
        <v>700</v>
      </c>
      <c r="N7901" s="14" t="s">
        <v>701</v>
      </c>
      <c r="O7901" s="14" t="s">
        <v>741</v>
      </c>
      <c r="P7901">
        <v>1</v>
      </c>
      <c r="Q7901">
        <v>8522590767719</v>
      </c>
      <c r="R7901">
        <v>6043852610010001</v>
      </c>
    </row>
    <row r="7902" spans="1:18" x14ac:dyDescent="0.3">
      <c r="A7902" s="14" t="s">
        <v>21213</v>
      </c>
      <c r="B7902" s="14" t="s">
        <v>21213</v>
      </c>
      <c r="C7902" s="14" t="s">
        <v>656</v>
      </c>
      <c r="D7902">
        <v>541618</v>
      </c>
      <c r="E7902" s="14" t="s">
        <v>56</v>
      </c>
      <c r="F7902">
        <v>54</v>
      </c>
      <c r="G7902" s="21">
        <v>44197</v>
      </c>
      <c r="H7902">
        <v>2021</v>
      </c>
      <c r="I7902">
        <v>5</v>
      </c>
      <c r="J7902" s="14" t="s">
        <v>672</v>
      </c>
      <c r="K7902">
        <v>0</v>
      </c>
      <c r="L7902" s="14" t="s">
        <v>21214</v>
      </c>
      <c r="M7902" s="14" t="s">
        <v>700</v>
      </c>
      <c r="N7902" s="14" t="s">
        <v>701</v>
      </c>
      <c r="O7902" s="14" t="s">
        <v>720</v>
      </c>
      <c r="P7902">
        <v>1</v>
      </c>
      <c r="Q7902">
        <v>8527470768226</v>
      </c>
      <c r="R7902">
        <v>6046507680010001</v>
      </c>
    </row>
    <row r="7903" spans="1:18" x14ac:dyDescent="0.3">
      <c r="A7903" s="14" t="s">
        <v>21215</v>
      </c>
      <c r="B7903" s="14" t="s">
        <v>21215</v>
      </c>
      <c r="C7903" s="14" t="s">
        <v>656</v>
      </c>
      <c r="D7903">
        <v>236118</v>
      </c>
      <c r="E7903" s="14" t="s">
        <v>29</v>
      </c>
      <c r="F7903">
        <v>23</v>
      </c>
      <c r="G7903" s="21">
        <v>44927</v>
      </c>
      <c r="H7903">
        <v>2023</v>
      </c>
      <c r="I7903">
        <v>3</v>
      </c>
      <c r="J7903" s="14" t="s">
        <v>672</v>
      </c>
      <c r="K7903">
        <v>0</v>
      </c>
      <c r="L7903" s="14" t="s">
        <v>21216</v>
      </c>
      <c r="M7903" s="14" t="s">
        <v>700</v>
      </c>
      <c r="N7903" s="14" t="s">
        <v>701</v>
      </c>
      <c r="O7903" s="14" t="s">
        <v>868</v>
      </c>
      <c r="P7903">
        <v>1</v>
      </c>
      <c r="Q7903">
        <v>8699030786224</v>
      </c>
      <c r="R7903">
        <v>6049513260010001</v>
      </c>
    </row>
    <row r="7904" spans="1:18" x14ac:dyDescent="0.3">
      <c r="A7904" s="14" t="s">
        <v>21217</v>
      </c>
      <c r="B7904" s="14" t="s">
        <v>21218</v>
      </c>
      <c r="C7904" s="14" t="s">
        <v>655</v>
      </c>
      <c r="D7904">
        <v>238990</v>
      </c>
      <c r="E7904" s="14" t="s">
        <v>41</v>
      </c>
      <c r="F7904">
        <v>23</v>
      </c>
      <c r="G7904" s="21">
        <v>38477</v>
      </c>
      <c r="H7904">
        <v>2005</v>
      </c>
      <c r="I7904">
        <v>21</v>
      </c>
      <c r="J7904" s="14" t="s">
        <v>675</v>
      </c>
      <c r="K7904">
        <v>0</v>
      </c>
      <c r="L7904" s="14" t="s">
        <v>21219</v>
      </c>
      <c r="M7904" s="14" t="s">
        <v>1060</v>
      </c>
      <c r="N7904" s="14" t="s">
        <v>701</v>
      </c>
      <c r="O7904" s="14" t="s">
        <v>1061</v>
      </c>
      <c r="P7904">
        <v>0</v>
      </c>
      <c r="Q7904">
        <v>5789530585157</v>
      </c>
      <c r="R7904">
        <v>6012198070010001</v>
      </c>
    </row>
    <row r="7905" spans="1:18" x14ac:dyDescent="0.3">
      <c r="A7905" s="14" t="s">
        <v>21220</v>
      </c>
      <c r="B7905" s="14" t="s">
        <v>21221</v>
      </c>
      <c r="C7905" s="14" t="s">
        <v>656</v>
      </c>
      <c r="D7905">
        <v>621399</v>
      </c>
      <c r="E7905" s="14" t="s">
        <v>36</v>
      </c>
      <c r="F7905">
        <v>62</v>
      </c>
      <c r="G7905" s="21">
        <v>45992</v>
      </c>
      <c r="H7905">
        <v>2025</v>
      </c>
      <c r="I7905">
        <v>0</v>
      </c>
      <c r="J7905" s="14" t="s">
        <v>676</v>
      </c>
      <c r="K7905">
        <v>0</v>
      </c>
      <c r="L7905" s="14" t="s">
        <v>21222</v>
      </c>
      <c r="M7905" s="14" t="s">
        <v>700</v>
      </c>
      <c r="N7905" s="14" t="s">
        <v>701</v>
      </c>
      <c r="O7905" s="14" t="s">
        <v>831</v>
      </c>
      <c r="P7905">
        <v>1</v>
      </c>
      <c r="Q7905">
        <v>8880140805384</v>
      </c>
      <c r="R7905">
        <v>6059854830010001</v>
      </c>
    </row>
    <row r="7906" spans="1:18" x14ac:dyDescent="0.3">
      <c r="A7906" s="14" t="s">
        <v>21223</v>
      </c>
      <c r="B7906" s="14" t="s">
        <v>21224</v>
      </c>
      <c r="C7906" s="14" t="s">
        <v>656</v>
      </c>
      <c r="D7906">
        <v>722320</v>
      </c>
      <c r="E7906" s="14" t="s">
        <v>75</v>
      </c>
      <c r="F7906">
        <v>72</v>
      </c>
      <c r="G7906" s="21">
        <v>45689</v>
      </c>
      <c r="H7906">
        <v>2025</v>
      </c>
      <c r="I7906">
        <v>1</v>
      </c>
      <c r="J7906" s="14" t="s">
        <v>672</v>
      </c>
      <c r="K7906">
        <v>0</v>
      </c>
      <c r="L7906" s="14" t="s">
        <v>21225</v>
      </c>
      <c r="M7906" s="14" t="s">
        <v>700</v>
      </c>
      <c r="N7906" s="14" t="s">
        <v>701</v>
      </c>
      <c r="O7906" s="14" t="s">
        <v>710</v>
      </c>
      <c r="P7906">
        <v>1</v>
      </c>
      <c r="Q7906">
        <v>8801710797147</v>
      </c>
      <c r="R7906">
        <v>6056474870010001</v>
      </c>
    </row>
    <row r="7907" spans="1:18" x14ac:dyDescent="0.3">
      <c r="A7907" s="14" t="s">
        <v>21226</v>
      </c>
      <c r="B7907" s="14" t="s">
        <v>21226</v>
      </c>
      <c r="C7907" s="14" t="s">
        <v>656</v>
      </c>
      <c r="D7907">
        <v>621330</v>
      </c>
      <c r="E7907" s="14" t="s">
        <v>24</v>
      </c>
      <c r="F7907">
        <v>62</v>
      </c>
      <c r="G7907" s="21">
        <v>44473</v>
      </c>
      <c r="H7907">
        <v>2021</v>
      </c>
      <c r="I7907">
        <v>4</v>
      </c>
      <c r="J7907" s="14" t="s">
        <v>672</v>
      </c>
      <c r="K7907">
        <v>0</v>
      </c>
      <c r="L7907" s="14" t="s">
        <v>21227</v>
      </c>
      <c r="M7907" s="14" t="s">
        <v>700</v>
      </c>
      <c r="N7907" s="14" t="s">
        <v>701</v>
      </c>
      <c r="O7907" s="14" t="s">
        <v>1649</v>
      </c>
      <c r="P7907">
        <v>1</v>
      </c>
      <c r="Q7907">
        <v>8565010772160</v>
      </c>
      <c r="R7907">
        <v>6048101620010001</v>
      </c>
    </row>
    <row r="7908" spans="1:18" x14ac:dyDescent="0.3">
      <c r="A7908" s="14" t="s">
        <v>21228</v>
      </c>
      <c r="B7908" s="14" t="s">
        <v>21228</v>
      </c>
      <c r="C7908" s="14" t="s">
        <v>658</v>
      </c>
      <c r="D7908">
        <v>456120</v>
      </c>
      <c r="E7908" s="14" t="s">
        <v>117</v>
      </c>
      <c r="F7908">
        <v>45</v>
      </c>
      <c r="G7908" s="21">
        <v>43444</v>
      </c>
      <c r="H7908">
        <v>2018</v>
      </c>
      <c r="I7908">
        <v>7</v>
      </c>
      <c r="J7908" s="14" t="s">
        <v>674</v>
      </c>
      <c r="K7908">
        <v>0</v>
      </c>
      <c r="L7908" s="14" t="s">
        <v>21229</v>
      </c>
      <c r="M7908" s="14" t="s">
        <v>700</v>
      </c>
      <c r="N7908" s="14" t="s">
        <v>701</v>
      </c>
      <c r="O7908" s="14" t="s">
        <v>868</v>
      </c>
      <c r="P7908">
        <v>1</v>
      </c>
      <c r="Q7908">
        <v>8305060744800</v>
      </c>
      <c r="R7908">
        <v>6043556250010001</v>
      </c>
    </row>
    <row r="7909" spans="1:18" x14ac:dyDescent="0.3">
      <c r="A7909" s="14" t="s">
        <v>21230</v>
      </c>
      <c r="B7909" s="14" t="s">
        <v>21231</v>
      </c>
      <c r="C7909" s="14" t="s">
        <v>655</v>
      </c>
      <c r="D7909">
        <v>456120</v>
      </c>
      <c r="E7909" s="14" t="s">
        <v>117</v>
      </c>
      <c r="F7909">
        <v>45</v>
      </c>
      <c r="G7909" s="21">
        <v>46204</v>
      </c>
      <c r="H7909">
        <v>2026</v>
      </c>
      <c r="I7909">
        <v>0</v>
      </c>
      <c r="J7909" s="14" t="s">
        <v>676</v>
      </c>
      <c r="K7909">
        <v>0</v>
      </c>
      <c r="L7909" s="14" t="s">
        <v>21232</v>
      </c>
      <c r="M7909" s="14" t="s">
        <v>17293</v>
      </c>
      <c r="N7909" s="14" t="s">
        <v>701</v>
      </c>
      <c r="O7909" s="14" t="s">
        <v>17294</v>
      </c>
      <c r="P7909">
        <v>0</v>
      </c>
      <c r="Q7909">
        <v>8934740811226</v>
      </c>
      <c r="R7909">
        <v>6045850250010001</v>
      </c>
    </row>
    <row r="7910" spans="1:18" x14ac:dyDescent="0.3">
      <c r="A7910" s="14" t="s">
        <v>21233</v>
      </c>
      <c r="B7910" s="14" t="s">
        <v>21234</v>
      </c>
      <c r="C7910" s="14" t="s">
        <v>656</v>
      </c>
      <c r="D7910">
        <v>713940</v>
      </c>
      <c r="E7910" s="14" t="s">
        <v>67</v>
      </c>
      <c r="F7910">
        <v>71</v>
      </c>
      <c r="G7910" s="21">
        <v>45269</v>
      </c>
      <c r="H7910">
        <v>2023</v>
      </c>
      <c r="I7910">
        <v>2</v>
      </c>
      <c r="J7910" s="14" t="s">
        <v>672</v>
      </c>
      <c r="K7910">
        <v>0</v>
      </c>
      <c r="L7910" s="14" t="s">
        <v>21235</v>
      </c>
      <c r="M7910" s="14" t="s">
        <v>700</v>
      </c>
      <c r="N7910" s="14" t="s">
        <v>701</v>
      </c>
      <c r="O7910" s="14" t="s">
        <v>847</v>
      </c>
      <c r="P7910">
        <v>1</v>
      </c>
      <c r="Q7910">
        <v>8801890797167</v>
      </c>
      <c r="R7910">
        <v>6050326210010001</v>
      </c>
    </row>
    <row r="7911" spans="1:18" x14ac:dyDescent="0.3">
      <c r="A7911" s="14" t="s">
        <v>21236</v>
      </c>
      <c r="B7911" s="14" t="s">
        <v>21237</v>
      </c>
      <c r="C7911" s="14" t="s">
        <v>656</v>
      </c>
      <c r="D7911">
        <v>721199</v>
      </c>
      <c r="E7911" s="14" t="s">
        <v>25</v>
      </c>
      <c r="F7911">
        <v>72</v>
      </c>
      <c r="G7911" s="21">
        <v>45231</v>
      </c>
      <c r="H7911">
        <v>2023</v>
      </c>
      <c r="I7911">
        <v>2</v>
      </c>
      <c r="J7911" s="14" t="s">
        <v>672</v>
      </c>
      <c r="K7911">
        <v>0</v>
      </c>
      <c r="L7911" s="14" t="s">
        <v>21238</v>
      </c>
      <c r="M7911" s="14" t="s">
        <v>700</v>
      </c>
      <c r="N7911" s="14" t="s">
        <v>701</v>
      </c>
      <c r="O7911" s="14" t="s">
        <v>714</v>
      </c>
      <c r="P7911">
        <v>1</v>
      </c>
      <c r="Q7911">
        <v>8719500788393</v>
      </c>
      <c r="R7911">
        <v>6052913920010001</v>
      </c>
    </row>
    <row r="7912" spans="1:18" x14ac:dyDescent="0.3">
      <c r="A7912" s="14" t="s">
        <v>21239</v>
      </c>
      <c r="B7912" s="14" t="s">
        <v>21240</v>
      </c>
      <c r="C7912" s="14" t="s">
        <v>657</v>
      </c>
      <c r="D7912">
        <v>721199</v>
      </c>
      <c r="E7912" s="14" t="s">
        <v>25</v>
      </c>
      <c r="F7912">
        <v>72</v>
      </c>
      <c r="G7912" s="21">
        <v>45342</v>
      </c>
      <c r="H7912">
        <v>2024</v>
      </c>
      <c r="I7912">
        <v>2</v>
      </c>
      <c r="J7912" s="14" t="s">
        <v>672</v>
      </c>
      <c r="K7912">
        <v>0</v>
      </c>
      <c r="L7912" s="14" t="s">
        <v>21241</v>
      </c>
      <c r="M7912" s="14" t="s">
        <v>700</v>
      </c>
      <c r="N7912" s="14" t="s">
        <v>701</v>
      </c>
      <c r="O7912" s="14" t="s">
        <v>938</v>
      </c>
      <c r="P7912">
        <v>1</v>
      </c>
      <c r="Q7912">
        <v>8741370790719</v>
      </c>
      <c r="R7912">
        <v>6050288170010001</v>
      </c>
    </row>
    <row r="7913" spans="1:18" x14ac:dyDescent="0.3">
      <c r="A7913" s="14" t="s">
        <v>21242</v>
      </c>
      <c r="B7913" s="14" t="s">
        <v>21243</v>
      </c>
      <c r="C7913" s="14" t="s">
        <v>656</v>
      </c>
      <c r="D7913">
        <v>621340</v>
      </c>
      <c r="E7913" s="14" t="s">
        <v>91</v>
      </c>
      <c r="F7913">
        <v>62</v>
      </c>
      <c r="G7913" s="21">
        <v>45100</v>
      </c>
      <c r="H7913">
        <v>2023</v>
      </c>
      <c r="I7913">
        <v>3</v>
      </c>
      <c r="J7913" s="14" t="s">
        <v>672</v>
      </c>
      <c r="K7913">
        <v>0</v>
      </c>
      <c r="L7913" s="14" t="s">
        <v>21244</v>
      </c>
      <c r="M7913" s="14" t="s">
        <v>700</v>
      </c>
      <c r="N7913" s="14" t="s">
        <v>701</v>
      </c>
      <c r="O7913" s="14" t="s">
        <v>1021</v>
      </c>
      <c r="P7913">
        <v>1</v>
      </c>
      <c r="Q7913">
        <v>8694630785766</v>
      </c>
      <c r="R7913">
        <v>6052747400010001</v>
      </c>
    </row>
    <row r="7914" spans="1:18" x14ac:dyDescent="0.3">
      <c r="A7914" s="14" t="s">
        <v>21245</v>
      </c>
      <c r="B7914" s="14" t="s">
        <v>21245</v>
      </c>
      <c r="C7914" s="14" t="s">
        <v>657</v>
      </c>
      <c r="D7914">
        <v>813920</v>
      </c>
      <c r="E7914" s="14" t="s">
        <v>130</v>
      </c>
      <c r="F7914">
        <v>81</v>
      </c>
      <c r="G7914" s="21">
        <v>44105</v>
      </c>
      <c r="H7914">
        <v>2020</v>
      </c>
      <c r="I7914">
        <v>5</v>
      </c>
      <c r="J7914" s="14" t="s">
        <v>672</v>
      </c>
      <c r="K7914">
        <v>0</v>
      </c>
      <c r="L7914" s="14" t="s">
        <v>21246</v>
      </c>
      <c r="M7914" s="14" t="s">
        <v>700</v>
      </c>
      <c r="N7914" s="14" t="s">
        <v>701</v>
      </c>
      <c r="O7914" s="14" t="s">
        <v>753</v>
      </c>
      <c r="P7914">
        <v>1</v>
      </c>
      <c r="Q7914">
        <v>8534960769024</v>
      </c>
      <c r="R7914">
        <v>6046462150010001</v>
      </c>
    </row>
    <row r="7915" spans="1:18" x14ac:dyDescent="0.3">
      <c r="A7915" s="14" t="s">
        <v>21247</v>
      </c>
      <c r="B7915" s="14" t="s">
        <v>21247</v>
      </c>
      <c r="C7915" s="14" t="s">
        <v>656</v>
      </c>
      <c r="D7915">
        <v>339999</v>
      </c>
      <c r="E7915" s="14" t="s">
        <v>123</v>
      </c>
      <c r="F7915">
        <v>33</v>
      </c>
      <c r="G7915" s="21">
        <v>45360</v>
      </c>
      <c r="H7915">
        <v>2024</v>
      </c>
      <c r="I7915">
        <v>2</v>
      </c>
      <c r="J7915" s="14" t="s">
        <v>672</v>
      </c>
      <c r="K7915">
        <v>0</v>
      </c>
      <c r="L7915" s="14" t="s">
        <v>21248</v>
      </c>
      <c r="M7915" s="14" t="s">
        <v>700</v>
      </c>
      <c r="N7915" s="14" t="s">
        <v>701</v>
      </c>
      <c r="O7915" s="14" t="s">
        <v>842</v>
      </c>
      <c r="P7915">
        <v>1</v>
      </c>
      <c r="Q7915">
        <v>8740860790667</v>
      </c>
      <c r="R7915">
        <v>6050117600010001</v>
      </c>
    </row>
    <row r="7916" spans="1:18" x14ac:dyDescent="0.3">
      <c r="A7916" s="14" t="s">
        <v>21249</v>
      </c>
      <c r="B7916" s="14" t="s">
        <v>21249</v>
      </c>
      <c r="C7916" s="14" t="s">
        <v>657</v>
      </c>
      <c r="D7916">
        <v>624190</v>
      </c>
      <c r="E7916" s="14" t="s">
        <v>54</v>
      </c>
      <c r="F7916">
        <v>62</v>
      </c>
      <c r="G7916" s="21">
        <v>45200</v>
      </c>
      <c r="H7916">
        <v>2023</v>
      </c>
      <c r="I7916">
        <v>2</v>
      </c>
      <c r="J7916" s="14" t="s">
        <v>672</v>
      </c>
      <c r="K7916">
        <v>0</v>
      </c>
      <c r="L7916" s="14" t="s">
        <v>17672</v>
      </c>
      <c r="M7916" s="14" t="s">
        <v>700</v>
      </c>
      <c r="N7916" s="14" t="s">
        <v>701</v>
      </c>
      <c r="O7916" s="14" t="s">
        <v>710</v>
      </c>
      <c r="P7916">
        <v>1</v>
      </c>
      <c r="Q7916">
        <v>8713540787760</v>
      </c>
      <c r="R7916">
        <v>6053166200010001</v>
      </c>
    </row>
    <row r="7917" spans="1:18" x14ac:dyDescent="0.3">
      <c r="A7917" s="14" t="s">
        <v>21250</v>
      </c>
      <c r="B7917" s="14" t="s">
        <v>21251</v>
      </c>
      <c r="C7917" s="14" t="s">
        <v>659</v>
      </c>
      <c r="D7917">
        <v>813319</v>
      </c>
      <c r="E7917" s="14" t="s">
        <v>111</v>
      </c>
      <c r="F7917">
        <v>81</v>
      </c>
      <c r="G7917" s="21">
        <v>42466</v>
      </c>
      <c r="H7917">
        <v>2016</v>
      </c>
      <c r="I7917">
        <v>10</v>
      </c>
      <c r="J7917" s="14" t="s">
        <v>674</v>
      </c>
      <c r="K7917">
        <v>0</v>
      </c>
      <c r="L7917" s="14" t="s">
        <v>21252</v>
      </c>
      <c r="M7917" s="14" t="s">
        <v>700</v>
      </c>
      <c r="N7917" s="14" t="s">
        <v>701</v>
      </c>
      <c r="O7917" s="14" t="s">
        <v>732</v>
      </c>
      <c r="P7917">
        <v>1</v>
      </c>
      <c r="Q7917">
        <v>8522930767756</v>
      </c>
      <c r="R7917">
        <v>6036062220010001</v>
      </c>
    </row>
    <row r="7918" spans="1:18" x14ac:dyDescent="0.3">
      <c r="A7918" s="14" t="s">
        <v>21253</v>
      </c>
      <c r="B7918" s="14" t="s">
        <v>21254</v>
      </c>
      <c r="C7918" s="14" t="s">
        <v>657</v>
      </c>
      <c r="D7918">
        <v>812990</v>
      </c>
      <c r="E7918" s="14" t="s">
        <v>21</v>
      </c>
      <c r="F7918">
        <v>81</v>
      </c>
      <c r="G7918" s="21">
        <v>40725</v>
      </c>
      <c r="H7918">
        <v>2011</v>
      </c>
      <c r="I7918">
        <v>15</v>
      </c>
      <c r="J7918" s="14" t="s">
        <v>673</v>
      </c>
      <c r="K7918">
        <v>0</v>
      </c>
      <c r="L7918" s="14" t="s">
        <v>21255</v>
      </c>
      <c r="M7918" s="14" t="s">
        <v>700</v>
      </c>
      <c r="N7918" s="14" t="s">
        <v>701</v>
      </c>
      <c r="O7918" s="14" t="s">
        <v>1021</v>
      </c>
      <c r="P7918">
        <v>1</v>
      </c>
      <c r="Q7918">
        <v>7372190647124</v>
      </c>
      <c r="R7918">
        <v>6031122030010001</v>
      </c>
    </row>
    <row r="7919" spans="1:18" x14ac:dyDescent="0.3">
      <c r="A7919" s="14" t="s">
        <v>21256</v>
      </c>
      <c r="B7919" s="14" t="s">
        <v>21256</v>
      </c>
      <c r="C7919" s="14" t="s">
        <v>656</v>
      </c>
      <c r="D7919">
        <v>541990</v>
      </c>
      <c r="E7919" s="14" t="s">
        <v>30</v>
      </c>
      <c r="F7919">
        <v>54</v>
      </c>
      <c r="G7919" s="21">
        <v>45120</v>
      </c>
      <c r="H7919">
        <v>2023</v>
      </c>
      <c r="I7919">
        <v>3</v>
      </c>
      <c r="J7919" s="14" t="s">
        <v>672</v>
      </c>
      <c r="K7919">
        <v>0</v>
      </c>
      <c r="L7919" s="14" t="s">
        <v>6596</v>
      </c>
      <c r="M7919" s="14" t="s">
        <v>700</v>
      </c>
      <c r="N7919" s="14" t="s">
        <v>701</v>
      </c>
      <c r="O7919" s="14" t="s">
        <v>702</v>
      </c>
      <c r="P7919">
        <v>1</v>
      </c>
      <c r="Q7919">
        <v>8697620786074</v>
      </c>
      <c r="R7919">
        <v>6052716900010001</v>
      </c>
    </row>
    <row r="7920" spans="1:18" x14ac:dyDescent="0.3">
      <c r="A7920" s="14" t="s">
        <v>21257</v>
      </c>
      <c r="B7920" s="14" t="s">
        <v>21257</v>
      </c>
      <c r="C7920" s="14" t="s">
        <v>657</v>
      </c>
      <c r="D7920">
        <v>722320</v>
      </c>
      <c r="E7920" s="14" t="s">
        <v>75</v>
      </c>
      <c r="F7920">
        <v>72</v>
      </c>
      <c r="G7920" s="21">
        <v>44979</v>
      </c>
      <c r="H7920">
        <v>2023</v>
      </c>
      <c r="I7920">
        <v>3</v>
      </c>
      <c r="J7920" s="14" t="s">
        <v>672</v>
      </c>
      <c r="K7920">
        <v>0</v>
      </c>
      <c r="L7920" s="14" t="s">
        <v>21258</v>
      </c>
      <c r="M7920" s="14" t="s">
        <v>700</v>
      </c>
      <c r="N7920" s="14" t="s">
        <v>701</v>
      </c>
      <c r="O7920" s="14" t="s">
        <v>992</v>
      </c>
      <c r="P7920">
        <v>1</v>
      </c>
      <c r="Q7920">
        <v>8776040794413</v>
      </c>
      <c r="R7920">
        <v>6050847230010001</v>
      </c>
    </row>
    <row r="7921" spans="1:18" x14ac:dyDescent="0.3">
      <c r="A7921" s="14" t="s">
        <v>21259</v>
      </c>
      <c r="B7921" s="14" t="s">
        <v>21260</v>
      </c>
      <c r="C7921" s="14" t="s">
        <v>657</v>
      </c>
      <c r="D7921">
        <v>812310</v>
      </c>
      <c r="E7921" s="14" t="s">
        <v>305</v>
      </c>
      <c r="F7921">
        <v>81</v>
      </c>
      <c r="G7921" s="21">
        <v>41939</v>
      </c>
      <c r="H7921">
        <v>2014</v>
      </c>
      <c r="I7921">
        <v>11</v>
      </c>
      <c r="J7921" s="14" t="s">
        <v>673</v>
      </c>
      <c r="K7921">
        <v>0</v>
      </c>
      <c r="L7921" s="14" t="s">
        <v>21261</v>
      </c>
      <c r="M7921" s="14" t="s">
        <v>700</v>
      </c>
      <c r="N7921" s="14" t="s">
        <v>701</v>
      </c>
      <c r="O7921" s="14" t="s">
        <v>717</v>
      </c>
      <c r="P7921">
        <v>1</v>
      </c>
      <c r="Q7921">
        <v>7773790689396</v>
      </c>
      <c r="R7921">
        <v>6034476410010001</v>
      </c>
    </row>
    <row r="7922" spans="1:18" x14ac:dyDescent="0.3">
      <c r="A7922" s="14" t="s">
        <v>21262</v>
      </c>
      <c r="B7922" s="14" t="s">
        <v>21262</v>
      </c>
      <c r="C7922" s="14" t="s">
        <v>656</v>
      </c>
      <c r="D7922">
        <v>532289</v>
      </c>
      <c r="E7922" s="14" t="s">
        <v>184</v>
      </c>
      <c r="F7922">
        <v>53</v>
      </c>
      <c r="G7922" s="21">
        <v>44317</v>
      </c>
      <c r="H7922">
        <v>2021</v>
      </c>
      <c r="I7922">
        <v>5</v>
      </c>
      <c r="J7922" s="14" t="s">
        <v>672</v>
      </c>
      <c r="K7922">
        <v>0</v>
      </c>
      <c r="L7922" s="14" t="s">
        <v>21263</v>
      </c>
      <c r="M7922" s="14" t="s">
        <v>700</v>
      </c>
      <c r="N7922" s="14" t="s">
        <v>701</v>
      </c>
      <c r="O7922" s="14" t="s">
        <v>1021</v>
      </c>
      <c r="P7922">
        <v>1</v>
      </c>
      <c r="Q7922">
        <v>8534050768926</v>
      </c>
      <c r="R7922">
        <v>6047077370010001</v>
      </c>
    </row>
    <row r="7923" spans="1:18" x14ac:dyDescent="0.3">
      <c r="A7923" s="14" t="s">
        <v>21264</v>
      </c>
      <c r="B7923" s="14" t="s">
        <v>21265</v>
      </c>
      <c r="C7923" s="14" t="s">
        <v>656</v>
      </c>
      <c r="D7923">
        <v>541618</v>
      </c>
      <c r="E7923" s="14" t="s">
        <v>56</v>
      </c>
      <c r="F7923">
        <v>54</v>
      </c>
      <c r="G7923" s="21">
        <v>45051</v>
      </c>
      <c r="H7923">
        <v>2023</v>
      </c>
      <c r="I7923">
        <v>3</v>
      </c>
      <c r="J7923" s="14" t="s">
        <v>672</v>
      </c>
      <c r="K7923">
        <v>0</v>
      </c>
      <c r="L7923" s="14" t="s">
        <v>21266</v>
      </c>
      <c r="M7923" s="14" t="s">
        <v>700</v>
      </c>
      <c r="N7923" s="14" t="s">
        <v>701</v>
      </c>
      <c r="O7923" s="14" t="s">
        <v>753</v>
      </c>
      <c r="P7923">
        <v>1</v>
      </c>
      <c r="Q7923">
        <v>8688160785057</v>
      </c>
      <c r="R7923">
        <v>6052236840010001</v>
      </c>
    </row>
    <row r="7924" spans="1:18" x14ac:dyDescent="0.3">
      <c r="A7924" s="14" t="s">
        <v>21267</v>
      </c>
      <c r="B7924" s="14" t="s">
        <v>21267</v>
      </c>
      <c r="C7924" s="14" t="s">
        <v>657</v>
      </c>
      <c r="D7924">
        <v>531210</v>
      </c>
      <c r="E7924" s="14" t="s">
        <v>43</v>
      </c>
      <c r="F7924">
        <v>53</v>
      </c>
      <c r="G7924" s="21">
        <v>42187</v>
      </c>
      <c r="H7924">
        <v>2015</v>
      </c>
      <c r="I7924">
        <v>11</v>
      </c>
      <c r="J7924" s="14" t="s">
        <v>673</v>
      </c>
      <c r="K7924">
        <v>0</v>
      </c>
      <c r="L7924" s="14" t="s">
        <v>21268</v>
      </c>
      <c r="M7924" s="14" t="s">
        <v>700</v>
      </c>
      <c r="N7924" s="14" t="s">
        <v>701</v>
      </c>
      <c r="O7924" s="14" t="s">
        <v>799</v>
      </c>
      <c r="P7924">
        <v>1</v>
      </c>
      <c r="Q7924">
        <v>7869280699352</v>
      </c>
      <c r="R7924">
        <v>6035209810010001</v>
      </c>
    </row>
    <row r="7925" spans="1:18" x14ac:dyDescent="0.3">
      <c r="A7925" s="14" t="s">
        <v>21269</v>
      </c>
      <c r="B7925" s="14" t="s">
        <v>21270</v>
      </c>
      <c r="C7925" s="14" t="s">
        <v>655</v>
      </c>
      <c r="D7925">
        <v>722513</v>
      </c>
      <c r="E7925" s="14" t="s">
        <v>31</v>
      </c>
      <c r="F7925">
        <v>72</v>
      </c>
      <c r="G7925" s="21">
        <v>36061</v>
      </c>
      <c r="H7925">
        <v>1998</v>
      </c>
      <c r="I7925">
        <v>27</v>
      </c>
      <c r="J7925" s="14" t="s">
        <v>675</v>
      </c>
      <c r="K7925">
        <v>0</v>
      </c>
      <c r="L7925" s="14" t="s">
        <v>21271</v>
      </c>
      <c r="M7925" s="14" t="s">
        <v>700</v>
      </c>
      <c r="N7925" s="14" t="s">
        <v>701</v>
      </c>
      <c r="O7925" s="14" t="s">
        <v>1021</v>
      </c>
      <c r="P7925">
        <v>1</v>
      </c>
      <c r="Q7925">
        <v>5267200529215</v>
      </c>
      <c r="R7925">
        <v>6019016440010001</v>
      </c>
    </row>
    <row r="7926" spans="1:18" x14ac:dyDescent="0.3">
      <c r="A7926" s="14" t="s">
        <v>21272</v>
      </c>
      <c r="B7926" s="14" t="s">
        <v>21273</v>
      </c>
      <c r="C7926" s="14" t="s">
        <v>654</v>
      </c>
      <c r="D7926">
        <v>711510</v>
      </c>
      <c r="E7926" s="14" t="s">
        <v>26</v>
      </c>
      <c r="F7926">
        <v>71</v>
      </c>
      <c r="G7926" s="21">
        <v>41451</v>
      </c>
      <c r="H7926">
        <v>2013</v>
      </c>
      <c r="I7926">
        <v>13</v>
      </c>
      <c r="J7926" s="14" t="s">
        <v>673</v>
      </c>
      <c r="K7926">
        <v>0</v>
      </c>
      <c r="L7926" s="14" t="s">
        <v>21274</v>
      </c>
      <c r="M7926" s="14" t="s">
        <v>1003</v>
      </c>
      <c r="N7926" s="14" t="s">
        <v>701</v>
      </c>
      <c r="O7926" s="14" t="s">
        <v>2992</v>
      </c>
      <c r="P7926">
        <v>0</v>
      </c>
      <c r="Q7926">
        <v>7591100670323</v>
      </c>
      <c r="R7926">
        <v>6033825940010001</v>
      </c>
    </row>
    <row r="7927" spans="1:18" x14ac:dyDescent="0.3">
      <c r="A7927" s="14" t="s">
        <v>21275</v>
      </c>
      <c r="B7927" s="14" t="s">
        <v>21276</v>
      </c>
      <c r="C7927" s="14" t="s">
        <v>655</v>
      </c>
      <c r="D7927">
        <v>531210</v>
      </c>
      <c r="E7927" s="14" t="s">
        <v>43</v>
      </c>
      <c r="F7927">
        <v>53</v>
      </c>
      <c r="G7927" s="21">
        <v>36526</v>
      </c>
      <c r="H7927">
        <v>2000</v>
      </c>
      <c r="I7927">
        <v>26</v>
      </c>
      <c r="J7927" s="14" t="s">
        <v>675</v>
      </c>
      <c r="K7927">
        <v>0</v>
      </c>
      <c r="L7927" s="14" t="s">
        <v>21277</v>
      </c>
      <c r="M7927" s="14" t="s">
        <v>700</v>
      </c>
      <c r="N7927" s="14" t="s">
        <v>701</v>
      </c>
      <c r="O7927" s="14" t="s">
        <v>842</v>
      </c>
      <c r="P7927">
        <v>1</v>
      </c>
      <c r="Q7927">
        <v>5327820535783</v>
      </c>
      <c r="R7927">
        <v>6020055250010001</v>
      </c>
    </row>
    <row r="7928" spans="1:18" x14ac:dyDescent="0.3">
      <c r="A7928" s="14" t="s">
        <v>21278</v>
      </c>
      <c r="B7928" s="14" t="s">
        <v>21278</v>
      </c>
      <c r="C7928" s="14" t="s">
        <v>657</v>
      </c>
      <c r="D7928">
        <v>238210</v>
      </c>
      <c r="E7928" s="14" t="s">
        <v>32</v>
      </c>
      <c r="F7928">
        <v>23</v>
      </c>
      <c r="G7928" s="21">
        <v>38108</v>
      </c>
      <c r="H7928">
        <v>2004</v>
      </c>
      <c r="I7928">
        <v>22</v>
      </c>
      <c r="J7928" s="14" t="s">
        <v>675</v>
      </c>
      <c r="K7928">
        <v>0</v>
      </c>
      <c r="L7928" s="14" t="s">
        <v>21279</v>
      </c>
      <c r="M7928" s="14" t="s">
        <v>700</v>
      </c>
      <c r="N7928" s="14" t="s">
        <v>701</v>
      </c>
      <c r="O7928" s="14" t="s">
        <v>714</v>
      </c>
      <c r="P7928">
        <v>1</v>
      </c>
      <c r="Q7928">
        <v>5709160576572</v>
      </c>
      <c r="R7928">
        <v>6023725620010001</v>
      </c>
    </row>
    <row r="7929" spans="1:18" x14ac:dyDescent="0.3">
      <c r="A7929" s="14" t="s">
        <v>21280</v>
      </c>
      <c r="B7929" s="14" t="s">
        <v>21281</v>
      </c>
      <c r="C7929" s="14" t="s">
        <v>657</v>
      </c>
      <c r="D7929">
        <v>713990</v>
      </c>
      <c r="E7929" s="14" t="s">
        <v>70</v>
      </c>
      <c r="F7929">
        <v>71</v>
      </c>
      <c r="G7929" s="21">
        <v>44301</v>
      </c>
      <c r="H7929">
        <v>2021</v>
      </c>
      <c r="I7929">
        <v>5</v>
      </c>
      <c r="J7929" s="14" t="s">
        <v>672</v>
      </c>
      <c r="K7929">
        <v>0</v>
      </c>
      <c r="L7929" s="14" t="s">
        <v>21282</v>
      </c>
      <c r="M7929" s="14" t="s">
        <v>700</v>
      </c>
      <c r="N7929" s="14" t="s">
        <v>701</v>
      </c>
      <c r="O7929" s="14" t="s">
        <v>827</v>
      </c>
      <c r="P7929">
        <v>1</v>
      </c>
      <c r="Q7929">
        <v>8537490769292</v>
      </c>
      <c r="R7929">
        <v>6047428590010001</v>
      </c>
    </row>
    <row r="7930" spans="1:18" x14ac:dyDescent="0.3">
      <c r="A7930" s="14" t="s">
        <v>21283</v>
      </c>
      <c r="B7930" s="14" t="s">
        <v>21283</v>
      </c>
      <c r="C7930" s="14" t="s">
        <v>657</v>
      </c>
      <c r="D7930">
        <v>531110</v>
      </c>
      <c r="E7930" s="14" t="s">
        <v>20</v>
      </c>
      <c r="F7930">
        <v>53</v>
      </c>
      <c r="G7930" s="21">
        <v>45413</v>
      </c>
      <c r="H7930">
        <v>2024</v>
      </c>
      <c r="I7930">
        <v>2</v>
      </c>
      <c r="J7930" s="14" t="s">
        <v>672</v>
      </c>
      <c r="K7930">
        <v>0</v>
      </c>
      <c r="L7930" s="14" t="s">
        <v>21284</v>
      </c>
      <c r="M7930" s="14" t="s">
        <v>700</v>
      </c>
      <c r="N7930" s="14" t="s">
        <v>701</v>
      </c>
      <c r="O7930" s="14" t="s">
        <v>717</v>
      </c>
      <c r="P7930">
        <v>1</v>
      </c>
      <c r="Q7930">
        <v>8789570795842</v>
      </c>
      <c r="R7930">
        <v>6055880820010001</v>
      </c>
    </row>
    <row r="7931" spans="1:18" x14ac:dyDescent="0.3">
      <c r="A7931" s="14" t="s">
        <v>21285</v>
      </c>
      <c r="B7931" s="14" t="s">
        <v>21286</v>
      </c>
      <c r="C7931" s="14" t="s">
        <v>654</v>
      </c>
      <c r="D7931">
        <v>459999</v>
      </c>
      <c r="E7931" s="14" t="s">
        <v>27</v>
      </c>
      <c r="F7931">
        <v>45</v>
      </c>
      <c r="G7931" s="21">
        <v>39417</v>
      </c>
      <c r="H7931">
        <v>2007</v>
      </c>
      <c r="I7931">
        <v>18</v>
      </c>
      <c r="J7931" s="14" t="s">
        <v>673</v>
      </c>
      <c r="K7931">
        <v>0</v>
      </c>
      <c r="L7931" s="14" t="s">
        <v>21287</v>
      </c>
      <c r="M7931" s="14" t="s">
        <v>700</v>
      </c>
      <c r="N7931" s="14" t="s">
        <v>701</v>
      </c>
      <c r="O7931" s="14" t="s">
        <v>717</v>
      </c>
      <c r="P7931">
        <v>1</v>
      </c>
      <c r="Q7931">
        <v>7038600611466</v>
      </c>
      <c r="R7931">
        <v>6023746860020002</v>
      </c>
    </row>
    <row r="7932" spans="1:18" x14ac:dyDescent="0.3">
      <c r="A7932" s="14" t="s">
        <v>21288</v>
      </c>
      <c r="B7932" s="14" t="s">
        <v>21288</v>
      </c>
      <c r="C7932" s="14" t="s">
        <v>656</v>
      </c>
      <c r="D7932">
        <v>531390</v>
      </c>
      <c r="E7932" s="14" t="s">
        <v>52</v>
      </c>
      <c r="F7932">
        <v>53</v>
      </c>
      <c r="G7932" s="21">
        <v>45259</v>
      </c>
      <c r="H7932">
        <v>2023</v>
      </c>
      <c r="I7932">
        <v>2</v>
      </c>
      <c r="J7932" s="14" t="s">
        <v>672</v>
      </c>
      <c r="K7932">
        <v>0</v>
      </c>
      <c r="L7932" s="14" t="s">
        <v>21289</v>
      </c>
      <c r="M7932" s="14" t="s">
        <v>974</v>
      </c>
      <c r="N7932" s="14" t="s">
        <v>701</v>
      </c>
      <c r="O7932" s="14" t="s">
        <v>1327</v>
      </c>
      <c r="P7932">
        <v>0</v>
      </c>
      <c r="Q7932">
        <v>8724440788925</v>
      </c>
      <c r="R7932">
        <v>6053512500010001</v>
      </c>
    </row>
    <row r="7933" spans="1:18" x14ac:dyDescent="0.3">
      <c r="A7933" s="14" t="s">
        <v>21290</v>
      </c>
      <c r="B7933" s="14" t="s">
        <v>21291</v>
      </c>
      <c r="C7933" s="14" t="s">
        <v>656</v>
      </c>
      <c r="D7933">
        <v>621330</v>
      </c>
      <c r="E7933" s="14" t="s">
        <v>24</v>
      </c>
      <c r="F7933">
        <v>62</v>
      </c>
      <c r="G7933" s="21">
        <v>44322</v>
      </c>
      <c r="H7933">
        <v>2021</v>
      </c>
      <c r="I7933">
        <v>5</v>
      </c>
      <c r="J7933" s="14" t="s">
        <v>672</v>
      </c>
      <c r="K7933">
        <v>0</v>
      </c>
      <c r="L7933" s="14" t="s">
        <v>21292</v>
      </c>
      <c r="M7933" s="14" t="s">
        <v>700</v>
      </c>
      <c r="N7933" s="14" t="s">
        <v>701</v>
      </c>
      <c r="O7933" s="14" t="s">
        <v>702</v>
      </c>
      <c r="P7933">
        <v>1</v>
      </c>
      <c r="Q7933">
        <v>8538090769357</v>
      </c>
      <c r="R7933">
        <v>6047457510010001</v>
      </c>
    </row>
    <row r="7934" spans="1:18" x14ac:dyDescent="0.3">
      <c r="A7934" s="14" t="s">
        <v>21293</v>
      </c>
      <c r="B7934" s="14" t="s">
        <v>21293</v>
      </c>
      <c r="C7934" s="14" t="s">
        <v>660</v>
      </c>
      <c r="D7934">
        <v>711510</v>
      </c>
      <c r="E7934" s="14" t="s">
        <v>26</v>
      </c>
      <c r="F7934">
        <v>71</v>
      </c>
      <c r="G7934" s="21">
        <v>40057</v>
      </c>
      <c r="H7934">
        <v>2009</v>
      </c>
      <c r="I7934">
        <v>16</v>
      </c>
      <c r="J7934" s="14" t="s">
        <v>673</v>
      </c>
      <c r="K7934">
        <v>0</v>
      </c>
      <c r="L7934" s="14" t="s">
        <v>21294</v>
      </c>
      <c r="M7934" s="14" t="s">
        <v>700</v>
      </c>
      <c r="N7934" s="14" t="s">
        <v>701</v>
      </c>
      <c r="O7934" s="14" t="s">
        <v>745</v>
      </c>
      <c r="P7934">
        <v>1</v>
      </c>
      <c r="Q7934">
        <v>7201850628958</v>
      </c>
      <c r="R7934">
        <v>6029427420010001</v>
      </c>
    </row>
    <row r="7935" spans="1:18" x14ac:dyDescent="0.3">
      <c r="A7935" s="14" t="s">
        <v>21295</v>
      </c>
      <c r="B7935" s="14" t="s">
        <v>21295</v>
      </c>
      <c r="C7935" s="14" t="s">
        <v>656</v>
      </c>
      <c r="D7935">
        <v>236115</v>
      </c>
      <c r="E7935" s="14" t="s">
        <v>35</v>
      </c>
      <c r="F7935">
        <v>23</v>
      </c>
      <c r="G7935" s="21">
        <v>45119</v>
      </c>
      <c r="H7935">
        <v>2023</v>
      </c>
      <c r="I7935">
        <v>3</v>
      </c>
      <c r="J7935" s="14" t="s">
        <v>672</v>
      </c>
      <c r="K7935">
        <v>0</v>
      </c>
      <c r="L7935" s="14" t="s">
        <v>21296</v>
      </c>
      <c r="M7935" s="14" t="s">
        <v>700</v>
      </c>
      <c r="N7935" s="14" t="s">
        <v>701</v>
      </c>
      <c r="O7935" s="14" t="s">
        <v>745</v>
      </c>
      <c r="P7935">
        <v>1</v>
      </c>
      <c r="Q7935">
        <v>8697850786097</v>
      </c>
      <c r="R7935">
        <v>6052029940010001</v>
      </c>
    </row>
    <row r="7936" spans="1:18" x14ac:dyDescent="0.3">
      <c r="A7936" s="14" t="s">
        <v>21297</v>
      </c>
      <c r="B7936" s="14" t="s">
        <v>21297</v>
      </c>
      <c r="C7936" s="14" t="s">
        <v>656</v>
      </c>
      <c r="D7936">
        <v>531390</v>
      </c>
      <c r="E7936" s="14" t="s">
        <v>52</v>
      </c>
      <c r="F7936">
        <v>53</v>
      </c>
      <c r="G7936" s="21">
        <v>46203</v>
      </c>
      <c r="H7936">
        <v>2026</v>
      </c>
      <c r="I7936">
        <v>0</v>
      </c>
      <c r="J7936" s="14" t="s">
        <v>676</v>
      </c>
      <c r="K7936">
        <v>0</v>
      </c>
      <c r="L7936" s="14" t="s">
        <v>21298</v>
      </c>
      <c r="M7936" s="14" t="s">
        <v>700</v>
      </c>
      <c r="N7936" s="14" t="s">
        <v>701</v>
      </c>
      <c r="O7936" s="14" t="s">
        <v>777</v>
      </c>
      <c r="P7936">
        <v>1</v>
      </c>
      <c r="Q7936">
        <v>8932150810964</v>
      </c>
      <c r="R7936">
        <v>6062328700010001</v>
      </c>
    </row>
    <row r="7937" spans="1:18" x14ac:dyDescent="0.3">
      <c r="A7937" s="14" t="s">
        <v>21299</v>
      </c>
      <c r="B7937" s="14" t="s">
        <v>21299</v>
      </c>
      <c r="C7937" s="14" t="s">
        <v>660</v>
      </c>
      <c r="D7937">
        <v>813910</v>
      </c>
      <c r="E7937" s="14" t="s">
        <v>143</v>
      </c>
      <c r="F7937">
        <v>81</v>
      </c>
      <c r="G7937" s="21">
        <v>41642</v>
      </c>
      <c r="H7937">
        <v>2014</v>
      </c>
      <c r="I7937">
        <v>12</v>
      </c>
      <c r="J7937" s="14" t="s">
        <v>673</v>
      </c>
      <c r="K7937">
        <v>0</v>
      </c>
      <c r="L7937" s="14" t="s">
        <v>21300</v>
      </c>
      <c r="M7937" s="14" t="s">
        <v>700</v>
      </c>
      <c r="N7937" s="14" t="s">
        <v>701</v>
      </c>
      <c r="O7937" s="14" t="s">
        <v>777</v>
      </c>
      <c r="P7937">
        <v>1</v>
      </c>
      <c r="Q7937">
        <v>7661210677631</v>
      </c>
      <c r="R7937">
        <v>6031254430010001</v>
      </c>
    </row>
    <row r="7938" spans="1:18" x14ac:dyDescent="0.3">
      <c r="A7938" s="14" t="s">
        <v>21301</v>
      </c>
      <c r="B7938" s="14" t="s">
        <v>21301</v>
      </c>
      <c r="C7938" s="14" t="s">
        <v>657</v>
      </c>
      <c r="D7938">
        <v>531390</v>
      </c>
      <c r="E7938" s="14" t="s">
        <v>52</v>
      </c>
      <c r="F7938">
        <v>53</v>
      </c>
      <c r="G7938" s="21">
        <v>41127</v>
      </c>
      <c r="H7938">
        <v>2012</v>
      </c>
      <c r="I7938">
        <v>13</v>
      </c>
      <c r="J7938" s="14" t="s">
        <v>673</v>
      </c>
      <c r="K7938">
        <v>0</v>
      </c>
      <c r="L7938" s="14" t="s">
        <v>21302</v>
      </c>
      <c r="M7938" s="14" t="s">
        <v>700</v>
      </c>
      <c r="N7938" s="14" t="s">
        <v>701</v>
      </c>
      <c r="O7938" s="14" t="s">
        <v>702</v>
      </c>
      <c r="P7938">
        <v>1</v>
      </c>
      <c r="Q7938">
        <v>8804070797429</v>
      </c>
      <c r="R7938">
        <v>6027166100010001</v>
      </c>
    </row>
    <row r="7939" spans="1:18" x14ac:dyDescent="0.3">
      <c r="A7939" s="14" t="s">
        <v>21303</v>
      </c>
      <c r="B7939" s="14" t="s">
        <v>21303</v>
      </c>
      <c r="C7939" s="14" t="s">
        <v>657</v>
      </c>
      <c r="D7939">
        <v>561720</v>
      </c>
      <c r="E7939" s="14" t="s">
        <v>45</v>
      </c>
      <c r="F7939">
        <v>56</v>
      </c>
      <c r="G7939" s="21">
        <v>45327</v>
      </c>
      <c r="H7939">
        <v>2024</v>
      </c>
      <c r="I7939">
        <v>2</v>
      </c>
      <c r="J7939" s="14" t="s">
        <v>672</v>
      </c>
      <c r="K7939">
        <v>0</v>
      </c>
      <c r="L7939" s="14" t="s">
        <v>21304</v>
      </c>
      <c r="M7939" s="14" t="s">
        <v>700</v>
      </c>
      <c r="N7939" s="14" t="s">
        <v>701</v>
      </c>
      <c r="O7939" s="14" t="s">
        <v>868</v>
      </c>
      <c r="P7939">
        <v>1</v>
      </c>
      <c r="Q7939">
        <v>8738920790456</v>
      </c>
      <c r="R7939">
        <v>6053847920010001</v>
      </c>
    </row>
    <row r="7940" spans="1:18" x14ac:dyDescent="0.3">
      <c r="A7940" s="14" t="s">
        <v>21305</v>
      </c>
      <c r="B7940" s="14" t="s">
        <v>21305</v>
      </c>
      <c r="C7940" s="14" t="s">
        <v>657</v>
      </c>
      <c r="D7940">
        <v>621330</v>
      </c>
      <c r="E7940" s="14" t="s">
        <v>24</v>
      </c>
      <c r="F7940">
        <v>62</v>
      </c>
      <c r="G7940" s="21">
        <v>41276</v>
      </c>
      <c r="H7940">
        <v>2013</v>
      </c>
      <c r="I7940">
        <v>13</v>
      </c>
      <c r="J7940" s="14" t="s">
        <v>673</v>
      </c>
      <c r="K7940">
        <v>0</v>
      </c>
      <c r="L7940" s="14" t="s">
        <v>21306</v>
      </c>
      <c r="M7940" s="14" t="s">
        <v>700</v>
      </c>
      <c r="N7940" s="14" t="s">
        <v>701</v>
      </c>
      <c r="O7940" s="14" t="s">
        <v>831</v>
      </c>
      <c r="P7940">
        <v>1</v>
      </c>
      <c r="Q7940">
        <v>7628670674270</v>
      </c>
    </row>
    <row r="7941" spans="1:18" x14ac:dyDescent="0.3">
      <c r="A7941" s="14" t="s">
        <v>21307</v>
      </c>
      <c r="B7941" s="14" t="s">
        <v>21307</v>
      </c>
      <c r="C7941" s="14" t="s">
        <v>657</v>
      </c>
      <c r="D7941">
        <v>522292</v>
      </c>
      <c r="E7941" s="14" t="s">
        <v>351</v>
      </c>
      <c r="F7941">
        <v>52</v>
      </c>
      <c r="G7941" s="21">
        <v>42005</v>
      </c>
      <c r="H7941">
        <v>2015</v>
      </c>
      <c r="I7941">
        <v>11</v>
      </c>
      <c r="J7941" s="14" t="s">
        <v>673</v>
      </c>
      <c r="K7941">
        <v>0</v>
      </c>
      <c r="L7941" s="14" t="s">
        <v>21308</v>
      </c>
      <c r="M7941" s="14" t="s">
        <v>700</v>
      </c>
      <c r="N7941" s="14" t="s">
        <v>701</v>
      </c>
      <c r="O7941" s="14" t="s">
        <v>777</v>
      </c>
      <c r="P7941">
        <v>1</v>
      </c>
      <c r="Q7941">
        <v>7923950705048</v>
      </c>
      <c r="R7941">
        <v>6034591210010001</v>
      </c>
    </row>
    <row r="7942" spans="1:18" x14ac:dyDescent="0.3">
      <c r="A7942" s="14" t="s">
        <v>21309</v>
      </c>
      <c r="B7942" s="14" t="s">
        <v>21309</v>
      </c>
      <c r="C7942" s="14" t="s">
        <v>656</v>
      </c>
      <c r="D7942">
        <v>541512</v>
      </c>
      <c r="E7942" s="14" t="s">
        <v>61</v>
      </c>
      <c r="F7942">
        <v>54</v>
      </c>
      <c r="G7942" s="21">
        <v>45658</v>
      </c>
      <c r="H7942">
        <v>2025</v>
      </c>
      <c r="I7942">
        <v>1</v>
      </c>
      <c r="J7942" s="14" t="s">
        <v>672</v>
      </c>
      <c r="K7942">
        <v>0</v>
      </c>
      <c r="L7942" s="14" t="s">
        <v>1489</v>
      </c>
      <c r="M7942" s="14" t="s">
        <v>812</v>
      </c>
      <c r="N7942" s="14" t="s">
        <v>701</v>
      </c>
      <c r="O7942" s="14" t="s">
        <v>813</v>
      </c>
      <c r="P7942">
        <v>0</v>
      </c>
      <c r="Q7942">
        <v>8812440798291</v>
      </c>
      <c r="R7942">
        <v>6056629060010001</v>
      </c>
    </row>
    <row r="7943" spans="1:18" x14ac:dyDescent="0.3">
      <c r="A7943" s="14" t="s">
        <v>21310</v>
      </c>
      <c r="B7943" s="14" t="s">
        <v>21310</v>
      </c>
      <c r="C7943" s="14" t="s">
        <v>655</v>
      </c>
      <c r="D7943">
        <v>522220</v>
      </c>
      <c r="E7943" s="14" t="s">
        <v>389</v>
      </c>
      <c r="F7943">
        <v>52</v>
      </c>
      <c r="G7943" s="21">
        <v>35065</v>
      </c>
      <c r="H7943">
        <v>1996</v>
      </c>
      <c r="I7943">
        <v>30</v>
      </c>
      <c r="J7943" s="14" t="s">
        <v>675</v>
      </c>
      <c r="K7943">
        <v>0</v>
      </c>
      <c r="L7943" s="14" t="s">
        <v>21311</v>
      </c>
      <c r="M7943" s="14" t="s">
        <v>14561</v>
      </c>
      <c r="N7943" s="14" t="s">
        <v>1474</v>
      </c>
      <c r="O7943" s="14" t="s">
        <v>14562</v>
      </c>
      <c r="P7943">
        <v>0</v>
      </c>
      <c r="Q7943">
        <v>5085140509282</v>
      </c>
      <c r="R7943">
        <v>6012870660010001</v>
      </c>
    </row>
    <row r="7944" spans="1:18" x14ac:dyDescent="0.3">
      <c r="A7944" s="14" t="s">
        <v>21312</v>
      </c>
      <c r="B7944" s="14" t="s">
        <v>21313</v>
      </c>
      <c r="C7944" s="14" t="s">
        <v>655</v>
      </c>
      <c r="D7944">
        <v>722511</v>
      </c>
      <c r="E7944" s="14" t="s">
        <v>33</v>
      </c>
      <c r="F7944">
        <v>72</v>
      </c>
      <c r="G7944" s="21">
        <v>46059</v>
      </c>
      <c r="H7944">
        <v>2026</v>
      </c>
      <c r="I7944">
        <v>0</v>
      </c>
      <c r="J7944" s="14" t="s">
        <v>676</v>
      </c>
      <c r="K7944">
        <v>0</v>
      </c>
      <c r="L7944" s="14" t="s">
        <v>21314</v>
      </c>
      <c r="M7944" s="14" t="s">
        <v>700</v>
      </c>
      <c r="N7944" s="14" t="s">
        <v>701</v>
      </c>
      <c r="O7944" s="14" t="s">
        <v>777</v>
      </c>
      <c r="P7944">
        <v>1</v>
      </c>
      <c r="Q7944">
        <v>8895730807141</v>
      </c>
      <c r="R7944">
        <v>6044590370010001</v>
      </c>
    </row>
    <row r="7945" spans="1:18" x14ac:dyDescent="0.3">
      <c r="A7945" s="14" t="s">
        <v>21315</v>
      </c>
      <c r="B7945" s="14" t="s">
        <v>21316</v>
      </c>
      <c r="C7945" s="14" t="s">
        <v>656</v>
      </c>
      <c r="D7945">
        <v>621330</v>
      </c>
      <c r="E7945" s="14" t="s">
        <v>24</v>
      </c>
      <c r="F7945">
        <v>62</v>
      </c>
      <c r="G7945" s="21">
        <v>44760</v>
      </c>
      <c r="H7945">
        <v>2022</v>
      </c>
      <c r="I7945">
        <v>4</v>
      </c>
      <c r="J7945" s="14" t="s">
        <v>672</v>
      </c>
      <c r="K7945">
        <v>0</v>
      </c>
      <c r="L7945" s="14" t="s">
        <v>21317</v>
      </c>
      <c r="M7945" s="14" t="s">
        <v>700</v>
      </c>
      <c r="N7945" s="14" t="s">
        <v>701</v>
      </c>
      <c r="O7945" s="14" t="s">
        <v>817</v>
      </c>
      <c r="P7945">
        <v>1</v>
      </c>
      <c r="Q7945">
        <v>8617030777611</v>
      </c>
      <c r="R7945">
        <v>6049245460010001</v>
      </c>
    </row>
    <row r="7946" spans="1:18" x14ac:dyDescent="0.3">
      <c r="A7946" s="14" t="s">
        <v>21318</v>
      </c>
      <c r="B7946" s="14" t="s">
        <v>21319</v>
      </c>
      <c r="C7946" s="14" t="s">
        <v>656</v>
      </c>
      <c r="D7946">
        <v>531120</v>
      </c>
      <c r="E7946" s="14" t="s">
        <v>83</v>
      </c>
      <c r="F7946">
        <v>53</v>
      </c>
      <c r="G7946" s="21">
        <v>45627</v>
      </c>
      <c r="H7946">
        <v>2024</v>
      </c>
      <c r="I7946">
        <v>1</v>
      </c>
      <c r="J7946" s="14" t="s">
        <v>672</v>
      </c>
      <c r="K7946">
        <v>0</v>
      </c>
      <c r="L7946" s="14" t="s">
        <v>21320</v>
      </c>
      <c r="M7946" s="14" t="s">
        <v>700</v>
      </c>
      <c r="N7946" s="14" t="s">
        <v>701</v>
      </c>
      <c r="O7946" s="14" t="s">
        <v>1021</v>
      </c>
      <c r="P7946">
        <v>1</v>
      </c>
      <c r="Q7946">
        <v>8797780796737</v>
      </c>
      <c r="R7946">
        <v>6056288080010001</v>
      </c>
    </row>
    <row r="7947" spans="1:18" x14ac:dyDescent="0.3">
      <c r="A7947" s="14" t="s">
        <v>21321</v>
      </c>
      <c r="B7947" s="14" t="s">
        <v>21322</v>
      </c>
      <c r="C7947" s="14" t="s">
        <v>656</v>
      </c>
      <c r="D7947">
        <v>812199</v>
      </c>
      <c r="E7947" s="14" t="s">
        <v>65</v>
      </c>
      <c r="F7947">
        <v>81</v>
      </c>
      <c r="G7947" s="21">
        <v>46113</v>
      </c>
      <c r="H7947">
        <v>2026</v>
      </c>
      <c r="I7947">
        <v>0</v>
      </c>
      <c r="J7947" s="14" t="s">
        <v>676</v>
      </c>
      <c r="K7947">
        <v>0</v>
      </c>
      <c r="L7947" s="14" t="s">
        <v>21323</v>
      </c>
      <c r="M7947" s="14" t="s">
        <v>700</v>
      </c>
      <c r="N7947" s="14" t="s">
        <v>701</v>
      </c>
      <c r="O7947" s="14" t="s">
        <v>745</v>
      </c>
      <c r="P7947">
        <v>1</v>
      </c>
      <c r="Q7947">
        <v>8908110808447</v>
      </c>
      <c r="R7947">
        <v>6061014120010001</v>
      </c>
    </row>
    <row r="7948" spans="1:18" x14ac:dyDescent="0.3">
      <c r="A7948" s="14" t="s">
        <v>21324</v>
      </c>
      <c r="B7948" s="14" t="s">
        <v>13125</v>
      </c>
      <c r="C7948" s="14" t="s">
        <v>656</v>
      </c>
      <c r="D7948">
        <v>722513</v>
      </c>
      <c r="E7948" s="14" t="s">
        <v>31</v>
      </c>
      <c r="F7948">
        <v>72</v>
      </c>
      <c r="G7948" s="21">
        <v>45992</v>
      </c>
      <c r="H7948">
        <v>2025</v>
      </c>
      <c r="I7948">
        <v>0</v>
      </c>
      <c r="J7948" s="14" t="s">
        <v>676</v>
      </c>
      <c r="K7948">
        <v>0</v>
      </c>
      <c r="L7948" s="14" t="s">
        <v>13126</v>
      </c>
      <c r="M7948" s="14" t="s">
        <v>700</v>
      </c>
      <c r="N7948" s="14" t="s">
        <v>701</v>
      </c>
      <c r="O7948" s="14" t="s">
        <v>847</v>
      </c>
      <c r="P7948">
        <v>1</v>
      </c>
      <c r="Q7948">
        <v>8873340804654</v>
      </c>
      <c r="R7948">
        <v>6058882570010001</v>
      </c>
    </row>
    <row r="7949" spans="1:18" x14ac:dyDescent="0.3">
      <c r="A7949" s="14" t="s">
        <v>21325</v>
      </c>
      <c r="B7949" s="14" t="s">
        <v>21325</v>
      </c>
      <c r="C7949" s="14" t="s">
        <v>656</v>
      </c>
      <c r="D7949">
        <v>621310</v>
      </c>
      <c r="E7949" s="14" t="s">
        <v>135</v>
      </c>
      <c r="F7949">
        <v>62</v>
      </c>
      <c r="G7949" s="21">
        <v>45008</v>
      </c>
      <c r="H7949">
        <v>2023</v>
      </c>
      <c r="I7949">
        <v>3</v>
      </c>
      <c r="J7949" s="14" t="s">
        <v>672</v>
      </c>
      <c r="K7949">
        <v>0</v>
      </c>
      <c r="L7949" s="14" t="s">
        <v>21326</v>
      </c>
      <c r="M7949" s="14" t="s">
        <v>700</v>
      </c>
      <c r="N7949" s="14" t="s">
        <v>701</v>
      </c>
      <c r="O7949" s="14" t="s">
        <v>777</v>
      </c>
      <c r="P7949">
        <v>1</v>
      </c>
      <c r="Q7949">
        <v>8740990790680</v>
      </c>
      <c r="R7949">
        <v>6048880830010001</v>
      </c>
    </row>
    <row r="7950" spans="1:18" x14ac:dyDescent="0.3">
      <c r="A7950" s="14" t="s">
        <v>21327</v>
      </c>
      <c r="B7950" s="14" t="s">
        <v>21327</v>
      </c>
      <c r="C7950" s="14" t="s">
        <v>658</v>
      </c>
      <c r="D7950">
        <v>721199</v>
      </c>
      <c r="E7950" s="14" t="s">
        <v>25</v>
      </c>
      <c r="F7950">
        <v>72</v>
      </c>
      <c r="G7950" s="21">
        <v>43260</v>
      </c>
      <c r="H7950">
        <v>2018</v>
      </c>
      <c r="I7950">
        <v>8</v>
      </c>
      <c r="J7950" s="14" t="s">
        <v>674</v>
      </c>
      <c r="K7950">
        <v>0</v>
      </c>
      <c r="L7950" s="14" t="s">
        <v>21328</v>
      </c>
      <c r="M7950" s="14" t="s">
        <v>700</v>
      </c>
      <c r="N7950" s="14" t="s">
        <v>701</v>
      </c>
      <c r="O7950" s="14" t="s">
        <v>745</v>
      </c>
      <c r="P7950">
        <v>1</v>
      </c>
      <c r="Q7950">
        <v>8255850739654</v>
      </c>
      <c r="R7950">
        <v>6042994820010001</v>
      </c>
    </row>
    <row r="7951" spans="1:18" x14ac:dyDescent="0.3">
      <c r="A7951" s="14" t="s">
        <v>21329</v>
      </c>
      <c r="B7951" s="14" t="s">
        <v>21329</v>
      </c>
      <c r="C7951" s="14" t="s">
        <v>656</v>
      </c>
      <c r="D7951">
        <v>811121</v>
      </c>
      <c r="E7951" s="14" t="s">
        <v>239</v>
      </c>
      <c r="F7951">
        <v>81</v>
      </c>
      <c r="G7951" s="21">
        <v>44273</v>
      </c>
      <c r="H7951">
        <v>2021</v>
      </c>
      <c r="I7951">
        <v>5</v>
      </c>
      <c r="J7951" s="14" t="s">
        <v>672</v>
      </c>
      <c r="K7951">
        <v>0</v>
      </c>
      <c r="L7951" s="14" t="s">
        <v>21330</v>
      </c>
      <c r="M7951" s="14" t="s">
        <v>700</v>
      </c>
      <c r="N7951" s="14" t="s">
        <v>701</v>
      </c>
      <c r="O7951" s="14" t="s">
        <v>777</v>
      </c>
      <c r="P7951">
        <v>1</v>
      </c>
      <c r="Q7951">
        <v>8635390779544</v>
      </c>
      <c r="R7951">
        <v>6045915730010001</v>
      </c>
    </row>
    <row r="7952" spans="1:18" x14ac:dyDescent="0.3">
      <c r="A7952" s="14" t="s">
        <v>21331</v>
      </c>
      <c r="B7952" s="14" t="s">
        <v>21331</v>
      </c>
      <c r="C7952" s="14" t="s">
        <v>655</v>
      </c>
      <c r="D7952">
        <v>621210</v>
      </c>
      <c r="E7952" s="14" t="s">
        <v>81</v>
      </c>
      <c r="F7952">
        <v>62</v>
      </c>
      <c r="G7952" s="21">
        <v>37926</v>
      </c>
      <c r="H7952">
        <v>2003</v>
      </c>
      <c r="I7952">
        <v>22</v>
      </c>
      <c r="J7952" s="14" t="s">
        <v>675</v>
      </c>
      <c r="K7952">
        <v>0</v>
      </c>
      <c r="L7952" s="14" t="s">
        <v>21332</v>
      </c>
      <c r="M7952" s="14" t="s">
        <v>700</v>
      </c>
      <c r="N7952" s="14" t="s">
        <v>701</v>
      </c>
      <c r="O7952" s="14" t="s">
        <v>777</v>
      </c>
      <c r="P7952">
        <v>1</v>
      </c>
      <c r="Q7952">
        <v>5656780570939</v>
      </c>
      <c r="R7952">
        <v>6023323230010001</v>
      </c>
    </row>
    <row r="7953" spans="1:18" x14ac:dyDescent="0.3">
      <c r="A7953" s="14" t="s">
        <v>21333</v>
      </c>
      <c r="B7953" s="14" t="s">
        <v>21334</v>
      </c>
      <c r="C7953" s="14" t="s">
        <v>655</v>
      </c>
      <c r="D7953">
        <v>812320</v>
      </c>
      <c r="E7953" s="14" t="s">
        <v>171</v>
      </c>
      <c r="F7953">
        <v>81</v>
      </c>
      <c r="G7953" s="21">
        <v>37622</v>
      </c>
      <c r="H7953">
        <v>2003</v>
      </c>
      <c r="I7953">
        <v>23</v>
      </c>
      <c r="J7953" s="14" t="s">
        <v>675</v>
      </c>
      <c r="K7953">
        <v>0</v>
      </c>
      <c r="L7953" s="14" t="s">
        <v>21335</v>
      </c>
      <c r="M7953" s="14" t="s">
        <v>700</v>
      </c>
      <c r="N7953" s="14" t="s">
        <v>701</v>
      </c>
      <c r="O7953" s="14" t="s">
        <v>745</v>
      </c>
      <c r="P7953">
        <v>1</v>
      </c>
      <c r="Q7953">
        <v>5586400563523</v>
      </c>
      <c r="R7953">
        <v>6041051650010001</v>
      </c>
    </row>
    <row r="7954" spans="1:18" x14ac:dyDescent="0.3">
      <c r="A7954" s="14" t="s">
        <v>21336</v>
      </c>
      <c r="B7954" s="14" t="s">
        <v>21337</v>
      </c>
      <c r="C7954" s="14" t="s">
        <v>657</v>
      </c>
      <c r="D7954">
        <v>238150</v>
      </c>
      <c r="E7954" s="14" t="s">
        <v>150</v>
      </c>
      <c r="F7954">
        <v>23</v>
      </c>
      <c r="G7954" s="21">
        <v>41275</v>
      </c>
      <c r="H7954">
        <v>2013</v>
      </c>
      <c r="I7954">
        <v>13</v>
      </c>
      <c r="J7954" s="14" t="s">
        <v>673</v>
      </c>
      <c r="K7954">
        <v>0</v>
      </c>
      <c r="L7954" s="14" t="s">
        <v>21338</v>
      </c>
      <c r="M7954" s="14" t="s">
        <v>700</v>
      </c>
      <c r="N7954" s="14" t="s">
        <v>701</v>
      </c>
      <c r="O7954" s="14" t="s">
        <v>745</v>
      </c>
      <c r="P7954">
        <v>1</v>
      </c>
      <c r="Q7954">
        <v>7553460666309</v>
      </c>
      <c r="R7954">
        <v>6032551690010001</v>
      </c>
    </row>
    <row r="7955" spans="1:18" x14ac:dyDescent="0.3">
      <c r="A7955" s="14" t="s">
        <v>21339</v>
      </c>
      <c r="B7955" s="14" t="s">
        <v>21340</v>
      </c>
      <c r="C7955" s="14" t="s">
        <v>655</v>
      </c>
      <c r="D7955">
        <v>561720</v>
      </c>
      <c r="E7955" s="14" t="s">
        <v>45</v>
      </c>
      <c r="F7955">
        <v>56</v>
      </c>
      <c r="G7955" s="21">
        <v>42993</v>
      </c>
      <c r="H7955">
        <v>2017</v>
      </c>
      <c r="I7955">
        <v>8</v>
      </c>
      <c r="J7955" s="14" t="s">
        <v>674</v>
      </c>
      <c r="K7955">
        <v>0</v>
      </c>
      <c r="L7955" s="14" t="s">
        <v>21341</v>
      </c>
      <c r="M7955" s="14" t="s">
        <v>700</v>
      </c>
      <c r="N7955" s="14" t="s">
        <v>701</v>
      </c>
      <c r="O7955" s="14" t="s">
        <v>745</v>
      </c>
      <c r="P7955">
        <v>1</v>
      </c>
      <c r="Q7955">
        <v>8221090736034</v>
      </c>
      <c r="R7955">
        <v>6040463670010001</v>
      </c>
    </row>
    <row r="7956" spans="1:18" x14ac:dyDescent="0.3">
      <c r="A7956" s="14" t="s">
        <v>21342</v>
      </c>
      <c r="B7956" s="14" t="s">
        <v>21343</v>
      </c>
      <c r="C7956" s="14" t="s">
        <v>655</v>
      </c>
      <c r="D7956">
        <v>457110</v>
      </c>
      <c r="E7956" s="14" t="s">
        <v>172</v>
      </c>
      <c r="F7956">
        <v>45</v>
      </c>
      <c r="G7956" s="21">
        <v>45747</v>
      </c>
      <c r="H7956">
        <v>2025</v>
      </c>
      <c r="I7956">
        <v>1</v>
      </c>
      <c r="J7956" s="14" t="s">
        <v>672</v>
      </c>
      <c r="K7956">
        <v>0</v>
      </c>
      <c r="L7956" s="14" t="s">
        <v>21344</v>
      </c>
      <c r="M7956" s="14" t="s">
        <v>700</v>
      </c>
      <c r="N7956" s="14" t="s">
        <v>701</v>
      </c>
      <c r="O7956" s="14" t="s">
        <v>745</v>
      </c>
      <c r="P7956">
        <v>1</v>
      </c>
      <c r="Q7956">
        <v>8820530799157</v>
      </c>
      <c r="R7956">
        <v>6057269050010001</v>
      </c>
    </row>
    <row r="7957" spans="1:18" x14ac:dyDescent="0.3">
      <c r="A7957" s="14" t="s">
        <v>21345</v>
      </c>
      <c r="B7957" s="14" t="s">
        <v>21345</v>
      </c>
      <c r="C7957" s="14" t="s">
        <v>660</v>
      </c>
      <c r="D7957">
        <v>624190</v>
      </c>
      <c r="E7957" s="14" t="s">
        <v>54</v>
      </c>
      <c r="F7957">
        <v>62</v>
      </c>
      <c r="G7957" s="21">
        <v>41243</v>
      </c>
      <c r="H7957">
        <v>2012</v>
      </c>
      <c r="I7957">
        <v>13</v>
      </c>
      <c r="J7957" s="14" t="s">
        <v>673</v>
      </c>
      <c r="K7957">
        <v>0</v>
      </c>
      <c r="L7957" s="14" t="s">
        <v>21346</v>
      </c>
      <c r="M7957" s="14" t="s">
        <v>700</v>
      </c>
      <c r="N7957" s="14" t="s">
        <v>701</v>
      </c>
      <c r="O7957" s="14" t="s">
        <v>777</v>
      </c>
      <c r="P7957">
        <v>1</v>
      </c>
      <c r="Q7957">
        <v>7525870663373</v>
      </c>
      <c r="R7957">
        <v>6016435760010001</v>
      </c>
    </row>
    <row r="7958" spans="1:18" x14ac:dyDescent="0.3">
      <c r="A7958" s="14" t="s">
        <v>21347</v>
      </c>
      <c r="B7958" s="14" t="s">
        <v>21347</v>
      </c>
      <c r="C7958" s="14" t="s">
        <v>656</v>
      </c>
      <c r="D7958">
        <v>561320</v>
      </c>
      <c r="E7958" s="14" t="s">
        <v>85</v>
      </c>
      <c r="F7958">
        <v>56</v>
      </c>
      <c r="G7958" s="21">
        <v>42156</v>
      </c>
      <c r="H7958">
        <v>2015</v>
      </c>
      <c r="I7958">
        <v>11</v>
      </c>
      <c r="J7958" s="14" t="s">
        <v>673</v>
      </c>
      <c r="K7958">
        <v>0</v>
      </c>
      <c r="L7958" s="14" t="s">
        <v>21348</v>
      </c>
      <c r="M7958" s="14" t="s">
        <v>862</v>
      </c>
      <c r="N7958" s="14" t="s">
        <v>701</v>
      </c>
      <c r="O7958" s="14" t="s">
        <v>2490</v>
      </c>
      <c r="P7958">
        <v>0</v>
      </c>
      <c r="Q7958">
        <v>8857650803017</v>
      </c>
      <c r="R7958">
        <v>6028082440010001</v>
      </c>
    </row>
    <row r="7959" spans="1:18" x14ac:dyDescent="0.3">
      <c r="A7959" s="14" t="s">
        <v>21349</v>
      </c>
      <c r="B7959" s="14" t="s">
        <v>21349</v>
      </c>
      <c r="C7959" s="14" t="s">
        <v>659</v>
      </c>
      <c r="D7959">
        <v>711211</v>
      </c>
      <c r="E7959" s="14" t="s">
        <v>278</v>
      </c>
      <c r="F7959">
        <v>71</v>
      </c>
      <c r="G7959" s="21">
        <v>45200</v>
      </c>
      <c r="H7959">
        <v>2023</v>
      </c>
      <c r="I7959">
        <v>2</v>
      </c>
      <c r="J7959" s="14" t="s">
        <v>672</v>
      </c>
      <c r="K7959">
        <v>0</v>
      </c>
      <c r="L7959" s="14" t="s">
        <v>21350</v>
      </c>
      <c r="M7959" s="14" t="s">
        <v>700</v>
      </c>
      <c r="N7959" s="14" t="s">
        <v>701</v>
      </c>
      <c r="O7959" s="14" t="s">
        <v>777</v>
      </c>
      <c r="P7959">
        <v>1</v>
      </c>
      <c r="Q7959">
        <v>8720430788501</v>
      </c>
      <c r="R7959">
        <v>6028035540010001</v>
      </c>
    </row>
    <row r="7960" spans="1:18" x14ac:dyDescent="0.3">
      <c r="A7960" s="14" t="s">
        <v>21351</v>
      </c>
      <c r="B7960" s="14" t="s">
        <v>21352</v>
      </c>
      <c r="C7960" s="14" t="s">
        <v>656</v>
      </c>
      <c r="D7960">
        <v>721199</v>
      </c>
      <c r="E7960" s="14" t="s">
        <v>25</v>
      </c>
      <c r="F7960">
        <v>72</v>
      </c>
      <c r="G7960" s="21">
        <v>44658</v>
      </c>
      <c r="H7960">
        <v>2022</v>
      </c>
      <c r="I7960">
        <v>4</v>
      </c>
      <c r="J7960" s="14" t="s">
        <v>672</v>
      </c>
      <c r="K7960">
        <v>0</v>
      </c>
      <c r="L7960" s="14" t="s">
        <v>21353</v>
      </c>
      <c r="M7960" s="14" t="s">
        <v>700</v>
      </c>
      <c r="N7960" s="14" t="s">
        <v>701</v>
      </c>
      <c r="O7960" s="14" t="s">
        <v>777</v>
      </c>
      <c r="P7960">
        <v>1</v>
      </c>
      <c r="Q7960">
        <v>8603810776231</v>
      </c>
      <c r="R7960">
        <v>6048287800010001</v>
      </c>
    </row>
    <row r="7961" spans="1:18" x14ac:dyDescent="0.3">
      <c r="A7961" s="14" t="s">
        <v>21354</v>
      </c>
      <c r="B7961" s="14" t="s">
        <v>21354</v>
      </c>
      <c r="C7961" s="14" t="s">
        <v>657</v>
      </c>
      <c r="D7961">
        <v>531110</v>
      </c>
      <c r="E7961" s="14" t="s">
        <v>20</v>
      </c>
      <c r="F7961">
        <v>53</v>
      </c>
      <c r="G7961" s="21">
        <v>45292</v>
      </c>
      <c r="H7961">
        <v>2024</v>
      </c>
      <c r="I7961">
        <v>2</v>
      </c>
      <c r="J7961" s="14" t="s">
        <v>672</v>
      </c>
      <c r="K7961">
        <v>0</v>
      </c>
      <c r="L7961" s="14" t="s">
        <v>21355</v>
      </c>
      <c r="M7961" s="14" t="s">
        <v>700</v>
      </c>
      <c r="N7961" s="14" t="s">
        <v>701</v>
      </c>
      <c r="O7961" s="14" t="s">
        <v>777</v>
      </c>
      <c r="P7961">
        <v>1</v>
      </c>
      <c r="Q7961">
        <v>8721350788596</v>
      </c>
      <c r="R7961">
        <v>6053620490010001</v>
      </c>
    </row>
    <row r="7962" spans="1:18" x14ac:dyDescent="0.3">
      <c r="A7962" s="14" t="s">
        <v>21356</v>
      </c>
      <c r="B7962" s="14" t="s">
        <v>21356</v>
      </c>
      <c r="C7962" s="14" t="s">
        <v>655</v>
      </c>
      <c r="D7962">
        <v>238220</v>
      </c>
      <c r="E7962" s="14" t="s">
        <v>34</v>
      </c>
      <c r="F7962">
        <v>23</v>
      </c>
      <c r="G7962" s="21">
        <v>37043</v>
      </c>
      <c r="H7962">
        <v>2001</v>
      </c>
      <c r="I7962">
        <v>25</v>
      </c>
      <c r="J7962" s="14" t="s">
        <v>675</v>
      </c>
      <c r="K7962">
        <v>0</v>
      </c>
      <c r="L7962" s="14" t="s">
        <v>21357</v>
      </c>
      <c r="M7962" s="14" t="s">
        <v>700</v>
      </c>
      <c r="N7962" s="14" t="s">
        <v>701</v>
      </c>
      <c r="O7962" s="14" t="s">
        <v>831</v>
      </c>
      <c r="P7962">
        <v>1</v>
      </c>
      <c r="Q7962">
        <v>5669960572375</v>
      </c>
      <c r="R7962">
        <v>6021252990010001</v>
      </c>
    </row>
    <row r="7963" spans="1:18" x14ac:dyDescent="0.3">
      <c r="A7963" s="14" t="s">
        <v>21358</v>
      </c>
      <c r="B7963" s="14" t="s">
        <v>21358</v>
      </c>
      <c r="C7963" s="14" t="s">
        <v>657</v>
      </c>
      <c r="D7963">
        <v>721199</v>
      </c>
      <c r="E7963" s="14" t="s">
        <v>25</v>
      </c>
      <c r="F7963">
        <v>72</v>
      </c>
      <c r="G7963" s="21">
        <v>45505</v>
      </c>
      <c r="H7963">
        <v>2024</v>
      </c>
      <c r="I7963">
        <v>2</v>
      </c>
      <c r="J7963" s="14" t="s">
        <v>672</v>
      </c>
      <c r="K7963">
        <v>0</v>
      </c>
      <c r="L7963" s="14" t="s">
        <v>21359</v>
      </c>
      <c r="M7963" s="14" t="s">
        <v>700</v>
      </c>
      <c r="N7963" s="14" t="s">
        <v>701</v>
      </c>
      <c r="O7963" s="14" t="s">
        <v>777</v>
      </c>
      <c r="P7963">
        <v>1</v>
      </c>
      <c r="Q7963">
        <v>8776810794491</v>
      </c>
      <c r="R7963">
        <v>6055893750010001</v>
      </c>
    </row>
    <row r="7964" spans="1:18" x14ac:dyDescent="0.3">
      <c r="A7964" s="14" t="s">
        <v>21358</v>
      </c>
      <c r="B7964" s="14" t="s">
        <v>21358</v>
      </c>
      <c r="C7964" s="14" t="s">
        <v>657</v>
      </c>
      <c r="D7964">
        <v>721199</v>
      </c>
      <c r="E7964" s="14" t="s">
        <v>25</v>
      </c>
      <c r="F7964">
        <v>72</v>
      </c>
      <c r="G7964" s="21">
        <v>45915</v>
      </c>
      <c r="H7964">
        <v>2025</v>
      </c>
      <c r="I7964">
        <v>0</v>
      </c>
      <c r="J7964" s="14" t="s">
        <v>676</v>
      </c>
      <c r="K7964">
        <v>0</v>
      </c>
      <c r="L7964" s="14" t="s">
        <v>21360</v>
      </c>
      <c r="M7964" s="14" t="s">
        <v>700</v>
      </c>
      <c r="N7964" s="14" t="s">
        <v>701</v>
      </c>
      <c r="O7964" s="14" t="s">
        <v>1021</v>
      </c>
      <c r="P7964">
        <v>1</v>
      </c>
      <c r="Q7964">
        <v>8776810803397</v>
      </c>
      <c r="R7964">
        <v>6055893750010002</v>
      </c>
    </row>
    <row r="7965" spans="1:18" x14ac:dyDescent="0.3">
      <c r="A7965" s="14" t="s">
        <v>21361</v>
      </c>
      <c r="B7965" s="14" t="s">
        <v>21362</v>
      </c>
      <c r="C7965" s="14" t="s">
        <v>655</v>
      </c>
      <c r="D7965">
        <v>423310</v>
      </c>
      <c r="E7965" s="14" t="s">
        <v>312</v>
      </c>
      <c r="F7965">
        <v>42</v>
      </c>
      <c r="G7965" s="21">
        <v>43466</v>
      </c>
      <c r="H7965">
        <v>2019</v>
      </c>
      <c r="I7965">
        <v>7</v>
      </c>
      <c r="J7965" s="14" t="s">
        <v>674</v>
      </c>
      <c r="K7965">
        <v>0</v>
      </c>
      <c r="L7965" s="14" t="s">
        <v>21363</v>
      </c>
      <c r="M7965" s="14" t="s">
        <v>700</v>
      </c>
      <c r="N7965" s="14" t="s">
        <v>701</v>
      </c>
      <c r="O7965" s="14" t="s">
        <v>745</v>
      </c>
      <c r="P7965">
        <v>1</v>
      </c>
      <c r="Q7965">
        <v>7908510780819</v>
      </c>
      <c r="R7965">
        <v>6029381700010012</v>
      </c>
    </row>
    <row r="7966" spans="1:18" x14ac:dyDescent="0.3">
      <c r="A7966" s="14" t="s">
        <v>21361</v>
      </c>
      <c r="B7966" s="14" t="s">
        <v>21361</v>
      </c>
      <c r="C7966" s="14" t="s">
        <v>655</v>
      </c>
      <c r="D7966">
        <v>423330</v>
      </c>
      <c r="E7966" s="14" t="s">
        <v>202</v>
      </c>
      <c r="F7966">
        <v>42</v>
      </c>
      <c r="G7966" s="21">
        <v>42370</v>
      </c>
      <c r="H7966">
        <v>2016</v>
      </c>
      <c r="I7966">
        <v>10</v>
      </c>
      <c r="J7966" s="14" t="s">
        <v>674</v>
      </c>
      <c r="K7966">
        <v>0</v>
      </c>
      <c r="L7966" s="14" t="s">
        <v>21364</v>
      </c>
      <c r="M7966" s="14" t="s">
        <v>21365</v>
      </c>
      <c r="N7966" s="14" t="s">
        <v>3859</v>
      </c>
      <c r="O7966" s="14" t="s">
        <v>21366</v>
      </c>
      <c r="P7966">
        <v>0</v>
      </c>
      <c r="Q7966">
        <v>7908510703451</v>
      </c>
      <c r="R7966">
        <v>6029381700010001</v>
      </c>
    </row>
    <row r="7967" spans="1:18" x14ac:dyDescent="0.3">
      <c r="A7967" s="14" t="s">
        <v>21367</v>
      </c>
      <c r="B7967" s="14" t="s">
        <v>21368</v>
      </c>
      <c r="C7967" s="14" t="s">
        <v>656</v>
      </c>
      <c r="D7967">
        <v>721199</v>
      </c>
      <c r="E7967" s="14" t="s">
        <v>25</v>
      </c>
      <c r="F7967">
        <v>72</v>
      </c>
      <c r="G7967" s="21">
        <v>46116</v>
      </c>
      <c r="H7967">
        <v>2026</v>
      </c>
      <c r="I7967">
        <v>0</v>
      </c>
      <c r="J7967" s="14" t="s">
        <v>676</v>
      </c>
      <c r="K7967">
        <v>0</v>
      </c>
      <c r="L7967" s="14" t="s">
        <v>21369</v>
      </c>
      <c r="M7967" s="14" t="s">
        <v>700</v>
      </c>
      <c r="N7967" s="14" t="s">
        <v>701</v>
      </c>
      <c r="O7967" s="14" t="s">
        <v>777</v>
      </c>
      <c r="P7967">
        <v>1</v>
      </c>
      <c r="Q7967">
        <v>8911630808809</v>
      </c>
      <c r="R7967">
        <v>6061591190010001</v>
      </c>
    </row>
    <row r="7968" spans="1:18" x14ac:dyDescent="0.3">
      <c r="A7968" s="14" t="s">
        <v>21370</v>
      </c>
      <c r="B7968" s="14" t="s">
        <v>21370</v>
      </c>
      <c r="C7968" s="14" t="s">
        <v>657</v>
      </c>
      <c r="D7968">
        <v>531110</v>
      </c>
      <c r="E7968" s="14" t="s">
        <v>20</v>
      </c>
      <c r="F7968">
        <v>53</v>
      </c>
      <c r="G7968" s="21">
        <v>45413</v>
      </c>
      <c r="H7968">
        <v>2024</v>
      </c>
      <c r="I7968">
        <v>2</v>
      </c>
      <c r="J7968" s="14" t="s">
        <v>672</v>
      </c>
      <c r="K7968">
        <v>0</v>
      </c>
      <c r="L7968" s="14" t="s">
        <v>21371</v>
      </c>
      <c r="M7968" s="14" t="s">
        <v>700</v>
      </c>
      <c r="N7968" s="14" t="s">
        <v>701</v>
      </c>
      <c r="O7968" s="14" t="s">
        <v>777</v>
      </c>
      <c r="P7968">
        <v>1</v>
      </c>
      <c r="Q7968">
        <v>8758350792533</v>
      </c>
      <c r="R7968">
        <v>6025624820010001</v>
      </c>
    </row>
    <row r="7969" spans="1:18" x14ac:dyDescent="0.3">
      <c r="A7969" s="14" t="s">
        <v>21372</v>
      </c>
      <c r="B7969" s="14" t="s">
        <v>21372</v>
      </c>
      <c r="C7969" s="14" t="s">
        <v>656</v>
      </c>
      <c r="D7969">
        <v>624410</v>
      </c>
      <c r="E7969" s="14" t="s">
        <v>44</v>
      </c>
      <c r="F7969">
        <v>62</v>
      </c>
      <c r="G7969" s="21">
        <v>44866</v>
      </c>
      <c r="H7969">
        <v>2022</v>
      </c>
      <c r="I7969">
        <v>3</v>
      </c>
      <c r="J7969" s="14" t="s">
        <v>672</v>
      </c>
      <c r="K7969">
        <v>0</v>
      </c>
      <c r="L7969" s="14" t="s">
        <v>21373</v>
      </c>
      <c r="M7969" s="14" t="s">
        <v>700</v>
      </c>
      <c r="N7969" s="14" t="s">
        <v>701</v>
      </c>
      <c r="O7969" s="14" t="s">
        <v>777</v>
      </c>
      <c r="P7969">
        <v>1</v>
      </c>
      <c r="Q7969">
        <v>8640420780079</v>
      </c>
      <c r="R7969">
        <v>6049563650010001</v>
      </c>
    </row>
    <row r="7970" spans="1:18" x14ac:dyDescent="0.3">
      <c r="A7970" s="14" t="s">
        <v>21374</v>
      </c>
      <c r="B7970" s="14" t="s">
        <v>21374</v>
      </c>
      <c r="C7970" s="14" t="s">
        <v>656</v>
      </c>
      <c r="D7970">
        <v>531110</v>
      </c>
      <c r="E7970" s="14" t="s">
        <v>20</v>
      </c>
      <c r="F7970">
        <v>53</v>
      </c>
      <c r="G7970" s="21">
        <v>46188</v>
      </c>
      <c r="H7970">
        <v>2026</v>
      </c>
      <c r="I7970">
        <v>0</v>
      </c>
      <c r="J7970" s="14" t="s">
        <v>676</v>
      </c>
      <c r="K7970">
        <v>0</v>
      </c>
      <c r="L7970" s="14" t="s">
        <v>21375</v>
      </c>
      <c r="M7970" s="14" t="s">
        <v>700</v>
      </c>
      <c r="N7970" s="14" t="s">
        <v>701</v>
      </c>
      <c r="O7970" s="14" t="s">
        <v>938</v>
      </c>
      <c r="P7970">
        <v>1</v>
      </c>
      <c r="Q7970">
        <v>8926150810326</v>
      </c>
      <c r="R7970">
        <v>6053333050012230</v>
      </c>
    </row>
    <row r="7971" spans="1:18" x14ac:dyDescent="0.3">
      <c r="A7971" s="14" t="s">
        <v>21376</v>
      </c>
      <c r="B7971" s="14" t="s">
        <v>21376</v>
      </c>
      <c r="C7971" s="14" t="s">
        <v>656</v>
      </c>
      <c r="D7971">
        <v>459999</v>
      </c>
      <c r="E7971" s="14" t="s">
        <v>27</v>
      </c>
      <c r="F7971">
        <v>45</v>
      </c>
      <c r="G7971" s="21">
        <v>45815</v>
      </c>
      <c r="H7971">
        <v>2025</v>
      </c>
      <c r="I7971">
        <v>1</v>
      </c>
      <c r="J7971" s="14" t="s">
        <v>672</v>
      </c>
      <c r="K7971">
        <v>0</v>
      </c>
      <c r="L7971" s="14" t="s">
        <v>21377</v>
      </c>
      <c r="M7971" s="14" t="s">
        <v>1821</v>
      </c>
      <c r="N7971" s="14" t="s">
        <v>701</v>
      </c>
      <c r="O7971" s="14" t="s">
        <v>6640</v>
      </c>
      <c r="P7971">
        <v>0</v>
      </c>
      <c r="Q7971">
        <v>8841000801296</v>
      </c>
      <c r="R7971">
        <v>6051117080010001</v>
      </c>
    </row>
    <row r="7972" spans="1:18" x14ac:dyDescent="0.3">
      <c r="A7972" s="14" t="s">
        <v>21378</v>
      </c>
      <c r="B7972" s="14" t="s">
        <v>21379</v>
      </c>
      <c r="C7972" s="14" t="s">
        <v>656</v>
      </c>
      <c r="D7972">
        <v>621399</v>
      </c>
      <c r="E7972" s="14" t="s">
        <v>36</v>
      </c>
      <c r="F7972">
        <v>62</v>
      </c>
      <c r="G7972" s="21">
        <v>45658</v>
      </c>
      <c r="H7972">
        <v>2025</v>
      </c>
      <c r="I7972">
        <v>1</v>
      </c>
      <c r="J7972" s="14" t="s">
        <v>672</v>
      </c>
      <c r="K7972">
        <v>0</v>
      </c>
      <c r="L7972" s="14" t="s">
        <v>21380</v>
      </c>
      <c r="M7972" s="14" t="s">
        <v>700</v>
      </c>
      <c r="N7972" s="14" t="s">
        <v>701</v>
      </c>
      <c r="O7972" s="14" t="s">
        <v>893</v>
      </c>
      <c r="P7972">
        <v>1</v>
      </c>
      <c r="Q7972">
        <v>8806630797688</v>
      </c>
      <c r="R7972">
        <v>6044611690010001</v>
      </c>
    </row>
    <row r="7973" spans="1:18" x14ac:dyDescent="0.3">
      <c r="A7973" s="14" t="s">
        <v>21381</v>
      </c>
      <c r="B7973" s="14" t="s">
        <v>21382</v>
      </c>
      <c r="C7973" s="14" t="s">
        <v>657</v>
      </c>
      <c r="D7973">
        <v>459999</v>
      </c>
      <c r="E7973" s="14" t="s">
        <v>27</v>
      </c>
      <c r="F7973">
        <v>45</v>
      </c>
      <c r="G7973" s="21">
        <v>42125</v>
      </c>
      <c r="H7973">
        <v>2015</v>
      </c>
      <c r="I7973">
        <v>11</v>
      </c>
      <c r="J7973" s="14" t="s">
        <v>673</v>
      </c>
      <c r="K7973">
        <v>0</v>
      </c>
      <c r="L7973" s="14" t="s">
        <v>21383</v>
      </c>
      <c r="M7973" s="14" t="s">
        <v>700</v>
      </c>
      <c r="N7973" s="14" t="s">
        <v>701</v>
      </c>
      <c r="O7973" s="14" t="s">
        <v>714</v>
      </c>
      <c r="P7973">
        <v>1</v>
      </c>
      <c r="Q7973">
        <v>8506540766041</v>
      </c>
      <c r="R7973">
        <v>6035087450010001</v>
      </c>
    </row>
    <row r="7974" spans="1:18" x14ac:dyDescent="0.3">
      <c r="A7974" s="14" t="s">
        <v>21384</v>
      </c>
      <c r="B7974" s="14" t="s">
        <v>21385</v>
      </c>
      <c r="C7974" s="14" t="s">
        <v>654</v>
      </c>
      <c r="D7974">
        <v>485999</v>
      </c>
      <c r="E7974" s="14" t="s">
        <v>23</v>
      </c>
      <c r="F7974">
        <v>48</v>
      </c>
      <c r="G7974" s="21">
        <v>42796</v>
      </c>
      <c r="H7974">
        <v>2017</v>
      </c>
      <c r="I7974">
        <v>9</v>
      </c>
      <c r="J7974" s="14" t="s">
        <v>674</v>
      </c>
      <c r="K7974">
        <v>0</v>
      </c>
      <c r="L7974" s="14" t="s">
        <v>21386</v>
      </c>
      <c r="M7974" s="14" t="s">
        <v>3266</v>
      </c>
      <c r="N7974" s="14" t="s">
        <v>701</v>
      </c>
      <c r="O7974" s="14" t="s">
        <v>3267</v>
      </c>
      <c r="P7974">
        <v>0</v>
      </c>
      <c r="Q7974">
        <v>8049100718056</v>
      </c>
    </row>
    <row r="7975" spans="1:18" x14ac:dyDescent="0.3">
      <c r="A7975" s="14" t="s">
        <v>21387</v>
      </c>
      <c r="B7975" s="14" t="s">
        <v>21387</v>
      </c>
      <c r="C7975" s="14" t="s">
        <v>662</v>
      </c>
      <c r="D7975">
        <v>531210</v>
      </c>
      <c r="E7975" s="14" t="s">
        <v>43</v>
      </c>
      <c r="F7975">
        <v>53</v>
      </c>
      <c r="G7975" s="21">
        <v>42370</v>
      </c>
      <c r="H7975">
        <v>2016</v>
      </c>
      <c r="I7975">
        <v>10</v>
      </c>
      <c r="J7975" s="14" t="s">
        <v>674</v>
      </c>
      <c r="K7975">
        <v>0</v>
      </c>
      <c r="L7975" s="14" t="s">
        <v>21388</v>
      </c>
      <c r="M7975" s="14" t="s">
        <v>700</v>
      </c>
      <c r="N7975" s="14" t="s">
        <v>701</v>
      </c>
      <c r="O7975" s="14" t="s">
        <v>714</v>
      </c>
      <c r="P7975">
        <v>1</v>
      </c>
      <c r="Q7975">
        <v>7916070704235</v>
      </c>
      <c r="R7975">
        <v>6035708770010001</v>
      </c>
    </row>
    <row r="7976" spans="1:18" x14ac:dyDescent="0.3">
      <c r="A7976" s="14" t="s">
        <v>21389</v>
      </c>
      <c r="B7976" s="14" t="s">
        <v>21390</v>
      </c>
      <c r="C7976" s="14" t="s">
        <v>654</v>
      </c>
      <c r="D7976">
        <v>812910</v>
      </c>
      <c r="E7976" s="14" t="s">
        <v>97</v>
      </c>
      <c r="F7976">
        <v>81</v>
      </c>
      <c r="G7976" s="21">
        <v>40179</v>
      </c>
      <c r="H7976">
        <v>2010</v>
      </c>
      <c r="I7976">
        <v>16</v>
      </c>
      <c r="J7976" s="14" t="s">
        <v>673</v>
      </c>
      <c r="K7976">
        <v>0</v>
      </c>
      <c r="L7976" s="14" t="s">
        <v>21391</v>
      </c>
      <c r="M7976" s="14" t="s">
        <v>700</v>
      </c>
      <c r="N7976" s="14" t="s">
        <v>701</v>
      </c>
      <c r="O7976" s="14" t="s">
        <v>847</v>
      </c>
      <c r="P7976">
        <v>1</v>
      </c>
      <c r="Q7976">
        <v>7306020640061</v>
      </c>
      <c r="R7976">
        <v>6029812950010001</v>
      </c>
    </row>
    <row r="7977" spans="1:18" x14ac:dyDescent="0.3">
      <c r="A7977" s="14" t="s">
        <v>21392</v>
      </c>
      <c r="B7977" s="14" t="s">
        <v>21393</v>
      </c>
      <c r="C7977" s="14" t="s">
        <v>654</v>
      </c>
      <c r="D7977">
        <v>721191</v>
      </c>
      <c r="E7977" s="14" t="s">
        <v>42</v>
      </c>
      <c r="F7977">
        <v>72</v>
      </c>
      <c r="G7977" s="21">
        <v>43581</v>
      </c>
      <c r="H7977">
        <v>2019</v>
      </c>
      <c r="I7977">
        <v>7</v>
      </c>
      <c r="J7977" s="14" t="s">
        <v>674</v>
      </c>
      <c r="K7977">
        <v>0</v>
      </c>
      <c r="L7977" s="14" t="s">
        <v>21394</v>
      </c>
      <c r="M7977" s="14" t="s">
        <v>700</v>
      </c>
      <c r="N7977" s="14" t="s">
        <v>701</v>
      </c>
      <c r="O7977" s="14" t="s">
        <v>757</v>
      </c>
      <c r="P7977">
        <v>1</v>
      </c>
      <c r="Q7977">
        <v>8402160754951</v>
      </c>
      <c r="R7977">
        <v>6044320880010001</v>
      </c>
    </row>
    <row r="7978" spans="1:18" x14ac:dyDescent="0.3">
      <c r="A7978" s="14" t="s">
        <v>21395</v>
      </c>
      <c r="B7978" s="14" t="s">
        <v>21396</v>
      </c>
      <c r="C7978" s="14" t="s">
        <v>654</v>
      </c>
      <c r="D7978">
        <v>811420</v>
      </c>
      <c r="E7978" s="14" t="s">
        <v>257</v>
      </c>
      <c r="F7978">
        <v>81</v>
      </c>
      <c r="G7978" s="21">
        <v>43658</v>
      </c>
      <c r="H7978">
        <v>2019</v>
      </c>
      <c r="I7978">
        <v>7</v>
      </c>
      <c r="J7978" s="14" t="s">
        <v>674</v>
      </c>
      <c r="K7978">
        <v>0</v>
      </c>
      <c r="L7978" s="14" t="s">
        <v>21397</v>
      </c>
      <c r="M7978" s="14" t="s">
        <v>700</v>
      </c>
      <c r="N7978" s="14" t="s">
        <v>701</v>
      </c>
      <c r="O7978" s="14" t="s">
        <v>1649</v>
      </c>
      <c r="P7978">
        <v>1</v>
      </c>
      <c r="Q7978">
        <v>8386260753304</v>
      </c>
    </row>
    <row r="7979" spans="1:18" x14ac:dyDescent="0.3">
      <c r="A7979" s="14" t="s">
        <v>21398</v>
      </c>
      <c r="B7979" s="14" t="s">
        <v>21399</v>
      </c>
      <c r="C7979" s="14" t="s">
        <v>662</v>
      </c>
      <c r="D7979">
        <v>621399</v>
      </c>
      <c r="E7979" s="14" t="s">
        <v>36</v>
      </c>
      <c r="F7979">
        <v>62</v>
      </c>
      <c r="G7979" s="21">
        <v>42309</v>
      </c>
      <c r="H7979">
        <v>2015</v>
      </c>
      <c r="I7979">
        <v>10</v>
      </c>
      <c r="J7979" s="14" t="s">
        <v>674</v>
      </c>
      <c r="K7979">
        <v>0</v>
      </c>
      <c r="L7979" s="14" t="s">
        <v>21400</v>
      </c>
      <c r="M7979" s="14" t="s">
        <v>700</v>
      </c>
      <c r="N7979" s="14" t="s">
        <v>701</v>
      </c>
      <c r="O7979" s="14" t="s">
        <v>777</v>
      </c>
      <c r="P7979">
        <v>1</v>
      </c>
      <c r="Q7979">
        <v>7880460700517</v>
      </c>
      <c r="R7979">
        <v>6035474260010001</v>
      </c>
    </row>
    <row r="7980" spans="1:18" x14ac:dyDescent="0.3">
      <c r="A7980" s="14" t="s">
        <v>21401</v>
      </c>
      <c r="B7980" s="14" t="s">
        <v>21401</v>
      </c>
      <c r="C7980" s="14" t="s">
        <v>657</v>
      </c>
      <c r="D7980">
        <v>541512</v>
      </c>
      <c r="E7980" s="14" t="s">
        <v>61</v>
      </c>
      <c r="F7980">
        <v>54</v>
      </c>
      <c r="G7980" s="21">
        <v>42076</v>
      </c>
      <c r="H7980">
        <v>2015</v>
      </c>
      <c r="I7980">
        <v>11</v>
      </c>
      <c r="J7980" s="14" t="s">
        <v>673</v>
      </c>
      <c r="K7980">
        <v>0</v>
      </c>
      <c r="L7980" s="14" t="s">
        <v>21402</v>
      </c>
      <c r="M7980" s="14" t="s">
        <v>700</v>
      </c>
      <c r="N7980" s="14" t="s">
        <v>701</v>
      </c>
      <c r="O7980" s="14" t="s">
        <v>868</v>
      </c>
      <c r="P7980">
        <v>1</v>
      </c>
      <c r="Q7980">
        <v>7909000703501</v>
      </c>
      <c r="R7980">
        <v>6034828900010001</v>
      </c>
    </row>
    <row r="7981" spans="1:18" x14ac:dyDescent="0.3">
      <c r="A7981" s="14" t="s">
        <v>21403</v>
      </c>
      <c r="B7981" s="14" t="s">
        <v>21404</v>
      </c>
      <c r="C7981" s="14" t="s">
        <v>655</v>
      </c>
      <c r="D7981">
        <v>611710</v>
      </c>
      <c r="E7981" s="14" t="s">
        <v>71</v>
      </c>
      <c r="F7981">
        <v>61</v>
      </c>
      <c r="G7981" s="21">
        <v>42736</v>
      </c>
      <c r="H7981">
        <v>2017</v>
      </c>
      <c r="I7981">
        <v>9</v>
      </c>
      <c r="J7981" s="14" t="s">
        <v>674</v>
      </c>
      <c r="K7981">
        <v>0</v>
      </c>
      <c r="L7981" s="14" t="s">
        <v>21405</v>
      </c>
      <c r="M7981" s="14" t="s">
        <v>700</v>
      </c>
      <c r="N7981" s="14" t="s">
        <v>701</v>
      </c>
      <c r="O7981" s="14" t="s">
        <v>868</v>
      </c>
      <c r="P7981">
        <v>1</v>
      </c>
      <c r="Q7981">
        <v>8033730716482</v>
      </c>
      <c r="R7981">
        <v>6040758110010001</v>
      </c>
    </row>
    <row r="7982" spans="1:18" x14ac:dyDescent="0.3">
      <c r="A7982" s="14" t="s">
        <v>21406</v>
      </c>
      <c r="B7982" s="14" t="s">
        <v>21407</v>
      </c>
      <c r="C7982" s="14" t="s">
        <v>656</v>
      </c>
      <c r="D7982">
        <v>722330</v>
      </c>
      <c r="E7982" s="14" t="s">
        <v>49</v>
      </c>
      <c r="F7982">
        <v>72</v>
      </c>
      <c r="G7982" s="21">
        <v>44695</v>
      </c>
      <c r="H7982">
        <v>2022</v>
      </c>
      <c r="I7982">
        <v>4</v>
      </c>
      <c r="J7982" s="14" t="s">
        <v>672</v>
      </c>
      <c r="K7982">
        <v>0</v>
      </c>
      <c r="L7982" s="14" t="s">
        <v>21408</v>
      </c>
      <c r="M7982" s="14" t="s">
        <v>2020</v>
      </c>
      <c r="N7982" s="14" t="s">
        <v>701</v>
      </c>
      <c r="O7982" s="14" t="s">
        <v>2021</v>
      </c>
      <c r="P7982">
        <v>0</v>
      </c>
      <c r="Q7982">
        <v>8659530782081</v>
      </c>
      <c r="R7982">
        <v>6049227100010001</v>
      </c>
    </row>
    <row r="7983" spans="1:18" x14ac:dyDescent="0.3">
      <c r="A7983" s="14" t="s">
        <v>21409</v>
      </c>
      <c r="B7983" s="14" t="s">
        <v>21409</v>
      </c>
      <c r="C7983" s="14" t="s">
        <v>655</v>
      </c>
      <c r="D7983">
        <v>459999</v>
      </c>
      <c r="E7983" s="14" t="s">
        <v>27</v>
      </c>
      <c r="F7983">
        <v>45</v>
      </c>
      <c r="G7983" s="21">
        <v>44743</v>
      </c>
      <c r="H7983">
        <v>2022</v>
      </c>
      <c r="I7983">
        <v>4</v>
      </c>
      <c r="J7983" s="14" t="s">
        <v>672</v>
      </c>
      <c r="K7983">
        <v>0</v>
      </c>
      <c r="L7983" s="14" t="s">
        <v>21410</v>
      </c>
      <c r="M7983" s="14" t="s">
        <v>21411</v>
      </c>
      <c r="N7983" s="14" t="s">
        <v>6279</v>
      </c>
      <c r="O7983" s="14" t="s">
        <v>21412</v>
      </c>
      <c r="P7983">
        <v>0</v>
      </c>
      <c r="Q7983">
        <v>8620630777998</v>
      </c>
      <c r="R7983">
        <v>6049236910010001</v>
      </c>
    </row>
    <row r="7984" spans="1:18" x14ac:dyDescent="0.3">
      <c r="A7984" s="14" t="s">
        <v>21413</v>
      </c>
      <c r="B7984" s="14" t="s">
        <v>21413</v>
      </c>
      <c r="C7984" s="14" t="s">
        <v>656</v>
      </c>
      <c r="D7984">
        <v>541613</v>
      </c>
      <c r="E7984" s="14" t="s">
        <v>53</v>
      </c>
      <c r="F7984">
        <v>54</v>
      </c>
      <c r="G7984" s="21">
        <v>45658</v>
      </c>
      <c r="H7984">
        <v>2025</v>
      </c>
      <c r="I7984">
        <v>1</v>
      </c>
      <c r="J7984" s="14" t="s">
        <v>672</v>
      </c>
      <c r="K7984">
        <v>0</v>
      </c>
      <c r="L7984" s="14" t="s">
        <v>21414</v>
      </c>
      <c r="M7984" s="14" t="s">
        <v>700</v>
      </c>
      <c r="N7984" s="14" t="s">
        <v>701</v>
      </c>
      <c r="O7984" s="14" t="s">
        <v>956</v>
      </c>
      <c r="P7984">
        <v>1</v>
      </c>
      <c r="Q7984">
        <v>8904300808053</v>
      </c>
      <c r="R7984">
        <v>6049917710010001</v>
      </c>
    </row>
    <row r="7985" spans="1:18" x14ac:dyDescent="0.3">
      <c r="A7985" s="14" t="s">
        <v>21415</v>
      </c>
      <c r="B7985" s="14" t="s">
        <v>21415</v>
      </c>
      <c r="C7985" s="14" t="s">
        <v>655</v>
      </c>
      <c r="D7985">
        <v>513210</v>
      </c>
      <c r="E7985" s="14" t="s">
        <v>72</v>
      </c>
      <c r="F7985">
        <v>51</v>
      </c>
      <c r="G7985" s="21">
        <v>41922</v>
      </c>
      <c r="H7985">
        <v>2014</v>
      </c>
      <c r="I7985">
        <v>11</v>
      </c>
      <c r="J7985" s="14" t="s">
        <v>673</v>
      </c>
      <c r="K7985">
        <v>0</v>
      </c>
      <c r="L7985" s="14" t="s">
        <v>21416</v>
      </c>
      <c r="M7985" s="14" t="s">
        <v>700</v>
      </c>
      <c r="N7985" s="14" t="s">
        <v>701</v>
      </c>
      <c r="O7985" s="14" t="s">
        <v>817</v>
      </c>
      <c r="P7985">
        <v>1</v>
      </c>
      <c r="Q7985">
        <v>7743210686271</v>
      </c>
      <c r="R7985">
        <v>6034430950010001</v>
      </c>
    </row>
    <row r="7986" spans="1:18" x14ac:dyDescent="0.3">
      <c r="A7986" s="14" t="s">
        <v>21417</v>
      </c>
      <c r="B7986" s="14" t="s">
        <v>21418</v>
      </c>
      <c r="C7986" s="14" t="s">
        <v>654</v>
      </c>
      <c r="D7986">
        <v>711510</v>
      </c>
      <c r="E7986" s="14" t="s">
        <v>26</v>
      </c>
      <c r="F7986">
        <v>71</v>
      </c>
      <c r="G7986" s="21">
        <v>45658</v>
      </c>
      <c r="H7986">
        <v>2025</v>
      </c>
      <c r="I7986">
        <v>1</v>
      </c>
      <c r="J7986" s="14" t="s">
        <v>672</v>
      </c>
      <c r="K7986">
        <v>0</v>
      </c>
      <c r="L7986" s="14" t="s">
        <v>21419</v>
      </c>
      <c r="M7986" s="14" t="s">
        <v>871</v>
      </c>
      <c r="N7986" s="14" t="s">
        <v>701</v>
      </c>
      <c r="O7986" s="14" t="s">
        <v>872</v>
      </c>
      <c r="P7986">
        <v>0</v>
      </c>
      <c r="Q7986">
        <v>8816560798719</v>
      </c>
      <c r="R7986">
        <v>6053027440010001</v>
      </c>
    </row>
    <row r="7987" spans="1:18" x14ac:dyDescent="0.3">
      <c r="A7987" s="14" t="s">
        <v>21420</v>
      </c>
      <c r="B7987" s="14" t="s">
        <v>21420</v>
      </c>
      <c r="C7987" s="14" t="s">
        <v>656</v>
      </c>
      <c r="D7987">
        <v>531110</v>
      </c>
      <c r="E7987" s="14" t="s">
        <v>20</v>
      </c>
      <c r="F7987">
        <v>53</v>
      </c>
      <c r="G7987" s="21">
        <v>42901</v>
      </c>
      <c r="H7987">
        <v>2017</v>
      </c>
      <c r="I7987">
        <v>9</v>
      </c>
      <c r="J7987" s="14" t="s">
        <v>674</v>
      </c>
      <c r="K7987">
        <v>0</v>
      </c>
      <c r="L7987" s="14" t="s">
        <v>21421</v>
      </c>
      <c r="M7987" s="14" t="s">
        <v>700</v>
      </c>
      <c r="N7987" s="14" t="s">
        <v>701</v>
      </c>
      <c r="O7987" s="14" t="s">
        <v>847</v>
      </c>
      <c r="P7987">
        <v>1</v>
      </c>
      <c r="Q7987">
        <v>8097160723074</v>
      </c>
      <c r="R7987">
        <v>6035352300010001</v>
      </c>
    </row>
    <row r="7988" spans="1:18" x14ac:dyDescent="0.3">
      <c r="A7988" s="14" t="s">
        <v>21422</v>
      </c>
      <c r="B7988" s="14" t="s">
        <v>21423</v>
      </c>
      <c r="C7988" s="14" t="s">
        <v>654</v>
      </c>
      <c r="D7988">
        <v>621330</v>
      </c>
      <c r="E7988" s="14" t="s">
        <v>24</v>
      </c>
      <c r="F7988">
        <v>62</v>
      </c>
      <c r="G7988" s="21">
        <v>44621</v>
      </c>
      <c r="H7988">
        <v>2022</v>
      </c>
      <c r="I7988">
        <v>4</v>
      </c>
      <c r="J7988" s="14" t="s">
        <v>672</v>
      </c>
      <c r="K7988">
        <v>0</v>
      </c>
      <c r="L7988" s="14" t="s">
        <v>3273</v>
      </c>
      <c r="M7988" s="14" t="s">
        <v>700</v>
      </c>
      <c r="N7988" s="14" t="s">
        <v>701</v>
      </c>
      <c r="O7988" s="14" t="s">
        <v>831</v>
      </c>
      <c r="P7988">
        <v>1</v>
      </c>
      <c r="Q7988">
        <v>8585670774352</v>
      </c>
      <c r="R7988">
        <v>6048601070010001</v>
      </c>
    </row>
    <row r="7989" spans="1:18" x14ac:dyDescent="0.3">
      <c r="A7989" s="14" t="s">
        <v>21424</v>
      </c>
      <c r="B7989" s="14" t="s">
        <v>21424</v>
      </c>
      <c r="C7989" s="14" t="s">
        <v>656</v>
      </c>
      <c r="D7989">
        <v>722310</v>
      </c>
      <c r="E7989" s="14" t="s">
        <v>125</v>
      </c>
      <c r="F7989">
        <v>72</v>
      </c>
      <c r="G7989" s="21">
        <v>45389</v>
      </c>
      <c r="H7989">
        <v>2024</v>
      </c>
      <c r="I7989">
        <v>2</v>
      </c>
      <c r="J7989" s="14" t="s">
        <v>672</v>
      </c>
      <c r="K7989">
        <v>0</v>
      </c>
      <c r="L7989" s="14" t="s">
        <v>21425</v>
      </c>
      <c r="M7989" s="14" t="s">
        <v>974</v>
      </c>
      <c r="N7989" s="14" t="s">
        <v>701</v>
      </c>
      <c r="O7989" s="14" t="s">
        <v>1327</v>
      </c>
      <c r="P7989">
        <v>0</v>
      </c>
      <c r="Q7989">
        <v>8741520790734</v>
      </c>
      <c r="R7989">
        <v>6047346200010001</v>
      </c>
    </row>
    <row r="7990" spans="1:18" x14ac:dyDescent="0.3">
      <c r="A7990" s="14" t="s">
        <v>21426</v>
      </c>
      <c r="B7990" s="14" t="s">
        <v>21427</v>
      </c>
      <c r="C7990" s="14" t="s">
        <v>657</v>
      </c>
      <c r="D7990">
        <v>722330</v>
      </c>
      <c r="E7990" s="14" t="s">
        <v>49</v>
      </c>
      <c r="F7990">
        <v>72</v>
      </c>
      <c r="G7990" s="21">
        <v>41456</v>
      </c>
      <c r="H7990">
        <v>2013</v>
      </c>
      <c r="I7990">
        <v>13</v>
      </c>
      <c r="J7990" s="14" t="s">
        <v>673</v>
      </c>
      <c r="K7990">
        <v>0</v>
      </c>
      <c r="L7990" s="14" t="s">
        <v>21428</v>
      </c>
      <c r="M7990" s="14" t="s">
        <v>700</v>
      </c>
      <c r="N7990" s="14" t="s">
        <v>701</v>
      </c>
      <c r="O7990" s="14" t="s">
        <v>831</v>
      </c>
      <c r="P7990">
        <v>1</v>
      </c>
      <c r="Q7990">
        <v>7596500670878</v>
      </c>
      <c r="R7990">
        <v>6033123280010001</v>
      </c>
    </row>
    <row r="7991" spans="1:18" x14ac:dyDescent="0.3">
      <c r="A7991" s="14" t="s">
        <v>21429</v>
      </c>
      <c r="B7991" s="14" t="s">
        <v>21429</v>
      </c>
      <c r="C7991" s="14" t="s">
        <v>656</v>
      </c>
      <c r="D7991">
        <v>531311</v>
      </c>
      <c r="E7991" s="14" t="s">
        <v>47</v>
      </c>
      <c r="F7991">
        <v>53</v>
      </c>
      <c r="G7991" s="21">
        <v>46100</v>
      </c>
      <c r="H7991">
        <v>2026</v>
      </c>
      <c r="I7991">
        <v>0</v>
      </c>
      <c r="J7991" s="14" t="s">
        <v>676</v>
      </c>
      <c r="K7991">
        <v>0</v>
      </c>
      <c r="L7991" s="14" t="s">
        <v>21421</v>
      </c>
      <c r="M7991" s="14" t="s">
        <v>700</v>
      </c>
      <c r="N7991" s="14" t="s">
        <v>701</v>
      </c>
      <c r="O7991" s="14" t="s">
        <v>847</v>
      </c>
      <c r="P7991">
        <v>1</v>
      </c>
      <c r="Q7991">
        <v>8907170808349</v>
      </c>
      <c r="R7991">
        <v>6061265430010001</v>
      </c>
    </row>
    <row r="7992" spans="1:18" x14ac:dyDescent="0.3">
      <c r="A7992" s="14" t="s">
        <v>21430</v>
      </c>
      <c r="B7992" s="14" t="s">
        <v>21431</v>
      </c>
      <c r="C7992" s="14" t="s">
        <v>656</v>
      </c>
      <c r="D7992">
        <v>531312</v>
      </c>
      <c r="E7992" s="14" t="s">
        <v>159</v>
      </c>
      <c r="F7992">
        <v>53</v>
      </c>
      <c r="G7992" s="21">
        <v>46121</v>
      </c>
      <c r="H7992">
        <v>2026</v>
      </c>
      <c r="I7992">
        <v>0</v>
      </c>
      <c r="J7992" s="14" t="s">
        <v>676</v>
      </c>
      <c r="K7992">
        <v>0</v>
      </c>
      <c r="L7992" s="14" t="s">
        <v>21421</v>
      </c>
      <c r="M7992" s="14" t="s">
        <v>700</v>
      </c>
      <c r="N7992" s="14" t="s">
        <v>701</v>
      </c>
      <c r="O7992" s="14" t="s">
        <v>847</v>
      </c>
      <c r="P7992">
        <v>1</v>
      </c>
      <c r="Q7992">
        <v>8916980809376</v>
      </c>
      <c r="R7992">
        <v>6061293990010001</v>
      </c>
    </row>
    <row r="7993" spans="1:18" x14ac:dyDescent="0.3">
      <c r="A7993" s="14" t="s">
        <v>21432</v>
      </c>
      <c r="B7993" s="14" t="s">
        <v>21432</v>
      </c>
      <c r="C7993" s="14" t="s">
        <v>657</v>
      </c>
      <c r="D7993">
        <v>711190</v>
      </c>
      <c r="E7993" s="14" t="s">
        <v>249</v>
      </c>
      <c r="F7993">
        <v>71</v>
      </c>
      <c r="G7993" s="21">
        <v>46059</v>
      </c>
      <c r="H7993">
        <v>2026</v>
      </c>
      <c r="I7993">
        <v>0</v>
      </c>
      <c r="J7993" s="14" t="s">
        <v>676</v>
      </c>
      <c r="K7993">
        <v>0</v>
      </c>
      <c r="L7993" s="14" t="s">
        <v>21433</v>
      </c>
      <c r="M7993" s="14" t="s">
        <v>700</v>
      </c>
      <c r="N7993" s="14" t="s">
        <v>701</v>
      </c>
      <c r="O7993" s="14" t="s">
        <v>795</v>
      </c>
      <c r="P7993">
        <v>1</v>
      </c>
      <c r="Q7993">
        <v>8895870807159</v>
      </c>
      <c r="R7993">
        <v>6060379130010001</v>
      </c>
    </row>
    <row r="7994" spans="1:18" x14ac:dyDescent="0.3">
      <c r="A7994" s="14" t="s">
        <v>21434</v>
      </c>
      <c r="B7994" s="14" t="s">
        <v>21435</v>
      </c>
      <c r="C7994" s="14" t="s">
        <v>657</v>
      </c>
      <c r="D7994">
        <v>541430</v>
      </c>
      <c r="E7994" s="14" t="s">
        <v>51</v>
      </c>
      <c r="F7994">
        <v>54</v>
      </c>
      <c r="G7994" s="21">
        <v>41640</v>
      </c>
      <c r="H7994">
        <v>2014</v>
      </c>
      <c r="I7994">
        <v>12</v>
      </c>
      <c r="J7994" s="14" t="s">
        <v>673</v>
      </c>
      <c r="K7994">
        <v>0</v>
      </c>
      <c r="L7994" s="14" t="s">
        <v>21436</v>
      </c>
      <c r="M7994" s="14" t="s">
        <v>700</v>
      </c>
      <c r="N7994" s="14" t="s">
        <v>701</v>
      </c>
      <c r="O7994" s="14" t="s">
        <v>799</v>
      </c>
      <c r="P7994">
        <v>1</v>
      </c>
      <c r="Q7994">
        <v>7677200679316</v>
      </c>
      <c r="R7994">
        <v>6033002140010001</v>
      </c>
    </row>
    <row r="7995" spans="1:18" x14ac:dyDescent="0.3">
      <c r="A7995" s="14" t="s">
        <v>21437</v>
      </c>
      <c r="B7995" s="14" t="s">
        <v>21437</v>
      </c>
      <c r="C7995" s="14" t="s">
        <v>656</v>
      </c>
      <c r="D7995">
        <v>445298</v>
      </c>
      <c r="E7995" s="14" t="s">
        <v>147</v>
      </c>
      <c r="F7995">
        <v>44</v>
      </c>
      <c r="G7995" s="21">
        <v>45953</v>
      </c>
      <c r="H7995">
        <v>2025</v>
      </c>
      <c r="I7995">
        <v>0</v>
      </c>
      <c r="J7995" s="14" t="s">
        <v>676</v>
      </c>
      <c r="K7995">
        <v>0</v>
      </c>
      <c r="L7995" s="14" t="s">
        <v>21438</v>
      </c>
      <c r="M7995" s="14" t="s">
        <v>700</v>
      </c>
      <c r="N7995" s="14" t="s">
        <v>701</v>
      </c>
      <c r="O7995" s="14" t="s">
        <v>741</v>
      </c>
      <c r="P7995">
        <v>1</v>
      </c>
      <c r="Q7995">
        <v>8870980804407</v>
      </c>
      <c r="R7995">
        <v>6059704500010001</v>
      </c>
    </row>
    <row r="7996" spans="1:18" x14ac:dyDescent="0.3">
      <c r="A7996" s="14" t="s">
        <v>21439</v>
      </c>
      <c r="B7996" s="14" t="s">
        <v>21440</v>
      </c>
      <c r="C7996" s="14" t="s">
        <v>656</v>
      </c>
      <c r="D7996">
        <v>711510</v>
      </c>
      <c r="E7996" s="14" t="s">
        <v>26</v>
      </c>
      <c r="F7996">
        <v>71</v>
      </c>
      <c r="G7996" s="21">
        <v>45558</v>
      </c>
      <c r="H7996">
        <v>2024</v>
      </c>
      <c r="I7996">
        <v>1</v>
      </c>
      <c r="J7996" s="14" t="s">
        <v>672</v>
      </c>
      <c r="K7996">
        <v>0</v>
      </c>
      <c r="L7996" s="14" t="s">
        <v>21441</v>
      </c>
      <c r="M7996" s="14" t="s">
        <v>700</v>
      </c>
      <c r="N7996" s="14" t="s">
        <v>701</v>
      </c>
      <c r="O7996" s="14" t="s">
        <v>777</v>
      </c>
      <c r="P7996">
        <v>1</v>
      </c>
      <c r="Q7996">
        <v>8785050795357</v>
      </c>
      <c r="R7996">
        <v>6052160780010002</v>
      </c>
    </row>
    <row r="7997" spans="1:18" x14ac:dyDescent="0.3">
      <c r="A7997" s="14" t="s">
        <v>21442</v>
      </c>
      <c r="B7997" s="14" t="s">
        <v>21442</v>
      </c>
      <c r="C7997" s="14" t="s">
        <v>655</v>
      </c>
      <c r="D7997">
        <v>423690</v>
      </c>
      <c r="E7997" s="14" t="s">
        <v>131</v>
      </c>
      <c r="F7997">
        <v>42</v>
      </c>
      <c r="G7997" s="21">
        <v>33055</v>
      </c>
      <c r="H7997">
        <v>1990</v>
      </c>
      <c r="I7997">
        <v>36</v>
      </c>
      <c r="J7997" s="14" t="s">
        <v>675</v>
      </c>
      <c r="K7997">
        <v>0</v>
      </c>
      <c r="L7997" s="14" t="s">
        <v>21443</v>
      </c>
      <c r="M7997" s="14" t="s">
        <v>1986</v>
      </c>
      <c r="N7997" s="14" t="s">
        <v>701</v>
      </c>
      <c r="O7997" s="14" t="s">
        <v>1987</v>
      </c>
      <c r="P7997">
        <v>0</v>
      </c>
      <c r="Q7997">
        <v>1306380132173</v>
      </c>
      <c r="R7997">
        <v>6011769390010003</v>
      </c>
    </row>
    <row r="7998" spans="1:18" x14ac:dyDescent="0.3">
      <c r="A7998" s="14" t="s">
        <v>21444</v>
      </c>
      <c r="B7998" s="14" t="s">
        <v>21445</v>
      </c>
      <c r="C7998" s="14" t="s">
        <v>656</v>
      </c>
      <c r="D7998">
        <v>621330</v>
      </c>
      <c r="E7998" s="14" t="s">
        <v>24</v>
      </c>
      <c r="F7998">
        <v>62</v>
      </c>
      <c r="G7998" s="21">
        <v>45076</v>
      </c>
      <c r="H7998">
        <v>2023</v>
      </c>
      <c r="I7998">
        <v>3</v>
      </c>
      <c r="J7998" s="14" t="s">
        <v>672</v>
      </c>
      <c r="K7998">
        <v>0</v>
      </c>
      <c r="L7998" s="14" t="s">
        <v>21446</v>
      </c>
      <c r="M7998" s="14" t="s">
        <v>700</v>
      </c>
      <c r="N7998" s="14" t="s">
        <v>701</v>
      </c>
      <c r="O7998" s="14" t="s">
        <v>777</v>
      </c>
      <c r="P7998">
        <v>1</v>
      </c>
      <c r="Q7998">
        <v>8690900785343</v>
      </c>
      <c r="R7998">
        <v>6051912210010001</v>
      </c>
    </row>
    <row r="7999" spans="1:18" x14ac:dyDescent="0.3">
      <c r="A7999" s="14" t="s">
        <v>21447</v>
      </c>
      <c r="B7999" s="14" t="s">
        <v>21447</v>
      </c>
      <c r="C7999" s="14" t="s">
        <v>657</v>
      </c>
      <c r="D7999">
        <v>238340</v>
      </c>
      <c r="E7999" s="14" t="s">
        <v>255</v>
      </c>
      <c r="F7999">
        <v>23</v>
      </c>
      <c r="G7999" s="21">
        <v>41832</v>
      </c>
      <c r="H7999">
        <v>2014</v>
      </c>
      <c r="I7999">
        <v>12</v>
      </c>
      <c r="J7999" s="14" t="s">
        <v>673</v>
      </c>
      <c r="K7999">
        <v>0</v>
      </c>
      <c r="L7999" s="14" t="s">
        <v>21448</v>
      </c>
      <c r="M7999" s="14" t="s">
        <v>2867</v>
      </c>
      <c r="N7999" s="14" t="s">
        <v>701</v>
      </c>
      <c r="O7999" s="14" t="s">
        <v>5385</v>
      </c>
      <c r="P7999">
        <v>0</v>
      </c>
      <c r="Q7999">
        <v>7713750683160</v>
      </c>
      <c r="R7999">
        <v>6031539170010001</v>
      </c>
    </row>
    <row r="8000" spans="1:18" x14ac:dyDescent="0.3">
      <c r="A8000" s="14" t="s">
        <v>21449</v>
      </c>
      <c r="B8000" s="14" t="s">
        <v>21450</v>
      </c>
      <c r="C8000" s="14" t="s">
        <v>657</v>
      </c>
      <c r="D8000">
        <v>813990</v>
      </c>
      <c r="E8000" s="14" t="s">
        <v>66</v>
      </c>
      <c r="F8000">
        <v>81</v>
      </c>
      <c r="G8000" s="21">
        <v>44927</v>
      </c>
      <c r="H8000">
        <v>2023</v>
      </c>
      <c r="I8000">
        <v>3</v>
      </c>
      <c r="J8000" s="14" t="s">
        <v>672</v>
      </c>
      <c r="K8000">
        <v>0</v>
      </c>
      <c r="L8000" s="14" t="s">
        <v>21451</v>
      </c>
      <c r="M8000" s="14" t="s">
        <v>805</v>
      </c>
      <c r="N8000" s="14" t="s">
        <v>701</v>
      </c>
      <c r="O8000" s="14" t="s">
        <v>806</v>
      </c>
      <c r="P8000">
        <v>0</v>
      </c>
      <c r="Q8000">
        <v>8657950781920</v>
      </c>
      <c r="R8000">
        <v>6046718370010001</v>
      </c>
    </row>
    <row r="8001" spans="1:18" x14ac:dyDescent="0.3">
      <c r="A8001" s="14" t="s">
        <v>21452</v>
      </c>
      <c r="B8001" s="14" t="s">
        <v>21453</v>
      </c>
      <c r="C8001" s="14" t="s">
        <v>657</v>
      </c>
      <c r="D8001">
        <v>459999</v>
      </c>
      <c r="E8001" s="14" t="s">
        <v>27</v>
      </c>
      <c r="F8001">
        <v>45</v>
      </c>
      <c r="G8001" s="21">
        <v>36635</v>
      </c>
      <c r="H8001">
        <v>2000</v>
      </c>
      <c r="I8001">
        <v>26</v>
      </c>
      <c r="J8001" s="14" t="s">
        <v>675</v>
      </c>
      <c r="K8001">
        <v>0</v>
      </c>
      <c r="L8001" s="14" t="s">
        <v>21454</v>
      </c>
      <c r="M8001" s="14" t="s">
        <v>700</v>
      </c>
      <c r="N8001" s="14" t="s">
        <v>701</v>
      </c>
      <c r="O8001" s="14" t="s">
        <v>847</v>
      </c>
      <c r="P8001">
        <v>1</v>
      </c>
      <c r="Q8001">
        <v>5428190546583</v>
      </c>
      <c r="R8001">
        <v>6020312240010001</v>
      </c>
    </row>
    <row r="8002" spans="1:18" x14ac:dyDescent="0.3">
      <c r="A8002" s="14" t="s">
        <v>21455</v>
      </c>
      <c r="B8002" s="14" t="s">
        <v>21455</v>
      </c>
      <c r="C8002" s="14" t="s">
        <v>657</v>
      </c>
      <c r="D8002">
        <v>424490</v>
      </c>
      <c r="E8002" s="14" t="s">
        <v>164</v>
      </c>
      <c r="F8002">
        <v>42</v>
      </c>
      <c r="G8002" s="21">
        <v>40756</v>
      </c>
      <c r="H8002">
        <v>2011</v>
      </c>
      <c r="I8002">
        <v>15</v>
      </c>
      <c r="J8002" s="14" t="s">
        <v>673</v>
      </c>
      <c r="K8002">
        <v>0</v>
      </c>
      <c r="L8002" s="14" t="s">
        <v>21454</v>
      </c>
      <c r="M8002" s="14" t="s">
        <v>700</v>
      </c>
      <c r="N8002" s="14" t="s">
        <v>701</v>
      </c>
      <c r="O8002" s="14" t="s">
        <v>847</v>
      </c>
      <c r="P8002">
        <v>1</v>
      </c>
      <c r="Q8002">
        <v>7420050652189</v>
      </c>
      <c r="R8002">
        <v>6031409760010001</v>
      </c>
    </row>
    <row r="8003" spans="1:18" x14ac:dyDescent="0.3">
      <c r="A8003" s="14" t="s">
        <v>21456</v>
      </c>
      <c r="B8003" s="14" t="s">
        <v>21457</v>
      </c>
      <c r="C8003" s="14" t="s">
        <v>655</v>
      </c>
      <c r="D8003">
        <v>238320</v>
      </c>
      <c r="E8003" s="14" t="s">
        <v>60</v>
      </c>
      <c r="F8003">
        <v>23</v>
      </c>
      <c r="G8003" s="21">
        <v>43157</v>
      </c>
      <c r="H8003">
        <v>2018</v>
      </c>
      <c r="I8003">
        <v>8</v>
      </c>
      <c r="J8003" s="14" t="s">
        <v>674</v>
      </c>
      <c r="K8003">
        <v>0</v>
      </c>
      <c r="L8003" s="14" t="s">
        <v>21458</v>
      </c>
      <c r="M8003" s="14" t="s">
        <v>1337</v>
      </c>
      <c r="N8003" s="14" t="s">
        <v>701</v>
      </c>
      <c r="O8003" s="14" t="s">
        <v>1339</v>
      </c>
      <c r="P8003">
        <v>0</v>
      </c>
      <c r="Q8003">
        <v>8214010735276</v>
      </c>
      <c r="R8003">
        <v>6023320670010001</v>
      </c>
    </row>
    <row r="8004" spans="1:18" x14ac:dyDescent="0.3">
      <c r="A8004" s="14" t="s">
        <v>21459</v>
      </c>
      <c r="B8004" s="14" t="s">
        <v>21460</v>
      </c>
      <c r="C8004" s="14" t="s">
        <v>654</v>
      </c>
      <c r="D8004">
        <v>721199</v>
      </c>
      <c r="E8004" s="14" t="s">
        <v>25</v>
      </c>
      <c r="F8004">
        <v>72</v>
      </c>
      <c r="G8004" s="21">
        <v>37561</v>
      </c>
      <c r="H8004">
        <v>2002</v>
      </c>
      <c r="I8004">
        <v>23</v>
      </c>
      <c r="J8004" s="14" t="s">
        <v>675</v>
      </c>
      <c r="K8004">
        <v>0</v>
      </c>
      <c r="L8004" s="14" t="s">
        <v>21461</v>
      </c>
      <c r="M8004" s="14" t="s">
        <v>700</v>
      </c>
      <c r="N8004" s="14" t="s">
        <v>701</v>
      </c>
      <c r="O8004" s="14" t="s">
        <v>868</v>
      </c>
      <c r="P8004">
        <v>1</v>
      </c>
      <c r="Q8004">
        <v>5563120560967</v>
      </c>
      <c r="R8004">
        <v>601566322</v>
      </c>
    </row>
    <row r="8005" spans="1:18" x14ac:dyDescent="0.3">
      <c r="A8005" s="14" t="s">
        <v>21462</v>
      </c>
      <c r="B8005" s="14" t="s">
        <v>21462</v>
      </c>
      <c r="C8005" s="14" t="s">
        <v>655</v>
      </c>
      <c r="D8005">
        <v>541511</v>
      </c>
      <c r="E8005" s="14" t="s">
        <v>40</v>
      </c>
      <c r="F8005">
        <v>54</v>
      </c>
      <c r="G8005" s="21">
        <v>41275</v>
      </c>
      <c r="H8005">
        <v>2013</v>
      </c>
      <c r="I8005">
        <v>13</v>
      </c>
      <c r="J8005" s="14" t="s">
        <v>673</v>
      </c>
      <c r="K8005">
        <v>0</v>
      </c>
      <c r="L8005" s="14" t="s">
        <v>21463</v>
      </c>
      <c r="M8005" s="14" t="s">
        <v>21464</v>
      </c>
      <c r="N8005" s="14" t="s">
        <v>11085</v>
      </c>
      <c r="O8005" s="14" t="s">
        <v>21465</v>
      </c>
      <c r="P8005">
        <v>0</v>
      </c>
      <c r="Q8005">
        <v>7536530664522</v>
      </c>
      <c r="R8005">
        <v>6032575230010001</v>
      </c>
    </row>
    <row r="8006" spans="1:18" x14ac:dyDescent="0.3">
      <c r="A8006" s="14" t="s">
        <v>21466</v>
      </c>
      <c r="B8006" s="14" t="s">
        <v>21466</v>
      </c>
      <c r="C8006" s="14" t="s">
        <v>657</v>
      </c>
      <c r="D8006">
        <v>541990</v>
      </c>
      <c r="E8006" s="14" t="s">
        <v>30</v>
      </c>
      <c r="F8006">
        <v>54</v>
      </c>
      <c r="G8006" s="21">
        <v>43405</v>
      </c>
      <c r="H8006">
        <v>2018</v>
      </c>
      <c r="I8006">
        <v>7</v>
      </c>
      <c r="J8006" s="14" t="s">
        <v>674</v>
      </c>
      <c r="K8006">
        <v>0</v>
      </c>
      <c r="L8006" s="14" t="s">
        <v>21467</v>
      </c>
      <c r="M8006" s="14" t="s">
        <v>13485</v>
      </c>
      <c r="N8006" s="14" t="s">
        <v>701</v>
      </c>
      <c r="O8006" s="14" t="s">
        <v>13486</v>
      </c>
      <c r="P8006">
        <v>0</v>
      </c>
      <c r="Q8006">
        <v>8294810743726</v>
      </c>
      <c r="R8006">
        <v>6028376090010001</v>
      </c>
    </row>
    <row r="8007" spans="1:18" x14ac:dyDescent="0.3">
      <c r="A8007" s="14" t="s">
        <v>21468</v>
      </c>
      <c r="B8007" s="14" t="s">
        <v>21468</v>
      </c>
      <c r="C8007" s="14" t="s">
        <v>658</v>
      </c>
      <c r="D8007">
        <v>512110</v>
      </c>
      <c r="E8007" s="14" t="s">
        <v>78</v>
      </c>
      <c r="F8007">
        <v>51</v>
      </c>
      <c r="G8007" s="21">
        <v>43325</v>
      </c>
      <c r="H8007">
        <v>2018</v>
      </c>
      <c r="I8007">
        <v>7</v>
      </c>
      <c r="J8007" s="14" t="s">
        <v>674</v>
      </c>
      <c r="K8007">
        <v>0</v>
      </c>
      <c r="L8007" s="14" t="s">
        <v>21469</v>
      </c>
      <c r="M8007" s="14" t="s">
        <v>700</v>
      </c>
      <c r="N8007" s="14" t="s">
        <v>701</v>
      </c>
      <c r="O8007" s="14" t="s">
        <v>753</v>
      </c>
      <c r="P8007">
        <v>1</v>
      </c>
      <c r="Q8007">
        <v>8312940745621</v>
      </c>
      <c r="R8007">
        <v>6043225560010001</v>
      </c>
    </row>
    <row r="8008" spans="1:18" x14ac:dyDescent="0.3">
      <c r="A8008" s="14" t="s">
        <v>21470</v>
      </c>
      <c r="B8008" s="14" t="s">
        <v>21470</v>
      </c>
      <c r="C8008" s="14" t="s">
        <v>655</v>
      </c>
      <c r="D8008">
        <v>523940</v>
      </c>
      <c r="E8008" s="14" t="s">
        <v>77</v>
      </c>
      <c r="F8008">
        <v>52</v>
      </c>
      <c r="G8008" s="21">
        <v>40056</v>
      </c>
      <c r="H8008">
        <v>2009</v>
      </c>
      <c r="I8008">
        <v>16</v>
      </c>
      <c r="J8008" s="14" t="s">
        <v>673</v>
      </c>
      <c r="K8008">
        <v>0</v>
      </c>
      <c r="L8008" s="14" t="s">
        <v>21471</v>
      </c>
      <c r="M8008" s="14" t="s">
        <v>700</v>
      </c>
      <c r="N8008" s="14" t="s">
        <v>701</v>
      </c>
      <c r="O8008" s="14" t="s">
        <v>710</v>
      </c>
      <c r="P8008">
        <v>1</v>
      </c>
      <c r="Q8008">
        <v>7546060665521</v>
      </c>
      <c r="R8008">
        <v>6029348310010001</v>
      </c>
    </row>
    <row r="8009" spans="1:18" x14ac:dyDescent="0.3">
      <c r="A8009" s="14" t="s">
        <v>21472</v>
      </c>
      <c r="B8009" s="14" t="s">
        <v>21472</v>
      </c>
      <c r="C8009" s="14" t="s">
        <v>655</v>
      </c>
      <c r="D8009">
        <v>238220</v>
      </c>
      <c r="E8009" s="14" t="s">
        <v>34</v>
      </c>
      <c r="F8009">
        <v>23</v>
      </c>
      <c r="G8009" s="21">
        <v>41183</v>
      </c>
      <c r="H8009">
        <v>2012</v>
      </c>
      <c r="I8009">
        <v>13</v>
      </c>
      <c r="J8009" s="14" t="s">
        <v>673</v>
      </c>
      <c r="K8009">
        <v>0</v>
      </c>
      <c r="L8009" s="14" t="s">
        <v>21473</v>
      </c>
      <c r="M8009" s="14" t="s">
        <v>4714</v>
      </c>
      <c r="N8009" s="14" t="s">
        <v>701</v>
      </c>
      <c r="O8009" s="14" t="s">
        <v>4715</v>
      </c>
      <c r="P8009">
        <v>0</v>
      </c>
      <c r="Q8009">
        <v>7543680665268</v>
      </c>
      <c r="R8009">
        <v>6022746740010001</v>
      </c>
    </row>
    <row r="8010" spans="1:18" x14ac:dyDescent="0.3">
      <c r="A8010" s="14" t="s">
        <v>21474</v>
      </c>
      <c r="B8010" s="14" t="s">
        <v>21474</v>
      </c>
      <c r="C8010" s="14" t="s">
        <v>657</v>
      </c>
      <c r="D8010">
        <v>541613</v>
      </c>
      <c r="E8010" s="14" t="s">
        <v>53</v>
      </c>
      <c r="F8010">
        <v>54</v>
      </c>
      <c r="G8010" s="21">
        <v>42790</v>
      </c>
      <c r="H8010">
        <v>2017</v>
      </c>
      <c r="I8010">
        <v>9</v>
      </c>
      <c r="J8010" s="14" t="s">
        <v>674</v>
      </c>
      <c r="K8010">
        <v>0</v>
      </c>
      <c r="L8010" s="14" t="s">
        <v>21475</v>
      </c>
      <c r="M8010" s="14" t="s">
        <v>700</v>
      </c>
      <c r="N8010" s="14" t="s">
        <v>701</v>
      </c>
      <c r="O8010" s="14" t="s">
        <v>1043</v>
      </c>
      <c r="P8010">
        <v>1</v>
      </c>
      <c r="Q8010">
        <v>8048730718017</v>
      </c>
      <c r="R8010">
        <v>6040959430010001</v>
      </c>
    </row>
    <row r="8011" spans="1:18" x14ac:dyDescent="0.3">
      <c r="A8011" s="14" t="s">
        <v>21476</v>
      </c>
      <c r="B8011" s="14" t="s">
        <v>21476</v>
      </c>
      <c r="C8011" s="14" t="s">
        <v>655</v>
      </c>
      <c r="D8011">
        <v>321911</v>
      </c>
      <c r="E8011" s="14" t="s">
        <v>484</v>
      </c>
      <c r="F8011">
        <v>32</v>
      </c>
      <c r="G8011" s="21">
        <v>39693</v>
      </c>
      <c r="H8011">
        <v>2008</v>
      </c>
      <c r="I8011">
        <v>17</v>
      </c>
      <c r="J8011" s="14" t="s">
        <v>673</v>
      </c>
      <c r="K8011">
        <v>0</v>
      </c>
      <c r="L8011" s="14" t="s">
        <v>21477</v>
      </c>
      <c r="M8011" s="14" t="s">
        <v>4780</v>
      </c>
      <c r="N8011" s="14" t="s">
        <v>701</v>
      </c>
      <c r="O8011" s="14" t="s">
        <v>4781</v>
      </c>
      <c r="P8011">
        <v>0</v>
      </c>
      <c r="Q8011">
        <v>7117170619758</v>
      </c>
      <c r="R8011">
        <v>6015546950010001</v>
      </c>
    </row>
    <row r="8012" spans="1:18" x14ac:dyDescent="0.3">
      <c r="A8012" s="14" t="s">
        <v>21478</v>
      </c>
      <c r="B8012" s="14" t="s">
        <v>21479</v>
      </c>
      <c r="C8012" s="14" t="s">
        <v>656</v>
      </c>
      <c r="D8012">
        <v>561920</v>
      </c>
      <c r="E8012" s="14" t="s">
        <v>274</v>
      </c>
      <c r="F8012">
        <v>56</v>
      </c>
      <c r="G8012" s="21">
        <v>43466</v>
      </c>
      <c r="H8012">
        <v>2019</v>
      </c>
      <c r="I8012">
        <v>7</v>
      </c>
      <c r="J8012" s="14" t="s">
        <v>674</v>
      </c>
      <c r="K8012">
        <v>0</v>
      </c>
      <c r="L8012" s="14" t="s">
        <v>21480</v>
      </c>
      <c r="M8012" s="14" t="s">
        <v>700</v>
      </c>
      <c r="N8012" s="14" t="s">
        <v>701</v>
      </c>
      <c r="O8012" s="14" t="s">
        <v>817</v>
      </c>
      <c r="P8012">
        <v>1</v>
      </c>
      <c r="Q8012">
        <v>8457660760861</v>
      </c>
      <c r="R8012">
        <v>6043853230010001</v>
      </c>
    </row>
    <row r="8013" spans="1:18" x14ac:dyDescent="0.3">
      <c r="A8013" s="14" t="s">
        <v>21481</v>
      </c>
      <c r="B8013" s="14" t="s">
        <v>21481</v>
      </c>
      <c r="C8013" s="14" t="s">
        <v>655</v>
      </c>
      <c r="D8013">
        <v>333120</v>
      </c>
      <c r="E8013" s="14" t="s">
        <v>602</v>
      </c>
      <c r="F8013">
        <v>33</v>
      </c>
      <c r="G8013" s="21">
        <v>35947</v>
      </c>
      <c r="H8013">
        <v>1998</v>
      </c>
      <c r="I8013">
        <v>28</v>
      </c>
      <c r="J8013" s="14" t="s">
        <v>675</v>
      </c>
      <c r="K8013">
        <v>0</v>
      </c>
      <c r="L8013" s="14" t="s">
        <v>21482</v>
      </c>
      <c r="M8013" s="14" t="s">
        <v>21483</v>
      </c>
      <c r="N8013" s="14" t="s">
        <v>3764</v>
      </c>
      <c r="O8013" s="14" t="s">
        <v>21484</v>
      </c>
      <c r="P8013">
        <v>0</v>
      </c>
      <c r="Q8013">
        <v>5202870522020</v>
      </c>
    </row>
    <row r="8014" spans="1:18" x14ac:dyDescent="0.3">
      <c r="A8014" s="14" t="s">
        <v>21485</v>
      </c>
      <c r="B8014" s="14" t="s">
        <v>21485</v>
      </c>
      <c r="C8014" s="14" t="s">
        <v>659</v>
      </c>
      <c r="D8014">
        <v>813211</v>
      </c>
      <c r="E8014" s="14" t="s">
        <v>210</v>
      </c>
      <c r="F8014">
        <v>81</v>
      </c>
      <c r="G8014" s="21">
        <v>44824</v>
      </c>
      <c r="H8014">
        <v>2022</v>
      </c>
      <c r="I8014">
        <v>3</v>
      </c>
      <c r="J8014" s="14" t="s">
        <v>672</v>
      </c>
      <c r="K8014">
        <v>0</v>
      </c>
      <c r="L8014" s="14" t="s">
        <v>21486</v>
      </c>
      <c r="M8014" s="14" t="s">
        <v>700</v>
      </c>
      <c r="N8014" s="14" t="s">
        <v>701</v>
      </c>
      <c r="O8014" s="14" t="s">
        <v>702</v>
      </c>
      <c r="P8014">
        <v>1</v>
      </c>
      <c r="Q8014">
        <v>8758860792585</v>
      </c>
      <c r="R8014">
        <v>604971363</v>
      </c>
    </row>
    <row r="8015" spans="1:18" x14ac:dyDescent="0.3">
      <c r="A8015" s="14" t="s">
        <v>21487</v>
      </c>
      <c r="B8015" s="14" t="s">
        <v>21488</v>
      </c>
      <c r="C8015" s="14" t="s">
        <v>654</v>
      </c>
      <c r="D8015">
        <v>711510</v>
      </c>
      <c r="E8015" s="14" t="s">
        <v>26</v>
      </c>
      <c r="F8015">
        <v>71</v>
      </c>
      <c r="G8015" s="21">
        <v>37001</v>
      </c>
      <c r="H8015">
        <v>2001</v>
      </c>
      <c r="I8015">
        <v>25</v>
      </c>
      <c r="J8015" s="14" t="s">
        <v>675</v>
      </c>
      <c r="K8015">
        <v>0</v>
      </c>
      <c r="L8015" s="14" t="s">
        <v>21489</v>
      </c>
      <c r="M8015" s="14" t="s">
        <v>700</v>
      </c>
      <c r="N8015" s="14" t="s">
        <v>701</v>
      </c>
      <c r="O8015" s="14" t="s">
        <v>732</v>
      </c>
      <c r="P8015">
        <v>1</v>
      </c>
      <c r="Q8015">
        <v>5433260547123</v>
      </c>
      <c r="R8015">
        <v>6020645240010001</v>
      </c>
    </row>
    <row r="8016" spans="1:18" x14ac:dyDescent="0.3">
      <c r="A8016" s="14" t="s">
        <v>21490</v>
      </c>
      <c r="B8016" s="14" t="s">
        <v>21491</v>
      </c>
      <c r="C8016" s="14" t="s">
        <v>654</v>
      </c>
      <c r="D8016">
        <v>485999</v>
      </c>
      <c r="E8016" s="14" t="s">
        <v>23</v>
      </c>
      <c r="F8016">
        <v>48</v>
      </c>
      <c r="G8016" s="21">
        <v>43556</v>
      </c>
      <c r="H8016">
        <v>2019</v>
      </c>
      <c r="I8016">
        <v>7</v>
      </c>
      <c r="J8016" s="14" t="s">
        <v>674</v>
      </c>
      <c r="K8016">
        <v>0</v>
      </c>
      <c r="L8016" s="14" t="s">
        <v>21492</v>
      </c>
      <c r="M8016" s="14" t="s">
        <v>700</v>
      </c>
      <c r="N8016" s="14" t="s">
        <v>701</v>
      </c>
      <c r="O8016" s="14" t="s">
        <v>827</v>
      </c>
      <c r="P8016">
        <v>1</v>
      </c>
      <c r="Q8016">
        <v>8454530760527</v>
      </c>
    </row>
    <row r="8017" spans="1:18" x14ac:dyDescent="0.3">
      <c r="A8017" s="14" t="s">
        <v>21493</v>
      </c>
      <c r="B8017" s="14" t="s">
        <v>21494</v>
      </c>
      <c r="C8017" s="14" t="s">
        <v>654</v>
      </c>
      <c r="D8017">
        <v>711510</v>
      </c>
      <c r="E8017" s="14" t="s">
        <v>26</v>
      </c>
      <c r="F8017">
        <v>71</v>
      </c>
      <c r="G8017" s="21">
        <v>42370</v>
      </c>
      <c r="H8017">
        <v>2016</v>
      </c>
      <c r="I8017">
        <v>10</v>
      </c>
      <c r="J8017" s="14" t="s">
        <v>674</v>
      </c>
      <c r="K8017">
        <v>0</v>
      </c>
      <c r="L8017" s="14" t="s">
        <v>21495</v>
      </c>
      <c r="M8017" s="14" t="s">
        <v>723</v>
      </c>
      <c r="N8017" s="14" t="s">
        <v>701</v>
      </c>
      <c r="O8017" s="14" t="s">
        <v>1885</v>
      </c>
      <c r="P8017">
        <v>0</v>
      </c>
      <c r="Q8017">
        <v>7914630704083</v>
      </c>
      <c r="R8017">
        <v>6035744480010001</v>
      </c>
    </row>
    <row r="8018" spans="1:18" x14ac:dyDescent="0.3">
      <c r="A8018" s="14" t="s">
        <v>21496</v>
      </c>
      <c r="B8018" s="14" t="s">
        <v>21497</v>
      </c>
      <c r="C8018" s="14" t="s">
        <v>654</v>
      </c>
      <c r="D8018">
        <v>459999</v>
      </c>
      <c r="E8018" s="14" t="s">
        <v>27</v>
      </c>
      <c r="F8018">
        <v>45</v>
      </c>
      <c r="G8018" s="21">
        <v>38718</v>
      </c>
      <c r="H8018">
        <v>2006</v>
      </c>
      <c r="I8018">
        <v>20</v>
      </c>
      <c r="J8018" s="14" t="s">
        <v>673</v>
      </c>
      <c r="K8018">
        <v>0</v>
      </c>
      <c r="L8018" s="14" t="s">
        <v>21498</v>
      </c>
      <c r="M8018" s="14" t="s">
        <v>1677</v>
      </c>
      <c r="N8018" s="14" t="s">
        <v>701</v>
      </c>
      <c r="O8018" s="14" t="s">
        <v>1678</v>
      </c>
      <c r="P8018">
        <v>0</v>
      </c>
      <c r="Q8018">
        <v>5887720595702</v>
      </c>
    </row>
    <row r="8019" spans="1:18" x14ac:dyDescent="0.3">
      <c r="A8019" s="14" t="s">
        <v>21499</v>
      </c>
      <c r="B8019" s="14" t="s">
        <v>21500</v>
      </c>
      <c r="C8019" s="14" t="s">
        <v>656</v>
      </c>
      <c r="D8019">
        <v>722330</v>
      </c>
      <c r="E8019" s="14" t="s">
        <v>49</v>
      </c>
      <c r="F8019">
        <v>72</v>
      </c>
      <c r="G8019" s="21">
        <v>45748</v>
      </c>
      <c r="H8019">
        <v>2025</v>
      </c>
      <c r="I8019">
        <v>1</v>
      </c>
      <c r="J8019" s="14" t="s">
        <v>672</v>
      </c>
      <c r="K8019">
        <v>0</v>
      </c>
      <c r="L8019" s="14" t="s">
        <v>21501</v>
      </c>
      <c r="M8019" s="14" t="s">
        <v>21502</v>
      </c>
      <c r="N8019" s="14" t="s">
        <v>701</v>
      </c>
      <c r="O8019" s="14" t="s">
        <v>21503</v>
      </c>
      <c r="P8019">
        <v>0</v>
      </c>
      <c r="Q8019">
        <v>8821170799224</v>
      </c>
      <c r="R8019">
        <v>6049463220010001</v>
      </c>
    </row>
    <row r="8020" spans="1:18" x14ac:dyDescent="0.3">
      <c r="A8020" s="14" t="s">
        <v>21504</v>
      </c>
      <c r="B8020" s="14" t="s">
        <v>21505</v>
      </c>
      <c r="C8020" s="14" t="s">
        <v>654</v>
      </c>
      <c r="D8020">
        <v>512110</v>
      </c>
      <c r="E8020" s="14" t="s">
        <v>78</v>
      </c>
      <c r="F8020">
        <v>51</v>
      </c>
      <c r="G8020" s="21">
        <v>42948</v>
      </c>
      <c r="H8020">
        <v>2017</v>
      </c>
      <c r="I8020">
        <v>9</v>
      </c>
      <c r="J8020" s="14" t="s">
        <v>674</v>
      </c>
      <c r="K8020">
        <v>0</v>
      </c>
      <c r="L8020" s="14" t="s">
        <v>21506</v>
      </c>
      <c r="M8020" s="14" t="s">
        <v>700</v>
      </c>
      <c r="N8020" s="14" t="s">
        <v>701</v>
      </c>
      <c r="O8020" s="14" t="s">
        <v>741</v>
      </c>
      <c r="P8020">
        <v>1</v>
      </c>
      <c r="Q8020">
        <v>8133600726835</v>
      </c>
      <c r="R8020">
        <v>6041634140010001</v>
      </c>
    </row>
    <row r="8021" spans="1:18" x14ac:dyDescent="0.3">
      <c r="A8021" s="14" t="s">
        <v>21507</v>
      </c>
      <c r="B8021" s="14" t="s">
        <v>21508</v>
      </c>
      <c r="C8021" s="14" t="s">
        <v>656</v>
      </c>
      <c r="D8021">
        <v>561520</v>
      </c>
      <c r="E8021" s="14" t="s">
        <v>244</v>
      </c>
      <c r="F8021">
        <v>56</v>
      </c>
      <c r="G8021" s="21">
        <v>44013</v>
      </c>
      <c r="H8021">
        <v>2020</v>
      </c>
      <c r="I8021">
        <v>6</v>
      </c>
      <c r="J8021" s="14" t="s">
        <v>674</v>
      </c>
      <c r="K8021">
        <v>0</v>
      </c>
      <c r="L8021" s="14" t="s">
        <v>21509</v>
      </c>
      <c r="M8021" s="14" t="s">
        <v>1383</v>
      </c>
      <c r="N8021" s="14" t="s">
        <v>701</v>
      </c>
      <c r="O8021" s="14" t="s">
        <v>799</v>
      </c>
      <c r="P8021">
        <v>0</v>
      </c>
      <c r="Q8021">
        <v>8488440764120</v>
      </c>
      <c r="R8021">
        <v>6046198290010001</v>
      </c>
    </row>
    <row r="8022" spans="1:18" x14ac:dyDescent="0.3">
      <c r="A8022" s="14" t="s">
        <v>21510</v>
      </c>
      <c r="B8022" s="14" t="s">
        <v>21511</v>
      </c>
      <c r="C8022" s="14" t="s">
        <v>657</v>
      </c>
      <c r="D8022">
        <v>722330</v>
      </c>
      <c r="E8022" s="14" t="s">
        <v>49</v>
      </c>
      <c r="F8022">
        <v>72</v>
      </c>
      <c r="G8022" s="21">
        <v>45513</v>
      </c>
      <c r="H8022">
        <v>2024</v>
      </c>
      <c r="I8022">
        <v>1</v>
      </c>
      <c r="J8022" s="14" t="s">
        <v>672</v>
      </c>
      <c r="K8022">
        <v>0</v>
      </c>
      <c r="L8022" s="14" t="s">
        <v>21512</v>
      </c>
      <c r="M8022" s="14" t="s">
        <v>8461</v>
      </c>
      <c r="N8022" s="14" t="s">
        <v>701</v>
      </c>
      <c r="O8022" s="14" t="s">
        <v>8462</v>
      </c>
      <c r="P8022">
        <v>0</v>
      </c>
      <c r="Q8022">
        <v>8775130794304</v>
      </c>
      <c r="R8022">
        <v>6052809150010001</v>
      </c>
    </row>
    <row r="8023" spans="1:18" x14ac:dyDescent="0.3">
      <c r="A8023" s="14" t="s">
        <v>21513</v>
      </c>
      <c r="B8023" s="14" t="s">
        <v>21514</v>
      </c>
      <c r="C8023" s="14" t="s">
        <v>655</v>
      </c>
      <c r="D8023">
        <v>238330</v>
      </c>
      <c r="E8023" s="14" t="s">
        <v>170</v>
      </c>
      <c r="F8023">
        <v>23</v>
      </c>
      <c r="G8023" s="21">
        <v>45194</v>
      </c>
      <c r="H8023">
        <v>2023</v>
      </c>
      <c r="I8023">
        <v>2</v>
      </c>
      <c r="J8023" s="14" t="s">
        <v>672</v>
      </c>
      <c r="K8023">
        <v>0</v>
      </c>
      <c r="L8023" s="14" t="s">
        <v>21515</v>
      </c>
      <c r="M8023" s="14" t="s">
        <v>700</v>
      </c>
      <c r="N8023" s="14" t="s">
        <v>701</v>
      </c>
      <c r="O8023" s="14" t="s">
        <v>714</v>
      </c>
      <c r="P8023">
        <v>1</v>
      </c>
      <c r="Q8023">
        <v>8707100787076</v>
      </c>
      <c r="R8023">
        <v>6052745380010001</v>
      </c>
    </row>
    <row r="8024" spans="1:18" x14ac:dyDescent="0.3">
      <c r="A8024" s="14" t="s">
        <v>21516</v>
      </c>
      <c r="B8024" s="14" t="s">
        <v>21516</v>
      </c>
      <c r="C8024" s="14" t="s">
        <v>657</v>
      </c>
      <c r="D8024">
        <v>531312</v>
      </c>
      <c r="E8024" s="14" t="s">
        <v>159</v>
      </c>
      <c r="F8024">
        <v>53</v>
      </c>
      <c r="G8024" s="21">
        <v>43101</v>
      </c>
      <c r="H8024">
        <v>2018</v>
      </c>
      <c r="I8024">
        <v>8</v>
      </c>
      <c r="J8024" s="14" t="s">
        <v>674</v>
      </c>
      <c r="K8024">
        <v>0</v>
      </c>
      <c r="L8024" s="14" t="s">
        <v>21517</v>
      </c>
      <c r="M8024" s="14" t="s">
        <v>700</v>
      </c>
      <c r="N8024" s="14" t="s">
        <v>701</v>
      </c>
      <c r="O8024" s="14" t="s">
        <v>720</v>
      </c>
      <c r="P8024">
        <v>1</v>
      </c>
      <c r="Q8024">
        <v>8731100789650</v>
      </c>
      <c r="R8024">
        <v>6040446370010001</v>
      </c>
    </row>
    <row r="8025" spans="1:18" x14ac:dyDescent="0.3">
      <c r="A8025" s="14" t="s">
        <v>21518</v>
      </c>
      <c r="B8025" s="14" t="s">
        <v>21519</v>
      </c>
      <c r="C8025" s="14" t="s">
        <v>654</v>
      </c>
      <c r="D8025">
        <v>812112</v>
      </c>
      <c r="E8025" s="14" t="s">
        <v>37</v>
      </c>
      <c r="F8025">
        <v>81</v>
      </c>
      <c r="G8025" s="21">
        <v>45233</v>
      </c>
      <c r="H8025">
        <v>2023</v>
      </c>
      <c r="I8025">
        <v>2</v>
      </c>
      <c r="J8025" s="14" t="s">
        <v>672</v>
      </c>
      <c r="K8025">
        <v>0</v>
      </c>
      <c r="L8025" s="14" t="s">
        <v>8900</v>
      </c>
      <c r="M8025" s="14" t="s">
        <v>700</v>
      </c>
      <c r="N8025" s="14" t="s">
        <v>701</v>
      </c>
      <c r="O8025" s="14" t="s">
        <v>1043</v>
      </c>
      <c r="P8025">
        <v>1</v>
      </c>
      <c r="Q8025">
        <v>8935040811256</v>
      </c>
      <c r="R8025">
        <v>6053548360010001</v>
      </c>
    </row>
    <row r="8026" spans="1:18" x14ac:dyDescent="0.3">
      <c r="A8026" s="14" t="s">
        <v>21520</v>
      </c>
      <c r="B8026" s="14" t="s">
        <v>21521</v>
      </c>
      <c r="C8026" s="14" t="s">
        <v>654</v>
      </c>
      <c r="D8026">
        <v>812990</v>
      </c>
      <c r="E8026" s="14" t="s">
        <v>21</v>
      </c>
      <c r="F8026">
        <v>81</v>
      </c>
      <c r="G8026" s="21">
        <v>44238</v>
      </c>
      <c r="H8026">
        <v>2021</v>
      </c>
      <c r="I8026">
        <v>5</v>
      </c>
      <c r="J8026" s="14" t="s">
        <v>672</v>
      </c>
      <c r="K8026">
        <v>0</v>
      </c>
      <c r="L8026" s="14" t="s">
        <v>21522</v>
      </c>
      <c r="M8026" s="14" t="s">
        <v>700</v>
      </c>
      <c r="N8026" s="14" t="s">
        <v>701</v>
      </c>
      <c r="O8026" s="14" t="s">
        <v>1649</v>
      </c>
      <c r="P8026">
        <v>1</v>
      </c>
      <c r="Q8026">
        <v>8524860767954</v>
      </c>
      <c r="R8026">
        <v>6047066650010001</v>
      </c>
    </row>
    <row r="8027" spans="1:18" x14ac:dyDescent="0.3">
      <c r="A8027" s="14" t="s">
        <v>21523</v>
      </c>
      <c r="B8027" s="14" t="s">
        <v>21524</v>
      </c>
      <c r="C8027" s="14" t="s">
        <v>654</v>
      </c>
      <c r="D8027">
        <v>485999</v>
      </c>
      <c r="E8027" s="14" t="s">
        <v>23</v>
      </c>
      <c r="F8027">
        <v>48</v>
      </c>
      <c r="G8027" s="21">
        <v>42865</v>
      </c>
      <c r="H8027">
        <v>2017</v>
      </c>
      <c r="I8027">
        <v>9</v>
      </c>
      <c r="J8027" s="14" t="s">
        <v>674</v>
      </c>
      <c r="K8027">
        <v>0</v>
      </c>
      <c r="L8027" s="14" t="s">
        <v>21525</v>
      </c>
      <c r="M8027" s="14" t="s">
        <v>2218</v>
      </c>
      <c r="N8027" s="14" t="s">
        <v>701</v>
      </c>
      <c r="O8027" s="14" t="s">
        <v>2593</v>
      </c>
      <c r="P8027">
        <v>0</v>
      </c>
      <c r="Q8027">
        <v>8080050721282</v>
      </c>
    </row>
    <row r="8028" spans="1:18" x14ac:dyDescent="0.3">
      <c r="A8028" s="14" t="s">
        <v>21526</v>
      </c>
      <c r="B8028" s="14" t="s">
        <v>21527</v>
      </c>
      <c r="C8028" s="14" t="s">
        <v>658</v>
      </c>
      <c r="D8028">
        <v>722511</v>
      </c>
      <c r="E8028" s="14" t="s">
        <v>33</v>
      </c>
      <c r="F8028">
        <v>72</v>
      </c>
      <c r="G8028" s="21">
        <v>43766</v>
      </c>
      <c r="H8028">
        <v>2019</v>
      </c>
      <c r="I8028">
        <v>6</v>
      </c>
      <c r="J8028" s="14" t="s">
        <v>674</v>
      </c>
      <c r="K8028">
        <v>0</v>
      </c>
      <c r="L8028" s="14" t="s">
        <v>21528</v>
      </c>
      <c r="M8028" s="14" t="s">
        <v>700</v>
      </c>
      <c r="N8028" s="14" t="s">
        <v>701</v>
      </c>
      <c r="O8028" s="14" t="s">
        <v>741</v>
      </c>
      <c r="P8028">
        <v>1</v>
      </c>
      <c r="Q8028">
        <v>8413270756119</v>
      </c>
      <c r="R8028">
        <v>6041739070010001</v>
      </c>
    </row>
    <row r="8029" spans="1:18" x14ac:dyDescent="0.3">
      <c r="A8029" s="14" t="s">
        <v>21529</v>
      </c>
      <c r="B8029" s="14" t="s">
        <v>21529</v>
      </c>
      <c r="C8029" s="14" t="s">
        <v>657</v>
      </c>
      <c r="D8029">
        <v>531110</v>
      </c>
      <c r="E8029" s="14" t="s">
        <v>20</v>
      </c>
      <c r="F8029">
        <v>53</v>
      </c>
      <c r="G8029" s="21">
        <v>44608</v>
      </c>
      <c r="H8029">
        <v>2022</v>
      </c>
      <c r="I8029">
        <v>4</v>
      </c>
      <c r="J8029" s="14" t="s">
        <v>672</v>
      </c>
      <c r="K8029">
        <v>0</v>
      </c>
      <c r="L8029" s="14" t="s">
        <v>21530</v>
      </c>
      <c r="M8029" s="14" t="s">
        <v>700</v>
      </c>
      <c r="N8029" s="14" t="s">
        <v>701</v>
      </c>
      <c r="O8029" s="14" t="s">
        <v>893</v>
      </c>
      <c r="P8029">
        <v>1</v>
      </c>
      <c r="Q8029">
        <v>8594510775276</v>
      </c>
      <c r="R8029">
        <v>6048657880010001</v>
      </c>
    </row>
    <row r="8030" spans="1:18" x14ac:dyDescent="0.3">
      <c r="A8030" s="14" t="s">
        <v>21531</v>
      </c>
      <c r="B8030" s="14" t="s">
        <v>21531</v>
      </c>
      <c r="C8030" s="14" t="s">
        <v>663</v>
      </c>
      <c r="D8030">
        <v>711510</v>
      </c>
      <c r="E8030" s="14" t="s">
        <v>26</v>
      </c>
      <c r="F8030">
        <v>71</v>
      </c>
      <c r="G8030" s="21">
        <v>41368</v>
      </c>
      <c r="H8030">
        <v>2013</v>
      </c>
      <c r="I8030">
        <v>13</v>
      </c>
      <c r="J8030" s="14" t="s">
        <v>673</v>
      </c>
      <c r="K8030">
        <v>0</v>
      </c>
      <c r="L8030" s="14" t="s">
        <v>21532</v>
      </c>
      <c r="M8030" s="14" t="s">
        <v>700</v>
      </c>
      <c r="N8030" s="14" t="s">
        <v>701</v>
      </c>
      <c r="O8030" s="14" t="s">
        <v>847</v>
      </c>
      <c r="P8030">
        <v>1</v>
      </c>
      <c r="Q8030">
        <v>7696080681288</v>
      </c>
      <c r="R8030">
        <v>6032897870010001</v>
      </c>
    </row>
    <row r="8031" spans="1:18" x14ac:dyDescent="0.3">
      <c r="A8031" s="14" t="s">
        <v>21533</v>
      </c>
      <c r="B8031" s="14" t="s">
        <v>21534</v>
      </c>
      <c r="C8031" s="14" t="s">
        <v>654</v>
      </c>
      <c r="D8031">
        <v>611110</v>
      </c>
      <c r="E8031" s="14" t="s">
        <v>119</v>
      </c>
      <c r="F8031">
        <v>61</v>
      </c>
      <c r="G8031" s="21">
        <v>45809</v>
      </c>
      <c r="H8031">
        <v>2025</v>
      </c>
      <c r="I8031">
        <v>1</v>
      </c>
      <c r="J8031" s="14" t="s">
        <v>672</v>
      </c>
      <c r="K8031">
        <v>0</v>
      </c>
      <c r="L8031" s="14" t="s">
        <v>21535</v>
      </c>
      <c r="M8031" s="14" t="s">
        <v>700</v>
      </c>
      <c r="N8031" s="14" t="s">
        <v>701</v>
      </c>
      <c r="O8031" s="14" t="s">
        <v>777</v>
      </c>
      <c r="P8031">
        <v>1</v>
      </c>
      <c r="Q8031">
        <v>8836590800846</v>
      </c>
    </row>
    <row r="8032" spans="1:18" x14ac:dyDescent="0.3">
      <c r="A8032" s="14" t="s">
        <v>21536</v>
      </c>
      <c r="B8032" s="14" t="s">
        <v>21537</v>
      </c>
      <c r="C8032" s="14" t="s">
        <v>657</v>
      </c>
      <c r="D8032">
        <v>711410</v>
      </c>
      <c r="E8032" s="14" t="s">
        <v>228</v>
      </c>
      <c r="F8032">
        <v>71</v>
      </c>
      <c r="G8032" s="21">
        <v>42278</v>
      </c>
      <c r="H8032">
        <v>2015</v>
      </c>
      <c r="I8032">
        <v>10</v>
      </c>
      <c r="J8032" s="14" t="s">
        <v>674</v>
      </c>
      <c r="K8032">
        <v>0</v>
      </c>
      <c r="L8032" s="14" t="s">
        <v>21538</v>
      </c>
      <c r="M8032" s="14" t="s">
        <v>700</v>
      </c>
      <c r="N8032" s="14" t="s">
        <v>701</v>
      </c>
      <c r="O8032" s="14" t="s">
        <v>799</v>
      </c>
      <c r="P8032">
        <v>1</v>
      </c>
      <c r="Q8032">
        <v>7877490700193</v>
      </c>
      <c r="R8032">
        <v>6035440360010001</v>
      </c>
    </row>
    <row r="8033" spans="1:18" x14ac:dyDescent="0.3">
      <c r="A8033" s="14" t="s">
        <v>21539</v>
      </c>
      <c r="B8033" s="14" t="s">
        <v>21540</v>
      </c>
      <c r="C8033" s="14" t="s">
        <v>657</v>
      </c>
      <c r="D8033">
        <v>531110</v>
      </c>
      <c r="E8033" s="14" t="s">
        <v>20</v>
      </c>
      <c r="F8033">
        <v>53</v>
      </c>
      <c r="G8033" s="21">
        <v>45109</v>
      </c>
      <c r="H8033">
        <v>2023</v>
      </c>
      <c r="I8033">
        <v>3</v>
      </c>
      <c r="J8033" s="14" t="s">
        <v>672</v>
      </c>
      <c r="K8033">
        <v>0</v>
      </c>
      <c r="L8033" s="14" t="s">
        <v>21541</v>
      </c>
      <c r="M8033" s="14" t="s">
        <v>700</v>
      </c>
      <c r="N8033" s="14" t="s">
        <v>701</v>
      </c>
      <c r="O8033" s="14" t="s">
        <v>868</v>
      </c>
      <c r="P8033">
        <v>1</v>
      </c>
      <c r="Q8033">
        <v>8696090785917</v>
      </c>
      <c r="R8033">
        <v>6049745180010001</v>
      </c>
    </row>
    <row r="8034" spans="1:18" x14ac:dyDescent="0.3">
      <c r="A8034" s="14" t="s">
        <v>21542</v>
      </c>
      <c r="B8034" s="14" t="s">
        <v>21543</v>
      </c>
      <c r="C8034" s="14" t="s">
        <v>654</v>
      </c>
      <c r="D8034">
        <v>531390</v>
      </c>
      <c r="E8034" s="14" t="s">
        <v>52</v>
      </c>
      <c r="F8034">
        <v>53</v>
      </c>
      <c r="G8034" s="21">
        <v>46183</v>
      </c>
      <c r="H8034">
        <v>2026</v>
      </c>
      <c r="I8034">
        <v>0</v>
      </c>
      <c r="J8034" s="14" t="s">
        <v>676</v>
      </c>
      <c r="K8034">
        <v>0</v>
      </c>
      <c r="L8034" s="14" t="s">
        <v>21544</v>
      </c>
      <c r="M8034" s="14" t="s">
        <v>700</v>
      </c>
      <c r="N8034" s="14" t="s">
        <v>701</v>
      </c>
      <c r="O8034" s="14" t="s">
        <v>777</v>
      </c>
      <c r="P8034">
        <v>1</v>
      </c>
      <c r="Q8034">
        <v>8931260810871</v>
      </c>
    </row>
    <row r="8035" spans="1:18" x14ac:dyDescent="0.3">
      <c r="A8035" s="14" t="s">
        <v>21545</v>
      </c>
      <c r="B8035" s="14" t="s">
        <v>21545</v>
      </c>
      <c r="C8035" s="14" t="s">
        <v>663</v>
      </c>
      <c r="D8035">
        <v>531311</v>
      </c>
      <c r="E8035" s="14" t="s">
        <v>47</v>
      </c>
      <c r="F8035">
        <v>53</v>
      </c>
      <c r="G8035" s="21">
        <v>44986</v>
      </c>
      <c r="H8035">
        <v>2023</v>
      </c>
      <c r="I8035">
        <v>3</v>
      </c>
      <c r="J8035" s="14" t="s">
        <v>672</v>
      </c>
      <c r="K8035">
        <v>0</v>
      </c>
      <c r="L8035" s="14" t="s">
        <v>21546</v>
      </c>
      <c r="M8035" s="14" t="s">
        <v>700</v>
      </c>
      <c r="N8035" s="14" t="s">
        <v>701</v>
      </c>
      <c r="O8035" s="14" t="s">
        <v>714</v>
      </c>
      <c r="P8035">
        <v>1</v>
      </c>
      <c r="Q8035">
        <v>8664130782562</v>
      </c>
      <c r="R8035">
        <v>6050151950010001</v>
      </c>
    </row>
    <row r="8036" spans="1:18" x14ac:dyDescent="0.3">
      <c r="A8036" s="14" t="s">
        <v>21547</v>
      </c>
      <c r="B8036" s="14" t="s">
        <v>21548</v>
      </c>
      <c r="C8036" s="14" t="s">
        <v>657</v>
      </c>
      <c r="D8036">
        <v>722320</v>
      </c>
      <c r="E8036" s="14" t="s">
        <v>75</v>
      </c>
      <c r="F8036">
        <v>72</v>
      </c>
      <c r="G8036" s="21">
        <v>44562</v>
      </c>
      <c r="H8036">
        <v>2022</v>
      </c>
      <c r="I8036">
        <v>4</v>
      </c>
      <c r="J8036" s="14" t="s">
        <v>672</v>
      </c>
      <c r="K8036">
        <v>0</v>
      </c>
      <c r="L8036" s="14" t="s">
        <v>21549</v>
      </c>
      <c r="M8036" s="14" t="s">
        <v>1003</v>
      </c>
      <c r="N8036" s="14" t="s">
        <v>701</v>
      </c>
      <c r="O8036" s="14" t="s">
        <v>3556</v>
      </c>
      <c r="P8036">
        <v>0</v>
      </c>
      <c r="Q8036">
        <v>8639310779962</v>
      </c>
      <c r="R8036">
        <v>6048224530010001</v>
      </c>
    </row>
    <row r="8037" spans="1:18" x14ac:dyDescent="0.3">
      <c r="A8037" s="14" t="s">
        <v>21550</v>
      </c>
      <c r="B8037" s="14" t="s">
        <v>21551</v>
      </c>
      <c r="C8037" s="14" t="s">
        <v>654</v>
      </c>
      <c r="D8037">
        <v>621399</v>
      </c>
      <c r="E8037" s="14" t="s">
        <v>36</v>
      </c>
      <c r="F8037">
        <v>62</v>
      </c>
      <c r="G8037" s="21">
        <v>40269</v>
      </c>
      <c r="H8037">
        <v>2010</v>
      </c>
      <c r="I8037">
        <v>16</v>
      </c>
      <c r="J8037" s="14" t="s">
        <v>673</v>
      </c>
      <c r="K8037">
        <v>0</v>
      </c>
      <c r="L8037" s="14" t="s">
        <v>21552</v>
      </c>
      <c r="M8037" s="14" t="s">
        <v>700</v>
      </c>
      <c r="N8037" s="14" t="s">
        <v>701</v>
      </c>
      <c r="O8037" s="14" t="s">
        <v>847</v>
      </c>
      <c r="P8037">
        <v>1</v>
      </c>
      <c r="Q8037">
        <v>7259670635050</v>
      </c>
      <c r="R8037">
        <v>6030002750010001</v>
      </c>
    </row>
    <row r="8038" spans="1:18" x14ac:dyDescent="0.3">
      <c r="A8038" s="14" t="s">
        <v>21553</v>
      </c>
      <c r="B8038" s="14" t="s">
        <v>21554</v>
      </c>
      <c r="C8038" s="14" t="s">
        <v>654</v>
      </c>
      <c r="D8038">
        <v>811111</v>
      </c>
      <c r="E8038" s="14" t="s">
        <v>105</v>
      </c>
      <c r="F8038">
        <v>81</v>
      </c>
      <c r="G8038" s="21">
        <v>36747</v>
      </c>
      <c r="H8038">
        <v>2000</v>
      </c>
      <c r="I8038">
        <v>25</v>
      </c>
      <c r="J8038" s="14" t="s">
        <v>675</v>
      </c>
      <c r="K8038">
        <v>0</v>
      </c>
      <c r="L8038" s="14" t="s">
        <v>21555</v>
      </c>
      <c r="M8038" s="14" t="s">
        <v>700</v>
      </c>
      <c r="N8038" s="14" t="s">
        <v>701</v>
      </c>
      <c r="O8038" s="14" t="s">
        <v>1021</v>
      </c>
      <c r="P8038">
        <v>1</v>
      </c>
      <c r="Q8038">
        <v>5388970542318</v>
      </c>
      <c r="R8038">
        <v>6010027850010001</v>
      </c>
    </row>
    <row r="8039" spans="1:18" x14ac:dyDescent="0.3">
      <c r="A8039" s="14" t="s">
        <v>21556</v>
      </c>
      <c r="B8039" s="14" t="s">
        <v>21556</v>
      </c>
      <c r="C8039" s="14" t="s">
        <v>662</v>
      </c>
      <c r="D8039">
        <v>621210</v>
      </c>
      <c r="E8039" s="14" t="s">
        <v>81</v>
      </c>
      <c r="F8039">
        <v>62</v>
      </c>
      <c r="G8039" s="21">
        <v>40579</v>
      </c>
      <c r="H8039">
        <v>2011</v>
      </c>
      <c r="I8039">
        <v>15</v>
      </c>
      <c r="J8039" s="14" t="s">
        <v>673</v>
      </c>
      <c r="K8039">
        <v>0</v>
      </c>
      <c r="L8039" s="14" t="s">
        <v>21557</v>
      </c>
      <c r="M8039" s="14" t="s">
        <v>700</v>
      </c>
      <c r="N8039" s="14" t="s">
        <v>701</v>
      </c>
      <c r="O8039" s="14" t="s">
        <v>795</v>
      </c>
      <c r="P8039">
        <v>1</v>
      </c>
      <c r="Q8039">
        <v>7343330644050</v>
      </c>
      <c r="R8039">
        <v>6030497440010001</v>
      </c>
    </row>
    <row r="8040" spans="1:18" x14ac:dyDescent="0.3">
      <c r="A8040" s="14" t="s">
        <v>21558</v>
      </c>
      <c r="B8040" s="14" t="s">
        <v>21559</v>
      </c>
      <c r="C8040" s="14" t="s">
        <v>654</v>
      </c>
      <c r="D8040">
        <v>722330</v>
      </c>
      <c r="E8040" s="14" t="s">
        <v>49</v>
      </c>
      <c r="F8040">
        <v>72</v>
      </c>
      <c r="G8040" s="21">
        <v>45797</v>
      </c>
      <c r="H8040">
        <v>2025</v>
      </c>
      <c r="I8040">
        <v>1</v>
      </c>
      <c r="J8040" s="14" t="s">
        <v>672</v>
      </c>
      <c r="K8040">
        <v>0</v>
      </c>
      <c r="L8040" s="14" t="s">
        <v>21560</v>
      </c>
      <c r="M8040" s="14" t="s">
        <v>700</v>
      </c>
      <c r="N8040" s="14" t="s">
        <v>701</v>
      </c>
      <c r="O8040" s="14" t="s">
        <v>847</v>
      </c>
      <c r="P8040">
        <v>1</v>
      </c>
      <c r="Q8040">
        <v>8836130800800</v>
      </c>
    </row>
    <row r="8041" spans="1:18" x14ac:dyDescent="0.3">
      <c r="A8041" s="14" t="s">
        <v>21561</v>
      </c>
      <c r="B8041" s="14" t="s">
        <v>21562</v>
      </c>
      <c r="C8041" s="14" t="s">
        <v>656</v>
      </c>
      <c r="D8041">
        <v>238910</v>
      </c>
      <c r="E8041" s="14" t="s">
        <v>88</v>
      </c>
      <c r="F8041">
        <v>23</v>
      </c>
      <c r="G8041" s="21">
        <v>45550</v>
      </c>
      <c r="H8041">
        <v>2024</v>
      </c>
      <c r="I8041">
        <v>1</v>
      </c>
      <c r="J8041" s="14" t="s">
        <v>672</v>
      </c>
      <c r="K8041">
        <v>0</v>
      </c>
      <c r="L8041" s="14" t="s">
        <v>21563</v>
      </c>
      <c r="M8041" s="14" t="s">
        <v>1199</v>
      </c>
      <c r="N8041" s="14" t="s">
        <v>701</v>
      </c>
      <c r="O8041" s="14" t="s">
        <v>1200</v>
      </c>
      <c r="P8041">
        <v>0</v>
      </c>
      <c r="Q8041">
        <v>8779810794795</v>
      </c>
      <c r="R8041">
        <v>6045070300010001</v>
      </c>
    </row>
    <row r="8042" spans="1:18" x14ac:dyDescent="0.3">
      <c r="A8042" s="14" t="s">
        <v>21564</v>
      </c>
      <c r="B8042" s="14" t="s">
        <v>21564</v>
      </c>
      <c r="C8042" s="14" t="s">
        <v>656</v>
      </c>
      <c r="D8042">
        <v>236118</v>
      </c>
      <c r="E8042" s="14" t="s">
        <v>29</v>
      </c>
      <c r="F8042">
        <v>23</v>
      </c>
      <c r="G8042" s="21">
        <v>43339</v>
      </c>
      <c r="H8042">
        <v>2018</v>
      </c>
      <c r="I8042">
        <v>7</v>
      </c>
      <c r="J8042" s="14" t="s">
        <v>674</v>
      </c>
      <c r="K8042">
        <v>0</v>
      </c>
      <c r="L8042" s="14" t="s">
        <v>21565</v>
      </c>
      <c r="M8042" s="14" t="s">
        <v>700</v>
      </c>
      <c r="N8042" s="14" t="s">
        <v>701</v>
      </c>
      <c r="O8042" s="14" t="s">
        <v>1464</v>
      </c>
      <c r="P8042">
        <v>1</v>
      </c>
      <c r="Q8042">
        <v>8273210741465</v>
      </c>
      <c r="R8042">
        <v>6043234600010001</v>
      </c>
    </row>
    <row r="8043" spans="1:18" x14ac:dyDescent="0.3">
      <c r="A8043" s="14" t="s">
        <v>21566</v>
      </c>
      <c r="B8043" s="14" t="s">
        <v>21566</v>
      </c>
      <c r="C8043" s="14" t="s">
        <v>655</v>
      </c>
      <c r="D8043">
        <v>236210</v>
      </c>
      <c r="E8043" s="14" t="s">
        <v>219</v>
      </c>
      <c r="F8043">
        <v>23</v>
      </c>
      <c r="G8043" s="21">
        <v>37530</v>
      </c>
      <c r="H8043">
        <v>2002</v>
      </c>
      <c r="I8043">
        <v>23</v>
      </c>
      <c r="J8043" s="14" t="s">
        <v>675</v>
      </c>
      <c r="K8043">
        <v>0</v>
      </c>
      <c r="L8043" s="14" t="s">
        <v>21567</v>
      </c>
      <c r="M8043" s="14" t="s">
        <v>871</v>
      </c>
      <c r="N8043" s="14" t="s">
        <v>701</v>
      </c>
      <c r="O8043" s="14" t="s">
        <v>2007</v>
      </c>
      <c r="P8043">
        <v>0</v>
      </c>
      <c r="Q8043">
        <v>7191810627900</v>
      </c>
      <c r="R8043">
        <v>6022025760010001</v>
      </c>
    </row>
    <row r="8044" spans="1:18" x14ac:dyDescent="0.3">
      <c r="A8044" s="14" t="s">
        <v>21568</v>
      </c>
      <c r="B8044" s="14" t="s">
        <v>21568</v>
      </c>
      <c r="C8044" s="14" t="s">
        <v>655</v>
      </c>
      <c r="D8044">
        <v>425120</v>
      </c>
      <c r="E8044" s="14" t="s">
        <v>288</v>
      </c>
      <c r="F8044">
        <v>42</v>
      </c>
      <c r="G8044" s="21">
        <v>42461</v>
      </c>
      <c r="H8044">
        <v>2016</v>
      </c>
      <c r="I8044">
        <v>10</v>
      </c>
      <c r="J8044" s="14" t="s">
        <v>674</v>
      </c>
      <c r="K8044">
        <v>0</v>
      </c>
      <c r="L8044" s="14" t="s">
        <v>21569</v>
      </c>
      <c r="M8044" s="14" t="s">
        <v>700</v>
      </c>
      <c r="N8044" s="14" t="s">
        <v>701</v>
      </c>
      <c r="O8044" s="14" t="s">
        <v>992</v>
      </c>
      <c r="P8044">
        <v>1</v>
      </c>
      <c r="Q8044">
        <v>7948190707567</v>
      </c>
      <c r="R8044">
        <v>6035807810010001</v>
      </c>
    </row>
    <row r="8045" spans="1:18" x14ac:dyDescent="0.3">
      <c r="A8045" s="14" t="s">
        <v>21570</v>
      </c>
      <c r="B8045" s="14" t="s">
        <v>21571</v>
      </c>
      <c r="C8045" s="14" t="s">
        <v>654</v>
      </c>
      <c r="D8045">
        <v>812990</v>
      </c>
      <c r="E8045" s="14" t="s">
        <v>21</v>
      </c>
      <c r="F8045">
        <v>81</v>
      </c>
      <c r="G8045" s="21">
        <v>37398</v>
      </c>
      <c r="H8045">
        <v>2002</v>
      </c>
      <c r="I8045">
        <v>24</v>
      </c>
      <c r="J8045" s="14" t="s">
        <v>675</v>
      </c>
      <c r="K8045">
        <v>0</v>
      </c>
      <c r="L8045" s="14" t="s">
        <v>21572</v>
      </c>
      <c r="M8045" s="14" t="s">
        <v>700</v>
      </c>
      <c r="N8045" s="14" t="s">
        <v>701</v>
      </c>
      <c r="O8045" s="14" t="s">
        <v>757</v>
      </c>
      <c r="P8045">
        <v>1</v>
      </c>
      <c r="Q8045">
        <v>5525320556942</v>
      </c>
      <c r="R8045">
        <v>6022072270010001</v>
      </c>
    </row>
    <row r="8046" spans="1:18" x14ac:dyDescent="0.3">
      <c r="A8046" s="14" t="s">
        <v>21573</v>
      </c>
      <c r="B8046" s="14" t="s">
        <v>21574</v>
      </c>
      <c r="C8046" s="14" t="s">
        <v>654</v>
      </c>
      <c r="D8046">
        <v>459310</v>
      </c>
      <c r="E8046" s="14" t="s">
        <v>132</v>
      </c>
      <c r="F8046">
        <v>45</v>
      </c>
      <c r="G8046" s="21">
        <v>42904</v>
      </c>
      <c r="H8046">
        <v>2017</v>
      </c>
      <c r="I8046">
        <v>9</v>
      </c>
      <c r="J8046" s="14" t="s">
        <v>674</v>
      </c>
      <c r="K8046">
        <v>0</v>
      </c>
      <c r="L8046" s="14" t="s">
        <v>21575</v>
      </c>
      <c r="M8046" s="14" t="s">
        <v>700</v>
      </c>
      <c r="N8046" s="14" t="s">
        <v>701</v>
      </c>
      <c r="O8046" s="14" t="s">
        <v>720</v>
      </c>
      <c r="P8046">
        <v>1</v>
      </c>
      <c r="Q8046">
        <v>8211860735058</v>
      </c>
      <c r="R8046">
        <v>6041351720010001</v>
      </c>
    </row>
    <row r="8047" spans="1:18" x14ac:dyDescent="0.3">
      <c r="A8047" s="14" t="s">
        <v>21576</v>
      </c>
      <c r="B8047" s="14" t="s">
        <v>21577</v>
      </c>
      <c r="C8047" s="14" t="s">
        <v>654</v>
      </c>
      <c r="D8047">
        <v>541320</v>
      </c>
      <c r="E8047" s="14" t="s">
        <v>110</v>
      </c>
      <c r="F8047">
        <v>54</v>
      </c>
      <c r="G8047" s="21">
        <v>42095</v>
      </c>
      <c r="H8047">
        <v>2015</v>
      </c>
      <c r="I8047">
        <v>11</v>
      </c>
      <c r="J8047" s="14" t="s">
        <v>673</v>
      </c>
      <c r="K8047">
        <v>0</v>
      </c>
      <c r="L8047" s="14" t="s">
        <v>21578</v>
      </c>
      <c r="M8047" s="14" t="s">
        <v>700</v>
      </c>
      <c r="N8047" s="14" t="s">
        <v>701</v>
      </c>
      <c r="O8047" s="14" t="s">
        <v>868</v>
      </c>
      <c r="P8047">
        <v>1</v>
      </c>
      <c r="Q8047">
        <v>7818920694111</v>
      </c>
      <c r="R8047">
        <v>6034828000010001</v>
      </c>
    </row>
    <row r="8048" spans="1:18" x14ac:dyDescent="0.3">
      <c r="A8048" s="14" t="s">
        <v>21579</v>
      </c>
      <c r="B8048" s="14" t="s">
        <v>21580</v>
      </c>
      <c r="C8048" s="14" t="s">
        <v>654</v>
      </c>
      <c r="D8048">
        <v>485999</v>
      </c>
      <c r="E8048" s="14" t="s">
        <v>23</v>
      </c>
      <c r="F8048">
        <v>48</v>
      </c>
      <c r="G8048" s="21">
        <v>42970</v>
      </c>
      <c r="H8048">
        <v>2017</v>
      </c>
      <c r="I8048">
        <v>8</v>
      </c>
      <c r="J8048" s="14" t="s">
        <v>674</v>
      </c>
      <c r="K8048">
        <v>0</v>
      </c>
      <c r="L8048" s="14" t="s">
        <v>21581</v>
      </c>
      <c r="M8048" s="14" t="s">
        <v>700</v>
      </c>
      <c r="N8048" s="14" t="s">
        <v>701</v>
      </c>
      <c r="O8048" s="14" t="s">
        <v>956</v>
      </c>
      <c r="P8048">
        <v>1</v>
      </c>
      <c r="Q8048">
        <v>8165350730121</v>
      </c>
      <c r="R8048">
        <v>8165350730121</v>
      </c>
    </row>
    <row r="8049" spans="1:18" x14ac:dyDescent="0.3">
      <c r="A8049" s="14" t="s">
        <v>21582</v>
      </c>
      <c r="B8049" s="14" t="s">
        <v>21583</v>
      </c>
      <c r="C8049" s="14" t="s">
        <v>654</v>
      </c>
      <c r="D8049">
        <v>541320</v>
      </c>
      <c r="E8049" s="14" t="s">
        <v>110</v>
      </c>
      <c r="F8049">
        <v>54</v>
      </c>
      <c r="G8049" s="21">
        <v>35493</v>
      </c>
      <c r="H8049">
        <v>1997</v>
      </c>
      <c r="I8049">
        <v>29</v>
      </c>
      <c r="J8049" s="14" t="s">
        <v>675</v>
      </c>
      <c r="K8049">
        <v>0</v>
      </c>
      <c r="L8049" s="14" t="s">
        <v>21584</v>
      </c>
      <c r="M8049" s="14" t="s">
        <v>700</v>
      </c>
      <c r="N8049" s="14" t="s">
        <v>701</v>
      </c>
      <c r="O8049" s="14" t="s">
        <v>868</v>
      </c>
      <c r="P8049">
        <v>1</v>
      </c>
      <c r="Q8049">
        <v>5028750503239</v>
      </c>
      <c r="R8049">
        <v>6004850950010002</v>
      </c>
    </row>
    <row r="8050" spans="1:18" x14ac:dyDescent="0.3">
      <c r="A8050" s="14" t="s">
        <v>21585</v>
      </c>
      <c r="B8050" s="14" t="s">
        <v>21586</v>
      </c>
      <c r="C8050" s="14" t="s">
        <v>654</v>
      </c>
      <c r="D8050">
        <v>485999</v>
      </c>
      <c r="E8050" s="14" t="s">
        <v>23</v>
      </c>
      <c r="F8050">
        <v>48</v>
      </c>
      <c r="G8050" s="21">
        <v>42969</v>
      </c>
      <c r="H8050">
        <v>2017</v>
      </c>
      <c r="I8050">
        <v>8</v>
      </c>
      <c r="J8050" s="14" t="s">
        <v>674</v>
      </c>
      <c r="K8050">
        <v>0</v>
      </c>
      <c r="L8050" s="14" t="s">
        <v>21587</v>
      </c>
      <c r="M8050" s="14" t="s">
        <v>974</v>
      </c>
      <c r="N8050" s="14" t="s">
        <v>701</v>
      </c>
      <c r="O8050" s="14" t="s">
        <v>1913</v>
      </c>
      <c r="P8050">
        <v>0</v>
      </c>
      <c r="Q8050">
        <v>8144770727979</v>
      </c>
    </row>
    <row r="8051" spans="1:18" x14ac:dyDescent="0.3">
      <c r="A8051" s="14" t="s">
        <v>21588</v>
      </c>
      <c r="B8051" s="14" t="s">
        <v>21589</v>
      </c>
      <c r="C8051" s="14" t="s">
        <v>654</v>
      </c>
      <c r="D8051">
        <v>541611</v>
      </c>
      <c r="E8051" s="14" t="s">
        <v>28</v>
      </c>
      <c r="F8051">
        <v>54</v>
      </c>
      <c r="G8051" s="21">
        <v>34973</v>
      </c>
      <c r="H8051">
        <v>1995</v>
      </c>
      <c r="I8051">
        <v>30</v>
      </c>
      <c r="J8051" s="14" t="s">
        <v>675</v>
      </c>
      <c r="K8051">
        <v>0</v>
      </c>
      <c r="L8051" s="14" t="s">
        <v>21590</v>
      </c>
      <c r="M8051" s="14" t="s">
        <v>700</v>
      </c>
      <c r="N8051" s="14" t="s">
        <v>701</v>
      </c>
      <c r="O8051" s="14" t="s">
        <v>720</v>
      </c>
      <c r="P8051">
        <v>1</v>
      </c>
      <c r="Q8051">
        <v>1890360191627</v>
      </c>
      <c r="R8051">
        <v>6016884720010001</v>
      </c>
    </row>
    <row r="8052" spans="1:18" x14ac:dyDescent="0.3">
      <c r="A8052" s="14" t="s">
        <v>21591</v>
      </c>
      <c r="B8052" s="14" t="s">
        <v>21591</v>
      </c>
      <c r="C8052" s="14" t="s">
        <v>654</v>
      </c>
      <c r="D8052">
        <v>561730</v>
      </c>
      <c r="E8052" s="14" t="s">
        <v>48</v>
      </c>
      <c r="F8052">
        <v>56</v>
      </c>
      <c r="G8052" s="21">
        <v>35065</v>
      </c>
      <c r="H8052">
        <v>1996</v>
      </c>
      <c r="I8052">
        <v>30</v>
      </c>
      <c r="J8052" s="14" t="s">
        <v>675</v>
      </c>
      <c r="K8052">
        <v>0</v>
      </c>
      <c r="L8052" s="14" t="s">
        <v>21592</v>
      </c>
      <c r="M8052" s="14" t="s">
        <v>700</v>
      </c>
      <c r="N8052" s="14" t="s">
        <v>701</v>
      </c>
      <c r="O8052" s="14" t="s">
        <v>868</v>
      </c>
      <c r="P8052">
        <v>1</v>
      </c>
      <c r="Q8052">
        <v>1923980195029</v>
      </c>
      <c r="R8052">
        <v>6014824700010001</v>
      </c>
    </row>
    <row r="8053" spans="1:18" x14ac:dyDescent="0.3">
      <c r="A8053" s="14" t="s">
        <v>21593</v>
      </c>
      <c r="B8053" s="14" t="s">
        <v>21594</v>
      </c>
      <c r="C8053" s="14" t="s">
        <v>654</v>
      </c>
      <c r="D8053">
        <v>459999</v>
      </c>
      <c r="E8053" s="14" t="s">
        <v>27</v>
      </c>
      <c r="F8053">
        <v>45</v>
      </c>
      <c r="G8053" s="21">
        <v>39965</v>
      </c>
      <c r="H8053">
        <v>2009</v>
      </c>
      <c r="I8053">
        <v>17</v>
      </c>
      <c r="J8053" s="14" t="s">
        <v>673</v>
      </c>
      <c r="K8053">
        <v>0</v>
      </c>
      <c r="L8053" s="14" t="s">
        <v>21595</v>
      </c>
      <c r="M8053" s="14" t="s">
        <v>700</v>
      </c>
      <c r="N8053" s="14" t="s">
        <v>701</v>
      </c>
      <c r="O8053" s="14" t="s">
        <v>757</v>
      </c>
      <c r="P8053">
        <v>1</v>
      </c>
      <c r="Q8053">
        <v>378830045242</v>
      </c>
      <c r="R8053">
        <v>6001475350010001</v>
      </c>
    </row>
    <row r="8054" spans="1:18" x14ac:dyDescent="0.3">
      <c r="A8054" s="14" t="s">
        <v>21596</v>
      </c>
      <c r="B8054" s="14" t="s">
        <v>21597</v>
      </c>
      <c r="C8054" s="14" t="s">
        <v>656</v>
      </c>
      <c r="D8054">
        <v>722330</v>
      </c>
      <c r="E8054" s="14" t="s">
        <v>49</v>
      </c>
      <c r="F8054">
        <v>72</v>
      </c>
      <c r="G8054" s="21">
        <v>46204</v>
      </c>
      <c r="H8054">
        <v>2026</v>
      </c>
      <c r="I8054">
        <v>0</v>
      </c>
      <c r="J8054" s="14" t="s">
        <v>676</v>
      </c>
      <c r="K8054">
        <v>0</v>
      </c>
      <c r="L8054" s="14" t="s">
        <v>21598</v>
      </c>
      <c r="M8054" s="14" t="s">
        <v>1291</v>
      </c>
      <c r="N8054" s="14" t="s">
        <v>701</v>
      </c>
      <c r="O8054" s="14" t="s">
        <v>1292</v>
      </c>
      <c r="P8054">
        <v>0</v>
      </c>
      <c r="Q8054">
        <v>8932140810963</v>
      </c>
      <c r="R8054">
        <v>6054130000010001</v>
      </c>
    </row>
    <row r="8055" spans="1:18" x14ac:dyDescent="0.3">
      <c r="A8055" s="14" t="s">
        <v>21599</v>
      </c>
      <c r="B8055" s="14" t="s">
        <v>21599</v>
      </c>
      <c r="C8055" s="14" t="s">
        <v>656</v>
      </c>
      <c r="D8055">
        <v>812990</v>
      </c>
      <c r="E8055" s="14" t="s">
        <v>21</v>
      </c>
      <c r="F8055">
        <v>81</v>
      </c>
      <c r="G8055" s="21">
        <v>44566</v>
      </c>
      <c r="H8055">
        <v>2022</v>
      </c>
      <c r="I8055">
        <v>4</v>
      </c>
      <c r="J8055" s="14" t="s">
        <v>672</v>
      </c>
      <c r="K8055">
        <v>0</v>
      </c>
      <c r="L8055" s="14" t="s">
        <v>21600</v>
      </c>
      <c r="M8055" s="14" t="s">
        <v>700</v>
      </c>
      <c r="N8055" s="14" t="s">
        <v>701</v>
      </c>
      <c r="O8055" s="14" t="s">
        <v>847</v>
      </c>
      <c r="P8055">
        <v>1</v>
      </c>
      <c r="Q8055">
        <v>8689900785236</v>
      </c>
      <c r="R8055">
        <v>6048468700010001</v>
      </c>
    </row>
    <row r="8056" spans="1:18" x14ac:dyDescent="0.3">
      <c r="A8056" s="14" t="s">
        <v>21601</v>
      </c>
      <c r="B8056" s="14" t="s">
        <v>21602</v>
      </c>
      <c r="C8056" s="14" t="s">
        <v>656</v>
      </c>
      <c r="D8056">
        <v>339910</v>
      </c>
      <c r="E8056" s="14" t="s">
        <v>158</v>
      </c>
      <c r="F8056">
        <v>33</v>
      </c>
      <c r="G8056" s="21">
        <v>45954</v>
      </c>
      <c r="H8056">
        <v>2025</v>
      </c>
      <c r="I8056">
        <v>0</v>
      </c>
      <c r="J8056" s="14" t="s">
        <v>676</v>
      </c>
      <c r="K8056">
        <v>0</v>
      </c>
      <c r="L8056" s="14" t="s">
        <v>3544</v>
      </c>
      <c r="M8056" s="14" t="s">
        <v>700</v>
      </c>
      <c r="N8056" s="14" t="s">
        <v>701</v>
      </c>
      <c r="O8056" s="14" t="s">
        <v>795</v>
      </c>
      <c r="P8056">
        <v>1</v>
      </c>
      <c r="Q8056">
        <v>8872750804594</v>
      </c>
      <c r="R8056">
        <v>6059976230010001</v>
      </c>
    </row>
    <row r="8057" spans="1:18" x14ac:dyDescent="0.3">
      <c r="A8057" s="14" t="s">
        <v>21603</v>
      </c>
      <c r="B8057" s="14" t="s">
        <v>21603</v>
      </c>
      <c r="C8057" s="14" t="s">
        <v>656</v>
      </c>
      <c r="D8057">
        <v>812990</v>
      </c>
      <c r="E8057" s="14" t="s">
        <v>21</v>
      </c>
      <c r="F8057">
        <v>81</v>
      </c>
      <c r="G8057" s="21">
        <v>43775</v>
      </c>
      <c r="H8057">
        <v>2019</v>
      </c>
      <c r="I8057">
        <v>6</v>
      </c>
      <c r="J8057" s="14" t="s">
        <v>674</v>
      </c>
      <c r="K8057">
        <v>0</v>
      </c>
      <c r="L8057" s="14" t="s">
        <v>21604</v>
      </c>
      <c r="M8057" s="14" t="s">
        <v>700</v>
      </c>
      <c r="N8057" s="14" t="s">
        <v>701</v>
      </c>
      <c r="O8057" s="14" t="s">
        <v>847</v>
      </c>
      <c r="P8057">
        <v>1</v>
      </c>
      <c r="Q8057">
        <v>8454730760549</v>
      </c>
      <c r="R8057">
        <v>6041866240016411</v>
      </c>
    </row>
    <row r="8058" spans="1:18" x14ac:dyDescent="0.3">
      <c r="A8058" s="14" t="s">
        <v>21605</v>
      </c>
      <c r="B8058" s="14" t="s">
        <v>21605</v>
      </c>
      <c r="C8058" s="14" t="s">
        <v>657</v>
      </c>
      <c r="D8058">
        <v>721199</v>
      </c>
      <c r="E8058" s="14" t="s">
        <v>25</v>
      </c>
      <c r="F8058">
        <v>72</v>
      </c>
      <c r="G8058" s="21">
        <v>43867</v>
      </c>
      <c r="H8058">
        <v>2020</v>
      </c>
      <c r="I8058">
        <v>6</v>
      </c>
      <c r="J8058" s="14" t="s">
        <v>674</v>
      </c>
      <c r="K8058">
        <v>0</v>
      </c>
      <c r="L8058" s="14" t="s">
        <v>21606</v>
      </c>
      <c r="M8058" s="14" t="s">
        <v>1599</v>
      </c>
      <c r="N8058" s="14" t="s">
        <v>701</v>
      </c>
      <c r="O8058" s="14" t="s">
        <v>1600</v>
      </c>
      <c r="P8058">
        <v>0</v>
      </c>
      <c r="Q8058">
        <v>8465540761678</v>
      </c>
      <c r="R8058">
        <v>6045379600010001</v>
      </c>
    </row>
    <row r="8059" spans="1:18" x14ac:dyDescent="0.3">
      <c r="A8059" s="14" t="s">
        <v>21607</v>
      </c>
      <c r="B8059" s="14" t="s">
        <v>21608</v>
      </c>
      <c r="C8059" s="14" t="s">
        <v>656</v>
      </c>
      <c r="D8059">
        <v>812990</v>
      </c>
      <c r="E8059" s="14" t="s">
        <v>21</v>
      </c>
      <c r="F8059">
        <v>81</v>
      </c>
      <c r="G8059" s="21">
        <v>45427</v>
      </c>
      <c r="H8059">
        <v>2024</v>
      </c>
      <c r="I8059">
        <v>2</v>
      </c>
      <c r="J8059" s="14" t="s">
        <v>672</v>
      </c>
      <c r="K8059">
        <v>0</v>
      </c>
      <c r="L8059" s="14" t="s">
        <v>21609</v>
      </c>
      <c r="M8059" s="14" t="s">
        <v>700</v>
      </c>
      <c r="N8059" s="14" t="s">
        <v>701</v>
      </c>
      <c r="O8059" s="14" t="s">
        <v>1021</v>
      </c>
      <c r="P8059">
        <v>1</v>
      </c>
      <c r="Q8059">
        <v>8755750792261</v>
      </c>
      <c r="R8059">
        <v>6054870520010001</v>
      </c>
    </row>
    <row r="8060" spans="1:18" x14ac:dyDescent="0.3">
      <c r="A8060" s="14" t="s">
        <v>21610</v>
      </c>
      <c r="B8060" s="14" t="s">
        <v>21610</v>
      </c>
      <c r="C8060" s="14" t="s">
        <v>655</v>
      </c>
      <c r="D8060">
        <v>111421</v>
      </c>
      <c r="E8060" s="14" t="s">
        <v>603</v>
      </c>
      <c r="F8060">
        <v>11</v>
      </c>
      <c r="G8060" s="21">
        <v>39264</v>
      </c>
      <c r="H8060">
        <v>2007</v>
      </c>
      <c r="I8060">
        <v>19</v>
      </c>
      <c r="J8060" s="14" t="s">
        <v>673</v>
      </c>
      <c r="K8060">
        <v>0</v>
      </c>
      <c r="L8060" s="14" t="s">
        <v>21611</v>
      </c>
      <c r="M8060" s="14" t="s">
        <v>700</v>
      </c>
      <c r="N8060" s="14" t="s">
        <v>701</v>
      </c>
      <c r="O8060" s="14" t="s">
        <v>741</v>
      </c>
      <c r="P8060">
        <v>1</v>
      </c>
      <c r="Q8060">
        <v>7004330607784</v>
      </c>
      <c r="R8060">
        <v>6027020820010001</v>
      </c>
    </row>
    <row r="8061" spans="1:18" x14ac:dyDescent="0.3">
      <c r="A8061" s="14" t="s">
        <v>21612</v>
      </c>
      <c r="B8061" s="14" t="s">
        <v>21613</v>
      </c>
      <c r="C8061" s="14" t="s">
        <v>656</v>
      </c>
      <c r="D8061">
        <v>449110</v>
      </c>
      <c r="E8061" s="14" t="s">
        <v>142</v>
      </c>
      <c r="F8061">
        <v>44</v>
      </c>
      <c r="G8061" s="21">
        <v>43739</v>
      </c>
      <c r="H8061">
        <v>2019</v>
      </c>
      <c r="I8061">
        <v>6</v>
      </c>
      <c r="J8061" s="14" t="s">
        <v>674</v>
      </c>
      <c r="K8061">
        <v>0</v>
      </c>
      <c r="L8061" s="14" t="s">
        <v>21614</v>
      </c>
      <c r="M8061" s="14" t="s">
        <v>700</v>
      </c>
      <c r="N8061" s="14" t="s">
        <v>701</v>
      </c>
      <c r="O8061" s="14" t="s">
        <v>799</v>
      </c>
      <c r="P8061">
        <v>1</v>
      </c>
      <c r="Q8061">
        <v>8509000766294</v>
      </c>
      <c r="R8061">
        <v>6043826370010001</v>
      </c>
    </row>
    <row r="8062" spans="1:18" x14ac:dyDescent="0.3">
      <c r="A8062" s="14" t="s">
        <v>21615</v>
      </c>
      <c r="B8062" s="14" t="s">
        <v>21615</v>
      </c>
      <c r="C8062" s="14" t="s">
        <v>657</v>
      </c>
      <c r="D8062">
        <v>812990</v>
      </c>
      <c r="E8062" s="14" t="s">
        <v>21</v>
      </c>
      <c r="F8062">
        <v>81</v>
      </c>
      <c r="G8062" s="21">
        <v>45901</v>
      </c>
      <c r="H8062">
        <v>2025</v>
      </c>
      <c r="I8062">
        <v>0</v>
      </c>
      <c r="J8062" s="14" t="s">
        <v>676</v>
      </c>
      <c r="K8062">
        <v>0</v>
      </c>
      <c r="L8062" s="14" t="s">
        <v>21616</v>
      </c>
      <c r="M8062" s="14" t="s">
        <v>871</v>
      </c>
      <c r="N8062" s="14" t="s">
        <v>701</v>
      </c>
      <c r="O8062" s="14" t="s">
        <v>872</v>
      </c>
      <c r="P8062">
        <v>0</v>
      </c>
      <c r="Q8062">
        <v>8856510802901</v>
      </c>
      <c r="R8062">
        <v>6059380920010001</v>
      </c>
    </row>
    <row r="8063" spans="1:18" x14ac:dyDescent="0.3">
      <c r="A8063" s="14" t="s">
        <v>21617</v>
      </c>
      <c r="B8063" s="14" t="s">
        <v>21618</v>
      </c>
      <c r="C8063" s="14" t="s">
        <v>655</v>
      </c>
      <c r="D8063">
        <v>456120</v>
      </c>
      <c r="E8063" s="14" t="s">
        <v>117</v>
      </c>
      <c r="F8063">
        <v>45</v>
      </c>
      <c r="G8063" s="21">
        <v>44378</v>
      </c>
      <c r="H8063">
        <v>2021</v>
      </c>
      <c r="I8063">
        <v>5</v>
      </c>
      <c r="J8063" s="14" t="s">
        <v>672</v>
      </c>
      <c r="K8063">
        <v>0</v>
      </c>
      <c r="L8063" s="14" t="s">
        <v>21619</v>
      </c>
      <c r="M8063" s="14" t="s">
        <v>700</v>
      </c>
      <c r="N8063" s="14" t="s">
        <v>701</v>
      </c>
      <c r="O8063" s="14" t="s">
        <v>847</v>
      </c>
      <c r="P8063">
        <v>1</v>
      </c>
      <c r="Q8063">
        <v>8543360769905</v>
      </c>
      <c r="R8063">
        <v>6047583620010001</v>
      </c>
    </row>
    <row r="8064" spans="1:18" x14ac:dyDescent="0.3">
      <c r="A8064" s="14" t="s">
        <v>21620</v>
      </c>
      <c r="B8064" s="14" t="s">
        <v>21620</v>
      </c>
      <c r="C8064" s="14" t="s">
        <v>656</v>
      </c>
      <c r="D8064">
        <v>812112</v>
      </c>
      <c r="E8064" s="14" t="s">
        <v>37</v>
      </c>
      <c r="F8064">
        <v>81</v>
      </c>
      <c r="G8064" s="21">
        <v>44562</v>
      </c>
      <c r="H8064">
        <v>2022</v>
      </c>
      <c r="I8064">
        <v>4</v>
      </c>
      <c r="J8064" s="14" t="s">
        <v>672</v>
      </c>
      <c r="K8064">
        <v>0</v>
      </c>
      <c r="L8064" s="14" t="s">
        <v>21621</v>
      </c>
      <c r="M8064" s="14" t="s">
        <v>700</v>
      </c>
      <c r="N8064" s="14" t="s">
        <v>701</v>
      </c>
      <c r="O8064" s="14" t="s">
        <v>992</v>
      </c>
      <c r="P8064">
        <v>1</v>
      </c>
      <c r="Q8064">
        <v>8661200782259</v>
      </c>
      <c r="R8064">
        <v>6042766230010001</v>
      </c>
    </row>
    <row r="8065" spans="1:18" x14ac:dyDescent="0.3">
      <c r="A8065" s="14" t="s">
        <v>21622</v>
      </c>
      <c r="B8065" s="14" t="s">
        <v>21622</v>
      </c>
      <c r="C8065" s="14" t="s">
        <v>656</v>
      </c>
      <c r="D8065">
        <v>541990</v>
      </c>
      <c r="E8065" s="14" t="s">
        <v>30</v>
      </c>
      <c r="F8065">
        <v>54</v>
      </c>
      <c r="G8065" s="21">
        <v>46192</v>
      </c>
      <c r="H8065">
        <v>2026</v>
      </c>
      <c r="I8065">
        <v>0</v>
      </c>
      <c r="J8065" s="14" t="s">
        <v>676</v>
      </c>
      <c r="K8065">
        <v>0</v>
      </c>
      <c r="L8065" s="14" t="s">
        <v>21623</v>
      </c>
      <c r="M8065" s="14" t="s">
        <v>700</v>
      </c>
      <c r="N8065" s="14" t="s">
        <v>701</v>
      </c>
      <c r="O8065" s="14" t="s">
        <v>1464</v>
      </c>
      <c r="P8065">
        <v>1</v>
      </c>
      <c r="Q8065">
        <v>8930430810780</v>
      </c>
      <c r="R8065">
        <v>6062344540010001</v>
      </c>
    </row>
    <row r="8066" spans="1:18" x14ac:dyDescent="0.3">
      <c r="A8066" s="14" t="s">
        <v>21624</v>
      </c>
      <c r="B8066" s="14" t="s">
        <v>21625</v>
      </c>
      <c r="C8066" s="14" t="s">
        <v>658</v>
      </c>
      <c r="D8066">
        <v>812113</v>
      </c>
      <c r="E8066" s="14" t="s">
        <v>140</v>
      </c>
      <c r="F8066">
        <v>81</v>
      </c>
      <c r="G8066" s="21">
        <v>43344</v>
      </c>
      <c r="H8066">
        <v>2018</v>
      </c>
      <c r="I8066">
        <v>7</v>
      </c>
      <c r="J8066" s="14" t="s">
        <v>674</v>
      </c>
      <c r="K8066">
        <v>0</v>
      </c>
      <c r="L8066" s="14" t="s">
        <v>21626</v>
      </c>
      <c r="M8066" s="14" t="s">
        <v>700</v>
      </c>
      <c r="N8066" s="14" t="s">
        <v>701</v>
      </c>
      <c r="O8066" s="14" t="s">
        <v>732</v>
      </c>
      <c r="P8066">
        <v>1</v>
      </c>
      <c r="Q8066">
        <v>8321870746551</v>
      </c>
      <c r="R8066">
        <v>6043218210010001</v>
      </c>
    </row>
    <row r="8067" spans="1:18" x14ac:dyDescent="0.3">
      <c r="A8067" s="14" t="s">
        <v>21627</v>
      </c>
      <c r="B8067" s="14" t="s">
        <v>21628</v>
      </c>
      <c r="C8067" s="14" t="s">
        <v>657</v>
      </c>
      <c r="D8067">
        <v>541410</v>
      </c>
      <c r="E8067" s="14" t="s">
        <v>63</v>
      </c>
      <c r="F8067">
        <v>54</v>
      </c>
      <c r="G8067" s="21">
        <v>42410</v>
      </c>
      <c r="H8067">
        <v>2016</v>
      </c>
      <c r="I8067">
        <v>10</v>
      </c>
      <c r="J8067" s="14" t="s">
        <v>674</v>
      </c>
      <c r="K8067">
        <v>0</v>
      </c>
      <c r="L8067" s="14" t="s">
        <v>21629</v>
      </c>
      <c r="M8067" s="14" t="s">
        <v>862</v>
      </c>
      <c r="N8067" s="14" t="s">
        <v>701</v>
      </c>
      <c r="O8067" s="14" t="s">
        <v>1025</v>
      </c>
      <c r="P8067">
        <v>0</v>
      </c>
      <c r="Q8067">
        <v>7927450705402</v>
      </c>
      <c r="R8067">
        <v>6035841890010001</v>
      </c>
    </row>
    <row r="8068" spans="1:18" x14ac:dyDescent="0.3">
      <c r="A8068" s="14" t="s">
        <v>21630</v>
      </c>
      <c r="B8068" s="14" t="s">
        <v>21631</v>
      </c>
      <c r="C8068" s="14" t="s">
        <v>664</v>
      </c>
      <c r="D8068">
        <v>812990</v>
      </c>
      <c r="E8068" s="14" t="s">
        <v>21</v>
      </c>
      <c r="F8068">
        <v>81</v>
      </c>
      <c r="G8068" s="21">
        <v>38353</v>
      </c>
      <c r="H8068">
        <v>2005</v>
      </c>
      <c r="I8068">
        <v>21</v>
      </c>
      <c r="J8068" s="14" t="s">
        <v>675</v>
      </c>
      <c r="K8068">
        <v>0</v>
      </c>
      <c r="L8068" s="14" t="s">
        <v>21632</v>
      </c>
      <c r="M8068" s="14" t="s">
        <v>700</v>
      </c>
      <c r="N8068" s="14" t="s">
        <v>701</v>
      </c>
      <c r="O8068" s="14" t="s">
        <v>847</v>
      </c>
      <c r="P8068">
        <v>1</v>
      </c>
      <c r="Q8068">
        <v>5781150584248</v>
      </c>
      <c r="R8068">
        <v>6024985080010001</v>
      </c>
    </row>
    <row r="8069" spans="1:18" x14ac:dyDescent="0.3">
      <c r="A8069" s="14" t="s">
        <v>21633</v>
      </c>
      <c r="B8069" s="14" t="s">
        <v>21633</v>
      </c>
      <c r="C8069" s="14" t="s">
        <v>657</v>
      </c>
      <c r="D8069">
        <v>423850</v>
      </c>
      <c r="E8069" s="14" t="s">
        <v>359</v>
      </c>
      <c r="F8069">
        <v>42</v>
      </c>
      <c r="G8069" s="21">
        <v>43466</v>
      </c>
      <c r="H8069">
        <v>2019</v>
      </c>
      <c r="I8069">
        <v>7</v>
      </c>
      <c r="J8069" s="14" t="s">
        <v>674</v>
      </c>
      <c r="K8069">
        <v>0</v>
      </c>
      <c r="L8069" s="14" t="s">
        <v>21634</v>
      </c>
      <c r="M8069" s="14" t="s">
        <v>2867</v>
      </c>
      <c r="N8069" s="14" t="s">
        <v>701</v>
      </c>
      <c r="O8069" s="14" t="s">
        <v>2868</v>
      </c>
      <c r="P8069">
        <v>0</v>
      </c>
      <c r="Q8069">
        <v>8418660756674</v>
      </c>
      <c r="R8069">
        <v>6043772260010001</v>
      </c>
    </row>
    <row r="8070" spans="1:18" x14ac:dyDescent="0.3">
      <c r="A8070" s="14" t="s">
        <v>21635</v>
      </c>
      <c r="B8070" s="14" t="s">
        <v>21635</v>
      </c>
      <c r="C8070" s="14" t="s">
        <v>656</v>
      </c>
      <c r="D8070">
        <v>238220</v>
      </c>
      <c r="E8070" s="14" t="s">
        <v>34</v>
      </c>
      <c r="F8070">
        <v>23</v>
      </c>
      <c r="G8070" s="21">
        <v>45091</v>
      </c>
      <c r="H8070">
        <v>2023</v>
      </c>
      <c r="I8070">
        <v>3</v>
      </c>
      <c r="J8070" s="14" t="s">
        <v>672</v>
      </c>
      <c r="K8070">
        <v>0</v>
      </c>
      <c r="L8070" s="14" t="s">
        <v>21636</v>
      </c>
      <c r="M8070" s="14" t="s">
        <v>2620</v>
      </c>
      <c r="N8070" s="14" t="s">
        <v>701</v>
      </c>
      <c r="O8070" s="14" t="s">
        <v>2621</v>
      </c>
      <c r="P8070">
        <v>0</v>
      </c>
      <c r="Q8070">
        <v>8692250785517</v>
      </c>
      <c r="R8070">
        <v>6048470000010001</v>
      </c>
    </row>
    <row r="8071" spans="1:18" x14ac:dyDescent="0.3">
      <c r="A8071" s="14" t="s">
        <v>21637</v>
      </c>
      <c r="B8071" s="14" t="s">
        <v>21637</v>
      </c>
      <c r="C8071" s="14" t="s">
        <v>656</v>
      </c>
      <c r="D8071">
        <v>238210</v>
      </c>
      <c r="E8071" s="14" t="s">
        <v>32</v>
      </c>
      <c r="F8071">
        <v>23</v>
      </c>
      <c r="G8071" s="21">
        <v>42878</v>
      </c>
      <c r="H8071">
        <v>2017</v>
      </c>
      <c r="I8071">
        <v>9</v>
      </c>
      <c r="J8071" s="14" t="s">
        <v>674</v>
      </c>
      <c r="K8071">
        <v>0</v>
      </c>
      <c r="L8071" s="14" t="s">
        <v>21638</v>
      </c>
      <c r="M8071" s="14" t="s">
        <v>21639</v>
      </c>
      <c r="N8071" s="14" t="s">
        <v>701</v>
      </c>
      <c r="O8071" s="14" t="s">
        <v>21640</v>
      </c>
      <c r="P8071">
        <v>0</v>
      </c>
      <c r="Q8071">
        <v>8085380721830</v>
      </c>
      <c r="R8071">
        <v>6041090440010001</v>
      </c>
    </row>
    <row r="8072" spans="1:18" x14ac:dyDescent="0.3">
      <c r="A8072" s="14" t="s">
        <v>21641</v>
      </c>
      <c r="B8072" s="14" t="s">
        <v>21642</v>
      </c>
      <c r="C8072" s="14" t="s">
        <v>654</v>
      </c>
      <c r="D8072">
        <v>561720</v>
      </c>
      <c r="E8072" s="14" t="s">
        <v>45</v>
      </c>
      <c r="F8072">
        <v>56</v>
      </c>
      <c r="G8072" s="21">
        <v>39356</v>
      </c>
      <c r="H8072">
        <v>2007</v>
      </c>
      <c r="I8072">
        <v>18</v>
      </c>
      <c r="J8072" s="14" t="s">
        <v>673</v>
      </c>
      <c r="K8072">
        <v>0</v>
      </c>
      <c r="L8072" s="14" t="s">
        <v>21643</v>
      </c>
      <c r="M8072" s="14" t="s">
        <v>700</v>
      </c>
      <c r="N8072" s="14" t="s">
        <v>701</v>
      </c>
      <c r="O8072" s="14" t="s">
        <v>745</v>
      </c>
      <c r="P8072">
        <v>1</v>
      </c>
      <c r="Q8072">
        <v>1868400189386</v>
      </c>
      <c r="R8072">
        <v>6017134690020001</v>
      </c>
    </row>
    <row r="8073" spans="1:18" x14ac:dyDescent="0.3">
      <c r="A8073" s="14" t="s">
        <v>21644</v>
      </c>
      <c r="B8073" s="14" t="s">
        <v>21644</v>
      </c>
      <c r="C8073" s="14" t="s">
        <v>659</v>
      </c>
      <c r="D8073">
        <v>813312</v>
      </c>
      <c r="E8073" s="14" t="s">
        <v>211</v>
      </c>
      <c r="F8073">
        <v>81</v>
      </c>
      <c r="G8073" s="21">
        <v>45413</v>
      </c>
      <c r="H8073">
        <v>2024</v>
      </c>
      <c r="I8073">
        <v>2</v>
      </c>
      <c r="J8073" s="14" t="s">
        <v>672</v>
      </c>
      <c r="K8073">
        <v>0</v>
      </c>
      <c r="L8073" s="14" t="s">
        <v>21645</v>
      </c>
      <c r="M8073" s="14" t="s">
        <v>1383</v>
      </c>
      <c r="N8073" s="14" t="s">
        <v>701</v>
      </c>
      <c r="O8073" s="14" t="s">
        <v>799</v>
      </c>
      <c r="P8073">
        <v>0</v>
      </c>
      <c r="Q8073">
        <v>8743120790897</v>
      </c>
      <c r="R8073">
        <v>6034602850010001</v>
      </c>
    </row>
    <row r="8074" spans="1:18" x14ac:dyDescent="0.3">
      <c r="A8074" s="14" t="s">
        <v>21646</v>
      </c>
      <c r="B8074" s="14" t="s">
        <v>21647</v>
      </c>
      <c r="C8074" s="14" t="s">
        <v>654</v>
      </c>
      <c r="D8074">
        <v>531110</v>
      </c>
      <c r="E8074" s="14" t="s">
        <v>20</v>
      </c>
      <c r="F8074">
        <v>53</v>
      </c>
      <c r="G8074" s="21">
        <v>43617</v>
      </c>
      <c r="H8074">
        <v>2019</v>
      </c>
      <c r="I8074">
        <v>7</v>
      </c>
      <c r="J8074" s="14" t="s">
        <v>674</v>
      </c>
      <c r="K8074">
        <v>0</v>
      </c>
      <c r="L8074" s="14" t="s">
        <v>21648</v>
      </c>
      <c r="M8074" s="14" t="s">
        <v>700</v>
      </c>
      <c r="N8074" s="14" t="s">
        <v>701</v>
      </c>
      <c r="O8074" s="14" t="s">
        <v>799</v>
      </c>
      <c r="P8074">
        <v>1</v>
      </c>
      <c r="Q8074">
        <v>8445610759566</v>
      </c>
    </row>
    <row r="8075" spans="1:18" x14ac:dyDescent="0.3">
      <c r="A8075" s="14" t="s">
        <v>21649</v>
      </c>
      <c r="B8075" s="14" t="s">
        <v>21649</v>
      </c>
      <c r="C8075" s="14" t="s">
        <v>656</v>
      </c>
      <c r="D8075">
        <v>624410</v>
      </c>
      <c r="E8075" s="14" t="s">
        <v>44</v>
      </c>
      <c r="F8075">
        <v>62</v>
      </c>
      <c r="G8075" s="21">
        <v>45492</v>
      </c>
      <c r="H8075">
        <v>2024</v>
      </c>
      <c r="I8075">
        <v>2</v>
      </c>
      <c r="J8075" s="14" t="s">
        <v>672</v>
      </c>
      <c r="K8075">
        <v>0</v>
      </c>
      <c r="L8075" s="14" t="s">
        <v>21650</v>
      </c>
      <c r="M8075" s="14" t="s">
        <v>700</v>
      </c>
      <c r="N8075" s="14" t="s">
        <v>701</v>
      </c>
      <c r="O8075" s="14" t="s">
        <v>1464</v>
      </c>
      <c r="P8075">
        <v>1</v>
      </c>
      <c r="Q8075">
        <v>8773130794098</v>
      </c>
      <c r="R8075">
        <v>6055762410010001</v>
      </c>
    </row>
    <row r="8076" spans="1:18" x14ac:dyDescent="0.3">
      <c r="A8076" s="14" t="s">
        <v>21651</v>
      </c>
      <c r="B8076" s="14" t="s">
        <v>21652</v>
      </c>
      <c r="C8076" s="14" t="s">
        <v>656</v>
      </c>
      <c r="D8076">
        <v>812112</v>
      </c>
      <c r="E8076" s="14" t="s">
        <v>37</v>
      </c>
      <c r="F8076">
        <v>81</v>
      </c>
      <c r="G8076" s="21">
        <v>46174</v>
      </c>
      <c r="H8076">
        <v>2026</v>
      </c>
      <c r="I8076">
        <v>0</v>
      </c>
      <c r="J8076" s="14" t="s">
        <v>676</v>
      </c>
      <c r="K8076">
        <v>0</v>
      </c>
      <c r="L8076" s="14" t="s">
        <v>21653</v>
      </c>
      <c r="M8076" s="14" t="s">
        <v>700</v>
      </c>
      <c r="N8076" s="14" t="s">
        <v>701</v>
      </c>
      <c r="O8076" s="14" t="s">
        <v>757</v>
      </c>
      <c r="P8076">
        <v>1</v>
      </c>
      <c r="Q8076">
        <v>8919770809666</v>
      </c>
      <c r="R8076">
        <v>6061791680010001</v>
      </c>
    </row>
    <row r="8077" spans="1:18" x14ac:dyDescent="0.3">
      <c r="A8077" s="14" t="s">
        <v>21654</v>
      </c>
      <c r="B8077" s="14" t="s">
        <v>21655</v>
      </c>
      <c r="C8077" s="14" t="s">
        <v>654</v>
      </c>
      <c r="D8077">
        <v>711510</v>
      </c>
      <c r="E8077" s="14" t="s">
        <v>26</v>
      </c>
      <c r="F8077">
        <v>71</v>
      </c>
      <c r="G8077" s="21">
        <v>46023</v>
      </c>
      <c r="H8077">
        <v>2026</v>
      </c>
      <c r="I8077">
        <v>0</v>
      </c>
      <c r="J8077" s="14" t="s">
        <v>676</v>
      </c>
      <c r="K8077">
        <v>0</v>
      </c>
      <c r="L8077" s="14" t="s">
        <v>21656</v>
      </c>
      <c r="M8077" s="14" t="s">
        <v>700</v>
      </c>
      <c r="N8077" s="14" t="s">
        <v>701</v>
      </c>
      <c r="O8077" s="14" t="s">
        <v>757</v>
      </c>
      <c r="P8077">
        <v>1</v>
      </c>
      <c r="Q8077">
        <v>8915800809252</v>
      </c>
      <c r="R8077">
        <v>6061437600010001</v>
      </c>
    </row>
    <row r="8078" spans="1:18" x14ac:dyDescent="0.3">
      <c r="A8078" s="14" t="s">
        <v>21657</v>
      </c>
      <c r="B8078" s="14" t="s">
        <v>21658</v>
      </c>
      <c r="C8078" s="14" t="s">
        <v>654</v>
      </c>
      <c r="D8078">
        <v>721199</v>
      </c>
      <c r="E8078" s="14" t="s">
        <v>25</v>
      </c>
      <c r="F8078">
        <v>72</v>
      </c>
      <c r="G8078" s="21">
        <v>44317</v>
      </c>
      <c r="H8078">
        <v>2021</v>
      </c>
      <c r="I8078">
        <v>5</v>
      </c>
      <c r="J8078" s="14" t="s">
        <v>672</v>
      </c>
      <c r="K8078">
        <v>0</v>
      </c>
      <c r="L8078" s="14" t="s">
        <v>21659</v>
      </c>
      <c r="M8078" s="14" t="s">
        <v>700</v>
      </c>
      <c r="N8078" s="14" t="s">
        <v>701</v>
      </c>
      <c r="O8078" s="14" t="s">
        <v>757</v>
      </c>
      <c r="P8078">
        <v>1</v>
      </c>
      <c r="Q8078">
        <v>8535710769101</v>
      </c>
      <c r="R8078">
        <v>6045758670020001</v>
      </c>
    </row>
    <row r="8079" spans="1:18" x14ac:dyDescent="0.3">
      <c r="A8079" s="14" t="s">
        <v>21660</v>
      </c>
      <c r="B8079" s="14" t="s">
        <v>21661</v>
      </c>
      <c r="C8079" s="14" t="s">
        <v>656</v>
      </c>
      <c r="D8079">
        <v>621330</v>
      </c>
      <c r="E8079" s="14" t="s">
        <v>24</v>
      </c>
      <c r="F8079">
        <v>62</v>
      </c>
      <c r="G8079" s="21">
        <v>45494</v>
      </c>
      <c r="H8079">
        <v>2024</v>
      </c>
      <c r="I8079">
        <v>2</v>
      </c>
      <c r="J8079" s="14" t="s">
        <v>672</v>
      </c>
      <c r="K8079">
        <v>0</v>
      </c>
      <c r="L8079" s="14" t="s">
        <v>21662</v>
      </c>
      <c r="M8079" s="14" t="s">
        <v>700</v>
      </c>
      <c r="N8079" s="14" t="s">
        <v>701</v>
      </c>
      <c r="O8079" s="14" t="s">
        <v>732</v>
      </c>
      <c r="P8079">
        <v>1</v>
      </c>
      <c r="Q8079">
        <v>8773440794132</v>
      </c>
      <c r="R8079">
        <v>6055734950010001</v>
      </c>
    </row>
    <row r="8080" spans="1:18" x14ac:dyDescent="0.3">
      <c r="A8080" s="14" t="s">
        <v>21663</v>
      </c>
      <c r="B8080" s="14" t="s">
        <v>21663</v>
      </c>
      <c r="C8080" s="14" t="s">
        <v>656</v>
      </c>
      <c r="D8080">
        <v>621420</v>
      </c>
      <c r="E8080" s="14" t="s">
        <v>165</v>
      </c>
      <c r="F8080">
        <v>62</v>
      </c>
      <c r="G8080" s="21">
        <v>44033</v>
      </c>
      <c r="H8080">
        <v>2020</v>
      </c>
      <c r="I8080">
        <v>6</v>
      </c>
      <c r="J8080" s="14" t="s">
        <v>674</v>
      </c>
      <c r="K8080">
        <v>0</v>
      </c>
      <c r="L8080" s="14" t="s">
        <v>21664</v>
      </c>
      <c r="M8080" s="14" t="s">
        <v>700</v>
      </c>
      <c r="N8080" s="14" t="s">
        <v>701</v>
      </c>
      <c r="O8080" s="14" t="s">
        <v>757</v>
      </c>
      <c r="P8080">
        <v>1</v>
      </c>
      <c r="Q8080">
        <v>8494230764731</v>
      </c>
      <c r="R8080">
        <v>6046131700010001</v>
      </c>
    </row>
    <row r="8081" spans="1:18" x14ac:dyDescent="0.3">
      <c r="A8081" s="14" t="s">
        <v>21665</v>
      </c>
      <c r="B8081" s="14" t="s">
        <v>21665</v>
      </c>
      <c r="C8081" s="14" t="s">
        <v>656</v>
      </c>
      <c r="D8081">
        <v>621330</v>
      </c>
      <c r="E8081" s="14" t="s">
        <v>24</v>
      </c>
      <c r="F8081">
        <v>62</v>
      </c>
      <c r="G8081" s="21">
        <v>45809</v>
      </c>
      <c r="H8081">
        <v>2025</v>
      </c>
      <c r="I8081">
        <v>1</v>
      </c>
      <c r="J8081" s="14" t="s">
        <v>672</v>
      </c>
      <c r="K8081">
        <v>0</v>
      </c>
      <c r="L8081" s="14" t="s">
        <v>21666</v>
      </c>
      <c r="M8081" s="14" t="s">
        <v>700</v>
      </c>
      <c r="N8081" s="14" t="s">
        <v>701</v>
      </c>
      <c r="O8081" s="14" t="s">
        <v>720</v>
      </c>
      <c r="P8081">
        <v>1</v>
      </c>
      <c r="Q8081">
        <v>8834530800615</v>
      </c>
      <c r="R8081">
        <v>6058916270010001</v>
      </c>
    </row>
    <row r="8082" spans="1:18" x14ac:dyDescent="0.3">
      <c r="A8082" s="14" t="s">
        <v>21667</v>
      </c>
      <c r="B8082" s="14" t="s">
        <v>21668</v>
      </c>
      <c r="C8082" s="14" t="s">
        <v>655</v>
      </c>
      <c r="D8082">
        <v>237990</v>
      </c>
      <c r="E8082" s="14" t="s">
        <v>183</v>
      </c>
      <c r="F8082">
        <v>23</v>
      </c>
      <c r="G8082" s="21">
        <v>40193</v>
      </c>
      <c r="H8082">
        <v>2010</v>
      </c>
      <c r="I8082">
        <v>16</v>
      </c>
      <c r="J8082" s="14" t="s">
        <v>673</v>
      </c>
      <c r="K8082">
        <v>0</v>
      </c>
      <c r="L8082" s="14" t="s">
        <v>21669</v>
      </c>
      <c r="M8082" s="14" t="s">
        <v>700</v>
      </c>
      <c r="N8082" s="14" t="s">
        <v>701</v>
      </c>
      <c r="O8082" s="14" t="s">
        <v>817</v>
      </c>
      <c r="P8082">
        <v>1</v>
      </c>
      <c r="Q8082">
        <v>7240890633076</v>
      </c>
      <c r="R8082">
        <v>6004367760010001</v>
      </c>
    </row>
    <row r="8083" spans="1:18" x14ac:dyDescent="0.3">
      <c r="A8083" s="14" t="s">
        <v>21670</v>
      </c>
      <c r="B8083" s="14" t="s">
        <v>21670</v>
      </c>
      <c r="C8083" s="14" t="s">
        <v>654</v>
      </c>
      <c r="D8083">
        <v>561492</v>
      </c>
      <c r="E8083" s="14" t="s">
        <v>236</v>
      </c>
      <c r="F8083">
        <v>56</v>
      </c>
      <c r="G8083" s="21">
        <v>38308</v>
      </c>
      <c r="H8083">
        <v>2004</v>
      </c>
      <c r="I8083">
        <v>21</v>
      </c>
      <c r="J8083" s="14" t="s">
        <v>675</v>
      </c>
      <c r="K8083">
        <v>0</v>
      </c>
      <c r="L8083" s="14" t="s">
        <v>21671</v>
      </c>
      <c r="M8083" s="14" t="s">
        <v>700</v>
      </c>
      <c r="N8083" s="14" t="s">
        <v>701</v>
      </c>
      <c r="O8083" s="14" t="s">
        <v>777</v>
      </c>
      <c r="P8083">
        <v>1</v>
      </c>
      <c r="Q8083">
        <v>5810850587408</v>
      </c>
      <c r="R8083">
        <v>6025248410010001</v>
      </c>
    </row>
    <row r="8084" spans="1:18" x14ac:dyDescent="0.3">
      <c r="A8084" s="14" t="s">
        <v>21672</v>
      </c>
      <c r="B8084" s="14" t="s">
        <v>21673</v>
      </c>
      <c r="C8084" s="14" t="s">
        <v>654</v>
      </c>
      <c r="D8084">
        <v>721191</v>
      </c>
      <c r="E8084" s="14" t="s">
        <v>42</v>
      </c>
      <c r="F8084">
        <v>72</v>
      </c>
      <c r="G8084" s="21">
        <v>43709</v>
      </c>
      <c r="H8084">
        <v>2019</v>
      </c>
      <c r="I8084">
        <v>6</v>
      </c>
      <c r="J8084" s="14" t="s">
        <v>674</v>
      </c>
      <c r="K8084">
        <v>0</v>
      </c>
      <c r="L8084" s="14" t="s">
        <v>21674</v>
      </c>
      <c r="M8084" s="14" t="s">
        <v>700</v>
      </c>
      <c r="N8084" s="14" t="s">
        <v>701</v>
      </c>
      <c r="O8084" s="14" t="s">
        <v>1464</v>
      </c>
      <c r="P8084">
        <v>1</v>
      </c>
      <c r="Q8084">
        <v>8406400755406</v>
      </c>
    </row>
    <row r="8085" spans="1:18" x14ac:dyDescent="0.3">
      <c r="A8085" s="14" t="s">
        <v>21675</v>
      </c>
      <c r="B8085" s="14" t="s">
        <v>21675</v>
      </c>
      <c r="C8085" s="14" t="s">
        <v>655</v>
      </c>
      <c r="D8085">
        <v>238210</v>
      </c>
      <c r="E8085" s="14" t="s">
        <v>32</v>
      </c>
      <c r="F8085">
        <v>23</v>
      </c>
      <c r="G8085" s="21">
        <v>37257</v>
      </c>
      <c r="H8085">
        <v>2002</v>
      </c>
      <c r="I8085">
        <v>24</v>
      </c>
      <c r="J8085" s="14" t="s">
        <v>675</v>
      </c>
      <c r="K8085">
        <v>0</v>
      </c>
      <c r="L8085" s="14" t="s">
        <v>21676</v>
      </c>
      <c r="M8085" s="14" t="s">
        <v>700</v>
      </c>
      <c r="N8085" s="14" t="s">
        <v>701</v>
      </c>
      <c r="O8085" s="14" t="s">
        <v>817</v>
      </c>
      <c r="P8085">
        <v>1</v>
      </c>
      <c r="Q8085">
        <v>5882890595146</v>
      </c>
      <c r="R8085">
        <v>6003189420010001</v>
      </c>
    </row>
    <row r="8086" spans="1:18" x14ac:dyDescent="0.3">
      <c r="A8086" s="14" t="s">
        <v>21677</v>
      </c>
      <c r="B8086" s="14" t="s">
        <v>21677</v>
      </c>
      <c r="C8086" s="14" t="s">
        <v>654</v>
      </c>
      <c r="D8086">
        <v>541990</v>
      </c>
      <c r="E8086" s="14" t="s">
        <v>30</v>
      </c>
      <c r="F8086">
        <v>54</v>
      </c>
      <c r="G8086" s="21">
        <v>38561</v>
      </c>
      <c r="H8086">
        <v>2005</v>
      </c>
      <c r="I8086">
        <v>21</v>
      </c>
      <c r="J8086" s="14" t="s">
        <v>675</v>
      </c>
      <c r="K8086">
        <v>0</v>
      </c>
      <c r="L8086" s="14" t="s">
        <v>21678</v>
      </c>
      <c r="M8086" s="14" t="s">
        <v>700</v>
      </c>
      <c r="N8086" s="14" t="s">
        <v>701</v>
      </c>
      <c r="O8086" s="14" t="s">
        <v>1021</v>
      </c>
      <c r="P8086">
        <v>1</v>
      </c>
      <c r="Q8086">
        <v>5868690593591</v>
      </c>
      <c r="R8086">
        <v>6014512790010001</v>
      </c>
    </row>
    <row r="8087" spans="1:18" x14ac:dyDescent="0.3">
      <c r="A8087" s="14" t="s">
        <v>21679</v>
      </c>
      <c r="B8087" s="14" t="s">
        <v>21679</v>
      </c>
      <c r="C8087" s="14" t="s">
        <v>657</v>
      </c>
      <c r="D8087">
        <v>236118</v>
      </c>
      <c r="E8087" s="14" t="s">
        <v>29</v>
      </c>
      <c r="F8087">
        <v>23</v>
      </c>
      <c r="G8087" s="21">
        <v>45562</v>
      </c>
      <c r="H8087">
        <v>2024</v>
      </c>
      <c r="I8087">
        <v>1</v>
      </c>
      <c r="J8087" s="14" t="s">
        <v>672</v>
      </c>
      <c r="K8087">
        <v>0</v>
      </c>
      <c r="L8087" s="14" t="s">
        <v>21680</v>
      </c>
      <c r="M8087" s="14" t="s">
        <v>1307</v>
      </c>
      <c r="N8087" s="14" t="s">
        <v>701</v>
      </c>
      <c r="O8087" s="14" t="s">
        <v>1308</v>
      </c>
      <c r="P8087">
        <v>0</v>
      </c>
      <c r="Q8087">
        <v>8787130795569</v>
      </c>
      <c r="R8087">
        <v>6054375930010001</v>
      </c>
    </row>
    <row r="8088" spans="1:18" x14ac:dyDescent="0.3">
      <c r="A8088" s="14" t="s">
        <v>21681</v>
      </c>
      <c r="B8088" s="14" t="s">
        <v>21681</v>
      </c>
      <c r="C8088" s="14" t="s">
        <v>654</v>
      </c>
      <c r="D8088">
        <v>423940</v>
      </c>
      <c r="E8088" s="14" t="s">
        <v>153</v>
      </c>
      <c r="F8088">
        <v>42</v>
      </c>
      <c r="G8088" s="21">
        <v>35065</v>
      </c>
      <c r="H8088">
        <v>1996</v>
      </c>
      <c r="I8088">
        <v>30</v>
      </c>
      <c r="J8088" s="14" t="s">
        <v>675</v>
      </c>
      <c r="K8088">
        <v>0</v>
      </c>
      <c r="L8088" s="14" t="s">
        <v>21682</v>
      </c>
      <c r="M8088" s="14" t="s">
        <v>700</v>
      </c>
      <c r="N8088" s="14" t="s">
        <v>701</v>
      </c>
      <c r="O8088" s="14" t="s">
        <v>714</v>
      </c>
      <c r="P8088">
        <v>1</v>
      </c>
      <c r="Q8088">
        <v>5014000501635</v>
      </c>
      <c r="R8088">
        <v>6006089750010001</v>
      </c>
    </row>
    <row r="8089" spans="1:18" x14ac:dyDescent="0.3">
      <c r="A8089" s="14" t="s">
        <v>21683</v>
      </c>
      <c r="B8089" s="14" t="s">
        <v>21684</v>
      </c>
      <c r="C8089" s="14" t="s">
        <v>654</v>
      </c>
      <c r="D8089">
        <v>812112</v>
      </c>
      <c r="E8089" s="14" t="s">
        <v>37</v>
      </c>
      <c r="F8089">
        <v>81</v>
      </c>
      <c r="G8089" s="21">
        <v>34744</v>
      </c>
      <c r="H8089">
        <v>1995</v>
      </c>
      <c r="I8089">
        <v>31</v>
      </c>
      <c r="J8089" s="14" t="s">
        <v>675</v>
      </c>
      <c r="K8089">
        <v>0</v>
      </c>
      <c r="L8089" s="14" t="s">
        <v>21685</v>
      </c>
      <c r="M8089" s="14" t="s">
        <v>700</v>
      </c>
      <c r="N8089" s="14" t="s">
        <v>701</v>
      </c>
      <c r="O8089" s="14" t="s">
        <v>1043</v>
      </c>
      <c r="P8089">
        <v>1</v>
      </c>
      <c r="Q8089">
        <v>1733290175764</v>
      </c>
      <c r="R8089">
        <v>6016050100010001</v>
      </c>
    </row>
    <row r="8090" spans="1:18" x14ac:dyDescent="0.3">
      <c r="A8090" s="14" t="s">
        <v>21686</v>
      </c>
      <c r="B8090" s="14" t="s">
        <v>21687</v>
      </c>
      <c r="C8090" s="14" t="s">
        <v>654</v>
      </c>
      <c r="D8090">
        <v>541612</v>
      </c>
      <c r="E8090" s="14" t="s">
        <v>137</v>
      </c>
      <c r="F8090">
        <v>54</v>
      </c>
      <c r="G8090" s="21">
        <v>41306</v>
      </c>
      <c r="H8090">
        <v>2013</v>
      </c>
      <c r="I8090">
        <v>13</v>
      </c>
      <c r="J8090" s="14" t="s">
        <v>673</v>
      </c>
      <c r="K8090">
        <v>0</v>
      </c>
      <c r="L8090" s="14" t="s">
        <v>21688</v>
      </c>
      <c r="M8090" s="14" t="s">
        <v>700</v>
      </c>
      <c r="N8090" s="14" t="s">
        <v>701</v>
      </c>
      <c r="O8090" s="14" t="s">
        <v>1649</v>
      </c>
      <c r="P8090">
        <v>1</v>
      </c>
      <c r="Q8090">
        <v>7614390672781</v>
      </c>
      <c r="R8090">
        <v>6020275240020001</v>
      </c>
    </row>
    <row r="8091" spans="1:18" x14ac:dyDescent="0.3">
      <c r="A8091" s="14" t="s">
        <v>21689</v>
      </c>
      <c r="B8091" s="14" t="s">
        <v>21690</v>
      </c>
      <c r="C8091" s="14" t="s">
        <v>654</v>
      </c>
      <c r="D8091">
        <v>561720</v>
      </c>
      <c r="E8091" s="14" t="s">
        <v>45</v>
      </c>
      <c r="F8091">
        <v>56</v>
      </c>
      <c r="G8091" s="21">
        <v>36373</v>
      </c>
      <c r="H8091">
        <v>1999</v>
      </c>
      <c r="I8091">
        <v>27</v>
      </c>
      <c r="J8091" s="14" t="s">
        <v>675</v>
      </c>
      <c r="K8091">
        <v>0</v>
      </c>
      <c r="L8091" s="14" t="s">
        <v>21691</v>
      </c>
      <c r="M8091" s="14" t="s">
        <v>974</v>
      </c>
      <c r="N8091" s="14" t="s">
        <v>701</v>
      </c>
      <c r="O8091" s="14" t="s">
        <v>2770</v>
      </c>
      <c r="P8091">
        <v>0</v>
      </c>
      <c r="Q8091">
        <v>5284900532315</v>
      </c>
      <c r="R8091">
        <v>6024454510010001</v>
      </c>
    </row>
    <row r="8092" spans="1:18" x14ac:dyDescent="0.3">
      <c r="A8092" s="14" t="s">
        <v>21692</v>
      </c>
      <c r="B8092" s="14" t="s">
        <v>21692</v>
      </c>
      <c r="C8092" s="14" t="s">
        <v>657</v>
      </c>
      <c r="D8092">
        <v>238990</v>
      </c>
      <c r="E8092" s="14" t="s">
        <v>41</v>
      </c>
      <c r="F8092">
        <v>23</v>
      </c>
      <c r="G8092" s="21">
        <v>42863</v>
      </c>
      <c r="H8092">
        <v>2017</v>
      </c>
      <c r="I8092">
        <v>9</v>
      </c>
      <c r="J8092" s="14" t="s">
        <v>674</v>
      </c>
      <c r="K8092">
        <v>0</v>
      </c>
      <c r="L8092" s="14" t="s">
        <v>21693</v>
      </c>
      <c r="M8092" s="14" t="s">
        <v>3424</v>
      </c>
      <c r="N8092" s="14" t="s">
        <v>701</v>
      </c>
      <c r="O8092" s="14" t="s">
        <v>3425</v>
      </c>
      <c r="P8092">
        <v>0</v>
      </c>
      <c r="Q8092">
        <v>8073690720620</v>
      </c>
      <c r="R8092">
        <v>6031356270000002</v>
      </c>
    </row>
    <row r="8093" spans="1:18" x14ac:dyDescent="0.3">
      <c r="A8093" s="14" t="s">
        <v>21694</v>
      </c>
      <c r="B8093" s="14" t="s">
        <v>21695</v>
      </c>
      <c r="C8093" s="14" t="s">
        <v>654</v>
      </c>
      <c r="D8093">
        <v>112910</v>
      </c>
      <c r="E8093" s="14" t="s">
        <v>492</v>
      </c>
      <c r="F8093">
        <v>11</v>
      </c>
      <c r="G8093" s="21">
        <v>44927</v>
      </c>
      <c r="H8093">
        <v>2023</v>
      </c>
      <c r="I8093">
        <v>3</v>
      </c>
      <c r="J8093" s="14" t="s">
        <v>672</v>
      </c>
      <c r="K8093">
        <v>0</v>
      </c>
      <c r="L8093" s="14" t="s">
        <v>21696</v>
      </c>
      <c r="M8093" s="14" t="s">
        <v>700</v>
      </c>
      <c r="N8093" s="14" t="s">
        <v>701</v>
      </c>
      <c r="O8093" s="14" t="s">
        <v>868</v>
      </c>
      <c r="P8093">
        <v>1</v>
      </c>
      <c r="Q8093">
        <v>8671100783271</v>
      </c>
      <c r="R8093">
        <v>6050164580010001</v>
      </c>
    </row>
    <row r="8094" spans="1:18" x14ac:dyDescent="0.3">
      <c r="A8094" s="14" t="s">
        <v>21697</v>
      </c>
      <c r="B8094" s="14" t="s">
        <v>21698</v>
      </c>
      <c r="C8094" s="14" t="s">
        <v>655</v>
      </c>
      <c r="D8094">
        <v>523940</v>
      </c>
      <c r="E8094" s="14" t="s">
        <v>77</v>
      </c>
      <c r="F8094">
        <v>52</v>
      </c>
      <c r="G8094" s="21">
        <v>42248</v>
      </c>
      <c r="H8094">
        <v>2015</v>
      </c>
      <c r="I8094">
        <v>10</v>
      </c>
      <c r="J8094" s="14" t="s">
        <v>674</v>
      </c>
      <c r="K8094">
        <v>0</v>
      </c>
      <c r="L8094" s="14" t="s">
        <v>21699</v>
      </c>
      <c r="M8094" s="14" t="s">
        <v>2893</v>
      </c>
      <c r="N8094" s="14" t="s">
        <v>2124</v>
      </c>
      <c r="O8094" s="14" t="s">
        <v>5456</v>
      </c>
      <c r="P8094">
        <v>0</v>
      </c>
      <c r="Q8094">
        <v>7868760699299</v>
      </c>
      <c r="R8094">
        <v>6030383420010001</v>
      </c>
    </row>
    <row r="8095" spans="1:18" x14ac:dyDescent="0.3">
      <c r="A8095" s="14" t="s">
        <v>21700</v>
      </c>
      <c r="B8095" s="14" t="s">
        <v>21701</v>
      </c>
      <c r="C8095" s="14" t="s">
        <v>654</v>
      </c>
      <c r="D8095">
        <v>624190</v>
      </c>
      <c r="E8095" s="14" t="s">
        <v>54</v>
      </c>
      <c r="F8095">
        <v>62</v>
      </c>
      <c r="G8095" s="21">
        <v>39083</v>
      </c>
      <c r="H8095">
        <v>2007</v>
      </c>
      <c r="I8095">
        <v>19</v>
      </c>
      <c r="J8095" s="14" t="s">
        <v>673</v>
      </c>
      <c r="K8095">
        <v>0</v>
      </c>
      <c r="L8095" s="14" t="s">
        <v>21702</v>
      </c>
      <c r="M8095" s="14" t="s">
        <v>700</v>
      </c>
      <c r="N8095" s="14" t="s">
        <v>701</v>
      </c>
      <c r="O8095" s="14" t="s">
        <v>1043</v>
      </c>
      <c r="P8095">
        <v>1</v>
      </c>
      <c r="Q8095">
        <v>7226950631610</v>
      </c>
      <c r="R8095">
        <v>6029182000010001</v>
      </c>
    </row>
    <row r="8096" spans="1:18" x14ac:dyDescent="0.3">
      <c r="A8096" s="14" t="s">
        <v>21703</v>
      </c>
      <c r="B8096" s="14" t="s">
        <v>21704</v>
      </c>
      <c r="C8096" s="14" t="s">
        <v>654</v>
      </c>
      <c r="D8096">
        <v>721199</v>
      </c>
      <c r="E8096" s="14" t="s">
        <v>25</v>
      </c>
      <c r="F8096">
        <v>72</v>
      </c>
      <c r="G8096" s="21">
        <v>43586</v>
      </c>
      <c r="H8096">
        <v>2019</v>
      </c>
      <c r="I8096">
        <v>7</v>
      </c>
      <c r="J8096" s="14" t="s">
        <v>674</v>
      </c>
      <c r="K8096">
        <v>0</v>
      </c>
      <c r="L8096" s="14" t="s">
        <v>21705</v>
      </c>
      <c r="M8096" s="14" t="s">
        <v>700</v>
      </c>
      <c r="N8096" s="14" t="s">
        <v>701</v>
      </c>
      <c r="O8096" s="14" t="s">
        <v>710</v>
      </c>
      <c r="P8096">
        <v>1</v>
      </c>
      <c r="Q8096">
        <v>8365830751154</v>
      </c>
    </row>
    <row r="8097" spans="1:18" x14ac:dyDescent="0.3">
      <c r="A8097" s="14" t="s">
        <v>21706</v>
      </c>
      <c r="B8097" s="14" t="s">
        <v>21706</v>
      </c>
      <c r="C8097" s="14" t="s">
        <v>655</v>
      </c>
      <c r="D8097">
        <v>238910</v>
      </c>
      <c r="E8097" s="14" t="s">
        <v>88</v>
      </c>
      <c r="F8097">
        <v>23</v>
      </c>
      <c r="G8097" s="21">
        <v>44136</v>
      </c>
      <c r="H8097">
        <v>2020</v>
      </c>
      <c r="I8097">
        <v>5</v>
      </c>
      <c r="J8097" s="14" t="s">
        <v>672</v>
      </c>
      <c r="K8097">
        <v>0</v>
      </c>
      <c r="L8097" s="14" t="s">
        <v>21707</v>
      </c>
      <c r="M8097" s="14" t="s">
        <v>21708</v>
      </c>
      <c r="N8097" s="14" t="s">
        <v>701</v>
      </c>
      <c r="O8097" s="14" t="s">
        <v>21709</v>
      </c>
      <c r="P8097">
        <v>0</v>
      </c>
      <c r="Q8097">
        <v>8503810765744</v>
      </c>
      <c r="R8097">
        <v>6043058300010001</v>
      </c>
    </row>
    <row r="8098" spans="1:18" x14ac:dyDescent="0.3">
      <c r="A8098" s="14" t="s">
        <v>21710</v>
      </c>
      <c r="B8098" s="14" t="s">
        <v>21711</v>
      </c>
      <c r="C8098" s="14" t="s">
        <v>654</v>
      </c>
      <c r="D8098">
        <v>485310</v>
      </c>
      <c r="E8098" s="14" t="s">
        <v>22</v>
      </c>
      <c r="F8098">
        <v>48</v>
      </c>
      <c r="G8098" s="21">
        <v>46345</v>
      </c>
      <c r="H8098">
        <v>2026</v>
      </c>
      <c r="I8098">
        <v>0</v>
      </c>
      <c r="J8098" s="14" t="s">
        <v>677</v>
      </c>
      <c r="K8098">
        <v>1</v>
      </c>
      <c r="L8098" s="14" t="s">
        <v>21712</v>
      </c>
      <c r="M8098" s="14" t="s">
        <v>862</v>
      </c>
      <c r="N8098" s="14" t="s">
        <v>701</v>
      </c>
      <c r="O8098" s="14" t="s">
        <v>1721</v>
      </c>
      <c r="P8098">
        <v>0</v>
      </c>
      <c r="Q8098">
        <v>8886600806097</v>
      </c>
      <c r="R8098">
        <v>6060180460010001</v>
      </c>
    </row>
    <row r="8099" spans="1:18" x14ac:dyDescent="0.3">
      <c r="A8099" s="14" t="s">
        <v>21713</v>
      </c>
      <c r="B8099" s="14" t="s">
        <v>21714</v>
      </c>
      <c r="C8099" s="14" t="s">
        <v>654</v>
      </c>
      <c r="D8099">
        <v>711510</v>
      </c>
      <c r="E8099" s="14" t="s">
        <v>26</v>
      </c>
      <c r="F8099">
        <v>71</v>
      </c>
      <c r="G8099" s="21">
        <v>41426</v>
      </c>
      <c r="H8099">
        <v>2013</v>
      </c>
      <c r="I8099">
        <v>13</v>
      </c>
      <c r="J8099" s="14" t="s">
        <v>673</v>
      </c>
      <c r="K8099">
        <v>0</v>
      </c>
      <c r="L8099" s="14" t="s">
        <v>21715</v>
      </c>
      <c r="M8099" s="14" t="s">
        <v>700</v>
      </c>
      <c r="N8099" s="14" t="s">
        <v>701</v>
      </c>
      <c r="O8099" s="14" t="s">
        <v>732</v>
      </c>
      <c r="P8099">
        <v>1</v>
      </c>
      <c r="Q8099">
        <v>7585220669680</v>
      </c>
      <c r="R8099">
        <v>6018377640020001</v>
      </c>
    </row>
    <row r="8100" spans="1:18" x14ac:dyDescent="0.3">
      <c r="A8100" s="14" t="s">
        <v>21716</v>
      </c>
      <c r="B8100" s="14" t="s">
        <v>21717</v>
      </c>
      <c r="C8100" s="14" t="s">
        <v>654</v>
      </c>
      <c r="D8100">
        <v>523150</v>
      </c>
      <c r="E8100" s="14" t="s">
        <v>238</v>
      </c>
      <c r="F8100">
        <v>52</v>
      </c>
      <c r="G8100" s="21">
        <v>42345</v>
      </c>
      <c r="H8100">
        <v>2015</v>
      </c>
      <c r="I8100">
        <v>10</v>
      </c>
      <c r="J8100" s="14" t="s">
        <v>674</v>
      </c>
      <c r="K8100">
        <v>0</v>
      </c>
      <c r="L8100" s="14" t="s">
        <v>21718</v>
      </c>
      <c r="M8100" s="14" t="s">
        <v>700</v>
      </c>
      <c r="N8100" s="14" t="s">
        <v>701</v>
      </c>
      <c r="O8100" s="14" t="s">
        <v>868</v>
      </c>
      <c r="P8100">
        <v>1</v>
      </c>
      <c r="Q8100">
        <v>7899990702550</v>
      </c>
      <c r="R8100">
        <v>6035676850010001</v>
      </c>
    </row>
    <row r="8101" spans="1:18" x14ac:dyDescent="0.3">
      <c r="A8101" s="14" t="s">
        <v>21719</v>
      </c>
      <c r="B8101" s="14" t="s">
        <v>21720</v>
      </c>
      <c r="C8101" s="14" t="s">
        <v>654</v>
      </c>
      <c r="D8101">
        <v>236118</v>
      </c>
      <c r="E8101" s="14" t="s">
        <v>29</v>
      </c>
      <c r="F8101">
        <v>23</v>
      </c>
      <c r="G8101" s="21">
        <v>42005</v>
      </c>
      <c r="H8101">
        <v>2015</v>
      </c>
      <c r="I8101">
        <v>11</v>
      </c>
      <c r="J8101" s="14" t="s">
        <v>673</v>
      </c>
      <c r="K8101">
        <v>0</v>
      </c>
      <c r="L8101" s="14" t="s">
        <v>21721</v>
      </c>
      <c r="M8101" s="14" t="s">
        <v>700</v>
      </c>
      <c r="N8101" s="14" t="s">
        <v>701</v>
      </c>
      <c r="O8101" s="14" t="s">
        <v>714</v>
      </c>
      <c r="P8101">
        <v>1</v>
      </c>
      <c r="Q8101">
        <v>7757030687683</v>
      </c>
    </row>
    <row r="8102" spans="1:18" x14ac:dyDescent="0.3">
      <c r="A8102" s="14" t="s">
        <v>21722</v>
      </c>
      <c r="B8102" s="14" t="s">
        <v>21723</v>
      </c>
      <c r="C8102" s="14" t="s">
        <v>654</v>
      </c>
      <c r="D8102">
        <v>541720</v>
      </c>
      <c r="E8102" s="14" t="s">
        <v>217</v>
      </c>
      <c r="F8102">
        <v>54</v>
      </c>
      <c r="G8102" s="21">
        <v>44197</v>
      </c>
      <c r="H8102">
        <v>2021</v>
      </c>
      <c r="I8102">
        <v>5</v>
      </c>
      <c r="J8102" s="14" t="s">
        <v>672</v>
      </c>
      <c r="K8102">
        <v>0</v>
      </c>
      <c r="L8102" s="14" t="s">
        <v>21724</v>
      </c>
      <c r="M8102" s="14" t="s">
        <v>700</v>
      </c>
      <c r="N8102" s="14" t="s">
        <v>701</v>
      </c>
      <c r="O8102" s="14" t="s">
        <v>868</v>
      </c>
      <c r="P8102">
        <v>1</v>
      </c>
      <c r="Q8102">
        <v>8537410769284</v>
      </c>
      <c r="R8102">
        <v>6029156930020001</v>
      </c>
    </row>
    <row r="8103" spans="1:18" x14ac:dyDescent="0.3">
      <c r="A8103" s="14" t="s">
        <v>21725</v>
      </c>
      <c r="B8103" s="14" t="s">
        <v>21726</v>
      </c>
      <c r="C8103" s="14" t="s">
        <v>662</v>
      </c>
      <c r="D8103">
        <v>541110</v>
      </c>
      <c r="E8103" s="14" t="s">
        <v>38</v>
      </c>
      <c r="F8103">
        <v>54</v>
      </c>
      <c r="G8103" s="21">
        <v>36526</v>
      </c>
      <c r="H8103">
        <v>2000</v>
      </c>
      <c r="I8103">
        <v>26</v>
      </c>
      <c r="J8103" s="14" t="s">
        <v>675</v>
      </c>
      <c r="K8103">
        <v>0</v>
      </c>
      <c r="L8103" s="14" t="s">
        <v>21727</v>
      </c>
      <c r="M8103" s="14" t="s">
        <v>700</v>
      </c>
      <c r="N8103" s="14" t="s">
        <v>701</v>
      </c>
      <c r="O8103" s="14" t="s">
        <v>847</v>
      </c>
      <c r="P8103">
        <v>1</v>
      </c>
      <c r="Q8103">
        <v>5316550534542</v>
      </c>
      <c r="R8103">
        <v>6019460870010001</v>
      </c>
    </row>
    <row r="8104" spans="1:18" x14ac:dyDescent="0.3">
      <c r="A8104" s="14" t="s">
        <v>21728</v>
      </c>
      <c r="B8104" s="14" t="s">
        <v>21728</v>
      </c>
      <c r="C8104" s="14" t="s">
        <v>656</v>
      </c>
      <c r="D8104">
        <v>236118</v>
      </c>
      <c r="E8104" s="14" t="s">
        <v>29</v>
      </c>
      <c r="F8104">
        <v>23</v>
      </c>
      <c r="G8104" s="21">
        <v>46136</v>
      </c>
      <c r="H8104">
        <v>2026</v>
      </c>
      <c r="I8104">
        <v>0</v>
      </c>
      <c r="J8104" s="14" t="s">
        <v>676</v>
      </c>
      <c r="K8104">
        <v>0</v>
      </c>
      <c r="L8104" s="14" t="s">
        <v>21729</v>
      </c>
      <c r="M8104" s="14" t="s">
        <v>10059</v>
      </c>
      <c r="N8104" s="14" t="s">
        <v>701</v>
      </c>
      <c r="O8104" s="14" t="s">
        <v>10060</v>
      </c>
      <c r="P8104">
        <v>0</v>
      </c>
      <c r="Q8104">
        <v>8943820812169</v>
      </c>
      <c r="R8104">
        <v>6060296920010001</v>
      </c>
    </row>
    <row r="8105" spans="1:18" x14ac:dyDescent="0.3">
      <c r="A8105" s="14" t="s">
        <v>21730</v>
      </c>
      <c r="B8105" s="14" t="s">
        <v>21730</v>
      </c>
      <c r="C8105" s="14" t="s">
        <v>657</v>
      </c>
      <c r="D8105">
        <v>561621</v>
      </c>
      <c r="E8105" s="14" t="s">
        <v>106</v>
      </c>
      <c r="F8105">
        <v>56</v>
      </c>
      <c r="G8105" s="21">
        <v>46023</v>
      </c>
      <c r="H8105">
        <v>2026</v>
      </c>
      <c r="I8105">
        <v>0</v>
      </c>
      <c r="J8105" s="14" t="s">
        <v>676</v>
      </c>
      <c r="K8105">
        <v>0</v>
      </c>
      <c r="L8105" s="14" t="s">
        <v>21731</v>
      </c>
      <c r="M8105" s="14" t="s">
        <v>21732</v>
      </c>
      <c r="N8105" s="14" t="s">
        <v>4688</v>
      </c>
      <c r="O8105" s="14" t="s">
        <v>21733</v>
      </c>
      <c r="P8105">
        <v>0</v>
      </c>
      <c r="Q8105">
        <v>8909120808551</v>
      </c>
      <c r="R8105">
        <v>604399759</v>
      </c>
    </row>
    <row r="8106" spans="1:18" x14ac:dyDescent="0.3">
      <c r="A8106" s="14" t="s">
        <v>21734</v>
      </c>
      <c r="B8106" s="14" t="s">
        <v>21735</v>
      </c>
      <c r="C8106" s="14" t="s">
        <v>654</v>
      </c>
      <c r="D8106">
        <v>485999</v>
      </c>
      <c r="E8106" s="14" t="s">
        <v>23</v>
      </c>
      <c r="F8106">
        <v>48</v>
      </c>
      <c r="G8106" s="21">
        <v>43326</v>
      </c>
      <c r="H8106">
        <v>2018</v>
      </c>
      <c r="I8106">
        <v>7</v>
      </c>
      <c r="J8106" s="14" t="s">
        <v>674</v>
      </c>
      <c r="K8106">
        <v>0</v>
      </c>
      <c r="L8106" s="14" t="s">
        <v>21736</v>
      </c>
      <c r="M8106" s="14" t="s">
        <v>1003</v>
      </c>
      <c r="N8106" s="14" t="s">
        <v>701</v>
      </c>
      <c r="O8106" s="14" t="s">
        <v>1004</v>
      </c>
      <c r="P8106">
        <v>0</v>
      </c>
      <c r="Q8106">
        <v>8268880741017</v>
      </c>
      <c r="R8106">
        <v>6005384950741017</v>
      </c>
    </row>
    <row r="8107" spans="1:18" x14ac:dyDescent="0.3">
      <c r="A8107" s="14" t="s">
        <v>21737</v>
      </c>
      <c r="B8107" s="14" t="s">
        <v>21738</v>
      </c>
      <c r="C8107" s="14" t="s">
        <v>657</v>
      </c>
      <c r="D8107">
        <v>236118</v>
      </c>
      <c r="E8107" s="14" t="s">
        <v>29</v>
      </c>
      <c r="F8107">
        <v>23</v>
      </c>
      <c r="G8107" s="21">
        <v>40179</v>
      </c>
      <c r="H8107">
        <v>2010</v>
      </c>
      <c r="I8107">
        <v>16</v>
      </c>
      <c r="J8107" s="14" t="s">
        <v>673</v>
      </c>
      <c r="K8107">
        <v>0</v>
      </c>
      <c r="L8107" s="14" t="s">
        <v>21739</v>
      </c>
      <c r="M8107" s="14" t="s">
        <v>700</v>
      </c>
      <c r="N8107" s="14" t="s">
        <v>701</v>
      </c>
      <c r="O8107" s="14" t="s">
        <v>753</v>
      </c>
      <c r="P8107">
        <v>1</v>
      </c>
      <c r="Q8107">
        <v>7242060633205</v>
      </c>
      <c r="R8107">
        <v>6029784870010001</v>
      </c>
    </row>
    <row r="8108" spans="1:18" x14ac:dyDescent="0.3">
      <c r="A8108" s="14" t="s">
        <v>21740</v>
      </c>
      <c r="B8108" s="14" t="s">
        <v>21740</v>
      </c>
      <c r="C8108" s="14" t="s">
        <v>655</v>
      </c>
      <c r="D8108">
        <v>423490</v>
      </c>
      <c r="E8108" s="14" t="s">
        <v>215</v>
      </c>
      <c r="F8108">
        <v>42</v>
      </c>
      <c r="G8108" s="21">
        <v>30682</v>
      </c>
      <c r="H8108">
        <v>1984</v>
      </c>
      <c r="I8108">
        <v>42</v>
      </c>
      <c r="J8108" s="14" t="s">
        <v>675</v>
      </c>
      <c r="K8108">
        <v>0</v>
      </c>
      <c r="L8108" s="14" t="s">
        <v>21741</v>
      </c>
      <c r="M8108" s="14" t="s">
        <v>1955</v>
      </c>
      <c r="N8108" s="14" t="s">
        <v>910</v>
      </c>
      <c r="O8108" s="14" t="s">
        <v>1956</v>
      </c>
      <c r="P8108">
        <v>0</v>
      </c>
      <c r="Q8108">
        <v>1511650153219</v>
      </c>
      <c r="R8108">
        <v>6010992150010001</v>
      </c>
    </row>
    <row r="8109" spans="1:18" x14ac:dyDescent="0.3">
      <c r="A8109" s="14" t="s">
        <v>21742</v>
      </c>
      <c r="B8109" s="14" t="s">
        <v>21743</v>
      </c>
      <c r="C8109" s="14" t="s">
        <v>654</v>
      </c>
      <c r="D8109">
        <v>611699</v>
      </c>
      <c r="E8109" s="14" t="s">
        <v>64</v>
      </c>
      <c r="F8109">
        <v>61</v>
      </c>
      <c r="G8109" s="21">
        <v>33239</v>
      </c>
      <c r="H8109">
        <v>1991</v>
      </c>
      <c r="I8109">
        <v>35</v>
      </c>
      <c r="J8109" s="14" t="s">
        <v>675</v>
      </c>
      <c r="K8109">
        <v>0</v>
      </c>
      <c r="L8109" s="14" t="s">
        <v>21744</v>
      </c>
      <c r="M8109" s="14" t="s">
        <v>700</v>
      </c>
      <c r="N8109" s="14" t="s">
        <v>701</v>
      </c>
      <c r="O8109" s="14" t="s">
        <v>714</v>
      </c>
      <c r="P8109">
        <v>1</v>
      </c>
      <c r="Q8109">
        <v>1370220138712</v>
      </c>
    </row>
    <row r="8110" spans="1:18" x14ac:dyDescent="0.3">
      <c r="A8110" s="14" t="s">
        <v>21745</v>
      </c>
      <c r="B8110" s="14" t="s">
        <v>21745</v>
      </c>
      <c r="C8110" s="14" t="s">
        <v>662</v>
      </c>
      <c r="D8110">
        <v>541110</v>
      </c>
      <c r="E8110" s="14" t="s">
        <v>38</v>
      </c>
      <c r="F8110">
        <v>54</v>
      </c>
      <c r="G8110" s="21">
        <v>41614</v>
      </c>
      <c r="H8110">
        <v>2013</v>
      </c>
      <c r="I8110">
        <v>12</v>
      </c>
      <c r="J8110" s="14" t="s">
        <v>673</v>
      </c>
      <c r="K8110">
        <v>0</v>
      </c>
      <c r="L8110" s="14" t="s">
        <v>21746</v>
      </c>
      <c r="M8110" s="14" t="s">
        <v>700</v>
      </c>
      <c r="N8110" s="14" t="s">
        <v>701</v>
      </c>
      <c r="O8110" s="14" t="s">
        <v>714</v>
      </c>
      <c r="P8110">
        <v>1</v>
      </c>
      <c r="Q8110">
        <v>7637620675204</v>
      </c>
      <c r="R8110">
        <v>6033558350010001</v>
      </c>
    </row>
    <row r="8111" spans="1:18" x14ac:dyDescent="0.3">
      <c r="A8111" s="14" t="s">
        <v>21747</v>
      </c>
      <c r="B8111" s="14" t="s">
        <v>21748</v>
      </c>
      <c r="C8111" s="14" t="s">
        <v>657</v>
      </c>
      <c r="D8111">
        <v>611620</v>
      </c>
      <c r="E8111" s="14" t="s">
        <v>122</v>
      </c>
      <c r="F8111">
        <v>61</v>
      </c>
      <c r="G8111" s="21">
        <v>43283</v>
      </c>
      <c r="H8111">
        <v>2018</v>
      </c>
      <c r="I8111">
        <v>8</v>
      </c>
      <c r="J8111" s="14" t="s">
        <v>674</v>
      </c>
      <c r="K8111">
        <v>0</v>
      </c>
      <c r="L8111" s="14" t="s">
        <v>21749</v>
      </c>
      <c r="M8111" s="14" t="s">
        <v>1383</v>
      </c>
      <c r="N8111" s="14" t="s">
        <v>701</v>
      </c>
      <c r="O8111" s="14" t="s">
        <v>799</v>
      </c>
      <c r="P8111">
        <v>0</v>
      </c>
      <c r="Q8111">
        <v>8252500739308</v>
      </c>
      <c r="R8111">
        <v>6042858830010001</v>
      </c>
    </row>
    <row r="8112" spans="1:18" x14ac:dyDescent="0.3">
      <c r="A8112" s="14" t="s">
        <v>21750</v>
      </c>
      <c r="B8112" s="14" t="s">
        <v>21750</v>
      </c>
      <c r="C8112" s="14" t="s">
        <v>655</v>
      </c>
      <c r="D8112">
        <v>423830</v>
      </c>
      <c r="E8112" s="14" t="s">
        <v>178</v>
      </c>
      <c r="F8112">
        <v>42</v>
      </c>
      <c r="G8112" s="21">
        <v>29007</v>
      </c>
      <c r="H8112">
        <v>1979</v>
      </c>
      <c r="I8112">
        <v>47</v>
      </c>
      <c r="J8112" s="14" t="s">
        <v>675</v>
      </c>
      <c r="K8112">
        <v>0</v>
      </c>
      <c r="L8112" s="14" t="s">
        <v>16780</v>
      </c>
      <c r="M8112" s="14" t="s">
        <v>700</v>
      </c>
      <c r="N8112" s="14" t="s">
        <v>701</v>
      </c>
      <c r="O8112" s="14" t="s">
        <v>745</v>
      </c>
      <c r="P8112">
        <v>1</v>
      </c>
      <c r="Q8112">
        <v>170480021999</v>
      </c>
      <c r="R8112">
        <v>6003299000010001</v>
      </c>
    </row>
    <row r="8113" spans="1:18" x14ac:dyDescent="0.3">
      <c r="A8113" s="14" t="s">
        <v>21751</v>
      </c>
      <c r="B8113" s="14" t="s">
        <v>21752</v>
      </c>
      <c r="C8113" s="14" t="s">
        <v>654</v>
      </c>
      <c r="D8113">
        <v>531110</v>
      </c>
      <c r="E8113" s="14" t="s">
        <v>20</v>
      </c>
      <c r="F8113">
        <v>53</v>
      </c>
      <c r="G8113" s="21">
        <v>44256</v>
      </c>
      <c r="H8113">
        <v>2021</v>
      </c>
      <c r="I8113">
        <v>5</v>
      </c>
      <c r="J8113" s="14" t="s">
        <v>672</v>
      </c>
      <c r="K8113">
        <v>0</v>
      </c>
      <c r="L8113" s="14" t="s">
        <v>21753</v>
      </c>
      <c r="M8113" s="14" t="s">
        <v>700</v>
      </c>
      <c r="N8113" s="14" t="s">
        <v>701</v>
      </c>
      <c r="O8113" s="14" t="s">
        <v>720</v>
      </c>
      <c r="P8113">
        <v>1</v>
      </c>
      <c r="Q8113">
        <v>8514050766824</v>
      </c>
    </row>
    <row r="8114" spans="1:18" x14ac:dyDescent="0.3">
      <c r="A8114" s="14" t="s">
        <v>21754</v>
      </c>
      <c r="B8114" s="14" t="s">
        <v>21755</v>
      </c>
      <c r="C8114" s="14" t="s">
        <v>654</v>
      </c>
      <c r="D8114">
        <v>541990</v>
      </c>
      <c r="E8114" s="14" t="s">
        <v>30</v>
      </c>
      <c r="F8114">
        <v>54</v>
      </c>
      <c r="G8114" s="21">
        <v>44986</v>
      </c>
      <c r="H8114">
        <v>2023</v>
      </c>
      <c r="I8114">
        <v>3</v>
      </c>
      <c r="J8114" s="14" t="s">
        <v>672</v>
      </c>
      <c r="K8114">
        <v>0</v>
      </c>
      <c r="L8114" s="14" t="s">
        <v>21756</v>
      </c>
      <c r="M8114" s="14" t="s">
        <v>21757</v>
      </c>
      <c r="N8114" s="14" t="s">
        <v>701</v>
      </c>
      <c r="O8114" s="14" t="s">
        <v>21758</v>
      </c>
      <c r="P8114">
        <v>0</v>
      </c>
      <c r="Q8114">
        <v>8667790782935</v>
      </c>
      <c r="R8114">
        <v>6005224730010002</v>
      </c>
    </row>
    <row r="8115" spans="1:18" x14ac:dyDescent="0.3">
      <c r="A8115" s="14" t="s">
        <v>21759</v>
      </c>
      <c r="B8115" s="14" t="s">
        <v>21760</v>
      </c>
      <c r="C8115" s="14" t="s">
        <v>662</v>
      </c>
      <c r="D8115">
        <v>525920</v>
      </c>
      <c r="E8115" s="14" t="s">
        <v>337</v>
      </c>
      <c r="F8115">
        <v>52</v>
      </c>
      <c r="G8115" s="21">
        <v>45975</v>
      </c>
      <c r="H8115">
        <v>2025</v>
      </c>
      <c r="I8115">
        <v>0</v>
      </c>
      <c r="J8115" s="14" t="s">
        <v>676</v>
      </c>
      <c r="K8115">
        <v>0</v>
      </c>
      <c r="L8115" s="14" t="s">
        <v>21761</v>
      </c>
      <c r="M8115" s="14" t="s">
        <v>700</v>
      </c>
      <c r="N8115" s="14" t="s">
        <v>701</v>
      </c>
      <c r="O8115" s="14" t="s">
        <v>831</v>
      </c>
      <c r="P8115">
        <v>1</v>
      </c>
      <c r="Q8115">
        <v>8884990805919</v>
      </c>
    </row>
    <row r="8116" spans="1:18" x14ac:dyDescent="0.3">
      <c r="A8116" s="14" t="s">
        <v>21762</v>
      </c>
      <c r="B8116" s="14" t="s">
        <v>21762</v>
      </c>
      <c r="C8116" s="14" t="s">
        <v>656</v>
      </c>
      <c r="D8116">
        <v>711510</v>
      </c>
      <c r="E8116" s="14" t="s">
        <v>26</v>
      </c>
      <c r="F8116">
        <v>71</v>
      </c>
      <c r="G8116" s="21">
        <v>45658</v>
      </c>
      <c r="H8116">
        <v>2025</v>
      </c>
      <c r="I8116">
        <v>1</v>
      </c>
      <c r="J8116" s="14" t="s">
        <v>672</v>
      </c>
      <c r="K8116">
        <v>0</v>
      </c>
      <c r="L8116" s="14" t="s">
        <v>21763</v>
      </c>
      <c r="M8116" s="14" t="s">
        <v>700</v>
      </c>
      <c r="N8116" s="14" t="s">
        <v>701</v>
      </c>
      <c r="O8116" s="14" t="s">
        <v>847</v>
      </c>
      <c r="P8116">
        <v>1</v>
      </c>
      <c r="Q8116">
        <v>8877130805054</v>
      </c>
      <c r="R8116">
        <v>6041018180010001</v>
      </c>
    </row>
    <row r="8117" spans="1:18" x14ac:dyDescent="0.3">
      <c r="A8117" s="14" t="s">
        <v>21764</v>
      </c>
      <c r="B8117" s="14" t="s">
        <v>21764</v>
      </c>
      <c r="C8117" s="14" t="s">
        <v>656</v>
      </c>
      <c r="D8117">
        <v>541990</v>
      </c>
      <c r="E8117" s="14" t="s">
        <v>30</v>
      </c>
      <c r="F8117">
        <v>54</v>
      </c>
      <c r="G8117" s="21">
        <v>45345</v>
      </c>
      <c r="H8117">
        <v>2024</v>
      </c>
      <c r="I8117">
        <v>2</v>
      </c>
      <c r="J8117" s="14" t="s">
        <v>672</v>
      </c>
      <c r="K8117">
        <v>0</v>
      </c>
      <c r="L8117" s="14" t="s">
        <v>21765</v>
      </c>
      <c r="M8117" s="14" t="s">
        <v>700</v>
      </c>
      <c r="N8117" s="14" t="s">
        <v>701</v>
      </c>
      <c r="O8117" s="14" t="s">
        <v>757</v>
      </c>
      <c r="P8117">
        <v>1</v>
      </c>
      <c r="Q8117">
        <v>8748440791466</v>
      </c>
      <c r="R8117">
        <v>6054331480010001</v>
      </c>
    </row>
    <row r="8118" spans="1:18" x14ac:dyDescent="0.3">
      <c r="A8118" s="14" t="s">
        <v>21766</v>
      </c>
      <c r="B8118" s="14" t="s">
        <v>21766</v>
      </c>
      <c r="C8118" s="14" t="s">
        <v>658</v>
      </c>
      <c r="D8118">
        <v>621330</v>
      </c>
      <c r="E8118" s="14" t="s">
        <v>24</v>
      </c>
      <c r="F8118">
        <v>62</v>
      </c>
      <c r="G8118" s="21">
        <v>43282</v>
      </c>
      <c r="H8118">
        <v>2018</v>
      </c>
      <c r="I8118">
        <v>8</v>
      </c>
      <c r="J8118" s="14" t="s">
        <v>674</v>
      </c>
      <c r="K8118">
        <v>0</v>
      </c>
      <c r="L8118" s="14" t="s">
        <v>21767</v>
      </c>
      <c r="M8118" s="14" t="s">
        <v>700</v>
      </c>
      <c r="N8118" s="14" t="s">
        <v>701</v>
      </c>
      <c r="O8118" s="14" t="s">
        <v>777</v>
      </c>
      <c r="P8118">
        <v>1</v>
      </c>
      <c r="Q8118">
        <v>8233400737324</v>
      </c>
      <c r="R8118">
        <v>6042803250010001</v>
      </c>
    </row>
    <row r="8119" spans="1:18" x14ac:dyDescent="0.3">
      <c r="A8119" s="14" t="s">
        <v>21768</v>
      </c>
      <c r="B8119" s="14" t="s">
        <v>21768</v>
      </c>
      <c r="C8119" s="14" t="s">
        <v>655</v>
      </c>
      <c r="D8119">
        <v>923110</v>
      </c>
      <c r="E8119" s="14" t="s">
        <v>320</v>
      </c>
      <c r="F8119">
        <v>92</v>
      </c>
      <c r="G8119" s="21">
        <v>38718</v>
      </c>
      <c r="H8119">
        <v>2006</v>
      </c>
      <c r="I8119">
        <v>20</v>
      </c>
      <c r="J8119" s="14" t="s">
        <v>673</v>
      </c>
      <c r="K8119">
        <v>0</v>
      </c>
      <c r="L8119" s="14" t="s">
        <v>21769</v>
      </c>
      <c r="M8119" s="14" t="s">
        <v>700</v>
      </c>
      <c r="N8119" s="14" t="s">
        <v>701</v>
      </c>
      <c r="O8119" s="14" t="s">
        <v>847</v>
      </c>
      <c r="P8119">
        <v>1</v>
      </c>
      <c r="Q8119">
        <v>5950550602362</v>
      </c>
      <c r="R8119">
        <v>6024634910010001</v>
      </c>
    </row>
    <row r="8120" spans="1:18" x14ac:dyDescent="0.3">
      <c r="A8120" s="14" t="s">
        <v>21770</v>
      </c>
      <c r="B8120" s="14" t="s">
        <v>21770</v>
      </c>
      <c r="C8120" s="14" t="s">
        <v>656</v>
      </c>
      <c r="D8120">
        <v>541613</v>
      </c>
      <c r="E8120" s="14" t="s">
        <v>53</v>
      </c>
      <c r="F8120">
        <v>54</v>
      </c>
      <c r="G8120" s="21">
        <v>46180</v>
      </c>
      <c r="H8120">
        <v>2026</v>
      </c>
      <c r="I8120">
        <v>0</v>
      </c>
      <c r="J8120" s="14" t="s">
        <v>676</v>
      </c>
      <c r="K8120">
        <v>0</v>
      </c>
      <c r="L8120" s="14" t="s">
        <v>21771</v>
      </c>
      <c r="M8120" s="14" t="s">
        <v>748</v>
      </c>
      <c r="N8120" s="14" t="s">
        <v>749</v>
      </c>
      <c r="O8120" s="14" t="s">
        <v>21772</v>
      </c>
      <c r="P8120">
        <v>0</v>
      </c>
      <c r="Q8120">
        <v>8927810810494</v>
      </c>
      <c r="R8120">
        <v>6059572700010001</v>
      </c>
    </row>
    <row r="8121" spans="1:18" x14ac:dyDescent="0.3">
      <c r="A8121" s="14" t="s">
        <v>21773</v>
      </c>
      <c r="B8121" s="14" t="s">
        <v>21774</v>
      </c>
      <c r="C8121" s="14" t="s">
        <v>654</v>
      </c>
      <c r="D8121">
        <v>812113</v>
      </c>
      <c r="E8121" s="14" t="s">
        <v>140</v>
      </c>
      <c r="F8121">
        <v>81</v>
      </c>
      <c r="G8121" s="21">
        <v>45292</v>
      </c>
      <c r="H8121">
        <v>2024</v>
      </c>
      <c r="I8121">
        <v>2</v>
      </c>
      <c r="J8121" s="14" t="s">
        <v>672</v>
      </c>
      <c r="K8121">
        <v>0</v>
      </c>
      <c r="L8121" s="14" t="s">
        <v>21775</v>
      </c>
      <c r="M8121" s="14" t="s">
        <v>700</v>
      </c>
      <c r="N8121" s="14" t="s">
        <v>701</v>
      </c>
      <c r="O8121" s="14" t="s">
        <v>831</v>
      </c>
      <c r="P8121">
        <v>1</v>
      </c>
      <c r="Q8121">
        <v>8724520788933</v>
      </c>
    </row>
    <row r="8122" spans="1:18" x14ac:dyDescent="0.3">
      <c r="A8122" s="14" t="s">
        <v>21776</v>
      </c>
      <c r="B8122" s="14" t="s">
        <v>21776</v>
      </c>
      <c r="C8122" s="14" t="s">
        <v>655</v>
      </c>
      <c r="D8122">
        <v>423450</v>
      </c>
      <c r="E8122" s="14" t="s">
        <v>128</v>
      </c>
      <c r="F8122">
        <v>42</v>
      </c>
      <c r="G8122" s="21">
        <v>36251</v>
      </c>
      <c r="H8122">
        <v>1999</v>
      </c>
      <c r="I8122">
        <v>27</v>
      </c>
      <c r="J8122" s="14" t="s">
        <v>675</v>
      </c>
      <c r="K8122">
        <v>0</v>
      </c>
      <c r="L8122" s="14" t="s">
        <v>21777</v>
      </c>
      <c r="M8122" s="14" t="s">
        <v>2540</v>
      </c>
      <c r="N8122" s="14" t="s">
        <v>910</v>
      </c>
      <c r="O8122" s="14" t="s">
        <v>2541</v>
      </c>
      <c r="P8122">
        <v>0</v>
      </c>
      <c r="Q8122">
        <v>5268560529370</v>
      </c>
      <c r="R8122">
        <v>6002889040010001</v>
      </c>
    </row>
    <row r="8123" spans="1:18" x14ac:dyDescent="0.3">
      <c r="A8123" s="14" t="s">
        <v>21778</v>
      </c>
      <c r="B8123" s="14" t="s">
        <v>21779</v>
      </c>
      <c r="C8123" s="14" t="s">
        <v>655</v>
      </c>
      <c r="D8123">
        <v>325180</v>
      </c>
      <c r="E8123" s="14" t="s">
        <v>403</v>
      </c>
      <c r="F8123">
        <v>32</v>
      </c>
      <c r="G8123" s="21">
        <v>32143</v>
      </c>
      <c r="H8123">
        <v>1988</v>
      </c>
      <c r="I8123">
        <v>38</v>
      </c>
      <c r="J8123" s="14" t="s">
        <v>675</v>
      </c>
      <c r="K8123">
        <v>0</v>
      </c>
      <c r="L8123" s="14" t="s">
        <v>21777</v>
      </c>
      <c r="M8123" s="14" t="s">
        <v>2540</v>
      </c>
      <c r="N8123" s="14" t="s">
        <v>910</v>
      </c>
      <c r="O8123" s="14" t="s">
        <v>2541</v>
      </c>
      <c r="P8123">
        <v>0</v>
      </c>
      <c r="Q8123">
        <v>5204330522172</v>
      </c>
      <c r="R8123">
        <v>6010723590010001</v>
      </c>
    </row>
    <row r="8124" spans="1:18" x14ac:dyDescent="0.3">
      <c r="A8124" s="14" t="s">
        <v>21780</v>
      </c>
      <c r="B8124" s="14" t="s">
        <v>21780</v>
      </c>
      <c r="C8124" s="14" t="s">
        <v>654</v>
      </c>
      <c r="D8124">
        <v>485310</v>
      </c>
      <c r="E8124" s="14" t="s">
        <v>22</v>
      </c>
      <c r="F8124">
        <v>48</v>
      </c>
      <c r="G8124" s="21">
        <v>41425</v>
      </c>
      <c r="H8124">
        <v>2013</v>
      </c>
      <c r="I8124">
        <v>13</v>
      </c>
      <c r="J8124" s="14" t="s">
        <v>673</v>
      </c>
      <c r="K8124">
        <v>0</v>
      </c>
      <c r="L8124" s="14" t="s">
        <v>21781</v>
      </c>
      <c r="M8124" s="14" t="s">
        <v>700</v>
      </c>
      <c r="N8124" s="14" t="s">
        <v>701</v>
      </c>
      <c r="O8124" s="14" t="s">
        <v>753</v>
      </c>
      <c r="P8124">
        <v>1</v>
      </c>
      <c r="Q8124">
        <v>7583290669477</v>
      </c>
      <c r="R8124">
        <v>6043382290010001</v>
      </c>
    </row>
    <row r="8125" spans="1:18" x14ac:dyDescent="0.3">
      <c r="A8125" s="14" t="s">
        <v>21782</v>
      </c>
      <c r="B8125" s="14" t="s">
        <v>21783</v>
      </c>
      <c r="C8125" s="14" t="s">
        <v>654</v>
      </c>
      <c r="D8125">
        <v>812990</v>
      </c>
      <c r="E8125" s="14" t="s">
        <v>21</v>
      </c>
      <c r="F8125">
        <v>81</v>
      </c>
      <c r="G8125" s="21">
        <v>45674</v>
      </c>
      <c r="H8125">
        <v>2025</v>
      </c>
      <c r="I8125">
        <v>1</v>
      </c>
      <c r="J8125" s="14" t="s">
        <v>672</v>
      </c>
      <c r="K8125">
        <v>0</v>
      </c>
      <c r="L8125" s="14" t="s">
        <v>21784</v>
      </c>
      <c r="M8125" s="14" t="s">
        <v>700</v>
      </c>
      <c r="N8125" s="14" t="s">
        <v>701</v>
      </c>
      <c r="O8125" s="14" t="s">
        <v>777</v>
      </c>
      <c r="P8125">
        <v>1</v>
      </c>
      <c r="Q8125">
        <v>8913860809046</v>
      </c>
      <c r="R8125">
        <v>6056663680010001</v>
      </c>
    </row>
    <row r="8126" spans="1:18" x14ac:dyDescent="0.3">
      <c r="A8126" s="14" t="s">
        <v>21785</v>
      </c>
      <c r="B8126" s="14" t="s">
        <v>21786</v>
      </c>
      <c r="C8126" s="14" t="s">
        <v>654</v>
      </c>
      <c r="D8126">
        <v>485320</v>
      </c>
      <c r="E8126" s="14" t="s">
        <v>39</v>
      </c>
      <c r="F8126">
        <v>48</v>
      </c>
      <c r="G8126" s="21">
        <v>39932</v>
      </c>
      <c r="H8126">
        <v>2009</v>
      </c>
      <c r="I8126">
        <v>17</v>
      </c>
      <c r="J8126" s="14" t="s">
        <v>673</v>
      </c>
      <c r="K8126">
        <v>0</v>
      </c>
      <c r="L8126" s="14" t="s">
        <v>21787</v>
      </c>
      <c r="M8126" s="14" t="s">
        <v>736</v>
      </c>
      <c r="N8126" s="14" t="s">
        <v>701</v>
      </c>
      <c r="O8126" s="14" t="s">
        <v>737</v>
      </c>
      <c r="P8126">
        <v>0</v>
      </c>
      <c r="Q8126">
        <v>7174320626024</v>
      </c>
      <c r="R8126">
        <v>6028135760010001</v>
      </c>
    </row>
    <row r="8127" spans="1:18" x14ac:dyDescent="0.3">
      <c r="A8127" s="14" t="s">
        <v>21788</v>
      </c>
      <c r="B8127" s="14" t="s">
        <v>21789</v>
      </c>
      <c r="C8127" s="14" t="s">
        <v>654</v>
      </c>
      <c r="D8127">
        <v>485310</v>
      </c>
      <c r="E8127" s="14" t="s">
        <v>22</v>
      </c>
      <c r="F8127">
        <v>48</v>
      </c>
      <c r="G8127" s="21">
        <v>38197</v>
      </c>
      <c r="H8127">
        <v>2004</v>
      </c>
      <c r="I8127">
        <v>22</v>
      </c>
      <c r="J8127" s="14" t="s">
        <v>675</v>
      </c>
      <c r="K8127">
        <v>0</v>
      </c>
      <c r="L8127" s="14" t="s">
        <v>21790</v>
      </c>
      <c r="M8127" s="14" t="s">
        <v>700</v>
      </c>
      <c r="N8127" s="14" t="s">
        <v>701</v>
      </c>
      <c r="O8127" s="14" t="s">
        <v>717</v>
      </c>
      <c r="P8127">
        <v>1</v>
      </c>
      <c r="Q8127">
        <v>5720650577799</v>
      </c>
      <c r="R8127">
        <v>6024289450010001</v>
      </c>
    </row>
    <row r="8128" spans="1:18" x14ac:dyDescent="0.3">
      <c r="A8128" s="14" t="s">
        <v>21791</v>
      </c>
      <c r="B8128" s="14" t="s">
        <v>21792</v>
      </c>
      <c r="C8128" s="14" t="s">
        <v>654</v>
      </c>
      <c r="D8128">
        <v>485320</v>
      </c>
      <c r="E8128" s="14" t="s">
        <v>39</v>
      </c>
      <c r="F8128">
        <v>48</v>
      </c>
      <c r="G8128" s="21">
        <v>40947</v>
      </c>
      <c r="H8128">
        <v>2012</v>
      </c>
      <c r="I8128">
        <v>14</v>
      </c>
      <c r="J8128" s="14" t="s">
        <v>673</v>
      </c>
      <c r="K8128">
        <v>0</v>
      </c>
      <c r="L8128" s="14" t="s">
        <v>21793</v>
      </c>
      <c r="M8128" s="14" t="s">
        <v>871</v>
      </c>
      <c r="N8128" s="14" t="s">
        <v>701</v>
      </c>
      <c r="O8128" s="14" t="s">
        <v>2237</v>
      </c>
      <c r="P8128">
        <v>0</v>
      </c>
      <c r="Q8128">
        <v>7449430655368</v>
      </c>
      <c r="R8128">
        <v>6032383330010001</v>
      </c>
    </row>
    <row r="8129" spans="1:18" x14ac:dyDescent="0.3">
      <c r="A8129" s="14" t="s">
        <v>21794</v>
      </c>
      <c r="B8129" s="14" t="s">
        <v>9133</v>
      </c>
      <c r="C8129" s="14" t="s">
        <v>654</v>
      </c>
      <c r="D8129">
        <v>485999</v>
      </c>
      <c r="E8129" s="14" t="s">
        <v>23</v>
      </c>
      <c r="F8129">
        <v>48</v>
      </c>
      <c r="G8129" s="21">
        <v>41902</v>
      </c>
      <c r="H8129">
        <v>2014</v>
      </c>
      <c r="I8129">
        <v>11</v>
      </c>
      <c r="J8129" s="14" t="s">
        <v>673</v>
      </c>
      <c r="K8129">
        <v>0</v>
      </c>
      <c r="L8129" s="14" t="s">
        <v>21795</v>
      </c>
      <c r="M8129" s="14" t="s">
        <v>1383</v>
      </c>
      <c r="N8129" s="14" t="s">
        <v>701</v>
      </c>
      <c r="O8129" s="14" t="s">
        <v>1505</v>
      </c>
      <c r="P8129">
        <v>0</v>
      </c>
      <c r="Q8129">
        <v>7745030686461</v>
      </c>
    </row>
    <row r="8130" spans="1:18" x14ac:dyDescent="0.3">
      <c r="A8130" s="14" t="s">
        <v>21796</v>
      </c>
      <c r="B8130" s="14" t="s">
        <v>21796</v>
      </c>
      <c r="C8130" s="14" t="s">
        <v>655</v>
      </c>
      <c r="D8130">
        <v>236115</v>
      </c>
      <c r="E8130" s="14" t="s">
        <v>35</v>
      </c>
      <c r="F8130">
        <v>23</v>
      </c>
      <c r="G8130" s="21">
        <v>37165</v>
      </c>
      <c r="H8130">
        <v>2001</v>
      </c>
      <c r="I8130">
        <v>24</v>
      </c>
      <c r="J8130" s="14" t="s">
        <v>675</v>
      </c>
      <c r="K8130">
        <v>0</v>
      </c>
      <c r="L8130" s="14" t="s">
        <v>21797</v>
      </c>
      <c r="M8130" s="14" t="s">
        <v>6577</v>
      </c>
      <c r="N8130" s="14" t="s">
        <v>701</v>
      </c>
      <c r="O8130" s="14" t="s">
        <v>6578</v>
      </c>
      <c r="P8130">
        <v>0</v>
      </c>
      <c r="Q8130">
        <v>5698310575416</v>
      </c>
      <c r="R8130">
        <v>6021453570010001</v>
      </c>
    </row>
    <row r="8131" spans="1:18" x14ac:dyDescent="0.3">
      <c r="A8131" s="14" t="s">
        <v>21798</v>
      </c>
      <c r="B8131" s="14" t="s">
        <v>21799</v>
      </c>
      <c r="C8131" s="14" t="s">
        <v>656</v>
      </c>
      <c r="D8131">
        <v>459130</v>
      </c>
      <c r="E8131" s="14" t="s">
        <v>227</v>
      </c>
      <c r="F8131">
        <v>45</v>
      </c>
      <c r="G8131" s="21">
        <v>43831</v>
      </c>
      <c r="H8131">
        <v>2020</v>
      </c>
      <c r="I8131">
        <v>6</v>
      </c>
      <c r="J8131" s="14" t="s">
        <v>674</v>
      </c>
      <c r="K8131">
        <v>0</v>
      </c>
      <c r="L8131" s="14" t="s">
        <v>21800</v>
      </c>
      <c r="M8131" s="14" t="s">
        <v>700</v>
      </c>
      <c r="N8131" s="14" t="s">
        <v>701</v>
      </c>
      <c r="O8131" s="14" t="s">
        <v>707</v>
      </c>
      <c r="P8131">
        <v>1</v>
      </c>
      <c r="Q8131">
        <v>8485470763810</v>
      </c>
      <c r="R8131">
        <v>6045594790010001</v>
      </c>
    </row>
    <row r="8132" spans="1:18" x14ac:dyDescent="0.3">
      <c r="A8132" s="14" t="s">
        <v>21801</v>
      </c>
      <c r="B8132" s="14" t="s">
        <v>21802</v>
      </c>
      <c r="C8132" s="14" t="s">
        <v>654</v>
      </c>
      <c r="D8132">
        <v>485999</v>
      </c>
      <c r="E8132" s="14" t="s">
        <v>23</v>
      </c>
      <c r="F8132">
        <v>48</v>
      </c>
      <c r="G8132" s="21">
        <v>43398</v>
      </c>
      <c r="H8132">
        <v>2018</v>
      </c>
      <c r="I8132">
        <v>7</v>
      </c>
      <c r="J8132" s="14" t="s">
        <v>674</v>
      </c>
      <c r="K8132">
        <v>0</v>
      </c>
      <c r="L8132" s="14" t="s">
        <v>21803</v>
      </c>
      <c r="M8132" s="14" t="s">
        <v>764</v>
      </c>
      <c r="N8132" s="14" t="s">
        <v>701</v>
      </c>
      <c r="O8132" s="14" t="s">
        <v>1322</v>
      </c>
      <c r="P8132">
        <v>0</v>
      </c>
      <c r="Q8132">
        <v>8304770744770</v>
      </c>
    </row>
    <row r="8133" spans="1:18" x14ac:dyDescent="0.3">
      <c r="A8133" s="14" t="s">
        <v>21804</v>
      </c>
      <c r="B8133" s="14" t="s">
        <v>21805</v>
      </c>
      <c r="C8133" s="14" t="s">
        <v>655</v>
      </c>
      <c r="D8133">
        <v>811310</v>
      </c>
      <c r="E8133" s="14" t="s">
        <v>156</v>
      </c>
      <c r="F8133">
        <v>81</v>
      </c>
      <c r="G8133" s="21">
        <v>37653</v>
      </c>
      <c r="H8133">
        <v>2003</v>
      </c>
      <c r="I8133">
        <v>23</v>
      </c>
      <c r="J8133" s="14" t="s">
        <v>675</v>
      </c>
      <c r="K8133">
        <v>0</v>
      </c>
      <c r="L8133" s="14" t="s">
        <v>21806</v>
      </c>
      <c r="M8133" s="14" t="s">
        <v>4780</v>
      </c>
      <c r="N8133" s="14" t="s">
        <v>701</v>
      </c>
      <c r="O8133" s="14" t="s">
        <v>4781</v>
      </c>
      <c r="P8133">
        <v>0</v>
      </c>
      <c r="Q8133">
        <v>5611410566163</v>
      </c>
      <c r="R8133">
        <v>6015285830010002</v>
      </c>
    </row>
    <row r="8134" spans="1:18" x14ac:dyDescent="0.3">
      <c r="A8134" s="14" t="s">
        <v>21807</v>
      </c>
      <c r="B8134" s="14" t="s">
        <v>21808</v>
      </c>
      <c r="C8134" s="14" t="s">
        <v>655</v>
      </c>
      <c r="D8134">
        <v>238120</v>
      </c>
      <c r="E8134" s="14" t="s">
        <v>269</v>
      </c>
      <c r="F8134">
        <v>23</v>
      </c>
      <c r="G8134" s="21">
        <v>45658</v>
      </c>
      <c r="H8134">
        <v>2025</v>
      </c>
      <c r="I8134">
        <v>1</v>
      </c>
      <c r="J8134" s="14" t="s">
        <v>672</v>
      </c>
      <c r="K8134">
        <v>0</v>
      </c>
      <c r="L8134" s="14" t="s">
        <v>21809</v>
      </c>
      <c r="M8134" s="14" t="s">
        <v>4780</v>
      </c>
      <c r="N8134" s="14" t="s">
        <v>701</v>
      </c>
      <c r="O8134" s="14" t="s">
        <v>4781</v>
      </c>
      <c r="P8134">
        <v>0</v>
      </c>
      <c r="Q8134">
        <v>8803180797324</v>
      </c>
      <c r="R8134">
        <v>6042211720010001</v>
      </c>
    </row>
    <row r="8135" spans="1:18" x14ac:dyDescent="0.3">
      <c r="A8135" s="14" t="s">
        <v>21810</v>
      </c>
      <c r="B8135" s="14" t="s">
        <v>21811</v>
      </c>
      <c r="C8135" s="14" t="s">
        <v>655</v>
      </c>
      <c r="D8135">
        <v>722410</v>
      </c>
      <c r="E8135" s="14" t="s">
        <v>87</v>
      </c>
      <c r="F8135">
        <v>72</v>
      </c>
      <c r="G8135" s="21">
        <v>32009</v>
      </c>
      <c r="H8135">
        <v>1987</v>
      </c>
      <c r="I8135">
        <v>38</v>
      </c>
      <c r="J8135" s="14" t="s">
        <v>675</v>
      </c>
      <c r="K8135">
        <v>0</v>
      </c>
      <c r="L8135" s="14" t="s">
        <v>21812</v>
      </c>
      <c r="M8135" s="14" t="s">
        <v>700</v>
      </c>
      <c r="N8135" s="14" t="s">
        <v>701</v>
      </c>
      <c r="O8135" s="14" t="s">
        <v>868</v>
      </c>
      <c r="P8135">
        <v>1</v>
      </c>
      <c r="Q8135">
        <v>684740078097</v>
      </c>
      <c r="R8135">
        <v>6010159140010002</v>
      </c>
    </row>
    <row r="8136" spans="1:18" x14ac:dyDescent="0.3">
      <c r="A8136" s="14" t="s">
        <v>21813</v>
      </c>
      <c r="B8136" s="14" t="s">
        <v>21813</v>
      </c>
      <c r="C8136" s="14" t="s">
        <v>655</v>
      </c>
      <c r="D8136">
        <v>339999</v>
      </c>
      <c r="E8136" s="14" t="s">
        <v>123</v>
      </c>
      <c r="F8136">
        <v>33</v>
      </c>
      <c r="G8136" s="21">
        <v>34970</v>
      </c>
      <c r="H8136">
        <v>1995</v>
      </c>
      <c r="I8136">
        <v>30</v>
      </c>
      <c r="J8136" s="14" t="s">
        <v>675</v>
      </c>
      <c r="K8136">
        <v>0</v>
      </c>
      <c r="L8136" s="14" t="s">
        <v>21814</v>
      </c>
      <c r="M8136" s="14" t="s">
        <v>700</v>
      </c>
      <c r="N8136" s="14" t="s">
        <v>701</v>
      </c>
      <c r="O8136" s="14" t="s">
        <v>992</v>
      </c>
      <c r="P8136">
        <v>1</v>
      </c>
      <c r="Q8136">
        <v>1848740187405</v>
      </c>
      <c r="R8136">
        <v>6016593040010001</v>
      </c>
    </row>
    <row r="8137" spans="1:18" x14ac:dyDescent="0.3">
      <c r="A8137" s="14" t="s">
        <v>21815</v>
      </c>
      <c r="B8137" s="14" t="s">
        <v>21816</v>
      </c>
      <c r="C8137" s="14" t="s">
        <v>654</v>
      </c>
      <c r="D8137">
        <v>711510</v>
      </c>
      <c r="E8137" s="14" t="s">
        <v>26</v>
      </c>
      <c r="F8137">
        <v>71</v>
      </c>
      <c r="G8137" s="21">
        <v>43435</v>
      </c>
      <c r="H8137">
        <v>2018</v>
      </c>
      <c r="I8137">
        <v>7</v>
      </c>
      <c r="J8137" s="14" t="s">
        <v>674</v>
      </c>
      <c r="K8137">
        <v>0</v>
      </c>
      <c r="L8137" s="14" t="s">
        <v>21817</v>
      </c>
      <c r="M8137" s="14" t="s">
        <v>700</v>
      </c>
      <c r="N8137" s="14" t="s">
        <v>701</v>
      </c>
      <c r="O8137" s="14" t="s">
        <v>1464</v>
      </c>
      <c r="P8137">
        <v>1</v>
      </c>
      <c r="Q8137">
        <v>8308150745122</v>
      </c>
      <c r="R8137">
        <v>6043709130010001</v>
      </c>
    </row>
    <row r="8138" spans="1:18" x14ac:dyDescent="0.3">
      <c r="A8138" s="14" t="s">
        <v>21818</v>
      </c>
      <c r="B8138" s="14" t="s">
        <v>21818</v>
      </c>
      <c r="C8138" s="14" t="s">
        <v>655</v>
      </c>
      <c r="D8138">
        <v>541511</v>
      </c>
      <c r="E8138" s="14" t="s">
        <v>40</v>
      </c>
      <c r="F8138">
        <v>54</v>
      </c>
      <c r="G8138" s="21">
        <v>39203</v>
      </c>
      <c r="H8138">
        <v>2007</v>
      </c>
      <c r="I8138">
        <v>19</v>
      </c>
      <c r="J8138" s="14" t="s">
        <v>673</v>
      </c>
      <c r="K8138">
        <v>0</v>
      </c>
      <c r="L8138" s="14" t="s">
        <v>21819</v>
      </c>
      <c r="M8138" s="14" t="s">
        <v>700</v>
      </c>
      <c r="N8138" s="14" t="s">
        <v>701</v>
      </c>
      <c r="O8138" s="14" t="s">
        <v>741</v>
      </c>
      <c r="P8138">
        <v>1</v>
      </c>
      <c r="Q8138">
        <v>5346230537789</v>
      </c>
      <c r="R8138">
        <v>6020196810010001</v>
      </c>
    </row>
    <row r="8139" spans="1:18" x14ac:dyDescent="0.3">
      <c r="A8139" s="14" t="s">
        <v>21820</v>
      </c>
      <c r="B8139" s="14" t="s">
        <v>21820</v>
      </c>
      <c r="C8139" s="14" t="s">
        <v>656</v>
      </c>
      <c r="D8139">
        <v>459999</v>
      </c>
      <c r="E8139" s="14" t="s">
        <v>27</v>
      </c>
      <c r="F8139">
        <v>45</v>
      </c>
      <c r="G8139" s="21">
        <v>45992</v>
      </c>
      <c r="H8139">
        <v>2025</v>
      </c>
      <c r="I8139">
        <v>0</v>
      </c>
      <c r="J8139" s="14" t="s">
        <v>676</v>
      </c>
      <c r="K8139">
        <v>0</v>
      </c>
      <c r="L8139" s="14" t="s">
        <v>21821</v>
      </c>
      <c r="M8139" s="14" t="s">
        <v>700</v>
      </c>
      <c r="N8139" s="14" t="s">
        <v>701</v>
      </c>
      <c r="O8139" s="14" t="s">
        <v>795</v>
      </c>
      <c r="P8139">
        <v>1</v>
      </c>
      <c r="Q8139">
        <v>8880530805428</v>
      </c>
      <c r="R8139">
        <v>6060039930010001</v>
      </c>
    </row>
    <row r="8140" spans="1:18" x14ac:dyDescent="0.3">
      <c r="A8140" s="14" t="s">
        <v>21822</v>
      </c>
      <c r="B8140" s="14" t="s">
        <v>21822</v>
      </c>
      <c r="C8140" s="14" t="s">
        <v>656</v>
      </c>
      <c r="D8140">
        <v>238310</v>
      </c>
      <c r="E8140" s="14" t="s">
        <v>93</v>
      </c>
      <c r="F8140">
        <v>23</v>
      </c>
      <c r="G8140" s="21">
        <v>45474</v>
      </c>
      <c r="H8140">
        <v>2024</v>
      </c>
      <c r="I8140">
        <v>2</v>
      </c>
      <c r="J8140" s="14" t="s">
        <v>672</v>
      </c>
      <c r="K8140">
        <v>0</v>
      </c>
      <c r="L8140" s="14" t="s">
        <v>21823</v>
      </c>
      <c r="M8140" s="14" t="s">
        <v>1003</v>
      </c>
      <c r="N8140" s="14" t="s">
        <v>701</v>
      </c>
      <c r="O8140" s="14" t="s">
        <v>6313</v>
      </c>
      <c r="P8140">
        <v>0</v>
      </c>
      <c r="Q8140">
        <v>8768230793584</v>
      </c>
      <c r="R8140">
        <v>6034277570010001</v>
      </c>
    </row>
    <row r="8141" spans="1:18" x14ac:dyDescent="0.3">
      <c r="A8141" s="14" t="s">
        <v>21824</v>
      </c>
      <c r="B8141" s="14" t="s">
        <v>21824</v>
      </c>
      <c r="C8141" s="14" t="s">
        <v>655</v>
      </c>
      <c r="D8141">
        <v>423120</v>
      </c>
      <c r="E8141" s="14" t="s">
        <v>353</v>
      </c>
      <c r="F8141">
        <v>42</v>
      </c>
      <c r="G8141" s="21">
        <v>35431</v>
      </c>
      <c r="H8141">
        <v>1997</v>
      </c>
      <c r="I8141">
        <v>29</v>
      </c>
      <c r="J8141" s="14" t="s">
        <v>675</v>
      </c>
      <c r="K8141">
        <v>0</v>
      </c>
      <c r="L8141" s="14" t="s">
        <v>21825</v>
      </c>
      <c r="M8141" s="14" t="s">
        <v>21826</v>
      </c>
      <c r="N8141" s="14" t="s">
        <v>21827</v>
      </c>
      <c r="O8141" s="14" t="s">
        <v>21828</v>
      </c>
      <c r="P8141">
        <v>0</v>
      </c>
      <c r="Q8141">
        <v>5073200508040</v>
      </c>
      <c r="R8141">
        <v>6001356260010001</v>
      </c>
    </row>
    <row r="8142" spans="1:18" x14ac:dyDescent="0.3">
      <c r="A8142" s="14" t="s">
        <v>21829</v>
      </c>
      <c r="B8142" s="14" t="s">
        <v>21829</v>
      </c>
      <c r="C8142" s="14" t="s">
        <v>658</v>
      </c>
      <c r="D8142">
        <v>812112</v>
      </c>
      <c r="E8142" s="14" t="s">
        <v>37</v>
      </c>
      <c r="F8142">
        <v>81</v>
      </c>
      <c r="G8142" s="21">
        <v>43696</v>
      </c>
      <c r="H8142">
        <v>2019</v>
      </c>
      <c r="I8142">
        <v>6</v>
      </c>
      <c r="J8142" s="14" t="s">
        <v>674</v>
      </c>
      <c r="K8142">
        <v>0</v>
      </c>
      <c r="L8142" s="14" t="s">
        <v>14037</v>
      </c>
      <c r="M8142" s="14" t="s">
        <v>700</v>
      </c>
      <c r="N8142" s="14" t="s">
        <v>701</v>
      </c>
      <c r="O8142" s="14" t="s">
        <v>720</v>
      </c>
      <c r="P8142">
        <v>1</v>
      </c>
      <c r="Q8142">
        <v>8404790755228</v>
      </c>
      <c r="R8142">
        <v>6044977420010001</v>
      </c>
    </row>
    <row r="8143" spans="1:18" x14ac:dyDescent="0.3">
      <c r="A8143" s="14" t="s">
        <v>21830</v>
      </c>
      <c r="B8143" s="14" t="s">
        <v>21830</v>
      </c>
      <c r="C8143" s="14" t="s">
        <v>656</v>
      </c>
      <c r="D8143">
        <v>456120</v>
      </c>
      <c r="E8143" s="14" t="s">
        <v>117</v>
      </c>
      <c r="F8143">
        <v>45</v>
      </c>
      <c r="G8143" s="21">
        <v>46171</v>
      </c>
      <c r="H8143">
        <v>2026</v>
      </c>
      <c r="I8143">
        <v>0</v>
      </c>
      <c r="J8143" s="14" t="s">
        <v>676</v>
      </c>
      <c r="K8143">
        <v>0</v>
      </c>
      <c r="L8143" s="14" t="s">
        <v>21831</v>
      </c>
      <c r="M8143" s="14" t="s">
        <v>812</v>
      </c>
      <c r="N8143" s="14" t="s">
        <v>701</v>
      </c>
      <c r="O8143" s="14" t="s">
        <v>5338</v>
      </c>
      <c r="P8143">
        <v>0</v>
      </c>
      <c r="Q8143">
        <v>8927030810414</v>
      </c>
      <c r="R8143">
        <v>6045835180010001</v>
      </c>
    </row>
    <row r="8144" spans="1:18" x14ac:dyDescent="0.3">
      <c r="A8144" s="14" t="s">
        <v>21832</v>
      </c>
      <c r="B8144" s="14" t="s">
        <v>21833</v>
      </c>
      <c r="C8144" s="14" t="s">
        <v>654</v>
      </c>
      <c r="D8144">
        <v>812990</v>
      </c>
      <c r="E8144" s="14" t="s">
        <v>21</v>
      </c>
      <c r="F8144">
        <v>81</v>
      </c>
      <c r="G8144" s="21">
        <v>35339</v>
      </c>
      <c r="H8144">
        <v>1996</v>
      </c>
      <c r="I8144">
        <v>29</v>
      </c>
      <c r="J8144" s="14" t="s">
        <v>675</v>
      </c>
      <c r="K8144">
        <v>0</v>
      </c>
      <c r="L8144" s="14" t="s">
        <v>21834</v>
      </c>
      <c r="M8144" s="14" t="s">
        <v>700</v>
      </c>
      <c r="N8144" s="14" t="s">
        <v>701</v>
      </c>
      <c r="O8144" s="14" t="s">
        <v>868</v>
      </c>
      <c r="P8144">
        <v>1</v>
      </c>
      <c r="Q8144">
        <v>5002710500340</v>
      </c>
      <c r="R8144">
        <v>6020369670010001</v>
      </c>
    </row>
    <row r="8145" spans="1:18" x14ac:dyDescent="0.3">
      <c r="A8145" s="14" t="s">
        <v>21835</v>
      </c>
      <c r="B8145" s="14" t="s">
        <v>21835</v>
      </c>
      <c r="C8145" s="14" t="s">
        <v>656</v>
      </c>
      <c r="D8145">
        <v>237130</v>
      </c>
      <c r="E8145" s="14" t="s">
        <v>197</v>
      </c>
      <c r="F8145">
        <v>23</v>
      </c>
      <c r="G8145" s="21">
        <v>45383</v>
      </c>
      <c r="H8145">
        <v>2024</v>
      </c>
      <c r="I8145">
        <v>2</v>
      </c>
      <c r="J8145" s="14" t="s">
        <v>672</v>
      </c>
      <c r="K8145">
        <v>0</v>
      </c>
      <c r="L8145" s="14" t="s">
        <v>21836</v>
      </c>
      <c r="M8145" s="14" t="s">
        <v>21837</v>
      </c>
      <c r="N8145" s="14" t="s">
        <v>2124</v>
      </c>
      <c r="O8145" s="14" t="s">
        <v>21838</v>
      </c>
      <c r="P8145">
        <v>0</v>
      </c>
      <c r="Q8145">
        <v>8745970791194</v>
      </c>
      <c r="R8145">
        <v>6054561500010001</v>
      </c>
    </row>
    <row r="8146" spans="1:18" x14ac:dyDescent="0.3">
      <c r="A8146" s="14" t="s">
        <v>21839</v>
      </c>
      <c r="B8146" s="14" t="s">
        <v>21840</v>
      </c>
      <c r="C8146" s="14" t="s">
        <v>657</v>
      </c>
      <c r="D8146">
        <v>445298</v>
      </c>
      <c r="E8146" s="14" t="s">
        <v>147</v>
      </c>
      <c r="F8146">
        <v>44</v>
      </c>
      <c r="G8146" s="21">
        <v>37944</v>
      </c>
      <c r="H8146">
        <v>2003</v>
      </c>
      <c r="I8146">
        <v>22</v>
      </c>
      <c r="J8146" s="14" t="s">
        <v>675</v>
      </c>
      <c r="K8146">
        <v>0</v>
      </c>
      <c r="L8146" s="14" t="s">
        <v>21841</v>
      </c>
      <c r="M8146" s="14" t="s">
        <v>700</v>
      </c>
      <c r="N8146" s="14" t="s">
        <v>701</v>
      </c>
      <c r="O8146" s="14" t="s">
        <v>702</v>
      </c>
      <c r="P8146">
        <v>1</v>
      </c>
      <c r="Q8146">
        <v>5667030572049</v>
      </c>
      <c r="R8146">
        <v>6022690230010002</v>
      </c>
    </row>
    <row r="8147" spans="1:18" x14ac:dyDescent="0.3">
      <c r="A8147" s="14" t="s">
        <v>21842</v>
      </c>
      <c r="B8147" s="14" t="s">
        <v>21843</v>
      </c>
      <c r="C8147" s="14" t="s">
        <v>654</v>
      </c>
      <c r="D8147">
        <v>236116</v>
      </c>
      <c r="E8147" s="14" t="s">
        <v>120</v>
      </c>
      <c r="F8147">
        <v>23</v>
      </c>
      <c r="G8147" s="21">
        <v>35065</v>
      </c>
      <c r="H8147">
        <v>1996</v>
      </c>
      <c r="I8147">
        <v>30</v>
      </c>
      <c r="J8147" s="14" t="s">
        <v>675</v>
      </c>
      <c r="K8147">
        <v>0</v>
      </c>
      <c r="L8147" s="14" t="s">
        <v>21844</v>
      </c>
      <c r="M8147" s="14" t="s">
        <v>700</v>
      </c>
      <c r="N8147" s="14" t="s">
        <v>701</v>
      </c>
      <c r="O8147" s="14" t="s">
        <v>1649</v>
      </c>
      <c r="P8147">
        <v>1</v>
      </c>
      <c r="Q8147">
        <v>1914270194036</v>
      </c>
      <c r="R8147">
        <v>6005835730010001</v>
      </c>
    </row>
    <row r="8148" spans="1:18" x14ac:dyDescent="0.3">
      <c r="A8148" s="14" t="s">
        <v>21845</v>
      </c>
      <c r="B8148" s="14" t="s">
        <v>21845</v>
      </c>
      <c r="C8148" s="14" t="s">
        <v>654</v>
      </c>
      <c r="D8148">
        <v>812990</v>
      </c>
      <c r="E8148" s="14" t="s">
        <v>21</v>
      </c>
      <c r="F8148">
        <v>81</v>
      </c>
      <c r="G8148" s="21">
        <v>35796</v>
      </c>
      <c r="H8148">
        <v>1998</v>
      </c>
      <c r="I8148">
        <v>28</v>
      </c>
      <c r="J8148" s="14" t="s">
        <v>675</v>
      </c>
      <c r="K8148">
        <v>0</v>
      </c>
      <c r="L8148" s="14" t="s">
        <v>21846</v>
      </c>
      <c r="M8148" s="14" t="s">
        <v>700</v>
      </c>
      <c r="N8148" s="14" t="s">
        <v>701</v>
      </c>
      <c r="O8148" s="14" t="s">
        <v>992</v>
      </c>
      <c r="P8148">
        <v>1</v>
      </c>
      <c r="Q8148">
        <v>5125200513709</v>
      </c>
      <c r="R8148">
        <v>6018338950010002</v>
      </c>
    </row>
    <row r="8149" spans="1:18" x14ac:dyDescent="0.3">
      <c r="A8149" s="14" t="s">
        <v>21847</v>
      </c>
      <c r="B8149" s="14" t="s">
        <v>21848</v>
      </c>
      <c r="C8149" s="14" t="s">
        <v>654</v>
      </c>
      <c r="D8149">
        <v>611430</v>
      </c>
      <c r="E8149" s="14" t="s">
        <v>136</v>
      </c>
      <c r="F8149">
        <v>61</v>
      </c>
      <c r="G8149" s="21">
        <v>42979</v>
      </c>
      <c r="H8149">
        <v>2017</v>
      </c>
      <c r="I8149">
        <v>8</v>
      </c>
      <c r="J8149" s="14" t="s">
        <v>674</v>
      </c>
      <c r="K8149">
        <v>0</v>
      </c>
      <c r="L8149" s="14" t="s">
        <v>21849</v>
      </c>
      <c r="M8149" s="14" t="s">
        <v>21850</v>
      </c>
      <c r="N8149" s="14" t="s">
        <v>2124</v>
      </c>
      <c r="O8149" s="14" t="s">
        <v>21851</v>
      </c>
      <c r="P8149">
        <v>0</v>
      </c>
      <c r="Q8149">
        <v>8126190726073</v>
      </c>
      <c r="R8149">
        <v>6024331750010001</v>
      </c>
    </row>
    <row r="8150" spans="1:18" x14ac:dyDescent="0.3">
      <c r="A8150" s="14" t="s">
        <v>21852</v>
      </c>
      <c r="B8150" s="14" t="s">
        <v>21853</v>
      </c>
      <c r="C8150" s="14" t="s">
        <v>655</v>
      </c>
      <c r="D8150">
        <v>238390</v>
      </c>
      <c r="E8150" s="14" t="s">
        <v>126</v>
      </c>
      <c r="F8150">
        <v>23</v>
      </c>
      <c r="G8150" s="21">
        <v>43221</v>
      </c>
      <c r="H8150">
        <v>2018</v>
      </c>
      <c r="I8150">
        <v>8</v>
      </c>
      <c r="J8150" s="14" t="s">
        <v>674</v>
      </c>
      <c r="K8150">
        <v>0</v>
      </c>
      <c r="L8150" s="14" t="s">
        <v>21854</v>
      </c>
      <c r="M8150" s="14" t="s">
        <v>1729</v>
      </c>
      <c r="N8150" s="14" t="s">
        <v>701</v>
      </c>
      <c r="O8150" s="14" t="s">
        <v>1730</v>
      </c>
      <c r="P8150">
        <v>0</v>
      </c>
      <c r="Q8150">
        <v>8248510738887</v>
      </c>
      <c r="R8150">
        <v>6042228200010001</v>
      </c>
    </row>
    <row r="8151" spans="1:18" x14ac:dyDescent="0.3">
      <c r="A8151" s="14" t="s">
        <v>21855</v>
      </c>
      <c r="B8151" s="14" t="s">
        <v>21855</v>
      </c>
      <c r="C8151" s="14" t="s">
        <v>657</v>
      </c>
      <c r="D8151">
        <v>236118</v>
      </c>
      <c r="E8151" s="14" t="s">
        <v>29</v>
      </c>
      <c r="F8151">
        <v>23</v>
      </c>
      <c r="G8151" s="21">
        <v>40544</v>
      </c>
      <c r="H8151">
        <v>2011</v>
      </c>
      <c r="I8151">
        <v>15</v>
      </c>
      <c r="J8151" s="14" t="s">
        <v>673</v>
      </c>
      <c r="K8151">
        <v>0</v>
      </c>
      <c r="L8151" s="14" t="s">
        <v>21856</v>
      </c>
      <c r="M8151" s="14" t="s">
        <v>700</v>
      </c>
      <c r="N8151" s="14" t="s">
        <v>701</v>
      </c>
      <c r="O8151" s="14" t="s">
        <v>847</v>
      </c>
      <c r="P8151">
        <v>1</v>
      </c>
      <c r="Q8151">
        <v>7854450697796</v>
      </c>
      <c r="R8151">
        <v>6030731570010001</v>
      </c>
    </row>
    <row r="8152" spans="1:18" x14ac:dyDescent="0.3">
      <c r="A8152" s="14" t="s">
        <v>21857</v>
      </c>
      <c r="B8152" s="14" t="s">
        <v>21857</v>
      </c>
      <c r="C8152" s="14" t="s">
        <v>656</v>
      </c>
      <c r="D8152">
        <v>624190</v>
      </c>
      <c r="E8152" s="14" t="s">
        <v>54</v>
      </c>
      <c r="F8152">
        <v>62</v>
      </c>
      <c r="G8152" s="21">
        <v>45931</v>
      </c>
      <c r="H8152">
        <v>2025</v>
      </c>
      <c r="I8152">
        <v>0</v>
      </c>
      <c r="J8152" s="14" t="s">
        <v>676</v>
      </c>
      <c r="K8152">
        <v>0</v>
      </c>
      <c r="L8152" s="14" t="s">
        <v>21858</v>
      </c>
      <c r="M8152" s="14" t="s">
        <v>700</v>
      </c>
      <c r="N8152" s="14" t="s">
        <v>701</v>
      </c>
      <c r="O8152" s="14" t="s">
        <v>710</v>
      </c>
      <c r="P8152">
        <v>1</v>
      </c>
      <c r="Q8152">
        <v>8862370803500</v>
      </c>
      <c r="R8152">
        <v>6058233650010001</v>
      </c>
    </row>
    <row r="8153" spans="1:18" x14ac:dyDescent="0.3">
      <c r="A8153" s="14" t="s">
        <v>21859</v>
      </c>
      <c r="B8153" s="14" t="s">
        <v>21859</v>
      </c>
      <c r="C8153" s="14" t="s">
        <v>656</v>
      </c>
      <c r="D8153">
        <v>721199</v>
      </c>
      <c r="E8153" s="14" t="s">
        <v>25</v>
      </c>
      <c r="F8153">
        <v>72</v>
      </c>
      <c r="G8153" s="21">
        <v>46113</v>
      </c>
      <c r="H8153">
        <v>2026</v>
      </c>
      <c r="I8153">
        <v>0</v>
      </c>
      <c r="J8153" s="14" t="s">
        <v>676</v>
      </c>
      <c r="K8153">
        <v>0</v>
      </c>
      <c r="L8153" s="14" t="s">
        <v>21860</v>
      </c>
      <c r="M8153" s="14" t="s">
        <v>700</v>
      </c>
      <c r="N8153" s="14" t="s">
        <v>701</v>
      </c>
      <c r="O8153" s="14" t="s">
        <v>717</v>
      </c>
      <c r="P8153">
        <v>1</v>
      </c>
      <c r="Q8153">
        <v>8903640807986</v>
      </c>
      <c r="R8153">
        <v>6061033060010001</v>
      </c>
    </row>
    <row r="8154" spans="1:18" x14ac:dyDescent="0.3">
      <c r="A8154" s="14" t="s">
        <v>21861</v>
      </c>
      <c r="B8154" s="14" t="s">
        <v>21862</v>
      </c>
      <c r="C8154" s="14" t="s">
        <v>654</v>
      </c>
      <c r="D8154">
        <v>236115</v>
      </c>
      <c r="E8154" s="14" t="s">
        <v>35</v>
      </c>
      <c r="F8154">
        <v>23</v>
      </c>
      <c r="G8154" s="21">
        <v>40788</v>
      </c>
      <c r="H8154">
        <v>2011</v>
      </c>
      <c r="I8154">
        <v>14</v>
      </c>
      <c r="J8154" s="14" t="s">
        <v>673</v>
      </c>
      <c r="K8154">
        <v>0</v>
      </c>
      <c r="L8154" s="14" t="s">
        <v>21863</v>
      </c>
      <c r="M8154" s="14" t="s">
        <v>700</v>
      </c>
      <c r="N8154" s="14" t="s">
        <v>701</v>
      </c>
      <c r="O8154" s="14" t="s">
        <v>868</v>
      </c>
      <c r="P8154">
        <v>1</v>
      </c>
      <c r="Q8154">
        <v>7402470650350</v>
      </c>
      <c r="R8154">
        <v>6031381560010001</v>
      </c>
    </row>
    <row r="8155" spans="1:18" x14ac:dyDescent="0.3">
      <c r="A8155" s="14" t="s">
        <v>21864</v>
      </c>
      <c r="B8155" s="14" t="s">
        <v>21865</v>
      </c>
      <c r="C8155" s="14" t="s">
        <v>657</v>
      </c>
      <c r="D8155">
        <v>238210</v>
      </c>
      <c r="E8155" s="14" t="s">
        <v>32</v>
      </c>
      <c r="F8155">
        <v>23</v>
      </c>
      <c r="G8155" s="21">
        <v>43283</v>
      </c>
      <c r="H8155">
        <v>2018</v>
      </c>
      <c r="I8155">
        <v>8</v>
      </c>
      <c r="J8155" s="14" t="s">
        <v>674</v>
      </c>
      <c r="K8155">
        <v>0</v>
      </c>
      <c r="L8155" s="14" t="s">
        <v>6571</v>
      </c>
      <c r="M8155" s="14" t="s">
        <v>700</v>
      </c>
      <c r="N8155" s="14" t="s">
        <v>701</v>
      </c>
      <c r="O8155" s="14" t="s">
        <v>956</v>
      </c>
      <c r="P8155">
        <v>1</v>
      </c>
      <c r="Q8155">
        <v>8254780739544</v>
      </c>
      <c r="R8155">
        <v>6042742270010001</v>
      </c>
    </row>
    <row r="8156" spans="1:18" x14ac:dyDescent="0.3">
      <c r="A8156" s="14" t="s">
        <v>21866</v>
      </c>
      <c r="B8156" s="14" t="s">
        <v>21867</v>
      </c>
      <c r="C8156" s="14" t="s">
        <v>654</v>
      </c>
      <c r="D8156">
        <v>339910</v>
      </c>
      <c r="E8156" s="14" t="s">
        <v>158</v>
      </c>
      <c r="F8156">
        <v>33</v>
      </c>
      <c r="G8156" s="21">
        <v>45009</v>
      </c>
      <c r="H8156">
        <v>2023</v>
      </c>
      <c r="I8156">
        <v>3</v>
      </c>
      <c r="J8156" s="14" t="s">
        <v>672</v>
      </c>
      <c r="K8156">
        <v>0</v>
      </c>
      <c r="L8156" s="14" t="s">
        <v>21868</v>
      </c>
      <c r="M8156" s="14" t="s">
        <v>1263</v>
      </c>
      <c r="N8156" s="14" t="s">
        <v>701</v>
      </c>
      <c r="O8156" s="14" t="s">
        <v>1264</v>
      </c>
      <c r="P8156">
        <v>0</v>
      </c>
      <c r="Q8156">
        <v>8675100783687</v>
      </c>
      <c r="R8156">
        <v>6031415740010001</v>
      </c>
    </row>
    <row r="8157" spans="1:18" x14ac:dyDescent="0.3">
      <c r="A8157" s="14" t="s">
        <v>21869</v>
      </c>
      <c r="B8157" s="14" t="s">
        <v>21870</v>
      </c>
      <c r="C8157" s="14" t="s">
        <v>654</v>
      </c>
      <c r="D8157">
        <v>611620</v>
      </c>
      <c r="E8157" s="14" t="s">
        <v>122</v>
      </c>
      <c r="F8157">
        <v>61</v>
      </c>
      <c r="G8157" s="21">
        <v>43204</v>
      </c>
      <c r="H8157">
        <v>2018</v>
      </c>
      <c r="I8157">
        <v>8</v>
      </c>
      <c r="J8157" s="14" t="s">
        <v>674</v>
      </c>
      <c r="K8157">
        <v>0</v>
      </c>
      <c r="L8157" s="14" t="s">
        <v>21871</v>
      </c>
      <c r="M8157" s="14" t="s">
        <v>700</v>
      </c>
      <c r="N8157" s="14" t="s">
        <v>701</v>
      </c>
      <c r="O8157" s="14" t="s">
        <v>1649</v>
      </c>
      <c r="P8157">
        <v>1</v>
      </c>
      <c r="Q8157">
        <v>8232770737260</v>
      </c>
      <c r="R8157">
        <v>6042436990010001</v>
      </c>
    </row>
    <row r="8158" spans="1:18" x14ac:dyDescent="0.3">
      <c r="A8158" s="14" t="s">
        <v>21872</v>
      </c>
      <c r="B8158" s="14" t="s">
        <v>21873</v>
      </c>
      <c r="C8158" s="14" t="s">
        <v>657</v>
      </c>
      <c r="D8158">
        <v>445320</v>
      </c>
      <c r="E8158" s="14" t="s">
        <v>324</v>
      </c>
      <c r="F8158">
        <v>44</v>
      </c>
      <c r="G8158" s="21">
        <v>39873</v>
      </c>
      <c r="H8158">
        <v>2009</v>
      </c>
      <c r="I8158">
        <v>17</v>
      </c>
      <c r="J8158" s="14" t="s">
        <v>673</v>
      </c>
      <c r="K8158">
        <v>0</v>
      </c>
      <c r="L8158" s="14" t="s">
        <v>21874</v>
      </c>
      <c r="M8158" s="14" t="s">
        <v>700</v>
      </c>
      <c r="N8158" s="14" t="s">
        <v>701</v>
      </c>
      <c r="O8158" s="14" t="s">
        <v>753</v>
      </c>
      <c r="P8158">
        <v>1</v>
      </c>
      <c r="Q8158">
        <v>7151250623408</v>
      </c>
      <c r="R8158">
        <v>6028819110010001</v>
      </c>
    </row>
    <row r="8159" spans="1:18" x14ac:dyDescent="0.3">
      <c r="A8159" s="14" t="s">
        <v>21875</v>
      </c>
      <c r="B8159" s="14" t="s">
        <v>21876</v>
      </c>
      <c r="C8159" s="14" t="s">
        <v>657</v>
      </c>
      <c r="D8159">
        <v>722410</v>
      </c>
      <c r="E8159" s="14" t="s">
        <v>87</v>
      </c>
      <c r="F8159">
        <v>72</v>
      </c>
      <c r="G8159" s="21">
        <v>39356</v>
      </c>
      <c r="H8159">
        <v>2007</v>
      </c>
      <c r="I8159">
        <v>18</v>
      </c>
      <c r="J8159" s="14" t="s">
        <v>673</v>
      </c>
      <c r="K8159">
        <v>0</v>
      </c>
      <c r="L8159" s="14" t="s">
        <v>21877</v>
      </c>
      <c r="M8159" s="14" t="s">
        <v>700</v>
      </c>
      <c r="N8159" s="14" t="s">
        <v>701</v>
      </c>
      <c r="O8159" s="14" t="s">
        <v>741</v>
      </c>
      <c r="P8159">
        <v>1</v>
      </c>
      <c r="Q8159">
        <v>7009230608302</v>
      </c>
      <c r="R8159">
        <v>6026525940010001</v>
      </c>
    </row>
    <row r="8160" spans="1:18" x14ac:dyDescent="0.3">
      <c r="A8160" s="14" t="s">
        <v>21878</v>
      </c>
      <c r="B8160" s="14" t="s">
        <v>21879</v>
      </c>
      <c r="C8160" s="14" t="s">
        <v>657</v>
      </c>
      <c r="D8160">
        <v>722511</v>
      </c>
      <c r="E8160" s="14" t="s">
        <v>33</v>
      </c>
      <c r="F8160">
        <v>72</v>
      </c>
      <c r="G8160" s="21">
        <v>43070</v>
      </c>
      <c r="H8160">
        <v>2017</v>
      </c>
      <c r="I8160">
        <v>8</v>
      </c>
      <c r="J8160" s="14" t="s">
        <v>674</v>
      </c>
      <c r="K8160">
        <v>0</v>
      </c>
      <c r="L8160" s="14" t="s">
        <v>21880</v>
      </c>
      <c r="M8160" s="14" t="s">
        <v>700</v>
      </c>
      <c r="N8160" s="14" t="s">
        <v>701</v>
      </c>
      <c r="O8160" s="14" t="s">
        <v>757</v>
      </c>
      <c r="P8160">
        <v>1</v>
      </c>
      <c r="Q8160">
        <v>8158760729427</v>
      </c>
      <c r="R8160">
        <v>6035651310010001</v>
      </c>
    </row>
    <row r="8161" spans="1:18" x14ac:dyDescent="0.3">
      <c r="A8161" s="14" t="s">
        <v>21881</v>
      </c>
      <c r="B8161" s="14" t="s">
        <v>21882</v>
      </c>
      <c r="C8161" s="14" t="s">
        <v>655</v>
      </c>
      <c r="D8161">
        <v>512120</v>
      </c>
      <c r="E8161" s="14" t="s">
        <v>478</v>
      </c>
      <c r="F8161">
        <v>51</v>
      </c>
      <c r="G8161" s="21">
        <v>41547</v>
      </c>
      <c r="H8161">
        <v>2013</v>
      </c>
      <c r="I8161">
        <v>12</v>
      </c>
      <c r="J8161" s="14" t="s">
        <v>673</v>
      </c>
      <c r="K8161">
        <v>0</v>
      </c>
      <c r="L8161" s="14" t="s">
        <v>21883</v>
      </c>
      <c r="M8161" s="14" t="s">
        <v>21884</v>
      </c>
      <c r="N8161" s="14" t="s">
        <v>3859</v>
      </c>
      <c r="O8161" s="14" t="s">
        <v>21885</v>
      </c>
      <c r="P8161">
        <v>0</v>
      </c>
      <c r="Q8161">
        <v>7680600679678</v>
      </c>
      <c r="R8161">
        <v>6032137730010001</v>
      </c>
    </row>
    <row r="8162" spans="1:18" x14ac:dyDescent="0.3">
      <c r="A8162" s="14" t="s">
        <v>21886</v>
      </c>
      <c r="B8162" s="14" t="s">
        <v>21887</v>
      </c>
      <c r="C8162" s="14" t="s">
        <v>657</v>
      </c>
      <c r="D8162">
        <v>722410</v>
      </c>
      <c r="E8162" s="14" t="s">
        <v>87</v>
      </c>
      <c r="F8162">
        <v>72</v>
      </c>
      <c r="G8162" s="21">
        <v>45474</v>
      </c>
      <c r="H8162">
        <v>2024</v>
      </c>
      <c r="I8162">
        <v>2</v>
      </c>
      <c r="J8162" s="14" t="s">
        <v>672</v>
      </c>
      <c r="K8162">
        <v>0</v>
      </c>
      <c r="L8162" s="14" t="s">
        <v>21888</v>
      </c>
      <c r="M8162" s="14" t="s">
        <v>700</v>
      </c>
      <c r="N8162" s="14" t="s">
        <v>701</v>
      </c>
      <c r="O8162" s="14" t="s">
        <v>714</v>
      </c>
      <c r="P8162">
        <v>1</v>
      </c>
      <c r="Q8162">
        <v>8757920792487</v>
      </c>
      <c r="R8162">
        <v>6055057630010001</v>
      </c>
    </row>
    <row r="8163" spans="1:18" x14ac:dyDescent="0.3">
      <c r="A8163" s="14" t="s">
        <v>21889</v>
      </c>
      <c r="B8163" s="14" t="s">
        <v>21890</v>
      </c>
      <c r="C8163" s="14" t="s">
        <v>654</v>
      </c>
      <c r="D8163">
        <v>541430</v>
      </c>
      <c r="E8163" s="14" t="s">
        <v>51</v>
      </c>
      <c r="F8163">
        <v>54</v>
      </c>
      <c r="G8163" s="21">
        <v>33878</v>
      </c>
      <c r="H8163">
        <v>1992</v>
      </c>
      <c r="I8163">
        <v>33</v>
      </c>
      <c r="J8163" s="14" t="s">
        <v>675</v>
      </c>
      <c r="K8163">
        <v>0</v>
      </c>
      <c r="L8163" s="14" t="s">
        <v>21891</v>
      </c>
      <c r="M8163" s="14" t="s">
        <v>700</v>
      </c>
      <c r="N8163" s="14" t="s">
        <v>701</v>
      </c>
      <c r="O8163" s="14" t="s">
        <v>745</v>
      </c>
      <c r="P8163">
        <v>1</v>
      </c>
      <c r="Q8163">
        <v>1802200182805</v>
      </c>
      <c r="R8163">
        <v>6012007600010001</v>
      </c>
    </row>
    <row r="8164" spans="1:18" x14ac:dyDescent="0.3">
      <c r="A8164" s="14" t="s">
        <v>21892</v>
      </c>
      <c r="B8164" s="14" t="s">
        <v>21892</v>
      </c>
      <c r="C8164" s="14" t="s">
        <v>657</v>
      </c>
      <c r="D8164">
        <v>459999</v>
      </c>
      <c r="E8164" s="14" t="s">
        <v>27</v>
      </c>
      <c r="F8164">
        <v>45</v>
      </c>
      <c r="G8164" s="21">
        <v>45992</v>
      </c>
      <c r="H8164">
        <v>2025</v>
      </c>
      <c r="I8164">
        <v>0</v>
      </c>
      <c r="J8164" s="14" t="s">
        <v>676</v>
      </c>
      <c r="K8164">
        <v>0</v>
      </c>
      <c r="L8164" s="14" t="s">
        <v>21893</v>
      </c>
      <c r="M8164" s="14" t="s">
        <v>3266</v>
      </c>
      <c r="N8164" s="14" t="s">
        <v>701</v>
      </c>
      <c r="O8164" s="14" t="s">
        <v>3267</v>
      </c>
      <c r="P8164">
        <v>0</v>
      </c>
      <c r="Q8164">
        <v>8865720803843</v>
      </c>
      <c r="R8164">
        <v>6059567180010001</v>
      </c>
    </row>
    <row r="8165" spans="1:18" x14ac:dyDescent="0.3">
      <c r="A8165" s="14" t="s">
        <v>21894</v>
      </c>
      <c r="B8165" s="14" t="s">
        <v>21895</v>
      </c>
      <c r="C8165" s="14" t="s">
        <v>656</v>
      </c>
      <c r="D8165">
        <v>722515</v>
      </c>
      <c r="E8165" s="14" t="s">
        <v>82</v>
      </c>
      <c r="F8165">
        <v>72</v>
      </c>
      <c r="G8165" s="21">
        <v>46054</v>
      </c>
      <c r="H8165">
        <v>2026</v>
      </c>
      <c r="I8165">
        <v>0</v>
      </c>
      <c r="J8165" s="14" t="s">
        <v>676</v>
      </c>
      <c r="K8165">
        <v>0</v>
      </c>
      <c r="L8165" s="14" t="s">
        <v>21896</v>
      </c>
      <c r="M8165" s="14" t="s">
        <v>700</v>
      </c>
      <c r="N8165" s="14" t="s">
        <v>701</v>
      </c>
      <c r="O8165" s="14" t="s">
        <v>799</v>
      </c>
      <c r="P8165">
        <v>1</v>
      </c>
      <c r="Q8165">
        <v>8881290805507</v>
      </c>
      <c r="R8165">
        <v>6060165120010001</v>
      </c>
    </row>
    <row r="8166" spans="1:18" x14ac:dyDescent="0.3">
      <c r="A8166" s="14" t="s">
        <v>21897</v>
      </c>
      <c r="B8166" s="14" t="s">
        <v>21898</v>
      </c>
      <c r="C8166" s="14" t="s">
        <v>658</v>
      </c>
      <c r="D8166">
        <v>445132</v>
      </c>
      <c r="E8166" s="14" t="s">
        <v>289</v>
      </c>
      <c r="F8166">
        <v>44</v>
      </c>
      <c r="G8166" s="21">
        <v>43571</v>
      </c>
      <c r="H8166">
        <v>2019</v>
      </c>
      <c r="I8166">
        <v>7</v>
      </c>
      <c r="J8166" s="14" t="s">
        <v>674</v>
      </c>
      <c r="K8166">
        <v>0</v>
      </c>
      <c r="L8166" s="14" t="s">
        <v>21899</v>
      </c>
      <c r="M8166" s="14" t="s">
        <v>700</v>
      </c>
      <c r="N8166" s="14" t="s">
        <v>701</v>
      </c>
      <c r="O8166" s="14" t="s">
        <v>753</v>
      </c>
      <c r="P8166">
        <v>1</v>
      </c>
      <c r="Q8166">
        <v>8390180753718</v>
      </c>
      <c r="R8166">
        <v>6040444510010001</v>
      </c>
    </row>
    <row r="8167" spans="1:18" x14ac:dyDescent="0.3">
      <c r="A8167" s="14" t="s">
        <v>21900</v>
      </c>
      <c r="B8167" s="14" t="s">
        <v>21901</v>
      </c>
      <c r="C8167" s="14" t="s">
        <v>655</v>
      </c>
      <c r="D8167">
        <v>238220</v>
      </c>
      <c r="E8167" s="14" t="s">
        <v>34</v>
      </c>
      <c r="F8167">
        <v>23</v>
      </c>
      <c r="G8167" s="21">
        <v>42842</v>
      </c>
      <c r="H8167">
        <v>2017</v>
      </c>
      <c r="I8167">
        <v>9</v>
      </c>
      <c r="J8167" s="14" t="s">
        <v>674</v>
      </c>
      <c r="K8167">
        <v>0</v>
      </c>
      <c r="L8167" s="14" t="s">
        <v>19721</v>
      </c>
      <c r="M8167" s="14" t="s">
        <v>700</v>
      </c>
      <c r="N8167" s="14" t="s">
        <v>701</v>
      </c>
      <c r="O8167" s="14" t="s">
        <v>717</v>
      </c>
      <c r="P8167">
        <v>1</v>
      </c>
      <c r="Q8167">
        <v>8110460724454</v>
      </c>
      <c r="R8167">
        <v>6040821560010001</v>
      </c>
    </row>
    <row r="8168" spans="1:18" x14ac:dyDescent="0.3">
      <c r="A8168" s="14" t="s">
        <v>21902</v>
      </c>
      <c r="B8168" s="14" t="s">
        <v>21903</v>
      </c>
      <c r="C8168" s="14" t="s">
        <v>656</v>
      </c>
      <c r="D8168">
        <v>459999</v>
      </c>
      <c r="E8168" s="14" t="s">
        <v>27</v>
      </c>
      <c r="F8168">
        <v>45</v>
      </c>
      <c r="G8168" s="21">
        <v>45236</v>
      </c>
      <c r="H8168">
        <v>2023</v>
      </c>
      <c r="I8168">
        <v>2</v>
      </c>
      <c r="J8168" s="14" t="s">
        <v>672</v>
      </c>
      <c r="K8168">
        <v>0</v>
      </c>
      <c r="L8168" s="14" t="s">
        <v>21904</v>
      </c>
      <c r="M8168" s="14" t="s">
        <v>700</v>
      </c>
      <c r="N8168" s="14" t="s">
        <v>701</v>
      </c>
      <c r="O8168" s="14" t="s">
        <v>847</v>
      </c>
      <c r="P8168">
        <v>1</v>
      </c>
      <c r="Q8168">
        <v>8725800789067</v>
      </c>
      <c r="R8168">
        <v>6052999670010001</v>
      </c>
    </row>
    <row r="8169" spans="1:18" x14ac:dyDescent="0.3">
      <c r="A8169" s="14" t="s">
        <v>21905</v>
      </c>
      <c r="B8169" s="14" t="s">
        <v>21905</v>
      </c>
      <c r="C8169" s="14" t="s">
        <v>656</v>
      </c>
      <c r="D8169">
        <v>812112</v>
      </c>
      <c r="E8169" s="14" t="s">
        <v>37</v>
      </c>
      <c r="F8169">
        <v>81</v>
      </c>
      <c r="G8169" s="21">
        <v>43991</v>
      </c>
      <c r="H8169">
        <v>2020</v>
      </c>
      <c r="I8169">
        <v>6</v>
      </c>
      <c r="J8169" s="14" t="s">
        <v>674</v>
      </c>
      <c r="K8169">
        <v>0</v>
      </c>
      <c r="L8169" s="14" t="s">
        <v>21906</v>
      </c>
      <c r="M8169" s="14" t="s">
        <v>700</v>
      </c>
      <c r="N8169" s="14" t="s">
        <v>701</v>
      </c>
      <c r="O8169" s="14" t="s">
        <v>714</v>
      </c>
      <c r="P8169">
        <v>1</v>
      </c>
      <c r="Q8169">
        <v>8522460767706</v>
      </c>
      <c r="R8169">
        <v>6046006960010001</v>
      </c>
    </row>
    <row r="8170" spans="1:18" x14ac:dyDescent="0.3">
      <c r="A8170" s="14" t="s">
        <v>21907</v>
      </c>
      <c r="B8170" s="14" t="s">
        <v>21908</v>
      </c>
      <c r="C8170" s="14" t="s">
        <v>654</v>
      </c>
      <c r="D8170">
        <v>711510</v>
      </c>
      <c r="E8170" s="14" t="s">
        <v>26</v>
      </c>
      <c r="F8170">
        <v>71</v>
      </c>
      <c r="G8170" s="21">
        <v>43132</v>
      </c>
      <c r="H8170">
        <v>2018</v>
      </c>
      <c r="I8170">
        <v>8</v>
      </c>
      <c r="J8170" s="14" t="s">
        <v>674</v>
      </c>
      <c r="K8170">
        <v>0</v>
      </c>
      <c r="L8170" s="14" t="s">
        <v>21909</v>
      </c>
      <c r="M8170" s="14" t="s">
        <v>700</v>
      </c>
      <c r="N8170" s="14" t="s">
        <v>701</v>
      </c>
      <c r="O8170" s="14" t="s">
        <v>741</v>
      </c>
      <c r="P8170">
        <v>1</v>
      </c>
      <c r="Q8170">
        <v>8907180808350</v>
      </c>
      <c r="R8170">
        <v>6042207170010001</v>
      </c>
    </row>
    <row r="8171" spans="1:18" x14ac:dyDescent="0.3">
      <c r="A8171" s="14" t="s">
        <v>21910</v>
      </c>
      <c r="B8171" s="14" t="s">
        <v>21910</v>
      </c>
      <c r="C8171" s="14" t="s">
        <v>655</v>
      </c>
      <c r="D8171">
        <v>813410</v>
      </c>
      <c r="E8171" s="14" t="s">
        <v>99</v>
      </c>
      <c r="F8171">
        <v>81</v>
      </c>
      <c r="G8171" s="21">
        <v>34414</v>
      </c>
      <c r="H8171">
        <v>1994</v>
      </c>
      <c r="I8171">
        <v>32</v>
      </c>
      <c r="J8171" s="14" t="s">
        <v>675</v>
      </c>
      <c r="K8171">
        <v>0</v>
      </c>
      <c r="L8171" s="14" t="s">
        <v>21911</v>
      </c>
      <c r="M8171" s="14" t="s">
        <v>700</v>
      </c>
      <c r="N8171" s="14" t="s">
        <v>701</v>
      </c>
      <c r="O8171" s="14" t="s">
        <v>720</v>
      </c>
      <c r="P8171">
        <v>1</v>
      </c>
      <c r="Q8171">
        <v>1714220173804</v>
      </c>
      <c r="R8171">
        <v>6015328680010001</v>
      </c>
    </row>
    <row r="8172" spans="1:18" x14ac:dyDescent="0.3">
      <c r="A8172" s="14" t="s">
        <v>21912</v>
      </c>
      <c r="B8172" s="14" t="s">
        <v>21912</v>
      </c>
      <c r="C8172" s="14" t="s">
        <v>654</v>
      </c>
      <c r="D8172">
        <v>485310</v>
      </c>
      <c r="E8172" s="14" t="s">
        <v>22</v>
      </c>
      <c r="F8172">
        <v>48</v>
      </c>
      <c r="G8172" s="21">
        <v>36069</v>
      </c>
      <c r="H8172">
        <v>1998</v>
      </c>
      <c r="I8172">
        <v>27</v>
      </c>
      <c r="J8172" s="14" t="s">
        <v>675</v>
      </c>
      <c r="K8172">
        <v>0</v>
      </c>
      <c r="L8172" s="14" t="s">
        <v>21913</v>
      </c>
      <c r="M8172" s="14" t="s">
        <v>871</v>
      </c>
      <c r="N8172" s="14" t="s">
        <v>701</v>
      </c>
      <c r="O8172" s="14" t="s">
        <v>2237</v>
      </c>
      <c r="P8172">
        <v>0</v>
      </c>
      <c r="Q8172">
        <v>1554500157567</v>
      </c>
      <c r="R8172">
        <v>6043264790010001</v>
      </c>
    </row>
    <row r="8173" spans="1:18" x14ac:dyDescent="0.3">
      <c r="A8173" s="14" t="s">
        <v>21914</v>
      </c>
      <c r="B8173" s="14" t="s">
        <v>21915</v>
      </c>
      <c r="C8173" s="14" t="s">
        <v>654</v>
      </c>
      <c r="D8173">
        <v>485320</v>
      </c>
      <c r="E8173" s="14" t="s">
        <v>39</v>
      </c>
      <c r="F8173">
        <v>48</v>
      </c>
      <c r="G8173" s="21">
        <v>44998</v>
      </c>
      <c r="H8173">
        <v>2023</v>
      </c>
      <c r="I8173">
        <v>3</v>
      </c>
      <c r="J8173" s="14" t="s">
        <v>672</v>
      </c>
      <c r="K8173">
        <v>0</v>
      </c>
      <c r="L8173" s="14" t="s">
        <v>21916</v>
      </c>
      <c r="M8173" s="14" t="s">
        <v>871</v>
      </c>
      <c r="N8173" s="14" t="s">
        <v>701</v>
      </c>
      <c r="O8173" s="14" t="s">
        <v>872</v>
      </c>
      <c r="P8173">
        <v>0</v>
      </c>
      <c r="Q8173">
        <v>8672460783408</v>
      </c>
      <c r="R8173">
        <v>6050147330010001</v>
      </c>
    </row>
    <row r="8174" spans="1:18" x14ac:dyDescent="0.3">
      <c r="A8174" s="14" t="s">
        <v>21917</v>
      </c>
      <c r="B8174" s="14" t="s">
        <v>21918</v>
      </c>
      <c r="C8174" s="14" t="s">
        <v>658</v>
      </c>
      <c r="D8174">
        <v>561790</v>
      </c>
      <c r="E8174" s="14" t="s">
        <v>169</v>
      </c>
      <c r="F8174">
        <v>56</v>
      </c>
      <c r="G8174" s="21">
        <v>43374</v>
      </c>
      <c r="H8174">
        <v>2018</v>
      </c>
      <c r="I8174">
        <v>7</v>
      </c>
      <c r="J8174" s="14" t="s">
        <v>674</v>
      </c>
      <c r="K8174">
        <v>0</v>
      </c>
      <c r="L8174" s="14" t="s">
        <v>21919</v>
      </c>
      <c r="M8174" s="14" t="s">
        <v>700</v>
      </c>
      <c r="N8174" s="14" t="s">
        <v>701</v>
      </c>
      <c r="O8174" s="14" t="s">
        <v>745</v>
      </c>
      <c r="P8174">
        <v>1</v>
      </c>
      <c r="Q8174">
        <v>8278500742025</v>
      </c>
      <c r="R8174">
        <v>6043056280010001</v>
      </c>
    </row>
    <row r="8175" spans="1:18" x14ac:dyDescent="0.3">
      <c r="A8175" s="14" t="s">
        <v>21920</v>
      </c>
      <c r="B8175" s="14" t="s">
        <v>21921</v>
      </c>
      <c r="C8175" s="14" t="s">
        <v>654</v>
      </c>
      <c r="D8175">
        <v>423930</v>
      </c>
      <c r="E8175" s="14" t="s">
        <v>386</v>
      </c>
      <c r="F8175">
        <v>42</v>
      </c>
      <c r="G8175" s="21">
        <v>42856</v>
      </c>
      <c r="H8175">
        <v>2017</v>
      </c>
      <c r="I8175">
        <v>9</v>
      </c>
      <c r="J8175" s="14" t="s">
        <v>674</v>
      </c>
      <c r="K8175">
        <v>0</v>
      </c>
      <c r="L8175" s="14" t="s">
        <v>21922</v>
      </c>
      <c r="M8175" s="14" t="s">
        <v>1003</v>
      </c>
      <c r="N8175" s="14" t="s">
        <v>701</v>
      </c>
      <c r="O8175" s="14" t="s">
        <v>2992</v>
      </c>
      <c r="P8175">
        <v>0</v>
      </c>
      <c r="Q8175">
        <v>8075110720762</v>
      </c>
    </row>
    <row r="8176" spans="1:18" x14ac:dyDescent="0.3">
      <c r="A8176" s="14" t="s">
        <v>21923</v>
      </c>
      <c r="B8176" s="14" t="s">
        <v>21924</v>
      </c>
      <c r="C8176" s="14" t="s">
        <v>656</v>
      </c>
      <c r="D8176">
        <v>459120</v>
      </c>
      <c r="E8176" s="14" t="s">
        <v>162</v>
      </c>
      <c r="F8176">
        <v>45</v>
      </c>
      <c r="G8176" s="21">
        <v>45042</v>
      </c>
      <c r="H8176">
        <v>2023</v>
      </c>
      <c r="I8176">
        <v>3</v>
      </c>
      <c r="J8176" s="14" t="s">
        <v>672</v>
      </c>
      <c r="K8176">
        <v>0</v>
      </c>
      <c r="L8176" s="14" t="s">
        <v>21925</v>
      </c>
      <c r="M8176" s="14" t="s">
        <v>700</v>
      </c>
      <c r="N8176" s="14" t="s">
        <v>701</v>
      </c>
      <c r="O8176" s="14" t="s">
        <v>1021</v>
      </c>
      <c r="P8176">
        <v>1</v>
      </c>
      <c r="Q8176">
        <v>8682210784429</v>
      </c>
      <c r="R8176">
        <v>605216708</v>
      </c>
    </row>
    <row r="8177" spans="1:18" x14ac:dyDescent="0.3">
      <c r="A8177" s="14" t="s">
        <v>21926</v>
      </c>
      <c r="B8177" s="14" t="s">
        <v>21926</v>
      </c>
      <c r="C8177" s="14" t="s">
        <v>656</v>
      </c>
      <c r="D8177">
        <v>621330</v>
      </c>
      <c r="E8177" s="14" t="s">
        <v>24</v>
      </c>
      <c r="F8177">
        <v>62</v>
      </c>
      <c r="G8177" s="21">
        <v>45658</v>
      </c>
      <c r="H8177">
        <v>2025</v>
      </c>
      <c r="I8177">
        <v>1</v>
      </c>
      <c r="J8177" s="14" t="s">
        <v>672</v>
      </c>
      <c r="K8177">
        <v>0</v>
      </c>
      <c r="L8177" s="14" t="s">
        <v>21927</v>
      </c>
      <c r="M8177" s="14" t="s">
        <v>700</v>
      </c>
      <c r="N8177" s="14" t="s">
        <v>701</v>
      </c>
      <c r="O8177" s="14" t="s">
        <v>893</v>
      </c>
      <c r="P8177">
        <v>1</v>
      </c>
      <c r="Q8177">
        <v>8790010795892</v>
      </c>
      <c r="R8177">
        <v>6048600140010001</v>
      </c>
    </row>
    <row r="8178" spans="1:18" x14ac:dyDescent="0.3">
      <c r="A8178" s="14" t="s">
        <v>21928</v>
      </c>
      <c r="B8178" s="14" t="s">
        <v>21929</v>
      </c>
      <c r="C8178" s="14" t="s">
        <v>657</v>
      </c>
      <c r="D8178">
        <v>311920</v>
      </c>
      <c r="E8178" s="14" t="s">
        <v>207</v>
      </c>
      <c r="F8178">
        <v>31</v>
      </c>
      <c r="G8178" s="21">
        <v>39602</v>
      </c>
      <c r="H8178">
        <v>2008</v>
      </c>
      <c r="I8178">
        <v>18</v>
      </c>
      <c r="J8178" s="14" t="s">
        <v>673</v>
      </c>
      <c r="K8178">
        <v>0</v>
      </c>
      <c r="L8178" s="14" t="s">
        <v>21930</v>
      </c>
      <c r="M8178" s="14" t="s">
        <v>700</v>
      </c>
      <c r="N8178" s="14" t="s">
        <v>701</v>
      </c>
      <c r="O8178" s="14" t="s">
        <v>847</v>
      </c>
      <c r="P8178">
        <v>1</v>
      </c>
      <c r="Q8178">
        <v>7084780616337</v>
      </c>
      <c r="R8178">
        <v>6028256850010003</v>
      </c>
    </row>
    <row r="8179" spans="1:18" x14ac:dyDescent="0.3">
      <c r="A8179" s="14" t="s">
        <v>21931</v>
      </c>
      <c r="B8179" s="14" t="s">
        <v>21932</v>
      </c>
      <c r="C8179" s="14" t="s">
        <v>655</v>
      </c>
      <c r="D8179">
        <v>624410</v>
      </c>
      <c r="E8179" s="14" t="s">
        <v>44</v>
      </c>
      <c r="F8179">
        <v>62</v>
      </c>
      <c r="G8179" s="21">
        <v>29221</v>
      </c>
      <c r="H8179">
        <v>1980</v>
      </c>
      <c r="I8179">
        <v>46</v>
      </c>
      <c r="J8179" s="14" t="s">
        <v>675</v>
      </c>
      <c r="K8179">
        <v>0</v>
      </c>
      <c r="L8179" s="14" t="s">
        <v>21933</v>
      </c>
      <c r="M8179" s="14" t="s">
        <v>700</v>
      </c>
      <c r="N8179" s="14" t="s">
        <v>701</v>
      </c>
      <c r="O8179" s="14" t="s">
        <v>847</v>
      </c>
      <c r="P8179">
        <v>1</v>
      </c>
      <c r="Q8179">
        <v>204510025979</v>
      </c>
      <c r="R8179">
        <v>6005987270010002</v>
      </c>
    </row>
    <row r="8180" spans="1:18" x14ac:dyDescent="0.3">
      <c r="A8180" s="14" t="s">
        <v>21931</v>
      </c>
      <c r="B8180" s="14" t="s">
        <v>21934</v>
      </c>
      <c r="C8180" s="14" t="s">
        <v>655</v>
      </c>
      <c r="D8180">
        <v>921190</v>
      </c>
      <c r="E8180" s="14" t="s">
        <v>146</v>
      </c>
      <c r="F8180">
        <v>92</v>
      </c>
      <c r="G8180" s="21">
        <v>32509</v>
      </c>
      <c r="H8180">
        <v>1989</v>
      </c>
      <c r="I8180">
        <v>37</v>
      </c>
      <c r="J8180" s="14" t="s">
        <v>675</v>
      </c>
      <c r="K8180">
        <v>0</v>
      </c>
      <c r="L8180" s="14" t="s">
        <v>21935</v>
      </c>
      <c r="M8180" s="14" t="s">
        <v>700</v>
      </c>
      <c r="N8180" s="14" t="s">
        <v>701</v>
      </c>
      <c r="O8180" s="14" t="s">
        <v>992</v>
      </c>
      <c r="P8180">
        <v>1</v>
      </c>
      <c r="Q8180">
        <v>204510025980</v>
      </c>
      <c r="R8180">
        <v>6005987270010001</v>
      </c>
    </row>
    <row r="8181" spans="1:18" x14ac:dyDescent="0.3">
      <c r="A8181" s="14" t="s">
        <v>21936</v>
      </c>
      <c r="B8181" s="14" t="s">
        <v>21937</v>
      </c>
      <c r="C8181" s="14" t="s">
        <v>654</v>
      </c>
      <c r="D8181">
        <v>621340</v>
      </c>
      <c r="E8181" s="14" t="s">
        <v>91</v>
      </c>
      <c r="F8181">
        <v>62</v>
      </c>
      <c r="G8181" s="21">
        <v>42370</v>
      </c>
      <c r="H8181">
        <v>2016</v>
      </c>
      <c r="I8181">
        <v>10</v>
      </c>
      <c r="J8181" s="14" t="s">
        <v>674</v>
      </c>
      <c r="K8181">
        <v>0</v>
      </c>
      <c r="L8181" s="14" t="s">
        <v>21938</v>
      </c>
      <c r="M8181" s="14" t="s">
        <v>700</v>
      </c>
      <c r="N8181" s="14" t="s">
        <v>701</v>
      </c>
      <c r="O8181" s="14" t="s">
        <v>992</v>
      </c>
      <c r="P8181">
        <v>1</v>
      </c>
      <c r="Q8181">
        <v>7907820703377</v>
      </c>
    </row>
    <row r="8182" spans="1:18" x14ac:dyDescent="0.3">
      <c r="A8182" s="14" t="s">
        <v>21939</v>
      </c>
      <c r="B8182" s="14" t="s">
        <v>21940</v>
      </c>
      <c r="C8182" s="14" t="s">
        <v>660</v>
      </c>
      <c r="D8182">
        <v>711510</v>
      </c>
      <c r="E8182" s="14" t="s">
        <v>26</v>
      </c>
      <c r="F8182">
        <v>71</v>
      </c>
      <c r="G8182" s="21">
        <v>42370</v>
      </c>
      <c r="H8182">
        <v>2016</v>
      </c>
      <c r="I8182">
        <v>10</v>
      </c>
      <c r="J8182" s="14" t="s">
        <v>674</v>
      </c>
      <c r="K8182">
        <v>0</v>
      </c>
      <c r="L8182" s="14" t="s">
        <v>21941</v>
      </c>
      <c r="M8182" s="14" t="s">
        <v>700</v>
      </c>
      <c r="N8182" s="14" t="s">
        <v>701</v>
      </c>
      <c r="O8182" s="14" t="s">
        <v>777</v>
      </c>
      <c r="P8182">
        <v>1</v>
      </c>
      <c r="Q8182">
        <v>7931460705827</v>
      </c>
      <c r="R8182">
        <v>6035626810010001</v>
      </c>
    </row>
    <row r="8183" spans="1:18" x14ac:dyDescent="0.3">
      <c r="A8183" s="14" t="s">
        <v>21942</v>
      </c>
      <c r="B8183" s="14" t="s">
        <v>21943</v>
      </c>
      <c r="C8183" s="14" t="s">
        <v>654</v>
      </c>
      <c r="D8183">
        <v>485999</v>
      </c>
      <c r="E8183" s="14" t="s">
        <v>23</v>
      </c>
      <c r="F8183">
        <v>48</v>
      </c>
      <c r="G8183" s="21">
        <v>43718</v>
      </c>
      <c r="H8183">
        <v>2019</v>
      </c>
      <c r="I8183">
        <v>6</v>
      </c>
      <c r="J8183" s="14" t="s">
        <v>674</v>
      </c>
      <c r="K8183">
        <v>0</v>
      </c>
      <c r="L8183" s="14" t="s">
        <v>21944</v>
      </c>
      <c r="M8183" s="14" t="s">
        <v>974</v>
      </c>
      <c r="N8183" s="14" t="s">
        <v>701</v>
      </c>
      <c r="O8183" s="14" t="s">
        <v>975</v>
      </c>
      <c r="P8183">
        <v>0</v>
      </c>
      <c r="Q8183">
        <v>8411490755939</v>
      </c>
    </row>
    <row r="8184" spans="1:18" x14ac:dyDescent="0.3">
      <c r="A8184" s="14" t="s">
        <v>21945</v>
      </c>
      <c r="B8184" s="14" t="s">
        <v>21946</v>
      </c>
      <c r="C8184" s="14" t="s">
        <v>654</v>
      </c>
      <c r="D8184">
        <v>624190</v>
      </c>
      <c r="E8184" s="14" t="s">
        <v>54</v>
      </c>
      <c r="F8184">
        <v>62</v>
      </c>
      <c r="G8184" s="21">
        <v>45489</v>
      </c>
      <c r="H8184">
        <v>2024</v>
      </c>
      <c r="I8184">
        <v>2</v>
      </c>
      <c r="J8184" s="14" t="s">
        <v>672</v>
      </c>
      <c r="K8184">
        <v>0</v>
      </c>
      <c r="L8184" s="14" t="s">
        <v>21947</v>
      </c>
      <c r="M8184" s="14" t="s">
        <v>700</v>
      </c>
      <c r="N8184" s="14" t="s">
        <v>701</v>
      </c>
      <c r="O8184" s="14" t="s">
        <v>1021</v>
      </c>
      <c r="P8184">
        <v>1</v>
      </c>
      <c r="Q8184">
        <v>8771530793927</v>
      </c>
    </row>
    <row r="8185" spans="1:18" x14ac:dyDescent="0.3">
      <c r="A8185" s="14" t="s">
        <v>21948</v>
      </c>
      <c r="B8185" s="14" t="s">
        <v>21949</v>
      </c>
      <c r="C8185" s="14" t="s">
        <v>654</v>
      </c>
      <c r="D8185">
        <v>814110</v>
      </c>
      <c r="E8185" s="14" t="s">
        <v>195</v>
      </c>
      <c r="F8185">
        <v>81</v>
      </c>
      <c r="G8185" s="21">
        <v>44392</v>
      </c>
      <c r="H8185">
        <v>2021</v>
      </c>
      <c r="I8185">
        <v>5</v>
      </c>
      <c r="J8185" s="14" t="s">
        <v>672</v>
      </c>
      <c r="K8185">
        <v>0</v>
      </c>
      <c r="L8185" s="14" t="s">
        <v>21949</v>
      </c>
      <c r="M8185" s="14" t="s">
        <v>700</v>
      </c>
      <c r="N8185" s="14" t="s">
        <v>701</v>
      </c>
      <c r="O8185" s="14" t="s">
        <v>893</v>
      </c>
      <c r="P8185">
        <v>1</v>
      </c>
      <c r="Q8185">
        <v>8549300770510</v>
      </c>
    </row>
    <row r="8186" spans="1:18" x14ac:dyDescent="0.3">
      <c r="A8186" s="14" t="s">
        <v>21950</v>
      </c>
      <c r="B8186" s="14" t="s">
        <v>21950</v>
      </c>
      <c r="C8186" s="14" t="s">
        <v>655</v>
      </c>
      <c r="D8186">
        <v>531210</v>
      </c>
      <c r="E8186" s="14" t="s">
        <v>43</v>
      </c>
      <c r="F8186">
        <v>53</v>
      </c>
      <c r="G8186" s="21">
        <v>33604</v>
      </c>
      <c r="H8186">
        <v>1992</v>
      </c>
      <c r="I8186">
        <v>34</v>
      </c>
      <c r="J8186" s="14" t="s">
        <v>675</v>
      </c>
      <c r="K8186">
        <v>0</v>
      </c>
      <c r="L8186" s="14" t="s">
        <v>21951</v>
      </c>
      <c r="M8186" s="14" t="s">
        <v>700</v>
      </c>
      <c r="N8186" s="14" t="s">
        <v>701</v>
      </c>
      <c r="O8186" s="14" t="s">
        <v>831</v>
      </c>
      <c r="P8186">
        <v>1</v>
      </c>
      <c r="Q8186">
        <v>1444640146338</v>
      </c>
      <c r="R8186">
        <v>6011261050010001</v>
      </c>
    </row>
    <row r="8187" spans="1:18" x14ac:dyDescent="0.3">
      <c r="A8187" s="14" t="s">
        <v>21952</v>
      </c>
      <c r="B8187" s="14" t="s">
        <v>21953</v>
      </c>
      <c r="C8187" s="14" t="s">
        <v>656</v>
      </c>
      <c r="D8187">
        <v>531110</v>
      </c>
      <c r="E8187" s="14" t="s">
        <v>20</v>
      </c>
      <c r="F8187">
        <v>53</v>
      </c>
      <c r="G8187" s="21">
        <v>46157</v>
      </c>
      <c r="H8187">
        <v>2026</v>
      </c>
      <c r="I8187">
        <v>0</v>
      </c>
      <c r="J8187" s="14" t="s">
        <v>676</v>
      </c>
      <c r="K8187">
        <v>0</v>
      </c>
      <c r="L8187" s="14" t="s">
        <v>21954</v>
      </c>
      <c r="M8187" s="14" t="s">
        <v>700</v>
      </c>
      <c r="N8187" s="14" t="s">
        <v>701</v>
      </c>
      <c r="O8187" s="14" t="s">
        <v>893</v>
      </c>
      <c r="P8187">
        <v>1</v>
      </c>
      <c r="Q8187">
        <v>8922640809955</v>
      </c>
      <c r="R8187">
        <v>6041723280010001</v>
      </c>
    </row>
    <row r="8188" spans="1:18" x14ac:dyDescent="0.3">
      <c r="A8188" s="14" t="s">
        <v>21955</v>
      </c>
      <c r="B8188" s="14" t="s">
        <v>21956</v>
      </c>
      <c r="C8188" s="14" t="s">
        <v>656</v>
      </c>
      <c r="D8188">
        <v>621420</v>
      </c>
      <c r="E8188" s="14" t="s">
        <v>165</v>
      </c>
      <c r="F8188">
        <v>62</v>
      </c>
      <c r="G8188" s="21">
        <v>45907</v>
      </c>
      <c r="H8188">
        <v>2025</v>
      </c>
      <c r="I8188">
        <v>0</v>
      </c>
      <c r="J8188" s="14" t="s">
        <v>676</v>
      </c>
      <c r="K8188">
        <v>0</v>
      </c>
      <c r="L8188" s="14" t="s">
        <v>21957</v>
      </c>
      <c r="M8188" s="14" t="s">
        <v>700</v>
      </c>
      <c r="N8188" s="14" t="s">
        <v>701</v>
      </c>
      <c r="O8188" s="14" t="s">
        <v>714</v>
      </c>
      <c r="P8188">
        <v>1</v>
      </c>
      <c r="Q8188">
        <v>8855260802765</v>
      </c>
      <c r="R8188">
        <v>6059267580010001</v>
      </c>
    </row>
    <row r="8189" spans="1:18" x14ac:dyDescent="0.3">
      <c r="A8189" s="14" t="s">
        <v>21958</v>
      </c>
      <c r="B8189" s="14" t="s">
        <v>21959</v>
      </c>
      <c r="C8189" s="14" t="s">
        <v>657</v>
      </c>
      <c r="D8189">
        <v>621112</v>
      </c>
      <c r="E8189" s="14" t="s">
        <v>79</v>
      </c>
      <c r="F8189">
        <v>62</v>
      </c>
      <c r="G8189" s="21">
        <v>43101</v>
      </c>
      <c r="H8189">
        <v>2018</v>
      </c>
      <c r="I8189">
        <v>8</v>
      </c>
      <c r="J8189" s="14" t="s">
        <v>674</v>
      </c>
      <c r="K8189">
        <v>0</v>
      </c>
      <c r="L8189" s="14" t="s">
        <v>14349</v>
      </c>
      <c r="M8189" s="14" t="s">
        <v>700</v>
      </c>
      <c r="N8189" s="14" t="s">
        <v>701</v>
      </c>
      <c r="O8189" s="14" t="s">
        <v>732</v>
      </c>
      <c r="P8189">
        <v>1</v>
      </c>
      <c r="Q8189">
        <v>8177260731366</v>
      </c>
      <c r="R8189">
        <v>6041942590010003</v>
      </c>
    </row>
    <row r="8190" spans="1:18" x14ac:dyDescent="0.3">
      <c r="A8190" s="14" t="s">
        <v>21960</v>
      </c>
      <c r="B8190" s="14" t="s">
        <v>21961</v>
      </c>
      <c r="C8190" s="14" t="s">
        <v>656</v>
      </c>
      <c r="D8190">
        <v>621330</v>
      </c>
      <c r="E8190" s="14" t="s">
        <v>24</v>
      </c>
      <c r="F8190">
        <v>62</v>
      </c>
      <c r="G8190" s="21">
        <v>43843</v>
      </c>
      <c r="H8190">
        <v>2020</v>
      </c>
      <c r="I8190">
        <v>6</v>
      </c>
      <c r="J8190" s="14" t="s">
        <v>674</v>
      </c>
      <c r="K8190">
        <v>0</v>
      </c>
      <c r="L8190" s="14" t="s">
        <v>21962</v>
      </c>
      <c r="M8190" s="14" t="s">
        <v>700</v>
      </c>
      <c r="N8190" s="14" t="s">
        <v>701</v>
      </c>
      <c r="O8190" s="14" t="s">
        <v>799</v>
      </c>
      <c r="P8190">
        <v>1</v>
      </c>
      <c r="Q8190">
        <v>8432740758133</v>
      </c>
      <c r="R8190">
        <v>6033908570010001</v>
      </c>
    </row>
    <row r="8191" spans="1:18" x14ac:dyDescent="0.3">
      <c r="A8191" s="14" t="s">
        <v>21963</v>
      </c>
      <c r="B8191" s="14" t="s">
        <v>21963</v>
      </c>
      <c r="C8191" s="14" t="s">
        <v>660</v>
      </c>
      <c r="D8191">
        <v>541990</v>
      </c>
      <c r="E8191" s="14" t="s">
        <v>30</v>
      </c>
      <c r="F8191">
        <v>54</v>
      </c>
      <c r="G8191" s="21">
        <v>40575</v>
      </c>
      <c r="H8191">
        <v>2011</v>
      </c>
      <c r="I8191">
        <v>15</v>
      </c>
      <c r="J8191" s="14" t="s">
        <v>673</v>
      </c>
      <c r="K8191">
        <v>0</v>
      </c>
      <c r="L8191" s="14" t="s">
        <v>21964</v>
      </c>
      <c r="M8191" s="14" t="s">
        <v>700</v>
      </c>
      <c r="N8191" s="14" t="s">
        <v>701</v>
      </c>
      <c r="O8191" s="14" t="s">
        <v>702</v>
      </c>
      <c r="P8191">
        <v>1</v>
      </c>
      <c r="Q8191">
        <v>7355470645349</v>
      </c>
      <c r="R8191">
        <v>6030825340010001</v>
      </c>
    </row>
    <row r="8192" spans="1:18" x14ac:dyDescent="0.3">
      <c r="A8192" s="14" t="s">
        <v>21965</v>
      </c>
      <c r="B8192" s="14" t="s">
        <v>21965</v>
      </c>
      <c r="C8192" s="14" t="s">
        <v>656</v>
      </c>
      <c r="D8192">
        <v>541519</v>
      </c>
      <c r="E8192" s="14" t="s">
        <v>68</v>
      </c>
      <c r="F8192">
        <v>54</v>
      </c>
      <c r="G8192" s="21">
        <v>45726</v>
      </c>
      <c r="H8192">
        <v>2025</v>
      </c>
      <c r="I8192">
        <v>1</v>
      </c>
      <c r="J8192" s="14" t="s">
        <v>672</v>
      </c>
      <c r="K8192">
        <v>0</v>
      </c>
      <c r="L8192" s="14" t="s">
        <v>21966</v>
      </c>
      <c r="M8192" s="14" t="s">
        <v>700</v>
      </c>
      <c r="N8192" s="14" t="s">
        <v>701</v>
      </c>
      <c r="O8192" s="14" t="s">
        <v>868</v>
      </c>
      <c r="P8192">
        <v>1</v>
      </c>
      <c r="Q8192">
        <v>8891830806691</v>
      </c>
      <c r="R8192">
        <v>6057444290010001</v>
      </c>
    </row>
    <row r="8193" spans="1:18" x14ac:dyDescent="0.3">
      <c r="A8193" s="14" t="s">
        <v>21967</v>
      </c>
      <c r="B8193" s="14" t="s">
        <v>21968</v>
      </c>
      <c r="C8193" s="14" t="s">
        <v>656</v>
      </c>
      <c r="D8193">
        <v>621330</v>
      </c>
      <c r="E8193" s="14" t="s">
        <v>24</v>
      </c>
      <c r="F8193">
        <v>62</v>
      </c>
      <c r="G8193" s="21">
        <v>45976</v>
      </c>
      <c r="H8193">
        <v>2025</v>
      </c>
      <c r="I8193">
        <v>0</v>
      </c>
      <c r="J8193" s="14" t="s">
        <v>676</v>
      </c>
      <c r="K8193">
        <v>0</v>
      </c>
      <c r="L8193" s="14" t="s">
        <v>21969</v>
      </c>
      <c r="M8193" s="14" t="s">
        <v>700</v>
      </c>
      <c r="N8193" s="14" t="s">
        <v>701</v>
      </c>
      <c r="O8193" s="14" t="s">
        <v>938</v>
      </c>
      <c r="P8193">
        <v>1</v>
      </c>
      <c r="Q8193">
        <v>8876150804938</v>
      </c>
      <c r="R8193">
        <v>6059123890010001</v>
      </c>
    </row>
    <row r="8194" spans="1:18" x14ac:dyDescent="0.3">
      <c r="A8194" s="14" t="s">
        <v>21970</v>
      </c>
      <c r="B8194" s="14" t="s">
        <v>21971</v>
      </c>
      <c r="C8194" s="14" t="s">
        <v>657</v>
      </c>
      <c r="D8194">
        <v>238990</v>
      </c>
      <c r="E8194" s="14" t="s">
        <v>41</v>
      </c>
      <c r="F8194">
        <v>23</v>
      </c>
      <c r="G8194" s="21">
        <v>45992</v>
      </c>
      <c r="H8194">
        <v>2025</v>
      </c>
      <c r="I8194">
        <v>0</v>
      </c>
      <c r="J8194" s="14" t="s">
        <v>676</v>
      </c>
      <c r="K8194">
        <v>0</v>
      </c>
      <c r="L8194" s="14" t="s">
        <v>21972</v>
      </c>
      <c r="M8194" s="14" t="s">
        <v>700</v>
      </c>
      <c r="N8194" s="14" t="s">
        <v>701</v>
      </c>
      <c r="O8194" s="14" t="s">
        <v>745</v>
      </c>
      <c r="P8194">
        <v>1</v>
      </c>
      <c r="Q8194">
        <v>8875320804855</v>
      </c>
      <c r="R8194">
        <v>6059541260010001</v>
      </c>
    </row>
    <row r="8195" spans="1:18" x14ac:dyDescent="0.3">
      <c r="A8195" s="14" t="s">
        <v>21973</v>
      </c>
      <c r="B8195" s="14" t="s">
        <v>21974</v>
      </c>
      <c r="C8195" s="14" t="s">
        <v>656</v>
      </c>
      <c r="D8195">
        <v>621610</v>
      </c>
      <c r="E8195" s="14" t="s">
        <v>154</v>
      </c>
      <c r="F8195">
        <v>62</v>
      </c>
      <c r="G8195" s="21">
        <v>44001</v>
      </c>
      <c r="H8195">
        <v>2020</v>
      </c>
      <c r="I8195">
        <v>6</v>
      </c>
      <c r="J8195" s="14" t="s">
        <v>674</v>
      </c>
      <c r="K8195">
        <v>0</v>
      </c>
      <c r="L8195" s="14" t="s">
        <v>21975</v>
      </c>
      <c r="M8195" s="14" t="s">
        <v>700</v>
      </c>
      <c r="N8195" s="14" t="s">
        <v>701</v>
      </c>
      <c r="O8195" s="14" t="s">
        <v>757</v>
      </c>
      <c r="P8195">
        <v>1</v>
      </c>
      <c r="Q8195">
        <v>8488070764080</v>
      </c>
      <c r="R8195">
        <v>6041335870010001</v>
      </c>
    </row>
    <row r="8196" spans="1:18" x14ac:dyDescent="0.3">
      <c r="A8196" s="14" t="s">
        <v>21976</v>
      </c>
      <c r="B8196" s="14" t="s">
        <v>21977</v>
      </c>
      <c r="C8196" s="14" t="s">
        <v>654</v>
      </c>
      <c r="D8196">
        <v>541990</v>
      </c>
      <c r="E8196" s="14" t="s">
        <v>30</v>
      </c>
      <c r="F8196">
        <v>54</v>
      </c>
      <c r="G8196" s="21">
        <v>43712</v>
      </c>
      <c r="H8196">
        <v>2019</v>
      </c>
      <c r="I8196">
        <v>6</v>
      </c>
      <c r="J8196" s="14" t="s">
        <v>674</v>
      </c>
      <c r="K8196">
        <v>0</v>
      </c>
      <c r="L8196" s="14" t="s">
        <v>21978</v>
      </c>
      <c r="M8196" s="14" t="s">
        <v>700</v>
      </c>
      <c r="N8196" s="14" t="s">
        <v>701</v>
      </c>
      <c r="O8196" s="14" t="s">
        <v>795</v>
      </c>
      <c r="P8196">
        <v>1</v>
      </c>
      <c r="Q8196">
        <v>8408980755683</v>
      </c>
    </row>
    <row r="8197" spans="1:18" x14ac:dyDescent="0.3">
      <c r="A8197" s="14" t="s">
        <v>21979</v>
      </c>
      <c r="B8197" s="14" t="s">
        <v>21980</v>
      </c>
      <c r="C8197" s="14" t="s">
        <v>654</v>
      </c>
      <c r="D8197">
        <v>541930</v>
      </c>
      <c r="E8197" s="14" t="s">
        <v>148</v>
      </c>
      <c r="F8197">
        <v>54</v>
      </c>
      <c r="G8197" s="21">
        <v>41354</v>
      </c>
      <c r="H8197">
        <v>2013</v>
      </c>
      <c r="I8197">
        <v>13</v>
      </c>
      <c r="J8197" s="14" t="s">
        <v>673</v>
      </c>
      <c r="K8197">
        <v>0</v>
      </c>
      <c r="L8197" s="14" t="s">
        <v>21981</v>
      </c>
      <c r="M8197" s="14" t="s">
        <v>700</v>
      </c>
      <c r="N8197" s="14" t="s">
        <v>701</v>
      </c>
      <c r="O8197" s="14" t="s">
        <v>831</v>
      </c>
      <c r="P8197">
        <v>1</v>
      </c>
      <c r="Q8197">
        <v>7581790669298</v>
      </c>
      <c r="R8197">
        <v>6025181290010001</v>
      </c>
    </row>
    <row r="8198" spans="1:18" x14ac:dyDescent="0.3">
      <c r="A8198" s="14" t="s">
        <v>21982</v>
      </c>
      <c r="B8198" s="14" t="s">
        <v>21983</v>
      </c>
      <c r="C8198" s="14" t="s">
        <v>654</v>
      </c>
      <c r="D8198">
        <v>485310</v>
      </c>
      <c r="E8198" s="14" t="s">
        <v>22</v>
      </c>
      <c r="F8198">
        <v>48</v>
      </c>
      <c r="G8198" s="21">
        <v>35717</v>
      </c>
      <c r="H8198">
        <v>1997</v>
      </c>
      <c r="I8198">
        <v>28</v>
      </c>
      <c r="J8198" s="14" t="s">
        <v>675</v>
      </c>
      <c r="K8198">
        <v>0</v>
      </c>
      <c r="L8198" s="14" t="s">
        <v>21984</v>
      </c>
      <c r="M8198" s="14" t="s">
        <v>1677</v>
      </c>
      <c r="N8198" s="14" t="s">
        <v>701</v>
      </c>
      <c r="O8198" s="14" t="s">
        <v>1678</v>
      </c>
      <c r="P8198">
        <v>0</v>
      </c>
      <c r="Q8198">
        <v>5100590510917</v>
      </c>
      <c r="R8198">
        <v>6034079000010001</v>
      </c>
    </row>
    <row r="8199" spans="1:18" x14ac:dyDescent="0.3">
      <c r="A8199" s="14" t="s">
        <v>21985</v>
      </c>
      <c r="B8199" s="14" t="s">
        <v>21986</v>
      </c>
      <c r="C8199" s="14" t="s">
        <v>654</v>
      </c>
      <c r="D8199">
        <v>327215</v>
      </c>
      <c r="E8199" s="14" t="s">
        <v>360</v>
      </c>
      <c r="F8199">
        <v>32</v>
      </c>
      <c r="G8199" s="21">
        <v>41551</v>
      </c>
      <c r="H8199">
        <v>2013</v>
      </c>
      <c r="I8199">
        <v>12</v>
      </c>
      <c r="J8199" s="14" t="s">
        <v>673</v>
      </c>
      <c r="K8199">
        <v>0</v>
      </c>
      <c r="L8199" s="14" t="s">
        <v>21987</v>
      </c>
      <c r="M8199" s="14" t="s">
        <v>700</v>
      </c>
      <c r="N8199" s="14" t="s">
        <v>701</v>
      </c>
      <c r="O8199" s="14" t="s">
        <v>1021</v>
      </c>
      <c r="P8199">
        <v>1</v>
      </c>
      <c r="Q8199">
        <v>7672340678807</v>
      </c>
      <c r="R8199">
        <v>6033551630010001</v>
      </c>
    </row>
    <row r="8200" spans="1:18" x14ac:dyDescent="0.3">
      <c r="A8200" s="14" t="s">
        <v>21988</v>
      </c>
      <c r="B8200" s="14" t="s">
        <v>21988</v>
      </c>
      <c r="C8200" s="14" t="s">
        <v>655</v>
      </c>
      <c r="D8200">
        <v>621330</v>
      </c>
      <c r="E8200" s="14" t="s">
        <v>24</v>
      </c>
      <c r="F8200">
        <v>62</v>
      </c>
      <c r="G8200" s="21">
        <v>43831</v>
      </c>
      <c r="H8200">
        <v>2020</v>
      </c>
      <c r="I8200">
        <v>6</v>
      </c>
      <c r="J8200" s="14" t="s">
        <v>674</v>
      </c>
      <c r="K8200">
        <v>0</v>
      </c>
      <c r="L8200" s="14" t="s">
        <v>21989</v>
      </c>
      <c r="M8200" s="14" t="s">
        <v>700</v>
      </c>
      <c r="N8200" s="14" t="s">
        <v>701</v>
      </c>
      <c r="O8200" s="14" t="s">
        <v>1021</v>
      </c>
      <c r="P8200">
        <v>1</v>
      </c>
      <c r="Q8200">
        <v>8455060760585</v>
      </c>
      <c r="R8200">
        <v>6045632670010001</v>
      </c>
    </row>
    <row r="8201" spans="1:18" x14ac:dyDescent="0.3">
      <c r="A8201" s="14" t="s">
        <v>21990</v>
      </c>
      <c r="B8201" s="14" t="s">
        <v>21991</v>
      </c>
      <c r="C8201" s="14" t="s">
        <v>654</v>
      </c>
      <c r="D8201">
        <v>721199</v>
      </c>
      <c r="E8201" s="14" t="s">
        <v>25</v>
      </c>
      <c r="F8201">
        <v>72</v>
      </c>
      <c r="G8201" s="21">
        <v>45200</v>
      </c>
      <c r="H8201">
        <v>2023</v>
      </c>
      <c r="I8201">
        <v>2</v>
      </c>
      <c r="J8201" s="14" t="s">
        <v>672</v>
      </c>
      <c r="K8201">
        <v>0</v>
      </c>
      <c r="L8201" s="14" t="s">
        <v>21992</v>
      </c>
      <c r="M8201" s="14" t="s">
        <v>700</v>
      </c>
      <c r="N8201" s="14" t="s">
        <v>701</v>
      </c>
      <c r="O8201" s="14" t="s">
        <v>757</v>
      </c>
      <c r="P8201">
        <v>1</v>
      </c>
      <c r="Q8201">
        <v>8710480787428</v>
      </c>
    </row>
    <row r="8202" spans="1:18" x14ac:dyDescent="0.3">
      <c r="A8202" s="14" t="s">
        <v>21993</v>
      </c>
      <c r="B8202" s="14" t="s">
        <v>21994</v>
      </c>
      <c r="C8202" s="14" t="s">
        <v>654</v>
      </c>
      <c r="D8202">
        <v>721199</v>
      </c>
      <c r="E8202" s="14" t="s">
        <v>25</v>
      </c>
      <c r="F8202">
        <v>72</v>
      </c>
      <c r="G8202" s="21">
        <v>46209</v>
      </c>
      <c r="H8202">
        <v>2026</v>
      </c>
      <c r="I8202">
        <v>0</v>
      </c>
      <c r="J8202" s="14" t="s">
        <v>676</v>
      </c>
      <c r="K8202">
        <v>0</v>
      </c>
      <c r="L8202" s="14" t="s">
        <v>21995</v>
      </c>
      <c r="M8202" s="14" t="s">
        <v>700</v>
      </c>
      <c r="N8202" s="14" t="s">
        <v>701</v>
      </c>
      <c r="O8202" s="14" t="s">
        <v>893</v>
      </c>
      <c r="P8202">
        <v>1</v>
      </c>
      <c r="Q8202">
        <v>8938090811571</v>
      </c>
      <c r="R8202">
        <v>6062416980010001</v>
      </c>
    </row>
    <row r="8203" spans="1:18" x14ac:dyDescent="0.3">
      <c r="A8203" s="14" t="s">
        <v>21996</v>
      </c>
      <c r="B8203" s="14" t="s">
        <v>21997</v>
      </c>
      <c r="C8203" s="14" t="s">
        <v>655</v>
      </c>
      <c r="D8203">
        <v>541310</v>
      </c>
      <c r="E8203" s="14" t="s">
        <v>46</v>
      </c>
      <c r="F8203">
        <v>54</v>
      </c>
      <c r="G8203" s="21">
        <v>37104</v>
      </c>
      <c r="H8203">
        <v>2001</v>
      </c>
      <c r="I8203">
        <v>25</v>
      </c>
      <c r="J8203" s="14" t="s">
        <v>675</v>
      </c>
      <c r="K8203">
        <v>0</v>
      </c>
      <c r="L8203" s="14" t="s">
        <v>21998</v>
      </c>
      <c r="M8203" s="14" t="s">
        <v>700</v>
      </c>
      <c r="N8203" s="14" t="s">
        <v>701</v>
      </c>
      <c r="O8203" s="14" t="s">
        <v>831</v>
      </c>
      <c r="P8203">
        <v>1</v>
      </c>
      <c r="Q8203">
        <v>5461580550111</v>
      </c>
      <c r="R8203">
        <v>6021397430010001</v>
      </c>
    </row>
    <row r="8204" spans="1:18" x14ac:dyDescent="0.3">
      <c r="A8204" s="14" t="s">
        <v>21999</v>
      </c>
      <c r="B8204" s="14" t="s">
        <v>22000</v>
      </c>
      <c r="C8204" s="14" t="s">
        <v>654</v>
      </c>
      <c r="D8204">
        <v>531110</v>
      </c>
      <c r="E8204" s="14" t="s">
        <v>20</v>
      </c>
      <c r="F8204">
        <v>53</v>
      </c>
      <c r="G8204" s="21">
        <v>46054</v>
      </c>
      <c r="H8204">
        <v>2026</v>
      </c>
      <c r="I8204">
        <v>0</v>
      </c>
      <c r="J8204" s="14" t="s">
        <v>676</v>
      </c>
      <c r="K8204">
        <v>0</v>
      </c>
      <c r="L8204" s="14" t="s">
        <v>22001</v>
      </c>
      <c r="M8204" s="14" t="s">
        <v>700</v>
      </c>
      <c r="N8204" s="14" t="s">
        <v>701</v>
      </c>
      <c r="O8204" s="14" t="s">
        <v>847</v>
      </c>
      <c r="P8204">
        <v>1</v>
      </c>
      <c r="Q8204">
        <v>8895840807156</v>
      </c>
    </row>
    <row r="8205" spans="1:18" x14ac:dyDescent="0.3">
      <c r="A8205" s="14" t="s">
        <v>22002</v>
      </c>
      <c r="B8205" s="14" t="s">
        <v>22003</v>
      </c>
      <c r="C8205" s="14" t="s">
        <v>658</v>
      </c>
      <c r="D8205">
        <v>722511</v>
      </c>
      <c r="E8205" s="14" t="s">
        <v>33</v>
      </c>
      <c r="F8205">
        <v>72</v>
      </c>
      <c r="G8205" s="21">
        <v>43472</v>
      </c>
      <c r="H8205">
        <v>2019</v>
      </c>
      <c r="I8205">
        <v>7</v>
      </c>
      <c r="J8205" s="14" t="s">
        <v>674</v>
      </c>
      <c r="K8205">
        <v>0</v>
      </c>
      <c r="L8205" s="14" t="s">
        <v>22004</v>
      </c>
      <c r="M8205" s="14" t="s">
        <v>700</v>
      </c>
      <c r="N8205" s="14" t="s">
        <v>701</v>
      </c>
      <c r="O8205" s="14" t="s">
        <v>1021</v>
      </c>
      <c r="P8205">
        <v>1</v>
      </c>
      <c r="Q8205">
        <v>8316020745940</v>
      </c>
      <c r="R8205">
        <v>6043479760010002</v>
      </c>
    </row>
    <row r="8206" spans="1:18" x14ac:dyDescent="0.3">
      <c r="A8206" s="14" t="s">
        <v>22005</v>
      </c>
      <c r="B8206" s="14" t="s">
        <v>22006</v>
      </c>
      <c r="C8206" s="14" t="s">
        <v>656</v>
      </c>
      <c r="D8206">
        <v>621330</v>
      </c>
      <c r="E8206" s="14" t="s">
        <v>24</v>
      </c>
      <c r="F8206">
        <v>62</v>
      </c>
      <c r="G8206" s="21">
        <v>44481</v>
      </c>
      <c r="H8206">
        <v>2021</v>
      </c>
      <c r="I8206">
        <v>4</v>
      </c>
      <c r="J8206" s="14" t="s">
        <v>672</v>
      </c>
      <c r="K8206">
        <v>0</v>
      </c>
      <c r="L8206" s="14" t="s">
        <v>13076</v>
      </c>
      <c r="M8206" s="14" t="s">
        <v>700</v>
      </c>
      <c r="N8206" s="14" t="s">
        <v>701</v>
      </c>
      <c r="O8206" s="14" t="s">
        <v>745</v>
      </c>
      <c r="P8206">
        <v>1</v>
      </c>
      <c r="Q8206">
        <v>8556850771299</v>
      </c>
      <c r="R8206">
        <v>6047900690010001</v>
      </c>
    </row>
    <row r="8207" spans="1:18" x14ac:dyDescent="0.3">
      <c r="A8207" s="14" t="s">
        <v>22007</v>
      </c>
      <c r="B8207" s="14" t="s">
        <v>22007</v>
      </c>
      <c r="C8207" s="14" t="s">
        <v>656</v>
      </c>
      <c r="D8207">
        <v>621399</v>
      </c>
      <c r="E8207" s="14" t="s">
        <v>36</v>
      </c>
      <c r="F8207">
        <v>62</v>
      </c>
      <c r="G8207" s="21">
        <v>45854</v>
      </c>
      <c r="H8207">
        <v>2025</v>
      </c>
      <c r="I8207">
        <v>1</v>
      </c>
      <c r="J8207" s="14" t="s">
        <v>672</v>
      </c>
      <c r="K8207">
        <v>0</v>
      </c>
      <c r="L8207" s="14" t="s">
        <v>22008</v>
      </c>
      <c r="M8207" s="14" t="s">
        <v>700</v>
      </c>
      <c r="N8207" s="14" t="s">
        <v>701</v>
      </c>
      <c r="O8207" s="14" t="s">
        <v>868</v>
      </c>
      <c r="P8207">
        <v>1</v>
      </c>
      <c r="Q8207">
        <v>8847940802010</v>
      </c>
      <c r="R8207">
        <v>6057768760010001</v>
      </c>
    </row>
    <row r="8208" spans="1:18" x14ac:dyDescent="0.3">
      <c r="A8208" s="14" t="s">
        <v>22009</v>
      </c>
      <c r="B8208" s="14" t="s">
        <v>22010</v>
      </c>
      <c r="C8208" s="14" t="s">
        <v>662</v>
      </c>
      <c r="D8208">
        <v>621410</v>
      </c>
      <c r="E8208" s="14" t="s">
        <v>415</v>
      </c>
      <c r="F8208">
        <v>62</v>
      </c>
      <c r="G8208" s="21">
        <v>39870</v>
      </c>
      <c r="H8208">
        <v>2009</v>
      </c>
      <c r="I8208">
        <v>17</v>
      </c>
      <c r="J8208" s="14" t="s">
        <v>673</v>
      </c>
      <c r="K8208">
        <v>0</v>
      </c>
      <c r="L8208" s="14" t="s">
        <v>15806</v>
      </c>
      <c r="M8208" s="14" t="s">
        <v>700</v>
      </c>
      <c r="N8208" s="14" t="s">
        <v>701</v>
      </c>
      <c r="O8208" s="14" t="s">
        <v>741</v>
      </c>
      <c r="P8208">
        <v>1</v>
      </c>
      <c r="Q8208">
        <v>7160080624447</v>
      </c>
      <c r="R8208">
        <v>6028927030010001</v>
      </c>
    </row>
    <row r="8209" spans="1:18" x14ac:dyDescent="0.3">
      <c r="A8209" s="14" t="s">
        <v>22011</v>
      </c>
      <c r="B8209" s="14" t="s">
        <v>22011</v>
      </c>
      <c r="C8209" s="14" t="s">
        <v>656</v>
      </c>
      <c r="D8209">
        <v>621330</v>
      </c>
      <c r="E8209" s="14" t="s">
        <v>24</v>
      </c>
      <c r="F8209">
        <v>62</v>
      </c>
      <c r="G8209" s="21">
        <v>45352</v>
      </c>
      <c r="H8209">
        <v>2024</v>
      </c>
      <c r="I8209">
        <v>2</v>
      </c>
      <c r="J8209" s="14" t="s">
        <v>672</v>
      </c>
      <c r="K8209">
        <v>0</v>
      </c>
      <c r="L8209" s="14" t="s">
        <v>22012</v>
      </c>
      <c r="M8209" s="14" t="s">
        <v>700</v>
      </c>
      <c r="N8209" s="14" t="s">
        <v>701</v>
      </c>
      <c r="O8209" s="14" t="s">
        <v>753</v>
      </c>
      <c r="P8209">
        <v>1</v>
      </c>
      <c r="Q8209">
        <v>8795820796517</v>
      </c>
      <c r="R8209">
        <v>6053906900010001</v>
      </c>
    </row>
    <row r="8210" spans="1:18" x14ac:dyDescent="0.3">
      <c r="A8210" s="14" t="s">
        <v>22013</v>
      </c>
      <c r="B8210" s="14" t="s">
        <v>22013</v>
      </c>
      <c r="C8210" s="14" t="s">
        <v>656</v>
      </c>
      <c r="D8210">
        <v>621330</v>
      </c>
      <c r="E8210" s="14" t="s">
        <v>24</v>
      </c>
      <c r="F8210">
        <v>62</v>
      </c>
      <c r="G8210" s="21">
        <v>45950</v>
      </c>
      <c r="H8210">
        <v>2025</v>
      </c>
      <c r="I8210">
        <v>0</v>
      </c>
      <c r="J8210" s="14" t="s">
        <v>676</v>
      </c>
      <c r="K8210">
        <v>0</v>
      </c>
      <c r="L8210" s="14" t="s">
        <v>22014</v>
      </c>
      <c r="M8210" s="14" t="s">
        <v>700</v>
      </c>
      <c r="N8210" s="14" t="s">
        <v>701</v>
      </c>
      <c r="O8210" s="14" t="s">
        <v>753</v>
      </c>
      <c r="P8210">
        <v>1</v>
      </c>
      <c r="Q8210">
        <v>8894770807029</v>
      </c>
      <c r="R8210">
        <v>6059552100010001</v>
      </c>
    </row>
    <row r="8211" spans="1:18" x14ac:dyDescent="0.3">
      <c r="A8211" s="14" t="s">
        <v>22015</v>
      </c>
      <c r="B8211" s="14" t="s">
        <v>22015</v>
      </c>
      <c r="C8211" s="14" t="s">
        <v>657</v>
      </c>
      <c r="D8211">
        <v>722410</v>
      </c>
      <c r="E8211" s="14" t="s">
        <v>87</v>
      </c>
      <c r="F8211">
        <v>72</v>
      </c>
      <c r="G8211" s="21">
        <v>44713</v>
      </c>
      <c r="H8211">
        <v>2022</v>
      </c>
      <c r="I8211">
        <v>4</v>
      </c>
      <c r="J8211" s="14" t="s">
        <v>672</v>
      </c>
      <c r="K8211">
        <v>0</v>
      </c>
      <c r="L8211" s="14" t="s">
        <v>22016</v>
      </c>
      <c r="M8211" s="14" t="s">
        <v>700</v>
      </c>
      <c r="N8211" s="14" t="s">
        <v>701</v>
      </c>
      <c r="O8211" s="14" t="s">
        <v>1021</v>
      </c>
      <c r="P8211">
        <v>1</v>
      </c>
      <c r="Q8211">
        <v>8594340775255</v>
      </c>
      <c r="R8211">
        <v>6048733310010001</v>
      </c>
    </row>
    <row r="8212" spans="1:18" x14ac:dyDescent="0.3">
      <c r="A8212" s="14" t="s">
        <v>22017</v>
      </c>
      <c r="B8212" s="14" t="s">
        <v>22017</v>
      </c>
      <c r="C8212" s="14" t="s">
        <v>654</v>
      </c>
      <c r="D8212">
        <v>531110</v>
      </c>
      <c r="E8212" s="14" t="s">
        <v>20</v>
      </c>
      <c r="F8212">
        <v>53</v>
      </c>
      <c r="G8212" s="21">
        <v>46082</v>
      </c>
      <c r="H8212">
        <v>2026</v>
      </c>
      <c r="I8212">
        <v>0</v>
      </c>
      <c r="J8212" s="14" t="s">
        <v>676</v>
      </c>
      <c r="K8212">
        <v>0</v>
      </c>
      <c r="L8212" s="14" t="s">
        <v>22018</v>
      </c>
      <c r="M8212" s="14" t="s">
        <v>700</v>
      </c>
      <c r="N8212" s="14" t="s">
        <v>701</v>
      </c>
      <c r="O8212" s="14" t="s">
        <v>847</v>
      </c>
      <c r="P8212">
        <v>1</v>
      </c>
      <c r="Q8212">
        <v>8891820806690</v>
      </c>
      <c r="R8212">
        <v>6060383090010001</v>
      </c>
    </row>
    <row r="8213" spans="1:18" x14ac:dyDescent="0.3">
      <c r="A8213" s="14" t="s">
        <v>22019</v>
      </c>
      <c r="B8213" s="14" t="s">
        <v>22020</v>
      </c>
      <c r="C8213" s="14" t="s">
        <v>655</v>
      </c>
      <c r="D8213">
        <v>812990</v>
      </c>
      <c r="E8213" s="14" t="s">
        <v>21</v>
      </c>
      <c r="F8213">
        <v>81</v>
      </c>
      <c r="G8213" s="21">
        <v>36656</v>
      </c>
      <c r="H8213">
        <v>2000</v>
      </c>
      <c r="I8213">
        <v>26</v>
      </c>
      <c r="J8213" s="14" t="s">
        <v>675</v>
      </c>
      <c r="K8213">
        <v>0</v>
      </c>
      <c r="L8213" s="14" t="s">
        <v>22021</v>
      </c>
      <c r="M8213" s="14" t="s">
        <v>700</v>
      </c>
      <c r="N8213" s="14" t="s">
        <v>701</v>
      </c>
      <c r="O8213" s="14" t="s">
        <v>956</v>
      </c>
      <c r="P8213">
        <v>1</v>
      </c>
      <c r="Q8213">
        <v>5377180541078</v>
      </c>
      <c r="R8213">
        <v>6020360720010001</v>
      </c>
    </row>
    <row r="8214" spans="1:18" x14ac:dyDescent="0.3">
      <c r="A8214" s="14" t="s">
        <v>22022</v>
      </c>
      <c r="B8214" s="14" t="s">
        <v>22023</v>
      </c>
      <c r="C8214" s="14" t="s">
        <v>654</v>
      </c>
      <c r="D8214">
        <v>721199</v>
      </c>
      <c r="E8214" s="14" t="s">
        <v>25</v>
      </c>
      <c r="F8214">
        <v>72</v>
      </c>
      <c r="G8214" s="21">
        <v>44835</v>
      </c>
      <c r="H8214">
        <v>2022</v>
      </c>
      <c r="I8214">
        <v>3</v>
      </c>
      <c r="J8214" s="14" t="s">
        <v>672</v>
      </c>
      <c r="K8214">
        <v>0</v>
      </c>
      <c r="L8214" s="14" t="s">
        <v>22021</v>
      </c>
      <c r="M8214" s="14" t="s">
        <v>700</v>
      </c>
      <c r="N8214" s="14" t="s">
        <v>701</v>
      </c>
      <c r="O8214" s="14" t="s">
        <v>956</v>
      </c>
      <c r="P8214">
        <v>1</v>
      </c>
      <c r="Q8214">
        <v>8635880779593</v>
      </c>
      <c r="R8214">
        <v>6049693250010001</v>
      </c>
    </row>
    <row r="8215" spans="1:18" x14ac:dyDescent="0.3">
      <c r="A8215" s="14" t="s">
        <v>22024</v>
      </c>
      <c r="B8215" s="14" t="s">
        <v>22025</v>
      </c>
      <c r="C8215" s="14" t="s">
        <v>654</v>
      </c>
      <c r="D8215">
        <v>711510</v>
      </c>
      <c r="E8215" s="14" t="s">
        <v>26</v>
      </c>
      <c r="F8215">
        <v>71</v>
      </c>
      <c r="G8215" s="21">
        <v>41089</v>
      </c>
      <c r="H8215">
        <v>2012</v>
      </c>
      <c r="I8215">
        <v>14</v>
      </c>
      <c r="J8215" s="14" t="s">
        <v>673</v>
      </c>
      <c r="K8215">
        <v>0</v>
      </c>
      <c r="L8215" s="14" t="s">
        <v>7245</v>
      </c>
      <c r="M8215" s="14" t="s">
        <v>700</v>
      </c>
      <c r="N8215" s="14" t="s">
        <v>701</v>
      </c>
      <c r="O8215" s="14" t="s">
        <v>710</v>
      </c>
      <c r="P8215">
        <v>1</v>
      </c>
      <c r="Q8215">
        <v>7483460658931</v>
      </c>
    </row>
    <row r="8216" spans="1:18" x14ac:dyDescent="0.3">
      <c r="A8216" s="14" t="s">
        <v>22026</v>
      </c>
      <c r="B8216" s="14" t="s">
        <v>22027</v>
      </c>
      <c r="C8216" s="14" t="s">
        <v>654</v>
      </c>
      <c r="D8216">
        <v>721199</v>
      </c>
      <c r="E8216" s="14" t="s">
        <v>25</v>
      </c>
      <c r="F8216">
        <v>72</v>
      </c>
      <c r="G8216" s="21">
        <v>46204</v>
      </c>
      <c r="H8216">
        <v>2026</v>
      </c>
      <c r="I8216">
        <v>0</v>
      </c>
      <c r="J8216" s="14" t="s">
        <v>676</v>
      </c>
      <c r="K8216">
        <v>0</v>
      </c>
      <c r="L8216" s="14" t="s">
        <v>22028</v>
      </c>
      <c r="M8216" s="14" t="s">
        <v>700</v>
      </c>
      <c r="N8216" s="14" t="s">
        <v>701</v>
      </c>
      <c r="O8216" s="14" t="s">
        <v>714</v>
      </c>
      <c r="P8216">
        <v>1</v>
      </c>
      <c r="Q8216">
        <v>8937260811488</v>
      </c>
      <c r="R8216">
        <v>6062440710010001</v>
      </c>
    </row>
    <row r="8217" spans="1:18" x14ac:dyDescent="0.3">
      <c r="A8217" s="14" t="s">
        <v>22029</v>
      </c>
      <c r="B8217" s="14" t="s">
        <v>22029</v>
      </c>
      <c r="C8217" s="14" t="s">
        <v>656</v>
      </c>
      <c r="D8217">
        <v>721191</v>
      </c>
      <c r="E8217" s="14" t="s">
        <v>42</v>
      </c>
      <c r="F8217">
        <v>72</v>
      </c>
      <c r="G8217" s="21">
        <v>45510</v>
      </c>
      <c r="H8217">
        <v>2024</v>
      </c>
      <c r="I8217">
        <v>1</v>
      </c>
      <c r="J8217" s="14" t="s">
        <v>672</v>
      </c>
      <c r="K8217">
        <v>0</v>
      </c>
      <c r="L8217" s="14" t="s">
        <v>22030</v>
      </c>
      <c r="M8217" s="14" t="s">
        <v>700</v>
      </c>
      <c r="N8217" s="14" t="s">
        <v>701</v>
      </c>
      <c r="O8217" s="14" t="s">
        <v>720</v>
      </c>
      <c r="P8217">
        <v>1</v>
      </c>
      <c r="Q8217">
        <v>8776940794504</v>
      </c>
      <c r="R8217">
        <v>6046423410010001</v>
      </c>
    </row>
    <row r="8218" spans="1:18" x14ac:dyDescent="0.3">
      <c r="A8218" s="14" t="s">
        <v>22031</v>
      </c>
      <c r="B8218" s="14" t="s">
        <v>22032</v>
      </c>
      <c r="C8218" s="14" t="s">
        <v>654</v>
      </c>
      <c r="D8218">
        <v>485999</v>
      </c>
      <c r="E8218" s="14" t="s">
        <v>23</v>
      </c>
      <c r="F8218">
        <v>48</v>
      </c>
      <c r="G8218" s="21">
        <v>43009</v>
      </c>
      <c r="H8218">
        <v>2017</v>
      </c>
      <c r="I8218">
        <v>8</v>
      </c>
      <c r="J8218" s="14" t="s">
        <v>674</v>
      </c>
      <c r="K8218">
        <v>0</v>
      </c>
      <c r="L8218" s="14" t="s">
        <v>22033</v>
      </c>
      <c r="M8218" s="14" t="s">
        <v>1060</v>
      </c>
      <c r="N8218" s="14" t="s">
        <v>701</v>
      </c>
      <c r="O8218" s="14" t="s">
        <v>1061</v>
      </c>
      <c r="P8218">
        <v>0</v>
      </c>
      <c r="Q8218">
        <v>8162560729821</v>
      </c>
    </row>
    <row r="8219" spans="1:18" x14ac:dyDescent="0.3">
      <c r="A8219" s="14" t="s">
        <v>22034</v>
      </c>
      <c r="B8219" s="14" t="s">
        <v>22035</v>
      </c>
      <c r="C8219" s="14" t="s">
        <v>655</v>
      </c>
      <c r="D8219">
        <v>458110</v>
      </c>
      <c r="E8219" s="14" t="s">
        <v>50</v>
      </c>
      <c r="F8219">
        <v>45</v>
      </c>
      <c r="G8219" s="21">
        <v>44680</v>
      </c>
      <c r="H8219">
        <v>2022</v>
      </c>
      <c r="I8219">
        <v>4</v>
      </c>
      <c r="J8219" s="14" t="s">
        <v>672</v>
      </c>
      <c r="K8219">
        <v>0</v>
      </c>
      <c r="L8219" s="14" t="s">
        <v>22036</v>
      </c>
      <c r="M8219" s="14" t="s">
        <v>700</v>
      </c>
      <c r="N8219" s="14" t="s">
        <v>701</v>
      </c>
      <c r="O8219" s="14" t="s">
        <v>1043</v>
      </c>
      <c r="P8219">
        <v>1</v>
      </c>
      <c r="Q8219">
        <v>8611970777085</v>
      </c>
      <c r="R8219">
        <v>6033598410010001</v>
      </c>
    </row>
    <row r="8220" spans="1:18" x14ac:dyDescent="0.3">
      <c r="A8220" s="14" t="s">
        <v>22037</v>
      </c>
      <c r="B8220" s="14" t="s">
        <v>22038</v>
      </c>
      <c r="C8220" s="14" t="s">
        <v>654</v>
      </c>
      <c r="D8220">
        <v>236118</v>
      </c>
      <c r="E8220" s="14" t="s">
        <v>29</v>
      </c>
      <c r="F8220">
        <v>23</v>
      </c>
      <c r="G8220" s="21">
        <v>42460</v>
      </c>
      <c r="H8220">
        <v>2016</v>
      </c>
      <c r="I8220">
        <v>10</v>
      </c>
      <c r="J8220" s="14" t="s">
        <v>674</v>
      </c>
      <c r="K8220">
        <v>0</v>
      </c>
      <c r="L8220" s="14" t="s">
        <v>22039</v>
      </c>
      <c r="M8220" s="14" t="s">
        <v>3266</v>
      </c>
      <c r="N8220" s="14" t="s">
        <v>701</v>
      </c>
      <c r="O8220" s="14" t="s">
        <v>3267</v>
      </c>
      <c r="P8220">
        <v>0</v>
      </c>
      <c r="Q8220">
        <v>7939020706605</v>
      </c>
      <c r="R8220">
        <v>6016256430010002</v>
      </c>
    </row>
    <row r="8221" spans="1:18" x14ac:dyDescent="0.3">
      <c r="A8221" s="14" t="s">
        <v>22040</v>
      </c>
      <c r="B8221" s="14" t="s">
        <v>22041</v>
      </c>
      <c r="C8221" s="14" t="s">
        <v>657</v>
      </c>
      <c r="D8221">
        <v>812112</v>
      </c>
      <c r="E8221" s="14" t="s">
        <v>37</v>
      </c>
      <c r="F8221">
        <v>81</v>
      </c>
      <c r="G8221" s="21">
        <v>42411</v>
      </c>
      <c r="H8221">
        <v>2016</v>
      </c>
      <c r="I8221">
        <v>10</v>
      </c>
      <c r="J8221" s="14" t="s">
        <v>674</v>
      </c>
      <c r="K8221">
        <v>0</v>
      </c>
      <c r="L8221" s="14" t="s">
        <v>22042</v>
      </c>
      <c r="M8221" s="14" t="s">
        <v>700</v>
      </c>
      <c r="N8221" s="14" t="s">
        <v>701</v>
      </c>
      <c r="O8221" s="14" t="s">
        <v>753</v>
      </c>
      <c r="P8221">
        <v>1</v>
      </c>
      <c r="Q8221">
        <v>7939440706649</v>
      </c>
      <c r="R8221">
        <v>6035849410010001</v>
      </c>
    </row>
    <row r="8222" spans="1:18" x14ac:dyDescent="0.3">
      <c r="A8222" s="14" t="s">
        <v>22043</v>
      </c>
      <c r="B8222" s="14" t="s">
        <v>22044</v>
      </c>
      <c r="C8222" s="14" t="s">
        <v>654</v>
      </c>
      <c r="D8222">
        <v>721199</v>
      </c>
      <c r="E8222" s="14" t="s">
        <v>25</v>
      </c>
      <c r="F8222">
        <v>72</v>
      </c>
      <c r="G8222" s="21">
        <v>46174</v>
      </c>
      <c r="H8222">
        <v>2026</v>
      </c>
      <c r="I8222">
        <v>0</v>
      </c>
      <c r="J8222" s="14" t="s">
        <v>676</v>
      </c>
      <c r="K8222">
        <v>0</v>
      </c>
      <c r="L8222" s="14" t="s">
        <v>22045</v>
      </c>
      <c r="M8222" s="14" t="s">
        <v>700</v>
      </c>
      <c r="N8222" s="14" t="s">
        <v>701</v>
      </c>
      <c r="O8222" s="14" t="s">
        <v>799</v>
      </c>
      <c r="P8222">
        <v>1</v>
      </c>
      <c r="Q8222">
        <v>8925610810270</v>
      </c>
    </row>
    <row r="8223" spans="1:18" x14ac:dyDescent="0.3">
      <c r="A8223" s="14" t="s">
        <v>22046</v>
      </c>
      <c r="B8223" s="14" t="s">
        <v>22047</v>
      </c>
      <c r="C8223" s="14" t="s">
        <v>654</v>
      </c>
      <c r="D8223">
        <v>721199</v>
      </c>
      <c r="E8223" s="14" t="s">
        <v>25</v>
      </c>
      <c r="F8223">
        <v>72</v>
      </c>
      <c r="G8223" s="21">
        <v>45465</v>
      </c>
      <c r="H8223">
        <v>2024</v>
      </c>
      <c r="I8223">
        <v>2</v>
      </c>
      <c r="J8223" s="14" t="s">
        <v>672</v>
      </c>
      <c r="K8223">
        <v>0</v>
      </c>
      <c r="L8223" s="14" t="s">
        <v>22048</v>
      </c>
      <c r="M8223" s="14" t="s">
        <v>700</v>
      </c>
      <c r="N8223" s="14" t="s">
        <v>701</v>
      </c>
      <c r="O8223" s="14" t="s">
        <v>720</v>
      </c>
      <c r="P8223">
        <v>1</v>
      </c>
      <c r="Q8223">
        <v>8767110793466</v>
      </c>
      <c r="R8223">
        <v>6055561320010001</v>
      </c>
    </row>
    <row r="8224" spans="1:18" x14ac:dyDescent="0.3">
      <c r="A8224" s="14" t="s">
        <v>22049</v>
      </c>
      <c r="B8224" s="14" t="s">
        <v>22050</v>
      </c>
      <c r="C8224" s="14" t="s">
        <v>654</v>
      </c>
      <c r="D8224">
        <v>485310</v>
      </c>
      <c r="E8224" s="14" t="s">
        <v>22</v>
      </c>
      <c r="F8224">
        <v>48</v>
      </c>
      <c r="G8224" s="21">
        <v>39814</v>
      </c>
      <c r="H8224">
        <v>2009</v>
      </c>
      <c r="I8224">
        <v>17</v>
      </c>
      <c r="J8224" s="14" t="s">
        <v>673</v>
      </c>
      <c r="K8224">
        <v>0</v>
      </c>
      <c r="L8224" s="14" t="s">
        <v>22051</v>
      </c>
      <c r="M8224" s="14" t="s">
        <v>700</v>
      </c>
      <c r="N8224" s="14" t="s">
        <v>701</v>
      </c>
      <c r="O8224" s="14" t="s">
        <v>956</v>
      </c>
      <c r="P8224">
        <v>1</v>
      </c>
      <c r="Q8224">
        <v>7140700622220</v>
      </c>
      <c r="R8224">
        <v>6029057210010004</v>
      </c>
    </row>
    <row r="8225" spans="1:18" x14ac:dyDescent="0.3">
      <c r="A8225" s="14" t="s">
        <v>22052</v>
      </c>
      <c r="B8225" s="14" t="s">
        <v>22053</v>
      </c>
      <c r="C8225" s="14" t="s">
        <v>654</v>
      </c>
      <c r="D8225">
        <v>485999</v>
      </c>
      <c r="E8225" s="14" t="s">
        <v>23</v>
      </c>
      <c r="F8225">
        <v>48</v>
      </c>
      <c r="G8225" s="21">
        <v>43058</v>
      </c>
      <c r="H8225">
        <v>2017</v>
      </c>
      <c r="I8225">
        <v>8</v>
      </c>
      <c r="J8225" s="14" t="s">
        <v>674</v>
      </c>
      <c r="K8225">
        <v>0</v>
      </c>
      <c r="L8225" s="14" t="s">
        <v>22054</v>
      </c>
      <c r="M8225" s="14" t="s">
        <v>871</v>
      </c>
      <c r="N8225" s="14" t="s">
        <v>701</v>
      </c>
      <c r="O8225" s="14" t="s">
        <v>2007</v>
      </c>
      <c r="P8225">
        <v>0</v>
      </c>
      <c r="Q8225">
        <v>8183720732055</v>
      </c>
    </row>
    <row r="8226" spans="1:18" x14ac:dyDescent="0.3">
      <c r="A8226" s="14" t="s">
        <v>22055</v>
      </c>
      <c r="B8226" s="14" t="s">
        <v>22055</v>
      </c>
      <c r="C8226" s="14" t="s">
        <v>654</v>
      </c>
      <c r="D8226">
        <v>485310</v>
      </c>
      <c r="E8226" s="14" t="s">
        <v>22</v>
      </c>
      <c r="F8226">
        <v>48</v>
      </c>
      <c r="G8226" s="21">
        <v>35564</v>
      </c>
      <c r="H8226">
        <v>1997</v>
      </c>
      <c r="I8226">
        <v>29</v>
      </c>
      <c r="J8226" s="14" t="s">
        <v>675</v>
      </c>
      <c r="K8226">
        <v>0</v>
      </c>
      <c r="L8226" s="14" t="s">
        <v>22056</v>
      </c>
      <c r="M8226" s="14" t="s">
        <v>1383</v>
      </c>
      <c r="N8226" s="14" t="s">
        <v>701</v>
      </c>
      <c r="O8226" s="14" t="s">
        <v>1505</v>
      </c>
      <c r="P8226">
        <v>0</v>
      </c>
      <c r="Q8226">
        <v>1323660133935</v>
      </c>
    </row>
    <row r="8227" spans="1:18" x14ac:dyDescent="0.3">
      <c r="A8227" s="14" t="s">
        <v>22057</v>
      </c>
      <c r="B8227" s="14" t="s">
        <v>22058</v>
      </c>
      <c r="C8227" s="14" t="s">
        <v>654</v>
      </c>
      <c r="D8227">
        <v>485310</v>
      </c>
      <c r="E8227" s="14" t="s">
        <v>22</v>
      </c>
      <c r="F8227">
        <v>48</v>
      </c>
      <c r="G8227" s="21">
        <v>41278</v>
      </c>
      <c r="H8227">
        <v>2013</v>
      </c>
      <c r="I8227">
        <v>13</v>
      </c>
      <c r="J8227" s="14" t="s">
        <v>673</v>
      </c>
      <c r="K8227">
        <v>0</v>
      </c>
      <c r="L8227" s="14" t="s">
        <v>22059</v>
      </c>
      <c r="M8227" s="14" t="s">
        <v>700</v>
      </c>
      <c r="N8227" s="14" t="s">
        <v>701</v>
      </c>
      <c r="O8227" s="14" t="s">
        <v>777</v>
      </c>
      <c r="P8227">
        <v>1</v>
      </c>
      <c r="Q8227">
        <v>7535160664377</v>
      </c>
    </row>
    <row r="8228" spans="1:18" x14ac:dyDescent="0.3">
      <c r="A8228" s="14" t="s">
        <v>22060</v>
      </c>
      <c r="B8228" s="14" t="s">
        <v>22061</v>
      </c>
      <c r="C8228" s="14" t="s">
        <v>654</v>
      </c>
      <c r="D8228">
        <v>812112</v>
      </c>
      <c r="E8228" s="14" t="s">
        <v>37</v>
      </c>
      <c r="F8228">
        <v>81</v>
      </c>
      <c r="G8228" s="21">
        <v>34759</v>
      </c>
      <c r="H8228">
        <v>1995</v>
      </c>
      <c r="I8228">
        <v>31</v>
      </c>
      <c r="J8228" s="14" t="s">
        <v>675</v>
      </c>
      <c r="K8228">
        <v>0</v>
      </c>
      <c r="L8228" s="14" t="s">
        <v>22062</v>
      </c>
      <c r="M8228" s="14" t="s">
        <v>700</v>
      </c>
      <c r="N8228" s="14" t="s">
        <v>701</v>
      </c>
      <c r="O8228" s="14" t="s">
        <v>753</v>
      </c>
      <c r="P8228">
        <v>1</v>
      </c>
      <c r="Q8228">
        <v>1734420175879</v>
      </c>
      <c r="R8228">
        <v>6016594230010001</v>
      </c>
    </row>
    <row r="8229" spans="1:18" x14ac:dyDescent="0.3">
      <c r="A8229" s="14" t="s">
        <v>22063</v>
      </c>
      <c r="B8229" s="14" t="s">
        <v>22064</v>
      </c>
      <c r="C8229" s="14" t="s">
        <v>656</v>
      </c>
      <c r="D8229">
        <v>541511</v>
      </c>
      <c r="E8229" s="14" t="s">
        <v>40</v>
      </c>
      <c r="F8229">
        <v>54</v>
      </c>
      <c r="G8229" s="21">
        <v>46152</v>
      </c>
      <c r="H8229">
        <v>2026</v>
      </c>
      <c r="I8229">
        <v>0</v>
      </c>
      <c r="J8229" s="14" t="s">
        <v>676</v>
      </c>
      <c r="K8229">
        <v>0</v>
      </c>
      <c r="L8229" s="14" t="s">
        <v>22065</v>
      </c>
      <c r="M8229" s="14" t="s">
        <v>700</v>
      </c>
      <c r="N8229" s="14" t="s">
        <v>701</v>
      </c>
      <c r="O8229" s="14" t="s">
        <v>717</v>
      </c>
      <c r="P8229">
        <v>1</v>
      </c>
      <c r="Q8229">
        <v>8922440809935</v>
      </c>
      <c r="R8229">
        <v>6056492790010001</v>
      </c>
    </row>
    <row r="8230" spans="1:18" x14ac:dyDescent="0.3">
      <c r="A8230" s="14" t="s">
        <v>22066</v>
      </c>
      <c r="B8230" s="14" t="s">
        <v>22066</v>
      </c>
      <c r="C8230" s="14" t="s">
        <v>657</v>
      </c>
      <c r="D8230">
        <v>541511</v>
      </c>
      <c r="E8230" s="14" t="s">
        <v>40</v>
      </c>
      <c r="F8230">
        <v>54</v>
      </c>
      <c r="G8230" s="21">
        <v>42563</v>
      </c>
      <c r="H8230">
        <v>2016</v>
      </c>
      <c r="I8230">
        <v>10</v>
      </c>
      <c r="J8230" s="14" t="s">
        <v>674</v>
      </c>
      <c r="K8230">
        <v>0</v>
      </c>
      <c r="L8230" s="14" t="s">
        <v>22067</v>
      </c>
      <c r="M8230" s="14" t="s">
        <v>700</v>
      </c>
      <c r="N8230" s="14" t="s">
        <v>701</v>
      </c>
      <c r="O8230" s="14" t="s">
        <v>714</v>
      </c>
      <c r="P8230">
        <v>1</v>
      </c>
      <c r="Q8230">
        <v>7972800710112</v>
      </c>
      <c r="R8230">
        <v>6040005950010001</v>
      </c>
    </row>
    <row r="8231" spans="1:18" x14ac:dyDescent="0.3">
      <c r="A8231" s="14" t="s">
        <v>22068</v>
      </c>
      <c r="B8231" s="14" t="s">
        <v>22069</v>
      </c>
      <c r="C8231" s="14" t="s">
        <v>654</v>
      </c>
      <c r="D8231">
        <v>621210</v>
      </c>
      <c r="E8231" s="14" t="s">
        <v>81</v>
      </c>
      <c r="F8231">
        <v>62</v>
      </c>
      <c r="G8231" s="21">
        <v>30483</v>
      </c>
      <c r="H8231">
        <v>1983</v>
      </c>
      <c r="I8231">
        <v>43</v>
      </c>
      <c r="J8231" s="14" t="s">
        <v>675</v>
      </c>
      <c r="K8231">
        <v>0</v>
      </c>
      <c r="L8231" s="14" t="s">
        <v>22070</v>
      </c>
      <c r="M8231" s="14" t="s">
        <v>700</v>
      </c>
      <c r="N8231" s="14" t="s">
        <v>701</v>
      </c>
      <c r="O8231" s="14" t="s">
        <v>714</v>
      </c>
      <c r="P8231">
        <v>1</v>
      </c>
      <c r="Q8231">
        <v>315560038458</v>
      </c>
      <c r="R8231">
        <v>6015408790010001</v>
      </c>
    </row>
    <row r="8232" spans="1:18" x14ac:dyDescent="0.3">
      <c r="A8232" s="14" t="s">
        <v>22071</v>
      </c>
      <c r="B8232" s="14" t="s">
        <v>22072</v>
      </c>
      <c r="C8232" s="14" t="s">
        <v>656</v>
      </c>
      <c r="D8232">
        <v>812112</v>
      </c>
      <c r="E8232" s="14" t="s">
        <v>37</v>
      </c>
      <c r="F8232">
        <v>81</v>
      </c>
      <c r="G8232" s="21">
        <v>44835</v>
      </c>
      <c r="H8232">
        <v>2022</v>
      </c>
      <c r="I8232">
        <v>3</v>
      </c>
      <c r="J8232" s="14" t="s">
        <v>672</v>
      </c>
      <c r="K8232">
        <v>0</v>
      </c>
      <c r="L8232" s="14" t="s">
        <v>22073</v>
      </c>
      <c r="M8232" s="14" t="s">
        <v>700</v>
      </c>
      <c r="N8232" s="14" t="s">
        <v>701</v>
      </c>
      <c r="O8232" s="14" t="s">
        <v>710</v>
      </c>
      <c r="P8232">
        <v>1</v>
      </c>
      <c r="Q8232">
        <v>8656370781762</v>
      </c>
      <c r="R8232">
        <v>6049702240010001</v>
      </c>
    </row>
    <row r="8233" spans="1:18" x14ac:dyDescent="0.3">
      <c r="A8233" s="14" t="s">
        <v>22074</v>
      </c>
      <c r="B8233" s="14" t="s">
        <v>22074</v>
      </c>
      <c r="C8233" s="14" t="s">
        <v>656</v>
      </c>
      <c r="D8233">
        <v>541990</v>
      </c>
      <c r="E8233" s="14" t="s">
        <v>30</v>
      </c>
      <c r="F8233">
        <v>54</v>
      </c>
      <c r="G8233" s="21">
        <v>45957</v>
      </c>
      <c r="H8233">
        <v>2025</v>
      </c>
      <c r="I8233">
        <v>0</v>
      </c>
      <c r="J8233" s="14" t="s">
        <v>676</v>
      </c>
      <c r="K8233">
        <v>0</v>
      </c>
      <c r="L8233" s="14" t="s">
        <v>22075</v>
      </c>
      <c r="M8233" s="14" t="s">
        <v>862</v>
      </c>
      <c r="N8233" s="14" t="s">
        <v>701</v>
      </c>
      <c r="O8233" s="14" t="s">
        <v>1546</v>
      </c>
      <c r="P8233">
        <v>0</v>
      </c>
      <c r="Q8233">
        <v>8871190804428</v>
      </c>
      <c r="R8233">
        <v>6058630610010001</v>
      </c>
    </row>
    <row r="8234" spans="1:18" x14ac:dyDescent="0.3">
      <c r="A8234" s="14" t="s">
        <v>22076</v>
      </c>
      <c r="B8234" s="14" t="s">
        <v>22077</v>
      </c>
      <c r="C8234" s="14" t="s">
        <v>654</v>
      </c>
      <c r="D8234">
        <v>711510</v>
      </c>
      <c r="E8234" s="14" t="s">
        <v>26</v>
      </c>
      <c r="F8234">
        <v>71</v>
      </c>
      <c r="G8234" s="21">
        <v>46096</v>
      </c>
      <c r="H8234">
        <v>2026</v>
      </c>
      <c r="I8234">
        <v>0</v>
      </c>
      <c r="J8234" s="14" t="s">
        <v>676</v>
      </c>
      <c r="K8234">
        <v>0</v>
      </c>
      <c r="L8234" s="14" t="s">
        <v>22078</v>
      </c>
      <c r="M8234" s="14" t="s">
        <v>700</v>
      </c>
      <c r="N8234" s="14" t="s">
        <v>701</v>
      </c>
      <c r="O8234" s="14" t="s">
        <v>732</v>
      </c>
      <c r="P8234">
        <v>1</v>
      </c>
      <c r="Q8234">
        <v>8901810807796</v>
      </c>
      <c r="R8234">
        <v>6058844820010001</v>
      </c>
    </row>
    <row r="8235" spans="1:18" x14ac:dyDescent="0.3">
      <c r="A8235" s="14" t="s">
        <v>22079</v>
      </c>
      <c r="B8235" s="14" t="s">
        <v>22080</v>
      </c>
      <c r="C8235" s="14" t="s">
        <v>656</v>
      </c>
      <c r="D8235">
        <v>339999</v>
      </c>
      <c r="E8235" s="14" t="s">
        <v>123</v>
      </c>
      <c r="F8235">
        <v>33</v>
      </c>
      <c r="G8235" s="21">
        <v>45794</v>
      </c>
      <c r="H8235">
        <v>2025</v>
      </c>
      <c r="I8235">
        <v>1</v>
      </c>
      <c r="J8235" s="14" t="s">
        <v>672</v>
      </c>
      <c r="K8235">
        <v>0</v>
      </c>
      <c r="L8235" s="14" t="s">
        <v>22081</v>
      </c>
      <c r="M8235" s="14" t="s">
        <v>1939</v>
      </c>
      <c r="N8235" s="14" t="s">
        <v>701</v>
      </c>
      <c r="O8235" s="14" t="s">
        <v>5577</v>
      </c>
      <c r="P8235">
        <v>0</v>
      </c>
      <c r="Q8235">
        <v>8835820800768</v>
      </c>
      <c r="R8235">
        <v>6057596590010001</v>
      </c>
    </row>
    <row r="8236" spans="1:18" x14ac:dyDescent="0.3">
      <c r="A8236" s="14" t="s">
        <v>22082</v>
      </c>
      <c r="B8236" s="14" t="s">
        <v>22082</v>
      </c>
      <c r="C8236" s="14" t="s">
        <v>657</v>
      </c>
      <c r="D8236">
        <v>621399</v>
      </c>
      <c r="E8236" s="14" t="s">
        <v>36</v>
      </c>
      <c r="F8236">
        <v>62</v>
      </c>
      <c r="G8236" s="21">
        <v>40452</v>
      </c>
      <c r="H8236">
        <v>2010</v>
      </c>
      <c r="I8236">
        <v>15</v>
      </c>
      <c r="J8236" s="14" t="s">
        <v>673</v>
      </c>
      <c r="K8236">
        <v>0</v>
      </c>
      <c r="L8236" s="14" t="s">
        <v>22083</v>
      </c>
      <c r="M8236" s="14" t="s">
        <v>700</v>
      </c>
      <c r="N8236" s="14" t="s">
        <v>701</v>
      </c>
      <c r="O8236" s="14" t="s">
        <v>710</v>
      </c>
      <c r="P8236">
        <v>1</v>
      </c>
      <c r="Q8236">
        <v>7328100642355</v>
      </c>
      <c r="R8236">
        <v>6030008620010001</v>
      </c>
    </row>
    <row r="8237" spans="1:18" x14ac:dyDescent="0.3">
      <c r="A8237" s="14" t="s">
        <v>22084</v>
      </c>
      <c r="B8237" s="14" t="s">
        <v>22084</v>
      </c>
      <c r="C8237" s="14" t="s">
        <v>656</v>
      </c>
      <c r="D8237">
        <v>611610</v>
      </c>
      <c r="E8237" s="14" t="s">
        <v>98</v>
      </c>
      <c r="F8237">
        <v>61</v>
      </c>
      <c r="G8237" s="21">
        <v>45170</v>
      </c>
      <c r="H8237">
        <v>2023</v>
      </c>
      <c r="I8237">
        <v>2</v>
      </c>
      <c r="J8237" s="14" t="s">
        <v>672</v>
      </c>
      <c r="K8237">
        <v>0</v>
      </c>
      <c r="L8237" s="14" t="s">
        <v>22085</v>
      </c>
      <c r="M8237" s="14" t="s">
        <v>862</v>
      </c>
      <c r="N8237" s="14" t="s">
        <v>701</v>
      </c>
      <c r="O8237" s="14" t="s">
        <v>1721</v>
      </c>
      <c r="P8237">
        <v>0</v>
      </c>
      <c r="Q8237">
        <v>8716520788066</v>
      </c>
      <c r="R8237">
        <v>6052871320010001</v>
      </c>
    </row>
    <row r="8238" spans="1:18" x14ac:dyDescent="0.3">
      <c r="A8238" s="14" t="s">
        <v>22086</v>
      </c>
      <c r="B8238" s="14" t="s">
        <v>22087</v>
      </c>
      <c r="C8238" s="14" t="s">
        <v>658</v>
      </c>
      <c r="D8238">
        <v>541199</v>
      </c>
      <c r="E8238" s="14" t="s">
        <v>180</v>
      </c>
      <c r="F8238">
        <v>54</v>
      </c>
      <c r="G8238" s="21">
        <v>43479</v>
      </c>
      <c r="H8238">
        <v>2019</v>
      </c>
      <c r="I8238">
        <v>7</v>
      </c>
      <c r="J8238" s="14" t="s">
        <v>674</v>
      </c>
      <c r="K8238">
        <v>0</v>
      </c>
      <c r="L8238" s="14" t="s">
        <v>22088</v>
      </c>
      <c r="M8238" s="14" t="s">
        <v>1939</v>
      </c>
      <c r="N8238" s="14" t="s">
        <v>701</v>
      </c>
      <c r="O8238" s="14" t="s">
        <v>5577</v>
      </c>
      <c r="P8238">
        <v>0</v>
      </c>
      <c r="Q8238">
        <v>8373360751923</v>
      </c>
      <c r="R8238">
        <v>6033594280010001</v>
      </c>
    </row>
    <row r="8239" spans="1:18" x14ac:dyDescent="0.3">
      <c r="A8239" s="14" t="s">
        <v>22089</v>
      </c>
      <c r="B8239" s="14" t="s">
        <v>22090</v>
      </c>
      <c r="C8239" s="14" t="s">
        <v>656</v>
      </c>
      <c r="D8239">
        <v>424410</v>
      </c>
      <c r="E8239" s="14" t="s">
        <v>270</v>
      </c>
      <c r="F8239">
        <v>42</v>
      </c>
      <c r="G8239" s="21">
        <v>45000</v>
      </c>
      <c r="H8239">
        <v>2023</v>
      </c>
      <c r="I8239">
        <v>3</v>
      </c>
      <c r="J8239" s="14" t="s">
        <v>672</v>
      </c>
      <c r="K8239">
        <v>0</v>
      </c>
      <c r="L8239" s="14" t="s">
        <v>22091</v>
      </c>
      <c r="M8239" s="14" t="s">
        <v>700</v>
      </c>
      <c r="N8239" s="14" t="s">
        <v>701</v>
      </c>
      <c r="O8239" s="14" t="s">
        <v>745</v>
      </c>
      <c r="P8239">
        <v>1</v>
      </c>
      <c r="Q8239">
        <v>8670460783207</v>
      </c>
      <c r="R8239">
        <v>6049858990010001</v>
      </c>
    </row>
    <row r="8240" spans="1:18" x14ac:dyDescent="0.3">
      <c r="A8240" s="14" t="s">
        <v>22092</v>
      </c>
      <c r="B8240" s="14" t="s">
        <v>22093</v>
      </c>
      <c r="C8240" s="14" t="s">
        <v>654</v>
      </c>
      <c r="D8240">
        <v>485999</v>
      </c>
      <c r="E8240" s="14" t="s">
        <v>23</v>
      </c>
      <c r="F8240">
        <v>48</v>
      </c>
      <c r="G8240" s="21">
        <v>44621</v>
      </c>
      <c r="H8240">
        <v>2022</v>
      </c>
      <c r="I8240">
        <v>4</v>
      </c>
      <c r="J8240" s="14" t="s">
        <v>672</v>
      </c>
      <c r="K8240">
        <v>0</v>
      </c>
      <c r="L8240" s="14" t="s">
        <v>22094</v>
      </c>
      <c r="M8240" s="14" t="s">
        <v>871</v>
      </c>
      <c r="N8240" s="14" t="s">
        <v>701</v>
      </c>
      <c r="O8240" s="14" t="s">
        <v>2007</v>
      </c>
      <c r="P8240">
        <v>0</v>
      </c>
      <c r="Q8240">
        <v>8632570779237</v>
      </c>
    </row>
    <row r="8241" spans="1:18" x14ac:dyDescent="0.3">
      <c r="A8241" s="14" t="s">
        <v>22095</v>
      </c>
      <c r="B8241" s="14" t="s">
        <v>22095</v>
      </c>
      <c r="C8241" s="14" t="s">
        <v>654</v>
      </c>
      <c r="D8241">
        <v>485310</v>
      </c>
      <c r="E8241" s="14" t="s">
        <v>22</v>
      </c>
      <c r="F8241">
        <v>48</v>
      </c>
      <c r="G8241" s="21">
        <v>36256</v>
      </c>
      <c r="H8241">
        <v>1999</v>
      </c>
      <c r="I8241">
        <v>27</v>
      </c>
      <c r="J8241" s="14" t="s">
        <v>675</v>
      </c>
      <c r="K8241">
        <v>0</v>
      </c>
      <c r="L8241" s="14" t="s">
        <v>22096</v>
      </c>
      <c r="M8241" s="14" t="s">
        <v>700</v>
      </c>
      <c r="N8241" s="14" t="s">
        <v>701</v>
      </c>
      <c r="O8241" s="14" t="s">
        <v>753</v>
      </c>
      <c r="P8241">
        <v>1</v>
      </c>
      <c r="Q8241">
        <v>5241810526226</v>
      </c>
    </row>
    <row r="8242" spans="1:18" x14ac:dyDescent="0.3">
      <c r="A8242" s="14" t="s">
        <v>22097</v>
      </c>
      <c r="B8242" s="14" t="s">
        <v>22098</v>
      </c>
      <c r="C8242" s="14" t="s">
        <v>654</v>
      </c>
      <c r="D8242">
        <v>459510</v>
      </c>
      <c r="E8242" s="14" t="s">
        <v>74</v>
      </c>
      <c r="F8242">
        <v>45</v>
      </c>
      <c r="G8242" s="21">
        <v>45478</v>
      </c>
      <c r="H8242">
        <v>2024</v>
      </c>
      <c r="I8242">
        <v>2</v>
      </c>
      <c r="J8242" s="14" t="s">
        <v>672</v>
      </c>
      <c r="K8242">
        <v>0</v>
      </c>
      <c r="L8242" s="14" t="s">
        <v>22099</v>
      </c>
      <c r="M8242" s="14" t="s">
        <v>2969</v>
      </c>
      <c r="N8242" s="14" t="s">
        <v>701</v>
      </c>
      <c r="O8242" s="14" t="s">
        <v>5032</v>
      </c>
      <c r="P8242">
        <v>0</v>
      </c>
      <c r="Q8242">
        <v>8773370794125</v>
      </c>
      <c r="R8242">
        <v>6055836140010001</v>
      </c>
    </row>
    <row r="8243" spans="1:18" x14ac:dyDescent="0.3">
      <c r="A8243" s="14" t="s">
        <v>22100</v>
      </c>
      <c r="B8243" s="14" t="s">
        <v>22101</v>
      </c>
      <c r="C8243" s="14" t="s">
        <v>654</v>
      </c>
      <c r="D8243">
        <v>236118</v>
      </c>
      <c r="E8243" s="14" t="s">
        <v>29</v>
      </c>
      <c r="F8243">
        <v>23</v>
      </c>
      <c r="G8243" s="21">
        <v>39448</v>
      </c>
      <c r="H8243">
        <v>2008</v>
      </c>
      <c r="I8243">
        <v>18</v>
      </c>
      <c r="J8243" s="14" t="s">
        <v>673</v>
      </c>
      <c r="K8243">
        <v>0</v>
      </c>
      <c r="L8243" s="14" t="s">
        <v>22102</v>
      </c>
      <c r="M8243" s="14" t="s">
        <v>700</v>
      </c>
      <c r="N8243" s="14" t="s">
        <v>701</v>
      </c>
      <c r="O8243" s="14" t="s">
        <v>717</v>
      </c>
      <c r="P8243">
        <v>1</v>
      </c>
      <c r="Q8243">
        <v>7092080617125</v>
      </c>
      <c r="R8243">
        <v>6012646840010001</v>
      </c>
    </row>
    <row r="8244" spans="1:18" x14ac:dyDescent="0.3">
      <c r="A8244" s="14" t="s">
        <v>22103</v>
      </c>
      <c r="B8244" s="14" t="s">
        <v>22104</v>
      </c>
      <c r="C8244" s="14" t="s">
        <v>655</v>
      </c>
      <c r="D8244">
        <v>236115</v>
      </c>
      <c r="E8244" s="14" t="s">
        <v>35</v>
      </c>
      <c r="F8244">
        <v>23</v>
      </c>
      <c r="G8244" s="21">
        <v>36404</v>
      </c>
      <c r="H8244">
        <v>1999</v>
      </c>
      <c r="I8244">
        <v>26</v>
      </c>
      <c r="J8244" s="14" t="s">
        <v>675</v>
      </c>
      <c r="K8244">
        <v>0</v>
      </c>
      <c r="L8244" s="14" t="s">
        <v>22105</v>
      </c>
      <c r="M8244" s="14" t="s">
        <v>805</v>
      </c>
      <c r="N8244" s="14" t="s">
        <v>701</v>
      </c>
      <c r="O8244" s="14" t="s">
        <v>901</v>
      </c>
      <c r="P8244">
        <v>0</v>
      </c>
      <c r="Q8244">
        <v>5310990533937</v>
      </c>
      <c r="R8244">
        <v>6011145530010001</v>
      </c>
    </row>
    <row r="8245" spans="1:18" x14ac:dyDescent="0.3">
      <c r="A8245" s="14" t="s">
        <v>22106</v>
      </c>
      <c r="B8245" s="14" t="s">
        <v>22107</v>
      </c>
      <c r="C8245" s="14" t="s">
        <v>664</v>
      </c>
      <c r="D8245">
        <v>485310</v>
      </c>
      <c r="E8245" s="14" t="s">
        <v>22</v>
      </c>
      <c r="F8245">
        <v>48</v>
      </c>
      <c r="G8245" s="21">
        <v>34711</v>
      </c>
      <c r="H8245">
        <v>1995</v>
      </c>
      <c r="I8245">
        <v>31</v>
      </c>
      <c r="J8245" s="14" t="s">
        <v>675</v>
      </c>
      <c r="K8245">
        <v>0</v>
      </c>
      <c r="L8245" s="14" t="s">
        <v>22108</v>
      </c>
      <c r="M8245" s="14" t="s">
        <v>736</v>
      </c>
      <c r="N8245" s="14" t="s">
        <v>701</v>
      </c>
      <c r="O8245" s="14" t="s">
        <v>707</v>
      </c>
      <c r="P8245">
        <v>0</v>
      </c>
      <c r="Q8245">
        <v>1728560175283</v>
      </c>
      <c r="R8245">
        <v>6015976010010001</v>
      </c>
    </row>
    <row r="8246" spans="1:18" x14ac:dyDescent="0.3">
      <c r="A8246" s="14" t="s">
        <v>22109</v>
      </c>
      <c r="B8246" s="14" t="s">
        <v>22110</v>
      </c>
      <c r="C8246" s="14" t="s">
        <v>654</v>
      </c>
      <c r="D8246">
        <v>485310</v>
      </c>
      <c r="E8246" s="14" t="s">
        <v>22</v>
      </c>
      <c r="F8246">
        <v>48</v>
      </c>
      <c r="G8246" s="21">
        <v>41768</v>
      </c>
      <c r="H8246">
        <v>2014</v>
      </c>
      <c r="I8246">
        <v>12</v>
      </c>
      <c r="J8246" s="14" t="s">
        <v>673</v>
      </c>
      <c r="K8246">
        <v>0</v>
      </c>
      <c r="L8246" s="14" t="s">
        <v>22111</v>
      </c>
      <c r="M8246" s="14" t="s">
        <v>736</v>
      </c>
      <c r="N8246" s="14" t="s">
        <v>701</v>
      </c>
      <c r="O8246" s="14" t="s">
        <v>707</v>
      </c>
      <c r="P8246">
        <v>0</v>
      </c>
      <c r="Q8246">
        <v>7703470682065</v>
      </c>
    </row>
    <row r="8247" spans="1:18" x14ac:dyDescent="0.3">
      <c r="A8247" s="14" t="s">
        <v>22112</v>
      </c>
      <c r="B8247" s="14" t="s">
        <v>22112</v>
      </c>
      <c r="C8247" s="14" t="s">
        <v>654</v>
      </c>
      <c r="D8247">
        <v>485310</v>
      </c>
      <c r="E8247" s="14" t="s">
        <v>22</v>
      </c>
      <c r="F8247">
        <v>48</v>
      </c>
      <c r="G8247" s="21">
        <v>34211</v>
      </c>
      <c r="H8247">
        <v>1993</v>
      </c>
      <c r="I8247">
        <v>32</v>
      </c>
      <c r="J8247" s="14" t="s">
        <v>675</v>
      </c>
      <c r="K8247">
        <v>0</v>
      </c>
      <c r="L8247" s="14" t="s">
        <v>22108</v>
      </c>
      <c r="M8247" s="14" t="s">
        <v>736</v>
      </c>
      <c r="N8247" s="14" t="s">
        <v>701</v>
      </c>
      <c r="O8247" s="14" t="s">
        <v>707</v>
      </c>
      <c r="P8247">
        <v>0</v>
      </c>
      <c r="Q8247">
        <v>1600680162256</v>
      </c>
      <c r="R8247">
        <v>6014891550010001</v>
      </c>
    </row>
    <row r="8248" spans="1:18" x14ac:dyDescent="0.3">
      <c r="A8248" s="14" t="s">
        <v>22113</v>
      </c>
      <c r="B8248" s="14" t="s">
        <v>22114</v>
      </c>
      <c r="C8248" s="14" t="s">
        <v>654</v>
      </c>
      <c r="D8248">
        <v>445110</v>
      </c>
      <c r="E8248" s="14" t="s">
        <v>118</v>
      </c>
      <c r="F8248">
        <v>44</v>
      </c>
      <c r="G8248" s="21">
        <v>39639</v>
      </c>
      <c r="H8248">
        <v>2008</v>
      </c>
      <c r="I8248">
        <v>18</v>
      </c>
      <c r="J8248" s="14" t="s">
        <v>673</v>
      </c>
      <c r="K8248">
        <v>0</v>
      </c>
      <c r="L8248" s="14" t="s">
        <v>22115</v>
      </c>
      <c r="M8248" s="14" t="s">
        <v>700</v>
      </c>
      <c r="N8248" s="14" t="s">
        <v>701</v>
      </c>
      <c r="O8248" s="14" t="s">
        <v>1021</v>
      </c>
      <c r="P8248">
        <v>1</v>
      </c>
      <c r="Q8248">
        <v>7096730617621</v>
      </c>
      <c r="R8248">
        <v>6040166690010001</v>
      </c>
    </row>
    <row r="8249" spans="1:18" x14ac:dyDescent="0.3">
      <c r="A8249" s="14" t="s">
        <v>22116</v>
      </c>
      <c r="B8249" s="14" t="s">
        <v>22117</v>
      </c>
      <c r="C8249" s="14" t="s">
        <v>654</v>
      </c>
      <c r="D8249">
        <v>485999</v>
      </c>
      <c r="E8249" s="14" t="s">
        <v>23</v>
      </c>
      <c r="F8249">
        <v>48</v>
      </c>
      <c r="G8249" s="21">
        <v>38158</v>
      </c>
      <c r="H8249">
        <v>2004</v>
      </c>
      <c r="I8249">
        <v>22</v>
      </c>
      <c r="J8249" s="14" t="s">
        <v>675</v>
      </c>
      <c r="K8249">
        <v>0</v>
      </c>
      <c r="L8249" s="14" t="s">
        <v>22118</v>
      </c>
      <c r="M8249" s="14" t="s">
        <v>700</v>
      </c>
      <c r="N8249" s="14" t="s">
        <v>701</v>
      </c>
      <c r="O8249" s="14" t="s">
        <v>777</v>
      </c>
      <c r="P8249">
        <v>1</v>
      </c>
      <c r="Q8249">
        <v>5703520575968</v>
      </c>
    </row>
    <row r="8250" spans="1:18" x14ac:dyDescent="0.3">
      <c r="A8250" s="14" t="s">
        <v>22119</v>
      </c>
      <c r="B8250" s="14" t="s">
        <v>22119</v>
      </c>
      <c r="C8250" s="14" t="s">
        <v>654</v>
      </c>
      <c r="D8250">
        <v>485310</v>
      </c>
      <c r="E8250" s="14" t="s">
        <v>22</v>
      </c>
      <c r="F8250">
        <v>48</v>
      </c>
      <c r="G8250" s="21">
        <v>41516</v>
      </c>
      <c r="H8250">
        <v>2013</v>
      </c>
      <c r="I8250">
        <v>12</v>
      </c>
      <c r="J8250" s="14" t="s">
        <v>673</v>
      </c>
      <c r="K8250">
        <v>0</v>
      </c>
      <c r="L8250" s="14" t="s">
        <v>22120</v>
      </c>
      <c r="M8250" s="14" t="s">
        <v>700</v>
      </c>
      <c r="N8250" s="14" t="s">
        <v>701</v>
      </c>
      <c r="O8250" s="14" t="s">
        <v>777</v>
      </c>
      <c r="P8250">
        <v>1</v>
      </c>
      <c r="Q8250">
        <v>7611190672441</v>
      </c>
    </row>
    <row r="8251" spans="1:18" x14ac:dyDescent="0.3">
      <c r="A8251" s="14" t="s">
        <v>22121</v>
      </c>
      <c r="B8251" s="14" t="s">
        <v>22121</v>
      </c>
      <c r="C8251" s="14" t="s">
        <v>654</v>
      </c>
      <c r="D8251">
        <v>485310</v>
      </c>
      <c r="E8251" s="14" t="s">
        <v>22</v>
      </c>
      <c r="F8251">
        <v>48</v>
      </c>
      <c r="G8251" s="21">
        <v>36066</v>
      </c>
      <c r="H8251">
        <v>1998</v>
      </c>
      <c r="I8251">
        <v>27</v>
      </c>
      <c r="J8251" s="14" t="s">
        <v>675</v>
      </c>
      <c r="K8251">
        <v>0</v>
      </c>
      <c r="L8251" s="14" t="s">
        <v>22122</v>
      </c>
      <c r="M8251" s="14" t="s">
        <v>700</v>
      </c>
      <c r="N8251" s="14" t="s">
        <v>701</v>
      </c>
      <c r="O8251" s="14" t="s">
        <v>777</v>
      </c>
      <c r="P8251">
        <v>1</v>
      </c>
      <c r="Q8251">
        <v>5194230521117</v>
      </c>
    </row>
    <row r="8252" spans="1:18" x14ac:dyDescent="0.3">
      <c r="A8252" s="14" t="s">
        <v>22123</v>
      </c>
      <c r="B8252" s="14" t="s">
        <v>22123</v>
      </c>
      <c r="C8252" s="14" t="s">
        <v>654</v>
      </c>
      <c r="D8252">
        <v>485310</v>
      </c>
      <c r="E8252" s="14" t="s">
        <v>22</v>
      </c>
      <c r="F8252">
        <v>48</v>
      </c>
      <c r="G8252" s="21">
        <v>32981</v>
      </c>
      <c r="H8252">
        <v>1990</v>
      </c>
      <c r="I8252">
        <v>36</v>
      </c>
      <c r="J8252" s="14" t="s">
        <v>675</v>
      </c>
      <c r="K8252">
        <v>0</v>
      </c>
      <c r="L8252" s="14" t="s">
        <v>22124</v>
      </c>
      <c r="M8252" s="14" t="s">
        <v>1729</v>
      </c>
      <c r="N8252" s="14" t="s">
        <v>701</v>
      </c>
      <c r="O8252" s="14" t="s">
        <v>1730</v>
      </c>
      <c r="P8252">
        <v>0</v>
      </c>
      <c r="Q8252">
        <v>1181720119406</v>
      </c>
    </row>
    <row r="8253" spans="1:18" x14ac:dyDescent="0.3">
      <c r="A8253" s="14" t="s">
        <v>22125</v>
      </c>
      <c r="B8253" s="14" t="s">
        <v>22126</v>
      </c>
      <c r="C8253" s="14" t="s">
        <v>654</v>
      </c>
      <c r="D8253">
        <v>485999</v>
      </c>
      <c r="E8253" s="14" t="s">
        <v>23</v>
      </c>
      <c r="F8253">
        <v>48</v>
      </c>
      <c r="G8253" s="21">
        <v>36892</v>
      </c>
      <c r="H8253">
        <v>2001</v>
      </c>
      <c r="I8253">
        <v>25</v>
      </c>
      <c r="J8253" s="14" t="s">
        <v>675</v>
      </c>
      <c r="K8253">
        <v>0</v>
      </c>
      <c r="L8253" s="14" t="s">
        <v>22127</v>
      </c>
      <c r="M8253" s="14" t="s">
        <v>6278</v>
      </c>
      <c r="N8253" s="14" t="s">
        <v>6279</v>
      </c>
      <c r="O8253" s="14" t="s">
        <v>22128</v>
      </c>
      <c r="P8253">
        <v>0</v>
      </c>
      <c r="Q8253">
        <v>1754440177938</v>
      </c>
      <c r="R8253">
        <v>6016664880010001</v>
      </c>
    </row>
    <row r="8254" spans="1:18" x14ac:dyDescent="0.3">
      <c r="A8254" s="14" t="s">
        <v>22129</v>
      </c>
      <c r="B8254" s="14" t="s">
        <v>22130</v>
      </c>
      <c r="C8254" s="14" t="s">
        <v>654</v>
      </c>
      <c r="D8254">
        <v>485310</v>
      </c>
      <c r="E8254" s="14" t="s">
        <v>22</v>
      </c>
      <c r="F8254">
        <v>48</v>
      </c>
      <c r="G8254" s="21">
        <v>35941</v>
      </c>
      <c r="H8254">
        <v>1998</v>
      </c>
      <c r="I8254">
        <v>28</v>
      </c>
      <c r="J8254" s="14" t="s">
        <v>675</v>
      </c>
      <c r="K8254">
        <v>0</v>
      </c>
      <c r="L8254" s="14" t="s">
        <v>22131</v>
      </c>
      <c r="M8254" s="14" t="s">
        <v>1383</v>
      </c>
      <c r="N8254" s="14" t="s">
        <v>701</v>
      </c>
      <c r="O8254" s="14" t="s">
        <v>1505</v>
      </c>
      <c r="P8254">
        <v>0</v>
      </c>
      <c r="Q8254">
        <v>5165040518020</v>
      </c>
      <c r="R8254">
        <v>6036141450010002</v>
      </c>
    </row>
    <row r="8255" spans="1:18" x14ac:dyDescent="0.3">
      <c r="A8255" s="14" t="s">
        <v>22132</v>
      </c>
      <c r="B8255" s="14" t="s">
        <v>22133</v>
      </c>
      <c r="C8255" s="14" t="s">
        <v>654</v>
      </c>
      <c r="D8255">
        <v>485310</v>
      </c>
      <c r="E8255" s="14" t="s">
        <v>22</v>
      </c>
      <c r="F8255">
        <v>48</v>
      </c>
      <c r="G8255" s="21">
        <v>44722</v>
      </c>
      <c r="H8255">
        <v>2022</v>
      </c>
      <c r="I8255">
        <v>4</v>
      </c>
      <c r="J8255" s="14" t="s">
        <v>672</v>
      </c>
      <c r="K8255">
        <v>0</v>
      </c>
      <c r="L8255" s="14" t="s">
        <v>22134</v>
      </c>
      <c r="M8255" s="14" t="s">
        <v>736</v>
      </c>
      <c r="N8255" s="14" t="s">
        <v>701</v>
      </c>
      <c r="O8255" s="14" t="s">
        <v>737</v>
      </c>
      <c r="P8255">
        <v>0</v>
      </c>
      <c r="Q8255">
        <v>8641560780203</v>
      </c>
    </row>
    <row r="8256" spans="1:18" x14ac:dyDescent="0.3">
      <c r="A8256" s="14" t="s">
        <v>22135</v>
      </c>
      <c r="B8256" s="14" t="s">
        <v>22136</v>
      </c>
      <c r="C8256" s="14" t="s">
        <v>654</v>
      </c>
      <c r="D8256">
        <v>485310</v>
      </c>
      <c r="E8256" s="14" t="s">
        <v>22</v>
      </c>
      <c r="F8256">
        <v>48</v>
      </c>
      <c r="G8256" s="21">
        <v>40018</v>
      </c>
      <c r="H8256">
        <v>2009</v>
      </c>
      <c r="I8256">
        <v>17</v>
      </c>
      <c r="J8256" s="14" t="s">
        <v>673</v>
      </c>
      <c r="K8256">
        <v>0</v>
      </c>
      <c r="L8256" s="14" t="s">
        <v>22137</v>
      </c>
      <c r="M8256" s="14" t="s">
        <v>736</v>
      </c>
      <c r="N8256" s="14" t="s">
        <v>701</v>
      </c>
      <c r="O8256" s="14" t="s">
        <v>1428</v>
      </c>
      <c r="P8256">
        <v>0</v>
      </c>
      <c r="Q8256">
        <v>7198450628591</v>
      </c>
    </row>
    <row r="8257" spans="1:18" x14ac:dyDescent="0.3">
      <c r="A8257" s="14" t="s">
        <v>22138</v>
      </c>
      <c r="B8257" s="14" t="s">
        <v>22138</v>
      </c>
      <c r="C8257" s="14" t="s">
        <v>656</v>
      </c>
      <c r="D8257">
        <v>721199</v>
      </c>
      <c r="E8257" s="14" t="s">
        <v>25</v>
      </c>
      <c r="F8257">
        <v>72</v>
      </c>
      <c r="G8257" s="21">
        <v>42685</v>
      </c>
      <c r="H8257">
        <v>2016</v>
      </c>
      <c r="I8257">
        <v>9</v>
      </c>
      <c r="J8257" s="14" t="s">
        <v>674</v>
      </c>
      <c r="K8257">
        <v>0</v>
      </c>
      <c r="L8257" s="14" t="s">
        <v>22139</v>
      </c>
      <c r="M8257" s="14" t="s">
        <v>700</v>
      </c>
      <c r="N8257" s="14" t="s">
        <v>701</v>
      </c>
      <c r="O8257" s="14" t="s">
        <v>847</v>
      </c>
      <c r="P8257">
        <v>1</v>
      </c>
      <c r="Q8257">
        <v>8443910759376</v>
      </c>
      <c r="R8257">
        <v>6040328100010001</v>
      </c>
    </row>
    <row r="8258" spans="1:18" x14ac:dyDescent="0.3">
      <c r="A8258" s="14" t="s">
        <v>22140</v>
      </c>
      <c r="B8258" s="14" t="s">
        <v>22140</v>
      </c>
      <c r="C8258" s="14" t="s">
        <v>660</v>
      </c>
      <c r="D8258">
        <v>813920</v>
      </c>
      <c r="E8258" s="14" t="s">
        <v>130</v>
      </c>
      <c r="F8258">
        <v>81</v>
      </c>
      <c r="G8258" s="21">
        <v>40428</v>
      </c>
      <c r="H8258">
        <v>2010</v>
      </c>
      <c r="I8258">
        <v>15</v>
      </c>
      <c r="J8258" s="14" t="s">
        <v>673</v>
      </c>
      <c r="K8258">
        <v>0</v>
      </c>
      <c r="L8258" s="14" t="s">
        <v>22141</v>
      </c>
      <c r="M8258" s="14" t="s">
        <v>700</v>
      </c>
      <c r="N8258" s="14" t="s">
        <v>701</v>
      </c>
      <c r="O8258" s="14" t="s">
        <v>847</v>
      </c>
      <c r="P8258">
        <v>1</v>
      </c>
      <c r="Q8258">
        <v>7329770642574</v>
      </c>
      <c r="R8258">
        <v>6029556140010001</v>
      </c>
    </row>
    <row r="8259" spans="1:18" x14ac:dyDescent="0.3">
      <c r="A8259" s="14" t="s">
        <v>22142</v>
      </c>
      <c r="B8259" s="14" t="s">
        <v>22143</v>
      </c>
      <c r="C8259" s="14" t="s">
        <v>654</v>
      </c>
      <c r="D8259">
        <v>721199</v>
      </c>
      <c r="E8259" s="14" t="s">
        <v>25</v>
      </c>
      <c r="F8259">
        <v>72</v>
      </c>
      <c r="G8259" s="21">
        <v>46162</v>
      </c>
      <c r="H8259">
        <v>2026</v>
      </c>
      <c r="I8259">
        <v>0</v>
      </c>
      <c r="J8259" s="14" t="s">
        <v>676</v>
      </c>
      <c r="K8259">
        <v>0</v>
      </c>
      <c r="L8259" s="14" t="s">
        <v>22144</v>
      </c>
      <c r="M8259" s="14" t="s">
        <v>700</v>
      </c>
      <c r="N8259" s="14" t="s">
        <v>701</v>
      </c>
      <c r="O8259" s="14" t="s">
        <v>1649</v>
      </c>
      <c r="P8259">
        <v>1</v>
      </c>
      <c r="Q8259">
        <v>8919480809637</v>
      </c>
      <c r="R8259">
        <v>6050343290010002</v>
      </c>
    </row>
    <row r="8260" spans="1:18" x14ac:dyDescent="0.3">
      <c r="A8260" s="14" t="s">
        <v>22145</v>
      </c>
      <c r="B8260" s="14" t="s">
        <v>22146</v>
      </c>
      <c r="C8260" s="14" t="s">
        <v>654</v>
      </c>
      <c r="D8260">
        <v>541921</v>
      </c>
      <c r="E8260" s="14" t="s">
        <v>73</v>
      </c>
      <c r="F8260">
        <v>54</v>
      </c>
      <c r="G8260" s="21">
        <v>37104</v>
      </c>
      <c r="H8260">
        <v>2001</v>
      </c>
      <c r="I8260">
        <v>25</v>
      </c>
      <c r="J8260" s="14" t="s">
        <v>675</v>
      </c>
      <c r="K8260">
        <v>0</v>
      </c>
      <c r="L8260" s="14" t="s">
        <v>22147</v>
      </c>
      <c r="M8260" s="14" t="s">
        <v>700</v>
      </c>
      <c r="N8260" s="14" t="s">
        <v>701</v>
      </c>
      <c r="O8260" s="14" t="s">
        <v>714</v>
      </c>
      <c r="P8260">
        <v>1</v>
      </c>
      <c r="Q8260">
        <v>5481110552177</v>
      </c>
      <c r="R8260">
        <v>6044809430010001</v>
      </c>
    </row>
    <row r="8261" spans="1:18" x14ac:dyDescent="0.3">
      <c r="A8261" s="14" t="s">
        <v>22148</v>
      </c>
      <c r="B8261" s="14" t="s">
        <v>22148</v>
      </c>
      <c r="C8261" s="14" t="s">
        <v>655</v>
      </c>
      <c r="D8261">
        <v>236115</v>
      </c>
      <c r="E8261" s="14" t="s">
        <v>35</v>
      </c>
      <c r="F8261">
        <v>23</v>
      </c>
      <c r="G8261" s="21">
        <v>46147</v>
      </c>
      <c r="H8261">
        <v>2026</v>
      </c>
      <c r="I8261">
        <v>0</v>
      </c>
      <c r="J8261" s="14" t="s">
        <v>676</v>
      </c>
      <c r="K8261">
        <v>0</v>
      </c>
      <c r="L8261" s="14" t="s">
        <v>22149</v>
      </c>
      <c r="M8261" s="14" t="s">
        <v>11285</v>
      </c>
      <c r="N8261" s="14" t="s">
        <v>701</v>
      </c>
      <c r="O8261" s="14" t="s">
        <v>11286</v>
      </c>
      <c r="P8261">
        <v>0</v>
      </c>
      <c r="Q8261">
        <v>8920790809769</v>
      </c>
      <c r="R8261">
        <v>6045968990010001</v>
      </c>
    </row>
    <row r="8262" spans="1:18" x14ac:dyDescent="0.3">
      <c r="A8262" s="14" t="s">
        <v>22150</v>
      </c>
      <c r="B8262" s="14" t="s">
        <v>22151</v>
      </c>
      <c r="C8262" s="14" t="s">
        <v>655</v>
      </c>
      <c r="D8262">
        <v>331110</v>
      </c>
      <c r="E8262" s="14" t="s">
        <v>604</v>
      </c>
      <c r="F8262">
        <v>33</v>
      </c>
      <c r="G8262" s="21">
        <v>40179</v>
      </c>
      <c r="H8262">
        <v>2010</v>
      </c>
      <c r="I8262">
        <v>16</v>
      </c>
      <c r="J8262" s="14" t="s">
        <v>673</v>
      </c>
      <c r="K8262">
        <v>0</v>
      </c>
      <c r="L8262" s="14" t="s">
        <v>22152</v>
      </c>
      <c r="M8262" s="14" t="s">
        <v>22153</v>
      </c>
      <c r="N8262" s="14" t="s">
        <v>6738</v>
      </c>
      <c r="O8262" s="14" t="s">
        <v>22154</v>
      </c>
      <c r="P8262">
        <v>0</v>
      </c>
      <c r="Q8262">
        <v>7245730633591</v>
      </c>
      <c r="R8262">
        <v>6029683880010001</v>
      </c>
    </row>
    <row r="8263" spans="1:18" x14ac:dyDescent="0.3">
      <c r="A8263" s="14" t="s">
        <v>22155</v>
      </c>
      <c r="B8263" s="14" t="s">
        <v>22155</v>
      </c>
      <c r="C8263" s="14" t="s">
        <v>654</v>
      </c>
      <c r="D8263">
        <v>485999</v>
      </c>
      <c r="E8263" s="14" t="s">
        <v>23</v>
      </c>
      <c r="F8263">
        <v>48</v>
      </c>
      <c r="G8263" s="21">
        <v>42954</v>
      </c>
      <c r="H8263">
        <v>2017</v>
      </c>
      <c r="I8263">
        <v>8</v>
      </c>
      <c r="J8263" s="14" t="s">
        <v>674</v>
      </c>
      <c r="K8263">
        <v>0</v>
      </c>
      <c r="L8263" s="14" t="s">
        <v>22156</v>
      </c>
      <c r="M8263" s="14" t="s">
        <v>706</v>
      </c>
      <c r="N8263" s="14" t="s">
        <v>701</v>
      </c>
      <c r="O8263" s="14" t="s">
        <v>707</v>
      </c>
      <c r="P8263">
        <v>0</v>
      </c>
      <c r="Q8263">
        <v>8127950726251</v>
      </c>
    </row>
    <row r="8264" spans="1:18" x14ac:dyDescent="0.3">
      <c r="A8264" s="14" t="s">
        <v>22157</v>
      </c>
      <c r="B8264" s="14" t="s">
        <v>22158</v>
      </c>
      <c r="C8264" s="14" t="s">
        <v>654</v>
      </c>
      <c r="D8264">
        <v>485310</v>
      </c>
      <c r="E8264" s="14" t="s">
        <v>22</v>
      </c>
      <c r="F8264">
        <v>48</v>
      </c>
      <c r="G8264" s="21">
        <v>38496</v>
      </c>
      <c r="H8264">
        <v>2005</v>
      </c>
      <c r="I8264">
        <v>21</v>
      </c>
      <c r="J8264" s="14" t="s">
        <v>675</v>
      </c>
      <c r="K8264">
        <v>0</v>
      </c>
      <c r="L8264" s="14" t="s">
        <v>22159</v>
      </c>
      <c r="M8264" s="14" t="s">
        <v>764</v>
      </c>
      <c r="N8264" s="14" t="s">
        <v>701</v>
      </c>
      <c r="O8264" s="14" t="s">
        <v>1299</v>
      </c>
      <c r="P8264">
        <v>0</v>
      </c>
      <c r="Q8264">
        <v>5796150585852</v>
      </c>
      <c r="R8264">
        <v>6028908740010001</v>
      </c>
    </row>
    <row r="8265" spans="1:18" x14ac:dyDescent="0.3">
      <c r="A8265" s="14" t="s">
        <v>22160</v>
      </c>
      <c r="B8265" s="14" t="s">
        <v>22160</v>
      </c>
      <c r="C8265" s="14" t="s">
        <v>654</v>
      </c>
      <c r="D8265">
        <v>485999</v>
      </c>
      <c r="E8265" s="14" t="s">
        <v>23</v>
      </c>
      <c r="F8265">
        <v>48</v>
      </c>
      <c r="G8265" s="21">
        <v>43066</v>
      </c>
      <c r="H8265">
        <v>2017</v>
      </c>
      <c r="I8265">
        <v>8</v>
      </c>
      <c r="J8265" s="14" t="s">
        <v>674</v>
      </c>
      <c r="K8265">
        <v>0</v>
      </c>
      <c r="L8265" s="14" t="s">
        <v>22161</v>
      </c>
      <c r="M8265" s="14" t="s">
        <v>764</v>
      </c>
      <c r="N8265" s="14" t="s">
        <v>701</v>
      </c>
      <c r="O8265" s="14" t="s">
        <v>1299</v>
      </c>
      <c r="P8265">
        <v>0</v>
      </c>
      <c r="Q8265">
        <v>8174770731101</v>
      </c>
    </row>
    <row r="8266" spans="1:18" x14ac:dyDescent="0.3">
      <c r="A8266" s="14" t="s">
        <v>22162</v>
      </c>
      <c r="B8266" s="14" t="s">
        <v>22163</v>
      </c>
      <c r="C8266" s="14" t="s">
        <v>654</v>
      </c>
      <c r="D8266">
        <v>485310</v>
      </c>
      <c r="E8266" s="14" t="s">
        <v>22</v>
      </c>
      <c r="F8266">
        <v>48</v>
      </c>
      <c r="G8266" s="21">
        <v>41769</v>
      </c>
      <c r="H8266">
        <v>2014</v>
      </c>
      <c r="I8266">
        <v>12</v>
      </c>
      <c r="J8266" s="14" t="s">
        <v>673</v>
      </c>
      <c r="K8266">
        <v>0</v>
      </c>
      <c r="L8266" s="14" t="s">
        <v>22164</v>
      </c>
      <c r="M8266" s="14" t="s">
        <v>723</v>
      </c>
      <c r="N8266" s="14" t="s">
        <v>701</v>
      </c>
      <c r="O8266" s="14" t="s">
        <v>1885</v>
      </c>
      <c r="P8266">
        <v>0</v>
      </c>
      <c r="Q8266">
        <v>7686280680275</v>
      </c>
      <c r="R8266">
        <v>6042466580010001</v>
      </c>
    </row>
    <row r="8267" spans="1:18" x14ac:dyDescent="0.3">
      <c r="A8267" s="14" t="s">
        <v>22165</v>
      </c>
      <c r="B8267" s="14" t="s">
        <v>22166</v>
      </c>
      <c r="C8267" s="14" t="s">
        <v>654</v>
      </c>
      <c r="D8267">
        <v>485310</v>
      </c>
      <c r="E8267" s="14" t="s">
        <v>22</v>
      </c>
      <c r="F8267">
        <v>48</v>
      </c>
      <c r="G8267" s="21">
        <v>38090</v>
      </c>
      <c r="H8267">
        <v>2004</v>
      </c>
      <c r="I8267">
        <v>22</v>
      </c>
      <c r="J8267" s="14" t="s">
        <v>675</v>
      </c>
      <c r="K8267">
        <v>0</v>
      </c>
      <c r="L8267" s="14" t="s">
        <v>22167</v>
      </c>
      <c r="M8267" s="14" t="s">
        <v>706</v>
      </c>
      <c r="N8267" s="14" t="s">
        <v>701</v>
      </c>
      <c r="O8267" s="14" t="s">
        <v>707</v>
      </c>
      <c r="P8267">
        <v>0</v>
      </c>
      <c r="Q8267">
        <v>1529120154995</v>
      </c>
    </row>
    <row r="8268" spans="1:18" x14ac:dyDescent="0.3">
      <c r="A8268" s="14" t="s">
        <v>22168</v>
      </c>
      <c r="B8268" s="14" t="s">
        <v>22169</v>
      </c>
      <c r="C8268" s="14" t="s">
        <v>654</v>
      </c>
      <c r="D8268">
        <v>485320</v>
      </c>
      <c r="E8268" s="14" t="s">
        <v>39</v>
      </c>
      <c r="F8268">
        <v>48</v>
      </c>
      <c r="G8268" s="21">
        <v>42437</v>
      </c>
      <c r="H8268">
        <v>2016</v>
      </c>
      <c r="I8268">
        <v>10</v>
      </c>
      <c r="J8268" s="14" t="s">
        <v>674</v>
      </c>
      <c r="K8268">
        <v>0</v>
      </c>
      <c r="L8268" s="14" t="s">
        <v>22170</v>
      </c>
      <c r="M8268" s="14" t="s">
        <v>1291</v>
      </c>
      <c r="N8268" s="14" t="s">
        <v>701</v>
      </c>
      <c r="O8268" s="14" t="s">
        <v>1292</v>
      </c>
      <c r="P8268">
        <v>0</v>
      </c>
      <c r="Q8268">
        <v>7931280705805</v>
      </c>
      <c r="R8268">
        <v>6033907170010001</v>
      </c>
    </row>
    <row r="8269" spans="1:18" x14ac:dyDescent="0.3">
      <c r="A8269" s="14" t="s">
        <v>22171</v>
      </c>
      <c r="B8269" s="14" t="s">
        <v>22172</v>
      </c>
      <c r="C8269" s="14" t="s">
        <v>654</v>
      </c>
      <c r="D8269">
        <v>485999</v>
      </c>
      <c r="E8269" s="14" t="s">
        <v>23</v>
      </c>
      <c r="F8269">
        <v>48</v>
      </c>
      <c r="G8269" s="21">
        <v>42079</v>
      </c>
      <c r="H8269">
        <v>2015</v>
      </c>
      <c r="I8269">
        <v>11</v>
      </c>
      <c r="J8269" s="14" t="s">
        <v>673</v>
      </c>
      <c r="K8269">
        <v>0</v>
      </c>
      <c r="L8269" s="14" t="s">
        <v>22173</v>
      </c>
      <c r="M8269" s="14" t="s">
        <v>1291</v>
      </c>
      <c r="N8269" s="14" t="s">
        <v>701</v>
      </c>
      <c r="O8269" s="14" t="s">
        <v>2843</v>
      </c>
      <c r="P8269">
        <v>0</v>
      </c>
      <c r="Q8269">
        <v>7813380693542</v>
      </c>
    </row>
    <row r="8270" spans="1:18" x14ac:dyDescent="0.3">
      <c r="A8270" s="14" t="s">
        <v>22174</v>
      </c>
      <c r="B8270" s="14" t="s">
        <v>22174</v>
      </c>
      <c r="C8270" s="14" t="s">
        <v>661</v>
      </c>
      <c r="D8270">
        <v>485999</v>
      </c>
      <c r="E8270" s="14" t="s">
        <v>23</v>
      </c>
      <c r="F8270">
        <v>48</v>
      </c>
      <c r="G8270" s="21">
        <v>43705</v>
      </c>
      <c r="H8270">
        <v>2019</v>
      </c>
      <c r="I8270">
        <v>6</v>
      </c>
      <c r="J8270" s="14" t="s">
        <v>674</v>
      </c>
      <c r="K8270">
        <v>0</v>
      </c>
      <c r="L8270" s="14" t="s">
        <v>22175</v>
      </c>
      <c r="M8270" s="14" t="s">
        <v>700</v>
      </c>
      <c r="N8270" s="14" t="s">
        <v>701</v>
      </c>
      <c r="O8270" s="14" t="s">
        <v>737</v>
      </c>
      <c r="P8270">
        <v>1</v>
      </c>
      <c r="Q8270">
        <v>8406560755422</v>
      </c>
      <c r="R8270">
        <v>6043860160010001</v>
      </c>
    </row>
    <row r="8271" spans="1:18" x14ac:dyDescent="0.3">
      <c r="A8271" s="14" t="s">
        <v>22176</v>
      </c>
      <c r="B8271" s="14" t="s">
        <v>22177</v>
      </c>
      <c r="C8271" s="14" t="s">
        <v>654</v>
      </c>
      <c r="D8271">
        <v>485999</v>
      </c>
      <c r="E8271" s="14" t="s">
        <v>23</v>
      </c>
      <c r="F8271">
        <v>48</v>
      </c>
      <c r="G8271" s="21">
        <v>42629</v>
      </c>
      <c r="H8271">
        <v>2016</v>
      </c>
      <c r="I8271">
        <v>9</v>
      </c>
      <c r="J8271" s="14" t="s">
        <v>674</v>
      </c>
      <c r="K8271">
        <v>0</v>
      </c>
      <c r="L8271" s="14" t="s">
        <v>22178</v>
      </c>
      <c r="M8271" s="14" t="s">
        <v>700</v>
      </c>
      <c r="N8271" s="14" t="s">
        <v>701</v>
      </c>
      <c r="O8271" s="14" t="s">
        <v>1021</v>
      </c>
      <c r="P8271">
        <v>1</v>
      </c>
      <c r="Q8271">
        <v>7992620712171</v>
      </c>
    </row>
    <row r="8272" spans="1:18" x14ac:dyDescent="0.3">
      <c r="A8272" s="14" t="s">
        <v>22179</v>
      </c>
      <c r="B8272" s="14" t="s">
        <v>22179</v>
      </c>
      <c r="C8272" s="14" t="s">
        <v>657</v>
      </c>
      <c r="D8272">
        <v>531130</v>
      </c>
      <c r="E8272" s="14" t="s">
        <v>240</v>
      </c>
      <c r="F8272">
        <v>53</v>
      </c>
      <c r="G8272" s="21">
        <v>41103</v>
      </c>
      <c r="H8272">
        <v>2012</v>
      </c>
      <c r="I8272">
        <v>14</v>
      </c>
      <c r="J8272" s="14" t="s">
        <v>673</v>
      </c>
      <c r="K8272">
        <v>0</v>
      </c>
      <c r="L8272" s="14" t="s">
        <v>22180</v>
      </c>
      <c r="M8272" s="14" t="s">
        <v>700</v>
      </c>
      <c r="N8272" s="14" t="s">
        <v>701</v>
      </c>
      <c r="O8272" s="14" t="s">
        <v>714</v>
      </c>
      <c r="P8272">
        <v>1</v>
      </c>
      <c r="Q8272">
        <v>7581410669260</v>
      </c>
      <c r="R8272">
        <v>6032224490010001</v>
      </c>
    </row>
    <row r="8273" spans="1:18" x14ac:dyDescent="0.3">
      <c r="A8273" s="14" t="s">
        <v>22181</v>
      </c>
      <c r="B8273" s="14" t="s">
        <v>22182</v>
      </c>
      <c r="C8273" s="14" t="s">
        <v>655</v>
      </c>
      <c r="D8273">
        <v>236115</v>
      </c>
      <c r="E8273" s="14" t="s">
        <v>35</v>
      </c>
      <c r="F8273">
        <v>23</v>
      </c>
      <c r="G8273" s="21">
        <v>36892</v>
      </c>
      <c r="H8273">
        <v>2001</v>
      </c>
      <c r="I8273">
        <v>25</v>
      </c>
      <c r="J8273" s="14" t="s">
        <v>675</v>
      </c>
      <c r="K8273">
        <v>0</v>
      </c>
      <c r="L8273" s="14" t="s">
        <v>22183</v>
      </c>
      <c r="M8273" s="14" t="s">
        <v>706</v>
      </c>
      <c r="N8273" s="14" t="s">
        <v>701</v>
      </c>
      <c r="O8273" s="14" t="s">
        <v>707</v>
      </c>
      <c r="P8273">
        <v>0</v>
      </c>
      <c r="Q8273">
        <v>5415950545266</v>
      </c>
      <c r="R8273">
        <v>6020897100010001</v>
      </c>
    </row>
    <row r="8274" spans="1:18" x14ac:dyDescent="0.3">
      <c r="A8274" s="14" t="s">
        <v>22184</v>
      </c>
      <c r="B8274" s="14" t="s">
        <v>22185</v>
      </c>
      <c r="C8274" s="14" t="s">
        <v>659</v>
      </c>
      <c r="D8274">
        <v>813410</v>
      </c>
      <c r="E8274" s="14" t="s">
        <v>99</v>
      </c>
      <c r="F8274">
        <v>81</v>
      </c>
      <c r="G8274" s="21">
        <v>45474</v>
      </c>
      <c r="H8274">
        <v>2024</v>
      </c>
      <c r="I8274">
        <v>2</v>
      </c>
      <c r="J8274" s="14" t="s">
        <v>672</v>
      </c>
      <c r="K8274">
        <v>0</v>
      </c>
      <c r="L8274" s="14" t="s">
        <v>22186</v>
      </c>
      <c r="M8274" s="14" t="s">
        <v>700</v>
      </c>
      <c r="N8274" s="14" t="s">
        <v>701</v>
      </c>
      <c r="O8274" s="14" t="s">
        <v>831</v>
      </c>
      <c r="P8274">
        <v>1</v>
      </c>
      <c r="Q8274">
        <v>8878450805208</v>
      </c>
      <c r="R8274">
        <v>6026089700010001</v>
      </c>
    </row>
    <row r="8275" spans="1:18" x14ac:dyDescent="0.3">
      <c r="A8275" s="14" t="s">
        <v>22187</v>
      </c>
      <c r="B8275" s="14" t="s">
        <v>22188</v>
      </c>
      <c r="C8275" s="14" t="s">
        <v>656</v>
      </c>
      <c r="D8275">
        <v>458110</v>
      </c>
      <c r="E8275" s="14" t="s">
        <v>50</v>
      </c>
      <c r="F8275">
        <v>45</v>
      </c>
      <c r="G8275" s="21">
        <v>46161</v>
      </c>
      <c r="H8275">
        <v>2026</v>
      </c>
      <c r="I8275">
        <v>0</v>
      </c>
      <c r="J8275" s="14" t="s">
        <v>676</v>
      </c>
      <c r="K8275">
        <v>0</v>
      </c>
      <c r="L8275" s="14" t="s">
        <v>22189</v>
      </c>
      <c r="M8275" s="14" t="s">
        <v>700</v>
      </c>
      <c r="N8275" s="14" t="s">
        <v>701</v>
      </c>
      <c r="O8275" s="14" t="s">
        <v>714</v>
      </c>
      <c r="P8275">
        <v>1</v>
      </c>
      <c r="Q8275">
        <v>8917510809438</v>
      </c>
      <c r="R8275">
        <v>6061348530010001</v>
      </c>
    </row>
    <row r="8276" spans="1:18" x14ac:dyDescent="0.3">
      <c r="A8276" s="14" t="s">
        <v>22190</v>
      </c>
      <c r="B8276" s="14" t="s">
        <v>22191</v>
      </c>
      <c r="C8276" s="14" t="s">
        <v>654</v>
      </c>
      <c r="D8276">
        <v>721199</v>
      </c>
      <c r="E8276" s="14" t="s">
        <v>25</v>
      </c>
      <c r="F8276">
        <v>72</v>
      </c>
      <c r="G8276" s="21">
        <v>45214</v>
      </c>
      <c r="H8276">
        <v>2023</v>
      </c>
      <c r="I8276">
        <v>2</v>
      </c>
      <c r="J8276" s="14" t="s">
        <v>672</v>
      </c>
      <c r="K8276">
        <v>0</v>
      </c>
      <c r="L8276" s="14" t="s">
        <v>22192</v>
      </c>
      <c r="M8276" s="14" t="s">
        <v>700</v>
      </c>
      <c r="N8276" s="14" t="s">
        <v>701</v>
      </c>
      <c r="O8276" s="14" t="s">
        <v>868</v>
      </c>
      <c r="P8276">
        <v>1</v>
      </c>
      <c r="Q8276">
        <v>8713050787707</v>
      </c>
      <c r="R8276">
        <v>6052876370010001</v>
      </c>
    </row>
    <row r="8277" spans="1:18" x14ac:dyDescent="0.3">
      <c r="A8277" s="14" t="s">
        <v>22193</v>
      </c>
      <c r="B8277" s="14" t="s">
        <v>22194</v>
      </c>
      <c r="C8277" s="14" t="s">
        <v>654</v>
      </c>
      <c r="D8277">
        <v>812990</v>
      </c>
      <c r="E8277" s="14" t="s">
        <v>21</v>
      </c>
      <c r="F8277">
        <v>81</v>
      </c>
      <c r="G8277" s="21">
        <v>34169</v>
      </c>
      <c r="H8277">
        <v>1993</v>
      </c>
      <c r="I8277">
        <v>33</v>
      </c>
      <c r="J8277" s="14" t="s">
        <v>675</v>
      </c>
      <c r="K8277">
        <v>0</v>
      </c>
      <c r="L8277" s="14" t="s">
        <v>22195</v>
      </c>
      <c r="M8277" s="14" t="s">
        <v>700</v>
      </c>
      <c r="N8277" s="14" t="s">
        <v>701</v>
      </c>
      <c r="O8277" s="14" t="s">
        <v>741</v>
      </c>
      <c r="P8277">
        <v>1</v>
      </c>
      <c r="Q8277">
        <v>1586660160830</v>
      </c>
      <c r="R8277">
        <v>6014797240010001</v>
      </c>
    </row>
    <row r="8278" spans="1:18" x14ac:dyDescent="0.3">
      <c r="A8278" s="14" t="s">
        <v>22196</v>
      </c>
      <c r="B8278" s="14" t="s">
        <v>22197</v>
      </c>
      <c r="C8278" s="14" t="s">
        <v>654</v>
      </c>
      <c r="D8278">
        <v>812910</v>
      </c>
      <c r="E8278" s="14" t="s">
        <v>97</v>
      </c>
      <c r="F8278">
        <v>81</v>
      </c>
      <c r="G8278" s="21">
        <v>41852</v>
      </c>
      <c r="H8278">
        <v>2014</v>
      </c>
      <c r="I8278">
        <v>12</v>
      </c>
      <c r="J8278" s="14" t="s">
        <v>673</v>
      </c>
      <c r="K8278">
        <v>0</v>
      </c>
      <c r="L8278" s="14" t="s">
        <v>22198</v>
      </c>
      <c r="M8278" s="14" t="s">
        <v>700</v>
      </c>
      <c r="N8278" s="14" t="s">
        <v>701</v>
      </c>
      <c r="O8278" s="14" t="s">
        <v>893</v>
      </c>
      <c r="P8278">
        <v>1</v>
      </c>
      <c r="Q8278">
        <v>7725280684392</v>
      </c>
      <c r="R8278">
        <v>6034223550010001</v>
      </c>
    </row>
    <row r="8279" spans="1:18" x14ac:dyDescent="0.3">
      <c r="A8279" s="14" t="s">
        <v>22199</v>
      </c>
      <c r="B8279" s="14" t="s">
        <v>22200</v>
      </c>
      <c r="C8279" s="14" t="s">
        <v>654</v>
      </c>
      <c r="D8279">
        <v>541990</v>
      </c>
      <c r="E8279" s="14" t="s">
        <v>30</v>
      </c>
      <c r="F8279">
        <v>54</v>
      </c>
      <c r="G8279" s="21">
        <v>36161</v>
      </c>
      <c r="H8279">
        <v>1999</v>
      </c>
      <c r="I8279">
        <v>27</v>
      </c>
      <c r="J8279" s="14" t="s">
        <v>675</v>
      </c>
      <c r="K8279">
        <v>0</v>
      </c>
      <c r="L8279" s="14" t="s">
        <v>22201</v>
      </c>
      <c r="M8279" s="14" t="s">
        <v>700</v>
      </c>
      <c r="N8279" s="14" t="s">
        <v>701</v>
      </c>
      <c r="O8279" s="14" t="s">
        <v>1043</v>
      </c>
      <c r="P8279">
        <v>1</v>
      </c>
      <c r="Q8279">
        <v>5230720525049</v>
      </c>
      <c r="R8279">
        <v>6019311730010001</v>
      </c>
    </row>
    <row r="8280" spans="1:18" x14ac:dyDescent="0.3">
      <c r="A8280" s="14" t="s">
        <v>22202</v>
      </c>
      <c r="B8280" s="14" t="s">
        <v>22203</v>
      </c>
      <c r="C8280" s="14" t="s">
        <v>654</v>
      </c>
      <c r="D8280">
        <v>541219</v>
      </c>
      <c r="E8280" s="14" t="s">
        <v>57</v>
      </c>
      <c r="F8280">
        <v>54</v>
      </c>
      <c r="G8280" s="21">
        <v>42005</v>
      </c>
      <c r="H8280">
        <v>2015</v>
      </c>
      <c r="I8280">
        <v>11</v>
      </c>
      <c r="J8280" s="14" t="s">
        <v>673</v>
      </c>
      <c r="K8280">
        <v>0</v>
      </c>
      <c r="L8280" s="14" t="s">
        <v>22204</v>
      </c>
      <c r="M8280" s="14" t="s">
        <v>700</v>
      </c>
      <c r="N8280" s="14" t="s">
        <v>701</v>
      </c>
      <c r="O8280" s="14" t="s">
        <v>938</v>
      </c>
      <c r="P8280">
        <v>1</v>
      </c>
      <c r="Q8280">
        <v>8355300750030</v>
      </c>
      <c r="R8280">
        <v>6016332980010001</v>
      </c>
    </row>
    <row r="8281" spans="1:18" x14ac:dyDescent="0.3">
      <c r="A8281" s="14" t="s">
        <v>22205</v>
      </c>
      <c r="B8281" s="14" t="s">
        <v>22206</v>
      </c>
      <c r="C8281" s="14" t="s">
        <v>654</v>
      </c>
      <c r="D8281">
        <v>531110</v>
      </c>
      <c r="E8281" s="14" t="s">
        <v>20</v>
      </c>
      <c r="F8281">
        <v>53</v>
      </c>
      <c r="G8281" s="21">
        <v>43245</v>
      </c>
      <c r="H8281">
        <v>2018</v>
      </c>
      <c r="I8281">
        <v>8</v>
      </c>
      <c r="J8281" s="14" t="s">
        <v>674</v>
      </c>
      <c r="K8281">
        <v>0</v>
      </c>
      <c r="L8281" s="14" t="s">
        <v>22207</v>
      </c>
      <c r="M8281" s="14" t="s">
        <v>22208</v>
      </c>
      <c r="N8281" s="14" t="s">
        <v>1783</v>
      </c>
      <c r="O8281" s="14" t="s">
        <v>22209</v>
      </c>
      <c r="P8281">
        <v>0</v>
      </c>
      <c r="Q8281">
        <v>8238920737891</v>
      </c>
    </row>
    <row r="8282" spans="1:18" x14ac:dyDescent="0.3">
      <c r="A8282" s="14" t="s">
        <v>22210</v>
      </c>
      <c r="B8282" s="14" t="s">
        <v>22206</v>
      </c>
      <c r="C8282" s="14" t="s">
        <v>654</v>
      </c>
      <c r="D8282">
        <v>531110</v>
      </c>
      <c r="E8282" s="14" t="s">
        <v>20</v>
      </c>
      <c r="F8282">
        <v>53</v>
      </c>
      <c r="G8282" s="21">
        <v>44409</v>
      </c>
      <c r="H8282">
        <v>2021</v>
      </c>
      <c r="I8282">
        <v>5</v>
      </c>
      <c r="J8282" s="14" t="s">
        <v>672</v>
      </c>
      <c r="K8282">
        <v>0</v>
      </c>
      <c r="L8282" s="14" t="s">
        <v>22211</v>
      </c>
      <c r="M8282" s="14" t="s">
        <v>700</v>
      </c>
      <c r="N8282" s="14" t="s">
        <v>701</v>
      </c>
      <c r="O8282" s="14" t="s">
        <v>799</v>
      </c>
      <c r="P8282">
        <v>1</v>
      </c>
      <c r="Q8282">
        <v>8550650770650</v>
      </c>
      <c r="R8282">
        <v>6036024600010002</v>
      </c>
    </row>
    <row r="8283" spans="1:18" x14ac:dyDescent="0.3">
      <c r="A8283" s="14" t="s">
        <v>22212</v>
      </c>
      <c r="B8283" s="14" t="s">
        <v>22213</v>
      </c>
      <c r="C8283" s="14" t="s">
        <v>656</v>
      </c>
      <c r="D8283">
        <v>541990</v>
      </c>
      <c r="E8283" s="14" t="s">
        <v>30</v>
      </c>
      <c r="F8283">
        <v>54</v>
      </c>
      <c r="G8283" s="21">
        <v>44410</v>
      </c>
      <c r="H8283">
        <v>2021</v>
      </c>
      <c r="I8283">
        <v>5</v>
      </c>
      <c r="J8283" s="14" t="s">
        <v>672</v>
      </c>
      <c r="K8283">
        <v>0</v>
      </c>
      <c r="L8283" s="14" t="s">
        <v>22214</v>
      </c>
      <c r="M8283" s="14" t="s">
        <v>700</v>
      </c>
      <c r="N8283" s="14" t="s">
        <v>701</v>
      </c>
      <c r="O8283" s="14" t="s">
        <v>795</v>
      </c>
      <c r="P8283">
        <v>1</v>
      </c>
      <c r="Q8283">
        <v>8549930770578</v>
      </c>
      <c r="R8283">
        <v>6047270410010001</v>
      </c>
    </row>
    <row r="8284" spans="1:18" x14ac:dyDescent="0.3">
      <c r="A8284" s="14" t="s">
        <v>22215</v>
      </c>
      <c r="B8284" s="14" t="s">
        <v>22216</v>
      </c>
      <c r="C8284" s="14" t="s">
        <v>654</v>
      </c>
      <c r="D8284">
        <v>541922</v>
      </c>
      <c r="E8284" s="14" t="s">
        <v>113</v>
      </c>
      <c r="F8284">
        <v>54</v>
      </c>
      <c r="G8284" s="21">
        <v>42374</v>
      </c>
      <c r="H8284">
        <v>2016</v>
      </c>
      <c r="I8284">
        <v>10</v>
      </c>
      <c r="J8284" s="14" t="s">
        <v>674</v>
      </c>
      <c r="K8284">
        <v>0</v>
      </c>
      <c r="L8284" s="14" t="s">
        <v>22217</v>
      </c>
      <c r="M8284" s="14" t="s">
        <v>700</v>
      </c>
      <c r="N8284" s="14" t="s">
        <v>701</v>
      </c>
      <c r="O8284" s="14" t="s">
        <v>714</v>
      </c>
      <c r="P8284">
        <v>1</v>
      </c>
      <c r="Q8284">
        <v>7907780703373</v>
      </c>
      <c r="R8284">
        <v>6004611260011726</v>
      </c>
    </row>
    <row r="8285" spans="1:18" x14ac:dyDescent="0.3">
      <c r="A8285" s="14" t="s">
        <v>22218</v>
      </c>
      <c r="B8285" s="14" t="s">
        <v>22218</v>
      </c>
      <c r="C8285" s="14" t="s">
        <v>654</v>
      </c>
      <c r="D8285">
        <v>459999</v>
      </c>
      <c r="E8285" s="14" t="s">
        <v>27</v>
      </c>
      <c r="F8285">
        <v>45</v>
      </c>
      <c r="G8285" s="21">
        <v>38534</v>
      </c>
      <c r="H8285">
        <v>2005</v>
      </c>
      <c r="I8285">
        <v>21</v>
      </c>
      <c r="J8285" s="14" t="s">
        <v>675</v>
      </c>
      <c r="K8285">
        <v>0</v>
      </c>
      <c r="L8285" s="14" t="s">
        <v>22219</v>
      </c>
      <c r="M8285" s="14" t="s">
        <v>764</v>
      </c>
      <c r="N8285" s="14" t="s">
        <v>701</v>
      </c>
      <c r="O8285" s="14" t="s">
        <v>1322</v>
      </c>
      <c r="P8285">
        <v>0</v>
      </c>
      <c r="Q8285">
        <v>5815080587860</v>
      </c>
      <c r="R8285">
        <v>602478138</v>
      </c>
    </row>
    <row r="8286" spans="1:18" x14ac:dyDescent="0.3">
      <c r="A8286" s="14" t="s">
        <v>22220</v>
      </c>
      <c r="B8286" s="14" t="s">
        <v>22221</v>
      </c>
      <c r="C8286" s="14" t="s">
        <v>654</v>
      </c>
      <c r="D8286">
        <v>541310</v>
      </c>
      <c r="E8286" s="14" t="s">
        <v>46</v>
      </c>
      <c r="F8286">
        <v>54</v>
      </c>
      <c r="G8286" s="21">
        <v>44217</v>
      </c>
      <c r="H8286">
        <v>2021</v>
      </c>
      <c r="I8286">
        <v>5</v>
      </c>
      <c r="J8286" s="14" t="s">
        <v>672</v>
      </c>
      <c r="K8286">
        <v>0</v>
      </c>
      <c r="L8286" s="14" t="s">
        <v>22222</v>
      </c>
      <c r="M8286" s="14" t="s">
        <v>700</v>
      </c>
      <c r="N8286" s="14" t="s">
        <v>701</v>
      </c>
      <c r="O8286" s="14" t="s">
        <v>702</v>
      </c>
      <c r="P8286">
        <v>1</v>
      </c>
      <c r="Q8286">
        <v>8518680767321</v>
      </c>
      <c r="R8286">
        <v>6047143940010001</v>
      </c>
    </row>
    <row r="8287" spans="1:18" x14ac:dyDescent="0.3">
      <c r="A8287" s="14" t="s">
        <v>22223</v>
      </c>
      <c r="B8287" s="14" t="s">
        <v>22223</v>
      </c>
      <c r="C8287" s="14" t="s">
        <v>656</v>
      </c>
      <c r="D8287">
        <v>721199</v>
      </c>
      <c r="E8287" s="14" t="s">
        <v>25</v>
      </c>
      <c r="F8287">
        <v>72</v>
      </c>
      <c r="G8287" s="21">
        <v>41275</v>
      </c>
      <c r="H8287">
        <v>2013</v>
      </c>
      <c r="I8287">
        <v>13</v>
      </c>
      <c r="J8287" s="14" t="s">
        <v>673</v>
      </c>
      <c r="K8287">
        <v>0</v>
      </c>
      <c r="L8287" s="14" t="s">
        <v>1769</v>
      </c>
      <c r="M8287" s="14" t="s">
        <v>700</v>
      </c>
      <c r="N8287" s="14" t="s">
        <v>701</v>
      </c>
      <c r="O8287" s="14" t="s">
        <v>710</v>
      </c>
      <c r="P8287">
        <v>1</v>
      </c>
      <c r="Q8287">
        <v>8436450758518</v>
      </c>
      <c r="R8287">
        <v>6033101190010002</v>
      </c>
    </row>
    <row r="8288" spans="1:18" x14ac:dyDescent="0.3">
      <c r="A8288" s="14" t="s">
        <v>22224</v>
      </c>
      <c r="B8288" s="14" t="s">
        <v>22225</v>
      </c>
      <c r="C8288" s="14" t="s">
        <v>656</v>
      </c>
      <c r="D8288">
        <v>459420</v>
      </c>
      <c r="E8288" s="14" t="s">
        <v>94</v>
      </c>
      <c r="F8288">
        <v>45</v>
      </c>
      <c r="G8288" s="21">
        <v>45108</v>
      </c>
      <c r="H8288">
        <v>2023</v>
      </c>
      <c r="I8288">
        <v>3</v>
      </c>
      <c r="J8288" s="14" t="s">
        <v>672</v>
      </c>
      <c r="K8288">
        <v>0</v>
      </c>
      <c r="L8288" s="14" t="s">
        <v>22226</v>
      </c>
      <c r="M8288" s="14" t="s">
        <v>700</v>
      </c>
      <c r="N8288" s="14" t="s">
        <v>701</v>
      </c>
      <c r="O8288" s="14" t="s">
        <v>817</v>
      </c>
      <c r="P8288">
        <v>1</v>
      </c>
      <c r="Q8288">
        <v>8705870786950</v>
      </c>
      <c r="R8288">
        <v>6049017710010002</v>
      </c>
    </row>
    <row r="8289" spans="1:18" x14ac:dyDescent="0.3">
      <c r="A8289" s="14" t="s">
        <v>22227</v>
      </c>
      <c r="B8289" s="14" t="s">
        <v>22228</v>
      </c>
      <c r="C8289" s="14" t="s">
        <v>654</v>
      </c>
      <c r="D8289">
        <v>541430</v>
      </c>
      <c r="E8289" s="14" t="s">
        <v>51</v>
      </c>
      <c r="F8289">
        <v>54</v>
      </c>
      <c r="G8289" s="21">
        <v>33882</v>
      </c>
      <c r="H8289">
        <v>1992</v>
      </c>
      <c r="I8289">
        <v>33</v>
      </c>
      <c r="J8289" s="14" t="s">
        <v>675</v>
      </c>
      <c r="K8289">
        <v>0</v>
      </c>
      <c r="L8289" s="14" t="s">
        <v>22229</v>
      </c>
      <c r="M8289" s="14" t="s">
        <v>700</v>
      </c>
      <c r="N8289" s="14" t="s">
        <v>701</v>
      </c>
      <c r="O8289" s="14" t="s">
        <v>795</v>
      </c>
      <c r="P8289">
        <v>1</v>
      </c>
      <c r="Q8289">
        <v>1492960151298</v>
      </c>
      <c r="R8289">
        <v>6014205360010001</v>
      </c>
    </row>
    <row r="8290" spans="1:18" x14ac:dyDescent="0.3">
      <c r="A8290" s="14" t="s">
        <v>22230</v>
      </c>
      <c r="B8290" s="14" t="s">
        <v>22231</v>
      </c>
      <c r="C8290" s="14" t="s">
        <v>654</v>
      </c>
      <c r="D8290">
        <v>485999</v>
      </c>
      <c r="E8290" s="14" t="s">
        <v>23</v>
      </c>
      <c r="F8290">
        <v>48</v>
      </c>
      <c r="G8290" s="21">
        <v>43431</v>
      </c>
      <c r="H8290">
        <v>2018</v>
      </c>
      <c r="I8290">
        <v>7</v>
      </c>
      <c r="J8290" s="14" t="s">
        <v>674</v>
      </c>
      <c r="K8290">
        <v>0</v>
      </c>
      <c r="L8290" s="14" t="s">
        <v>22232</v>
      </c>
      <c r="M8290" s="14" t="s">
        <v>723</v>
      </c>
      <c r="N8290" s="14" t="s">
        <v>701</v>
      </c>
      <c r="O8290" s="14" t="s">
        <v>724</v>
      </c>
      <c r="P8290">
        <v>0</v>
      </c>
      <c r="Q8290">
        <v>8305630744857</v>
      </c>
      <c r="R8290">
        <v>6033823570010001</v>
      </c>
    </row>
    <row r="8291" spans="1:18" x14ac:dyDescent="0.3">
      <c r="A8291" s="14" t="s">
        <v>22233</v>
      </c>
      <c r="B8291" s="14" t="s">
        <v>22234</v>
      </c>
      <c r="C8291" s="14" t="s">
        <v>657</v>
      </c>
      <c r="D8291">
        <v>711310</v>
      </c>
      <c r="E8291" s="14" t="s">
        <v>256</v>
      </c>
      <c r="F8291">
        <v>71</v>
      </c>
      <c r="G8291" s="21">
        <v>42522</v>
      </c>
      <c r="H8291">
        <v>2016</v>
      </c>
      <c r="I8291">
        <v>10</v>
      </c>
      <c r="J8291" s="14" t="s">
        <v>674</v>
      </c>
      <c r="K8291">
        <v>0</v>
      </c>
      <c r="L8291" s="14" t="s">
        <v>22235</v>
      </c>
      <c r="M8291" s="14" t="s">
        <v>700</v>
      </c>
      <c r="N8291" s="14" t="s">
        <v>701</v>
      </c>
      <c r="O8291" s="14" t="s">
        <v>710</v>
      </c>
      <c r="P8291">
        <v>1</v>
      </c>
      <c r="Q8291">
        <v>7955710708342</v>
      </c>
      <c r="R8291">
        <v>6035470280010001</v>
      </c>
    </row>
    <row r="8292" spans="1:18" x14ac:dyDescent="0.3">
      <c r="A8292" s="14" t="s">
        <v>22236</v>
      </c>
      <c r="B8292" s="14" t="s">
        <v>22236</v>
      </c>
      <c r="C8292" s="14" t="s">
        <v>655</v>
      </c>
      <c r="D8292">
        <v>541110</v>
      </c>
      <c r="E8292" s="14" t="s">
        <v>38</v>
      </c>
      <c r="F8292">
        <v>54</v>
      </c>
      <c r="G8292" s="21">
        <v>32509</v>
      </c>
      <c r="H8292">
        <v>1989</v>
      </c>
      <c r="I8292">
        <v>37</v>
      </c>
      <c r="J8292" s="14" t="s">
        <v>675</v>
      </c>
      <c r="K8292">
        <v>0</v>
      </c>
      <c r="L8292" s="14" t="s">
        <v>22237</v>
      </c>
      <c r="M8292" s="14" t="s">
        <v>700</v>
      </c>
      <c r="N8292" s="14" t="s">
        <v>701</v>
      </c>
      <c r="O8292" s="14" t="s">
        <v>831</v>
      </c>
      <c r="P8292">
        <v>1</v>
      </c>
      <c r="Q8292">
        <v>1046810105476</v>
      </c>
      <c r="R8292">
        <v>6006085690010001</v>
      </c>
    </row>
    <row r="8293" spans="1:18" x14ac:dyDescent="0.3">
      <c r="A8293" s="14" t="s">
        <v>22238</v>
      </c>
      <c r="B8293" s="14" t="s">
        <v>22239</v>
      </c>
      <c r="C8293" s="14" t="s">
        <v>656</v>
      </c>
      <c r="D8293">
        <v>531311</v>
      </c>
      <c r="E8293" s="14" t="s">
        <v>47</v>
      </c>
      <c r="F8293">
        <v>53</v>
      </c>
      <c r="G8293" s="21">
        <v>44222</v>
      </c>
      <c r="H8293">
        <v>2021</v>
      </c>
      <c r="I8293">
        <v>5</v>
      </c>
      <c r="J8293" s="14" t="s">
        <v>672</v>
      </c>
      <c r="K8293">
        <v>0</v>
      </c>
      <c r="L8293" s="14" t="s">
        <v>22240</v>
      </c>
      <c r="M8293" s="14" t="s">
        <v>700</v>
      </c>
      <c r="N8293" s="14" t="s">
        <v>701</v>
      </c>
      <c r="O8293" s="14" t="s">
        <v>777</v>
      </c>
      <c r="P8293">
        <v>1</v>
      </c>
      <c r="Q8293">
        <v>8533880768907</v>
      </c>
      <c r="R8293">
        <v>6046860470010001</v>
      </c>
    </row>
    <row r="8294" spans="1:18" x14ac:dyDescent="0.3">
      <c r="A8294" s="14" t="s">
        <v>22241</v>
      </c>
      <c r="B8294" s="14" t="s">
        <v>22242</v>
      </c>
      <c r="C8294" s="14" t="s">
        <v>654</v>
      </c>
      <c r="D8294">
        <v>485320</v>
      </c>
      <c r="E8294" s="14" t="s">
        <v>39</v>
      </c>
      <c r="F8294">
        <v>48</v>
      </c>
      <c r="G8294" s="21">
        <v>41250</v>
      </c>
      <c r="H8294">
        <v>2012</v>
      </c>
      <c r="I8294">
        <v>13</v>
      </c>
      <c r="J8294" s="14" t="s">
        <v>673</v>
      </c>
      <c r="K8294">
        <v>0</v>
      </c>
      <c r="L8294" s="14" t="s">
        <v>22243</v>
      </c>
      <c r="M8294" s="14" t="s">
        <v>11847</v>
      </c>
      <c r="N8294" s="14" t="s">
        <v>701</v>
      </c>
      <c r="O8294" s="14" t="s">
        <v>11848</v>
      </c>
      <c r="P8294">
        <v>0</v>
      </c>
      <c r="Q8294">
        <v>7533580664204</v>
      </c>
    </row>
    <row r="8295" spans="1:18" x14ac:dyDescent="0.3">
      <c r="A8295" s="14" t="s">
        <v>22244</v>
      </c>
      <c r="B8295" s="14" t="s">
        <v>22245</v>
      </c>
      <c r="C8295" s="14" t="s">
        <v>654</v>
      </c>
      <c r="D8295">
        <v>236115</v>
      </c>
      <c r="E8295" s="14" t="s">
        <v>35</v>
      </c>
      <c r="F8295">
        <v>23</v>
      </c>
      <c r="G8295" s="21">
        <v>38170</v>
      </c>
      <c r="H8295">
        <v>2004</v>
      </c>
      <c r="I8295">
        <v>22</v>
      </c>
      <c r="J8295" s="14" t="s">
        <v>675</v>
      </c>
      <c r="K8295">
        <v>0</v>
      </c>
      <c r="L8295" s="14" t="s">
        <v>22246</v>
      </c>
      <c r="M8295" s="14" t="s">
        <v>700</v>
      </c>
      <c r="N8295" s="14" t="s">
        <v>701</v>
      </c>
      <c r="O8295" s="14" t="s">
        <v>745</v>
      </c>
      <c r="P8295">
        <v>1</v>
      </c>
      <c r="Q8295">
        <v>5747840580675</v>
      </c>
      <c r="R8295">
        <v>602409247</v>
      </c>
    </row>
    <row r="8296" spans="1:18" x14ac:dyDescent="0.3">
      <c r="A8296" s="14" t="s">
        <v>22247</v>
      </c>
      <c r="B8296" s="14" t="s">
        <v>22248</v>
      </c>
      <c r="C8296" s="14" t="s">
        <v>654</v>
      </c>
      <c r="D8296">
        <v>812112</v>
      </c>
      <c r="E8296" s="14" t="s">
        <v>37</v>
      </c>
      <c r="F8296">
        <v>81</v>
      </c>
      <c r="G8296" s="21">
        <v>41640</v>
      </c>
      <c r="H8296">
        <v>2014</v>
      </c>
      <c r="I8296">
        <v>12</v>
      </c>
      <c r="J8296" s="14" t="s">
        <v>673</v>
      </c>
      <c r="K8296">
        <v>0</v>
      </c>
      <c r="L8296" s="14" t="s">
        <v>22249</v>
      </c>
      <c r="M8296" s="14" t="s">
        <v>700</v>
      </c>
      <c r="N8296" s="14" t="s">
        <v>701</v>
      </c>
      <c r="O8296" s="14" t="s">
        <v>714</v>
      </c>
      <c r="P8296">
        <v>1</v>
      </c>
      <c r="Q8296">
        <v>7656460677135</v>
      </c>
      <c r="R8296">
        <v>6033429940010001</v>
      </c>
    </row>
    <row r="8297" spans="1:18" x14ac:dyDescent="0.3">
      <c r="A8297" s="14" t="s">
        <v>22250</v>
      </c>
      <c r="B8297" s="14" t="s">
        <v>22251</v>
      </c>
      <c r="C8297" s="14" t="s">
        <v>654</v>
      </c>
      <c r="D8297">
        <v>721199</v>
      </c>
      <c r="E8297" s="14" t="s">
        <v>25</v>
      </c>
      <c r="F8297">
        <v>72</v>
      </c>
      <c r="G8297" s="21">
        <v>42522</v>
      </c>
      <c r="H8297">
        <v>2016</v>
      </c>
      <c r="I8297">
        <v>10</v>
      </c>
      <c r="J8297" s="14" t="s">
        <v>674</v>
      </c>
      <c r="K8297">
        <v>0</v>
      </c>
      <c r="L8297" s="14" t="s">
        <v>22252</v>
      </c>
      <c r="M8297" s="14" t="s">
        <v>700</v>
      </c>
      <c r="N8297" s="14" t="s">
        <v>701</v>
      </c>
      <c r="O8297" s="14" t="s">
        <v>1021</v>
      </c>
      <c r="P8297">
        <v>1</v>
      </c>
      <c r="Q8297">
        <v>8687080784947</v>
      </c>
      <c r="R8297">
        <v>6040201550010002</v>
      </c>
    </row>
    <row r="8298" spans="1:18" x14ac:dyDescent="0.3">
      <c r="A8298" s="14" t="s">
        <v>22253</v>
      </c>
      <c r="B8298" s="14" t="s">
        <v>22254</v>
      </c>
      <c r="C8298" s="14" t="s">
        <v>654</v>
      </c>
      <c r="D8298">
        <v>541990</v>
      </c>
      <c r="E8298" s="14" t="s">
        <v>30</v>
      </c>
      <c r="F8298">
        <v>54</v>
      </c>
      <c r="G8298" s="21">
        <v>41275</v>
      </c>
      <c r="H8298">
        <v>2013</v>
      </c>
      <c r="I8298">
        <v>13</v>
      </c>
      <c r="J8298" s="14" t="s">
        <v>673</v>
      </c>
      <c r="K8298">
        <v>0</v>
      </c>
      <c r="L8298" s="14" t="s">
        <v>22255</v>
      </c>
      <c r="M8298" s="14" t="s">
        <v>700</v>
      </c>
      <c r="N8298" s="14" t="s">
        <v>701</v>
      </c>
      <c r="O8298" s="14" t="s">
        <v>732</v>
      </c>
      <c r="P8298">
        <v>1</v>
      </c>
      <c r="Q8298">
        <v>7532110664048</v>
      </c>
      <c r="R8298">
        <v>6040736730010001</v>
      </c>
    </row>
    <row r="8299" spans="1:18" x14ac:dyDescent="0.3">
      <c r="A8299" s="14" t="s">
        <v>22256</v>
      </c>
      <c r="B8299" s="14" t="s">
        <v>22257</v>
      </c>
      <c r="C8299" s="14" t="s">
        <v>654</v>
      </c>
      <c r="D8299">
        <v>541219</v>
      </c>
      <c r="E8299" s="14" t="s">
        <v>57</v>
      </c>
      <c r="F8299">
        <v>54</v>
      </c>
      <c r="G8299" s="21">
        <v>26908</v>
      </c>
      <c r="H8299">
        <v>1973</v>
      </c>
      <c r="I8299">
        <v>52</v>
      </c>
      <c r="J8299" s="14" t="s">
        <v>675</v>
      </c>
      <c r="K8299">
        <v>0</v>
      </c>
      <c r="L8299" s="14" t="s">
        <v>22258</v>
      </c>
      <c r="M8299" s="14" t="s">
        <v>700</v>
      </c>
      <c r="N8299" s="14" t="s">
        <v>701</v>
      </c>
      <c r="O8299" s="14" t="s">
        <v>868</v>
      </c>
      <c r="P8299">
        <v>1</v>
      </c>
      <c r="Q8299">
        <v>1620480164270</v>
      </c>
      <c r="R8299">
        <v>6001154740010001</v>
      </c>
    </row>
    <row r="8300" spans="1:18" x14ac:dyDescent="0.3">
      <c r="A8300" s="14" t="s">
        <v>22259</v>
      </c>
      <c r="B8300" s="14" t="s">
        <v>22259</v>
      </c>
      <c r="C8300" s="14" t="s">
        <v>657</v>
      </c>
      <c r="D8300">
        <v>711320</v>
      </c>
      <c r="E8300" s="14" t="s">
        <v>107</v>
      </c>
      <c r="F8300">
        <v>71</v>
      </c>
      <c r="G8300" s="21">
        <v>44927</v>
      </c>
      <c r="H8300">
        <v>2023</v>
      </c>
      <c r="I8300">
        <v>3</v>
      </c>
      <c r="J8300" s="14" t="s">
        <v>672</v>
      </c>
      <c r="K8300">
        <v>0</v>
      </c>
      <c r="L8300" s="14" t="s">
        <v>22260</v>
      </c>
      <c r="M8300" s="14" t="s">
        <v>700</v>
      </c>
      <c r="N8300" s="14" t="s">
        <v>701</v>
      </c>
      <c r="O8300" s="14" t="s">
        <v>745</v>
      </c>
      <c r="P8300">
        <v>1</v>
      </c>
      <c r="Q8300">
        <v>8678940784096</v>
      </c>
      <c r="R8300">
        <v>6048333430010001</v>
      </c>
    </row>
    <row r="8301" spans="1:18" x14ac:dyDescent="0.3">
      <c r="A8301" s="14" t="s">
        <v>22261</v>
      </c>
      <c r="B8301" s="14" t="s">
        <v>22262</v>
      </c>
      <c r="C8301" s="14" t="s">
        <v>654</v>
      </c>
      <c r="D8301">
        <v>812990</v>
      </c>
      <c r="E8301" s="14" t="s">
        <v>21</v>
      </c>
      <c r="F8301">
        <v>81</v>
      </c>
      <c r="G8301" s="21">
        <v>44958</v>
      </c>
      <c r="H8301">
        <v>2023</v>
      </c>
      <c r="I8301">
        <v>3</v>
      </c>
      <c r="J8301" s="14" t="s">
        <v>672</v>
      </c>
      <c r="K8301">
        <v>0</v>
      </c>
      <c r="L8301" s="14" t="s">
        <v>22263</v>
      </c>
      <c r="M8301" s="14" t="s">
        <v>700</v>
      </c>
      <c r="N8301" s="14" t="s">
        <v>701</v>
      </c>
      <c r="O8301" s="14" t="s">
        <v>1649</v>
      </c>
      <c r="P8301">
        <v>1</v>
      </c>
      <c r="Q8301">
        <v>8658020781927</v>
      </c>
    </row>
    <row r="8302" spans="1:18" x14ac:dyDescent="0.3">
      <c r="A8302" s="14" t="s">
        <v>22264</v>
      </c>
      <c r="B8302" s="14" t="s">
        <v>22265</v>
      </c>
      <c r="C8302" s="14" t="s">
        <v>654</v>
      </c>
      <c r="D8302">
        <v>236118</v>
      </c>
      <c r="E8302" s="14" t="s">
        <v>29</v>
      </c>
      <c r="F8302">
        <v>23</v>
      </c>
      <c r="G8302" s="21">
        <v>44774</v>
      </c>
      <c r="H8302">
        <v>2022</v>
      </c>
      <c r="I8302">
        <v>4</v>
      </c>
      <c r="J8302" s="14" t="s">
        <v>672</v>
      </c>
      <c r="K8302">
        <v>0</v>
      </c>
      <c r="L8302" s="14" t="s">
        <v>22266</v>
      </c>
      <c r="M8302" s="14" t="s">
        <v>1427</v>
      </c>
      <c r="N8302" s="14" t="s">
        <v>701</v>
      </c>
      <c r="O8302" s="14" t="s">
        <v>1428</v>
      </c>
      <c r="P8302">
        <v>0</v>
      </c>
      <c r="Q8302">
        <v>8630420779011</v>
      </c>
      <c r="R8302">
        <v>6041572800010001</v>
      </c>
    </row>
    <row r="8303" spans="1:18" x14ac:dyDescent="0.3">
      <c r="A8303" s="14" t="s">
        <v>22267</v>
      </c>
      <c r="B8303" s="14" t="s">
        <v>22268</v>
      </c>
      <c r="C8303" s="14" t="s">
        <v>654</v>
      </c>
      <c r="D8303">
        <v>711510</v>
      </c>
      <c r="E8303" s="14" t="s">
        <v>26</v>
      </c>
      <c r="F8303">
        <v>71</v>
      </c>
      <c r="G8303" s="21">
        <v>40057</v>
      </c>
      <c r="H8303">
        <v>2009</v>
      </c>
      <c r="I8303">
        <v>16</v>
      </c>
      <c r="J8303" s="14" t="s">
        <v>673</v>
      </c>
      <c r="K8303">
        <v>0</v>
      </c>
      <c r="L8303" s="14" t="s">
        <v>22269</v>
      </c>
      <c r="M8303" s="14" t="s">
        <v>700</v>
      </c>
      <c r="N8303" s="14" t="s">
        <v>701</v>
      </c>
      <c r="O8303" s="14" t="s">
        <v>717</v>
      </c>
      <c r="P8303">
        <v>1</v>
      </c>
      <c r="Q8303">
        <v>7204830629281</v>
      </c>
      <c r="R8303">
        <v>6014134900010001</v>
      </c>
    </row>
    <row r="8304" spans="1:18" x14ac:dyDescent="0.3">
      <c r="A8304" s="14" t="s">
        <v>22270</v>
      </c>
      <c r="B8304" s="14" t="s">
        <v>22270</v>
      </c>
      <c r="C8304" s="14" t="s">
        <v>655</v>
      </c>
      <c r="D8304">
        <v>531110</v>
      </c>
      <c r="E8304" s="14" t="s">
        <v>20</v>
      </c>
      <c r="F8304">
        <v>53</v>
      </c>
      <c r="G8304" s="21">
        <v>43283</v>
      </c>
      <c r="H8304">
        <v>2018</v>
      </c>
      <c r="I8304">
        <v>8</v>
      </c>
      <c r="J8304" s="14" t="s">
        <v>674</v>
      </c>
      <c r="K8304">
        <v>0</v>
      </c>
      <c r="L8304" s="14" t="s">
        <v>22240</v>
      </c>
      <c r="M8304" s="14" t="s">
        <v>700</v>
      </c>
      <c r="N8304" s="14" t="s">
        <v>701</v>
      </c>
      <c r="O8304" s="14" t="s">
        <v>777</v>
      </c>
      <c r="P8304">
        <v>1</v>
      </c>
      <c r="Q8304">
        <v>8250840739133</v>
      </c>
      <c r="R8304">
        <v>6042981370010001</v>
      </c>
    </row>
    <row r="8305" spans="1:18" x14ac:dyDescent="0.3">
      <c r="A8305" s="14" t="s">
        <v>22271</v>
      </c>
      <c r="B8305" s="14" t="s">
        <v>22272</v>
      </c>
      <c r="C8305" s="14" t="s">
        <v>654</v>
      </c>
      <c r="D8305">
        <v>238320</v>
      </c>
      <c r="E8305" s="14" t="s">
        <v>60</v>
      </c>
      <c r="F8305">
        <v>23</v>
      </c>
      <c r="G8305" s="21">
        <v>35065</v>
      </c>
      <c r="H8305">
        <v>1996</v>
      </c>
      <c r="I8305">
        <v>30</v>
      </c>
      <c r="J8305" s="14" t="s">
        <v>675</v>
      </c>
      <c r="K8305">
        <v>0</v>
      </c>
      <c r="L8305" s="14" t="s">
        <v>22273</v>
      </c>
      <c r="M8305" s="14" t="s">
        <v>1291</v>
      </c>
      <c r="N8305" s="14" t="s">
        <v>701</v>
      </c>
      <c r="O8305" s="14" t="s">
        <v>3245</v>
      </c>
      <c r="P8305">
        <v>0</v>
      </c>
      <c r="Q8305">
        <v>1832570185869</v>
      </c>
      <c r="R8305">
        <v>6003099420010001</v>
      </c>
    </row>
    <row r="8306" spans="1:18" x14ac:dyDescent="0.3">
      <c r="A8306" s="14" t="s">
        <v>22274</v>
      </c>
      <c r="B8306" s="14" t="s">
        <v>22275</v>
      </c>
      <c r="C8306" s="14" t="s">
        <v>654</v>
      </c>
      <c r="D8306">
        <v>531110</v>
      </c>
      <c r="E8306" s="14" t="s">
        <v>20</v>
      </c>
      <c r="F8306">
        <v>53</v>
      </c>
      <c r="G8306" s="21">
        <v>43409</v>
      </c>
      <c r="H8306">
        <v>2018</v>
      </c>
      <c r="I8306">
        <v>7</v>
      </c>
      <c r="J8306" s="14" t="s">
        <v>674</v>
      </c>
      <c r="K8306">
        <v>0</v>
      </c>
      <c r="L8306" s="14" t="s">
        <v>22276</v>
      </c>
      <c r="M8306" s="14" t="s">
        <v>700</v>
      </c>
      <c r="N8306" s="14" t="s">
        <v>701</v>
      </c>
      <c r="O8306" s="14" t="s">
        <v>1464</v>
      </c>
      <c r="P8306">
        <v>1</v>
      </c>
      <c r="Q8306">
        <v>8396810754400</v>
      </c>
    </row>
    <row r="8307" spans="1:18" x14ac:dyDescent="0.3">
      <c r="A8307" s="14" t="s">
        <v>22277</v>
      </c>
      <c r="B8307" s="14" t="s">
        <v>22278</v>
      </c>
      <c r="C8307" s="14" t="s">
        <v>654</v>
      </c>
      <c r="D8307">
        <v>721191</v>
      </c>
      <c r="E8307" s="14" t="s">
        <v>42</v>
      </c>
      <c r="F8307">
        <v>72</v>
      </c>
      <c r="G8307" s="21">
        <v>43803</v>
      </c>
      <c r="H8307">
        <v>2019</v>
      </c>
      <c r="I8307">
        <v>6</v>
      </c>
      <c r="J8307" s="14" t="s">
        <v>674</v>
      </c>
      <c r="K8307">
        <v>0</v>
      </c>
      <c r="L8307" s="14" t="s">
        <v>22279</v>
      </c>
      <c r="M8307" s="14" t="s">
        <v>700</v>
      </c>
      <c r="N8307" s="14" t="s">
        <v>701</v>
      </c>
      <c r="O8307" s="14" t="s">
        <v>795</v>
      </c>
      <c r="P8307">
        <v>1</v>
      </c>
      <c r="Q8307">
        <v>8440490758964</v>
      </c>
    </row>
    <row r="8308" spans="1:18" x14ac:dyDescent="0.3">
      <c r="A8308" s="14" t="s">
        <v>22280</v>
      </c>
      <c r="B8308" s="14" t="s">
        <v>22281</v>
      </c>
      <c r="C8308" s="14" t="s">
        <v>654</v>
      </c>
      <c r="D8308">
        <v>812112</v>
      </c>
      <c r="E8308" s="14" t="s">
        <v>37</v>
      </c>
      <c r="F8308">
        <v>81</v>
      </c>
      <c r="G8308" s="21">
        <v>34865</v>
      </c>
      <c r="H8308">
        <v>1995</v>
      </c>
      <c r="I8308">
        <v>31</v>
      </c>
      <c r="J8308" s="14" t="s">
        <v>675</v>
      </c>
      <c r="K8308">
        <v>0</v>
      </c>
      <c r="L8308" s="14" t="s">
        <v>22282</v>
      </c>
      <c r="M8308" s="14" t="s">
        <v>700</v>
      </c>
      <c r="N8308" s="14" t="s">
        <v>701</v>
      </c>
      <c r="O8308" s="14" t="s">
        <v>702</v>
      </c>
      <c r="P8308">
        <v>1</v>
      </c>
      <c r="Q8308">
        <v>1759850178499</v>
      </c>
      <c r="R8308">
        <v>6016192080010001</v>
      </c>
    </row>
    <row r="8309" spans="1:18" x14ac:dyDescent="0.3">
      <c r="A8309" s="14" t="s">
        <v>22283</v>
      </c>
      <c r="B8309" s="14" t="s">
        <v>22283</v>
      </c>
      <c r="C8309" s="14" t="s">
        <v>659</v>
      </c>
      <c r="D8309">
        <v>621330</v>
      </c>
      <c r="E8309" s="14" t="s">
        <v>24</v>
      </c>
      <c r="F8309">
        <v>62</v>
      </c>
      <c r="G8309" s="21">
        <v>44222</v>
      </c>
      <c r="H8309">
        <v>2021</v>
      </c>
      <c r="I8309">
        <v>5</v>
      </c>
      <c r="J8309" s="14" t="s">
        <v>672</v>
      </c>
      <c r="K8309">
        <v>0</v>
      </c>
      <c r="L8309" s="14" t="s">
        <v>22284</v>
      </c>
      <c r="M8309" s="14" t="s">
        <v>700</v>
      </c>
      <c r="N8309" s="14" t="s">
        <v>701</v>
      </c>
      <c r="O8309" s="14" t="s">
        <v>741</v>
      </c>
      <c r="P8309">
        <v>1</v>
      </c>
      <c r="Q8309">
        <v>8528620768363</v>
      </c>
      <c r="R8309">
        <v>6047056170010001</v>
      </c>
    </row>
    <row r="8310" spans="1:18" x14ac:dyDescent="0.3">
      <c r="A8310" s="14" t="s">
        <v>22285</v>
      </c>
      <c r="B8310" s="14" t="s">
        <v>22286</v>
      </c>
      <c r="C8310" s="14" t="s">
        <v>654</v>
      </c>
      <c r="D8310">
        <v>541430</v>
      </c>
      <c r="E8310" s="14" t="s">
        <v>51</v>
      </c>
      <c r="F8310">
        <v>54</v>
      </c>
      <c r="G8310" s="21">
        <v>39814</v>
      </c>
      <c r="H8310">
        <v>2009</v>
      </c>
      <c r="I8310">
        <v>17</v>
      </c>
      <c r="J8310" s="14" t="s">
        <v>673</v>
      </c>
      <c r="K8310">
        <v>0</v>
      </c>
      <c r="L8310" s="14" t="s">
        <v>22287</v>
      </c>
      <c r="M8310" s="14" t="s">
        <v>700</v>
      </c>
      <c r="N8310" s="14" t="s">
        <v>701</v>
      </c>
      <c r="O8310" s="14" t="s">
        <v>1464</v>
      </c>
      <c r="P8310">
        <v>1</v>
      </c>
      <c r="Q8310">
        <v>7172510625829</v>
      </c>
      <c r="R8310">
        <v>6028864720010001</v>
      </c>
    </row>
    <row r="8311" spans="1:18" x14ac:dyDescent="0.3">
      <c r="A8311" s="14" t="s">
        <v>22288</v>
      </c>
      <c r="B8311" s="14" t="s">
        <v>22289</v>
      </c>
      <c r="C8311" s="14" t="s">
        <v>657</v>
      </c>
      <c r="D8311">
        <v>621330</v>
      </c>
      <c r="E8311" s="14" t="s">
        <v>24</v>
      </c>
      <c r="F8311">
        <v>62</v>
      </c>
      <c r="G8311" s="21">
        <v>41821</v>
      </c>
      <c r="H8311">
        <v>2014</v>
      </c>
      <c r="I8311">
        <v>12</v>
      </c>
      <c r="J8311" s="14" t="s">
        <v>673</v>
      </c>
      <c r="K8311">
        <v>0</v>
      </c>
      <c r="L8311" s="14" t="s">
        <v>22290</v>
      </c>
      <c r="M8311" s="14" t="s">
        <v>22291</v>
      </c>
      <c r="N8311" s="14" t="s">
        <v>3321</v>
      </c>
      <c r="O8311" s="14" t="s">
        <v>20201</v>
      </c>
      <c r="P8311">
        <v>0</v>
      </c>
      <c r="Q8311">
        <v>7714080683197</v>
      </c>
      <c r="R8311">
        <v>6034121930010001</v>
      </c>
    </row>
    <row r="8312" spans="1:18" x14ac:dyDescent="0.3">
      <c r="A8312" s="14" t="s">
        <v>22292</v>
      </c>
      <c r="B8312" s="14" t="s">
        <v>22293</v>
      </c>
      <c r="C8312" s="14" t="s">
        <v>657</v>
      </c>
      <c r="D8312">
        <v>621399</v>
      </c>
      <c r="E8312" s="14" t="s">
        <v>36</v>
      </c>
      <c r="F8312">
        <v>62</v>
      </c>
      <c r="G8312" s="21">
        <v>41308</v>
      </c>
      <c r="H8312">
        <v>2013</v>
      </c>
      <c r="I8312">
        <v>13</v>
      </c>
      <c r="J8312" s="14" t="s">
        <v>673</v>
      </c>
      <c r="K8312">
        <v>0</v>
      </c>
      <c r="L8312" s="14" t="s">
        <v>22294</v>
      </c>
      <c r="M8312" s="14" t="s">
        <v>700</v>
      </c>
      <c r="N8312" s="14" t="s">
        <v>701</v>
      </c>
      <c r="O8312" s="14" t="s">
        <v>720</v>
      </c>
      <c r="P8312">
        <v>1</v>
      </c>
      <c r="Q8312">
        <v>7545200665428</v>
      </c>
      <c r="R8312">
        <v>6032732000010001</v>
      </c>
    </row>
    <row r="8313" spans="1:18" x14ac:dyDescent="0.3">
      <c r="A8313" s="14" t="s">
        <v>22295</v>
      </c>
      <c r="B8313" s="14" t="s">
        <v>22295</v>
      </c>
      <c r="C8313" s="14" t="s">
        <v>656</v>
      </c>
      <c r="D8313">
        <v>621330</v>
      </c>
      <c r="E8313" s="14" t="s">
        <v>24</v>
      </c>
      <c r="F8313">
        <v>62</v>
      </c>
      <c r="G8313" s="21">
        <v>46083</v>
      </c>
      <c r="H8313">
        <v>2026</v>
      </c>
      <c r="I8313">
        <v>0</v>
      </c>
      <c r="J8313" s="14" t="s">
        <v>676</v>
      </c>
      <c r="K8313">
        <v>0</v>
      </c>
      <c r="L8313" s="14" t="s">
        <v>12316</v>
      </c>
      <c r="M8313" s="14" t="s">
        <v>700</v>
      </c>
      <c r="N8313" s="14" t="s">
        <v>701</v>
      </c>
      <c r="O8313" s="14" t="s">
        <v>757</v>
      </c>
      <c r="P8313">
        <v>1</v>
      </c>
      <c r="Q8313">
        <v>8905210808149</v>
      </c>
      <c r="R8313">
        <v>6061063420010001</v>
      </c>
    </row>
    <row r="8314" spans="1:18" x14ac:dyDescent="0.3">
      <c r="A8314" s="14" t="s">
        <v>22296</v>
      </c>
      <c r="B8314" s="14" t="s">
        <v>22297</v>
      </c>
      <c r="C8314" s="14" t="s">
        <v>655</v>
      </c>
      <c r="D8314">
        <v>621210</v>
      </c>
      <c r="E8314" s="14" t="s">
        <v>81</v>
      </c>
      <c r="F8314">
        <v>62</v>
      </c>
      <c r="G8314" s="21">
        <v>40905</v>
      </c>
      <c r="H8314">
        <v>2011</v>
      </c>
      <c r="I8314">
        <v>14</v>
      </c>
      <c r="J8314" s="14" t="s">
        <v>673</v>
      </c>
      <c r="K8314">
        <v>0</v>
      </c>
      <c r="L8314" s="14" t="s">
        <v>22298</v>
      </c>
      <c r="M8314" s="14" t="s">
        <v>700</v>
      </c>
      <c r="N8314" s="14" t="s">
        <v>701</v>
      </c>
      <c r="O8314" s="14" t="s">
        <v>720</v>
      </c>
      <c r="P8314">
        <v>1</v>
      </c>
      <c r="Q8314">
        <v>7424400652646</v>
      </c>
      <c r="R8314">
        <v>6030983190010001</v>
      </c>
    </row>
    <row r="8315" spans="1:18" x14ac:dyDescent="0.3">
      <c r="A8315" s="14" t="s">
        <v>22299</v>
      </c>
      <c r="B8315" s="14" t="s">
        <v>22300</v>
      </c>
      <c r="C8315" s="14" t="s">
        <v>658</v>
      </c>
      <c r="D8315">
        <v>722330</v>
      </c>
      <c r="E8315" s="14" t="s">
        <v>49</v>
      </c>
      <c r="F8315">
        <v>72</v>
      </c>
      <c r="G8315" s="21">
        <v>43138</v>
      </c>
      <c r="H8315">
        <v>2018</v>
      </c>
      <c r="I8315">
        <v>8</v>
      </c>
      <c r="J8315" s="14" t="s">
        <v>674</v>
      </c>
      <c r="K8315">
        <v>0</v>
      </c>
      <c r="L8315" s="14" t="s">
        <v>22301</v>
      </c>
      <c r="M8315" s="14" t="s">
        <v>700</v>
      </c>
      <c r="N8315" s="14" t="s">
        <v>701</v>
      </c>
      <c r="O8315" s="14" t="s">
        <v>714</v>
      </c>
      <c r="P8315">
        <v>1</v>
      </c>
      <c r="Q8315">
        <v>8206650734521</v>
      </c>
      <c r="R8315">
        <v>6040430890010001</v>
      </c>
    </row>
    <row r="8316" spans="1:18" x14ac:dyDescent="0.3">
      <c r="A8316" s="14" t="s">
        <v>22302</v>
      </c>
      <c r="B8316" s="14" t="s">
        <v>22303</v>
      </c>
      <c r="C8316" s="14" t="s">
        <v>657</v>
      </c>
      <c r="D8316">
        <v>624410</v>
      </c>
      <c r="E8316" s="14" t="s">
        <v>44</v>
      </c>
      <c r="F8316">
        <v>62</v>
      </c>
      <c r="G8316" s="21">
        <v>43252</v>
      </c>
      <c r="H8316">
        <v>2018</v>
      </c>
      <c r="I8316">
        <v>8</v>
      </c>
      <c r="J8316" s="14" t="s">
        <v>674</v>
      </c>
      <c r="K8316">
        <v>0</v>
      </c>
      <c r="L8316" s="14" t="s">
        <v>22304</v>
      </c>
      <c r="M8316" s="14" t="s">
        <v>700</v>
      </c>
      <c r="N8316" s="14" t="s">
        <v>701</v>
      </c>
      <c r="O8316" s="14" t="s">
        <v>717</v>
      </c>
      <c r="P8316">
        <v>1</v>
      </c>
      <c r="Q8316">
        <v>7124090766045</v>
      </c>
      <c r="R8316">
        <v>6027711670010002</v>
      </c>
    </row>
    <row r="8317" spans="1:18" x14ac:dyDescent="0.3">
      <c r="A8317" s="14" t="s">
        <v>22302</v>
      </c>
      <c r="B8317" s="14" t="s">
        <v>22302</v>
      </c>
      <c r="C8317" s="14" t="s">
        <v>657</v>
      </c>
      <c r="D8317">
        <v>624410</v>
      </c>
      <c r="E8317" s="14" t="s">
        <v>44</v>
      </c>
      <c r="F8317">
        <v>62</v>
      </c>
      <c r="G8317" s="21">
        <v>39401</v>
      </c>
      <c r="H8317">
        <v>2007</v>
      </c>
      <c r="I8317">
        <v>18</v>
      </c>
      <c r="J8317" s="14" t="s">
        <v>673</v>
      </c>
      <c r="K8317">
        <v>0</v>
      </c>
      <c r="L8317" s="14" t="s">
        <v>22305</v>
      </c>
      <c r="M8317" s="14" t="s">
        <v>700</v>
      </c>
      <c r="N8317" s="14" t="s">
        <v>701</v>
      </c>
      <c r="O8317" s="14" t="s">
        <v>717</v>
      </c>
      <c r="P8317">
        <v>1</v>
      </c>
      <c r="Q8317">
        <v>7124090620470</v>
      </c>
      <c r="R8317">
        <v>6027711670010001</v>
      </c>
    </row>
    <row r="8318" spans="1:18" x14ac:dyDescent="0.3">
      <c r="A8318" s="14" t="s">
        <v>22306</v>
      </c>
      <c r="B8318" s="14" t="s">
        <v>22307</v>
      </c>
      <c r="C8318" s="14" t="s">
        <v>657</v>
      </c>
      <c r="D8318">
        <v>812112</v>
      </c>
      <c r="E8318" s="14" t="s">
        <v>37</v>
      </c>
      <c r="F8318">
        <v>81</v>
      </c>
      <c r="G8318" s="21">
        <v>40561</v>
      </c>
      <c r="H8318">
        <v>2011</v>
      </c>
      <c r="I8318">
        <v>15</v>
      </c>
      <c r="J8318" s="14" t="s">
        <v>673</v>
      </c>
      <c r="K8318">
        <v>0</v>
      </c>
      <c r="L8318" s="14" t="s">
        <v>22308</v>
      </c>
      <c r="M8318" s="14" t="s">
        <v>700</v>
      </c>
      <c r="N8318" s="14" t="s">
        <v>701</v>
      </c>
      <c r="O8318" s="14" t="s">
        <v>757</v>
      </c>
      <c r="P8318">
        <v>1</v>
      </c>
      <c r="Q8318">
        <v>7340520643748</v>
      </c>
      <c r="R8318">
        <v>6030470560010001</v>
      </c>
    </row>
    <row r="8319" spans="1:18" x14ac:dyDescent="0.3">
      <c r="A8319" s="14" t="s">
        <v>22309</v>
      </c>
      <c r="B8319" s="14" t="s">
        <v>22309</v>
      </c>
      <c r="C8319" s="14" t="s">
        <v>660</v>
      </c>
      <c r="D8319">
        <v>459999</v>
      </c>
      <c r="E8319" s="14" t="s">
        <v>27</v>
      </c>
      <c r="F8319">
        <v>45</v>
      </c>
      <c r="G8319" s="21">
        <v>45517</v>
      </c>
      <c r="H8319">
        <v>2024</v>
      </c>
      <c r="I8319">
        <v>1</v>
      </c>
      <c r="J8319" s="14" t="s">
        <v>672</v>
      </c>
      <c r="K8319">
        <v>0</v>
      </c>
      <c r="L8319" s="14" t="s">
        <v>22310</v>
      </c>
      <c r="M8319" s="14" t="s">
        <v>700</v>
      </c>
      <c r="N8319" s="14" t="s">
        <v>701</v>
      </c>
      <c r="O8319" s="14" t="s">
        <v>938</v>
      </c>
      <c r="P8319">
        <v>1</v>
      </c>
      <c r="Q8319">
        <v>7360910645944</v>
      </c>
    </row>
    <row r="8320" spans="1:18" x14ac:dyDescent="0.3">
      <c r="A8320" s="14" t="s">
        <v>22311</v>
      </c>
      <c r="B8320" s="14" t="s">
        <v>22312</v>
      </c>
      <c r="C8320" s="14" t="s">
        <v>656</v>
      </c>
      <c r="D8320">
        <v>812990</v>
      </c>
      <c r="E8320" s="14" t="s">
        <v>21</v>
      </c>
      <c r="F8320">
        <v>81</v>
      </c>
      <c r="G8320" s="21">
        <v>43388</v>
      </c>
      <c r="H8320">
        <v>2018</v>
      </c>
      <c r="I8320">
        <v>7</v>
      </c>
      <c r="J8320" s="14" t="s">
        <v>674</v>
      </c>
      <c r="K8320">
        <v>0</v>
      </c>
      <c r="L8320" s="14" t="s">
        <v>22313</v>
      </c>
      <c r="M8320" s="14" t="s">
        <v>1729</v>
      </c>
      <c r="N8320" s="14" t="s">
        <v>701</v>
      </c>
      <c r="O8320" s="14" t="s">
        <v>5284</v>
      </c>
      <c r="P8320">
        <v>0</v>
      </c>
      <c r="Q8320">
        <v>8288980743121</v>
      </c>
      <c r="R8320">
        <v>6043342940010001</v>
      </c>
    </row>
    <row r="8321" spans="1:18" x14ac:dyDescent="0.3">
      <c r="A8321" s="14" t="s">
        <v>22314</v>
      </c>
      <c r="B8321" s="14" t="s">
        <v>22315</v>
      </c>
      <c r="C8321" s="14" t="s">
        <v>657</v>
      </c>
      <c r="D8321">
        <v>624410</v>
      </c>
      <c r="E8321" s="14" t="s">
        <v>44</v>
      </c>
      <c r="F8321">
        <v>62</v>
      </c>
      <c r="G8321" s="21">
        <v>46082</v>
      </c>
      <c r="H8321">
        <v>2026</v>
      </c>
      <c r="I8321">
        <v>0</v>
      </c>
      <c r="J8321" s="14" t="s">
        <v>676</v>
      </c>
      <c r="K8321">
        <v>0</v>
      </c>
      <c r="L8321" s="14" t="s">
        <v>22316</v>
      </c>
      <c r="M8321" s="14" t="s">
        <v>700</v>
      </c>
      <c r="N8321" s="14" t="s">
        <v>701</v>
      </c>
      <c r="O8321" s="14" t="s">
        <v>717</v>
      </c>
      <c r="P8321">
        <v>1</v>
      </c>
      <c r="Q8321">
        <v>8902840807905</v>
      </c>
      <c r="R8321">
        <v>6058354270010001</v>
      </c>
    </row>
    <row r="8322" spans="1:18" x14ac:dyDescent="0.3">
      <c r="A8322" s="14" t="s">
        <v>22317</v>
      </c>
      <c r="B8322" s="14" t="s">
        <v>22317</v>
      </c>
      <c r="C8322" s="14" t="s">
        <v>661</v>
      </c>
      <c r="D8322">
        <v>238990</v>
      </c>
      <c r="E8322" s="14" t="s">
        <v>41</v>
      </c>
      <c r="F8322">
        <v>23</v>
      </c>
      <c r="G8322" s="21">
        <v>45139</v>
      </c>
      <c r="H8322">
        <v>2023</v>
      </c>
      <c r="I8322">
        <v>3</v>
      </c>
      <c r="J8322" s="14" t="s">
        <v>672</v>
      </c>
      <c r="K8322">
        <v>0</v>
      </c>
      <c r="L8322" s="14" t="s">
        <v>22318</v>
      </c>
      <c r="M8322" s="14" t="s">
        <v>700</v>
      </c>
      <c r="N8322" s="14" t="s">
        <v>701</v>
      </c>
      <c r="O8322" s="14" t="s">
        <v>745</v>
      </c>
      <c r="P8322">
        <v>1</v>
      </c>
      <c r="Q8322">
        <v>8703950786735</v>
      </c>
      <c r="R8322">
        <v>6043045280010001</v>
      </c>
    </row>
    <row r="8323" spans="1:18" x14ac:dyDescent="0.3">
      <c r="A8323" s="14" t="s">
        <v>22319</v>
      </c>
      <c r="B8323" s="14" t="s">
        <v>22319</v>
      </c>
      <c r="C8323" s="14" t="s">
        <v>655</v>
      </c>
      <c r="D8323">
        <v>484110</v>
      </c>
      <c r="E8323" s="14" t="s">
        <v>129</v>
      </c>
      <c r="F8323">
        <v>48</v>
      </c>
      <c r="G8323" s="21">
        <v>36526</v>
      </c>
      <c r="H8323">
        <v>2000</v>
      </c>
      <c r="I8323">
        <v>26</v>
      </c>
      <c r="J8323" s="14" t="s">
        <v>675</v>
      </c>
      <c r="K8323">
        <v>0</v>
      </c>
      <c r="L8323" s="14" t="s">
        <v>22320</v>
      </c>
      <c r="M8323" s="14" t="s">
        <v>2180</v>
      </c>
      <c r="N8323" s="14" t="s">
        <v>701</v>
      </c>
      <c r="O8323" s="14" t="s">
        <v>2989</v>
      </c>
      <c r="P8323">
        <v>0</v>
      </c>
      <c r="Q8323">
        <v>5318410534775</v>
      </c>
      <c r="R8323">
        <v>6010050530010001</v>
      </c>
    </row>
    <row r="8324" spans="1:18" x14ac:dyDescent="0.3">
      <c r="A8324" s="14" t="s">
        <v>22321</v>
      </c>
      <c r="B8324" s="14" t="s">
        <v>22322</v>
      </c>
      <c r="C8324" s="14" t="s">
        <v>656</v>
      </c>
      <c r="D8324">
        <v>721199</v>
      </c>
      <c r="E8324" s="14" t="s">
        <v>25</v>
      </c>
      <c r="F8324">
        <v>72</v>
      </c>
      <c r="G8324" s="21">
        <v>45017</v>
      </c>
      <c r="H8324">
        <v>2023</v>
      </c>
      <c r="I8324">
        <v>3</v>
      </c>
      <c r="J8324" s="14" t="s">
        <v>672</v>
      </c>
      <c r="K8324">
        <v>0</v>
      </c>
      <c r="L8324" s="14" t="s">
        <v>22323</v>
      </c>
      <c r="M8324" s="14" t="s">
        <v>700</v>
      </c>
      <c r="N8324" s="14" t="s">
        <v>701</v>
      </c>
      <c r="O8324" s="14" t="s">
        <v>720</v>
      </c>
      <c r="P8324">
        <v>1</v>
      </c>
      <c r="Q8324">
        <v>8675310783711</v>
      </c>
      <c r="R8324">
        <v>6050337170010001</v>
      </c>
    </row>
    <row r="8325" spans="1:18" x14ac:dyDescent="0.3">
      <c r="A8325" s="14" t="s">
        <v>22324</v>
      </c>
      <c r="B8325" s="14" t="s">
        <v>22324</v>
      </c>
      <c r="C8325" s="14" t="s">
        <v>657</v>
      </c>
      <c r="D8325">
        <v>459999</v>
      </c>
      <c r="E8325" s="14" t="s">
        <v>27</v>
      </c>
      <c r="F8325">
        <v>45</v>
      </c>
      <c r="G8325" s="21">
        <v>45078</v>
      </c>
      <c r="H8325">
        <v>2023</v>
      </c>
      <c r="I8325">
        <v>3</v>
      </c>
      <c r="J8325" s="14" t="s">
        <v>672</v>
      </c>
      <c r="K8325">
        <v>0</v>
      </c>
      <c r="L8325" s="14" t="s">
        <v>22325</v>
      </c>
      <c r="M8325" s="14" t="s">
        <v>1003</v>
      </c>
      <c r="N8325" s="14" t="s">
        <v>701</v>
      </c>
      <c r="O8325" s="14" t="s">
        <v>4715</v>
      </c>
      <c r="P8325">
        <v>0</v>
      </c>
      <c r="Q8325">
        <v>8702020786535</v>
      </c>
      <c r="R8325">
        <v>6051159380010001</v>
      </c>
    </row>
    <row r="8326" spans="1:18" x14ac:dyDescent="0.3">
      <c r="A8326" s="14" t="s">
        <v>22326</v>
      </c>
      <c r="B8326" s="14" t="s">
        <v>22327</v>
      </c>
      <c r="C8326" s="14" t="s">
        <v>654</v>
      </c>
      <c r="D8326">
        <v>611699</v>
      </c>
      <c r="E8326" s="14" t="s">
        <v>64</v>
      </c>
      <c r="F8326">
        <v>61</v>
      </c>
      <c r="G8326" s="21">
        <v>37438</v>
      </c>
      <c r="H8326">
        <v>2002</v>
      </c>
      <c r="I8326">
        <v>24</v>
      </c>
      <c r="J8326" s="14" t="s">
        <v>675</v>
      </c>
      <c r="K8326">
        <v>0</v>
      </c>
      <c r="L8326" s="14" t="s">
        <v>22328</v>
      </c>
      <c r="M8326" s="14" t="s">
        <v>700</v>
      </c>
      <c r="N8326" s="14" t="s">
        <v>701</v>
      </c>
      <c r="O8326" s="14" t="s">
        <v>741</v>
      </c>
      <c r="P8326">
        <v>1</v>
      </c>
      <c r="Q8326">
        <v>5621920567254</v>
      </c>
      <c r="R8326">
        <v>6019731210010001</v>
      </c>
    </row>
    <row r="8327" spans="1:18" x14ac:dyDescent="0.3">
      <c r="A8327" s="14" t="s">
        <v>22329</v>
      </c>
      <c r="B8327" s="14" t="s">
        <v>22329</v>
      </c>
      <c r="C8327" s="14" t="s">
        <v>657</v>
      </c>
      <c r="D8327">
        <v>459999</v>
      </c>
      <c r="E8327" s="14" t="s">
        <v>27</v>
      </c>
      <c r="F8327">
        <v>45</v>
      </c>
      <c r="G8327" s="21">
        <v>38534</v>
      </c>
      <c r="H8327">
        <v>2005</v>
      </c>
      <c r="I8327">
        <v>21</v>
      </c>
      <c r="J8327" s="14" t="s">
        <v>675</v>
      </c>
      <c r="K8327">
        <v>0</v>
      </c>
      <c r="L8327" s="14" t="s">
        <v>22330</v>
      </c>
      <c r="M8327" s="14" t="s">
        <v>700</v>
      </c>
      <c r="N8327" s="14" t="s">
        <v>701</v>
      </c>
      <c r="O8327" s="14" t="s">
        <v>745</v>
      </c>
      <c r="P8327">
        <v>1</v>
      </c>
      <c r="Q8327">
        <v>5840840590592</v>
      </c>
      <c r="R8327">
        <v>6024761390010001</v>
      </c>
    </row>
    <row r="8328" spans="1:18" x14ac:dyDescent="0.3">
      <c r="A8328" s="14" t="s">
        <v>22331</v>
      </c>
      <c r="B8328" s="14" t="s">
        <v>21025</v>
      </c>
      <c r="C8328" s="14" t="s">
        <v>657</v>
      </c>
      <c r="D8328">
        <v>531311</v>
      </c>
      <c r="E8328" s="14" t="s">
        <v>47</v>
      </c>
      <c r="F8328">
        <v>53</v>
      </c>
      <c r="G8328" s="21">
        <v>45505</v>
      </c>
      <c r="H8328">
        <v>2024</v>
      </c>
      <c r="I8328">
        <v>2</v>
      </c>
      <c r="J8328" s="14" t="s">
        <v>672</v>
      </c>
      <c r="K8328">
        <v>0</v>
      </c>
      <c r="L8328" s="14" t="s">
        <v>22332</v>
      </c>
      <c r="M8328" s="14" t="s">
        <v>700</v>
      </c>
      <c r="N8328" s="14" t="s">
        <v>701</v>
      </c>
      <c r="O8328" s="14" t="s">
        <v>938</v>
      </c>
      <c r="P8328">
        <v>1</v>
      </c>
      <c r="Q8328">
        <v>8773090794093</v>
      </c>
      <c r="R8328">
        <v>6052647510010001</v>
      </c>
    </row>
    <row r="8329" spans="1:18" x14ac:dyDescent="0.3">
      <c r="A8329" s="14" t="s">
        <v>22333</v>
      </c>
      <c r="B8329" s="14" t="s">
        <v>22334</v>
      </c>
      <c r="C8329" s="14" t="s">
        <v>655</v>
      </c>
      <c r="D8329">
        <v>812112</v>
      </c>
      <c r="E8329" s="14" t="s">
        <v>37</v>
      </c>
      <c r="F8329">
        <v>81</v>
      </c>
      <c r="G8329" s="21">
        <v>44621</v>
      </c>
      <c r="H8329">
        <v>2022</v>
      </c>
      <c r="I8329">
        <v>4</v>
      </c>
      <c r="J8329" s="14" t="s">
        <v>672</v>
      </c>
      <c r="K8329">
        <v>0</v>
      </c>
      <c r="L8329" s="14" t="s">
        <v>22335</v>
      </c>
      <c r="M8329" s="14" t="s">
        <v>700</v>
      </c>
      <c r="N8329" s="14" t="s">
        <v>701</v>
      </c>
      <c r="O8329" s="14" t="s">
        <v>757</v>
      </c>
      <c r="P8329">
        <v>1</v>
      </c>
      <c r="Q8329">
        <v>8592660775077</v>
      </c>
      <c r="R8329">
        <v>6048577770010001</v>
      </c>
    </row>
    <row r="8330" spans="1:18" x14ac:dyDescent="0.3">
      <c r="A8330" s="14" t="s">
        <v>22336</v>
      </c>
      <c r="B8330" s="14" t="s">
        <v>22337</v>
      </c>
      <c r="C8330" s="14" t="s">
        <v>658</v>
      </c>
      <c r="D8330">
        <v>238330</v>
      </c>
      <c r="E8330" s="14" t="s">
        <v>170</v>
      </c>
      <c r="F8330">
        <v>23</v>
      </c>
      <c r="G8330" s="21">
        <v>43102</v>
      </c>
      <c r="H8330">
        <v>2018</v>
      </c>
      <c r="I8330">
        <v>8</v>
      </c>
      <c r="J8330" s="14" t="s">
        <v>674</v>
      </c>
      <c r="K8330">
        <v>0</v>
      </c>
      <c r="L8330" s="14" t="s">
        <v>22338</v>
      </c>
      <c r="M8330" s="14" t="s">
        <v>700</v>
      </c>
      <c r="N8330" s="14" t="s">
        <v>701</v>
      </c>
      <c r="O8330" s="14" t="s">
        <v>817</v>
      </c>
      <c r="P8330">
        <v>1</v>
      </c>
      <c r="Q8330">
        <v>8185860732279</v>
      </c>
      <c r="R8330">
        <v>6041951190010001</v>
      </c>
    </row>
    <row r="8331" spans="1:18" x14ac:dyDescent="0.3">
      <c r="A8331" s="14" t="s">
        <v>22339</v>
      </c>
      <c r="B8331" s="14" t="s">
        <v>22340</v>
      </c>
      <c r="C8331" s="14" t="s">
        <v>656</v>
      </c>
      <c r="D8331">
        <v>311111</v>
      </c>
      <c r="E8331" s="14" t="s">
        <v>493</v>
      </c>
      <c r="F8331">
        <v>31</v>
      </c>
      <c r="G8331" s="21">
        <v>44044</v>
      </c>
      <c r="H8331">
        <v>2020</v>
      </c>
      <c r="I8331">
        <v>6</v>
      </c>
      <c r="J8331" s="14" t="s">
        <v>674</v>
      </c>
      <c r="K8331">
        <v>0</v>
      </c>
      <c r="L8331" s="14" t="s">
        <v>22341</v>
      </c>
      <c r="M8331" s="14" t="s">
        <v>700</v>
      </c>
      <c r="N8331" s="14" t="s">
        <v>701</v>
      </c>
      <c r="O8331" s="14" t="s">
        <v>1021</v>
      </c>
      <c r="P8331">
        <v>1</v>
      </c>
      <c r="Q8331">
        <v>8490330764316</v>
      </c>
      <c r="R8331">
        <v>6044427790010001</v>
      </c>
    </row>
    <row r="8332" spans="1:18" x14ac:dyDescent="0.3">
      <c r="A8332" s="14" t="s">
        <v>22342</v>
      </c>
      <c r="B8332" s="14" t="s">
        <v>22343</v>
      </c>
      <c r="C8332" s="14" t="s">
        <v>655</v>
      </c>
      <c r="D8332">
        <v>236220</v>
      </c>
      <c r="E8332" s="14" t="s">
        <v>62</v>
      </c>
      <c r="F8332">
        <v>23</v>
      </c>
      <c r="G8332" s="21">
        <v>44994</v>
      </c>
      <c r="H8332">
        <v>2023</v>
      </c>
      <c r="I8332">
        <v>3</v>
      </c>
      <c r="J8332" s="14" t="s">
        <v>672</v>
      </c>
      <c r="K8332">
        <v>0</v>
      </c>
      <c r="L8332" s="14" t="s">
        <v>22344</v>
      </c>
      <c r="M8332" s="14" t="s">
        <v>3365</v>
      </c>
      <c r="N8332" s="14" t="s">
        <v>701</v>
      </c>
      <c r="O8332" s="14" t="s">
        <v>3366</v>
      </c>
      <c r="P8332">
        <v>0</v>
      </c>
      <c r="Q8332">
        <v>8671560783317</v>
      </c>
      <c r="R8332">
        <v>6022212770010002</v>
      </c>
    </row>
    <row r="8333" spans="1:18" x14ac:dyDescent="0.3">
      <c r="A8333" s="14" t="s">
        <v>22345</v>
      </c>
      <c r="B8333" s="14" t="s">
        <v>22346</v>
      </c>
      <c r="C8333" s="14" t="s">
        <v>655</v>
      </c>
      <c r="D8333">
        <v>541310</v>
      </c>
      <c r="E8333" s="14" t="s">
        <v>46</v>
      </c>
      <c r="F8333">
        <v>54</v>
      </c>
      <c r="G8333" s="21">
        <v>42933</v>
      </c>
      <c r="H8333">
        <v>2017</v>
      </c>
      <c r="I8333">
        <v>9</v>
      </c>
      <c r="J8333" s="14" t="s">
        <v>674</v>
      </c>
      <c r="K8333">
        <v>0</v>
      </c>
      <c r="L8333" s="14" t="s">
        <v>22347</v>
      </c>
      <c r="M8333" s="14" t="s">
        <v>700</v>
      </c>
      <c r="N8333" s="14" t="s">
        <v>701</v>
      </c>
      <c r="O8333" s="14" t="s">
        <v>714</v>
      </c>
      <c r="P8333">
        <v>1</v>
      </c>
      <c r="Q8333">
        <v>8182570731933</v>
      </c>
      <c r="R8333">
        <v>6041450940010001</v>
      </c>
    </row>
    <row r="8334" spans="1:18" x14ac:dyDescent="0.3">
      <c r="A8334" s="14" t="s">
        <v>22348</v>
      </c>
      <c r="B8334" s="14" t="s">
        <v>22348</v>
      </c>
      <c r="C8334" s="14" t="s">
        <v>658</v>
      </c>
      <c r="D8334">
        <v>541613</v>
      </c>
      <c r="E8334" s="14" t="s">
        <v>53</v>
      </c>
      <c r="F8334">
        <v>54</v>
      </c>
      <c r="G8334" s="21">
        <v>43252</v>
      </c>
      <c r="H8334">
        <v>2018</v>
      </c>
      <c r="I8334">
        <v>8</v>
      </c>
      <c r="J8334" s="14" t="s">
        <v>674</v>
      </c>
      <c r="K8334">
        <v>0</v>
      </c>
      <c r="L8334" s="14" t="s">
        <v>22349</v>
      </c>
      <c r="M8334" s="14" t="s">
        <v>700</v>
      </c>
      <c r="N8334" s="14" t="s">
        <v>701</v>
      </c>
      <c r="O8334" s="14" t="s">
        <v>741</v>
      </c>
      <c r="P8334">
        <v>1</v>
      </c>
      <c r="Q8334">
        <v>8265570740675</v>
      </c>
      <c r="R8334">
        <v>6042560240011726</v>
      </c>
    </row>
    <row r="8335" spans="1:18" x14ac:dyDescent="0.3">
      <c r="A8335" s="14" t="s">
        <v>22350</v>
      </c>
      <c r="B8335" s="14" t="s">
        <v>22350</v>
      </c>
      <c r="C8335" s="14" t="s">
        <v>656</v>
      </c>
      <c r="D8335">
        <v>721199</v>
      </c>
      <c r="E8335" s="14" t="s">
        <v>25</v>
      </c>
      <c r="F8335">
        <v>72</v>
      </c>
      <c r="G8335" s="21">
        <v>46178</v>
      </c>
      <c r="H8335">
        <v>2026</v>
      </c>
      <c r="I8335">
        <v>0</v>
      </c>
      <c r="J8335" s="14" t="s">
        <v>676</v>
      </c>
      <c r="K8335">
        <v>0</v>
      </c>
      <c r="L8335" s="14" t="s">
        <v>22351</v>
      </c>
      <c r="M8335" s="14" t="s">
        <v>700</v>
      </c>
      <c r="N8335" s="14" t="s">
        <v>701</v>
      </c>
      <c r="O8335" s="14" t="s">
        <v>710</v>
      </c>
      <c r="P8335">
        <v>1</v>
      </c>
      <c r="Q8335">
        <v>8933680811119</v>
      </c>
      <c r="R8335">
        <v>6061758840010001</v>
      </c>
    </row>
    <row r="8336" spans="1:18" x14ac:dyDescent="0.3">
      <c r="A8336" s="14" t="s">
        <v>22352</v>
      </c>
      <c r="B8336" s="14" t="s">
        <v>22352</v>
      </c>
      <c r="C8336" s="14" t="s">
        <v>657</v>
      </c>
      <c r="D8336">
        <v>459999</v>
      </c>
      <c r="E8336" s="14" t="s">
        <v>27</v>
      </c>
      <c r="F8336">
        <v>45</v>
      </c>
      <c r="G8336" s="21">
        <v>38680</v>
      </c>
      <c r="H8336">
        <v>2005</v>
      </c>
      <c r="I8336">
        <v>20</v>
      </c>
      <c r="J8336" s="14" t="s">
        <v>673</v>
      </c>
      <c r="K8336">
        <v>0</v>
      </c>
      <c r="L8336" s="14" t="s">
        <v>22353</v>
      </c>
      <c r="M8336" s="14" t="s">
        <v>700</v>
      </c>
      <c r="N8336" s="14" t="s">
        <v>701</v>
      </c>
      <c r="O8336" s="14" t="s">
        <v>745</v>
      </c>
      <c r="P8336">
        <v>1</v>
      </c>
      <c r="Q8336">
        <v>5839130590407</v>
      </c>
      <c r="R8336">
        <v>6022935740010003</v>
      </c>
    </row>
    <row r="8337" spans="1:18" x14ac:dyDescent="0.3">
      <c r="A8337" s="14" t="s">
        <v>22354</v>
      </c>
      <c r="B8337" s="14" t="s">
        <v>22355</v>
      </c>
      <c r="C8337" s="14" t="s">
        <v>657</v>
      </c>
      <c r="D8337">
        <v>812112</v>
      </c>
      <c r="E8337" s="14" t="s">
        <v>37</v>
      </c>
      <c r="F8337">
        <v>81</v>
      </c>
      <c r="G8337" s="21">
        <v>38718</v>
      </c>
      <c r="H8337">
        <v>2006</v>
      </c>
      <c r="I8337">
        <v>20</v>
      </c>
      <c r="J8337" s="14" t="s">
        <v>673</v>
      </c>
      <c r="K8337">
        <v>0</v>
      </c>
      <c r="L8337" s="14" t="s">
        <v>22356</v>
      </c>
      <c r="M8337" s="14" t="s">
        <v>700</v>
      </c>
      <c r="N8337" s="14" t="s">
        <v>701</v>
      </c>
      <c r="O8337" s="14" t="s">
        <v>720</v>
      </c>
      <c r="P8337">
        <v>1</v>
      </c>
      <c r="Q8337">
        <v>5853240591922</v>
      </c>
      <c r="R8337">
        <v>6025539190010001</v>
      </c>
    </row>
    <row r="8338" spans="1:18" x14ac:dyDescent="0.3">
      <c r="A8338" s="14" t="s">
        <v>22357</v>
      </c>
      <c r="B8338" s="14" t="s">
        <v>22358</v>
      </c>
      <c r="C8338" s="14" t="s">
        <v>655</v>
      </c>
      <c r="D8338">
        <v>812112</v>
      </c>
      <c r="E8338" s="14" t="s">
        <v>37</v>
      </c>
      <c r="F8338">
        <v>81</v>
      </c>
      <c r="G8338" s="21">
        <v>45096</v>
      </c>
      <c r="H8338">
        <v>2023</v>
      </c>
      <c r="I8338">
        <v>3</v>
      </c>
      <c r="J8338" s="14" t="s">
        <v>672</v>
      </c>
      <c r="K8338">
        <v>0</v>
      </c>
      <c r="L8338" s="14" t="s">
        <v>22359</v>
      </c>
      <c r="M8338" s="14" t="s">
        <v>700</v>
      </c>
      <c r="N8338" s="14" t="s">
        <v>701</v>
      </c>
      <c r="O8338" s="14" t="s">
        <v>717</v>
      </c>
      <c r="P8338">
        <v>1</v>
      </c>
      <c r="Q8338">
        <v>8693300785622</v>
      </c>
      <c r="R8338">
        <v>6049788140010001</v>
      </c>
    </row>
    <row r="8339" spans="1:18" x14ac:dyDescent="0.3">
      <c r="A8339" s="14" t="s">
        <v>22360</v>
      </c>
      <c r="B8339" s="14" t="s">
        <v>22360</v>
      </c>
      <c r="C8339" s="14" t="s">
        <v>656</v>
      </c>
      <c r="D8339">
        <v>531390</v>
      </c>
      <c r="E8339" s="14" t="s">
        <v>52</v>
      </c>
      <c r="F8339">
        <v>53</v>
      </c>
      <c r="G8339" s="21">
        <v>42930</v>
      </c>
      <c r="H8339">
        <v>2017</v>
      </c>
      <c r="I8339">
        <v>9</v>
      </c>
      <c r="J8339" s="14" t="s">
        <v>674</v>
      </c>
      <c r="K8339">
        <v>0</v>
      </c>
      <c r="L8339" s="14" t="s">
        <v>22361</v>
      </c>
      <c r="M8339" s="14" t="s">
        <v>700</v>
      </c>
      <c r="N8339" s="14" t="s">
        <v>701</v>
      </c>
      <c r="O8339" s="14" t="s">
        <v>847</v>
      </c>
      <c r="P8339">
        <v>1</v>
      </c>
      <c r="Q8339">
        <v>8473700762553</v>
      </c>
      <c r="R8339">
        <v>6031463210010001</v>
      </c>
    </row>
    <row r="8340" spans="1:18" x14ac:dyDescent="0.3">
      <c r="A8340" s="14" t="s">
        <v>22362</v>
      </c>
      <c r="B8340" s="14" t="s">
        <v>22363</v>
      </c>
      <c r="C8340" s="14" t="s">
        <v>657</v>
      </c>
      <c r="D8340">
        <v>722511</v>
      </c>
      <c r="E8340" s="14" t="s">
        <v>33</v>
      </c>
      <c r="F8340">
        <v>72</v>
      </c>
      <c r="G8340" s="21">
        <v>41032</v>
      </c>
      <c r="H8340">
        <v>2012</v>
      </c>
      <c r="I8340">
        <v>14</v>
      </c>
      <c r="J8340" s="14" t="s">
        <v>673</v>
      </c>
      <c r="K8340">
        <v>0</v>
      </c>
      <c r="L8340" s="14" t="s">
        <v>22364</v>
      </c>
      <c r="M8340" s="14" t="s">
        <v>700</v>
      </c>
      <c r="N8340" s="14" t="s">
        <v>701</v>
      </c>
      <c r="O8340" s="14" t="s">
        <v>795</v>
      </c>
      <c r="P8340">
        <v>1</v>
      </c>
      <c r="Q8340">
        <v>7465930657090</v>
      </c>
      <c r="R8340">
        <v>6035902240010001</v>
      </c>
    </row>
    <row r="8341" spans="1:18" x14ac:dyDescent="0.3">
      <c r="A8341" s="14" t="s">
        <v>22365</v>
      </c>
      <c r="B8341" s="14" t="s">
        <v>22365</v>
      </c>
      <c r="C8341" s="14" t="s">
        <v>656</v>
      </c>
      <c r="D8341">
        <v>531311</v>
      </c>
      <c r="E8341" s="14" t="s">
        <v>47</v>
      </c>
      <c r="F8341">
        <v>53</v>
      </c>
      <c r="G8341" s="21">
        <v>44752</v>
      </c>
      <c r="H8341">
        <v>2022</v>
      </c>
      <c r="I8341">
        <v>4</v>
      </c>
      <c r="J8341" s="14" t="s">
        <v>672</v>
      </c>
      <c r="K8341">
        <v>0</v>
      </c>
      <c r="L8341" s="14" t="s">
        <v>22366</v>
      </c>
      <c r="M8341" s="14" t="s">
        <v>700</v>
      </c>
      <c r="N8341" s="14" t="s">
        <v>701</v>
      </c>
      <c r="O8341" s="14" t="s">
        <v>847</v>
      </c>
      <c r="P8341">
        <v>1</v>
      </c>
      <c r="Q8341">
        <v>8621780778118</v>
      </c>
      <c r="R8341">
        <v>6049195710010001</v>
      </c>
    </row>
    <row r="8342" spans="1:18" x14ac:dyDescent="0.3">
      <c r="A8342" s="14" t="s">
        <v>22367</v>
      </c>
      <c r="B8342" s="14" t="s">
        <v>22368</v>
      </c>
      <c r="C8342" s="14" t="s">
        <v>657</v>
      </c>
      <c r="D8342">
        <v>458110</v>
      </c>
      <c r="E8342" s="14" t="s">
        <v>50</v>
      </c>
      <c r="F8342">
        <v>45</v>
      </c>
      <c r="G8342" s="21">
        <v>41153</v>
      </c>
      <c r="H8342">
        <v>2012</v>
      </c>
      <c r="I8342">
        <v>13</v>
      </c>
      <c r="J8342" s="14" t="s">
        <v>673</v>
      </c>
      <c r="K8342">
        <v>0</v>
      </c>
      <c r="L8342" s="14" t="s">
        <v>22369</v>
      </c>
      <c r="M8342" s="14" t="s">
        <v>700</v>
      </c>
      <c r="N8342" s="14" t="s">
        <v>701</v>
      </c>
      <c r="O8342" s="14" t="s">
        <v>714</v>
      </c>
      <c r="P8342">
        <v>1</v>
      </c>
      <c r="Q8342">
        <v>7548540665786</v>
      </c>
      <c r="R8342">
        <v>6032674250010001</v>
      </c>
    </row>
    <row r="8343" spans="1:18" x14ac:dyDescent="0.3">
      <c r="A8343" s="14" t="s">
        <v>22370</v>
      </c>
      <c r="B8343" s="14" t="s">
        <v>22371</v>
      </c>
      <c r="C8343" s="14" t="s">
        <v>654</v>
      </c>
      <c r="D8343">
        <v>311812</v>
      </c>
      <c r="E8343" s="14" t="s">
        <v>191</v>
      </c>
      <c r="F8343">
        <v>31</v>
      </c>
      <c r="G8343" s="21">
        <v>45742</v>
      </c>
      <c r="H8343">
        <v>2025</v>
      </c>
      <c r="I8343">
        <v>1</v>
      </c>
      <c r="J8343" s="14" t="s">
        <v>672</v>
      </c>
      <c r="K8343">
        <v>0</v>
      </c>
      <c r="L8343" s="14" t="s">
        <v>22372</v>
      </c>
      <c r="M8343" s="14" t="s">
        <v>700</v>
      </c>
      <c r="N8343" s="14" t="s">
        <v>701</v>
      </c>
      <c r="O8343" s="14" t="s">
        <v>707</v>
      </c>
      <c r="P8343">
        <v>1</v>
      </c>
      <c r="Q8343">
        <v>8824440799560</v>
      </c>
      <c r="R8343">
        <v>6057928710010001</v>
      </c>
    </row>
    <row r="8344" spans="1:18" x14ac:dyDescent="0.3">
      <c r="A8344" s="14" t="s">
        <v>22373</v>
      </c>
      <c r="B8344" s="14" t="s">
        <v>22374</v>
      </c>
      <c r="C8344" s="14" t="s">
        <v>654</v>
      </c>
      <c r="D8344">
        <v>485999</v>
      </c>
      <c r="E8344" s="14" t="s">
        <v>23</v>
      </c>
      <c r="F8344">
        <v>48</v>
      </c>
      <c r="G8344" s="21">
        <v>41943</v>
      </c>
      <c r="H8344">
        <v>2014</v>
      </c>
      <c r="I8344">
        <v>11</v>
      </c>
      <c r="J8344" s="14" t="s">
        <v>673</v>
      </c>
      <c r="K8344">
        <v>0</v>
      </c>
      <c r="L8344" s="14" t="s">
        <v>22375</v>
      </c>
      <c r="M8344" s="14" t="s">
        <v>700</v>
      </c>
      <c r="N8344" s="14" t="s">
        <v>701</v>
      </c>
      <c r="O8344" s="14" t="s">
        <v>777</v>
      </c>
      <c r="P8344">
        <v>1</v>
      </c>
      <c r="Q8344">
        <v>7772880689300</v>
      </c>
    </row>
    <row r="8345" spans="1:18" x14ac:dyDescent="0.3">
      <c r="A8345" s="14" t="s">
        <v>22376</v>
      </c>
      <c r="B8345" s="14" t="s">
        <v>22377</v>
      </c>
      <c r="C8345" s="14" t="s">
        <v>654</v>
      </c>
      <c r="D8345">
        <v>531110</v>
      </c>
      <c r="E8345" s="14" t="s">
        <v>20</v>
      </c>
      <c r="F8345">
        <v>53</v>
      </c>
      <c r="G8345" s="21">
        <v>45853</v>
      </c>
      <c r="H8345">
        <v>2025</v>
      </c>
      <c r="I8345">
        <v>1</v>
      </c>
      <c r="J8345" s="14" t="s">
        <v>672</v>
      </c>
      <c r="K8345">
        <v>0</v>
      </c>
      <c r="L8345" s="14" t="s">
        <v>22378</v>
      </c>
      <c r="M8345" s="14" t="s">
        <v>700</v>
      </c>
      <c r="N8345" s="14" t="s">
        <v>701</v>
      </c>
      <c r="O8345" s="14" t="s">
        <v>893</v>
      </c>
      <c r="P8345">
        <v>1</v>
      </c>
      <c r="Q8345">
        <v>8845590801768</v>
      </c>
      <c r="R8345">
        <v>6059180040010001</v>
      </c>
    </row>
    <row r="8346" spans="1:18" x14ac:dyDescent="0.3">
      <c r="A8346" s="14" t="s">
        <v>22379</v>
      </c>
      <c r="B8346" s="14" t="s">
        <v>22380</v>
      </c>
      <c r="C8346" s="14" t="s">
        <v>662</v>
      </c>
      <c r="D8346">
        <v>621210</v>
      </c>
      <c r="E8346" s="14" t="s">
        <v>81</v>
      </c>
      <c r="F8346">
        <v>62</v>
      </c>
      <c r="G8346" s="21">
        <v>41269</v>
      </c>
      <c r="H8346">
        <v>2012</v>
      </c>
      <c r="I8346">
        <v>13</v>
      </c>
      <c r="J8346" s="14" t="s">
        <v>673</v>
      </c>
      <c r="K8346">
        <v>0</v>
      </c>
      <c r="L8346" s="14" t="s">
        <v>22381</v>
      </c>
      <c r="M8346" s="14" t="s">
        <v>700</v>
      </c>
      <c r="N8346" s="14" t="s">
        <v>701</v>
      </c>
      <c r="O8346" s="14" t="s">
        <v>753</v>
      </c>
      <c r="P8346">
        <v>1</v>
      </c>
      <c r="Q8346">
        <v>7525330663319</v>
      </c>
      <c r="R8346">
        <v>6028195790010001</v>
      </c>
    </row>
    <row r="8347" spans="1:18" x14ac:dyDescent="0.3">
      <c r="A8347" s="14" t="s">
        <v>22382</v>
      </c>
      <c r="B8347" s="14" t="s">
        <v>22383</v>
      </c>
      <c r="C8347" s="14" t="s">
        <v>655</v>
      </c>
      <c r="D8347">
        <v>541611</v>
      </c>
      <c r="E8347" s="14" t="s">
        <v>28</v>
      </c>
      <c r="F8347">
        <v>54</v>
      </c>
      <c r="G8347" s="21">
        <v>41541</v>
      </c>
      <c r="H8347">
        <v>2013</v>
      </c>
      <c r="I8347">
        <v>12</v>
      </c>
      <c r="J8347" s="14" t="s">
        <v>673</v>
      </c>
      <c r="K8347">
        <v>0</v>
      </c>
      <c r="L8347" s="14" t="s">
        <v>22384</v>
      </c>
      <c r="M8347" s="14" t="s">
        <v>700</v>
      </c>
      <c r="N8347" s="14" t="s">
        <v>701</v>
      </c>
      <c r="O8347" s="14" t="s">
        <v>831</v>
      </c>
      <c r="P8347">
        <v>1</v>
      </c>
      <c r="Q8347">
        <v>7618220673185</v>
      </c>
      <c r="R8347">
        <v>6033365120010001</v>
      </c>
    </row>
    <row r="8348" spans="1:18" x14ac:dyDescent="0.3">
      <c r="A8348" s="14" t="s">
        <v>22385</v>
      </c>
      <c r="B8348" s="14" t="s">
        <v>22385</v>
      </c>
      <c r="C8348" s="14" t="s">
        <v>656</v>
      </c>
      <c r="D8348">
        <v>561720</v>
      </c>
      <c r="E8348" s="14" t="s">
        <v>45</v>
      </c>
      <c r="F8348">
        <v>56</v>
      </c>
      <c r="G8348" s="21">
        <v>46017</v>
      </c>
      <c r="H8348">
        <v>2025</v>
      </c>
      <c r="I8348">
        <v>0</v>
      </c>
      <c r="J8348" s="14" t="s">
        <v>676</v>
      </c>
      <c r="K8348">
        <v>0</v>
      </c>
      <c r="L8348" s="14" t="s">
        <v>22386</v>
      </c>
      <c r="M8348" s="14" t="s">
        <v>862</v>
      </c>
      <c r="N8348" s="14" t="s">
        <v>701</v>
      </c>
      <c r="O8348" s="14" t="s">
        <v>1546</v>
      </c>
      <c r="P8348">
        <v>0</v>
      </c>
      <c r="Q8348">
        <v>8885080805928</v>
      </c>
      <c r="R8348">
        <v>6060261040010001</v>
      </c>
    </row>
    <row r="8349" spans="1:18" x14ac:dyDescent="0.3">
      <c r="A8349" s="14" t="s">
        <v>22387</v>
      </c>
      <c r="B8349" s="14" t="s">
        <v>22387</v>
      </c>
      <c r="C8349" s="14" t="s">
        <v>656</v>
      </c>
      <c r="D8349">
        <v>236118</v>
      </c>
      <c r="E8349" s="14" t="s">
        <v>29</v>
      </c>
      <c r="F8349">
        <v>23</v>
      </c>
      <c r="G8349" s="21">
        <v>44562</v>
      </c>
      <c r="H8349">
        <v>2022</v>
      </c>
      <c r="I8349">
        <v>4</v>
      </c>
      <c r="J8349" s="14" t="s">
        <v>672</v>
      </c>
      <c r="K8349">
        <v>0</v>
      </c>
      <c r="L8349" s="14" t="s">
        <v>22388</v>
      </c>
      <c r="M8349" s="14" t="s">
        <v>862</v>
      </c>
      <c r="N8349" s="14" t="s">
        <v>701</v>
      </c>
      <c r="O8349" s="14" t="s">
        <v>2490</v>
      </c>
      <c r="P8349">
        <v>0</v>
      </c>
      <c r="Q8349">
        <v>8625870778545</v>
      </c>
      <c r="R8349">
        <v>6045672970010001</v>
      </c>
    </row>
    <row r="8350" spans="1:18" x14ac:dyDescent="0.3">
      <c r="A8350" s="14" t="s">
        <v>22389</v>
      </c>
      <c r="B8350" s="14" t="s">
        <v>22390</v>
      </c>
      <c r="C8350" s="14" t="s">
        <v>657</v>
      </c>
      <c r="D8350">
        <v>238160</v>
      </c>
      <c r="E8350" s="14" t="s">
        <v>112</v>
      </c>
      <c r="F8350">
        <v>23</v>
      </c>
      <c r="G8350" s="21">
        <v>42370</v>
      </c>
      <c r="H8350">
        <v>2016</v>
      </c>
      <c r="I8350">
        <v>10</v>
      </c>
      <c r="J8350" s="14" t="s">
        <v>674</v>
      </c>
      <c r="K8350">
        <v>0</v>
      </c>
      <c r="L8350" s="14" t="s">
        <v>22391</v>
      </c>
      <c r="M8350" s="14" t="s">
        <v>1986</v>
      </c>
      <c r="N8350" s="14" t="s">
        <v>701</v>
      </c>
      <c r="O8350" s="14" t="s">
        <v>3308</v>
      </c>
      <c r="P8350">
        <v>0</v>
      </c>
      <c r="Q8350">
        <v>7915410704162</v>
      </c>
      <c r="R8350">
        <v>6034962080010001</v>
      </c>
    </row>
    <row r="8351" spans="1:18" x14ac:dyDescent="0.3">
      <c r="A8351" s="14" t="s">
        <v>22392</v>
      </c>
      <c r="B8351" s="14" t="s">
        <v>22393</v>
      </c>
      <c r="C8351" s="14" t="s">
        <v>655</v>
      </c>
      <c r="D8351">
        <v>459999</v>
      </c>
      <c r="E8351" s="14" t="s">
        <v>27</v>
      </c>
      <c r="F8351">
        <v>45</v>
      </c>
      <c r="G8351" s="21">
        <v>41045</v>
      </c>
      <c r="H8351">
        <v>2012</v>
      </c>
      <c r="I8351">
        <v>14</v>
      </c>
      <c r="J8351" s="14" t="s">
        <v>673</v>
      </c>
      <c r="K8351">
        <v>0</v>
      </c>
      <c r="L8351" s="14" t="s">
        <v>22394</v>
      </c>
      <c r="M8351" s="14" t="s">
        <v>1939</v>
      </c>
      <c r="N8351" s="14" t="s">
        <v>701</v>
      </c>
      <c r="O8351" s="14" t="s">
        <v>5577</v>
      </c>
      <c r="P8351">
        <v>0</v>
      </c>
      <c r="Q8351">
        <v>7470240657540</v>
      </c>
      <c r="R8351">
        <v>6025904330010001</v>
      </c>
    </row>
    <row r="8352" spans="1:18" x14ac:dyDescent="0.3">
      <c r="A8352" s="14" t="s">
        <v>22395</v>
      </c>
      <c r="B8352" s="14" t="s">
        <v>22396</v>
      </c>
      <c r="C8352" s="14" t="s">
        <v>658</v>
      </c>
      <c r="D8352">
        <v>621610</v>
      </c>
      <c r="E8352" s="14" t="s">
        <v>154</v>
      </c>
      <c r="F8352">
        <v>62</v>
      </c>
      <c r="G8352" s="21">
        <v>43529</v>
      </c>
      <c r="H8352">
        <v>2019</v>
      </c>
      <c r="I8352">
        <v>7</v>
      </c>
      <c r="J8352" s="14" t="s">
        <v>674</v>
      </c>
      <c r="K8352">
        <v>0</v>
      </c>
      <c r="L8352" s="14" t="s">
        <v>22397</v>
      </c>
      <c r="M8352" s="14" t="s">
        <v>862</v>
      </c>
      <c r="N8352" s="14" t="s">
        <v>701</v>
      </c>
      <c r="O8352" s="14" t="s">
        <v>1546</v>
      </c>
      <c r="P8352">
        <v>0</v>
      </c>
      <c r="Q8352">
        <v>8399150754639</v>
      </c>
      <c r="R8352">
        <v>6042826740010001</v>
      </c>
    </row>
    <row r="8353" spans="1:18" x14ac:dyDescent="0.3">
      <c r="A8353" s="14" t="s">
        <v>22398</v>
      </c>
      <c r="B8353" s="14" t="s">
        <v>22398</v>
      </c>
      <c r="C8353" s="14" t="s">
        <v>657</v>
      </c>
      <c r="D8353">
        <v>236118</v>
      </c>
      <c r="E8353" s="14" t="s">
        <v>29</v>
      </c>
      <c r="F8353">
        <v>23</v>
      </c>
      <c r="G8353" s="21">
        <v>45931</v>
      </c>
      <c r="H8353">
        <v>2025</v>
      </c>
      <c r="I8353">
        <v>0</v>
      </c>
      <c r="J8353" s="14" t="s">
        <v>676</v>
      </c>
      <c r="K8353">
        <v>0</v>
      </c>
      <c r="L8353" s="14" t="s">
        <v>22399</v>
      </c>
      <c r="M8353" s="14" t="s">
        <v>805</v>
      </c>
      <c r="N8353" s="14" t="s">
        <v>701</v>
      </c>
      <c r="O8353" s="14" t="s">
        <v>806</v>
      </c>
      <c r="P8353">
        <v>0</v>
      </c>
      <c r="Q8353">
        <v>8862890803553</v>
      </c>
      <c r="R8353">
        <v>6054791780010001</v>
      </c>
    </row>
    <row r="8354" spans="1:18" x14ac:dyDescent="0.3">
      <c r="A8354" s="14" t="s">
        <v>22400</v>
      </c>
      <c r="B8354" s="14" t="s">
        <v>22401</v>
      </c>
      <c r="C8354" s="14" t="s">
        <v>656</v>
      </c>
      <c r="D8354">
        <v>711510</v>
      </c>
      <c r="E8354" s="14" t="s">
        <v>26</v>
      </c>
      <c r="F8354">
        <v>71</v>
      </c>
      <c r="G8354" s="21">
        <v>45292</v>
      </c>
      <c r="H8354">
        <v>2024</v>
      </c>
      <c r="I8354">
        <v>2</v>
      </c>
      <c r="J8354" s="14" t="s">
        <v>672</v>
      </c>
      <c r="K8354">
        <v>0</v>
      </c>
      <c r="L8354" s="14" t="s">
        <v>22402</v>
      </c>
      <c r="M8354" s="14" t="s">
        <v>764</v>
      </c>
      <c r="N8354" s="14" t="s">
        <v>701</v>
      </c>
      <c r="O8354" s="14" t="s">
        <v>1299</v>
      </c>
      <c r="P8354">
        <v>0</v>
      </c>
      <c r="Q8354">
        <v>8780880794909</v>
      </c>
      <c r="R8354">
        <v>6047580230010001</v>
      </c>
    </row>
    <row r="8355" spans="1:18" x14ac:dyDescent="0.3">
      <c r="A8355" s="14" t="s">
        <v>22403</v>
      </c>
      <c r="B8355" s="14" t="s">
        <v>22403</v>
      </c>
      <c r="C8355" s="14" t="s">
        <v>655</v>
      </c>
      <c r="D8355">
        <v>238220</v>
      </c>
      <c r="E8355" s="14" t="s">
        <v>34</v>
      </c>
      <c r="F8355">
        <v>23</v>
      </c>
      <c r="G8355" s="21">
        <v>41529</v>
      </c>
      <c r="H8355">
        <v>2013</v>
      </c>
      <c r="I8355">
        <v>12</v>
      </c>
      <c r="J8355" s="14" t="s">
        <v>673</v>
      </c>
      <c r="K8355">
        <v>0</v>
      </c>
      <c r="L8355" s="14" t="s">
        <v>22404</v>
      </c>
      <c r="M8355" s="14" t="s">
        <v>862</v>
      </c>
      <c r="N8355" s="14" t="s">
        <v>701</v>
      </c>
      <c r="O8355" s="14" t="s">
        <v>1546</v>
      </c>
      <c r="P8355">
        <v>0</v>
      </c>
      <c r="Q8355">
        <v>7614050672747</v>
      </c>
      <c r="R8355">
        <v>6033233140010001</v>
      </c>
    </row>
    <row r="8356" spans="1:18" x14ac:dyDescent="0.3">
      <c r="A8356" s="14" t="s">
        <v>22405</v>
      </c>
      <c r="B8356" s="14" t="s">
        <v>22406</v>
      </c>
      <c r="C8356" s="14" t="s">
        <v>657</v>
      </c>
      <c r="D8356">
        <v>238310</v>
      </c>
      <c r="E8356" s="14" t="s">
        <v>93</v>
      </c>
      <c r="F8356">
        <v>23</v>
      </c>
      <c r="G8356" s="21">
        <v>43729</v>
      </c>
      <c r="H8356">
        <v>2019</v>
      </c>
      <c r="I8356">
        <v>6</v>
      </c>
      <c r="J8356" s="14" t="s">
        <v>674</v>
      </c>
      <c r="K8356">
        <v>0</v>
      </c>
      <c r="L8356" s="14" t="s">
        <v>22407</v>
      </c>
      <c r="M8356" s="14" t="s">
        <v>1427</v>
      </c>
      <c r="N8356" s="14" t="s">
        <v>701</v>
      </c>
      <c r="O8356" s="14" t="s">
        <v>1428</v>
      </c>
      <c r="P8356">
        <v>0</v>
      </c>
      <c r="Q8356">
        <v>8415250756328</v>
      </c>
      <c r="R8356">
        <v>6045169740010001</v>
      </c>
    </row>
    <row r="8357" spans="1:18" x14ac:dyDescent="0.3">
      <c r="A8357" s="14" t="s">
        <v>22408</v>
      </c>
      <c r="B8357" s="14" t="s">
        <v>22408</v>
      </c>
      <c r="C8357" s="14" t="s">
        <v>660</v>
      </c>
      <c r="D8357">
        <v>711130</v>
      </c>
      <c r="E8357" s="14" t="s">
        <v>109</v>
      </c>
      <c r="F8357">
        <v>71</v>
      </c>
      <c r="G8357" s="21">
        <v>42140</v>
      </c>
      <c r="H8357">
        <v>2015</v>
      </c>
      <c r="I8357">
        <v>11</v>
      </c>
      <c r="J8357" s="14" t="s">
        <v>673</v>
      </c>
      <c r="K8357">
        <v>0</v>
      </c>
      <c r="L8357" s="14" t="s">
        <v>22409</v>
      </c>
      <c r="M8357" s="14" t="s">
        <v>862</v>
      </c>
      <c r="N8357" s="14" t="s">
        <v>701</v>
      </c>
      <c r="O8357" s="14" t="s">
        <v>863</v>
      </c>
      <c r="P8357">
        <v>0</v>
      </c>
      <c r="Q8357">
        <v>7833050695590</v>
      </c>
      <c r="R8357">
        <v>6014951720010001</v>
      </c>
    </row>
    <row r="8358" spans="1:18" x14ac:dyDescent="0.3">
      <c r="A8358" s="14" t="s">
        <v>22410</v>
      </c>
      <c r="B8358" s="14" t="s">
        <v>22411</v>
      </c>
      <c r="C8358" s="14" t="s">
        <v>657</v>
      </c>
      <c r="D8358">
        <v>445292</v>
      </c>
      <c r="E8358" s="14" t="s">
        <v>345</v>
      </c>
      <c r="F8358">
        <v>44</v>
      </c>
      <c r="G8358" s="21">
        <v>42005</v>
      </c>
      <c r="H8358">
        <v>2015</v>
      </c>
      <c r="I8358">
        <v>11</v>
      </c>
      <c r="J8358" s="14" t="s">
        <v>673</v>
      </c>
      <c r="K8358">
        <v>0</v>
      </c>
      <c r="L8358" s="14" t="s">
        <v>22412</v>
      </c>
      <c r="M8358" s="14" t="s">
        <v>700</v>
      </c>
      <c r="N8358" s="14" t="s">
        <v>701</v>
      </c>
      <c r="O8358" s="14" t="s">
        <v>992</v>
      </c>
      <c r="P8358">
        <v>1</v>
      </c>
      <c r="Q8358">
        <v>7857880698146</v>
      </c>
      <c r="R8358">
        <v>6034940570010001</v>
      </c>
    </row>
    <row r="8359" spans="1:18" x14ac:dyDescent="0.3">
      <c r="A8359" s="14" t="s">
        <v>22413</v>
      </c>
      <c r="B8359" s="14" t="s">
        <v>22414</v>
      </c>
      <c r="C8359" s="14" t="s">
        <v>657</v>
      </c>
      <c r="D8359">
        <v>561720</v>
      </c>
      <c r="E8359" s="14" t="s">
        <v>45</v>
      </c>
      <c r="F8359">
        <v>56</v>
      </c>
      <c r="G8359" s="21">
        <v>42464</v>
      </c>
      <c r="H8359">
        <v>2016</v>
      </c>
      <c r="I8359">
        <v>10</v>
      </c>
      <c r="J8359" s="14" t="s">
        <v>674</v>
      </c>
      <c r="K8359">
        <v>0</v>
      </c>
      <c r="L8359" s="14" t="s">
        <v>22415</v>
      </c>
      <c r="M8359" s="14" t="s">
        <v>1986</v>
      </c>
      <c r="N8359" s="14" t="s">
        <v>701</v>
      </c>
      <c r="O8359" s="14" t="s">
        <v>22416</v>
      </c>
      <c r="P8359">
        <v>0</v>
      </c>
      <c r="Q8359">
        <v>7940280706740</v>
      </c>
      <c r="R8359">
        <v>6046777940010001</v>
      </c>
    </row>
    <row r="8360" spans="1:18" x14ac:dyDescent="0.3">
      <c r="A8360" s="14" t="s">
        <v>22417</v>
      </c>
      <c r="B8360" s="14" t="s">
        <v>22418</v>
      </c>
      <c r="C8360" s="14" t="s">
        <v>654</v>
      </c>
      <c r="D8360">
        <v>721191</v>
      </c>
      <c r="E8360" s="14" t="s">
        <v>42</v>
      </c>
      <c r="F8360">
        <v>72</v>
      </c>
      <c r="G8360" s="21">
        <v>44013</v>
      </c>
      <c r="H8360">
        <v>2020</v>
      </c>
      <c r="I8360">
        <v>6</v>
      </c>
      <c r="J8360" s="14" t="s">
        <v>674</v>
      </c>
      <c r="K8360">
        <v>0</v>
      </c>
      <c r="L8360" s="14" t="s">
        <v>1537</v>
      </c>
      <c r="M8360" s="14" t="s">
        <v>700</v>
      </c>
      <c r="N8360" s="14" t="s">
        <v>701</v>
      </c>
      <c r="O8360" s="14" t="s">
        <v>956</v>
      </c>
      <c r="P8360">
        <v>1</v>
      </c>
      <c r="Q8360">
        <v>8489630764246</v>
      </c>
      <c r="R8360">
        <v>6043485580010002</v>
      </c>
    </row>
    <row r="8361" spans="1:18" x14ac:dyDescent="0.3">
      <c r="A8361" s="14" t="s">
        <v>22419</v>
      </c>
      <c r="B8361" s="14" t="s">
        <v>22419</v>
      </c>
      <c r="C8361" s="14" t="s">
        <v>655</v>
      </c>
      <c r="D8361">
        <v>812112</v>
      </c>
      <c r="E8361" s="14" t="s">
        <v>37</v>
      </c>
      <c r="F8361">
        <v>81</v>
      </c>
      <c r="G8361" s="21">
        <v>34090</v>
      </c>
      <c r="H8361">
        <v>1993</v>
      </c>
      <c r="I8361">
        <v>33</v>
      </c>
      <c r="J8361" s="14" t="s">
        <v>675</v>
      </c>
      <c r="K8361">
        <v>0</v>
      </c>
      <c r="L8361" s="14" t="s">
        <v>22420</v>
      </c>
      <c r="M8361" s="14" t="s">
        <v>700</v>
      </c>
      <c r="N8361" s="14" t="s">
        <v>701</v>
      </c>
      <c r="O8361" s="14" t="s">
        <v>795</v>
      </c>
      <c r="P8361">
        <v>1</v>
      </c>
      <c r="Q8361">
        <v>1613380163540</v>
      </c>
      <c r="R8361">
        <v>6014663280010001</v>
      </c>
    </row>
    <row r="8362" spans="1:18" x14ac:dyDescent="0.3">
      <c r="A8362" s="14" t="s">
        <v>22421</v>
      </c>
      <c r="B8362" s="14" t="s">
        <v>22422</v>
      </c>
      <c r="C8362" s="14" t="s">
        <v>654</v>
      </c>
      <c r="D8362">
        <v>423460</v>
      </c>
      <c r="E8362" s="14" t="s">
        <v>605</v>
      </c>
      <c r="F8362">
        <v>42</v>
      </c>
      <c r="G8362" s="21">
        <v>44562</v>
      </c>
      <c r="H8362">
        <v>2022</v>
      </c>
      <c r="I8362">
        <v>4</v>
      </c>
      <c r="J8362" s="14" t="s">
        <v>672</v>
      </c>
      <c r="K8362">
        <v>0</v>
      </c>
      <c r="L8362" s="14" t="s">
        <v>22423</v>
      </c>
      <c r="M8362" s="14" t="s">
        <v>706</v>
      </c>
      <c r="N8362" s="14" t="s">
        <v>701</v>
      </c>
      <c r="O8362" s="14" t="s">
        <v>737</v>
      </c>
      <c r="P8362">
        <v>0</v>
      </c>
      <c r="Q8362">
        <v>8584910774273</v>
      </c>
    </row>
    <row r="8363" spans="1:18" x14ac:dyDescent="0.3">
      <c r="A8363" s="14" t="s">
        <v>22424</v>
      </c>
      <c r="B8363" s="14" t="s">
        <v>22424</v>
      </c>
      <c r="C8363" s="14" t="s">
        <v>657</v>
      </c>
      <c r="D8363">
        <v>711510</v>
      </c>
      <c r="E8363" s="14" t="s">
        <v>26</v>
      </c>
      <c r="F8363">
        <v>71</v>
      </c>
      <c r="G8363" s="21">
        <v>45672</v>
      </c>
      <c r="H8363">
        <v>2025</v>
      </c>
      <c r="I8363">
        <v>1</v>
      </c>
      <c r="J8363" s="14" t="s">
        <v>672</v>
      </c>
      <c r="K8363">
        <v>0</v>
      </c>
      <c r="L8363" s="14" t="s">
        <v>22425</v>
      </c>
      <c r="M8363" s="14" t="s">
        <v>3380</v>
      </c>
      <c r="N8363" s="14" t="s">
        <v>701</v>
      </c>
      <c r="O8363" s="14" t="s">
        <v>3724</v>
      </c>
      <c r="P8363">
        <v>0</v>
      </c>
      <c r="Q8363">
        <v>8806550797680</v>
      </c>
      <c r="R8363">
        <v>6047024920010001</v>
      </c>
    </row>
    <row r="8364" spans="1:18" x14ac:dyDescent="0.3">
      <c r="A8364" s="14" t="s">
        <v>22426</v>
      </c>
      <c r="B8364" s="14" t="s">
        <v>22426</v>
      </c>
      <c r="C8364" s="14" t="s">
        <v>655</v>
      </c>
      <c r="D8364">
        <v>237310</v>
      </c>
      <c r="E8364" s="14" t="s">
        <v>145</v>
      </c>
      <c r="F8364">
        <v>23</v>
      </c>
      <c r="G8364" s="21">
        <v>31912</v>
      </c>
      <c r="H8364">
        <v>1987</v>
      </c>
      <c r="I8364">
        <v>39</v>
      </c>
      <c r="J8364" s="14" t="s">
        <v>675</v>
      </c>
      <c r="K8364">
        <v>0</v>
      </c>
      <c r="L8364" s="14" t="s">
        <v>22427</v>
      </c>
      <c r="M8364" s="14" t="s">
        <v>9909</v>
      </c>
      <c r="N8364" s="14" t="s">
        <v>701</v>
      </c>
      <c r="O8364" s="14" t="s">
        <v>9910</v>
      </c>
      <c r="P8364">
        <v>0</v>
      </c>
      <c r="Q8364">
        <v>665890076036</v>
      </c>
      <c r="R8364">
        <v>3710000670010001</v>
      </c>
    </row>
    <row r="8365" spans="1:18" x14ac:dyDescent="0.3">
      <c r="A8365" s="14" t="s">
        <v>22428</v>
      </c>
      <c r="B8365" s="14" t="s">
        <v>22429</v>
      </c>
      <c r="C8365" s="14" t="s">
        <v>654</v>
      </c>
      <c r="D8365">
        <v>711510</v>
      </c>
      <c r="E8365" s="14" t="s">
        <v>26</v>
      </c>
      <c r="F8365">
        <v>71</v>
      </c>
      <c r="G8365" s="21">
        <v>45150</v>
      </c>
      <c r="H8365">
        <v>2023</v>
      </c>
      <c r="I8365">
        <v>2</v>
      </c>
      <c r="J8365" s="14" t="s">
        <v>672</v>
      </c>
      <c r="K8365">
        <v>0</v>
      </c>
      <c r="L8365" s="14" t="s">
        <v>22430</v>
      </c>
      <c r="M8365" s="14" t="s">
        <v>700</v>
      </c>
      <c r="N8365" s="14" t="s">
        <v>701</v>
      </c>
      <c r="O8365" s="14" t="s">
        <v>795</v>
      </c>
      <c r="P8365">
        <v>1</v>
      </c>
      <c r="Q8365">
        <v>8703930786733</v>
      </c>
      <c r="R8365">
        <v>6048516930010001</v>
      </c>
    </row>
    <row r="8366" spans="1:18" x14ac:dyDescent="0.3">
      <c r="A8366" s="14" t="s">
        <v>22431</v>
      </c>
      <c r="B8366" s="14" t="s">
        <v>22432</v>
      </c>
      <c r="C8366" s="14" t="s">
        <v>657</v>
      </c>
      <c r="D8366">
        <v>424410</v>
      </c>
      <c r="E8366" s="14" t="s">
        <v>270</v>
      </c>
      <c r="F8366">
        <v>42</v>
      </c>
      <c r="G8366" s="21">
        <v>44197</v>
      </c>
      <c r="H8366">
        <v>2021</v>
      </c>
      <c r="I8366">
        <v>5</v>
      </c>
      <c r="J8366" s="14" t="s">
        <v>672</v>
      </c>
      <c r="K8366">
        <v>0</v>
      </c>
      <c r="L8366" s="14" t="s">
        <v>22433</v>
      </c>
      <c r="M8366" s="14" t="s">
        <v>1291</v>
      </c>
      <c r="N8366" s="14" t="s">
        <v>701</v>
      </c>
      <c r="O8366" s="14" t="s">
        <v>3245</v>
      </c>
      <c r="P8366">
        <v>0</v>
      </c>
      <c r="Q8366">
        <v>8516150767050</v>
      </c>
      <c r="R8366">
        <v>6046663910010001</v>
      </c>
    </row>
    <row r="8367" spans="1:18" x14ac:dyDescent="0.3">
      <c r="A8367" s="14" t="s">
        <v>22434</v>
      </c>
      <c r="B8367" s="14" t="s">
        <v>22435</v>
      </c>
      <c r="C8367" s="14" t="s">
        <v>654</v>
      </c>
      <c r="D8367">
        <v>812990</v>
      </c>
      <c r="E8367" s="14" t="s">
        <v>21</v>
      </c>
      <c r="F8367">
        <v>81</v>
      </c>
      <c r="G8367" s="21">
        <v>35521</v>
      </c>
      <c r="H8367">
        <v>1997</v>
      </c>
      <c r="I8367">
        <v>29</v>
      </c>
      <c r="J8367" s="14" t="s">
        <v>675</v>
      </c>
      <c r="K8367">
        <v>0</v>
      </c>
      <c r="L8367" s="14" t="s">
        <v>22436</v>
      </c>
      <c r="M8367" s="14" t="s">
        <v>700</v>
      </c>
      <c r="N8367" s="14" t="s">
        <v>701</v>
      </c>
      <c r="O8367" s="14" t="s">
        <v>720</v>
      </c>
      <c r="P8367">
        <v>1</v>
      </c>
      <c r="Q8367">
        <v>5039080504333</v>
      </c>
      <c r="R8367">
        <v>6017790000010001</v>
      </c>
    </row>
    <row r="8368" spans="1:18" x14ac:dyDescent="0.3">
      <c r="A8368" s="14" t="s">
        <v>22437</v>
      </c>
      <c r="B8368" s="14" t="s">
        <v>22437</v>
      </c>
      <c r="C8368" s="14" t="s">
        <v>656</v>
      </c>
      <c r="D8368">
        <v>236118</v>
      </c>
      <c r="E8368" s="14" t="s">
        <v>29</v>
      </c>
      <c r="F8368">
        <v>23</v>
      </c>
      <c r="G8368" s="21">
        <v>44749</v>
      </c>
      <c r="H8368">
        <v>2022</v>
      </c>
      <c r="I8368">
        <v>4</v>
      </c>
      <c r="J8368" s="14" t="s">
        <v>672</v>
      </c>
      <c r="K8368">
        <v>0</v>
      </c>
      <c r="L8368" s="14" t="s">
        <v>22438</v>
      </c>
      <c r="M8368" s="14" t="s">
        <v>2740</v>
      </c>
      <c r="N8368" s="14" t="s">
        <v>701</v>
      </c>
      <c r="O8368" s="14" t="s">
        <v>2741</v>
      </c>
      <c r="P8368">
        <v>0</v>
      </c>
      <c r="Q8368">
        <v>8622510778198</v>
      </c>
      <c r="R8368">
        <v>6049325130010001</v>
      </c>
    </row>
    <row r="8369" spans="1:18" x14ac:dyDescent="0.3">
      <c r="A8369" s="14" t="s">
        <v>22439</v>
      </c>
      <c r="B8369" s="14" t="s">
        <v>22440</v>
      </c>
      <c r="C8369" s="14" t="s">
        <v>654</v>
      </c>
      <c r="D8369">
        <v>711510</v>
      </c>
      <c r="E8369" s="14" t="s">
        <v>26</v>
      </c>
      <c r="F8369">
        <v>71</v>
      </c>
      <c r="G8369" s="21">
        <v>45101</v>
      </c>
      <c r="H8369">
        <v>2023</v>
      </c>
      <c r="I8369">
        <v>3</v>
      </c>
      <c r="J8369" s="14" t="s">
        <v>672</v>
      </c>
      <c r="K8369">
        <v>0</v>
      </c>
      <c r="L8369" s="14" t="s">
        <v>22441</v>
      </c>
      <c r="M8369" s="14" t="s">
        <v>700</v>
      </c>
      <c r="N8369" s="14" t="s">
        <v>701</v>
      </c>
      <c r="O8369" s="14" t="s">
        <v>847</v>
      </c>
      <c r="P8369">
        <v>1</v>
      </c>
      <c r="Q8369">
        <v>8707580787125</v>
      </c>
      <c r="R8369">
        <v>6053068260010001</v>
      </c>
    </row>
    <row r="8370" spans="1:18" x14ac:dyDescent="0.3">
      <c r="A8370" s="14" t="s">
        <v>22442</v>
      </c>
      <c r="B8370" s="14" t="s">
        <v>22443</v>
      </c>
      <c r="C8370" s="14" t="s">
        <v>654</v>
      </c>
      <c r="D8370">
        <v>531311</v>
      </c>
      <c r="E8370" s="14" t="s">
        <v>47</v>
      </c>
      <c r="F8370">
        <v>53</v>
      </c>
      <c r="G8370" s="21">
        <v>44805</v>
      </c>
      <c r="H8370">
        <v>2022</v>
      </c>
      <c r="I8370">
        <v>3</v>
      </c>
      <c r="J8370" s="14" t="s">
        <v>672</v>
      </c>
      <c r="K8370">
        <v>0</v>
      </c>
      <c r="L8370" s="14" t="s">
        <v>22444</v>
      </c>
      <c r="M8370" s="14" t="s">
        <v>700</v>
      </c>
      <c r="N8370" s="14" t="s">
        <v>701</v>
      </c>
      <c r="O8370" s="14" t="s">
        <v>827</v>
      </c>
      <c r="P8370">
        <v>1</v>
      </c>
      <c r="Q8370">
        <v>8634400779440</v>
      </c>
      <c r="R8370">
        <v>6049322460010001</v>
      </c>
    </row>
    <row r="8371" spans="1:18" x14ac:dyDescent="0.3">
      <c r="A8371" s="14" t="s">
        <v>22445</v>
      </c>
      <c r="B8371" s="14" t="s">
        <v>22445</v>
      </c>
      <c r="C8371" s="14" t="s">
        <v>654</v>
      </c>
      <c r="D8371">
        <v>541820</v>
      </c>
      <c r="E8371" s="14" t="s">
        <v>173</v>
      </c>
      <c r="F8371">
        <v>54</v>
      </c>
      <c r="G8371" s="21">
        <v>31049</v>
      </c>
      <c r="H8371">
        <v>1985</v>
      </c>
      <c r="I8371">
        <v>41</v>
      </c>
      <c r="J8371" s="14" t="s">
        <v>675</v>
      </c>
      <c r="K8371">
        <v>0</v>
      </c>
      <c r="L8371" s="14" t="s">
        <v>22446</v>
      </c>
      <c r="M8371" s="14" t="s">
        <v>700</v>
      </c>
      <c r="N8371" s="14" t="s">
        <v>701</v>
      </c>
      <c r="O8371" s="14" t="s">
        <v>992</v>
      </c>
      <c r="P8371">
        <v>1</v>
      </c>
      <c r="Q8371">
        <v>460130053888</v>
      </c>
      <c r="R8371">
        <v>6005597160010001</v>
      </c>
    </row>
    <row r="8372" spans="1:18" x14ac:dyDescent="0.3">
      <c r="A8372" s="14" t="s">
        <v>22447</v>
      </c>
      <c r="B8372" s="14" t="s">
        <v>22448</v>
      </c>
      <c r="C8372" s="14" t="s">
        <v>656</v>
      </c>
      <c r="D8372">
        <v>541410</v>
      </c>
      <c r="E8372" s="14" t="s">
        <v>63</v>
      </c>
      <c r="F8372">
        <v>54</v>
      </c>
      <c r="G8372" s="21">
        <v>46142</v>
      </c>
      <c r="H8372">
        <v>2026</v>
      </c>
      <c r="I8372">
        <v>0</v>
      </c>
      <c r="J8372" s="14" t="s">
        <v>676</v>
      </c>
      <c r="K8372">
        <v>0</v>
      </c>
      <c r="L8372" s="14" t="s">
        <v>22449</v>
      </c>
      <c r="M8372" s="14" t="s">
        <v>700</v>
      </c>
      <c r="N8372" s="14" t="s">
        <v>701</v>
      </c>
      <c r="O8372" s="14" t="s">
        <v>992</v>
      </c>
      <c r="P8372">
        <v>1</v>
      </c>
      <c r="Q8372">
        <v>8923690810060</v>
      </c>
      <c r="R8372">
        <v>6061898500010001</v>
      </c>
    </row>
    <row r="8373" spans="1:18" x14ac:dyDescent="0.3">
      <c r="A8373" s="14" t="s">
        <v>22450</v>
      </c>
      <c r="B8373" s="14" t="s">
        <v>22450</v>
      </c>
      <c r="C8373" s="14" t="s">
        <v>664</v>
      </c>
      <c r="D8373">
        <v>531110</v>
      </c>
      <c r="E8373" s="14" t="s">
        <v>20</v>
      </c>
      <c r="F8373">
        <v>53</v>
      </c>
      <c r="G8373" s="21">
        <v>45327</v>
      </c>
      <c r="H8373">
        <v>2024</v>
      </c>
      <c r="I8373">
        <v>2</v>
      </c>
      <c r="J8373" s="14" t="s">
        <v>672</v>
      </c>
      <c r="K8373">
        <v>0</v>
      </c>
      <c r="L8373" s="14" t="s">
        <v>22451</v>
      </c>
      <c r="M8373" s="14" t="s">
        <v>700</v>
      </c>
      <c r="N8373" s="14" t="s">
        <v>701</v>
      </c>
      <c r="O8373" s="14" t="s">
        <v>847</v>
      </c>
      <c r="P8373">
        <v>1</v>
      </c>
      <c r="Q8373">
        <v>8738530790417</v>
      </c>
      <c r="R8373">
        <v>6053999210010001</v>
      </c>
    </row>
    <row r="8374" spans="1:18" x14ac:dyDescent="0.3">
      <c r="A8374" s="14" t="s">
        <v>22452</v>
      </c>
      <c r="B8374" s="14" t="s">
        <v>22452</v>
      </c>
      <c r="C8374" s="14" t="s">
        <v>656</v>
      </c>
      <c r="D8374">
        <v>424450</v>
      </c>
      <c r="E8374" s="14" t="s">
        <v>494</v>
      </c>
      <c r="F8374">
        <v>42</v>
      </c>
      <c r="G8374" s="21">
        <v>44927</v>
      </c>
      <c r="H8374">
        <v>2023</v>
      </c>
      <c r="I8374">
        <v>3</v>
      </c>
      <c r="J8374" s="14" t="s">
        <v>672</v>
      </c>
      <c r="K8374">
        <v>0</v>
      </c>
      <c r="L8374" s="14" t="s">
        <v>22453</v>
      </c>
      <c r="M8374" s="14" t="s">
        <v>700</v>
      </c>
      <c r="N8374" s="14" t="s">
        <v>701</v>
      </c>
      <c r="O8374" s="14" t="s">
        <v>868</v>
      </c>
      <c r="P8374">
        <v>1</v>
      </c>
      <c r="Q8374">
        <v>8737390790303</v>
      </c>
      <c r="R8374">
        <v>6046786970010001</v>
      </c>
    </row>
    <row r="8375" spans="1:18" x14ac:dyDescent="0.3">
      <c r="A8375" s="14" t="s">
        <v>22454</v>
      </c>
      <c r="B8375" s="14" t="s">
        <v>22454</v>
      </c>
      <c r="C8375" s="14" t="s">
        <v>660</v>
      </c>
      <c r="D8375">
        <v>711130</v>
      </c>
      <c r="E8375" s="14" t="s">
        <v>109</v>
      </c>
      <c r="F8375">
        <v>71</v>
      </c>
      <c r="G8375" s="21">
        <v>35871</v>
      </c>
      <c r="H8375">
        <v>1998</v>
      </c>
      <c r="I8375">
        <v>28</v>
      </c>
      <c r="J8375" s="14" t="s">
        <v>675</v>
      </c>
      <c r="K8375">
        <v>0</v>
      </c>
      <c r="L8375" s="14" t="s">
        <v>22455</v>
      </c>
      <c r="M8375" s="14" t="s">
        <v>700</v>
      </c>
      <c r="N8375" s="14" t="s">
        <v>701</v>
      </c>
      <c r="O8375" s="14" t="s">
        <v>795</v>
      </c>
      <c r="P8375">
        <v>1</v>
      </c>
      <c r="Q8375">
        <v>7204440629235</v>
      </c>
      <c r="R8375">
        <v>6018660260010001</v>
      </c>
    </row>
    <row r="8376" spans="1:18" x14ac:dyDescent="0.3">
      <c r="A8376" s="14" t="s">
        <v>22456</v>
      </c>
      <c r="B8376" s="14" t="s">
        <v>22457</v>
      </c>
      <c r="C8376" s="14" t="s">
        <v>657</v>
      </c>
      <c r="D8376">
        <v>722511</v>
      </c>
      <c r="E8376" s="14" t="s">
        <v>33</v>
      </c>
      <c r="F8376">
        <v>72</v>
      </c>
      <c r="G8376" s="21">
        <v>41730</v>
      </c>
      <c r="H8376">
        <v>2014</v>
      </c>
      <c r="I8376">
        <v>12</v>
      </c>
      <c r="J8376" s="14" t="s">
        <v>673</v>
      </c>
      <c r="K8376">
        <v>0</v>
      </c>
      <c r="L8376" s="14" t="s">
        <v>22458</v>
      </c>
      <c r="M8376" s="14" t="s">
        <v>700</v>
      </c>
      <c r="N8376" s="14" t="s">
        <v>701</v>
      </c>
      <c r="O8376" s="14" t="s">
        <v>753</v>
      </c>
      <c r="P8376">
        <v>1</v>
      </c>
      <c r="Q8376">
        <v>7682870679917</v>
      </c>
      <c r="R8376">
        <v>6032022180010001</v>
      </c>
    </row>
    <row r="8377" spans="1:18" x14ac:dyDescent="0.3">
      <c r="A8377" s="14" t="s">
        <v>22459</v>
      </c>
      <c r="B8377" s="14" t="s">
        <v>22459</v>
      </c>
      <c r="C8377" s="14" t="s">
        <v>658</v>
      </c>
      <c r="D8377">
        <v>541990</v>
      </c>
      <c r="E8377" s="14" t="s">
        <v>30</v>
      </c>
      <c r="F8377">
        <v>54</v>
      </c>
      <c r="G8377" s="21">
        <v>42736</v>
      </c>
      <c r="H8377">
        <v>2017</v>
      </c>
      <c r="I8377">
        <v>9</v>
      </c>
      <c r="J8377" s="14" t="s">
        <v>674</v>
      </c>
      <c r="K8377">
        <v>0</v>
      </c>
      <c r="L8377" s="14" t="s">
        <v>22460</v>
      </c>
      <c r="M8377" s="14" t="s">
        <v>700</v>
      </c>
      <c r="N8377" s="14" t="s">
        <v>701</v>
      </c>
      <c r="O8377" s="14" t="s">
        <v>717</v>
      </c>
      <c r="P8377">
        <v>1</v>
      </c>
      <c r="Q8377">
        <v>8194520733233</v>
      </c>
      <c r="R8377">
        <v>6035851700010001</v>
      </c>
    </row>
    <row r="8378" spans="1:18" x14ac:dyDescent="0.3">
      <c r="A8378" s="14" t="s">
        <v>22461</v>
      </c>
      <c r="B8378" s="14" t="s">
        <v>22462</v>
      </c>
      <c r="C8378" s="14" t="s">
        <v>655</v>
      </c>
      <c r="D8378">
        <v>523940</v>
      </c>
      <c r="E8378" s="14" t="s">
        <v>77</v>
      </c>
      <c r="F8378">
        <v>52</v>
      </c>
      <c r="G8378" s="21">
        <v>43449</v>
      </c>
      <c r="H8378">
        <v>2018</v>
      </c>
      <c r="I8378">
        <v>7</v>
      </c>
      <c r="J8378" s="14" t="s">
        <v>674</v>
      </c>
      <c r="K8378">
        <v>0</v>
      </c>
      <c r="L8378" s="14" t="s">
        <v>22463</v>
      </c>
      <c r="M8378" s="14" t="s">
        <v>871</v>
      </c>
      <c r="N8378" s="14" t="s">
        <v>701</v>
      </c>
      <c r="O8378" s="14" t="s">
        <v>2007</v>
      </c>
      <c r="P8378">
        <v>0</v>
      </c>
      <c r="Q8378">
        <v>8317320746077</v>
      </c>
      <c r="R8378">
        <v>6043734160010001</v>
      </c>
    </row>
    <row r="8379" spans="1:18" x14ac:dyDescent="0.3">
      <c r="A8379" s="14" t="s">
        <v>22464</v>
      </c>
      <c r="B8379" s="14" t="s">
        <v>22465</v>
      </c>
      <c r="C8379" s="14" t="s">
        <v>657</v>
      </c>
      <c r="D8379">
        <v>722320</v>
      </c>
      <c r="E8379" s="14" t="s">
        <v>75</v>
      </c>
      <c r="F8379">
        <v>72</v>
      </c>
      <c r="G8379" s="21">
        <v>42931</v>
      </c>
      <c r="H8379">
        <v>2017</v>
      </c>
      <c r="I8379">
        <v>9</v>
      </c>
      <c r="J8379" s="14" t="s">
        <v>674</v>
      </c>
      <c r="K8379">
        <v>0</v>
      </c>
      <c r="L8379" s="14" t="s">
        <v>22466</v>
      </c>
      <c r="M8379" s="14" t="s">
        <v>700</v>
      </c>
      <c r="N8379" s="14" t="s">
        <v>701</v>
      </c>
      <c r="O8379" s="14" t="s">
        <v>710</v>
      </c>
      <c r="P8379">
        <v>1</v>
      </c>
      <c r="Q8379">
        <v>8102920723684</v>
      </c>
      <c r="R8379">
        <v>6041385910010001</v>
      </c>
    </row>
    <row r="8380" spans="1:18" x14ac:dyDescent="0.3">
      <c r="A8380" s="14" t="s">
        <v>22464</v>
      </c>
      <c r="B8380" s="14" t="s">
        <v>22465</v>
      </c>
      <c r="C8380" s="14" t="s">
        <v>657</v>
      </c>
      <c r="D8380">
        <v>722320</v>
      </c>
      <c r="E8380" s="14" t="s">
        <v>75</v>
      </c>
      <c r="F8380">
        <v>72</v>
      </c>
      <c r="G8380" s="21">
        <v>43466</v>
      </c>
      <c r="H8380">
        <v>2019</v>
      </c>
      <c r="I8380">
        <v>7</v>
      </c>
      <c r="J8380" s="14" t="s">
        <v>674</v>
      </c>
      <c r="K8380">
        <v>0</v>
      </c>
      <c r="L8380" s="14" t="s">
        <v>22467</v>
      </c>
      <c r="M8380" s="14" t="s">
        <v>700</v>
      </c>
      <c r="N8380" s="14" t="s">
        <v>701</v>
      </c>
      <c r="O8380" s="14" t="s">
        <v>720</v>
      </c>
      <c r="P8380">
        <v>1</v>
      </c>
      <c r="Q8380">
        <v>8102920746029</v>
      </c>
      <c r="R8380">
        <v>6041385910010002</v>
      </c>
    </row>
    <row r="8381" spans="1:18" x14ac:dyDescent="0.3">
      <c r="A8381" s="14" t="s">
        <v>22468</v>
      </c>
      <c r="B8381" s="14" t="s">
        <v>22469</v>
      </c>
      <c r="C8381" s="14" t="s">
        <v>658</v>
      </c>
      <c r="D8381">
        <v>711510</v>
      </c>
      <c r="E8381" s="14" t="s">
        <v>26</v>
      </c>
      <c r="F8381">
        <v>71</v>
      </c>
      <c r="G8381" s="21">
        <v>43751</v>
      </c>
      <c r="H8381">
        <v>2019</v>
      </c>
      <c r="I8381">
        <v>6</v>
      </c>
      <c r="J8381" s="14" t="s">
        <v>674</v>
      </c>
      <c r="K8381">
        <v>0</v>
      </c>
      <c r="L8381" s="14" t="s">
        <v>22470</v>
      </c>
      <c r="M8381" s="14" t="s">
        <v>700</v>
      </c>
      <c r="N8381" s="14" t="s">
        <v>701</v>
      </c>
      <c r="O8381" s="14" t="s">
        <v>710</v>
      </c>
      <c r="P8381">
        <v>1</v>
      </c>
      <c r="Q8381">
        <v>8410060755795</v>
      </c>
      <c r="R8381">
        <v>6044250544315025</v>
      </c>
    </row>
    <row r="8382" spans="1:18" x14ac:dyDescent="0.3">
      <c r="A8382" s="14" t="s">
        <v>22471</v>
      </c>
      <c r="B8382" s="14" t="s">
        <v>22472</v>
      </c>
      <c r="C8382" s="14" t="s">
        <v>656</v>
      </c>
      <c r="D8382">
        <v>721199</v>
      </c>
      <c r="E8382" s="14" t="s">
        <v>25</v>
      </c>
      <c r="F8382">
        <v>72</v>
      </c>
      <c r="G8382" s="21">
        <v>45082</v>
      </c>
      <c r="H8382">
        <v>2023</v>
      </c>
      <c r="I8382">
        <v>3</v>
      </c>
      <c r="J8382" s="14" t="s">
        <v>672</v>
      </c>
      <c r="K8382">
        <v>0</v>
      </c>
      <c r="L8382" s="14" t="s">
        <v>1489</v>
      </c>
      <c r="M8382" s="14" t="s">
        <v>812</v>
      </c>
      <c r="N8382" s="14" t="s">
        <v>701</v>
      </c>
      <c r="O8382" s="14" t="s">
        <v>813</v>
      </c>
      <c r="P8382">
        <v>0</v>
      </c>
      <c r="Q8382">
        <v>8687350784976</v>
      </c>
      <c r="R8382">
        <v>6052447490010001</v>
      </c>
    </row>
    <row r="8383" spans="1:18" x14ac:dyDescent="0.3">
      <c r="A8383" s="14" t="s">
        <v>22473</v>
      </c>
      <c r="B8383" s="14" t="s">
        <v>22474</v>
      </c>
      <c r="C8383" s="14" t="s">
        <v>655</v>
      </c>
      <c r="D8383">
        <v>445131</v>
      </c>
      <c r="E8383" s="14" t="s">
        <v>116</v>
      </c>
      <c r="F8383">
        <v>44</v>
      </c>
      <c r="G8383" s="21">
        <v>45689</v>
      </c>
      <c r="H8383">
        <v>2025</v>
      </c>
      <c r="I8383">
        <v>1</v>
      </c>
      <c r="J8383" s="14" t="s">
        <v>672</v>
      </c>
      <c r="K8383">
        <v>0</v>
      </c>
      <c r="L8383" s="14" t="s">
        <v>22475</v>
      </c>
      <c r="M8383" s="14" t="s">
        <v>700</v>
      </c>
      <c r="N8383" s="14" t="s">
        <v>701</v>
      </c>
      <c r="O8383" s="14" t="s">
        <v>710</v>
      </c>
      <c r="P8383">
        <v>1</v>
      </c>
      <c r="Q8383">
        <v>8802940797298</v>
      </c>
      <c r="R8383">
        <v>6056411630010001</v>
      </c>
    </row>
    <row r="8384" spans="1:18" x14ac:dyDescent="0.3">
      <c r="A8384" s="14" t="s">
        <v>22476</v>
      </c>
      <c r="B8384" s="14" t="s">
        <v>22476</v>
      </c>
      <c r="C8384" s="14" t="s">
        <v>655</v>
      </c>
      <c r="D8384">
        <v>813910</v>
      </c>
      <c r="E8384" s="14" t="s">
        <v>143</v>
      </c>
      <c r="F8384">
        <v>81</v>
      </c>
      <c r="G8384" s="21">
        <v>33010</v>
      </c>
      <c r="H8384">
        <v>1990</v>
      </c>
      <c r="I8384">
        <v>36</v>
      </c>
      <c r="J8384" s="14" t="s">
        <v>675</v>
      </c>
      <c r="K8384">
        <v>0</v>
      </c>
      <c r="L8384" s="14" t="s">
        <v>22477</v>
      </c>
      <c r="M8384" s="14" t="s">
        <v>700</v>
      </c>
      <c r="N8384" s="14" t="s">
        <v>701</v>
      </c>
      <c r="O8384" s="14" t="s">
        <v>710</v>
      </c>
      <c r="P8384">
        <v>1</v>
      </c>
      <c r="Q8384">
        <v>1267670128202</v>
      </c>
      <c r="R8384">
        <v>6012500740010001</v>
      </c>
    </row>
    <row r="8385" spans="1:18" x14ac:dyDescent="0.3">
      <c r="A8385" s="14" t="s">
        <v>22478</v>
      </c>
      <c r="B8385" s="14" t="s">
        <v>22479</v>
      </c>
      <c r="C8385" s="14" t="s">
        <v>657</v>
      </c>
      <c r="D8385">
        <v>238990</v>
      </c>
      <c r="E8385" s="14" t="s">
        <v>41</v>
      </c>
      <c r="F8385">
        <v>23</v>
      </c>
      <c r="G8385" s="21">
        <v>37575</v>
      </c>
      <c r="H8385">
        <v>2002</v>
      </c>
      <c r="I8385">
        <v>23</v>
      </c>
      <c r="J8385" s="14" t="s">
        <v>675</v>
      </c>
      <c r="K8385">
        <v>0</v>
      </c>
      <c r="L8385" s="14" t="s">
        <v>22480</v>
      </c>
      <c r="M8385" s="14" t="s">
        <v>2020</v>
      </c>
      <c r="N8385" s="14" t="s">
        <v>701</v>
      </c>
      <c r="O8385" s="14" t="s">
        <v>2021</v>
      </c>
      <c r="P8385">
        <v>0</v>
      </c>
      <c r="Q8385">
        <v>5572310561942</v>
      </c>
      <c r="R8385">
        <v>6022470140010001</v>
      </c>
    </row>
    <row r="8386" spans="1:18" x14ac:dyDescent="0.3">
      <c r="A8386" s="14" t="s">
        <v>22481</v>
      </c>
      <c r="B8386" s="14" t="s">
        <v>22481</v>
      </c>
      <c r="C8386" s="14" t="s">
        <v>658</v>
      </c>
      <c r="D8386">
        <v>531190</v>
      </c>
      <c r="E8386" s="14" t="s">
        <v>92</v>
      </c>
      <c r="F8386">
        <v>53</v>
      </c>
      <c r="G8386" s="21">
        <v>42979</v>
      </c>
      <c r="H8386">
        <v>2017</v>
      </c>
      <c r="I8386">
        <v>8</v>
      </c>
      <c r="J8386" s="14" t="s">
        <v>674</v>
      </c>
      <c r="K8386">
        <v>0</v>
      </c>
      <c r="L8386" s="14" t="s">
        <v>22482</v>
      </c>
      <c r="M8386" s="14" t="s">
        <v>700</v>
      </c>
      <c r="N8386" s="14" t="s">
        <v>701</v>
      </c>
      <c r="O8386" s="14" t="s">
        <v>710</v>
      </c>
      <c r="P8386">
        <v>1</v>
      </c>
      <c r="Q8386">
        <v>8379840752622</v>
      </c>
      <c r="R8386">
        <v>6042484660010001</v>
      </c>
    </row>
    <row r="8387" spans="1:18" x14ac:dyDescent="0.3">
      <c r="A8387" s="14" t="s">
        <v>22483</v>
      </c>
      <c r="B8387" s="14" t="s">
        <v>22483</v>
      </c>
      <c r="C8387" s="14" t="s">
        <v>656</v>
      </c>
      <c r="D8387">
        <v>531110</v>
      </c>
      <c r="E8387" s="14" t="s">
        <v>20</v>
      </c>
      <c r="F8387">
        <v>53</v>
      </c>
      <c r="G8387" s="21">
        <v>46009</v>
      </c>
      <c r="H8387">
        <v>2025</v>
      </c>
      <c r="I8387">
        <v>0</v>
      </c>
      <c r="J8387" s="14" t="s">
        <v>676</v>
      </c>
      <c r="K8387">
        <v>0</v>
      </c>
      <c r="L8387" s="14" t="s">
        <v>22484</v>
      </c>
      <c r="M8387" s="14" t="s">
        <v>700</v>
      </c>
      <c r="N8387" s="14" t="s">
        <v>701</v>
      </c>
      <c r="O8387" s="14" t="s">
        <v>710</v>
      </c>
      <c r="P8387">
        <v>1</v>
      </c>
      <c r="Q8387">
        <v>8883740805769</v>
      </c>
      <c r="R8387">
        <v>6060174360010001</v>
      </c>
    </row>
    <row r="8388" spans="1:18" x14ac:dyDescent="0.3">
      <c r="A8388" s="14" t="s">
        <v>22485</v>
      </c>
      <c r="B8388" s="14" t="s">
        <v>22485</v>
      </c>
      <c r="C8388" s="14" t="s">
        <v>656</v>
      </c>
      <c r="D8388">
        <v>531110</v>
      </c>
      <c r="E8388" s="14" t="s">
        <v>20</v>
      </c>
      <c r="F8388">
        <v>53</v>
      </c>
      <c r="G8388" s="21">
        <v>44378</v>
      </c>
      <c r="H8388">
        <v>2021</v>
      </c>
      <c r="I8388">
        <v>5</v>
      </c>
      <c r="J8388" s="14" t="s">
        <v>672</v>
      </c>
      <c r="K8388">
        <v>0</v>
      </c>
      <c r="L8388" s="14" t="s">
        <v>1769</v>
      </c>
      <c r="M8388" s="14" t="s">
        <v>700</v>
      </c>
      <c r="N8388" s="14" t="s">
        <v>701</v>
      </c>
      <c r="O8388" s="14" t="s">
        <v>710</v>
      </c>
      <c r="P8388">
        <v>1</v>
      </c>
      <c r="Q8388">
        <v>8556760771289</v>
      </c>
      <c r="R8388">
        <v>6047839170010001</v>
      </c>
    </row>
    <row r="8389" spans="1:18" x14ac:dyDescent="0.3">
      <c r="A8389" s="14" t="s">
        <v>22486</v>
      </c>
      <c r="B8389" s="14" t="s">
        <v>22486</v>
      </c>
      <c r="C8389" s="14" t="s">
        <v>655</v>
      </c>
      <c r="D8389">
        <v>812910</v>
      </c>
      <c r="E8389" s="14" t="s">
        <v>97</v>
      </c>
      <c r="F8389">
        <v>81</v>
      </c>
      <c r="G8389" s="21">
        <v>42005</v>
      </c>
      <c r="H8389">
        <v>2015</v>
      </c>
      <c r="I8389">
        <v>11</v>
      </c>
      <c r="J8389" s="14" t="s">
        <v>673</v>
      </c>
      <c r="K8389">
        <v>0</v>
      </c>
      <c r="L8389" s="14" t="s">
        <v>22487</v>
      </c>
      <c r="M8389" s="14" t="s">
        <v>700</v>
      </c>
      <c r="N8389" s="14" t="s">
        <v>701</v>
      </c>
      <c r="O8389" s="14" t="s">
        <v>720</v>
      </c>
      <c r="P8389">
        <v>1</v>
      </c>
      <c r="Q8389">
        <v>7769900688994</v>
      </c>
      <c r="R8389">
        <v>6034513470010001</v>
      </c>
    </row>
    <row r="8390" spans="1:18" x14ac:dyDescent="0.3">
      <c r="A8390" s="14" t="s">
        <v>22488</v>
      </c>
      <c r="B8390" s="14" t="s">
        <v>22489</v>
      </c>
      <c r="C8390" s="14" t="s">
        <v>656</v>
      </c>
      <c r="D8390">
        <v>721199</v>
      </c>
      <c r="E8390" s="14" t="s">
        <v>25</v>
      </c>
      <c r="F8390">
        <v>72</v>
      </c>
      <c r="G8390" s="21">
        <v>44682</v>
      </c>
      <c r="H8390">
        <v>2022</v>
      </c>
      <c r="I8390">
        <v>4</v>
      </c>
      <c r="J8390" s="14" t="s">
        <v>672</v>
      </c>
      <c r="K8390">
        <v>0</v>
      </c>
      <c r="L8390" s="14" t="s">
        <v>22490</v>
      </c>
      <c r="M8390" s="14" t="s">
        <v>700</v>
      </c>
      <c r="N8390" s="14" t="s">
        <v>701</v>
      </c>
      <c r="O8390" s="14" t="s">
        <v>710</v>
      </c>
      <c r="P8390">
        <v>1</v>
      </c>
      <c r="Q8390">
        <v>8601290775972</v>
      </c>
      <c r="R8390">
        <v>6048871540010001</v>
      </c>
    </row>
    <row r="8391" spans="1:18" x14ac:dyDescent="0.3">
      <c r="A8391" s="14" t="s">
        <v>22491</v>
      </c>
      <c r="B8391" s="14" t="s">
        <v>22491</v>
      </c>
      <c r="C8391" s="14" t="s">
        <v>658</v>
      </c>
      <c r="D8391">
        <v>531110</v>
      </c>
      <c r="E8391" s="14" t="s">
        <v>20</v>
      </c>
      <c r="F8391">
        <v>53</v>
      </c>
      <c r="G8391" s="21">
        <v>43282</v>
      </c>
      <c r="H8391">
        <v>2018</v>
      </c>
      <c r="I8391">
        <v>8</v>
      </c>
      <c r="J8391" s="14" t="s">
        <v>674</v>
      </c>
      <c r="K8391">
        <v>0</v>
      </c>
      <c r="L8391" s="14" t="s">
        <v>22492</v>
      </c>
      <c r="M8391" s="14" t="s">
        <v>700</v>
      </c>
      <c r="N8391" s="14" t="s">
        <v>701</v>
      </c>
      <c r="O8391" s="14" t="s">
        <v>710</v>
      </c>
      <c r="P8391">
        <v>1</v>
      </c>
      <c r="Q8391">
        <v>8367290751304</v>
      </c>
      <c r="R8391">
        <v>6042642680010001</v>
      </c>
    </row>
    <row r="8392" spans="1:18" x14ac:dyDescent="0.3">
      <c r="A8392" s="14" t="s">
        <v>22493</v>
      </c>
      <c r="B8392" s="14" t="s">
        <v>22494</v>
      </c>
      <c r="C8392" s="14" t="s">
        <v>655</v>
      </c>
      <c r="D8392">
        <v>323111</v>
      </c>
      <c r="E8392" s="14" t="s">
        <v>208</v>
      </c>
      <c r="F8392">
        <v>32</v>
      </c>
      <c r="G8392" s="21">
        <v>42809</v>
      </c>
      <c r="H8392">
        <v>2017</v>
      </c>
      <c r="I8392">
        <v>9</v>
      </c>
      <c r="J8392" s="14" t="s">
        <v>674</v>
      </c>
      <c r="K8392">
        <v>0</v>
      </c>
      <c r="L8392" s="14" t="s">
        <v>22495</v>
      </c>
      <c r="M8392" s="14" t="s">
        <v>700</v>
      </c>
      <c r="N8392" s="14" t="s">
        <v>701</v>
      </c>
      <c r="O8392" s="14" t="s">
        <v>710</v>
      </c>
      <c r="P8392">
        <v>1</v>
      </c>
      <c r="Q8392">
        <v>8048980718043</v>
      </c>
      <c r="R8392">
        <v>6040781650010001</v>
      </c>
    </row>
    <row r="8393" spans="1:18" x14ac:dyDescent="0.3">
      <c r="A8393" s="14" t="s">
        <v>22496</v>
      </c>
      <c r="B8393" s="14" t="s">
        <v>22496</v>
      </c>
      <c r="C8393" s="14" t="s">
        <v>656</v>
      </c>
      <c r="D8393">
        <v>531311</v>
      </c>
      <c r="E8393" s="14" t="s">
        <v>47</v>
      </c>
      <c r="F8393">
        <v>53</v>
      </c>
      <c r="G8393" s="21">
        <v>44767</v>
      </c>
      <c r="H8393">
        <v>2022</v>
      </c>
      <c r="I8393">
        <v>4</v>
      </c>
      <c r="J8393" s="14" t="s">
        <v>672</v>
      </c>
      <c r="K8393">
        <v>0</v>
      </c>
      <c r="L8393" s="14" t="s">
        <v>22497</v>
      </c>
      <c r="M8393" s="14" t="s">
        <v>700</v>
      </c>
      <c r="N8393" s="14" t="s">
        <v>701</v>
      </c>
      <c r="O8393" s="14" t="s">
        <v>710</v>
      </c>
      <c r="P8393">
        <v>1</v>
      </c>
      <c r="Q8393">
        <v>8625450778503</v>
      </c>
      <c r="R8393">
        <v>6049476100010001</v>
      </c>
    </row>
    <row r="8394" spans="1:18" x14ac:dyDescent="0.3">
      <c r="A8394" s="14" t="s">
        <v>22498</v>
      </c>
      <c r="B8394" s="14" t="s">
        <v>22499</v>
      </c>
      <c r="C8394" s="14" t="s">
        <v>657</v>
      </c>
      <c r="D8394">
        <v>531110</v>
      </c>
      <c r="E8394" s="14" t="s">
        <v>20</v>
      </c>
      <c r="F8394">
        <v>53</v>
      </c>
      <c r="G8394" s="21">
        <v>42005</v>
      </c>
      <c r="H8394">
        <v>2015</v>
      </c>
      <c r="I8394">
        <v>11</v>
      </c>
      <c r="J8394" s="14" t="s">
        <v>673</v>
      </c>
      <c r="K8394">
        <v>0</v>
      </c>
      <c r="L8394" s="14" t="s">
        <v>22500</v>
      </c>
      <c r="M8394" s="14" t="s">
        <v>700</v>
      </c>
      <c r="N8394" s="14" t="s">
        <v>701</v>
      </c>
      <c r="O8394" s="14" t="s">
        <v>710</v>
      </c>
      <c r="P8394">
        <v>1</v>
      </c>
      <c r="Q8394">
        <v>7973270710160</v>
      </c>
      <c r="R8394">
        <v>6034512760010001</v>
      </c>
    </row>
    <row r="8395" spans="1:18" x14ac:dyDescent="0.3">
      <c r="A8395" s="14" t="s">
        <v>22501</v>
      </c>
      <c r="B8395" s="14" t="s">
        <v>22502</v>
      </c>
      <c r="C8395" s="14" t="s">
        <v>657</v>
      </c>
      <c r="D8395">
        <v>621210</v>
      </c>
      <c r="E8395" s="14" t="s">
        <v>81</v>
      </c>
      <c r="F8395">
        <v>62</v>
      </c>
      <c r="G8395" s="21">
        <v>46204</v>
      </c>
      <c r="H8395">
        <v>2026</v>
      </c>
      <c r="I8395">
        <v>0</v>
      </c>
      <c r="J8395" s="14" t="s">
        <v>676</v>
      </c>
      <c r="K8395">
        <v>0</v>
      </c>
      <c r="L8395" s="14" t="s">
        <v>13716</v>
      </c>
      <c r="M8395" s="14" t="s">
        <v>700</v>
      </c>
      <c r="N8395" s="14" t="s">
        <v>701</v>
      </c>
      <c r="O8395" s="14" t="s">
        <v>710</v>
      </c>
      <c r="P8395">
        <v>1</v>
      </c>
      <c r="Q8395">
        <v>8936540811406</v>
      </c>
      <c r="R8395">
        <v>6062143320010001</v>
      </c>
    </row>
    <row r="8396" spans="1:18" x14ac:dyDescent="0.3">
      <c r="A8396" s="14" t="s">
        <v>22503</v>
      </c>
      <c r="B8396" s="14" t="s">
        <v>22504</v>
      </c>
      <c r="C8396" s="14" t="s">
        <v>663</v>
      </c>
      <c r="D8396">
        <v>713940</v>
      </c>
      <c r="E8396" s="14" t="s">
        <v>67</v>
      </c>
      <c r="F8396">
        <v>71</v>
      </c>
      <c r="G8396" s="21">
        <v>42583</v>
      </c>
      <c r="H8396">
        <v>2016</v>
      </c>
      <c r="I8396">
        <v>10</v>
      </c>
      <c r="J8396" s="14" t="s">
        <v>674</v>
      </c>
      <c r="K8396">
        <v>0</v>
      </c>
      <c r="L8396" s="14" t="s">
        <v>22505</v>
      </c>
      <c r="M8396" s="14" t="s">
        <v>700</v>
      </c>
      <c r="N8396" s="14" t="s">
        <v>701</v>
      </c>
      <c r="O8396" s="14" t="s">
        <v>710</v>
      </c>
      <c r="P8396">
        <v>1</v>
      </c>
      <c r="Q8396">
        <v>7975940710433</v>
      </c>
      <c r="R8396">
        <v>6040235180010001</v>
      </c>
    </row>
    <row r="8397" spans="1:18" x14ac:dyDescent="0.3">
      <c r="A8397" s="14" t="s">
        <v>22506</v>
      </c>
      <c r="B8397" s="14" t="s">
        <v>22506</v>
      </c>
      <c r="C8397" s="14" t="s">
        <v>659</v>
      </c>
      <c r="D8397">
        <v>813410</v>
      </c>
      <c r="E8397" s="14" t="s">
        <v>99</v>
      </c>
      <c r="F8397">
        <v>81</v>
      </c>
      <c r="G8397" s="21">
        <v>43924</v>
      </c>
      <c r="H8397">
        <v>2020</v>
      </c>
      <c r="I8397">
        <v>6</v>
      </c>
      <c r="J8397" s="14" t="s">
        <v>674</v>
      </c>
      <c r="K8397">
        <v>0</v>
      </c>
      <c r="L8397" s="14" t="s">
        <v>22507</v>
      </c>
      <c r="M8397" s="14" t="s">
        <v>700</v>
      </c>
      <c r="N8397" s="14" t="s">
        <v>701</v>
      </c>
      <c r="O8397" s="14" t="s">
        <v>710</v>
      </c>
      <c r="P8397">
        <v>1</v>
      </c>
      <c r="Q8397">
        <v>8479150763138</v>
      </c>
      <c r="R8397">
        <v>6045365930010001</v>
      </c>
    </row>
    <row r="8398" spans="1:18" x14ac:dyDescent="0.3">
      <c r="A8398" s="14" t="s">
        <v>22508</v>
      </c>
      <c r="B8398" s="14" t="s">
        <v>22508</v>
      </c>
      <c r="C8398" s="14" t="s">
        <v>656</v>
      </c>
      <c r="D8398">
        <v>531110</v>
      </c>
      <c r="E8398" s="14" t="s">
        <v>20</v>
      </c>
      <c r="F8398">
        <v>53</v>
      </c>
      <c r="G8398" s="21">
        <v>45170</v>
      </c>
      <c r="H8398">
        <v>2023</v>
      </c>
      <c r="I8398">
        <v>2</v>
      </c>
      <c r="J8398" s="14" t="s">
        <v>672</v>
      </c>
      <c r="K8398">
        <v>0</v>
      </c>
      <c r="L8398" s="14" t="s">
        <v>22509</v>
      </c>
      <c r="M8398" s="14" t="s">
        <v>700</v>
      </c>
      <c r="N8398" s="14" t="s">
        <v>701</v>
      </c>
      <c r="O8398" s="14" t="s">
        <v>710</v>
      </c>
      <c r="P8398">
        <v>1</v>
      </c>
      <c r="Q8398">
        <v>8801150797090</v>
      </c>
      <c r="R8398">
        <v>6052955010010001</v>
      </c>
    </row>
    <row r="8399" spans="1:18" x14ac:dyDescent="0.3">
      <c r="A8399" s="14" t="s">
        <v>22510</v>
      </c>
      <c r="B8399" s="14" t="s">
        <v>22510</v>
      </c>
      <c r="C8399" s="14" t="s">
        <v>657</v>
      </c>
      <c r="D8399">
        <v>711510</v>
      </c>
      <c r="E8399" s="14" t="s">
        <v>26</v>
      </c>
      <c r="F8399">
        <v>71</v>
      </c>
      <c r="G8399" s="21">
        <v>42005</v>
      </c>
      <c r="H8399">
        <v>2015</v>
      </c>
      <c r="I8399">
        <v>11</v>
      </c>
      <c r="J8399" s="14" t="s">
        <v>673</v>
      </c>
      <c r="K8399">
        <v>0</v>
      </c>
      <c r="L8399" s="14" t="s">
        <v>22511</v>
      </c>
      <c r="M8399" s="14" t="s">
        <v>700</v>
      </c>
      <c r="N8399" s="14" t="s">
        <v>701</v>
      </c>
      <c r="O8399" s="14" t="s">
        <v>1043</v>
      </c>
      <c r="P8399">
        <v>1</v>
      </c>
      <c r="Q8399">
        <v>7771160689122</v>
      </c>
      <c r="R8399">
        <v>6034210480010001</v>
      </c>
    </row>
    <row r="8400" spans="1:18" x14ac:dyDescent="0.3">
      <c r="A8400" s="14" t="s">
        <v>22512</v>
      </c>
      <c r="B8400" s="14" t="s">
        <v>22512</v>
      </c>
      <c r="C8400" s="14" t="s">
        <v>659</v>
      </c>
      <c r="D8400">
        <v>611710</v>
      </c>
      <c r="E8400" s="14" t="s">
        <v>71</v>
      </c>
      <c r="F8400">
        <v>61</v>
      </c>
      <c r="G8400" s="21">
        <v>45870</v>
      </c>
      <c r="H8400">
        <v>2025</v>
      </c>
      <c r="I8400">
        <v>1</v>
      </c>
      <c r="J8400" s="14" t="s">
        <v>672</v>
      </c>
      <c r="K8400">
        <v>0</v>
      </c>
      <c r="L8400" s="14" t="s">
        <v>22513</v>
      </c>
      <c r="M8400" s="14" t="s">
        <v>12470</v>
      </c>
      <c r="N8400" s="14" t="s">
        <v>12471</v>
      </c>
      <c r="O8400" s="14" t="s">
        <v>15094</v>
      </c>
      <c r="P8400">
        <v>0</v>
      </c>
      <c r="Q8400">
        <v>8827840799918</v>
      </c>
      <c r="R8400">
        <v>6032280080010001</v>
      </c>
    </row>
    <row r="8401" spans="1:18" x14ac:dyDescent="0.3">
      <c r="A8401" s="14" t="s">
        <v>22514</v>
      </c>
      <c r="B8401" s="14" t="s">
        <v>22514</v>
      </c>
      <c r="C8401" s="14" t="s">
        <v>655</v>
      </c>
      <c r="D8401">
        <v>921190</v>
      </c>
      <c r="E8401" s="14" t="s">
        <v>146</v>
      </c>
      <c r="F8401">
        <v>92</v>
      </c>
      <c r="G8401" s="21">
        <v>29587</v>
      </c>
      <c r="H8401">
        <v>1981</v>
      </c>
      <c r="I8401">
        <v>45</v>
      </c>
      <c r="J8401" s="14" t="s">
        <v>675</v>
      </c>
      <c r="K8401">
        <v>0</v>
      </c>
      <c r="L8401" s="14" t="s">
        <v>22515</v>
      </c>
      <c r="M8401" s="14" t="s">
        <v>700</v>
      </c>
      <c r="N8401" s="14" t="s">
        <v>701</v>
      </c>
      <c r="O8401" s="14" t="s">
        <v>847</v>
      </c>
      <c r="P8401">
        <v>1</v>
      </c>
      <c r="Q8401">
        <v>463730054258</v>
      </c>
      <c r="R8401">
        <v>6011414270010001</v>
      </c>
    </row>
    <row r="8402" spans="1:18" x14ac:dyDescent="0.3">
      <c r="A8402" s="14" t="s">
        <v>22516</v>
      </c>
      <c r="B8402" s="14" t="s">
        <v>22516</v>
      </c>
      <c r="C8402" s="14" t="s">
        <v>661</v>
      </c>
      <c r="D8402">
        <v>531110</v>
      </c>
      <c r="E8402" s="14" t="s">
        <v>20</v>
      </c>
      <c r="F8402">
        <v>53</v>
      </c>
      <c r="G8402" s="21">
        <v>45139</v>
      </c>
      <c r="H8402">
        <v>2023</v>
      </c>
      <c r="I8402">
        <v>3</v>
      </c>
      <c r="J8402" s="14" t="s">
        <v>672</v>
      </c>
      <c r="K8402">
        <v>0</v>
      </c>
      <c r="L8402" s="14" t="s">
        <v>2414</v>
      </c>
      <c r="M8402" s="14" t="s">
        <v>700</v>
      </c>
      <c r="N8402" s="14" t="s">
        <v>701</v>
      </c>
      <c r="O8402" s="14" t="s">
        <v>720</v>
      </c>
      <c r="P8402">
        <v>1</v>
      </c>
      <c r="Q8402">
        <v>8707250787092</v>
      </c>
      <c r="R8402">
        <v>6046296750010001</v>
      </c>
    </row>
    <row r="8403" spans="1:18" x14ac:dyDescent="0.3">
      <c r="A8403" s="14" t="s">
        <v>22517</v>
      </c>
      <c r="B8403" s="14" t="s">
        <v>22518</v>
      </c>
      <c r="C8403" s="14" t="s">
        <v>658</v>
      </c>
      <c r="D8403">
        <v>812199</v>
      </c>
      <c r="E8403" s="14" t="s">
        <v>65</v>
      </c>
      <c r="F8403">
        <v>81</v>
      </c>
      <c r="G8403" s="21">
        <v>43101</v>
      </c>
      <c r="H8403">
        <v>2018</v>
      </c>
      <c r="I8403">
        <v>8</v>
      </c>
      <c r="J8403" s="14" t="s">
        <v>674</v>
      </c>
      <c r="K8403">
        <v>0</v>
      </c>
      <c r="L8403" s="14" t="s">
        <v>22519</v>
      </c>
      <c r="M8403" s="14" t="s">
        <v>700</v>
      </c>
      <c r="N8403" s="14" t="s">
        <v>701</v>
      </c>
      <c r="O8403" s="14" t="s">
        <v>714</v>
      </c>
      <c r="P8403">
        <v>1</v>
      </c>
      <c r="Q8403">
        <v>8199930733822</v>
      </c>
      <c r="R8403">
        <v>6042048210010001</v>
      </c>
    </row>
    <row r="8404" spans="1:18" x14ac:dyDescent="0.3">
      <c r="A8404" s="14" t="s">
        <v>22520</v>
      </c>
      <c r="B8404" s="14" t="s">
        <v>22521</v>
      </c>
      <c r="C8404" s="14" t="s">
        <v>656</v>
      </c>
      <c r="D8404">
        <v>339999</v>
      </c>
      <c r="E8404" s="14" t="s">
        <v>123</v>
      </c>
      <c r="F8404">
        <v>33</v>
      </c>
      <c r="G8404" s="21">
        <v>44330</v>
      </c>
      <c r="H8404">
        <v>2021</v>
      </c>
      <c r="I8404">
        <v>5</v>
      </c>
      <c r="J8404" s="14" t="s">
        <v>672</v>
      </c>
      <c r="K8404">
        <v>0</v>
      </c>
      <c r="L8404" s="14" t="s">
        <v>22522</v>
      </c>
      <c r="M8404" s="14" t="s">
        <v>1003</v>
      </c>
      <c r="N8404" s="14" t="s">
        <v>701</v>
      </c>
      <c r="O8404" s="14" t="s">
        <v>3035</v>
      </c>
      <c r="P8404">
        <v>0</v>
      </c>
      <c r="Q8404">
        <v>8534780769005</v>
      </c>
      <c r="R8404">
        <v>6040985680010001</v>
      </c>
    </row>
    <row r="8405" spans="1:18" x14ac:dyDescent="0.3">
      <c r="A8405" s="14" t="s">
        <v>22523</v>
      </c>
      <c r="B8405" s="14" t="s">
        <v>22523</v>
      </c>
      <c r="C8405" s="14" t="s">
        <v>656</v>
      </c>
      <c r="D8405">
        <v>459999</v>
      </c>
      <c r="E8405" s="14" t="s">
        <v>27</v>
      </c>
      <c r="F8405">
        <v>45</v>
      </c>
      <c r="G8405" s="21">
        <v>45781</v>
      </c>
      <c r="H8405">
        <v>2025</v>
      </c>
      <c r="I8405">
        <v>1</v>
      </c>
      <c r="J8405" s="14" t="s">
        <v>672</v>
      </c>
      <c r="K8405">
        <v>0</v>
      </c>
      <c r="L8405" s="14" t="s">
        <v>22524</v>
      </c>
      <c r="M8405" s="14" t="s">
        <v>700</v>
      </c>
      <c r="N8405" s="14" t="s">
        <v>701</v>
      </c>
      <c r="O8405" s="14" t="s">
        <v>893</v>
      </c>
      <c r="P8405">
        <v>1</v>
      </c>
      <c r="Q8405">
        <v>8810200798052</v>
      </c>
      <c r="R8405">
        <v>6056363560010001</v>
      </c>
    </row>
    <row r="8406" spans="1:18" x14ac:dyDescent="0.3">
      <c r="A8406" s="14" t="s">
        <v>22525</v>
      </c>
      <c r="B8406" s="14" t="s">
        <v>22526</v>
      </c>
      <c r="C8406" s="14" t="s">
        <v>656</v>
      </c>
      <c r="D8406">
        <v>621498</v>
      </c>
      <c r="E8406" s="14" t="s">
        <v>395</v>
      </c>
      <c r="F8406">
        <v>62</v>
      </c>
      <c r="G8406" s="21">
        <v>45052</v>
      </c>
      <c r="H8406">
        <v>2023</v>
      </c>
      <c r="I8406">
        <v>3</v>
      </c>
      <c r="J8406" s="14" t="s">
        <v>672</v>
      </c>
      <c r="K8406">
        <v>0</v>
      </c>
      <c r="L8406" s="14" t="s">
        <v>22527</v>
      </c>
      <c r="M8406" s="14" t="s">
        <v>862</v>
      </c>
      <c r="N8406" s="14" t="s">
        <v>701</v>
      </c>
      <c r="O8406" s="14" t="s">
        <v>863</v>
      </c>
      <c r="P8406">
        <v>0</v>
      </c>
      <c r="Q8406">
        <v>8658420781967</v>
      </c>
      <c r="R8406">
        <v>6045300540010001</v>
      </c>
    </row>
    <row r="8407" spans="1:18" x14ac:dyDescent="0.3">
      <c r="A8407" s="14" t="s">
        <v>22528</v>
      </c>
      <c r="B8407" s="14" t="s">
        <v>22528</v>
      </c>
      <c r="C8407" s="14" t="s">
        <v>655</v>
      </c>
      <c r="D8407">
        <v>531210</v>
      </c>
      <c r="E8407" s="14" t="s">
        <v>43</v>
      </c>
      <c r="F8407">
        <v>53</v>
      </c>
      <c r="G8407" s="21">
        <v>33512</v>
      </c>
      <c r="H8407">
        <v>1991</v>
      </c>
      <c r="I8407">
        <v>34</v>
      </c>
      <c r="J8407" s="14" t="s">
        <v>675</v>
      </c>
      <c r="K8407">
        <v>0</v>
      </c>
      <c r="L8407" s="14" t="s">
        <v>22529</v>
      </c>
      <c r="M8407" s="14" t="s">
        <v>700</v>
      </c>
      <c r="N8407" s="14" t="s">
        <v>701</v>
      </c>
      <c r="O8407" s="14" t="s">
        <v>710</v>
      </c>
      <c r="P8407">
        <v>1</v>
      </c>
      <c r="Q8407">
        <v>1527020154785</v>
      </c>
      <c r="R8407">
        <v>6014417210010001</v>
      </c>
    </row>
    <row r="8408" spans="1:18" x14ac:dyDescent="0.3">
      <c r="A8408" s="14" t="s">
        <v>22530</v>
      </c>
      <c r="B8408" s="14" t="s">
        <v>22530</v>
      </c>
      <c r="C8408" s="14" t="s">
        <v>657</v>
      </c>
      <c r="D8408">
        <v>531110</v>
      </c>
      <c r="E8408" s="14" t="s">
        <v>20</v>
      </c>
      <c r="F8408">
        <v>53</v>
      </c>
      <c r="G8408" s="21">
        <v>41050</v>
      </c>
      <c r="H8408">
        <v>2012</v>
      </c>
      <c r="I8408">
        <v>14</v>
      </c>
      <c r="J8408" s="14" t="s">
        <v>673</v>
      </c>
      <c r="K8408">
        <v>0</v>
      </c>
      <c r="L8408" s="14" t="s">
        <v>22531</v>
      </c>
      <c r="M8408" s="14" t="s">
        <v>700</v>
      </c>
      <c r="N8408" s="14" t="s">
        <v>701</v>
      </c>
      <c r="O8408" s="14" t="s">
        <v>795</v>
      </c>
      <c r="P8408">
        <v>1</v>
      </c>
      <c r="Q8408">
        <v>7501730660851</v>
      </c>
      <c r="R8408">
        <v>6032088680010001</v>
      </c>
    </row>
    <row r="8409" spans="1:18" x14ac:dyDescent="0.3">
      <c r="A8409" s="14" t="s">
        <v>22532</v>
      </c>
      <c r="B8409" s="14" t="s">
        <v>22533</v>
      </c>
      <c r="C8409" s="14" t="s">
        <v>656</v>
      </c>
      <c r="D8409">
        <v>339112</v>
      </c>
      <c r="E8409" s="14" t="s">
        <v>606</v>
      </c>
      <c r="F8409">
        <v>33</v>
      </c>
      <c r="G8409" s="21">
        <v>44197</v>
      </c>
      <c r="H8409">
        <v>2021</v>
      </c>
      <c r="I8409">
        <v>5</v>
      </c>
      <c r="J8409" s="14" t="s">
        <v>672</v>
      </c>
      <c r="K8409">
        <v>0</v>
      </c>
      <c r="L8409" s="14" t="s">
        <v>22534</v>
      </c>
      <c r="M8409" s="14" t="s">
        <v>22535</v>
      </c>
      <c r="N8409" s="14" t="s">
        <v>3006</v>
      </c>
      <c r="O8409" s="14" t="s">
        <v>22536</v>
      </c>
      <c r="P8409">
        <v>0</v>
      </c>
      <c r="Q8409">
        <v>8588500774643</v>
      </c>
      <c r="R8409">
        <v>6043142400010001</v>
      </c>
    </row>
    <row r="8410" spans="1:18" x14ac:dyDescent="0.3">
      <c r="A8410" s="14" t="s">
        <v>22537</v>
      </c>
      <c r="B8410" s="14" t="s">
        <v>22538</v>
      </c>
      <c r="C8410" s="14" t="s">
        <v>654</v>
      </c>
      <c r="D8410">
        <v>541430</v>
      </c>
      <c r="E8410" s="14" t="s">
        <v>51</v>
      </c>
      <c r="F8410">
        <v>54</v>
      </c>
      <c r="G8410" s="21">
        <v>36453</v>
      </c>
      <c r="H8410">
        <v>1999</v>
      </c>
      <c r="I8410">
        <v>26</v>
      </c>
      <c r="J8410" s="14" t="s">
        <v>675</v>
      </c>
      <c r="K8410">
        <v>0</v>
      </c>
      <c r="L8410" s="14" t="s">
        <v>22539</v>
      </c>
      <c r="M8410" s="14" t="s">
        <v>2657</v>
      </c>
      <c r="N8410" s="14" t="s">
        <v>701</v>
      </c>
      <c r="O8410" s="14" t="s">
        <v>2658</v>
      </c>
      <c r="P8410">
        <v>0</v>
      </c>
      <c r="Q8410">
        <v>5307730533579</v>
      </c>
      <c r="R8410">
        <v>6041643940010001</v>
      </c>
    </row>
    <row r="8411" spans="1:18" x14ac:dyDescent="0.3">
      <c r="A8411" s="14" t="s">
        <v>22540</v>
      </c>
      <c r="B8411" s="14" t="s">
        <v>22540</v>
      </c>
      <c r="C8411" s="14" t="s">
        <v>659</v>
      </c>
      <c r="D8411">
        <v>813990</v>
      </c>
      <c r="E8411" s="14" t="s">
        <v>66</v>
      </c>
      <c r="F8411">
        <v>81</v>
      </c>
      <c r="G8411" s="21">
        <v>44901</v>
      </c>
      <c r="H8411">
        <v>2022</v>
      </c>
      <c r="I8411">
        <v>3</v>
      </c>
      <c r="J8411" s="14" t="s">
        <v>672</v>
      </c>
      <c r="K8411">
        <v>0</v>
      </c>
      <c r="L8411" s="14" t="s">
        <v>22541</v>
      </c>
      <c r="M8411" s="14" t="s">
        <v>700</v>
      </c>
      <c r="N8411" s="14" t="s">
        <v>701</v>
      </c>
      <c r="O8411" s="14" t="s">
        <v>893</v>
      </c>
      <c r="P8411">
        <v>1</v>
      </c>
      <c r="Q8411">
        <v>8651450781245</v>
      </c>
      <c r="R8411">
        <v>6010287420010001</v>
      </c>
    </row>
    <row r="8412" spans="1:18" x14ac:dyDescent="0.3">
      <c r="A8412" s="14" t="s">
        <v>22542</v>
      </c>
      <c r="B8412" s="14" t="s">
        <v>22543</v>
      </c>
      <c r="C8412" s="14" t="s">
        <v>654</v>
      </c>
      <c r="D8412">
        <v>541930</v>
      </c>
      <c r="E8412" s="14" t="s">
        <v>148</v>
      </c>
      <c r="F8412">
        <v>54</v>
      </c>
      <c r="G8412" s="21">
        <v>41079</v>
      </c>
      <c r="H8412">
        <v>2012</v>
      </c>
      <c r="I8412">
        <v>14</v>
      </c>
      <c r="J8412" s="14" t="s">
        <v>673</v>
      </c>
      <c r="K8412">
        <v>0</v>
      </c>
      <c r="L8412" s="14" t="s">
        <v>22544</v>
      </c>
      <c r="M8412" s="14" t="s">
        <v>700</v>
      </c>
      <c r="N8412" s="14" t="s">
        <v>701</v>
      </c>
      <c r="O8412" s="14" t="s">
        <v>741</v>
      </c>
      <c r="P8412">
        <v>1</v>
      </c>
      <c r="Q8412">
        <v>7518320662586</v>
      </c>
      <c r="R8412">
        <v>6032149670010001</v>
      </c>
    </row>
    <row r="8413" spans="1:18" x14ac:dyDescent="0.3">
      <c r="A8413" s="14" t="s">
        <v>22545</v>
      </c>
      <c r="B8413" s="14" t="s">
        <v>22545</v>
      </c>
      <c r="C8413" s="14" t="s">
        <v>655</v>
      </c>
      <c r="D8413">
        <v>611710</v>
      </c>
      <c r="E8413" s="14" t="s">
        <v>71</v>
      </c>
      <c r="F8413">
        <v>61</v>
      </c>
      <c r="G8413" s="21">
        <v>39644</v>
      </c>
      <c r="H8413">
        <v>2008</v>
      </c>
      <c r="I8413">
        <v>18</v>
      </c>
      <c r="J8413" s="14" t="s">
        <v>673</v>
      </c>
      <c r="K8413">
        <v>0</v>
      </c>
      <c r="L8413" s="14" t="s">
        <v>22546</v>
      </c>
      <c r="M8413" s="14" t="s">
        <v>700</v>
      </c>
      <c r="N8413" s="14" t="s">
        <v>701</v>
      </c>
      <c r="O8413" s="14" t="s">
        <v>817</v>
      </c>
      <c r="P8413">
        <v>1</v>
      </c>
      <c r="Q8413">
        <v>7135340621635</v>
      </c>
      <c r="R8413">
        <v>6027536750010001</v>
      </c>
    </row>
    <row r="8414" spans="1:18" x14ac:dyDescent="0.3">
      <c r="A8414" s="14" t="s">
        <v>22547</v>
      </c>
      <c r="B8414" s="14" t="s">
        <v>22547</v>
      </c>
      <c r="C8414" s="14" t="s">
        <v>656</v>
      </c>
      <c r="D8414">
        <v>621330</v>
      </c>
      <c r="E8414" s="14" t="s">
        <v>24</v>
      </c>
      <c r="F8414">
        <v>62</v>
      </c>
      <c r="G8414" s="21">
        <v>44440</v>
      </c>
      <c r="H8414">
        <v>2021</v>
      </c>
      <c r="I8414">
        <v>4</v>
      </c>
      <c r="J8414" s="14" t="s">
        <v>672</v>
      </c>
      <c r="K8414">
        <v>0</v>
      </c>
      <c r="L8414" s="14" t="s">
        <v>4365</v>
      </c>
      <c r="M8414" s="14" t="s">
        <v>700</v>
      </c>
      <c r="N8414" s="14" t="s">
        <v>701</v>
      </c>
      <c r="O8414" s="14" t="s">
        <v>757</v>
      </c>
      <c r="P8414">
        <v>1</v>
      </c>
      <c r="Q8414">
        <v>8556390771251</v>
      </c>
      <c r="R8414">
        <v>6047970250010001</v>
      </c>
    </row>
    <row r="8415" spans="1:18" x14ac:dyDescent="0.3">
      <c r="A8415" s="14" t="s">
        <v>22548</v>
      </c>
      <c r="B8415" s="14" t="s">
        <v>22549</v>
      </c>
      <c r="C8415" s="14" t="s">
        <v>657</v>
      </c>
      <c r="D8415">
        <v>236118</v>
      </c>
      <c r="E8415" s="14" t="s">
        <v>29</v>
      </c>
      <c r="F8415">
        <v>23</v>
      </c>
      <c r="G8415" s="21">
        <v>40931</v>
      </c>
      <c r="H8415">
        <v>2012</v>
      </c>
      <c r="I8415">
        <v>14</v>
      </c>
      <c r="J8415" s="14" t="s">
        <v>673</v>
      </c>
      <c r="K8415">
        <v>0</v>
      </c>
      <c r="L8415" s="14" t="s">
        <v>22550</v>
      </c>
      <c r="M8415" s="14" t="s">
        <v>700</v>
      </c>
      <c r="N8415" s="14" t="s">
        <v>701</v>
      </c>
      <c r="O8415" s="14" t="s">
        <v>956</v>
      </c>
      <c r="P8415">
        <v>1</v>
      </c>
      <c r="Q8415">
        <v>7436330653970</v>
      </c>
      <c r="R8415">
        <v>6031743620010001</v>
      </c>
    </row>
    <row r="8416" spans="1:18" x14ac:dyDescent="0.3">
      <c r="A8416" s="14" t="s">
        <v>22551</v>
      </c>
      <c r="B8416" s="14" t="s">
        <v>22551</v>
      </c>
      <c r="C8416" s="14" t="s">
        <v>656</v>
      </c>
      <c r="D8416">
        <v>812990</v>
      </c>
      <c r="E8416" s="14" t="s">
        <v>21</v>
      </c>
      <c r="F8416">
        <v>81</v>
      </c>
      <c r="G8416" s="21">
        <v>45120</v>
      </c>
      <c r="H8416">
        <v>2023</v>
      </c>
      <c r="I8416">
        <v>3</v>
      </c>
      <c r="J8416" s="14" t="s">
        <v>672</v>
      </c>
      <c r="K8416">
        <v>0</v>
      </c>
      <c r="L8416" s="14" t="s">
        <v>22552</v>
      </c>
      <c r="M8416" s="14" t="s">
        <v>700</v>
      </c>
      <c r="N8416" s="14" t="s">
        <v>701</v>
      </c>
      <c r="O8416" s="14" t="s">
        <v>714</v>
      </c>
      <c r="P8416">
        <v>1</v>
      </c>
      <c r="Q8416">
        <v>8825120799636</v>
      </c>
      <c r="R8416">
        <v>6052936050010001</v>
      </c>
    </row>
    <row r="8417" spans="1:18" x14ac:dyDescent="0.3">
      <c r="A8417" s="14" t="s">
        <v>22553</v>
      </c>
      <c r="B8417" s="14" t="s">
        <v>22554</v>
      </c>
      <c r="C8417" s="14" t="s">
        <v>659</v>
      </c>
      <c r="D8417">
        <v>813211</v>
      </c>
      <c r="E8417" s="14" t="s">
        <v>210</v>
      </c>
      <c r="F8417">
        <v>81</v>
      </c>
      <c r="G8417" s="21">
        <v>44605</v>
      </c>
      <c r="H8417">
        <v>2022</v>
      </c>
      <c r="I8417">
        <v>4</v>
      </c>
      <c r="J8417" s="14" t="s">
        <v>672</v>
      </c>
      <c r="K8417">
        <v>0</v>
      </c>
      <c r="L8417" s="14" t="s">
        <v>22555</v>
      </c>
      <c r="M8417" s="14" t="s">
        <v>700</v>
      </c>
      <c r="N8417" s="14" t="s">
        <v>701</v>
      </c>
      <c r="O8417" s="14" t="s">
        <v>1649</v>
      </c>
      <c r="P8417">
        <v>1</v>
      </c>
      <c r="Q8417">
        <v>8682940784502</v>
      </c>
      <c r="R8417">
        <v>6048716950010001</v>
      </c>
    </row>
    <row r="8418" spans="1:18" x14ac:dyDescent="0.3">
      <c r="A8418" s="14" t="s">
        <v>22556</v>
      </c>
      <c r="B8418" s="14" t="s">
        <v>22557</v>
      </c>
      <c r="C8418" s="14" t="s">
        <v>654</v>
      </c>
      <c r="D8418">
        <v>458110</v>
      </c>
      <c r="E8418" s="14" t="s">
        <v>50</v>
      </c>
      <c r="F8418">
        <v>45</v>
      </c>
      <c r="G8418" s="21">
        <v>45474</v>
      </c>
      <c r="H8418">
        <v>2024</v>
      </c>
      <c r="I8418">
        <v>2</v>
      </c>
      <c r="J8418" s="14" t="s">
        <v>672</v>
      </c>
      <c r="K8418">
        <v>0</v>
      </c>
      <c r="L8418" s="14" t="s">
        <v>22558</v>
      </c>
      <c r="M8418" s="14" t="s">
        <v>785</v>
      </c>
      <c r="N8418" s="14" t="s">
        <v>701</v>
      </c>
      <c r="O8418" s="14" t="s">
        <v>786</v>
      </c>
      <c r="P8418">
        <v>0</v>
      </c>
      <c r="Q8418">
        <v>8774930794284</v>
      </c>
      <c r="R8418">
        <v>6048458000010001</v>
      </c>
    </row>
    <row r="8419" spans="1:18" x14ac:dyDescent="0.3">
      <c r="A8419" s="14" t="s">
        <v>22559</v>
      </c>
      <c r="B8419" s="14" t="s">
        <v>22560</v>
      </c>
      <c r="C8419" s="14" t="s">
        <v>657</v>
      </c>
      <c r="D8419">
        <v>531110</v>
      </c>
      <c r="E8419" s="14" t="s">
        <v>20</v>
      </c>
      <c r="F8419">
        <v>53</v>
      </c>
      <c r="G8419" s="21">
        <v>41640</v>
      </c>
      <c r="H8419">
        <v>2014</v>
      </c>
      <c r="I8419">
        <v>12</v>
      </c>
      <c r="J8419" s="14" t="s">
        <v>673</v>
      </c>
      <c r="K8419">
        <v>0</v>
      </c>
      <c r="L8419" s="14" t="s">
        <v>22561</v>
      </c>
      <c r="M8419" s="14" t="s">
        <v>700</v>
      </c>
      <c r="N8419" s="14" t="s">
        <v>701</v>
      </c>
      <c r="O8419" s="14" t="s">
        <v>893</v>
      </c>
      <c r="P8419">
        <v>1</v>
      </c>
      <c r="Q8419">
        <v>7795660691700</v>
      </c>
      <c r="R8419">
        <v>6026590830010001</v>
      </c>
    </row>
    <row r="8420" spans="1:18" x14ac:dyDescent="0.3">
      <c r="A8420" s="14" t="s">
        <v>22562</v>
      </c>
      <c r="B8420" s="14" t="s">
        <v>22563</v>
      </c>
      <c r="C8420" s="14" t="s">
        <v>655</v>
      </c>
      <c r="D8420">
        <v>488510</v>
      </c>
      <c r="E8420" s="14" t="s">
        <v>182</v>
      </c>
      <c r="F8420">
        <v>48</v>
      </c>
      <c r="G8420" s="21">
        <v>32325</v>
      </c>
      <c r="H8420">
        <v>1988</v>
      </c>
      <c r="I8420">
        <v>38</v>
      </c>
      <c r="J8420" s="14" t="s">
        <v>675</v>
      </c>
      <c r="K8420">
        <v>0</v>
      </c>
      <c r="L8420" s="14" t="s">
        <v>22564</v>
      </c>
      <c r="M8420" s="14" t="s">
        <v>700</v>
      </c>
      <c r="N8420" s="14" t="s">
        <v>701</v>
      </c>
      <c r="O8420" s="14" t="s">
        <v>817</v>
      </c>
      <c r="P8420">
        <v>1</v>
      </c>
      <c r="Q8420">
        <v>995520100188</v>
      </c>
      <c r="R8420">
        <v>6010651420010003</v>
      </c>
    </row>
    <row r="8421" spans="1:18" x14ac:dyDescent="0.3">
      <c r="A8421" s="14" t="s">
        <v>22565</v>
      </c>
      <c r="B8421" s="14" t="s">
        <v>22565</v>
      </c>
      <c r="C8421" s="14" t="s">
        <v>657</v>
      </c>
      <c r="D8421">
        <v>238110</v>
      </c>
      <c r="E8421" s="14" t="s">
        <v>108</v>
      </c>
      <c r="F8421">
        <v>23</v>
      </c>
      <c r="G8421" s="21">
        <v>39295</v>
      </c>
      <c r="H8421">
        <v>2007</v>
      </c>
      <c r="I8421">
        <v>19</v>
      </c>
      <c r="J8421" s="14" t="s">
        <v>673</v>
      </c>
      <c r="K8421">
        <v>0</v>
      </c>
      <c r="L8421" s="14" t="s">
        <v>22566</v>
      </c>
      <c r="M8421" s="14" t="s">
        <v>1751</v>
      </c>
      <c r="N8421" s="14" t="s">
        <v>701</v>
      </c>
      <c r="O8421" s="14" t="s">
        <v>9361</v>
      </c>
      <c r="P8421">
        <v>0</v>
      </c>
      <c r="Q8421">
        <v>7027930610308</v>
      </c>
      <c r="R8421">
        <v>6024441120010001</v>
      </c>
    </row>
    <row r="8422" spans="1:18" x14ac:dyDescent="0.3">
      <c r="A8422" s="14" t="s">
        <v>22567</v>
      </c>
      <c r="B8422" s="14" t="s">
        <v>22568</v>
      </c>
      <c r="C8422" s="14" t="s">
        <v>655</v>
      </c>
      <c r="D8422">
        <v>236115</v>
      </c>
      <c r="E8422" s="14" t="s">
        <v>35</v>
      </c>
      <c r="F8422">
        <v>23</v>
      </c>
      <c r="G8422" s="21">
        <v>46037</v>
      </c>
      <c r="H8422">
        <v>2026</v>
      </c>
      <c r="I8422">
        <v>0</v>
      </c>
      <c r="J8422" s="14" t="s">
        <v>676</v>
      </c>
      <c r="K8422">
        <v>0</v>
      </c>
      <c r="L8422" s="14" t="s">
        <v>22569</v>
      </c>
      <c r="M8422" s="14" t="s">
        <v>2332</v>
      </c>
      <c r="N8422" s="14" t="s">
        <v>701</v>
      </c>
      <c r="O8422" s="14" t="s">
        <v>2333</v>
      </c>
      <c r="P8422">
        <v>0</v>
      </c>
      <c r="Q8422">
        <v>8889230806395</v>
      </c>
      <c r="R8422">
        <v>6043599600010001</v>
      </c>
    </row>
    <row r="8423" spans="1:18" x14ac:dyDescent="0.3">
      <c r="A8423" s="14" t="s">
        <v>22570</v>
      </c>
      <c r="B8423" s="14" t="s">
        <v>22570</v>
      </c>
      <c r="C8423" s="14" t="s">
        <v>656</v>
      </c>
      <c r="D8423">
        <v>541611</v>
      </c>
      <c r="E8423" s="14" t="s">
        <v>28</v>
      </c>
      <c r="F8423">
        <v>54</v>
      </c>
      <c r="G8423" s="21">
        <v>45978</v>
      </c>
      <c r="H8423">
        <v>2025</v>
      </c>
      <c r="I8423">
        <v>0</v>
      </c>
      <c r="J8423" s="14" t="s">
        <v>676</v>
      </c>
      <c r="K8423">
        <v>0</v>
      </c>
      <c r="L8423" s="14" t="s">
        <v>22571</v>
      </c>
      <c r="M8423" s="14" t="s">
        <v>700</v>
      </c>
      <c r="N8423" s="14" t="s">
        <v>701</v>
      </c>
      <c r="O8423" s="14" t="s">
        <v>741</v>
      </c>
      <c r="P8423">
        <v>1</v>
      </c>
      <c r="Q8423">
        <v>8877010805041</v>
      </c>
      <c r="R8423">
        <v>6060070280010001</v>
      </c>
    </row>
    <row r="8424" spans="1:18" x14ac:dyDescent="0.3">
      <c r="A8424" s="14" t="s">
        <v>22572</v>
      </c>
      <c r="B8424" s="14" t="s">
        <v>22572</v>
      </c>
      <c r="C8424" s="14" t="s">
        <v>657</v>
      </c>
      <c r="D8424">
        <v>541611</v>
      </c>
      <c r="E8424" s="14" t="s">
        <v>28</v>
      </c>
      <c r="F8424">
        <v>54</v>
      </c>
      <c r="G8424" s="21">
        <v>41913</v>
      </c>
      <c r="H8424">
        <v>2014</v>
      </c>
      <c r="I8424">
        <v>11</v>
      </c>
      <c r="J8424" s="14" t="s">
        <v>673</v>
      </c>
      <c r="K8424">
        <v>0</v>
      </c>
      <c r="L8424" s="14" t="s">
        <v>22573</v>
      </c>
      <c r="M8424" s="14" t="s">
        <v>700</v>
      </c>
      <c r="N8424" s="14" t="s">
        <v>701</v>
      </c>
      <c r="O8424" s="14" t="s">
        <v>795</v>
      </c>
      <c r="P8424">
        <v>1</v>
      </c>
      <c r="Q8424">
        <v>7785710690673</v>
      </c>
      <c r="R8424">
        <v>6034596810010001</v>
      </c>
    </row>
    <row r="8425" spans="1:18" x14ac:dyDescent="0.3">
      <c r="A8425" s="14" t="s">
        <v>22574</v>
      </c>
      <c r="B8425" s="14" t="s">
        <v>22574</v>
      </c>
      <c r="C8425" s="14" t="s">
        <v>656</v>
      </c>
      <c r="D8425">
        <v>541618</v>
      </c>
      <c r="E8425" s="14" t="s">
        <v>56</v>
      </c>
      <c r="F8425">
        <v>54</v>
      </c>
      <c r="G8425" s="21">
        <v>45303</v>
      </c>
      <c r="H8425">
        <v>2024</v>
      </c>
      <c r="I8425">
        <v>2</v>
      </c>
      <c r="J8425" s="14" t="s">
        <v>672</v>
      </c>
      <c r="K8425">
        <v>0</v>
      </c>
      <c r="L8425" s="14" t="s">
        <v>22575</v>
      </c>
      <c r="M8425" s="14" t="s">
        <v>700</v>
      </c>
      <c r="N8425" s="14" t="s">
        <v>701</v>
      </c>
      <c r="O8425" s="14" t="s">
        <v>1043</v>
      </c>
      <c r="P8425">
        <v>1</v>
      </c>
      <c r="Q8425">
        <v>8737670790331</v>
      </c>
      <c r="R8425">
        <v>6053927320010001</v>
      </c>
    </row>
    <row r="8426" spans="1:18" x14ac:dyDescent="0.3">
      <c r="A8426" s="14" t="s">
        <v>22576</v>
      </c>
      <c r="B8426" s="14" t="s">
        <v>22577</v>
      </c>
      <c r="C8426" s="14" t="s">
        <v>655</v>
      </c>
      <c r="D8426">
        <v>541430</v>
      </c>
      <c r="E8426" s="14" t="s">
        <v>51</v>
      </c>
      <c r="F8426">
        <v>54</v>
      </c>
      <c r="G8426" s="21">
        <v>35977</v>
      </c>
      <c r="H8426">
        <v>1998</v>
      </c>
      <c r="I8426">
        <v>28</v>
      </c>
      <c r="J8426" s="14" t="s">
        <v>675</v>
      </c>
      <c r="K8426">
        <v>0</v>
      </c>
      <c r="L8426" s="14" t="s">
        <v>4914</v>
      </c>
      <c r="M8426" s="14" t="s">
        <v>700</v>
      </c>
      <c r="N8426" s="14" t="s">
        <v>701</v>
      </c>
      <c r="O8426" s="14" t="s">
        <v>893</v>
      </c>
      <c r="P8426">
        <v>1</v>
      </c>
      <c r="Q8426">
        <v>5176060519213</v>
      </c>
      <c r="R8426">
        <v>6018436230010002</v>
      </c>
    </row>
    <row r="8427" spans="1:18" x14ac:dyDescent="0.3">
      <c r="A8427" s="14" t="s">
        <v>22578</v>
      </c>
      <c r="B8427" s="14" t="s">
        <v>22579</v>
      </c>
      <c r="C8427" s="14" t="s">
        <v>656</v>
      </c>
      <c r="D8427">
        <v>456120</v>
      </c>
      <c r="E8427" s="14" t="s">
        <v>117</v>
      </c>
      <c r="F8427">
        <v>45</v>
      </c>
      <c r="G8427" s="21">
        <v>46023</v>
      </c>
      <c r="H8427">
        <v>2026</v>
      </c>
      <c r="I8427">
        <v>0</v>
      </c>
      <c r="J8427" s="14" t="s">
        <v>676</v>
      </c>
      <c r="K8427">
        <v>0</v>
      </c>
      <c r="L8427" s="14" t="s">
        <v>14792</v>
      </c>
      <c r="M8427" s="14" t="s">
        <v>700</v>
      </c>
      <c r="N8427" s="14" t="s">
        <v>701</v>
      </c>
      <c r="O8427" s="14" t="s">
        <v>831</v>
      </c>
      <c r="P8427">
        <v>1</v>
      </c>
      <c r="Q8427">
        <v>8905030808128</v>
      </c>
      <c r="R8427">
        <v>6054493530010001</v>
      </c>
    </row>
    <row r="8428" spans="1:18" x14ac:dyDescent="0.3">
      <c r="A8428" s="14" t="s">
        <v>22580</v>
      </c>
      <c r="B8428" s="14" t="s">
        <v>22581</v>
      </c>
      <c r="C8428" s="14" t="s">
        <v>657</v>
      </c>
      <c r="D8428">
        <v>541211</v>
      </c>
      <c r="E8428" s="14" t="s">
        <v>155</v>
      </c>
      <c r="F8428">
        <v>54</v>
      </c>
      <c r="G8428" s="21">
        <v>44378</v>
      </c>
      <c r="H8428">
        <v>2021</v>
      </c>
      <c r="I8428">
        <v>5</v>
      </c>
      <c r="J8428" s="14" t="s">
        <v>672</v>
      </c>
      <c r="K8428">
        <v>0</v>
      </c>
      <c r="L8428" s="14" t="s">
        <v>22582</v>
      </c>
      <c r="M8428" s="14" t="s">
        <v>700</v>
      </c>
      <c r="N8428" s="14" t="s">
        <v>701</v>
      </c>
      <c r="O8428" s="14" t="s">
        <v>732</v>
      </c>
      <c r="P8428">
        <v>1</v>
      </c>
      <c r="Q8428">
        <v>8567240772400</v>
      </c>
      <c r="R8428">
        <v>6047671430010001</v>
      </c>
    </row>
    <row r="8429" spans="1:18" x14ac:dyDescent="0.3">
      <c r="A8429" s="14" t="s">
        <v>22583</v>
      </c>
      <c r="B8429" s="14" t="s">
        <v>22583</v>
      </c>
      <c r="C8429" s="14" t="s">
        <v>656</v>
      </c>
      <c r="D8429">
        <v>621340</v>
      </c>
      <c r="E8429" s="14" t="s">
        <v>91</v>
      </c>
      <c r="F8429">
        <v>62</v>
      </c>
      <c r="G8429" s="21">
        <v>46149</v>
      </c>
      <c r="H8429">
        <v>2026</v>
      </c>
      <c r="I8429">
        <v>0</v>
      </c>
      <c r="J8429" s="14" t="s">
        <v>676</v>
      </c>
      <c r="K8429">
        <v>0</v>
      </c>
      <c r="L8429" s="14" t="s">
        <v>22584</v>
      </c>
      <c r="M8429" s="14" t="s">
        <v>700</v>
      </c>
      <c r="N8429" s="14" t="s">
        <v>701</v>
      </c>
      <c r="O8429" s="14" t="s">
        <v>741</v>
      </c>
      <c r="P8429">
        <v>1</v>
      </c>
      <c r="Q8429">
        <v>8921130809803</v>
      </c>
      <c r="R8429">
        <v>6061313510010001</v>
      </c>
    </row>
    <row r="8430" spans="1:18" x14ac:dyDescent="0.3">
      <c r="A8430" s="14" t="s">
        <v>22585</v>
      </c>
      <c r="B8430" s="14" t="s">
        <v>22586</v>
      </c>
      <c r="C8430" s="14" t="s">
        <v>654</v>
      </c>
      <c r="D8430">
        <v>541618</v>
      </c>
      <c r="E8430" s="14" t="s">
        <v>56</v>
      </c>
      <c r="F8430">
        <v>54</v>
      </c>
      <c r="G8430" s="21">
        <v>36892</v>
      </c>
      <c r="H8430">
        <v>2001</v>
      </c>
      <c r="I8430">
        <v>25</v>
      </c>
      <c r="J8430" s="14" t="s">
        <v>675</v>
      </c>
      <c r="K8430">
        <v>0</v>
      </c>
      <c r="L8430" s="14" t="s">
        <v>22587</v>
      </c>
      <c r="M8430" s="14" t="s">
        <v>723</v>
      </c>
      <c r="N8430" s="14" t="s">
        <v>701</v>
      </c>
      <c r="O8430" s="14" t="s">
        <v>724</v>
      </c>
      <c r="P8430">
        <v>0</v>
      </c>
      <c r="Q8430">
        <v>5404730544052</v>
      </c>
      <c r="R8430">
        <v>6021033550010001</v>
      </c>
    </row>
    <row r="8431" spans="1:18" x14ac:dyDescent="0.3">
      <c r="A8431" s="14" t="s">
        <v>22588</v>
      </c>
      <c r="B8431" s="14" t="s">
        <v>22589</v>
      </c>
      <c r="C8431" s="14" t="s">
        <v>654</v>
      </c>
      <c r="D8431">
        <v>458110</v>
      </c>
      <c r="E8431" s="14" t="s">
        <v>50</v>
      </c>
      <c r="F8431">
        <v>45</v>
      </c>
      <c r="G8431" s="21">
        <v>43871</v>
      </c>
      <c r="H8431">
        <v>2020</v>
      </c>
      <c r="I8431">
        <v>6</v>
      </c>
      <c r="J8431" s="14" t="s">
        <v>674</v>
      </c>
      <c r="K8431">
        <v>0</v>
      </c>
      <c r="L8431" s="14" t="s">
        <v>22590</v>
      </c>
      <c r="M8431" s="14" t="s">
        <v>727</v>
      </c>
      <c r="N8431" s="14" t="s">
        <v>701</v>
      </c>
      <c r="O8431" s="14" t="s">
        <v>728</v>
      </c>
      <c r="P8431">
        <v>0</v>
      </c>
      <c r="Q8431">
        <v>8470350762181</v>
      </c>
      <c r="R8431">
        <v>6045595950010001</v>
      </c>
    </row>
    <row r="8432" spans="1:18" x14ac:dyDescent="0.3">
      <c r="A8432" s="14" t="s">
        <v>22591</v>
      </c>
      <c r="B8432" s="14" t="s">
        <v>22591</v>
      </c>
      <c r="C8432" s="14" t="s">
        <v>657</v>
      </c>
      <c r="D8432">
        <v>531110</v>
      </c>
      <c r="E8432" s="14" t="s">
        <v>20</v>
      </c>
      <c r="F8432">
        <v>53</v>
      </c>
      <c r="G8432" s="21">
        <v>45488</v>
      </c>
      <c r="H8432">
        <v>2024</v>
      </c>
      <c r="I8432">
        <v>2</v>
      </c>
      <c r="J8432" s="14" t="s">
        <v>672</v>
      </c>
      <c r="K8432">
        <v>0</v>
      </c>
      <c r="L8432" s="14" t="s">
        <v>22592</v>
      </c>
      <c r="M8432" s="14" t="s">
        <v>700</v>
      </c>
      <c r="N8432" s="14" t="s">
        <v>701</v>
      </c>
      <c r="O8432" s="14" t="s">
        <v>757</v>
      </c>
      <c r="P8432">
        <v>1</v>
      </c>
      <c r="Q8432">
        <v>8771560793930</v>
      </c>
      <c r="R8432">
        <v>6052380580010001</v>
      </c>
    </row>
    <row r="8433" spans="1:18" x14ac:dyDescent="0.3">
      <c r="A8433" s="14" t="s">
        <v>22593</v>
      </c>
      <c r="B8433" s="14" t="s">
        <v>22593</v>
      </c>
      <c r="C8433" s="14" t="s">
        <v>656</v>
      </c>
      <c r="D8433">
        <v>492110</v>
      </c>
      <c r="E8433" s="14" t="s">
        <v>293</v>
      </c>
      <c r="F8433">
        <v>49</v>
      </c>
      <c r="G8433" s="21">
        <v>45354</v>
      </c>
      <c r="H8433">
        <v>2024</v>
      </c>
      <c r="I8433">
        <v>2</v>
      </c>
      <c r="J8433" s="14" t="s">
        <v>672</v>
      </c>
      <c r="K8433">
        <v>0</v>
      </c>
      <c r="L8433" s="14" t="s">
        <v>22594</v>
      </c>
      <c r="M8433" s="14" t="s">
        <v>700</v>
      </c>
      <c r="N8433" s="14" t="s">
        <v>701</v>
      </c>
      <c r="O8433" s="14" t="s">
        <v>714</v>
      </c>
      <c r="P8433">
        <v>1</v>
      </c>
      <c r="Q8433">
        <v>8744640791055</v>
      </c>
      <c r="R8433">
        <v>6044516800010001</v>
      </c>
    </row>
    <row r="8434" spans="1:18" x14ac:dyDescent="0.3">
      <c r="A8434" s="14" t="s">
        <v>22595</v>
      </c>
      <c r="B8434" s="14" t="s">
        <v>22595</v>
      </c>
      <c r="C8434" s="14" t="s">
        <v>655</v>
      </c>
      <c r="D8434">
        <v>458310</v>
      </c>
      <c r="E8434" s="14" t="s">
        <v>69</v>
      </c>
      <c r="F8434">
        <v>45</v>
      </c>
      <c r="G8434" s="21">
        <v>21732</v>
      </c>
      <c r="H8434">
        <v>1959</v>
      </c>
      <c r="I8434">
        <v>67</v>
      </c>
      <c r="J8434" s="14" t="s">
        <v>675</v>
      </c>
      <c r="K8434">
        <v>0</v>
      </c>
      <c r="L8434" s="14" t="s">
        <v>22596</v>
      </c>
      <c r="M8434" s="14" t="s">
        <v>700</v>
      </c>
      <c r="N8434" s="14" t="s">
        <v>701</v>
      </c>
      <c r="O8434" s="14" t="s">
        <v>702</v>
      </c>
      <c r="P8434">
        <v>1</v>
      </c>
      <c r="Q8434">
        <v>30320004698</v>
      </c>
      <c r="R8434">
        <v>5780415600010016</v>
      </c>
    </row>
    <row r="8435" spans="1:18" x14ac:dyDescent="0.3">
      <c r="A8435" s="14" t="s">
        <v>22595</v>
      </c>
      <c r="B8435" s="14" t="s">
        <v>22595</v>
      </c>
      <c r="C8435" s="14" t="s">
        <v>655</v>
      </c>
      <c r="D8435">
        <v>458310</v>
      </c>
      <c r="E8435" s="14" t="s">
        <v>69</v>
      </c>
      <c r="F8435">
        <v>45</v>
      </c>
      <c r="G8435" s="21">
        <v>21732</v>
      </c>
      <c r="H8435">
        <v>1959</v>
      </c>
      <c r="I8435">
        <v>67</v>
      </c>
      <c r="J8435" s="14" t="s">
        <v>675</v>
      </c>
      <c r="K8435">
        <v>0</v>
      </c>
      <c r="L8435" s="14" t="s">
        <v>22597</v>
      </c>
      <c r="M8435" s="14" t="s">
        <v>700</v>
      </c>
      <c r="N8435" s="14" t="s">
        <v>701</v>
      </c>
      <c r="O8435" s="14" t="s">
        <v>710</v>
      </c>
      <c r="P8435">
        <v>1</v>
      </c>
      <c r="Q8435">
        <v>30320004696</v>
      </c>
      <c r="R8435">
        <v>5780415600010001</v>
      </c>
    </row>
    <row r="8436" spans="1:18" x14ac:dyDescent="0.3">
      <c r="A8436" s="14" t="s">
        <v>22595</v>
      </c>
      <c r="B8436" s="14" t="s">
        <v>22598</v>
      </c>
      <c r="C8436" s="14" t="s">
        <v>655</v>
      </c>
      <c r="D8436">
        <v>458310</v>
      </c>
      <c r="E8436" s="14" t="s">
        <v>69</v>
      </c>
      <c r="F8436">
        <v>45</v>
      </c>
      <c r="G8436" s="21">
        <v>39640</v>
      </c>
      <c r="H8436">
        <v>2008</v>
      </c>
      <c r="I8436">
        <v>18</v>
      </c>
      <c r="J8436" s="14" t="s">
        <v>673</v>
      </c>
      <c r="K8436">
        <v>0</v>
      </c>
      <c r="L8436" s="14" t="s">
        <v>22599</v>
      </c>
      <c r="M8436" s="14" t="s">
        <v>700</v>
      </c>
      <c r="N8436" s="14" t="s">
        <v>701</v>
      </c>
      <c r="O8436" s="14" t="s">
        <v>1043</v>
      </c>
      <c r="P8436">
        <v>1</v>
      </c>
      <c r="Q8436">
        <v>30320617481</v>
      </c>
      <c r="R8436">
        <v>578041560</v>
      </c>
    </row>
    <row r="8437" spans="1:18" x14ac:dyDescent="0.3">
      <c r="A8437" s="14" t="s">
        <v>22595</v>
      </c>
      <c r="B8437" s="14" t="s">
        <v>22600</v>
      </c>
      <c r="C8437" s="14" t="s">
        <v>655</v>
      </c>
      <c r="D8437">
        <v>458310</v>
      </c>
      <c r="E8437" s="14" t="s">
        <v>69</v>
      </c>
      <c r="F8437">
        <v>45</v>
      </c>
      <c r="G8437" s="21">
        <v>44875</v>
      </c>
      <c r="H8437">
        <v>2022</v>
      </c>
      <c r="I8437">
        <v>3</v>
      </c>
      <c r="J8437" s="14" t="s">
        <v>672</v>
      </c>
      <c r="K8437">
        <v>0</v>
      </c>
      <c r="L8437" s="14" t="s">
        <v>22601</v>
      </c>
      <c r="M8437" s="14" t="s">
        <v>700</v>
      </c>
      <c r="N8437" s="14" t="s">
        <v>701</v>
      </c>
      <c r="O8437" s="14" t="s">
        <v>1043</v>
      </c>
      <c r="P8437">
        <v>1</v>
      </c>
      <c r="Q8437">
        <v>30320789079</v>
      </c>
      <c r="R8437">
        <v>5780415600010015</v>
      </c>
    </row>
    <row r="8438" spans="1:18" x14ac:dyDescent="0.3">
      <c r="A8438" s="14" t="s">
        <v>22602</v>
      </c>
      <c r="B8438" s="14" t="s">
        <v>22602</v>
      </c>
      <c r="C8438" s="14" t="s">
        <v>656</v>
      </c>
      <c r="D8438">
        <v>522310</v>
      </c>
      <c r="E8438" s="14" t="s">
        <v>203</v>
      </c>
      <c r="F8438">
        <v>52</v>
      </c>
      <c r="G8438" s="21">
        <v>44378</v>
      </c>
      <c r="H8438">
        <v>2021</v>
      </c>
      <c r="I8438">
        <v>5</v>
      </c>
      <c r="J8438" s="14" t="s">
        <v>672</v>
      </c>
      <c r="K8438">
        <v>0</v>
      </c>
      <c r="L8438" s="14" t="s">
        <v>22603</v>
      </c>
      <c r="M8438" s="14" t="s">
        <v>700</v>
      </c>
      <c r="N8438" s="14" t="s">
        <v>701</v>
      </c>
      <c r="O8438" s="14" t="s">
        <v>847</v>
      </c>
      <c r="P8438">
        <v>1</v>
      </c>
      <c r="Q8438">
        <v>8546300770204</v>
      </c>
      <c r="R8438">
        <v>6047702330010001</v>
      </c>
    </row>
    <row r="8439" spans="1:18" x14ac:dyDescent="0.3">
      <c r="A8439" s="14" t="s">
        <v>22604</v>
      </c>
      <c r="B8439" s="14" t="s">
        <v>22605</v>
      </c>
      <c r="C8439" s="14" t="s">
        <v>654</v>
      </c>
      <c r="D8439">
        <v>485320</v>
      </c>
      <c r="E8439" s="14" t="s">
        <v>39</v>
      </c>
      <c r="F8439">
        <v>48</v>
      </c>
      <c r="G8439" s="21">
        <v>44621</v>
      </c>
      <c r="H8439">
        <v>2022</v>
      </c>
      <c r="I8439">
        <v>4</v>
      </c>
      <c r="J8439" s="14" t="s">
        <v>672</v>
      </c>
      <c r="K8439">
        <v>0</v>
      </c>
      <c r="L8439" s="14" t="s">
        <v>22606</v>
      </c>
      <c r="M8439" s="14" t="s">
        <v>862</v>
      </c>
      <c r="N8439" s="14" t="s">
        <v>701</v>
      </c>
      <c r="O8439" s="14" t="s">
        <v>1546</v>
      </c>
      <c r="P8439">
        <v>0</v>
      </c>
      <c r="Q8439">
        <v>8796570796609</v>
      </c>
      <c r="R8439">
        <v>6048983300010001</v>
      </c>
    </row>
    <row r="8440" spans="1:18" x14ac:dyDescent="0.3">
      <c r="A8440" s="14" t="s">
        <v>22607</v>
      </c>
      <c r="B8440" s="14" t="s">
        <v>22607</v>
      </c>
      <c r="C8440" s="14" t="s">
        <v>655</v>
      </c>
      <c r="D8440">
        <v>238910</v>
      </c>
      <c r="E8440" s="14" t="s">
        <v>88</v>
      </c>
      <c r="F8440">
        <v>23</v>
      </c>
      <c r="G8440" s="21">
        <v>42736</v>
      </c>
      <c r="H8440">
        <v>2017</v>
      </c>
      <c r="I8440">
        <v>9</v>
      </c>
      <c r="J8440" s="14" t="s">
        <v>674</v>
      </c>
      <c r="K8440">
        <v>0</v>
      </c>
      <c r="L8440" s="14" t="s">
        <v>22608</v>
      </c>
      <c r="M8440" s="14" t="s">
        <v>2867</v>
      </c>
      <c r="N8440" s="14" t="s">
        <v>701</v>
      </c>
      <c r="O8440" s="14" t="s">
        <v>2868</v>
      </c>
      <c r="P8440">
        <v>0</v>
      </c>
      <c r="Q8440">
        <v>8067010719920</v>
      </c>
      <c r="R8440">
        <v>6034896550010001</v>
      </c>
    </row>
    <row r="8441" spans="1:18" x14ac:dyDescent="0.3">
      <c r="A8441" s="14" t="s">
        <v>22609</v>
      </c>
      <c r="B8441" s="14" t="s">
        <v>22609</v>
      </c>
      <c r="C8441" s="14" t="s">
        <v>656</v>
      </c>
      <c r="D8441">
        <v>541110</v>
      </c>
      <c r="E8441" s="14" t="s">
        <v>38</v>
      </c>
      <c r="F8441">
        <v>54</v>
      </c>
      <c r="G8441" s="21">
        <v>44021</v>
      </c>
      <c r="H8441">
        <v>2020</v>
      </c>
      <c r="I8441">
        <v>6</v>
      </c>
      <c r="J8441" s="14" t="s">
        <v>674</v>
      </c>
      <c r="K8441">
        <v>0</v>
      </c>
      <c r="L8441" s="14" t="s">
        <v>22610</v>
      </c>
      <c r="M8441" s="14" t="s">
        <v>700</v>
      </c>
      <c r="N8441" s="14" t="s">
        <v>701</v>
      </c>
      <c r="O8441" s="14" t="s">
        <v>992</v>
      </c>
      <c r="P8441">
        <v>1</v>
      </c>
      <c r="Q8441">
        <v>8604410776293</v>
      </c>
      <c r="R8441">
        <v>6046244970010001</v>
      </c>
    </row>
    <row r="8442" spans="1:18" x14ac:dyDescent="0.3">
      <c r="A8442" s="14" t="s">
        <v>22611</v>
      </c>
      <c r="B8442" s="14" t="s">
        <v>22611</v>
      </c>
      <c r="C8442" s="14" t="s">
        <v>661</v>
      </c>
      <c r="D8442">
        <v>238220</v>
      </c>
      <c r="E8442" s="14" t="s">
        <v>34</v>
      </c>
      <c r="F8442">
        <v>23</v>
      </c>
      <c r="G8442" s="21">
        <v>44774</v>
      </c>
      <c r="H8442">
        <v>2022</v>
      </c>
      <c r="I8442">
        <v>4</v>
      </c>
      <c r="J8442" s="14" t="s">
        <v>672</v>
      </c>
      <c r="K8442">
        <v>0</v>
      </c>
      <c r="L8442" s="14" t="s">
        <v>22612</v>
      </c>
      <c r="M8442" s="14" t="s">
        <v>1263</v>
      </c>
      <c r="N8442" s="14" t="s">
        <v>701</v>
      </c>
      <c r="O8442" s="14" t="s">
        <v>2449</v>
      </c>
      <c r="P8442">
        <v>0</v>
      </c>
      <c r="Q8442">
        <v>8627600778723</v>
      </c>
      <c r="R8442">
        <v>6032604720010001</v>
      </c>
    </row>
    <row r="8443" spans="1:18" x14ac:dyDescent="0.3">
      <c r="A8443" s="14" t="s">
        <v>22613</v>
      </c>
      <c r="B8443" s="14" t="s">
        <v>22614</v>
      </c>
      <c r="C8443" s="14" t="s">
        <v>655</v>
      </c>
      <c r="D8443">
        <v>236118</v>
      </c>
      <c r="E8443" s="14" t="s">
        <v>29</v>
      </c>
      <c r="F8443">
        <v>23</v>
      </c>
      <c r="G8443" s="21">
        <v>42948</v>
      </c>
      <c r="H8443">
        <v>2017</v>
      </c>
      <c r="I8443">
        <v>9</v>
      </c>
      <c r="J8443" s="14" t="s">
        <v>674</v>
      </c>
      <c r="K8443">
        <v>0</v>
      </c>
      <c r="L8443" s="14" t="s">
        <v>22615</v>
      </c>
      <c r="M8443" s="14" t="s">
        <v>700</v>
      </c>
      <c r="N8443" s="14" t="s">
        <v>701</v>
      </c>
      <c r="O8443" s="14" t="s">
        <v>1021</v>
      </c>
      <c r="P8443">
        <v>1</v>
      </c>
      <c r="Q8443">
        <v>8125310725982</v>
      </c>
      <c r="R8443">
        <v>6041421890010001</v>
      </c>
    </row>
    <row r="8444" spans="1:18" x14ac:dyDescent="0.3">
      <c r="A8444" s="14" t="s">
        <v>22616</v>
      </c>
      <c r="B8444" s="14" t="s">
        <v>22617</v>
      </c>
      <c r="C8444" s="14" t="s">
        <v>655</v>
      </c>
      <c r="D8444">
        <v>493110</v>
      </c>
      <c r="E8444" s="14" t="s">
        <v>411</v>
      </c>
      <c r="F8444">
        <v>49</v>
      </c>
      <c r="G8444" s="21">
        <v>38108</v>
      </c>
      <c r="H8444">
        <v>2004</v>
      </c>
      <c r="I8444">
        <v>22</v>
      </c>
      <c r="J8444" s="14" t="s">
        <v>675</v>
      </c>
      <c r="K8444">
        <v>0</v>
      </c>
      <c r="L8444" s="14" t="s">
        <v>22618</v>
      </c>
      <c r="M8444" s="14" t="s">
        <v>700</v>
      </c>
      <c r="N8444" s="14" t="s">
        <v>701</v>
      </c>
      <c r="O8444" s="14" t="s">
        <v>757</v>
      </c>
      <c r="P8444">
        <v>1</v>
      </c>
      <c r="Q8444">
        <v>7092200617137</v>
      </c>
      <c r="R8444">
        <v>6002447360010001</v>
      </c>
    </row>
    <row r="8445" spans="1:18" x14ac:dyDescent="0.3">
      <c r="A8445" s="14" t="s">
        <v>22619</v>
      </c>
      <c r="B8445" s="14" t="s">
        <v>22620</v>
      </c>
      <c r="C8445" s="14" t="s">
        <v>657</v>
      </c>
      <c r="D8445">
        <v>611691</v>
      </c>
      <c r="E8445" s="14" t="s">
        <v>318</v>
      </c>
      <c r="F8445">
        <v>61</v>
      </c>
      <c r="G8445" s="21">
        <v>42246</v>
      </c>
      <c r="H8445">
        <v>2015</v>
      </c>
      <c r="I8445">
        <v>10</v>
      </c>
      <c r="J8445" s="14" t="s">
        <v>674</v>
      </c>
      <c r="K8445">
        <v>0</v>
      </c>
      <c r="L8445" s="14" t="s">
        <v>14210</v>
      </c>
      <c r="M8445" s="14" t="s">
        <v>700</v>
      </c>
      <c r="N8445" s="14" t="s">
        <v>701</v>
      </c>
      <c r="O8445" s="14" t="s">
        <v>753</v>
      </c>
      <c r="P8445">
        <v>1</v>
      </c>
      <c r="Q8445">
        <v>7875150699950</v>
      </c>
      <c r="R8445">
        <v>6035375600010001</v>
      </c>
    </row>
    <row r="8446" spans="1:18" x14ac:dyDescent="0.3">
      <c r="A8446" s="14" t="s">
        <v>22621</v>
      </c>
      <c r="B8446" s="14" t="s">
        <v>22622</v>
      </c>
      <c r="C8446" s="14" t="s">
        <v>657</v>
      </c>
      <c r="D8446">
        <v>512191</v>
      </c>
      <c r="E8446" s="14" t="s">
        <v>340</v>
      </c>
      <c r="F8446">
        <v>51</v>
      </c>
      <c r="G8446" s="21">
        <v>42739</v>
      </c>
      <c r="H8446">
        <v>2017</v>
      </c>
      <c r="I8446">
        <v>9</v>
      </c>
      <c r="J8446" s="14" t="s">
        <v>674</v>
      </c>
      <c r="K8446">
        <v>0</v>
      </c>
      <c r="L8446" s="14" t="s">
        <v>22623</v>
      </c>
      <c r="M8446" s="14" t="s">
        <v>700</v>
      </c>
      <c r="N8446" s="14" t="s">
        <v>701</v>
      </c>
      <c r="O8446" s="14" t="s">
        <v>745</v>
      </c>
      <c r="P8446">
        <v>1</v>
      </c>
      <c r="Q8446">
        <v>8071990720443</v>
      </c>
      <c r="R8446">
        <v>6040768160010001</v>
      </c>
    </row>
    <row r="8447" spans="1:18" x14ac:dyDescent="0.3">
      <c r="A8447" s="14" t="s">
        <v>22624</v>
      </c>
      <c r="B8447" s="14" t="s">
        <v>22625</v>
      </c>
      <c r="C8447" s="14" t="s">
        <v>655</v>
      </c>
      <c r="D8447">
        <v>423840</v>
      </c>
      <c r="E8447" s="14" t="s">
        <v>261</v>
      </c>
      <c r="F8447">
        <v>42</v>
      </c>
      <c r="G8447" s="21">
        <v>31413</v>
      </c>
      <c r="H8447">
        <v>1986</v>
      </c>
      <c r="I8447">
        <v>40</v>
      </c>
      <c r="J8447" s="14" t="s">
        <v>675</v>
      </c>
      <c r="K8447">
        <v>0</v>
      </c>
      <c r="L8447" s="14" t="s">
        <v>22626</v>
      </c>
      <c r="M8447" s="14" t="s">
        <v>1751</v>
      </c>
      <c r="N8447" s="14" t="s">
        <v>701</v>
      </c>
      <c r="O8447" s="14" t="s">
        <v>9361</v>
      </c>
      <c r="P8447">
        <v>0</v>
      </c>
      <c r="Q8447">
        <v>549910063520</v>
      </c>
      <c r="R8447">
        <v>6002211970010001</v>
      </c>
    </row>
    <row r="8448" spans="1:18" x14ac:dyDescent="0.3">
      <c r="A8448" s="14" t="s">
        <v>22624</v>
      </c>
      <c r="B8448" s="14" t="s">
        <v>22625</v>
      </c>
      <c r="C8448" s="14" t="s">
        <v>655</v>
      </c>
      <c r="D8448">
        <v>423840</v>
      </c>
      <c r="E8448" s="14" t="s">
        <v>261</v>
      </c>
      <c r="F8448">
        <v>42</v>
      </c>
      <c r="G8448" s="21">
        <v>35431</v>
      </c>
      <c r="H8448">
        <v>1997</v>
      </c>
      <c r="I8448">
        <v>29</v>
      </c>
      <c r="J8448" s="14" t="s">
        <v>675</v>
      </c>
      <c r="K8448">
        <v>0</v>
      </c>
      <c r="L8448" s="14" t="s">
        <v>22627</v>
      </c>
      <c r="M8448" s="14" t="s">
        <v>2893</v>
      </c>
      <c r="N8448" s="14" t="s">
        <v>2124</v>
      </c>
      <c r="O8448" s="14" t="s">
        <v>22628</v>
      </c>
      <c r="P8448">
        <v>0</v>
      </c>
      <c r="Q8448">
        <v>549910501821</v>
      </c>
      <c r="R8448">
        <v>6002211970010002</v>
      </c>
    </row>
    <row r="8449" spans="1:18" x14ac:dyDescent="0.3">
      <c r="A8449" s="14" t="s">
        <v>22629</v>
      </c>
      <c r="B8449" s="14" t="s">
        <v>22630</v>
      </c>
      <c r="C8449" s="14" t="s">
        <v>654</v>
      </c>
      <c r="D8449">
        <v>459420</v>
      </c>
      <c r="E8449" s="14" t="s">
        <v>94</v>
      </c>
      <c r="F8449">
        <v>45</v>
      </c>
      <c r="G8449" s="21">
        <v>45536</v>
      </c>
      <c r="H8449">
        <v>2024</v>
      </c>
      <c r="I8449">
        <v>1</v>
      </c>
      <c r="J8449" s="14" t="s">
        <v>672</v>
      </c>
      <c r="K8449">
        <v>0</v>
      </c>
      <c r="L8449" s="14" t="s">
        <v>22631</v>
      </c>
      <c r="M8449" s="14" t="s">
        <v>1729</v>
      </c>
      <c r="N8449" s="14" t="s">
        <v>701</v>
      </c>
      <c r="O8449" s="14" t="s">
        <v>1730</v>
      </c>
      <c r="P8449">
        <v>0</v>
      </c>
      <c r="Q8449">
        <v>8778330794645</v>
      </c>
    </row>
    <row r="8450" spans="1:18" x14ac:dyDescent="0.3">
      <c r="A8450" s="14" t="s">
        <v>22632</v>
      </c>
      <c r="B8450" s="14" t="s">
        <v>22632</v>
      </c>
      <c r="C8450" s="14" t="s">
        <v>654</v>
      </c>
      <c r="D8450">
        <v>531390</v>
      </c>
      <c r="E8450" s="14" t="s">
        <v>52</v>
      </c>
      <c r="F8450">
        <v>53</v>
      </c>
      <c r="G8450" s="21">
        <v>42736</v>
      </c>
      <c r="H8450">
        <v>2017</v>
      </c>
      <c r="I8450">
        <v>9</v>
      </c>
      <c r="J8450" s="14" t="s">
        <v>674</v>
      </c>
      <c r="K8450">
        <v>0</v>
      </c>
      <c r="L8450" s="14" t="s">
        <v>22633</v>
      </c>
      <c r="M8450" s="14" t="s">
        <v>700</v>
      </c>
      <c r="N8450" s="14" t="s">
        <v>701</v>
      </c>
      <c r="O8450" s="14" t="s">
        <v>732</v>
      </c>
      <c r="P8450">
        <v>1</v>
      </c>
      <c r="Q8450">
        <v>8261630740267</v>
      </c>
      <c r="R8450">
        <v>6043029200010001</v>
      </c>
    </row>
    <row r="8451" spans="1:18" x14ac:dyDescent="0.3">
      <c r="A8451" s="14" t="s">
        <v>22634</v>
      </c>
      <c r="B8451" s="14" t="s">
        <v>22635</v>
      </c>
      <c r="C8451" s="14" t="s">
        <v>658</v>
      </c>
      <c r="D8451">
        <v>722511</v>
      </c>
      <c r="E8451" s="14" t="s">
        <v>33</v>
      </c>
      <c r="F8451">
        <v>72</v>
      </c>
      <c r="G8451" s="21">
        <v>43361</v>
      </c>
      <c r="H8451">
        <v>2018</v>
      </c>
      <c r="I8451">
        <v>7</v>
      </c>
      <c r="J8451" s="14" t="s">
        <v>674</v>
      </c>
      <c r="K8451">
        <v>0</v>
      </c>
      <c r="L8451" s="14" t="s">
        <v>22636</v>
      </c>
      <c r="M8451" s="14" t="s">
        <v>700</v>
      </c>
      <c r="N8451" s="14" t="s">
        <v>701</v>
      </c>
      <c r="O8451" s="14" t="s">
        <v>714</v>
      </c>
      <c r="P8451">
        <v>1</v>
      </c>
      <c r="Q8451">
        <v>8280000742176</v>
      </c>
      <c r="R8451">
        <v>6043153310010001</v>
      </c>
    </row>
    <row r="8452" spans="1:18" x14ac:dyDescent="0.3">
      <c r="A8452" s="14" t="s">
        <v>22637</v>
      </c>
      <c r="B8452" s="14" t="s">
        <v>22638</v>
      </c>
      <c r="C8452" s="14" t="s">
        <v>657</v>
      </c>
      <c r="D8452">
        <v>621330</v>
      </c>
      <c r="E8452" s="14" t="s">
        <v>24</v>
      </c>
      <c r="F8452">
        <v>62</v>
      </c>
      <c r="G8452" s="21">
        <v>39479</v>
      </c>
      <c r="H8452">
        <v>2008</v>
      </c>
      <c r="I8452">
        <v>18</v>
      </c>
      <c r="J8452" s="14" t="s">
        <v>673</v>
      </c>
      <c r="K8452">
        <v>0</v>
      </c>
      <c r="L8452" s="14" t="s">
        <v>22639</v>
      </c>
      <c r="M8452" s="14" t="s">
        <v>700</v>
      </c>
      <c r="N8452" s="14" t="s">
        <v>701</v>
      </c>
      <c r="O8452" s="14" t="s">
        <v>1043</v>
      </c>
      <c r="P8452">
        <v>1</v>
      </c>
      <c r="Q8452">
        <v>7069880614774</v>
      </c>
      <c r="R8452">
        <v>6027886410010001</v>
      </c>
    </row>
    <row r="8453" spans="1:18" x14ac:dyDescent="0.3">
      <c r="A8453" s="14" t="s">
        <v>22640</v>
      </c>
      <c r="B8453" s="14" t="s">
        <v>22640</v>
      </c>
      <c r="C8453" s="14" t="s">
        <v>656</v>
      </c>
      <c r="D8453">
        <v>624190</v>
      </c>
      <c r="E8453" s="14" t="s">
        <v>54</v>
      </c>
      <c r="F8453">
        <v>62</v>
      </c>
      <c r="G8453" s="21">
        <v>45597</v>
      </c>
      <c r="H8453">
        <v>2024</v>
      </c>
      <c r="I8453">
        <v>1</v>
      </c>
      <c r="J8453" s="14" t="s">
        <v>672</v>
      </c>
      <c r="K8453">
        <v>0</v>
      </c>
      <c r="L8453" s="14" t="s">
        <v>10693</v>
      </c>
      <c r="M8453" s="14" t="s">
        <v>700</v>
      </c>
      <c r="N8453" s="14" t="s">
        <v>701</v>
      </c>
      <c r="O8453" s="14" t="s">
        <v>831</v>
      </c>
      <c r="P8453">
        <v>1</v>
      </c>
      <c r="Q8453">
        <v>8789250795807</v>
      </c>
      <c r="R8453">
        <v>6056134720010001</v>
      </c>
    </row>
    <row r="8454" spans="1:18" x14ac:dyDescent="0.3">
      <c r="A8454" s="14" t="s">
        <v>22641</v>
      </c>
      <c r="B8454" s="14" t="s">
        <v>22641</v>
      </c>
      <c r="C8454" s="14" t="s">
        <v>656</v>
      </c>
      <c r="D8454">
        <v>621330</v>
      </c>
      <c r="E8454" s="14" t="s">
        <v>24</v>
      </c>
      <c r="F8454">
        <v>62</v>
      </c>
      <c r="G8454" s="21">
        <v>45611</v>
      </c>
      <c r="H8454">
        <v>2024</v>
      </c>
      <c r="I8454">
        <v>1</v>
      </c>
      <c r="J8454" s="14" t="s">
        <v>672</v>
      </c>
      <c r="K8454">
        <v>0</v>
      </c>
      <c r="L8454" s="14" t="s">
        <v>22642</v>
      </c>
      <c r="M8454" s="14" t="s">
        <v>700</v>
      </c>
      <c r="N8454" s="14" t="s">
        <v>701</v>
      </c>
      <c r="O8454" s="14" t="s">
        <v>732</v>
      </c>
      <c r="P8454">
        <v>1</v>
      </c>
      <c r="Q8454">
        <v>8777230794534</v>
      </c>
      <c r="R8454">
        <v>6055621580010001</v>
      </c>
    </row>
    <row r="8455" spans="1:18" x14ac:dyDescent="0.3">
      <c r="A8455" s="14" t="s">
        <v>22643</v>
      </c>
      <c r="B8455" s="14" t="s">
        <v>22644</v>
      </c>
      <c r="C8455" s="14" t="s">
        <v>656</v>
      </c>
      <c r="D8455">
        <v>813920</v>
      </c>
      <c r="E8455" s="14" t="s">
        <v>130</v>
      </c>
      <c r="F8455">
        <v>81</v>
      </c>
      <c r="G8455" s="21">
        <v>46143</v>
      </c>
      <c r="H8455">
        <v>2026</v>
      </c>
      <c r="I8455">
        <v>0</v>
      </c>
      <c r="J8455" s="14" t="s">
        <v>676</v>
      </c>
      <c r="K8455">
        <v>0</v>
      </c>
      <c r="L8455" s="14" t="s">
        <v>22645</v>
      </c>
      <c r="M8455" s="14" t="s">
        <v>22646</v>
      </c>
      <c r="N8455" s="14" t="s">
        <v>3764</v>
      </c>
      <c r="O8455" s="14" t="s">
        <v>22647</v>
      </c>
      <c r="P8455">
        <v>0</v>
      </c>
      <c r="Q8455">
        <v>8922290809920</v>
      </c>
      <c r="R8455">
        <v>6050099870010001</v>
      </c>
    </row>
    <row r="8456" spans="1:18" x14ac:dyDescent="0.3">
      <c r="A8456" s="14" t="s">
        <v>22648</v>
      </c>
      <c r="B8456" s="14" t="s">
        <v>22649</v>
      </c>
      <c r="C8456" s="14" t="s">
        <v>654</v>
      </c>
      <c r="D8456">
        <v>458110</v>
      </c>
      <c r="E8456" s="14" t="s">
        <v>50</v>
      </c>
      <c r="F8456">
        <v>45</v>
      </c>
      <c r="G8456" s="21">
        <v>42917</v>
      </c>
      <c r="H8456">
        <v>2017</v>
      </c>
      <c r="I8456">
        <v>9</v>
      </c>
      <c r="J8456" s="14" t="s">
        <v>674</v>
      </c>
      <c r="K8456">
        <v>0</v>
      </c>
      <c r="L8456" s="14" t="s">
        <v>22650</v>
      </c>
      <c r="M8456" s="14" t="s">
        <v>22651</v>
      </c>
      <c r="N8456" s="14" t="s">
        <v>3764</v>
      </c>
      <c r="O8456" s="14" t="s">
        <v>22652</v>
      </c>
      <c r="P8456">
        <v>0</v>
      </c>
      <c r="Q8456">
        <v>8102560723647</v>
      </c>
    </row>
    <row r="8457" spans="1:18" x14ac:dyDescent="0.3">
      <c r="A8457" s="14" t="s">
        <v>22653</v>
      </c>
      <c r="B8457" s="14" t="s">
        <v>22654</v>
      </c>
      <c r="C8457" s="14" t="s">
        <v>654</v>
      </c>
      <c r="D8457">
        <v>611620</v>
      </c>
      <c r="E8457" s="14" t="s">
        <v>122</v>
      </c>
      <c r="F8457">
        <v>61</v>
      </c>
      <c r="G8457" s="21">
        <v>45580</v>
      </c>
      <c r="H8457">
        <v>2024</v>
      </c>
      <c r="I8457">
        <v>1</v>
      </c>
      <c r="J8457" s="14" t="s">
        <v>672</v>
      </c>
      <c r="K8457">
        <v>0</v>
      </c>
      <c r="L8457" s="14" t="s">
        <v>22655</v>
      </c>
      <c r="M8457" s="14" t="s">
        <v>2218</v>
      </c>
      <c r="N8457" s="14" t="s">
        <v>701</v>
      </c>
      <c r="O8457" s="14" t="s">
        <v>2593</v>
      </c>
      <c r="P8457">
        <v>0</v>
      </c>
      <c r="Q8457">
        <v>8788280795696</v>
      </c>
    </row>
    <row r="8458" spans="1:18" x14ac:dyDescent="0.3">
      <c r="A8458" s="14" t="s">
        <v>22656</v>
      </c>
      <c r="B8458" s="14" t="s">
        <v>22657</v>
      </c>
      <c r="C8458" s="14" t="s">
        <v>654</v>
      </c>
      <c r="D8458">
        <v>611620</v>
      </c>
      <c r="E8458" s="14" t="s">
        <v>122</v>
      </c>
      <c r="F8458">
        <v>61</v>
      </c>
      <c r="G8458" s="21">
        <v>45580</v>
      </c>
      <c r="H8458">
        <v>2024</v>
      </c>
      <c r="I8458">
        <v>1</v>
      </c>
      <c r="J8458" s="14" t="s">
        <v>672</v>
      </c>
      <c r="K8458">
        <v>0</v>
      </c>
      <c r="L8458" s="14" t="s">
        <v>22655</v>
      </c>
      <c r="M8458" s="14" t="s">
        <v>2218</v>
      </c>
      <c r="N8458" s="14" t="s">
        <v>701</v>
      </c>
      <c r="O8458" s="14" t="s">
        <v>2593</v>
      </c>
      <c r="P8458">
        <v>0</v>
      </c>
      <c r="Q8458">
        <v>8789500795835</v>
      </c>
    </row>
    <row r="8459" spans="1:18" x14ac:dyDescent="0.3">
      <c r="A8459" s="14" t="s">
        <v>22658</v>
      </c>
      <c r="B8459" s="14" t="s">
        <v>22659</v>
      </c>
      <c r="C8459" s="14" t="s">
        <v>657</v>
      </c>
      <c r="D8459">
        <v>722515</v>
      </c>
      <c r="E8459" s="14" t="s">
        <v>82</v>
      </c>
      <c r="F8459">
        <v>72</v>
      </c>
      <c r="G8459" s="21">
        <v>42736</v>
      </c>
      <c r="H8459">
        <v>2017</v>
      </c>
      <c r="I8459">
        <v>9</v>
      </c>
      <c r="J8459" s="14" t="s">
        <v>674</v>
      </c>
      <c r="K8459">
        <v>0</v>
      </c>
      <c r="L8459" s="14" t="s">
        <v>18251</v>
      </c>
      <c r="M8459" s="14" t="s">
        <v>700</v>
      </c>
      <c r="N8459" s="14" t="s">
        <v>701</v>
      </c>
      <c r="O8459" s="14" t="s">
        <v>702</v>
      </c>
      <c r="P8459">
        <v>1</v>
      </c>
      <c r="Q8459">
        <v>8021540715189</v>
      </c>
      <c r="R8459">
        <v>6040508930010001</v>
      </c>
    </row>
    <row r="8460" spans="1:18" x14ac:dyDescent="0.3">
      <c r="A8460" s="14" t="s">
        <v>22660</v>
      </c>
      <c r="B8460" s="14" t="s">
        <v>22660</v>
      </c>
      <c r="C8460" s="14" t="s">
        <v>655</v>
      </c>
      <c r="D8460">
        <v>541714</v>
      </c>
      <c r="E8460" s="14" t="s">
        <v>80</v>
      </c>
      <c r="F8460">
        <v>54</v>
      </c>
      <c r="G8460" s="21">
        <v>24167</v>
      </c>
      <c r="H8460">
        <v>1966</v>
      </c>
      <c r="I8460">
        <v>60</v>
      </c>
      <c r="J8460" s="14" t="s">
        <v>675</v>
      </c>
      <c r="K8460">
        <v>0</v>
      </c>
      <c r="L8460" s="14" t="s">
        <v>4433</v>
      </c>
      <c r="M8460" s="14" t="s">
        <v>700</v>
      </c>
      <c r="N8460" s="14" t="s">
        <v>701</v>
      </c>
      <c r="O8460" s="14" t="s">
        <v>702</v>
      </c>
      <c r="P8460">
        <v>1</v>
      </c>
      <c r="Q8460">
        <v>1526680154751</v>
      </c>
      <c r="R8460">
        <v>5780676530010001</v>
      </c>
    </row>
    <row r="8461" spans="1:18" x14ac:dyDescent="0.3">
      <c r="A8461" s="14" t="s">
        <v>22661</v>
      </c>
      <c r="B8461" s="14" t="s">
        <v>22662</v>
      </c>
      <c r="C8461" s="14" t="s">
        <v>654</v>
      </c>
      <c r="D8461">
        <v>541511</v>
      </c>
      <c r="E8461" s="14" t="s">
        <v>40</v>
      </c>
      <c r="F8461">
        <v>54</v>
      </c>
      <c r="G8461" s="21">
        <v>41249</v>
      </c>
      <c r="H8461">
        <v>2012</v>
      </c>
      <c r="I8461">
        <v>13</v>
      </c>
      <c r="J8461" s="14" t="s">
        <v>673</v>
      </c>
      <c r="K8461">
        <v>0</v>
      </c>
      <c r="L8461" s="14" t="s">
        <v>22663</v>
      </c>
      <c r="M8461" s="14" t="s">
        <v>700</v>
      </c>
      <c r="N8461" s="14" t="s">
        <v>701</v>
      </c>
      <c r="O8461" s="14" t="s">
        <v>757</v>
      </c>
      <c r="P8461">
        <v>1</v>
      </c>
      <c r="Q8461">
        <v>7600070671255</v>
      </c>
      <c r="R8461">
        <v>6033021060010001</v>
      </c>
    </row>
    <row r="8462" spans="1:18" x14ac:dyDescent="0.3">
      <c r="A8462" s="14" t="s">
        <v>22664</v>
      </c>
      <c r="B8462" s="14" t="s">
        <v>22665</v>
      </c>
      <c r="C8462" s="14" t="s">
        <v>654</v>
      </c>
      <c r="D8462">
        <v>721199</v>
      </c>
      <c r="E8462" s="14" t="s">
        <v>25</v>
      </c>
      <c r="F8462">
        <v>72</v>
      </c>
      <c r="G8462" s="21">
        <v>46080</v>
      </c>
      <c r="H8462">
        <v>2026</v>
      </c>
      <c r="I8462">
        <v>0</v>
      </c>
      <c r="J8462" s="14" t="s">
        <v>676</v>
      </c>
      <c r="K8462">
        <v>0</v>
      </c>
      <c r="L8462" s="14" t="s">
        <v>22666</v>
      </c>
      <c r="M8462" s="14" t="s">
        <v>700</v>
      </c>
      <c r="N8462" s="14" t="s">
        <v>701</v>
      </c>
      <c r="O8462" s="14" t="s">
        <v>777</v>
      </c>
      <c r="P8462">
        <v>1</v>
      </c>
      <c r="Q8462">
        <v>8901520807767</v>
      </c>
    </row>
    <row r="8463" spans="1:18" x14ac:dyDescent="0.3">
      <c r="A8463" s="14" t="s">
        <v>22667</v>
      </c>
      <c r="B8463" s="14" t="s">
        <v>22668</v>
      </c>
      <c r="C8463" s="14" t="s">
        <v>656</v>
      </c>
      <c r="D8463">
        <v>458310</v>
      </c>
      <c r="E8463" s="14" t="s">
        <v>69</v>
      </c>
      <c r="F8463">
        <v>45</v>
      </c>
      <c r="G8463" s="21">
        <v>44348</v>
      </c>
      <c r="H8463">
        <v>2021</v>
      </c>
      <c r="I8463">
        <v>5</v>
      </c>
      <c r="J8463" s="14" t="s">
        <v>672</v>
      </c>
      <c r="K8463">
        <v>0</v>
      </c>
      <c r="L8463" s="14" t="s">
        <v>22669</v>
      </c>
      <c r="M8463" s="14" t="s">
        <v>700</v>
      </c>
      <c r="N8463" s="14" t="s">
        <v>701</v>
      </c>
      <c r="O8463" s="14" t="s">
        <v>702</v>
      </c>
      <c r="P8463">
        <v>1</v>
      </c>
      <c r="Q8463">
        <v>8726630789173</v>
      </c>
      <c r="R8463">
        <v>6046226290010001</v>
      </c>
    </row>
    <row r="8464" spans="1:18" x14ac:dyDescent="0.3">
      <c r="A8464" s="14" t="s">
        <v>22670</v>
      </c>
      <c r="B8464" s="14" t="s">
        <v>22670</v>
      </c>
      <c r="C8464" s="14" t="s">
        <v>655</v>
      </c>
      <c r="D8464">
        <v>541512</v>
      </c>
      <c r="E8464" s="14" t="s">
        <v>61</v>
      </c>
      <c r="F8464">
        <v>54</v>
      </c>
      <c r="G8464" s="21">
        <v>39753</v>
      </c>
      <c r="H8464">
        <v>2008</v>
      </c>
      <c r="I8464">
        <v>17</v>
      </c>
      <c r="J8464" s="14" t="s">
        <v>673</v>
      </c>
      <c r="K8464">
        <v>0</v>
      </c>
      <c r="L8464" s="14" t="s">
        <v>22671</v>
      </c>
      <c r="M8464" s="14" t="s">
        <v>700</v>
      </c>
      <c r="N8464" s="14" t="s">
        <v>701</v>
      </c>
      <c r="O8464" s="14" t="s">
        <v>720</v>
      </c>
      <c r="P8464">
        <v>1</v>
      </c>
      <c r="Q8464">
        <v>7135140621615</v>
      </c>
      <c r="R8464">
        <v>6028763070010001</v>
      </c>
    </row>
    <row r="8465" spans="1:18" x14ac:dyDescent="0.3">
      <c r="A8465" s="14" t="s">
        <v>22672</v>
      </c>
      <c r="B8465" s="14" t="s">
        <v>22673</v>
      </c>
      <c r="C8465" s="14" t="s">
        <v>657</v>
      </c>
      <c r="D8465">
        <v>541310</v>
      </c>
      <c r="E8465" s="14" t="s">
        <v>46</v>
      </c>
      <c r="F8465">
        <v>54</v>
      </c>
      <c r="G8465" s="21">
        <v>44428</v>
      </c>
      <c r="H8465">
        <v>2021</v>
      </c>
      <c r="I8465">
        <v>4</v>
      </c>
      <c r="J8465" s="14" t="s">
        <v>672</v>
      </c>
      <c r="K8465">
        <v>0</v>
      </c>
      <c r="L8465" s="14" t="s">
        <v>22674</v>
      </c>
      <c r="M8465" s="14" t="s">
        <v>700</v>
      </c>
      <c r="N8465" s="14" t="s">
        <v>701</v>
      </c>
      <c r="O8465" s="14" t="s">
        <v>831</v>
      </c>
      <c r="P8465">
        <v>1</v>
      </c>
      <c r="Q8465">
        <v>8648710780956</v>
      </c>
      <c r="R8465">
        <v>6047784630010001</v>
      </c>
    </row>
    <row r="8466" spans="1:18" x14ac:dyDescent="0.3">
      <c r="A8466" s="14" t="s">
        <v>22675</v>
      </c>
      <c r="B8466" s="14" t="s">
        <v>22675</v>
      </c>
      <c r="C8466" s="14" t="s">
        <v>655</v>
      </c>
      <c r="D8466">
        <v>541512</v>
      </c>
      <c r="E8466" s="14" t="s">
        <v>61</v>
      </c>
      <c r="F8466">
        <v>54</v>
      </c>
      <c r="G8466" s="21">
        <v>44228</v>
      </c>
      <c r="H8466">
        <v>2021</v>
      </c>
      <c r="I8466">
        <v>5</v>
      </c>
      <c r="J8466" s="14" t="s">
        <v>672</v>
      </c>
      <c r="K8466">
        <v>0</v>
      </c>
      <c r="L8466" s="14" t="s">
        <v>22676</v>
      </c>
      <c r="M8466" s="14" t="s">
        <v>2149</v>
      </c>
      <c r="N8466" s="14" t="s">
        <v>910</v>
      </c>
      <c r="O8466" s="14" t="s">
        <v>22677</v>
      </c>
      <c r="P8466">
        <v>0</v>
      </c>
      <c r="Q8466">
        <v>8589680774765</v>
      </c>
      <c r="R8466">
        <v>6043274800010001</v>
      </c>
    </row>
    <row r="8467" spans="1:18" x14ac:dyDescent="0.3">
      <c r="A8467" s="14" t="s">
        <v>22678</v>
      </c>
      <c r="B8467" s="14" t="s">
        <v>22679</v>
      </c>
      <c r="C8467" s="14" t="s">
        <v>655</v>
      </c>
      <c r="D8467">
        <v>531320</v>
      </c>
      <c r="E8467" s="14" t="s">
        <v>277</v>
      </c>
      <c r="F8467">
        <v>53</v>
      </c>
      <c r="G8467" s="21">
        <v>42005</v>
      </c>
      <c r="H8467">
        <v>2015</v>
      </c>
      <c r="I8467">
        <v>11</v>
      </c>
      <c r="J8467" s="14" t="s">
        <v>673</v>
      </c>
      <c r="K8467">
        <v>0</v>
      </c>
      <c r="L8467" s="14" t="s">
        <v>22680</v>
      </c>
      <c r="M8467" s="14" t="s">
        <v>974</v>
      </c>
      <c r="N8467" s="14" t="s">
        <v>701</v>
      </c>
      <c r="O8467" s="14" t="s">
        <v>975</v>
      </c>
      <c r="P8467">
        <v>0</v>
      </c>
      <c r="Q8467">
        <v>8345990749074</v>
      </c>
      <c r="R8467">
        <v>6000587240010001</v>
      </c>
    </row>
    <row r="8468" spans="1:18" x14ac:dyDescent="0.3">
      <c r="A8468" s="14" t="s">
        <v>22681</v>
      </c>
      <c r="B8468" s="14" t="s">
        <v>22682</v>
      </c>
      <c r="C8468" s="14" t="s">
        <v>655</v>
      </c>
      <c r="D8468">
        <v>236220</v>
      </c>
      <c r="E8468" s="14" t="s">
        <v>62</v>
      </c>
      <c r="F8468">
        <v>23</v>
      </c>
      <c r="G8468" s="21">
        <v>45611</v>
      </c>
      <c r="H8468">
        <v>2024</v>
      </c>
      <c r="I8468">
        <v>1</v>
      </c>
      <c r="J8468" s="14" t="s">
        <v>672</v>
      </c>
      <c r="K8468">
        <v>0</v>
      </c>
      <c r="L8468" s="14" t="s">
        <v>22683</v>
      </c>
      <c r="M8468" s="14" t="s">
        <v>22684</v>
      </c>
      <c r="N8468" s="14" t="s">
        <v>10310</v>
      </c>
      <c r="O8468" s="14" t="s">
        <v>22685</v>
      </c>
      <c r="P8468">
        <v>0</v>
      </c>
      <c r="Q8468">
        <v>8793200796239</v>
      </c>
      <c r="R8468">
        <v>6026229960010001</v>
      </c>
    </row>
    <row r="8469" spans="1:18" x14ac:dyDescent="0.3">
      <c r="A8469" s="14" t="s">
        <v>22686</v>
      </c>
      <c r="B8469" s="14" t="s">
        <v>22687</v>
      </c>
      <c r="C8469" s="14" t="s">
        <v>657</v>
      </c>
      <c r="D8469">
        <v>238150</v>
      </c>
      <c r="E8469" s="14" t="s">
        <v>150</v>
      </c>
      <c r="F8469">
        <v>23</v>
      </c>
      <c r="G8469" s="21">
        <v>42870</v>
      </c>
      <c r="H8469">
        <v>2017</v>
      </c>
      <c r="I8469">
        <v>9</v>
      </c>
      <c r="J8469" s="14" t="s">
        <v>674</v>
      </c>
      <c r="K8469">
        <v>0</v>
      </c>
      <c r="L8469" s="14" t="s">
        <v>22688</v>
      </c>
      <c r="M8469" s="14" t="s">
        <v>871</v>
      </c>
      <c r="N8469" s="14" t="s">
        <v>701</v>
      </c>
      <c r="O8469" s="14" t="s">
        <v>2007</v>
      </c>
      <c r="P8469">
        <v>0</v>
      </c>
      <c r="Q8469">
        <v>8078230721094</v>
      </c>
      <c r="R8469">
        <v>6041210170010001</v>
      </c>
    </row>
    <row r="8470" spans="1:18" x14ac:dyDescent="0.3">
      <c r="A8470" s="14" t="s">
        <v>22689</v>
      </c>
      <c r="B8470" s="14" t="s">
        <v>22689</v>
      </c>
      <c r="C8470" s="14" t="s">
        <v>656</v>
      </c>
      <c r="D8470">
        <v>561730</v>
      </c>
      <c r="E8470" s="14" t="s">
        <v>48</v>
      </c>
      <c r="F8470">
        <v>56</v>
      </c>
      <c r="G8470" s="21">
        <v>45658</v>
      </c>
      <c r="H8470">
        <v>2025</v>
      </c>
      <c r="I8470">
        <v>1</v>
      </c>
      <c r="J8470" s="14" t="s">
        <v>672</v>
      </c>
      <c r="K8470">
        <v>0</v>
      </c>
      <c r="L8470" s="14" t="s">
        <v>22690</v>
      </c>
      <c r="M8470" s="14" t="s">
        <v>2867</v>
      </c>
      <c r="N8470" s="14" t="s">
        <v>701</v>
      </c>
      <c r="O8470" s="14" t="s">
        <v>5385</v>
      </c>
      <c r="P8470">
        <v>0</v>
      </c>
      <c r="Q8470">
        <v>8887260806172</v>
      </c>
      <c r="R8470">
        <v>6056099080010001</v>
      </c>
    </row>
    <row r="8471" spans="1:18" x14ac:dyDescent="0.3">
      <c r="A8471" s="14" t="s">
        <v>22691</v>
      </c>
      <c r="B8471" s="14" t="s">
        <v>22692</v>
      </c>
      <c r="C8471" s="14" t="s">
        <v>657</v>
      </c>
      <c r="D8471">
        <v>532310</v>
      </c>
      <c r="E8471" s="14" t="s">
        <v>292</v>
      </c>
      <c r="F8471">
        <v>53</v>
      </c>
      <c r="G8471" s="21">
        <v>42370</v>
      </c>
      <c r="H8471">
        <v>2016</v>
      </c>
      <c r="I8471">
        <v>10</v>
      </c>
      <c r="J8471" s="14" t="s">
        <v>674</v>
      </c>
      <c r="K8471">
        <v>0</v>
      </c>
      <c r="L8471" s="14" t="s">
        <v>22693</v>
      </c>
      <c r="M8471" s="14" t="s">
        <v>2969</v>
      </c>
      <c r="N8471" s="14" t="s">
        <v>701</v>
      </c>
      <c r="O8471" s="14" t="s">
        <v>5032</v>
      </c>
      <c r="P8471">
        <v>0</v>
      </c>
      <c r="Q8471">
        <v>7946200707349</v>
      </c>
      <c r="R8471">
        <v>6033858520010001</v>
      </c>
    </row>
    <row r="8472" spans="1:18" x14ac:dyDescent="0.3">
      <c r="A8472" s="14" t="s">
        <v>22694</v>
      </c>
      <c r="B8472" s="14" t="s">
        <v>22694</v>
      </c>
      <c r="C8472" s="14" t="s">
        <v>655</v>
      </c>
      <c r="D8472">
        <v>562111</v>
      </c>
      <c r="E8472" s="14" t="s">
        <v>245</v>
      </c>
      <c r="F8472">
        <v>56</v>
      </c>
      <c r="G8472" s="21">
        <v>44531</v>
      </c>
      <c r="H8472">
        <v>2021</v>
      </c>
      <c r="I8472">
        <v>4</v>
      </c>
      <c r="J8472" s="14" t="s">
        <v>672</v>
      </c>
      <c r="K8472">
        <v>0</v>
      </c>
      <c r="L8472" s="14" t="s">
        <v>22695</v>
      </c>
      <c r="M8472" s="14" t="s">
        <v>1003</v>
      </c>
      <c r="N8472" s="14" t="s">
        <v>701</v>
      </c>
      <c r="O8472" s="14" t="s">
        <v>2045</v>
      </c>
      <c r="P8472">
        <v>0</v>
      </c>
      <c r="Q8472">
        <v>8579110773666</v>
      </c>
      <c r="R8472">
        <v>6021149250010001</v>
      </c>
    </row>
    <row r="8473" spans="1:18" x14ac:dyDescent="0.3">
      <c r="A8473" s="14" t="s">
        <v>22696</v>
      </c>
      <c r="B8473" s="14" t="s">
        <v>22696</v>
      </c>
      <c r="C8473" s="14" t="s">
        <v>663</v>
      </c>
      <c r="D8473">
        <v>541360</v>
      </c>
      <c r="E8473" s="14" t="s">
        <v>406</v>
      </c>
      <c r="F8473">
        <v>54</v>
      </c>
      <c r="G8473" s="21">
        <v>41548</v>
      </c>
      <c r="H8473">
        <v>2013</v>
      </c>
      <c r="I8473">
        <v>12</v>
      </c>
      <c r="J8473" s="14" t="s">
        <v>673</v>
      </c>
      <c r="K8473">
        <v>0</v>
      </c>
      <c r="L8473" s="14" t="s">
        <v>22697</v>
      </c>
      <c r="M8473" s="14" t="s">
        <v>1291</v>
      </c>
      <c r="N8473" s="14" t="s">
        <v>701</v>
      </c>
      <c r="O8473" s="14" t="s">
        <v>2843</v>
      </c>
      <c r="P8473">
        <v>0</v>
      </c>
      <c r="Q8473">
        <v>7615430672893</v>
      </c>
      <c r="R8473">
        <v>6030752100010001</v>
      </c>
    </row>
    <row r="8474" spans="1:18" x14ac:dyDescent="0.3">
      <c r="A8474" s="14" t="s">
        <v>22698</v>
      </c>
      <c r="B8474" s="14" t="s">
        <v>22698</v>
      </c>
      <c r="C8474" s="14" t="s">
        <v>655</v>
      </c>
      <c r="D8474">
        <v>561499</v>
      </c>
      <c r="E8474" s="14" t="s">
        <v>166</v>
      </c>
      <c r="F8474">
        <v>56</v>
      </c>
      <c r="G8474" s="21">
        <v>43586</v>
      </c>
      <c r="H8474">
        <v>2019</v>
      </c>
      <c r="I8474">
        <v>7</v>
      </c>
      <c r="J8474" s="14" t="s">
        <v>674</v>
      </c>
      <c r="K8474">
        <v>0</v>
      </c>
      <c r="L8474" s="14" t="s">
        <v>22699</v>
      </c>
      <c r="M8474" s="14" t="s">
        <v>748</v>
      </c>
      <c r="N8474" s="14" t="s">
        <v>749</v>
      </c>
      <c r="O8474" s="14" t="s">
        <v>15333</v>
      </c>
      <c r="P8474">
        <v>0</v>
      </c>
      <c r="Q8474">
        <v>8374500752047</v>
      </c>
      <c r="R8474">
        <v>6044702360010002</v>
      </c>
    </row>
    <row r="8475" spans="1:18" x14ac:dyDescent="0.3">
      <c r="A8475" s="14" t="s">
        <v>22700</v>
      </c>
      <c r="B8475" s="14" t="s">
        <v>22700</v>
      </c>
      <c r="C8475" s="14" t="s">
        <v>656</v>
      </c>
      <c r="D8475">
        <v>813410</v>
      </c>
      <c r="E8475" s="14" t="s">
        <v>99</v>
      </c>
      <c r="F8475">
        <v>81</v>
      </c>
      <c r="G8475" s="21">
        <v>45743</v>
      </c>
      <c r="H8475">
        <v>2025</v>
      </c>
      <c r="I8475">
        <v>1</v>
      </c>
      <c r="J8475" s="14" t="s">
        <v>672</v>
      </c>
      <c r="K8475">
        <v>0</v>
      </c>
      <c r="L8475" s="14" t="s">
        <v>22701</v>
      </c>
      <c r="M8475" s="14" t="s">
        <v>700</v>
      </c>
      <c r="N8475" s="14" t="s">
        <v>701</v>
      </c>
      <c r="O8475" s="14" t="s">
        <v>1021</v>
      </c>
      <c r="P8475">
        <v>1</v>
      </c>
      <c r="Q8475">
        <v>8824690799586</v>
      </c>
      <c r="R8475">
        <v>6053666690010001</v>
      </c>
    </row>
    <row r="8476" spans="1:18" x14ac:dyDescent="0.3">
      <c r="A8476" s="14" t="s">
        <v>22702</v>
      </c>
      <c r="B8476" s="14" t="s">
        <v>22702</v>
      </c>
      <c r="C8476" s="14" t="s">
        <v>657</v>
      </c>
      <c r="D8476">
        <v>621340</v>
      </c>
      <c r="E8476" s="14" t="s">
        <v>91</v>
      </c>
      <c r="F8476">
        <v>62</v>
      </c>
      <c r="G8476" s="21">
        <v>40787</v>
      </c>
      <c r="H8476">
        <v>2011</v>
      </c>
      <c r="I8476">
        <v>14</v>
      </c>
      <c r="J8476" s="14" t="s">
        <v>673</v>
      </c>
      <c r="K8476">
        <v>0</v>
      </c>
      <c r="L8476" s="14" t="s">
        <v>22703</v>
      </c>
      <c r="M8476" s="14" t="s">
        <v>700</v>
      </c>
      <c r="N8476" s="14" t="s">
        <v>701</v>
      </c>
      <c r="O8476" s="14" t="s">
        <v>799</v>
      </c>
      <c r="P8476">
        <v>1</v>
      </c>
      <c r="Q8476">
        <v>7394860649550</v>
      </c>
      <c r="R8476">
        <v>6031333070010001</v>
      </c>
    </row>
    <row r="8477" spans="1:18" x14ac:dyDescent="0.3">
      <c r="A8477" s="14" t="s">
        <v>22704</v>
      </c>
      <c r="B8477" s="14" t="s">
        <v>22705</v>
      </c>
      <c r="C8477" s="14" t="s">
        <v>655</v>
      </c>
      <c r="D8477">
        <v>458110</v>
      </c>
      <c r="E8477" s="14" t="s">
        <v>50</v>
      </c>
      <c r="F8477">
        <v>45</v>
      </c>
      <c r="G8477" s="21">
        <v>45174</v>
      </c>
      <c r="H8477">
        <v>2023</v>
      </c>
      <c r="I8477">
        <v>2</v>
      </c>
      <c r="J8477" s="14" t="s">
        <v>672</v>
      </c>
      <c r="K8477">
        <v>0</v>
      </c>
      <c r="L8477" s="14" t="s">
        <v>22706</v>
      </c>
      <c r="M8477" s="14" t="s">
        <v>700</v>
      </c>
      <c r="N8477" s="14" t="s">
        <v>701</v>
      </c>
      <c r="O8477" s="14" t="s">
        <v>1043</v>
      </c>
      <c r="P8477">
        <v>1</v>
      </c>
      <c r="Q8477">
        <v>8695020785806</v>
      </c>
      <c r="R8477">
        <v>6052383800010001</v>
      </c>
    </row>
    <row r="8478" spans="1:18" x14ac:dyDescent="0.3">
      <c r="A8478" s="14" t="s">
        <v>22707</v>
      </c>
      <c r="B8478" s="14" t="s">
        <v>22708</v>
      </c>
      <c r="C8478" s="14" t="s">
        <v>654</v>
      </c>
      <c r="D8478">
        <v>531110</v>
      </c>
      <c r="E8478" s="14" t="s">
        <v>20</v>
      </c>
      <c r="F8478">
        <v>53</v>
      </c>
      <c r="G8478" s="21">
        <v>44648</v>
      </c>
      <c r="H8478">
        <v>2022</v>
      </c>
      <c r="I8478">
        <v>4</v>
      </c>
      <c r="J8478" s="14" t="s">
        <v>672</v>
      </c>
      <c r="K8478">
        <v>0</v>
      </c>
      <c r="L8478" s="14" t="s">
        <v>22709</v>
      </c>
      <c r="M8478" s="14" t="s">
        <v>700</v>
      </c>
      <c r="N8478" s="14" t="s">
        <v>701</v>
      </c>
      <c r="O8478" s="14" t="s">
        <v>702</v>
      </c>
      <c r="P8478">
        <v>1</v>
      </c>
      <c r="Q8478">
        <v>8598150775653</v>
      </c>
    </row>
    <row r="8479" spans="1:18" x14ac:dyDescent="0.3">
      <c r="A8479" s="14" t="s">
        <v>22710</v>
      </c>
      <c r="B8479" s="14" t="s">
        <v>22711</v>
      </c>
      <c r="C8479" s="14" t="s">
        <v>655</v>
      </c>
      <c r="D8479">
        <v>541990</v>
      </c>
      <c r="E8479" s="14" t="s">
        <v>30</v>
      </c>
      <c r="F8479">
        <v>54</v>
      </c>
      <c r="G8479" s="21">
        <v>43132</v>
      </c>
      <c r="H8479">
        <v>2018</v>
      </c>
      <c r="I8479">
        <v>8</v>
      </c>
      <c r="J8479" s="14" t="s">
        <v>674</v>
      </c>
      <c r="K8479">
        <v>0</v>
      </c>
      <c r="L8479" s="14" t="s">
        <v>22712</v>
      </c>
      <c r="M8479" s="14" t="s">
        <v>974</v>
      </c>
      <c r="N8479" s="14" t="s">
        <v>701</v>
      </c>
      <c r="O8479" s="14" t="s">
        <v>1327</v>
      </c>
      <c r="P8479">
        <v>0</v>
      </c>
      <c r="Q8479">
        <v>8196700733485</v>
      </c>
      <c r="R8479">
        <v>6040990860010001</v>
      </c>
    </row>
    <row r="8480" spans="1:18" x14ac:dyDescent="0.3">
      <c r="A8480" s="14" t="s">
        <v>22713</v>
      </c>
      <c r="B8480" s="14" t="s">
        <v>22714</v>
      </c>
      <c r="C8480" s="14" t="s">
        <v>654</v>
      </c>
      <c r="D8480">
        <v>621399</v>
      </c>
      <c r="E8480" s="14" t="s">
        <v>36</v>
      </c>
      <c r="F8480">
        <v>62</v>
      </c>
      <c r="G8480" s="21">
        <v>36444</v>
      </c>
      <c r="H8480">
        <v>1999</v>
      </c>
      <c r="I8480">
        <v>26</v>
      </c>
      <c r="J8480" s="14" t="s">
        <v>675</v>
      </c>
      <c r="K8480">
        <v>0</v>
      </c>
      <c r="L8480" s="14" t="s">
        <v>22715</v>
      </c>
      <c r="M8480" s="14" t="s">
        <v>700</v>
      </c>
      <c r="N8480" s="14" t="s">
        <v>701</v>
      </c>
      <c r="O8480" s="14" t="s">
        <v>753</v>
      </c>
      <c r="P8480">
        <v>1</v>
      </c>
      <c r="Q8480">
        <v>5303830533161</v>
      </c>
      <c r="R8480">
        <v>6016077110010001</v>
      </c>
    </row>
    <row r="8481" spans="1:18" x14ac:dyDescent="0.3">
      <c r="A8481" s="14" t="s">
        <v>22716</v>
      </c>
      <c r="B8481" s="14" t="s">
        <v>22716</v>
      </c>
      <c r="C8481" s="14" t="s">
        <v>655</v>
      </c>
      <c r="D8481">
        <v>811310</v>
      </c>
      <c r="E8481" s="14" t="s">
        <v>156</v>
      </c>
      <c r="F8481">
        <v>81</v>
      </c>
      <c r="G8481" s="21">
        <v>44400</v>
      </c>
      <c r="H8481">
        <v>2021</v>
      </c>
      <c r="I8481">
        <v>5</v>
      </c>
      <c r="J8481" s="14" t="s">
        <v>672</v>
      </c>
      <c r="K8481">
        <v>0</v>
      </c>
      <c r="L8481" s="14" t="s">
        <v>22717</v>
      </c>
      <c r="M8481" s="14" t="s">
        <v>764</v>
      </c>
      <c r="N8481" s="14" t="s">
        <v>701</v>
      </c>
      <c r="O8481" s="14" t="s">
        <v>1322</v>
      </c>
      <c r="P8481">
        <v>0</v>
      </c>
      <c r="Q8481">
        <v>8554750771081</v>
      </c>
      <c r="R8481">
        <v>6043959640010001</v>
      </c>
    </row>
    <row r="8482" spans="1:18" x14ac:dyDescent="0.3">
      <c r="A8482" s="14" t="s">
        <v>22718</v>
      </c>
      <c r="B8482" s="14" t="s">
        <v>22719</v>
      </c>
      <c r="C8482" s="14" t="s">
        <v>654</v>
      </c>
      <c r="D8482">
        <v>541611</v>
      </c>
      <c r="E8482" s="14" t="s">
        <v>28</v>
      </c>
      <c r="F8482">
        <v>54</v>
      </c>
      <c r="G8482" s="21">
        <v>41640</v>
      </c>
      <c r="H8482">
        <v>2014</v>
      </c>
      <c r="I8482">
        <v>12</v>
      </c>
      <c r="J8482" s="14" t="s">
        <v>673</v>
      </c>
      <c r="K8482">
        <v>0</v>
      </c>
      <c r="L8482" s="14" t="s">
        <v>22720</v>
      </c>
      <c r="M8482" s="14" t="s">
        <v>700</v>
      </c>
      <c r="N8482" s="14" t="s">
        <v>701</v>
      </c>
      <c r="O8482" s="14" t="s">
        <v>1021</v>
      </c>
      <c r="P8482">
        <v>1</v>
      </c>
      <c r="Q8482">
        <v>7696850681366</v>
      </c>
      <c r="R8482">
        <v>6034020750010001</v>
      </c>
    </row>
    <row r="8483" spans="1:18" x14ac:dyDescent="0.3">
      <c r="A8483" s="14" t="s">
        <v>22721</v>
      </c>
      <c r="B8483" s="14" t="s">
        <v>22722</v>
      </c>
      <c r="C8483" s="14" t="s">
        <v>654</v>
      </c>
      <c r="D8483">
        <v>458110</v>
      </c>
      <c r="E8483" s="14" t="s">
        <v>50</v>
      </c>
      <c r="F8483">
        <v>45</v>
      </c>
      <c r="G8483" s="21">
        <v>38169</v>
      </c>
      <c r="H8483">
        <v>2004</v>
      </c>
      <c r="I8483">
        <v>22</v>
      </c>
      <c r="J8483" s="14" t="s">
        <v>675</v>
      </c>
      <c r="K8483">
        <v>0</v>
      </c>
      <c r="L8483" s="14" t="s">
        <v>22723</v>
      </c>
      <c r="M8483" s="14" t="s">
        <v>700</v>
      </c>
      <c r="N8483" s="14" t="s">
        <v>701</v>
      </c>
      <c r="O8483" s="14" t="s">
        <v>710</v>
      </c>
      <c r="P8483">
        <v>1</v>
      </c>
      <c r="Q8483">
        <v>5717370577455</v>
      </c>
      <c r="R8483">
        <v>6024134030010001</v>
      </c>
    </row>
    <row r="8484" spans="1:18" x14ac:dyDescent="0.3">
      <c r="A8484" s="14" t="s">
        <v>22724</v>
      </c>
      <c r="B8484" s="14" t="s">
        <v>22725</v>
      </c>
      <c r="C8484" s="14" t="s">
        <v>654</v>
      </c>
      <c r="D8484">
        <v>812990</v>
      </c>
      <c r="E8484" s="14" t="s">
        <v>21</v>
      </c>
      <c r="F8484">
        <v>81</v>
      </c>
      <c r="G8484" s="21">
        <v>41281</v>
      </c>
      <c r="H8484">
        <v>2013</v>
      </c>
      <c r="I8484">
        <v>13</v>
      </c>
      <c r="J8484" s="14" t="s">
        <v>673</v>
      </c>
      <c r="K8484">
        <v>0</v>
      </c>
      <c r="L8484" s="14" t="s">
        <v>22726</v>
      </c>
      <c r="M8484" s="14" t="s">
        <v>700</v>
      </c>
      <c r="N8484" s="14" t="s">
        <v>701</v>
      </c>
      <c r="O8484" s="14" t="s">
        <v>831</v>
      </c>
      <c r="P8484">
        <v>1</v>
      </c>
      <c r="Q8484">
        <v>7549250665859</v>
      </c>
      <c r="R8484">
        <v>6030898810010001</v>
      </c>
    </row>
    <row r="8485" spans="1:18" x14ac:dyDescent="0.3">
      <c r="A8485" s="14" t="s">
        <v>22727</v>
      </c>
      <c r="B8485" s="14" t="s">
        <v>22727</v>
      </c>
      <c r="C8485" s="14" t="s">
        <v>662</v>
      </c>
      <c r="D8485">
        <v>541110</v>
      </c>
      <c r="E8485" s="14" t="s">
        <v>38</v>
      </c>
      <c r="F8485">
        <v>54</v>
      </c>
      <c r="G8485" s="21">
        <v>42566</v>
      </c>
      <c r="H8485">
        <v>2016</v>
      </c>
      <c r="I8485">
        <v>10</v>
      </c>
      <c r="J8485" s="14" t="s">
        <v>674</v>
      </c>
      <c r="K8485">
        <v>0</v>
      </c>
      <c r="L8485" s="14" t="s">
        <v>22728</v>
      </c>
      <c r="M8485" s="14" t="s">
        <v>700</v>
      </c>
      <c r="N8485" s="14" t="s">
        <v>701</v>
      </c>
      <c r="O8485" s="14" t="s">
        <v>817</v>
      </c>
      <c r="P8485">
        <v>1</v>
      </c>
      <c r="Q8485">
        <v>8053470718517</v>
      </c>
      <c r="R8485">
        <v>6040139700010001</v>
      </c>
    </row>
    <row r="8486" spans="1:18" x14ac:dyDescent="0.3">
      <c r="A8486" s="14" t="s">
        <v>22729</v>
      </c>
      <c r="B8486" s="14" t="s">
        <v>22729</v>
      </c>
      <c r="C8486" s="14" t="s">
        <v>655</v>
      </c>
      <c r="D8486">
        <v>236115</v>
      </c>
      <c r="E8486" s="14" t="s">
        <v>35</v>
      </c>
      <c r="F8486">
        <v>23</v>
      </c>
      <c r="G8486" s="21">
        <v>33420</v>
      </c>
      <c r="H8486">
        <v>1991</v>
      </c>
      <c r="I8486">
        <v>35</v>
      </c>
      <c r="J8486" s="14" t="s">
        <v>675</v>
      </c>
      <c r="K8486">
        <v>0</v>
      </c>
      <c r="L8486" s="14" t="s">
        <v>22730</v>
      </c>
      <c r="M8486" s="14" t="s">
        <v>862</v>
      </c>
      <c r="N8486" s="14" t="s">
        <v>701</v>
      </c>
      <c r="O8486" s="14" t="s">
        <v>863</v>
      </c>
      <c r="P8486">
        <v>0</v>
      </c>
      <c r="Q8486">
        <v>5192060520883</v>
      </c>
      <c r="R8486">
        <v>6010323990010001</v>
      </c>
    </row>
    <row r="8487" spans="1:18" x14ac:dyDescent="0.3">
      <c r="A8487" s="14" t="s">
        <v>22731</v>
      </c>
      <c r="B8487" s="14" t="s">
        <v>22731</v>
      </c>
      <c r="C8487" s="14" t="s">
        <v>655</v>
      </c>
      <c r="D8487">
        <v>541110</v>
      </c>
      <c r="E8487" s="14" t="s">
        <v>38</v>
      </c>
      <c r="F8487">
        <v>54</v>
      </c>
      <c r="G8487" s="21">
        <v>35674</v>
      </c>
      <c r="H8487">
        <v>1997</v>
      </c>
      <c r="I8487">
        <v>28</v>
      </c>
      <c r="J8487" s="14" t="s">
        <v>675</v>
      </c>
      <c r="K8487">
        <v>0</v>
      </c>
      <c r="L8487" s="14" t="s">
        <v>22732</v>
      </c>
      <c r="M8487" s="14" t="s">
        <v>700</v>
      </c>
      <c r="N8487" s="14" t="s">
        <v>701</v>
      </c>
      <c r="O8487" s="14" t="s">
        <v>757</v>
      </c>
      <c r="P8487">
        <v>1</v>
      </c>
      <c r="Q8487">
        <v>5095430510370</v>
      </c>
      <c r="R8487">
        <v>6018140800010001</v>
      </c>
    </row>
    <row r="8488" spans="1:18" x14ac:dyDescent="0.3">
      <c r="A8488" s="14" t="s">
        <v>22733</v>
      </c>
      <c r="B8488" s="14" t="s">
        <v>22734</v>
      </c>
      <c r="C8488" s="14" t="s">
        <v>656</v>
      </c>
      <c r="D8488">
        <v>621330</v>
      </c>
      <c r="E8488" s="14" t="s">
        <v>24</v>
      </c>
      <c r="F8488">
        <v>62</v>
      </c>
      <c r="G8488" s="21">
        <v>45292</v>
      </c>
      <c r="H8488">
        <v>2024</v>
      </c>
      <c r="I8488">
        <v>2</v>
      </c>
      <c r="J8488" s="14" t="s">
        <v>672</v>
      </c>
      <c r="K8488">
        <v>0</v>
      </c>
      <c r="L8488" s="14" t="s">
        <v>22735</v>
      </c>
      <c r="M8488" s="14" t="s">
        <v>700</v>
      </c>
      <c r="N8488" s="14" t="s">
        <v>701</v>
      </c>
      <c r="O8488" s="14" t="s">
        <v>893</v>
      </c>
      <c r="P8488">
        <v>1</v>
      </c>
      <c r="Q8488">
        <v>8749830791642</v>
      </c>
      <c r="R8488">
        <v>6053808750010001</v>
      </c>
    </row>
    <row r="8489" spans="1:18" x14ac:dyDescent="0.3">
      <c r="A8489" s="14" t="s">
        <v>22736</v>
      </c>
      <c r="B8489" s="14" t="s">
        <v>22737</v>
      </c>
      <c r="C8489" s="14" t="s">
        <v>654</v>
      </c>
      <c r="D8489">
        <v>332312</v>
      </c>
      <c r="E8489" s="14" t="s">
        <v>230</v>
      </c>
      <c r="F8489">
        <v>33</v>
      </c>
      <c r="G8489" s="21">
        <v>39449</v>
      </c>
      <c r="H8489">
        <v>2008</v>
      </c>
      <c r="I8489">
        <v>18</v>
      </c>
      <c r="J8489" s="14" t="s">
        <v>673</v>
      </c>
      <c r="K8489">
        <v>0</v>
      </c>
      <c r="L8489" s="14" t="s">
        <v>22738</v>
      </c>
      <c r="M8489" s="14" t="s">
        <v>700</v>
      </c>
      <c r="N8489" s="14" t="s">
        <v>701</v>
      </c>
      <c r="O8489" s="14" t="s">
        <v>1021</v>
      </c>
      <c r="P8489">
        <v>1</v>
      </c>
      <c r="Q8489">
        <v>7068250614602</v>
      </c>
      <c r="R8489">
        <v>6021376690010001</v>
      </c>
    </row>
    <row r="8490" spans="1:18" x14ac:dyDescent="0.3">
      <c r="A8490" s="14" t="s">
        <v>22739</v>
      </c>
      <c r="B8490" s="14" t="s">
        <v>22740</v>
      </c>
      <c r="C8490" s="14" t="s">
        <v>654</v>
      </c>
      <c r="D8490">
        <v>487210</v>
      </c>
      <c r="E8490" s="14" t="s">
        <v>475</v>
      </c>
      <c r="F8490">
        <v>48</v>
      </c>
      <c r="G8490" s="21">
        <v>41275</v>
      </c>
      <c r="H8490">
        <v>2013</v>
      </c>
      <c r="I8490">
        <v>13</v>
      </c>
      <c r="J8490" s="14" t="s">
        <v>673</v>
      </c>
      <c r="K8490">
        <v>0</v>
      </c>
      <c r="L8490" s="14" t="s">
        <v>22741</v>
      </c>
      <c r="M8490" s="14" t="s">
        <v>871</v>
      </c>
      <c r="N8490" s="14" t="s">
        <v>701</v>
      </c>
      <c r="O8490" s="14" t="s">
        <v>872</v>
      </c>
      <c r="P8490">
        <v>0</v>
      </c>
      <c r="Q8490">
        <v>7532900664133</v>
      </c>
    </row>
    <row r="8491" spans="1:18" x14ac:dyDescent="0.3">
      <c r="A8491" s="14" t="s">
        <v>22742</v>
      </c>
      <c r="B8491" s="14" t="s">
        <v>22743</v>
      </c>
      <c r="C8491" s="14" t="s">
        <v>654</v>
      </c>
      <c r="D8491">
        <v>812199</v>
      </c>
      <c r="E8491" s="14" t="s">
        <v>65</v>
      </c>
      <c r="F8491">
        <v>81</v>
      </c>
      <c r="G8491" s="21">
        <v>44348</v>
      </c>
      <c r="H8491">
        <v>2021</v>
      </c>
      <c r="I8491">
        <v>5</v>
      </c>
      <c r="J8491" s="14" t="s">
        <v>672</v>
      </c>
      <c r="K8491">
        <v>0</v>
      </c>
      <c r="L8491" s="14" t="s">
        <v>22744</v>
      </c>
      <c r="M8491" s="14" t="s">
        <v>700</v>
      </c>
      <c r="N8491" s="14" t="s">
        <v>701</v>
      </c>
      <c r="O8491" s="14" t="s">
        <v>714</v>
      </c>
      <c r="P8491">
        <v>1</v>
      </c>
      <c r="Q8491">
        <v>8547670770344</v>
      </c>
      <c r="R8491">
        <v>6043414060010001</v>
      </c>
    </row>
    <row r="8492" spans="1:18" x14ac:dyDescent="0.3">
      <c r="A8492" s="14" t="s">
        <v>22745</v>
      </c>
      <c r="B8492" s="14" t="s">
        <v>22745</v>
      </c>
      <c r="C8492" s="14" t="s">
        <v>657</v>
      </c>
      <c r="D8492">
        <v>711130</v>
      </c>
      <c r="E8492" s="14" t="s">
        <v>109</v>
      </c>
      <c r="F8492">
        <v>71</v>
      </c>
      <c r="G8492" s="21">
        <v>42688</v>
      </c>
      <c r="H8492">
        <v>2016</v>
      </c>
      <c r="I8492">
        <v>9</v>
      </c>
      <c r="J8492" s="14" t="s">
        <v>674</v>
      </c>
      <c r="K8492">
        <v>0</v>
      </c>
      <c r="L8492" s="14" t="s">
        <v>8958</v>
      </c>
      <c r="M8492" s="14" t="s">
        <v>700</v>
      </c>
      <c r="N8492" s="14" t="s">
        <v>701</v>
      </c>
      <c r="O8492" s="14" t="s">
        <v>710</v>
      </c>
      <c r="P8492">
        <v>1</v>
      </c>
      <c r="Q8492">
        <v>8009630713947</v>
      </c>
      <c r="R8492">
        <v>6040162730010001</v>
      </c>
    </row>
    <row r="8493" spans="1:18" x14ac:dyDescent="0.3">
      <c r="A8493" s="14" t="s">
        <v>22746</v>
      </c>
      <c r="B8493" s="14" t="s">
        <v>22746</v>
      </c>
      <c r="C8493" s="14" t="s">
        <v>657</v>
      </c>
      <c r="D8493">
        <v>458110</v>
      </c>
      <c r="E8493" s="14" t="s">
        <v>50</v>
      </c>
      <c r="F8493">
        <v>45</v>
      </c>
      <c r="G8493" s="21">
        <v>43009</v>
      </c>
      <c r="H8493">
        <v>2017</v>
      </c>
      <c r="I8493">
        <v>8</v>
      </c>
      <c r="J8493" s="14" t="s">
        <v>674</v>
      </c>
      <c r="K8493">
        <v>0</v>
      </c>
      <c r="L8493" s="14" t="s">
        <v>8958</v>
      </c>
      <c r="M8493" s="14" t="s">
        <v>700</v>
      </c>
      <c r="N8493" s="14" t="s">
        <v>701</v>
      </c>
      <c r="O8493" s="14" t="s">
        <v>710</v>
      </c>
      <c r="P8493">
        <v>1</v>
      </c>
      <c r="Q8493">
        <v>8169520730563</v>
      </c>
      <c r="R8493">
        <v>6041643070010001</v>
      </c>
    </row>
    <row r="8494" spans="1:18" x14ac:dyDescent="0.3">
      <c r="A8494" s="14" t="s">
        <v>22747</v>
      </c>
      <c r="B8494" s="14" t="s">
        <v>22747</v>
      </c>
      <c r="C8494" s="14" t="s">
        <v>655</v>
      </c>
      <c r="D8494">
        <v>711510</v>
      </c>
      <c r="E8494" s="14" t="s">
        <v>26</v>
      </c>
      <c r="F8494">
        <v>71</v>
      </c>
      <c r="G8494" s="21">
        <v>43009</v>
      </c>
      <c r="H8494">
        <v>2017</v>
      </c>
      <c r="I8494">
        <v>8</v>
      </c>
      <c r="J8494" s="14" t="s">
        <v>674</v>
      </c>
      <c r="K8494">
        <v>0</v>
      </c>
      <c r="L8494" s="14" t="s">
        <v>8958</v>
      </c>
      <c r="M8494" s="14" t="s">
        <v>700</v>
      </c>
      <c r="N8494" s="14" t="s">
        <v>701</v>
      </c>
      <c r="O8494" s="14" t="s">
        <v>710</v>
      </c>
      <c r="P8494">
        <v>1</v>
      </c>
      <c r="Q8494">
        <v>8169500730561</v>
      </c>
      <c r="R8494">
        <v>6041633190010001</v>
      </c>
    </row>
    <row r="8495" spans="1:18" x14ac:dyDescent="0.3">
      <c r="A8495" s="14" t="s">
        <v>22748</v>
      </c>
      <c r="B8495" s="14" t="s">
        <v>22748</v>
      </c>
      <c r="C8495" s="14" t="s">
        <v>658</v>
      </c>
      <c r="D8495">
        <v>621330</v>
      </c>
      <c r="E8495" s="14" t="s">
        <v>24</v>
      </c>
      <c r="F8495">
        <v>62</v>
      </c>
      <c r="G8495" s="21">
        <v>43556</v>
      </c>
      <c r="H8495">
        <v>2019</v>
      </c>
      <c r="I8495">
        <v>7</v>
      </c>
      <c r="J8495" s="14" t="s">
        <v>674</v>
      </c>
      <c r="K8495">
        <v>0</v>
      </c>
      <c r="L8495" s="14" t="s">
        <v>22749</v>
      </c>
      <c r="M8495" s="14" t="s">
        <v>700</v>
      </c>
      <c r="N8495" s="14" t="s">
        <v>701</v>
      </c>
      <c r="O8495" s="14" t="s">
        <v>732</v>
      </c>
      <c r="P8495">
        <v>1</v>
      </c>
      <c r="Q8495">
        <v>8356840750198</v>
      </c>
      <c r="R8495">
        <v>6044148380010001</v>
      </c>
    </row>
    <row r="8496" spans="1:18" x14ac:dyDescent="0.3">
      <c r="A8496" s="14" t="s">
        <v>22750</v>
      </c>
      <c r="B8496" s="14" t="s">
        <v>22751</v>
      </c>
      <c r="C8496" s="14" t="s">
        <v>654</v>
      </c>
      <c r="D8496">
        <v>485320</v>
      </c>
      <c r="E8496" s="14" t="s">
        <v>39</v>
      </c>
      <c r="F8496">
        <v>48</v>
      </c>
      <c r="G8496" s="21">
        <v>40087</v>
      </c>
      <c r="H8496">
        <v>2009</v>
      </c>
      <c r="I8496">
        <v>16</v>
      </c>
      <c r="J8496" s="14" t="s">
        <v>673</v>
      </c>
      <c r="K8496">
        <v>0</v>
      </c>
      <c r="L8496" s="14" t="s">
        <v>22752</v>
      </c>
      <c r="M8496" s="14" t="s">
        <v>974</v>
      </c>
      <c r="N8496" s="14" t="s">
        <v>701</v>
      </c>
      <c r="O8496" s="14" t="s">
        <v>975</v>
      </c>
      <c r="P8496">
        <v>0</v>
      </c>
      <c r="Q8496">
        <v>7212930630124</v>
      </c>
      <c r="R8496">
        <v>6029557810010001</v>
      </c>
    </row>
    <row r="8497" spans="1:18" x14ac:dyDescent="0.3">
      <c r="A8497" s="14" t="s">
        <v>22753</v>
      </c>
      <c r="B8497" s="14" t="s">
        <v>22753</v>
      </c>
      <c r="C8497" s="14" t="s">
        <v>655</v>
      </c>
      <c r="D8497">
        <v>524210</v>
      </c>
      <c r="E8497" s="14" t="s">
        <v>89</v>
      </c>
      <c r="F8497">
        <v>52</v>
      </c>
      <c r="G8497" s="21">
        <v>41000</v>
      </c>
      <c r="H8497">
        <v>2012</v>
      </c>
      <c r="I8497">
        <v>14</v>
      </c>
      <c r="J8497" s="14" t="s">
        <v>673</v>
      </c>
      <c r="K8497">
        <v>0</v>
      </c>
      <c r="L8497" s="14" t="s">
        <v>22754</v>
      </c>
      <c r="M8497" s="14" t="s">
        <v>700</v>
      </c>
      <c r="N8497" s="14" t="s">
        <v>701</v>
      </c>
      <c r="O8497" s="14" t="s">
        <v>741</v>
      </c>
      <c r="P8497">
        <v>1</v>
      </c>
      <c r="Q8497">
        <v>7451270655563</v>
      </c>
      <c r="R8497">
        <v>6031086450010001</v>
      </c>
    </row>
    <row r="8498" spans="1:18" x14ac:dyDescent="0.3">
      <c r="A8498" s="14" t="s">
        <v>22755</v>
      </c>
      <c r="B8498" s="14" t="s">
        <v>22756</v>
      </c>
      <c r="C8498" s="14" t="s">
        <v>654</v>
      </c>
      <c r="D8498">
        <v>459420</v>
      </c>
      <c r="E8498" s="14" t="s">
        <v>94</v>
      </c>
      <c r="F8498">
        <v>45</v>
      </c>
      <c r="G8498" s="21">
        <v>45910</v>
      </c>
      <c r="H8498">
        <v>2025</v>
      </c>
      <c r="I8498">
        <v>0</v>
      </c>
      <c r="J8498" s="14" t="s">
        <v>676</v>
      </c>
      <c r="K8498">
        <v>0</v>
      </c>
      <c r="L8498" s="14" t="s">
        <v>22757</v>
      </c>
      <c r="M8498" s="14" t="s">
        <v>1302</v>
      </c>
      <c r="N8498" s="14" t="s">
        <v>701</v>
      </c>
      <c r="O8498" s="14" t="s">
        <v>1303</v>
      </c>
      <c r="P8498">
        <v>0</v>
      </c>
      <c r="Q8498">
        <v>8852740802507</v>
      </c>
      <c r="R8498">
        <v>6059312680010001</v>
      </c>
    </row>
    <row r="8499" spans="1:18" x14ac:dyDescent="0.3">
      <c r="A8499" s="14" t="s">
        <v>22758</v>
      </c>
      <c r="B8499" s="14" t="s">
        <v>22759</v>
      </c>
      <c r="C8499" s="14" t="s">
        <v>654</v>
      </c>
      <c r="D8499">
        <v>711510</v>
      </c>
      <c r="E8499" s="14" t="s">
        <v>26</v>
      </c>
      <c r="F8499">
        <v>71</v>
      </c>
      <c r="G8499" s="21">
        <v>45163</v>
      </c>
      <c r="H8499">
        <v>2023</v>
      </c>
      <c r="I8499">
        <v>2</v>
      </c>
      <c r="J8499" s="14" t="s">
        <v>672</v>
      </c>
      <c r="K8499">
        <v>0</v>
      </c>
      <c r="L8499" s="14" t="s">
        <v>22760</v>
      </c>
      <c r="M8499" s="14" t="s">
        <v>1383</v>
      </c>
      <c r="N8499" s="14" t="s">
        <v>701</v>
      </c>
      <c r="O8499" s="14" t="s">
        <v>1505</v>
      </c>
      <c r="P8499">
        <v>0</v>
      </c>
      <c r="Q8499">
        <v>8705790786942</v>
      </c>
      <c r="R8499">
        <v>6049733540010001</v>
      </c>
    </row>
    <row r="8500" spans="1:18" x14ac:dyDescent="0.3">
      <c r="A8500" s="14" t="s">
        <v>22761</v>
      </c>
      <c r="B8500" s="14" t="s">
        <v>22762</v>
      </c>
      <c r="C8500" s="14" t="s">
        <v>655</v>
      </c>
      <c r="D8500">
        <v>812112</v>
      </c>
      <c r="E8500" s="14" t="s">
        <v>37</v>
      </c>
      <c r="F8500">
        <v>81</v>
      </c>
      <c r="G8500" s="21">
        <v>37315</v>
      </c>
      <c r="H8500">
        <v>2002</v>
      </c>
      <c r="I8500">
        <v>24</v>
      </c>
      <c r="J8500" s="14" t="s">
        <v>675</v>
      </c>
      <c r="K8500">
        <v>0</v>
      </c>
      <c r="L8500" s="14" t="s">
        <v>22763</v>
      </c>
      <c r="M8500" s="14" t="s">
        <v>700</v>
      </c>
      <c r="N8500" s="14" t="s">
        <v>701</v>
      </c>
      <c r="O8500" s="14" t="s">
        <v>702</v>
      </c>
      <c r="P8500">
        <v>1</v>
      </c>
      <c r="Q8500">
        <v>5515750555927</v>
      </c>
      <c r="R8500">
        <v>6021861280010001</v>
      </c>
    </row>
    <row r="8501" spans="1:18" x14ac:dyDescent="0.3">
      <c r="A8501" s="14" t="s">
        <v>22764</v>
      </c>
      <c r="B8501" s="14" t="s">
        <v>22765</v>
      </c>
      <c r="C8501" s="14" t="s">
        <v>654</v>
      </c>
      <c r="D8501">
        <v>541618</v>
      </c>
      <c r="E8501" s="14" t="s">
        <v>56</v>
      </c>
      <c r="F8501">
        <v>54</v>
      </c>
      <c r="G8501" s="21">
        <v>45505</v>
      </c>
      <c r="H8501">
        <v>2024</v>
      </c>
      <c r="I8501">
        <v>2</v>
      </c>
      <c r="J8501" s="14" t="s">
        <v>672</v>
      </c>
      <c r="K8501">
        <v>0</v>
      </c>
      <c r="L8501" s="14" t="s">
        <v>22766</v>
      </c>
      <c r="M8501" s="14" t="s">
        <v>700</v>
      </c>
      <c r="N8501" s="14" t="s">
        <v>701</v>
      </c>
      <c r="O8501" s="14" t="s">
        <v>717</v>
      </c>
      <c r="P8501">
        <v>1</v>
      </c>
      <c r="Q8501">
        <v>8803360797342</v>
      </c>
      <c r="R8501">
        <v>6056613030010001</v>
      </c>
    </row>
    <row r="8502" spans="1:18" x14ac:dyDescent="0.3">
      <c r="A8502" s="14" t="s">
        <v>22767</v>
      </c>
      <c r="B8502" s="14" t="s">
        <v>22768</v>
      </c>
      <c r="C8502" s="14" t="s">
        <v>654</v>
      </c>
      <c r="D8502">
        <v>445230</v>
      </c>
      <c r="E8502" s="14" t="s">
        <v>290</v>
      </c>
      <c r="F8502">
        <v>44</v>
      </c>
      <c r="G8502" s="21">
        <v>44714</v>
      </c>
      <c r="H8502">
        <v>2022</v>
      </c>
      <c r="I8502">
        <v>4</v>
      </c>
      <c r="J8502" s="14" t="s">
        <v>672</v>
      </c>
      <c r="K8502">
        <v>0</v>
      </c>
      <c r="L8502" s="14" t="s">
        <v>22769</v>
      </c>
      <c r="M8502" s="14" t="s">
        <v>700</v>
      </c>
      <c r="N8502" s="14" t="s">
        <v>701</v>
      </c>
      <c r="O8502" s="14" t="s">
        <v>992</v>
      </c>
      <c r="P8502">
        <v>1</v>
      </c>
      <c r="Q8502">
        <v>8606890776546</v>
      </c>
      <c r="R8502">
        <v>6048224410010001</v>
      </c>
    </row>
    <row r="8503" spans="1:18" x14ac:dyDescent="0.3">
      <c r="A8503" s="14" t="s">
        <v>22770</v>
      </c>
      <c r="B8503" s="14" t="s">
        <v>22771</v>
      </c>
      <c r="C8503" s="14" t="s">
        <v>656</v>
      </c>
      <c r="D8503">
        <v>541690</v>
      </c>
      <c r="E8503" s="14" t="s">
        <v>76</v>
      </c>
      <c r="F8503">
        <v>54</v>
      </c>
      <c r="G8503" s="21">
        <v>45397</v>
      </c>
      <c r="H8503">
        <v>2024</v>
      </c>
      <c r="I8503">
        <v>2</v>
      </c>
      <c r="J8503" s="14" t="s">
        <v>672</v>
      </c>
      <c r="K8503">
        <v>0</v>
      </c>
      <c r="L8503" s="14" t="s">
        <v>22772</v>
      </c>
      <c r="M8503" s="14" t="s">
        <v>700</v>
      </c>
      <c r="N8503" s="14" t="s">
        <v>701</v>
      </c>
      <c r="O8503" s="14" t="s">
        <v>1464</v>
      </c>
      <c r="P8503">
        <v>1</v>
      </c>
      <c r="Q8503">
        <v>8758740792573</v>
      </c>
      <c r="R8503">
        <v>6055298320010001</v>
      </c>
    </row>
    <row r="8504" spans="1:18" x14ac:dyDescent="0.3">
      <c r="A8504" s="14" t="s">
        <v>22773</v>
      </c>
      <c r="B8504" s="14" t="s">
        <v>22774</v>
      </c>
      <c r="C8504" s="14" t="s">
        <v>655</v>
      </c>
      <c r="D8504">
        <v>721199</v>
      </c>
      <c r="E8504" s="14" t="s">
        <v>25</v>
      </c>
      <c r="F8504">
        <v>72</v>
      </c>
      <c r="G8504" s="21">
        <v>45231</v>
      </c>
      <c r="H8504">
        <v>2023</v>
      </c>
      <c r="I8504">
        <v>2</v>
      </c>
      <c r="J8504" s="14" t="s">
        <v>672</v>
      </c>
      <c r="K8504">
        <v>0</v>
      </c>
      <c r="L8504" s="14" t="s">
        <v>22775</v>
      </c>
      <c r="M8504" s="14" t="s">
        <v>2149</v>
      </c>
      <c r="N8504" s="14" t="s">
        <v>910</v>
      </c>
      <c r="O8504" s="14" t="s">
        <v>20024</v>
      </c>
      <c r="P8504">
        <v>0</v>
      </c>
      <c r="Q8504">
        <v>8712530787653</v>
      </c>
      <c r="R8504">
        <v>6053263870010001</v>
      </c>
    </row>
    <row r="8505" spans="1:18" x14ac:dyDescent="0.3">
      <c r="A8505" s="14" t="s">
        <v>22776</v>
      </c>
      <c r="B8505" s="14" t="s">
        <v>22777</v>
      </c>
      <c r="C8505" s="14" t="s">
        <v>658</v>
      </c>
      <c r="D8505">
        <v>311920</v>
      </c>
      <c r="E8505" s="14" t="s">
        <v>207</v>
      </c>
      <c r="F8505">
        <v>31</v>
      </c>
      <c r="G8505" s="21">
        <v>43556</v>
      </c>
      <c r="H8505">
        <v>2019</v>
      </c>
      <c r="I8505">
        <v>7</v>
      </c>
      <c r="J8505" s="14" t="s">
        <v>674</v>
      </c>
      <c r="K8505">
        <v>0</v>
      </c>
      <c r="L8505" s="14" t="s">
        <v>22778</v>
      </c>
      <c r="M8505" s="14" t="s">
        <v>700</v>
      </c>
      <c r="N8505" s="14" t="s">
        <v>701</v>
      </c>
      <c r="O8505" s="14" t="s">
        <v>745</v>
      </c>
      <c r="P8505">
        <v>1</v>
      </c>
      <c r="Q8505">
        <v>8345290748991</v>
      </c>
      <c r="R8505">
        <v>6043475170010001</v>
      </c>
    </row>
    <row r="8506" spans="1:18" x14ac:dyDescent="0.3">
      <c r="A8506" s="14" t="s">
        <v>22779</v>
      </c>
      <c r="B8506" s="14" t="s">
        <v>22780</v>
      </c>
      <c r="C8506" s="14" t="s">
        <v>657</v>
      </c>
      <c r="D8506">
        <v>541430</v>
      </c>
      <c r="E8506" s="14" t="s">
        <v>51</v>
      </c>
      <c r="F8506">
        <v>54</v>
      </c>
      <c r="G8506" s="21">
        <v>39571</v>
      </c>
      <c r="H8506">
        <v>2008</v>
      </c>
      <c r="I8506">
        <v>18</v>
      </c>
      <c r="J8506" s="14" t="s">
        <v>673</v>
      </c>
      <c r="K8506">
        <v>0</v>
      </c>
      <c r="L8506" s="14" t="s">
        <v>22781</v>
      </c>
      <c r="M8506" s="14" t="s">
        <v>1383</v>
      </c>
      <c r="N8506" s="14" t="s">
        <v>701</v>
      </c>
      <c r="O8506" s="14" t="s">
        <v>1505</v>
      </c>
      <c r="P8506">
        <v>0</v>
      </c>
      <c r="Q8506">
        <v>7077160615540</v>
      </c>
      <c r="R8506">
        <v>6028288090010001</v>
      </c>
    </row>
    <row r="8507" spans="1:18" x14ac:dyDescent="0.3">
      <c r="A8507" s="14" t="s">
        <v>22782</v>
      </c>
      <c r="B8507" s="14" t="s">
        <v>22782</v>
      </c>
      <c r="C8507" s="14" t="s">
        <v>655</v>
      </c>
      <c r="D8507">
        <v>522110</v>
      </c>
      <c r="E8507" s="14" t="s">
        <v>102</v>
      </c>
      <c r="F8507">
        <v>52</v>
      </c>
      <c r="G8507" s="21">
        <v>40543</v>
      </c>
      <c r="H8507">
        <v>2010</v>
      </c>
      <c r="I8507">
        <v>15</v>
      </c>
      <c r="J8507" s="14" t="s">
        <v>673</v>
      </c>
      <c r="K8507">
        <v>0</v>
      </c>
      <c r="L8507" s="14" t="s">
        <v>22783</v>
      </c>
      <c r="M8507" s="14" t="s">
        <v>700</v>
      </c>
      <c r="N8507" s="14" t="s">
        <v>701</v>
      </c>
      <c r="O8507" s="14" t="s">
        <v>847</v>
      </c>
      <c r="P8507">
        <v>1</v>
      </c>
      <c r="Q8507">
        <v>7383630648379</v>
      </c>
      <c r="R8507">
        <v>6030954490010002</v>
      </c>
    </row>
    <row r="8508" spans="1:18" x14ac:dyDescent="0.3">
      <c r="A8508" s="14" t="s">
        <v>22784</v>
      </c>
      <c r="B8508" s="14" t="s">
        <v>22784</v>
      </c>
      <c r="C8508" s="14" t="s">
        <v>657</v>
      </c>
      <c r="D8508">
        <v>812990</v>
      </c>
      <c r="E8508" s="14" t="s">
        <v>21</v>
      </c>
      <c r="F8508">
        <v>81</v>
      </c>
      <c r="G8508" s="21">
        <v>36434</v>
      </c>
      <c r="H8508">
        <v>1999</v>
      </c>
      <c r="I8508">
        <v>26</v>
      </c>
      <c r="J8508" s="14" t="s">
        <v>675</v>
      </c>
      <c r="K8508">
        <v>0</v>
      </c>
      <c r="L8508" s="14" t="s">
        <v>22785</v>
      </c>
      <c r="M8508" s="14" t="s">
        <v>700</v>
      </c>
      <c r="N8508" s="14" t="s">
        <v>701</v>
      </c>
      <c r="O8508" s="14" t="s">
        <v>702</v>
      </c>
      <c r="P8508">
        <v>1</v>
      </c>
      <c r="Q8508">
        <v>5315780534458</v>
      </c>
      <c r="R8508">
        <v>6019844320010001</v>
      </c>
    </row>
    <row r="8509" spans="1:18" x14ac:dyDescent="0.3">
      <c r="A8509" s="14" t="s">
        <v>22786</v>
      </c>
      <c r="B8509" s="14" t="s">
        <v>22787</v>
      </c>
      <c r="C8509" s="14" t="s">
        <v>657</v>
      </c>
      <c r="D8509">
        <v>541511</v>
      </c>
      <c r="E8509" s="14" t="s">
        <v>40</v>
      </c>
      <c r="F8509">
        <v>54</v>
      </c>
      <c r="G8509" s="21">
        <v>40462</v>
      </c>
      <c r="H8509">
        <v>2010</v>
      </c>
      <c r="I8509">
        <v>15</v>
      </c>
      <c r="J8509" s="14" t="s">
        <v>673</v>
      </c>
      <c r="K8509">
        <v>0</v>
      </c>
      <c r="L8509" s="14" t="s">
        <v>22788</v>
      </c>
      <c r="M8509" s="14" t="s">
        <v>700</v>
      </c>
      <c r="N8509" s="14" t="s">
        <v>701</v>
      </c>
      <c r="O8509" s="14" t="s">
        <v>795</v>
      </c>
      <c r="P8509">
        <v>1</v>
      </c>
      <c r="Q8509">
        <v>7314230640918</v>
      </c>
      <c r="R8509">
        <v>6030491600010001</v>
      </c>
    </row>
    <row r="8510" spans="1:18" x14ac:dyDescent="0.3">
      <c r="A8510" s="14" t="s">
        <v>22789</v>
      </c>
      <c r="B8510" s="14" t="s">
        <v>22790</v>
      </c>
      <c r="C8510" s="14" t="s">
        <v>654</v>
      </c>
      <c r="D8510">
        <v>721191</v>
      </c>
      <c r="E8510" s="14" t="s">
        <v>42</v>
      </c>
      <c r="F8510">
        <v>72</v>
      </c>
      <c r="G8510" s="21">
        <v>43789</v>
      </c>
      <c r="H8510">
        <v>2019</v>
      </c>
      <c r="I8510">
        <v>6</v>
      </c>
      <c r="J8510" s="14" t="s">
        <v>674</v>
      </c>
      <c r="K8510">
        <v>0</v>
      </c>
      <c r="L8510" s="14" t="s">
        <v>22791</v>
      </c>
      <c r="M8510" s="14" t="s">
        <v>700</v>
      </c>
      <c r="N8510" s="14" t="s">
        <v>701</v>
      </c>
      <c r="O8510" s="14" t="s">
        <v>702</v>
      </c>
      <c r="P8510">
        <v>1</v>
      </c>
      <c r="Q8510">
        <v>8429600757812</v>
      </c>
      <c r="R8510">
        <v>6045156740010001</v>
      </c>
    </row>
    <row r="8511" spans="1:18" x14ac:dyDescent="0.3">
      <c r="A8511" s="14" t="s">
        <v>22792</v>
      </c>
      <c r="B8511" s="14" t="s">
        <v>22793</v>
      </c>
      <c r="C8511" s="14" t="s">
        <v>654</v>
      </c>
      <c r="D8511">
        <v>458110</v>
      </c>
      <c r="E8511" s="14" t="s">
        <v>50</v>
      </c>
      <c r="F8511">
        <v>45</v>
      </c>
      <c r="G8511" s="21">
        <v>31413</v>
      </c>
      <c r="H8511">
        <v>1986</v>
      </c>
      <c r="I8511">
        <v>40</v>
      </c>
      <c r="J8511" s="14" t="s">
        <v>675</v>
      </c>
      <c r="K8511">
        <v>0</v>
      </c>
      <c r="L8511" s="14" t="s">
        <v>22794</v>
      </c>
      <c r="M8511" s="14" t="s">
        <v>700</v>
      </c>
      <c r="N8511" s="14" t="s">
        <v>701</v>
      </c>
      <c r="O8511" s="14" t="s">
        <v>992</v>
      </c>
      <c r="P8511">
        <v>1</v>
      </c>
      <c r="Q8511">
        <v>632430072387</v>
      </c>
      <c r="R8511">
        <v>6006424180010001</v>
      </c>
    </row>
    <row r="8512" spans="1:18" x14ac:dyDescent="0.3">
      <c r="A8512" s="14" t="s">
        <v>22795</v>
      </c>
      <c r="B8512" s="14" t="s">
        <v>22796</v>
      </c>
      <c r="C8512" s="14" t="s">
        <v>654</v>
      </c>
      <c r="D8512">
        <v>541921</v>
      </c>
      <c r="E8512" s="14" t="s">
        <v>73</v>
      </c>
      <c r="F8512">
        <v>54</v>
      </c>
      <c r="G8512" s="21">
        <v>45047</v>
      </c>
      <c r="H8512">
        <v>2023</v>
      </c>
      <c r="I8512">
        <v>3</v>
      </c>
      <c r="J8512" s="14" t="s">
        <v>672</v>
      </c>
      <c r="K8512">
        <v>0</v>
      </c>
      <c r="L8512" s="14" t="s">
        <v>22797</v>
      </c>
      <c r="M8512" s="14" t="s">
        <v>700</v>
      </c>
      <c r="N8512" s="14" t="s">
        <v>701</v>
      </c>
      <c r="O8512" s="14" t="s">
        <v>702</v>
      </c>
      <c r="P8512">
        <v>1</v>
      </c>
      <c r="Q8512">
        <v>8728320789354</v>
      </c>
      <c r="R8512">
        <v>6051787790010001</v>
      </c>
    </row>
    <row r="8513" spans="1:18" x14ac:dyDescent="0.3">
      <c r="A8513" s="14" t="s">
        <v>22798</v>
      </c>
      <c r="B8513" s="14" t="s">
        <v>22799</v>
      </c>
      <c r="C8513" s="14" t="s">
        <v>654</v>
      </c>
      <c r="D8513">
        <v>611620</v>
      </c>
      <c r="E8513" s="14" t="s">
        <v>122</v>
      </c>
      <c r="F8513">
        <v>61</v>
      </c>
      <c r="G8513" s="21">
        <v>44373</v>
      </c>
      <c r="H8513">
        <v>2021</v>
      </c>
      <c r="I8513">
        <v>5</v>
      </c>
      <c r="J8513" s="14" t="s">
        <v>672</v>
      </c>
      <c r="K8513">
        <v>0</v>
      </c>
      <c r="L8513" s="14" t="s">
        <v>22800</v>
      </c>
      <c r="M8513" s="14" t="s">
        <v>700</v>
      </c>
      <c r="N8513" s="14" t="s">
        <v>701</v>
      </c>
      <c r="O8513" s="14" t="s">
        <v>847</v>
      </c>
      <c r="P8513">
        <v>1</v>
      </c>
      <c r="Q8513">
        <v>8542560769823</v>
      </c>
      <c r="R8513">
        <v>6047285910010001</v>
      </c>
    </row>
    <row r="8514" spans="1:18" x14ac:dyDescent="0.3">
      <c r="A8514" s="14" t="s">
        <v>22801</v>
      </c>
      <c r="B8514" s="14" t="s">
        <v>22802</v>
      </c>
      <c r="C8514" s="14" t="s">
        <v>654</v>
      </c>
      <c r="D8514">
        <v>611699</v>
      </c>
      <c r="E8514" s="14" t="s">
        <v>64</v>
      </c>
      <c r="F8514">
        <v>61</v>
      </c>
      <c r="G8514" s="21">
        <v>39600</v>
      </c>
      <c r="H8514">
        <v>2008</v>
      </c>
      <c r="I8514">
        <v>18</v>
      </c>
      <c r="J8514" s="14" t="s">
        <v>673</v>
      </c>
      <c r="K8514">
        <v>0</v>
      </c>
      <c r="L8514" s="14" t="s">
        <v>22803</v>
      </c>
      <c r="M8514" s="14" t="s">
        <v>700</v>
      </c>
      <c r="N8514" s="14" t="s">
        <v>701</v>
      </c>
      <c r="O8514" s="14" t="s">
        <v>795</v>
      </c>
      <c r="P8514">
        <v>1</v>
      </c>
      <c r="Q8514">
        <v>7140470622193</v>
      </c>
      <c r="R8514">
        <v>6028871530010001</v>
      </c>
    </row>
    <row r="8515" spans="1:18" x14ac:dyDescent="0.3">
      <c r="A8515" s="14" t="s">
        <v>22804</v>
      </c>
      <c r="B8515" s="14" t="s">
        <v>22805</v>
      </c>
      <c r="C8515" s="14" t="s">
        <v>655</v>
      </c>
      <c r="D8515">
        <v>541110</v>
      </c>
      <c r="E8515" s="14" t="s">
        <v>38</v>
      </c>
      <c r="F8515">
        <v>54</v>
      </c>
      <c r="G8515" s="21">
        <v>35431</v>
      </c>
      <c r="H8515">
        <v>1997</v>
      </c>
      <c r="I8515">
        <v>29</v>
      </c>
      <c r="J8515" s="14" t="s">
        <v>675</v>
      </c>
      <c r="K8515">
        <v>0</v>
      </c>
      <c r="L8515" s="14" t="s">
        <v>22806</v>
      </c>
      <c r="M8515" s="14" t="s">
        <v>700</v>
      </c>
      <c r="N8515" s="14" t="s">
        <v>701</v>
      </c>
      <c r="O8515" s="14" t="s">
        <v>831</v>
      </c>
      <c r="P8515">
        <v>1</v>
      </c>
      <c r="Q8515">
        <v>5028790503243</v>
      </c>
      <c r="R8515">
        <v>6001186780010002</v>
      </c>
    </row>
    <row r="8516" spans="1:18" x14ac:dyDescent="0.3">
      <c r="A8516" s="14" t="s">
        <v>22807</v>
      </c>
      <c r="B8516" s="14" t="s">
        <v>22807</v>
      </c>
      <c r="C8516" s="14" t="s">
        <v>655</v>
      </c>
      <c r="D8516">
        <v>722513</v>
      </c>
      <c r="E8516" s="14" t="s">
        <v>31</v>
      </c>
      <c r="F8516">
        <v>72</v>
      </c>
      <c r="G8516" s="21">
        <v>43290</v>
      </c>
      <c r="H8516">
        <v>2018</v>
      </c>
      <c r="I8516">
        <v>8</v>
      </c>
      <c r="J8516" s="14" t="s">
        <v>674</v>
      </c>
      <c r="K8516">
        <v>0</v>
      </c>
      <c r="L8516" s="14" t="s">
        <v>22808</v>
      </c>
      <c r="M8516" s="14" t="s">
        <v>700</v>
      </c>
      <c r="N8516" s="14" t="s">
        <v>701</v>
      </c>
      <c r="O8516" s="14" t="s">
        <v>745</v>
      </c>
      <c r="P8516">
        <v>1</v>
      </c>
      <c r="Q8516">
        <v>8266100740733</v>
      </c>
      <c r="R8516">
        <v>6042983270010001</v>
      </c>
    </row>
    <row r="8517" spans="1:18" x14ac:dyDescent="0.3">
      <c r="A8517" s="14" t="s">
        <v>22809</v>
      </c>
      <c r="B8517" s="14" t="s">
        <v>22809</v>
      </c>
      <c r="C8517" s="14" t="s">
        <v>660</v>
      </c>
      <c r="D8517">
        <v>485310</v>
      </c>
      <c r="E8517" s="14" t="s">
        <v>22</v>
      </c>
      <c r="F8517">
        <v>48</v>
      </c>
      <c r="G8517" s="21">
        <v>37922</v>
      </c>
      <c r="H8517">
        <v>2003</v>
      </c>
      <c r="I8517">
        <v>22</v>
      </c>
      <c r="J8517" s="14" t="s">
        <v>675</v>
      </c>
      <c r="K8517">
        <v>0</v>
      </c>
      <c r="L8517" s="14" t="s">
        <v>22810</v>
      </c>
      <c r="M8517" s="14" t="s">
        <v>22811</v>
      </c>
      <c r="N8517" s="14" t="s">
        <v>701</v>
      </c>
      <c r="O8517" s="14" t="s">
        <v>5284</v>
      </c>
      <c r="P8517">
        <v>0</v>
      </c>
      <c r="Q8517">
        <v>5655240570771</v>
      </c>
      <c r="R8517">
        <v>6023349180010001</v>
      </c>
    </row>
    <row r="8518" spans="1:18" x14ac:dyDescent="0.3">
      <c r="A8518" s="14" t="s">
        <v>22809</v>
      </c>
      <c r="B8518" s="14" t="s">
        <v>22809</v>
      </c>
      <c r="C8518" s="14" t="s">
        <v>657</v>
      </c>
      <c r="D8518">
        <v>485310</v>
      </c>
      <c r="E8518" s="14" t="s">
        <v>22</v>
      </c>
      <c r="F8518">
        <v>48</v>
      </c>
      <c r="G8518" s="21">
        <v>45805</v>
      </c>
      <c r="H8518">
        <v>2025</v>
      </c>
      <c r="I8518">
        <v>1</v>
      </c>
      <c r="J8518" s="14" t="s">
        <v>672</v>
      </c>
      <c r="K8518">
        <v>0</v>
      </c>
      <c r="L8518" s="14" t="s">
        <v>22810</v>
      </c>
      <c r="M8518" s="14" t="s">
        <v>22811</v>
      </c>
      <c r="N8518" s="14" t="s">
        <v>701</v>
      </c>
      <c r="O8518" s="14" t="s">
        <v>5284</v>
      </c>
      <c r="P8518">
        <v>0</v>
      </c>
      <c r="Q8518">
        <v>8839930801185</v>
      </c>
      <c r="R8518">
        <v>602334918</v>
      </c>
    </row>
    <row r="8519" spans="1:18" x14ac:dyDescent="0.3">
      <c r="A8519" s="14" t="s">
        <v>22812</v>
      </c>
      <c r="B8519" s="14" t="s">
        <v>22812</v>
      </c>
      <c r="C8519" s="14" t="s">
        <v>655</v>
      </c>
      <c r="D8519">
        <v>423330</v>
      </c>
      <c r="E8519" s="14" t="s">
        <v>202</v>
      </c>
      <c r="F8519">
        <v>42</v>
      </c>
      <c r="G8519" s="21">
        <v>33756</v>
      </c>
      <c r="H8519">
        <v>1992</v>
      </c>
      <c r="I8519">
        <v>34</v>
      </c>
      <c r="J8519" s="14" t="s">
        <v>675</v>
      </c>
      <c r="K8519">
        <v>0</v>
      </c>
      <c r="L8519" s="14" t="s">
        <v>22813</v>
      </c>
      <c r="M8519" s="14" t="s">
        <v>20471</v>
      </c>
      <c r="N8519" s="14" t="s">
        <v>701</v>
      </c>
      <c r="O8519" s="14" t="s">
        <v>20472</v>
      </c>
      <c r="P8519">
        <v>0</v>
      </c>
      <c r="Q8519">
        <v>1499310151945</v>
      </c>
      <c r="R8519">
        <v>6013818030010001</v>
      </c>
    </row>
    <row r="8520" spans="1:18" x14ac:dyDescent="0.3">
      <c r="A8520" s="14" t="s">
        <v>22814</v>
      </c>
      <c r="B8520" s="14" t="s">
        <v>22814</v>
      </c>
      <c r="C8520" s="14" t="s">
        <v>656</v>
      </c>
      <c r="D8520">
        <v>531110</v>
      </c>
      <c r="E8520" s="14" t="s">
        <v>20</v>
      </c>
      <c r="F8520">
        <v>53</v>
      </c>
      <c r="G8520" s="21">
        <v>45383</v>
      </c>
      <c r="H8520">
        <v>2024</v>
      </c>
      <c r="I8520">
        <v>2</v>
      </c>
      <c r="J8520" s="14" t="s">
        <v>672</v>
      </c>
      <c r="K8520">
        <v>0</v>
      </c>
      <c r="L8520" s="14" t="s">
        <v>22815</v>
      </c>
      <c r="M8520" s="14" t="s">
        <v>700</v>
      </c>
      <c r="N8520" s="14" t="s">
        <v>701</v>
      </c>
      <c r="O8520" s="14" t="s">
        <v>741</v>
      </c>
      <c r="P8520">
        <v>1</v>
      </c>
      <c r="Q8520">
        <v>8751760791851</v>
      </c>
      <c r="R8520">
        <v>6053788940010001</v>
      </c>
    </row>
    <row r="8521" spans="1:18" x14ac:dyDescent="0.3">
      <c r="A8521" s="14" t="s">
        <v>22816</v>
      </c>
      <c r="B8521" s="14" t="s">
        <v>22817</v>
      </c>
      <c r="C8521" s="14" t="s">
        <v>654</v>
      </c>
      <c r="D8521">
        <v>621399</v>
      </c>
      <c r="E8521" s="14" t="s">
        <v>36</v>
      </c>
      <c r="F8521">
        <v>62</v>
      </c>
      <c r="G8521" s="21">
        <v>34336</v>
      </c>
      <c r="H8521">
        <v>1994</v>
      </c>
      <c r="I8521">
        <v>32</v>
      </c>
      <c r="J8521" s="14" t="s">
        <v>675</v>
      </c>
      <c r="K8521">
        <v>0</v>
      </c>
      <c r="L8521" s="14" t="s">
        <v>22818</v>
      </c>
      <c r="M8521" s="14" t="s">
        <v>700</v>
      </c>
      <c r="N8521" s="14" t="s">
        <v>701</v>
      </c>
      <c r="O8521" s="14" t="s">
        <v>732</v>
      </c>
      <c r="P8521">
        <v>1</v>
      </c>
      <c r="Q8521">
        <v>1634320165675</v>
      </c>
      <c r="R8521">
        <v>6010669520010001</v>
      </c>
    </row>
    <row r="8522" spans="1:18" x14ac:dyDescent="0.3">
      <c r="A8522" s="14" t="s">
        <v>22819</v>
      </c>
      <c r="B8522" s="14" t="s">
        <v>22820</v>
      </c>
      <c r="C8522" s="14" t="s">
        <v>657</v>
      </c>
      <c r="D8522">
        <v>236118</v>
      </c>
      <c r="E8522" s="14" t="s">
        <v>29</v>
      </c>
      <c r="F8522">
        <v>23</v>
      </c>
      <c r="G8522" s="21">
        <v>43116</v>
      </c>
      <c r="H8522">
        <v>2018</v>
      </c>
      <c r="I8522">
        <v>8</v>
      </c>
      <c r="J8522" s="14" t="s">
        <v>674</v>
      </c>
      <c r="K8522">
        <v>0</v>
      </c>
      <c r="L8522" s="14" t="s">
        <v>22821</v>
      </c>
      <c r="M8522" s="14" t="s">
        <v>2740</v>
      </c>
      <c r="N8522" s="14" t="s">
        <v>701</v>
      </c>
      <c r="O8522" s="14" t="s">
        <v>2741</v>
      </c>
      <c r="P8522">
        <v>0</v>
      </c>
      <c r="Q8522">
        <v>8190650732781</v>
      </c>
      <c r="R8522">
        <v>6033448050010001</v>
      </c>
    </row>
    <row r="8523" spans="1:18" x14ac:dyDescent="0.3">
      <c r="A8523" s="14" t="s">
        <v>22822</v>
      </c>
      <c r="B8523" s="14" t="s">
        <v>22822</v>
      </c>
      <c r="C8523" s="14" t="s">
        <v>658</v>
      </c>
      <c r="D8523">
        <v>621210</v>
      </c>
      <c r="E8523" s="14" t="s">
        <v>81</v>
      </c>
      <c r="F8523">
        <v>62</v>
      </c>
      <c r="G8523" s="21">
        <v>43647</v>
      </c>
      <c r="H8523">
        <v>2019</v>
      </c>
      <c r="I8523">
        <v>7</v>
      </c>
      <c r="J8523" s="14" t="s">
        <v>674</v>
      </c>
      <c r="K8523">
        <v>0</v>
      </c>
      <c r="L8523" s="14" t="s">
        <v>22823</v>
      </c>
      <c r="M8523" s="14" t="s">
        <v>700</v>
      </c>
      <c r="N8523" s="14" t="s">
        <v>701</v>
      </c>
      <c r="O8523" s="14" t="s">
        <v>1043</v>
      </c>
      <c r="P8523">
        <v>1</v>
      </c>
      <c r="Q8523">
        <v>8364630751032</v>
      </c>
      <c r="R8523">
        <v>6043884190010001</v>
      </c>
    </row>
    <row r="8524" spans="1:18" x14ac:dyDescent="0.3">
      <c r="A8524" s="14" t="s">
        <v>22824</v>
      </c>
      <c r="B8524" s="14" t="s">
        <v>22825</v>
      </c>
      <c r="C8524" s="14" t="s">
        <v>654</v>
      </c>
      <c r="D8524">
        <v>485999</v>
      </c>
      <c r="E8524" s="14" t="s">
        <v>23</v>
      </c>
      <c r="F8524">
        <v>48</v>
      </c>
      <c r="G8524" s="21">
        <v>42826</v>
      </c>
      <c r="H8524">
        <v>2017</v>
      </c>
      <c r="I8524">
        <v>9</v>
      </c>
      <c r="J8524" s="14" t="s">
        <v>674</v>
      </c>
      <c r="K8524">
        <v>0</v>
      </c>
      <c r="L8524" s="14" t="s">
        <v>22826</v>
      </c>
      <c r="M8524" s="14" t="s">
        <v>1060</v>
      </c>
      <c r="N8524" s="14" t="s">
        <v>701</v>
      </c>
      <c r="O8524" s="14" t="s">
        <v>1380</v>
      </c>
      <c r="P8524">
        <v>0</v>
      </c>
      <c r="Q8524">
        <v>8086910721994</v>
      </c>
    </row>
    <row r="8525" spans="1:18" x14ac:dyDescent="0.3">
      <c r="A8525" s="14" t="s">
        <v>22827</v>
      </c>
      <c r="B8525" s="14" t="s">
        <v>22828</v>
      </c>
      <c r="C8525" s="14" t="s">
        <v>654</v>
      </c>
      <c r="D8525">
        <v>711510</v>
      </c>
      <c r="E8525" s="14" t="s">
        <v>26</v>
      </c>
      <c r="F8525">
        <v>71</v>
      </c>
      <c r="G8525" s="21">
        <v>45658</v>
      </c>
      <c r="H8525">
        <v>2025</v>
      </c>
      <c r="I8525">
        <v>1</v>
      </c>
      <c r="J8525" s="14" t="s">
        <v>672</v>
      </c>
      <c r="K8525">
        <v>0</v>
      </c>
      <c r="L8525" s="14" t="s">
        <v>22829</v>
      </c>
      <c r="M8525" s="14" t="s">
        <v>1307</v>
      </c>
      <c r="N8525" s="14" t="s">
        <v>701</v>
      </c>
      <c r="O8525" s="14" t="s">
        <v>1308</v>
      </c>
      <c r="P8525">
        <v>0</v>
      </c>
      <c r="Q8525">
        <v>8803580797365</v>
      </c>
      <c r="R8525">
        <v>6035927420010001</v>
      </c>
    </row>
    <row r="8526" spans="1:18" x14ac:dyDescent="0.3">
      <c r="A8526" s="14" t="s">
        <v>22830</v>
      </c>
      <c r="B8526" s="14" t="s">
        <v>22831</v>
      </c>
      <c r="C8526" s="14" t="s">
        <v>655</v>
      </c>
      <c r="D8526">
        <v>621210</v>
      </c>
      <c r="E8526" s="14" t="s">
        <v>81</v>
      </c>
      <c r="F8526">
        <v>62</v>
      </c>
      <c r="G8526" s="21">
        <v>36526</v>
      </c>
      <c r="H8526">
        <v>2000</v>
      </c>
      <c r="I8526">
        <v>26</v>
      </c>
      <c r="J8526" s="14" t="s">
        <v>675</v>
      </c>
      <c r="K8526">
        <v>0</v>
      </c>
      <c r="L8526" s="14" t="s">
        <v>22832</v>
      </c>
      <c r="M8526" s="14" t="s">
        <v>700</v>
      </c>
      <c r="N8526" s="14" t="s">
        <v>701</v>
      </c>
      <c r="O8526" s="14" t="s">
        <v>714</v>
      </c>
      <c r="P8526">
        <v>1</v>
      </c>
      <c r="Q8526">
        <v>5359680539200</v>
      </c>
      <c r="R8526">
        <v>6020237840010001</v>
      </c>
    </row>
    <row r="8527" spans="1:18" x14ac:dyDescent="0.3">
      <c r="A8527" s="14" t="s">
        <v>22833</v>
      </c>
      <c r="B8527" s="14" t="s">
        <v>22834</v>
      </c>
      <c r="C8527" s="14" t="s">
        <v>654</v>
      </c>
      <c r="D8527">
        <v>459999</v>
      </c>
      <c r="E8527" s="14" t="s">
        <v>27</v>
      </c>
      <c r="F8527">
        <v>45</v>
      </c>
      <c r="G8527" s="21">
        <v>37805</v>
      </c>
      <c r="H8527">
        <v>2003</v>
      </c>
      <c r="I8527">
        <v>23</v>
      </c>
      <c r="J8527" s="14" t="s">
        <v>675</v>
      </c>
      <c r="K8527">
        <v>0</v>
      </c>
      <c r="L8527" s="14" t="s">
        <v>22835</v>
      </c>
      <c r="M8527" s="14" t="s">
        <v>700</v>
      </c>
      <c r="N8527" s="14" t="s">
        <v>701</v>
      </c>
      <c r="O8527" s="14" t="s">
        <v>714</v>
      </c>
      <c r="P8527">
        <v>1</v>
      </c>
      <c r="Q8527">
        <v>5656620570914</v>
      </c>
      <c r="R8527">
        <v>6022122180010001</v>
      </c>
    </row>
    <row r="8528" spans="1:18" x14ac:dyDescent="0.3">
      <c r="A8528" s="14" t="s">
        <v>22836</v>
      </c>
      <c r="B8528" s="14" t="s">
        <v>22836</v>
      </c>
      <c r="C8528" s="14" t="s">
        <v>655</v>
      </c>
      <c r="D8528">
        <v>327211</v>
      </c>
      <c r="E8528" s="14" t="s">
        <v>607</v>
      </c>
      <c r="F8528">
        <v>32</v>
      </c>
      <c r="G8528" s="21">
        <v>31267</v>
      </c>
      <c r="H8528">
        <v>1985</v>
      </c>
      <c r="I8528">
        <v>40</v>
      </c>
      <c r="J8528" s="14" t="s">
        <v>675</v>
      </c>
      <c r="K8528">
        <v>0</v>
      </c>
      <c r="L8528" s="14" t="s">
        <v>22837</v>
      </c>
      <c r="M8528" s="14" t="s">
        <v>700</v>
      </c>
      <c r="N8528" s="14" t="s">
        <v>701</v>
      </c>
      <c r="O8528" s="14" t="s">
        <v>777</v>
      </c>
      <c r="P8528">
        <v>1</v>
      </c>
      <c r="Q8528">
        <v>526300060990</v>
      </c>
      <c r="R8528">
        <v>6005937240010001</v>
      </c>
    </row>
    <row r="8529" spans="1:18" x14ac:dyDescent="0.3">
      <c r="A8529" s="14" t="s">
        <v>22838</v>
      </c>
      <c r="B8529" s="14" t="s">
        <v>22839</v>
      </c>
      <c r="C8529" s="14" t="s">
        <v>654</v>
      </c>
      <c r="D8529">
        <v>621330</v>
      </c>
      <c r="E8529" s="14" t="s">
        <v>24</v>
      </c>
      <c r="F8529">
        <v>62</v>
      </c>
      <c r="G8529" s="21">
        <v>44136</v>
      </c>
      <c r="H8529">
        <v>2020</v>
      </c>
      <c r="I8529">
        <v>5</v>
      </c>
      <c r="J8529" s="14" t="s">
        <v>672</v>
      </c>
      <c r="K8529">
        <v>0</v>
      </c>
      <c r="L8529" s="14" t="s">
        <v>22840</v>
      </c>
      <c r="M8529" s="14" t="s">
        <v>5643</v>
      </c>
      <c r="N8529" s="14" t="s">
        <v>701</v>
      </c>
      <c r="O8529" s="14" t="s">
        <v>5644</v>
      </c>
      <c r="P8529">
        <v>0</v>
      </c>
      <c r="Q8529">
        <v>8501230765465</v>
      </c>
      <c r="R8529">
        <v>6046613500010001</v>
      </c>
    </row>
    <row r="8530" spans="1:18" x14ac:dyDescent="0.3">
      <c r="A8530" s="14" t="s">
        <v>22841</v>
      </c>
      <c r="B8530" s="14" t="s">
        <v>22841</v>
      </c>
      <c r="C8530" s="14" t="s">
        <v>656</v>
      </c>
      <c r="D8530">
        <v>813920</v>
      </c>
      <c r="E8530" s="14" t="s">
        <v>130</v>
      </c>
      <c r="F8530">
        <v>81</v>
      </c>
      <c r="G8530" s="21">
        <v>43905</v>
      </c>
      <c r="H8530">
        <v>2020</v>
      </c>
      <c r="I8530">
        <v>6</v>
      </c>
      <c r="J8530" s="14" t="s">
        <v>674</v>
      </c>
      <c r="K8530">
        <v>0</v>
      </c>
      <c r="L8530" s="14" t="s">
        <v>22842</v>
      </c>
      <c r="M8530" s="14" t="s">
        <v>700</v>
      </c>
      <c r="N8530" s="14" t="s">
        <v>701</v>
      </c>
      <c r="O8530" s="14" t="s">
        <v>710</v>
      </c>
      <c r="P8530">
        <v>1</v>
      </c>
      <c r="Q8530">
        <v>8476220762823</v>
      </c>
      <c r="R8530">
        <v>6045770800010001</v>
      </c>
    </row>
    <row r="8531" spans="1:18" x14ac:dyDescent="0.3">
      <c r="A8531" s="14" t="s">
        <v>22843</v>
      </c>
      <c r="B8531" s="14" t="s">
        <v>22844</v>
      </c>
      <c r="C8531" s="14" t="s">
        <v>656</v>
      </c>
      <c r="D8531">
        <v>561730</v>
      </c>
      <c r="E8531" s="14" t="s">
        <v>48</v>
      </c>
      <c r="F8531">
        <v>56</v>
      </c>
      <c r="G8531" s="21">
        <v>43101</v>
      </c>
      <c r="H8531">
        <v>2018</v>
      </c>
      <c r="I8531">
        <v>8</v>
      </c>
      <c r="J8531" s="14" t="s">
        <v>674</v>
      </c>
      <c r="K8531">
        <v>0</v>
      </c>
      <c r="L8531" s="14" t="s">
        <v>22845</v>
      </c>
      <c r="M8531" s="14" t="s">
        <v>736</v>
      </c>
      <c r="N8531" s="14" t="s">
        <v>701</v>
      </c>
      <c r="O8531" s="14" t="s">
        <v>737</v>
      </c>
      <c r="P8531">
        <v>0</v>
      </c>
      <c r="Q8531">
        <v>8202420734078</v>
      </c>
      <c r="R8531">
        <v>6033881380010001</v>
      </c>
    </row>
    <row r="8532" spans="1:18" x14ac:dyDescent="0.3">
      <c r="A8532" s="14" t="s">
        <v>22846</v>
      </c>
      <c r="B8532" s="14" t="s">
        <v>22847</v>
      </c>
      <c r="C8532" s="14" t="s">
        <v>656</v>
      </c>
      <c r="D8532">
        <v>722511</v>
      </c>
      <c r="E8532" s="14" t="s">
        <v>33</v>
      </c>
      <c r="F8532">
        <v>72</v>
      </c>
      <c r="G8532" s="21">
        <v>44713</v>
      </c>
      <c r="H8532">
        <v>2022</v>
      </c>
      <c r="I8532">
        <v>4</v>
      </c>
      <c r="J8532" s="14" t="s">
        <v>672</v>
      </c>
      <c r="K8532">
        <v>0</v>
      </c>
      <c r="L8532" s="14" t="s">
        <v>22848</v>
      </c>
      <c r="M8532" s="14" t="s">
        <v>700</v>
      </c>
      <c r="N8532" s="14" t="s">
        <v>701</v>
      </c>
      <c r="O8532" s="14" t="s">
        <v>1021</v>
      </c>
      <c r="P8532">
        <v>1</v>
      </c>
      <c r="Q8532">
        <v>8774240794212</v>
      </c>
      <c r="R8532">
        <v>6023228820010004</v>
      </c>
    </row>
    <row r="8533" spans="1:18" x14ac:dyDescent="0.3">
      <c r="A8533" s="14" t="s">
        <v>22849</v>
      </c>
      <c r="B8533" s="14" t="s">
        <v>22849</v>
      </c>
      <c r="C8533" s="14" t="s">
        <v>654</v>
      </c>
      <c r="D8533">
        <v>311811</v>
      </c>
      <c r="E8533" s="14" t="s">
        <v>134</v>
      </c>
      <c r="F8533">
        <v>31</v>
      </c>
      <c r="G8533" s="21">
        <v>45091</v>
      </c>
      <c r="H8533">
        <v>2023</v>
      </c>
      <c r="I8533">
        <v>3</v>
      </c>
      <c r="J8533" s="14" t="s">
        <v>672</v>
      </c>
      <c r="K8533">
        <v>0</v>
      </c>
      <c r="L8533" s="14" t="s">
        <v>22850</v>
      </c>
      <c r="M8533" s="14" t="s">
        <v>700</v>
      </c>
      <c r="N8533" s="14" t="s">
        <v>701</v>
      </c>
      <c r="O8533" s="14" t="s">
        <v>717</v>
      </c>
      <c r="P8533">
        <v>1</v>
      </c>
      <c r="Q8533">
        <v>8692620785554</v>
      </c>
      <c r="R8533">
        <v>6052734810010001</v>
      </c>
    </row>
    <row r="8534" spans="1:18" x14ac:dyDescent="0.3">
      <c r="A8534" s="14" t="s">
        <v>22851</v>
      </c>
      <c r="B8534" s="14" t="s">
        <v>22852</v>
      </c>
      <c r="C8534" s="14" t="s">
        <v>657</v>
      </c>
      <c r="D8534">
        <v>722330</v>
      </c>
      <c r="E8534" s="14" t="s">
        <v>49</v>
      </c>
      <c r="F8534">
        <v>72</v>
      </c>
      <c r="G8534" s="21">
        <v>45807</v>
      </c>
      <c r="H8534">
        <v>2025</v>
      </c>
      <c r="I8534">
        <v>1</v>
      </c>
      <c r="J8534" s="14" t="s">
        <v>672</v>
      </c>
      <c r="K8534">
        <v>0</v>
      </c>
      <c r="L8534" s="14" t="s">
        <v>22853</v>
      </c>
      <c r="M8534" s="14" t="s">
        <v>974</v>
      </c>
      <c r="N8534" s="14" t="s">
        <v>701</v>
      </c>
      <c r="O8534" s="14" t="s">
        <v>975</v>
      </c>
      <c r="P8534">
        <v>0</v>
      </c>
      <c r="Q8534">
        <v>8839660801158</v>
      </c>
      <c r="R8534">
        <v>6053743950010001</v>
      </c>
    </row>
    <row r="8535" spans="1:18" x14ac:dyDescent="0.3">
      <c r="A8535" s="14" t="s">
        <v>22854</v>
      </c>
      <c r="B8535" s="14" t="s">
        <v>22855</v>
      </c>
      <c r="C8535" s="14" t="s">
        <v>654</v>
      </c>
      <c r="D8535">
        <v>621330</v>
      </c>
      <c r="E8535" s="14" t="s">
        <v>24</v>
      </c>
      <c r="F8535">
        <v>62</v>
      </c>
      <c r="G8535" s="21">
        <v>43677</v>
      </c>
      <c r="H8535">
        <v>2019</v>
      </c>
      <c r="I8535">
        <v>7</v>
      </c>
      <c r="J8535" s="14" t="s">
        <v>674</v>
      </c>
      <c r="K8535">
        <v>0</v>
      </c>
      <c r="L8535" s="14" t="s">
        <v>22856</v>
      </c>
      <c r="M8535" s="14" t="s">
        <v>700</v>
      </c>
      <c r="N8535" s="14" t="s">
        <v>701</v>
      </c>
      <c r="O8535" s="14" t="s">
        <v>868</v>
      </c>
      <c r="P8535">
        <v>1</v>
      </c>
      <c r="Q8535">
        <v>8475190762718</v>
      </c>
      <c r="R8535">
        <v>6031051610010001</v>
      </c>
    </row>
    <row r="8536" spans="1:18" x14ac:dyDescent="0.3">
      <c r="A8536" s="14" t="s">
        <v>22857</v>
      </c>
      <c r="B8536" s="14" t="s">
        <v>22858</v>
      </c>
      <c r="C8536" s="14" t="s">
        <v>654</v>
      </c>
      <c r="D8536">
        <v>621399</v>
      </c>
      <c r="E8536" s="14" t="s">
        <v>36</v>
      </c>
      <c r="F8536">
        <v>62</v>
      </c>
      <c r="G8536" s="21">
        <v>41707</v>
      </c>
      <c r="H8536">
        <v>2014</v>
      </c>
      <c r="I8536">
        <v>12</v>
      </c>
      <c r="J8536" s="14" t="s">
        <v>673</v>
      </c>
      <c r="K8536">
        <v>0</v>
      </c>
      <c r="L8536" s="14" t="s">
        <v>22859</v>
      </c>
      <c r="M8536" s="14" t="s">
        <v>700</v>
      </c>
      <c r="N8536" s="14" t="s">
        <v>701</v>
      </c>
      <c r="O8536" s="14" t="s">
        <v>741</v>
      </c>
      <c r="P8536">
        <v>1</v>
      </c>
      <c r="Q8536">
        <v>7680020679619</v>
      </c>
      <c r="R8536">
        <v>6033421750010001</v>
      </c>
    </row>
    <row r="8537" spans="1:18" x14ac:dyDescent="0.3">
      <c r="A8537" s="14" t="s">
        <v>22860</v>
      </c>
      <c r="B8537" s="14" t="s">
        <v>22860</v>
      </c>
      <c r="C8537" s="14" t="s">
        <v>658</v>
      </c>
      <c r="D8537">
        <v>238220</v>
      </c>
      <c r="E8537" s="14" t="s">
        <v>34</v>
      </c>
      <c r="F8537">
        <v>23</v>
      </c>
      <c r="G8537" s="21">
        <v>43678</v>
      </c>
      <c r="H8537">
        <v>2019</v>
      </c>
      <c r="I8537">
        <v>7</v>
      </c>
      <c r="J8537" s="14" t="s">
        <v>674</v>
      </c>
      <c r="K8537">
        <v>0</v>
      </c>
      <c r="L8537" s="14" t="s">
        <v>22861</v>
      </c>
      <c r="M8537" s="14" t="s">
        <v>706</v>
      </c>
      <c r="N8537" s="14" t="s">
        <v>701</v>
      </c>
      <c r="O8537" s="14" t="s">
        <v>737</v>
      </c>
      <c r="P8537">
        <v>0</v>
      </c>
      <c r="Q8537">
        <v>8391320753835</v>
      </c>
      <c r="R8537">
        <v>6041791790010001</v>
      </c>
    </row>
    <row r="8538" spans="1:18" x14ac:dyDescent="0.3">
      <c r="A8538" s="14" t="s">
        <v>22862</v>
      </c>
      <c r="B8538" s="14" t="s">
        <v>22863</v>
      </c>
      <c r="C8538" s="14" t="s">
        <v>656</v>
      </c>
      <c r="D8538">
        <v>624190</v>
      </c>
      <c r="E8538" s="14" t="s">
        <v>54</v>
      </c>
      <c r="F8538">
        <v>62</v>
      </c>
      <c r="G8538" s="21">
        <v>45601</v>
      </c>
      <c r="H8538">
        <v>2024</v>
      </c>
      <c r="I8538">
        <v>1</v>
      </c>
      <c r="J8538" s="14" t="s">
        <v>672</v>
      </c>
      <c r="K8538">
        <v>0</v>
      </c>
      <c r="L8538" s="14" t="s">
        <v>22864</v>
      </c>
      <c r="M8538" s="14" t="s">
        <v>3104</v>
      </c>
      <c r="N8538" s="14" t="s">
        <v>701</v>
      </c>
      <c r="O8538" s="14" t="s">
        <v>3105</v>
      </c>
      <c r="P8538">
        <v>0</v>
      </c>
      <c r="Q8538">
        <v>8795270796462</v>
      </c>
      <c r="R8538">
        <v>6056304890010001</v>
      </c>
    </row>
    <row r="8539" spans="1:18" x14ac:dyDescent="0.3">
      <c r="A8539" s="14" t="s">
        <v>22865</v>
      </c>
      <c r="B8539" s="14" t="s">
        <v>22866</v>
      </c>
      <c r="C8539" s="14" t="s">
        <v>656</v>
      </c>
      <c r="D8539">
        <v>812990</v>
      </c>
      <c r="E8539" s="14" t="s">
        <v>21</v>
      </c>
      <c r="F8539">
        <v>81</v>
      </c>
      <c r="G8539" s="21">
        <v>43009</v>
      </c>
      <c r="H8539">
        <v>2017</v>
      </c>
      <c r="I8539">
        <v>8</v>
      </c>
      <c r="J8539" s="14" t="s">
        <v>674</v>
      </c>
      <c r="K8539">
        <v>0</v>
      </c>
      <c r="L8539" s="14" t="s">
        <v>22867</v>
      </c>
      <c r="M8539" s="14" t="s">
        <v>700</v>
      </c>
      <c r="N8539" s="14" t="s">
        <v>701</v>
      </c>
      <c r="O8539" s="14" t="s">
        <v>710</v>
      </c>
      <c r="P8539">
        <v>1</v>
      </c>
      <c r="Q8539">
        <v>8161620729724</v>
      </c>
      <c r="R8539">
        <v>6041167810010001</v>
      </c>
    </row>
    <row r="8540" spans="1:18" x14ac:dyDescent="0.3">
      <c r="A8540" s="14" t="s">
        <v>22868</v>
      </c>
      <c r="B8540" s="14" t="s">
        <v>22869</v>
      </c>
      <c r="C8540" s="14" t="s">
        <v>654</v>
      </c>
      <c r="D8540">
        <v>531110</v>
      </c>
      <c r="E8540" s="14" t="s">
        <v>20</v>
      </c>
      <c r="F8540">
        <v>53</v>
      </c>
      <c r="G8540" s="21">
        <v>46197</v>
      </c>
      <c r="H8540">
        <v>2026</v>
      </c>
      <c r="I8540">
        <v>0</v>
      </c>
      <c r="J8540" s="14" t="s">
        <v>676</v>
      </c>
      <c r="K8540">
        <v>0</v>
      </c>
      <c r="L8540" s="14" t="s">
        <v>22870</v>
      </c>
      <c r="M8540" s="14" t="s">
        <v>700</v>
      </c>
      <c r="N8540" s="14" t="s">
        <v>701</v>
      </c>
      <c r="O8540" s="14" t="s">
        <v>777</v>
      </c>
      <c r="P8540">
        <v>1</v>
      </c>
      <c r="Q8540">
        <v>8936190811371</v>
      </c>
      <c r="R8540">
        <v>6062435090010001</v>
      </c>
    </row>
    <row r="8541" spans="1:18" x14ac:dyDescent="0.3">
      <c r="A8541" s="14" t="s">
        <v>22871</v>
      </c>
      <c r="B8541" s="14" t="s">
        <v>22872</v>
      </c>
      <c r="C8541" s="14" t="s">
        <v>654</v>
      </c>
      <c r="D8541">
        <v>315250</v>
      </c>
      <c r="E8541" s="14" t="s">
        <v>330</v>
      </c>
      <c r="F8541">
        <v>31</v>
      </c>
      <c r="G8541" s="21">
        <v>36188</v>
      </c>
      <c r="H8541">
        <v>1999</v>
      </c>
      <c r="I8541">
        <v>27</v>
      </c>
      <c r="J8541" s="14" t="s">
        <v>675</v>
      </c>
      <c r="K8541">
        <v>0</v>
      </c>
      <c r="L8541" s="14" t="s">
        <v>22873</v>
      </c>
      <c r="M8541" s="14" t="s">
        <v>700</v>
      </c>
      <c r="N8541" s="14" t="s">
        <v>701</v>
      </c>
      <c r="O8541" s="14" t="s">
        <v>842</v>
      </c>
      <c r="P8541">
        <v>1</v>
      </c>
      <c r="Q8541">
        <v>5222600524169</v>
      </c>
      <c r="R8541">
        <v>6019287700010001</v>
      </c>
    </row>
    <row r="8542" spans="1:18" x14ac:dyDescent="0.3">
      <c r="A8542" s="14" t="s">
        <v>22874</v>
      </c>
      <c r="B8542" s="14" t="s">
        <v>22874</v>
      </c>
      <c r="C8542" s="14" t="s">
        <v>654</v>
      </c>
      <c r="D8542">
        <v>611699</v>
      </c>
      <c r="E8542" s="14" t="s">
        <v>64</v>
      </c>
      <c r="F8542">
        <v>61</v>
      </c>
      <c r="G8542" s="21">
        <v>35521</v>
      </c>
      <c r="H8542">
        <v>1997</v>
      </c>
      <c r="I8542">
        <v>29</v>
      </c>
      <c r="J8542" s="14" t="s">
        <v>675</v>
      </c>
      <c r="K8542">
        <v>0</v>
      </c>
      <c r="L8542" s="14" t="s">
        <v>22875</v>
      </c>
      <c r="M8542" s="14" t="s">
        <v>700</v>
      </c>
      <c r="N8542" s="14" t="s">
        <v>701</v>
      </c>
      <c r="O8542" s="14" t="s">
        <v>732</v>
      </c>
      <c r="P8542">
        <v>1</v>
      </c>
      <c r="Q8542">
        <v>5054810506072</v>
      </c>
      <c r="R8542">
        <v>6018430830010001</v>
      </c>
    </row>
    <row r="8543" spans="1:18" x14ac:dyDescent="0.3">
      <c r="A8543" s="14" t="s">
        <v>22876</v>
      </c>
      <c r="B8543" s="14" t="s">
        <v>22876</v>
      </c>
      <c r="C8543" s="14" t="s">
        <v>655</v>
      </c>
      <c r="D8543">
        <v>541110</v>
      </c>
      <c r="E8543" s="14" t="s">
        <v>38</v>
      </c>
      <c r="F8543">
        <v>54</v>
      </c>
      <c r="G8543" s="21">
        <v>31054</v>
      </c>
      <c r="H8543">
        <v>1985</v>
      </c>
      <c r="I8543">
        <v>41</v>
      </c>
      <c r="J8543" s="14" t="s">
        <v>675</v>
      </c>
      <c r="K8543">
        <v>0</v>
      </c>
      <c r="L8543" s="14" t="s">
        <v>22877</v>
      </c>
      <c r="M8543" s="14" t="s">
        <v>700</v>
      </c>
      <c r="N8543" s="14" t="s">
        <v>701</v>
      </c>
      <c r="O8543" s="14" t="s">
        <v>702</v>
      </c>
      <c r="P8543">
        <v>1</v>
      </c>
      <c r="Q8543">
        <v>469190054851</v>
      </c>
      <c r="R8543">
        <v>6004798300010001</v>
      </c>
    </row>
    <row r="8544" spans="1:18" x14ac:dyDescent="0.3">
      <c r="A8544" s="14" t="s">
        <v>22878</v>
      </c>
      <c r="B8544" s="14" t="s">
        <v>22879</v>
      </c>
      <c r="C8544" s="14" t="s">
        <v>654</v>
      </c>
      <c r="D8544">
        <v>721310</v>
      </c>
      <c r="E8544" s="14" t="s">
        <v>168</v>
      </c>
      <c r="F8544">
        <v>72</v>
      </c>
      <c r="G8544" s="21">
        <v>44033</v>
      </c>
      <c r="H8544">
        <v>2020</v>
      </c>
      <c r="I8544">
        <v>6</v>
      </c>
      <c r="J8544" s="14" t="s">
        <v>674</v>
      </c>
      <c r="K8544">
        <v>0</v>
      </c>
      <c r="L8544" s="14" t="s">
        <v>22880</v>
      </c>
      <c r="M8544" s="14" t="s">
        <v>700</v>
      </c>
      <c r="N8544" s="14" t="s">
        <v>701</v>
      </c>
      <c r="O8544" s="14" t="s">
        <v>1464</v>
      </c>
      <c r="P8544">
        <v>1</v>
      </c>
      <c r="Q8544">
        <v>8492310764529</v>
      </c>
    </row>
    <row r="8545" spans="1:18" x14ac:dyDescent="0.3">
      <c r="A8545" s="14" t="s">
        <v>22881</v>
      </c>
      <c r="B8545" s="14" t="s">
        <v>22882</v>
      </c>
      <c r="C8545" s="14" t="s">
        <v>654</v>
      </c>
      <c r="D8545">
        <v>812112</v>
      </c>
      <c r="E8545" s="14" t="s">
        <v>37</v>
      </c>
      <c r="F8545">
        <v>81</v>
      </c>
      <c r="G8545" s="21">
        <v>34790</v>
      </c>
      <c r="H8545">
        <v>1995</v>
      </c>
      <c r="I8545">
        <v>31</v>
      </c>
      <c r="J8545" s="14" t="s">
        <v>675</v>
      </c>
      <c r="K8545">
        <v>0</v>
      </c>
      <c r="L8545" s="14" t="s">
        <v>22883</v>
      </c>
      <c r="M8545" s="14" t="s">
        <v>700</v>
      </c>
      <c r="N8545" s="14" t="s">
        <v>701</v>
      </c>
      <c r="O8545" s="14" t="s">
        <v>702</v>
      </c>
      <c r="P8545">
        <v>1</v>
      </c>
      <c r="Q8545">
        <v>1762390178755</v>
      </c>
      <c r="R8545">
        <v>6018556550010001</v>
      </c>
    </row>
    <row r="8546" spans="1:18" x14ac:dyDescent="0.3">
      <c r="A8546" s="14" t="s">
        <v>22884</v>
      </c>
      <c r="B8546" s="14" t="s">
        <v>22885</v>
      </c>
      <c r="C8546" s="14" t="s">
        <v>654</v>
      </c>
      <c r="D8546">
        <v>321999</v>
      </c>
      <c r="E8546" s="14" t="s">
        <v>358</v>
      </c>
      <c r="F8546">
        <v>32</v>
      </c>
      <c r="G8546" s="21">
        <v>45829</v>
      </c>
      <c r="H8546">
        <v>2025</v>
      </c>
      <c r="I8546">
        <v>1</v>
      </c>
      <c r="J8546" s="14" t="s">
        <v>672</v>
      </c>
      <c r="K8546">
        <v>0</v>
      </c>
      <c r="L8546" s="14" t="s">
        <v>22886</v>
      </c>
      <c r="M8546" s="14" t="s">
        <v>700</v>
      </c>
      <c r="N8546" s="14" t="s">
        <v>701</v>
      </c>
      <c r="O8546" s="14" t="s">
        <v>757</v>
      </c>
      <c r="P8546">
        <v>1</v>
      </c>
      <c r="Q8546">
        <v>8846480801859</v>
      </c>
    </row>
    <row r="8547" spans="1:18" x14ac:dyDescent="0.3">
      <c r="A8547" s="14" t="s">
        <v>22887</v>
      </c>
      <c r="B8547" s="14" t="s">
        <v>22887</v>
      </c>
      <c r="C8547" s="14" t="s">
        <v>655</v>
      </c>
      <c r="D8547">
        <v>238210</v>
      </c>
      <c r="E8547" s="14" t="s">
        <v>32</v>
      </c>
      <c r="F8547">
        <v>23</v>
      </c>
      <c r="G8547" s="21">
        <v>39264</v>
      </c>
      <c r="H8547">
        <v>2007</v>
      </c>
      <c r="I8547">
        <v>19</v>
      </c>
      <c r="J8547" s="14" t="s">
        <v>673</v>
      </c>
      <c r="K8547">
        <v>0</v>
      </c>
      <c r="L8547" s="14" t="s">
        <v>22888</v>
      </c>
      <c r="M8547" s="14" t="s">
        <v>3540</v>
      </c>
      <c r="N8547" s="14" t="s">
        <v>701</v>
      </c>
      <c r="O8547" s="14" t="s">
        <v>3541</v>
      </c>
      <c r="P8547">
        <v>0</v>
      </c>
      <c r="Q8547">
        <v>7004050607756</v>
      </c>
      <c r="R8547">
        <v>6027380680010001</v>
      </c>
    </row>
    <row r="8548" spans="1:18" x14ac:dyDescent="0.3">
      <c r="A8548" s="14" t="s">
        <v>22889</v>
      </c>
      <c r="B8548" s="14" t="s">
        <v>22889</v>
      </c>
      <c r="C8548" s="14" t="s">
        <v>656</v>
      </c>
      <c r="D8548">
        <v>721199</v>
      </c>
      <c r="E8548" s="14" t="s">
        <v>25</v>
      </c>
      <c r="F8548">
        <v>72</v>
      </c>
      <c r="G8548" s="21">
        <v>44866</v>
      </c>
      <c r="H8548">
        <v>2022</v>
      </c>
      <c r="I8548">
        <v>3</v>
      </c>
      <c r="J8548" s="14" t="s">
        <v>672</v>
      </c>
      <c r="K8548">
        <v>0</v>
      </c>
      <c r="L8548" s="14" t="s">
        <v>22890</v>
      </c>
      <c r="M8548" s="14" t="s">
        <v>700</v>
      </c>
      <c r="N8548" s="14" t="s">
        <v>701</v>
      </c>
      <c r="O8548" s="14" t="s">
        <v>1649</v>
      </c>
      <c r="P8548">
        <v>1</v>
      </c>
      <c r="Q8548">
        <v>8645380780606</v>
      </c>
      <c r="R8548">
        <v>6049902160010001</v>
      </c>
    </row>
    <row r="8549" spans="1:18" x14ac:dyDescent="0.3">
      <c r="A8549" s="14" t="s">
        <v>22891</v>
      </c>
      <c r="B8549" s="14" t="s">
        <v>22891</v>
      </c>
      <c r="C8549" s="14" t="s">
        <v>656</v>
      </c>
      <c r="D8549">
        <v>611519</v>
      </c>
      <c r="E8549" s="14" t="s">
        <v>408</v>
      </c>
      <c r="F8549">
        <v>61</v>
      </c>
      <c r="G8549" s="21">
        <v>45581</v>
      </c>
      <c r="H8549">
        <v>2024</v>
      </c>
      <c r="I8549">
        <v>1</v>
      </c>
      <c r="J8549" s="14" t="s">
        <v>672</v>
      </c>
      <c r="K8549">
        <v>0</v>
      </c>
      <c r="L8549" s="14" t="s">
        <v>22892</v>
      </c>
      <c r="M8549" s="14" t="s">
        <v>700</v>
      </c>
      <c r="N8549" s="14" t="s">
        <v>701</v>
      </c>
      <c r="O8549" s="14" t="s">
        <v>745</v>
      </c>
      <c r="P8549">
        <v>1</v>
      </c>
      <c r="Q8549">
        <v>8783720795223</v>
      </c>
      <c r="R8549">
        <v>6056074280010001</v>
      </c>
    </row>
    <row r="8550" spans="1:18" x14ac:dyDescent="0.3">
      <c r="A8550" s="14" t="s">
        <v>22893</v>
      </c>
      <c r="B8550" s="14" t="s">
        <v>22894</v>
      </c>
      <c r="C8550" s="14" t="s">
        <v>654</v>
      </c>
      <c r="D8550">
        <v>531311</v>
      </c>
      <c r="E8550" s="14" t="s">
        <v>47</v>
      </c>
      <c r="F8550">
        <v>53</v>
      </c>
      <c r="G8550" s="21">
        <v>42248</v>
      </c>
      <c r="H8550">
        <v>2015</v>
      </c>
      <c r="I8550">
        <v>10</v>
      </c>
      <c r="J8550" s="14" t="s">
        <v>674</v>
      </c>
      <c r="K8550">
        <v>0</v>
      </c>
      <c r="L8550" s="14" t="s">
        <v>22895</v>
      </c>
      <c r="M8550" s="14" t="s">
        <v>700</v>
      </c>
      <c r="N8550" s="14" t="s">
        <v>701</v>
      </c>
      <c r="O8550" s="14" t="s">
        <v>795</v>
      </c>
      <c r="P8550">
        <v>1</v>
      </c>
      <c r="Q8550">
        <v>8411030755893</v>
      </c>
      <c r="R8550">
        <v>6044620660010001</v>
      </c>
    </row>
    <row r="8551" spans="1:18" x14ac:dyDescent="0.3">
      <c r="A8551" s="14" t="s">
        <v>22896</v>
      </c>
      <c r="B8551" s="14" t="s">
        <v>22897</v>
      </c>
      <c r="C8551" s="14" t="s">
        <v>654</v>
      </c>
      <c r="D8551">
        <v>561499</v>
      </c>
      <c r="E8551" s="14" t="s">
        <v>166</v>
      </c>
      <c r="F8551">
        <v>56</v>
      </c>
      <c r="G8551" s="21">
        <v>40775</v>
      </c>
      <c r="H8551">
        <v>2011</v>
      </c>
      <c r="I8551">
        <v>14</v>
      </c>
      <c r="J8551" s="14" t="s">
        <v>673</v>
      </c>
      <c r="K8551">
        <v>0</v>
      </c>
      <c r="L8551" s="14" t="s">
        <v>22898</v>
      </c>
      <c r="M8551" s="14" t="s">
        <v>700</v>
      </c>
      <c r="N8551" s="14" t="s">
        <v>701</v>
      </c>
      <c r="O8551" s="14" t="s">
        <v>1021</v>
      </c>
      <c r="P8551">
        <v>1</v>
      </c>
      <c r="Q8551">
        <v>7689110680567</v>
      </c>
      <c r="R8551">
        <v>6029981640010001</v>
      </c>
    </row>
    <row r="8552" spans="1:18" x14ac:dyDescent="0.3">
      <c r="A8552" s="14" t="s">
        <v>22899</v>
      </c>
      <c r="B8552" s="14" t="s">
        <v>22900</v>
      </c>
      <c r="C8552" s="14" t="s">
        <v>654</v>
      </c>
      <c r="D8552">
        <v>531110</v>
      </c>
      <c r="E8552" s="14" t="s">
        <v>20</v>
      </c>
      <c r="F8552">
        <v>53</v>
      </c>
      <c r="G8552" s="21">
        <v>41730</v>
      </c>
      <c r="H8552">
        <v>2014</v>
      </c>
      <c r="I8552">
        <v>12</v>
      </c>
      <c r="J8552" s="14" t="s">
        <v>673</v>
      </c>
      <c r="K8552">
        <v>0</v>
      </c>
      <c r="L8552" s="14" t="s">
        <v>22901</v>
      </c>
      <c r="M8552" s="14" t="s">
        <v>700</v>
      </c>
      <c r="N8552" s="14" t="s">
        <v>701</v>
      </c>
      <c r="O8552" s="14" t="s">
        <v>720</v>
      </c>
      <c r="P8552">
        <v>1</v>
      </c>
      <c r="Q8552">
        <v>7790560691173</v>
      </c>
    </row>
    <row r="8553" spans="1:18" x14ac:dyDescent="0.3">
      <c r="A8553" s="14" t="s">
        <v>22902</v>
      </c>
      <c r="B8553" s="14" t="s">
        <v>22903</v>
      </c>
      <c r="C8553" s="14" t="s">
        <v>654</v>
      </c>
      <c r="D8553">
        <v>459999</v>
      </c>
      <c r="E8553" s="14" t="s">
        <v>27</v>
      </c>
      <c r="F8553">
        <v>45</v>
      </c>
      <c r="G8553" s="21">
        <v>44478</v>
      </c>
      <c r="H8553">
        <v>2021</v>
      </c>
      <c r="I8553">
        <v>4</v>
      </c>
      <c r="J8553" s="14" t="s">
        <v>672</v>
      </c>
      <c r="K8553">
        <v>0</v>
      </c>
      <c r="L8553" s="14" t="s">
        <v>22904</v>
      </c>
      <c r="M8553" s="14" t="s">
        <v>1986</v>
      </c>
      <c r="N8553" s="14" t="s">
        <v>701</v>
      </c>
      <c r="O8553" s="14" t="s">
        <v>3308</v>
      </c>
      <c r="P8553">
        <v>0</v>
      </c>
      <c r="Q8553">
        <v>8559980771637</v>
      </c>
      <c r="R8553">
        <v>6045841600010001</v>
      </c>
    </row>
    <row r="8554" spans="1:18" x14ac:dyDescent="0.3">
      <c r="A8554" s="14" t="s">
        <v>22905</v>
      </c>
      <c r="B8554" s="14" t="s">
        <v>22906</v>
      </c>
      <c r="C8554" s="14" t="s">
        <v>654</v>
      </c>
      <c r="D8554">
        <v>485310</v>
      </c>
      <c r="E8554" s="14" t="s">
        <v>22</v>
      </c>
      <c r="F8554">
        <v>48</v>
      </c>
      <c r="G8554" s="21">
        <v>43573</v>
      </c>
      <c r="H8554">
        <v>2019</v>
      </c>
      <c r="I8554">
        <v>7</v>
      </c>
      <c r="J8554" s="14" t="s">
        <v>674</v>
      </c>
      <c r="K8554">
        <v>0</v>
      </c>
      <c r="L8554" s="14" t="s">
        <v>22907</v>
      </c>
      <c r="M8554" s="14" t="s">
        <v>2020</v>
      </c>
      <c r="N8554" s="14" t="s">
        <v>701</v>
      </c>
      <c r="O8554" s="14" t="s">
        <v>2021</v>
      </c>
      <c r="P8554">
        <v>0</v>
      </c>
      <c r="Q8554">
        <v>8365160751087</v>
      </c>
      <c r="R8554">
        <v>6043718510010002</v>
      </c>
    </row>
    <row r="8555" spans="1:18" x14ac:dyDescent="0.3">
      <c r="A8555" s="14" t="s">
        <v>22908</v>
      </c>
      <c r="B8555" s="14" t="s">
        <v>22909</v>
      </c>
      <c r="C8555" s="14" t="s">
        <v>655</v>
      </c>
      <c r="D8555">
        <v>541310</v>
      </c>
      <c r="E8555" s="14" t="s">
        <v>46</v>
      </c>
      <c r="F8555">
        <v>54</v>
      </c>
      <c r="G8555" s="21">
        <v>38353</v>
      </c>
      <c r="H8555">
        <v>2005</v>
      </c>
      <c r="I8555">
        <v>21</v>
      </c>
      <c r="J8555" s="14" t="s">
        <v>675</v>
      </c>
      <c r="K8555">
        <v>0</v>
      </c>
      <c r="L8555" s="14" t="s">
        <v>22910</v>
      </c>
      <c r="M8555" s="14" t="s">
        <v>700</v>
      </c>
      <c r="N8555" s="14" t="s">
        <v>701</v>
      </c>
      <c r="O8555" s="14" t="s">
        <v>847</v>
      </c>
      <c r="P8555">
        <v>1</v>
      </c>
      <c r="Q8555">
        <v>5884360595302</v>
      </c>
      <c r="R8555">
        <v>6024583260010001</v>
      </c>
    </row>
    <row r="8556" spans="1:18" x14ac:dyDescent="0.3">
      <c r="A8556" s="14" t="s">
        <v>22911</v>
      </c>
      <c r="B8556" s="14" t="s">
        <v>22912</v>
      </c>
      <c r="C8556" s="14" t="s">
        <v>654</v>
      </c>
      <c r="D8556">
        <v>711510</v>
      </c>
      <c r="E8556" s="14" t="s">
        <v>26</v>
      </c>
      <c r="F8556">
        <v>71</v>
      </c>
      <c r="G8556" s="21">
        <v>45010</v>
      </c>
      <c r="H8556">
        <v>2023</v>
      </c>
      <c r="I8556">
        <v>3</v>
      </c>
      <c r="J8556" s="14" t="s">
        <v>672</v>
      </c>
      <c r="K8556">
        <v>0</v>
      </c>
      <c r="L8556" s="14" t="s">
        <v>22913</v>
      </c>
      <c r="M8556" s="14" t="s">
        <v>22914</v>
      </c>
      <c r="N8556" s="14" t="s">
        <v>3024</v>
      </c>
      <c r="O8556" s="14" t="s">
        <v>22915</v>
      </c>
      <c r="P8556">
        <v>0</v>
      </c>
      <c r="Q8556">
        <v>8671910783352</v>
      </c>
      <c r="R8556">
        <v>6051278120010001</v>
      </c>
    </row>
    <row r="8557" spans="1:18" x14ac:dyDescent="0.3">
      <c r="A8557" s="14" t="s">
        <v>22916</v>
      </c>
      <c r="B8557" s="14" t="s">
        <v>22917</v>
      </c>
      <c r="C8557" s="14" t="s">
        <v>654</v>
      </c>
      <c r="D8557">
        <v>711510</v>
      </c>
      <c r="E8557" s="14" t="s">
        <v>26</v>
      </c>
      <c r="F8557">
        <v>71</v>
      </c>
      <c r="G8557" s="21">
        <v>43983</v>
      </c>
      <c r="H8557">
        <v>2020</v>
      </c>
      <c r="I8557">
        <v>6</v>
      </c>
      <c r="J8557" s="14" t="s">
        <v>674</v>
      </c>
      <c r="K8557">
        <v>0</v>
      </c>
      <c r="L8557" s="14" t="s">
        <v>22918</v>
      </c>
      <c r="M8557" s="14" t="s">
        <v>5643</v>
      </c>
      <c r="N8557" s="14" t="s">
        <v>701</v>
      </c>
      <c r="O8557" s="14" t="s">
        <v>5644</v>
      </c>
      <c r="P8557">
        <v>0</v>
      </c>
      <c r="Q8557">
        <v>8539260769480</v>
      </c>
      <c r="R8557">
        <v>6041420840010001</v>
      </c>
    </row>
    <row r="8558" spans="1:18" x14ac:dyDescent="0.3">
      <c r="A8558" s="14" t="s">
        <v>22919</v>
      </c>
      <c r="B8558" s="14" t="s">
        <v>22920</v>
      </c>
      <c r="C8558" s="14" t="s">
        <v>654</v>
      </c>
      <c r="D8558">
        <v>711510</v>
      </c>
      <c r="E8558" s="14" t="s">
        <v>26</v>
      </c>
      <c r="F8558">
        <v>71</v>
      </c>
      <c r="G8558" s="21">
        <v>41395</v>
      </c>
      <c r="H8558">
        <v>2013</v>
      </c>
      <c r="I8558">
        <v>13</v>
      </c>
      <c r="J8558" s="14" t="s">
        <v>673</v>
      </c>
      <c r="K8558">
        <v>0</v>
      </c>
      <c r="L8558" s="14" t="s">
        <v>22921</v>
      </c>
      <c r="M8558" s="14" t="s">
        <v>700</v>
      </c>
      <c r="N8558" s="14" t="s">
        <v>701</v>
      </c>
      <c r="O8558" s="14" t="s">
        <v>799</v>
      </c>
      <c r="P8558">
        <v>1</v>
      </c>
      <c r="Q8558">
        <v>7582940669439</v>
      </c>
      <c r="R8558">
        <v>6032980220010001</v>
      </c>
    </row>
    <row r="8559" spans="1:18" x14ac:dyDescent="0.3">
      <c r="A8559" s="14" t="s">
        <v>22922</v>
      </c>
      <c r="B8559" s="14" t="s">
        <v>22923</v>
      </c>
      <c r="C8559" s="14" t="s">
        <v>654</v>
      </c>
      <c r="D8559">
        <v>541410</v>
      </c>
      <c r="E8559" s="14" t="s">
        <v>63</v>
      </c>
      <c r="F8559">
        <v>54</v>
      </c>
      <c r="G8559" s="21">
        <v>42005</v>
      </c>
      <c r="H8559">
        <v>2015</v>
      </c>
      <c r="I8559">
        <v>11</v>
      </c>
      <c r="J8559" s="14" t="s">
        <v>673</v>
      </c>
      <c r="K8559">
        <v>0</v>
      </c>
      <c r="L8559" s="14" t="s">
        <v>22924</v>
      </c>
      <c r="M8559" s="14" t="s">
        <v>700</v>
      </c>
      <c r="N8559" s="14" t="s">
        <v>701</v>
      </c>
      <c r="O8559" s="14" t="s">
        <v>777</v>
      </c>
      <c r="P8559">
        <v>1</v>
      </c>
      <c r="Q8559">
        <v>7807260692901</v>
      </c>
      <c r="R8559">
        <v>6012052980020001</v>
      </c>
    </row>
    <row r="8560" spans="1:18" x14ac:dyDescent="0.3">
      <c r="A8560" s="14" t="s">
        <v>22925</v>
      </c>
      <c r="B8560" s="14" t="s">
        <v>22926</v>
      </c>
      <c r="C8560" s="14" t="s">
        <v>654</v>
      </c>
      <c r="D8560">
        <v>561492</v>
      </c>
      <c r="E8560" s="14" t="s">
        <v>236</v>
      </c>
      <c r="F8560">
        <v>56</v>
      </c>
      <c r="G8560" s="21">
        <v>37813</v>
      </c>
      <c r="H8560">
        <v>2003</v>
      </c>
      <c r="I8560">
        <v>23</v>
      </c>
      <c r="J8560" s="14" t="s">
        <v>675</v>
      </c>
      <c r="K8560">
        <v>0</v>
      </c>
      <c r="L8560" s="14" t="s">
        <v>22927</v>
      </c>
      <c r="M8560" s="14" t="s">
        <v>700</v>
      </c>
      <c r="N8560" s="14" t="s">
        <v>701</v>
      </c>
      <c r="O8560" s="14" t="s">
        <v>753</v>
      </c>
      <c r="P8560">
        <v>1</v>
      </c>
      <c r="Q8560">
        <v>5659380571209</v>
      </c>
      <c r="R8560">
        <v>6016271200010001</v>
      </c>
    </row>
    <row r="8561" spans="1:18" x14ac:dyDescent="0.3">
      <c r="A8561" s="14" t="s">
        <v>22928</v>
      </c>
      <c r="B8561" s="14" t="s">
        <v>22929</v>
      </c>
      <c r="C8561" s="14" t="s">
        <v>654</v>
      </c>
      <c r="D8561">
        <v>455219</v>
      </c>
      <c r="E8561" s="14" t="s">
        <v>86</v>
      </c>
      <c r="F8561">
        <v>45</v>
      </c>
      <c r="G8561" s="21">
        <v>43572</v>
      </c>
      <c r="H8561">
        <v>2019</v>
      </c>
      <c r="I8561">
        <v>7</v>
      </c>
      <c r="J8561" s="14" t="s">
        <v>674</v>
      </c>
      <c r="K8561">
        <v>0</v>
      </c>
      <c r="L8561" s="14" t="s">
        <v>3515</v>
      </c>
      <c r="M8561" s="14" t="s">
        <v>700</v>
      </c>
      <c r="N8561" s="14" t="s">
        <v>701</v>
      </c>
      <c r="O8561" s="14" t="s">
        <v>817</v>
      </c>
      <c r="P8561">
        <v>1</v>
      </c>
      <c r="Q8561">
        <v>8404900755239</v>
      </c>
      <c r="R8561">
        <v>6044180590010001</v>
      </c>
    </row>
    <row r="8562" spans="1:18" x14ac:dyDescent="0.3">
      <c r="A8562" s="14" t="s">
        <v>22930</v>
      </c>
      <c r="B8562" s="14" t="s">
        <v>22931</v>
      </c>
      <c r="C8562" s="14" t="s">
        <v>655</v>
      </c>
      <c r="D8562">
        <v>541330</v>
      </c>
      <c r="E8562" s="14" t="s">
        <v>58</v>
      </c>
      <c r="F8562">
        <v>54</v>
      </c>
      <c r="G8562" s="21">
        <v>37622</v>
      </c>
      <c r="H8562">
        <v>2003</v>
      </c>
      <c r="I8562">
        <v>23</v>
      </c>
      <c r="J8562" s="14" t="s">
        <v>675</v>
      </c>
      <c r="K8562">
        <v>0</v>
      </c>
      <c r="L8562" s="14" t="s">
        <v>22932</v>
      </c>
      <c r="M8562" s="14" t="s">
        <v>871</v>
      </c>
      <c r="N8562" s="14" t="s">
        <v>701</v>
      </c>
      <c r="O8562" s="14" t="s">
        <v>2007</v>
      </c>
      <c r="P8562">
        <v>0</v>
      </c>
      <c r="Q8562">
        <v>5584830563359</v>
      </c>
      <c r="R8562">
        <v>6022499740010001</v>
      </c>
    </row>
    <row r="8563" spans="1:18" x14ac:dyDescent="0.3">
      <c r="A8563" s="14" t="s">
        <v>22933</v>
      </c>
      <c r="B8563" s="14" t="s">
        <v>22934</v>
      </c>
      <c r="C8563" s="14" t="s">
        <v>654</v>
      </c>
      <c r="D8563">
        <v>711510</v>
      </c>
      <c r="E8563" s="14" t="s">
        <v>26</v>
      </c>
      <c r="F8563">
        <v>71</v>
      </c>
      <c r="G8563" s="21">
        <v>39698</v>
      </c>
      <c r="H8563">
        <v>2008</v>
      </c>
      <c r="I8563">
        <v>17</v>
      </c>
      <c r="J8563" s="14" t="s">
        <v>673</v>
      </c>
      <c r="K8563">
        <v>0</v>
      </c>
      <c r="L8563" s="14" t="s">
        <v>22935</v>
      </c>
      <c r="M8563" s="14" t="s">
        <v>1003</v>
      </c>
      <c r="N8563" s="14" t="s">
        <v>701</v>
      </c>
      <c r="O8563" s="14" t="s">
        <v>1718</v>
      </c>
      <c r="P8563">
        <v>0</v>
      </c>
      <c r="Q8563">
        <v>7114000619425</v>
      </c>
      <c r="R8563">
        <v>6022471730010001</v>
      </c>
    </row>
    <row r="8564" spans="1:18" x14ac:dyDescent="0.3">
      <c r="A8564" s="14" t="s">
        <v>22936</v>
      </c>
      <c r="B8564" s="14" t="s">
        <v>22936</v>
      </c>
      <c r="C8564" s="14" t="s">
        <v>654</v>
      </c>
      <c r="D8564">
        <v>485310</v>
      </c>
      <c r="E8564" s="14" t="s">
        <v>22</v>
      </c>
      <c r="F8564">
        <v>48</v>
      </c>
      <c r="G8564" s="21">
        <v>35608</v>
      </c>
      <c r="H8564">
        <v>1997</v>
      </c>
      <c r="I8564">
        <v>29</v>
      </c>
      <c r="J8564" s="14" t="s">
        <v>675</v>
      </c>
      <c r="K8564">
        <v>0</v>
      </c>
      <c r="L8564" s="14" t="s">
        <v>22937</v>
      </c>
      <c r="M8564" s="14" t="s">
        <v>700</v>
      </c>
      <c r="N8564" s="14" t="s">
        <v>701</v>
      </c>
      <c r="O8564" s="14" t="s">
        <v>753</v>
      </c>
      <c r="P8564">
        <v>1</v>
      </c>
      <c r="Q8564">
        <v>1157910116974</v>
      </c>
      <c r="R8564">
        <v>6034594840010001</v>
      </c>
    </row>
    <row r="8565" spans="1:18" x14ac:dyDescent="0.3">
      <c r="A8565" s="14" t="s">
        <v>22938</v>
      </c>
      <c r="B8565" s="14" t="s">
        <v>22939</v>
      </c>
      <c r="C8565" s="14" t="s">
        <v>654</v>
      </c>
      <c r="D8565">
        <v>531110</v>
      </c>
      <c r="E8565" s="14" t="s">
        <v>20</v>
      </c>
      <c r="F8565">
        <v>53</v>
      </c>
      <c r="G8565" s="21">
        <v>46174</v>
      </c>
      <c r="H8565">
        <v>2026</v>
      </c>
      <c r="I8565">
        <v>0</v>
      </c>
      <c r="J8565" s="14" t="s">
        <v>676</v>
      </c>
      <c r="K8565">
        <v>0</v>
      </c>
      <c r="L8565" s="14" t="s">
        <v>22940</v>
      </c>
      <c r="M8565" s="14" t="s">
        <v>700</v>
      </c>
      <c r="N8565" s="14" t="s">
        <v>701</v>
      </c>
      <c r="O8565" s="14" t="s">
        <v>956</v>
      </c>
      <c r="P8565">
        <v>1</v>
      </c>
      <c r="Q8565">
        <v>8909900808629</v>
      </c>
      <c r="R8565">
        <v>6061233520010001</v>
      </c>
    </row>
    <row r="8566" spans="1:18" x14ac:dyDescent="0.3">
      <c r="A8566" s="14" t="s">
        <v>22941</v>
      </c>
      <c r="B8566" s="14" t="s">
        <v>22942</v>
      </c>
      <c r="C8566" s="14" t="s">
        <v>654</v>
      </c>
      <c r="D8566">
        <v>812990</v>
      </c>
      <c r="E8566" s="14" t="s">
        <v>21</v>
      </c>
      <c r="F8566">
        <v>81</v>
      </c>
      <c r="G8566" s="21">
        <v>39455</v>
      </c>
      <c r="H8566">
        <v>2008</v>
      </c>
      <c r="I8566">
        <v>18</v>
      </c>
      <c r="J8566" s="14" t="s">
        <v>673</v>
      </c>
      <c r="K8566">
        <v>0</v>
      </c>
      <c r="L8566" s="14" t="s">
        <v>22943</v>
      </c>
      <c r="M8566" s="14" t="s">
        <v>1163</v>
      </c>
      <c r="N8566" s="14" t="s">
        <v>701</v>
      </c>
      <c r="O8566" s="14" t="s">
        <v>1164</v>
      </c>
      <c r="P8566">
        <v>0</v>
      </c>
      <c r="Q8566">
        <v>5475260551558</v>
      </c>
      <c r="R8566">
        <v>6018116330010002</v>
      </c>
    </row>
    <row r="8567" spans="1:18" x14ac:dyDescent="0.3">
      <c r="A8567" s="14" t="s">
        <v>22944</v>
      </c>
      <c r="B8567" s="14" t="s">
        <v>22945</v>
      </c>
      <c r="C8567" s="14" t="s">
        <v>654</v>
      </c>
      <c r="D8567">
        <v>541410</v>
      </c>
      <c r="E8567" s="14" t="s">
        <v>63</v>
      </c>
      <c r="F8567">
        <v>54</v>
      </c>
      <c r="G8567" s="21">
        <v>41030</v>
      </c>
      <c r="H8567">
        <v>2012</v>
      </c>
      <c r="I8567">
        <v>14</v>
      </c>
      <c r="J8567" s="14" t="s">
        <v>673</v>
      </c>
      <c r="K8567">
        <v>0</v>
      </c>
      <c r="L8567" s="14" t="s">
        <v>22946</v>
      </c>
      <c r="M8567" s="14" t="s">
        <v>700</v>
      </c>
      <c r="N8567" s="14" t="s">
        <v>701</v>
      </c>
      <c r="O8567" s="14" t="s">
        <v>741</v>
      </c>
      <c r="P8567">
        <v>1</v>
      </c>
      <c r="Q8567">
        <v>7464050656895</v>
      </c>
      <c r="R8567">
        <v>6032021910010002</v>
      </c>
    </row>
    <row r="8568" spans="1:18" x14ac:dyDescent="0.3">
      <c r="A8568" s="14" t="s">
        <v>22947</v>
      </c>
      <c r="B8568" s="14" t="s">
        <v>22948</v>
      </c>
      <c r="C8568" s="14" t="s">
        <v>664</v>
      </c>
      <c r="D8568">
        <v>541990</v>
      </c>
      <c r="E8568" s="14" t="s">
        <v>30</v>
      </c>
      <c r="F8568">
        <v>54</v>
      </c>
      <c r="G8568" s="21">
        <v>34329</v>
      </c>
      <c r="H8568">
        <v>1993</v>
      </c>
      <c r="I8568">
        <v>32</v>
      </c>
      <c r="J8568" s="14" t="s">
        <v>675</v>
      </c>
      <c r="K8568">
        <v>0</v>
      </c>
      <c r="L8568" s="14" t="s">
        <v>22949</v>
      </c>
      <c r="M8568" s="14" t="s">
        <v>1302</v>
      </c>
      <c r="N8568" s="14" t="s">
        <v>701</v>
      </c>
      <c r="O8568" s="14" t="s">
        <v>1303</v>
      </c>
      <c r="P8568">
        <v>0</v>
      </c>
      <c r="Q8568">
        <v>1625300164764</v>
      </c>
    </row>
    <row r="8569" spans="1:18" x14ac:dyDescent="0.3">
      <c r="A8569" s="14" t="s">
        <v>22950</v>
      </c>
      <c r="B8569" s="14" t="s">
        <v>22950</v>
      </c>
      <c r="C8569" s="14" t="s">
        <v>655</v>
      </c>
      <c r="D8569">
        <v>531210</v>
      </c>
      <c r="E8569" s="14" t="s">
        <v>43</v>
      </c>
      <c r="F8569">
        <v>53</v>
      </c>
      <c r="G8569" s="21">
        <v>42278</v>
      </c>
      <c r="H8569">
        <v>2015</v>
      </c>
      <c r="I8569">
        <v>10</v>
      </c>
      <c r="J8569" s="14" t="s">
        <v>674</v>
      </c>
      <c r="K8569">
        <v>0</v>
      </c>
      <c r="L8569" s="14" t="s">
        <v>22951</v>
      </c>
      <c r="M8569" s="14" t="s">
        <v>700</v>
      </c>
      <c r="N8569" s="14" t="s">
        <v>701</v>
      </c>
      <c r="O8569" s="14" t="s">
        <v>732</v>
      </c>
      <c r="P8569">
        <v>1</v>
      </c>
      <c r="Q8569">
        <v>7902990702871</v>
      </c>
      <c r="R8569">
        <v>6023527430010001</v>
      </c>
    </row>
    <row r="8570" spans="1:18" x14ac:dyDescent="0.3">
      <c r="A8570" s="14" t="s">
        <v>22952</v>
      </c>
      <c r="B8570" s="14" t="s">
        <v>22953</v>
      </c>
      <c r="C8570" s="14" t="s">
        <v>654</v>
      </c>
      <c r="D8570">
        <v>541921</v>
      </c>
      <c r="E8570" s="14" t="s">
        <v>73</v>
      </c>
      <c r="F8570">
        <v>54</v>
      </c>
      <c r="G8570" s="21">
        <v>27576</v>
      </c>
      <c r="H8570">
        <v>1975</v>
      </c>
      <c r="I8570">
        <v>51</v>
      </c>
      <c r="J8570" s="14" t="s">
        <v>675</v>
      </c>
      <c r="K8570">
        <v>0</v>
      </c>
      <c r="L8570" s="14" t="s">
        <v>22954</v>
      </c>
      <c r="M8570" s="14" t="s">
        <v>700</v>
      </c>
      <c r="N8570" s="14" t="s">
        <v>701</v>
      </c>
      <c r="O8570" s="14" t="s">
        <v>799</v>
      </c>
      <c r="P8570">
        <v>1</v>
      </c>
      <c r="Q8570">
        <v>119530015944</v>
      </c>
      <c r="R8570">
        <v>6001626860010001</v>
      </c>
    </row>
    <row r="8571" spans="1:18" x14ac:dyDescent="0.3">
      <c r="A8571" s="14" t="s">
        <v>22955</v>
      </c>
      <c r="B8571" s="14" t="s">
        <v>22956</v>
      </c>
      <c r="C8571" s="14" t="s">
        <v>654</v>
      </c>
      <c r="D8571">
        <v>811111</v>
      </c>
      <c r="E8571" s="14" t="s">
        <v>105</v>
      </c>
      <c r="F8571">
        <v>81</v>
      </c>
      <c r="G8571" s="21">
        <v>41931</v>
      </c>
      <c r="H8571">
        <v>2014</v>
      </c>
      <c r="I8571">
        <v>11</v>
      </c>
      <c r="J8571" s="14" t="s">
        <v>673</v>
      </c>
      <c r="K8571">
        <v>0</v>
      </c>
      <c r="L8571" s="14" t="s">
        <v>22957</v>
      </c>
      <c r="M8571" s="14" t="s">
        <v>700</v>
      </c>
      <c r="N8571" s="14" t="s">
        <v>701</v>
      </c>
      <c r="O8571" s="14" t="s">
        <v>956</v>
      </c>
      <c r="P8571">
        <v>1</v>
      </c>
      <c r="Q8571">
        <v>7747700686730</v>
      </c>
      <c r="R8571">
        <v>6034479800010001</v>
      </c>
    </row>
    <row r="8572" spans="1:18" x14ac:dyDescent="0.3">
      <c r="A8572" s="14" t="s">
        <v>22958</v>
      </c>
      <c r="B8572" s="14" t="s">
        <v>22959</v>
      </c>
      <c r="C8572" s="14" t="s">
        <v>656</v>
      </c>
      <c r="D8572">
        <v>459420</v>
      </c>
      <c r="E8572" s="14" t="s">
        <v>94</v>
      </c>
      <c r="F8572">
        <v>45</v>
      </c>
      <c r="G8572" s="21">
        <v>46023</v>
      </c>
      <c r="H8572">
        <v>2026</v>
      </c>
      <c r="I8572">
        <v>0</v>
      </c>
      <c r="J8572" s="14" t="s">
        <v>676</v>
      </c>
      <c r="K8572">
        <v>0</v>
      </c>
      <c r="L8572" s="14" t="s">
        <v>22960</v>
      </c>
      <c r="M8572" s="14" t="s">
        <v>700</v>
      </c>
      <c r="N8572" s="14" t="s">
        <v>701</v>
      </c>
      <c r="O8572" s="14" t="s">
        <v>777</v>
      </c>
      <c r="P8572">
        <v>1</v>
      </c>
      <c r="Q8572">
        <v>8882740805659</v>
      </c>
      <c r="R8572">
        <v>6056059470010001</v>
      </c>
    </row>
    <row r="8573" spans="1:18" x14ac:dyDescent="0.3">
      <c r="A8573" s="14" t="s">
        <v>22961</v>
      </c>
      <c r="B8573" s="14" t="s">
        <v>22961</v>
      </c>
      <c r="C8573" s="14" t="s">
        <v>657</v>
      </c>
      <c r="D8573">
        <v>459999</v>
      </c>
      <c r="E8573" s="14" t="s">
        <v>27</v>
      </c>
      <c r="F8573">
        <v>45</v>
      </c>
      <c r="G8573" s="21">
        <v>46164</v>
      </c>
      <c r="H8573">
        <v>2026</v>
      </c>
      <c r="I8573">
        <v>0</v>
      </c>
      <c r="J8573" s="14" t="s">
        <v>676</v>
      </c>
      <c r="K8573">
        <v>0</v>
      </c>
      <c r="L8573" s="14" t="s">
        <v>22962</v>
      </c>
      <c r="M8573" s="14" t="s">
        <v>4780</v>
      </c>
      <c r="N8573" s="14" t="s">
        <v>701</v>
      </c>
      <c r="O8573" s="14" t="s">
        <v>4781</v>
      </c>
      <c r="P8573">
        <v>0</v>
      </c>
      <c r="Q8573">
        <v>8920110809701</v>
      </c>
      <c r="R8573">
        <v>6049285870010001</v>
      </c>
    </row>
    <row r="8574" spans="1:18" x14ac:dyDescent="0.3">
      <c r="A8574" s="14" t="s">
        <v>22963</v>
      </c>
      <c r="B8574" s="14" t="s">
        <v>22964</v>
      </c>
      <c r="C8574" s="14" t="s">
        <v>654</v>
      </c>
      <c r="D8574">
        <v>531110</v>
      </c>
      <c r="E8574" s="14" t="s">
        <v>20</v>
      </c>
      <c r="F8574">
        <v>53</v>
      </c>
      <c r="G8574" s="21">
        <v>42078</v>
      </c>
      <c r="H8574">
        <v>2015</v>
      </c>
      <c r="I8574">
        <v>11</v>
      </c>
      <c r="J8574" s="14" t="s">
        <v>673</v>
      </c>
      <c r="K8574">
        <v>0</v>
      </c>
      <c r="L8574" s="14" t="s">
        <v>22965</v>
      </c>
      <c r="M8574" s="14" t="s">
        <v>700</v>
      </c>
      <c r="N8574" s="14" t="s">
        <v>701</v>
      </c>
      <c r="O8574" s="14" t="s">
        <v>714</v>
      </c>
      <c r="P8574">
        <v>1</v>
      </c>
      <c r="Q8574">
        <v>7817300693946</v>
      </c>
      <c r="R8574">
        <v>6034867060010002</v>
      </c>
    </row>
    <row r="8575" spans="1:18" x14ac:dyDescent="0.3">
      <c r="A8575" s="14" t="s">
        <v>22966</v>
      </c>
      <c r="B8575" s="14" t="s">
        <v>22967</v>
      </c>
      <c r="C8575" s="14" t="s">
        <v>657</v>
      </c>
      <c r="D8575">
        <v>811111</v>
      </c>
      <c r="E8575" s="14" t="s">
        <v>105</v>
      </c>
      <c r="F8575">
        <v>81</v>
      </c>
      <c r="G8575" s="21">
        <v>37622</v>
      </c>
      <c r="H8575">
        <v>2003</v>
      </c>
      <c r="I8575">
        <v>23</v>
      </c>
      <c r="J8575" s="14" t="s">
        <v>675</v>
      </c>
      <c r="K8575">
        <v>0</v>
      </c>
      <c r="L8575" s="14" t="s">
        <v>22968</v>
      </c>
      <c r="M8575" s="14" t="s">
        <v>700</v>
      </c>
      <c r="N8575" s="14" t="s">
        <v>701</v>
      </c>
      <c r="O8575" s="14" t="s">
        <v>717</v>
      </c>
      <c r="P8575">
        <v>1</v>
      </c>
      <c r="Q8575">
        <v>5586540563537</v>
      </c>
      <c r="R8575">
        <v>6022559240010001</v>
      </c>
    </row>
    <row r="8576" spans="1:18" x14ac:dyDescent="0.3">
      <c r="A8576" s="14" t="s">
        <v>22969</v>
      </c>
      <c r="B8576" s="14" t="s">
        <v>22969</v>
      </c>
      <c r="C8576" s="14" t="s">
        <v>657</v>
      </c>
      <c r="D8576">
        <v>311812</v>
      </c>
      <c r="E8576" s="14" t="s">
        <v>191</v>
      </c>
      <c r="F8576">
        <v>31</v>
      </c>
      <c r="G8576" s="21">
        <v>42991</v>
      </c>
      <c r="H8576">
        <v>2017</v>
      </c>
      <c r="I8576">
        <v>8</v>
      </c>
      <c r="J8576" s="14" t="s">
        <v>674</v>
      </c>
      <c r="K8576">
        <v>0</v>
      </c>
      <c r="L8576" s="14" t="s">
        <v>22970</v>
      </c>
      <c r="M8576" s="14" t="s">
        <v>700</v>
      </c>
      <c r="N8576" s="14" t="s">
        <v>701</v>
      </c>
      <c r="O8576" s="14" t="s">
        <v>1043</v>
      </c>
      <c r="P8576">
        <v>1</v>
      </c>
      <c r="Q8576">
        <v>8186780732374</v>
      </c>
      <c r="R8576">
        <v>6041699570010001</v>
      </c>
    </row>
    <row r="8577" spans="1:18" x14ac:dyDescent="0.3">
      <c r="A8577" s="14" t="s">
        <v>22971</v>
      </c>
      <c r="B8577" s="14" t="s">
        <v>22972</v>
      </c>
      <c r="C8577" s="14" t="s">
        <v>655</v>
      </c>
      <c r="D8577">
        <v>449210</v>
      </c>
      <c r="E8577" s="14" t="s">
        <v>95</v>
      </c>
      <c r="F8577">
        <v>44</v>
      </c>
      <c r="G8577" s="21">
        <v>29892</v>
      </c>
      <c r="H8577">
        <v>1981</v>
      </c>
      <c r="I8577">
        <v>44</v>
      </c>
      <c r="J8577" s="14" t="s">
        <v>675</v>
      </c>
      <c r="K8577">
        <v>0</v>
      </c>
      <c r="L8577" s="14" t="s">
        <v>22973</v>
      </c>
      <c r="M8577" s="14" t="s">
        <v>700</v>
      </c>
      <c r="N8577" s="14" t="s">
        <v>701</v>
      </c>
      <c r="O8577" s="14" t="s">
        <v>817</v>
      </c>
      <c r="P8577">
        <v>1</v>
      </c>
      <c r="Q8577">
        <v>230470028998</v>
      </c>
      <c r="R8577">
        <v>6004203970010001</v>
      </c>
    </row>
    <row r="8578" spans="1:18" x14ac:dyDescent="0.3">
      <c r="A8578" s="14" t="s">
        <v>22974</v>
      </c>
      <c r="B8578" s="14" t="s">
        <v>22975</v>
      </c>
      <c r="C8578" s="14" t="s">
        <v>655</v>
      </c>
      <c r="D8578">
        <v>238990</v>
      </c>
      <c r="E8578" s="14" t="s">
        <v>41</v>
      </c>
      <c r="F8578">
        <v>23</v>
      </c>
      <c r="G8578" s="21">
        <v>42926</v>
      </c>
      <c r="H8578">
        <v>2017</v>
      </c>
      <c r="I8578">
        <v>9</v>
      </c>
      <c r="J8578" s="14" t="s">
        <v>674</v>
      </c>
      <c r="K8578">
        <v>0</v>
      </c>
      <c r="L8578" s="14" t="s">
        <v>22976</v>
      </c>
      <c r="M8578" s="14" t="s">
        <v>3266</v>
      </c>
      <c r="N8578" s="14" t="s">
        <v>701</v>
      </c>
      <c r="O8578" s="14" t="s">
        <v>3267</v>
      </c>
      <c r="P8578">
        <v>0</v>
      </c>
      <c r="Q8578">
        <v>8138990727390</v>
      </c>
      <c r="R8578">
        <v>6014324630010001</v>
      </c>
    </row>
    <row r="8579" spans="1:18" x14ac:dyDescent="0.3">
      <c r="A8579" s="14" t="s">
        <v>22977</v>
      </c>
      <c r="B8579" s="14" t="s">
        <v>22977</v>
      </c>
      <c r="C8579" s="14" t="s">
        <v>655</v>
      </c>
      <c r="D8579">
        <v>459999</v>
      </c>
      <c r="E8579" s="14" t="s">
        <v>27</v>
      </c>
      <c r="F8579">
        <v>45</v>
      </c>
      <c r="G8579" s="21">
        <v>38261</v>
      </c>
      <c r="H8579">
        <v>2004</v>
      </c>
      <c r="I8579">
        <v>21</v>
      </c>
      <c r="J8579" s="14" t="s">
        <v>675</v>
      </c>
      <c r="K8579">
        <v>0</v>
      </c>
      <c r="L8579" s="14" t="s">
        <v>22978</v>
      </c>
      <c r="M8579" s="14" t="s">
        <v>1263</v>
      </c>
      <c r="N8579" s="14" t="s">
        <v>701</v>
      </c>
      <c r="O8579" s="14" t="s">
        <v>1264</v>
      </c>
      <c r="P8579">
        <v>0</v>
      </c>
      <c r="Q8579">
        <v>5798370586096</v>
      </c>
      <c r="R8579">
        <v>6024282110010001</v>
      </c>
    </row>
    <row r="8580" spans="1:18" x14ac:dyDescent="0.3">
      <c r="A8580" s="14" t="s">
        <v>22979</v>
      </c>
      <c r="B8580" s="14" t="s">
        <v>22979</v>
      </c>
      <c r="C8580" s="14" t="s">
        <v>655</v>
      </c>
      <c r="D8580">
        <v>541990</v>
      </c>
      <c r="E8580" s="14" t="s">
        <v>30</v>
      </c>
      <c r="F8580">
        <v>54</v>
      </c>
      <c r="G8580" s="21">
        <v>36739</v>
      </c>
      <c r="H8580">
        <v>2000</v>
      </c>
      <c r="I8580">
        <v>26</v>
      </c>
      <c r="J8580" s="14" t="s">
        <v>675</v>
      </c>
      <c r="K8580">
        <v>0</v>
      </c>
      <c r="L8580" s="14" t="s">
        <v>22980</v>
      </c>
      <c r="M8580" s="14" t="s">
        <v>13837</v>
      </c>
      <c r="N8580" s="14" t="s">
        <v>701</v>
      </c>
      <c r="O8580" s="14" t="s">
        <v>13838</v>
      </c>
      <c r="P8580">
        <v>0</v>
      </c>
      <c r="Q8580">
        <v>5366020539893</v>
      </c>
      <c r="R8580">
        <v>6005928100010001</v>
      </c>
    </row>
    <row r="8581" spans="1:18" x14ac:dyDescent="0.3">
      <c r="A8581" s="14" t="s">
        <v>22981</v>
      </c>
      <c r="B8581" s="14" t="s">
        <v>22982</v>
      </c>
      <c r="C8581" s="14" t="s">
        <v>654</v>
      </c>
      <c r="D8581">
        <v>455219</v>
      </c>
      <c r="E8581" s="14" t="s">
        <v>86</v>
      </c>
      <c r="F8581">
        <v>45</v>
      </c>
      <c r="G8581" s="21">
        <v>44777</v>
      </c>
      <c r="H8581">
        <v>2022</v>
      </c>
      <c r="I8581">
        <v>3</v>
      </c>
      <c r="J8581" s="14" t="s">
        <v>672</v>
      </c>
      <c r="K8581">
        <v>0</v>
      </c>
      <c r="L8581" s="14" t="s">
        <v>22983</v>
      </c>
      <c r="M8581" s="14" t="s">
        <v>700</v>
      </c>
      <c r="N8581" s="14" t="s">
        <v>701</v>
      </c>
      <c r="O8581" s="14" t="s">
        <v>1649</v>
      </c>
      <c r="P8581">
        <v>1</v>
      </c>
      <c r="Q8581">
        <v>8627070778668</v>
      </c>
      <c r="R8581">
        <v>6034714420010002</v>
      </c>
    </row>
    <row r="8582" spans="1:18" x14ac:dyDescent="0.3">
      <c r="A8582" s="14" t="s">
        <v>22984</v>
      </c>
      <c r="B8582" s="14" t="s">
        <v>22985</v>
      </c>
      <c r="C8582" s="14" t="s">
        <v>654</v>
      </c>
      <c r="D8582">
        <v>621111</v>
      </c>
      <c r="E8582" s="14" t="s">
        <v>59</v>
      </c>
      <c r="F8582">
        <v>62</v>
      </c>
      <c r="G8582" s="21">
        <v>30682</v>
      </c>
      <c r="H8582">
        <v>1984</v>
      </c>
      <c r="I8582">
        <v>42</v>
      </c>
      <c r="J8582" s="14" t="s">
        <v>675</v>
      </c>
      <c r="K8582">
        <v>0</v>
      </c>
      <c r="L8582" s="14" t="s">
        <v>22986</v>
      </c>
      <c r="M8582" s="14" t="s">
        <v>700</v>
      </c>
      <c r="N8582" s="14" t="s">
        <v>701</v>
      </c>
      <c r="O8582" s="14" t="s">
        <v>831</v>
      </c>
      <c r="P8582">
        <v>1</v>
      </c>
      <c r="Q8582">
        <v>364420043720</v>
      </c>
      <c r="R8582">
        <v>6005050810010001</v>
      </c>
    </row>
    <row r="8583" spans="1:18" x14ac:dyDescent="0.3">
      <c r="A8583" s="14" t="s">
        <v>22987</v>
      </c>
      <c r="B8583" s="14" t="s">
        <v>22988</v>
      </c>
      <c r="C8583" s="14" t="s">
        <v>654</v>
      </c>
      <c r="D8583">
        <v>541990</v>
      </c>
      <c r="E8583" s="14" t="s">
        <v>30</v>
      </c>
      <c r="F8583">
        <v>54</v>
      </c>
      <c r="G8583" s="21">
        <v>44630</v>
      </c>
      <c r="H8583">
        <v>2022</v>
      </c>
      <c r="I8583">
        <v>4</v>
      </c>
      <c r="J8583" s="14" t="s">
        <v>672</v>
      </c>
      <c r="K8583">
        <v>0</v>
      </c>
      <c r="L8583" s="14" t="s">
        <v>22989</v>
      </c>
      <c r="M8583" s="14" t="s">
        <v>700</v>
      </c>
      <c r="N8583" s="14" t="s">
        <v>701</v>
      </c>
      <c r="O8583" s="14" t="s">
        <v>753</v>
      </c>
      <c r="P8583">
        <v>1</v>
      </c>
      <c r="Q8583">
        <v>8596920775527</v>
      </c>
      <c r="R8583">
        <v>6040475410010002</v>
      </c>
    </row>
    <row r="8584" spans="1:18" x14ac:dyDescent="0.3">
      <c r="A8584" s="14" t="s">
        <v>22990</v>
      </c>
      <c r="B8584" s="14" t="s">
        <v>22991</v>
      </c>
      <c r="C8584" s="14" t="s">
        <v>654</v>
      </c>
      <c r="D8584">
        <v>541613</v>
      </c>
      <c r="E8584" s="14" t="s">
        <v>53</v>
      </c>
      <c r="F8584">
        <v>54</v>
      </c>
      <c r="G8584" s="21">
        <v>37491</v>
      </c>
      <c r="H8584">
        <v>2002</v>
      </c>
      <c r="I8584">
        <v>23</v>
      </c>
      <c r="J8584" s="14" t="s">
        <v>675</v>
      </c>
      <c r="K8584">
        <v>0</v>
      </c>
      <c r="L8584" s="14" t="s">
        <v>22992</v>
      </c>
      <c r="M8584" s="14" t="s">
        <v>700</v>
      </c>
      <c r="N8584" s="14" t="s">
        <v>701</v>
      </c>
      <c r="O8584" s="14" t="s">
        <v>827</v>
      </c>
      <c r="P8584">
        <v>1</v>
      </c>
      <c r="Q8584">
        <v>5550020559573</v>
      </c>
      <c r="R8584">
        <v>6021002140010001</v>
      </c>
    </row>
    <row r="8585" spans="1:18" x14ac:dyDescent="0.3">
      <c r="A8585" s="14" t="s">
        <v>22993</v>
      </c>
      <c r="B8585" s="14" t="s">
        <v>22993</v>
      </c>
      <c r="C8585" s="14" t="s">
        <v>658</v>
      </c>
      <c r="D8585">
        <v>621330</v>
      </c>
      <c r="E8585" s="14" t="s">
        <v>24</v>
      </c>
      <c r="F8585">
        <v>62</v>
      </c>
      <c r="G8585" s="21">
        <v>43101</v>
      </c>
      <c r="H8585">
        <v>2018</v>
      </c>
      <c r="I8585">
        <v>8</v>
      </c>
      <c r="J8585" s="14" t="s">
        <v>674</v>
      </c>
      <c r="K8585">
        <v>0</v>
      </c>
      <c r="L8585" s="14" t="s">
        <v>22994</v>
      </c>
      <c r="M8585" s="14" t="s">
        <v>700</v>
      </c>
      <c r="N8585" s="14" t="s">
        <v>701</v>
      </c>
      <c r="O8585" s="14" t="s">
        <v>720</v>
      </c>
      <c r="P8585">
        <v>1</v>
      </c>
      <c r="Q8585">
        <v>8178400731487</v>
      </c>
      <c r="R8585">
        <v>6041682210010001</v>
      </c>
    </row>
    <row r="8586" spans="1:18" x14ac:dyDescent="0.3">
      <c r="A8586" s="14" t="s">
        <v>22995</v>
      </c>
      <c r="B8586" s="14" t="s">
        <v>22995</v>
      </c>
      <c r="C8586" s="14" t="s">
        <v>657</v>
      </c>
      <c r="D8586">
        <v>238220</v>
      </c>
      <c r="E8586" s="14" t="s">
        <v>34</v>
      </c>
      <c r="F8586">
        <v>23</v>
      </c>
      <c r="G8586" s="21">
        <v>43796</v>
      </c>
      <c r="H8586">
        <v>2019</v>
      </c>
      <c r="I8586">
        <v>6</v>
      </c>
      <c r="J8586" s="14" t="s">
        <v>674</v>
      </c>
      <c r="K8586">
        <v>0</v>
      </c>
      <c r="L8586" s="14" t="s">
        <v>22996</v>
      </c>
      <c r="M8586" s="14" t="s">
        <v>723</v>
      </c>
      <c r="N8586" s="14" t="s">
        <v>701</v>
      </c>
      <c r="O8586" s="14" t="s">
        <v>1885</v>
      </c>
      <c r="P8586">
        <v>0</v>
      </c>
      <c r="Q8586">
        <v>8510690766466</v>
      </c>
      <c r="R8586">
        <v>6040671320010001</v>
      </c>
    </row>
    <row r="8587" spans="1:18" x14ac:dyDescent="0.3">
      <c r="A8587" s="14" t="s">
        <v>22997</v>
      </c>
      <c r="B8587" s="14" t="s">
        <v>22998</v>
      </c>
      <c r="C8587" s="14" t="s">
        <v>654</v>
      </c>
      <c r="D8587">
        <v>541921</v>
      </c>
      <c r="E8587" s="14" t="s">
        <v>73</v>
      </c>
      <c r="F8587">
        <v>54</v>
      </c>
      <c r="G8587" s="21">
        <v>32520</v>
      </c>
      <c r="H8587">
        <v>1989</v>
      </c>
      <c r="I8587">
        <v>37</v>
      </c>
      <c r="J8587" s="14" t="s">
        <v>675</v>
      </c>
      <c r="K8587">
        <v>0</v>
      </c>
      <c r="L8587" s="14" t="s">
        <v>22999</v>
      </c>
      <c r="M8587" s="14" t="s">
        <v>700</v>
      </c>
      <c r="N8587" s="14" t="s">
        <v>701</v>
      </c>
      <c r="O8587" s="14" t="s">
        <v>842</v>
      </c>
      <c r="P8587">
        <v>1</v>
      </c>
      <c r="Q8587">
        <v>1031990103941</v>
      </c>
      <c r="R8587">
        <v>6003514130010001</v>
      </c>
    </row>
    <row r="8588" spans="1:18" x14ac:dyDescent="0.3">
      <c r="A8588" s="14" t="s">
        <v>23000</v>
      </c>
      <c r="B8588" s="14" t="s">
        <v>23001</v>
      </c>
      <c r="C8588" s="14" t="s">
        <v>654</v>
      </c>
      <c r="D8588">
        <v>458110</v>
      </c>
      <c r="E8588" s="14" t="s">
        <v>50</v>
      </c>
      <c r="F8588">
        <v>45</v>
      </c>
      <c r="G8588" s="21">
        <v>44702</v>
      </c>
      <c r="H8588">
        <v>2022</v>
      </c>
      <c r="I8588">
        <v>4</v>
      </c>
      <c r="J8588" s="14" t="s">
        <v>672</v>
      </c>
      <c r="K8588">
        <v>0</v>
      </c>
      <c r="L8588" s="14" t="s">
        <v>23002</v>
      </c>
      <c r="M8588" s="14" t="s">
        <v>1589</v>
      </c>
      <c r="N8588" s="14" t="s">
        <v>701</v>
      </c>
      <c r="O8588" s="14" t="s">
        <v>1590</v>
      </c>
      <c r="P8588">
        <v>0</v>
      </c>
      <c r="Q8588">
        <v>8612780777176</v>
      </c>
      <c r="R8588">
        <v>6049185310010001</v>
      </c>
    </row>
    <row r="8589" spans="1:18" x14ac:dyDescent="0.3">
      <c r="A8589" s="14" t="s">
        <v>23003</v>
      </c>
      <c r="B8589" s="14" t="s">
        <v>23004</v>
      </c>
      <c r="C8589" s="14" t="s">
        <v>654</v>
      </c>
      <c r="D8589">
        <v>325620</v>
      </c>
      <c r="E8589" s="14" t="s">
        <v>409</v>
      </c>
      <c r="F8589">
        <v>32</v>
      </c>
      <c r="G8589" s="21">
        <v>42357</v>
      </c>
      <c r="H8589">
        <v>2015</v>
      </c>
      <c r="I8589">
        <v>10</v>
      </c>
      <c r="J8589" s="14" t="s">
        <v>674</v>
      </c>
      <c r="K8589">
        <v>0</v>
      </c>
      <c r="L8589" s="14" t="s">
        <v>23005</v>
      </c>
      <c r="M8589" s="14" t="s">
        <v>700</v>
      </c>
      <c r="N8589" s="14" t="s">
        <v>701</v>
      </c>
      <c r="O8589" s="14" t="s">
        <v>842</v>
      </c>
      <c r="P8589">
        <v>1</v>
      </c>
      <c r="Q8589">
        <v>7540740703243</v>
      </c>
    </row>
    <row r="8590" spans="1:18" x14ac:dyDescent="0.3">
      <c r="A8590" s="14" t="s">
        <v>23003</v>
      </c>
      <c r="B8590" s="14" t="s">
        <v>23006</v>
      </c>
      <c r="C8590" s="14" t="s">
        <v>654</v>
      </c>
      <c r="D8590">
        <v>561720</v>
      </c>
      <c r="E8590" s="14" t="s">
        <v>45</v>
      </c>
      <c r="F8590">
        <v>56</v>
      </c>
      <c r="G8590" s="21">
        <v>41153</v>
      </c>
      <c r="H8590">
        <v>2012</v>
      </c>
      <c r="I8590">
        <v>13</v>
      </c>
      <c r="J8590" s="14" t="s">
        <v>673</v>
      </c>
      <c r="K8590">
        <v>0</v>
      </c>
      <c r="L8590" s="14" t="s">
        <v>23005</v>
      </c>
      <c r="M8590" s="14" t="s">
        <v>700</v>
      </c>
      <c r="N8590" s="14" t="s">
        <v>701</v>
      </c>
      <c r="O8590" s="14" t="s">
        <v>842</v>
      </c>
      <c r="P8590">
        <v>1</v>
      </c>
      <c r="Q8590">
        <v>7540740664967</v>
      </c>
      <c r="R8590">
        <v>6032565870010001</v>
      </c>
    </row>
    <row r="8591" spans="1:18" x14ac:dyDescent="0.3">
      <c r="A8591" s="14" t="s">
        <v>23007</v>
      </c>
      <c r="B8591" s="14" t="s">
        <v>23007</v>
      </c>
      <c r="C8591" s="14" t="s">
        <v>656</v>
      </c>
      <c r="D8591">
        <v>238150</v>
      </c>
      <c r="E8591" s="14" t="s">
        <v>150</v>
      </c>
      <c r="F8591">
        <v>23</v>
      </c>
      <c r="G8591" s="21">
        <v>45778</v>
      </c>
      <c r="H8591">
        <v>2025</v>
      </c>
      <c r="I8591">
        <v>1</v>
      </c>
      <c r="J8591" s="14" t="s">
        <v>672</v>
      </c>
      <c r="K8591">
        <v>0</v>
      </c>
      <c r="L8591" s="14" t="s">
        <v>23008</v>
      </c>
      <c r="M8591" s="14" t="s">
        <v>2893</v>
      </c>
      <c r="N8591" s="14" t="s">
        <v>2124</v>
      </c>
      <c r="O8591" s="14" t="s">
        <v>16786</v>
      </c>
      <c r="P8591">
        <v>0</v>
      </c>
      <c r="Q8591">
        <v>8830370800184</v>
      </c>
      <c r="R8591">
        <v>6056432280010001</v>
      </c>
    </row>
    <row r="8592" spans="1:18" x14ac:dyDescent="0.3">
      <c r="A8592" s="14" t="s">
        <v>23009</v>
      </c>
      <c r="B8592" s="14" t="s">
        <v>23009</v>
      </c>
      <c r="C8592" s="14" t="s">
        <v>658</v>
      </c>
      <c r="D8592">
        <v>531190</v>
      </c>
      <c r="E8592" s="14" t="s">
        <v>92</v>
      </c>
      <c r="F8592">
        <v>53</v>
      </c>
      <c r="G8592" s="21">
        <v>42809</v>
      </c>
      <c r="H8592">
        <v>2017</v>
      </c>
      <c r="I8592">
        <v>9</v>
      </c>
      <c r="J8592" s="14" t="s">
        <v>674</v>
      </c>
      <c r="K8592">
        <v>0</v>
      </c>
      <c r="L8592" s="14" t="s">
        <v>23010</v>
      </c>
      <c r="M8592" s="14" t="s">
        <v>700</v>
      </c>
      <c r="N8592" s="14" t="s">
        <v>701</v>
      </c>
      <c r="O8592" s="14" t="s">
        <v>753</v>
      </c>
      <c r="P8592">
        <v>1</v>
      </c>
      <c r="Q8592">
        <v>8349950749480</v>
      </c>
      <c r="R8592">
        <v>6041126220010001</v>
      </c>
    </row>
    <row r="8593" spans="1:18" x14ac:dyDescent="0.3">
      <c r="A8593" s="14" t="s">
        <v>23011</v>
      </c>
      <c r="B8593" s="14" t="s">
        <v>23012</v>
      </c>
      <c r="C8593" s="14" t="s">
        <v>654</v>
      </c>
      <c r="D8593">
        <v>332999</v>
      </c>
      <c r="E8593" s="14" t="s">
        <v>281</v>
      </c>
      <c r="F8593">
        <v>33</v>
      </c>
      <c r="G8593" s="21">
        <v>43296</v>
      </c>
      <c r="H8593">
        <v>2018</v>
      </c>
      <c r="I8593">
        <v>8</v>
      </c>
      <c r="J8593" s="14" t="s">
        <v>674</v>
      </c>
      <c r="K8593">
        <v>0</v>
      </c>
      <c r="L8593" s="14" t="s">
        <v>23013</v>
      </c>
      <c r="M8593" s="14" t="s">
        <v>700</v>
      </c>
      <c r="N8593" s="14" t="s">
        <v>701</v>
      </c>
      <c r="O8593" s="14" t="s">
        <v>741</v>
      </c>
      <c r="P8593">
        <v>1</v>
      </c>
      <c r="Q8593">
        <v>8370610751646</v>
      </c>
      <c r="R8593">
        <v>6034269110010001</v>
      </c>
    </row>
    <row r="8594" spans="1:18" x14ac:dyDescent="0.3">
      <c r="A8594" s="14" t="s">
        <v>23014</v>
      </c>
      <c r="B8594" s="14" t="s">
        <v>23015</v>
      </c>
      <c r="C8594" s="14" t="s">
        <v>654</v>
      </c>
      <c r="D8594">
        <v>624190</v>
      </c>
      <c r="E8594" s="14" t="s">
        <v>54</v>
      </c>
      <c r="F8594">
        <v>62</v>
      </c>
      <c r="G8594" s="21">
        <v>36006</v>
      </c>
      <c r="H8594">
        <v>1998</v>
      </c>
      <c r="I8594">
        <v>28</v>
      </c>
      <c r="J8594" s="14" t="s">
        <v>675</v>
      </c>
      <c r="K8594">
        <v>0</v>
      </c>
      <c r="L8594" s="14" t="s">
        <v>23016</v>
      </c>
      <c r="M8594" s="14" t="s">
        <v>700</v>
      </c>
      <c r="N8594" s="14" t="s">
        <v>701</v>
      </c>
      <c r="O8594" s="14" t="s">
        <v>777</v>
      </c>
      <c r="P8594">
        <v>1</v>
      </c>
      <c r="Q8594">
        <v>5188070520455</v>
      </c>
      <c r="R8594">
        <v>5188070520455</v>
      </c>
    </row>
    <row r="8595" spans="1:18" x14ac:dyDescent="0.3">
      <c r="A8595" s="14" t="s">
        <v>23017</v>
      </c>
      <c r="B8595" s="14" t="s">
        <v>23018</v>
      </c>
      <c r="C8595" s="14" t="s">
        <v>657</v>
      </c>
      <c r="D8595">
        <v>455219</v>
      </c>
      <c r="E8595" s="14" t="s">
        <v>86</v>
      </c>
      <c r="F8595">
        <v>45</v>
      </c>
      <c r="G8595" s="21">
        <v>44498</v>
      </c>
      <c r="H8595">
        <v>2021</v>
      </c>
      <c r="I8595">
        <v>4</v>
      </c>
      <c r="J8595" s="14" t="s">
        <v>672</v>
      </c>
      <c r="K8595">
        <v>0</v>
      </c>
      <c r="L8595" s="14" t="s">
        <v>23019</v>
      </c>
      <c r="M8595" s="14" t="s">
        <v>700</v>
      </c>
      <c r="N8595" s="14" t="s">
        <v>701</v>
      </c>
      <c r="O8595" s="14" t="s">
        <v>720</v>
      </c>
      <c r="P8595">
        <v>1</v>
      </c>
      <c r="Q8595">
        <v>1910350772551</v>
      </c>
      <c r="R8595">
        <v>6006226810010005</v>
      </c>
    </row>
    <row r="8596" spans="1:18" x14ac:dyDescent="0.3">
      <c r="A8596" s="14" t="s">
        <v>23017</v>
      </c>
      <c r="B8596" s="14" t="s">
        <v>23018</v>
      </c>
      <c r="C8596" s="14" t="s">
        <v>657</v>
      </c>
      <c r="D8596">
        <v>455219</v>
      </c>
      <c r="E8596" s="14" t="s">
        <v>86</v>
      </c>
      <c r="F8596">
        <v>45</v>
      </c>
      <c r="G8596" s="21">
        <v>44562</v>
      </c>
      <c r="H8596">
        <v>2022</v>
      </c>
      <c r="I8596">
        <v>4</v>
      </c>
      <c r="J8596" s="14" t="s">
        <v>672</v>
      </c>
      <c r="K8596">
        <v>0</v>
      </c>
      <c r="L8596" s="14" t="s">
        <v>10643</v>
      </c>
      <c r="M8596" s="14" t="s">
        <v>700</v>
      </c>
      <c r="N8596" s="14" t="s">
        <v>701</v>
      </c>
      <c r="O8596" s="14" t="s">
        <v>720</v>
      </c>
      <c r="P8596">
        <v>1</v>
      </c>
      <c r="Q8596">
        <v>1910350774386</v>
      </c>
      <c r="R8596">
        <v>6006226810010007</v>
      </c>
    </row>
    <row r="8597" spans="1:18" x14ac:dyDescent="0.3">
      <c r="A8597" s="14" t="s">
        <v>23017</v>
      </c>
      <c r="B8597" s="14" t="s">
        <v>23018</v>
      </c>
      <c r="C8597" s="14" t="s">
        <v>657</v>
      </c>
      <c r="D8597">
        <v>459420</v>
      </c>
      <c r="E8597" s="14" t="s">
        <v>94</v>
      </c>
      <c r="F8597">
        <v>45</v>
      </c>
      <c r="G8597" s="21">
        <v>35340</v>
      </c>
      <c r="H8597">
        <v>1996</v>
      </c>
      <c r="I8597">
        <v>29</v>
      </c>
      <c r="J8597" s="14" t="s">
        <v>675</v>
      </c>
      <c r="K8597">
        <v>0</v>
      </c>
      <c r="L8597" s="14" t="s">
        <v>23020</v>
      </c>
      <c r="M8597" s="14" t="s">
        <v>2867</v>
      </c>
      <c r="N8597" s="14" t="s">
        <v>701</v>
      </c>
      <c r="O8597" s="14" t="s">
        <v>2868</v>
      </c>
      <c r="P8597">
        <v>0</v>
      </c>
      <c r="Q8597">
        <v>1910350193641</v>
      </c>
      <c r="R8597">
        <v>6006226810010001</v>
      </c>
    </row>
    <row r="8598" spans="1:18" x14ac:dyDescent="0.3">
      <c r="A8598" s="14" t="s">
        <v>23017</v>
      </c>
      <c r="B8598" s="14" t="s">
        <v>23021</v>
      </c>
      <c r="C8598" s="14" t="s">
        <v>657</v>
      </c>
      <c r="D8598">
        <v>455219</v>
      </c>
      <c r="E8598" s="14" t="s">
        <v>86</v>
      </c>
      <c r="F8598">
        <v>45</v>
      </c>
      <c r="G8598" s="21">
        <v>44498</v>
      </c>
      <c r="H8598">
        <v>2021</v>
      </c>
      <c r="I8598">
        <v>4</v>
      </c>
      <c r="J8598" s="14" t="s">
        <v>672</v>
      </c>
      <c r="K8598">
        <v>0</v>
      </c>
      <c r="L8598" s="14" t="s">
        <v>23022</v>
      </c>
      <c r="M8598" s="14" t="s">
        <v>700</v>
      </c>
      <c r="N8598" s="14" t="s">
        <v>701</v>
      </c>
      <c r="O8598" s="14" t="s">
        <v>720</v>
      </c>
      <c r="P8598">
        <v>1</v>
      </c>
      <c r="Q8598">
        <v>1910350772552</v>
      </c>
      <c r="R8598">
        <v>6006226810010006</v>
      </c>
    </row>
    <row r="8599" spans="1:18" x14ac:dyDescent="0.3">
      <c r="A8599" s="14" t="s">
        <v>23023</v>
      </c>
      <c r="B8599" s="14" t="s">
        <v>23024</v>
      </c>
      <c r="C8599" s="14" t="s">
        <v>657</v>
      </c>
      <c r="D8599">
        <v>722410</v>
      </c>
      <c r="E8599" s="14" t="s">
        <v>87</v>
      </c>
      <c r="F8599">
        <v>72</v>
      </c>
      <c r="G8599" s="21">
        <v>45200</v>
      </c>
      <c r="H8599">
        <v>2023</v>
      </c>
      <c r="I8599">
        <v>2</v>
      </c>
      <c r="J8599" s="14" t="s">
        <v>672</v>
      </c>
      <c r="K8599">
        <v>0</v>
      </c>
      <c r="L8599" s="14" t="s">
        <v>23025</v>
      </c>
      <c r="M8599" s="14" t="s">
        <v>700</v>
      </c>
      <c r="N8599" s="14" t="s">
        <v>701</v>
      </c>
      <c r="O8599" s="14" t="s">
        <v>847</v>
      </c>
      <c r="P8599">
        <v>1</v>
      </c>
      <c r="Q8599">
        <v>8716980788116</v>
      </c>
      <c r="R8599">
        <v>6052713490010001</v>
      </c>
    </row>
    <row r="8600" spans="1:18" x14ac:dyDescent="0.3">
      <c r="A8600" s="14" t="s">
        <v>23026</v>
      </c>
      <c r="B8600" s="14" t="s">
        <v>23027</v>
      </c>
      <c r="C8600" s="14" t="s">
        <v>665</v>
      </c>
      <c r="D8600">
        <v>531210</v>
      </c>
      <c r="E8600" s="14" t="s">
        <v>43</v>
      </c>
      <c r="F8600">
        <v>53</v>
      </c>
      <c r="G8600" s="21">
        <v>38930</v>
      </c>
      <c r="H8600">
        <v>2006</v>
      </c>
      <c r="I8600">
        <v>20</v>
      </c>
      <c r="J8600" s="14" t="s">
        <v>673</v>
      </c>
      <c r="K8600">
        <v>0</v>
      </c>
      <c r="L8600" s="14" t="s">
        <v>23028</v>
      </c>
      <c r="M8600" s="14" t="s">
        <v>700</v>
      </c>
      <c r="N8600" s="14" t="s">
        <v>701</v>
      </c>
      <c r="O8600" s="14" t="s">
        <v>702</v>
      </c>
      <c r="P8600">
        <v>1</v>
      </c>
      <c r="Q8600">
        <v>5922910599434</v>
      </c>
      <c r="R8600">
        <v>6026358920010001</v>
      </c>
    </row>
    <row r="8601" spans="1:18" x14ac:dyDescent="0.3">
      <c r="A8601" s="14" t="s">
        <v>23029</v>
      </c>
      <c r="B8601" s="14" t="s">
        <v>23030</v>
      </c>
      <c r="C8601" s="14" t="s">
        <v>654</v>
      </c>
      <c r="D8601">
        <v>485310</v>
      </c>
      <c r="E8601" s="14" t="s">
        <v>22</v>
      </c>
      <c r="F8601">
        <v>48</v>
      </c>
      <c r="G8601" s="21">
        <v>40995</v>
      </c>
      <c r="H8601">
        <v>2012</v>
      </c>
      <c r="I8601">
        <v>14</v>
      </c>
      <c r="J8601" s="14" t="s">
        <v>673</v>
      </c>
      <c r="K8601">
        <v>0</v>
      </c>
      <c r="L8601" s="14" t="s">
        <v>23031</v>
      </c>
      <c r="M8601" s="14" t="s">
        <v>736</v>
      </c>
      <c r="N8601" s="14" t="s">
        <v>701</v>
      </c>
      <c r="O8601" s="14" t="s">
        <v>737</v>
      </c>
      <c r="P8601">
        <v>0</v>
      </c>
      <c r="Q8601">
        <v>7455340655990</v>
      </c>
    </row>
    <row r="8602" spans="1:18" x14ac:dyDescent="0.3">
      <c r="A8602" s="14" t="s">
        <v>23032</v>
      </c>
      <c r="B8602" s="14" t="s">
        <v>23032</v>
      </c>
      <c r="C8602" s="14" t="s">
        <v>656</v>
      </c>
      <c r="D8602">
        <v>459510</v>
      </c>
      <c r="E8602" s="14" t="s">
        <v>74</v>
      </c>
      <c r="F8602">
        <v>45</v>
      </c>
      <c r="G8602" s="21">
        <v>44449</v>
      </c>
      <c r="H8602">
        <v>2021</v>
      </c>
      <c r="I8602">
        <v>4</v>
      </c>
      <c r="J8602" s="14" t="s">
        <v>672</v>
      </c>
      <c r="K8602">
        <v>0</v>
      </c>
      <c r="L8602" s="14" t="s">
        <v>23033</v>
      </c>
      <c r="M8602" s="14" t="s">
        <v>871</v>
      </c>
      <c r="N8602" s="14" t="s">
        <v>701</v>
      </c>
      <c r="O8602" s="14" t="s">
        <v>872</v>
      </c>
      <c r="P8602">
        <v>0</v>
      </c>
      <c r="Q8602">
        <v>8576040773305</v>
      </c>
      <c r="R8602">
        <v>6047978960010001</v>
      </c>
    </row>
    <row r="8603" spans="1:18" x14ac:dyDescent="0.3">
      <c r="A8603" s="14" t="s">
        <v>23034</v>
      </c>
      <c r="B8603" s="14" t="s">
        <v>23035</v>
      </c>
      <c r="C8603" s="14" t="s">
        <v>654</v>
      </c>
      <c r="D8603">
        <v>531110</v>
      </c>
      <c r="E8603" s="14" t="s">
        <v>20</v>
      </c>
      <c r="F8603">
        <v>53</v>
      </c>
      <c r="G8603" s="21">
        <v>43694</v>
      </c>
      <c r="H8603">
        <v>2019</v>
      </c>
      <c r="I8603">
        <v>6</v>
      </c>
      <c r="J8603" s="14" t="s">
        <v>674</v>
      </c>
      <c r="K8603">
        <v>0</v>
      </c>
      <c r="L8603" s="14" t="s">
        <v>23036</v>
      </c>
      <c r="M8603" s="14" t="s">
        <v>700</v>
      </c>
      <c r="N8603" s="14" t="s">
        <v>701</v>
      </c>
      <c r="O8603" s="14" t="s">
        <v>1043</v>
      </c>
      <c r="P8603">
        <v>1</v>
      </c>
      <c r="Q8603">
        <v>8400860754818</v>
      </c>
      <c r="R8603">
        <v>6044932160010001</v>
      </c>
    </row>
    <row r="8604" spans="1:18" x14ac:dyDescent="0.3">
      <c r="A8604" s="14" t="s">
        <v>23037</v>
      </c>
      <c r="B8604" s="14" t="s">
        <v>23038</v>
      </c>
      <c r="C8604" s="14" t="s">
        <v>654</v>
      </c>
      <c r="D8604">
        <v>711510</v>
      </c>
      <c r="E8604" s="14" t="s">
        <v>26</v>
      </c>
      <c r="F8604">
        <v>71</v>
      </c>
      <c r="G8604" s="21">
        <v>44562</v>
      </c>
      <c r="H8604">
        <v>2022</v>
      </c>
      <c r="I8604">
        <v>4</v>
      </c>
      <c r="J8604" s="14" t="s">
        <v>672</v>
      </c>
      <c r="K8604">
        <v>0</v>
      </c>
      <c r="L8604" s="14" t="s">
        <v>23039</v>
      </c>
      <c r="M8604" s="14" t="s">
        <v>700</v>
      </c>
      <c r="N8604" s="14" t="s">
        <v>701</v>
      </c>
      <c r="O8604" s="14" t="s">
        <v>753</v>
      </c>
      <c r="P8604">
        <v>1</v>
      </c>
      <c r="Q8604">
        <v>8773860794174</v>
      </c>
      <c r="R8604">
        <v>6055803100010001</v>
      </c>
    </row>
    <row r="8605" spans="1:18" x14ac:dyDescent="0.3">
      <c r="A8605" s="14" t="s">
        <v>23040</v>
      </c>
      <c r="B8605" s="14" t="s">
        <v>23041</v>
      </c>
      <c r="C8605" s="14" t="s">
        <v>657</v>
      </c>
      <c r="D8605">
        <v>423490</v>
      </c>
      <c r="E8605" s="14" t="s">
        <v>215</v>
      </c>
      <c r="F8605">
        <v>42</v>
      </c>
      <c r="G8605" s="21">
        <v>37288</v>
      </c>
      <c r="H8605">
        <v>2002</v>
      </c>
      <c r="I8605">
        <v>24</v>
      </c>
      <c r="J8605" s="14" t="s">
        <v>675</v>
      </c>
      <c r="K8605">
        <v>0</v>
      </c>
      <c r="L8605" s="14" t="s">
        <v>23042</v>
      </c>
      <c r="M8605" s="14" t="s">
        <v>23043</v>
      </c>
      <c r="N8605" s="14" t="s">
        <v>1783</v>
      </c>
      <c r="O8605" s="14" t="s">
        <v>23044</v>
      </c>
      <c r="P8605">
        <v>0</v>
      </c>
      <c r="Q8605">
        <v>5567150561386</v>
      </c>
      <c r="R8605">
        <v>6022028420010001</v>
      </c>
    </row>
    <row r="8606" spans="1:18" x14ac:dyDescent="0.3">
      <c r="A8606" s="14" t="s">
        <v>23045</v>
      </c>
      <c r="B8606" s="14" t="s">
        <v>23046</v>
      </c>
      <c r="C8606" s="14" t="s">
        <v>655</v>
      </c>
      <c r="D8606">
        <v>311991</v>
      </c>
      <c r="E8606" s="14" t="s">
        <v>280</v>
      </c>
      <c r="F8606">
        <v>31</v>
      </c>
      <c r="G8606" s="21">
        <v>43468</v>
      </c>
      <c r="H8606">
        <v>2019</v>
      </c>
      <c r="I8606">
        <v>7</v>
      </c>
      <c r="J8606" s="14" t="s">
        <v>674</v>
      </c>
      <c r="K8606">
        <v>0</v>
      </c>
      <c r="L8606" s="14" t="s">
        <v>23047</v>
      </c>
      <c r="M8606" s="14" t="s">
        <v>23048</v>
      </c>
      <c r="N8606" s="14" t="s">
        <v>10050</v>
      </c>
      <c r="O8606" s="14" t="s">
        <v>23049</v>
      </c>
      <c r="P8606">
        <v>0</v>
      </c>
      <c r="Q8606">
        <v>8335570747981</v>
      </c>
      <c r="R8606">
        <v>6043794620010001</v>
      </c>
    </row>
    <row r="8607" spans="1:18" x14ac:dyDescent="0.3">
      <c r="A8607" s="14" t="s">
        <v>23050</v>
      </c>
      <c r="B8607" s="14" t="s">
        <v>23051</v>
      </c>
      <c r="C8607" s="14" t="s">
        <v>654</v>
      </c>
      <c r="D8607">
        <v>621330</v>
      </c>
      <c r="E8607" s="14" t="s">
        <v>24</v>
      </c>
      <c r="F8607">
        <v>62</v>
      </c>
      <c r="G8607" s="21">
        <v>43709</v>
      </c>
      <c r="H8607">
        <v>2019</v>
      </c>
      <c r="I8607">
        <v>6</v>
      </c>
      <c r="J8607" s="14" t="s">
        <v>674</v>
      </c>
      <c r="K8607">
        <v>0</v>
      </c>
      <c r="L8607" s="14" t="s">
        <v>6876</v>
      </c>
      <c r="M8607" s="14" t="s">
        <v>700</v>
      </c>
      <c r="N8607" s="14" t="s">
        <v>701</v>
      </c>
      <c r="O8607" s="14" t="s">
        <v>714</v>
      </c>
      <c r="P8607">
        <v>1</v>
      </c>
      <c r="Q8607">
        <v>8435660758435</v>
      </c>
      <c r="R8607">
        <v>6045302210010001</v>
      </c>
    </row>
    <row r="8608" spans="1:18" x14ac:dyDescent="0.3">
      <c r="A8608" s="14" t="s">
        <v>23052</v>
      </c>
      <c r="B8608" s="14" t="s">
        <v>23053</v>
      </c>
      <c r="C8608" s="14" t="s">
        <v>654</v>
      </c>
      <c r="D8608">
        <v>337122</v>
      </c>
      <c r="E8608" s="14" t="s">
        <v>242</v>
      </c>
      <c r="F8608">
        <v>33</v>
      </c>
      <c r="G8608" s="21">
        <v>41526</v>
      </c>
      <c r="H8608">
        <v>2013</v>
      </c>
      <c r="I8608">
        <v>12</v>
      </c>
      <c r="J8608" s="14" t="s">
        <v>673</v>
      </c>
      <c r="K8608">
        <v>0</v>
      </c>
      <c r="L8608" s="14" t="s">
        <v>23054</v>
      </c>
      <c r="M8608" s="14" t="s">
        <v>700</v>
      </c>
      <c r="N8608" s="14" t="s">
        <v>701</v>
      </c>
      <c r="O8608" s="14" t="s">
        <v>702</v>
      </c>
      <c r="P8608">
        <v>1</v>
      </c>
      <c r="Q8608">
        <v>7636780675118</v>
      </c>
      <c r="R8608">
        <v>6033308270010001</v>
      </c>
    </row>
    <row r="8609" spans="1:18" x14ac:dyDescent="0.3">
      <c r="A8609" s="14" t="s">
        <v>23055</v>
      </c>
      <c r="B8609" s="14" t="s">
        <v>23056</v>
      </c>
      <c r="C8609" s="14" t="s">
        <v>654</v>
      </c>
      <c r="D8609">
        <v>711510</v>
      </c>
      <c r="E8609" s="14" t="s">
        <v>26</v>
      </c>
      <c r="F8609">
        <v>71</v>
      </c>
      <c r="G8609" s="21">
        <v>45658</v>
      </c>
      <c r="H8609">
        <v>2025</v>
      </c>
      <c r="I8609">
        <v>1</v>
      </c>
      <c r="J8609" s="14" t="s">
        <v>672</v>
      </c>
      <c r="K8609">
        <v>0</v>
      </c>
      <c r="L8609" s="14" t="s">
        <v>23057</v>
      </c>
      <c r="M8609" s="14" t="s">
        <v>700</v>
      </c>
      <c r="N8609" s="14" t="s">
        <v>701</v>
      </c>
      <c r="O8609" s="14" t="s">
        <v>714</v>
      </c>
      <c r="P8609">
        <v>1</v>
      </c>
      <c r="Q8609">
        <v>8855850802828</v>
      </c>
      <c r="R8609">
        <v>6059469540010001</v>
      </c>
    </row>
    <row r="8610" spans="1:18" x14ac:dyDescent="0.3">
      <c r="A8610" s="14" t="s">
        <v>23058</v>
      </c>
      <c r="B8610" s="14" t="s">
        <v>23058</v>
      </c>
      <c r="C8610" s="14" t="s">
        <v>656</v>
      </c>
      <c r="D8610">
        <v>531110</v>
      </c>
      <c r="E8610" s="14" t="s">
        <v>20</v>
      </c>
      <c r="F8610">
        <v>53</v>
      </c>
      <c r="G8610" s="21">
        <v>43381</v>
      </c>
      <c r="H8610">
        <v>2018</v>
      </c>
      <c r="I8610">
        <v>7</v>
      </c>
      <c r="J8610" s="14" t="s">
        <v>674</v>
      </c>
      <c r="K8610">
        <v>0</v>
      </c>
      <c r="L8610" s="14" t="s">
        <v>23059</v>
      </c>
      <c r="M8610" s="14" t="s">
        <v>812</v>
      </c>
      <c r="N8610" s="14" t="s">
        <v>701</v>
      </c>
      <c r="O8610" s="14" t="s">
        <v>813</v>
      </c>
      <c r="P8610">
        <v>0</v>
      </c>
      <c r="Q8610">
        <v>8389700753668</v>
      </c>
      <c r="R8610">
        <v>6044886680010001</v>
      </c>
    </row>
    <row r="8611" spans="1:18" x14ac:dyDescent="0.3">
      <c r="A8611" s="14" t="s">
        <v>23060</v>
      </c>
      <c r="B8611" s="14" t="s">
        <v>23060</v>
      </c>
      <c r="C8611" s="14" t="s">
        <v>656</v>
      </c>
      <c r="D8611">
        <v>485999</v>
      </c>
      <c r="E8611" s="14" t="s">
        <v>23</v>
      </c>
      <c r="F8611">
        <v>48</v>
      </c>
      <c r="G8611" s="21">
        <v>43711</v>
      </c>
      <c r="H8611">
        <v>2019</v>
      </c>
      <c r="I8611">
        <v>6</v>
      </c>
      <c r="J8611" s="14" t="s">
        <v>674</v>
      </c>
      <c r="K8611">
        <v>0</v>
      </c>
      <c r="L8611" s="14" t="s">
        <v>23061</v>
      </c>
      <c r="M8611" s="14" t="s">
        <v>700</v>
      </c>
      <c r="N8611" s="14" t="s">
        <v>701</v>
      </c>
      <c r="O8611" s="14" t="s">
        <v>799</v>
      </c>
      <c r="P8611">
        <v>1</v>
      </c>
      <c r="Q8611">
        <v>8408910755675</v>
      </c>
      <c r="R8611">
        <v>6044953150010001</v>
      </c>
    </row>
    <row r="8612" spans="1:18" x14ac:dyDescent="0.3">
      <c r="A8612" s="14" t="s">
        <v>23062</v>
      </c>
      <c r="B8612" s="14" t="s">
        <v>23062</v>
      </c>
      <c r="C8612" s="14" t="s">
        <v>656</v>
      </c>
      <c r="D8612">
        <v>813990</v>
      </c>
      <c r="E8612" s="14" t="s">
        <v>66</v>
      </c>
      <c r="F8612">
        <v>81</v>
      </c>
      <c r="G8612" s="21">
        <v>45026</v>
      </c>
      <c r="H8612">
        <v>2023</v>
      </c>
      <c r="I8612">
        <v>3</v>
      </c>
      <c r="J8612" s="14" t="s">
        <v>672</v>
      </c>
      <c r="K8612">
        <v>0</v>
      </c>
      <c r="L8612" s="14" t="s">
        <v>23063</v>
      </c>
      <c r="M8612" s="14" t="s">
        <v>700</v>
      </c>
      <c r="N8612" s="14" t="s">
        <v>701</v>
      </c>
      <c r="O8612" s="14" t="s">
        <v>1021</v>
      </c>
      <c r="P8612">
        <v>1</v>
      </c>
      <c r="Q8612">
        <v>8678410784042</v>
      </c>
      <c r="R8612">
        <v>6050296230010001</v>
      </c>
    </row>
    <row r="8613" spans="1:18" x14ac:dyDescent="0.3">
      <c r="A8613" s="14" t="s">
        <v>23064</v>
      </c>
      <c r="B8613" s="14" t="s">
        <v>23064</v>
      </c>
      <c r="C8613" s="14" t="s">
        <v>655</v>
      </c>
      <c r="D8613">
        <v>423120</v>
      </c>
      <c r="E8613" s="14" t="s">
        <v>353</v>
      </c>
      <c r="F8613">
        <v>42</v>
      </c>
      <c r="G8613" s="21">
        <v>39022</v>
      </c>
      <c r="H8613">
        <v>2006</v>
      </c>
      <c r="I8613">
        <v>19</v>
      </c>
      <c r="J8613" s="14" t="s">
        <v>673</v>
      </c>
      <c r="K8613">
        <v>0</v>
      </c>
      <c r="L8613" s="14" t="s">
        <v>23065</v>
      </c>
      <c r="M8613" s="14" t="s">
        <v>6449</v>
      </c>
      <c r="N8613" s="14" t="s">
        <v>2124</v>
      </c>
      <c r="O8613" s="14" t="s">
        <v>11832</v>
      </c>
      <c r="P8613">
        <v>0</v>
      </c>
      <c r="Q8613">
        <v>5936570600865</v>
      </c>
      <c r="R8613">
        <v>6000853720010001</v>
      </c>
    </row>
    <row r="8614" spans="1:18" x14ac:dyDescent="0.3">
      <c r="A8614" s="14" t="s">
        <v>23066</v>
      </c>
      <c r="B8614" s="14" t="s">
        <v>23067</v>
      </c>
      <c r="C8614" s="14" t="s">
        <v>655</v>
      </c>
      <c r="D8614">
        <v>541350</v>
      </c>
      <c r="E8614" s="14" t="s">
        <v>189</v>
      </c>
      <c r="F8614">
        <v>54</v>
      </c>
      <c r="G8614" s="21">
        <v>42977</v>
      </c>
      <c r="H8614">
        <v>2017</v>
      </c>
      <c r="I8614">
        <v>8</v>
      </c>
      <c r="J8614" s="14" t="s">
        <v>674</v>
      </c>
      <c r="K8614">
        <v>0</v>
      </c>
      <c r="L8614" s="14" t="s">
        <v>1817</v>
      </c>
      <c r="M8614" s="14" t="s">
        <v>700</v>
      </c>
      <c r="N8614" s="14" t="s">
        <v>701</v>
      </c>
      <c r="O8614" s="14" t="s">
        <v>1649</v>
      </c>
      <c r="P8614">
        <v>1</v>
      </c>
      <c r="Q8614">
        <v>8302840744559</v>
      </c>
      <c r="R8614">
        <v>6040666950010001</v>
      </c>
    </row>
    <row r="8615" spans="1:18" x14ac:dyDescent="0.3">
      <c r="A8615" s="14" t="s">
        <v>23068</v>
      </c>
      <c r="B8615" s="14" t="s">
        <v>23069</v>
      </c>
      <c r="C8615" s="14" t="s">
        <v>654</v>
      </c>
      <c r="D8615">
        <v>812990</v>
      </c>
      <c r="E8615" s="14" t="s">
        <v>21</v>
      </c>
      <c r="F8615">
        <v>81</v>
      </c>
      <c r="G8615" s="21">
        <v>40179</v>
      </c>
      <c r="H8615">
        <v>2010</v>
      </c>
      <c r="I8615">
        <v>16</v>
      </c>
      <c r="J8615" s="14" t="s">
        <v>673</v>
      </c>
      <c r="K8615">
        <v>0</v>
      </c>
      <c r="L8615" s="14" t="s">
        <v>11172</v>
      </c>
      <c r="M8615" s="14" t="s">
        <v>700</v>
      </c>
      <c r="N8615" s="14" t="s">
        <v>701</v>
      </c>
      <c r="O8615" s="14" t="s">
        <v>720</v>
      </c>
      <c r="P8615">
        <v>1</v>
      </c>
      <c r="Q8615">
        <v>7338560643533</v>
      </c>
      <c r="R8615">
        <v>6030760840010001</v>
      </c>
    </row>
    <row r="8616" spans="1:18" x14ac:dyDescent="0.3">
      <c r="A8616" s="14" t="s">
        <v>23070</v>
      </c>
      <c r="B8616" s="14" t="s">
        <v>23071</v>
      </c>
      <c r="C8616" s="14" t="s">
        <v>654</v>
      </c>
      <c r="D8616">
        <v>711510</v>
      </c>
      <c r="E8616" s="14" t="s">
        <v>26</v>
      </c>
      <c r="F8616">
        <v>71</v>
      </c>
      <c r="G8616" s="21">
        <v>45346</v>
      </c>
      <c r="H8616">
        <v>2024</v>
      </c>
      <c r="I8616">
        <v>2</v>
      </c>
      <c r="J8616" s="14" t="s">
        <v>672</v>
      </c>
      <c r="K8616">
        <v>0</v>
      </c>
      <c r="L8616" s="14" t="s">
        <v>23072</v>
      </c>
      <c r="M8616" s="14" t="s">
        <v>700</v>
      </c>
      <c r="N8616" s="14" t="s">
        <v>701</v>
      </c>
      <c r="O8616" s="14" t="s">
        <v>847</v>
      </c>
      <c r="P8616">
        <v>1</v>
      </c>
      <c r="Q8616">
        <v>8742890790874</v>
      </c>
    </row>
    <row r="8617" spans="1:18" x14ac:dyDescent="0.3">
      <c r="A8617" s="14" t="s">
        <v>23073</v>
      </c>
      <c r="B8617" s="14" t="s">
        <v>23073</v>
      </c>
      <c r="C8617" s="14" t="s">
        <v>657</v>
      </c>
      <c r="D8617">
        <v>721199</v>
      </c>
      <c r="E8617" s="14" t="s">
        <v>25</v>
      </c>
      <c r="F8617">
        <v>72</v>
      </c>
      <c r="G8617" s="21">
        <v>46082</v>
      </c>
      <c r="H8617">
        <v>2026</v>
      </c>
      <c r="I8617">
        <v>0</v>
      </c>
      <c r="J8617" s="14" t="s">
        <v>676</v>
      </c>
      <c r="K8617">
        <v>0</v>
      </c>
      <c r="L8617" s="14" t="s">
        <v>23074</v>
      </c>
      <c r="M8617" s="14" t="s">
        <v>700</v>
      </c>
      <c r="N8617" s="14" t="s">
        <v>701</v>
      </c>
      <c r="O8617" s="14" t="s">
        <v>1021</v>
      </c>
      <c r="P8617">
        <v>1</v>
      </c>
      <c r="Q8617">
        <v>8886070806037</v>
      </c>
      <c r="R8617">
        <v>6057895760010001</v>
      </c>
    </row>
    <row r="8618" spans="1:18" x14ac:dyDescent="0.3">
      <c r="A8618" s="14" t="s">
        <v>23075</v>
      </c>
      <c r="B8618" s="14" t="s">
        <v>23076</v>
      </c>
      <c r="C8618" s="14" t="s">
        <v>654</v>
      </c>
      <c r="D8618">
        <v>711510</v>
      </c>
      <c r="E8618" s="14" t="s">
        <v>26</v>
      </c>
      <c r="F8618">
        <v>71</v>
      </c>
      <c r="G8618" s="21">
        <v>42227</v>
      </c>
      <c r="H8618">
        <v>2015</v>
      </c>
      <c r="I8618">
        <v>10</v>
      </c>
      <c r="J8618" s="14" t="s">
        <v>674</v>
      </c>
      <c r="K8618">
        <v>0</v>
      </c>
      <c r="L8618" s="14" t="s">
        <v>23077</v>
      </c>
      <c r="M8618" s="14" t="s">
        <v>1383</v>
      </c>
      <c r="N8618" s="14" t="s">
        <v>701</v>
      </c>
      <c r="O8618" s="14" t="s">
        <v>1505</v>
      </c>
      <c r="P8618">
        <v>0</v>
      </c>
      <c r="Q8618">
        <v>7866390699056</v>
      </c>
      <c r="R8618">
        <v>6034346680010001</v>
      </c>
    </row>
    <row r="8619" spans="1:18" x14ac:dyDescent="0.3">
      <c r="A8619" s="14" t="s">
        <v>23078</v>
      </c>
      <c r="B8619" s="14" t="s">
        <v>23078</v>
      </c>
      <c r="C8619" s="14" t="s">
        <v>657</v>
      </c>
      <c r="D8619">
        <v>624410</v>
      </c>
      <c r="E8619" s="14" t="s">
        <v>44</v>
      </c>
      <c r="F8619">
        <v>62</v>
      </c>
      <c r="G8619" s="21">
        <v>45292</v>
      </c>
      <c r="H8619">
        <v>2024</v>
      </c>
      <c r="I8619">
        <v>2</v>
      </c>
      <c r="J8619" s="14" t="s">
        <v>672</v>
      </c>
      <c r="K8619">
        <v>0</v>
      </c>
      <c r="L8619" s="14" t="s">
        <v>23079</v>
      </c>
      <c r="M8619" s="14" t="s">
        <v>700</v>
      </c>
      <c r="N8619" s="14" t="s">
        <v>701</v>
      </c>
      <c r="O8619" s="14" t="s">
        <v>745</v>
      </c>
      <c r="P8619">
        <v>1</v>
      </c>
      <c r="Q8619">
        <v>8736710790232</v>
      </c>
      <c r="R8619">
        <v>6048732390010001</v>
      </c>
    </row>
    <row r="8620" spans="1:18" x14ac:dyDescent="0.3">
      <c r="A8620" s="14" t="s">
        <v>23080</v>
      </c>
      <c r="B8620" s="14" t="s">
        <v>23081</v>
      </c>
      <c r="C8620" s="14" t="s">
        <v>654</v>
      </c>
      <c r="D8620">
        <v>485999</v>
      </c>
      <c r="E8620" s="14" t="s">
        <v>23</v>
      </c>
      <c r="F8620">
        <v>48</v>
      </c>
      <c r="G8620" s="21">
        <v>42933</v>
      </c>
      <c r="H8620">
        <v>2017</v>
      </c>
      <c r="I8620">
        <v>9</v>
      </c>
      <c r="J8620" s="14" t="s">
        <v>674</v>
      </c>
      <c r="K8620">
        <v>0</v>
      </c>
      <c r="L8620" s="14" t="s">
        <v>23082</v>
      </c>
      <c r="M8620" s="14" t="s">
        <v>700</v>
      </c>
      <c r="N8620" s="14" t="s">
        <v>701</v>
      </c>
      <c r="O8620" s="14" t="s">
        <v>1021</v>
      </c>
      <c r="P8620">
        <v>1</v>
      </c>
      <c r="Q8620">
        <v>8118780725309</v>
      </c>
    </row>
    <row r="8621" spans="1:18" x14ac:dyDescent="0.3">
      <c r="A8621" s="14" t="s">
        <v>23083</v>
      </c>
      <c r="B8621" s="14" t="s">
        <v>23084</v>
      </c>
      <c r="C8621" s="14" t="s">
        <v>654</v>
      </c>
      <c r="D8621">
        <v>459999</v>
      </c>
      <c r="E8621" s="14" t="s">
        <v>27</v>
      </c>
      <c r="F8621">
        <v>45</v>
      </c>
      <c r="G8621" s="21">
        <v>38718</v>
      </c>
      <c r="H8621">
        <v>2006</v>
      </c>
      <c r="I8621">
        <v>20</v>
      </c>
      <c r="J8621" s="14" t="s">
        <v>673</v>
      </c>
      <c r="K8621">
        <v>0</v>
      </c>
      <c r="L8621" s="14" t="s">
        <v>23085</v>
      </c>
      <c r="M8621" s="14" t="s">
        <v>700</v>
      </c>
      <c r="N8621" s="14" t="s">
        <v>701</v>
      </c>
      <c r="O8621" s="14" t="s">
        <v>757</v>
      </c>
      <c r="P8621">
        <v>1</v>
      </c>
      <c r="Q8621">
        <v>5969200604353</v>
      </c>
      <c r="R8621">
        <v>6004736030010001</v>
      </c>
    </row>
    <row r="8622" spans="1:18" x14ac:dyDescent="0.3">
      <c r="A8622" s="14" t="s">
        <v>23086</v>
      </c>
      <c r="B8622" s="14" t="s">
        <v>23087</v>
      </c>
      <c r="C8622" s="14" t="s">
        <v>654</v>
      </c>
      <c r="D8622">
        <v>485310</v>
      </c>
      <c r="E8622" s="14" t="s">
        <v>22</v>
      </c>
      <c r="F8622">
        <v>48</v>
      </c>
      <c r="G8622" s="21">
        <v>42082</v>
      </c>
      <c r="H8622">
        <v>2015</v>
      </c>
      <c r="I8622">
        <v>11</v>
      </c>
      <c r="J8622" s="14" t="s">
        <v>673</v>
      </c>
      <c r="K8622">
        <v>0</v>
      </c>
      <c r="L8622" s="14" t="s">
        <v>23088</v>
      </c>
      <c r="M8622" s="14" t="s">
        <v>706</v>
      </c>
      <c r="N8622" s="14" t="s">
        <v>701</v>
      </c>
      <c r="O8622" s="14" t="s">
        <v>737</v>
      </c>
      <c r="P8622">
        <v>0</v>
      </c>
      <c r="Q8622">
        <v>7814510693661</v>
      </c>
    </row>
    <row r="8623" spans="1:18" x14ac:dyDescent="0.3">
      <c r="A8623" s="14" t="s">
        <v>23089</v>
      </c>
      <c r="B8623" s="14" t="s">
        <v>23090</v>
      </c>
      <c r="C8623" s="14" t="s">
        <v>654</v>
      </c>
      <c r="D8623">
        <v>561720</v>
      </c>
      <c r="E8623" s="14" t="s">
        <v>45</v>
      </c>
      <c r="F8623">
        <v>56</v>
      </c>
      <c r="G8623" s="21">
        <v>40007</v>
      </c>
      <c r="H8623">
        <v>2009</v>
      </c>
      <c r="I8623">
        <v>17</v>
      </c>
      <c r="J8623" s="14" t="s">
        <v>673</v>
      </c>
      <c r="K8623">
        <v>0</v>
      </c>
      <c r="L8623" s="14" t="s">
        <v>23091</v>
      </c>
      <c r="M8623" s="14" t="s">
        <v>700</v>
      </c>
      <c r="N8623" s="14" t="s">
        <v>701</v>
      </c>
      <c r="O8623" s="14" t="s">
        <v>777</v>
      </c>
      <c r="P8623">
        <v>1</v>
      </c>
      <c r="Q8623">
        <v>7194760628206</v>
      </c>
    </row>
    <row r="8624" spans="1:18" x14ac:dyDescent="0.3">
      <c r="A8624" s="14" t="s">
        <v>23092</v>
      </c>
      <c r="B8624" s="14" t="s">
        <v>23092</v>
      </c>
      <c r="C8624" s="14" t="s">
        <v>655</v>
      </c>
      <c r="D8624">
        <v>424990</v>
      </c>
      <c r="E8624" s="14" t="s">
        <v>90</v>
      </c>
      <c r="F8624">
        <v>42</v>
      </c>
      <c r="G8624" s="21">
        <v>34700</v>
      </c>
      <c r="H8624">
        <v>1995</v>
      </c>
      <c r="I8624">
        <v>31</v>
      </c>
      <c r="J8624" s="14" t="s">
        <v>675</v>
      </c>
      <c r="K8624">
        <v>0</v>
      </c>
      <c r="L8624" s="14" t="s">
        <v>23093</v>
      </c>
      <c r="M8624" s="14" t="s">
        <v>727</v>
      </c>
      <c r="N8624" s="14" t="s">
        <v>701</v>
      </c>
      <c r="O8624" s="14" t="s">
        <v>728</v>
      </c>
      <c r="P8624">
        <v>0</v>
      </c>
      <c r="Q8624">
        <v>1795570182124</v>
      </c>
      <c r="R8624">
        <v>6015915550010001</v>
      </c>
    </row>
    <row r="8625" spans="1:18" x14ac:dyDescent="0.3">
      <c r="A8625" s="14" t="s">
        <v>23094</v>
      </c>
      <c r="B8625" s="14" t="s">
        <v>23094</v>
      </c>
      <c r="C8625" s="14" t="s">
        <v>662</v>
      </c>
      <c r="D8625">
        <v>541110</v>
      </c>
      <c r="E8625" s="14" t="s">
        <v>38</v>
      </c>
      <c r="F8625">
        <v>54</v>
      </c>
      <c r="G8625" s="21">
        <v>42278</v>
      </c>
      <c r="H8625">
        <v>2015</v>
      </c>
      <c r="I8625">
        <v>10</v>
      </c>
      <c r="J8625" s="14" t="s">
        <v>674</v>
      </c>
      <c r="K8625">
        <v>0</v>
      </c>
      <c r="L8625" s="14" t="s">
        <v>18897</v>
      </c>
      <c r="M8625" s="14" t="s">
        <v>700</v>
      </c>
      <c r="N8625" s="14" t="s">
        <v>701</v>
      </c>
      <c r="O8625" s="14" t="s">
        <v>702</v>
      </c>
      <c r="P8625">
        <v>1</v>
      </c>
      <c r="Q8625">
        <v>7901070702663</v>
      </c>
      <c r="R8625">
        <v>6034311420010001</v>
      </c>
    </row>
    <row r="8626" spans="1:18" x14ac:dyDescent="0.3">
      <c r="A8626" s="14" t="s">
        <v>23095</v>
      </c>
      <c r="B8626" s="14" t="s">
        <v>23096</v>
      </c>
      <c r="C8626" s="14" t="s">
        <v>654</v>
      </c>
      <c r="D8626">
        <v>236118</v>
      </c>
      <c r="E8626" s="14" t="s">
        <v>29</v>
      </c>
      <c r="F8626">
        <v>23</v>
      </c>
      <c r="G8626" s="21">
        <v>44978</v>
      </c>
      <c r="H8626">
        <v>2023</v>
      </c>
      <c r="I8626">
        <v>3</v>
      </c>
      <c r="J8626" s="14" t="s">
        <v>672</v>
      </c>
      <c r="K8626">
        <v>0</v>
      </c>
      <c r="L8626" s="14" t="s">
        <v>23097</v>
      </c>
      <c r="M8626" s="14" t="s">
        <v>700</v>
      </c>
      <c r="N8626" s="14" t="s">
        <v>701</v>
      </c>
      <c r="O8626" s="14" t="s">
        <v>795</v>
      </c>
      <c r="P8626">
        <v>1</v>
      </c>
      <c r="Q8626">
        <v>8667100782864</v>
      </c>
      <c r="R8626">
        <v>6050247650010001</v>
      </c>
    </row>
    <row r="8627" spans="1:18" x14ac:dyDescent="0.3">
      <c r="A8627" s="14" t="s">
        <v>23098</v>
      </c>
      <c r="B8627" s="14" t="s">
        <v>23099</v>
      </c>
      <c r="C8627" s="14" t="s">
        <v>654</v>
      </c>
      <c r="D8627">
        <v>621330</v>
      </c>
      <c r="E8627" s="14" t="s">
        <v>24</v>
      </c>
      <c r="F8627">
        <v>62</v>
      </c>
      <c r="G8627" s="21">
        <v>43132</v>
      </c>
      <c r="H8627">
        <v>2018</v>
      </c>
      <c r="I8627">
        <v>8</v>
      </c>
      <c r="J8627" s="14" t="s">
        <v>674</v>
      </c>
      <c r="K8627">
        <v>0</v>
      </c>
      <c r="L8627" s="14" t="s">
        <v>23100</v>
      </c>
      <c r="M8627" s="14" t="s">
        <v>700</v>
      </c>
      <c r="N8627" s="14" t="s">
        <v>701</v>
      </c>
      <c r="O8627" s="14" t="s">
        <v>868</v>
      </c>
      <c r="P8627">
        <v>1</v>
      </c>
      <c r="Q8627">
        <v>8189280732631</v>
      </c>
      <c r="R8627">
        <v>6042019910010001</v>
      </c>
    </row>
    <row r="8628" spans="1:18" x14ac:dyDescent="0.3">
      <c r="A8628" s="14" t="s">
        <v>23101</v>
      </c>
      <c r="B8628" s="14" t="s">
        <v>23102</v>
      </c>
      <c r="C8628" s="14" t="s">
        <v>655</v>
      </c>
      <c r="D8628">
        <v>524210</v>
      </c>
      <c r="E8628" s="14" t="s">
        <v>89</v>
      </c>
      <c r="F8628">
        <v>52</v>
      </c>
      <c r="G8628" s="21">
        <v>43009</v>
      </c>
      <c r="H8628">
        <v>2017</v>
      </c>
      <c r="I8628">
        <v>8</v>
      </c>
      <c r="J8628" s="14" t="s">
        <v>674</v>
      </c>
      <c r="K8628">
        <v>0</v>
      </c>
      <c r="L8628" s="14" t="s">
        <v>23103</v>
      </c>
      <c r="M8628" s="14" t="s">
        <v>1003</v>
      </c>
      <c r="N8628" s="14" t="s">
        <v>701</v>
      </c>
      <c r="O8628" s="14" t="s">
        <v>2134</v>
      </c>
      <c r="P8628">
        <v>0</v>
      </c>
      <c r="Q8628">
        <v>8199130733742</v>
      </c>
      <c r="R8628">
        <v>6019544340010001</v>
      </c>
    </row>
    <row r="8629" spans="1:18" x14ac:dyDescent="0.3">
      <c r="A8629" s="14" t="s">
        <v>23104</v>
      </c>
      <c r="B8629" s="14" t="s">
        <v>23105</v>
      </c>
      <c r="C8629" s="14" t="s">
        <v>656</v>
      </c>
      <c r="D8629">
        <v>238310</v>
      </c>
      <c r="E8629" s="14" t="s">
        <v>93</v>
      </c>
      <c r="F8629">
        <v>23</v>
      </c>
      <c r="G8629" s="21">
        <v>45047</v>
      </c>
      <c r="H8629">
        <v>2023</v>
      </c>
      <c r="I8629">
        <v>3</v>
      </c>
      <c r="J8629" s="14" t="s">
        <v>672</v>
      </c>
      <c r="K8629">
        <v>0</v>
      </c>
      <c r="L8629" s="14" t="s">
        <v>23106</v>
      </c>
      <c r="M8629" s="14" t="s">
        <v>23107</v>
      </c>
      <c r="N8629" s="14" t="s">
        <v>1973</v>
      </c>
      <c r="O8629" s="14" t="s">
        <v>23108</v>
      </c>
      <c r="P8629">
        <v>0</v>
      </c>
      <c r="Q8629">
        <v>8676880783881</v>
      </c>
      <c r="R8629">
        <v>6043859630010001</v>
      </c>
    </row>
    <row r="8630" spans="1:18" x14ac:dyDescent="0.3">
      <c r="A8630" s="14" t="s">
        <v>23109</v>
      </c>
      <c r="B8630" s="14" t="s">
        <v>23109</v>
      </c>
      <c r="C8630" s="14" t="s">
        <v>655</v>
      </c>
      <c r="D8630">
        <v>423830</v>
      </c>
      <c r="E8630" s="14" t="s">
        <v>178</v>
      </c>
      <c r="F8630">
        <v>42</v>
      </c>
      <c r="G8630" s="21">
        <v>30468</v>
      </c>
      <c r="H8630">
        <v>1983</v>
      </c>
      <c r="I8630">
        <v>43</v>
      </c>
      <c r="J8630" s="14" t="s">
        <v>675</v>
      </c>
      <c r="K8630">
        <v>0</v>
      </c>
      <c r="L8630" s="14" t="s">
        <v>23110</v>
      </c>
      <c r="M8630" s="14" t="s">
        <v>1003</v>
      </c>
      <c r="N8630" s="14" t="s">
        <v>701</v>
      </c>
      <c r="O8630" s="14" t="s">
        <v>9678</v>
      </c>
      <c r="P8630">
        <v>0</v>
      </c>
      <c r="Q8630">
        <v>313230038203</v>
      </c>
      <c r="R8630">
        <v>6000339900010001</v>
      </c>
    </row>
    <row r="8631" spans="1:18" x14ac:dyDescent="0.3">
      <c r="A8631" s="14" t="s">
        <v>23111</v>
      </c>
      <c r="B8631" s="14" t="s">
        <v>23112</v>
      </c>
      <c r="C8631" s="14" t="s">
        <v>654</v>
      </c>
      <c r="D8631">
        <v>812990</v>
      </c>
      <c r="E8631" s="14" t="s">
        <v>21</v>
      </c>
      <c r="F8631">
        <v>81</v>
      </c>
      <c r="G8631" s="21">
        <v>29326</v>
      </c>
      <c r="H8631">
        <v>1980</v>
      </c>
      <c r="I8631">
        <v>46</v>
      </c>
      <c r="J8631" s="14" t="s">
        <v>675</v>
      </c>
      <c r="K8631">
        <v>0</v>
      </c>
      <c r="L8631" s="14" t="s">
        <v>23113</v>
      </c>
      <c r="M8631" s="14" t="s">
        <v>6691</v>
      </c>
      <c r="N8631" s="14" t="s">
        <v>701</v>
      </c>
      <c r="O8631" s="14" t="s">
        <v>6692</v>
      </c>
      <c r="P8631">
        <v>0</v>
      </c>
      <c r="Q8631">
        <v>710650080926</v>
      </c>
      <c r="R8631">
        <v>6003615480010002</v>
      </c>
    </row>
    <row r="8632" spans="1:18" x14ac:dyDescent="0.3">
      <c r="A8632" s="14" t="s">
        <v>23114</v>
      </c>
      <c r="B8632" s="14" t="s">
        <v>23115</v>
      </c>
      <c r="C8632" s="14" t="s">
        <v>654</v>
      </c>
      <c r="D8632">
        <v>423860</v>
      </c>
      <c r="E8632" s="14" t="s">
        <v>332</v>
      </c>
      <c r="F8632">
        <v>42</v>
      </c>
      <c r="G8632" s="21">
        <v>44682</v>
      </c>
      <c r="H8632">
        <v>2022</v>
      </c>
      <c r="I8632">
        <v>4</v>
      </c>
      <c r="J8632" s="14" t="s">
        <v>672</v>
      </c>
      <c r="K8632">
        <v>0</v>
      </c>
      <c r="L8632" s="14" t="s">
        <v>23116</v>
      </c>
      <c r="M8632" s="14" t="s">
        <v>700</v>
      </c>
      <c r="N8632" s="14" t="s">
        <v>701</v>
      </c>
      <c r="O8632" s="14" t="s">
        <v>710</v>
      </c>
      <c r="P8632">
        <v>1</v>
      </c>
      <c r="Q8632">
        <v>8611590777047</v>
      </c>
      <c r="R8632">
        <v>6010362030010002</v>
      </c>
    </row>
    <row r="8633" spans="1:18" x14ac:dyDescent="0.3">
      <c r="A8633" s="14" t="s">
        <v>23114</v>
      </c>
      <c r="B8633" s="14" t="s">
        <v>23115</v>
      </c>
      <c r="C8633" s="14" t="s">
        <v>654</v>
      </c>
      <c r="D8633">
        <v>423860</v>
      </c>
      <c r="E8633" s="14" t="s">
        <v>332</v>
      </c>
      <c r="F8633">
        <v>42</v>
      </c>
      <c r="G8633" s="21">
        <v>44682</v>
      </c>
      <c r="H8633">
        <v>2022</v>
      </c>
      <c r="I8633">
        <v>4</v>
      </c>
      <c r="J8633" s="14" t="s">
        <v>672</v>
      </c>
      <c r="K8633">
        <v>0</v>
      </c>
      <c r="L8633" s="14" t="s">
        <v>23117</v>
      </c>
      <c r="M8633" s="14" t="s">
        <v>700</v>
      </c>
      <c r="N8633" s="14" t="s">
        <v>701</v>
      </c>
      <c r="O8633" s="14" t="s">
        <v>992</v>
      </c>
      <c r="P8633">
        <v>1</v>
      </c>
      <c r="Q8633">
        <v>8611590777046</v>
      </c>
      <c r="R8633">
        <v>6010362030010001</v>
      </c>
    </row>
    <row r="8634" spans="1:18" x14ac:dyDescent="0.3">
      <c r="A8634" s="14" t="s">
        <v>23118</v>
      </c>
      <c r="B8634" s="14" t="s">
        <v>5117</v>
      </c>
      <c r="C8634" s="14" t="s">
        <v>654</v>
      </c>
      <c r="D8634">
        <v>459510</v>
      </c>
      <c r="E8634" s="14" t="s">
        <v>74</v>
      </c>
      <c r="F8634">
        <v>45</v>
      </c>
      <c r="G8634" s="21">
        <v>46054</v>
      </c>
      <c r="H8634">
        <v>2026</v>
      </c>
      <c r="I8634">
        <v>0</v>
      </c>
      <c r="J8634" s="14" t="s">
        <v>676</v>
      </c>
      <c r="K8634">
        <v>0</v>
      </c>
      <c r="L8634" s="14" t="s">
        <v>23119</v>
      </c>
      <c r="M8634" s="14" t="s">
        <v>23120</v>
      </c>
      <c r="N8634" s="14" t="s">
        <v>3612</v>
      </c>
      <c r="O8634" s="14" t="s">
        <v>23121</v>
      </c>
      <c r="P8634">
        <v>0</v>
      </c>
      <c r="Q8634">
        <v>8886190806051</v>
      </c>
      <c r="R8634">
        <v>6060282420010001</v>
      </c>
    </row>
    <row r="8635" spans="1:18" x14ac:dyDescent="0.3">
      <c r="A8635" s="14" t="s">
        <v>23122</v>
      </c>
      <c r="B8635" s="14" t="s">
        <v>23122</v>
      </c>
      <c r="C8635" s="14" t="s">
        <v>654</v>
      </c>
      <c r="D8635">
        <v>812112</v>
      </c>
      <c r="E8635" s="14" t="s">
        <v>37</v>
      </c>
      <c r="F8635">
        <v>81</v>
      </c>
      <c r="G8635" s="21">
        <v>31291</v>
      </c>
      <c r="H8635">
        <v>1985</v>
      </c>
      <c r="I8635">
        <v>40</v>
      </c>
      <c r="J8635" s="14" t="s">
        <v>675</v>
      </c>
      <c r="K8635">
        <v>0</v>
      </c>
      <c r="L8635" s="14" t="s">
        <v>23123</v>
      </c>
      <c r="M8635" s="14" t="s">
        <v>700</v>
      </c>
      <c r="N8635" s="14" t="s">
        <v>701</v>
      </c>
      <c r="O8635" s="14" t="s">
        <v>1464</v>
      </c>
      <c r="P8635">
        <v>1</v>
      </c>
      <c r="Q8635">
        <v>503770058591</v>
      </c>
      <c r="R8635">
        <v>6005918790010001</v>
      </c>
    </row>
    <row r="8636" spans="1:18" x14ac:dyDescent="0.3">
      <c r="A8636" s="14" t="s">
        <v>23124</v>
      </c>
      <c r="B8636" s="14" t="s">
        <v>23125</v>
      </c>
      <c r="C8636" s="14" t="s">
        <v>654</v>
      </c>
      <c r="D8636">
        <v>485999</v>
      </c>
      <c r="E8636" s="14" t="s">
        <v>23</v>
      </c>
      <c r="F8636">
        <v>48</v>
      </c>
      <c r="G8636" s="21">
        <v>42720</v>
      </c>
      <c r="H8636">
        <v>2016</v>
      </c>
      <c r="I8636">
        <v>9</v>
      </c>
      <c r="J8636" s="14" t="s">
        <v>674</v>
      </c>
      <c r="K8636">
        <v>0</v>
      </c>
      <c r="L8636" s="14" t="s">
        <v>23126</v>
      </c>
      <c r="M8636" s="14" t="s">
        <v>1060</v>
      </c>
      <c r="N8636" s="14" t="s">
        <v>701</v>
      </c>
      <c r="O8636" s="14" t="s">
        <v>1774</v>
      </c>
      <c r="P8636">
        <v>0</v>
      </c>
      <c r="Q8636">
        <v>8053980718569</v>
      </c>
      <c r="R8636">
        <v>6040885280010001</v>
      </c>
    </row>
    <row r="8637" spans="1:18" x14ac:dyDescent="0.3">
      <c r="A8637" s="14" t="s">
        <v>23127</v>
      </c>
      <c r="B8637" s="14" t="s">
        <v>23128</v>
      </c>
      <c r="C8637" s="14" t="s">
        <v>654</v>
      </c>
      <c r="D8637">
        <v>531210</v>
      </c>
      <c r="E8637" s="14" t="s">
        <v>43</v>
      </c>
      <c r="F8637">
        <v>53</v>
      </c>
      <c r="G8637" s="21">
        <v>31594</v>
      </c>
      <c r="H8637">
        <v>1986</v>
      </c>
      <c r="I8637">
        <v>40</v>
      </c>
      <c r="J8637" s="14" t="s">
        <v>675</v>
      </c>
      <c r="K8637">
        <v>0</v>
      </c>
      <c r="L8637" s="14" t="s">
        <v>23129</v>
      </c>
      <c r="M8637" s="14" t="s">
        <v>700</v>
      </c>
      <c r="N8637" s="14" t="s">
        <v>701</v>
      </c>
      <c r="O8637" s="14" t="s">
        <v>1649</v>
      </c>
      <c r="P8637">
        <v>1</v>
      </c>
      <c r="Q8637">
        <v>587460067555</v>
      </c>
      <c r="R8637">
        <v>6006320280010001</v>
      </c>
    </row>
    <row r="8638" spans="1:18" x14ac:dyDescent="0.3">
      <c r="A8638" s="14" t="s">
        <v>23130</v>
      </c>
      <c r="B8638" s="14" t="s">
        <v>23131</v>
      </c>
      <c r="C8638" s="14" t="s">
        <v>654</v>
      </c>
      <c r="D8638">
        <v>531110</v>
      </c>
      <c r="E8638" s="14" t="s">
        <v>20</v>
      </c>
      <c r="F8638">
        <v>53</v>
      </c>
      <c r="G8638" s="21">
        <v>44958</v>
      </c>
      <c r="H8638">
        <v>2023</v>
      </c>
      <c r="I8638">
        <v>3</v>
      </c>
      <c r="J8638" s="14" t="s">
        <v>672</v>
      </c>
      <c r="K8638">
        <v>0</v>
      </c>
      <c r="L8638" s="14" t="s">
        <v>23132</v>
      </c>
      <c r="M8638" s="14" t="s">
        <v>700</v>
      </c>
      <c r="N8638" s="14" t="s">
        <v>701</v>
      </c>
      <c r="O8638" s="14" t="s">
        <v>868</v>
      </c>
      <c r="P8638">
        <v>1</v>
      </c>
      <c r="Q8638">
        <v>8709060787276</v>
      </c>
    </row>
    <row r="8639" spans="1:18" x14ac:dyDescent="0.3">
      <c r="A8639" s="14" t="s">
        <v>23133</v>
      </c>
      <c r="B8639" s="14" t="s">
        <v>23133</v>
      </c>
      <c r="C8639" s="14" t="s">
        <v>655</v>
      </c>
      <c r="D8639">
        <v>238210</v>
      </c>
      <c r="E8639" s="14" t="s">
        <v>32</v>
      </c>
      <c r="F8639">
        <v>23</v>
      </c>
      <c r="G8639" s="21">
        <v>39236</v>
      </c>
      <c r="H8639">
        <v>2007</v>
      </c>
      <c r="I8639">
        <v>19</v>
      </c>
      <c r="J8639" s="14" t="s">
        <v>673</v>
      </c>
      <c r="K8639">
        <v>0</v>
      </c>
      <c r="L8639" s="14" t="s">
        <v>23134</v>
      </c>
      <c r="M8639" s="14" t="s">
        <v>16031</v>
      </c>
      <c r="N8639" s="14" t="s">
        <v>910</v>
      </c>
      <c r="O8639" s="14" t="s">
        <v>16032</v>
      </c>
      <c r="P8639">
        <v>0</v>
      </c>
      <c r="Q8639">
        <v>5985040606025</v>
      </c>
      <c r="R8639">
        <v>6018759850010001</v>
      </c>
    </row>
    <row r="8640" spans="1:18" x14ac:dyDescent="0.3">
      <c r="A8640" s="14" t="s">
        <v>23135</v>
      </c>
      <c r="B8640" s="14" t="s">
        <v>23136</v>
      </c>
      <c r="C8640" s="14" t="s">
        <v>664</v>
      </c>
      <c r="D8640">
        <v>561410</v>
      </c>
      <c r="E8640" s="14" t="s">
        <v>235</v>
      </c>
      <c r="F8640">
        <v>56</v>
      </c>
      <c r="G8640" s="21">
        <v>41874</v>
      </c>
      <c r="H8640">
        <v>2014</v>
      </c>
      <c r="I8640">
        <v>11</v>
      </c>
      <c r="J8640" s="14" t="s">
        <v>673</v>
      </c>
      <c r="K8640">
        <v>0</v>
      </c>
      <c r="L8640" s="14" t="s">
        <v>23137</v>
      </c>
      <c r="M8640" s="14" t="s">
        <v>700</v>
      </c>
      <c r="N8640" s="14" t="s">
        <v>701</v>
      </c>
      <c r="O8640" s="14" t="s">
        <v>714</v>
      </c>
      <c r="P8640">
        <v>1</v>
      </c>
      <c r="Q8640">
        <v>7733940685302</v>
      </c>
      <c r="R8640">
        <v>6034303760010001</v>
      </c>
    </row>
    <row r="8641" spans="1:18" x14ac:dyDescent="0.3">
      <c r="A8641" s="14" t="s">
        <v>23138</v>
      </c>
      <c r="B8641" s="14" t="s">
        <v>23139</v>
      </c>
      <c r="C8641" s="14" t="s">
        <v>654</v>
      </c>
      <c r="D8641">
        <v>541990</v>
      </c>
      <c r="E8641" s="14" t="s">
        <v>30</v>
      </c>
      <c r="F8641">
        <v>54</v>
      </c>
      <c r="G8641" s="21">
        <v>32648</v>
      </c>
      <c r="H8641">
        <v>1989</v>
      </c>
      <c r="I8641">
        <v>37</v>
      </c>
      <c r="J8641" s="14" t="s">
        <v>675</v>
      </c>
      <c r="K8641">
        <v>0</v>
      </c>
      <c r="L8641" s="14" t="s">
        <v>23140</v>
      </c>
      <c r="M8641" s="14" t="s">
        <v>700</v>
      </c>
      <c r="N8641" s="14" t="s">
        <v>701</v>
      </c>
      <c r="O8641" s="14" t="s">
        <v>1021</v>
      </c>
      <c r="P8641">
        <v>1</v>
      </c>
      <c r="Q8641">
        <v>1064490107338</v>
      </c>
    </row>
    <row r="8642" spans="1:18" x14ac:dyDescent="0.3">
      <c r="A8642" s="14" t="s">
        <v>23141</v>
      </c>
      <c r="B8642" s="14" t="s">
        <v>23142</v>
      </c>
      <c r="C8642" s="14" t="s">
        <v>654</v>
      </c>
      <c r="D8642">
        <v>541110</v>
      </c>
      <c r="E8642" s="14" t="s">
        <v>38</v>
      </c>
      <c r="F8642">
        <v>54</v>
      </c>
      <c r="G8642" s="21">
        <v>39387</v>
      </c>
      <c r="H8642">
        <v>2007</v>
      </c>
      <c r="I8642">
        <v>18</v>
      </c>
      <c r="J8642" s="14" t="s">
        <v>673</v>
      </c>
      <c r="K8642">
        <v>0</v>
      </c>
      <c r="L8642" s="14" t="s">
        <v>23143</v>
      </c>
      <c r="M8642" s="14" t="s">
        <v>700</v>
      </c>
      <c r="N8642" s="14" t="s">
        <v>701</v>
      </c>
      <c r="O8642" s="14" t="s">
        <v>732</v>
      </c>
      <c r="P8642">
        <v>1</v>
      </c>
      <c r="Q8642">
        <v>7027420610255</v>
      </c>
      <c r="R8642">
        <v>6018623180010001</v>
      </c>
    </row>
    <row r="8643" spans="1:18" x14ac:dyDescent="0.3">
      <c r="A8643" s="14" t="s">
        <v>23144</v>
      </c>
      <c r="B8643" s="14" t="s">
        <v>23145</v>
      </c>
      <c r="C8643" s="14" t="s">
        <v>654</v>
      </c>
      <c r="D8643">
        <v>541921</v>
      </c>
      <c r="E8643" s="14" t="s">
        <v>73</v>
      </c>
      <c r="F8643">
        <v>54</v>
      </c>
      <c r="G8643" s="21">
        <v>32990</v>
      </c>
      <c r="H8643">
        <v>1990</v>
      </c>
      <c r="I8643">
        <v>36</v>
      </c>
      <c r="J8643" s="14" t="s">
        <v>675</v>
      </c>
      <c r="K8643">
        <v>0</v>
      </c>
      <c r="L8643" s="14" t="s">
        <v>23146</v>
      </c>
      <c r="M8643" s="14" t="s">
        <v>700</v>
      </c>
      <c r="N8643" s="14" t="s">
        <v>701</v>
      </c>
      <c r="O8643" s="14" t="s">
        <v>868</v>
      </c>
      <c r="P8643">
        <v>1</v>
      </c>
      <c r="Q8643">
        <v>1186060119845</v>
      </c>
      <c r="R8643">
        <v>6012386650010001</v>
      </c>
    </row>
    <row r="8644" spans="1:18" x14ac:dyDescent="0.3">
      <c r="A8644" s="14" t="s">
        <v>23147</v>
      </c>
      <c r="B8644" s="14" t="s">
        <v>23148</v>
      </c>
      <c r="C8644" s="14" t="s">
        <v>654</v>
      </c>
      <c r="D8644">
        <v>812990</v>
      </c>
      <c r="E8644" s="14" t="s">
        <v>21</v>
      </c>
      <c r="F8644">
        <v>81</v>
      </c>
      <c r="G8644" s="21">
        <v>38047</v>
      </c>
      <c r="H8644">
        <v>2004</v>
      </c>
      <c r="I8644">
        <v>22</v>
      </c>
      <c r="J8644" s="14" t="s">
        <v>675</v>
      </c>
      <c r="K8644">
        <v>0</v>
      </c>
      <c r="L8644" s="14" t="s">
        <v>23149</v>
      </c>
      <c r="M8644" s="14" t="s">
        <v>700</v>
      </c>
      <c r="N8644" s="14" t="s">
        <v>701</v>
      </c>
      <c r="O8644" s="14" t="s">
        <v>732</v>
      </c>
      <c r="P8644">
        <v>1</v>
      </c>
      <c r="Q8644">
        <v>5724950578265</v>
      </c>
      <c r="R8644">
        <v>6018623180020001</v>
      </c>
    </row>
    <row r="8645" spans="1:18" x14ac:dyDescent="0.3">
      <c r="A8645" s="14" t="s">
        <v>23150</v>
      </c>
      <c r="B8645" s="14" t="s">
        <v>23151</v>
      </c>
      <c r="C8645" s="14" t="s">
        <v>654</v>
      </c>
      <c r="D8645">
        <v>621111</v>
      </c>
      <c r="E8645" s="14" t="s">
        <v>59</v>
      </c>
      <c r="F8645">
        <v>62</v>
      </c>
      <c r="G8645" s="21">
        <v>35431</v>
      </c>
      <c r="H8645">
        <v>1997</v>
      </c>
      <c r="I8645">
        <v>29</v>
      </c>
      <c r="J8645" s="14" t="s">
        <v>675</v>
      </c>
      <c r="K8645">
        <v>0</v>
      </c>
      <c r="L8645" s="14" t="s">
        <v>23152</v>
      </c>
      <c r="M8645" s="14" t="s">
        <v>700</v>
      </c>
      <c r="N8645" s="14" t="s">
        <v>701</v>
      </c>
      <c r="O8645" s="14" t="s">
        <v>720</v>
      </c>
      <c r="P8645">
        <v>1</v>
      </c>
      <c r="Q8645">
        <v>5021010502399</v>
      </c>
      <c r="R8645">
        <v>6006573040020001</v>
      </c>
    </row>
    <row r="8646" spans="1:18" x14ac:dyDescent="0.3">
      <c r="A8646" s="14" t="s">
        <v>23153</v>
      </c>
      <c r="B8646" s="14" t="s">
        <v>23154</v>
      </c>
      <c r="C8646" s="14" t="s">
        <v>654</v>
      </c>
      <c r="D8646">
        <v>541320</v>
      </c>
      <c r="E8646" s="14" t="s">
        <v>110</v>
      </c>
      <c r="F8646">
        <v>54</v>
      </c>
      <c r="G8646" s="21">
        <v>26207</v>
      </c>
      <c r="H8646">
        <v>1971</v>
      </c>
      <c r="I8646">
        <v>54</v>
      </c>
      <c r="J8646" s="14" t="s">
        <v>675</v>
      </c>
      <c r="K8646">
        <v>0</v>
      </c>
      <c r="L8646" s="14" t="s">
        <v>23155</v>
      </c>
      <c r="M8646" s="14" t="s">
        <v>700</v>
      </c>
      <c r="N8646" s="14" t="s">
        <v>701</v>
      </c>
      <c r="O8646" s="14" t="s">
        <v>702</v>
      </c>
      <c r="P8646">
        <v>1</v>
      </c>
      <c r="Q8646">
        <v>76950010745</v>
      </c>
      <c r="R8646">
        <v>6003904430010002</v>
      </c>
    </row>
    <row r="8647" spans="1:18" x14ac:dyDescent="0.3">
      <c r="A8647" s="14" t="s">
        <v>23156</v>
      </c>
      <c r="B8647" s="14" t="s">
        <v>23157</v>
      </c>
      <c r="C8647" s="14" t="s">
        <v>654</v>
      </c>
      <c r="D8647">
        <v>722320</v>
      </c>
      <c r="E8647" s="14" t="s">
        <v>75</v>
      </c>
      <c r="F8647">
        <v>72</v>
      </c>
      <c r="G8647" s="21">
        <v>41105</v>
      </c>
      <c r="H8647">
        <v>2012</v>
      </c>
      <c r="I8647">
        <v>14</v>
      </c>
      <c r="J8647" s="14" t="s">
        <v>673</v>
      </c>
      <c r="K8647">
        <v>0</v>
      </c>
      <c r="L8647" s="14" t="s">
        <v>23158</v>
      </c>
      <c r="M8647" s="14" t="s">
        <v>700</v>
      </c>
      <c r="N8647" s="14" t="s">
        <v>701</v>
      </c>
      <c r="O8647" s="14" t="s">
        <v>956</v>
      </c>
      <c r="P8647">
        <v>1</v>
      </c>
      <c r="Q8647">
        <v>7471290657645</v>
      </c>
      <c r="R8647">
        <v>6032081350020001</v>
      </c>
    </row>
    <row r="8648" spans="1:18" x14ac:dyDescent="0.3">
      <c r="A8648" s="14" t="s">
        <v>23159</v>
      </c>
      <c r="B8648" s="14" t="s">
        <v>23159</v>
      </c>
      <c r="C8648" s="14" t="s">
        <v>655</v>
      </c>
      <c r="D8648">
        <v>237990</v>
      </c>
      <c r="E8648" s="14" t="s">
        <v>183</v>
      </c>
      <c r="F8648">
        <v>23</v>
      </c>
      <c r="G8648" s="21">
        <v>42194</v>
      </c>
      <c r="H8648">
        <v>2015</v>
      </c>
      <c r="I8648">
        <v>11</v>
      </c>
      <c r="J8648" s="14" t="s">
        <v>673</v>
      </c>
      <c r="K8648">
        <v>0</v>
      </c>
      <c r="L8648" s="14" t="s">
        <v>23160</v>
      </c>
      <c r="M8648" s="14" t="s">
        <v>23161</v>
      </c>
      <c r="N8648" s="14" t="s">
        <v>2124</v>
      </c>
      <c r="O8648" s="14" t="s">
        <v>23162</v>
      </c>
      <c r="P8648">
        <v>0</v>
      </c>
      <c r="Q8648">
        <v>7861720698553</v>
      </c>
      <c r="R8648">
        <v>6011055610010001</v>
      </c>
    </row>
    <row r="8649" spans="1:18" x14ac:dyDescent="0.3">
      <c r="A8649" s="14" t="s">
        <v>23163</v>
      </c>
      <c r="B8649" s="14" t="s">
        <v>23164</v>
      </c>
      <c r="C8649" s="14" t="s">
        <v>654</v>
      </c>
      <c r="D8649">
        <v>621399</v>
      </c>
      <c r="E8649" s="14" t="s">
        <v>36</v>
      </c>
      <c r="F8649">
        <v>62</v>
      </c>
      <c r="G8649" s="21">
        <v>44564</v>
      </c>
      <c r="H8649">
        <v>2022</v>
      </c>
      <c r="I8649">
        <v>4</v>
      </c>
      <c r="J8649" s="14" t="s">
        <v>672</v>
      </c>
      <c r="K8649">
        <v>0</v>
      </c>
      <c r="L8649" s="14" t="s">
        <v>23165</v>
      </c>
      <c r="M8649" s="14" t="s">
        <v>700</v>
      </c>
      <c r="N8649" s="14" t="s">
        <v>701</v>
      </c>
      <c r="O8649" s="14" t="s">
        <v>707</v>
      </c>
      <c r="P8649">
        <v>1</v>
      </c>
      <c r="Q8649">
        <v>8573180773010</v>
      </c>
      <c r="R8649">
        <v>6017707340010001</v>
      </c>
    </row>
    <row r="8650" spans="1:18" x14ac:dyDescent="0.3">
      <c r="A8650" s="14" t="s">
        <v>23166</v>
      </c>
      <c r="B8650" s="14" t="s">
        <v>23167</v>
      </c>
      <c r="C8650" s="14" t="s">
        <v>657</v>
      </c>
      <c r="D8650">
        <v>722410</v>
      </c>
      <c r="E8650" s="14" t="s">
        <v>87</v>
      </c>
      <c r="F8650">
        <v>72</v>
      </c>
      <c r="G8650" s="21">
        <v>42782</v>
      </c>
      <c r="H8650">
        <v>2017</v>
      </c>
      <c r="I8650">
        <v>9</v>
      </c>
      <c r="J8650" s="14" t="s">
        <v>674</v>
      </c>
      <c r="K8650">
        <v>0</v>
      </c>
      <c r="L8650" s="14" t="s">
        <v>23168</v>
      </c>
      <c r="M8650" s="14" t="s">
        <v>700</v>
      </c>
      <c r="N8650" s="14" t="s">
        <v>701</v>
      </c>
      <c r="O8650" s="14" t="s">
        <v>757</v>
      </c>
      <c r="P8650">
        <v>1</v>
      </c>
      <c r="Q8650">
        <v>8044000717535</v>
      </c>
      <c r="R8650">
        <v>6040900480010001</v>
      </c>
    </row>
    <row r="8651" spans="1:18" x14ac:dyDescent="0.3">
      <c r="A8651" s="14" t="s">
        <v>23169</v>
      </c>
      <c r="B8651" s="14" t="s">
        <v>23170</v>
      </c>
      <c r="C8651" s="14" t="s">
        <v>655</v>
      </c>
      <c r="D8651">
        <v>541110</v>
      </c>
      <c r="E8651" s="14" t="s">
        <v>38</v>
      </c>
      <c r="F8651">
        <v>54</v>
      </c>
      <c r="G8651" s="21">
        <v>35431</v>
      </c>
      <c r="H8651">
        <v>1997</v>
      </c>
      <c r="I8651">
        <v>29</v>
      </c>
      <c r="J8651" s="14" t="s">
        <v>675</v>
      </c>
      <c r="K8651">
        <v>0</v>
      </c>
      <c r="L8651" s="14" t="s">
        <v>23171</v>
      </c>
      <c r="M8651" s="14" t="s">
        <v>1163</v>
      </c>
      <c r="N8651" s="14" t="s">
        <v>701</v>
      </c>
      <c r="O8651" s="14" t="s">
        <v>1164</v>
      </c>
      <c r="P8651">
        <v>0</v>
      </c>
      <c r="Q8651">
        <v>5025060502853</v>
      </c>
      <c r="R8651">
        <v>6017647790010003</v>
      </c>
    </row>
    <row r="8652" spans="1:18" x14ac:dyDescent="0.3">
      <c r="A8652" s="14" t="s">
        <v>23172</v>
      </c>
      <c r="B8652" s="14" t="s">
        <v>23173</v>
      </c>
      <c r="C8652" s="14" t="s">
        <v>654</v>
      </c>
      <c r="D8652">
        <v>541921</v>
      </c>
      <c r="E8652" s="14" t="s">
        <v>73</v>
      </c>
      <c r="F8652">
        <v>54</v>
      </c>
      <c r="G8652" s="21">
        <v>44562</v>
      </c>
      <c r="H8652">
        <v>2022</v>
      </c>
      <c r="I8652">
        <v>4</v>
      </c>
      <c r="J8652" s="14" t="s">
        <v>672</v>
      </c>
      <c r="K8652">
        <v>0</v>
      </c>
      <c r="L8652" s="14" t="s">
        <v>23174</v>
      </c>
      <c r="M8652" s="14" t="s">
        <v>700</v>
      </c>
      <c r="N8652" s="14" t="s">
        <v>701</v>
      </c>
      <c r="O8652" s="14" t="s">
        <v>868</v>
      </c>
      <c r="P8652">
        <v>1</v>
      </c>
      <c r="Q8652">
        <v>8592560775067</v>
      </c>
      <c r="R8652">
        <v>6035330850010001</v>
      </c>
    </row>
    <row r="8653" spans="1:18" x14ac:dyDescent="0.3">
      <c r="A8653" s="14" t="s">
        <v>23175</v>
      </c>
      <c r="B8653" s="14" t="s">
        <v>23176</v>
      </c>
      <c r="C8653" s="14" t="s">
        <v>654</v>
      </c>
      <c r="D8653">
        <v>721199</v>
      </c>
      <c r="E8653" s="14" t="s">
        <v>25</v>
      </c>
      <c r="F8653">
        <v>72</v>
      </c>
      <c r="G8653" s="21">
        <v>46106</v>
      </c>
      <c r="H8653">
        <v>2026</v>
      </c>
      <c r="I8653">
        <v>0</v>
      </c>
      <c r="J8653" s="14" t="s">
        <v>676</v>
      </c>
      <c r="K8653">
        <v>0</v>
      </c>
      <c r="L8653" s="14" t="s">
        <v>23177</v>
      </c>
      <c r="M8653" s="14" t="s">
        <v>700</v>
      </c>
      <c r="N8653" s="14" t="s">
        <v>701</v>
      </c>
      <c r="O8653" s="14" t="s">
        <v>753</v>
      </c>
      <c r="P8653">
        <v>1</v>
      </c>
      <c r="Q8653">
        <v>8908800808517</v>
      </c>
      <c r="R8653">
        <v>604006933</v>
      </c>
    </row>
    <row r="8654" spans="1:18" x14ac:dyDescent="0.3">
      <c r="A8654" s="14" t="s">
        <v>23178</v>
      </c>
      <c r="B8654" s="14" t="s">
        <v>23179</v>
      </c>
      <c r="C8654" s="14" t="s">
        <v>654</v>
      </c>
      <c r="D8654">
        <v>611699</v>
      </c>
      <c r="E8654" s="14" t="s">
        <v>64</v>
      </c>
      <c r="F8654">
        <v>61</v>
      </c>
      <c r="G8654" s="21">
        <v>45383</v>
      </c>
      <c r="H8654">
        <v>2024</v>
      </c>
      <c r="I8654">
        <v>2</v>
      </c>
      <c r="J8654" s="14" t="s">
        <v>672</v>
      </c>
      <c r="K8654">
        <v>0</v>
      </c>
      <c r="L8654" s="14" t="s">
        <v>23180</v>
      </c>
      <c r="M8654" s="14" t="s">
        <v>700</v>
      </c>
      <c r="N8654" s="14" t="s">
        <v>701</v>
      </c>
      <c r="O8654" s="14" t="s">
        <v>741</v>
      </c>
      <c r="P8654">
        <v>1</v>
      </c>
      <c r="Q8654">
        <v>8788330795701</v>
      </c>
      <c r="R8654">
        <v>6020097460010003</v>
      </c>
    </row>
    <row r="8655" spans="1:18" x14ac:dyDescent="0.3">
      <c r="A8655" s="14" t="s">
        <v>23181</v>
      </c>
      <c r="B8655" s="14" t="s">
        <v>23182</v>
      </c>
      <c r="C8655" s="14" t="s">
        <v>654</v>
      </c>
      <c r="D8655">
        <v>611610</v>
      </c>
      <c r="E8655" s="14" t="s">
        <v>98</v>
      </c>
      <c r="F8655">
        <v>61</v>
      </c>
      <c r="G8655" s="21">
        <v>37257</v>
      </c>
      <c r="H8655">
        <v>2002</v>
      </c>
      <c r="I8655">
        <v>24</v>
      </c>
      <c r="J8655" s="14" t="s">
        <v>675</v>
      </c>
      <c r="K8655">
        <v>0</v>
      </c>
      <c r="L8655" s="14" t="s">
        <v>23183</v>
      </c>
      <c r="M8655" s="14" t="s">
        <v>700</v>
      </c>
      <c r="N8655" s="14" t="s">
        <v>701</v>
      </c>
      <c r="O8655" s="14" t="s">
        <v>757</v>
      </c>
      <c r="P8655">
        <v>1</v>
      </c>
      <c r="Q8655">
        <v>7382090648222</v>
      </c>
      <c r="R8655">
        <v>6006836280010001</v>
      </c>
    </row>
    <row r="8656" spans="1:18" x14ac:dyDescent="0.3">
      <c r="A8656" s="14" t="s">
        <v>23184</v>
      </c>
      <c r="B8656" s="14" t="s">
        <v>23185</v>
      </c>
      <c r="C8656" s="14" t="s">
        <v>654</v>
      </c>
      <c r="D8656">
        <v>711510</v>
      </c>
      <c r="E8656" s="14" t="s">
        <v>26</v>
      </c>
      <c r="F8656">
        <v>71</v>
      </c>
      <c r="G8656" s="21">
        <v>45292</v>
      </c>
      <c r="H8656">
        <v>2024</v>
      </c>
      <c r="I8656">
        <v>2</v>
      </c>
      <c r="J8656" s="14" t="s">
        <v>672</v>
      </c>
      <c r="K8656">
        <v>0</v>
      </c>
      <c r="L8656" s="14" t="s">
        <v>23186</v>
      </c>
      <c r="M8656" s="14" t="s">
        <v>700</v>
      </c>
      <c r="N8656" s="14" t="s">
        <v>701</v>
      </c>
      <c r="O8656" s="14" t="s">
        <v>777</v>
      </c>
      <c r="P8656">
        <v>1</v>
      </c>
      <c r="Q8656">
        <v>8826350799761</v>
      </c>
      <c r="R8656">
        <v>6055706310010001</v>
      </c>
    </row>
    <row r="8657" spans="1:18" x14ac:dyDescent="0.3">
      <c r="A8657" s="14" t="s">
        <v>23187</v>
      </c>
      <c r="B8657" s="14" t="s">
        <v>23188</v>
      </c>
      <c r="C8657" s="14" t="s">
        <v>654</v>
      </c>
      <c r="D8657">
        <v>621111</v>
      </c>
      <c r="E8657" s="14" t="s">
        <v>59</v>
      </c>
      <c r="F8657">
        <v>62</v>
      </c>
      <c r="G8657" s="21">
        <v>32294</v>
      </c>
      <c r="H8657">
        <v>1988</v>
      </c>
      <c r="I8657">
        <v>38</v>
      </c>
      <c r="J8657" s="14" t="s">
        <v>675</v>
      </c>
      <c r="K8657">
        <v>0</v>
      </c>
      <c r="L8657" s="14" t="s">
        <v>18422</v>
      </c>
      <c r="M8657" s="14" t="s">
        <v>700</v>
      </c>
      <c r="N8657" s="14" t="s">
        <v>701</v>
      </c>
      <c r="O8657" s="14" t="s">
        <v>1043</v>
      </c>
      <c r="P8657">
        <v>1</v>
      </c>
      <c r="Q8657">
        <v>980550098619</v>
      </c>
      <c r="R8657">
        <v>6006159190010001</v>
      </c>
    </row>
    <row r="8658" spans="1:18" x14ac:dyDescent="0.3">
      <c r="A8658" s="14" t="s">
        <v>23189</v>
      </c>
      <c r="B8658" s="14" t="s">
        <v>23189</v>
      </c>
      <c r="C8658" s="14" t="s">
        <v>654</v>
      </c>
      <c r="D8658">
        <v>812990</v>
      </c>
      <c r="E8658" s="14" t="s">
        <v>21</v>
      </c>
      <c r="F8658">
        <v>81</v>
      </c>
      <c r="G8658" s="21">
        <v>36242</v>
      </c>
      <c r="H8658">
        <v>1999</v>
      </c>
      <c r="I8658">
        <v>27</v>
      </c>
      <c r="J8658" s="14" t="s">
        <v>675</v>
      </c>
      <c r="K8658">
        <v>0</v>
      </c>
      <c r="L8658" s="14" t="s">
        <v>23190</v>
      </c>
      <c r="M8658" s="14" t="s">
        <v>700</v>
      </c>
      <c r="N8658" s="14" t="s">
        <v>701</v>
      </c>
      <c r="O8658" s="14" t="s">
        <v>710</v>
      </c>
      <c r="P8658">
        <v>1</v>
      </c>
      <c r="Q8658">
        <v>5268650529379</v>
      </c>
      <c r="R8658">
        <v>6010929860010001</v>
      </c>
    </row>
    <row r="8659" spans="1:18" x14ac:dyDescent="0.3">
      <c r="A8659" s="14" t="s">
        <v>23191</v>
      </c>
      <c r="B8659" s="14" t="s">
        <v>23191</v>
      </c>
      <c r="C8659" s="14" t="s">
        <v>657</v>
      </c>
      <c r="D8659">
        <v>561622</v>
      </c>
      <c r="E8659" s="14" t="s">
        <v>310</v>
      </c>
      <c r="F8659">
        <v>56</v>
      </c>
      <c r="G8659" s="21">
        <v>42186</v>
      </c>
      <c r="H8659">
        <v>2015</v>
      </c>
      <c r="I8659">
        <v>11</v>
      </c>
      <c r="J8659" s="14" t="s">
        <v>673</v>
      </c>
      <c r="K8659">
        <v>0</v>
      </c>
      <c r="L8659" s="14" t="s">
        <v>23192</v>
      </c>
      <c r="M8659" s="14" t="s">
        <v>700</v>
      </c>
      <c r="N8659" s="14" t="s">
        <v>701</v>
      </c>
      <c r="O8659" s="14" t="s">
        <v>777</v>
      </c>
      <c r="P8659">
        <v>1</v>
      </c>
      <c r="Q8659">
        <v>7859080698276</v>
      </c>
      <c r="R8659">
        <v>6035053200010001</v>
      </c>
    </row>
    <row r="8660" spans="1:18" x14ac:dyDescent="0.3">
      <c r="A8660" s="14" t="s">
        <v>23193</v>
      </c>
      <c r="B8660" s="14" t="s">
        <v>23193</v>
      </c>
      <c r="C8660" s="14" t="s">
        <v>654</v>
      </c>
      <c r="D8660">
        <v>721191</v>
      </c>
      <c r="E8660" s="14" t="s">
        <v>42</v>
      </c>
      <c r="F8660">
        <v>72</v>
      </c>
      <c r="G8660" s="21">
        <v>42948</v>
      </c>
      <c r="H8660">
        <v>2017</v>
      </c>
      <c r="I8660">
        <v>9</v>
      </c>
      <c r="J8660" s="14" t="s">
        <v>674</v>
      </c>
      <c r="K8660">
        <v>0</v>
      </c>
      <c r="L8660" s="14" t="s">
        <v>23194</v>
      </c>
      <c r="M8660" s="14" t="s">
        <v>700</v>
      </c>
      <c r="N8660" s="14" t="s">
        <v>701</v>
      </c>
      <c r="O8660" s="14" t="s">
        <v>1043</v>
      </c>
      <c r="P8660">
        <v>1</v>
      </c>
      <c r="Q8660">
        <v>8127970726253</v>
      </c>
    </row>
    <row r="8661" spans="1:18" x14ac:dyDescent="0.3">
      <c r="A8661" s="14" t="s">
        <v>23193</v>
      </c>
      <c r="B8661" s="14" t="s">
        <v>23195</v>
      </c>
      <c r="C8661" s="14" t="s">
        <v>654</v>
      </c>
      <c r="D8661">
        <v>721191</v>
      </c>
      <c r="E8661" s="14" t="s">
        <v>42</v>
      </c>
      <c r="F8661">
        <v>72</v>
      </c>
      <c r="G8661" s="21">
        <v>43252</v>
      </c>
      <c r="H8661">
        <v>2018</v>
      </c>
      <c r="I8661">
        <v>8</v>
      </c>
      <c r="J8661" s="14" t="s">
        <v>674</v>
      </c>
      <c r="K8661">
        <v>0</v>
      </c>
      <c r="L8661" s="14" t="s">
        <v>23196</v>
      </c>
      <c r="M8661" s="14" t="s">
        <v>700</v>
      </c>
      <c r="N8661" s="14" t="s">
        <v>701</v>
      </c>
      <c r="O8661" s="14" t="s">
        <v>1043</v>
      </c>
      <c r="P8661">
        <v>1</v>
      </c>
      <c r="Q8661">
        <v>8127970752518</v>
      </c>
    </row>
    <row r="8662" spans="1:18" x14ac:dyDescent="0.3">
      <c r="A8662" s="14" t="s">
        <v>23197</v>
      </c>
      <c r="B8662" s="14" t="s">
        <v>23198</v>
      </c>
      <c r="C8662" s="14" t="s">
        <v>654</v>
      </c>
      <c r="D8662">
        <v>611110</v>
      </c>
      <c r="E8662" s="14" t="s">
        <v>119</v>
      </c>
      <c r="F8662">
        <v>61</v>
      </c>
      <c r="G8662" s="21">
        <v>45689</v>
      </c>
      <c r="H8662">
        <v>2025</v>
      </c>
      <c r="I8662">
        <v>1</v>
      </c>
      <c r="J8662" s="14" t="s">
        <v>672</v>
      </c>
      <c r="K8662">
        <v>0</v>
      </c>
      <c r="L8662" s="14" t="s">
        <v>23199</v>
      </c>
      <c r="M8662" s="14" t="s">
        <v>700</v>
      </c>
      <c r="N8662" s="14" t="s">
        <v>701</v>
      </c>
      <c r="O8662" s="14" t="s">
        <v>831</v>
      </c>
      <c r="P8662">
        <v>1</v>
      </c>
      <c r="Q8662">
        <v>8866870803970</v>
      </c>
    </row>
    <row r="8663" spans="1:18" x14ac:dyDescent="0.3">
      <c r="A8663" s="14" t="s">
        <v>23200</v>
      </c>
      <c r="B8663" s="14" t="s">
        <v>23200</v>
      </c>
      <c r="C8663" s="14" t="s">
        <v>655</v>
      </c>
      <c r="D8663">
        <v>238990</v>
      </c>
      <c r="E8663" s="14" t="s">
        <v>41</v>
      </c>
      <c r="F8663">
        <v>23</v>
      </c>
      <c r="G8663" s="21">
        <v>45658</v>
      </c>
      <c r="H8663">
        <v>2025</v>
      </c>
      <c r="I8663">
        <v>1</v>
      </c>
      <c r="J8663" s="14" t="s">
        <v>672</v>
      </c>
      <c r="K8663">
        <v>0</v>
      </c>
      <c r="L8663" s="14" t="s">
        <v>23201</v>
      </c>
      <c r="M8663" s="14" t="s">
        <v>1199</v>
      </c>
      <c r="N8663" s="14" t="s">
        <v>701</v>
      </c>
      <c r="O8663" s="14" t="s">
        <v>1200</v>
      </c>
      <c r="P8663">
        <v>0</v>
      </c>
      <c r="Q8663">
        <v>8798010796761</v>
      </c>
      <c r="R8663">
        <v>6027610435021380</v>
      </c>
    </row>
    <row r="8664" spans="1:18" x14ac:dyDescent="0.3">
      <c r="A8664" s="14" t="s">
        <v>23202</v>
      </c>
      <c r="B8664" s="14" t="s">
        <v>23203</v>
      </c>
      <c r="C8664" s="14" t="s">
        <v>656</v>
      </c>
      <c r="D8664">
        <v>541613</v>
      </c>
      <c r="E8664" s="14" t="s">
        <v>53</v>
      </c>
      <c r="F8664">
        <v>54</v>
      </c>
      <c r="G8664" s="21">
        <v>44197</v>
      </c>
      <c r="H8664">
        <v>2021</v>
      </c>
      <c r="I8664">
        <v>5</v>
      </c>
      <c r="J8664" s="14" t="s">
        <v>672</v>
      </c>
      <c r="K8664">
        <v>0</v>
      </c>
      <c r="L8664" s="14" t="s">
        <v>23204</v>
      </c>
      <c r="M8664" s="14" t="s">
        <v>700</v>
      </c>
      <c r="N8664" s="14" t="s">
        <v>701</v>
      </c>
      <c r="O8664" s="14" t="s">
        <v>868</v>
      </c>
      <c r="P8664">
        <v>1</v>
      </c>
      <c r="Q8664">
        <v>8528180768317</v>
      </c>
      <c r="R8664">
        <v>6046667250010001</v>
      </c>
    </row>
    <row r="8665" spans="1:18" x14ac:dyDescent="0.3">
      <c r="A8665" s="14" t="s">
        <v>23205</v>
      </c>
      <c r="B8665" s="14" t="s">
        <v>23206</v>
      </c>
      <c r="C8665" s="14" t="s">
        <v>654</v>
      </c>
      <c r="D8665">
        <v>812990</v>
      </c>
      <c r="E8665" s="14" t="s">
        <v>21</v>
      </c>
      <c r="F8665">
        <v>81</v>
      </c>
      <c r="G8665" s="21">
        <v>38718</v>
      </c>
      <c r="H8665">
        <v>2006</v>
      </c>
      <c r="I8665">
        <v>20</v>
      </c>
      <c r="J8665" s="14" t="s">
        <v>673</v>
      </c>
      <c r="K8665">
        <v>0</v>
      </c>
      <c r="L8665" s="14" t="s">
        <v>23207</v>
      </c>
      <c r="M8665" s="14" t="s">
        <v>700</v>
      </c>
      <c r="N8665" s="14" t="s">
        <v>701</v>
      </c>
      <c r="O8665" s="14" t="s">
        <v>732</v>
      </c>
      <c r="P8665">
        <v>1</v>
      </c>
      <c r="Q8665">
        <v>5904720597535</v>
      </c>
      <c r="R8665">
        <v>6025558320010001</v>
      </c>
    </row>
    <row r="8666" spans="1:18" x14ac:dyDescent="0.3">
      <c r="A8666" s="14" t="s">
        <v>23208</v>
      </c>
      <c r="B8666" s="14" t="s">
        <v>23209</v>
      </c>
      <c r="C8666" s="14" t="s">
        <v>654</v>
      </c>
      <c r="D8666">
        <v>512110</v>
      </c>
      <c r="E8666" s="14" t="s">
        <v>78</v>
      </c>
      <c r="F8666">
        <v>51</v>
      </c>
      <c r="G8666" s="21">
        <v>43922</v>
      </c>
      <c r="H8666">
        <v>2020</v>
      </c>
      <c r="I8666">
        <v>6</v>
      </c>
      <c r="J8666" s="14" t="s">
        <v>674</v>
      </c>
      <c r="K8666">
        <v>0</v>
      </c>
      <c r="L8666" s="14" t="s">
        <v>23210</v>
      </c>
      <c r="M8666" s="14" t="s">
        <v>700</v>
      </c>
      <c r="N8666" s="14" t="s">
        <v>701</v>
      </c>
      <c r="O8666" s="14" t="s">
        <v>938</v>
      </c>
      <c r="P8666">
        <v>1</v>
      </c>
      <c r="Q8666">
        <v>8480730763302</v>
      </c>
      <c r="R8666">
        <v>6045330760010001</v>
      </c>
    </row>
    <row r="8667" spans="1:18" x14ac:dyDescent="0.3">
      <c r="A8667" s="14" t="s">
        <v>23211</v>
      </c>
      <c r="B8667" s="14" t="s">
        <v>23212</v>
      </c>
      <c r="C8667" s="14" t="s">
        <v>654</v>
      </c>
      <c r="D8667">
        <v>238910</v>
      </c>
      <c r="E8667" s="14" t="s">
        <v>88</v>
      </c>
      <c r="F8667">
        <v>23</v>
      </c>
      <c r="G8667" s="21">
        <v>45929</v>
      </c>
      <c r="H8667">
        <v>2025</v>
      </c>
      <c r="I8667">
        <v>0</v>
      </c>
      <c r="J8667" s="14" t="s">
        <v>676</v>
      </c>
      <c r="K8667">
        <v>0</v>
      </c>
      <c r="L8667" s="14" t="s">
        <v>23213</v>
      </c>
      <c r="M8667" s="14" t="s">
        <v>700</v>
      </c>
      <c r="N8667" s="14" t="s">
        <v>701</v>
      </c>
      <c r="O8667" s="14" t="s">
        <v>956</v>
      </c>
      <c r="P8667">
        <v>1</v>
      </c>
      <c r="Q8667">
        <v>8866440803917</v>
      </c>
      <c r="R8667">
        <v>605965204</v>
      </c>
    </row>
    <row r="8668" spans="1:18" x14ac:dyDescent="0.3">
      <c r="A8668" s="14" t="s">
        <v>23214</v>
      </c>
      <c r="B8668" s="14" t="s">
        <v>23215</v>
      </c>
      <c r="C8668" s="14" t="s">
        <v>654</v>
      </c>
      <c r="D8668">
        <v>485310</v>
      </c>
      <c r="E8668" s="14" t="s">
        <v>22</v>
      </c>
      <c r="F8668">
        <v>48</v>
      </c>
      <c r="G8668" s="21">
        <v>41771</v>
      </c>
      <c r="H8668">
        <v>2014</v>
      </c>
      <c r="I8668">
        <v>12</v>
      </c>
      <c r="J8668" s="14" t="s">
        <v>673</v>
      </c>
      <c r="K8668">
        <v>0</v>
      </c>
      <c r="L8668" s="14" t="s">
        <v>23216</v>
      </c>
      <c r="M8668" s="14" t="s">
        <v>700</v>
      </c>
      <c r="N8668" s="14" t="s">
        <v>701</v>
      </c>
      <c r="O8668" s="14" t="s">
        <v>745</v>
      </c>
      <c r="P8668">
        <v>1</v>
      </c>
      <c r="Q8668">
        <v>7704200682139</v>
      </c>
    </row>
    <row r="8669" spans="1:18" x14ac:dyDescent="0.3">
      <c r="A8669" s="14" t="s">
        <v>23217</v>
      </c>
      <c r="B8669" s="14" t="s">
        <v>23218</v>
      </c>
      <c r="C8669" s="14" t="s">
        <v>654</v>
      </c>
      <c r="D8669">
        <v>485320</v>
      </c>
      <c r="E8669" s="14" t="s">
        <v>39</v>
      </c>
      <c r="F8669">
        <v>48</v>
      </c>
      <c r="G8669" s="21">
        <v>45187</v>
      </c>
      <c r="H8669">
        <v>2023</v>
      </c>
      <c r="I8669">
        <v>2</v>
      </c>
      <c r="J8669" s="14" t="s">
        <v>672</v>
      </c>
      <c r="K8669">
        <v>0</v>
      </c>
      <c r="L8669" s="14" t="s">
        <v>23219</v>
      </c>
      <c r="M8669" s="14" t="s">
        <v>1060</v>
      </c>
      <c r="N8669" s="14" t="s">
        <v>701</v>
      </c>
      <c r="O8669" s="14" t="s">
        <v>1380</v>
      </c>
      <c r="P8669">
        <v>0</v>
      </c>
      <c r="Q8669">
        <v>8709150787286</v>
      </c>
    </row>
    <row r="8670" spans="1:18" x14ac:dyDescent="0.3">
      <c r="A8670" s="14" t="s">
        <v>23220</v>
      </c>
      <c r="B8670" s="14" t="s">
        <v>23220</v>
      </c>
      <c r="C8670" s="14" t="s">
        <v>654</v>
      </c>
      <c r="D8670">
        <v>485320</v>
      </c>
      <c r="E8670" s="14" t="s">
        <v>39</v>
      </c>
      <c r="F8670">
        <v>48</v>
      </c>
      <c r="G8670" s="21">
        <v>45020</v>
      </c>
      <c r="H8670">
        <v>2023</v>
      </c>
      <c r="I8670">
        <v>3</v>
      </c>
      <c r="J8670" s="14" t="s">
        <v>672</v>
      </c>
      <c r="K8670">
        <v>0</v>
      </c>
      <c r="L8670" s="14" t="s">
        <v>23221</v>
      </c>
      <c r="M8670" s="14" t="s">
        <v>2218</v>
      </c>
      <c r="N8670" s="14" t="s">
        <v>701</v>
      </c>
      <c r="O8670" s="14" t="s">
        <v>2219</v>
      </c>
      <c r="P8670">
        <v>0</v>
      </c>
      <c r="Q8670">
        <v>8677160783911</v>
      </c>
    </row>
    <row r="8671" spans="1:18" x14ac:dyDescent="0.3">
      <c r="A8671" s="14" t="s">
        <v>23222</v>
      </c>
      <c r="B8671" s="14" t="s">
        <v>23223</v>
      </c>
      <c r="C8671" s="14" t="s">
        <v>654</v>
      </c>
      <c r="D8671">
        <v>485310</v>
      </c>
      <c r="E8671" s="14" t="s">
        <v>22</v>
      </c>
      <c r="F8671">
        <v>48</v>
      </c>
      <c r="G8671" s="21">
        <v>39521</v>
      </c>
      <c r="H8671">
        <v>2008</v>
      </c>
      <c r="I8671">
        <v>18</v>
      </c>
      <c r="J8671" s="14" t="s">
        <v>673</v>
      </c>
      <c r="K8671">
        <v>0</v>
      </c>
      <c r="L8671" s="14" t="s">
        <v>23224</v>
      </c>
      <c r="M8671" s="14" t="s">
        <v>1291</v>
      </c>
      <c r="N8671" s="14" t="s">
        <v>701</v>
      </c>
      <c r="O8671" s="14" t="s">
        <v>1292</v>
      </c>
      <c r="P8671">
        <v>0</v>
      </c>
      <c r="Q8671">
        <v>7063350614085</v>
      </c>
      <c r="R8671">
        <v>6031698580010001</v>
      </c>
    </row>
    <row r="8672" spans="1:18" x14ac:dyDescent="0.3">
      <c r="A8672" s="14" t="s">
        <v>23225</v>
      </c>
      <c r="B8672" s="14" t="s">
        <v>23226</v>
      </c>
      <c r="C8672" s="14" t="s">
        <v>654</v>
      </c>
      <c r="D8672">
        <v>485310</v>
      </c>
      <c r="E8672" s="14" t="s">
        <v>22</v>
      </c>
      <c r="F8672">
        <v>48</v>
      </c>
      <c r="G8672" s="21">
        <v>41592</v>
      </c>
      <c r="H8672">
        <v>2013</v>
      </c>
      <c r="I8672">
        <v>12</v>
      </c>
      <c r="J8672" s="14" t="s">
        <v>673</v>
      </c>
      <c r="K8672">
        <v>0</v>
      </c>
      <c r="L8672" s="14" t="s">
        <v>23227</v>
      </c>
      <c r="M8672" s="14" t="s">
        <v>700</v>
      </c>
      <c r="N8672" s="14" t="s">
        <v>701</v>
      </c>
      <c r="O8672" s="14" t="s">
        <v>717</v>
      </c>
      <c r="P8672">
        <v>1</v>
      </c>
      <c r="Q8672">
        <v>7628690674272</v>
      </c>
    </row>
    <row r="8673" spans="1:18" x14ac:dyDescent="0.3">
      <c r="A8673" s="14" t="s">
        <v>23228</v>
      </c>
      <c r="B8673" s="14" t="s">
        <v>23229</v>
      </c>
      <c r="C8673" s="14" t="s">
        <v>656</v>
      </c>
      <c r="D8673">
        <v>722515</v>
      </c>
      <c r="E8673" s="14" t="s">
        <v>82</v>
      </c>
      <c r="F8673">
        <v>72</v>
      </c>
      <c r="G8673" s="21">
        <v>45550</v>
      </c>
      <c r="H8673">
        <v>2024</v>
      </c>
      <c r="I8673">
        <v>1</v>
      </c>
      <c r="J8673" s="14" t="s">
        <v>672</v>
      </c>
      <c r="K8673">
        <v>0</v>
      </c>
      <c r="L8673" s="14" t="s">
        <v>23230</v>
      </c>
      <c r="M8673" s="14" t="s">
        <v>700</v>
      </c>
      <c r="N8673" s="14" t="s">
        <v>701</v>
      </c>
      <c r="O8673" s="14" t="s">
        <v>717</v>
      </c>
      <c r="P8673">
        <v>1</v>
      </c>
      <c r="Q8673">
        <v>8764470793170</v>
      </c>
      <c r="R8673">
        <v>6055494560010001</v>
      </c>
    </row>
    <row r="8674" spans="1:18" x14ac:dyDescent="0.3">
      <c r="A8674" s="14" t="s">
        <v>23231</v>
      </c>
      <c r="B8674" s="14" t="s">
        <v>23232</v>
      </c>
      <c r="C8674" s="14" t="s">
        <v>654</v>
      </c>
      <c r="D8674">
        <v>812112</v>
      </c>
      <c r="E8674" s="14" t="s">
        <v>37</v>
      </c>
      <c r="F8674">
        <v>81</v>
      </c>
      <c r="G8674" s="21">
        <v>43678</v>
      </c>
      <c r="H8674">
        <v>2019</v>
      </c>
      <c r="I8674">
        <v>7</v>
      </c>
      <c r="J8674" s="14" t="s">
        <v>674</v>
      </c>
      <c r="K8674">
        <v>0</v>
      </c>
      <c r="L8674" s="14" t="s">
        <v>23233</v>
      </c>
      <c r="M8674" s="14" t="s">
        <v>700</v>
      </c>
      <c r="N8674" s="14" t="s">
        <v>701</v>
      </c>
      <c r="O8674" s="14" t="s">
        <v>753</v>
      </c>
      <c r="P8674">
        <v>1</v>
      </c>
      <c r="Q8674">
        <v>8510090766405</v>
      </c>
      <c r="R8674">
        <v>6046793420010001</v>
      </c>
    </row>
    <row r="8675" spans="1:18" x14ac:dyDescent="0.3">
      <c r="A8675" s="14" t="s">
        <v>23234</v>
      </c>
      <c r="B8675" s="14" t="s">
        <v>23234</v>
      </c>
      <c r="C8675" s="14" t="s">
        <v>654</v>
      </c>
      <c r="D8675">
        <v>485310</v>
      </c>
      <c r="E8675" s="14" t="s">
        <v>22</v>
      </c>
      <c r="F8675">
        <v>48</v>
      </c>
      <c r="G8675" s="21">
        <v>36447</v>
      </c>
      <c r="H8675">
        <v>1999</v>
      </c>
      <c r="I8675">
        <v>26</v>
      </c>
      <c r="J8675" s="14" t="s">
        <v>675</v>
      </c>
      <c r="K8675">
        <v>0</v>
      </c>
      <c r="L8675" s="14" t="s">
        <v>23235</v>
      </c>
      <c r="M8675" s="14" t="s">
        <v>1427</v>
      </c>
      <c r="N8675" s="14" t="s">
        <v>701</v>
      </c>
      <c r="O8675" s="14" t="s">
        <v>1428</v>
      </c>
      <c r="P8675">
        <v>0</v>
      </c>
      <c r="Q8675">
        <v>5306300533432</v>
      </c>
    </row>
    <row r="8676" spans="1:18" x14ac:dyDescent="0.3">
      <c r="A8676" s="14" t="s">
        <v>23236</v>
      </c>
      <c r="B8676" s="14" t="s">
        <v>9133</v>
      </c>
      <c r="C8676" s="14" t="s">
        <v>654</v>
      </c>
      <c r="D8676">
        <v>485999</v>
      </c>
      <c r="E8676" s="14" t="s">
        <v>23</v>
      </c>
      <c r="F8676">
        <v>48</v>
      </c>
      <c r="G8676" s="21">
        <v>41920</v>
      </c>
      <c r="H8676">
        <v>2014</v>
      </c>
      <c r="I8676">
        <v>11</v>
      </c>
      <c r="J8676" s="14" t="s">
        <v>673</v>
      </c>
      <c r="K8676">
        <v>0</v>
      </c>
      <c r="L8676" s="14" t="s">
        <v>23237</v>
      </c>
      <c r="M8676" s="14" t="s">
        <v>700</v>
      </c>
      <c r="N8676" s="14" t="s">
        <v>701</v>
      </c>
      <c r="O8676" s="14" t="s">
        <v>745</v>
      </c>
      <c r="P8676">
        <v>1</v>
      </c>
      <c r="Q8676">
        <v>7744990686457</v>
      </c>
    </row>
    <row r="8677" spans="1:18" x14ac:dyDescent="0.3">
      <c r="A8677" s="14" t="s">
        <v>23238</v>
      </c>
      <c r="B8677" s="14" t="s">
        <v>23239</v>
      </c>
      <c r="C8677" s="14" t="s">
        <v>654</v>
      </c>
      <c r="D8677">
        <v>485999</v>
      </c>
      <c r="E8677" s="14" t="s">
        <v>23</v>
      </c>
      <c r="F8677">
        <v>48</v>
      </c>
      <c r="G8677" s="21">
        <v>43101</v>
      </c>
      <c r="H8677">
        <v>2018</v>
      </c>
      <c r="I8677">
        <v>8</v>
      </c>
      <c r="J8677" s="14" t="s">
        <v>674</v>
      </c>
      <c r="K8677">
        <v>0</v>
      </c>
      <c r="L8677" s="14" t="s">
        <v>23240</v>
      </c>
      <c r="M8677" s="14" t="s">
        <v>700</v>
      </c>
      <c r="N8677" s="14" t="s">
        <v>701</v>
      </c>
      <c r="O8677" s="14" t="s">
        <v>717</v>
      </c>
      <c r="P8677">
        <v>1</v>
      </c>
      <c r="Q8677">
        <v>8181850731849</v>
      </c>
    </row>
    <row r="8678" spans="1:18" x14ac:dyDescent="0.3">
      <c r="A8678" s="14" t="s">
        <v>23241</v>
      </c>
      <c r="B8678" s="14" t="s">
        <v>23242</v>
      </c>
      <c r="C8678" s="14" t="s">
        <v>657</v>
      </c>
      <c r="D8678">
        <v>812112</v>
      </c>
      <c r="E8678" s="14" t="s">
        <v>37</v>
      </c>
      <c r="F8678">
        <v>81</v>
      </c>
      <c r="G8678" s="21">
        <v>39814</v>
      </c>
      <c r="H8678">
        <v>2009</v>
      </c>
      <c r="I8678">
        <v>17</v>
      </c>
      <c r="J8678" s="14" t="s">
        <v>673</v>
      </c>
      <c r="K8678">
        <v>0</v>
      </c>
      <c r="L8678" s="14" t="s">
        <v>23243</v>
      </c>
      <c r="M8678" s="14" t="s">
        <v>700</v>
      </c>
      <c r="N8678" s="14" t="s">
        <v>701</v>
      </c>
      <c r="O8678" s="14" t="s">
        <v>710</v>
      </c>
      <c r="P8678">
        <v>1</v>
      </c>
      <c r="Q8678">
        <v>7169510625516</v>
      </c>
      <c r="R8678">
        <v>6028844020010001</v>
      </c>
    </row>
    <row r="8679" spans="1:18" x14ac:dyDescent="0.3">
      <c r="A8679" s="14" t="s">
        <v>23244</v>
      </c>
      <c r="B8679" s="14" t="s">
        <v>23244</v>
      </c>
      <c r="C8679" s="14" t="s">
        <v>656</v>
      </c>
      <c r="D8679">
        <v>541611</v>
      </c>
      <c r="E8679" s="14" t="s">
        <v>28</v>
      </c>
      <c r="F8679">
        <v>54</v>
      </c>
      <c r="G8679" s="21">
        <v>44848</v>
      </c>
      <c r="H8679">
        <v>2022</v>
      </c>
      <c r="I8679">
        <v>3</v>
      </c>
      <c r="J8679" s="14" t="s">
        <v>672</v>
      </c>
      <c r="K8679">
        <v>0</v>
      </c>
      <c r="L8679" s="14" t="s">
        <v>23245</v>
      </c>
      <c r="M8679" s="14" t="s">
        <v>700</v>
      </c>
      <c r="N8679" s="14" t="s">
        <v>701</v>
      </c>
      <c r="O8679" s="14" t="s">
        <v>714</v>
      </c>
      <c r="P8679">
        <v>1</v>
      </c>
      <c r="Q8679">
        <v>8662670782407</v>
      </c>
      <c r="R8679">
        <v>6049680890010001</v>
      </c>
    </row>
    <row r="8680" spans="1:18" x14ac:dyDescent="0.3">
      <c r="A8680" s="14" t="s">
        <v>23246</v>
      </c>
      <c r="B8680" s="14" t="s">
        <v>23246</v>
      </c>
      <c r="C8680" s="14" t="s">
        <v>655</v>
      </c>
      <c r="D8680">
        <v>238220</v>
      </c>
      <c r="E8680" s="14" t="s">
        <v>34</v>
      </c>
      <c r="F8680">
        <v>23</v>
      </c>
      <c r="G8680" s="21">
        <v>44439</v>
      </c>
      <c r="H8680">
        <v>2021</v>
      </c>
      <c r="I8680">
        <v>4</v>
      </c>
      <c r="J8680" s="14" t="s">
        <v>672</v>
      </c>
      <c r="K8680">
        <v>0</v>
      </c>
      <c r="L8680" s="14" t="s">
        <v>23247</v>
      </c>
      <c r="M8680" s="14" t="s">
        <v>1729</v>
      </c>
      <c r="N8680" s="14" t="s">
        <v>701</v>
      </c>
      <c r="O8680" s="14" t="s">
        <v>5284</v>
      </c>
      <c r="P8680">
        <v>0</v>
      </c>
      <c r="Q8680">
        <v>8542130769777</v>
      </c>
      <c r="R8680">
        <v>6020486320010001</v>
      </c>
    </row>
    <row r="8681" spans="1:18" x14ac:dyDescent="0.3">
      <c r="A8681" s="14" t="s">
        <v>23248</v>
      </c>
      <c r="B8681" s="14" t="s">
        <v>23249</v>
      </c>
      <c r="C8681" s="14" t="s">
        <v>655</v>
      </c>
      <c r="D8681">
        <v>561499</v>
      </c>
      <c r="E8681" s="14" t="s">
        <v>166</v>
      </c>
      <c r="F8681">
        <v>56</v>
      </c>
      <c r="G8681" s="21">
        <v>42248</v>
      </c>
      <c r="H8681">
        <v>2015</v>
      </c>
      <c r="I8681">
        <v>10</v>
      </c>
      <c r="J8681" s="14" t="s">
        <v>674</v>
      </c>
      <c r="K8681">
        <v>0</v>
      </c>
      <c r="L8681" s="14" t="s">
        <v>23250</v>
      </c>
      <c r="M8681" s="14" t="s">
        <v>736</v>
      </c>
      <c r="N8681" s="14" t="s">
        <v>701</v>
      </c>
      <c r="O8681" s="14" t="s">
        <v>737</v>
      </c>
      <c r="P8681">
        <v>0</v>
      </c>
      <c r="Q8681">
        <v>8016390714651</v>
      </c>
      <c r="R8681">
        <v>6040600670010001</v>
      </c>
    </row>
    <row r="8682" spans="1:18" x14ac:dyDescent="0.3">
      <c r="A8682" s="14" t="s">
        <v>23251</v>
      </c>
      <c r="B8682" s="14" t="s">
        <v>23251</v>
      </c>
      <c r="C8682" s="14" t="s">
        <v>657</v>
      </c>
      <c r="D8682">
        <v>114111</v>
      </c>
      <c r="E8682" s="14" t="s">
        <v>199</v>
      </c>
      <c r="F8682">
        <v>11</v>
      </c>
      <c r="G8682" s="21">
        <v>44567</v>
      </c>
      <c r="H8682">
        <v>2022</v>
      </c>
      <c r="I8682">
        <v>4</v>
      </c>
      <c r="J8682" s="14" t="s">
        <v>672</v>
      </c>
      <c r="K8682">
        <v>0</v>
      </c>
      <c r="L8682" s="14" t="s">
        <v>23252</v>
      </c>
      <c r="M8682" s="14" t="s">
        <v>700</v>
      </c>
      <c r="N8682" s="14" t="s">
        <v>701</v>
      </c>
      <c r="O8682" s="14" t="s">
        <v>893</v>
      </c>
      <c r="P8682">
        <v>1</v>
      </c>
      <c r="Q8682">
        <v>8613200777220</v>
      </c>
      <c r="R8682">
        <v>6048614280010001</v>
      </c>
    </row>
    <row r="8683" spans="1:18" x14ac:dyDescent="0.3">
      <c r="A8683" s="14" t="s">
        <v>23253</v>
      </c>
      <c r="B8683" s="14" t="s">
        <v>23253</v>
      </c>
      <c r="C8683" s="14" t="s">
        <v>656</v>
      </c>
      <c r="D8683">
        <v>722330</v>
      </c>
      <c r="E8683" s="14" t="s">
        <v>49</v>
      </c>
      <c r="F8683">
        <v>72</v>
      </c>
      <c r="G8683" s="21">
        <v>46174</v>
      </c>
      <c r="H8683">
        <v>2026</v>
      </c>
      <c r="I8683">
        <v>0</v>
      </c>
      <c r="J8683" s="14" t="s">
        <v>676</v>
      </c>
      <c r="K8683">
        <v>0</v>
      </c>
      <c r="L8683" s="14" t="s">
        <v>23254</v>
      </c>
      <c r="M8683" s="14" t="s">
        <v>3416</v>
      </c>
      <c r="N8683" s="14" t="s">
        <v>701</v>
      </c>
      <c r="O8683" s="14" t="s">
        <v>8942</v>
      </c>
      <c r="P8683">
        <v>0</v>
      </c>
      <c r="Q8683">
        <v>8919650809654</v>
      </c>
      <c r="R8683">
        <v>6058100010010001</v>
      </c>
    </row>
    <row r="8684" spans="1:18" x14ac:dyDescent="0.3">
      <c r="A8684" s="14" t="s">
        <v>23255</v>
      </c>
      <c r="B8684" s="14" t="s">
        <v>23256</v>
      </c>
      <c r="C8684" s="14" t="s">
        <v>655</v>
      </c>
      <c r="D8684">
        <v>561110</v>
      </c>
      <c r="E8684" s="14" t="s">
        <v>104</v>
      </c>
      <c r="F8684">
        <v>56</v>
      </c>
      <c r="G8684" s="21">
        <v>33786</v>
      </c>
      <c r="H8684">
        <v>1992</v>
      </c>
      <c r="I8684">
        <v>34</v>
      </c>
      <c r="J8684" s="14" t="s">
        <v>675</v>
      </c>
      <c r="K8684">
        <v>0</v>
      </c>
      <c r="L8684" s="14" t="s">
        <v>23257</v>
      </c>
      <c r="M8684" s="14" t="s">
        <v>700</v>
      </c>
      <c r="N8684" s="14" t="s">
        <v>701</v>
      </c>
      <c r="O8684" s="14" t="s">
        <v>710</v>
      </c>
      <c r="P8684">
        <v>1</v>
      </c>
      <c r="Q8684">
        <v>1467040148639</v>
      </c>
      <c r="R8684">
        <v>6012196090010003</v>
      </c>
    </row>
    <row r="8685" spans="1:18" x14ac:dyDescent="0.3">
      <c r="A8685" s="14" t="s">
        <v>23258</v>
      </c>
      <c r="B8685" s="14" t="s">
        <v>23258</v>
      </c>
      <c r="C8685" s="14" t="s">
        <v>654</v>
      </c>
      <c r="D8685">
        <v>541430</v>
      </c>
      <c r="E8685" s="14" t="s">
        <v>51</v>
      </c>
      <c r="F8685">
        <v>54</v>
      </c>
      <c r="G8685" s="21">
        <v>36617</v>
      </c>
      <c r="H8685">
        <v>2000</v>
      </c>
      <c r="I8685">
        <v>26</v>
      </c>
      <c r="J8685" s="14" t="s">
        <v>675</v>
      </c>
      <c r="K8685">
        <v>0</v>
      </c>
      <c r="L8685" s="14" t="s">
        <v>23259</v>
      </c>
      <c r="M8685" s="14" t="s">
        <v>700</v>
      </c>
      <c r="N8685" s="14" t="s">
        <v>701</v>
      </c>
      <c r="O8685" s="14" t="s">
        <v>1021</v>
      </c>
      <c r="P8685">
        <v>1</v>
      </c>
      <c r="Q8685">
        <v>5344650537621</v>
      </c>
      <c r="R8685">
        <v>6020251030010001</v>
      </c>
    </row>
    <row r="8686" spans="1:18" x14ac:dyDescent="0.3">
      <c r="A8686" s="14" t="s">
        <v>23260</v>
      </c>
      <c r="B8686" s="14" t="s">
        <v>23260</v>
      </c>
      <c r="C8686" s="14" t="s">
        <v>654</v>
      </c>
      <c r="D8686">
        <v>541930</v>
      </c>
      <c r="E8686" s="14" t="s">
        <v>148</v>
      </c>
      <c r="F8686">
        <v>54</v>
      </c>
      <c r="G8686" s="21">
        <v>42005</v>
      </c>
      <c r="H8686">
        <v>2015</v>
      </c>
      <c r="I8686">
        <v>11</v>
      </c>
      <c r="J8686" s="14" t="s">
        <v>673</v>
      </c>
      <c r="K8686">
        <v>0</v>
      </c>
      <c r="L8686" s="14" t="s">
        <v>23261</v>
      </c>
      <c r="M8686" s="14" t="s">
        <v>700</v>
      </c>
      <c r="N8686" s="14" t="s">
        <v>701</v>
      </c>
      <c r="O8686" s="14" t="s">
        <v>1021</v>
      </c>
      <c r="P8686">
        <v>1</v>
      </c>
      <c r="Q8686">
        <v>7813980693606</v>
      </c>
      <c r="R8686">
        <v>6012746020010001</v>
      </c>
    </row>
    <row r="8687" spans="1:18" x14ac:dyDescent="0.3">
      <c r="A8687" s="14" t="s">
        <v>23262</v>
      </c>
      <c r="B8687" s="14" t="s">
        <v>23262</v>
      </c>
      <c r="C8687" s="14" t="s">
        <v>657</v>
      </c>
      <c r="D8687">
        <v>236220</v>
      </c>
      <c r="E8687" s="14" t="s">
        <v>62</v>
      </c>
      <c r="F8687">
        <v>23</v>
      </c>
      <c r="G8687" s="21">
        <v>40148</v>
      </c>
      <c r="H8687">
        <v>2009</v>
      </c>
      <c r="I8687">
        <v>16</v>
      </c>
      <c r="J8687" s="14" t="s">
        <v>673</v>
      </c>
      <c r="K8687">
        <v>0</v>
      </c>
      <c r="L8687" s="14" t="s">
        <v>23263</v>
      </c>
      <c r="M8687" s="14" t="s">
        <v>700</v>
      </c>
      <c r="N8687" s="14" t="s">
        <v>701</v>
      </c>
      <c r="O8687" s="14" t="s">
        <v>702</v>
      </c>
      <c r="P8687">
        <v>1</v>
      </c>
      <c r="Q8687">
        <v>7300090639418</v>
      </c>
      <c r="R8687">
        <v>6029740300010002</v>
      </c>
    </row>
    <row r="8688" spans="1:18" x14ac:dyDescent="0.3">
      <c r="A8688" s="14" t="s">
        <v>23264</v>
      </c>
      <c r="B8688" s="14" t="s">
        <v>23264</v>
      </c>
      <c r="C8688" s="14" t="s">
        <v>657</v>
      </c>
      <c r="D8688">
        <v>531210</v>
      </c>
      <c r="E8688" s="14" t="s">
        <v>43</v>
      </c>
      <c r="F8688">
        <v>53</v>
      </c>
      <c r="G8688" s="21">
        <v>41374</v>
      </c>
      <c r="H8688">
        <v>2013</v>
      </c>
      <c r="I8688">
        <v>13</v>
      </c>
      <c r="J8688" s="14" t="s">
        <v>673</v>
      </c>
      <c r="K8688">
        <v>0</v>
      </c>
      <c r="L8688" s="14" t="s">
        <v>23265</v>
      </c>
      <c r="M8688" s="14" t="s">
        <v>23266</v>
      </c>
      <c r="N8688" s="14" t="s">
        <v>3237</v>
      </c>
      <c r="O8688" s="14" t="s">
        <v>23267</v>
      </c>
      <c r="P8688">
        <v>0</v>
      </c>
      <c r="Q8688">
        <v>7564510667484</v>
      </c>
      <c r="R8688">
        <v>6032730580010001</v>
      </c>
    </row>
    <row r="8689" spans="1:18" x14ac:dyDescent="0.3">
      <c r="A8689" s="14" t="s">
        <v>23268</v>
      </c>
      <c r="B8689" s="14" t="s">
        <v>23268</v>
      </c>
      <c r="C8689" s="14" t="s">
        <v>656</v>
      </c>
      <c r="D8689">
        <v>459920</v>
      </c>
      <c r="E8689" s="14" t="s">
        <v>127</v>
      </c>
      <c r="F8689">
        <v>45</v>
      </c>
      <c r="G8689" s="21">
        <v>44501</v>
      </c>
      <c r="H8689">
        <v>2021</v>
      </c>
      <c r="I8689">
        <v>4</v>
      </c>
      <c r="J8689" s="14" t="s">
        <v>672</v>
      </c>
      <c r="K8689">
        <v>0</v>
      </c>
      <c r="L8689" s="14" t="s">
        <v>22073</v>
      </c>
      <c r="M8689" s="14" t="s">
        <v>700</v>
      </c>
      <c r="N8689" s="14" t="s">
        <v>701</v>
      </c>
      <c r="O8689" s="14" t="s">
        <v>710</v>
      </c>
      <c r="P8689">
        <v>1</v>
      </c>
      <c r="Q8689">
        <v>8605720776425</v>
      </c>
      <c r="R8689">
        <v>6048183040010001</v>
      </c>
    </row>
    <row r="8690" spans="1:18" x14ac:dyDescent="0.3">
      <c r="A8690" s="14" t="s">
        <v>23269</v>
      </c>
      <c r="B8690" s="14" t="s">
        <v>23270</v>
      </c>
      <c r="C8690" s="14" t="s">
        <v>657</v>
      </c>
      <c r="D8690">
        <v>722511</v>
      </c>
      <c r="E8690" s="14" t="s">
        <v>33</v>
      </c>
      <c r="F8690">
        <v>72</v>
      </c>
      <c r="G8690" s="21">
        <v>45096</v>
      </c>
      <c r="H8690">
        <v>2023</v>
      </c>
      <c r="I8690">
        <v>3</v>
      </c>
      <c r="J8690" s="14" t="s">
        <v>672</v>
      </c>
      <c r="K8690">
        <v>0</v>
      </c>
      <c r="L8690" s="14" t="s">
        <v>23271</v>
      </c>
      <c r="M8690" s="14" t="s">
        <v>700</v>
      </c>
      <c r="N8690" s="14" t="s">
        <v>701</v>
      </c>
      <c r="O8690" s="14" t="s">
        <v>847</v>
      </c>
      <c r="P8690">
        <v>1</v>
      </c>
      <c r="Q8690">
        <v>8692370785529</v>
      </c>
      <c r="R8690">
        <v>6052539190010001</v>
      </c>
    </row>
    <row r="8691" spans="1:18" x14ac:dyDescent="0.3">
      <c r="A8691" s="14" t="s">
        <v>23272</v>
      </c>
      <c r="B8691" s="14" t="s">
        <v>23273</v>
      </c>
      <c r="C8691" s="14" t="s">
        <v>654</v>
      </c>
      <c r="D8691">
        <v>621399</v>
      </c>
      <c r="E8691" s="14" t="s">
        <v>36</v>
      </c>
      <c r="F8691">
        <v>62</v>
      </c>
      <c r="G8691" s="21">
        <v>42401</v>
      </c>
      <c r="H8691">
        <v>2016</v>
      </c>
      <c r="I8691">
        <v>10</v>
      </c>
      <c r="J8691" s="14" t="s">
        <v>674</v>
      </c>
      <c r="K8691">
        <v>0</v>
      </c>
      <c r="L8691" s="14" t="s">
        <v>23274</v>
      </c>
      <c r="M8691" s="14" t="s">
        <v>700</v>
      </c>
      <c r="N8691" s="14" t="s">
        <v>701</v>
      </c>
      <c r="O8691" s="14" t="s">
        <v>868</v>
      </c>
      <c r="P8691">
        <v>1</v>
      </c>
      <c r="Q8691">
        <v>7914740704094</v>
      </c>
      <c r="R8691">
        <v>6005387470010003</v>
      </c>
    </row>
    <row r="8692" spans="1:18" x14ac:dyDescent="0.3">
      <c r="A8692" s="14" t="s">
        <v>23275</v>
      </c>
      <c r="B8692" s="14" t="s">
        <v>23275</v>
      </c>
      <c r="C8692" s="14" t="s">
        <v>657</v>
      </c>
      <c r="D8692">
        <v>524210</v>
      </c>
      <c r="E8692" s="14" t="s">
        <v>89</v>
      </c>
      <c r="F8692">
        <v>52</v>
      </c>
      <c r="G8692" s="21">
        <v>39468</v>
      </c>
      <c r="H8692">
        <v>2008</v>
      </c>
      <c r="I8692">
        <v>18</v>
      </c>
      <c r="J8692" s="14" t="s">
        <v>673</v>
      </c>
      <c r="K8692">
        <v>0</v>
      </c>
      <c r="L8692" s="14" t="s">
        <v>23276</v>
      </c>
      <c r="M8692" s="14" t="s">
        <v>700</v>
      </c>
      <c r="N8692" s="14" t="s">
        <v>701</v>
      </c>
      <c r="O8692" s="14" t="s">
        <v>831</v>
      </c>
      <c r="P8692">
        <v>1</v>
      </c>
      <c r="Q8692">
        <v>7496620660306</v>
      </c>
      <c r="R8692">
        <v>6027991120010001</v>
      </c>
    </row>
    <row r="8693" spans="1:18" x14ac:dyDescent="0.3">
      <c r="A8693" s="14" t="s">
        <v>23277</v>
      </c>
      <c r="B8693" s="14" t="s">
        <v>23278</v>
      </c>
      <c r="C8693" s="14" t="s">
        <v>654</v>
      </c>
      <c r="D8693">
        <v>327110</v>
      </c>
      <c r="E8693" s="14" t="s">
        <v>232</v>
      </c>
      <c r="F8693">
        <v>32</v>
      </c>
      <c r="G8693" s="21">
        <v>36944</v>
      </c>
      <c r="H8693">
        <v>2001</v>
      </c>
      <c r="I8693">
        <v>25</v>
      </c>
      <c r="J8693" s="14" t="s">
        <v>675</v>
      </c>
      <c r="K8693">
        <v>0</v>
      </c>
      <c r="L8693" s="14" t="s">
        <v>23279</v>
      </c>
      <c r="M8693" s="14" t="s">
        <v>700</v>
      </c>
      <c r="N8693" s="14" t="s">
        <v>701</v>
      </c>
      <c r="O8693" s="14" t="s">
        <v>868</v>
      </c>
      <c r="P8693">
        <v>1</v>
      </c>
      <c r="Q8693">
        <v>5418400545528</v>
      </c>
      <c r="R8693">
        <v>6021001760010002</v>
      </c>
    </row>
    <row r="8694" spans="1:18" x14ac:dyDescent="0.3">
      <c r="A8694" s="14" t="s">
        <v>23280</v>
      </c>
      <c r="B8694" s="14" t="s">
        <v>23281</v>
      </c>
      <c r="C8694" s="14" t="s">
        <v>654</v>
      </c>
      <c r="D8694">
        <v>531390</v>
      </c>
      <c r="E8694" s="14" t="s">
        <v>52</v>
      </c>
      <c r="F8694">
        <v>53</v>
      </c>
      <c r="G8694" s="21">
        <v>44774</v>
      </c>
      <c r="H8694">
        <v>2022</v>
      </c>
      <c r="I8694">
        <v>4</v>
      </c>
      <c r="J8694" s="14" t="s">
        <v>672</v>
      </c>
      <c r="K8694">
        <v>0</v>
      </c>
      <c r="L8694" s="14" t="s">
        <v>23282</v>
      </c>
      <c r="M8694" s="14" t="s">
        <v>700</v>
      </c>
      <c r="N8694" s="14" t="s">
        <v>701</v>
      </c>
      <c r="O8694" s="14" t="s">
        <v>1021</v>
      </c>
      <c r="P8694">
        <v>1</v>
      </c>
      <c r="Q8694">
        <v>8620760778011</v>
      </c>
    </row>
    <row r="8695" spans="1:18" x14ac:dyDescent="0.3">
      <c r="A8695" s="14" t="s">
        <v>23283</v>
      </c>
      <c r="B8695" s="14" t="s">
        <v>23283</v>
      </c>
      <c r="C8695" s="14" t="s">
        <v>654</v>
      </c>
      <c r="D8695">
        <v>621330</v>
      </c>
      <c r="E8695" s="14" t="s">
        <v>24</v>
      </c>
      <c r="F8695">
        <v>62</v>
      </c>
      <c r="G8695" s="21">
        <v>30682</v>
      </c>
      <c r="H8695">
        <v>1984</v>
      </c>
      <c r="I8695">
        <v>42</v>
      </c>
      <c r="J8695" s="14" t="s">
        <v>675</v>
      </c>
      <c r="K8695">
        <v>0</v>
      </c>
      <c r="L8695" s="14" t="s">
        <v>23284</v>
      </c>
      <c r="M8695" s="14" t="s">
        <v>700</v>
      </c>
      <c r="N8695" s="14" t="s">
        <v>701</v>
      </c>
      <c r="O8695" s="14" t="s">
        <v>1043</v>
      </c>
      <c r="P8695">
        <v>1</v>
      </c>
      <c r="Q8695">
        <v>8715340787947</v>
      </c>
    </row>
    <row r="8696" spans="1:18" x14ac:dyDescent="0.3">
      <c r="A8696" s="14" t="s">
        <v>23285</v>
      </c>
      <c r="B8696" s="14" t="s">
        <v>23286</v>
      </c>
      <c r="C8696" s="14" t="s">
        <v>654</v>
      </c>
      <c r="D8696">
        <v>811111</v>
      </c>
      <c r="E8696" s="14" t="s">
        <v>105</v>
      </c>
      <c r="F8696">
        <v>81</v>
      </c>
      <c r="G8696" s="21">
        <v>37138</v>
      </c>
      <c r="H8696">
        <v>2001</v>
      </c>
      <c r="I8696">
        <v>24</v>
      </c>
      <c r="J8696" s="14" t="s">
        <v>675</v>
      </c>
      <c r="K8696">
        <v>0</v>
      </c>
      <c r="L8696" s="14" t="s">
        <v>23287</v>
      </c>
      <c r="M8696" s="14" t="s">
        <v>871</v>
      </c>
      <c r="N8696" s="14" t="s">
        <v>701</v>
      </c>
      <c r="O8696" s="14" t="s">
        <v>872</v>
      </c>
      <c r="P8696">
        <v>0</v>
      </c>
      <c r="Q8696">
        <v>5466200550594</v>
      </c>
      <c r="R8696">
        <v>6021466440010001</v>
      </c>
    </row>
    <row r="8697" spans="1:18" x14ac:dyDescent="0.3">
      <c r="A8697" s="14" t="s">
        <v>23288</v>
      </c>
      <c r="B8697" s="14" t="s">
        <v>23289</v>
      </c>
      <c r="C8697" s="14" t="s">
        <v>654</v>
      </c>
      <c r="D8697">
        <v>621610</v>
      </c>
      <c r="E8697" s="14" t="s">
        <v>154</v>
      </c>
      <c r="F8697">
        <v>62</v>
      </c>
      <c r="G8697" s="21">
        <v>45658</v>
      </c>
      <c r="H8697">
        <v>2025</v>
      </c>
      <c r="I8697">
        <v>1</v>
      </c>
      <c r="J8697" s="14" t="s">
        <v>672</v>
      </c>
      <c r="K8697">
        <v>0</v>
      </c>
      <c r="L8697" s="14" t="s">
        <v>23290</v>
      </c>
      <c r="M8697" s="14" t="s">
        <v>700</v>
      </c>
      <c r="N8697" s="14" t="s">
        <v>701</v>
      </c>
      <c r="O8697" s="14" t="s">
        <v>714</v>
      </c>
      <c r="P8697">
        <v>1</v>
      </c>
      <c r="Q8697">
        <v>8810440798077</v>
      </c>
      <c r="R8697">
        <v>6056659160010001</v>
      </c>
    </row>
    <row r="8698" spans="1:18" x14ac:dyDescent="0.3">
      <c r="A8698" s="14" t="s">
        <v>23291</v>
      </c>
      <c r="B8698" s="14" t="s">
        <v>23292</v>
      </c>
      <c r="C8698" s="14" t="s">
        <v>661</v>
      </c>
      <c r="D8698">
        <v>541110</v>
      </c>
      <c r="E8698" s="14" t="s">
        <v>38</v>
      </c>
      <c r="F8698">
        <v>54</v>
      </c>
      <c r="G8698" s="21">
        <v>43497</v>
      </c>
      <c r="H8698">
        <v>2019</v>
      </c>
      <c r="I8698">
        <v>7</v>
      </c>
      <c r="J8698" s="14" t="s">
        <v>674</v>
      </c>
      <c r="K8698">
        <v>0</v>
      </c>
      <c r="L8698" s="14" t="s">
        <v>23293</v>
      </c>
      <c r="M8698" s="14" t="s">
        <v>700</v>
      </c>
      <c r="N8698" s="14" t="s">
        <v>701</v>
      </c>
      <c r="O8698" s="14" t="s">
        <v>714</v>
      </c>
      <c r="P8698">
        <v>1</v>
      </c>
      <c r="Q8698">
        <v>8340050748446</v>
      </c>
      <c r="R8698">
        <v>6043895620010001</v>
      </c>
    </row>
    <row r="8699" spans="1:18" x14ac:dyDescent="0.3">
      <c r="A8699" s="14" t="s">
        <v>23294</v>
      </c>
      <c r="B8699" s="14" t="s">
        <v>23295</v>
      </c>
      <c r="C8699" s="14" t="s">
        <v>654</v>
      </c>
      <c r="D8699">
        <v>721199</v>
      </c>
      <c r="E8699" s="14" t="s">
        <v>25</v>
      </c>
      <c r="F8699">
        <v>72</v>
      </c>
      <c r="G8699" s="21">
        <v>44896</v>
      </c>
      <c r="H8699">
        <v>2022</v>
      </c>
      <c r="I8699">
        <v>3</v>
      </c>
      <c r="J8699" s="14" t="s">
        <v>672</v>
      </c>
      <c r="K8699">
        <v>0</v>
      </c>
      <c r="L8699" s="14" t="s">
        <v>23296</v>
      </c>
      <c r="M8699" s="14" t="s">
        <v>700</v>
      </c>
      <c r="N8699" s="14" t="s">
        <v>701</v>
      </c>
      <c r="O8699" s="14" t="s">
        <v>868</v>
      </c>
      <c r="P8699">
        <v>1</v>
      </c>
      <c r="Q8699">
        <v>8649270781016</v>
      </c>
    </row>
    <row r="8700" spans="1:18" x14ac:dyDescent="0.3">
      <c r="A8700" s="14" t="s">
        <v>23297</v>
      </c>
      <c r="B8700" s="14" t="s">
        <v>23298</v>
      </c>
      <c r="C8700" s="14" t="s">
        <v>654</v>
      </c>
      <c r="D8700">
        <v>541512</v>
      </c>
      <c r="E8700" s="14" t="s">
        <v>61</v>
      </c>
      <c r="F8700">
        <v>54</v>
      </c>
      <c r="G8700" s="21">
        <v>45177</v>
      </c>
      <c r="H8700">
        <v>2023</v>
      </c>
      <c r="I8700">
        <v>2</v>
      </c>
      <c r="J8700" s="14" t="s">
        <v>672</v>
      </c>
      <c r="K8700">
        <v>0</v>
      </c>
      <c r="L8700" s="14" t="s">
        <v>23299</v>
      </c>
      <c r="M8700" s="14" t="s">
        <v>700</v>
      </c>
      <c r="N8700" s="14" t="s">
        <v>701</v>
      </c>
      <c r="O8700" s="14" t="s">
        <v>714</v>
      </c>
      <c r="P8700">
        <v>1</v>
      </c>
      <c r="Q8700">
        <v>8709540787331</v>
      </c>
      <c r="R8700">
        <v>6051802000010001</v>
      </c>
    </row>
    <row r="8701" spans="1:18" x14ac:dyDescent="0.3">
      <c r="A8701" s="14" t="s">
        <v>23300</v>
      </c>
      <c r="B8701" s="14" t="s">
        <v>23301</v>
      </c>
      <c r="C8701" s="14" t="s">
        <v>654</v>
      </c>
      <c r="D8701">
        <v>512110</v>
      </c>
      <c r="E8701" s="14" t="s">
        <v>78</v>
      </c>
      <c r="F8701">
        <v>51</v>
      </c>
      <c r="G8701" s="21">
        <v>37029</v>
      </c>
      <c r="H8701">
        <v>2001</v>
      </c>
      <c r="I8701">
        <v>25</v>
      </c>
      <c r="J8701" s="14" t="s">
        <v>675</v>
      </c>
      <c r="K8701">
        <v>0</v>
      </c>
      <c r="L8701" s="14" t="s">
        <v>23302</v>
      </c>
      <c r="M8701" s="14" t="s">
        <v>700</v>
      </c>
      <c r="N8701" s="14" t="s">
        <v>701</v>
      </c>
      <c r="O8701" s="14" t="s">
        <v>741</v>
      </c>
      <c r="P8701">
        <v>1</v>
      </c>
      <c r="Q8701">
        <v>5439730547793</v>
      </c>
      <c r="R8701">
        <v>6021217080010001</v>
      </c>
    </row>
    <row r="8702" spans="1:18" x14ac:dyDescent="0.3">
      <c r="A8702" s="14" t="s">
        <v>23303</v>
      </c>
      <c r="B8702" s="14" t="s">
        <v>23304</v>
      </c>
      <c r="C8702" s="14" t="s">
        <v>654</v>
      </c>
      <c r="D8702">
        <v>541611</v>
      </c>
      <c r="E8702" s="14" t="s">
        <v>28</v>
      </c>
      <c r="F8702">
        <v>54</v>
      </c>
      <c r="G8702" s="21">
        <v>42005</v>
      </c>
      <c r="H8702">
        <v>2015</v>
      </c>
      <c r="I8702">
        <v>11</v>
      </c>
      <c r="J8702" s="14" t="s">
        <v>673</v>
      </c>
      <c r="K8702">
        <v>0</v>
      </c>
      <c r="L8702" s="14" t="s">
        <v>23305</v>
      </c>
      <c r="M8702" s="14" t="s">
        <v>700</v>
      </c>
      <c r="N8702" s="14" t="s">
        <v>701</v>
      </c>
      <c r="O8702" s="14" t="s">
        <v>795</v>
      </c>
      <c r="P8702">
        <v>1</v>
      </c>
      <c r="Q8702">
        <v>7829860695252</v>
      </c>
      <c r="R8702">
        <v>6015488460010002</v>
      </c>
    </row>
    <row r="8703" spans="1:18" x14ac:dyDescent="0.3">
      <c r="A8703" s="14" t="s">
        <v>23306</v>
      </c>
      <c r="B8703" s="14" t="s">
        <v>23307</v>
      </c>
      <c r="C8703" s="14" t="s">
        <v>654</v>
      </c>
      <c r="D8703">
        <v>721199</v>
      </c>
      <c r="E8703" s="14" t="s">
        <v>25</v>
      </c>
      <c r="F8703">
        <v>72</v>
      </c>
      <c r="G8703" s="21">
        <v>44811</v>
      </c>
      <c r="H8703">
        <v>2022</v>
      </c>
      <c r="I8703">
        <v>3</v>
      </c>
      <c r="J8703" s="14" t="s">
        <v>672</v>
      </c>
      <c r="K8703">
        <v>0</v>
      </c>
      <c r="L8703" s="14" t="s">
        <v>23308</v>
      </c>
      <c r="M8703" s="14" t="s">
        <v>700</v>
      </c>
      <c r="N8703" s="14" t="s">
        <v>701</v>
      </c>
      <c r="O8703" s="14" t="s">
        <v>1021</v>
      </c>
      <c r="P8703">
        <v>1</v>
      </c>
      <c r="Q8703">
        <v>8635680779573</v>
      </c>
    </row>
    <row r="8704" spans="1:18" x14ac:dyDescent="0.3">
      <c r="A8704" s="14" t="s">
        <v>23309</v>
      </c>
      <c r="B8704" s="14" t="s">
        <v>23310</v>
      </c>
      <c r="C8704" s="14" t="s">
        <v>657</v>
      </c>
      <c r="D8704">
        <v>236118</v>
      </c>
      <c r="E8704" s="14" t="s">
        <v>29</v>
      </c>
      <c r="F8704">
        <v>23</v>
      </c>
      <c r="G8704" s="21">
        <v>41640</v>
      </c>
      <c r="H8704">
        <v>2014</v>
      </c>
      <c r="I8704">
        <v>12</v>
      </c>
      <c r="J8704" s="14" t="s">
        <v>673</v>
      </c>
      <c r="K8704">
        <v>0</v>
      </c>
      <c r="L8704" s="14" t="s">
        <v>23311</v>
      </c>
      <c r="M8704" s="14" t="s">
        <v>700</v>
      </c>
      <c r="N8704" s="14" t="s">
        <v>701</v>
      </c>
      <c r="O8704" s="14" t="s">
        <v>868</v>
      </c>
      <c r="P8704">
        <v>1</v>
      </c>
      <c r="Q8704">
        <v>7683960680036</v>
      </c>
      <c r="R8704">
        <v>6033630460010001</v>
      </c>
    </row>
    <row r="8705" spans="1:18" x14ac:dyDescent="0.3">
      <c r="A8705" s="14" t="s">
        <v>23312</v>
      </c>
      <c r="B8705" s="14" t="s">
        <v>23313</v>
      </c>
      <c r="C8705" s="14" t="s">
        <v>654</v>
      </c>
      <c r="D8705">
        <v>621399</v>
      </c>
      <c r="E8705" s="14" t="s">
        <v>36</v>
      </c>
      <c r="F8705">
        <v>62</v>
      </c>
      <c r="G8705" s="21">
        <v>46181</v>
      </c>
      <c r="H8705">
        <v>2026</v>
      </c>
      <c r="I8705">
        <v>0</v>
      </c>
      <c r="J8705" s="14" t="s">
        <v>676</v>
      </c>
      <c r="K8705">
        <v>0</v>
      </c>
      <c r="L8705" s="14" t="s">
        <v>13404</v>
      </c>
      <c r="M8705" s="14" t="s">
        <v>700</v>
      </c>
      <c r="N8705" s="14" t="s">
        <v>701</v>
      </c>
      <c r="O8705" s="14" t="s">
        <v>745</v>
      </c>
      <c r="P8705">
        <v>1</v>
      </c>
      <c r="Q8705">
        <v>8930770810820</v>
      </c>
    </row>
    <row r="8706" spans="1:18" x14ac:dyDescent="0.3">
      <c r="A8706" s="14" t="s">
        <v>23314</v>
      </c>
      <c r="B8706" s="14" t="s">
        <v>23315</v>
      </c>
      <c r="C8706" s="14" t="s">
        <v>654</v>
      </c>
      <c r="D8706">
        <v>812112</v>
      </c>
      <c r="E8706" s="14" t="s">
        <v>37</v>
      </c>
      <c r="F8706">
        <v>81</v>
      </c>
      <c r="G8706" s="21">
        <v>43344</v>
      </c>
      <c r="H8706">
        <v>2018</v>
      </c>
      <c r="I8706">
        <v>7</v>
      </c>
      <c r="J8706" s="14" t="s">
        <v>674</v>
      </c>
      <c r="K8706">
        <v>0</v>
      </c>
      <c r="L8706" s="14" t="s">
        <v>23316</v>
      </c>
      <c r="M8706" s="14" t="s">
        <v>700</v>
      </c>
      <c r="N8706" s="14" t="s">
        <v>701</v>
      </c>
      <c r="O8706" s="14" t="s">
        <v>714</v>
      </c>
      <c r="P8706">
        <v>1</v>
      </c>
      <c r="Q8706">
        <v>8272430741383</v>
      </c>
      <c r="R8706">
        <v>6043203750010001</v>
      </c>
    </row>
    <row r="8707" spans="1:18" x14ac:dyDescent="0.3">
      <c r="A8707" s="14" t="s">
        <v>23317</v>
      </c>
      <c r="B8707" s="14" t="s">
        <v>23317</v>
      </c>
      <c r="C8707" s="14" t="s">
        <v>656</v>
      </c>
      <c r="D8707">
        <v>561730</v>
      </c>
      <c r="E8707" s="14" t="s">
        <v>48</v>
      </c>
      <c r="F8707">
        <v>56</v>
      </c>
      <c r="G8707" s="21">
        <v>43831</v>
      </c>
      <c r="H8707">
        <v>2020</v>
      </c>
      <c r="I8707">
        <v>6</v>
      </c>
      <c r="J8707" s="14" t="s">
        <v>674</v>
      </c>
      <c r="K8707">
        <v>0</v>
      </c>
      <c r="L8707" s="14" t="s">
        <v>23318</v>
      </c>
      <c r="M8707" s="14" t="s">
        <v>700</v>
      </c>
      <c r="N8707" s="14" t="s">
        <v>701</v>
      </c>
      <c r="O8707" s="14" t="s">
        <v>842</v>
      </c>
      <c r="P8707">
        <v>1</v>
      </c>
      <c r="Q8707">
        <v>8457020760789</v>
      </c>
      <c r="R8707">
        <v>6045232660010001</v>
      </c>
    </row>
    <row r="8708" spans="1:18" x14ac:dyDescent="0.3">
      <c r="A8708" s="14" t="s">
        <v>23319</v>
      </c>
      <c r="B8708" s="14" t="s">
        <v>23320</v>
      </c>
      <c r="C8708" s="14" t="s">
        <v>654</v>
      </c>
      <c r="D8708">
        <v>459999</v>
      </c>
      <c r="E8708" s="14" t="s">
        <v>27</v>
      </c>
      <c r="F8708">
        <v>45</v>
      </c>
      <c r="G8708" s="21">
        <v>44346</v>
      </c>
      <c r="H8708">
        <v>2021</v>
      </c>
      <c r="I8708">
        <v>5</v>
      </c>
      <c r="J8708" s="14" t="s">
        <v>672</v>
      </c>
      <c r="K8708">
        <v>0</v>
      </c>
      <c r="L8708" s="14" t="s">
        <v>23321</v>
      </c>
      <c r="M8708" s="14" t="s">
        <v>700</v>
      </c>
      <c r="N8708" s="14" t="s">
        <v>701</v>
      </c>
      <c r="O8708" s="14" t="s">
        <v>847</v>
      </c>
      <c r="P8708">
        <v>1</v>
      </c>
      <c r="Q8708">
        <v>8541810769744</v>
      </c>
      <c r="R8708">
        <v>6046966820010001</v>
      </c>
    </row>
    <row r="8709" spans="1:18" x14ac:dyDescent="0.3">
      <c r="A8709" s="14" t="s">
        <v>23322</v>
      </c>
      <c r="B8709" s="14" t="s">
        <v>23322</v>
      </c>
      <c r="C8709" s="14" t="s">
        <v>654</v>
      </c>
      <c r="D8709">
        <v>611710</v>
      </c>
      <c r="E8709" s="14" t="s">
        <v>71</v>
      </c>
      <c r="F8709">
        <v>61</v>
      </c>
      <c r="G8709" s="21">
        <v>43101</v>
      </c>
      <c r="H8709">
        <v>2018</v>
      </c>
      <c r="I8709">
        <v>8</v>
      </c>
      <c r="J8709" s="14" t="s">
        <v>674</v>
      </c>
      <c r="K8709">
        <v>0</v>
      </c>
      <c r="L8709" s="14" t="s">
        <v>23323</v>
      </c>
      <c r="M8709" s="14" t="s">
        <v>700</v>
      </c>
      <c r="N8709" s="14" t="s">
        <v>701</v>
      </c>
      <c r="O8709" s="14" t="s">
        <v>1021</v>
      </c>
      <c r="P8709">
        <v>1</v>
      </c>
      <c r="Q8709">
        <v>8342910748745</v>
      </c>
    </row>
    <row r="8710" spans="1:18" x14ac:dyDescent="0.3">
      <c r="A8710" s="14" t="s">
        <v>23324</v>
      </c>
      <c r="B8710" s="14" t="s">
        <v>23324</v>
      </c>
      <c r="C8710" s="14" t="s">
        <v>662</v>
      </c>
      <c r="D8710">
        <v>541110</v>
      </c>
      <c r="E8710" s="14" t="s">
        <v>38</v>
      </c>
      <c r="F8710">
        <v>54</v>
      </c>
      <c r="G8710" s="21">
        <v>36507</v>
      </c>
      <c r="H8710">
        <v>1999</v>
      </c>
      <c r="I8710">
        <v>26</v>
      </c>
      <c r="J8710" s="14" t="s">
        <v>675</v>
      </c>
      <c r="K8710">
        <v>0</v>
      </c>
      <c r="L8710" s="14" t="s">
        <v>23325</v>
      </c>
      <c r="M8710" s="14" t="s">
        <v>700</v>
      </c>
      <c r="N8710" s="14" t="s">
        <v>701</v>
      </c>
      <c r="O8710" s="14" t="s">
        <v>720</v>
      </c>
      <c r="P8710">
        <v>1</v>
      </c>
      <c r="Q8710">
        <v>5320780535037</v>
      </c>
      <c r="R8710">
        <v>6019985650010001</v>
      </c>
    </row>
    <row r="8711" spans="1:18" x14ac:dyDescent="0.3">
      <c r="A8711" s="14" t="s">
        <v>23326</v>
      </c>
      <c r="B8711" s="14" t="s">
        <v>23326</v>
      </c>
      <c r="C8711" s="14" t="s">
        <v>657</v>
      </c>
      <c r="D8711">
        <v>541110</v>
      </c>
      <c r="E8711" s="14" t="s">
        <v>38</v>
      </c>
      <c r="F8711">
        <v>54</v>
      </c>
      <c r="G8711" s="21">
        <v>45751</v>
      </c>
      <c r="H8711">
        <v>2025</v>
      </c>
      <c r="I8711">
        <v>1</v>
      </c>
      <c r="J8711" s="14" t="s">
        <v>672</v>
      </c>
      <c r="K8711">
        <v>0</v>
      </c>
      <c r="L8711" s="14" t="s">
        <v>23327</v>
      </c>
      <c r="M8711" s="14" t="s">
        <v>700</v>
      </c>
      <c r="N8711" s="14" t="s">
        <v>701</v>
      </c>
      <c r="O8711" s="14" t="s">
        <v>720</v>
      </c>
      <c r="P8711">
        <v>1</v>
      </c>
      <c r="Q8711">
        <v>8825790799705</v>
      </c>
      <c r="R8711">
        <v>6058081600010001</v>
      </c>
    </row>
    <row r="8712" spans="1:18" x14ac:dyDescent="0.3">
      <c r="A8712" s="14" t="s">
        <v>23328</v>
      </c>
      <c r="B8712" s="14" t="s">
        <v>23329</v>
      </c>
      <c r="C8712" s="14" t="s">
        <v>654</v>
      </c>
      <c r="D8712">
        <v>812990</v>
      </c>
      <c r="E8712" s="14" t="s">
        <v>21</v>
      </c>
      <c r="F8712">
        <v>81</v>
      </c>
      <c r="G8712" s="21">
        <v>38763</v>
      </c>
      <c r="H8712">
        <v>2006</v>
      </c>
      <c r="I8712">
        <v>20</v>
      </c>
      <c r="J8712" s="14" t="s">
        <v>673</v>
      </c>
      <c r="K8712">
        <v>0</v>
      </c>
      <c r="L8712" s="14" t="s">
        <v>23330</v>
      </c>
      <c r="M8712" s="14" t="s">
        <v>700</v>
      </c>
      <c r="N8712" s="14" t="s">
        <v>701</v>
      </c>
      <c r="O8712" s="14" t="s">
        <v>1021</v>
      </c>
      <c r="P8712">
        <v>1</v>
      </c>
      <c r="Q8712">
        <v>7009600608364</v>
      </c>
      <c r="R8712">
        <v>6003360420010001</v>
      </c>
    </row>
    <row r="8713" spans="1:18" x14ac:dyDescent="0.3">
      <c r="A8713" s="14" t="s">
        <v>23331</v>
      </c>
      <c r="B8713" s="14" t="s">
        <v>23332</v>
      </c>
      <c r="C8713" s="14" t="s">
        <v>654</v>
      </c>
      <c r="D8713">
        <v>314120</v>
      </c>
      <c r="E8713" s="14" t="s">
        <v>459</v>
      </c>
      <c r="F8713">
        <v>31</v>
      </c>
      <c r="G8713" s="21">
        <v>42231</v>
      </c>
      <c r="H8713">
        <v>2015</v>
      </c>
      <c r="I8713">
        <v>10</v>
      </c>
      <c r="J8713" s="14" t="s">
        <v>674</v>
      </c>
      <c r="K8713">
        <v>0</v>
      </c>
      <c r="L8713" s="14" t="s">
        <v>23333</v>
      </c>
      <c r="M8713" s="14" t="s">
        <v>700</v>
      </c>
      <c r="N8713" s="14" t="s">
        <v>701</v>
      </c>
      <c r="O8713" s="14" t="s">
        <v>956</v>
      </c>
      <c r="P8713">
        <v>1</v>
      </c>
      <c r="Q8713">
        <v>7866940699112</v>
      </c>
      <c r="R8713">
        <v>6035436670010001</v>
      </c>
    </row>
    <row r="8714" spans="1:18" x14ac:dyDescent="0.3">
      <c r="A8714" s="14" t="s">
        <v>23334</v>
      </c>
      <c r="B8714" s="14" t="s">
        <v>23335</v>
      </c>
      <c r="C8714" s="14" t="s">
        <v>654</v>
      </c>
      <c r="D8714">
        <v>531110</v>
      </c>
      <c r="E8714" s="14" t="s">
        <v>20</v>
      </c>
      <c r="F8714">
        <v>53</v>
      </c>
      <c r="G8714" s="21">
        <v>46068</v>
      </c>
      <c r="H8714">
        <v>2026</v>
      </c>
      <c r="I8714">
        <v>0</v>
      </c>
      <c r="J8714" s="14" t="s">
        <v>676</v>
      </c>
      <c r="K8714">
        <v>0</v>
      </c>
      <c r="L8714" s="14" t="s">
        <v>23336</v>
      </c>
      <c r="M8714" s="14" t="s">
        <v>700</v>
      </c>
      <c r="N8714" s="14" t="s">
        <v>701</v>
      </c>
      <c r="O8714" s="14" t="s">
        <v>1021</v>
      </c>
      <c r="P8714">
        <v>1</v>
      </c>
      <c r="Q8714">
        <v>8892240806737</v>
      </c>
      <c r="R8714">
        <v>6060315750010001</v>
      </c>
    </row>
    <row r="8715" spans="1:18" x14ac:dyDescent="0.3">
      <c r="A8715" s="14" t="s">
        <v>23337</v>
      </c>
      <c r="B8715" s="14" t="s">
        <v>23338</v>
      </c>
      <c r="C8715" s="14" t="s">
        <v>654</v>
      </c>
      <c r="D8715">
        <v>561720</v>
      </c>
      <c r="E8715" s="14" t="s">
        <v>45</v>
      </c>
      <c r="F8715">
        <v>56</v>
      </c>
      <c r="G8715" s="21">
        <v>37111</v>
      </c>
      <c r="H8715">
        <v>2001</v>
      </c>
      <c r="I8715">
        <v>24</v>
      </c>
      <c r="J8715" s="14" t="s">
        <v>675</v>
      </c>
      <c r="K8715">
        <v>0</v>
      </c>
      <c r="L8715" s="14" t="s">
        <v>23339</v>
      </c>
      <c r="M8715" s="14" t="s">
        <v>727</v>
      </c>
      <c r="N8715" s="14" t="s">
        <v>701</v>
      </c>
      <c r="O8715" s="14" t="s">
        <v>2527</v>
      </c>
      <c r="P8715">
        <v>0</v>
      </c>
      <c r="Q8715">
        <v>5459540549903</v>
      </c>
    </row>
    <row r="8716" spans="1:18" x14ac:dyDescent="0.3">
      <c r="A8716" s="14" t="s">
        <v>23340</v>
      </c>
      <c r="B8716" s="14" t="s">
        <v>23341</v>
      </c>
      <c r="C8716" s="14" t="s">
        <v>657</v>
      </c>
      <c r="D8716">
        <v>236118</v>
      </c>
      <c r="E8716" s="14" t="s">
        <v>29</v>
      </c>
      <c r="F8716">
        <v>23</v>
      </c>
      <c r="G8716" s="21">
        <v>45551</v>
      </c>
      <c r="H8716">
        <v>2024</v>
      </c>
      <c r="I8716">
        <v>1</v>
      </c>
      <c r="J8716" s="14" t="s">
        <v>672</v>
      </c>
      <c r="K8716">
        <v>0</v>
      </c>
      <c r="L8716" s="14" t="s">
        <v>23342</v>
      </c>
      <c r="M8716" s="14" t="s">
        <v>2620</v>
      </c>
      <c r="N8716" s="14" t="s">
        <v>701</v>
      </c>
      <c r="O8716" s="14" t="s">
        <v>2621</v>
      </c>
      <c r="P8716">
        <v>0</v>
      </c>
      <c r="Q8716">
        <v>8783770795228</v>
      </c>
      <c r="R8716">
        <v>6053674260010001</v>
      </c>
    </row>
    <row r="8717" spans="1:18" x14ac:dyDescent="0.3">
      <c r="A8717" s="14" t="s">
        <v>23343</v>
      </c>
      <c r="B8717" s="14" t="s">
        <v>23344</v>
      </c>
      <c r="C8717" s="14" t="s">
        <v>654</v>
      </c>
      <c r="D8717">
        <v>236115</v>
      </c>
      <c r="E8717" s="14" t="s">
        <v>35</v>
      </c>
      <c r="F8717">
        <v>23</v>
      </c>
      <c r="G8717" s="21">
        <v>31183</v>
      </c>
      <c r="H8717">
        <v>1985</v>
      </c>
      <c r="I8717">
        <v>41</v>
      </c>
      <c r="J8717" s="14" t="s">
        <v>675</v>
      </c>
      <c r="K8717">
        <v>0</v>
      </c>
      <c r="L8717" s="14" t="s">
        <v>23345</v>
      </c>
      <c r="M8717" s="14" t="s">
        <v>700</v>
      </c>
      <c r="N8717" s="14" t="s">
        <v>701</v>
      </c>
      <c r="O8717" s="14" t="s">
        <v>799</v>
      </c>
      <c r="P8717">
        <v>1</v>
      </c>
      <c r="Q8717">
        <v>509250059162</v>
      </c>
      <c r="R8717">
        <v>6005775950010001</v>
      </c>
    </row>
    <row r="8718" spans="1:18" x14ac:dyDescent="0.3">
      <c r="A8718" s="14" t="s">
        <v>23346</v>
      </c>
      <c r="B8718" s="14" t="s">
        <v>23347</v>
      </c>
      <c r="C8718" s="14" t="s">
        <v>654</v>
      </c>
      <c r="D8718">
        <v>621330</v>
      </c>
      <c r="E8718" s="14" t="s">
        <v>24</v>
      </c>
      <c r="F8718">
        <v>62</v>
      </c>
      <c r="G8718" s="21">
        <v>44581</v>
      </c>
      <c r="H8718">
        <v>2022</v>
      </c>
      <c r="I8718">
        <v>4</v>
      </c>
      <c r="J8718" s="14" t="s">
        <v>672</v>
      </c>
      <c r="K8718">
        <v>0</v>
      </c>
      <c r="L8718" s="14" t="s">
        <v>23348</v>
      </c>
      <c r="M8718" s="14" t="s">
        <v>700</v>
      </c>
      <c r="N8718" s="14" t="s">
        <v>701</v>
      </c>
      <c r="O8718" s="14" t="s">
        <v>847</v>
      </c>
      <c r="P8718">
        <v>1</v>
      </c>
      <c r="Q8718">
        <v>8581760773937</v>
      </c>
      <c r="R8718">
        <v>6048440950010001</v>
      </c>
    </row>
    <row r="8719" spans="1:18" x14ac:dyDescent="0.3">
      <c r="A8719" s="14" t="s">
        <v>23349</v>
      </c>
      <c r="B8719" s="14" t="s">
        <v>23350</v>
      </c>
      <c r="C8719" s="14" t="s">
        <v>654</v>
      </c>
      <c r="D8719">
        <v>541930</v>
      </c>
      <c r="E8719" s="14" t="s">
        <v>148</v>
      </c>
      <c r="F8719">
        <v>54</v>
      </c>
      <c r="G8719" s="21">
        <v>42370</v>
      </c>
      <c r="H8719">
        <v>2016</v>
      </c>
      <c r="I8719">
        <v>10</v>
      </c>
      <c r="J8719" s="14" t="s">
        <v>674</v>
      </c>
      <c r="K8719">
        <v>0</v>
      </c>
      <c r="L8719" s="14" t="s">
        <v>23351</v>
      </c>
      <c r="M8719" s="14" t="s">
        <v>700</v>
      </c>
      <c r="N8719" s="14" t="s">
        <v>701</v>
      </c>
      <c r="O8719" s="14" t="s">
        <v>868</v>
      </c>
      <c r="P8719">
        <v>1</v>
      </c>
      <c r="Q8719">
        <v>7930840705759</v>
      </c>
      <c r="R8719">
        <v>6035876410010001</v>
      </c>
    </row>
    <row r="8720" spans="1:18" x14ac:dyDescent="0.3">
      <c r="A8720" s="14" t="s">
        <v>23352</v>
      </c>
      <c r="B8720" s="14" t="s">
        <v>23352</v>
      </c>
      <c r="C8720" s="14" t="s">
        <v>657</v>
      </c>
      <c r="D8720">
        <v>721199</v>
      </c>
      <c r="E8720" s="14" t="s">
        <v>25</v>
      </c>
      <c r="F8720">
        <v>72</v>
      </c>
      <c r="G8720" s="21">
        <v>44634</v>
      </c>
      <c r="H8720">
        <v>2022</v>
      </c>
      <c r="I8720">
        <v>4</v>
      </c>
      <c r="J8720" s="14" t="s">
        <v>672</v>
      </c>
      <c r="K8720">
        <v>0</v>
      </c>
      <c r="L8720" s="14" t="s">
        <v>23353</v>
      </c>
      <c r="M8720" s="14" t="s">
        <v>700</v>
      </c>
      <c r="N8720" s="14" t="s">
        <v>701</v>
      </c>
      <c r="O8720" s="14" t="s">
        <v>714</v>
      </c>
      <c r="P8720">
        <v>1</v>
      </c>
      <c r="Q8720">
        <v>8598590775698</v>
      </c>
      <c r="R8720">
        <v>6048730340010001</v>
      </c>
    </row>
    <row r="8721" spans="1:18" x14ac:dyDescent="0.3">
      <c r="A8721" s="14" t="s">
        <v>23354</v>
      </c>
      <c r="B8721" s="14" t="s">
        <v>23355</v>
      </c>
      <c r="C8721" s="14" t="s">
        <v>654</v>
      </c>
      <c r="D8721">
        <v>541990</v>
      </c>
      <c r="E8721" s="14" t="s">
        <v>30</v>
      </c>
      <c r="F8721">
        <v>54</v>
      </c>
      <c r="G8721" s="21">
        <v>46116</v>
      </c>
      <c r="H8721">
        <v>2026</v>
      </c>
      <c r="I8721">
        <v>0</v>
      </c>
      <c r="J8721" s="14" t="s">
        <v>676</v>
      </c>
      <c r="K8721">
        <v>0</v>
      </c>
      <c r="L8721" s="14" t="s">
        <v>23356</v>
      </c>
      <c r="M8721" s="14" t="s">
        <v>700</v>
      </c>
      <c r="N8721" s="14" t="s">
        <v>701</v>
      </c>
      <c r="O8721" s="14" t="s">
        <v>1021</v>
      </c>
      <c r="P8721">
        <v>1</v>
      </c>
      <c r="Q8721">
        <v>8911610808807</v>
      </c>
    </row>
    <row r="8722" spans="1:18" x14ac:dyDescent="0.3">
      <c r="A8722" s="14" t="s">
        <v>23357</v>
      </c>
      <c r="B8722" s="14" t="s">
        <v>23358</v>
      </c>
      <c r="C8722" s="14" t="s">
        <v>654</v>
      </c>
      <c r="D8722">
        <v>611110</v>
      </c>
      <c r="E8722" s="14" t="s">
        <v>119</v>
      </c>
      <c r="F8722">
        <v>61</v>
      </c>
      <c r="G8722" s="21">
        <v>45717</v>
      </c>
      <c r="H8722">
        <v>2025</v>
      </c>
      <c r="I8722">
        <v>1</v>
      </c>
      <c r="J8722" s="14" t="s">
        <v>672</v>
      </c>
      <c r="K8722">
        <v>0</v>
      </c>
      <c r="L8722" s="14" t="s">
        <v>23359</v>
      </c>
      <c r="M8722" s="14" t="s">
        <v>700</v>
      </c>
      <c r="N8722" s="14" t="s">
        <v>701</v>
      </c>
      <c r="O8722" s="14" t="s">
        <v>795</v>
      </c>
      <c r="P8722">
        <v>1</v>
      </c>
      <c r="Q8722">
        <v>8814750798524</v>
      </c>
    </row>
    <row r="8723" spans="1:18" x14ac:dyDescent="0.3">
      <c r="A8723" s="14" t="s">
        <v>23360</v>
      </c>
      <c r="B8723" s="14" t="s">
        <v>23360</v>
      </c>
      <c r="C8723" s="14" t="s">
        <v>654</v>
      </c>
      <c r="D8723">
        <v>561492</v>
      </c>
      <c r="E8723" s="14" t="s">
        <v>236</v>
      </c>
      <c r="F8723">
        <v>56</v>
      </c>
      <c r="G8723" s="21">
        <v>37293</v>
      </c>
      <c r="H8723">
        <v>2002</v>
      </c>
      <c r="I8723">
        <v>24</v>
      </c>
      <c r="J8723" s="14" t="s">
        <v>675</v>
      </c>
      <c r="K8723">
        <v>0</v>
      </c>
      <c r="L8723" s="14" t="s">
        <v>23361</v>
      </c>
      <c r="M8723" s="14" t="s">
        <v>23362</v>
      </c>
      <c r="N8723" s="14" t="s">
        <v>23363</v>
      </c>
      <c r="O8723" s="14" t="s">
        <v>23364</v>
      </c>
      <c r="P8723">
        <v>0</v>
      </c>
      <c r="Q8723">
        <v>5510640555390</v>
      </c>
      <c r="R8723">
        <v>6021943590010001</v>
      </c>
    </row>
    <row r="8724" spans="1:18" x14ac:dyDescent="0.3">
      <c r="A8724" s="14" t="s">
        <v>23365</v>
      </c>
      <c r="B8724" s="14" t="s">
        <v>23366</v>
      </c>
      <c r="C8724" s="14" t="s">
        <v>654</v>
      </c>
      <c r="D8724">
        <v>812990</v>
      </c>
      <c r="E8724" s="14" t="s">
        <v>21</v>
      </c>
      <c r="F8724">
        <v>81</v>
      </c>
      <c r="G8724" s="21">
        <v>40487</v>
      </c>
      <c r="H8724">
        <v>2010</v>
      </c>
      <c r="I8724">
        <v>15</v>
      </c>
      <c r="J8724" s="14" t="s">
        <v>673</v>
      </c>
      <c r="K8724">
        <v>0</v>
      </c>
      <c r="L8724" s="14" t="s">
        <v>23367</v>
      </c>
      <c r="M8724" s="14" t="s">
        <v>700</v>
      </c>
      <c r="N8724" s="14" t="s">
        <v>701</v>
      </c>
      <c r="O8724" s="14" t="s">
        <v>777</v>
      </c>
      <c r="P8724">
        <v>1</v>
      </c>
      <c r="Q8724">
        <v>7320990641614</v>
      </c>
    </row>
    <row r="8725" spans="1:18" x14ac:dyDescent="0.3">
      <c r="A8725" s="14" t="s">
        <v>23368</v>
      </c>
      <c r="B8725" s="14" t="s">
        <v>23369</v>
      </c>
      <c r="C8725" s="14" t="s">
        <v>656</v>
      </c>
      <c r="D8725">
        <v>531110</v>
      </c>
      <c r="E8725" s="14" t="s">
        <v>20</v>
      </c>
      <c r="F8725">
        <v>53</v>
      </c>
      <c r="G8725" s="21">
        <v>44810</v>
      </c>
      <c r="H8725">
        <v>2022</v>
      </c>
      <c r="I8725">
        <v>3</v>
      </c>
      <c r="J8725" s="14" t="s">
        <v>672</v>
      </c>
      <c r="K8725">
        <v>0</v>
      </c>
      <c r="L8725" s="14" t="s">
        <v>23370</v>
      </c>
      <c r="M8725" s="14" t="s">
        <v>700</v>
      </c>
      <c r="N8725" s="14" t="s">
        <v>701</v>
      </c>
      <c r="O8725" s="14" t="s">
        <v>1043</v>
      </c>
      <c r="P8725">
        <v>1</v>
      </c>
      <c r="Q8725">
        <v>8627660778729</v>
      </c>
      <c r="R8725">
        <v>6045288500010001</v>
      </c>
    </row>
    <row r="8726" spans="1:18" x14ac:dyDescent="0.3">
      <c r="A8726" s="14" t="s">
        <v>23371</v>
      </c>
      <c r="B8726" s="14" t="s">
        <v>23372</v>
      </c>
      <c r="C8726" s="14" t="s">
        <v>654</v>
      </c>
      <c r="D8726">
        <v>458310</v>
      </c>
      <c r="E8726" s="14" t="s">
        <v>69</v>
      </c>
      <c r="F8726">
        <v>45</v>
      </c>
      <c r="G8726" s="21">
        <v>44034</v>
      </c>
      <c r="H8726">
        <v>2020</v>
      </c>
      <c r="I8726">
        <v>6</v>
      </c>
      <c r="J8726" s="14" t="s">
        <v>674</v>
      </c>
      <c r="K8726">
        <v>0</v>
      </c>
      <c r="L8726" s="14" t="s">
        <v>23373</v>
      </c>
      <c r="M8726" s="14" t="s">
        <v>700</v>
      </c>
      <c r="N8726" s="14" t="s">
        <v>701</v>
      </c>
      <c r="O8726" s="14" t="s">
        <v>831</v>
      </c>
      <c r="P8726">
        <v>1</v>
      </c>
      <c r="Q8726">
        <v>8670790783240</v>
      </c>
      <c r="R8726">
        <v>6046337450010001</v>
      </c>
    </row>
    <row r="8727" spans="1:18" x14ac:dyDescent="0.3">
      <c r="A8727" s="14" t="s">
        <v>23374</v>
      </c>
      <c r="B8727" s="14" t="s">
        <v>23375</v>
      </c>
      <c r="C8727" s="14" t="s">
        <v>654</v>
      </c>
      <c r="D8727">
        <v>541611</v>
      </c>
      <c r="E8727" s="14" t="s">
        <v>28</v>
      </c>
      <c r="F8727">
        <v>54</v>
      </c>
      <c r="G8727" s="21">
        <v>41579</v>
      </c>
      <c r="H8727">
        <v>2013</v>
      </c>
      <c r="I8727">
        <v>12</v>
      </c>
      <c r="J8727" s="14" t="s">
        <v>673</v>
      </c>
      <c r="K8727">
        <v>0</v>
      </c>
      <c r="L8727" s="14" t="s">
        <v>23376</v>
      </c>
      <c r="M8727" s="14" t="s">
        <v>700</v>
      </c>
      <c r="N8727" s="14" t="s">
        <v>701</v>
      </c>
      <c r="O8727" s="14" t="s">
        <v>1043</v>
      </c>
      <c r="P8727">
        <v>1</v>
      </c>
      <c r="Q8727">
        <v>7622550673645</v>
      </c>
      <c r="R8727">
        <v>6031412230010001</v>
      </c>
    </row>
    <row r="8728" spans="1:18" x14ac:dyDescent="0.3">
      <c r="A8728" s="14" t="s">
        <v>23377</v>
      </c>
      <c r="B8728" s="14" t="s">
        <v>23378</v>
      </c>
      <c r="C8728" s="14" t="s">
        <v>655</v>
      </c>
      <c r="D8728">
        <v>811111</v>
      </c>
      <c r="E8728" s="14" t="s">
        <v>105</v>
      </c>
      <c r="F8728">
        <v>81</v>
      </c>
      <c r="G8728" s="21">
        <v>35796</v>
      </c>
      <c r="H8728">
        <v>1998</v>
      </c>
      <c r="I8728">
        <v>28</v>
      </c>
      <c r="J8728" s="14" t="s">
        <v>675</v>
      </c>
      <c r="K8728">
        <v>0</v>
      </c>
      <c r="L8728" s="14" t="s">
        <v>23379</v>
      </c>
      <c r="M8728" s="14" t="s">
        <v>700</v>
      </c>
      <c r="N8728" s="14" t="s">
        <v>701</v>
      </c>
      <c r="O8728" s="14" t="s">
        <v>757</v>
      </c>
      <c r="P8728">
        <v>1</v>
      </c>
      <c r="Q8728">
        <v>5160010517484</v>
      </c>
      <c r="R8728">
        <v>6018054730010001</v>
      </c>
    </row>
    <row r="8729" spans="1:18" x14ac:dyDescent="0.3">
      <c r="A8729" s="14" t="s">
        <v>23380</v>
      </c>
      <c r="B8729" s="14" t="s">
        <v>23381</v>
      </c>
      <c r="C8729" s="14" t="s">
        <v>656</v>
      </c>
      <c r="D8729">
        <v>236118</v>
      </c>
      <c r="E8729" s="14" t="s">
        <v>29</v>
      </c>
      <c r="F8729">
        <v>23</v>
      </c>
      <c r="G8729" s="21">
        <v>44774</v>
      </c>
      <c r="H8729">
        <v>2022</v>
      </c>
      <c r="I8729">
        <v>4</v>
      </c>
      <c r="J8729" s="14" t="s">
        <v>672</v>
      </c>
      <c r="K8729">
        <v>0</v>
      </c>
      <c r="L8729" s="14" t="s">
        <v>23382</v>
      </c>
      <c r="M8729" s="14" t="s">
        <v>700</v>
      </c>
      <c r="N8729" s="14" t="s">
        <v>701</v>
      </c>
      <c r="O8729" s="14" t="s">
        <v>1464</v>
      </c>
      <c r="P8729">
        <v>1</v>
      </c>
      <c r="Q8729">
        <v>8626890778650</v>
      </c>
      <c r="R8729">
        <v>6048653370010001</v>
      </c>
    </row>
    <row r="8730" spans="1:18" x14ac:dyDescent="0.3">
      <c r="A8730" s="14" t="s">
        <v>23383</v>
      </c>
      <c r="B8730" s="14" t="s">
        <v>23383</v>
      </c>
      <c r="C8730" s="14" t="s">
        <v>656</v>
      </c>
      <c r="D8730">
        <v>531311</v>
      </c>
      <c r="E8730" s="14" t="s">
        <v>47</v>
      </c>
      <c r="F8730">
        <v>53</v>
      </c>
      <c r="G8730" s="21">
        <v>44876</v>
      </c>
      <c r="H8730">
        <v>2022</v>
      </c>
      <c r="I8730">
        <v>3</v>
      </c>
      <c r="J8730" s="14" t="s">
        <v>672</v>
      </c>
      <c r="K8730">
        <v>0</v>
      </c>
      <c r="L8730" s="14" t="s">
        <v>23384</v>
      </c>
      <c r="M8730" s="14" t="s">
        <v>700</v>
      </c>
      <c r="N8730" s="14" t="s">
        <v>701</v>
      </c>
      <c r="O8730" s="14" t="s">
        <v>847</v>
      </c>
      <c r="P8730">
        <v>1</v>
      </c>
      <c r="Q8730">
        <v>8648140780899</v>
      </c>
      <c r="R8730">
        <v>6049359640010001</v>
      </c>
    </row>
    <row r="8731" spans="1:18" x14ac:dyDescent="0.3">
      <c r="A8731" s="14" t="s">
        <v>23385</v>
      </c>
      <c r="B8731" s="14" t="s">
        <v>23385</v>
      </c>
      <c r="C8731" s="14" t="s">
        <v>654</v>
      </c>
      <c r="D8731">
        <v>722514</v>
      </c>
      <c r="E8731" s="14" t="s">
        <v>282</v>
      </c>
      <c r="F8731">
        <v>72</v>
      </c>
      <c r="G8731" s="21">
        <v>43101</v>
      </c>
      <c r="H8731">
        <v>2018</v>
      </c>
      <c r="I8731">
        <v>8</v>
      </c>
      <c r="J8731" s="14" t="s">
        <v>674</v>
      </c>
      <c r="K8731">
        <v>0</v>
      </c>
      <c r="L8731" s="14" t="s">
        <v>1360</v>
      </c>
      <c r="M8731" s="14" t="s">
        <v>700</v>
      </c>
      <c r="N8731" s="14" t="s">
        <v>701</v>
      </c>
      <c r="O8731" s="14" t="s">
        <v>831</v>
      </c>
      <c r="P8731">
        <v>1</v>
      </c>
      <c r="Q8731">
        <v>8661700782310</v>
      </c>
    </row>
    <row r="8732" spans="1:18" x14ac:dyDescent="0.3">
      <c r="A8732" s="14" t="s">
        <v>23386</v>
      </c>
      <c r="B8732" s="14" t="s">
        <v>23386</v>
      </c>
      <c r="C8732" s="14" t="s">
        <v>663</v>
      </c>
      <c r="D8732">
        <v>492110</v>
      </c>
      <c r="E8732" s="14" t="s">
        <v>293</v>
      </c>
      <c r="F8732">
        <v>49</v>
      </c>
      <c r="G8732" s="21">
        <v>45992</v>
      </c>
      <c r="H8732">
        <v>2025</v>
      </c>
      <c r="I8732">
        <v>0</v>
      </c>
      <c r="J8732" s="14" t="s">
        <v>676</v>
      </c>
      <c r="K8732">
        <v>0</v>
      </c>
      <c r="L8732" s="14" t="s">
        <v>23387</v>
      </c>
      <c r="M8732" s="14" t="s">
        <v>700</v>
      </c>
      <c r="N8732" s="14" t="s">
        <v>701</v>
      </c>
      <c r="O8732" s="14" t="s">
        <v>795</v>
      </c>
      <c r="P8732">
        <v>1</v>
      </c>
      <c r="Q8732">
        <v>8876860805026</v>
      </c>
      <c r="R8732">
        <v>6059279680010001</v>
      </c>
    </row>
    <row r="8733" spans="1:18" x14ac:dyDescent="0.3">
      <c r="A8733" s="14" t="s">
        <v>23388</v>
      </c>
      <c r="B8733" s="14" t="s">
        <v>23389</v>
      </c>
      <c r="C8733" s="14" t="s">
        <v>654</v>
      </c>
      <c r="D8733">
        <v>485999</v>
      </c>
      <c r="E8733" s="14" t="s">
        <v>23</v>
      </c>
      <c r="F8733">
        <v>48</v>
      </c>
      <c r="G8733" s="21">
        <v>42370</v>
      </c>
      <c r="H8733">
        <v>2016</v>
      </c>
      <c r="I8733">
        <v>10</v>
      </c>
      <c r="J8733" s="14" t="s">
        <v>674</v>
      </c>
      <c r="K8733">
        <v>0</v>
      </c>
      <c r="L8733" s="14" t="s">
        <v>23390</v>
      </c>
      <c r="M8733" s="14" t="s">
        <v>1060</v>
      </c>
      <c r="N8733" s="14" t="s">
        <v>701</v>
      </c>
      <c r="O8733" s="14" t="s">
        <v>1774</v>
      </c>
      <c r="P8733">
        <v>0</v>
      </c>
      <c r="Q8733">
        <v>7917470704378</v>
      </c>
    </row>
    <row r="8734" spans="1:18" x14ac:dyDescent="0.3">
      <c r="A8734" s="14" t="s">
        <v>23391</v>
      </c>
      <c r="B8734" s="14" t="s">
        <v>23392</v>
      </c>
      <c r="C8734" s="14" t="s">
        <v>654</v>
      </c>
      <c r="D8734">
        <v>336612</v>
      </c>
      <c r="E8734" s="14" t="s">
        <v>327</v>
      </c>
      <c r="F8734">
        <v>33</v>
      </c>
      <c r="G8734" s="21">
        <v>31873</v>
      </c>
      <c r="H8734">
        <v>1987</v>
      </c>
      <c r="I8734">
        <v>39</v>
      </c>
      <c r="J8734" s="14" t="s">
        <v>675</v>
      </c>
      <c r="K8734">
        <v>0</v>
      </c>
      <c r="L8734" s="14" t="s">
        <v>23393</v>
      </c>
      <c r="M8734" s="14" t="s">
        <v>700</v>
      </c>
      <c r="N8734" s="14" t="s">
        <v>701</v>
      </c>
      <c r="O8734" s="14" t="s">
        <v>777</v>
      </c>
      <c r="P8734">
        <v>1</v>
      </c>
      <c r="Q8734">
        <v>655290074887</v>
      </c>
      <c r="R8734">
        <v>6005793810010001</v>
      </c>
    </row>
    <row r="8735" spans="1:18" x14ac:dyDescent="0.3">
      <c r="A8735" s="14" t="s">
        <v>23394</v>
      </c>
      <c r="B8735" s="14" t="s">
        <v>23394</v>
      </c>
      <c r="C8735" s="14" t="s">
        <v>655</v>
      </c>
      <c r="D8735">
        <v>541922</v>
      </c>
      <c r="E8735" s="14" t="s">
        <v>113</v>
      </c>
      <c r="F8735">
        <v>54</v>
      </c>
      <c r="G8735" s="21">
        <v>35643</v>
      </c>
      <c r="H8735">
        <v>1997</v>
      </c>
      <c r="I8735">
        <v>29</v>
      </c>
      <c r="J8735" s="14" t="s">
        <v>675</v>
      </c>
      <c r="K8735">
        <v>0</v>
      </c>
      <c r="L8735" s="14" t="s">
        <v>23395</v>
      </c>
      <c r="M8735" s="14" t="s">
        <v>700</v>
      </c>
      <c r="N8735" s="14" t="s">
        <v>701</v>
      </c>
      <c r="O8735" s="14" t="s">
        <v>714</v>
      </c>
      <c r="P8735">
        <v>1</v>
      </c>
      <c r="Q8735">
        <v>5084980509265</v>
      </c>
      <c r="R8735">
        <v>6021402700010001</v>
      </c>
    </row>
    <row r="8736" spans="1:18" x14ac:dyDescent="0.3">
      <c r="A8736" s="14" t="s">
        <v>23396</v>
      </c>
      <c r="B8736" s="14" t="s">
        <v>23397</v>
      </c>
      <c r="C8736" s="14" t="s">
        <v>654</v>
      </c>
      <c r="D8736">
        <v>812199</v>
      </c>
      <c r="E8736" s="14" t="s">
        <v>65</v>
      </c>
      <c r="F8736">
        <v>81</v>
      </c>
      <c r="G8736" s="21">
        <v>41974</v>
      </c>
      <c r="H8736">
        <v>2014</v>
      </c>
      <c r="I8736">
        <v>11</v>
      </c>
      <c r="J8736" s="14" t="s">
        <v>673</v>
      </c>
      <c r="K8736">
        <v>0</v>
      </c>
      <c r="L8736" s="14" t="s">
        <v>23398</v>
      </c>
      <c r="M8736" s="14" t="s">
        <v>700</v>
      </c>
      <c r="N8736" s="14" t="s">
        <v>701</v>
      </c>
      <c r="O8736" s="14" t="s">
        <v>1043</v>
      </c>
      <c r="P8736">
        <v>1</v>
      </c>
      <c r="Q8736">
        <v>7756690687649</v>
      </c>
    </row>
    <row r="8737" spans="1:18" x14ac:dyDescent="0.3">
      <c r="A8737" s="14" t="s">
        <v>23399</v>
      </c>
      <c r="B8737" s="14" t="s">
        <v>23399</v>
      </c>
      <c r="C8737" s="14" t="s">
        <v>656</v>
      </c>
      <c r="D8737">
        <v>541690</v>
      </c>
      <c r="E8737" s="14" t="s">
        <v>76</v>
      </c>
      <c r="F8737">
        <v>54</v>
      </c>
      <c r="G8737" s="21">
        <v>45662</v>
      </c>
      <c r="H8737">
        <v>2025</v>
      </c>
      <c r="I8737">
        <v>1</v>
      </c>
      <c r="J8737" s="14" t="s">
        <v>672</v>
      </c>
      <c r="K8737">
        <v>0</v>
      </c>
      <c r="L8737" s="14" t="s">
        <v>23400</v>
      </c>
      <c r="M8737" s="14" t="s">
        <v>700</v>
      </c>
      <c r="N8737" s="14" t="s">
        <v>701</v>
      </c>
      <c r="O8737" s="14" t="s">
        <v>827</v>
      </c>
      <c r="P8737">
        <v>1</v>
      </c>
      <c r="Q8737">
        <v>8830740800225</v>
      </c>
      <c r="R8737">
        <v>6057893880010001</v>
      </c>
    </row>
    <row r="8738" spans="1:18" x14ac:dyDescent="0.3">
      <c r="A8738" s="14" t="s">
        <v>23401</v>
      </c>
      <c r="B8738" s="14" t="s">
        <v>23401</v>
      </c>
      <c r="C8738" s="14" t="s">
        <v>656</v>
      </c>
      <c r="D8738">
        <v>721199</v>
      </c>
      <c r="E8738" s="14" t="s">
        <v>25</v>
      </c>
      <c r="F8738">
        <v>72</v>
      </c>
      <c r="G8738" s="21">
        <v>42887</v>
      </c>
      <c r="H8738">
        <v>2017</v>
      </c>
      <c r="I8738">
        <v>9</v>
      </c>
      <c r="J8738" s="14" t="s">
        <v>674</v>
      </c>
      <c r="K8738">
        <v>0</v>
      </c>
      <c r="L8738" s="14" t="s">
        <v>23402</v>
      </c>
      <c r="M8738" s="14" t="s">
        <v>700</v>
      </c>
      <c r="N8738" s="14" t="s">
        <v>701</v>
      </c>
      <c r="O8738" s="14" t="s">
        <v>714</v>
      </c>
      <c r="P8738">
        <v>1</v>
      </c>
      <c r="Q8738">
        <v>8437120758587</v>
      </c>
      <c r="R8738">
        <v>6034545270010001</v>
      </c>
    </row>
    <row r="8739" spans="1:18" x14ac:dyDescent="0.3">
      <c r="A8739" s="14" t="s">
        <v>23403</v>
      </c>
      <c r="B8739" s="14" t="s">
        <v>23404</v>
      </c>
      <c r="C8739" s="14" t="s">
        <v>654</v>
      </c>
      <c r="D8739">
        <v>711510</v>
      </c>
      <c r="E8739" s="14" t="s">
        <v>26</v>
      </c>
      <c r="F8739">
        <v>71</v>
      </c>
      <c r="G8739" s="21">
        <v>45720</v>
      </c>
      <c r="H8739">
        <v>2025</v>
      </c>
      <c r="I8739">
        <v>1</v>
      </c>
      <c r="J8739" s="14" t="s">
        <v>672</v>
      </c>
      <c r="K8739">
        <v>0</v>
      </c>
      <c r="L8739" s="14" t="s">
        <v>23405</v>
      </c>
      <c r="M8739" s="14" t="s">
        <v>700</v>
      </c>
      <c r="N8739" s="14" t="s">
        <v>701</v>
      </c>
      <c r="O8739" s="14" t="s">
        <v>717</v>
      </c>
      <c r="P8739">
        <v>1</v>
      </c>
      <c r="Q8739">
        <v>8891070806602</v>
      </c>
      <c r="R8739">
        <v>6043632880010001</v>
      </c>
    </row>
    <row r="8740" spans="1:18" x14ac:dyDescent="0.3">
      <c r="A8740" s="14" t="s">
        <v>23406</v>
      </c>
      <c r="B8740" s="14" t="s">
        <v>23406</v>
      </c>
      <c r="C8740" s="14" t="s">
        <v>655</v>
      </c>
      <c r="D8740">
        <v>541330</v>
      </c>
      <c r="E8740" s="14" t="s">
        <v>58</v>
      </c>
      <c r="F8740">
        <v>54</v>
      </c>
      <c r="G8740" s="21">
        <v>38961</v>
      </c>
      <c r="H8740">
        <v>2006</v>
      </c>
      <c r="I8740">
        <v>19</v>
      </c>
      <c r="J8740" s="14" t="s">
        <v>673</v>
      </c>
      <c r="K8740">
        <v>0</v>
      </c>
      <c r="L8740" s="14" t="s">
        <v>23407</v>
      </c>
      <c r="M8740" s="14" t="s">
        <v>1263</v>
      </c>
      <c r="N8740" s="14" t="s">
        <v>701</v>
      </c>
      <c r="O8740" s="14" t="s">
        <v>1264</v>
      </c>
      <c r="P8740">
        <v>0</v>
      </c>
      <c r="Q8740">
        <v>5916470598760</v>
      </c>
      <c r="R8740">
        <v>6013142080010001</v>
      </c>
    </row>
    <row r="8741" spans="1:18" x14ac:dyDescent="0.3">
      <c r="A8741" s="14" t="s">
        <v>23408</v>
      </c>
      <c r="B8741" s="14" t="s">
        <v>23409</v>
      </c>
      <c r="C8741" s="14" t="s">
        <v>654</v>
      </c>
      <c r="D8741">
        <v>611710</v>
      </c>
      <c r="E8741" s="14" t="s">
        <v>71</v>
      </c>
      <c r="F8741">
        <v>61</v>
      </c>
      <c r="G8741" s="21">
        <v>43351</v>
      </c>
      <c r="H8741">
        <v>2018</v>
      </c>
      <c r="I8741">
        <v>7</v>
      </c>
      <c r="J8741" s="14" t="s">
        <v>674</v>
      </c>
      <c r="K8741">
        <v>0</v>
      </c>
      <c r="L8741" s="14" t="s">
        <v>23410</v>
      </c>
      <c r="M8741" s="14" t="s">
        <v>700</v>
      </c>
      <c r="N8741" s="14" t="s">
        <v>701</v>
      </c>
      <c r="O8741" s="14" t="s">
        <v>938</v>
      </c>
      <c r="P8741">
        <v>1</v>
      </c>
      <c r="Q8741">
        <v>8243730738397</v>
      </c>
      <c r="R8741">
        <v>6034393950010001</v>
      </c>
    </row>
    <row r="8742" spans="1:18" x14ac:dyDescent="0.3">
      <c r="A8742" s="14" t="s">
        <v>23411</v>
      </c>
      <c r="B8742" s="14" t="s">
        <v>23412</v>
      </c>
      <c r="C8742" s="14" t="s">
        <v>654</v>
      </c>
      <c r="D8742">
        <v>561720</v>
      </c>
      <c r="E8742" s="14" t="s">
        <v>45</v>
      </c>
      <c r="F8742">
        <v>56</v>
      </c>
      <c r="G8742" s="21">
        <v>44726</v>
      </c>
      <c r="H8742">
        <v>2022</v>
      </c>
      <c r="I8742">
        <v>4</v>
      </c>
      <c r="J8742" s="14" t="s">
        <v>672</v>
      </c>
      <c r="K8742">
        <v>0</v>
      </c>
      <c r="L8742" s="14" t="s">
        <v>23413</v>
      </c>
      <c r="M8742" s="14" t="s">
        <v>700</v>
      </c>
      <c r="N8742" s="14" t="s">
        <v>701</v>
      </c>
      <c r="O8742" s="14" t="s">
        <v>847</v>
      </c>
      <c r="P8742">
        <v>1</v>
      </c>
      <c r="Q8742">
        <v>8618160777732</v>
      </c>
    </row>
    <row r="8743" spans="1:18" x14ac:dyDescent="0.3">
      <c r="A8743" s="14" t="s">
        <v>23414</v>
      </c>
      <c r="B8743" s="14" t="s">
        <v>23415</v>
      </c>
      <c r="C8743" s="14" t="s">
        <v>654</v>
      </c>
      <c r="D8743">
        <v>238990</v>
      </c>
      <c r="E8743" s="14" t="s">
        <v>41</v>
      </c>
      <c r="F8743">
        <v>23</v>
      </c>
      <c r="G8743" s="21">
        <v>38534</v>
      </c>
      <c r="H8743">
        <v>2005</v>
      </c>
      <c r="I8743">
        <v>21</v>
      </c>
      <c r="J8743" s="14" t="s">
        <v>675</v>
      </c>
      <c r="K8743">
        <v>0</v>
      </c>
      <c r="L8743" s="14" t="s">
        <v>23416</v>
      </c>
      <c r="M8743" s="14" t="s">
        <v>700</v>
      </c>
      <c r="N8743" s="14" t="s">
        <v>701</v>
      </c>
      <c r="O8743" s="14" t="s">
        <v>732</v>
      </c>
      <c r="P8743">
        <v>1</v>
      </c>
      <c r="Q8743">
        <v>5862470592937</v>
      </c>
      <c r="R8743">
        <v>6025231260010001</v>
      </c>
    </row>
    <row r="8744" spans="1:18" x14ac:dyDescent="0.3">
      <c r="A8744" s="14" t="s">
        <v>23417</v>
      </c>
      <c r="B8744" s="14" t="s">
        <v>23418</v>
      </c>
      <c r="C8744" s="14" t="s">
        <v>654</v>
      </c>
      <c r="D8744">
        <v>541990</v>
      </c>
      <c r="E8744" s="14" t="s">
        <v>30</v>
      </c>
      <c r="F8744">
        <v>54</v>
      </c>
      <c r="G8744" s="21">
        <v>32964</v>
      </c>
      <c r="H8744">
        <v>1990</v>
      </c>
      <c r="I8744">
        <v>36</v>
      </c>
      <c r="J8744" s="14" t="s">
        <v>675</v>
      </c>
      <c r="K8744">
        <v>0</v>
      </c>
      <c r="L8744" s="14" t="s">
        <v>23419</v>
      </c>
      <c r="M8744" s="14" t="s">
        <v>700</v>
      </c>
      <c r="N8744" s="14" t="s">
        <v>701</v>
      </c>
      <c r="O8744" s="14" t="s">
        <v>732</v>
      </c>
      <c r="P8744">
        <v>1</v>
      </c>
      <c r="Q8744">
        <v>1197350121003</v>
      </c>
      <c r="R8744">
        <v>6012477390010001</v>
      </c>
    </row>
    <row r="8745" spans="1:18" x14ac:dyDescent="0.3">
      <c r="A8745" s="14" t="s">
        <v>23420</v>
      </c>
      <c r="B8745" s="14" t="s">
        <v>23421</v>
      </c>
      <c r="C8745" s="14" t="s">
        <v>654</v>
      </c>
      <c r="D8745">
        <v>561110</v>
      </c>
      <c r="E8745" s="14" t="s">
        <v>104</v>
      </c>
      <c r="F8745">
        <v>56</v>
      </c>
      <c r="G8745" s="21">
        <v>33861</v>
      </c>
      <c r="H8745">
        <v>1992</v>
      </c>
      <c r="I8745">
        <v>33</v>
      </c>
      <c r="J8745" s="14" t="s">
        <v>675</v>
      </c>
      <c r="K8745">
        <v>0</v>
      </c>
      <c r="L8745" s="14" t="s">
        <v>23422</v>
      </c>
      <c r="M8745" s="14" t="s">
        <v>700</v>
      </c>
      <c r="N8745" s="14" t="s">
        <v>701</v>
      </c>
      <c r="O8745" s="14" t="s">
        <v>717</v>
      </c>
      <c r="P8745">
        <v>1</v>
      </c>
      <c r="Q8745">
        <v>1483420150318</v>
      </c>
      <c r="R8745">
        <v>6012093330010001</v>
      </c>
    </row>
    <row r="8746" spans="1:18" x14ac:dyDescent="0.3">
      <c r="A8746" s="14" t="s">
        <v>23423</v>
      </c>
      <c r="B8746" s="14" t="s">
        <v>23424</v>
      </c>
      <c r="C8746" s="14" t="s">
        <v>654</v>
      </c>
      <c r="D8746">
        <v>541219</v>
      </c>
      <c r="E8746" s="14" t="s">
        <v>57</v>
      </c>
      <c r="F8746">
        <v>54</v>
      </c>
      <c r="G8746" s="21">
        <v>40664</v>
      </c>
      <c r="H8746">
        <v>2011</v>
      </c>
      <c r="I8746">
        <v>15</v>
      </c>
      <c r="J8746" s="14" t="s">
        <v>673</v>
      </c>
      <c r="K8746">
        <v>0</v>
      </c>
      <c r="L8746" s="14" t="s">
        <v>23425</v>
      </c>
      <c r="M8746" s="14" t="s">
        <v>700</v>
      </c>
      <c r="N8746" s="14" t="s">
        <v>701</v>
      </c>
      <c r="O8746" s="14" t="s">
        <v>757</v>
      </c>
      <c r="P8746">
        <v>1</v>
      </c>
      <c r="Q8746">
        <v>7778690689910</v>
      </c>
      <c r="R8746">
        <v>6012134580020001</v>
      </c>
    </row>
    <row r="8747" spans="1:18" x14ac:dyDescent="0.3">
      <c r="A8747" s="14" t="s">
        <v>23426</v>
      </c>
      <c r="B8747" s="14" t="s">
        <v>23427</v>
      </c>
      <c r="C8747" s="14" t="s">
        <v>654</v>
      </c>
      <c r="D8747">
        <v>812990</v>
      </c>
      <c r="E8747" s="14" t="s">
        <v>21</v>
      </c>
      <c r="F8747">
        <v>81</v>
      </c>
      <c r="G8747" s="21">
        <v>38991</v>
      </c>
      <c r="H8747">
        <v>2006</v>
      </c>
      <c r="I8747">
        <v>19</v>
      </c>
      <c r="J8747" s="14" t="s">
        <v>673</v>
      </c>
      <c r="K8747">
        <v>0</v>
      </c>
      <c r="L8747" s="14" t="s">
        <v>23428</v>
      </c>
      <c r="M8747" s="14" t="s">
        <v>700</v>
      </c>
      <c r="N8747" s="14" t="s">
        <v>701</v>
      </c>
      <c r="O8747" s="14" t="s">
        <v>757</v>
      </c>
      <c r="P8747">
        <v>1</v>
      </c>
      <c r="Q8747">
        <v>5918740598992</v>
      </c>
      <c r="R8747">
        <v>6026544800010001</v>
      </c>
    </row>
    <row r="8748" spans="1:18" x14ac:dyDescent="0.3">
      <c r="A8748" s="14" t="s">
        <v>23429</v>
      </c>
      <c r="B8748" s="14" t="s">
        <v>23430</v>
      </c>
      <c r="C8748" s="14" t="s">
        <v>654</v>
      </c>
      <c r="D8748">
        <v>424120</v>
      </c>
      <c r="E8748" s="14" t="s">
        <v>302</v>
      </c>
      <c r="F8748">
        <v>42</v>
      </c>
      <c r="G8748" s="21">
        <v>42646</v>
      </c>
      <c r="H8748">
        <v>2016</v>
      </c>
      <c r="I8748">
        <v>9</v>
      </c>
      <c r="J8748" s="14" t="s">
        <v>674</v>
      </c>
      <c r="K8748">
        <v>0</v>
      </c>
      <c r="L8748" s="14" t="s">
        <v>23431</v>
      </c>
      <c r="M8748" s="14" t="s">
        <v>700</v>
      </c>
      <c r="N8748" s="14" t="s">
        <v>701</v>
      </c>
      <c r="O8748" s="14" t="s">
        <v>956</v>
      </c>
      <c r="P8748">
        <v>1</v>
      </c>
      <c r="Q8748">
        <v>7996940712611</v>
      </c>
      <c r="R8748">
        <v>6040381250010001</v>
      </c>
    </row>
    <row r="8749" spans="1:18" x14ac:dyDescent="0.3">
      <c r="A8749" s="14" t="s">
        <v>23432</v>
      </c>
      <c r="B8749" s="14" t="s">
        <v>23433</v>
      </c>
      <c r="C8749" s="14" t="s">
        <v>654</v>
      </c>
      <c r="D8749">
        <v>711510</v>
      </c>
      <c r="E8749" s="14" t="s">
        <v>26</v>
      </c>
      <c r="F8749">
        <v>71</v>
      </c>
      <c r="G8749" s="21">
        <v>45383</v>
      </c>
      <c r="H8749">
        <v>2024</v>
      </c>
      <c r="I8749">
        <v>2</v>
      </c>
      <c r="J8749" s="14" t="s">
        <v>672</v>
      </c>
      <c r="K8749">
        <v>0</v>
      </c>
      <c r="L8749" s="14" t="s">
        <v>23434</v>
      </c>
      <c r="M8749" s="14" t="s">
        <v>3380</v>
      </c>
      <c r="N8749" s="14" t="s">
        <v>701</v>
      </c>
      <c r="O8749" s="14" t="s">
        <v>4609</v>
      </c>
      <c r="P8749">
        <v>0</v>
      </c>
      <c r="Q8749">
        <v>8730150789552</v>
      </c>
      <c r="R8749">
        <v>6049157990010001</v>
      </c>
    </row>
    <row r="8750" spans="1:18" x14ac:dyDescent="0.3">
      <c r="A8750" s="14" t="s">
        <v>23435</v>
      </c>
      <c r="B8750" s="14" t="s">
        <v>23436</v>
      </c>
      <c r="C8750" s="14" t="s">
        <v>654</v>
      </c>
      <c r="D8750">
        <v>711130</v>
      </c>
      <c r="E8750" s="14" t="s">
        <v>109</v>
      </c>
      <c r="F8750">
        <v>71</v>
      </c>
      <c r="G8750" s="21">
        <v>45648</v>
      </c>
      <c r="H8750">
        <v>2024</v>
      </c>
      <c r="I8750">
        <v>1</v>
      </c>
      <c r="J8750" s="14" t="s">
        <v>672</v>
      </c>
      <c r="K8750">
        <v>0</v>
      </c>
      <c r="L8750" s="14" t="s">
        <v>23437</v>
      </c>
      <c r="M8750" s="14" t="s">
        <v>9646</v>
      </c>
      <c r="N8750" s="14" t="s">
        <v>701</v>
      </c>
      <c r="O8750" s="14" t="s">
        <v>9647</v>
      </c>
      <c r="P8750">
        <v>0</v>
      </c>
      <c r="Q8750">
        <v>8802390797242</v>
      </c>
      <c r="R8750">
        <v>6046684730010001</v>
      </c>
    </row>
    <row r="8751" spans="1:18" x14ac:dyDescent="0.3">
      <c r="A8751" s="14" t="s">
        <v>23438</v>
      </c>
      <c r="B8751" s="14" t="s">
        <v>23439</v>
      </c>
      <c r="C8751" s="14" t="s">
        <v>654</v>
      </c>
      <c r="D8751">
        <v>485999</v>
      </c>
      <c r="E8751" s="14" t="s">
        <v>23</v>
      </c>
      <c r="F8751">
        <v>48</v>
      </c>
      <c r="G8751" s="21">
        <v>42675</v>
      </c>
      <c r="H8751">
        <v>2016</v>
      </c>
      <c r="I8751">
        <v>9</v>
      </c>
      <c r="J8751" s="14" t="s">
        <v>674</v>
      </c>
      <c r="K8751">
        <v>0</v>
      </c>
      <c r="L8751" s="14" t="s">
        <v>23440</v>
      </c>
      <c r="M8751" s="14" t="s">
        <v>700</v>
      </c>
      <c r="N8751" s="14" t="s">
        <v>701</v>
      </c>
      <c r="O8751" s="14" t="s">
        <v>1021</v>
      </c>
      <c r="P8751">
        <v>1</v>
      </c>
      <c r="Q8751">
        <v>8196710733486</v>
      </c>
    </row>
    <row r="8752" spans="1:18" x14ac:dyDescent="0.3">
      <c r="A8752" s="14" t="s">
        <v>23441</v>
      </c>
      <c r="B8752" s="14" t="s">
        <v>23442</v>
      </c>
      <c r="C8752" s="14" t="s">
        <v>654</v>
      </c>
      <c r="D8752">
        <v>449129</v>
      </c>
      <c r="E8752" s="14" t="s">
        <v>174</v>
      </c>
      <c r="F8752">
        <v>44</v>
      </c>
      <c r="G8752" s="21">
        <v>28172</v>
      </c>
      <c r="H8752">
        <v>1977</v>
      </c>
      <c r="I8752">
        <v>49</v>
      </c>
      <c r="J8752" s="14" t="s">
        <v>675</v>
      </c>
      <c r="K8752">
        <v>0</v>
      </c>
      <c r="L8752" s="14" t="s">
        <v>23443</v>
      </c>
      <c r="M8752" s="14" t="s">
        <v>700</v>
      </c>
      <c r="N8752" s="14" t="s">
        <v>701</v>
      </c>
      <c r="O8752" s="14" t="s">
        <v>720</v>
      </c>
      <c r="P8752">
        <v>1</v>
      </c>
      <c r="Q8752">
        <v>135450017923</v>
      </c>
    </row>
    <row r="8753" spans="1:18" x14ac:dyDescent="0.3">
      <c r="A8753" s="14" t="s">
        <v>23444</v>
      </c>
      <c r="B8753" s="14" t="s">
        <v>23445</v>
      </c>
      <c r="C8753" s="14" t="s">
        <v>657</v>
      </c>
      <c r="D8753">
        <v>722330</v>
      </c>
      <c r="E8753" s="14" t="s">
        <v>49</v>
      </c>
      <c r="F8753">
        <v>72</v>
      </c>
      <c r="G8753" s="21">
        <v>41014</v>
      </c>
      <c r="H8753">
        <v>2012</v>
      </c>
      <c r="I8753">
        <v>14</v>
      </c>
      <c r="J8753" s="14" t="s">
        <v>673</v>
      </c>
      <c r="K8753">
        <v>0</v>
      </c>
      <c r="L8753" s="14" t="s">
        <v>23446</v>
      </c>
      <c r="M8753" s="14" t="s">
        <v>5323</v>
      </c>
      <c r="N8753" s="14" t="s">
        <v>701</v>
      </c>
      <c r="O8753" s="14" t="s">
        <v>5324</v>
      </c>
      <c r="P8753">
        <v>0</v>
      </c>
      <c r="Q8753">
        <v>7450710655504</v>
      </c>
      <c r="R8753">
        <v>6031754390010001</v>
      </c>
    </row>
    <row r="8754" spans="1:18" x14ac:dyDescent="0.3">
      <c r="A8754" s="14" t="s">
        <v>23447</v>
      </c>
      <c r="B8754" s="14" t="s">
        <v>23447</v>
      </c>
      <c r="C8754" s="14" t="s">
        <v>661</v>
      </c>
      <c r="D8754">
        <v>621111</v>
      </c>
      <c r="E8754" s="14" t="s">
        <v>59</v>
      </c>
      <c r="F8754">
        <v>62</v>
      </c>
      <c r="G8754" s="21">
        <v>45414</v>
      </c>
      <c r="H8754">
        <v>2024</v>
      </c>
      <c r="I8754">
        <v>2</v>
      </c>
      <c r="J8754" s="14" t="s">
        <v>672</v>
      </c>
      <c r="K8754">
        <v>0</v>
      </c>
      <c r="L8754" s="14" t="s">
        <v>23448</v>
      </c>
      <c r="M8754" s="14" t="s">
        <v>700</v>
      </c>
      <c r="N8754" s="14" t="s">
        <v>701</v>
      </c>
      <c r="O8754" s="14" t="s">
        <v>795</v>
      </c>
      <c r="P8754">
        <v>1</v>
      </c>
      <c r="Q8754">
        <v>8758470792545</v>
      </c>
      <c r="R8754">
        <v>6052660290010001</v>
      </c>
    </row>
    <row r="8755" spans="1:18" x14ac:dyDescent="0.3">
      <c r="A8755" s="14" t="s">
        <v>23449</v>
      </c>
      <c r="B8755" s="14" t="s">
        <v>23450</v>
      </c>
      <c r="C8755" s="14" t="s">
        <v>655</v>
      </c>
      <c r="D8755">
        <v>236220</v>
      </c>
      <c r="E8755" s="14" t="s">
        <v>62</v>
      </c>
      <c r="F8755">
        <v>23</v>
      </c>
      <c r="G8755" s="21">
        <v>41278</v>
      </c>
      <c r="H8755">
        <v>2013</v>
      </c>
      <c r="I8755">
        <v>13</v>
      </c>
      <c r="J8755" s="14" t="s">
        <v>673</v>
      </c>
      <c r="K8755">
        <v>0</v>
      </c>
      <c r="L8755" s="14" t="s">
        <v>23451</v>
      </c>
      <c r="M8755" s="14" t="s">
        <v>11882</v>
      </c>
      <c r="N8755" s="14" t="s">
        <v>701</v>
      </c>
      <c r="O8755" s="14" t="s">
        <v>5471</v>
      </c>
      <c r="P8755">
        <v>0</v>
      </c>
      <c r="Q8755">
        <v>7535110664372</v>
      </c>
      <c r="R8755">
        <v>6031362500010001</v>
      </c>
    </row>
    <row r="8756" spans="1:18" x14ac:dyDescent="0.3">
      <c r="A8756" s="14" t="s">
        <v>23452</v>
      </c>
      <c r="B8756" s="14" t="s">
        <v>23453</v>
      </c>
      <c r="C8756" s="14" t="s">
        <v>656</v>
      </c>
      <c r="D8756">
        <v>236220</v>
      </c>
      <c r="E8756" s="14" t="s">
        <v>62</v>
      </c>
      <c r="F8756">
        <v>23</v>
      </c>
      <c r="G8756" s="21">
        <v>46177</v>
      </c>
      <c r="H8756">
        <v>2026</v>
      </c>
      <c r="I8756">
        <v>0</v>
      </c>
      <c r="J8756" s="14" t="s">
        <v>676</v>
      </c>
      <c r="K8756">
        <v>0</v>
      </c>
      <c r="L8756" s="14" t="s">
        <v>23454</v>
      </c>
      <c r="M8756" s="14" t="s">
        <v>2180</v>
      </c>
      <c r="N8756" s="14" t="s">
        <v>701</v>
      </c>
      <c r="O8756" s="14" t="s">
        <v>2181</v>
      </c>
      <c r="P8756">
        <v>0</v>
      </c>
      <c r="Q8756">
        <v>8928750810600</v>
      </c>
      <c r="R8756">
        <v>6061118040010001</v>
      </c>
    </row>
    <row r="8757" spans="1:18" x14ac:dyDescent="0.3">
      <c r="A8757" s="14" t="s">
        <v>23455</v>
      </c>
      <c r="B8757" s="14" t="s">
        <v>23456</v>
      </c>
      <c r="C8757" s="14" t="s">
        <v>655</v>
      </c>
      <c r="D8757">
        <v>236118</v>
      </c>
      <c r="E8757" s="14" t="s">
        <v>29</v>
      </c>
      <c r="F8757">
        <v>23</v>
      </c>
      <c r="G8757" s="21">
        <v>41275</v>
      </c>
      <c r="H8757">
        <v>2013</v>
      </c>
      <c r="I8757">
        <v>13</v>
      </c>
      <c r="J8757" s="14" t="s">
        <v>673</v>
      </c>
      <c r="K8757">
        <v>0</v>
      </c>
      <c r="L8757" s="14" t="s">
        <v>23457</v>
      </c>
      <c r="M8757" s="14" t="s">
        <v>700</v>
      </c>
      <c r="N8757" s="14" t="s">
        <v>701</v>
      </c>
      <c r="O8757" s="14" t="s">
        <v>956</v>
      </c>
      <c r="P8757">
        <v>1</v>
      </c>
      <c r="Q8757">
        <v>7558610666865</v>
      </c>
      <c r="R8757">
        <v>6032633630010001</v>
      </c>
    </row>
    <row r="8758" spans="1:18" x14ac:dyDescent="0.3">
      <c r="A8758" s="14" t="s">
        <v>23458</v>
      </c>
      <c r="B8758" s="14" t="s">
        <v>23459</v>
      </c>
      <c r="C8758" s="14" t="s">
        <v>654</v>
      </c>
      <c r="D8758">
        <v>812990</v>
      </c>
      <c r="E8758" s="14" t="s">
        <v>21</v>
      </c>
      <c r="F8758">
        <v>81</v>
      </c>
      <c r="G8758" s="21">
        <v>45504</v>
      </c>
      <c r="H8758">
        <v>2024</v>
      </c>
      <c r="I8758">
        <v>2</v>
      </c>
      <c r="J8758" s="14" t="s">
        <v>672</v>
      </c>
      <c r="K8758">
        <v>0</v>
      </c>
      <c r="L8758" s="14" t="s">
        <v>23460</v>
      </c>
      <c r="M8758" s="14" t="s">
        <v>700</v>
      </c>
      <c r="N8758" s="14" t="s">
        <v>701</v>
      </c>
      <c r="O8758" s="14" t="s">
        <v>777</v>
      </c>
      <c r="P8758">
        <v>1</v>
      </c>
      <c r="Q8758">
        <v>8783970795248</v>
      </c>
      <c r="R8758">
        <v>6034797210010001</v>
      </c>
    </row>
    <row r="8759" spans="1:18" x14ac:dyDescent="0.3">
      <c r="A8759" s="14" t="s">
        <v>23461</v>
      </c>
      <c r="B8759" s="14" t="s">
        <v>23462</v>
      </c>
      <c r="C8759" s="14" t="s">
        <v>654</v>
      </c>
      <c r="D8759">
        <v>611110</v>
      </c>
      <c r="E8759" s="14" t="s">
        <v>119</v>
      </c>
      <c r="F8759">
        <v>61</v>
      </c>
      <c r="G8759" s="21">
        <v>45566</v>
      </c>
      <c r="H8759">
        <v>2024</v>
      </c>
      <c r="I8759">
        <v>1</v>
      </c>
      <c r="J8759" s="14" t="s">
        <v>672</v>
      </c>
      <c r="K8759">
        <v>0</v>
      </c>
      <c r="L8759" s="14" t="s">
        <v>23463</v>
      </c>
      <c r="M8759" s="14" t="s">
        <v>700</v>
      </c>
      <c r="N8759" s="14" t="s">
        <v>701</v>
      </c>
      <c r="O8759" s="14" t="s">
        <v>702</v>
      </c>
      <c r="P8759">
        <v>1</v>
      </c>
      <c r="Q8759">
        <v>8789060795785</v>
      </c>
    </row>
    <row r="8760" spans="1:18" x14ac:dyDescent="0.3">
      <c r="A8760" s="14" t="s">
        <v>23464</v>
      </c>
      <c r="B8760" s="14" t="s">
        <v>23465</v>
      </c>
      <c r="C8760" s="14" t="s">
        <v>664</v>
      </c>
      <c r="D8760">
        <v>531110</v>
      </c>
      <c r="E8760" s="14" t="s">
        <v>20</v>
      </c>
      <c r="F8760">
        <v>53</v>
      </c>
      <c r="G8760" s="21">
        <v>45658</v>
      </c>
      <c r="H8760">
        <v>2025</v>
      </c>
      <c r="I8760">
        <v>1</v>
      </c>
      <c r="J8760" s="14" t="s">
        <v>672</v>
      </c>
      <c r="K8760">
        <v>0</v>
      </c>
      <c r="L8760" s="14" t="s">
        <v>23466</v>
      </c>
      <c r="M8760" s="14" t="s">
        <v>700</v>
      </c>
      <c r="N8760" s="14" t="s">
        <v>701</v>
      </c>
      <c r="O8760" s="14" t="s">
        <v>847</v>
      </c>
      <c r="P8760">
        <v>1</v>
      </c>
      <c r="Q8760">
        <v>8803170797323</v>
      </c>
      <c r="R8760">
        <v>6056512510010001</v>
      </c>
    </row>
    <row r="8761" spans="1:18" x14ac:dyDescent="0.3">
      <c r="A8761" s="14" t="s">
        <v>23467</v>
      </c>
      <c r="B8761" s="14" t="s">
        <v>23468</v>
      </c>
      <c r="C8761" s="14" t="s">
        <v>654</v>
      </c>
      <c r="D8761">
        <v>721199</v>
      </c>
      <c r="E8761" s="14" t="s">
        <v>25</v>
      </c>
      <c r="F8761">
        <v>72</v>
      </c>
      <c r="G8761" s="21">
        <v>45084</v>
      </c>
      <c r="H8761">
        <v>2023</v>
      </c>
      <c r="I8761">
        <v>3</v>
      </c>
      <c r="J8761" s="14" t="s">
        <v>672</v>
      </c>
      <c r="K8761">
        <v>0</v>
      </c>
      <c r="L8761" s="14" t="s">
        <v>23469</v>
      </c>
      <c r="M8761" s="14" t="s">
        <v>700</v>
      </c>
      <c r="N8761" s="14" t="s">
        <v>701</v>
      </c>
      <c r="O8761" s="14" t="s">
        <v>847</v>
      </c>
      <c r="P8761">
        <v>1</v>
      </c>
      <c r="Q8761">
        <v>8691040785358</v>
      </c>
    </row>
    <row r="8762" spans="1:18" x14ac:dyDescent="0.3">
      <c r="A8762" s="14" t="s">
        <v>23470</v>
      </c>
      <c r="B8762" s="14" t="s">
        <v>23471</v>
      </c>
      <c r="C8762" s="14" t="s">
        <v>654</v>
      </c>
      <c r="D8762">
        <v>551114</v>
      </c>
      <c r="E8762" s="14" t="s">
        <v>200</v>
      </c>
      <c r="F8762">
        <v>55</v>
      </c>
      <c r="G8762" s="21">
        <v>46181</v>
      </c>
      <c r="H8762">
        <v>2026</v>
      </c>
      <c r="I8762">
        <v>0</v>
      </c>
      <c r="J8762" s="14" t="s">
        <v>676</v>
      </c>
      <c r="K8762">
        <v>0</v>
      </c>
      <c r="L8762" s="14" t="s">
        <v>23472</v>
      </c>
      <c r="M8762" s="14" t="s">
        <v>700</v>
      </c>
      <c r="N8762" s="14" t="s">
        <v>701</v>
      </c>
      <c r="O8762" s="14" t="s">
        <v>720</v>
      </c>
      <c r="P8762">
        <v>1</v>
      </c>
      <c r="Q8762">
        <v>8929100810635</v>
      </c>
    </row>
    <row r="8763" spans="1:18" x14ac:dyDescent="0.3">
      <c r="A8763" s="14" t="s">
        <v>23473</v>
      </c>
      <c r="B8763" s="14" t="s">
        <v>23474</v>
      </c>
      <c r="C8763" s="14" t="s">
        <v>658</v>
      </c>
      <c r="D8763">
        <v>541511</v>
      </c>
      <c r="E8763" s="14" t="s">
        <v>40</v>
      </c>
      <c r="F8763">
        <v>54</v>
      </c>
      <c r="G8763" s="21">
        <v>43311</v>
      </c>
      <c r="H8763">
        <v>2018</v>
      </c>
      <c r="I8763">
        <v>8</v>
      </c>
      <c r="J8763" s="14" t="s">
        <v>674</v>
      </c>
      <c r="K8763">
        <v>0</v>
      </c>
      <c r="L8763" s="14" t="s">
        <v>23475</v>
      </c>
      <c r="M8763" s="14" t="s">
        <v>700</v>
      </c>
      <c r="N8763" s="14" t="s">
        <v>701</v>
      </c>
      <c r="O8763" s="14" t="s">
        <v>714</v>
      </c>
      <c r="P8763">
        <v>1</v>
      </c>
      <c r="Q8763">
        <v>8270450741183</v>
      </c>
      <c r="R8763">
        <v>6043162320010001</v>
      </c>
    </row>
    <row r="8764" spans="1:18" x14ac:dyDescent="0.3">
      <c r="A8764" s="14" t="s">
        <v>23476</v>
      </c>
      <c r="B8764" s="14" t="s">
        <v>23477</v>
      </c>
      <c r="C8764" s="14" t="s">
        <v>655</v>
      </c>
      <c r="D8764">
        <v>445110</v>
      </c>
      <c r="E8764" s="14" t="s">
        <v>118</v>
      </c>
      <c r="F8764">
        <v>44</v>
      </c>
      <c r="G8764" s="21">
        <v>28126</v>
      </c>
      <c r="H8764">
        <v>1977</v>
      </c>
      <c r="I8764">
        <v>49</v>
      </c>
      <c r="J8764" s="14" t="s">
        <v>675</v>
      </c>
      <c r="K8764">
        <v>0</v>
      </c>
      <c r="L8764" s="14" t="s">
        <v>23478</v>
      </c>
      <c r="M8764" s="14" t="s">
        <v>700</v>
      </c>
      <c r="N8764" s="14" t="s">
        <v>701</v>
      </c>
      <c r="O8764" s="14" t="s">
        <v>732</v>
      </c>
      <c r="P8764">
        <v>1</v>
      </c>
      <c r="Q8764">
        <v>136110018004</v>
      </c>
      <c r="R8764">
        <v>6002205550010001</v>
      </c>
    </row>
    <row r="8765" spans="1:18" x14ac:dyDescent="0.3">
      <c r="A8765" s="14" t="s">
        <v>23479</v>
      </c>
      <c r="B8765" s="14" t="s">
        <v>23479</v>
      </c>
      <c r="C8765" s="14" t="s">
        <v>655</v>
      </c>
      <c r="D8765">
        <v>611110</v>
      </c>
      <c r="E8765" s="14" t="s">
        <v>119</v>
      </c>
      <c r="F8765">
        <v>61</v>
      </c>
      <c r="G8765" s="21">
        <v>28004</v>
      </c>
      <c r="H8765">
        <v>1976</v>
      </c>
      <c r="I8765">
        <v>49</v>
      </c>
      <c r="J8765" s="14" t="s">
        <v>675</v>
      </c>
      <c r="K8765">
        <v>0</v>
      </c>
      <c r="L8765" s="14" t="s">
        <v>23480</v>
      </c>
      <c r="M8765" s="14" t="s">
        <v>700</v>
      </c>
      <c r="N8765" s="14" t="s">
        <v>701</v>
      </c>
      <c r="O8765" s="14" t="s">
        <v>893</v>
      </c>
      <c r="P8765">
        <v>1</v>
      </c>
      <c r="Q8765">
        <v>132720017583</v>
      </c>
      <c r="R8765">
        <v>6003795220010001</v>
      </c>
    </row>
    <row r="8766" spans="1:18" x14ac:dyDescent="0.3">
      <c r="A8766" s="14" t="s">
        <v>23481</v>
      </c>
      <c r="B8766" s="14" t="s">
        <v>23482</v>
      </c>
      <c r="C8766" s="14" t="s">
        <v>654</v>
      </c>
      <c r="D8766">
        <v>485999</v>
      </c>
      <c r="E8766" s="14" t="s">
        <v>23</v>
      </c>
      <c r="F8766">
        <v>48</v>
      </c>
      <c r="G8766" s="21">
        <v>45936</v>
      </c>
      <c r="H8766">
        <v>2025</v>
      </c>
      <c r="I8766">
        <v>0</v>
      </c>
      <c r="J8766" s="14" t="s">
        <v>676</v>
      </c>
      <c r="K8766">
        <v>0</v>
      </c>
      <c r="L8766" s="14" t="s">
        <v>23483</v>
      </c>
      <c r="M8766" s="14" t="s">
        <v>1291</v>
      </c>
      <c r="N8766" s="14" t="s">
        <v>701</v>
      </c>
      <c r="O8766" s="14" t="s">
        <v>1292</v>
      </c>
      <c r="P8766">
        <v>0</v>
      </c>
      <c r="Q8766">
        <v>8861310803390</v>
      </c>
      <c r="R8766">
        <v>6059447800010001</v>
      </c>
    </row>
    <row r="8767" spans="1:18" x14ac:dyDescent="0.3">
      <c r="A8767" s="14" t="s">
        <v>23484</v>
      </c>
      <c r="B8767" s="14" t="s">
        <v>23484</v>
      </c>
      <c r="C8767" s="14" t="s">
        <v>654</v>
      </c>
      <c r="D8767">
        <v>485310</v>
      </c>
      <c r="E8767" s="14" t="s">
        <v>22</v>
      </c>
      <c r="F8767">
        <v>48</v>
      </c>
      <c r="G8767" s="21">
        <v>38134</v>
      </c>
      <c r="H8767">
        <v>2004</v>
      </c>
      <c r="I8767">
        <v>22</v>
      </c>
      <c r="J8767" s="14" t="s">
        <v>675</v>
      </c>
      <c r="K8767">
        <v>0</v>
      </c>
      <c r="L8767" s="14" t="s">
        <v>23485</v>
      </c>
      <c r="M8767" s="14" t="s">
        <v>1427</v>
      </c>
      <c r="N8767" s="14" t="s">
        <v>701</v>
      </c>
      <c r="O8767" s="14" t="s">
        <v>2219</v>
      </c>
      <c r="P8767">
        <v>0</v>
      </c>
      <c r="Q8767">
        <v>5702560575860</v>
      </c>
    </row>
    <row r="8768" spans="1:18" x14ac:dyDescent="0.3">
      <c r="A8768" s="14" t="s">
        <v>23486</v>
      </c>
      <c r="B8768" s="14" t="s">
        <v>23487</v>
      </c>
      <c r="C8768" s="14" t="s">
        <v>654</v>
      </c>
      <c r="D8768">
        <v>485310</v>
      </c>
      <c r="E8768" s="14" t="s">
        <v>22</v>
      </c>
      <c r="F8768">
        <v>48</v>
      </c>
      <c r="G8768" s="21">
        <v>41680</v>
      </c>
      <c r="H8768">
        <v>2014</v>
      </c>
      <c r="I8768">
        <v>12</v>
      </c>
      <c r="J8768" s="14" t="s">
        <v>673</v>
      </c>
      <c r="K8768">
        <v>0</v>
      </c>
      <c r="L8768" s="14" t="s">
        <v>23488</v>
      </c>
      <c r="M8768" s="14" t="s">
        <v>700</v>
      </c>
      <c r="N8768" s="14" t="s">
        <v>701</v>
      </c>
      <c r="O8768" s="14" t="s">
        <v>745</v>
      </c>
      <c r="P8768">
        <v>1</v>
      </c>
      <c r="Q8768">
        <v>7669840678538</v>
      </c>
    </row>
    <row r="8769" spans="1:18" x14ac:dyDescent="0.3">
      <c r="A8769" s="14" t="s">
        <v>23489</v>
      </c>
      <c r="B8769" s="14" t="s">
        <v>23489</v>
      </c>
      <c r="C8769" s="14" t="s">
        <v>654</v>
      </c>
      <c r="D8769">
        <v>485310</v>
      </c>
      <c r="E8769" s="14" t="s">
        <v>22</v>
      </c>
      <c r="F8769">
        <v>48</v>
      </c>
      <c r="G8769" s="21">
        <v>37110</v>
      </c>
      <c r="H8769">
        <v>2001</v>
      </c>
      <c r="I8769">
        <v>24</v>
      </c>
      <c r="J8769" s="14" t="s">
        <v>675</v>
      </c>
      <c r="K8769">
        <v>0</v>
      </c>
      <c r="L8769" s="14" t="s">
        <v>23490</v>
      </c>
      <c r="M8769" s="14" t="s">
        <v>736</v>
      </c>
      <c r="N8769" s="14" t="s">
        <v>701</v>
      </c>
      <c r="O8769" s="14" t="s">
        <v>1428</v>
      </c>
      <c r="P8769">
        <v>0</v>
      </c>
      <c r="Q8769">
        <v>5459150549862</v>
      </c>
    </row>
    <row r="8770" spans="1:18" x14ac:dyDescent="0.3">
      <c r="A8770" s="14" t="s">
        <v>23491</v>
      </c>
      <c r="B8770" s="14" t="s">
        <v>23491</v>
      </c>
      <c r="C8770" s="14" t="s">
        <v>658</v>
      </c>
      <c r="D8770">
        <v>459999</v>
      </c>
      <c r="E8770" s="14" t="s">
        <v>27</v>
      </c>
      <c r="F8770">
        <v>45</v>
      </c>
      <c r="G8770" s="21">
        <v>42286</v>
      </c>
      <c r="H8770">
        <v>2015</v>
      </c>
      <c r="I8770">
        <v>10</v>
      </c>
      <c r="J8770" s="14" t="s">
        <v>674</v>
      </c>
      <c r="K8770">
        <v>0</v>
      </c>
      <c r="L8770" s="14" t="s">
        <v>23492</v>
      </c>
      <c r="M8770" s="14" t="s">
        <v>700</v>
      </c>
      <c r="N8770" s="14" t="s">
        <v>701</v>
      </c>
      <c r="O8770" s="14" t="s">
        <v>720</v>
      </c>
      <c r="P8770">
        <v>1</v>
      </c>
      <c r="Q8770">
        <v>8199120733741</v>
      </c>
      <c r="R8770">
        <v>6035486050010001</v>
      </c>
    </row>
    <row r="8771" spans="1:18" x14ac:dyDescent="0.3">
      <c r="A8771" s="14" t="s">
        <v>23493</v>
      </c>
      <c r="B8771" s="14" t="s">
        <v>23494</v>
      </c>
      <c r="C8771" s="14" t="s">
        <v>656</v>
      </c>
      <c r="D8771">
        <v>621340</v>
      </c>
      <c r="E8771" s="14" t="s">
        <v>91</v>
      </c>
      <c r="F8771">
        <v>62</v>
      </c>
      <c r="G8771" s="21">
        <v>42948</v>
      </c>
      <c r="H8771">
        <v>2017</v>
      </c>
      <c r="I8771">
        <v>9</v>
      </c>
      <c r="J8771" s="14" t="s">
        <v>674</v>
      </c>
      <c r="K8771">
        <v>0</v>
      </c>
      <c r="L8771" s="14" t="s">
        <v>23495</v>
      </c>
      <c r="M8771" s="14" t="s">
        <v>700</v>
      </c>
      <c r="N8771" s="14" t="s">
        <v>701</v>
      </c>
      <c r="O8771" s="14" t="s">
        <v>831</v>
      </c>
      <c r="P8771">
        <v>1</v>
      </c>
      <c r="Q8771">
        <v>8090230722349</v>
      </c>
      <c r="R8771">
        <v>6040155350010001</v>
      </c>
    </row>
    <row r="8772" spans="1:18" x14ac:dyDescent="0.3">
      <c r="A8772" s="14" t="s">
        <v>23496</v>
      </c>
      <c r="B8772" s="14" t="s">
        <v>23496</v>
      </c>
      <c r="C8772" s="14" t="s">
        <v>656</v>
      </c>
      <c r="D8772">
        <v>531110</v>
      </c>
      <c r="E8772" s="14" t="s">
        <v>20</v>
      </c>
      <c r="F8772">
        <v>53</v>
      </c>
      <c r="G8772" s="21">
        <v>45809</v>
      </c>
      <c r="H8772">
        <v>2025</v>
      </c>
      <c r="I8772">
        <v>1</v>
      </c>
      <c r="J8772" s="14" t="s">
        <v>672</v>
      </c>
      <c r="K8772">
        <v>0</v>
      </c>
      <c r="L8772" s="14" t="s">
        <v>23497</v>
      </c>
      <c r="M8772" s="14" t="s">
        <v>700</v>
      </c>
      <c r="N8772" s="14" t="s">
        <v>701</v>
      </c>
      <c r="O8772" s="14" t="s">
        <v>992</v>
      </c>
      <c r="P8772">
        <v>1</v>
      </c>
      <c r="Q8772">
        <v>8831870800340</v>
      </c>
      <c r="R8772">
        <v>6049961180010001</v>
      </c>
    </row>
    <row r="8773" spans="1:18" x14ac:dyDescent="0.3">
      <c r="A8773" s="14" t="s">
        <v>23498</v>
      </c>
      <c r="B8773" s="14" t="s">
        <v>23498</v>
      </c>
      <c r="C8773" s="14" t="s">
        <v>655</v>
      </c>
      <c r="D8773">
        <v>424990</v>
      </c>
      <c r="E8773" s="14" t="s">
        <v>90</v>
      </c>
      <c r="F8773">
        <v>42</v>
      </c>
      <c r="G8773" s="21">
        <v>41365</v>
      </c>
      <c r="H8773">
        <v>2013</v>
      </c>
      <c r="I8773">
        <v>13</v>
      </c>
      <c r="J8773" s="14" t="s">
        <v>673</v>
      </c>
      <c r="K8773">
        <v>0</v>
      </c>
      <c r="L8773" s="14" t="s">
        <v>23499</v>
      </c>
      <c r="M8773" s="14" t="s">
        <v>700</v>
      </c>
      <c r="N8773" s="14" t="s">
        <v>701</v>
      </c>
      <c r="O8773" s="14" t="s">
        <v>745</v>
      </c>
      <c r="P8773">
        <v>1</v>
      </c>
      <c r="Q8773">
        <v>7571450668206</v>
      </c>
      <c r="R8773">
        <v>6032568800010001</v>
      </c>
    </row>
    <row r="8774" spans="1:18" x14ac:dyDescent="0.3">
      <c r="A8774" s="14" t="s">
        <v>23500</v>
      </c>
      <c r="B8774" s="14" t="s">
        <v>23500</v>
      </c>
      <c r="C8774" s="14" t="s">
        <v>655</v>
      </c>
      <c r="D8774">
        <v>523999</v>
      </c>
      <c r="E8774" s="14" t="s">
        <v>175</v>
      </c>
      <c r="F8774">
        <v>52</v>
      </c>
      <c r="G8774" s="21">
        <v>43466</v>
      </c>
      <c r="H8774">
        <v>2019</v>
      </c>
      <c r="I8774">
        <v>7</v>
      </c>
      <c r="J8774" s="14" t="s">
        <v>674</v>
      </c>
      <c r="K8774">
        <v>0</v>
      </c>
      <c r="L8774" s="14" t="s">
        <v>23501</v>
      </c>
      <c r="M8774" s="14" t="s">
        <v>700</v>
      </c>
      <c r="N8774" s="14" t="s">
        <v>701</v>
      </c>
      <c r="O8774" s="14" t="s">
        <v>702</v>
      </c>
      <c r="P8774">
        <v>1</v>
      </c>
      <c r="Q8774">
        <v>8693040785596</v>
      </c>
      <c r="R8774">
        <v>6023262240010002</v>
      </c>
    </row>
    <row r="8775" spans="1:18" x14ac:dyDescent="0.3">
      <c r="A8775" s="14" t="s">
        <v>23502</v>
      </c>
      <c r="B8775" s="14" t="s">
        <v>23502</v>
      </c>
      <c r="C8775" s="14" t="s">
        <v>656</v>
      </c>
      <c r="D8775">
        <v>441120</v>
      </c>
      <c r="E8775" s="14" t="s">
        <v>187</v>
      </c>
      <c r="F8775">
        <v>44</v>
      </c>
      <c r="G8775" s="21">
        <v>45550</v>
      </c>
      <c r="H8775">
        <v>2024</v>
      </c>
      <c r="I8775">
        <v>1</v>
      </c>
      <c r="J8775" s="14" t="s">
        <v>672</v>
      </c>
      <c r="K8775">
        <v>0</v>
      </c>
      <c r="L8775" s="14" t="s">
        <v>23503</v>
      </c>
      <c r="M8775" s="14" t="s">
        <v>700</v>
      </c>
      <c r="N8775" s="14" t="s">
        <v>701</v>
      </c>
      <c r="O8775" s="14" t="s">
        <v>753</v>
      </c>
      <c r="P8775">
        <v>1</v>
      </c>
      <c r="Q8775">
        <v>8782080795035</v>
      </c>
      <c r="R8775">
        <v>6051962320010001</v>
      </c>
    </row>
    <row r="8776" spans="1:18" x14ac:dyDescent="0.3">
      <c r="A8776" s="14" t="s">
        <v>23504</v>
      </c>
      <c r="B8776" s="14" t="s">
        <v>23505</v>
      </c>
      <c r="C8776" s="14" t="s">
        <v>657</v>
      </c>
      <c r="D8776">
        <v>459999</v>
      </c>
      <c r="E8776" s="14" t="s">
        <v>27</v>
      </c>
      <c r="F8776">
        <v>45</v>
      </c>
      <c r="G8776" s="21">
        <v>42278</v>
      </c>
      <c r="H8776">
        <v>2015</v>
      </c>
      <c r="I8776">
        <v>10</v>
      </c>
      <c r="J8776" s="14" t="s">
        <v>674</v>
      </c>
      <c r="K8776">
        <v>0</v>
      </c>
      <c r="L8776" s="14" t="s">
        <v>11131</v>
      </c>
      <c r="M8776" s="14" t="s">
        <v>700</v>
      </c>
      <c r="N8776" s="14" t="s">
        <v>701</v>
      </c>
      <c r="O8776" s="14" t="s">
        <v>720</v>
      </c>
      <c r="P8776">
        <v>1</v>
      </c>
      <c r="Q8776">
        <v>5691720701272</v>
      </c>
      <c r="R8776">
        <v>602201491</v>
      </c>
    </row>
    <row r="8777" spans="1:18" x14ac:dyDescent="0.3">
      <c r="A8777" s="14" t="s">
        <v>23504</v>
      </c>
      <c r="B8777" s="14" t="s">
        <v>23506</v>
      </c>
      <c r="C8777" s="14" t="s">
        <v>657</v>
      </c>
      <c r="D8777">
        <v>459999</v>
      </c>
      <c r="E8777" s="14" t="s">
        <v>27</v>
      </c>
      <c r="F8777">
        <v>45</v>
      </c>
      <c r="G8777" s="21">
        <v>36800</v>
      </c>
      <c r="H8777">
        <v>2000</v>
      </c>
      <c r="I8777">
        <v>25</v>
      </c>
      <c r="J8777" s="14" t="s">
        <v>675</v>
      </c>
      <c r="K8777">
        <v>0</v>
      </c>
      <c r="L8777" s="14" t="s">
        <v>21126</v>
      </c>
      <c r="M8777" s="14" t="s">
        <v>21127</v>
      </c>
      <c r="N8777" s="14" t="s">
        <v>1973</v>
      </c>
      <c r="O8777" s="14" t="s">
        <v>21128</v>
      </c>
      <c r="P8777">
        <v>0</v>
      </c>
      <c r="Q8777">
        <v>5691720574723</v>
      </c>
      <c r="R8777">
        <v>6022014910010002</v>
      </c>
    </row>
    <row r="8778" spans="1:18" x14ac:dyDescent="0.3">
      <c r="A8778" s="14" t="s">
        <v>23507</v>
      </c>
      <c r="B8778" s="14" t="s">
        <v>23508</v>
      </c>
      <c r="C8778" s="14" t="s">
        <v>655</v>
      </c>
      <c r="D8778">
        <v>621610</v>
      </c>
      <c r="E8778" s="14" t="s">
        <v>154</v>
      </c>
      <c r="F8778">
        <v>62</v>
      </c>
      <c r="G8778" s="21">
        <v>43831</v>
      </c>
      <c r="H8778">
        <v>2020</v>
      </c>
      <c r="I8778">
        <v>6</v>
      </c>
      <c r="J8778" s="14" t="s">
        <v>674</v>
      </c>
      <c r="K8778">
        <v>0</v>
      </c>
      <c r="L8778" s="14" t="s">
        <v>21126</v>
      </c>
      <c r="M8778" s="14" t="s">
        <v>21127</v>
      </c>
      <c r="N8778" s="14" t="s">
        <v>1973</v>
      </c>
      <c r="O8778" s="14" t="s">
        <v>21128</v>
      </c>
      <c r="P8778">
        <v>0</v>
      </c>
      <c r="Q8778">
        <v>8453590760424</v>
      </c>
      <c r="R8778">
        <v>6027239160010002</v>
      </c>
    </row>
    <row r="8779" spans="1:18" x14ac:dyDescent="0.3">
      <c r="A8779" s="14" t="s">
        <v>23509</v>
      </c>
      <c r="B8779" s="14" t="s">
        <v>23510</v>
      </c>
      <c r="C8779" s="14" t="s">
        <v>664</v>
      </c>
      <c r="D8779">
        <v>449210</v>
      </c>
      <c r="E8779" s="14" t="s">
        <v>95</v>
      </c>
      <c r="F8779">
        <v>44</v>
      </c>
      <c r="G8779" s="21">
        <v>36819</v>
      </c>
      <c r="H8779">
        <v>2000</v>
      </c>
      <c r="I8779">
        <v>25</v>
      </c>
      <c r="J8779" s="14" t="s">
        <v>675</v>
      </c>
      <c r="K8779">
        <v>0</v>
      </c>
      <c r="L8779" s="14" t="s">
        <v>23511</v>
      </c>
      <c r="M8779" s="14" t="s">
        <v>700</v>
      </c>
      <c r="N8779" s="14" t="s">
        <v>701</v>
      </c>
      <c r="O8779" s="14" t="s">
        <v>753</v>
      </c>
      <c r="P8779">
        <v>1</v>
      </c>
      <c r="Q8779">
        <v>5389650542386</v>
      </c>
      <c r="R8779">
        <v>6019474660010001</v>
      </c>
    </row>
    <row r="8780" spans="1:18" x14ac:dyDescent="0.3">
      <c r="A8780" s="14" t="s">
        <v>23512</v>
      </c>
      <c r="B8780" s="14" t="s">
        <v>23512</v>
      </c>
      <c r="C8780" s="14" t="s">
        <v>657</v>
      </c>
      <c r="D8780">
        <v>485320</v>
      </c>
      <c r="E8780" s="14" t="s">
        <v>39</v>
      </c>
      <c r="F8780">
        <v>48</v>
      </c>
      <c r="G8780" s="21">
        <v>42580</v>
      </c>
      <c r="H8780">
        <v>2016</v>
      </c>
      <c r="I8780">
        <v>10</v>
      </c>
      <c r="J8780" s="14" t="s">
        <v>674</v>
      </c>
      <c r="K8780">
        <v>0</v>
      </c>
      <c r="L8780" s="14" t="s">
        <v>23513</v>
      </c>
      <c r="M8780" s="14" t="s">
        <v>736</v>
      </c>
      <c r="N8780" s="14" t="s">
        <v>701</v>
      </c>
      <c r="O8780" s="14" t="s">
        <v>1428</v>
      </c>
      <c r="P8780">
        <v>0</v>
      </c>
      <c r="Q8780">
        <v>7979240710774</v>
      </c>
      <c r="R8780">
        <v>6040219550010001</v>
      </c>
    </row>
    <row r="8781" spans="1:18" x14ac:dyDescent="0.3">
      <c r="A8781" s="14" t="s">
        <v>23514</v>
      </c>
      <c r="B8781" s="14" t="s">
        <v>23515</v>
      </c>
      <c r="C8781" s="14" t="s">
        <v>655</v>
      </c>
      <c r="D8781">
        <v>238350</v>
      </c>
      <c r="E8781" s="14" t="s">
        <v>103</v>
      </c>
      <c r="F8781">
        <v>23</v>
      </c>
      <c r="G8781" s="21">
        <v>34335</v>
      </c>
      <c r="H8781">
        <v>1994</v>
      </c>
      <c r="I8781">
        <v>32</v>
      </c>
      <c r="J8781" s="14" t="s">
        <v>675</v>
      </c>
      <c r="K8781">
        <v>0</v>
      </c>
      <c r="L8781" s="14" t="s">
        <v>23516</v>
      </c>
      <c r="M8781" s="14" t="s">
        <v>974</v>
      </c>
      <c r="N8781" s="14" t="s">
        <v>701</v>
      </c>
      <c r="O8781" s="14" t="s">
        <v>1327</v>
      </c>
      <c r="P8781">
        <v>0</v>
      </c>
      <c r="Q8781">
        <v>1870100189561</v>
      </c>
      <c r="R8781">
        <v>6014952060010001</v>
      </c>
    </row>
    <row r="8782" spans="1:18" x14ac:dyDescent="0.3">
      <c r="A8782" s="14" t="s">
        <v>23517</v>
      </c>
      <c r="B8782" s="14" t="s">
        <v>23518</v>
      </c>
      <c r="C8782" s="14" t="s">
        <v>657</v>
      </c>
      <c r="D8782">
        <v>561431</v>
      </c>
      <c r="E8782" s="14" t="s">
        <v>357</v>
      </c>
      <c r="F8782">
        <v>56</v>
      </c>
      <c r="G8782" s="21">
        <v>40135</v>
      </c>
      <c r="H8782">
        <v>2009</v>
      </c>
      <c r="I8782">
        <v>16</v>
      </c>
      <c r="J8782" s="14" t="s">
        <v>673</v>
      </c>
      <c r="K8782">
        <v>0</v>
      </c>
      <c r="L8782" s="14" t="s">
        <v>23519</v>
      </c>
      <c r="M8782" s="14" t="s">
        <v>700</v>
      </c>
      <c r="N8782" s="14" t="s">
        <v>701</v>
      </c>
      <c r="O8782" s="14" t="s">
        <v>732</v>
      </c>
      <c r="P8782">
        <v>1</v>
      </c>
      <c r="Q8782">
        <v>7260220635114</v>
      </c>
      <c r="R8782">
        <v>6029421190010001</v>
      </c>
    </row>
    <row r="8783" spans="1:18" x14ac:dyDescent="0.3">
      <c r="A8783" s="14" t="s">
        <v>23517</v>
      </c>
      <c r="B8783" s="14" t="s">
        <v>23518</v>
      </c>
      <c r="C8783" s="14" t="s">
        <v>657</v>
      </c>
      <c r="D8783">
        <v>561431</v>
      </c>
      <c r="E8783" s="14" t="s">
        <v>357</v>
      </c>
      <c r="F8783">
        <v>56</v>
      </c>
      <c r="G8783" s="21">
        <v>41807</v>
      </c>
      <c r="H8783">
        <v>2014</v>
      </c>
      <c r="I8783">
        <v>12</v>
      </c>
      <c r="J8783" s="14" t="s">
        <v>673</v>
      </c>
      <c r="K8783">
        <v>0</v>
      </c>
      <c r="L8783" s="14" t="s">
        <v>23520</v>
      </c>
      <c r="M8783" s="14" t="s">
        <v>700</v>
      </c>
      <c r="N8783" s="14" t="s">
        <v>701</v>
      </c>
      <c r="O8783" s="14" t="s">
        <v>847</v>
      </c>
      <c r="P8783">
        <v>1</v>
      </c>
      <c r="Q8783">
        <v>7260220683881</v>
      </c>
      <c r="R8783">
        <v>6029421190010002</v>
      </c>
    </row>
    <row r="8784" spans="1:18" x14ac:dyDescent="0.3">
      <c r="A8784" s="14" t="s">
        <v>23517</v>
      </c>
      <c r="B8784" s="14" t="s">
        <v>23518</v>
      </c>
      <c r="C8784" s="14" t="s">
        <v>657</v>
      </c>
      <c r="D8784">
        <v>561431</v>
      </c>
      <c r="E8784" s="14" t="s">
        <v>357</v>
      </c>
      <c r="F8784">
        <v>56</v>
      </c>
      <c r="G8784" s="21">
        <v>42870</v>
      </c>
      <c r="H8784">
        <v>2017</v>
      </c>
      <c r="I8784">
        <v>9</v>
      </c>
      <c r="J8784" s="14" t="s">
        <v>674</v>
      </c>
      <c r="K8784">
        <v>0</v>
      </c>
      <c r="L8784" s="14" t="s">
        <v>23521</v>
      </c>
      <c r="M8784" s="14" t="s">
        <v>700</v>
      </c>
      <c r="N8784" s="14" t="s">
        <v>701</v>
      </c>
      <c r="O8784" s="14" t="s">
        <v>868</v>
      </c>
      <c r="P8784">
        <v>1</v>
      </c>
      <c r="Q8784">
        <v>7260220749476</v>
      </c>
      <c r="R8784">
        <v>6029421190010003</v>
      </c>
    </row>
    <row r="8785" spans="1:18" x14ac:dyDescent="0.3">
      <c r="A8785" s="14" t="s">
        <v>23522</v>
      </c>
      <c r="B8785" s="14" t="s">
        <v>23522</v>
      </c>
      <c r="C8785" s="14" t="s">
        <v>655</v>
      </c>
      <c r="D8785">
        <v>236220</v>
      </c>
      <c r="E8785" s="14" t="s">
        <v>62</v>
      </c>
      <c r="F8785">
        <v>23</v>
      </c>
      <c r="G8785" s="21">
        <v>41944</v>
      </c>
      <c r="H8785">
        <v>2014</v>
      </c>
      <c r="I8785">
        <v>11</v>
      </c>
      <c r="J8785" s="14" t="s">
        <v>673</v>
      </c>
      <c r="K8785">
        <v>0</v>
      </c>
      <c r="L8785" s="14" t="s">
        <v>23523</v>
      </c>
      <c r="M8785" s="14" t="s">
        <v>7593</v>
      </c>
      <c r="N8785" s="14" t="s">
        <v>910</v>
      </c>
      <c r="O8785" s="14" t="s">
        <v>7594</v>
      </c>
      <c r="P8785">
        <v>0</v>
      </c>
      <c r="Q8785">
        <v>7737930685718</v>
      </c>
      <c r="R8785">
        <v>6028846730010001</v>
      </c>
    </row>
    <row r="8786" spans="1:18" x14ac:dyDescent="0.3">
      <c r="A8786" s="14" t="s">
        <v>23524</v>
      </c>
      <c r="B8786" s="14" t="s">
        <v>23524</v>
      </c>
      <c r="C8786" s="14" t="s">
        <v>656</v>
      </c>
      <c r="D8786">
        <v>812990</v>
      </c>
      <c r="E8786" s="14" t="s">
        <v>21</v>
      </c>
      <c r="F8786">
        <v>81</v>
      </c>
      <c r="G8786" s="21">
        <v>44927</v>
      </c>
      <c r="H8786">
        <v>2023</v>
      </c>
      <c r="I8786">
        <v>3</v>
      </c>
      <c r="J8786" s="14" t="s">
        <v>672</v>
      </c>
      <c r="K8786">
        <v>0</v>
      </c>
      <c r="L8786" s="14" t="s">
        <v>23525</v>
      </c>
      <c r="M8786" s="14" t="s">
        <v>700</v>
      </c>
      <c r="N8786" s="14" t="s">
        <v>701</v>
      </c>
      <c r="O8786" s="14" t="s">
        <v>717</v>
      </c>
      <c r="P8786">
        <v>1</v>
      </c>
      <c r="Q8786">
        <v>8658510781976</v>
      </c>
      <c r="R8786">
        <v>6046195120010002</v>
      </c>
    </row>
    <row r="8787" spans="1:18" x14ac:dyDescent="0.3">
      <c r="A8787" s="14" t="s">
        <v>23526</v>
      </c>
      <c r="B8787" s="14" t="s">
        <v>23526</v>
      </c>
      <c r="C8787" s="14" t="s">
        <v>657</v>
      </c>
      <c r="D8787">
        <v>484110</v>
      </c>
      <c r="E8787" s="14" t="s">
        <v>129</v>
      </c>
      <c r="F8787">
        <v>48</v>
      </c>
      <c r="G8787" s="21">
        <v>42338</v>
      </c>
      <c r="H8787">
        <v>2015</v>
      </c>
      <c r="I8787">
        <v>10</v>
      </c>
      <c r="J8787" s="14" t="s">
        <v>674</v>
      </c>
      <c r="K8787">
        <v>0</v>
      </c>
      <c r="L8787" s="14" t="s">
        <v>23527</v>
      </c>
      <c r="M8787" s="14" t="s">
        <v>700</v>
      </c>
      <c r="N8787" s="14" t="s">
        <v>701</v>
      </c>
      <c r="O8787" s="14" t="s">
        <v>817</v>
      </c>
      <c r="P8787">
        <v>1</v>
      </c>
      <c r="Q8787">
        <v>7898140702357</v>
      </c>
      <c r="R8787">
        <v>6034062170010001</v>
      </c>
    </row>
    <row r="8788" spans="1:18" x14ac:dyDescent="0.3">
      <c r="A8788" s="14" t="s">
        <v>23528</v>
      </c>
      <c r="B8788" s="14" t="s">
        <v>23528</v>
      </c>
      <c r="C8788" s="14" t="s">
        <v>656</v>
      </c>
      <c r="D8788">
        <v>812910</v>
      </c>
      <c r="E8788" s="14" t="s">
        <v>97</v>
      </c>
      <c r="F8788">
        <v>81</v>
      </c>
      <c r="G8788" s="21">
        <v>44515</v>
      </c>
      <c r="H8788">
        <v>2021</v>
      </c>
      <c r="I8788">
        <v>4</v>
      </c>
      <c r="J8788" s="14" t="s">
        <v>672</v>
      </c>
      <c r="K8788">
        <v>0</v>
      </c>
      <c r="L8788" s="14" t="s">
        <v>23529</v>
      </c>
      <c r="M8788" s="14" t="s">
        <v>700</v>
      </c>
      <c r="N8788" s="14" t="s">
        <v>701</v>
      </c>
      <c r="O8788" s="14" t="s">
        <v>714</v>
      </c>
      <c r="P8788">
        <v>1</v>
      </c>
      <c r="Q8788">
        <v>8577390773470</v>
      </c>
      <c r="R8788">
        <v>6048392160010001</v>
      </c>
    </row>
    <row r="8789" spans="1:18" x14ac:dyDescent="0.3">
      <c r="A8789" s="14" t="s">
        <v>23530</v>
      </c>
      <c r="B8789" s="14" t="s">
        <v>23530</v>
      </c>
      <c r="C8789" s="14" t="s">
        <v>656</v>
      </c>
      <c r="D8789">
        <v>238210</v>
      </c>
      <c r="E8789" s="14" t="s">
        <v>32</v>
      </c>
      <c r="F8789">
        <v>23</v>
      </c>
      <c r="G8789" s="21">
        <v>45085</v>
      </c>
      <c r="H8789">
        <v>2023</v>
      </c>
      <c r="I8789">
        <v>3</v>
      </c>
      <c r="J8789" s="14" t="s">
        <v>672</v>
      </c>
      <c r="K8789">
        <v>0</v>
      </c>
      <c r="L8789" s="14" t="s">
        <v>23531</v>
      </c>
      <c r="M8789" s="14" t="s">
        <v>2657</v>
      </c>
      <c r="N8789" s="14" t="s">
        <v>701</v>
      </c>
      <c r="O8789" s="14" t="s">
        <v>2658</v>
      </c>
      <c r="P8789">
        <v>0</v>
      </c>
      <c r="Q8789">
        <v>8691430785404</v>
      </c>
      <c r="R8789">
        <v>6046327490010001</v>
      </c>
    </row>
    <row r="8790" spans="1:18" x14ac:dyDescent="0.3">
      <c r="A8790" s="14" t="s">
        <v>23532</v>
      </c>
      <c r="B8790" s="14" t="s">
        <v>9779</v>
      </c>
      <c r="C8790" s="14" t="s">
        <v>656</v>
      </c>
      <c r="D8790">
        <v>238220</v>
      </c>
      <c r="E8790" s="14" t="s">
        <v>34</v>
      </c>
      <c r="F8790">
        <v>23</v>
      </c>
      <c r="G8790" s="21">
        <v>45875</v>
      </c>
      <c r="H8790">
        <v>2025</v>
      </c>
      <c r="I8790">
        <v>0</v>
      </c>
      <c r="J8790" s="14" t="s">
        <v>676</v>
      </c>
      <c r="K8790">
        <v>0</v>
      </c>
      <c r="L8790" s="14" t="s">
        <v>23533</v>
      </c>
      <c r="M8790" s="14" t="s">
        <v>2218</v>
      </c>
      <c r="N8790" s="14" t="s">
        <v>701</v>
      </c>
      <c r="O8790" s="14" t="s">
        <v>842</v>
      </c>
      <c r="P8790">
        <v>0</v>
      </c>
      <c r="Q8790">
        <v>8854440802677</v>
      </c>
      <c r="R8790">
        <v>6058818800010001</v>
      </c>
    </row>
    <row r="8791" spans="1:18" x14ac:dyDescent="0.3">
      <c r="A8791" s="14" t="s">
        <v>23534</v>
      </c>
      <c r="B8791" s="14" t="s">
        <v>23535</v>
      </c>
      <c r="C8791" s="14" t="s">
        <v>655</v>
      </c>
      <c r="D8791">
        <v>812910</v>
      </c>
      <c r="E8791" s="14" t="s">
        <v>97</v>
      </c>
      <c r="F8791">
        <v>81</v>
      </c>
      <c r="G8791" s="21">
        <v>45778</v>
      </c>
      <c r="H8791">
        <v>2025</v>
      </c>
      <c r="I8791">
        <v>1</v>
      </c>
      <c r="J8791" s="14" t="s">
        <v>672</v>
      </c>
      <c r="K8791">
        <v>0</v>
      </c>
      <c r="L8791" s="14" t="s">
        <v>23536</v>
      </c>
      <c r="M8791" s="14" t="s">
        <v>700</v>
      </c>
      <c r="N8791" s="14" t="s">
        <v>701</v>
      </c>
      <c r="O8791" s="14" t="s">
        <v>757</v>
      </c>
      <c r="P8791">
        <v>1</v>
      </c>
      <c r="Q8791">
        <v>8821630799273</v>
      </c>
      <c r="R8791">
        <v>6033937080010001</v>
      </c>
    </row>
    <row r="8792" spans="1:18" x14ac:dyDescent="0.3">
      <c r="A8792" s="14" t="s">
        <v>23537</v>
      </c>
      <c r="B8792" s="14" t="s">
        <v>23537</v>
      </c>
      <c r="C8792" s="14" t="s">
        <v>657</v>
      </c>
      <c r="D8792">
        <v>813920</v>
      </c>
      <c r="E8792" s="14" t="s">
        <v>130</v>
      </c>
      <c r="F8792">
        <v>81</v>
      </c>
      <c r="G8792" s="21">
        <v>44464</v>
      </c>
      <c r="H8792">
        <v>2021</v>
      </c>
      <c r="I8792">
        <v>4</v>
      </c>
      <c r="J8792" s="14" t="s">
        <v>672</v>
      </c>
      <c r="K8792">
        <v>0</v>
      </c>
      <c r="L8792" s="14" t="s">
        <v>23538</v>
      </c>
      <c r="M8792" s="14" t="s">
        <v>700</v>
      </c>
      <c r="N8792" s="14" t="s">
        <v>701</v>
      </c>
      <c r="O8792" s="14" t="s">
        <v>745</v>
      </c>
      <c r="P8792">
        <v>1</v>
      </c>
      <c r="Q8792">
        <v>8566760772351</v>
      </c>
      <c r="R8792">
        <v>6048078780010001</v>
      </c>
    </row>
    <row r="8793" spans="1:18" x14ac:dyDescent="0.3">
      <c r="A8793" s="14" t="s">
        <v>23539</v>
      </c>
      <c r="B8793" s="14" t="s">
        <v>23539</v>
      </c>
      <c r="C8793" s="14" t="s">
        <v>659</v>
      </c>
      <c r="D8793">
        <v>813211</v>
      </c>
      <c r="E8793" s="14" t="s">
        <v>210</v>
      </c>
      <c r="F8793">
        <v>81</v>
      </c>
      <c r="G8793" s="21">
        <v>43739</v>
      </c>
      <c r="H8793">
        <v>2019</v>
      </c>
      <c r="I8793">
        <v>6</v>
      </c>
      <c r="J8793" s="14" t="s">
        <v>674</v>
      </c>
      <c r="K8793">
        <v>0</v>
      </c>
      <c r="L8793" s="14" t="s">
        <v>23540</v>
      </c>
      <c r="M8793" s="14" t="s">
        <v>974</v>
      </c>
      <c r="N8793" s="14" t="s">
        <v>701</v>
      </c>
      <c r="O8793" s="14" t="s">
        <v>1913</v>
      </c>
      <c r="P8793">
        <v>0</v>
      </c>
      <c r="Q8793">
        <v>8447160759737</v>
      </c>
      <c r="R8793">
        <v>6045305740010001</v>
      </c>
    </row>
    <row r="8794" spans="1:18" x14ac:dyDescent="0.3">
      <c r="A8794" s="14" t="s">
        <v>23541</v>
      </c>
      <c r="B8794" s="14" t="s">
        <v>23541</v>
      </c>
      <c r="C8794" s="14" t="s">
        <v>657</v>
      </c>
      <c r="D8794">
        <v>512110</v>
      </c>
      <c r="E8794" s="14" t="s">
        <v>78</v>
      </c>
      <c r="F8794">
        <v>51</v>
      </c>
      <c r="G8794" s="21">
        <v>41715</v>
      </c>
      <c r="H8794">
        <v>2014</v>
      </c>
      <c r="I8794">
        <v>12</v>
      </c>
      <c r="J8794" s="14" t="s">
        <v>673</v>
      </c>
      <c r="K8794">
        <v>0</v>
      </c>
      <c r="L8794" s="14" t="s">
        <v>23542</v>
      </c>
      <c r="M8794" s="14" t="s">
        <v>700</v>
      </c>
      <c r="N8794" s="14" t="s">
        <v>701</v>
      </c>
      <c r="O8794" s="14" t="s">
        <v>842</v>
      </c>
      <c r="P8794">
        <v>1</v>
      </c>
      <c r="Q8794">
        <v>7680500679668</v>
      </c>
      <c r="R8794">
        <v>6033802990010001</v>
      </c>
    </row>
    <row r="8795" spans="1:18" x14ac:dyDescent="0.3">
      <c r="A8795" s="14" t="s">
        <v>23543</v>
      </c>
      <c r="B8795" s="14" t="s">
        <v>23543</v>
      </c>
      <c r="C8795" s="14" t="s">
        <v>658</v>
      </c>
      <c r="D8795">
        <v>722330</v>
      </c>
      <c r="E8795" s="14" t="s">
        <v>49</v>
      </c>
      <c r="F8795">
        <v>72</v>
      </c>
      <c r="G8795" s="21">
        <v>43610</v>
      </c>
      <c r="H8795">
        <v>2019</v>
      </c>
      <c r="I8795">
        <v>7</v>
      </c>
      <c r="J8795" s="14" t="s">
        <v>674</v>
      </c>
      <c r="K8795">
        <v>0</v>
      </c>
      <c r="L8795" s="14" t="s">
        <v>4371</v>
      </c>
      <c r="M8795" s="14" t="s">
        <v>700</v>
      </c>
      <c r="N8795" s="14" t="s">
        <v>701</v>
      </c>
      <c r="O8795" s="14" t="s">
        <v>817</v>
      </c>
      <c r="P8795">
        <v>1</v>
      </c>
      <c r="Q8795">
        <v>8367870751363</v>
      </c>
      <c r="R8795">
        <v>6041274890010001</v>
      </c>
    </row>
    <row r="8796" spans="1:18" x14ac:dyDescent="0.3">
      <c r="A8796" s="14" t="s">
        <v>23544</v>
      </c>
      <c r="B8796" s="14" t="s">
        <v>23544</v>
      </c>
      <c r="C8796" s="14" t="s">
        <v>655</v>
      </c>
      <c r="D8796">
        <v>115112</v>
      </c>
      <c r="E8796" s="14" t="s">
        <v>416</v>
      </c>
      <c r="F8796">
        <v>11</v>
      </c>
      <c r="G8796" s="21">
        <v>45658</v>
      </c>
      <c r="H8796">
        <v>2025</v>
      </c>
      <c r="I8796">
        <v>1</v>
      </c>
      <c r="J8796" s="14" t="s">
        <v>672</v>
      </c>
      <c r="K8796">
        <v>0</v>
      </c>
      <c r="L8796" s="14" t="s">
        <v>23545</v>
      </c>
      <c r="M8796" s="14" t="s">
        <v>700</v>
      </c>
      <c r="N8796" s="14" t="s">
        <v>701</v>
      </c>
      <c r="O8796" s="14" t="s">
        <v>799</v>
      </c>
      <c r="P8796">
        <v>1</v>
      </c>
      <c r="Q8796">
        <v>8863860803654</v>
      </c>
      <c r="R8796">
        <v>6056017640010001</v>
      </c>
    </row>
    <row r="8797" spans="1:18" x14ac:dyDescent="0.3">
      <c r="A8797" s="14" t="s">
        <v>23546</v>
      </c>
      <c r="B8797" s="14" t="s">
        <v>23547</v>
      </c>
      <c r="C8797" s="14" t="s">
        <v>657</v>
      </c>
      <c r="D8797">
        <v>238220</v>
      </c>
      <c r="E8797" s="14" t="s">
        <v>34</v>
      </c>
      <c r="F8797">
        <v>23</v>
      </c>
      <c r="G8797" s="21">
        <v>37653</v>
      </c>
      <c r="H8797">
        <v>2003</v>
      </c>
      <c r="I8797">
        <v>23</v>
      </c>
      <c r="J8797" s="14" t="s">
        <v>675</v>
      </c>
      <c r="K8797">
        <v>0</v>
      </c>
      <c r="L8797" s="14" t="s">
        <v>23548</v>
      </c>
      <c r="M8797" s="14" t="s">
        <v>700</v>
      </c>
      <c r="N8797" s="14" t="s">
        <v>701</v>
      </c>
      <c r="O8797" s="14" t="s">
        <v>714</v>
      </c>
      <c r="P8797">
        <v>1</v>
      </c>
      <c r="Q8797">
        <v>5591430564051</v>
      </c>
      <c r="R8797">
        <v>6022547200010001</v>
      </c>
    </row>
    <row r="8798" spans="1:18" x14ac:dyDescent="0.3">
      <c r="A8798" s="14" t="s">
        <v>23549</v>
      </c>
      <c r="B8798" s="14" t="s">
        <v>23549</v>
      </c>
      <c r="C8798" s="14" t="s">
        <v>655</v>
      </c>
      <c r="D8798">
        <v>541310</v>
      </c>
      <c r="E8798" s="14" t="s">
        <v>46</v>
      </c>
      <c r="F8798">
        <v>54</v>
      </c>
      <c r="G8798" s="21">
        <v>40462</v>
      </c>
      <c r="H8798">
        <v>2010</v>
      </c>
      <c r="I8798">
        <v>15</v>
      </c>
      <c r="J8798" s="14" t="s">
        <v>673</v>
      </c>
      <c r="K8798">
        <v>0</v>
      </c>
      <c r="L8798" s="14" t="s">
        <v>23550</v>
      </c>
      <c r="M8798" s="14" t="s">
        <v>700</v>
      </c>
      <c r="N8798" s="14" t="s">
        <v>701</v>
      </c>
      <c r="O8798" s="14" t="s">
        <v>847</v>
      </c>
      <c r="P8798">
        <v>1</v>
      </c>
      <c r="Q8798">
        <v>7323890641913</v>
      </c>
      <c r="R8798">
        <v>6030553190010001</v>
      </c>
    </row>
    <row r="8799" spans="1:18" x14ac:dyDescent="0.3">
      <c r="A8799" s="14" t="s">
        <v>23551</v>
      </c>
      <c r="B8799" s="14" t="s">
        <v>23552</v>
      </c>
      <c r="C8799" s="14" t="s">
        <v>656</v>
      </c>
      <c r="D8799">
        <v>531110</v>
      </c>
      <c r="E8799" s="14" t="s">
        <v>20</v>
      </c>
      <c r="F8799">
        <v>53</v>
      </c>
      <c r="G8799" s="21">
        <v>45627</v>
      </c>
      <c r="H8799">
        <v>2024</v>
      </c>
      <c r="I8799">
        <v>1</v>
      </c>
      <c r="J8799" s="14" t="s">
        <v>672</v>
      </c>
      <c r="K8799">
        <v>0</v>
      </c>
      <c r="L8799" s="14" t="s">
        <v>23553</v>
      </c>
      <c r="M8799" s="14" t="s">
        <v>700</v>
      </c>
      <c r="N8799" s="14" t="s">
        <v>701</v>
      </c>
      <c r="O8799" s="14" t="s">
        <v>1649</v>
      </c>
      <c r="P8799">
        <v>1</v>
      </c>
      <c r="Q8799">
        <v>8795360796471</v>
      </c>
      <c r="R8799">
        <v>6056304910010001</v>
      </c>
    </row>
    <row r="8800" spans="1:18" x14ac:dyDescent="0.3">
      <c r="A8800" s="14" t="s">
        <v>23554</v>
      </c>
      <c r="B8800" s="14" t="s">
        <v>23555</v>
      </c>
      <c r="C8800" s="14" t="s">
        <v>657</v>
      </c>
      <c r="D8800">
        <v>621340</v>
      </c>
      <c r="E8800" s="14" t="s">
        <v>91</v>
      </c>
      <c r="F8800">
        <v>62</v>
      </c>
      <c r="G8800" s="21">
        <v>41316</v>
      </c>
      <c r="H8800">
        <v>2013</v>
      </c>
      <c r="I8800">
        <v>13</v>
      </c>
      <c r="J8800" s="14" t="s">
        <v>673</v>
      </c>
      <c r="K8800">
        <v>0</v>
      </c>
      <c r="L8800" s="14" t="s">
        <v>23556</v>
      </c>
      <c r="M8800" s="14" t="s">
        <v>700</v>
      </c>
      <c r="N8800" s="14" t="s">
        <v>701</v>
      </c>
      <c r="O8800" s="14" t="s">
        <v>795</v>
      </c>
      <c r="P8800">
        <v>1</v>
      </c>
      <c r="Q8800">
        <v>7575750668659</v>
      </c>
      <c r="R8800">
        <v>6032748420010001</v>
      </c>
    </row>
    <row r="8801" spans="1:18" x14ac:dyDescent="0.3">
      <c r="A8801" s="14" t="s">
        <v>23557</v>
      </c>
      <c r="B8801" s="14" t="s">
        <v>23558</v>
      </c>
      <c r="C8801" s="14" t="s">
        <v>655</v>
      </c>
      <c r="D8801">
        <v>458310</v>
      </c>
      <c r="E8801" s="14" t="s">
        <v>69</v>
      </c>
      <c r="F8801">
        <v>45</v>
      </c>
      <c r="G8801" s="21">
        <v>46154</v>
      </c>
      <c r="H8801">
        <v>2026</v>
      </c>
      <c r="I8801">
        <v>0</v>
      </c>
      <c r="J8801" s="14" t="s">
        <v>676</v>
      </c>
      <c r="K8801">
        <v>0</v>
      </c>
      <c r="L8801" s="14" t="s">
        <v>23559</v>
      </c>
      <c r="M8801" s="14" t="s">
        <v>700</v>
      </c>
      <c r="N8801" s="14" t="s">
        <v>701</v>
      </c>
      <c r="O8801" s="14" t="s">
        <v>847</v>
      </c>
      <c r="P8801">
        <v>1</v>
      </c>
      <c r="Q8801">
        <v>8823850809843</v>
      </c>
      <c r="R8801">
        <v>6047396750010004</v>
      </c>
    </row>
    <row r="8802" spans="1:18" x14ac:dyDescent="0.3">
      <c r="A8802" s="14" t="s">
        <v>23557</v>
      </c>
      <c r="B8802" s="14" t="s">
        <v>23558</v>
      </c>
      <c r="C8802" s="14" t="s">
        <v>655</v>
      </c>
      <c r="D8802">
        <v>458310</v>
      </c>
      <c r="E8802" s="14" t="s">
        <v>69</v>
      </c>
      <c r="F8802">
        <v>45</v>
      </c>
      <c r="G8802" s="21">
        <v>45512</v>
      </c>
      <c r="H8802">
        <v>2024</v>
      </c>
      <c r="I8802">
        <v>1</v>
      </c>
      <c r="J8802" s="14" t="s">
        <v>672</v>
      </c>
      <c r="K8802">
        <v>0</v>
      </c>
      <c r="L8802" s="14" t="s">
        <v>23560</v>
      </c>
      <c r="M8802" s="14" t="s">
        <v>700</v>
      </c>
      <c r="N8802" s="14" t="s">
        <v>701</v>
      </c>
      <c r="O8802" s="14" t="s">
        <v>1043</v>
      </c>
      <c r="P8802">
        <v>1</v>
      </c>
      <c r="Q8802">
        <v>8823850799496</v>
      </c>
      <c r="R8802">
        <v>6047396750010003</v>
      </c>
    </row>
    <row r="8803" spans="1:18" x14ac:dyDescent="0.3">
      <c r="A8803" s="14" t="s">
        <v>23561</v>
      </c>
      <c r="B8803" s="14" t="s">
        <v>23561</v>
      </c>
      <c r="C8803" s="14" t="s">
        <v>655</v>
      </c>
      <c r="D8803">
        <v>812990</v>
      </c>
      <c r="E8803" s="14" t="s">
        <v>21</v>
      </c>
      <c r="F8803">
        <v>81</v>
      </c>
      <c r="G8803" s="21">
        <v>37719</v>
      </c>
      <c r="H8803">
        <v>2003</v>
      </c>
      <c r="I8803">
        <v>23</v>
      </c>
      <c r="J8803" s="14" t="s">
        <v>675</v>
      </c>
      <c r="K8803">
        <v>0</v>
      </c>
      <c r="L8803" s="14" t="s">
        <v>23562</v>
      </c>
      <c r="M8803" s="14" t="s">
        <v>3266</v>
      </c>
      <c r="N8803" s="14" t="s">
        <v>701</v>
      </c>
      <c r="O8803" s="14" t="s">
        <v>3267</v>
      </c>
      <c r="P8803">
        <v>0</v>
      </c>
      <c r="Q8803">
        <v>5600920565065</v>
      </c>
      <c r="R8803">
        <v>6020628100010001</v>
      </c>
    </row>
    <row r="8804" spans="1:18" x14ac:dyDescent="0.3">
      <c r="A8804" s="14" t="s">
        <v>23563</v>
      </c>
      <c r="B8804" s="14" t="s">
        <v>23563</v>
      </c>
      <c r="C8804" s="14" t="s">
        <v>655</v>
      </c>
      <c r="D8804">
        <v>541690</v>
      </c>
      <c r="E8804" s="14" t="s">
        <v>76</v>
      </c>
      <c r="F8804">
        <v>54</v>
      </c>
      <c r="G8804" s="21">
        <v>43313</v>
      </c>
      <c r="H8804">
        <v>2018</v>
      </c>
      <c r="I8804">
        <v>8</v>
      </c>
      <c r="J8804" s="14" t="s">
        <v>674</v>
      </c>
      <c r="K8804">
        <v>0</v>
      </c>
      <c r="L8804" s="14" t="s">
        <v>23564</v>
      </c>
      <c r="M8804" s="14" t="s">
        <v>700</v>
      </c>
      <c r="N8804" s="14" t="s">
        <v>701</v>
      </c>
      <c r="O8804" s="14" t="s">
        <v>1021</v>
      </c>
      <c r="P8804">
        <v>1</v>
      </c>
      <c r="Q8804">
        <v>8263200740427</v>
      </c>
      <c r="R8804">
        <v>6042516990010001</v>
      </c>
    </row>
    <row r="8805" spans="1:18" x14ac:dyDescent="0.3">
      <c r="A8805" s="14" t="s">
        <v>23565</v>
      </c>
      <c r="B8805" s="14" t="s">
        <v>23565</v>
      </c>
      <c r="C8805" s="14" t="s">
        <v>657</v>
      </c>
      <c r="D8805">
        <v>611710</v>
      </c>
      <c r="E8805" s="14" t="s">
        <v>71</v>
      </c>
      <c r="F8805">
        <v>61</v>
      </c>
      <c r="G8805" s="21">
        <v>40632</v>
      </c>
      <c r="H8805">
        <v>2011</v>
      </c>
      <c r="I8805">
        <v>15</v>
      </c>
      <c r="J8805" s="14" t="s">
        <v>673</v>
      </c>
      <c r="K8805">
        <v>0</v>
      </c>
      <c r="L8805" s="14" t="s">
        <v>23566</v>
      </c>
      <c r="M8805" s="14" t="s">
        <v>700</v>
      </c>
      <c r="N8805" s="14" t="s">
        <v>701</v>
      </c>
      <c r="O8805" s="14" t="s">
        <v>720</v>
      </c>
      <c r="P8805">
        <v>1</v>
      </c>
      <c r="Q8805">
        <v>7361230645976</v>
      </c>
      <c r="R8805">
        <v>6031001710010001</v>
      </c>
    </row>
    <row r="8806" spans="1:18" x14ac:dyDescent="0.3">
      <c r="A8806" s="14" t="s">
        <v>23567</v>
      </c>
      <c r="B8806" s="14" t="s">
        <v>23568</v>
      </c>
      <c r="C8806" s="14" t="s">
        <v>654</v>
      </c>
      <c r="D8806">
        <v>531110</v>
      </c>
      <c r="E8806" s="14" t="s">
        <v>20</v>
      </c>
      <c r="F8806">
        <v>53</v>
      </c>
      <c r="G8806" s="21">
        <v>43862</v>
      </c>
      <c r="H8806">
        <v>2020</v>
      </c>
      <c r="I8806">
        <v>6</v>
      </c>
      <c r="J8806" s="14" t="s">
        <v>674</v>
      </c>
      <c r="K8806">
        <v>0</v>
      </c>
      <c r="L8806" s="14" t="s">
        <v>23569</v>
      </c>
      <c r="M8806" s="14" t="s">
        <v>700</v>
      </c>
      <c r="N8806" s="14" t="s">
        <v>701</v>
      </c>
      <c r="O8806" s="14" t="s">
        <v>714</v>
      </c>
      <c r="P8806">
        <v>1</v>
      </c>
      <c r="Q8806">
        <v>8452460760308</v>
      </c>
    </row>
    <row r="8807" spans="1:18" x14ac:dyDescent="0.3">
      <c r="A8807" s="14" t="s">
        <v>23570</v>
      </c>
      <c r="B8807" s="14" t="s">
        <v>23571</v>
      </c>
      <c r="C8807" s="14" t="s">
        <v>655</v>
      </c>
      <c r="D8807">
        <v>722513</v>
      </c>
      <c r="E8807" s="14" t="s">
        <v>31</v>
      </c>
      <c r="F8807">
        <v>72</v>
      </c>
      <c r="G8807" s="21">
        <v>43358</v>
      </c>
      <c r="H8807">
        <v>2018</v>
      </c>
      <c r="I8807">
        <v>7</v>
      </c>
      <c r="J8807" s="14" t="s">
        <v>674</v>
      </c>
      <c r="K8807">
        <v>0</v>
      </c>
      <c r="L8807" s="14" t="s">
        <v>23572</v>
      </c>
      <c r="M8807" s="14" t="s">
        <v>700</v>
      </c>
      <c r="N8807" s="14" t="s">
        <v>701</v>
      </c>
      <c r="O8807" s="14" t="s">
        <v>1043</v>
      </c>
      <c r="P8807">
        <v>1</v>
      </c>
      <c r="Q8807">
        <v>8259380740026</v>
      </c>
      <c r="R8807">
        <v>6042692790010001</v>
      </c>
    </row>
    <row r="8808" spans="1:18" x14ac:dyDescent="0.3">
      <c r="A8808" s="14" t="s">
        <v>23573</v>
      </c>
      <c r="B8808" s="14" t="s">
        <v>23573</v>
      </c>
      <c r="C8808" s="14" t="s">
        <v>656</v>
      </c>
      <c r="D8808">
        <v>541611</v>
      </c>
      <c r="E8808" s="14" t="s">
        <v>28</v>
      </c>
      <c r="F8808">
        <v>54</v>
      </c>
      <c r="G8808" s="21">
        <v>45170</v>
      </c>
      <c r="H8808">
        <v>2023</v>
      </c>
      <c r="I8808">
        <v>2</v>
      </c>
      <c r="J8808" s="14" t="s">
        <v>672</v>
      </c>
      <c r="K8808">
        <v>0</v>
      </c>
      <c r="L8808" s="14" t="s">
        <v>23574</v>
      </c>
      <c r="M8808" s="14" t="s">
        <v>23575</v>
      </c>
      <c r="N8808" s="14" t="s">
        <v>701</v>
      </c>
      <c r="O8808" s="14" t="s">
        <v>23576</v>
      </c>
      <c r="P8808">
        <v>0</v>
      </c>
      <c r="Q8808">
        <v>8708640787231</v>
      </c>
      <c r="R8808">
        <v>6047600340010001</v>
      </c>
    </row>
    <row r="8809" spans="1:18" x14ac:dyDescent="0.3">
      <c r="A8809" s="14" t="s">
        <v>23577</v>
      </c>
      <c r="B8809" s="14" t="s">
        <v>23578</v>
      </c>
      <c r="C8809" s="14" t="s">
        <v>655</v>
      </c>
      <c r="D8809">
        <v>459210</v>
      </c>
      <c r="E8809" s="14" t="s">
        <v>163</v>
      </c>
      <c r="F8809">
        <v>45</v>
      </c>
      <c r="G8809" s="21">
        <v>36220</v>
      </c>
      <c r="H8809">
        <v>1999</v>
      </c>
      <c r="I8809">
        <v>27</v>
      </c>
      <c r="J8809" s="14" t="s">
        <v>675</v>
      </c>
      <c r="K8809">
        <v>0</v>
      </c>
      <c r="L8809" s="14" t="s">
        <v>23579</v>
      </c>
      <c r="M8809" s="14" t="s">
        <v>700</v>
      </c>
      <c r="N8809" s="14" t="s">
        <v>701</v>
      </c>
      <c r="O8809" s="14" t="s">
        <v>714</v>
      </c>
      <c r="P8809">
        <v>1</v>
      </c>
      <c r="Q8809">
        <v>5262310528682</v>
      </c>
      <c r="R8809">
        <v>6015187000010002</v>
      </c>
    </row>
    <row r="8810" spans="1:18" x14ac:dyDescent="0.3">
      <c r="A8810" s="14" t="s">
        <v>23580</v>
      </c>
      <c r="B8810" s="14" t="s">
        <v>23581</v>
      </c>
      <c r="C8810" s="14" t="s">
        <v>655</v>
      </c>
      <c r="D8810">
        <v>722514</v>
      </c>
      <c r="E8810" s="14" t="s">
        <v>282</v>
      </c>
      <c r="F8810">
        <v>72</v>
      </c>
      <c r="G8810" s="21">
        <v>44203</v>
      </c>
      <c r="H8810">
        <v>2021</v>
      </c>
      <c r="I8810">
        <v>5</v>
      </c>
      <c r="J8810" s="14" t="s">
        <v>672</v>
      </c>
      <c r="K8810">
        <v>0</v>
      </c>
      <c r="L8810" s="14" t="s">
        <v>23582</v>
      </c>
      <c r="M8810" s="14" t="s">
        <v>700</v>
      </c>
      <c r="N8810" s="14" t="s">
        <v>701</v>
      </c>
      <c r="O8810" s="14" t="s">
        <v>847</v>
      </c>
      <c r="P8810">
        <v>1</v>
      </c>
      <c r="Q8810">
        <v>8515170766948</v>
      </c>
      <c r="R8810">
        <v>6031897100010003</v>
      </c>
    </row>
    <row r="8811" spans="1:18" x14ac:dyDescent="0.3">
      <c r="A8811" s="14" t="s">
        <v>23580</v>
      </c>
      <c r="B8811" s="14" t="s">
        <v>23581</v>
      </c>
      <c r="C8811" s="14" t="s">
        <v>655</v>
      </c>
      <c r="D8811">
        <v>722514</v>
      </c>
      <c r="E8811" s="14" t="s">
        <v>282</v>
      </c>
      <c r="F8811">
        <v>72</v>
      </c>
      <c r="G8811" s="21">
        <v>44971</v>
      </c>
      <c r="H8811">
        <v>2023</v>
      </c>
      <c r="I8811">
        <v>3</v>
      </c>
      <c r="J8811" s="14" t="s">
        <v>672</v>
      </c>
      <c r="K8811">
        <v>0</v>
      </c>
      <c r="L8811" s="14" t="s">
        <v>23583</v>
      </c>
      <c r="M8811" s="14" t="s">
        <v>700</v>
      </c>
      <c r="N8811" s="14" t="s">
        <v>701</v>
      </c>
      <c r="O8811" s="14" t="s">
        <v>1043</v>
      </c>
      <c r="P8811">
        <v>1</v>
      </c>
      <c r="Q8811">
        <v>8515170794962</v>
      </c>
      <c r="R8811">
        <v>6031897100010004</v>
      </c>
    </row>
    <row r="8812" spans="1:18" x14ac:dyDescent="0.3">
      <c r="A8812" s="14" t="s">
        <v>23584</v>
      </c>
      <c r="B8812" s="14" t="s">
        <v>23581</v>
      </c>
      <c r="C8812" s="14" t="s">
        <v>655</v>
      </c>
      <c r="D8812">
        <v>722511</v>
      </c>
      <c r="E8812" s="14" t="s">
        <v>33</v>
      </c>
      <c r="F8812">
        <v>72</v>
      </c>
      <c r="G8812" s="21">
        <v>45809</v>
      </c>
      <c r="H8812">
        <v>2025</v>
      </c>
      <c r="I8812">
        <v>1</v>
      </c>
      <c r="J8812" s="14" t="s">
        <v>672</v>
      </c>
      <c r="K8812">
        <v>0</v>
      </c>
      <c r="L8812" s="14" t="s">
        <v>23585</v>
      </c>
      <c r="M8812" s="14" t="s">
        <v>700</v>
      </c>
      <c r="N8812" s="14" t="s">
        <v>701</v>
      </c>
      <c r="O8812" s="14" t="s">
        <v>702</v>
      </c>
      <c r="P8812">
        <v>1</v>
      </c>
      <c r="Q8812">
        <v>8817300798796</v>
      </c>
      <c r="R8812">
        <v>6031897100010006</v>
      </c>
    </row>
    <row r="8813" spans="1:18" x14ac:dyDescent="0.3">
      <c r="A8813" s="14" t="s">
        <v>23586</v>
      </c>
      <c r="B8813" s="14" t="s">
        <v>23586</v>
      </c>
      <c r="C8813" s="14" t="s">
        <v>655</v>
      </c>
      <c r="D8813">
        <v>237130</v>
      </c>
      <c r="E8813" s="14" t="s">
        <v>197</v>
      </c>
      <c r="F8813">
        <v>23</v>
      </c>
      <c r="G8813" s="21">
        <v>43570</v>
      </c>
      <c r="H8813">
        <v>2019</v>
      </c>
      <c r="I8813">
        <v>7</v>
      </c>
      <c r="J8813" s="14" t="s">
        <v>674</v>
      </c>
      <c r="K8813">
        <v>0</v>
      </c>
      <c r="L8813" s="14" t="s">
        <v>23587</v>
      </c>
      <c r="M8813" s="14" t="s">
        <v>23588</v>
      </c>
      <c r="N8813" s="14" t="s">
        <v>1705</v>
      </c>
      <c r="O8813" s="14" t="s">
        <v>23589</v>
      </c>
      <c r="P8813">
        <v>0</v>
      </c>
      <c r="Q8813">
        <v>8356510750159</v>
      </c>
      <c r="R8813">
        <v>6042958800010001</v>
      </c>
    </row>
    <row r="8814" spans="1:18" x14ac:dyDescent="0.3">
      <c r="A8814" s="14" t="s">
        <v>23590</v>
      </c>
      <c r="B8814" s="14" t="s">
        <v>23591</v>
      </c>
      <c r="C8814" s="14" t="s">
        <v>654</v>
      </c>
      <c r="D8814">
        <v>621112</v>
      </c>
      <c r="E8814" s="14" t="s">
        <v>79</v>
      </c>
      <c r="F8814">
        <v>62</v>
      </c>
      <c r="G8814" s="21">
        <v>41061</v>
      </c>
      <c r="H8814">
        <v>2012</v>
      </c>
      <c r="I8814">
        <v>14</v>
      </c>
      <c r="J8814" s="14" t="s">
        <v>673</v>
      </c>
      <c r="K8814">
        <v>0</v>
      </c>
      <c r="L8814" s="14" t="s">
        <v>23592</v>
      </c>
      <c r="M8814" s="14" t="s">
        <v>700</v>
      </c>
      <c r="N8814" s="14" t="s">
        <v>701</v>
      </c>
      <c r="O8814" s="14" t="s">
        <v>827</v>
      </c>
      <c r="P8814">
        <v>1</v>
      </c>
      <c r="Q8814">
        <v>7491250659748</v>
      </c>
      <c r="R8814">
        <v>6032049630010001</v>
      </c>
    </row>
    <row r="8815" spans="1:18" x14ac:dyDescent="0.3">
      <c r="A8815" s="14" t="s">
        <v>23593</v>
      </c>
      <c r="B8815" s="14" t="s">
        <v>23593</v>
      </c>
      <c r="C8815" s="14" t="s">
        <v>655</v>
      </c>
      <c r="D8815">
        <v>485310</v>
      </c>
      <c r="E8815" s="14" t="s">
        <v>22</v>
      </c>
      <c r="F8815">
        <v>48</v>
      </c>
      <c r="G8815" s="21">
        <v>34528</v>
      </c>
      <c r="H8815">
        <v>1994</v>
      </c>
      <c r="I8815">
        <v>32</v>
      </c>
      <c r="J8815" s="14" t="s">
        <v>675</v>
      </c>
      <c r="K8815">
        <v>0</v>
      </c>
      <c r="L8815" s="14" t="s">
        <v>23594</v>
      </c>
      <c r="M8815" s="14" t="s">
        <v>706</v>
      </c>
      <c r="N8815" s="14" t="s">
        <v>701</v>
      </c>
      <c r="O8815" s="14" t="s">
        <v>707</v>
      </c>
      <c r="P8815">
        <v>0</v>
      </c>
      <c r="Q8815">
        <v>1687960171140</v>
      </c>
      <c r="R8815">
        <v>6015400240010001</v>
      </c>
    </row>
    <row r="8816" spans="1:18" x14ac:dyDescent="0.3">
      <c r="A8816" s="14" t="s">
        <v>23595</v>
      </c>
      <c r="B8816" s="14" t="s">
        <v>23595</v>
      </c>
      <c r="C8816" s="14" t="s">
        <v>655</v>
      </c>
      <c r="D8816">
        <v>713290</v>
      </c>
      <c r="E8816" s="14" t="s">
        <v>467</v>
      </c>
      <c r="F8816">
        <v>71</v>
      </c>
      <c r="G8816" s="21">
        <v>44562</v>
      </c>
      <c r="H8816">
        <v>2022</v>
      </c>
      <c r="I8816">
        <v>4</v>
      </c>
      <c r="J8816" s="14" t="s">
        <v>672</v>
      </c>
      <c r="K8816">
        <v>0</v>
      </c>
      <c r="L8816" s="14" t="s">
        <v>23596</v>
      </c>
      <c r="M8816" s="14" t="s">
        <v>4818</v>
      </c>
      <c r="N8816" s="14" t="s">
        <v>910</v>
      </c>
      <c r="O8816" s="14" t="s">
        <v>23597</v>
      </c>
      <c r="P8816">
        <v>0</v>
      </c>
      <c r="Q8816">
        <v>8662580782398</v>
      </c>
      <c r="R8816">
        <v>6047676140010001</v>
      </c>
    </row>
    <row r="8817" spans="1:18" x14ac:dyDescent="0.3">
      <c r="A8817" s="14" t="s">
        <v>23598</v>
      </c>
      <c r="B8817" s="14" t="s">
        <v>23599</v>
      </c>
      <c r="C8817" s="14" t="s">
        <v>656</v>
      </c>
      <c r="D8817">
        <v>541613</v>
      </c>
      <c r="E8817" s="14" t="s">
        <v>53</v>
      </c>
      <c r="F8817">
        <v>54</v>
      </c>
      <c r="G8817" s="21">
        <v>45583</v>
      </c>
      <c r="H8817">
        <v>2024</v>
      </c>
      <c r="I8817">
        <v>1</v>
      </c>
      <c r="J8817" s="14" t="s">
        <v>672</v>
      </c>
      <c r="K8817">
        <v>0</v>
      </c>
      <c r="L8817" s="14" t="s">
        <v>6596</v>
      </c>
      <c r="M8817" s="14" t="s">
        <v>700</v>
      </c>
      <c r="N8817" s="14" t="s">
        <v>701</v>
      </c>
      <c r="O8817" s="14" t="s">
        <v>702</v>
      </c>
      <c r="P8817">
        <v>1</v>
      </c>
      <c r="Q8817">
        <v>8791280796034</v>
      </c>
      <c r="R8817">
        <v>6054793780010001</v>
      </c>
    </row>
    <row r="8818" spans="1:18" x14ac:dyDescent="0.3">
      <c r="A8818" s="14" t="s">
        <v>23600</v>
      </c>
      <c r="B8818" s="14" t="s">
        <v>23601</v>
      </c>
      <c r="C8818" s="14" t="s">
        <v>654</v>
      </c>
      <c r="D8818">
        <v>541410</v>
      </c>
      <c r="E8818" s="14" t="s">
        <v>63</v>
      </c>
      <c r="F8818">
        <v>54</v>
      </c>
      <c r="G8818" s="21">
        <v>39873</v>
      </c>
      <c r="H8818">
        <v>2009</v>
      </c>
      <c r="I8818">
        <v>17</v>
      </c>
      <c r="J8818" s="14" t="s">
        <v>673</v>
      </c>
      <c r="K8818">
        <v>0</v>
      </c>
      <c r="L8818" s="14" t="s">
        <v>23602</v>
      </c>
      <c r="M8818" s="14" t="s">
        <v>700</v>
      </c>
      <c r="N8818" s="14" t="s">
        <v>701</v>
      </c>
      <c r="O8818" s="14" t="s">
        <v>1021</v>
      </c>
      <c r="P8818">
        <v>1</v>
      </c>
      <c r="Q8818">
        <v>7170930625665</v>
      </c>
      <c r="R8818">
        <v>6028922070010001</v>
      </c>
    </row>
    <row r="8819" spans="1:18" x14ac:dyDescent="0.3">
      <c r="A8819" s="14" t="s">
        <v>23603</v>
      </c>
      <c r="B8819" s="14" t="s">
        <v>23604</v>
      </c>
      <c r="C8819" s="14" t="s">
        <v>656</v>
      </c>
      <c r="D8819">
        <v>621340</v>
      </c>
      <c r="E8819" s="14" t="s">
        <v>91</v>
      </c>
      <c r="F8819">
        <v>62</v>
      </c>
      <c r="G8819" s="21">
        <v>44197</v>
      </c>
      <c r="H8819">
        <v>2021</v>
      </c>
      <c r="I8819">
        <v>5</v>
      </c>
      <c r="J8819" s="14" t="s">
        <v>672</v>
      </c>
      <c r="K8819">
        <v>0</v>
      </c>
      <c r="L8819" s="14" t="s">
        <v>23605</v>
      </c>
      <c r="M8819" s="14" t="s">
        <v>700</v>
      </c>
      <c r="N8819" s="14" t="s">
        <v>701</v>
      </c>
      <c r="O8819" s="14" t="s">
        <v>741</v>
      </c>
      <c r="P8819">
        <v>1</v>
      </c>
      <c r="Q8819">
        <v>8876030804926</v>
      </c>
      <c r="R8819">
        <v>6047993990010001</v>
      </c>
    </row>
    <row r="8820" spans="1:18" x14ac:dyDescent="0.3">
      <c r="A8820" s="14" t="s">
        <v>23606</v>
      </c>
      <c r="B8820" s="14" t="s">
        <v>23607</v>
      </c>
      <c r="C8820" s="14" t="s">
        <v>657</v>
      </c>
      <c r="D8820">
        <v>624190</v>
      </c>
      <c r="E8820" s="14" t="s">
        <v>54</v>
      </c>
      <c r="F8820">
        <v>62</v>
      </c>
      <c r="G8820" s="21">
        <v>42614</v>
      </c>
      <c r="H8820">
        <v>2016</v>
      </c>
      <c r="I8820">
        <v>9</v>
      </c>
      <c r="J8820" s="14" t="s">
        <v>674</v>
      </c>
      <c r="K8820">
        <v>0</v>
      </c>
      <c r="L8820" s="14" t="s">
        <v>23608</v>
      </c>
      <c r="M8820" s="14" t="s">
        <v>700</v>
      </c>
      <c r="N8820" s="14" t="s">
        <v>701</v>
      </c>
      <c r="O8820" s="14" t="s">
        <v>847</v>
      </c>
      <c r="P8820">
        <v>1</v>
      </c>
      <c r="Q8820">
        <v>7981040710959</v>
      </c>
      <c r="R8820">
        <v>6040224520010001</v>
      </c>
    </row>
    <row r="8821" spans="1:18" x14ac:dyDescent="0.3">
      <c r="A8821" s="14" t="s">
        <v>23609</v>
      </c>
      <c r="B8821" s="14" t="s">
        <v>23609</v>
      </c>
      <c r="C8821" s="14" t="s">
        <v>656</v>
      </c>
      <c r="D8821">
        <v>812990</v>
      </c>
      <c r="E8821" s="14" t="s">
        <v>21</v>
      </c>
      <c r="F8821">
        <v>81</v>
      </c>
      <c r="G8821" s="21">
        <v>44713</v>
      </c>
      <c r="H8821">
        <v>2022</v>
      </c>
      <c r="I8821">
        <v>4</v>
      </c>
      <c r="J8821" s="14" t="s">
        <v>672</v>
      </c>
      <c r="K8821">
        <v>0</v>
      </c>
      <c r="L8821" s="14" t="s">
        <v>23610</v>
      </c>
      <c r="M8821" s="14" t="s">
        <v>700</v>
      </c>
      <c r="N8821" s="14" t="s">
        <v>701</v>
      </c>
      <c r="O8821" s="14" t="s">
        <v>777</v>
      </c>
      <c r="P8821">
        <v>1</v>
      </c>
      <c r="Q8821">
        <v>8619030777828</v>
      </c>
      <c r="R8821">
        <v>6049044860010001</v>
      </c>
    </row>
    <row r="8822" spans="1:18" x14ac:dyDescent="0.3">
      <c r="A8822" s="14" t="s">
        <v>23611</v>
      </c>
      <c r="B8822" s="14" t="s">
        <v>23612</v>
      </c>
      <c r="C8822" s="14" t="s">
        <v>656</v>
      </c>
      <c r="D8822">
        <v>621330</v>
      </c>
      <c r="E8822" s="14" t="s">
        <v>24</v>
      </c>
      <c r="F8822">
        <v>62</v>
      </c>
      <c r="G8822" s="21">
        <v>43984</v>
      </c>
      <c r="H8822">
        <v>2020</v>
      </c>
      <c r="I8822">
        <v>6</v>
      </c>
      <c r="J8822" s="14" t="s">
        <v>674</v>
      </c>
      <c r="K8822">
        <v>0</v>
      </c>
      <c r="L8822" s="14" t="s">
        <v>23613</v>
      </c>
      <c r="M8822" s="14" t="s">
        <v>700</v>
      </c>
      <c r="N8822" s="14" t="s">
        <v>701</v>
      </c>
      <c r="O8822" s="14" t="s">
        <v>1021</v>
      </c>
      <c r="P8822">
        <v>1</v>
      </c>
      <c r="Q8822">
        <v>8505460765931</v>
      </c>
      <c r="R8822">
        <v>6046148420010001</v>
      </c>
    </row>
    <row r="8823" spans="1:18" x14ac:dyDescent="0.3">
      <c r="A8823" s="14" t="s">
        <v>23614</v>
      </c>
      <c r="B8823" s="14" t="s">
        <v>23614</v>
      </c>
      <c r="C8823" s="14" t="s">
        <v>658</v>
      </c>
      <c r="D8823">
        <v>541611</v>
      </c>
      <c r="E8823" s="14" t="s">
        <v>28</v>
      </c>
      <c r="F8823">
        <v>54</v>
      </c>
      <c r="G8823" s="21">
        <v>43009</v>
      </c>
      <c r="H8823">
        <v>2017</v>
      </c>
      <c r="I8823">
        <v>8</v>
      </c>
      <c r="J8823" s="14" t="s">
        <v>674</v>
      </c>
      <c r="K8823">
        <v>0</v>
      </c>
      <c r="L8823" s="14" t="s">
        <v>23615</v>
      </c>
      <c r="M8823" s="14" t="s">
        <v>700</v>
      </c>
      <c r="N8823" s="14" t="s">
        <v>701</v>
      </c>
      <c r="O8823" s="14" t="s">
        <v>1021</v>
      </c>
      <c r="P8823">
        <v>1</v>
      </c>
      <c r="Q8823">
        <v>8193230733102</v>
      </c>
      <c r="R8823">
        <v>6041810790010001</v>
      </c>
    </row>
    <row r="8824" spans="1:18" x14ac:dyDescent="0.3">
      <c r="A8824" s="14" t="s">
        <v>23616</v>
      </c>
      <c r="B8824" s="14" t="s">
        <v>23617</v>
      </c>
      <c r="C8824" s="14" t="s">
        <v>656</v>
      </c>
      <c r="D8824">
        <v>812990</v>
      </c>
      <c r="E8824" s="14" t="s">
        <v>21</v>
      </c>
      <c r="F8824">
        <v>81</v>
      </c>
      <c r="G8824" s="21">
        <v>43759</v>
      </c>
      <c r="H8824">
        <v>2019</v>
      </c>
      <c r="I8824">
        <v>6</v>
      </c>
      <c r="J8824" s="14" t="s">
        <v>674</v>
      </c>
      <c r="K8824">
        <v>0</v>
      </c>
      <c r="L8824" s="14" t="s">
        <v>23618</v>
      </c>
      <c r="M8824" s="14" t="s">
        <v>2657</v>
      </c>
      <c r="N8824" s="14" t="s">
        <v>701</v>
      </c>
      <c r="O8824" s="14" t="s">
        <v>2658</v>
      </c>
      <c r="P8824">
        <v>0</v>
      </c>
      <c r="Q8824">
        <v>8448430759879</v>
      </c>
      <c r="R8824">
        <v>6045276650000000</v>
      </c>
    </row>
    <row r="8825" spans="1:18" x14ac:dyDescent="0.3">
      <c r="A8825" s="14" t="s">
        <v>23619</v>
      </c>
      <c r="B8825" s="14" t="s">
        <v>23620</v>
      </c>
      <c r="C8825" s="14" t="s">
        <v>658</v>
      </c>
      <c r="D8825">
        <v>621340</v>
      </c>
      <c r="E8825" s="14" t="s">
        <v>91</v>
      </c>
      <c r="F8825">
        <v>62</v>
      </c>
      <c r="G8825" s="21">
        <v>41282</v>
      </c>
      <c r="H8825">
        <v>2013</v>
      </c>
      <c r="I8825">
        <v>13</v>
      </c>
      <c r="J8825" s="14" t="s">
        <v>673</v>
      </c>
      <c r="K8825">
        <v>0</v>
      </c>
      <c r="L8825" s="14" t="s">
        <v>23621</v>
      </c>
      <c r="M8825" s="14" t="s">
        <v>700</v>
      </c>
      <c r="N8825" s="14" t="s">
        <v>701</v>
      </c>
      <c r="O8825" s="14" t="s">
        <v>753</v>
      </c>
      <c r="P8825">
        <v>1</v>
      </c>
      <c r="Q8825">
        <v>8332070747619</v>
      </c>
      <c r="R8825">
        <v>6032664370010002</v>
      </c>
    </row>
    <row r="8826" spans="1:18" x14ac:dyDescent="0.3">
      <c r="A8826" s="14" t="s">
        <v>23622</v>
      </c>
      <c r="B8826" s="14" t="s">
        <v>23622</v>
      </c>
      <c r="C8826" s="14" t="s">
        <v>656</v>
      </c>
      <c r="D8826">
        <v>621340</v>
      </c>
      <c r="E8826" s="14" t="s">
        <v>91</v>
      </c>
      <c r="F8826">
        <v>62</v>
      </c>
      <c r="G8826" s="21">
        <v>45194</v>
      </c>
      <c r="H8826">
        <v>2023</v>
      </c>
      <c r="I8826">
        <v>2</v>
      </c>
      <c r="J8826" s="14" t="s">
        <v>672</v>
      </c>
      <c r="K8826">
        <v>0</v>
      </c>
      <c r="L8826" s="14" t="s">
        <v>23623</v>
      </c>
      <c r="M8826" s="14" t="s">
        <v>700</v>
      </c>
      <c r="N8826" s="14" t="s">
        <v>701</v>
      </c>
      <c r="O8826" s="14" t="s">
        <v>868</v>
      </c>
      <c r="P8826">
        <v>1</v>
      </c>
      <c r="Q8826">
        <v>8714060787816</v>
      </c>
      <c r="R8826">
        <v>6053180490010001</v>
      </c>
    </row>
    <row r="8827" spans="1:18" x14ac:dyDescent="0.3">
      <c r="A8827" s="14" t="s">
        <v>23624</v>
      </c>
      <c r="B8827" s="14" t="s">
        <v>23625</v>
      </c>
      <c r="C8827" s="14" t="s">
        <v>656</v>
      </c>
      <c r="D8827">
        <v>455219</v>
      </c>
      <c r="E8827" s="14" t="s">
        <v>86</v>
      </c>
      <c r="F8827">
        <v>45</v>
      </c>
      <c r="G8827" s="21">
        <v>46192</v>
      </c>
      <c r="H8827">
        <v>2026</v>
      </c>
      <c r="I8827">
        <v>0</v>
      </c>
      <c r="J8827" s="14" t="s">
        <v>676</v>
      </c>
      <c r="K8827">
        <v>0</v>
      </c>
      <c r="L8827" s="14" t="s">
        <v>23626</v>
      </c>
      <c r="M8827" s="14" t="s">
        <v>1003</v>
      </c>
      <c r="N8827" s="14" t="s">
        <v>701</v>
      </c>
      <c r="O8827" s="14" t="s">
        <v>1718</v>
      </c>
      <c r="P8827">
        <v>0</v>
      </c>
      <c r="Q8827">
        <v>8931000810844</v>
      </c>
      <c r="R8827">
        <v>6048800750010001</v>
      </c>
    </row>
    <row r="8828" spans="1:18" x14ac:dyDescent="0.3">
      <c r="A8828" s="14" t="s">
        <v>23627</v>
      </c>
      <c r="B8828" s="14" t="s">
        <v>23627</v>
      </c>
      <c r="C8828" s="14" t="s">
        <v>655</v>
      </c>
      <c r="D8828">
        <v>624410</v>
      </c>
      <c r="E8828" s="14" t="s">
        <v>44</v>
      </c>
      <c r="F8828">
        <v>62</v>
      </c>
      <c r="G8828" s="21">
        <v>35674</v>
      </c>
      <c r="H8828">
        <v>1997</v>
      </c>
      <c r="I8828">
        <v>28</v>
      </c>
      <c r="J8828" s="14" t="s">
        <v>675</v>
      </c>
      <c r="K8828">
        <v>0</v>
      </c>
      <c r="L8828" s="14" t="s">
        <v>23628</v>
      </c>
      <c r="M8828" s="14" t="s">
        <v>700</v>
      </c>
      <c r="N8828" s="14" t="s">
        <v>701</v>
      </c>
      <c r="O8828" s="14" t="s">
        <v>714</v>
      </c>
      <c r="P8828">
        <v>1</v>
      </c>
      <c r="Q8828">
        <v>5112080512132</v>
      </c>
      <c r="R8828">
        <v>6017896020010001</v>
      </c>
    </row>
    <row r="8829" spans="1:18" x14ac:dyDescent="0.3">
      <c r="A8829" s="14" t="s">
        <v>23629</v>
      </c>
      <c r="B8829" s="14" t="s">
        <v>23629</v>
      </c>
      <c r="C8829" s="14" t="s">
        <v>656</v>
      </c>
      <c r="D8829">
        <v>621330</v>
      </c>
      <c r="E8829" s="14" t="s">
        <v>24</v>
      </c>
      <c r="F8829">
        <v>62</v>
      </c>
      <c r="G8829" s="21">
        <v>43862</v>
      </c>
      <c r="H8829">
        <v>2020</v>
      </c>
      <c r="I8829">
        <v>6</v>
      </c>
      <c r="J8829" s="14" t="s">
        <v>674</v>
      </c>
      <c r="K8829">
        <v>0</v>
      </c>
      <c r="L8829" s="14" t="s">
        <v>23630</v>
      </c>
      <c r="M8829" s="14" t="s">
        <v>700</v>
      </c>
      <c r="N8829" s="14" t="s">
        <v>701</v>
      </c>
      <c r="O8829" s="14" t="s">
        <v>938</v>
      </c>
      <c r="P8829">
        <v>1</v>
      </c>
      <c r="Q8829">
        <v>8457220760817</v>
      </c>
      <c r="R8829">
        <v>6045698050010001</v>
      </c>
    </row>
    <row r="8830" spans="1:18" x14ac:dyDescent="0.3">
      <c r="A8830" s="14" t="s">
        <v>23631</v>
      </c>
      <c r="B8830" s="14" t="s">
        <v>23631</v>
      </c>
      <c r="C8830" s="14" t="s">
        <v>656</v>
      </c>
      <c r="D8830">
        <v>812112</v>
      </c>
      <c r="E8830" s="14" t="s">
        <v>37</v>
      </c>
      <c r="F8830">
        <v>81</v>
      </c>
      <c r="G8830" s="21">
        <v>44574</v>
      </c>
      <c r="H8830">
        <v>2022</v>
      </c>
      <c r="I8830">
        <v>4</v>
      </c>
      <c r="J8830" s="14" t="s">
        <v>672</v>
      </c>
      <c r="K8830">
        <v>0</v>
      </c>
      <c r="L8830" s="14" t="s">
        <v>23632</v>
      </c>
      <c r="M8830" s="14" t="s">
        <v>700</v>
      </c>
      <c r="N8830" s="14" t="s">
        <v>701</v>
      </c>
      <c r="O8830" s="14" t="s">
        <v>717</v>
      </c>
      <c r="P8830">
        <v>1</v>
      </c>
      <c r="Q8830">
        <v>8587930774585</v>
      </c>
      <c r="R8830">
        <v>6048544740010001</v>
      </c>
    </row>
    <row r="8831" spans="1:18" x14ac:dyDescent="0.3">
      <c r="A8831" s="14" t="s">
        <v>23633</v>
      </c>
      <c r="B8831" s="14" t="s">
        <v>23633</v>
      </c>
      <c r="C8831" s="14" t="s">
        <v>657</v>
      </c>
      <c r="D8831">
        <v>621330</v>
      </c>
      <c r="E8831" s="14" t="s">
        <v>24</v>
      </c>
      <c r="F8831">
        <v>62</v>
      </c>
      <c r="G8831" s="21">
        <v>42036</v>
      </c>
      <c r="H8831">
        <v>2015</v>
      </c>
      <c r="I8831">
        <v>11</v>
      </c>
      <c r="J8831" s="14" t="s">
        <v>673</v>
      </c>
      <c r="K8831">
        <v>0</v>
      </c>
      <c r="L8831" s="14" t="s">
        <v>23634</v>
      </c>
      <c r="M8831" s="14" t="s">
        <v>700</v>
      </c>
      <c r="N8831" s="14" t="s">
        <v>701</v>
      </c>
      <c r="O8831" s="14" t="s">
        <v>757</v>
      </c>
      <c r="P8831">
        <v>1</v>
      </c>
      <c r="Q8831">
        <v>7789720691087</v>
      </c>
      <c r="R8831">
        <v>6034694030010001</v>
      </c>
    </row>
    <row r="8832" spans="1:18" x14ac:dyDescent="0.3">
      <c r="A8832" s="14" t="s">
        <v>23635</v>
      </c>
      <c r="B8832" s="14" t="s">
        <v>23636</v>
      </c>
      <c r="C8832" s="14" t="s">
        <v>656</v>
      </c>
      <c r="D8832">
        <v>621330</v>
      </c>
      <c r="E8832" s="14" t="s">
        <v>24</v>
      </c>
      <c r="F8832">
        <v>62</v>
      </c>
      <c r="G8832" s="21">
        <v>45474</v>
      </c>
      <c r="H8832">
        <v>2024</v>
      </c>
      <c r="I8832">
        <v>2</v>
      </c>
      <c r="J8832" s="14" t="s">
        <v>672</v>
      </c>
      <c r="K8832">
        <v>0</v>
      </c>
      <c r="L8832" s="14" t="s">
        <v>23637</v>
      </c>
      <c r="M8832" s="14" t="s">
        <v>700</v>
      </c>
      <c r="N8832" s="14" t="s">
        <v>701</v>
      </c>
      <c r="O8832" s="14" t="s">
        <v>732</v>
      </c>
      <c r="P8832">
        <v>1</v>
      </c>
      <c r="Q8832">
        <v>8766070793352</v>
      </c>
      <c r="R8832">
        <v>6055295390010001</v>
      </c>
    </row>
    <row r="8833" spans="1:18" x14ac:dyDescent="0.3">
      <c r="A8833" s="14" t="s">
        <v>23638</v>
      </c>
      <c r="B8833" s="14" t="s">
        <v>23639</v>
      </c>
      <c r="C8833" s="14" t="s">
        <v>662</v>
      </c>
      <c r="D8833">
        <v>621330</v>
      </c>
      <c r="E8833" s="14" t="s">
        <v>24</v>
      </c>
      <c r="F8833">
        <v>62</v>
      </c>
      <c r="G8833" s="21">
        <v>42705</v>
      </c>
      <c r="H8833">
        <v>2016</v>
      </c>
      <c r="I8833">
        <v>9</v>
      </c>
      <c r="J8833" s="14" t="s">
        <v>674</v>
      </c>
      <c r="K8833">
        <v>0</v>
      </c>
      <c r="L8833" s="14" t="s">
        <v>23640</v>
      </c>
      <c r="M8833" s="14" t="s">
        <v>700</v>
      </c>
      <c r="N8833" s="14" t="s">
        <v>701</v>
      </c>
      <c r="O8833" s="14" t="s">
        <v>757</v>
      </c>
      <c r="P8833">
        <v>1</v>
      </c>
      <c r="Q8833">
        <v>8012070714205</v>
      </c>
      <c r="R8833">
        <v>6040591350010001</v>
      </c>
    </row>
    <row r="8834" spans="1:18" x14ac:dyDescent="0.3">
      <c r="A8834" s="14" t="s">
        <v>23641</v>
      </c>
      <c r="B8834" s="14" t="s">
        <v>23642</v>
      </c>
      <c r="C8834" s="14" t="s">
        <v>654</v>
      </c>
      <c r="D8834">
        <v>485320</v>
      </c>
      <c r="E8834" s="14" t="s">
        <v>39</v>
      </c>
      <c r="F8834">
        <v>48</v>
      </c>
      <c r="G8834" s="21">
        <v>41286</v>
      </c>
      <c r="H8834">
        <v>2013</v>
      </c>
      <c r="I8834">
        <v>13</v>
      </c>
      <c r="J8834" s="14" t="s">
        <v>673</v>
      </c>
      <c r="K8834">
        <v>0</v>
      </c>
      <c r="L8834" s="14" t="s">
        <v>23643</v>
      </c>
      <c r="M8834" s="14" t="s">
        <v>974</v>
      </c>
      <c r="N8834" s="14" t="s">
        <v>701</v>
      </c>
      <c r="O8834" s="14" t="s">
        <v>1913</v>
      </c>
      <c r="P8834">
        <v>0</v>
      </c>
      <c r="Q8834">
        <v>7534030664250</v>
      </c>
      <c r="R8834">
        <v>6032230290010001</v>
      </c>
    </row>
    <row r="8835" spans="1:18" x14ac:dyDescent="0.3">
      <c r="A8835" s="14" t="s">
        <v>23644</v>
      </c>
      <c r="B8835" s="14" t="s">
        <v>23645</v>
      </c>
      <c r="C8835" s="14" t="s">
        <v>657</v>
      </c>
      <c r="D8835">
        <v>722511</v>
      </c>
      <c r="E8835" s="14" t="s">
        <v>33</v>
      </c>
      <c r="F8835">
        <v>72</v>
      </c>
      <c r="G8835" s="21">
        <v>45292</v>
      </c>
      <c r="H8835">
        <v>2024</v>
      </c>
      <c r="I8835">
        <v>2</v>
      </c>
      <c r="J8835" s="14" t="s">
        <v>672</v>
      </c>
      <c r="K8835">
        <v>0</v>
      </c>
      <c r="L8835" s="14" t="s">
        <v>23646</v>
      </c>
      <c r="M8835" s="14" t="s">
        <v>700</v>
      </c>
      <c r="N8835" s="14" t="s">
        <v>701</v>
      </c>
      <c r="O8835" s="14" t="s">
        <v>714</v>
      </c>
      <c r="P8835">
        <v>1</v>
      </c>
      <c r="Q8835">
        <v>8831930800346</v>
      </c>
      <c r="R8835">
        <v>6053712800010001</v>
      </c>
    </row>
    <row r="8836" spans="1:18" x14ac:dyDescent="0.3">
      <c r="A8836" s="14" t="s">
        <v>23647</v>
      </c>
      <c r="B8836" s="14" t="s">
        <v>23648</v>
      </c>
      <c r="C8836" s="14" t="s">
        <v>657</v>
      </c>
      <c r="D8836">
        <v>722511</v>
      </c>
      <c r="E8836" s="14" t="s">
        <v>33</v>
      </c>
      <c r="F8836">
        <v>72</v>
      </c>
      <c r="G8836" s="21">
        <v>41395</v>
      </c>
      <c r="H8836">
        <v>2013</v>
      </c>
      <c r="I8836">
        <v>13</v>
      </c>
      <c r="J8836" s="14" t="s">
        <v>673</v>
      </c>
      <c r="K8836">
        <v>0</v>
      </c>
      <c r="L8836" s="14" t="s">
        <v>23649</v>
      </c>
      <c r="M8836" s="14" t="s">
        <v>700</v>
      </c>
      <c r="N8836" s="14" t="s">
        <v>701</v>
      </c>
      <c r="O8836" s="14" t="s">
        <v>702</v>
      </c>
      <c r="P8836">
        <v>1</v>
      </c>
      <c r="Q8836">
        <v>7558440666847</v>
      </c>
      <c r="R8836">
        <v>6032808950010001</v>
      </c>
    </row>
    <row r="8837" spans="1:18" x14ac:dyDescent="0.3">
      <c r="A8837" s="14" t="s">
        <v>23650</v>
      </c>
      <c r="B8837" s="14" t="s">
        <v>23650</v>
      </c>
      <c r="C8837" s="14" t="s">
        <v>655</v>
      </c>
      <c r="D8837">
        <v>423710</v>
      </c>
      <c r="E8837" s="14" t="s">
        <v>267</v>
      </c>
      <c r="F8837">
        <v>42</v>
      </c>
      <c r="G8837" s="21">
        <v>45566</v>
      </c>
      <c r="H8837">
        <v>2024</v>
      </c>
      <c r="I8837">
        <v>1</v>
      </c>
      <c r="J8837" s="14" t="s">
        <v>672</v>
      </c>
      <c r="K8837">
        <v>0</v>
      </c>
      <c r="L8837" s="14" t="s">
        <v>23651</v>
      </c>
      <c r="M8837" s="14" t="s">
        <v>1291</v>
      </c>
      <c r="N8837" s="14" t="s">
        <v>701</v>
      </c>
      <c r="O8837" s="14" t="s">
        <v>2843</v>
      </c>
      <c r="P8837">
        <v>0</v>
      </c>
      <c r="Q8837">
        <v>8791990796105</v>
      </c>
      <c r="R8837">
        <v>6055512920010001</v>
      </c>
    </row>
    <row r="8838" spans="1:18" x14ac:dyDescent="0.3">
      <c r="A8838" s="14" t="s">
        <v>23652</v>
      </c>
      <c r="B8838" s="14" t="s">
        <v>23653</v>
      </c>
      <c r="C8838" s="14" t="s">
        <v>654</v>
      </c>
      <c r="D8838">
        <v>459999</v>
      </c>
      <c r="E8838" s="14" t="s">
        <v>27</v>
      </c>
      <c r="F8838">
        <v>45</v>
      </c>
      <c r="G8838" s="21">
        <v>34781</v>
      </c>
      <c r="H8838">
        <v>1995</v>
      </c>
      <c r="I8838">
        <v>31</v>
      </c>
      <c r="J8838" s="14" t="s">
        <v>675</v>
      </c>
      <c r="K8838">
        <v>0</v>
      </c>
      <c r="L8838" s="14" t="s">
        <v>23654</v>
      </c>
      <c r="M8838" s="14" t="s">
        <v>700</v>
      </c>
      <c r="N8838" s="14" t="s">
        <v>701</v>
      </c>
      <c r="O8838" s="14" t="s">
        <v>753</v>
      </c>
      <c r="P8838">
        <v>1</v>
      </c>
      <c r="Q8838">
        <v>1751120177602</v>
      </c>
      <c r="R8838">
        <v>6016157070010001</v>
      </c>
    </row>
    <row r="8839" spans="1:18" x14ac:dyDescent="0.3">
      <c r="A8839" s="14" t="s">
        <v>23655</v>
      </c>
      <c r="B8839" s="14" t="s">
        <v>23656</v>
      </c>
      <c r="C8839" s="14" t="s">
        <v>656</v>
      </c>
      <c r="D8839">
        <v>311911</v>
      </c>
      <c r="E8839" s="14" t="s">
        <v>608</v>
      </c>
      <c r="F8839">
        <v>31</v>
      </c>
      <c r="G8839" s="21">
        <v>45717</v>
      </c>
      <c r="H8839">
        <v>2025</v>
      </c>
      <c r="I8839">
        <v>1</v>
      </c>
      <c r="J8839" s="14" t="s">
        <v>672</v>
      </c>
      <c r="K8839">
        <v>0</v>
      </c>
      <c r="L8839" s="14" t="s">
        <v>23657</v>
      </c>
      <c r="M8839" s="14" t="s">
        <v>700</v>
      </c>
      <c r="N8839" s="14" t="s">
        <v>701</v>
      </c>
      <c r="O8839" s="14" t="s">
        <v>777</v>
      </c>
      <c r="P8839">
        <v>1</v>
      </c>
      <c r="Q8839">
        <v>8803730797395</v>
      </c>
      <c r="R8839">
        <v>6056502430010001</v>
      </c>
    </row>
    <row r="8840" spans="1:18" x14ac:dyDescent="0.3">
      <c r="A8840" s="14" t="s">
        <v>23658</v>
      </c>
      <c r="B8840" s="14" t="s">
        <v>23658</v>
      </c>
      <c r="C8840" s="14" t="s">
        <v>655</v>
      </c>
      <c r="D8840">
        <v>238210</v>
      </c>
      <c r="E8840" s="14" t="s">
        <v>32</v>
      </c>
      <c r="F8840">
        <v>23</v>
      </c>
      <c r="G8840" s="21">
        <v>39568</v>
      </c>
      <c r="H8840">
        <v>2008</v>
      </c>
      <c r="I8840">
        <v>18</v>
      </c>
      <c r="J8840" s="14" t="s">
        <v>673</v>
      </c>
      <c r="K8840">
        <v>0</v>
      </c>
      <c r="L8840" s="14" t="s">
        <v>23659</v>
      </c>
      <c r="M8840" s="14" t="s">
        <v>1821</v>
      </c>
      <c r="N8840" s="14" t="s">
        <v>701</v>
      </c>
      <c r="O8840" s="14" t="s">
        <v>5471</v>
      </c>
      <c r="P8840">
        <v>0</v>
      </c>
      <c r="Q8840">
        <v>7074700615283</v>
      </c>
      <c r="R8840">
        <v>6005358680010001</v>
      </c>
    </row>
    <row r="8841" spans="1:18" x14ac:dyDescent="0.3">
      <c r="A8841" s="14" t="s">
        <v>23660</v>
      </c>
      <c r="B8841" s="14" t="s">
        <v>23660</v>
      </c>
      <c r="C8841" s="14" t="s">
        <v>655</v>
      </c>
      <c r="D8841">
        <v>238220</v>
      </c>
      <c r="E8841" s="14" t="s">
        <v>34</v>
      </c>
      <c r="F8841">
        <v>23</v>
      </c>
      <c r="G8841" s="21">
        <v>41029</v>
      </c>
      <c r="H8841">
        <v>2012</v>
      </c>
      <c r="I8841">
        <v>14</v>
      </c>
      <c r="J8841" s="14" t="s">
        <v>673</v>
      </c>
      <c r="K8841">
        <v>0</v>
      </c>
      <c r="L8841" s="14" t="s">
        <v>23661</v>
      </c>
      <c r="M8841" s="14" t="s">
        <v>3416</v>
      </c>
      <c r="N8841" s="14" t="s">
        <v>701</v>
      </c>
      <c r="O8841" s="14" t="s">
        <v>5465</v>
      </c>
      <c r="P8841">
        <v>0</v>
      </c>
      <c r="Q8841">
        <v>7464420656933</v>
      </c>
      <c r="R8841">
        <v>6004244330010001</v>
      </c>
    </row>
    <row r="8842" spans="1:18" x14ac:dyDescent="0.3">
      <c r="A8842" s="14" t="s">
        <v>23662</v>
      </c>
      <c r="B8842" s="14" t="s">
        <v>23663</v>
      </c>
      <c r="C8842" s="14" t="s">
        <v>655</v>
      </c>
      <c r="D8842">
        <v>722511</v>
      </c>
      <c r="E8842" s="14" t="s">
        <v>33</v>
      </c>
      <c r="F8842">
        <v>72</v>
      </c>
      <c r="G8842" s="21">
        <v>42200</v>
      </c>
      <c r="H8842">
        <v>2015</v>
      </c>
      <c r="I8842">
        <v>11</v>
      </c>
      <c r="J8842" s="14" t="s">
        <v>673</v>
      </c>
      <c r="K8842">
        <v>0</v>
      </c>
      <c r="L8842" s="14" t="s">
        <v>2682</v>
      </c>
      <c r="M8842" s="14" t="s">
        <v>700</v>
      </c>
      <c r="N8842" s="14" t="s">
        <v>701</v>
      </c>
      <c r="O8842" s="14" t="s">
        <v>847</v>
      </c>
      <c r="P8842">
        <v>1</v>
      </c>
      <c r="Q8842">
        <v>7837990696111</v>
      </c>
      <c r="R8842">
        <v>6034863380010001</v>
      </c>
    </row>
    <row r="8843" spans="1:18" x14ac:dyDescent="0.3">
      <c r="A8843" s="14" t="s">
        <v>23664</v>
      </c>
      <c r="B8843" s="14" t="s">
        <v>23665</v>
      </c>
      <c r="C8843" s="14" t="s">
        <v>657</v>
      </c>
      <c r="D8843">
        <v>327215</v>
      </c>
      <c r="E8843" s="14" t="s">
        <v>360</v>
      </c>
      <c r="F8843">
        <v>32</v>
      </c>
      <c r="G8843" s="21">
        <v>39562</v>
      </c>
      <c r="H8843">
        <v>2008</v>
      </c>
      <c r="I8843">
        <v>18</v>
      </c>
      <c r="J8843" s="14" t="s">
        <v>673</v>
      </c>
      <c r="K8843">
        <v>0</v>
      </c>
      <c r="L8843" s="14" t="s">
        <v>23666</v>
      </c>
      <c r="M8843" s="14" t="s">
        <v>700</v>
      </c>
      <c r="N8843" s="14" t="s">
        <v>701</v>
      </c>
      <c r="O8843" s="14" t="s">
        <v>1043</v>
      </c>
      <c r="P8843">
        <v>1</v>
      </c>
      <c r="Q8843">
        <v>7074140615226</v>
      </c>
      <c r="R8843">
        <v>6027887910010001</v>
      </c>
    </row>
    <row r="8844" spans="1:18" x14ac:dyDescent="0.3">
      <c r="A8844" s="14" t="s">
        <v>23667</v>
      </c>
      <c r="B8844" s="14" t="s">
        <v>23667</v>
      </c>
      <c r="C8844" s="14" t="s">
        <v>656</v>
      </c>
      <c r="D8844">
        <v>541410</v>
      </c>
      <c r="E8844" s="14" t="s">
        <v>63</v>
      </c>
      <c r="F8844">
        <v>54</v>
      </c>
      <c r="G8844" s="21">
        <v>44006</v>
      </c>
      <c r="H8844">
        <v>2020</v>
      </c>
      <c r="I8844">
        <v>6</v>
      </c>
      <c r="J8844" s="14" t="s">
        <v>674</v>
      </c>
      <c r="K8844">
        <v>0</v>
      </c>
      <c r="L8844" s="14" t="s">
        <v>23668</v>
      </c>
      <c r="M8844" s="14" t="s">
        <v>700</v>
      </c>
      <c r="N8844" s="14" t="s">
        <v>701</v>
      </c>
      <c r="O8844" s="14" t="s">
        <v>1043</v>
      </c>
      <c r="P8844">
        <v>1</v>
      </c>
      <c r="Q8844">
        <v>8488900764171</v>
      </c>
      <c r="R8844">
        <v>6041833000010001</v>
      </c>
    </row>
    <row r="8845" spans="1:18" x14ac:dyDescent="0.3">
      <c r="A8845" s="14" t="s">
        <v>23669</v>
      </c>
      <c r="B8845" s="14" t="s">
        <v>23670</v>
      </c>
      <c r="C8845" s="14" t="s">
        <v>658</v>
      </c>
      <c r="D8845">
        <v>621330</v>
      </c>
      <c r="E8845" s="14" t="s">
        <v>24</v>
      </c>
      <c r="F8845">
        <v>62</v>
      </c>
      <c r="G8845" s="21">
        <v>43344</v>
      </c>
      <c r="H8845">
        <v>2018</v>
      </c>
      <c r="I8845">
        <v>7</v>
      </c>
      <c r="J8845" s="14" t="s">
        <v>674</v>
      </c>
      <c r="K8845">
        <v>0</v>
      </c>
      <c r="L8845" s="14" t="s">
        <v>12890</v>
      </c>
      <c r="M8845" s="14" t="s">
        <v>700</v>
      </c>
      <c r="N8845" s="14" t="s">
        <v>701</v>
      </c>
      <c r="O8845" s="14" t="s">
        <v>893</v>
      </c>
      <c r="P8845">
        <v>1</v>
      </c>
      <c r="Q8845">
        <v>8265310740648</v>
      </c>
      <c r="R8845">
        <v>6043135430010001</v>
      </c>
    </row>
    <row r="8846" spans="1:18" x14ac:dyDescent="0.3">
      <c r="A8846" s="14" t="s">
        <v>23671</v>
      </c>
      <c r="B8846" s="14" t="s">
        <v>23671</v>
      </c>
      <c r="C8846" s="14" t="s">
        <v>656</v>
      </c>
      <c r="D8846">
        <v>459999</v>
      </c>
      <c r="E8846" s="14" t="s">
        <v>27</v>
      </c>
      <c r="F8846">
        <v>45</v>
      </c>
      <c r="G8846" s="21">
        <v>44197</v>
      </c>
      <c r="H8846">
        <v>2021</v>
      </c>
      <c r="I8846">
        <v>5</v>
      </c>
      <c r="J8846" s="14" t="s">
        <v>672</v>
      </c>
      <c r="K8846">
        <v>0</v>
      </c>
      <c r="L8846" s="14" t="s">
        <v>23672</v>
      </c>
      <c r="M8846" s="14" t="s">
        <v>700</v>
      </c>
      <c r="N8846" s="14" t="s">
        <v>701</v>
      </c>
      <c r="O8846" s="14" t="s">
        <v>702</v>
      </c>
      <c r="P8846">
        <v>1</v>
      </c>
      <c r="Q8846">
        <v>8649610781053</v>
      </c>
      <c r="R8846">
        <v>6046833020010001</v>
      </c>
    </row>
    <row r="8847" spans="1:18" x14ac:dyDescent="0.3">
      <c r="A8847" s="14" t="s">
        <v>23673</v>
      </c>
      <c r="B8847" s="14" t="s">
        <v>23674</v>
      </c>
      <c r="C8847" s="14" t="s">
        <v>657</v>
      </c>
      <c r="D8847">
        <v>621399</v>
      </c>
      <c r="E8847" s="14" t="s">
        <v>36</v>
      </c>
      <c r="F8847">
        <v>62</v>
      </c>
      <c r="G8847" s="21">
        <v>41640</v>
      </c>
      <c r="H8847">
        <v>2014</v>
      </c>
      <c r="I8847">
        <v>12</v>
      </c>
      <c r="J8847" s="14" t="s">
        <v>673</v>
      </c>
      <c r="K8847">
        <v>0</v>
      </c>
      <c r="L8847" s="14" t="s">
        <v>23675</v>
      </c>
      <c r="M8847" s="14" t="s">
        <v>700</v>
      </c>
      <c r="N8847" s="14" t="s">
        <v>701</v>
      </c>
      <c r="O8847" s="14" t="s">
        <v>717</v>
      </c>
      <c r="P8847">
        <v>1</v>
      </c>
      <c r="Q8847">
        <v>7696670681348</v>
      </c>
      <c r="R8847">
        <v>6033692460010001</v>
      </c>
    </row>
    <row r="8848" spans="1:18" x14ac:dyDescent="0.3">
      <c r="A8848" s="14" t="s">
        <v>23676</v>
      </c>
      <c r="B8848" s="14" t="s">
        <v>23677</v>
      </c>
      <c r="C8848" s="14" t="s">
        <v>654</v>
      </c>
      <c r="D8848">
        <v>531110</v>
      </c>
      <c r="E8848" s="14" t="s">
        <v>20</v>
      </c>
      <c r="F8848">
        <v>53</v>
      </c>
      <c r="G8848" s="21">
        <v>46023</v>
      </c>
      <c r="H8848">
        <v>2026</v>
      </c>
      <c r="I8848">
        <v>0</v>
      </c>
      <c r="J8848" s="14" t="s">
        <v>676</v>
      </c>
      <c r="K8848">
        <v>0</v>
      </c>
      <c r="L8848" s="14" t="s">
        <v>23678</v>
      </c>
      <c r="M8848" s="14" t="s">
        <v>700</v>
      </c>
      <c r="N8848" s="14" t="s">
        <v>701</v>
      </c>
      <c r="O8848" s="14" t="s">
        <v>714</v>
      </c>
      <c r="P8848">
        <v>1</v>
      </c>
      <c r="Q8848">
        <v>8868160804107</v>
      </c>
    </row>
    <row r="8849" spans="1:18" x14ac:dyDescent="0.3">
      <c r="A8849" s="14" t="s">
        <v>23679</v>
      </c>
      <c r="B8849" s="14" t="s">
        <v>23679</v>
      </c>
      <c r="C8849" s="14" t="s">
        <v>655</v>
      </c>
      <c r="D8849">
        <v>459420</v>
      </c>
      <c r="E8849" s="14" t="s">
        <v>94</v>
      </c>
      <c r="F8849">
        <v>45</v>
      </c>
      <c r="G8849" s="21">
        <v>34608</v>
      </c>
      <c r="H8849">
        <v>1994</v>
      </c>
      <c r="I8849">
        <v>31</v>
      </c>
      <c r="J8849" s="14" t="s">
        <v>675</v>
      </c>
      <c r="K8849">
        <v>0</v>
      </c>
      <c r="L8849" s="14" t="s">
        <v>23680</v>
      </c>
      <c r="M8849" s="14" t="s">
        <v>700</v>
      </c>
      <c r="N8849" s="14" t="s">
        <v>701</v>
      </c>
      <c r="O8849" s="14" t="s">
        <v>717</v>
      </c>
      <c r="P8849">
        <v>1</v>
      </c>
      <c r="Q8849">
        <v>1712450173625</v>
      </c>
      <c r="R8849">
        <v>6005354520010002</v>
      </c>
    </row>
    <row r="8850" spans="1:18" x14ac:dyDescent="0.3">
      <c r="A8850" s="14" t="s">
        <v>23681</v>
      </c>
      <c r="B8850" s="14" t="s">
        <v>23682</v>
      </c>
      <c r="C8850" s="14" t="s">
        <v>658</v>
      </c>
      <c r="D8850">
        <v>238220</v>
      </c>
      <c r="E8850" s="14" t="s">
        <v>34</v>
      </c>
      <c r="F8850">
        <v>23</v>
      </c>
      <c r="G8850" s="21">
        <v>43480</v>
      </c>
      <c r="H8850">
        <v>2019</v>
      </c>
      <c r="I8850">
        <v>7</v>
      </c>
      <c r="J8850" s="14" t="s">
        <v>674</v>
      </c>
      <c r="K8850">
        <v>0</v>
      </c>
      <c r="L8850" s="14" t="s">
        <v>23683</v>
      </c>
      <c r="M8850" s="14" t="s">
        <v>1291</v>
      </c>
      <c r="N8850" s="14" t="s">
        <v>701</v>
      </c>
      <c r="O8850" s="14" t="s">
        <v>1292</v>
      </c>
      <c r="P8850">
        <v>0</v>
      </c>
      <c r="Q8850">
        <v>8346570749132</v>
      </c>
      <c r="R8850">
        <v>6043799740010001</v>
      </c>
    </row>
    <row r="8851" spans="1:18" x14ac:dyDescent="0.3">
      <c r="A8851" s="14" t="s">
        <v>23684</v>
      </c>
      <c r="B8851" s="14" t="s">
        <v>23684</v>
      </c>
      <c r="C8851" s="14" t="s">
        <v>663</v>
      </c>
      <c r="D8851">
        <v>456199</v>
      </c>
      <c r="E8851" s="14" t="s">
        <v>100</v>
      </c>
      <c r="F8851">
        <v>45</v>
      </c>
      <c r="G8851" s="21">
        <v>44927</v>
      </c>
      <c r="H8851">
        <v>2023</v>
      </c>
      <c r="I8851">
        <v>3</v>
      </c>
      <c r="J8851" s="14" t="s">
        <v>672</v>
      </c>
      <c r="K8851">
        <v>0</v>
      </c>
      <c r="L8851" s="14" t="s">
        <v>23685</v>
      </c>
      <c r="M8851" s="14" t="s">
        <v>700</v>
      </c>
      <c r="N8851" s="14" t="s">
        <v>701</v>
      </c>
      <c r="O8851" s="14" t="s">
        <v>956</v>
      </c>
      <c r="P8851">
        <v>1</v>
      </c>
      <c r="Q8851">
        <v>8737300790293</v>
      </c>
      <c r="R8851">
        <v>6049884070010001</v>
      </c>
    </row>
    <row r="8852" spans="1:18" x14ac:dyDescent="0.3">
      <c r="A8852" s="14" t="s">
        <v>23686</v>
      </c>
      <c r="B8852" s="14" t="s">
        <v>23687</v>
      </c>
      <c r="C8852" s="14" t="s">
        <v>657</v>
      </c>
      <c r="D8852">
        <v>722410</v>
      </c>
      <c r="E8852" s="14" t="s">
        <v>87</v>
      </c>
      <c r="F8852">
        <v>72</v>
      </c>
      <c r="G8852" s="21">
        <v>42644</v>
      </c>
      <c r="H8852">
        <v>2016</v>
      </c>
      <c r="I8852">
        <v>9</v>
      </c>
      <c r="J8852" s="14" t="s">
        <v>674</v>
      </c>
      <c r="K8852">
        <v>0</v>
      </c>
      <c r="L8852" s="14" t="s">
        <v>23688</v>
      </c>
      <c r="M8852" s="14" t="s">
        <v>700</v>
      </c>
      <c r="N8852" s="14" t="s">
        <v>701</v>
      </c>
      <c r="O8852" s="14" t="s">
        <v>720</v>
      </c>
      <c r="P8852">
        <v>1</v>
      </c>
      <c r="Q8852">
        <v>7979180710768</v>
      </c>
      <c r="R8852">
        <v>6035388590010001</v>
      </c>
    </row>
    <row r="8853" spans="1:18" x14ac:dyDescent="0.3">
      <c r="A8853" s="14" t="s">
        <v>23689</v>
      </c>
      <c r="B8853" s="14" t="s">
        <v>23690</v>
      </c>
      <c r="C8853" s="14" t="s">
        <v>656</v>
      </c>
      <c r="D8853">
        <v>459999</v>
      </c>
      <c r="E8853" s="14" t="s">
        <v>27</v>
      </c>
      <c r="F8853">
        <v>45</v>
      </c>
      <c r="G8853" s="21">
        <v>45809</v>
      </c>
      <c r="H8853">
        <v>2025</v>
      </c>
      <c r="I8853">
        <v>1</v>
      </c>
      <c r="J8853" s="14" t="s">
        <v>672</v>
      </c>
      <c r="K8853">
        <v>0</v>
      </c>
      <c r="L8853" s="14" t="s">
        <v>23691</v>
      </c>
      <c r="M8853" s="14" t="s">
        <v>700</v>
      </c>
      <c r="N8853" s="14" t="s">
        <v>701</v>
      </c>
      <c r="O8853" s="14" t="s">
        <v>956</v>
      </c>
      <c r="P8853">
        <v>1</v>
      </c>
      <c r="Q8853">
        <v>8836360800823</v>
      </c>
      <c r="R8853">
        <v>6058881440010001</v>
      </c>
    </row>
    <row r="8854" spans="1:18" x14ac:dyDescent="0.3">
      <c r="A8854" s="14" t="s">
        <v>23692</v>
      </c>
      <c r="B8854" s="14" t="s">
        <v>23692</v>
      </c>
      <c r="C8854" s="14" t="s">
        <v>657</v>
      </c>
      <c r="D8854">
        <v>236118</v>
      </c>
      <c r="E8854" s="14" t="s">
        <v>29</v>
      </c>
      <c r="F8854">
        <v>23</v>
      </c>
      <c r="G8854" s="21">
        <v>40817</v>
      </c>
      <c r="H8854">
        <v>2011</v>
      </c>
      <c r="I8854">
        <v>14</v>
      </c>
      <c r="J8854" s="14" t="s">
        <v>673</v>
      </c>
      <c r="K8854">
        <v>0</v>
      </c>
      <c r="L8854" s="14" t="s">
        <v>23693</v>
      </c>
      <c r="M8854" s="14" t="s">
        <v>700</v>
      </c>
      <c r="N8854" s="14" t="s">
        <v>701</v>
      </c>
      <c r="O8854" s="14" t="s">
        <v>1649</v>
      </c>
      <c r="P8854">
        <v>1</v>
      </c>
      <c r="Q8854">
        <v>7423480652550</v>
      </c>
      <c r="R8854">
        <v>6031590430010001</v>
      </c>
    </row>
    <row r="8855" spans="1:18" x14ac:dyDescent="0.3">
      <c r="A8855" s="14" t="s">
        <v>23694</v>
      </c>
      <c r="B8855" s="14" t="s">
        <v>23694</v>
      </c>
      <c r="C8855" s="14" t="s">
        <v>655</v>
      </c>
      <c r="D8855">
        <v>238990</v>
      </c>
      <c r="E8855" s="14" t="s">
        <v>41</v>
      </c>
      <c r="F8855">
        <v>23</v>
      </c>
      <c r="G8855" s="21">
        <v>42450</v>
      </c>
      <c r="H8855">
        <v>2016</v>
      </c>
      <c r="I8855">
        <v>10</v>
      </c>
      <c r="J8855" s="14" t="s">
        <v>674</v>
      </c>
      <c r="K8855">
        <v>0</v>
      </c>
      <c r="L8855" s="14" t="s">
        <v>23695</v>
      </c>
      <c r="M8855" s="14" t="s">
        <v>8612</v>
      </c>
      <c r="N8855" s="14" t="s">
        <v>2124</v>
      </c>
      <c r="O8855" s="14" t="s">
        <v>23696</v>
      </c>
      <c r="P8855">
        <v>0</v>
      </c>
      <c r="Q8855">
        <v>7935160706206</v>
      </c>
      <c r="R8855">
        <v>6025756850010002</v>
      </c>
    </row>
    <row r="8856" spans="1:18" x14ac:dyDescent="0.3">
      <c r="A8856" s="14" t="s">
        <v>23697</v>
      </c>
      <c r="B8856" s="14" t="s">
        <v>23698</v>
      </c>
      <c r="C8856" s="14" t="s">
        <v>656</v>
      </c>
      <c r="D8856">
        <v>238210</v>
      </c>
      <c r="E8856" s="14" t="s">
        <v>32</v>
      </c>
      <c r="F8856">
        <v>23</v>
      </c>
      <c r="G8856" s="21">
        <v>45108</v>
      </c>
      <c r="H8856">
        <v>2023</v>
      </c>
      <c r="I8856">
        <v>3</v>
      </c>
      <c r="J8856" s="14" t="s">
        <v>672</v>
      </c>
      <c r="K8856">
        <v>0</v>
      </c>
      <c r="L8856" s="14" t="s">
        <v>23699</v>
      </c>
      <c r="M8856" s="14" t="s">
        <v>805</v>
      </c>
      <c r="N8856" s="14" t="s">
        <v>701</v>
      </c>
      <c r="O8856" s="14" t="s">
        <v>806</v>
      </c>
      <c r="P8856">
        <v>0</v>
      </c>
      <c r="Q8856">
        <v>8676520783845</v>
      </c>
      <c r="R8856">
        <v>6050290330010001</v>
      </c>
    </row>
    <row r="8857" spans="1:18" x14ac:dyDescent="0.3">
      <c r="A8857" s="14" t="s">
        <v>23700</v>
      </c>
      <c r="B8857" s="14" t="s">
        <v>23701</v>
      </c>
      <c r="C8857" s="14" t="s">
        <v>655</v>
      </c>
      <c r="D8857">
        <v>722511</v>
      </c>
      <c r="E8857" s="14" t="s">
        <v>33</v>
      </c>
      <c r="F8857">
        <v>72</v>
      </c>
      <c r="G8857" s="21">
        <v>45147</v>
      </c>
      <c r="H8857">
        <v>2023</v>
      </c>
      <c r="I8857">
        <v>2</v>
      </c>
      <c r="J8857" s="14" t="s">
        <v>672</v>
      </c>
      <c r="K8857">
        <v>0</v>
      </c>
      <c r="L8857" s="14" t="s">
        <v>23702</v>
      </c>
      <c r="M8857" s="14" t="s">
        <v>700</v>
      </c>
      <c r="N8857" s="14" t="s">
        <v>701</v>
      </c>
      <c r="O8857" s="14" t="s">
        <v>1043</v>
      </c>
      <c r="P8857">
        <v>1</v>
      </c>
      <c r="Q8857">
        <v>8798950797310</v>
      </c>
      <c r="R8857">
        <v>6052919250010003</v>
      </c>
    </row>
    <row r="8858" spans="1:18" x14ac:dyDescent="0.3">
      <c r="A8858" s="14" t="s">
        <v>23700</v>
      </c>
      <c r="B8858" s="14" t="s">
        <v>23703</v>
      </c>
      <c r="C8858" s="14" t="s">
        <v>655</v>
      </c>
      <c r="D8858">
        <v>722511</v>
      </c>
      <c r="E8858" s="14" t="s">
        <v>33</v>
      </c>
      <c r="F8858">
        <v>72</v>
      </c>
      <c r="G8858" s="21">
        <v>45147</v>
      </c>
      <c r="H8858">
        <v>2023</v>
      </c>
      <c r="I8858">
        <v>2</v>
      </c>
      <c r="J8858" s="14" t="s">
        <v>672</v>
      </c>
      <c r="K8858">
        <v>0</v>
      </c>
      <c r="L8858" s="14" t="s">
        <v>23704</v>
      </c>
      <c r="M8858" s="14" t="s">
        <v>700</v>
      </c>
      <c r="N8858" s="14" t="s">
        <v>701</v>
      </c>
      <c r="O8858" s="14" t="s">
        <v>702</v>
      </c>
      <c r="P8858">
        <v>1</v>
      </c>
      <c r="Q8858">
        <v>8798950796864</v>
      </c>
      <c r="R8858">
        <v>6052919250010002</v>
      </c>
    </row>
    <row r="8859" spans="1:18" x14ac:dyDescent="0.3">
      <c r="A8859" s="14" t="s">
        <v>23705</v>
      </c>
      <c r="B8859" s="14" t="s">
        <v>23705</v>
      </c>
      <c r="C8859" s="14" t="s">
        <v>657</v>
      </c>
      <c r="D8859">
        <v>236118</v>
      </c>
      <c r="E8859" s="14" t="s">
        <v>29</v>
      </c>
      <c r="F8859">
        <v>23</v>
      </c>
      <c r="G8859" s="21">
        <v>40544</v>
      </c>
      <c r="H8859">
        <v>2011</v>
      </c>
      <c r="I8859">
        <v>15</v>
      </c>
      <c r="J8859" s="14" t="s">
        <v>673</v>
      </c>
      <c r="K8859">
        <v>0</v>
      </c>
      <c r="L8859" s="14" t="s">
        <v>23706</v>
      </c>
      <c r="M8859" s="14" t="s">
        <v>700</v>
      </c>
      <c r="N8859" s="14" t="s">
        <v>701</v>
      </c>
      <c r="O8859" s="14" t="s">
        <v>717</v>
      </c>
      <c r="P8859">
        <v>1</v>
      </c>
      <c r="Q8859">
        <v>8010920714084</v>
      </c>
      <c r="R8859">
        <v>6030473290010001</v>
      </c>
    </row>
    <row r="8860" spans="1:18" x14ac:dyDescent="0.3">
      <c r="A8860" s="14" t="s">
        <v>23707</v>
      </c>
      <c r="B8860" s="14" t="s">
        <v>23708</v>
      </c>
      <c r="C8860" s="14" t="s">
        <v>657</v>
      </c>
      <c r="D8860">
        <v>812910</v>
      </c>
      <c r="E8860" s="14" t="s">
        <v>97</v>
      </c>
      <c r="F8860">
        <v>81</v>
      </c>
      <c r="G8860" s="21">
        <v>42005</v>
      </c>
      <c r="H8860">
        <v>2015</v>
      </c>
      <c r="I8860">
        <v>11</v>
      </c>
      <c r="J8860" s="14" t="s">
        <v>673</v>
      </c>
      <c r="K8860">
        <v>0</v>
      </c>
      <c r="L8860" s="14" t="s">
        <v>23709</v>
      </c>
      <c r="M8860" s="14" t="s">
        <v>700</v>
      </c>
      <c r="N8860" s="14" t="s">
        <v>701</v>
      </c>
      <c r="O8860" s="14" t="s">
        <v>956</v>
      </c>
      <c r="P8860">
        <v>1</v>
      </c>
      <c r="Q8860">
        <v>7792250691345</v>
      </c>
      <c r="R8860">
        <v>6034660830010001</v>
      </c>
    </row>
    <row r="8861" spans="1:18" x14ac:dyDescent="0.3">
      <c r="A8861" s="14" t="s">
        <v>23710</v>
      </c>
      <c r="B8861" s="14" t="s">
        <v>23710</v>
      </c>
      <c r="C8861" s="14" t="s">
        <v>657</v>
      </c>
      <c r="D8861">
        <v>441120</v>
      </c>
      <c r="E8861" s="14" t="s">
        <v>187</v>
      </c>
      <c r="F8861">
        <v>44</v>
      </c>
      <c r="G8861" s="21">
        <v>45616</v>
      </c>
      <c r="H8861">
        <v>2024</v>
      </c>
      <c r="I8861">
        <v>1</v>
      </c>
      <c r="J8861" s="14" t="s">
        <v>672</v>
      </c>
      <c r="K8861">
        <v>0</v>
      </c>
      <c r="L8861" s="14" t="s">
        <v>23711</v>
      </c>
      <c r="M8861" s="14" t="s">
        <v>700</v>
      </c>
      <c r="N8861" s="14" t="s">
        <v>701</v>
      </c>
      <c r="O8861" s="14" t="s">
        <v>714</v>
      </c>
      <c r="P8861">
        <v>1</v>
      </c>
      <c r="Q8861">
        <v>8797900796750</v>
      </c>
      <c r="R8861">
        <v>6055887880010001</v>
      </c>
    </row>
    <row r="8862" spans="1:18" x14ac:dyDescent="0.3">
      <c r="A8862" s="14" t="s">
        <v>23712</v>
      </c>
      <c r="B8862" s="14" t="s">
        <v>23712</v>
      </c>
      <c r="C8862" s="14" t="s">
        <v>655</v>
      </c>
      <c r="D8862">
        <v>424470</v>
      </c>
      <c r="E8862" s="14" t="s">
        <v>609</v>
      </c>
      <c r="F8862">
        <v>42</v>
      </c>
      <c r="G8862" s="21">
        <v>22828</v>
      </c>
      <c r="H8862">
        <v>1962</v>
      </c>
      <c r="I8862">
        <v>64</v>
      </c>
      <c r="J8862" s="14" t="s">
        <v>675</v>
      </c>
      <c r="K8862">
        <v>0</v>
      </c>
      <c r="L8862" s="14" t="s">
        <v>23713</v>
      </c>
      <c r="M8862" s="14" t="s">
        <v>700</v>
      </c>
      <c r="N8862" s="14" t="s">
        <v>701</v>
      </c>
      <c r="O8862" s="14" t="s">
        <v>741</v>
      </c>
      <c r="P8862">
        <v>1</v>
      </c>
      <c r="Q8862">
        <v>38540005750</v>
      </c>
      <c r="R8862">
        <v>5780589650010001</v>
      </c>
    </row>
    <row r="8863" spans="1:18" x14ac:dyDescent="0.3">
      <c r="A8863" s="14" t="s">
        <v>23714</v>
      </c>
      <c r="B8863" s="14" t="s">
        <v>23714</v>
      </c>
      <c r="C8863" s="14" t="s">
        <v>658</v>
      </c>
      <c r="D8863">
        <v>721199</v>
      </c>
      <c r="E8863" s="14" t="s">
        <v>25</v>
      </c>
      <c r="F8863">
        <v>72</v>
      </c>
      <c r="G8863" s="21">
        <v>43525</v>
      </c>
      <c r="H8863">
        <v>2019</v>
      </c>
      <c r="I8863">
        <v>7</v>
      </c>
      <c r="J8863" s="14" t="s">
        <v>674</v>
      </c>
      <c r="K8863">
        <v>0</v>
      </c>
      <c r="L8863" s="14" t="s">
        <v>23519</v>
      </c>
      <c r="M8863" s="14" t="s">
        <v>700</v>
      </c>
      <c r="N8863" s="14" t="s">
        <v>701</v>
      </c>
      <c r="O8863" s="14" t="s">
        <v>732</v>
      </c>
      <c r="P8863">
        <v>1</v>
      </c>
      <c r="Q8863">
        <v>8340910748535</v>
      </c>
      <c r="R8863">
        <v>6018043210010001</v>
      </c>
    </row>
    <row r="8864" spans="1:18" x14ac:dyDescent="0.3">
      <c r="A8864" s="14" t="s">
        <v>23715</v>
      </c>
      <c r="B8864" s="14" t="s">
        <v>23716</v>
      </c>
      <c r="C8864" s="14" t="s">
        <v>657</v>
      </c>
      <c r="D8864">
        <v>311920</v>
      </c>
      <c r="E8864" s="14" t="s">
        <v>207</v>
      </c>
      <c r="F8864">
        <v>31</v>
      </c>
      <c r="G8864" s="21">
        <v>44228</v>
      </c>
      <c r="H8864">
        <v>2021</v>
      </c>
      <c r="I8864">
        <v>5</v>
      </c>
      <c r="J8864" s="14" t="s">
        <v>672</v>
      </c>
      <c r="K8864">
        <v>0</v>
      </c>
      <c r="L8864" s="14" t="s">
        <v>23717</v>
      </c>
      <c r="M8864" s="14" t="s">
        <v>700</v>
      </c>
      <c r="N8864" s="14" t="s">
        <v>701</v>
      </c>
      <c r="O8864" s="14" t="s">
        <v>847</v>
      </c>
      <c r="P8864">
        <v>1</v>
      </c>
      <c r="Q8864">
        <v>8524240767892</v>
      </c>
      <c r="R8864">
        <v>6045326770010001</v>
      </c>
    </row>
    <row r="8865" spans="1:18" x14ac:dyDescent="0.3">
      <c r="A8865" s="14" t="s">
        <v>23718</v>
      </c>
      <c r="B8865" s="14" t="s">
        <v>23719</v>
      </c>
      <c r="C8865" s="14" t="s">
        <v>656</v>
      </c>
      <c r="D8865">
        <v>812990</v>
      </c>
      <c r="E8865" s="14" t="s">
        <v>21</v>
      </c>
      <c r="F8865">
        <v>81</v>
      </c>
      <c r="G8865" s="21">
        <v>45548</v>
      </c>
      <c r="H8865">
        <v>2024</v>
      </c>
      <c r="I8865">
        <v>1</v>
      </c>
      <c r="J8865" s="14" t="s">
        <v>672</v>
      </c>
      <c r="K8865">
        <v>0</v>
      </c>
      <c r="L8865" s="14" t="s">
        <v>23720</v>
      </c>
      <c r="M8865" s="14" t="s">
        <v>700</v>
      </c>
      <c r="N8865" s="14" t="s">
        <v>701</v>
      </c>
      <c r="O8865" s="14" t="s">
        <v>717</v>
      </c>
      <c r="P8865">
        <v>1</v>
      </c>
      <c r="Q8865">
        <v>8900410807653</v>
      </c>
      <c r="R8865">
        <v>6056065430010001</v>
      </c>
    </row>
    <row r="8866" spans="1:18" x14ac:dyDescent="0.3">
      <c r="A8866" s="14" t="s">
        <v>23721</v>
      </c>
      <c r="B8866" s="14" t="s">
        <v>23721</v>
      </c>
      <c r="C8866" s="14" t="s">
        <v>657</v>
      </c>
      <c r="D8866">
        <v>541611</v>
      </c>
      <c r="E8866" s="14" t="s">
        <v>28</v>
      </c>
      <c r="F8866">
        <v>54</v>
      </c>
      <c r="G8866" s="21">
        <v>42738</v>
      </c>
      <c r="H8866">
        <v>2017</v>
      </c>
      <c r="I8866">
        <v>9</v>
      </c>
      <c r="J8866" s="14" t="s">
        <v>674</v>
      </c>
      <c r="K8866">
        <v>0</v>
      </c>
      <c r="L8866" s="14" t="s">
        <v>23722</v>
      </c>
      <c r="M8866" s="14" t="s">
        <v>700</v>
      </c>
      <c r="N8866" s="14" t="s">
        <v>701</v>
      </c>
      <c r="O8866" s="14" t="s">
        <v>720</v>
      </c>
      <c r="P8866">
        <v>1</v>
      </c>
      <c r="Q8866">
        <v>8029320716005</v>
      </c>
      <c r="R8866">
        <v>6040720520010001</v>
      </c>
    </row>
    <row r="8867" spans="1:18" x14ac:dyDescent="0.3">
      <c r="A8867" s="14" t="s">
        <v>23723</v>
      </c>
      <c r="B8867" s="14" t="s">
        <v>23724</v>
      </c>
      <c r="C8867" s="14" t="s">
        <v>656</v>
      </c>
      <c r="D8867">
        <v>541611</v>
      </c>
      <c r="E8867" s="14" t="s">
        <v>28</v>
      </c>
      <c r="F8867">
        <v>54</v>
      </c>
      <c r="G8867" s="21">
        <v>46127</v>
      </c>
      <c r="H8867">
        <v>2026</v>
      </c>
      <c r="I8867">
        <v>0</v>
      </c>
      <c r="J8867" s="14" t="s">
        <v>676</v>
      </c>
      <c r="K8867">
        <v>0</v>
      </c>
      <c r="L8867" s="14" t="s">
        <v>23725</v>
      </c>
      <c r="M8867" s="14" t="s">
        <v>700</v>
      </c>
      <c r="N8867" s="14" t="s">
        <v>701</v>
      </c>
      <c r="O8867" s="14" t="s">
        <v>893</v>
      </c>
      <c r="P8867">
        <v>1</v>
      </c>
      <c r="Q8867">
        <v>8908230808459</v>
      </c>
      <c r="R8867">
        <v>6061197580010001</v>
      </c>
    </row>
    <row r="8868" spans="1:18" x14ac:dyDescent="0.3">
      <c r="A8868" s="14" t="s">
        <v>23726</v>
      </c>
      <c r="B8868" s="14" t="s">
        <v>23727</v>
      </c>
      <c r="C8868" s="14" t="s">
        <v>658</v>
      </c>
      <c r="D8868">
        <v>621330</v>
      </c>
      <c r="E8868" s="14" t="s">
        <v>24</v>
      </c>
      <c r="F8868">
        <v>62</v>
      </c>
      <c r="G8868" s="21">
        <v>43671</v>
      </c>
      <c r="H8868">
        <v>2019</v>
      </c>
      <c r="I8868">
        <v>7</v>
      </c>
      <c r="J8868" s="14" t="s">
        <v>674</v>
      </c>
      <c r="K8868">
        <v>0</v>
      </c>
      <c r="L8868" s="14" t="s">
        <v>23728</v>
      </c>
      <c r="M8868" s="14" t="s">
        <v>700</v>
      </c>
      <c r="N8868" s="14" t="s">
        <v>701</v>
      </c>
      <c r="O8868" s="14" t="s">
        <v>831</v>
      </c>
      <c r="P8868">
        <v>1</v>
      </c>
      <c r="Q8868">
        <v>8387660753452</v>
      </c>
      <c r="R8868">
        <v>6044818650010001</v>
      </c>
    </row>
    <row r="8869" spans="1:18" x14ac:dyDescent="0.3">
      <c r="A8869" s="14" t="s">
        <v>23729</v>
      </c>
      <c r="B8869" s="14" t="s">
        <v>23730</v>
      </c>
      <c r="C8869" s="14" t="s">
        <v>656</v>
      </c>
      <c r="D8869">
        <v>459999</v>
      </c>
      <c r="E8869" s="14" t="s">
        <v>27</v>
      </c>
      <c r="F8869">
        <v>45</v>
      </c>
      <c r="G8869" s="21">
        <v>44183</v>
      </c>
      <c r="H8869">
        <v>2020</v>
      </c>
      <c r="I8869">
        <v>5</v>
      </c>
      <c r="J8869" s="14" t="s">
        <v>672</v>
      </c>
      <c r="K8869">
        <v>0</v>
      </c>
      <c r="L8869" s="14" t="s">
        <v>23731</v>
      </c>
      <c r="M8869" s="14" t="s">
        <v>700</v>
      </c>
      <c r="N8869" s="14" t="s">
        <v>701</v>
      </c>
      <c r="O8869" s="14" t="s">
        <v>1021</v>
      </c>
      <c r="P8869">
        <v>1</v>
      </c>
      <c r="Q8869">
        <v>8513270766739</v>
      </c>
      <c r="R8869">
        <v>6046797980010001</v>
      </c>
    </row>
    <row r="8870" spans="1:18" x14ac:dyDescent="0.3">
      <c r="A8870" s="14" t="s">
        <v>23732</v>
      </c>
      <c r="B8870" s="14" t="s">
        <v>23732</v>
      </c>
      <c r="C8870" s="14" t="s">
        <v>662</v>
      </c>
      <c r="D8870">
        <v>621999</v>
      </c>
      <c r="E8870" s="14" t="s">
        <v>190</v>
      </c>
      <c r="F8870">
        <v>62</v>
      </c>
      <c r="G8870" s="21">
        <v>37987</v>
      </c>
      <c r="H8870">
        <v>2004</v>
      </c>
      <c r="I8870">
        <v>22</v>
      </c>
      <c r="J8870" s="14" t="s">
        <v>675</v>
      </c>
      <c r="K8870">
        <v>0</v>
      </c>
      <c r="L8870" s="14" t="s">
        <v>23733</v>
      </c>
      <c r="M8870" s="14" t="s">
        <v>700</v>
      </c>
      <c r="N8870" s="14" t="s">
        <v>701</v>
      </c>
      <c r="O8870" s="14" t="s">
        <v>757</v>
      </c>
      <c r="P8870">
        <v>1</v>
      </c>
      <c r="Q8870">
        <v>5664880571805</v>
      </c>
      <c r="R8870">
        <v>6023500890010001</v>
      </c>
    </row>
    <row r="8871" spans="1:18" x14ac:dyDescent="0.3">
      <c r="A8871" s="14" t="s">
        <v>23734</v>
      </c>
      <c r="B8871" s="14" t="s">
        <v>23734</v>
      </c>
      <c r="C8871" s="14" t="s">
        <v>655</v>
      </c>
      <c r="D8871">
        <v>541714</v>
      </c>
      <c r="E8871" s="14" t="s">
        <v>80</v>
      </c>
      <c r="F8871">
        <v>54</v>
      </c>
      <c r="G8871" s="21">
        <v>35106</v>
      </c>
      <c r="H8871">
        <v>1996</v>
      </c>
      <c r="I8871">
        <v>30</v>
      </c>
      <c r="J8871" s="14" t="s">
        <v>675</v>
      </c>
      <c r="K8871">
        <v>0</v>
      </c>
      <c r="L8871" s="14" t="s">
        <v>23735</v>
      </c>
      <c r="M8871" s="14" t="s">
        <v>1599</v>
      </c>
      <c r="N8871" s="14" t="s">
        <v>701</v>
      </c>
      <c r="O8871" s="14" t="s">
        <v>1600</v>
      </c>
      <c r="P8871">
        <v>0</v>
      </c>
      <c r="Q8871">
        <v>1868150189361</v>
      </c>
      <c r="R8871">
        <v>6015110290010001</v>
      </c>
    </row>
    <row r="8872" spans="1:18" x14ac:dyDescent="0.3">
      <c r="A8872" s="14" t="s">
        <v>23736</v>
      </c>
      <c r="B8872" s="14" t="s">
        <v>23737</v>
      </c>
      <c r="C8872" s="14" t="s">
        <v>654</v>
      </c>
      <c r="D8872">
        <v>424990</v>
      </c>
      <c r="E8872" s="14" t="s">
        <v>90</v>
      </c>
      <c r="F8872">
        <v>42</v>
      </c>
      <c r="G8872" s="21">
        <v>38281</v>
      </c>
      <c r="H8872">
        <v>2004</v>
      </c>
      <c r="I8872">
        <v>21</v>
      </c>
      <c r="J8872" s="14" t="s">
        <v>675</v>
      </c>
      <c r="K8872">
        <v>0</v>
      </c>
      <c r="L8872" s="14" t="s">
        <v>23738</v>
      </c>
      <c r="M8872" s="14" t="s">
        <v>700</v>
      </c>
      <c r="N8872" s="14" t="s">
        <v>701</v>
      </c>
      <c r="O8872" s="14" t="s">
        <v>757</v>
      </c>
      <c r="P8872">
        <v>1</v>
      </c>
      <c r="Q8872">
        <v>5765790582566</v>
      </c>
      <c r="R8872">
        <v>6024390630010001</v>
      </c>
    </row>
    <row r="8873" spans="1:18" x14ac:dyDescent="0.3">
      <c r="A8873" s="14" t="s">
        <v>23739</v>
      </c>
      <c r="B8873" s="14" t="s">
        <v>23740</v>
      </c>
      <c r="C8873" s="14" t="s">
        <v>654</v>
      </c>
      <c r="D8873">
        <v>812112</v>
      </c>
      <c r="E8873" s="14" t="s">
        <v>37</v>
      </c>
      <c r="F8873">
        <v>81</v>
      </c>
      <c r="G8873" s="21">
        <v>44287</v>
      </c>
      <c r="H8873">
        <v>2021</v>
      </c>
      <c r="I8873">
        <v>5</v>
      </c>
      <c r="J8873" s="14" t="s">
        <v>672</v>
      </c>
      <c r="K8873">
        <v>0</v>
      </c>
      <c r="L8873" s="14" t="s">
        <v>23741</v>
      </c>
      <c r="M8873" s="14" t="s">
        <v>700</v>
      </c>
      <c r="N8873" s="14" t="s">
        <v>701</v>
      </c>
      <c r="O8873" s="14" t="s">
        <v>795</v>
      </c>
      <c r="P8873">
        <v>1</v>
      </c>
      <c r="Q8873">
        <v>8554990771106</v>
      </c>
      <c r="R8873">
        <v>6047280920010001</v>
      </c>
    </row>
    <row r="8874" spans="1:18" x14ac:dyDescent="0.3">
      <c r="A8874" s="14" t="s">
        <v>23742</v>
      </c>
      <c r="B8874" s="14" t="s">
        <v>23742</v>
      </c>
      <c r="C8874" s="14" t="s">
        <v>656</v>
      </c>
      <c r="D8874">
        <v>236115</v>
      </c>
      <c r="E8874" s="14" t="s">
        <v>35</v>
      </c>
      <c r="F8874">
        <v>23</v>
      </c>
      <c r="G8874" s="21">
        <v>44562</v>
      </c>
      <c r="H8874">
        <v>2022</v>
      </c>
      <c r="I8874">
        <v>4</v>
      </c>
      <c r="J8874" s="14" t="s">
        <v>672</v>
      </c>
      <c r="K8874">
        <v>0</v>
      </c>
      <c r="L8874" s="14" t="s">
        <v>23743</v>
      </c>
      <c r="M8874" s="14" t="s">
        <v>1383</v>
      </c>
      <c r="N8874" s="14" t="s">
        <v>701</v>
      </c>
      <c r="O8874" s="14" t="s">
        <v>827</v>
      </c>
      <c r="P8874">
        <v>0</v>
      </c>
      <c r="Q8874">
        <v>8628350778801</v>
      </c>
      <c r="R8874">
        <v>6046120380010001</v>
      </c>
    </row>
    <row r="8875" spans="1:18" x14ac:dyDescent="0.3">
      <c r="A8875" s="14" t="s">
        <v>23744</v>
      </c>
      <c r="B8875" s="14" t="s">
        <v>23744</v>
      </c>
      <c r="C8875" s="14" t="s">
        <v>655</v>
      </c>
      <c r="D8875">
        <v>541110</v>
      </c>
      <c r="E8875" s="14" t="s">
        <v>38</v>
      </c>
      <c r="F8875">
        <v>54</v>
      </c>
      <c r="G8875" s="21">
        <v>29891</v>
      </c>
      <c r="H8875">
        <v>1981</v>
      </c>
      <c r="I8875">
        <v>44</v>
      </c>
      <c r="J8875" s="14" t="s">
        <v>675</v>
      </c>
      <c r="K8875">
        <v>0</v>
      </c>
      <c r="L8875" s="14" t="s">
        <v>23745</v>
      </c>
      <c r="M8875" s="14" t="s">
        <v>700</v>
      </c>
      <c r="N8875" s="14" t="s">
        <v>701</v>
      </c>
      <c r="O8875" s="14" t="s">
        <v>702</v>
      </c>
      <c r="P8875">
        <v>1</v>
      </c>
      <c r="Q8875">
        <v>238560029937</v>
      </c>
      <c r="R8875">
        <v>6004240030010001</v>
      </c>
    </row>
    <row r="8876" spans="1:18" x14ac:dyDescent="0.3">
      <c r="A8876" s="14" t="s">
        <v>23746</v>
      </c>
      <c r="B8876" s="14" t="s">
        <v>23747</v>
      </c>
      <c r="C8876" s="14" t="s">
        <v>654</v>
      </c>
      <c r="D8876">
        <v>721199</v>
      </c>
      <c r="E8876" s="14" t="s">
        <v>25</v>
      </c>
      <c r="F8876">
        <v>72</v>
      </c>
      <c r="G8876" s="21">
        <v>44372</v>
      </c>
      <c r="H8876">
        <v>2021</v>
      </c>
      <c r="I8876">
        <v>5</v>
      </c>
      <c r="J8876" s="14" t="s">
        <v>672</v>
      </c>
      <c r="K8876">
        <v>0</v>
      </c>
      <c r="L8876" s="14" t="s">
        <v>23748</v>
      </c>
      <c r="M8876" s="14" t="s">
        <v>700</v>
      </c>
      <c r="N8876" s="14" t="s">
        <v>701</v>
      </c>
      <c r="O8876" s="14" t="s">
        <v>1464</v>
      </c>
      <c r="P8876">
        <v>1</v>
      </c>
      <c r="Q8876">
        <v>8544150769985</v>
      </c>
    </row>
    <row r="8877" spans="1:18" x14ac:dyDescent="0.3">
      <c r="A8877" s="14" t="s">
        <v>23749</v>
      </c>
      <c r="B8877" s="14" t="s">
        <v>23749</v>
      </c>
      <c r="C8877" s="14" t="s">
        <v>657</v>
      </c>
      <c r="D8877">
        <v>531311</v>
      </c>
      <c r="E8877" s="14" t="s">
        <v>47</v>
      </c>
      <c r="F8877">
        <v>53</v>
      </c>
      <c r="G8877" s="21">
        <v>44515</v>
      </c>
      <c r="H8877">
        <v>2021</v>
      </c>
      <c r="I8877">
        <v>4</v>
      </c>
      <c r="J8877" s="14" t="s">
        <v>672</v>
      </c>
      <c r="K8877">
        <v>0</v>
      </c>
      <c r="L8877" s="14" t="s">
        <v>23750</v>
      </c>
      <c r="M8877" s="14" t="s">
        <v>700</v>
      </c>
      <c r="N8877" s="14" t="s">
        <v>701</v>
      </c>
      <c r="O8877" s="14" t="s">
        <v>710</v>
      </c>
      <c r="P8877">
        <v>1</v>
      </c>
      <c r="Q8877">
        <v>8574150773111</v>
      </c>
      <c r="R8877">
        <v>6048262300010001</v>
      </c>
    </row>
    <row r="8878" spans="1:18" x14ac:dyDescent="0.3">
      <c r="A8878" s="14" t="s">
        <v>23751</v>
      </c>
      <c r="B8878" s="14" t="s">
        <v>23752</v>
      </c>
      <c r="C8878" s="14" t="s">
        <v>657</v>
      </c>
      <c r="D8878">
        <v>711510</v>
      </c>
      <c r="E8878" s="14" t="s">
        <v>26</v>
      </c>
      <c r="F8878">
        <v>71</v>
      </c>
      <c r="G8878" s="21">
        <v>41548</v>
      </c>
      <c r="H8878">
        <v>2013</v>
      </c>
      <c r="I8878">
        <v>12</v>
      </c>
      <c r="J8878" s="14" t="s">
        <v>673</v>
      </c>
      <c r="K8878">
        <v>0</v>
      </c>
      <c r="L8878" s="14" t="s">
        <v>23753</v>
      </c>
      <c r="M8878" s="14" t="s">
        <v>700</v>
      </c>
      <c r="N8878" s="14" t="s">
        <v>701</v>
      </c>
      <c r="O8878" s="14" t="s">
        <v>1021</v>
      </c>
      <c r="P8878">
        <v>1</v>
      </c>
      <c r="Q8878">
        <v>7629170674320</v>
      </c>
      <c r="R8878">
        <v>6033345160010001</v>
      </c>
    </row>
    <row r="8879" spans="1:18" x14ac:dyDescent="0.3">
      <c r="A8879" s="14" t="s">
        <v>23754</v>
      </c>
      <c r="B8879" s="14" t="s">
        <v>23755</v>
      </c>
      <c r="C8879" s="14" t="s">
        <v>656</v>
      </c>
      <c r="D8879">
        <v>449110</v>
      </c>
      <c r="E8879" s="14" t="s">
        <v>142</v>
      </c>
      <c r="F8879">
        <v>44</v>
      </c>
      <c r="G8879" s="21">
        <v>44927</v>
      </c>
      <c r="H8879">
        <v>2023</v>
      </c>
      <c r="I8879">
        <v>3</v>
      </c>
      <c r="J8879" s="14" t="s">
        <v>672</v>
      </c>
      <c r="K8879">
        <v>0</v>
      </c>
      <c r="L8879" s="14" t="s">
        <v>23756</v>
      </c>
      <c r="M8879" s="14" t="s">
        <v>700</v>
      </c>
      <c r="N8879" s="14" t="s">
        <v>701</v>
      </c>
      <c r="O8879" s="14" t="s">
        <v>799</v>
      </c>
      <c r="P8879">
        <v>1</v>
      </c>
      <c r="Q8879">
        <v>8709590787337</v>
      </c>
      <c r="R8879">
        <v>6049912290010001</v>
      </c>
    </row>
    <row r="8880" spans="1:18" x14ac:dyDescent="0.3">
      <c r="A8880" s="14" t="s">
        <v>23757</v>
      </c>
      <c r="B8880" s="14" t="s">
        <v>23758</v>
      </c>
      <c r="C8880" s="14" t="s">
        <v>656</v>
      </c>
      <c r="D8880">
        <v>485320</v>
      </c>
      <c r="E8880" s="14" t="s">
        <v>39</v>
      </c>
      <c r="F8880">
        <v>48</v>
      </c>
      <c r="G8880" s="21">
        <v>45202</v>
      </c>
      <c r="H8880">
        <v>2023</v>
      </c>
      <c r="I8880">
        <v>2</v>
      </c>
      <c r="J8880" s="14" t="s">
        <v>672</v>
      </c>
      <c r="K8880">
        <v>0</v>
      </c>
      <c r="L8880" s="14" t="s">
        <v>23759</v>
      </c>
      <c r="M8880" s="14" t="s">
        <v>1291</v>
      </c>
      <c r="N8880" s="14" t="s">
        <v>701</v>
      </c>
      <c r="O8880" s="14" t="s">
        <v>2843</v>
      </c>
      <c r="P8880">
        <v>0</v>
      </c>
      <c r="Q8880">
        <v>8714380787848</v>
      </c>
      <c r="R8880">
        <v>6053259660010001</v>
      </c>
    </row>
    <row r="8881" spans="1:18" x14ac:dyDescent="0.3">
      <c r="A8881" s="14" t="s">
        <v>23760</v>
      </c>
      <c r="B8881" s="14" t="s">
        <v>23761</v>
      </c>
      <c r="C8881" s="14" t="s">
        <v>654</v>
      </c>
      <c r="D8881">
        <v>517111</v>
      </c>
      <c r="E8881" s="14" t="s">
        <v>124</v>
      </c>
      <c r="F8881">
        <v>51</v>
      </c>
      <c r="G8881" s="21">
        <v>38961</v>
      </c>
      <c r="H8881">
        <v>2006</v>
      </c>
      <c r="I8881">
        <v>19</v>
      </c>
      <c r="J8881" s="14" t="s">
        <v>673</v>
      </c>
      <c r="K8881">
        <v>0</v>
      </c>
      <c r="L8881" s="14" t="s">
        <v>23762</v>
      </c>
      <c r="M8881" s="14" t="s">
        <v>700</v>
      </c>
      <c r="N8881" s="14" t="s">
        <v>701</v>
      </c>
      <c r="O8881" s="14" t="s">
        <v>741</v>
      </c>
      <c r="P8881">
        <v>1</v>
      </c>
      <c r="Q8881">
        <v>5907160597786</v>
      </c>
      <c r="R8881">
        <v>6017171830020001</v>
      </c>
    </row>
    <row r="8882" spans="1:18" x14ac:dyDescent="0.3">
      <c r="A8882" s="14" t="s">
        <v>23763</v>
      </c>
      <c r="B8882" s="14" t="s">
        <v>23764</v>
      </c>
      <c r="C8882" s="14" t="s">
        <v>654</v>
      </c>
      <c r="D8882">
        <v>611699</v>
      </c>
      <c r="E8882" s="14" t="s">
        <v>64</v>
      </c>
      <c r="F8882">
        <v>61</v>
      </c>
      <c r="G8882" s="21">
        <v>32143</v>
      </c>
      <c r="H8882">
        <v>1988</v>
      </c>
      <c r="I8882">
        <v>38</v>
      </c>
      <c r="J8882" s="14" t="s">
        <v>675</v>
      </c>
      <c r="K8882">
        <v>0</v>
      </c>
      <c r="L8882" s="14" t="s">
        <v>23762</v>
      </c>
      <c r="M8882" s="14" t="s">
        <v>700</v>
      </c>
      <c r="N8882" s="14" t="s">
        <v>701</v>
      </c>
      <c r="O8882" s="14" t="s">
        <v>741</v>
      </c>
      <c r="P8882">
        <v>1</v>
      </c>
      <c r="Q8882">
        <v>1876920190263</v>
      </c>
      <c r="R8882">
        <v>6017171830010001</v>
      </c>
    </row>
    <row r="8883" spans="1:18" x14ac:dyDescent="0.3">
      <c r="A8883" s="14" t="s">
        <v>23765</v>
      </c>
      <c r="B8883" s="14" t="s">
        <v>23765</v>
      </c>
      <c r="C8883" s="14" t="s">
        <v>656</v>
      </c>
      <c r="D8883">
        <v>722320</v>
      </c>
      <c r="E8883" s="14" t="s">
        <v>75</v>
      </c>
      <c r="F8883">
        <v>72</v>
      </c>
      <c r="G8883" s="21">
        <v>46023</v>
      </c>
      <c r="H8883">
        <v>2026</v>
      </c>
      <c r="I8883">
        <v>0</v>
      </c>
      <c r="J8883" s="14" t="s">
        <v>676</v>
      </c>
      <c r="K8883">
        <v>0</v>
      </c>
      <c r="L8883" s="14" t="s">
        <v>12946</v>
      </c>
      <c r="M8883" s="14" t="s">
        <v>700</v>
      </c>
      <c r="N8883" s="14" t="s">
        <v>701</v>
      </c>
      <c r="O8883" s="14" t="s">
        <v>817</v>
      </c>
      <c r="P8883">
        <v>1</v>
      </c>
      <c r="Q8883">
        <v>8889120806382</v>
      </c>
      <c r="R8883">
        <v>6059890220010001</v>
      </c>
    </row>
    <row r="8884" spans="1:18" x14ac:dyDescent="0.3">
      <c r="A8884" s="14" t="s">
        <v>23766</v>
      </c>
      <c r="B8884" s="14" t="s">
        <v>23767</v>
      </c>
      <c r="C8884" s="14" t="s">
        <v>654</v>
      </c>
      <c r="D8884">
        <v>721191</v>
      </c>
      <c r="E8884" s="14" t="s">
        <v>42</v>
      </c>
      <c r="F8884">
        <v>72</v>
      </c>
      <c r="G8884" s="21">
        <v>43231</v>
      </c>
      <c r="H8884">
        <v>2018</v>
      </c>
      <c r="I8884">
        <v>8</v>
      </c>
      <c r="J8884" s="14" t="s">
        <v>674</v>
      </c>
      <c r="K8884">
        <v>0</v>
      </c>
      <c r="L8884" s="14" t="s">
        <v>23768</v>
      </c>
      <c r="M8884" s="14" t="s">
        <v>700</v>
      </c>
      <c r="N8884" s="14" t="s">
        <v>701</v>
      </c>
      <c r="O8884" s="14" t="s">
        <v>1021</v>
      </c>
      <c r="P8884">
        <v>1</v>
      </c>
      <c r="Q8884">
        <v>7838910737451</v>
      </c>
      <c r="R8884">
        <v>6035790660030001</v>
      </c>
    </row>
    <row r="8885" spans="1:18" x14ac:dyDescent="0.3">
      <c r="A8885" s="14" t="s">
        <v>23766</v>
      </c>
      <c r="B8885" s="14" t="s">
        <v>23769</v>
      </c>
      <c r="C8885" s="14" t="s">
        <v>654</v>
      </c>
      <c r="D8885">
        <v>485999</v>
      </c>
      <c r="E8885" s="14" t="s">
        <v>23</v>
      </c>
      <c r="F8885">
        <v>48</v>
      </c>
      <c r="G8885" s="21">
        <v>42156</v>
      </c>
      <c r="H8885">
        <v>2015</v>
      </c>
      <c r="I8885">
        <v>11</v>
      </c>
      <c r="J8885" s="14" t="s">
        <v>673</v>
      </c>
      <c r="K8885">
        <v>0</v>
      </c>
      <c r="L8885" s="14" t="s">
        <v>23768</v>
      </c>
      <c r="M8885" s="14" t="s">
        <v>700</v>
      </c>
      <c r="N8885" s="14" t="s">
        <v>701</v>
      </c>
      <c r="O8885" s="14" t="s">
        <v>1021</v>
      </c>
      <c r="P8885">
        <v>1</v>
      </c>
      <c r="Q8885">
        <v>7838910696206</v>
      </c>
      <c r="R8885">
        <v>6035790660010001</v>
      </c>
    </row>
    <row r="8886" spans="1:18" x14ac:dyDescent="0.3">
      <c r="A8886" s="14" t="s">
        <v>23770</v>
      </c>
      <c r="B8886" s="14" t="s">
        <v>23771</v>
      </c>
      <c r="C8886" s="14" t="s">
        <v>654</v>
      </c>
      <c r="D8886">
        <v>541922</v>
      </c>
      <c r="E8886" s="14" t="s">
        <v>113</v>
      </c>
      <c r="F8886">
        <v>54</v>
      </c>
      <c r="G8886" s="21">
        <v>43101</v>
      </c>
      <c r="H8886">
        <v>2018</v>
      </c>
      <c r="I8886">
        <v>8</v>
      </c>
      <c r="J8886" s="14" t="s">
        <v>674</v>
      </c>
      <c r="K8886">
        <v>0</v>
      </c>
      <c r="L8886" s="14" t="s">
        <v>23768</v>
      </c>
      <c r="M8886" s="14" t="s">
        <v>700</v>
      </c>
      <c r="N8886" s="14" t="s">
        <v>701</v>
      </c>
      <c r="O8886" s="14" t="s">
        <v>1021</v>
      </c>
      <c r="P8886">
        <v>1</v>
      </c>
      <c r="Q8886">
        <v>8218900735811</v>
      </c>
      <c r="R8886">
        <v>6035790660020001</v>
      </c>
    </row>
    <row r="8887" spans="1:18" x14ac:dyDescent="0.3">
      <c r="A8887" s="14" t="s">
        <v>23772</v>
      </c>
      <c r="B8887" s="14" t="s">
        <v>23773</v>
      </c>
      <c r="C8887" s="14" t="s">
        <v>654</v>
      </c>
      <c r="D8887">
        <v>459420</v>
      </c>
      <c r="E8887" s="14" t="s">
        <v>94</v>
      </c>
      <c r="F8887">
        <v>45</v>
      </c>
      <c r="G8887" s="21">
        <v>41153</v>
      </c>
      <c r="H8887">
        <v>2012</v>
      </c>
      <c r="I8887">
        <v>13</v>
      </c>
      <c r="J8887" s="14" t="s">
        <v>673</v>
      </c>
      <c r="K8887">
        <v>0</v>
      </c>
      <c r="L8887" s="14" t="s">
        <v>23774</v>
      </c>
      <c r="M8887" s="14" t="s">
        <v>1163</v>
      </c>
      <c r="N8887" s="14" t="s">
        <v>701</v>
      </c>
      <c r="O8887" s="14" t="s">
        <v>1164</v>
      </c>
      <c r="P8887">
        <v>0</v>
      </c>
      <c r="Q8887">
        <v>7503950661076</v>
      </c>
      <c r="R8887">
        <v>6032318890010001</v>
      </c>
    </row>
    <row r="8888" spans="1:18" x14ac:dyDescent="0.3">
      <c r="A8888" s="14" t="s">
        <v>23775</v>
      </c>
      <c r="B8888" s="14" t="s">
        <v>23776</v>
      </c>
      <c r="C8888" s="14" t="s">
        <v>654</v>
      </c>
      <c r="D8888">
        <v>459920</v>
      </c>
      <c r="E8888" s="14" t="s">
        <v>127</v>
      </c>
      <c r="F8888">
        <v>45</v>
      </c>
      <c r="G8888" s="21">
        <v>39814</v>
      </c>
      <c r="H8888">
        <v>2009</v>
      </c>
      <c r="I8888">
        <v>17</v>
      </c>
      <c r="J8888" s="14" t="s">
        <v>673</v>
      </c>
      <c r="K8888">
        <v>0</v>
      </c>
      <c r="L8888" s="14" t="s">
        <v>23777</v>
      </c>
      <c r="M8888" s="14" t="s">
        <v>700</v>
      </c>
      <c r="N8888" s="14" t="s">
        <v>701</v>
      </c>
      <c r="O8888" s="14" t="s">
        <v>847</v>
      </c>
      <c r="P8888">
        <v>1</v>
      </c>
      <c r="Q8888">
        <v>7161250624566</v>
      </c>
      <c r="R8888">
        <v>6028634620010001</v>
      </c>
    </row>
    <row r="8889" spans="1:18" x14ac:dyDescent="0.3">
      <c r="A8889" s="14" t="s">
        <v>23778</v>
      </c>
      <c r="B8889" s="14" t="s">
        <v>23779</v>
      </c>
      <c r="C8889" s="14" t="s">
        <v>657</v>
      </c>
      <c r="D8889">
        <v>541990</v>
      </c>
      <c r="E8889" s="14" t="s">
        <v>30</v>
      </c>
      <c r="F8889">
        <v>54</v>
      </c>
      <c r="G8889" s="21">
        <v>38614</v>
      </c>
      <c r="H8889">
        <v>2005</v>
      </c>
      <c r="I8889">
        <v>20</v>
      </c>
      <c r="J8889" s="14" t="s">
        <v>673</v>
      </c>
      <c r="K8889">
        <v>0</v>
      </c>
      <c r="L8889" s="14" t="s">
        <v>23780</v>
      </c>
      <c r="M8889" s="14" t="s">
        <v>700</v>
      </c>
      <c r="N8889" s="14" t="s">
        <v>701</v>
      </c>
      <c r="O8889" s="14" t="s">
        <v>714</v>
      </c>
      <c r="P8889">
        <v>1</v>
      </c>
      <c r="Q8889">
        <v>5838450590336</v>
      </c>
      <c r="R8889">
        <v>6025406980010001</v>
      </c>
    </row>
    <row r="8890" spans="1:18" x14ac:dyDescent="0.3">
      <c r="A8890" s="14" t="s">
        <v>23781</v>
      </c>
      <c r="B8890" s="14" t="s">
        <v>23782</v>
      </c>
      <c r="C8890" s="14" t="s">
        <v>656</v>
      </c>
      <c r="D8890">
        <v>236118</v>
      </c>
      <c r="E8890" s="14" t="s">
        <v>29</v>
      </c>
      <c r="F8890">
        <v>23</v>
      </c>
      <c r="G8890" s="21">
        <v>44197</v>
      </c>
      <c r="H8890">
        <v>2021</v>
      </c>
      <c r="I8890">
        <v>5</v>
      </c>
      <c r="J8890" s="14" t="s">
        <v>672</v>
      </c>
      <c r="K8890">
        <v>0</v>
      </c>
      <c r="L8890" s="14" t="s">
        <v>23783</v>
      </c>
      <c r="M8890" s="14" t="s">
        <v>700</v>
      </c>
      <c r="N8890" s="14" t="s">
        <v>701</v>
      </c>
      <c r="O8890" s="14" t="s">
        <v>1464</v>
      </c>
      <c r="P8890">
        <v>1</v>
      </c>
      <c r="Q8890">
        <v>8523470767815</v>
      </c>
      <c r="R8890">
        <v>6045870900010001</v>
      </c>
    </row>
    <row r="8891" spans="1:18" x14ac:dyDescent="0.3">
      <c r="A8891" s="14" t="s">
        <v>23784</v>
      </c>
      <c r="B8891" s="14" t="s">
        <v>23785</v>
      </c>
      <c r="C8891" s="14" t="s">
        <v>654</v>
      </c>
      <c r="D8891">
        <v>611710</v>
      </c>
      <c r="E8891" s="14" t="s">
        <v>71</v>
      </c>
      <c r="F8891">
        <v>61</v>
      </c>
      <c r="G8891" s="21">
        <v>44013</v>
      </c>
      <c r="H8891">
        <v>2020</v>
      </c>
      <c r="I8891">
        <v>6</v>
      </c>
      <c r="J8891" s="14" t="s">
        <v>674</v>
      </c>
      <c r="K8891">
        <v>0</v>
      </c>
      <c r="L8891" s="14" t="s">
        <v>23786</v>
      </c>
      <c r="M8891" s="14" t="s">
        <v>700</v>
      </c>
      <c r="N8891" s="14" t="s">
        <v>701</v>
      </c>
      <c r="O8891" s="14" t="s">
        <v>732</v>
      </c>
      <c r="P8891">
        <v>1</v>
      </c>
      <c r="Q8891">
        <v>8500550765395</v>
      </c>
      <c r="R8891">
        <v>6030447190010001</v>
      </c>
    </row>
    <row r="8892" spans="1:18" x14ac:dyDescent="0.3">
      <c r="A8892" s="14" t="s">
        <v>23787</v>
      </c>
      <c r="B8892" s="14" t="s">
        <v>23787</v>
      </c>
      <c r="C8892" s="14" t="s">
        <v>655</v>
      </c>
      <c r="D8892">
        <v>333415</v>
      </c>
      <c r="E8892" s="14" t="s">
        <v>385</v>
      </c>
      <c r="F8892">
        <v>33</v>
      </c>
      <c r="G8892" s="21">
        <v>45536</v>
      </c>
      <c r="H8892">
        <v>2024</v>
      </c>
      <c r="I8892">
        <v>1</v>
      </c>
      <c r="J8892" s="14" t="s">
        <v>672</v>
      </c>
      <c r="K8892">
        <v>0</v>
      </c>
      <c r="L8892" s="14" t="s">
        <v>23788</v>
      </c>
      <c r="M8892" s="14" t="s">
        <v>9093</v>
      </c>
      <c r="N8892" s="14" t="s">
        <v>3770</v>
      </c>
      <c r="O8892" s="14" t="s">
        <v>9094</v>
      </c>
      <c r="P8892">
        <v>0</v>
      </c>
      <c r="Q8892">
        <v>8779420794756</v>
      </c>
      <c r="R8892">
        <v>6028350360010001</v>
      </c>
    </row>
    <row r="8893" spans="1:18" x14ac:dyDescent="0.3">
      <c r="A8893" s="14" t="s">
        <v>23789</v>
      </c>
      <c r="B8893" s="14" t="s">
        <v>23789</v>
      </c>
      <c r="C8893" s="14" t="s">
        <v>655</v>
      </c>
      <c r="D8893">
        <v>423440</v>
      </c>
      <c r="E8893" s="14" t="s">
        <v>338</v>
      </c>
      <c r="F8893">
        <v>42</v>
      </c>
      <c r="G8893" s="21">
        <v>40909</v>
      </c>
      <c r="H8893">
        <v>2012</v>
      </c>
      <c r="I8893">
        <v>14</v>
      </c>
      <c r="J8893" s="14" t="s">
        <v>673</v>
      </c>
      <c r="K8893">
        <v>0</v>
      </c>
      <c r="L8893" s="14" t="s">
        <v>23790</v>
      </c>
      <c r="M8893" s="14" t="s">
        <v>764</v>
      </c>
      <c r="N8893" s="14" t="s">
        <v>701</v>
      </c>
      <c r="O8893" s="14" t="s">
        <v>1322</v>
      </c>
      <c r="P8893">
        <v>0</v>
      </c>
      <c r="Q8893">
        <v>7423170652517</v>
      </c>
      <c r="R8893">
        <v>6030633460010001</v>
      </c>
    </row>
    <row r="8894" spans="1:18" x14ac:dyDescent="0.3">
      <c r="A8894" s="14" t="s">
        <v>23791</v>
      </c>
      <c r="B8894" s="14" t="s">
        <v>23791</v>
      </c>
      <c r="C8894" s="14" t="s">
        <v>655</v>
      </c>
      <c r="D8894">
        <v>541110</v>
      </c>
      <c r="E8894" s="14" t="s">
        <v>38</v>
      </c>
      <c r="F8894">
        <v>54</v>
      </c>
      <c r="G8894" s="21">
        <v>42870</v>
      </c>
      <c r="H8894">
        <v>2017</v>
      </c>
      <c r="I8894">
        <v>9</v>
      </c>
      <c r="J8894" s="14" t="s">
        <v>674</v>
      </c>
      <c r="K8894">
        <v>0</v>
      </c>
      <c r="L8894" s="14" t="s">
        <v>23792</v>
      </c>
      <c r="M8894" s="14" t="s">
        <v>700</v>
      </c>
      <c r="N8894" s="14" t="s">
        <v>701</v>
      </c>
      <c r="O8894" s="14" t="s">
        <v>702</v>
      </c>
      <c r="P8894">
        <v>1</v>
      </c>
      <c r="Q8894">
        <v>8385710753248</v>
      </c>
      <c r="R8894">
        <v>6041199420010001</v>
      </c>
    </row>
    <row r="8895" spans="1:18" x14ac:dyDescent="0.3">
      <c r="A8895" s="14" t="s">
        <v>23793</v>
      </c>
      <c r="B8895" s="14" t="s">
        <v>23794</v>
      </c>
      <c r="C8895" s="14" t="s">
        <v>655</v>
      </c>
      <c r="D8895">
        <v>541110</v>
      </c>
      <c r="E8895" s="14" t="s">
        <v>38</v>
      </c>
      <c r="F8895">
        <v>54</v>
      </c>
      <c r="G8895" s="21">
        <v>39234</v>
      </c>
      <c r="H8895">
        <v>2007</v>
      </c>
      <c r="I8895">
        <v>19</v>
      </c>
      <c r="J8895" s="14" t="s">
        <v>673</v>
      </c>
      <c r="K8895">
        <v>0</v>
      </c>
      <c r="L8895" s="14" t="s">
        <v>23795</v>
      </c>
      <c r="M8895" s="14" t="s">
        <v>700</v>
      </c>
      <c r="N8895" s="14" t="s">
        <v>701</v>
      </c>
      <c r="O8895" s="14" t="s">
        <v>847</v>
      </c>
      <c r="P8895">
        <v>1</v>
      </c>
      <c r="Q8895">
        <v>7022070609673</v>
      </c>
      <c r="R8895">
        <v>6027420210010001</v>
      </c>
    </row>
    <row r="8896" spans="1:18" x14ac:dyDescent="0.3">
      <c r="A8896" s="14" t="s">
        <v>23796</v>
      </c>
      <c r="B8896" s="14" t="s">
        <v>23797</v>
      </c>
      <c r="C8896" s="14" t="s">
        <v>654</v>
      </c>
      <c r="D8896">
        <v>531110</v>
      </c>
      <c r="E8896" s="14" t="s">
        <v>20</v>
      </c>
      <c r="F8896">
        <v>53</v>
      </c>
      <c r="G8896" s="21">
        <v>45233</v>
      </c>
      <c r="H8896">
        <v>2023</v>
      </c>
      <c r="I8896">
        <v>2</v>
      </c>
      <c r="J8896" s="14" t="s">
        <v>672</v>
      </c>
      <c r="K8896">
        <v>0</v>
      </c>
      <c r="L8896" s="14" t="s">
        <v>23798</v>
      </c>
      <c r="M8896" s="14" t="s">
        <v>700</v>
      </c>
      <c r="N8896" s="14" t="s">
        <v>701</v>
      </c>
      <c r="O8896" s="14" t="s">
        <v>745</v>
      </c>
      <c r="P8896">
        <v>1</v>
      </c>
      <c r="Q8896">
        <v>8720040788460</v>
      </c>
    </row>
    <row r="8897" spans="1:18" x14ac:dyDescent="0.3">
      <c r="A8897" s="14" t="s">
        <v>23799</v>
      </c>
      <c r="B8897" s="14" t="s">
        <v>23800</v>
      </c>
      <c r="C8897" s="14" t="s">
        <v>658</v>
      </c>
      <c r="D8897">
        <v>812113</v>
      </c>
      <c r="E8897" s="14" t="s">
        <v>140</v>
      </c>
      <c r="F8897">
        <v>81</v>
      </c>
      <c r="G8897" s="21">
        <v>43466</v>
      </c>
      <c r="H8897">
        <v>2019</v>
      </c>
      <c r="I8897">
        <v>7</v>
      </c>
      <c r="J8897" s="14" t="s">
        <v>674</v>
      </c>
      <c r="K8897">
        <v>0</v>
      </c>
      <c r="L8897" s="14" t="s">
        <v>23801</v>
      </c>
      <c r="M8897" s="14" t="s">
        <v>700</v>
      </c>
      <c r="N8897" s="14" t="s">
        <v>701</v>
      </c>
      <c r="O8897" s="14" t="s">
        <v>847</v>
      </c>
      <c r="P8897">
        <v>1</v>
      </c>
      <c r="Q8897">
        <v>8309480745270</v>
      </c>
      <c r="R8897">
        <v>6042758790010001</v>
      </c>
    </row>
    <row r="8898" spans="1:18" x14ac:dyDescent="0.3">
      <c r="A8898" s="14" t="s">
        <v>23802</v>
      </c>
      <c r="B8898" s="14" t="s">
        <v>23803</v>
      </c>
      <c r="C8898" s="14" t="s">
        <v>656</v>
      </c>
      <c r="D8898">
        <v>812112</v>
      </c>
      <c r="E8898" s="14" t="s">
        <v>37</v>
      </c>
      <c r="F8898">
        <v>81</v>
      </c>
      <c r="G8898" s="21">
        <v>43466</v>
      </c>
      <c r="H8898">
        <v>2019</v>
      </c>
      <c r="I8898">
        <v>7</v>
      </c>
      <c r="J8898" s="14" t="s">
        <v>674</v>
      </c>
      <c r="K8898">
        <v>0</v>
      </c>
      <c r="L8898" s="14" t="s">
        <v>23804</v>
      </c>
      <c r="M8898" s="14" t="s">
        <v>700</v>
      </c>
      <c r="N8898" s="14" t="s">
        <v>701</v>
      </c>
      <c r="O8898" s="14" t="s">
        <v>757</v>
      </c>
      <c r="P8898">
        <v>1</v>
      </c>
      <c r="Q8898">
        <v>8494770764797</v>
      </c>
      <c r="R8898">
        <v>6043851090010001</v>
      </c>
    </row>
    <row r="8899" spans="1:18" x14ac:dyDescent="0.3">
      <c r="A8899" s="14" t="s">
        <v>23805</v>
      </c>
      <c r="B8899" s="14" t="s">
        <v>23806</v>
      </c>
      <c r="C8899" s="14" t="s">
        <v>661</v>
      </c>
      <c r="D8899">
        <v>445320</v>
      </c>
      <c r="E8899" s="14" t="s">
        <v>324</v>
      </c>
      <c r="F8899">
        <v>44</v>
      </c>
      <c r="G8899" s="21">
        <v>44593</v>
      </c>
      <c r="H8899">
        <v>2022</v>
      </c>
      <c r="I8899">
        <v>4</v>
      </c>
      <c r="J8899" s="14" t="s">
        <v>672</v>
      </c>
      <c r="K8899">
        <v>0</v>
      </c>
      <c r="L8899" s="14" t="s">
        <v>23807</v>
      </c>
      <c r="M8899" s="14" t="s">
        <v>700</v>
      </c>
      <c r="N8899" s="14" t="s">
        <v>701</v>
      </c>
      <c r="O8899" s="14" t="s">
        <v>757</v>
      </c>
      <c r="P8899">
        <v>1</v>
      </c>
      <c r="Q8899">
        <v>8591170774920</v>
      </c>
      <c r="R8899">
        <v>6047825660010007</v>
      </c>
    </row>
    <row r="8900" spans="1:18" x14ac:dyDescent="0.3">
      <c r="A8900" s="14" t="s">
        <v>23808</v>
      </c>
      <c r="B8900" s="14" t="s">
        <v>23808</v>
      </c>
      <c r="C8900" s="14" t="s">
        <v>656</v>
      </c>
      <c r="D8900">
        <v>531190</v>
      </c>
      <c r="E8900" s="14" t="s">
        <v>92</v>
      </c>
      <c r="F8900">
        <v>53</v>
      </c>
      <c r="G8900" s="21">
        <v>45363</v>
      </c>
      <c r="H8900">
        <v>2024</v>
      </c>
      <c r="I8900">
        <v>2</v>
      </c>
      <c r="J8900" s="14" t="s">
        <v>672</v>
      </c>
      <c r="K8900">
        <v>0</v>
      </c>
      <c r="L8900" s="14" t="s">
        <v>23809</v>
      </c>
      <c r="M8900" s="14" t="s">
        <v>700</v>
      </c>
      <c r="N8900" s="14" t="s">
        <v>701</v>
      </c>
      <c r="O8900" s="14" t="s">
        <v>847</v>
      </c>
      <c r="P8900">
        <v>1</v>
      </c>
      <c r="Q8900">
        <v>8746780791284</v>
      </c>
      <c r="R8900">
        <v>6049471260010001</v>
      </c>
    </row>
    <row r="8901" spans="1:18" x14ac:dyDescent="0.3">
      <c r="A8901" s="14" t="s">
        <v>23810</v>
      </c>
      <c r="B8901" s="14" t="s">
        <v>23811</v>
      </c>
      <c r="C8901" s="14" t="s">
        <v>654</v>
      </c>
      <c r="D8901">
        <v>459510</v>
      </c>
      <c r="E8901" s="14" t="s">
        <v>74</v>
      </c>
      <c r="F8901">
        <v>45</v>
      </c>
      <c r="G8901" s="21">
        <v>43647</v>
      </c>
      <c r="H8901">
        <v>2019</v>
      </c>
      <c r="I8901">
        <v>7</v>
      </c>
      <c r="J8901" s="14" t="s">
        <v>674</v>
      </c>
      <c r="K8901">
        <v>0</v>
      </c>
      <c r="L8901" s="14" t="s">
        <v>3515</v>
      </c>
      <c r="M8901" s="14" t="s">
        <v>700</v>
      </c>
      <c r="N8901" s="14" t="s">
        <v>701</v>
      </c>
      <c r="O8901" s="14" t="s">
        <v>817</v>
      </c>
      <c r="P8901">
        <v>1</v>
      </c>
      <c r="Q8901">
        <v>8089250722249</v>
      </c>
    </row>
    <row r="8902" spans="1:18" x14ac:dyDescent="0.3">
      <c r="A8902" s="14" t="s">
        <v>23812</v>
      </c>
      <c r="B8902" s="14" t="s">
        <v>23813</v>
      </c>
      <c r="C8902" s="14" t="s">
        <v>654</v>
      </c>
      <c r="D8902">
        <v>485310</v>
      </c>
      <c r="E8902" s="14" t="s">
        <v>22</v>
      </c>
      <c r="F8902">
        <v>48</v>
      </c>
      <c r="G8902" s="21">
        <v>41246</v>
      </c>
      <c r="H8902">
        <v>2012</v>
      </c>
      <c r="I8902">
        <v>13</v>
      </c>
      <c r="J8902" s="14" t="s">
        <v>673</v>
      </c>
      <c r="K8902">
        <v>0</v>
      </c>
      <c r="L8902" s="14" t="s">
        <v>23814</v>
      </c>
      <c r="M8902" s="14" t="s">
        <v>736</v>
      </c>
      <c r="N8902" s="14" t="s">
        <v>701</v>
      </c>
      <c r="O8902" s="14" t="s">
        <v>707</v>
      </c>
      <c r="P8902">
        <v>0</v>
      </c>
      <c r="Q8902">
        <v>7526220663411</v>
      </c>
    </row>
    <row r="8903" spans="1:18" x14ac:dyDescent="0.3">
      <c r="A8903" s="14" t="s">
        <v>23815</v>
      </c>
      <c r="B8903" s="14" t="s">
        <v>23815</v>
      </c>
      <c r="C8903" s="14" t="s">
        <v>657</v>
      </c>
      <c r="D8903">
        <v>485320</v>
      </c>
      <c r="E8903" s="14" t="s">
        <v>39</v>
      </c>
      <c r="F8903">
        <v>48</v>
      </c>
      <c r="G8903" s="21">
        <v>41760</v>
      </c>
      <c r="H8903">
        <v>2014</v>
      </c>
      <c r="I8903">
        <v>12</v>
      </c>
      <c r="J8903" s="14" t="s">
        <v>673</v>
      </c>
      <c r="K8903">
        <v>0</v>
      </c>
      <c r="L8903" s="14" t="s">
        <v>23816</v>
      </c>
      <c r="M8903" s="14" t="s">
        <v>871</v>
      </c>
      <c r="N8903" s="14" t="s">
        <v>701</v>
      </c>
      <c r="O8903" s="14" t="s">
        <v>872</v>
      </c>
      <c r="P8903">
        <v>0</v>
      </c>
      <c r="Q8903">
        <v>7697540681441</v>
      </c>
      <c r="R8903">
        <v>6034100430010001</v>
      </c>
    </row>
    <row r="8904" spans="1:18" x14ac:dyDescent="0.3">
      <c r="A8904" s="14" t="s">
        <v>23817</v>
      </c>
      <c r="B8904" s="14" t="s">
        <v>23817</v>
      </c>
      <c r="C8904" s="14" t="s">
        <v>654</v>
      </c>
      <c r="D8904">
        <v>485999</v>
      </c>
      <c r="E8904" s="14" t="s">
        <v>23</v>
      </c>
      <c r="F8904">
        <v>48</v>
      </c>
      <c r="G8904" s="21">
        <v>43065</v>
      </c>
      <c r="H8904">
        <v>2017</v>
      </c>
      <c r="I8904">
        <v>8</v>
      </c>
      <c r="J8904" s="14" t="s">
        <v>674</v>
      </c>
      <c r="K8904">
        <v>0</v>
      </c>
      <c r="L8904" s="14" t="s">
        <v>23818</v>
      </c>
      <c r="M8904" s="14" t="s">
        <v>1677</v>
      </c>
      <c r="N8904" s="14" t="s">
        <v>701</v>
      </c>
      <c r="O8904" s="14" t="s">
        <v>1678</v>
      </c>
      <c r="P8904">
        <v>0</v>
      </c>
      <c r="Q8904">
        <v>8170820730699</v>
      </c>
    </row>
    <row r="8905" spans="1:18" x14ac:dyDescent="0.3">
      <c r="A8905" s="14" t="s">
        <v>23819</v>
      </c>
      <c r="B8905" s="14" t="s">
        <v>23820</v>
      </c>
      <c r="C8905" s="14" t="s">
        <v>654</v>
      </c>
      <c r="D8905">
        <v>485310</v>
      </c>
      <c r="E8905" s="14" t="s">
        <v>22</v>
      </c>
      <c r="F8905">
        <v>48</v>
      </c>
      <c r="G8905" s="21">
        <v>45671</v>
      </c>
      <c r="H8905">
        <v>2025</v>
      </c>
      <c r="I8905">
        <v>1</v>
      </c>
      <c r="J8905" s="14" t="s">
        <v>672</v>
      </c>
      <c r="K8905">
        <v>0</v>
      </c>
      <c r="L8905" s="14" t="s">
        <v>23821</v>
      </c>
      <c r="M8905" s="14" t="s">
        <v>706</v>
      </c>
      <c r="N8905" s="14" t="s">
        <v>701</v>
      </c>
      <c r="O8905" s="14" t="s">
        <v>737</v>
      </c>
      <c r="P8905">
        <v>0</v>
      </c>
      <c r="Q8905">
        <v>8807500797776</v>
      </c>
    </row>
    <row r="8906" spans="1:18" x14ac:dyDescent="0.3">
      <c r="A8906" s="14" t="s">
        <v>23822</v>
      </c>
      <c r="B8906" s="14" t="s">
        <v>23823</v>
      </c>
      <c r="C8906" s="14" t="s">
        <v>654</v>
      </c>
      <c r="D8906">
        <v>485310</v>
      </c>
      <c r="E8906" s="14" t="s">
        <v>22</v>
      </c>
      <c r="F8906">
        <v>48</v>
      </c>
      <c r="G8906" s="21">
        <v>36399</v>
      </c>
      <c r="H8906">
        <v>1999</v>
      </c>
      <c r="I8906">
        <v>26</v>
      </c>
      <c r="J8906" s="14" t="s">
        <v>675</v>
      </c>
      <c r="K8906">
        <v>0</v>
      </c>
      <c r="L8906" s="14" t="s">
        <v>23824</v>
      </c>
      <c r="M8906" s="14" t="s">
        <v>1383</v>
      </c>
      <c r="N8906" s="14" t="s">
        <v>701</v>
      </c>
      <c r="O8906" s="14" t="s">
        <v>1505</v>
      </c>
      <c r="P8906">
        <v>0</v>
      </c>
      <c r="Q8906">
        <v>5295330532379</v>
      </c>
      <c r="R8906">
        <v>6035860580010001</v>
      </c>
    </row>
    <row r="8907" spans="1:18" x14ac:dyDescent="0.3">
      <c r="A8907" s="14" t="s">
        <v>23825</v>
      </c>
      <c r="B8907" s="14" t="s">
        <v>23826</v>
      </c>
      <c r="C8907" s="14" t="s">
        <v>654</v>
      </c>
      <c r="D8907">
        <v>485310</v>
      </c>
      <c r="E8907" s="14" t="s">
        <v>22</v>
      </c>
      <c r="F8907">
        <v>48</v>
      </c>
      <c r="G8907" s="21">
        <v>38838</v>
      </c>
      <c r="H8907">
        <v>2006</v>
      </c>
      <c r="I8907">
        <v>20</v>
      </c>
      <c r="J8907" s="14" t="s">
        <v>673</v>
      </c>
      <c r="K8907">
        <v>0</v>
      </c>
      <c r="L8907" s="14" t="s">
        <v>23827</v>
      </c>
      <c r="M8907" s="14" t="s">
        <v>700</v>
      </c>
      <c r="N8907" s="14" t="s">
        <v>701</v>
      </c>
      <c r="O8907" s="14" t="s">
        <v>847</v>
      </c>
      <c r="P8907">
        <v>1</v>
      </c>
      <c r="Q8907">
        <v>5877340594555</v>
      </c>
    </row>
    <row r="8908" spans="1:18" x14ac:dyDescent="0.3">
      <c r="A8908" s="14" t="s">
        <v>23828</v>
      </c>
      <c r="B8908" s="14" t="s">
        <v>23828</v>
      </c>
      <c r="C8908" s="14" t="s">
        <v>654</v>
      </c>
      <c r="D8908">
        <v>485310</v>
      </c>
      <c r="E8908" s="14" t="s">
        <v>22</v>
      </c>
      <c r="F8908">
        <v>48</v>
      </c>
      <c r="G8908" s="21">
        <v>33315</v>
      </c>
      <c r="H8908">
        <v>1991</v>
      </c>
      <c r="I8908">
        <v>35</v>
      </c>
      <c r="J8908" s="14" t="s">
        <v>675</v>
      </c>
      <c r="K8908">
        <v>0</v>
      </c>
      <c r="L8908" s="14" t="s">
        <v>23829</v>
      </c>
      <c r="M8908" s="14" t="s">
        <v>700</v>
      </c>
      <c r="N8908" s="14" t="s">
        <v>701</v>
      </c>
      <c r="O8908" s="14" t="s">
        <v>1021</v>
      </c>
      <c r="P8908">
        <v>1</v>
      </c>
      <c r="Q8908">
        <v>1151930116364</v>
      </c>
      <c r="R8908">
        <v>6012654650010001</v>
      </c>
    </row>
    <row r="8909" spans="1:18" x14ac:dyDescent="0.3">
      <c r="A8909" s="14" t="s">
        <v>23830</v>
      </c>
      <c r="B8909" s="14" t="s">
        <v>23831</v>
      </c>
      <c r="C8909" s="14" t="s">
        <v>654</v>
      </c>
      <c r="D8909">
        <v>459420</v>
      </c>
      <c r="E8909" s="14" t="s">
        <v>94</v>
      </c>
      <c r="F8909">
        <v>45</v>
      </c>
      <c r="G8909" s="21">
        <v>40756</v>
      </c>
      <c r="H8909">
        <v>2011</v>
      </c>
      <c r="I8909">
        <v>15</v>
      </c>
      <c r="J8909" s="14" t="s">
        <v>673</v>
      </c>
      <c r="K8909">
        <v>0</v>
      </c>
      <c r="L8909" s="14" t="s">
        <v>23832</v>
      </c>
      <c r="M8909" s="14" t="s">
        <v>700</v>
      </c>
      <c r="N8909" s="14" t="s">
        <v>701</v>
      </c>
      <c r="O8909" s="14" t="s">
        <v>745</v>
      </c>
      <c r="P8909">
        <v>1</v>
      </c>
      <c r="Q8909">
        <v>7387120648755</v>
      </c>
      <c r="R8909">
        <v>6031507370010001</v>
      </c>
    </row>
    <row r="8910" spans="1:18" x14ac:dyDescent="0.3">
      <c r="A8910" s="14" t="s">
        <v>23833</v>
      </c>
      <c r="B8910" s="14" t="s">
        <v>23834</v>
      </c>
      <c r="C8910" s="14" t="s">
        <v>654</v>
      </c>
      <c r="D8910">
        <v>485999</v>
      </c>
      <c r="E8910" s="14" t="s">
        <v>23</v>
      </c>
      <c r="F8910">
        <v>48</v>
      </c>
      <c r="G8910" s="21">
        <v>42157</v>
      </c>
      <c r="H8910">
        <v>2015</v>
      </c>
      <c r="I8910">
        <v>11</v>
      </c>
      <c r="J8910" s="14" t="s">
        <v>673</v>
      </c>
      <c r="K8910">
        <v>0</v>
      </c>
      <c r="L8910" s="14" t="s">
        <v>23835</v>
      </c>
      <c r="M8910" s="14" t="s">
        <v>736</v>
      </c>
      <c r="N8910" s="14" t="s">
        <v>701</v>
      </c>
      <c r="O8910" s="14" t="s">
        <v>737</v>
      </c>
      <c r="P8910">
        <v>0</v>
      </c>
      <c r="Q8910">
        <v>7837320696044</v>
      </c>
      <c r="R8910">
        <v>6043259390010002</v>
      </c>
    </row>
    <row r="8911" spans="1:18" x14ac:dyDescent="0.3">
      <c r="A8911" s="14" t="s">
        <v>23836</v>
      </c>
      <c r="B8911" s="14" t="s">
        <v>23836</v>
      </c>
      <c r="C8911" s="14" t="s">
        <v>655</v>
      </c>
      <c r="D8911">
        <v>236115</v>
      </c>
      <c r="E8911" s="14" t="s">
        <v>35</v>
      </c>
      <c r="F8911">
        <v>23</v>
      </c>
      <c r="G8911" s="21">
        <v>31474</v>
      </c>
      <c r="H8911">
        <v>1986</v>
      </c>
      <c r="I8911">
        <v>40</v>
      </c>
      <c r="J8911" s="14" t="s">
        <v>675</v>
      </c>
      <c r="K8911">
        <v>0</v>
      </c>
      <c r="L8911" s="14" t="s">
        <v>23837</v>
      </c>
      <c r="M8911" s="14" t="s">
        <v>700</v>
      </c>
      <c r="N8911" s="14" t="s">
        <v>701</v>
      </c>
      <c r="O8911" s="14" t="s">
        <v>1649</v>
      </c>
      <c r="P8911">
        <v>1</v>
      </c>
      <c r="Q8911">
        <v>573920066081</v>
      </c>
      <c r="R8911">
        <v>6033092900010001</v>
      </c>
    </row>
    <row r="8912" spans="1:18" x14ac:dyDescent="0.3">
      <c r="A8912" s="14" t="s">
        <v>23838</v>
      </c>
      <c r="B8912" s="14" t="s">
        <v>23838</v>
      </c>
      <c r="C8912" s="14" t="s">
        <v>654</v>
      </c>
      <c r="D8912">
        <v>424990</v>
      </c>
      <c r="E8912" s="14" t="s">
        <v>90</v>
      </c>
      <c r="F8912">
        <v>42</v>
      </c>
      <c r="G8912" s="21">
        <v>32143</v>
      </c>
      <c r="H8912">
        <v>1988</v>
      </c>
      <c r="I8912">
        <v>38</v>
      </c>
      <c r="J8912" s="14" t="s">
        <v>675</v>
      </c>
      <c r="K8912">
        <v>0</v>
      </c>
      <c r="L8912" s="14" t="s">
        <v>23839</v>
      </c>
      <c r="M8912" s="14" t="s">
        <v>700</v>
      </c>
      <c r="N8912" s="14" t="s">
        <v>701</v>
      </c>
      <c r="O8912" s="14" t="s">
        <v>714</v>
      </c>
      <c r="P8912">
        <v>1</v>
      </c>
      <c r="Q8912">
        <v>1183990119635</v>
      </c>
      <c r="R8912">
        <v>6002627030010001</v>
      </c>
    </row>
    <row r="8913" spans="1:18" x14ac:dyDescent="0.3">
      <c r="A8913" s="14" t="s">
        <v>23840</v>
      </c>
      <c r="B8913" s="14" t="s">
        <v>23840</v>
      </c>
      <c r="C8913" s="14" t="s">
        <v>655</v>
      </c>
      <c r="D8913">
        <v>238990</v>
      </c>
      <c r="E8913" s="14" t="s">
        <v>41</v>
      </c>
      <c r="F8913">
        <v>23</v>
      </c>
      <c r="G8913" s="21">
        <v>41061</v>
      </c>
      <c r="H8913">
        <v>2012</v>
      </c>
      <c r="I8913">
        <v>14</v>
      </c>
      <c r="J8913" s="14" t="s">
        <v>673</v>
      </c>
      <c r="K8913">
        <v>0</v>
      </c>
      <c r="L8913" s="14" t="s">
        <v>23841</v>
      </c>
      <c r="M8913" s="14" t="s">
        <v>8456</v>
      </c>
      <c r="N8913" s="14" t="s">
        <v>2124</v>
      </c>
      <c r="O8913" s="14" t="s">
        <v>8457</v>
      </c>
      <c r="P8913">
        <v>0</v>
      </c>
      <c r="Q8913">
        <v>7472710657801</v>
      </c>
      <c r="R8913">
        <v>6027356180010001</v>
      </c>
    </row>
    <row r="8914" spans="1:18" x14ac:dyDescent="0.3">
      <c r="A8914" s="14" t="s">
        <v>23842</v>
      </c>
      <c r="B8914" s="14" t="s">
        <v>23842</v>
      </c>
      <c r="C8914" s="14" t="s">
        <v>660</v>
      </c>
      <c r="D8914">
        <v>621999</v>
      </c>
      <c r="E8914" s="14" t="s">
        <v>190</v>
      </c>
      <c r="F8914">
        <v>62</v>
      </c>
      <c r="G8914" s="21">
        <v>41275</v>
      </c>
      <c r="H8914">
        <v>2013</v>
      </c>
      <c r="I8914">
        <v>13</v>
      </c>
      <c r="J8914" s="14" t="s">
        <v>673</v>
      </c>
      <c r="K8914">
        <v>0</v>
      </c>
      <c r="L8914" s="14" t="s">
        <v>23843</v>
      </c>
      <c r="M8914" s="14" t="s">
        <v>1383</v>
      </c>
      <c r="N8914" s="14" t="s">
        <v>701</v>
      </c>
      <c r="O8914" s="14" t="s">
        <v>799</v>
      </c>
      <c r="P8914">
        <v>0</v>
      </c>
      <c r="Q8914">
        <v>7538690664753</v>
      </c>
      <c r="R8914">
        <v>6032645960010001</v>
      </c>
    </row>
    <row r="8915" spans="1:18" x14ac:dyDescent="0.3">
      <c r="A8915" s="14" t="s">
        <v>23844</v>
      </c>
      <c r="B8915" s="14" t="s">
        <v>23844</v>
      </c>
      <c r="C8915" s="14" t="s">
        <v>656</v>
      </c>
      <c r="D8915">
        <v>541511</v>
      </c>
      <c r="E8915" s="14" t="s">
        <v>40</v>
      </c>
      <c r="F8915">
        <v>54</v>
      </c>
      <c r="G8915" s="21">
        <v>45020</v>
      </c>
      <c r="H8915">
        <v>2023</v>
      </c>
      <c r="I8915">
        <v>3</v>
      </c>
      <c r="J8915" s="14" t="s">
        <v>672</v>
      </c>
      <c r="K8915">
        <v>0</v>
      </c>
      <c r="L8915" s="14" t="s">
        <v>23845</v>
      </c>
      <c r="M8915" s="14" t="s">
        <v>700</v>
      </c>
      <c r="N8915" s="14" t="s">
        <v>701</v>
      </c>
      <c r="O8915" s="14" t="s">
        <v>1464</v>
      </c>
      <c r="P8915">
        <v>1</v>
      </c>
      <c r="Q8915">
        <v>8734090789961</v>
      </c>
      <c r="R8915">
        <v>6051806160010001</v>
      </c>
    </row>
    <row r="8916" spans="1:18" x14ac:dyDescent="0.3">
      <c r="A8916" s="14" t="s">
        <v>23846</v>
      </c>
      <c r="B8916" s="14" t="s">
        <v>23846</v>
      </c>
      <c r="C8916" s="14" t="s">
        <v>656</v>
      </c>
      <c r="D8916">
        <v>621330</v>
      </c>
      <c r="E8916" s="14" t="s">
        <v>24</v>
      </c>
      <c r="F8916">
        <v>62</v>
      </c>
      <c r="G8916" s="21">
        <v>45927</v>
      </c>
      <c r="H8916">
        <v>2025</v>
      </c>
      <c r="I8916">
        <v>0</v>
      </c>
      <c r="J8916" s="14" t="s">
        <v>676</v>
      </c>
      <c r="K8916">
        <v>0</v>
      </c>
      <c r="L8916" s="14" t="s">
        <v>23847</v>
      </c>
      <c r="M8916" s="14" t="s">
        <v>700</v>
      </c>
      <c r="N8916" s="14" t="s">
        <v>701</v>
      </c>
      <c r="O8916" s="14" t="s">
        <v>847</v>
      </c>
      <c r="P8916">
        <v>1</v>
      </c>
      <c r="Q8916">
        <v>8866090803882</v>
      </c>
      <c r="R8916">
        <v>6059693200010001</v>
      </c>
    </row>
    <row r="8917" spans="1:18" x14ac:dyDescent="0.3">
      <c r="A8917" s="14" t="s">
        <v>23848</v>
      </c>
      <c r="B8917" s="14" t="s">
        <v>23848</v>
      </c>
      <c r="C8917" s="14" t="s">
        <v>656</v>
      </c>
      <c r="D8917">
        <v>611699</v>
      </c>
      <c r="E8917" s="14" t="s">
        <v>64</v>
      </c>
      <c r="F8917">
        <v>61</v>
      </c>
      <c r="G8917" s="21">
        <v>42948</v>
      </c>
      <c r="H8917">
        <v>2017</v>
      </c>
      <c r="I8917">
        <v>9</v>
      </c>
      <c r="J8917" s="14" t="s">
        <v>674</v>
      </c>
      <c r="K8917">
        <v>0</v>
      </c>
      <c r="L8917" s="14" t="s">
        <v>23849</v>
      </c>
      <c r="M8917" s="14" t="s">
        <v>700</v>
      </c>
      <c r="N8917" s="14" t="s">
        <v>701</v>
      </c>
      <c r="O8917" s="14" t="s">
        <v>753</v>
      </c>
      <c r="P8917">
        <v>1</v>
      </c>
      <c r="Q8917">
        <v>8335900748014</v>
      </c>
      <c r="R8917">
        <v>6035505680010001</v>
      </c>
    </row>
    <row r="8918" spans="1:18" x14ac:dyDescent="0.3">
      <c r="A8918" s="14" t="s">
        <v>23850</v>
      </c>
      <c r="B8918" s="14" t="s">
        <v>23851</v>
      </c>
      <c r="C8918" s="14" t="s">
        <v>657</v>
      </c>
      <c r="D8918">
        <v>238210</v>
      </c>
      <c r="E8918" s="14" t="s">
        <v>32</v>
      </c>
      <c r="F8918">
        <v>23</v>
      </c>
      <c r="G8918" s="21">
        <v>40360</v>
      </c>
      <c r="H8918">
        <v>2010</v>
      </c>
      <c r="I8918">
        <v>16</v>
      </c>
      <c r="J8918" s="14" t="s">
        <v>673</v>
      </c>
      <c r="K8918">
        <v>0</v>
      </c>
      <c r="L8918" s="14" t="s">
        <v>23852</v>
      </c>
      <c r="M8918" s="14" t="s">
        <v>862</v>
      </c>
      <c r="N8918" s="14" t="s">
        <v>701</v>
      </c>
      <c r="O8918" s="14" t="s">
        <v>2490</v>
      </c>
      <c r="P8918">
        <v>0</v>
      </c>
      <c r="Q8918">
        <v>7318400641348</v>
      </c>
      <c r="R8918">
        <v>6030014800010001</v>
      </c>
    </row>
    <row r="8919" spans="1:18" x14ac:dyDescent="0.3">
      <c r="A8919" s="14" t="s">
        <v>23853</v>
      </c>
      <c r="B8919" s="14" t="s">
        <v>23853</v>
      </c>
      <c r="C8919" s="14" t="s">
        <v>655</v>
      </c>
      <c r="D8919">
        <v>711310</v>
      </c>
      <c r="E8919" s="14" t="s">
        <v>256</v>
      </c>
      <c r="F8919">
        <v>71</v>
      </c>
      <c r="G8919" s="21">
        <v>45377</v>
      </c>
      <c r="H8919">
        <v>2024</v>
      </c>
      <c r="I8919">
        <v>2</v>
      </c>
      <c r="J8919" s="14" t="s">
        <v>672</v>
      </c>
      <c r="K8919">
        <v>0</v>
      </c>
      <c r="L8919" s="14" t="s">
        <v>23854</v>
      </c>
      <c r="M8919" s="14" t="s">
        <v>4919</v>
      </c>
      <c r="N8919" s="14" t="s">
        <v>1705</v>
      </c>
      <c r="O8919" s="14" t="s">
        <v>23855</v>
      </c>
      <c r="P8919">
        <v>0</v>
      </c>
      <c r="Q8919">
        <v>8808230797850</v>
      </c>
      <c r="R8919">
        <v>6054870060010001</v>
      </c>
    </row>
    <row r="8920" spans="1:18" x14ac:dyDescent="0.3">
      <c r="A8920" s="14" t="s">
        <v>23856</v>
      </c>
      <c r="B8920" s="14" t="s">
        <v>23856</v>
      </c>
      <c r="C8920" s="14" t="s">
        <v>655</v>
      </c>
      <c r="D8920">
        <v>459999</v>
      </c>
      <c r="E8920" s="14" t="s">
        <v>27</v>
      </c>
      <c r="F8920">
        <v>45</v>
      </c>
      <c r="G8920" s="21">
        <v>42790</v>
      </c>
      <c r="H8920">
        <v>2017</v>
      </c>
      <c r="I8920">
        <v>9</v>
      </c>
      <c r="J8920" s="14" t="s">
        <v>674</v>
      </c>
      <c r="K8920">
        <v>0</v>
      </c>
      <c r="L8920" s="14" t="s">
        <v>23857</v>
      </c>
      <c r="M8920" s="14" t="s">
        <v>700</v>
      </c>
      <c r="N8920" s="14" t="s">
        <v>701</v>
      </c>
      <c r="O8920" s="14" t="s">
        <v>702</v>
      </c>
      <c r="P8920">
        <v>1</v>
      </c>
      <c r="Q8920">
        <v>8123510725796</v>
      </c>
      <c r="R8920">
        <v>6024823270010002</v>
      </c>
    </row>
    <row r="8921" spans="1:18" x14ac:dyDescent="0.3">
      <c r="A8921" s="14" t="s">
        <v>23858</v>
      </c>
      <c r="B8921" s="14" t="s">
        <v>23859</v>
      </c>
      <c r="C8921" s="14" t="s">
        <v>656</v>
      </c>
      <c r="D8921">
        <v>541611</v>
      </c>
      <c r="E8921" s="14" t="s">
        <v>28</v>
      </c>
      <c r="F8921">
        <v>54</v>
      </c>
      <c r="G8921" s="21">
        <v>46111</v>
      </c>
      <c r="H8921">
        <v>2026</v>
      </c>
      <c r="I8921">
        <v>0</v>
      </c>
      <c r="J8921" s="14" t="s">
        <v>676</v>
      </c>
      <c r="K8921">
        <v>0</v>
      </c>
      <c r="L8921" s="14" t="s">
        <v>23860</v>
      </c>
      <c r="M8921" s="14" t="s">
        <v>700</v>
      </c>
      <c r="N8921" s="14" t="s">
        <v>701</v>
      </c>
      <c r="O8921" s="14" t="s">
        <v>847</v>
      </c>
      <c r="P8921">
        <v>1</v>
      </c>
      <c r="Q8921">
        <v>8910420808681</v>
      </c>
      <c r="R8921">
        <v>6061344010010001</v>
      </c>
    </row>
    <row r="8922" spans="1:18" x14ac:dyDescent="0.3">
      <c r="A8922" s="14" t="s">
        <v>23861</v>
      </c>
      <c r="B8922" s="14" t="s">
        <v>23861</v>
      </c>
      <c r="C8922" s="14" t="s">
        <v>656</v>
      </c>
      <c r="D8922">
        <v>812112</v>
      </c>
      <c r="E8922" s="14" t="s">
        <v>37</v>
      </c>
      <c r="F8922">
        <v>81</v>
      </c>
      <c r="G8922" s="21">
        <v>44839</v>
      </c>
      <c r="H8922">
        <v>2022</v>
      </c>
      <c r="I8922">
        <v>3</v>
      </c>
      <c r="J8922" s="14" t="s">
        <v>672</v>
      </c>
      <c r="K8922">
        <v>0</v>
      </c>
      <c r="L8922" s="14" t="s">
        <v>23862</v>
      </c>
      <c r="M8922" s="14" t="s">
        <v>706</v>
      </c>
      <c r="N8922" s="14" t="s">
        <v>701</v>
      </c>
      <c r="O8922" s="14" t="s">
        <v>737</v>
      </c>
      <c r="P8922">
        <v>0</v>
      </c>
      <c r="Q8922">
        <v>8641070780152</v>
      </c>
      <c r="R8922">
        <v>6046878310010001</v>
      </c>
    </row>
    <row r="8923" spans="1:18" x14ac:dyDescent="0.3">
      <c r="A8923" s="14" t="s">
        <v>23863</v>
      </c>
      <c r="B8923" s="14" t="s">
        <v>23863</v>
      </c>
      <c r="C8923" s="14" t="s">
        <v>656</v>
      </c>
      <c r="D8923">
        <v>811198</v>
      </c>
      <c r="E8923" s="14" t="s">
        <v>308</v>
      </c>
      <c r="F8923">
        <v>81</v>
      </c>
      <c r="G8923" s="21">
        <v>43525</v>
      </c>
      <c r="H8923">
        <v>2019</v>
      </c>
      <c r="I8923">
        <v>7</v>
      </c>
      <c r="J8923" s="14" t="s">
        <v>674</v>
      </c>
      <c r="K8923">
        <v>0</v>
      </c>
      <c r="L8923" s="14" t="s">
        <v>23864</v>
      </c>
      <c r="M8923" s="14" t="s">
        <v>700</v>
      </c>
      <c r="N8923" s="14" t="s">
        <v>701</v>
      </c>
      <c r="O8923" s="14" t="s">
        <v>992</v>
      </c>
      <c r="P8923">
        <v>1</v>
      </c>
      <c r="Q8923">
        <v>8535480769078</v>
      </c>
      <c r="R8923">
        <v>6042027300010001</v>
      </c>
    </row>
    <row r="8924" spans="1:18" x14ac:dyDescent="0.3">
      <c r="A8924" s="14" t="s">
        <v>23865</v>
      </c>
      <c r="B8924" s="14" t="s">
        <v>23865</v>
      </c>
      <c r="C8924" s="14" t="s">
        <v>656</v>
      </c>
      <c r="D8924">
        <v>621330</v>
      </c>
      <c r="E8924" s="14" t="s">
        <v>24</v>
      </c>
      <c r="F8924">
        <v>62</v>
      </c>
      <c r="G8924" s="21">
        <v>45138</v>
      </c>
      <c r="H8924">
        <v>2023</v>
      </c>
      <c r="I8924">
        <v>3</v>
      </c>
      <c r="J8924" s="14" t="s">
        <v>672</v>
      </c>
      <c r="K8924">
        <v>0</v>
      </c>
      <c r="L8924" s="14" t="s">
        <v>18084</v>
      </c>
      <c r="M8924" s="14" t="s">
        <v>812</v>
      </c>
      <c r="N8924" s="14" t="s">
        <v>701</v>
      </c>
      <c r="O8924" s="14" t="s">
        <v>813</v>
      </c>
      <c r="P8924">
        <v>0</v>
      </c>
      <c r="Q8924">
        <v>8697990786111</v>
      </c>
      <c r="R8924">
        <v>6052770780010001</v>
      </c>
    </row>
    <row r="8925" spans="1:18" x14ac:dyDescent="0.3">
      <c r="A8925" s="14" t="s">
        <v>23866</v>
      </c>
      <c r="B8925" s="14" t="s">
        <v>23867</v>
      </c>
      <c r="C8925" s="14" t="s">
        <v>657</v>
      </c>
      <c r="D8925">
        <v>424350</v>
      </c>
      <c r="E8925" s="14" t="s">
        <v>234</v>
      </c>
      <c r="F8925">
        <v>42</v>
      </c>
      <c r="G8925" s="21">
        <v>39701</v>
      </c>
      <c r="H8925">
        <v>2008</v>
      </c>
      <c r="I8925">
        <v>17</v>
      </c>
      <c r="J8925" s="14" t="s">
        <v>673</v>
      </c>
      <c r="K8925">
        <v>0</v>
      </c>
      <c r="L8925" s="14" t="s">
        <v>23868</v>
      </c>
      <c r="M8925" s="14" t="s">
        <v>700</v>
      </c>
      <c r="N8925" s="14" t="s">
        <v>701</v>
      </c>
      <c r="O8925" s="14" t="s">
        <v>702</v>
      </c>
      <c r="P8925">
        <v>1</v>
      </c>
      <c r="Q8925">
        <v>5398130642185</v>
      </c>
      <c r="R8925">
        <v>602021251</v>
      </c>
    </row>
    <row r="8926" spans="1:18" x14ac:dyDescent="0.3">
      <c r="A8926" s="14" t="s">
        <v>23866</v>
      </c>
      <c r="B8926" s="14" t="s">
        <v>23866</v>
      </c>
      <c r="C8926" s="14" t="s">
        <v>657</v>
      </c>
      <c r="D8926">
        <v>424350</v>
      </c>
      <c r="E8926" s="14" t="s">
        <v>234</v>
      </c>
      <c r="F8926">
        <v>42</v>
      </c>
      <c r="G8926" s="21">
        <v>36617</v>
      </c>
      <c r="H8926">
        <v>2000</v>
      </c>
      <c r="I8926">
        <v>26</v>
      </c>
      <c r="J8926" s="14" t="s">
        <v>675</v>
      </c>
      <c r="K8926">
        <v>0</v>
      </c>
      <c r="L8926" s="14" t="s">
        <v>23869</v>
      </c>
      <c r="M8926" s="14" t="s">
        <v>700</v>
      </c>
      <c r="N8926" s="14" t="s">
        <v>701</v>
      </c>
      <c r="O8926" s="14" t="s">
        <v>831</v>
      </c>
      <c r="P8926">
        <v>1</v>
      </c>
      <c r="Q8926">
        <v>5398130543302</v>
      </c>
      <c r="R8926">
        <v>6020212510010001</v>
      </c>
    </row>
    <row r="8927" spans="1:18" x14ac:dyDescent="0.3">
      <c r="A8927" s="14" t="s">
        <v>23870</v>
      </c>
      <c r="B8927" s="14" t="s">
        <v>23870</v>
      </c>
      <c r="C8927" s="14" t="s">
        <v>656</v>
      </c>
      <c r="D8927">
        <v>811490</v>
      </c>
      <c r="E8927" s="14" t="s">
        <v>84</v>
      </c>
      <c r="F8927">
        <v>81</v>
      </c>
      <c r="G8927" s="21">
        <v>45292</v>
      </c>
      <c r="H8927">
        <v>2024</v>
      </c>
      <c r="I8927">
        <v>2</v>
      </c>
      <c r="J8927" s="14" t="s">
        <v>672</v>
      </c>
      <c r="K8927">
        <v>0</v>
      </c>
      <c r="L8927" s="14" t="s">
        <v>23871</v>
      </c>
      <c r="M8927" s="14" t="s">
        <v>1939</v>
      </c>
      <c r="N8927" s="14" t="s">
        <v>701</v>
      </c>
      <c r="O8927" s="14" t="s">
        <v>5577</v>
      </c>
      <c r="P8927">
        <v>0</v>
      </c>
      <c r="Q8927">
        <v>8780000794815</v>
      </c>
      <c r="R8927">
        <v>6050105460010001</v>
      </c>
    </row>
    <row r="8928" spans="1:18" x14ac:dyDescent="0.3">
      <c r="A8928" s="14" t="s">
        <v>23872</v>
      </c>
      <c r="B8928" s="14" t="s">
        <v>23872</v>
      </c>
      <c r="C8928" s="14" t="s">
        <v>655</v>
      </c>
      <c r="D8928">
        <v>541512</v>
      </c>
      <c r="E8928" s="14" t="s">
        <v>61</v>
      </c>
      <c r="F8928">
        <v>54</v>
      </c>
      <c r="G8928" s="21">
        <v>43101</v>
      </c>
      <c r="H8928">
        <v>2018</v>
      </c>
      <c r="I8928">
        <v>8</v>
      </c>
      <c r="J8928" s="14" t="s">
        <v>674</v>
      </c>
      <c r="K8928">
        <v>0</v>
      </c>
      <c r="L8928" s="14" t="s">
        <v>23873</v>
      </c>
      <c r="M8928" s="14" t="s">
        <v>862</v>
      </c>
      <c r="N8928" s="14" t="s">
        <v>701</v>
      </c>
      <c r="O8928" s="14" t="s">
        <v>1546</v>
      </c>
      <c r="P8928">
        <v>0</v>
      </c>
      <c r="Q8928">
        <v>8229060736865</v>
      </c>
      <c r="R8928">
        <v>6027561640010002</v>
      </c>
    </row>
    <row r="8929" spans="1:18" x14ac:dyDescent="0.3">
      <c r="A8929" s="14" t="s">
        <v>23874</v>
      </c>
      <c r="B8929" s="14" t="s">
        <v>23874</v>
      </c>
      <c r="C8929" s="14" t="s">
        <v>655</v>
      </c>
      <c r="D8929">
        <v>513210</v>
      </c>
      <c r="E8929" s="14" t="s">
        <v>72</v>
      </c>
      <c r="F8929">
        <v>51</v>
      </c>
      <c r="G8929" s="21">
        <v>43831</v>
      </c>
      <c r="H8929">
        <v>2020</v>
      </c>
      <c r="I8929">
        <v>6</v>
      </c>
      <c r="J8929" s="14" t="s">
        <v>674</v>
      </c>
      <c r="K8929">
        <v>0</v>
      </c>
      <c r="L8929" s="14" t="s">
        <v>23875</v>
      </c>
      <c r="M8929" s="14" t="s">
        <v>23876</v>
      </c>
      <c r="N8929" s="14" t="s">
        <v>3612</v>
      </c>
      <c r="O8929" s="14" t="s">
        <v>23877</v>
      </c>
      <c r="P8929">
        <v>0</v>
      </c>
      <c r="Q8929">
        <v>8819160799017</v>
      </c>
      <c r="R8929">
        <v>6042245680010001</v>
      </c>
    </row>
    <row r="8930" spans="1:18" x14ac:dyDescent="0.3">
      <c r="A8930" s="14" t="s">
        <v>23878</v>
      </c>
      <c r="B8930" s="14" t="s">
        <v>23879</v>
      </c>
      <c r="C8930" s="14" t="s">
        <v>656</v>
      </c>
      <c r="D8930">
        <v>445298</v>
      </c>
      <c r="E8930" s="14" t="s">
        <v>147</v>
      </c>
      <c r="F8930">
        <v>44</v>
      </c>
      <c r="G8930" s="21">
        <v>45778</v>
      </c>
      <c r="H8930">
        <v>2025</v>
      </c>
      <c r="I8930">
        <v>1</v>
      </c>
      <c r="J8930" s="14" t="s">
        <v>672</v>
      </c>
      <c r="K8930">
        <v>0</v>
      </c>
      <c r="L8930" s="14" t="s">
        <v>23880</v>
      </c>
      <c r="M8930" s="14" t="s">
        <v>1986</v>
      </c>
      <c r="N8930" s="14" t="s">
        <v>701</v>
      </c>
      <c r="O8930" s="14" t="s">
        <v>1987</v>
      </c>
      <c r="P8930">
        <v>0</v>
      </c>
      <c r="Q8930">
        <v>8806050797630</v>
      </c>
      <c r="R8930">
        <v>6052803610010001</v>
      </c>
    </row>
    <row r="8931" spans="1:18" x14ac:dyDescent="0.3">
      <c r="A8931" s="14" t="s">
        <v>23881</v>
      </c>
      <c r="B8931" s="14" t="s">
        <v>23881</v>
      </c>
      <c r="C8931" s="14" t="s">
        <v>654</v>
      </c>
      <c r="D8931">
        <v>485310</v>
      </c>
      <c r="E8931" s="14" t="s">
        <v>22</v>
      </c>
      <c r="F8931">
        <v>48</v>
      </c>
      <c r="G8931" s="21">
        <v>32561</v>
      </c>
      <c r="H8931">
        <v>1989</v>
      </c>
      <c r="I8931">
        <v>37</v>
      </c>
      <c r="J8931" s="14" t="s">
        <v>675</v>
      </c>
      <c r="K8931">
        <v>0</v>
      </c>
      <c r="L8931" s="14" t="s">
        <v>23882</v>
      </c>
      <c r="M8931" s="14" t="s">
        <v>700</v>
      </c>
      <c r="N8931" s="14" t="s">
        <v>701</v>
      </c>
      <c r="O8931" s="14" t="s">
        <v>753</v>
      </c>
      <c r="P8931">
        <v>1</v>
      </c>
      <c r="Q8931">
        <v>1162710117465</v>
      </c>
    </row>
    <row r="8932" spans="1:18" x14ac:dyDescent="0.3">
      <c r="A8932" s="14" t="s">
        <v>23883</v>
      </c>
      <c r="B8932" s="14" t="s">
        <v>23884</v>
      </c>
      <c r="C8932" s="14" t="s">
        <v>654</v>
      </c>
      <c r="D8932">
        <v>485999</v>
      </c>
      <c r="E8932" s="14" t="s">
        <v>23</v>
      </c>
      <c r="F8932">
        <v>48</v>
      </c>
      <c r="G8932" s="21">
        <v>42923</v>
      </c>
      <c r="H8932">
        <v>2017</v>
      </c>
      <c r="I8932">
        <v>9</v>
      </c>
      <c r="J8932" s="14" t="s">
        <v>674</v>
      </c>
      <c r="K8932">
        <v>0</v>
      </c>
      <c r="L8932" s="14" t="s">
        <v>23885</v>
      </c>
      <c r="M8932" s="14" t="s">
        <v>974</v>
      </c>
      <c r="N8932" s="14" t="s">
        <v>701</v>
      </c>
      <c r="O8932" s="14" t="s">
        <v>2770</v>
      </c>
      <c r="P8932">
        <v>0</v>
      </c>
      <c r="Q8932">
        <v>8107430724143</v>
      </c>
    </row>
    <row r="8933" spans="1:18" x14ac:dyDescent="0.3">
      <c r="A8933" s="14" t="s">
        <v>23886</v>
      </c>
      <c r="B8933" s="14" t="s">
        <v>23886</v>
      </c>
      <c r="C8933" s="14" t="s">
        <v>656</v>
      </c>
      <c r="D8933">
        <v>485999</v>
      </c>
      <c r="E8933" s="14" t="s">
        <v>23</v>
      </c>
      <c r="F8933">
        <v>48</v>
      </c>
      <c r="G8933" s="21">
        <v>45077</v>
      </c>
      <c r="H8933">
        <v>2023</v>
      </c>
      <c r="I8933">
        <v>3</v>
      </c>
      <c r="J8933" s="14" t="s">
        <v>672</v>
      </c>
      <c r="K8933">
        <v>0</v>
      </c>
      <c r="L8933" s="14" t="s">
        <v>23887</v>
      </c>
      <c r="M8933" s="14" t="s">
        <v>1291</v>
      </c>
      <c r="N8933" s="14" t="s">
        <v>701</v>
      </c>
      <c r="O8933" s="14" t="s">
        <v>2843</v>
      </c>
      <c r="P8933">
        <v>0</v>
      </c>
      <c r="Q8933">
        <v>8689620785207</v>
      </c>
      <c r="R8933">
        <v>604879594</v>
      </c>
    </row>
    <row r="8934" spans="1:18" x14ac:dyDescent="0.3">
      <c r="A8934" s="14" t="s">
        <v>23888</v>
      </c>
      <c r="B8934" s="14" t="s">
        <v>23889</v>
      </c>
      <c r="C8934" s="14" t="s">
        <v>654</v>
      </c>
      <c r="D8934">
        <v>485310</v>
      </c>
      <c r="E8934" s="14" t="s">
        <v>22</v>
      </c>
      <c r="F8934">
        <v>48</v>
      </c>
      <c r="G8934" s="21">
        <v>45047</v>
      </c>
      <c r="H8934">
        <v>2023</v>
      </c>
      <c r="I8934">
        <v>3</v>
      </c>
      <c r="J8934" s="14" t="s">
        <v>672</v>
      </c>
      <c r="K8934">
        <v>0</v>
      </c>
      <c r="L8934" s="14" t="s">
        <v>23890</v>
      </c>
      <c r="M8934" s="14" t="s">
        <v>706</v>
      </c>
      <c r="N8934" s="14" t="s">
        <v>701</v>
      </c>
      <c r="O8934" s="14" t="s">
        <v>707</v>
      </c>
      <c r="P8934">
        <v>0</v>
      </c>
      <c r="Q8934">
        <v>8683790784589</v>
      </c>
    </row>
    <row r="8935" spans="1:18" x14ac:dyDescent="0.3">
      <c r="A8935" s="14" t="s">
        <v>23891</v>
      </c>
      <c r="B8935" s="14" t="s">
        <v>23892</v>
      </c>
      <c r="C8935" s="14" t="s">
        <v>654</v>
      </c>
      <c r="D8935">
        <v>541611</v>
      </c>
      <c r="E8935" s="14" t="s">
        <v>28</v>
      </c>
      <c r="F8935">
        <v>54</v>
      </c>
      <c r="G8935" s="21">
        <v>44732</v>
      </c>
      <c r="H8935">
        <v>2022</v>
      </c>
      <c r="I8935">
        <v>4</v>
      </c>
      <c r="J8935" s="14" t="s">
        <v>672</v>
      </c>
      <c r="K8935">
        <v>0</v>
      </c>
      <c r="L8935" s="14" t="s">
        <v>23893</v>
      </c>
      <c r="M8935" s="14" t="s">
        <v>700</v>
      </c>
      <c r="N8935" s="14" t="s">
        <v>701</v>
      </c>
      <c r="O8935" s="14" t="s">
        <v>893</v>
      </c>
      <c r="P8935">
        <v>1</v>
      </c>
      <c r="Q8935">
        <v>8623200778268</v>
      </c>
      <c r="R8935">
        <v>6034869680010002</v>
      </c>
    </row>
    <row r="8936" spans="1:18" x14ac:dyDescent="0.3">
      <c r="A8936" s="14" t="s">
        <v>23894</v>
      </c>
      <c r="B8936" s="14" t="s">
        <v>23895</v>
      </c>
      <c r="C8936" s="14" t="s">
        <v>654</v>
      </c>
      <c r="D8936">
        <v>813910</v>
      </c>
      <c r="E8936" s="14" t="s">
        <v>143</v>
      </c>
      <c r="F8936">
        <v>81</v>
      </c>
      <c r="G8936" s="21">
        <v>45082</v>
      </c>
      <c r="H8936">
        <v>2023</v>
      </c>
      <c r="I8936">
        <v>3</v>
      </c>
      <c r="J8936" s="14" t="s">
        <v>672</v>
      </c>
      <c r="K8936">
        <v>0</v>
      </c>
      <c r="L8936" s="14" t="s">
        <v>23896</v>
      </c>
      <c r="M8936" s="14" t="s">
        <v>1599</v>
      </c>
      <c r="N8936" s="14" t="s">
        <v>701</v>
      </c>
      <c r="O8936" s="14" t="s">
        <v>1600</v>
      </c>
      <c r="P8936">
        <v>0</v>
      </c>
      <c r="Q8936">
        <v>8690570785305</v>
      </c>
      <c r="R8936">
        <v>6042144450010001</v>
      </c>
    </row>
    <row r="8937" spans="1:18" x14ac:dyDescent="0.3">
      <c r="A8937" s="14" t="s">
        <v>23897</v>
      </c>
      <c r="B8937" s="14" t="s">
        <v>23897</v>
      </c>
      <c r="C8937" s="14" t="s">
        <v>655</v>
      </c>
      <c r="D8937">
        <v>813211</v>
      </c>
      <c r="E8937" s="14" t="s">
        <v>210</v>
      </c>
      <c r="F8937">
        <v>81</v>
      </c>
      <c r="G8937" s="21">
        <v>44774</v>
      </c>
      <c r="H8937">
        <v>2022</v>
      </c>
      <c r="I8937">
        <v>4</v>
      </c>
      <c r="J8937" s="14" t="s">
        <v>672</v>
      </c>
      <c r="K8937">
        <v>0</v>
      </c>
      <c r="L8937" s="14" t="s">
        <v>23898</v>
      </c>
      <c r="M8937" s="14" t="s">
        <v>700</v>
      </c>
      <c r="N8937" s="14" t="s">
        <v>701</v>
      </c>
      <c r="O8937" s="14" t="s">
        <v>702</v>
      </c>
      <c r="P8937">
        <v>1</v>
      </c>
      <c r="Q8937">
        <v>8631690779146</v>
      </c>
      <c r="R8937">
        <v>6020642540010001</v>
      </c>
    </row>
    <row r="8938" spans="1:18" x14ac:dyDescent="0.3">
      <c r="A8938" s="14" t="s">
        <v>23899</v>
      </c>
      <c r="B8938" s="14" t="s">
        <v>23900</v>
      </c>
      <c r="C8938" s="14" t="s">
        <v>654</v>
      </c>
      <c r="D8938">
        <v>621111</v>
      </c>
      <c r="E8938" s="14" t="s">
        <v>59</v>
      </c>
      <c r="F8938">
        <v>62</v>
      </c>
      <c r="G8938" s="21">
        <v>33970</v>
      </c>
      <c r="H8938">
        <v>1993</v>
      </c>
      <c r="I8938">
        <v>33</v>
      </c>
      <c r="J8938" s="14" t="s">
        <v>675</v>
      </c>
      <c r="K8938">
        <v>0</v>
      </c>
      <c r="L8938" s="14" t="s">
        <v>23901</v>
      </c>
      <c r="M8938" s="14" t="s">
        <v>700</v>
      </c>
      <c r="N8938" s="14" t="s">
        <v>701</v>
      </c>
      <c r="O8938" s="14" t="s">
        <v>795</v>
      </c>
      <c r="P8938">
        <v>1</v>
      </c>
      <c r="Q8938">
        <v>1905470193150</v>
      </c>
      <c r="R8938">
        <v>6003505750010001</v>
      </c>
    </row>
    <row r="8939" spans="1:18" x14ac:dyDescent="0.3">
      <c r="A8939" s="14" t="s">
        <v>23902</v>
      </c>
      <c r="B8939" s="14" t="s">
        <v>23903</v>
      </c>
      <c r="C8939" s="14" t="s">
        <v>657</v>
      </c>
      <c r="D8939">
        <v>541690</v>
      </c>
      <c r="E8939" s="14" t="s">
        <v>76</v>
      </c>
      <c r="F8939">
        <v>54</v>
      </c>
      <c r="G8939" s="21">
        <v>41579</v>
      </c>
      <c r="H8939">
        <v>2013</v>
      </c>
      <c r="I8939">
        <v>12</v>
      </c>
      <c r="J8939" s="14" t="s">
        <v>673</v>
      </c>
      <c r="K8939">
        <v>0</v>
      </c>
      <c r="L8939" s="14" t="s">
        <v>23904</v>
      </c>
      <c r="M8939" s="14" t="s">
        <v>11859</v>
      </c>
      <c r="N8939" s="14" t="s">
        <v>1973</v>
      </c>
      <c r="O8939" s="14" t="s">
        <v>23905</v>
      </c>
      <c r="P8939">
        <v>0</v>
      </c>
      <c r="Q8939">
        <v>7622690673659</v>
      </c>
      <c r="R8939">
        <v>6029586820010001</v>
      </c>
    </row>
    <row r="8940" spans="1:18" x14ac:dyDescent="0.3">
      <c r="A8940" s="14" t="s">
        <v>23906</v>
      </c>
      <c r="B8940" s="14" t="s">
        <v>23906</v>
      </c>
      <c r="C8940" s="14" t="s">
        <v>657</v>
      </c>
      <c r="D8940">
        <v>522310</v>
      </c>
      <c r="E8940" s="14" t="s">
        <v>203</v>
      </c>
      <c r="F8940">
        <v>52</v>
      </c>
      <c r="G8940" s="21">
        <v>40544</v>
      </c>
      <c r="H8940">
        <v>2011</v>
      </c>
      <c r="I8940">
        <v>15</v>
      </c>
      <c r="J8940" s="14" t="s">
        <v>673</v>
      </c>
      <c r="K8940">
        <v>0</v>
      </c>
      <c r="L8940" s="14" t="s">
        <v>23907</v>
      </c>
      <c r="M8940" s="14" t="s">
        <v>700</v>
      </c>
      <c r="N8940" s="14" t="s">
        <v>701</v>
      </c>
      <c r="O8940" s="14" t="s">
        <v>847</v>
      </c>
      <c r="P8940">
        <v>1</v>
      </c>
      <c r="Q8940">
        <v>7437190654071</v>
      </c>
      <c r="R8940">
        <v>6030071760010001</v>
      </c>
    </row>
    <row r="8941" spans="1:18" x14ac:dyDescent="0.3">
      <c r="A8941" s="14" t="s">
        <v>23908</v>
      </c>
      <c r="B8941" s="14" t="s">
        <v>23909</v>
      </c>
      <c r="C8941" s="14" t="s">
        <v>656</v>
      </c>
      <c r="D8941">
        <v>722330</v>
      </c>
      <c r="E8941" s="14" t="s">
        <v>49</v>
      </c>
      <c r="F8941">
        <v>72</v>
      </c>
      <c r="G8941" s="21">
        <v>45501</v>
      </c>
      <c r="H8941">
        <v>2024</v>
      </c>
      <c r="I8941">
        <v>2</v>
      </c>
      <c r="J8941" s="14" t="s">
        <v>672</v>
      </c>
      <c r="K8941">
        <v>0</v>
      </c>
      <c r="L8941" s="14" t="s">
        <v>23910</v>
      </c>
      <c r="M8941" s="14" t="s">
        <v>706</v>
      </c>
      <c r="N8941" s="14" t="s">
        <v>701</v>
      </c>
      <c r="O8941" s="14" t="s">
        <v>737</v>
      </c>
      <c r="P8941">
        <v>0</v>
      </c>
      <c r="Q8941">
        <v>8773610794149</v>
      </c>
      <c r="R8941">
        <v>6047553400010001</v>
      </c>
    </row>
    <row r="8942" spans="1:18" x14ac:dyDescent="0.3">
      <c r="A8942" s="14" t="s">
        <v>23911</v>
      </c>
      <c r="B8942" s="14" t="s">
        <v>23912</v>
      </c>
      <c r="C8942" s="14" t="s">
        <v>657</v>
      </c>
      <c r="D8942">
        <v>722511</v>
      </c>
      <c r="E8942" s="14" t="s">
        <v>33</v>
      </c>
      <c r="F8942">
        <v>72</v>
      </c>
      <c r="G8942" s="21">
        <v>44970</v>
      </c>
      <c r="H8942">
        <v>2023</v>
      </c>
      <c r="I8942">
        <v>3</v>
      </c>
      <c r="J8942" s="14" t="s">
        <v>672</v>
      </c>
      <c r="K8942">
        <v>0</v>
      </c>
      <c r="L8942" s="14" t="s">
        <v>23913</v>
      </c>
      <c r="M8942" s="14" t="s">
        <v>700</v>
      </c>
      <c r="N8942" s="14" t="s">
        <v>701</v>
      </c>
      <c r="O8942" s="14" t="s">
        <v>710</v>
      </c>
      <c r="P8942">
        <v>1</v>
      </c>
      <c r="Q8942">
        <v>8664530782602</v>
      </c>
      <c r="R8942">
        <v>6049811270010001</v>
      </c>
    </row>
    <row r="8943" spans="1:18" x14ac:dyDescent="0.3">
      <c r="A8943" s="14" t="s">
        <v>23914</v>
      </c>
      <c r="B8943" s="14" t="s">
        <v>23915</v>
      </c>
      <c r="C8943" s="14" t="s">
        <v>657</v>
      </c>
      <c r="D8943">
        <v>441227</v>
      </c>
      <c r="E8943" s="14" t="s">
        <v>378</v>
      </c>
      <c r="F8943">
        <v>44</v>
      </c>
      <c r="G8943" s="21">
        <v>45658</v>
      </c>
      <c r="H8943">
        <v>2025</v>
      </c>
      <c r="I8943">
        <v>1</v>
      </c>
      <c r="J8943" s="14" t="s">
        <v>672</v>
      </c>
      <c r="K8943">
        <v>0</v>
      </c>
      <c r="L8943" s="14" t="s">
        <v>23916</v>
      </c>
      <c r="M8943" s="14" t="s">
        <v>1821</v>
      </c>
      <c r="N8943" s="14" t="s">
        <v>701</v>
      </c>
      <c r="O8943" s="14" t="s">
        <v>1822</v>
      </c>
      <c r="P8943">
        <v>0</v>
      </c>
      <c r="Q8943">
        <v>8820990799204</v>
      </c>
      <c r="R8943">
        <v>6052930080010001</v>
      </c>
    </row>
    <row r="8944" spans="1:18" x14ac:dyDescent="0.3">
      <c r="A8944" s="14" t="s">
        <v>23917</v>
      </c>
      <c r="B8944" s="14" t="s">
        <v>23917</v>
      </c>
      <c r="C8944" s="14" t="s">
        <v>655</v>
      </c>
      <c r="D8944">
        <v>238910</v>
      </c>
      <c r="E8944" s="14" t="s">
        <v>88</v>
      </c>
      <c r="F8944">
        <v>23</v>
      </c>
      <c r="G8944" s="21">
        <v>43739</v>
      </c>
      <c r="H8944">
        <v>2019</v>
      </c>
      <c r="I8944">
        <v>6</v>
      </c>
      <c r="J8944" s="14" t="s">
        <v>674</v>
      </c>
      <c r="K8944">
        <v>0</v>
      </c>
      <c r="L8944" s="14" t="s">
        <v>23918</v>
      </c>
      <c r="M8944" s="14" t="s">
        <v>1003</v>
      </c>
      <c r="N8944" s="14" t="s">
        <v>701</v>
      </c>
      <c r="O8944" s="14" t="s">
        <v>2045</v>
      </c>
      <c r="P8944">
        <v>0</v>
      </c>
      <c r="Q8944">
        <v>8419570756767</v>
      </c>
      <c r="R8944">
        <v>6044815970010001</v>
      </c>
    </row>
    <row r="8945" spans="1:18" x14ac:dyDescent="0.3">
      <c r="A8945" s="14" t="s">
        <v>23919</v>
      </c>
      <c r="B8945" s="14" t="s">
        <v>23920</v>
      </c>
      <c r="C8945" s="14" t="s">
        <v>657</v>
      </c>
      <c r="D8945">
        <v>238990</v>
      </c>
      <c r="E8945" s="14" t="s">
        <v>41</v>
      </c>
      <c r="F8945">
        <v>23</v>
      </c>
      <c r="G8945" s="21">
        <v>41275</v>
      </c>
      <c r="H8945">
        <v>2013</v>
      </c>
      <c r="I8945">
        <v>13</v>
      </c>
      <c r="J8945" s="14" t="s">
        <v>673</v>
      </c>
      <c r="K8945">
        <v>0</v>
      </c>
      <c r="L8945" s="14" t="s">
        <v>23921</v>
      </c>
      <c r="M8945" s="14" t="s">
        <v>1307</v>
      </c>
      <c r="N8945" s="14" t="s">
        <v>701</v>
      </c>
      <c r="O8945" s="14" t="s">
        <v>1308</v>
      </c>
      <c r="P8945">
        <v>0</v>
      </c>
      <c r="Q8945">
        <v>7560350667044</v>
      </c>
      <c r="R8945">
        <v>6027969140010001</v>
      </c>
    </row>
    <row r="8946" spans="1:18" x14ac:dyDescent="0.3">
      <c r="A8946" s="14" t="s">
        <v>23922</v>
      </c>
      <c r="B8946" s="14" t="s">
        <v>23923</v>
      </c>
      <c r="C8946" s="14" t="s">
        <v>657</v>
      </c>
      <c r="D8946">
        <v>444180</v>
      </c>
      <c r="E8946" s="14" t="s">
        <v>176</v>
      </c>
      <c r="F8946">
        <v>44</v>
      </c>
      <c r="G8946" s="21">
        <v>40118</v>
      </c>
      <c r="H8946">
        <v>2009</v>
      </c>
      <c r="I8946">
        <v>16</v>
      </c>
      <c r="J8946" s="14" t="s">
        <v>673</v>
      </c>
      <c r="K8946">
        <v>0</v>
      </c>
      <c r="L8946" s="14" t="s">
        <v>23924</v>
      </c>
      <c r="M8946" s="14" t="s">
        <v>19891</v>
      </c>
      <c r="N8946" s="14" t="s">
        <v>1994</v>
      </c>
      <c r="O8946" s="14" t="s">
        <v>23925</v>
      </c>
      <c r="P8946">
        <v>0</v>
      </c>
      <c r="Q8946">
        <v>7248760633904</v>
      </c>
      <c r="R8946">
        <v>6029615020010001</v>
      </c>
    </row>
    <row r="8947" spans="1:18" x14ac:dyDescent="0.3">
      <c r="A8947" s="14" t="s">
        <v>23926</v>
      </c>
      <c r="B8947" s="14" t="s">
        <v>23926</v>
      </c>
      <c r="C8947" s="14" t="s">
        <v>656</v>
      </c>
      <c r="D8947">
        <v>541618</v>
      </c>
      <c r="E8947" s="14" t="s">
        <v>56</v>
      </c>
      <c r="F8947">
        <v>54</v>
      </c>
      <c r="G8947" s="21">
        <v>45292</v>
      </c>
      <c r="H8947">
        <v>2024</v>
      </c>
      <c r="I8947">
        <v>2</v>
      </c>
      <c r="J8947" s="14" t="s">
        <v>672</v>
      </c>
      <c r="K8947">
        <v>0</v>
      </c>
      <c r="L8947" s="14" t="s">
        <v>23927</v>
      </c>
      <c r="M8947" s="14" t="s">
        <v>700</v>
      </c>
      <c r="N8947" s="14" t="s">
        <v>701</v>
      </c>
      <c r="O8947" s="14" t="s">
        <v>720</v>
      </c>
      <c r="P8947">
        <v>1</v>
      </c>
      <c r="Q8947">
        <v>8736680790229</v>
      </c>
      <c r="R8947">
        <v>6053754360010001</v>
      </c>
    </row>
    <row r="8948" spans="1:18" x14ac:dyDescent="0.3">
      <c r="A8948" s="14" t="s">
        <v>23928</v>
      </c>
      <c r="B8948" s="14" t="s">
        <v>23928</v>
      </c>
      <c r="C8948" s="14" t="s">
        <v>655</v>
      </c>
      <c r="D8948">
        <v>485320</v>
      </c>
      <c r="E8948" s="14" t="s">
        <v>39</v>
      </c>
      <c r="F8948">
        <v>48</v>
      </c>
      <c r="G8948" s="21">
        <v>45200</v>
      </c>
      <c r="H8948">
        <v>2023</v>
      </c>
      <c r="I8948">
        <v>2</v>
      </c>
      <c r="J8948" s="14" t="s">
        <v>672</v>
      </c>
      <c r="K8948">
        <v>0</v>
      </c>
      <c r="L8948" s="14" t="s">
        <v>23929</v>
      </c>
      <c r="M8948" s="14" t="s">
        <v>2180</v>
      </c>
      <c r="N8948" s="14" t="s">
        <v>701</v>
      </c>
      <c r="O8948" s="14" t="s">
        <v>2989</v>
      </c>
      <c r="P8948">
        <v>0</v>
      </c>
      <c r="Q8948">
        <v>8694950785799</v>
      </c>
      <c r="R8948">
        <v>6051507690010001</v>
      </c>
    </row>
    <row r="8949" spans="1:18" x14ac:dyDescent="0.3">
      <c r="A8949" s="14" t="s">
        <v>23930</v>
      </c>
      <c r="B8949" s="14" t="s">
        <v>23930</v>
      </c>
      <c r="C8949" s="14" t="s">
        <v>655</v>
      </c>
      <c r="D8949">
        <v>238170</v>
      </c>
      <c r="E8949" s="14" t="s">
        <v>194</v>
      </c>
      <c r="F8949">
        <v>23</v>
      </c>
      <c r="G8949" s="21">
        <v>44025</v>
      </c>
      <c r="H8949">
        <v>2020</v>
      </c>
      <c r="I8949">
        <v>6</v>
      </c>
      <c r="J8949" s="14" t="s">
        <v>674</v>
      </c>
      <c r="K8949">
        <v>0</v>
      </c>
      <c r="L8949" s="14" t="s">
        <v>23931</v>
      </c>
      <c r="M8949" s="14" t="s">
        <v>1427</v>
      </c>
      <c r="N8949" s="14" t="s">
        <v>701</v>
      </c>
      <c r="O8949" s="14" t="s">
        <v>1428</v>
      </c>
      <c r="P8949">
        <v>0</v>
      </c>
      <c r="Q8949">
        <v>8490270764310</v>
      </c>
      <c r="R8949">
        <v>6043297910010001</v>
      </c>
    </row>
    <row r="8950" spans="1:18" x14ac:dyDescent="0.3">
      <c r="A8950" s="14" t="s">
        <v>23932</v>
      </c>
      <c r="B8950" s="14" t="s">
        <v>23932</v>
      </c>
      <c r="C8950" s="14" t="s">
        <v>657</v>
      </c>
      <c r="D8950">
        <v>236115</v>
      </c>
      <c r="E8950" s="14" t="s">
        <v>35</v>
      </c>
      <c r="F8950">
        <v>23</v>
      </c>
      <c r="G8950" s="21">
        <v>41422</v>
      </c>
      <c r="H8950">
        <v>2013</v>
      </c>
      <c r="I8950">
        <v>13</v>
      </c>
      <c r="J8950" s="14" t="s">
        <v>673</v>
      </c>
      <c r="K8950">
        <v>0</v>
      </c>
      <c r="L8950" s="14" t="s">
        <v>23933</v>
      </c>
      <c r="M8950" s="14" t="s">
        <v>862</v>
      </c>
      <c r="N8950" s="14" t="s">
        <v>701</v>
      </c>
      <c r="O8950" s="14" t="s">
        <v>863</v>
      </c>
      <c r="P8950">
        <v>0</v>
      </c>
      <c r="Q8950">
        <v>7582330669368</v>
      </c>
      <c r="R8950">
        <v>6030264470010001</v>
      </c>
    </row>
    <row r="8951" spans="1:18" x14ac:dyDescent="0.3">
      <c r="A8951" s="14" t="s">
        <v>23934</v>
      </c>
      <c r="B8951" s="14" t="s">
        <v>23934</v>
      </c>
      <c r="C8951" s="14" t="s">
        <v>656</v>
      </c>
      <c r="D8951">
        <v>525990</v>
      </c>
      <c r="E8951" s="14" t="s">
        <v>306</v>
      </c>
      <c r="F8951">
        <v>52</v>
      </c>
      <c r="G8951" s="21">
        <v>42735</v>
      </c>
      <c r="H8951">
        <v>2016</v>
      </c>
      <c r="I8951">
        <v>9</v>
      </c>
      <c r="J8951" s="14" t="s">
        <v>674</v>
      </c>
      <c r="K8951">
        <v>0</v>
      </c>
      <c r="L8951" s="14" t="s">
        <v>23935</v>
      </c>
      <c r="M8951" s="14" t="s">
        <v>700</v>
      </c>
      <c r="N8951" s="14" t="s">
        <v>701</v>
      </c>
      <c r="O8951" s="14" t="s">
        <v>710</v>
      </c>
      <c r="P8951">
        <v>1</v>
      </c>
      <c r="Q8951">
        <v>8576680773376</v>
      </c>
      <c r="R8951">
        <v>6028151730010001</v>
      </c>
    </row>
    <row r="8952" spans="1:18" x14ac:dyDescent="0.3">
      <c r="A8952" s="14" t="s">
        <v>23936</v>
      </c>
      <c r="B8952" s="14" t="s">
        <v>23936</v>
      </c>
      <c r="C8952" s="14" t="s">
        <v>655</v>
      </c>
      <c r="D8952">
        <v>456120</v>
      </c>
      <c r="E8952" s="14" t="s">
        <v>117</v>
      </c>
      <c r="F8952">
        <v>45</v>
      </c>
      <c r="G8952" s="21">
        <v>44350</v>
      </c>
      <c r="H8952">
        <v>2021</v>
      </c>
      <c r="I8952">
        <v>5</v>
      </c>
      <c r="J8952" s="14" t="s">
        <v>672</v>
      </c>
      <c r="K8952">
        <v>0</v>
      </c>
      <c r="L8952" s="14" t="s">
        <v>23937</v>
      </c>
      <c r="M8952" s="14" t="s">
        <v>700</v>
      </c>
      <c r="N8952" s="14" t="s">
        <v>701</v>
      </c>
      <c r="O8952" s="14" t="s">
        <v>777</v>
      </c>
      <c r="P8952">
        <v>1</v>
      </c>
      <c r="Q8952">
        <v>8551420770728</v>
      </c>
      <c r="R8952">
        <v>6047233850010001</v>
      </c>
    </row>
    <row r="8953" spans="1:18" x14ac:dyDescent="0.3">
      <c r="A8953" s="14" t="s">
        <v>23938</v>
      </c>
      <c r="B8953" s="14" t="s">
        <v>23938</v>
      </c>
      <c r="C8953" s="14" t="s">
        <v>657</v>
      </c>
      <c r="D8953">
        <v>541612</v>
      </c>
      <c r="E8953" s="14" t="s">
        <v>137</v>
      </c>
      <c r="F8953">
        <v>54</v>
      </c>
      <c r="G8953" s="21">
        <v>45215</v>
      </c>
      <c r="H8953">
        <v>2023</v>
      </c>
      <c r="I8953">
        <v>2</v>
      </c>
      <c r="J8953" s="14" t="s">
        <v>672</v>
      </c>
      <c r="K8953">
        <v>0</v>
      </c>
      <c r="L8953" s="14" t="s">
        <v>23939</v>
      </c>
      <c r="M8953" s="14" t="s">
        <v>700</v>
      </c>
      <c r="N8953" s="14" t="s">
        <v>701</v>
      </c>
      <c r="O8953" s="14" t="s">
        <v>868</v>
      </c>
      <c r="P8953">
        <v>1</v>
      </c>
      <c r="Q8953">
        <v>8732430789788</v>
      </c>
      <c r="R8953">
        <v>6053502110010001</v>
      </c>
    </row>
    <row r="8954" spans="1:18" x14ac:dyDescent="0.3">
      <c r="A8954" s="14" t="s">
        <v>23940</v>
      </c>
      <c r="B8954" s="14" t="s">
        <v>23940</v>
      </c>
      <c r="C8954" s="14" t="s">
        <v>657</v>
      </c>
      <c r="D8954">
        <v>541513</v>
      </c>
      <c r="E8954" s="14" t="s">
        <v>399</v>
      </c>
      <c r="F8954">
        <v>54</v>
      </c>
      <c r="G8954" s="21">
        <v>42552</v>
      </c>
      <c r="H8954">
        <v>2016</v>
      </c>
      <c r="I8954">
        <v>10</v>
      </c>
      <c r="J8954" s="14" t="s">
        <v>674</v>
      </c>
      <c r="K8954">
        <v>0</v>
      </c>
      <c r="L8954" s="14" t="s">
        <v>23941</v>
      </c>
      <c r="M8954" s="14" t="s">
        <v>700</v>
      </c>
      <c r="N8954" s="14" t="s">
        <v>701</v>
      </c>
      <c r="O8954" s="14" t="s">
        <v>817</v>
      </c>
      <c r="P8954">
        <v>1</v>
      </c>
      <c r="Q8954">
        <v>7960250708820</v>
      </c>
      <c r="R8954">
        <v>6035933190010001</v>
      </c>
    </row>
    <row r="8955" spans="1:18" x14ac:dyDescent="0.3">
      <c r="A8955" s="14" t="s">
        <v>23942</v>
      </c>
      <c r="B8955" s="14" t="s">
        <v>23943</v>
      </c>
      <c r="C8955" s="14" t="s">
        <v>657</v>
      </c>
      <c r="D8955">
        <v>236115</v>
      </c>
      <c r="E8955" s="14" t="s">
        <v>35</v>
      </c>
      <c r="F8955">
        <v>23</v>
      </c>
      <c r="G8955" s="21">
        <v>41779</v>
      </c>
      <c r="H8955">
        <v>2014</v>
      </c>
      <c r="I8955">
        <v>12</v>
      </c>
      <c r="J8955" s="14" t="s">
        <v>673</v>
      </c>
      <c r="K8955">
        <v>0</v>
      </c>
      <c r="L8955" s="14" t="s">
        <v>23944</v>
      </c>
      <c r="M8955" s="14" t="s">
        <v>2218</v>
      </c>
      <c r="N8955" s="14" t="s">
        <v>701</v>
      </c>
      <c r="O8955" s="14" t="s">
        <v>842</v>
      </c>
      <c r="P8955">
        <v>0</v>
      </c>
      <c r="Q8955">
        <v>7706730682401</v>
      </c>
      <c r="R8955">
        <v>6034048540010001</v>
      </c>
    </row>
    <row r="8956" spans="1:18" x14ac:dyDescent="0.3">
      <c r="A8956" s="14" t="s">
        <v>23945</v>
      </c>
      <c r="B8956" s="14" t="s">
        <v>23945</v>
      </c>
      <c r="C8956" s="14" t="s">
        <v>666</v>
      </c>
      <c r="D8956">
        <v>531312</v>
      </c>
      <c r="E8956" s="14" t="s">
        <v>159</v>
      </c>
      <c r="F8956">
        <v>53</v>
      </c>
      <c r="G8956" s="21">
        <v>43816</v>
      </c>
      <c r="H8956">
        <v>2019</v>
      </c>
      <c r="I8956">
        <v>6</v>
      </c>
      <c r="J8956" s="14" t="s">
        <v>674</v>
      </c>
      <c r="K8956">
        <v>0</v>
      </c>
      <c r="L8956" s="14" t="s">
        <v>23946</v>
      </c>
      <c r="M8956" s="14" t="s">
        <v>700</v>
      </c>
      <c r="N8956" s="14" t="s">
        <v>701</v>
      </c>
      <c r="O8956" s="14" t="s">
        <v>702</v>
      </c>
      <c r="P8956">
        <v>1</v>
      </c>
      <c r="Q8956">
        <v>8537870769333</v>
      </c>
      <c r="R8956">
        <v>6045378780010001</v>
      </c>
    </row>
    <row r="8957" spans="1:18" x14ac:dyDescent="0.3">
      <c r="A8957" s="14" t="s">
        <v>23947</v>
      </c>
      <c r="B8957" s="14" t="s">
        <v>23947</v>
      </c>
      <c r="C8957" s="14" t="s">
        <v>655</v>
      </c>
      <c r="D8957">
        <v>561320</v>
      </c>
      <c r="E8957" s="14" t="s">
        <v>85</v>
      </c>
      <c r="F8957">
        <v>56</v>
      </c>
      <c r="G8957" s="21">
        <v>45586</v>
      </c>
      <c r="H8957">
        <v>2024</v>
      </c>
      <c r="I8957">
        <v>1</v>
      </c>
      <c r="J8957" s="14" t="s">
        <v>672</v>
      </c>
      <c r="K8957">
        <v>0</v>
      </c>
      <c r="L8957" s="14" t="s">
        <v>23948</v>
      </c>
      <c r="M8957" s="14" t="s">
        <v>16520</v>
      </c>
      <c r="N8957" s="14" t="s">
        <v>1994</v>
      </c>
      <c r="O8957" s="14" t="s">
        <v>23949</v>
      </c>
      <c r="P8957">
        <v>0</v>
      </c>
      <c r="Q8957">
        <v>8791720796078</v>
      </c>
      <c r="R8957">
        <v>6042376480010001</v>
      </c>
    </row>
    <row r="8958" spans="1:18" x14ac:dyDescent="0.3">
      <c r="A8958" s="14" t="s">
        <v>23950</v>
      </c>
      <c r="B8958" s="14" t="s">
        <v>23950</v>
      </c>
      <c r="C8958" s="14" t="s">
        <v>657</v>
      </c>
      <c r="D8958">
        <v>512110</v>
      </c>
      <c r="E8958" s="14" t="s">
        <v>78</v>
      </c>
      <c r="F8958">
        <v>51</v>
      </c>
      <c r="G8958" s="21">
        <v>40634</v>
      </c>
      <c r="H8958">
        <v>2011</v>
      </c>
      <c r="I8958">
        <v>15</v>
      </c>
      <c r="J8958" s="14" t="s">
        <v>673</v>
      </c>
      <c r="K8958">
        <v>0</v>
      </c>
      <c r="L8958" s="14" t="s">
        <v>23951</v>
      </c>
      <c r="M8958" s="14" t="s">
        <v>2180</v>
      </c>
      <c r="N8958" s="14" t="s">
        <v>701</v>
      </c>
      <c r="O8958" s="14" t="s">
        <v>2989</v>
      </c>
      <c r="P8958">
        <v>0</v>
      </c>
      <c r="Q8958">
        <v>7359790645828</v>
      </c>
      <c r="R8958">
        <v>6026619250010001</v>
      </c>
    </row>
    <row r="8959" spans="1:18" x14ac:dyDescent="0.3">
      <c r="A8959" s="14" t="s">
        <v>23952</v>
      </c>
      <c r="B8959" s="14" t="s">
        <v>23952</v>
      </c>
      <c r="C8959" s="14" t="s">
        <v>656</v>
      </c>
      <c r="D8959">
        <v>531120</v>
      </c>
      <c r="E8959" s="14" t="s">
        <v>83</v>
      </c>
      <c r="F8959">
        <v>53</v>
      </c>
      <c r="G8959" s="21">
        <v>45379</v>
      </c>
      <c r="H8959">
        <v>2024</v>
      </c>
      <c r="I8959">
        <v>2</v>
      </c>
      <c r="J8959" s="14" t="s">
        <v>672</v>
      </c>
      <c r="K8959">
        <v>0</v>
      </c>
      <c r="L8959" s="14" t="s">
        <v>23953</v>
      </c>
      <c r="M8959" s="14" t="s">
        <v>700</v>
      </c>
      <c r="N8959" s="14" t="s">
        <v>701</v>
      </c>
      <c r="O8959" s="14" t="s">
        <v>831</v>
      </c>
      <c r="P8959">
        <v>1</v>
      </c>
      <c r="Q8959">
        <v>8875580804881</v>
      </c>
      <c r="R8959">
        <v>6054898820010001</v>
      </c>
    </row>
    <row r="8960" spans="1:18" x14ac:dyDescent="0.3">
      <c r="A8960" s="14" t="s">
        <v>23954</v>
      </c>
      <c r="B8960" s="14" t="s">
        <v>23954</v>
      </c>
      <c r="C8960" s="14" t="s">
        <v>656</v>
      </c>
      <c r="D8960">
        <v>531120</v>
      </c>
      <c r="E8960" s="14" t="s">
        <v>83</v>
      </c>
      <c r="F8960">
        <v>53</v>
      </c>
      <c r="G8960" s="21">
        <v>45428</v>
      </c>
      <c r="H8960">
        <v>2024</v>
      </c>
      <c r="I8960">
        <v>2</v>
      </c>
      <c r="J8960" s="14" t="s">
        <v>672</v>
      </c>
      <c r="K8960">
        <v>0</v>
      </c>
      <c r="L8960" s="14" t="s">
        <v>23955</v>
      </c>
      <c r="M8960" s="14" t="s">
        <v>700</v>
      </c>
      <c r="N8960" s="14" t="s">
        <v>701</v>
      </c>
      <c r="O8960" s="14" t="s">
        <v>992</v>
      </c>
      <c r="P8960">
        <v>1</v>
      </c>
      <c r="Q8960">
        <v>8875560804879</v>
      </c>
      <c r="R8960">
        <v>6055477780010001</v>
      </c>
    </row>
    <row r="8961" spans="1:18" x14ac:dyDescent="0.3">
      <c r="A8961" s="14" t="s">
        <v>23956</v>
      </c>
      <c r="B8961" s="14" t="s">
        <v>23956</v>
      </c>
      <c r="C8961" s="14" t="s">
        <v>656</v>
      </c>
      <c r="D8961">
        <v>531120</v>
      </c>
      <c r="E8961" s="14" t="s">
        <v>83</v>
      </c>
      <c r="F8961">
        <v>53</v>
      </c>
      <c r="G8961" s="21">
        <v>45428</v>
      </c>
      <c r="H8961">
        <v>2024</v>
      </c>
      <c r="I8961">
        <v>2</v>
      </c>
      <c r="J8961" s="14" t="s">
        <v>672</v>
      </c>
      <c r="K8961">
        <v>0</v>
      </c>
      <c r="L8961" s="14" t="s">
        <v>23957</v>
      </c>
      <c r="M8961" s="14" t="s">
        <v>700</v>
      </c>
      <c r="N8961" s="14" t="s">
        <v>701</v>
      </c>
      <c r="O8961" s="14" t="s">
        <v>702</v>
      </c>
      <c r="P8961">
        <v>1</v>
      </c>
      <c r="Q8961">
        <v>8875570804880</v>
      </c>
      <c r="R8961">
        <v>6055434870010001</v>
      </c>
    </row>
    <row r="8962" spans="1:18" x14ac:dyDescent="0.3">
      <c r="A8962" s="14" t="s">
        <v>23958</v>
      </c>
      <c r="B8962" s="14" t="s">
        <v>23958</v>
      </c>
      <c r="C8962" s="14" t="s">
        <v>656</v>
      </c>
      <c r="D8962">
        <v>621210</v>
      </c>
      <c r="E8962" s="14" t="s">
        <v>81</v>
      </c>
      <c r="F8962">
        <v>62</v>
      </c>
      <c r="G8962" s="21">
        <v>45566</v>
      </c>
      <c r="H8962">
        <v>2024</v>
      </c>
      <c r="I8962">
        <v>1</v>
      </c>
      <c r="J8962" s="14" t="s">
        <v>672</v>
      </c>
      <c r="K8962">
        <v>0</v>
      </c>
      <c r="L8962" s="14" t="s">
        <v>23959</v>
      </c>
      <c r="M8962" s="14" t="s">
        <v>700</v>
      </c>
      <c r="N8962" s="14" t="s">
        <v>701</v>
      </c>
      <c r="O8962" s="14" t="s">
        <v>702</v>
      </c>
      <c r="P8962">
        <v>1</v>
      </c>
      <c r="Q8962">
        <v>8868810804178</v>
      </c>
      <c r="R8962">
        <v>6056133430010001</v>
      </c>
    </row>
    <row r="8963" spans="1:18" x14ac:dyDescent="0.3">
      <c r="A8963" s="14" t="s">
        <v>23960</v>
      </c>
      <c r="B8963" s="14" t="s">
        <v>23960</v>
      </c>
      <c r="C8963" s="14" t="s">
        <v>655</v>
      </c>
      <c r="D8963">
        <v>236118</v>
      </c>
      <c r="E8963" s="14" t="s">
        <v>29</v>
      </c>
      <c r="F8963">
        <v>23</v>
      </c>
      <c r="G8963" s="21">
        <v>37622</v>
      </c>
      <c r="H8963">
        <v>2003</v>
      </c>
      <c r="I8963">
        <v>23</v>
      </c>
      <c r="J8963" s="14" t="s">
        <v>675</v>
      </c>
      <c r="K8963">
        <v>0</v>
      </c>
      <c r="L8963" s="14" t="s">
        <v>23961</v>
      </c>
      <c r="M8963" s="14" t="s">
        <v>862</v>
      </c>
      <c r="N8963" s="14" t="s">
        <v>701</v>
      </c>
      <c r="O8963" s="14" t="s">
        <v>2490</v>
      </c>
      <c r="P8963">
        <v>0</v>
      </c>
      <c r="Q8963">
        <v>7303530639791</v>
      </c>
      <c r="R8963">
        <v>6022466510010001</v>
      </c>
    </row>
    <row r="8964" spans="1:18" x14ac:dyDescent="0.3">
      <c r="A8964" s="14" t="s">
        <v>23962</v>
      </c>
      <c r="B8964" s="14" t="s">
        <v>23962</v>
      </c>
      <c r="C8964" s="14" t="s">
        <v>657</v>
      </c>
      <c r="D8964">
        <v>722330</v>
      </c>
      <c r="E8964" s="14" t="s">
        <v>49</v>
      </c>
      <c r="F8964">
        <v>72</v>
      </c>
      <c r="G8964" s="21">
        <v>45727</v>
      </c>
      <c r="H8964">
        <v>2025</v>
      </c>
      <c r="I8964">
        <v>1</v>
      </c>
      <c r="J8964" s="14" t="s">
        <v>672</v>
      </c>
      <c r="K8964">
        <v>0</v>
      </c>
      <c r="L8964" s="14" t="s">
        <v>7383</v>
      </c>
      <c r="M8964" s="14" t="s">
        <v>706</v>
      </c>
      <c r="N8964" s="14" t="s">
        <v>701</v>
      </c>
      <c r="O8964" s="14" t="s">
        <v>707</v>
      </c>
      <c r="P8964">
        <v>0</v>
      </c>
      <c r="Q8964">
        <v>8820750799179</v>
      </c>
      <c r="R8964">
        <v>6056279810010001</v>
      </c>
    </row>
    <row r="8965" spans="1:18" x14ac:dyDescent="0.3">
      <c r="A8965" s="14" t="s">
        <v>23963</v>
      </c>
      <c r="B8965" s="14" t="s">
        <v>23964</v>
      </c>
      <c r="C8965" s="14" t="s">
        <v>654</v>
      </c>
      <c r="D8965">
        <v>485310</v>
      </c>
      <c r="E8965" s="14" t="s">
        <v>22</v>
      </c>
      <c r="F8965">
        <v>48</v>
      </c>
      <c r="G8965" s="21">
        <v>40996</v>
      </c>
      <c r="H8965">
        <v>2012</v>
      </c>
      <c r="I8965">
        <v>14</v>
      </c>
      <c r="J8965" s="14" t="s">
        <v>673</v>
      </c>
      <c r="K8965">
        <v>0</v>
      </c>
      <c r="L8965" s="14" t="s">
        <v>23965</v>
      </c>
      <c r="M8965" s="14" t="s">
        <v>764</v>
      </c>
      <c r="N8965" s="14" t="s">
        <v>701</v>
      </c>
      <c r="O8965" s="14" t="s">
        <v>765</v>
      </c>
      <c r="P8965">
        <v>0</v>
      </c>
      <c r="Q8965">
        <v>7455670656025</v>
      </c>
      <c r="R8965">
        <v>6030996270010001</v>
      </c>
    </row>
    <row r="8966" spans="1:18" x14ac:dyDescent="0.3">
      <c r="A8966" s="14" t="s">
        <v>23966</v>
      </c>
      <c r="B8966" s="14" t="s">
        <v>23967</v>
      </c>
      <c r="C8966" s="14" t="s">
        <v>655</v>
      </c>
      <c r="D8966">
        <v>722511</v>
      </c>
      <c r="E8966" s="14" t="s">
        <v>33</v>
      </c>
      <c r="F8966">
        <v>72</v>
      </c>
      <c r="G8966" s="21">
        <v>44936</v>
      </c>
      <c r="H8966">
        <v>2023</v>
      </c>
      <c r="I8966">
        <v>3</v>
      </c>
      <c r="J8966" s="14" t="s">
        <v>672</v>
      </c>
      <c r="K8966">
        <v>0</v>
      </c>
      <c r="L8966" s="14" t="s">
        <v>23968</v>
      </c>
      <c r="M8966" s="14" t="s">
        <v>700</v>
      </c>
      <c r="N8966" s="14" t="s">
        <v>701</v>
      </c>
      <c r="O8966" s="14" t="s">
        <v>831</v>
      </c>
      <c r="P8966">
        <v>1</v>
      </c>
      <c r="Q8966">
        <v>8658110781936</v>
      </c>
      <c r="R8966">
        <v>6050052840010001</v>
      </c>
    </row>
    <row r="8967" spans="1:18" x14ac:dyDescent="0.3">
      <c r="A8967" s="14" t="s">
        <v>23969</v>
      </c>
      <c r="B8967" s="14" t="s">
        <v>23969</v>
      </c>
      <c r="C8967" s="14" t="s">
        <v>656</v>
      </c>
      <c r="D8967">
        <v>339910</v>
      </c>
      <c r="E8967" s="14" t="s">
        <v>158</v>
      </c>
      <c r="F8967">
        <v>33</v>
      </c>
      <c r="G8967" s="21">
        <v>45835</v>
      </c>
      <c r="H8967">
        <v>2025</v>
      </c>
      <c r="I8967">
        <v>1</v>
      </c>
      <c r="J8967" s="14" t="s">
        <v>672</v>
      </c>
      <c r="K8967">
        <v>0</v>
      </c>
      <c r="L8967" s="14" t="s">
        <v>23970</v>
      </c>
      <c r="M8967" s="14" t="s">
        <v>700</v>
      </c>
      <c r="N8967" s="14" t="s">
        <v>701</v>
      </c>
      <c r="O8967" s="14" t="s">
        <v>714</v>
      </c>
      <c r="P8967">
        <v>1</v>
      </c>
      <c r="Q8967">
        <v>8846360801847</v>
      </c>
      <c r="R8967">
        <v>6059174390010001</v>
      </c>
    </row>
    <row r="8968" spans="1:18" x14ac:dyDescent="0.3">
      <c r="A8968" s="14" t="s">
        <v>23971</v>
      </c>
      <c r="B8968" s="14" t="s">
        <v>23972</v>
      </c>
      <c r="C8968" s="14" t="s">
        <v>654</v>
      </c>
      <c r="D8968">
        <v>531110</v>
      </c>
      <c r="E8968" s="14" t="s">
        <v>20</v>
      </c>
      <c r="F8968">
        <v>53</v>
      </c>
      <c r="G8968" s="21">
        <v>45063</v>
      </c>
      <c r="H8968">
        <v>2023</v>
      </c>
      <c r="I8968">
        <v>3</v>
      </c>
      <c r="J8968" s="14" t="s">
        <v>672</v>
      </c>
      <c r="K8968">
        <v>0</v>
      </c>
      <c r="L8968" s="14" t="s">
        <v>23973</v>
      </c>
      <c r="M8968" s="14" t="s">
        <v>700</v>
      </c>
      <c r="N8968" s="14" t="s">
        <v>701</v>
      </c>
      <c r="O8968" s="14" t="s">
        <v>893</v>
      </c>
      <c r="P8968">
        <v>1</v>
      </c>
      <c r="Q8968">
        <v>8687150784955</v>
      </c>
    </row>
    <row r="8969" spans="1:18" x14ac:dyDescent="0.3">
      <c r="A8969" s="14" t="s">
        <v>23974</v>
      </c>
      <c r="B8969" s="14" t="s">
        <v>23974</v>
      </c>
      <c r="C8969" s="14" t="s">
        <v>654</v>
      </c>
      <c r="D8969">
        <v>485999</v>
      </c>
      <c r="E8969" s="14" t="s">
        <v>23</v>
      </c>
      <c r="F8969">
        <v>48</v>
      </c>
      <c r="G8969" s="21">
        <v>45280</v>
      </c>
      <c r="H8969">
        <v>2023</v>
      </c>
      <c r="I8969">
        <v>2</v>
      </c>
      <c r="J8969" s="14" t="s">
        <v>672</v>
      </c>
      <c r="K8969">
        <v>0</v>
      </c>
      <c r="L8969" s="14" t="s">
        <v>23975</v>
      </c>
      <c r="M8969" s="14" t="s">
        <v>764</v>
      </c>
      <c r="N8969" s="14" t="s">
        <v>701</v>
      </c>
      <c r="O8969" s="14" t="s">
        <v>3014</v>
      </c>
      <c r="P8969">
        <v>0</v>
      </c>
      <c r="Q8969">
        <v>8728200789341</v>
      </c>
    </row>
    <row r="8970" spans="1:18" x14ac:dyDescent="0.3">
      <c r="A8970" s="14" t="s">
        <v>23976</v>
      </c>
      <c r="B8970" s="14" t="s">
        <v>23976</v>
      </c>
      <c r="C8970" s="14" t="s">
        <v>658</v>
      </c>
      <c r="D8970">
        <v>812990</v>
      </c>
      <c r="E8970" s="14" t="s">
        <v>21</v>
      </c>
      <c r="F8970">
        <v>81</v>
      </c>
      <c r="G8970" s="21">
        <v>43480</v>
      </c>
      <c r="H8970">
        <v>2019</v>
      </c>
      <c r="I8970">
        <v>7</v>
      </c>
      <c r="J8970" s="14" t="s">
        <v>674</v>
      </c>
      <c r="K8970">
        <v>0</v>
      </c>
      <c r="L8970" s="14" t="s">
        <v>23977</v>
      </c>
      <c r="M8970" s="14" t="s">
        <v>700</v>
      </c>
      <c r="N8970" s="14" t="s">
        <v>701</v>
      </c>
      <c r="O8970" s="14" t="s">
        <v>1021</v>
      </c>
      <c r="P8970">
        <v>1</v>
      </c>
      <c r="Q8970">
        <v>8360810750616</v>
      </c>
      <c r="R8970">
        <v>6043537860010001</v>
      </c>
    </row>
    <row r="8971" spans="1:18" x14ac:dyDescent="0.3">
      <c r="A8971" s="14" t="s">
        <v>23978</v>
      </c>
      <c r="B8971" s="14" t="s">
        <v>23979</v>
      </c>
      <c r="C8971" s="14" t="s">
        <v>655</v>
      </c>
      <c r="D8971">
        <v>445131</v>
      </c>
      <c r="E8971" s="14" t="s">
        <v>116</v>
      </c>
      <c r="F8971">
        <v>44</v>
      </c>
      <c r="G8971" s="21">
        <v>35796</v>
      </c>
      <c r="H8971">
        <v>1998</v>
      </c>
      <c r="I8971">
        <v>28</v>
      </c>
      <c r="J8971" s="14" t="s">
        <v>675</v>
      </c>
      <c r="K8971">
        <v>0</v>
      </c>
      <c r="L8971" s="14" t="s">
        <v>23980</v>
      </c>
      <c r="M8971" s="14" t="s">
        <v>700</v>
      </c>
      <c r="N8971" s="14" t="s">
        <v>701</v>
      </c>
      <c r="O8971" s="14" t="s">
        <v>714</v>
      </c>
      <c r="P8971">
        <v>1</v>
      </c>
      <c r="Q8971">
        <v>5127350513951</v>
      </c>
      <c r="R8971">
        <v>6018379110010002</v>
      </c>
    </row>
    <row r="8972" spans="1:18" x14ac:dyDescent="0.3">
      <c r="A8972" s="14" t="s">
        <v>23981</v>
      </c>
      <c r="B8972" s="14" t="s">
        <v>23982</v>
      </c>
      <c r="C8972" s="14" t="s">
        <v>654</v>
      </c>
      <c r="D8972">
        <v>485999</v>
      </c>
      <c r="E8972" s="14" t="s">
        <v>23</v>
      </c>
      <c r="F8972">
        <v>48</v>
      </c>
      <c r="G8972" s="21">
        <v>44839</v>
      </c>
      <c r="H8972">
        <v>2022</v>
      </c>
      <c r="I8972">
        <v>3</v>
      </c>
      <c r="J8972" s="14" t="s">
        <v>672</v>
      </c>
      <c r="K8972">
        <v>0</v>
      </c>
      <c r="L8972" s="14" t="s">
        <v>23983</v>
      </c>
      <c r="M8972" s="14" t="s">
        <v>736</v>
      </c>
      <c r="N8972" s="14" t="s">
        <v>701</v>
      </c>
      <c r="O8972" s="14" t="s">
        <v>707</v>
      </c>
      <c r="P8972">
        <v>0</v>
      </c>
      <c r="Q8972">
        <v>8641030780148</v>
      </c>
    </row>
    <row r="8973" spans="1:18" x14ac:dyDescent="0.3">
      <c r="A8973" s="14" t="s">
        <v>23984</v>
      </c>
      <c r="B8973" s="14" t="s">
        <v>23984</v>
      </c>
      <c r="C8973" s="14" t="s">
        <v>654</v>
      </c>
      <c r="D8973">
        <v>485999</v>
      </c>
      <c r="E8973" s="14" t="s">
        <v>23</v>
      </c>
      <c r="F8973">
        <v>48</v>
      </c>
      <c r="G8973" s="21">
        <v>43206</v>
      </c>
      <c r="H8973">
        <v>2018</v>
      </c>
      <c r="I8973">
        <v>8</v>
      </c>
      <c r="J8973" s="14" t="s">
        <v>674</v>
      </c>
      <c r="K8973">
        <v>0</v>
      </c>
      <c r="L8973" s="14" t="s">
        <v>23985</v>
      </c>
      <c r="M8973" s="14" t="s">
        <v>764</v>
      </c>
      <c r="N8973" s="14" t="s">
        <v>701</v>
      </c>
      <c r="O8973" s="14" t="s">
        <v>1299</v>
      </c>
      <c r="P8973">
        <v>0</v>
      </c>
      <c r="Q8973">
        <v>8226710736623</v>
      </c>
    </row>
    <row r="8974" spans="1:18" x14ac:dyDescent="0.3">
      <c r="A8974" s="14" t="s">
        <v>23986</v>
      </c>
      <c r="B8974" s="14" t="s">
        <v>23987</v>
      </c>
      <c r="C8974" s="14" t="s">
        <v>654</v>
      </c>
      <c r="D8974">
        <v>485310</v>
      </c>
      <c r="E8974" s="14" t="s">
        <v>22</v>
      </c>
      <c r="F8974">
        <v>48</v>
      </c>
      <c r="G8974" s="21">
        <v>41464</v>
      </c>
      <c r="H8974">
        <v>2013</v>
      </c>
      <c r="I8974">
        <v>13</v>
      </c>
      <c r="J8974" s="14" t="s">
        <v>673</v>
      </c>
      <c r="K8974">
        <v>0</v>
      </c>
      <c r="L8974" s="14" t="s">
        <v>23988</v>
      </c>
      <c r="M8974" s="14" t="s">
        <v>727</v>
      </c>
      <c r="N8974" s="14" t="s">
        <v>701</v>
      </c>
      <c r="O8974" s="14" t="s">
        <v>728</v>
      </c>
      <c r="P8974">
        <v>0</v>
      </c>
      <c r="Q8974">
        <v>7596110670838</v>
      </c>
    </row>
    <row r="8975" spans="1:18" x14ac:dyDescent="0.3">
      <c r="A8975" s="14" t="s">
        <v>23989</v>
      </c>
      <c r="B8975" s="14" t="s">
        <v>23990</v>
      </c>
      <c r="C8975" s="14" t="s">
        <v>654</v>
      </c>
      <c r="D8975">
        <v>485310</v>
      </c>
      <c r="E8975" s="14" t="s">
        <v>22</v>
      </c>
      <c r="F8975">
        <v>48</v>
      </c>
      <c r="G8975" s="21">
        <v>35619</v>
      </c>
      <c r="H8975">
        <v>1997</v>
      </c>
      <c r="I8975">
        <v>29</v>
      </c>
      <c r="J8975" s="14" t="s">
        <v>675</v>
      </c>
      <c r="K8975">
        <v>0</v>
      </c>
      <c r="L8975" s="14" t="s">
        <v>23991</v>
      </c>
      <c r="M8975" s="14" t="s">
        <v>764</v>
      </c>
      <c r="N8975" s="14" t="s">
        <v>701</v>
      </c>
      <c r="O8975" s="14" t="s">
        <v>3014</v>
      </c>
      <c r="P8975">
        <v>0</v>
      </c>
      <c r="Q8975">
        <v>5066650507345</v>
      </c>
      <c r="R8975">
        <v>6018030170010001</v>
      </c>
    </row>
    <row r="8976" spans="1:18" x14ac:dyDescent="0.3">
      <c r="A8976" s="14" t="s">
        <v>23992</v>
      </c>
      <c r="B8976" s="14" t="s">
        <v>23993</v>
      </c>
      <c r="C8976" s="14" t="s">
        <v>654</v>
      </c>
      <c r="D8976">
        <v>485999</v>
      </c>
      <c r="E8976" s="14" t="s">
        <v>23</v>
      </c>
      <c r="F8976">
        <v>48</v>
      </c>
      <c r="G8976" s="21">
        <v>42005</v>
      </c>
      <c r="H8976">
        <v>2015</v>
      </c>
      <c r="I8976">
        <v>11</v>
      </c>
      <c r="J8976" s="14" t="s">
        <v>673</v>
      </c>
      <c r="K8976">
        <v>0</v>
      </c>
      <c r="L8976" s="14" t="s">
        <v>23994</v>
      </c>
      <c r="M8976" s="14" t="s">
        <v>1263</v>
      </c>
      <c r="N8976" s="14" t="s">
        <v>701</v>
      </c>
      <c r="O8976" s="14" t="s">
        <v>1264</v>
      </c>
      <c r="P8976">
        <v>0</v>
      </c>
      <c r="Q8976">
        <v>7786430690746</v>
      </c>
    </row>
    <row r="8977" spans="1:18" x14ac:dyDescent="0.3">
      <c r="A8977" s="14" t="s">
        <v>23995</v>
      </c>
      <c r="B8977" s="14" t="s">
        <v>23996</v>
      </c>
      <c r="C8977" s="14" t="s">
        <v>654</v>
      </c>
      <c r="D8977">
        <v>485310</v>
      </c>
      <c r="E8977" s="14" t="s">
        <v>22</v>
      </c>
      <c r="F8977">
        <v>48</v>
      </c>
      <c r="G8977" s="21">
        <v>41348</v>
      </c>
      <c r="H8977">
        <v>2013</v>
      </c>
      <c r="I8977">
        <v>13</v>
      </c>
      <c r="J8977" s="14" t="s">
        <v>673</v>
      </c>
      <c r="K8977">
        <v>0</v>
      </c>
      <c r="L8977" s="14" t="s">
        <v>23997</v>
      </c>
      <c r="M8977" s="14" t="s">
        <v>764</v>
      </c>
      <c r="N8977" s="14" t="s">
        <v>701</v>
      </c>
      <c r="O8977" s="14" t="s">
        <v>3014</v>
      </c>
      <c r="P8977">
        <v>0</v>
      </c>
      <c r="Q8977">
        <v>7559020666906</v>
      </c>
      <c r="R8977">
        <v>6035320780010001</v>
      </c>
    </row>
    <row r="8978" spans="1:18" x14ac:dyDescent="0.3">
      <c r="A8978" s="14" t="s">
        <v>23998</v>
      </c>
      <c r="B8978" s="14" t="s">
        <v>23998</v>
      </c>
      <c r="C8978" s="14" t="s">
        <v>654</v>
      </c>
      <c r="D8978">
        <v>485310</v>
      </c>
      <c r="E8978" s="14" t="s">
        <v>22</v>
      </c>
      <c r="F8978">
        <v>48</v>
      </c>
      <c r="G8978" s="21">
        <v>43070</v>
      </c>
      <c r="H8978">
        <v>2017</v>
      </c>
      <c r="I8978">
        <v>8</v>
      </c>
      <c r="J8978" s="14" t="s">
        <v>674</v>
      </c>
      <c r="K8978">
        <v>0</v>
      </c>
      <c r="L8978" s="14" t="s">
        <v>23999</v>
      </c>
      <c r="M8978" s="14" t="s">
        <v>736</v>
      </c>
      <c r="N8978" s="14" t="s">
        <v>701</v>
      </c>
      <c r="O8978" s="14" t="s">
        <v>737</v>
      </c>
      <c r="P8978">
        <v>0</v>
      </c>
      <c r="Q8978">
        <v>8176350731269</v>
      </c>
    </row>
    <row r="8979" spans="1:18" x14ac:dyDescent="0.3">
      <c r="A8979" s="14" t="s">
        <v>24000</v>
      </c>
      <c r="B8979" s="14" t="s">
        <v>24001</v>
      </c>
      <c r="C8979" s="14" t="s">
        <v>654</v>
      </c>
      <c r="D8979">
        <v>711510</v>
      </c>
      <c r="E8979" s="14" t="s">
        <v>26</v>
      </c>
      <c r="F8979">
        <v>71</v>
      </c>
      <c r="G8979" s="21">
        <v>45901</v>
      </c>
      <c r="H8979">
        <v>2025</v>
      </c>
      <c r="I8979">
        <v>0</v>
      </c>
      <c r="J8979" s="14" t="s">
        <v>676</v>
      </c>
      <c r="K8979">
        <v>0</v>
      </c>
      <c r="L8979" s="14" t="s">
        <v>24002</v>
      </c>
      <c r="M8979" s="14" t="s">
        <v>700</v>
      </c>
      <c r="N8979" s="14" t="s">
        <v>701</v>
      </c>
      <c r="O8979" s="14" t="s">
        <v>753</v>
      </c>
      <c r="P8979">
        <v>1</v>
      </c>
      <c r="Q8979">
        <v>8841870801384</v>
      </c>
      <c r="R8979">
        <v>6059109460010001</v>
      </c>
    </row>
    <row r="8980" spans="1:18" x14ac:dyDescent="0.3">
      <c r="A8980" s="14" t="s">
        <v>24003</v>
      </c>
      <c r="B8980" s="14" t="s">
        <v>24003</v>
      </c>
      <c r="C8980" s="14" t="s">
        <v>654</v>
      </c>
      <c r="D8980">
        <v>721199</v>
      </c>
      <c r="E8980" s="14" t="s">
        <v>25</v>
      </c>
      <c r="F8980">
        <v>72</v>
      </c>
      <c r="G8980" s="21">
        <v>39083</v>
      </c>
      <c r="H8980">
        <v>2007</v>
      </c>
      <c r="I8980">
        <v>19</v>
      </c>
      <c r="J8980" s="14" t="s">
        <v>673</v>
      </c>
      <c r="K8980">
        <v>0</v>
      </c>
      <c r="L8980" s="14" t="s">
        <v>24004</v>
      </c>
      <c r="M8980" s="14" t="s">
        <v>700</v>
      </c>
      <c r="N8980" s="14" t="s">
        <v>701</v>
      </c>
      <c r="O8980" s="14" t="s">
        <v>753</v>
      </c>
      <c r="P8980">
        <v>1</v>
      </c>
      <c r="Q8980">
        <v>7079420615772</v>
      </c>
      <c r="R8980">
        <v>6035617960010001</v>
      </c>
    </row>
    <row r="8981" spans="1:18" x14ac:dyDescent="0.3">
      <c r="A8981" s="14" t="s">
        <v>24005</v>
      </c>
      <c r="B8981" s="14" t="s">
        <v>24005</v>
      </c>
      <c r="C8981" s="14" t="s">
        <v>654</v>
      </c>
      <c r="D8981">
        <v>721191</v>
      </c>
      <c r="E8981" s="14" t="s">
        <v>42</v>
      </c>
      <c r="F8981">
        <v>72</v>
      </c>
      <c r="G8981" s="21">
        <v>43831</v>
      </c>
      <c r="H8981">
        <v>2020</v>
      </c>
      <c r="I8981">
        <v>6</v>
      </c>
      <c r="J8981" s="14" t="s">
        <v>674</v>
      </c>
      <c r="K8981">
        <v>0</v>
      </c>
      <c r="L8981" s="14" t="s">
        <v>24006</v>
      </c>
      <c r="M8981" s="14" t="s">
        <v>700</v>
      </c>
      <c r="N8981" s="14" t="s">
        <v>701</v>
      </c>
      <c r="O8981" s="14" t="s">
        <v>777</v>
      </c>
      <c r="P8981">
        <v>1</v>
      </c>
      <c r="Q8981">
        <v>8469570762100</v>
      </c>
    </row>
    <row r="8982" spans="1:18" x14ac:dyDescent="0.3">
      <c r="A8982" s="14" t="s">
        <v>24007</v>
      </c>
      <c r="B8982" s="14" t="s">
        <v>24008</v>
      </c>
      <c r="C8982" s="14" t="s">
        <v>654</v>
      </c>
      <c r="D8982">
        <v>485310</v>
      </c>
      <c r="E8982" s="14" t="s">
        <v>22</v>
      </c>
      <c r="F8982">
        <v>48</v>
      </c>
      <c r="G8982" s="21">
        <v>37654</v>
      </c>
      <c r="H8982">
        <v>2003</v>
      </c>
      <c r="I8982">
        <v>23</v>
      </c>
      <c r="J8982" s="14" t="s">
        <v>675</v>
      </c>
      <c r="K8982">
        <v>0</v>
      </c>
      <c r="L8982" s="14" t="s">
        <v>24009</v>
      </c>
      <c r="M8982" s="14" t="s">
        <v>805</v>
      </c>
      <c r="N8982" s="14" t="s">
        <v>701</v>
      </c>
      <c r="O8982" s="14" t="s">
        <v>901</v>
      </c>
      <c r="P8982">
        <v>0</v>
      </c>
      <c r="Q8982">
        <v>5581230562978</v>
      </c>
      <c r="R8982">
        <v>6031639070010001</v>
      </c>
    </row>
    <row r="8983" spans="1:18" x14ac:dyDescent="0.3">
      <c r="A8983" s="14" t="s">
        <v>24010</v>
      </c>
      <c r="B8983" s="14" t="s">
        <v>24011</v>
      </c>
      <c r="C8983" s="14" t="s">
        <v>654</v>
      </c>
      <c r="D8983">
        <v>721310</v>
      </c>
      <c r="E8983" s="14" t="s">
        <v>168</v>
      </c>
      <c r="F8983">
        <v>72</v>
      </c>
      <c r="G8983" s="21">
        <v>43772</v>
      </c>
      <c r="H8983">
        <v>2019</v>
      </c>
      <c r="I8983">
        <v>6</v>
      </c>
      <c r="J8983" s="14" t="s">
        <v>674</v>
      </c>
      <c r="K8983">
        <v>0</v>
      </c>
      <c r="L8983" s="14" t="s">
        <v>24012</v>
      </c>
      <c r="M8983" s="14" t="s">
        <v>5451</v>
      </c>
      <c r="N8983" s="14" t="s">
        <v>1994</v>
      </c>
      <c r="O8983" s="14" t="s">
        <v>24013</v>
      </c>
      <c r="P8983">
        <v>0</v>
      </c>
      <c r="Q8983">
        <v>8417100756514</v>
      </c>
      <c r="R8983">
        <v>6044576890010001</v>
      </c>
    </row>
    <row r="8984" spans="1:18" x14ac:dyDescent="0.3">
      <c r="A8984" s="14" t="s">
        <v>24014</v>
      </c>
      <c r="B8984" s="14" t="s">
        <v>24015</v>
      </c>
      <c r="C8984" s="14" t="s">
        <v>654</v>
      </c>
      <c r="D8984">
        <v>519290</v>
      </c>
      <c r="E8984" s="14" t="s">
        <v>141</v>
      </c>
      <c r="F8984">
        <v>51</v>
      </c>
      <c r="G8984" s="21">
        <v>43487</v>
      </c>
      <c r="H8984">
        <v>2019</v>
      </c>
      <c r="I8984">
        <v>7</v>
      </c>
      <c r="J8984" s="14" t="s">
        <v>674</v>
      </c>
      <c r="K8984">
        <v>0</v>
      </c>
      <c r="L8984" s="14" t="s">
        <v>24016</v>
      </c>
      <c r="M8984" s="14" t="s">
        <v>700</v>
      </c>
      <c r="N8984" s="14" t="s">
        <v>701</v>
      </c>
      <c r="O8984" s="14" t="s">
        <v>714</v>
      </c>
      <c r="P8984">
        <v>1</v>
      </c>
      <c r="Q8984">
        <v>8322390746605</v>
      </c>
      <c r="R8984">
        <v>6043224660010001</v>
      </c>
    </row>
    <row r="8985" spans="1:18" x14ac:dyDescent="0.3">
      <c r="A8985" s="14" t="s">
        <v>24017</v>
      </c>
      <c r="B8985" s="14" t="s">
        <v>24018</v>
      </c>
      <c r="C8985" s="14" t="s">
        <v>654</v>
      </c>
      <c r="D8985">
        <v>322220</v>
      </c>
      <c r="E8985" s="14" t="s">
        <v>462</v>
      </c>
      <c r="F8985">
        <v>32</v>
      </c>
      <c r="G8985" s="21">
        <v>43023</v>
      </c>
      <c r="H8985">
        <v>2017</v>
      </c>
      <c r="I8985">
        <v>8</v>
      </c>
      <c r="J8985" s="14" t="s">
        <v>674</v>
      </c>
      <c r="K8985">
        <v>0</v>
      </c>
      <c r="L8985" s="14" t="s">
        <v>24019</v>
      </c>
      <c r="M8985" s="14" t="s">
        <v>700</v>
      </c>
      <c r="N8985" s="14" t="s">
        <v>701</v>
      </c>
      <c r="O8985" s="14" t="s">
        <v>714</v>
      </c>
      <c r="P8985">
        <v>1</v>
      </c>
      <c r="Q8985">
        <v>8142470727748</v>
      </c>
      <c r="R8985">
        <v>6041554340010001</v>
      </c>
    </row>
    <row r="8986" spans="1:18" x14ac:dyDescent="0.3">
      <c r="A8986" s="14" t="s">
        <v>24020</v>
      </c>
      <c r="B8986" s="14" t="s">
        <v>24021</v>
      </c>
      <c r="C8986" s="14" t="s">
        <v>654</v>
      </c>
      <c r="D8986">
        <v>485310</v>
      </c>
      <c r="E8986" s="14" t="s">
        <v>22</v>
      </c>
      <c r="F8986">
        <v>48</v>
      </c>
      <c r="G8986" s="21">
        <v>37414</v>
      </c>
      <c r="H8986">
        <v>2002</v>
      </c>
      <c r="I8986">
        <v>24</v>
      </c>
      <c r="J8986" s="14" t="s">
        <v>675</v>
      </c>
      <c r="K8986">
        <v>0</v>
      </c>
      <c r="L8986" s="14" t="s">
        <v>24022</v>
      </c>
      <c r="M8986" s="14" t="s">
        <v>1060</v>
      </c>
      <c r="N8986" s="14" t="s">
        <v>701</v>
      </c>
      <c r="O8986" s="14" t="s">
        <v>1380</v>
      </c>
      <c r="P8986">
        <v>0</v>
      </c>
      <c r="Q8986">
        <v>5529360557382</v>
      </c>
    </row>
    <row r="8987" spans="1:18" x14ac:dyDescent="0.3">
      <c r="A8987" s="14" t="s">
        <v>24023</v>
      </c>
      <c r="B8987" s="14" t="s">
        <v>24024</v>
      </c>
      <c r="C8987" s="14" t="s">
        <v>654</v>
      </c>
      <c r="D8987">
        <v>485320</v>
      </c>
      <c r="E8987" s="14" t="s">
        <v>39</v>
      </c>
      <c r="F8987">
        <v>48</v>
      </c>
      <c r="G8987" s="21">
        <v>40961</v>
      </c>
      <c r="H8987">
        <v>2012</v>
      </c>
      <c r="I8987">
        <v>14</v>
      </c>
      <c r="J8987" s="14" t="s">
        <v>673</v>
      </c>
      <c r="K8987">
        <v>0</v>
      </c>
      <c r="L8987" s="14" t="s">
        <v>24025</v>
      </c>
      <c r="M8987" s="14" t="s">
        <v>736</v>
      </c>
      <c r="N8987" s="14" t="s">
        <v>701</v>
      </c>
      <c r="O8987" s="14" t="s">
        <v>737</v>
      </c>
      <c r="P8987">
        <v>0</v>
      </c>
      <c r="Q8987">
        <v>7448010655221</v>
      </c>
      <c r="R8987">
        <v>6029082730010001</v>
      </c>
    </row>
    <row r="8988" spans="1:18" x14ac:dyDescent="0.3">
      <c r="A8988" s="14" t="s">
        <v>24026</v>
      </c>
      <c r="B8988" s="14" t="s">
        <v>24027</v>
      </c>
      <c r="C8988" s="14" t="s">
        <v>654</v>
      </c>
      <c r="D8988">
        <v>485310</v>
      </c>
      <c r="E8988" s="14" t="s">
        <v>22</v>
      </c>
      <c r="F8988">
        <v>48</v>
      </c>
      <c r="G8988" s="21">
        <v>34033</v>
      </c>
      <c r="H8988">
        <v>1993</v>
      </c>
      <c r="I8988">
        <v>33</v>
      </c>
      <c r="J8988" s="14" t="s">
        <v>675</v>
      </c>
      <c r="K8988">
        <v>0</v>
      </c>
      <c r="L8988" s="14" t="s">
        <v>24028</v>
      </c>
      <c r="M8988" s="14" t="s">
        <v>764</v>
      </c>
      <c r="N8988" s="14" t="s">
        <v>701</v>
      </c>
      <c r="O8988" s="14" t="s">
        <v>1322</v>
      </c>
      <c r="P8988">
        <v>0</v>
      </c>
      <c r="Q8988">
        <v>1539400156042</v>
      </c>
      <c r="R8988">
        <v>6032491640010005</v>
      </c>
    </row>
    <row r="8989" spans="1:18" x14ac:dyDescent="0.3">
      <c r="A8989" s="14" t="s">
        <v>24029</v>
      </c>
      <c r="B8989" s="14" t="s">
        <v>24030</v>
      </c>
      <c r="C8989" s="14" t="s">
        <v>655</v>
      </c>
      <c r="D8989">
        <v>457110</v>
      </c>
      <c r="E8989" s="14" t="s">
        <v>172</v>
      </c>
      <c r="F8989">
        <v>45</v>
      </c>
      <c r="G8989" s="21">
        <v>34547</v>
      </c>
      <c r="H8989">
        <v>1994</v>
      </c>
      <c r="I8989">
        <v>32</v>
      </c>
      <c r="J8989" s="14" t="s">
        <v>675</v>
      </c>
      <c r="K8989">
        <v>0</v>
      </c>
      <c r="L8989" s="14" t="s">
        <v>24031</v>
      </c>
      <c r="M8989" s="14" t="s">
        <v>700</v>
      </c>
      <c r="N8989" s="14" t="s">
        <v>701</v>
      </c>
      <c r="O8989" s="14" t="s">
        <v>745</v>
      </c>
      <c r="P8989">
        <v>1</v>
      </c>
      <c r="Q8989">
        <v>1723310174719</v>
      </c>
      <c r="R8989">
        <v>6006524920010001</v>
      </c>
    </row>
    <row r="8990" spans="1:18" x14ac:dyDescent="0.3">
      <c r="A8990" s="14" t="s">
        <v>24032</v>
      </c>
      <c r="B8990" s="14" t="s">
        <v>24033</v>
      </c>
      <c r="C8990" s="14" t="s">
        <v>657</v>
      </c>
      <c r="D8990">
        <v>541618</v>
      </c>
      <c r="E8990" s="14" t="s">
        <v>56</v>
      </c>
      <c r="F8990">
        <v>54</v>
      </c>
      <c r="G8990" s="21">
        <v>39448</v>
      </c>
      <c r="H8990">
        <v>2008</v>
      </c>
      <c r="I8990">
        <v>18</v>
      </c>
      <c r="J8990" s="14" t="s">
        <v>673</v>
      </c>
      <c r="K8990">
        <v>0</v>
      </c>
      <c r="L8990" s="14" t="s">
        <v>24034</v>
      </c>
      <c r="M8990" s="14" t="s">
        <v>700</v>
      </c>
      <c r="N8990" s="14" t="s">
        <v>701</v>
      </c>
      <c r="O8990" s="14" t="s">
        <v>702</v>
      </c>
      <c r="P8990">
        <v>1</v>
      </c>
      <c r="Q8990">
        <v>7057250613442</v>
      </c>
      <c r="R8990">
        <v>6027745840010001</v>
      </c>
    </row>
    <row r="8991" spans="1:18" x14ac:dyDescent="0.3">
      <c r="A8991" s="14" t="s">
        <v>24035</v>
      </c>
      <c r="B8991" s="14" t="s">
        <v>24036</v>
      </c>
      <c r="C8991" s="14" t="s">
        <v>657</v>
      </c>
      <c r="D8991">
        <v>713940</v>
      </c>
      <c r="E8991" s="14" t="s">
        <v>67</v>
      </c>
      <c r="F8991">
        <v>71</v>
      </c>
      <c r="G8991" s="21">
        <v>42385</v>
      </c>
      <c r="H8991">
        <v>2016</v>
      </c>
      <c r="I8991">
        <v>10</v>
      </c>
      <c r="J8991" s="14" t="s">
        <v>674</v>
      </c>
      <c r="K8991">
        <v>0</v>
      </c>
      <c r="L8991" s="14" t="s">
        <v>24037</v>
      </c>
      <c r="M8991" s="14" t="s">
        <v>700</v>
      </c>
      <c r="N8991" s="14" t="s">
        <v>701</v>
      </c>
      <c r="O8991" s="14" t="s">
        <v>757</v>
      </c>
      <c r="P8991">
        <v>1</v>
      </c>
      <c r="Q8991">
        <v>7920640704706</v>
      </c>
      <c r="R8991">
        <v>6034945220010001</v>
      </c>
    </row>
    <row r="8992" spans="1:18" x14ac:dyDescent="0.3">
      <c r="A8992" s="14" t="s">
        <v>24038</v>
      </c>
      <c r="B8992" s="14" t="s">
        <v>24036</v>
      </c>
      <c r="C8992" s="14" t="s">
        <v>657</v>
      </c>
      <c r="D8992">
        <v>713940</v>
      </c>
      <c r="E8992" s="14" t="s">
        <v>67</v>
      </c>
      <c r="F8992">
        <v>71</v>
      </c>
      <c r="G8992" s="21">
        <v>42657</v>
      </c>
      <c r="H8992">
        <v>2016</v>
      </c>
      <c r="I8992">
        <v>9</v>
      </c>
      <c r="J8992" s="14" t="s">
        <v>674</v>
      </c>
      <c r="K8992">
        <v>0</v>
      </c>
      <c r="L8992" s="14" t="s">
        <v>24039</v>
      </c>
      <c r="M8992" s="14" t="s">
        <v>700</v>
      </c>
      <c r="N8992" s="14" t="s">
        <v>701</v>
      </c>
      <c r="O8992" s="14" t="s">
        <v>710</v>
      </c>
      <c r="P8992">
        <v>1</v>
      </c>
      <c r="Q8992">
        <v>8001170713039</v>
      </c>
      <c r="R8992">
        <v>6034945110010001</v>
      </c>
    </row>
    <row r="8993" spans="1:18" x14ac:dyDescent="0.3">
      <c r="A8993" s="14" t="s">
        <v>24040</v>
      </c>
      <c r="B8993" s="14" t="s">
        <v>24036</v>
      </c>
      <c r="C8993" s="14" t="s">
        <v>657</v>
      </c>
      <c r="D8993">
        <v>713940</v>
      </c>
      <c r="E8993" s="14" t="s">
        <v>67</v>
      </c>
      <c r="F8993">
        <v>71</v>
      </c>
      <c r="G8993" s="21">
        <v>42264</v>
      </c>
      <c r="H8993">
        <v>2015</v>
      </c>
      <c r="I8993">
        <v>10</v>
      </c>
      <c r="J8993" s="14" t="s">
        <v>674</v>
      </c>
      <c r="K8993">
        <v>0</v>
      </c>
      <c r="L8993" s="14" t="s">
        <v>24041</v>
      </c>
      <c r="M8993" s="14" t="s">
        <v>700</v>
      </c>
      <c r="N8993" s="14" t="s">
        <v>701</v>
      </c>
      <c r="O8993" s="14" t="s">
        <v>893</v>
      </c>
      <c r="P8993">
        <v>1</v>
      </c>
      <c r="Q8993">
        <v>7884840700968</v>
      </c>
      <c r="R8993">
        <v>6034945130010001</v>
      </c>
    </row>
    <row r="8994" spans="1:18" x14ac:dyDescent="0.3">
      <c r="A8994" s="14" t="s">
        <v>24042</v>
      </c>
      <c r="B8994" s="14" t="s">
        <v>24036</v>
      </c>
      <c r="C8994" s="14" t="s">
        <v>657</v>
      </c>
      <c r="D8994">
        <v>713940</v>
      </c>
      <c r="E8994" s="14" t="s">
        <v>67</v>
      </c>
      <c r="F8994">
        <v>71</v>
      </c>
      <c r="G8994" s="21">
        <v>42503</v>
      </c>
      <c r="H8994">
        <v>2016</v>
      </c>
      <c r="I8994">
        <v>10</v>
      </c>
      <c r="J8994" s="14" t="s">
        <v>674</v>
      </c>
      <c r="K8994">
        <v>0</v>
      </c>
      <c r="L8994" s="14" t="s">
        <v>24043</v>
      </c>
      <c r="M8994" s="14" t="s">
        <v>700</v>
      </c>
      <c r="N8994" s="14" t="s">
        <v>701</v>
      </c>
      <c r="O8994" s="14" t="s">
        <v>868</v>
      </c>
      <c r="P8994">
        <v>1</v>
      </c>
      <c r="Q8994">
        <v>7954450708211</v>
      </c>
      <c r="R8994">
        <v>6034945030010001</v>
      </c>
    </row>
    <row r="8995" spans="1:18" x14ac:dyDescent="0.3">
      <c r="A8995" s="14" t="s">
        <v>24044</v>
      </c>
      <c r="B8995" s="14" t="s">
        <v>24036</v>
      </c>
      <c r="C8995" s="14" t="s">
        <v>658</v>
      </c>
      <c r="D8995">
        <v>713940</v>
      </c>
      <c r="E8995" s="14" t="s">
        <v>67</v>
      </c>
      <c r="F8995">
        <v>71</v>
      </c>
      <c r="G8995" s="21">
        <v>43360</v>
      </c>
      <c r="H8995">
        <v>2018</v>
      </c>
      <c r="I8995">
        <v>7</v>
      </c>
      <c r="J8995" s="14" t="s">
        <v>674</v>
      </c>
      <c r="K8995">
        <v>0</v>
      </c>
      <c r="L8995" s="14" t="s">
        <v>24045</v>
      </c>
      <c r="M8995" s="14" t="s">
        <v>1993</v>
      </c>
      <c r="N8995" s="14" t="s">
        <v>1994</v>
      </c>
      <c r="O8995" s="14" t="s">
        <v>24046</v>
      </c>
      <c r="P8995">
        <v>0</v>
      </c>
      <c r="Q8995">
        <v>8307550745061</v>
      </c>
      <c r="R8995">
        <v>6042516980010001</v>
      </c>
    </row>
    <row r="8996" spans="1:18" x14ac:dyDescent="0.3">
      <c r="A8996" s="14" t="s">
        <v>24047</v>
      </c>
      <c r="B8996" s="14" t="s">
        <v>24036</v>
      </c>
      <c r="C8996" s="14" t="s">
        <v>658</v>
      </c>
      <c r="D8996">
        <v>713940</v>
      </c>
      <c r="E8996" s="14" t="s">
        <v>67</v>
      </c>
      <c r="F8996">
        <v>71</v>
      </c>
      <c r="G8996" s="21">
        <v>43147</v>
      </c>
      <c r="H8996">
        <v>2018</v>
      </c>
      <c r="I8996">
        <v>8</v>
      </c>
      <c r="J8996" s="14" t="s">
        <v>674</v>
      </c>
      <c r="K8996">
        <v>0</v>
      </c>
      <c r="L8996" s="14" t="s">
        <v>24045</v>
      </c>
      <c r="M8996" s="14" t="s">
        <v>1993</v>
      </c>
      <c r="N8996" s="14" t="s">
        <v>1994</v>
      </c>
      <c r="O8996" s="14" t="s">
        <v>24046</v>
      </c>
      <c r="P8996">
        <v>0</v>
      </c>
      <c r="Q8996">
        <v>8190360732752</v>
      </c>
      <c r="R8996">
        <v>6034944990010001</v>
      </c>
    </row>
    <row r="8997" spans="1:18" x14ac:dyDescent="0.3">
      <c r="A8997" s="14" t="s">
        <v>24048</v>
      </c>
      <c r="B8997" s="14" t="s">
        <v>24049</v>
      </c>
      <c r="C8997" s="14" t="s">
        <v>657</v>
      </c>
      <c r="D8997">
        <v>459920</v>
      </c>
      <c r="E8997" s="14" t="s">
        <v>127</v>
      </c>
      <c r="F8997">
        <v>45</v>
      </c>
      <c r="G8997" s="21">
        <v>39158</v>
      </c>
      <c r="H8997">
        <v>2007</v>
      </c>
      <c r="I8997">
        <v>19</v>
      </c>
      <c r="J8997" s="14" t="s">
        <v>673</v>
      </c>
      <c r="K8997">
        <v>0</v>
      </c>
      <c r="L8997" s="14" t="s">
        <v>24050</v>
      </c>
      <c r="M8997" s="14" t="s">
        <v>24051</v>
      </c>
      <c r="N8997" s="14" t="s">
        <v>910</v>
      </c>
      <c r="O8997" s="14" t="s">
        <v>24052</v>
      </c>
      <c r="P8997">
        <v>0</v>
      </c>
      <c r="Q8997">
        <v>5957050603076</v>
      </c>
      <c r="R8997">
        <v>6026489710010001</v>
      </c>
    </row>
    <row r="8998" spans="1:18" x14ac:dyDescent="0.3">
      <c r="A8998" s="14" t="s">
        <v>24053</v>
      </c>
      <c r="B8998" s="14" t="s">
        <v>24054</v>
      </c>
      <c r="C8998" s="14" t="s">
        <v>656</v>
      </c>
      <c r="D8998">
        <v>541512</v>
      </c>
      <c r="E8998" s="14" t="s">
        <v>61</v>
      </c>
      <c r="F8998">
        <v>54</v>
      </c>
      <c r="G8998" s="21">
        <v>46076</v>
      </c>
      <c r="H8998">
        <v>2026</v>
      </c>
      <c r="I8998">
        <v>0</v>
      </c>
      <c r="J8998" s="14" t="s">
        <v>676</v>
      </c>
      <c r="K8998">
        <v>0</v>
      </c>
      <c r="L8998" s="14" t="s">
        <v>24055</v>
      </c>
      <c r="M8998" s="14" t="s">
        <v>700</v>
      </c>
      <c r="N8998" s="14" t="s">
        <v>701</v>
      </c>
      <c r="O8998" s="14" t="s">
        <v>795</v>
      </c>
      <c r="P8998">
        <v>1</v>
      </c>
      <c r="Q8998">
        <v>8927350810448</v>
      </c>
      <c r="R8998">
        <v>6062141720010001</v>
      </c>
    </row>
    <row r="8999" spans="1:18" x14ac:dyDescent="0.3">
      <c r="A8999" s="14" t="s">
        <v>24056</v>
      </c>
      <c r="B8999" s="14" t="s">
        <v>24056</v>
      </c>
      <c r="C8999" s="14" t="s">
        <v>656</v>
      </c>
      <c r="D8999">
        <v>541410</v>
      </c>
      <c r="E8999" s="14" t="s">
        <v>63</v>
      </c>
      <c r="F8999">
        <v>54</v>
      </c>
      <c r="G8999" s="21">
        <v>44881</v>
      </c>
      <c r="H8999">
        <v>2022</v>
      </c>
      <c r="I8999">
        <v>3</v>
      </c>
      <c r="J8999" s="14" t="s">
        <v>672</v>
      </c>
      <c r="K8999">
        <v>0</v>
      </c>
      <c r="L8999" s="14" t="s">
        <v>18910</v>
      </c>
      <c r="M8999" s="14" t="s">
        <v>700</v>
      </c>
      <c r="N8999" s="14" t="s">
        <v>701</v>
      </c>
      <c r="O8999" s="14" t="s">
        <v>1021</v>
      </c>
      <c r="P8999">
        <v>1</v>
      </c>
      <c r="Q8999">
        <v>8794330796363</v>
      </c>
      <c r="R8999">
        <v>6047782110010011</v>
      </c>
    </row>
    <row r="9000" spans="1:18" x14ac:dyDescent="0.3">
      <c r="A9000" s="14" t="s">
        <v>24057</v>
      </c>
      <c r="B9000" s="14" t="s">
        <v>24058</v>
      </c>
      <c r="C9000" s="14" t="s">
        <v>658</v>
      </c>
      <c r="D9000">
        <v>621330</v>
      </c>
      <c r="E9000" s="14" t="s">
        <v>24</v>
      </c>
      <c r="F9000">
        <v>62</v>
      </c>
      <c r="G9000" s="21">
        <v>43348</v>
      </c>
      <c r="H9000">
        <v>2018</v>
      </c>
      <c r="I9000">
        <v>7</v>
      </c>
      <c r="J9000" s="14" t="s">
        <v>674</v>
      </c>
      <c r="K9000">
        <v>0</v>
      </c>
      <c r="L9000" s="14" t="s">
        <v>24059</v>
      </c>
      <c r="M9000" s="14" t="s">
        <v>700</v>
      </c>
      <c r="N9000" s="14" t="s">
        <v>701</v>
      </c>
      <c r="O9000" s="14" t="s">
        <v>720</v>
      </c>
      <c r="P9000">
        <v>1</v>
      </c>
      <c r="Q9000">
        <v>8276060741780</v>
      </c>
      <c r="R9000">
        <v>6043056590010001</v>
      </c>
    </row>
    <row r="9001" spans="1:18" x14ac:dyDescent="0.3">
      <c r="A9001" s="14" t="s">
        <v>24060</v>
      </c>
      <c r="B9001" s="14" t="s">
        <v>24061</v>
      </c>
      <c r="C9001" s="14" t="s">
        <v>655</v>
      </c>
      <c r="D9001">
        <v>722513</v>
      </c>
      <c r="E9001" s="14" t="s">
        <v>31</v>
      </c>
      <c r="F9001">
        <v>72</v>
      </c>
      <c r="G9001" s="21">
        <v>41030</v>
      </c>
      <c r="H9001">
        <v>2012</v>
      </c>
      <c r="I9001">
        <v>14</v>
      </c>
      <c r="J9001" s="14" t="s">
        <v>673</v>
      </c>
      <c r="K9001">
        <v>0</v>
      </c>
      <c r="L9001" s="14" t="s">
        <v>24062</v>
      </c>
      <c r="M9001" s="14" t="s">
        <v>700</v>
      </c>
      <c r="N9001" s="14" t="s">
        <v>701</v>
      </c>
      <c r="O9001" s="14" t="s">
        <v>777</v>
      </c>
      <c r="P9001">
        <v>1</v>
      </c>
      <c r="Q9001">
        <v>7455210655975</v>
      </c>
      <c r="R9001">
        <v>6031480910010001</v>
      </c>
    </row>
    <row r="9002" spans="1:18" x14ac:dyDescent="0.3">
      <c r="A9002" s="14" t="s">
        <v>24063</v>
      </c>
      <c r="B9002" s="14" t="s">
        <v>24064</v>
      </c>
      <c r="C9002" s="14" t="s">
        <v>655</v>
      </c>
      <c r="D9002">
        <v>722511</v>
      </c>
      <c r="E9002" s="14" t="s">
        <v>33</v>
      </c>
      <c r="F9002">
        <v>72</v>
      </c>
      <c r="G9002" s="21">
        <v>41940</v>
      </c>
      <c r="H9002">
        <v>2014</v>
      </c>
      <c r="I9002">
        <v>11</v>
      </c>
      <c r="J9002" s="14" t="s">
        <v>673</v>
      </c>
      <c r="K9002">
        <v>0</v>
      </c>
      <c r="L9002" s="14" t="s">
        <v>24065</v>
      </c>
      <c r="M9002" s="14" t="s">
        <v>700</v>
      </c>
      <c r="N9002" s="14" t="s">
        <v>701</v>
      </c>
      <c r="O9002" s="14" t="s">
        <v>799</v>
      </c>
      <c r="P9002">
        <v>1</v>
      </c>
      <c r="Q9002">
        <v>7735640685481</v>
      </c>
      <c r="R9002">
        <v>6034232340010001</v>
      </c>
    </row>
    <row r="9003" spans="1:18" x14ac:dyDescent="0.3">
      <c r="A9003" s="14" t="s">
        <v>24066</v>
      </c>
      <c r="B9003" s="14" t="s">
        <v>24067</v>
      </c>
      <c r="C9003" s="14" t="s">
        <v>654</v>
      </c>
      <c r="D9003">
        <v>485310</v>
      </c>
      <c r="E9003" s="14" t="s">
        <v>22</v>
      </c>
      <c r="F9003">
        <v>48</v>
      </c>
      <c r="G9003" s="21">
        <v>41985</v>
      </c>
      <c r="H9003">
        <v>2014</v>
      </c>
      <c r="I9003">
        <v>11</v>
      </c>
      <c r="J9003" s="14" t="s">
        <v>673</v>
      </c>
      <c r="K9003">
        <v>0</v>
      </c>
      <c r="L9003" s="14" t="s">
        <v>24068</v>
      </c>
      <c r="M9003" s="14" t="s">
        <v>764</v>
      </c>
      <c r="N9003" s="14" t="s">
        <v>701</v>
      </c>
      <c r="O9003" s="14" t="s">
        <v>1299</v>
      </c>
      <c r="P9003">
        <v>0</v>
      </c>
      <c r="Q9003">
        <v>7778580689898</v>
      </c>
    </row>
    <row r="9004" spans="1:18" x14ac:dyDescent="0.3">
      <c r="A9004" s="14" t="s">
        <v>24069</v>
      </c>
      <c r="B9004" s="14" t="s">
        <v>24070</v>
      </c>
      <c r="C9004" s="14" t="s">
        <v>654</v>
      </c>
      <c r="D9004">
        <v>485310</v>
      </c>
      <c r="E9004" s="14" t="s">
        <v>22</v>
      </c>
      <c r="F9004">
        <v>48</v>
      </c>
      <c r="G9004" s="21">
        <v>36784</v>
      </c>
      <c r="H9004">
        <v>2000</v>
      </c>
      <c r="I9004">
        <v>25</v>
      </c>
      <c r="J9004" s="14" t="s">
        <v>675</v>
      </c>
      <c r="K9004">
        <v>0</v>
      </c>
      <c r="L9004" s="14" t="s">
        <v>24071</v>
      </c>
      <c r="M9004" s="14" t="s">
        <v>764</v>
      </c>
      <c r="N9004" s="14" t="s">
        <v>701</v>
      </c>
      <c r="O9004" s="14" t="s">
        <v>3014</v>
      </c>
      <c r="P9004">
        <v>0</v>
      </c>
      <c r="Q9004">
        <v>5384180541812</v>
      </c>
      <c r="R9004">
        <v>6044872830010001</v>
      </c>
    </row>
    <row r="9005" spans="1:18" x14ac:dyDescent="0.3">
      <c r="A9005" s="14" t="s">
        <v>24072</v>
      </c>
      <c r="B9005" s="14" t="s">
        <v>24073</v>
      </c>
      <c r="C9005" s="14" t="s">
        <v>654</v>
      </c>
      <c r="D9005">
        <v>561612</v>
      </c>
      <c r="E9005" s="14" t="s">
        <v>138</v>
      </c>
      <c r="F9005">
        <v>56</v>
      </c>
      <c r="G9005" s="21">
        <v>45181</v>
      </c>
      <c r="H9005">
        <v>2023</v>
      </c>
      <c r="I9005">
        <v>2</v>
      </c>
      <c r="J9005" s="14" t="s">
        <v>672</v>
      </c>
      <c r="K9005">
        <v>0</v>
      </c>
      <c r="L9005" s="14" t="s">
        <v>24074</v>
      </c>
      <c r="M9005" s="14" t="s">
        <v>2240</v>
      </c>
      <c r="N9005" s="14" t="s">
        <v>701</v>
      </c>
      <c r="O9005" s="14" t="s">
        <v>1303</v>
      </c>
      <c r="P9005">
        <v>0</v>
      </c>
      <c r="Q9005">
        <v>8710060787386</v>
      </c>
      <c r="R9005">
        <v>6040145020010002</v>
      </c>
    </row>
    <row r="9006" spans="1:18" x14ac:dyDescent="0.3">
      <c r="A9006" s="14" t="s">
        <v>24075</v>
      </c>
      <c r="B9006" s="14" t="s">
        <v>24076</v>
      </c>
      <c r="C9006" s="14" t="s">
        <v>654</v>
      </c>
      <c r="D9006">
        <v>485310</v>
      </c>
      <c r="E9006" s="14" t="s">
        <v>22</v>
      </c>
      <c r="F9006">
        <v>48</v>
      </c>
      <c r="G9006" s="21">
        <v>38865</v>
      </c>
      <c r="H9006">
        <v>2006</v>
      </c>
      <c r="I9006">
        <v>20</v>
      </c>
      <c r="J9006" s="14" t="s">
        <v>673</v>
      </c>
      <c r="K9006">
        <v>0</v>
      </c>
      <c r="L9006" s="14" t="s">
        <v>24077</v>
      </c>
      <c r="M9006" s="14" t="s">
        <v>1383</v>
      </c>
      <c r="N9006" s="14" t="s">
        <v>701</v>
      </c>
      <c r="O9006" s="14" t="s">
        <v>1505</v>
      </c>
      <c r="P9006">
        <v>0</v>
      </c>
      <c r="Q9006">
        <v>5883800595244</v>
      </c>
      <c r="R9006">
        <v>6024728940010001</v>
      </c>
    </row>
    <row r="9007" spans="1:18" x14ac:dyDescent="0.3">
      <c r="A9007" s="14" t="s">
        <v>24078</v>
      </c>
      <c r="B9007" s="14" t="s">
        <v>24078</v>
      </c>
      <c r="C9007" s="14" t="s">
        <v>658</v>
      </c>
      <c r="D9007">
        <v>531311</v>
      </c>
      <c r="E9007" s="14" t="s">
        <v>47</v>
      </c>
      <c r="F9007">
        <v>53</v>
      </c>
      <c r="G9007" s="21">
        <v>43299</v>
      </c>
      <c r="H9007">
        <v>2018</v>
      </c>
      <c r="I9007">
        <v>8</v>
      </c>
      <c r="J9007" s="14" t="s">
        <v>674</v>
      </c>
      <c r="K9007">
        <v>0</v>
      </c>
      <c r="L9007" s="14" t="s">
        <v>24079</v>
      </c>
      <c r="M9007" s="14" t="s">
        <v>700</v>
      </c>
      <c r="N9007" s="14" t="s">
        <v>701</v>
      </c>
      <c r="O9007" s="14" t="s">
        <v>753</v>
      </c>
      <c r="P9007">
        <v>1</v>
      </c>
      <c r="Q9007">
        <v>8259060739991</v>
      </c>
      <c r="R9007">
        <v>6042907640010001</v>
      </c>
    </row>
    <row r="9008" spans="1:18" x14ac:dyDescent="0.3">
      <c r="A9008" s="14" t="s">
        <v>24080</v>
      </c>
      <c r="B9008" s="14" t="s">
        <v>24080</v>
      </c>
      <c r="C9008" s="14" t="s">
        <v>660</v>
      </c>
      <c r="D9008">
        <v>813910</v>
      </c>
      <c r="E9008" s="14" t="s">
        <v>143</v>
      </c>
      <c r="F9008">
        <v>81</v>
      </c>
      <c r="G9008" s="21">
        <v>43705</v>
      </c>
      <c r="H9008">
        <v>2019</v>
      </c>
      <c r="I9008">
        <v>6</v>
      </c>
      <c r="J9008" s="14" t="s">
        <v>674</v>
      </c>
      <c r="K9008">
        <v>0</v>
      </c>
      <c r="L9008" s="14" t="s">
        <v>24081</v>
      </c>
      <c r="M9008" s="14" t="s">
        <v>700</v>
      </c>
      <c r="N9008" s="14" t="s">
        <v>701</v>
      </c>
      <c r="O9008" s="14" t="s">
        <v>893</v>
      </c>
      <c r="P9008">
        <v>1</v>
      </c>
      <c r="Q9008">
        <v>8463290761446</v>
      </c>
      <c r="R9008">
        <v>6044816640010001</v>
      </c>
    </row>
    <row r="9009" spans="1:18" x14ac:dyDescent="0.3">
      <c r="A9009" s="14" t="s">
        <v>24082</v>
      </c>
      <c r="B9009" s="14" t="s">
        <v>24082</v>
      </c>
      <c r="C9009" s="14" t="s">
        <v>656</v>
      </c>
      <c r="D9009">
        <v>445298</v>
      </c>
      <c r="E9009" s="14" t="s">
        <v>147</v>
      </c>
      <c r="F9009">
        <v>44</v>
      </c>
      <c r="G9009" s="21">
        <v>46157</v>
      </c>
      <c r="H9009">
        <v>2026</v>
      </c>
      <c r="I9009">
        <v>0</v>
      </c>
      <c r="J9009" s="14" t="s">
        <v>676</v>
      </c>
      <c r="K9009">
        <v>0</v>
      </c>
      <c r="L9009" s="14" t="s">
        <v>24083</v>
      </c>
      <c r="M9009" s="14" t="s">
        <v>2893</v>
      </c>
      <c r="N9009" s="14" t="s">
        <v>2124</v>
      </c>
      <c r="O9009" s="14" t="s">
        <v>24084</v>
      </c>
      <c r="P9009">
        <v>0</v>
      </c>
      <c r="Q9009">
        <v>8916230809295</v>
      </c>
      <c r="R9009">
        <v>6056167970010001</v>
      </c>
    </row>
    <row r="9010" spans="1:18" x14ac:dyDescent="0.3">
      <c r="A9010" s="14" t="s">
        <v>24085</v>
      </c>
      <c r="B9010" s="14" t="s">
        <v>24086</v>
      </c>
      <c r="C9010" s="14" t="s">
        <v>654</v>
      </c>
      <c r="D9010">
        <v>721191</v>
      </c>
      <c r="E9010" s="14" t="s">
        <v>42</v>
      </c>
      <c r="F9010">
        <v>72</v>
      </c>
      <c r="G9010" s="21">
        <v>42370</v>
      </c>
      <c r="H9010">
        <v>2016</v>
      </c>
      <c r="I9010">
        <v>10</v>
      </c>
      <c r="J9010" s="14" t="s">
        <v>674</v>
      </c>
      <c r="K9010">
        <v>0</v>
      </c>
      <c r="L9010" s="14" t="s">
        <v>24087</v>
      </c>
      <c r="M9010" s="14" t="s">
        <v>700</v>
      </c>
      <c r="N9010" s="14" t="s">
        <v>701</v>
      </c>
      <c r="O9010" s="14" t="s">
        <v>710</v>
      </c>
      <c r="P9010">
        <v>1</v>
      </c>
      <c r="Q9010">
        <v>8442860759258</v>
      </c>
      <c r="R9010">
        <v>6045569500010001</v>
      </c>
    </row>
    <row r="9011" spans="1:18" x14ac:dyDescent="0.3">
      <c r="A9011" s="14" t="s">
        <v>24085</v>
      </c>
      <c r="B9011" s="14" t="s">
        <v>24086</v>
      </c>
      <c r="C9011" s="14" t="s">
        <v>654</v>
      </c>
      <c r="D9011">
        <v>721191</v>
      </c>
      <c r="E9011" s="14" t="s">
        <v>42</v>
      </c>
      <c r="F9011">
        <v>72</v>
      </c>
      <c r="G9011" s="21">
        <v>42370</v>
      </c>
      <c r="H9011">
        <v>2016</v>
      </c>
      <c r="I9011">
        <v>10</v>
      </c>
      <c r="J9011" s="14" t="s">
        <v>674</v>
      </c>
      <c r="K9011">
        <v>0</v>
      </c>
      <c r="L9011" s="14" t="s">
        <v>24088</v>
      </c>
      <c r="M9011" s="14" t="s">
        <v>700</v>
      </c>
      <c r="N9011" s="14" t="s">
        <v>701</v>
      </c>
      <c r="O9011" s="14" t="s">
        <v>710</v>
      </c>
      <c r="P9011">
        <v>1</v>
      </c>
      <c r="Q9011">
        <v>8442860759259</v>
      </c>
      <c r="R9011">
        <v>6045569500010002</v>
      </c>
    </row>
    <row r="9012" spans="1:18" x14ac:dyDescent="0.3">
      <c r="A9012" s="14" t="s">
        <v>24089</v>
      </c>
      <c r="B9012" s="14" t="s">
        <v>24090</v>
      </c>
      <c r="C9012" s="14" t="s">
        <v>658</v>
      </c>
      <c r="D9012">
        <v>541490</v>
      </c>
      <c r="E9012" s="14" t="s">
        <v>152</v>
      </c>
      <c r="F9012">
        <v>54</v>
      </c>
      <c r="G9012" s="21">
        <v>43300</v>
      </c>
      <c r="H9012">
        <v>2018</v>
      </c>
      <c r="I9012">
        <v>8</v>
      </c>
      <c r="J9012" s="14" t="s">
        <v>674</v>
      </c>
      <c r="K9012">
        <v>0</v>
      </c>
      <c r="L9012" s="14" t="s">
        <v>24091</v>
      </c>
      <c r="M9012" s="14" t="s">
        <v>700</v>
      </c>
      <c r="N9012" s="14" t="s">
        <v>701</v>
      </c>
      <c r="O9012" s="14" t="s">
        <v>745</v>
      </c>
      <c r="P9012">
        <v>1</v>
      </c>
      <c r="Q9012">
        <v>8259930740083</v>
      </c>
      <c r="R9012">
        <v>6043021340010001</v>
      </c>
    </row>
    <row r="9013" spans="1:18" x14ac:dyDescent="0.3">
      <c r="A9013" s="14" t="s">
        <v>24092</v>
      </c>
      <c r="B9013" s="14" t="s">
        <v>24092</v>
      </c>
      <c r="C9013" s="14" t="s">
        <v>655</v>
      </c>
      <c r="D9013">
        <v>531210</v>
      </c>
      <c r="E9013" s="14" t="s">
        <v>43</v>
      </c>
      <c r="F9013">
        <v>53</v>
      </c>
      <c r="G9013" s="21">
        <v>25477</v>
      </c>
      <c r="H9013">
        <v>1969</v>
      </c>
      <c r="I9013">
        <v>56</v>
      </c>
      <c r="J9013" s="14" t="s">
        <v>675</v>
      </c>
      <c r="K9013">
        <v>0</v>
      </c>
      <c r="L9013" s="14" t="s">
        <v>24093</v>
      </c>
      <c r="M9013" s="14" t="s">
        <v>700</v>
      </c>
      <c r="N9013" s="14" t="s">
        <v>701</v>
      </c>
      <c r="O9013" s="14" t="s">
        <v>795</v>
      </c>
      <c r="P9013">
        <v>1</v>
      </c>
      <c r="Q9013">
        <v>65430009276</v>
      </c>
      <c r="R9013">
        <v>6000038400010001</v>
      </c>
    </row>
    <row r="9014" spans="1:18" x14ac:dyDescent="0.3">
      <c r="A9014" s="14" t="s">
        <v>24094</v>
      </c>
      <c r="B9014" s="14" t="s">
        <v>24095</v>
      </c>
      <c r="C9014" s="14" t="s">
        <v>657</v>
      </c>
      <c r="D9014">
        <v>711410</v>
      </c>
      <c r="E9014" s="14" t="s">
        <v>228</v>
      </c>
      <c r="F9014">
        <v>71</v>
      </c>
      <c r="G9014" s="21">
        <v>41457</v>
      </c>
      <c r="H9014">
        <v>2013</v>
      </c>
      <c r="I9014">
        <v>13</v>
      </c>
      <c r="J9014" s="14" t="s">
        <v>673</v>
      </c>
      <c r="K9014">
        <v>0</v>
      </c>
      <c r="L9014" s="14" t="s">
        <v>24096</v>
      </c>
      <c r="M9014" s="14" t="s">
        <v>700</v>
      </c>
      <c r="N9014" s="14" t="s">
        <v>701</v>
      </c>
      <c r="O9014" s="14" t="s">
        <v>938</v>
      </c>
      <c r="P9014">
        <v>1</v>
      </c>
      <c r="Q9014">
        <v>7595540670774</v>
      </c>
      <c r="R9014">
        <v>6033143250010001</v>
      </c>
    </row>
    <row r="9015" spans="1:18" x14ac:dyDescent="0.3">
      <c r="A9015" s="14" t="s">
        <v>24097</v>
      </c>
      <c r="B9015" s="14" t="s">
        <v>24098</v>
      </c>
      <c r="C9015" s="14" t="s">
        <v>657</v>
      </c>
      <c r="D9015">
        <v>531110</v>
      </c>
      <c r="E9015" s="14" t="s">
        <v>20</v>
      </c>
      <c r="F9015">
        <v>53</v>
      </c>
      <c r="G9015" s="21">
        <v>44682</v>
      </c>
      <c r="H9015">
        <v>2022</v>
      </c>
      <c r="I9015">
        <v>4</v>
      </c>
      <c r="J9015" s="14" t="s">
        <v>672</v>
      </c>
      <c r="K9015">
        <v>0</v>
      </c>
      <c r="L9015" s="14" t="s">
        <v>24099</v>
      </c>
      <c r="M9015" s="14" t="s">
        <v>700</v>
      </c>
      <c r="N9015" s="14" t="s">
        <v>701</v>
      </c>
      <c r="O9015" s="14" t="s">
        <v>710</v>
      </c>
      <c r="P9015">
        <v>1</v>
      </c>
      <c r="Q9015">
        <v>8607900776655</v>
      </c>
      <c r="R9015">
        <v>6048022640010001</v>
      </c>
    </row>
    <row r="9016" spans="1:18" x14ac:dyDescent="0.3">
      <c r="A9016" s="14" t="s">
        <v>24100</v>
      </c>
      <c r="B9016" s="14" t="s">
        <v>24101</v>
      </c>
      <c r="C9016" s="14" t="s">
        <v>655</v>
      </c>
      <c r="D9016">
        <v>424820</v>
      </c>
      <c r="E9016" s="14" t="s">
        <v>265</v>
      </c>
      <c r="F9016">
        <v>42</v>
      </c>
      <c r="G9016" s="21">
        <v>32509</v>
      </c>
      <c r="H9016">
        <v>1989</v>
      </c>
      <c r="I9016">
        <v>37</v>
      </c>
      <c r="J9016" s="14" t="s">
        <v>675</v>
      </c>
      <c r="K9016">
        <v>0</v>
      </c>
      <c r="L9016" s="14" t="s">
        <v>24102</v>
      </c>
      <c r="M9016" s="14" t="s">
        <v>700</v>
      </c>
      <c r="N9016" s="14" t="s">
        <v>701</v>
      </c>
      <c r="O9016" s="14" t="s">
        <v>714</v>
      </c>
      <c r="P9016">
        <v>1</v>
      </c>
      <c r="Q9016">
        <v>1110020112040</v>
      </c>
      <c r="R9016">
        <v>6002959410010004</v>
      </c>
    </row>
    <row r="9017" spans="1:18" x14ac:dyDescent="0.3">
      <c r="A9017" s="14" t="s">
        <v>24103</v>
      </c>
      <c r="B9017" s="14" t="s">
        <v>24103</v>
      </c>
      <c r="C9017" s="14" t="s">
        <v>657</v>
      </c>
      <c r="D9017">
        <v>531110</v>
      </c>
      <c r="E9017" s="14" t="s">
        <v>20</v>
      </c>
      <c r="F9017">
        <v>53</v>
      </c>
      <c r="G9017" s="21">
        <v>45096</v>
      </c>
      <c r="H9017">
        <v>2023</v>
      </c>
      <c r="I9017">
        <v>3</v>
      </c>
      <c r="J9017" s="14" t="s">
        <v>672</v>
      </c>
      <c r="K9017">
        <v>0</v>
      </c>
      <c r="L9017" s="14" t="s">
        <v>24104</v>
      </c>
      <c r="M9017" s="14" t="s">
        <v>700</v>
      </c>
      <c r="N9017" s="14" t="s">
        <v>701</v>
      </c>
      <c r="O9017" s="14" t="s">
        <v>732</v>
      </c>
      <c r="P9017">
        <v>1</v>
      </c>
      <c r="Q9017">
        <v>8692860785578</v>
      </c>
      <c r="R9017">
        <v>6033031090010001</v>
      </c>
    </row>
    <row r="9018" spans="1:18" x14ac:dyDescent="0.3">
      <c r="A9018" s="14" t="s">
        <v>24105</v>
      </c>
      <c r="B9018" s="14" t="s">
        <v>24106</v>
      </c>
      <c r="C9018" s="14" t="s">
        <v>654</v>
      </c>
      <c r="D9018">
        <v>812990</v>
      </c>
      <c r="E9018" s="14" t="s">
        <v>21</v>
      </c>
      <c r="F9018">
        <v>81</v>
      </c>
      <c r="G9018" s="21">
        <v>37622</v>
      </c>
      <c r="H9018">
        <v>2003</v>
      </c>
      <c r="I9018">
        <v>23</v>
      </c>
      <c r="J9018" s="14" t="s">
        <v>675</v>
      </c>
      <c r="K9018">
        <v>0</v>
      </c>
      <c r="L9018" s="14" t="s">
        <v>24107</v>
      </c>
      <c r="M9018" s="14" t="s">
        <v>700</v>
      </c>
      <c r="N9018" s="14" t="s">
        <v>701</v>
      </c>
      <c r="O9018" s="14" t="s">
        <v>795</v>
      </c>
      <c r="P9018">
        <v>1</v>
      </c>
      <c r="Q9018">
        <v>5580780562923</v>
      </c>
      <c r="R9018">
        <v>6023725310010001</v>
      </c>
    </row>
    <row r="9019" spans="1:18" x14ac:dyDescent="0.3">
      <c r="A9019" s="14" t="s">
        <v>24108</v>
      </c>
      <c r="B9019" s="14" t="s">
        <v>24109</v>
      </c>
      <c r="C9019" s="14" t="s">
        <v>656</v>
      </c>
      <c r="D9019">
        <v>238210</v>
      </c>
      <c r="E9019" s="14" t="s">
        <v>32</v>
      </c>
      <c r="F9019">
        <v>23</v>
      </c>
      <c r="G9019" s="21">
        <v>44593</v>
      </c>
      <c r="H9019">
        <v>2022</v>
      </c>
      <c r="I9019">
        <v>4</v>
      </c>
      <c r="J9019" s="14" t="s">
        <v>672</v>
      </c>
      <c r="K9019">
        <v>0</v>
      </c>
      <c r="L9019" s="14" t="s">
        <v>24110</v>
      </c>
      <c r="M9019" s="14" t="s">
        <v>1427</v>
      </c>
      <c r="N9019" s="14" t="s">
        <v>701</v>
      </c>
      <c r="O9019" s="14" t="s">
        <v>1428</v>
      </c>
      <c r="P9019">
        <v>0</v>
      </c>
      <c r="Q9019">
        <v>8587840774576</v>
      </c>
      <c r="R9019">
        <v>6048282720010001</v>
      </c>
    </row>
    <row r="9020" spans="1:18" x14ac:dyDescent="0.3">
      <c r="A9020" s="14" t="s">
        <v>24111</v>
      </c>
      <c r="B9020" s="14" t="s">
        <v>24111</v>
      </c>
      <c r="C9020" s="14" t="s">
        <v>656</v>
      </c>
      <c r="D9020">
        <v>541410</v>
      </c>
      <c r="E9020" s="14" t="s">
        <v>63</v>
      </c>
      <c r="F9020">
        <v>54</v>
      </c>
      <c r="G9020" s="21">
        <v>44942</v>
      </c>
      <c r="H9020">
        <v>2023</v>
      </c>
      <c r="I9020">
        <v>3</v>
      </c>
      <c r="J9020" s="14" t="s">
        <v>672</v>
      </c>
      <c r="K9020">
        <v>0</v>
      </c>
      <c r="L9020" s="14" t="s">
        <v>24112</v>
      </c>
      <c r="M9020" s="14" t="s">
        <v>700</v>
      </c>
      <c r="N9020" s="14" t="s">
        <v>701</v>
      </c>
      <c r="O9020" s="14" t="s">
        <v>741</v>
      </c>
      <c r="P9020">
        <v>1</v>
      </c>
      <c r="Q9020">
        <v>8704870786833</v>
      </c>
      <c r="R9020">
        <v>6050164820010001</v>
      </c>
    </row>
    <row r="9021" spans="1:18" x14ac:dyDescent="0.3">
      <c r="A9021" s="14" t="s">
        <v>24113</v>
      </c>
      <c r="B9021" s="14" t="s">
        <v>24113</v>
      </c>
      <c r="C9021" s="14" t="s">
        <v>655</v>
      </c>
      <c r="D9021">
        <v>518210</v>
      </c>
      <c r="E9021" s="14" t="s">
        <v>101</v>
      </c>
      <c r="F9021">
        <v>51</v>
      </c>
      <c r="G9021" s="21">
        <v>43871</v>
      </c>
      <c r="H9021">
        <v>2020</v>
      </c>
      <c r="I9021">
        <v>6</v>
      </c>
      <c r="J9021" s="14" t="s">
        <v>674</v>
      </c>
      <c r="K9021">
        <v>0</v>
      </c>
      <c r="L9021" s="14" t="s">
        <v>24114</v>
      </c>
      <c r="M9021" s="14" t="s">
        <v>17715</v>
      </c>
      <c r="N9021" s="14" t="s">
        <v>10050</v>
      </c>
      <c r="O9021" s="14" t="s">
        <v>24115</v>
      </c>
      <c r="P9021">
        <v>0</v>
      </c>
      <c r="Q9021">
        <v>8539150769469</v>
      </c>
      <c r="R9021">
        <v>6047083270010001</v>
      </c>
    </row>
    <row r="9022" spans="1:18" x14ac:dyDescent="0.3">
      <c r="A9022" s="14" t="s">
        <v>24116</v>
      </c>
      <c r="B9022" s="14" t="s">
        <v>24117</v>
      </c>
      <c r="C9022" s="14" t="s">
        <v>657</v>
      </c>
      <c r="D9022">
        <v>337127</v>
      </c>
      <c r="E9022" s="14" t="s">
        <v>495</v>
      </c>
      <c r="F9022">
        <v>33</v>
      </c>
      <c r="G9022" s="21">
        <v>41760</v>
      </c>
      <c r="H9022">
        <v>2014</v>
      </c>
      <c r="I9022">
        <v>12</v>
      </c>
      <c r="J9022" s="14" t="s">
        <v>673</v>
      </c>
      <c r="K9022">
        <v>0</v>
      </c>
      <c r="L9022" s="14" t="s">
        <v>24118</v>
      </c>
      <c r="M9022" s="14" t="s">
        <v>24119</v>
      </c>
      <c r="N9022" s="14" t="s">
        <v>701</v>
      </c>
      <c r="O9022" s="14" t="s">
        <v>24120</v>
      </c>
      <c r="P9022">
        <v>0</v>
      </c>
      <c r="Q9022">
        <v>7698130681502</v>
      </c>
      <c r="R9022">
        <v>6031202840010001</v>
      </c>
    </row>
    <row r="9023" spans="1:18" x14ac:dyDescent="0.3">
      <c r="A9023" s="14" t="s">
        <v>24121</v>
      </c>
      <c r="B9023" s="14" t="s">
        <v>24122</v>
      </c>
      <c r="C9023" s="14" t="s">
        <v>656</v>
      </c>
      <c r="D9023">
        <v>236115</v>
      </c>
      <c r="E9023" s="14" t="s">
        <v>35</v>
      </c>
      <c r="F9023">
        <v>23</v>
      </c>
      <c r="G9023" s="21">
        <v>45292</v>
      </c>
      <c r="H9023">
        <v>2024</v>
      </c>
      <c r="I9023">
        <v>2</v>
      </c>
      <c r="J9023" s="14" t="s">
        <v>672</v>
      </c>
      <c r="K9023">
        <v>0</v>
      </c>
      <c r="L9023" s="14" t="s">
        <v>24123</v>
      </c>
      <c r="M9023" s="14" t="s">
        <v>727</v>
      </c>
      <c r="N9023" s="14" t="s">
        <v>701</v>
      </c>
      <c r="O9023" s="14" t="s">
        <v>728</v>
      </c>
      <c r="P9023">
        <v>0</v>
      </c>
      <c r="Q9023">
        <v>8741990790781</v>
      </c>
      <c r="R9023">
        <v>6024377420010002</v>
      </c>
    </row>
    <row r="9024" spans="1:18" x14ac:dyDescent="0.3">
      <c r="A9024" s="14" t="s">
        <v>24124</v>
      </c>
      <c r="B9024" s="14" t="s">
        <v>24125</v>
      </c>
      <c r="C9024" s="14" t="s">
        <v>654</v>
      </c>
      <c r="D9024">
        <v>485310</v>
      </c>
      <c r="E9024" s="14" t="s">
        <v>22</v>
      </c>
      <c r="F9024">
        <v>48</v>
      </c>
      <c r="G9024" s="21">
        <v>42317</v>
      </c>
      <c r="H9024">
        <v>2015</v>
      </c>
      <c r="I9024">
        <v>10</v>
      </c>
      <c r="J9024" s="14" t="s">
        <v>674</v>
      </c>
      <c r="K9024">
        <v>0</v>
      </c>
      <c r="L9024" s="14" t="s">
        <v>24126</v>
      </c>
      <c r="M9024" s="14" t="s">
        <v>1060</v>
      </c>
      <c r="N9024" s="14" t="s">
        <v>701</v>
      </c>
      <c r="O9024" s="14" t="s">
        <v>1061</v>
      </c>
      <c r="P9024">
        <v>0</v>
      </c>
      <c r="Q9024">
        <v>7893900701893</v>
      </c>
      <c r="R9024">
        <v>6034923060010001</v>
      </c>
    </row>
    <row r="9025" spans="1:18" x14ac:dyDescent="0.3">
      <c r="A9025" s="14" t="s">
        <v>24127</v>
      </c>
      <c r="B9025" s="14" t="s">
        <v>24128</v>
      </c>
      <c r="C9025" s="14" t="s">
        <v>654</v>
      </c>
      <c r="D9025">
        <v>711510</v>
      </c>
      <c r="E9025" s="14" t="s">
        <v>26</v>
      </c>
      <c r="F9025">
        <v>71</v>
      </c>
      <c r="G9025" s="21">
        <v>43637</v>
      </c>
      <c r="H9025">
        <v>2019</v>
      </c>
      <c r="I9025">
        <v>7</v>
      </c>
      <c r="J9025" s="14" t="s">
        <v>674</v>
      </c>
      <c r="K9025">
        <v>0</v>
      </c>
      <c r="L9025" s="14" t="s">
        <v>24129</v>
      </c>
      <c r="M9025" s="14" t="s">
        <v>700</v>
      </c>
      <c r="N9025" s="14" t="s">
        <v>701</v>
      </c>
      <c r="O9025" s="14" t="s">
        <v>1021</v>
      </c>
      <c r="P9025">
        <v>1</v>
      </c>
      <c r="Q9025">
        <v>8507070766095</v>
      </c>
      <c r="R9025">
        <v>6042868390010001</v>
      </c>
    </row>
    <row r="9026" spans="1:18" x14ac:dyDescent="0.3">
      <c r="A9026" s="14" t="s">
        <v>24130</v>
      </c>
      <c r="B9026" s="14" t="s">
        <v>24131</v>
      </c>
      <c r="C9026" s="14" t="s">
        <v>654</v>
      </c>
      <c r="D9026">
        <v>711510</v>
      </c>
      <c r="E9026" s="14" t="s">
        <v>26</v>
      </c>
      <c r="F9026">
        <v>71</v>
      </c>
      <c r="G9026" s="21">
        <v>45839</v>
      </c>
      <c r="H9026">
        <v>2025</v>
      </c>
      <c r="I9026">
        <v>1</v>
      </c>
      <c r="J9026" s="14" t="s">
        <v>672</v>
      </c>
      <c r="K9026">
        <v>0</v>
      </c>
      <c r="L9026" s="14" t="s">
        <v>24132</v>
      </c>
      <c r="M9026" s="14" t="s">
        <v>700</v>
      </c>
      <c r="N9026" s="14" t="s">
        <v>701</v>
      </c>
      <c r="O9026" s="14" t="s">
        <v>868</v>
      </c>
      <c r="P9026">
        <v>1</v>
      </c>
      <c r="Q9026">
        <v>8848190802035</v>
      </c>
      <c r="R9026">
        <v>6059240620010001</v>
      </c>
    </row>
    <row r="9027" spans="1:18" x14ac:dyDescent="0.3">
      <c r="A9027" s="14" t="s">
        <v>24133</v>
      </c>
      <c r="B9027" s="14" t="s">
        <v>24133</v>
      </c>
      <c r="C9027" s="14" t="s">
        <v>657</v>
      </c>
      <c r="D9027">
        <v>312120</v>
      </c>
      <c r="E9027" s="14" t="s">
        <v>368</v>
      </c>
      <c r="F9027">
        <v>31</v>
      </c>
      <c r="G9027" s="21">
        <v>44664</v>
      </c>
      <c r="H9027">
        <v>2022</v>
      </c>
      <c r="I9027">
        <v>4</v>
      </c>
      <c r="J9027" s="14" t="s">
        <v>672</v>
      </c>
      <c r="K9027">
        <v>0</v>
      </c>
      <c r="L9027" s="14" t="s">
        <v>24134</v>
      </c>
      <c r="M9027" s="14" t="s">
        <v>700</v>
      </c>
      <c r="N9027" s="14" t="s">
        <v>701</v>
      </c>
      <c r="O9027" s="14" t="s">
        <v>757</v>
      </c>
      <c r="P9027">
        <v>1</v>
      </c>
      <c r="Q9027">
        <v>8599440775785</v>
      </c>
      <c r="R9027">
        <v>6043231850010003</v>
      </c>
    </row>
    <row r="9028" spans="1:18" x14ac:dyDescent="0.3">
      <c r="A9028" s="14" t="s">
        <v>24135</v>
      </c>
      <c r="B9028" s="14" t="s">
        <v>24135</v>
      </c>
      <c r="C9028" s="14" t="s">
        <v>657</v>
      </c>
      <c r="D9028">
        <v>531311</v>
      </c>
      <c r="E9028" s="14" t="s">
        <v>47</v>
      </c>
      <c r="F9028">
        <v>53</v>
      </c>
      <c r="G9028" s="21">
        <v>45118</v>
      </c>
      <c r="H9028">
        <v>2023</v>
      </c>
      <c r="I9028">
        <v>3</v>
      </c>
      <c r="J9028" s="14" t="s">
        <v>672</v>
      </c>
      <c r="K9028">
        <v>0</v>
      </c>
      <c r="L9028" s="14" t="s">
        <v>24136</v>
      </c>
      <c r="M9028" s="14" t="s">
        <v>700</v>
      </c>
      <c r="N9028" s="14" t="s">
        <v>701</v>
      </c>
      <c r="O9028" s="14" t="s">
        <v>777</v>
      </c>
      <c r="P9028">
        <v>1</v>
      </c>
      <c r="Q9028">
        <v>8704820786826</v>
      </c>
      <c r="R9028">
        <v>6052892420010001</v>
      </c>
    </row>
    <row r="9029" spans="1:18" x14ac:dyDescent="0.3">
      <c r="A9029" s="14" t="s">
        <v>24137</v>
      </c>
      <c r="B9029" s="14" t="s">
        <v>24138</v>
      </c>
      <c r="C9029" s="14" t="s">
        <v>656</v>
      </c>
      <c r="D9029">
        <v>541820</v>
      </c>
      <c r="E9029" s="14" t="s">
        <v>173</v>
      </c>
      <c r="F9029">
        <v>54</v>
      </c>
      <c r="G9029" s="21">
        <v>46069</v>
      </c>
      <c r="H9029">
        <v>2026</v>
      </c>
      <c r="I9029">
        <v>0</v>
      </c>
      <c r="J9029" s="14" t="s">
        <v>676</v>
      </c>
      <c r="K9029">
        <v>0</v>
      </c>
      <c r="L9029" s="14" t="s">
        <v>24139</v>
      </c>
      <c r="M9029" s="14" t="s">
        <v>700</v>
      </c>
      <c r="N9029" s="14" t="s">
        <v>701</v>
      </c>
      <c r="O9029" s="14" t="s">
        <v>757</v>
      </c>
      <c r="P9029">
        <v>1</v>
      </c>
      <c r="Q9029">
        <v>8897980807394</v>
      </c>
      <c r="R9029">
        <v>6060336690010001</v>
      </c>
    </row>
    <row r="9030" spans="1:18" x14ac:dyDescent="0.3">
      <c r="A9030" s="14" t="s">
        <v>24140</v>
      </c>
      <c r="B9030" s="14" t="s">
        <v>24140</v>
      </c>
      <c r="C9030" s="14" t="s">
        <v>656</v>
      </c>
      <c r="D9030">
        <v>236118</v>
      </c>
      <c r="E9030" s="14" t="s">
        <v>29</v>
      </c>
      <c r="F9030">
        <v>23</v>
      </c>
      <c r="G9030" s="21">
        <v>43800</v>
      </c>
      <c r="H9030">
        <v>2019</v>
      </c>
      <c r="I9030">
        <v>6</v>
      </c>
      <c r="J9030" s="14" t="s">
        <v>674</v>
      </c>
      <c r="K9030">
        <v>0</v>
      </c>
      <c r="L9030" s="14" t="s">
        <v>24141</v>
      </c>
      <c r="M9030" s="14" t="s">
        <v>764</v>
      </c>
      <c r="N9030" s="14" t="s">
        <v>701</v>
      </c>
      <c r="O9030" s="14" t="s">
        <v>765</v>
      </c>
      <c r="P9030">
        <v>0</v>
      </c>
      <c r="Q9030">
        <v>8435070758374</v>
      </c>
      <c r="R9030">
        <v>6043384750010001</v>
      </c>
    </row>
    <row r="9031" spans="1:18" x14ac:dyDescent="0.3">
      <c r="A9031" s="14" t="s">
        <v>24142</v>
      </c>
      <c r="B9031" s="14" t="s">
        <v>24143</v>
      </c>
      <c r="C9031" s="14" t="s">
        <v>655</v>
      </c>
      <c r="D9031">
        <v>561520</v>
      </c>
      <c r="E9031" s="14" t="s">
        <v>244</v>
      </c>
      <c r="F9031">
        <v>56</v>
      </c>
      <c r="G9031" s="21">
        <v>44332</v>
      </c>
      <c r="H9031">
        <v>2021</v>
      </c>
      <c r="I9031">
        <v>5</v>
      </c>
      <c r="J9031" s="14" t="s">
        <v>672</v>
      </c>
      <c r="K9031">
        <v>0</v>
      </c>
      <c r="L9031" s="14" t="s">
        <v>24144</v>
      </c>
      <c r="M9031" s="14" t="s">
        <v>24145</v>
      </c>
      <c r="N9031" s="14" t="s">
        <v>3024</v>
      </c>
      <c r="O9031" s="14" t="s">
        <v>24146</v>
      </c>
      <c r="P9031">
        <v>0</v>
      </c>
      <c r="Q9031">
        <v>8544190769989</v>
      </c>
      <c r="R9031">
        <v>6006002520010003</v>
      </c>
    </row>
    <row r="9032" spans="1:18" x14ac:dyDescent="0.3">
      <c r="A9032" s="14" t="s">
        <v>24147</v>
      </c>
      <c r="B9032" s="14" t="s">
        <v>24148</v>
      </c>
      <c r="C9032" s="14" t="s">
        <v>662</v>
      </c>
      <c r="D9032">
        <v>621111</v>
      </c>
      <c r="E9032" s="14" t="s">
        <v>59</v>
      </c>
      <c r="F9032">
        <v>62</v>
      </c>
      <c r="G9032" s="21">
        <v>44963</v>
      </c>
      <c r="H9032">
        <v>2023</v>
      </c>
      <c r="I9032">
        <v>3</v>
      </c>
      <c r="J9032" s="14" t="s">
        <v>672</v>
      </c>
      <c r="K9032">
        <v>0</v>
      </c>
      <c r="L9032" s="14" t="s">
        <v>4499</v>
      </c>
      <c r="M9032" s="14" t="s">
        <v>700</v>
      </c>
      <c r="N9032" s="14" t="s">
        <v>701</v>
      </c>
      <c r="O9032" s="14" t="s">
        <v>831</v>
      </c>
      <c r="P9032">
        <v>1</v>
      </c>
      <c r="Q9032">
        <v>8796370796580</v>
      </c>
      <c r="R9032">
        <v>6046519370010001</v>
      </c>
    </row>
    <row r="9033" spans="1:18" x14ac:dyDescent="0.3">
      <c r="A9033" s="14" t="s">
        <v>24149</v>
      </c>
      <c r="B9033" s="14" t="s">
        <v>24150</v>
      </c>
      <c r="C9033" s="14" t="s">
        <v>656</v>
      </c>
      <c r="D9033">
        <v>513210</v>
      </c>
      <c r="E9033" s="14" t="s">
        <v>72</v>
      </c>
      <c r="F9033">
        <v>51</v>
      </c>
      <c r="G9033" s="21">
        <v>44136</v>
      </c>
      <c r="H9033">
        <v>2020</v>
      </c>
      <c r="I9033">
        <v>5</v>
      </c>
      <c r="J9033" s="14" t="s">
        <v>672</v>
      </c>
      <c r="K9033">
        <v>0</v>
      </c>
      <c r="L9033" s="14" t="s">
        <v>24151</v>
      </c>
      <c r="M9033" s="14" t="s">
        <v>700</v>
      </c>
      <c r="N9033" s="14" t="s">
        <v>701</v>
      </c>
      <c r="O9033" s="14" t="s">
        <v>732</v>
      </c>
      <c r="P9033">
        <v>1</v>
      </c>
      <c r="Q9033">
        <v>8680290784234</v>
      </c>
      <c r="R9033">
        <v>6051200010010001</v>
      </c>
    </row>
    <row r="9034" spans="1:18" x14ac:dyDescent="0.3">
      <c r="A9034" s="14" t="s">
        <v>24152</v>
      </c>
      <c r="B9034" s="14" t="s">
        <v>24152</v>
      </c>
      <c r="C9034" s="14" t="s">
        <v>655</v>
      </c>
      <c r="D9034">
        <v>459999</v>
      </c>
      <c r="E9034" s="14" t="s">
        <v>27</v>
      </c>
      <c r="F9034">
        <v>45</v>
      </c>
      <c r="G9034" s="21">
        <v>38153</v>
      </c>
      <c r="H9034">
        <v>2004</v>
      </c>
      <c r="I9034">
        <v>22</v>
      </c>
      <c r="J9034" s="14" t="s">
        <v>675</v>
      </c>
      <c r="K9034">
        <v>0</v>
      </c>
      <c r="L9034" s="14" t="s">
        <v>24153</v>
      </c>
      <c r="M9034" s="14" t="s">
        <v>764</v>
      </c>
      <c r="N9034" s="14" t="s">
        <v>701</v>
      </c>
      <c r="O9034" s="14" t="s">
        <v>1322</v>
      </c>
      <c r="P9034">
        <v>0</v>
      </c>
      <c r="Q9034">
        <v>5781430584276</v>
      </c>
      <c r="R9034">
        <v>6023524730010001</v>
      </c>
    </row>
    <row r="9035" spans="1:18" x14ac:dyDescent="0.3">
      <c r="A9035" s="14" t="s">
        <v>24154</v>
      </c>
      <c r="B9035" s="14" t="s">
        <v>24155</v>
      </c>
      <c r="C9035" s="14" t="s">
        <v>656</v>
      </c>
      <c r="D9035">
        <v>485999</v>
      </c>
      <c r="E9035" s="14" t="s">
        <v>23</v>
      </c>
      <c r="F9035">
        <v>48</v>
      </c>
      <c r="G9035" s="21">
        <v>43476</v>
      </c>
      <c r="H9035">
        <v>2019</v>
      </c>
      <c r="I9035">
        <v>7</v>
      </c>
      <c r="J9035" s="14" t="s">
        <v>674</v>
      </c>
      <c r="K9035">
        <v>0</v>
      </c>
      <c r="L9035" s="14" t="s">
        <v>24156</v>
      </c>
      <c r="M9035" s="14" t="s">
        <v>700</v>
      </c>
      <c r="N9035" s="14" t="s">
        <v>701</v>
      </c>
      <c r="O9035" s="14" t="s">
        <v>753</v>
      </c>
      <c r="P9035">
        <v>1</v>
      </c>
      <c r="Q9035">
        <v>8321280746491</v>
      </c>
      <c r="R9035">
        <v>6043815830010001</v>
      </c>
    </row>
    <row r="9036" spans="1:18" x14ac:dyDescent="0.3">
      <c r="A9036" s="14" t="s">
        <v>24157</v>
      </c>
      <c r="B9036" s="14" t="s">
        <v>24157</v>
      </c>
      <c r="C9036" s="14" t="s">
        <v>655</v>
      </c>
      <c r="D9036">
        <v>812990</v>
      </c>
      <c r="E9036" s="14" t="s">
        <v>21</v>
      </c>
      <c r="F9036">
        <v>81</v>
      </c>
      <c r="G9036" s="21">
        <v>38718</v>
      </c>
      <c r="H9036">
        <v>2006</v>
      </c>
      <c r="I9036">
        <v>20</v>
      </c>
      <c r="J9036" s="14" t="s">
        <v>673</v>
      </c>
      <c r="K9036">
        <v>0</v>
      </c>
      <c r="L9036" s="14" t="s">
        <v>24158</v>
      </c>
      <c r="M9036" s="14" t="s">
        <v>7211</v>
      </c>
      <c r="N9036" s="14" t="s">
        <v>910</v>
      </c>
      <c r="O9036" s="14" t="s">
        <v>7212</v>
      </c>
      <c r="P9036">
        <v>0</v>
      </c>
      <c r="Q9036">
        <v>5929190600085</v>
      </c>
      <c r="R9036">
        <v>5929190600085</v>
      </c>
    </row>
    <row r="9037" spans="1:18" x14ac:dyDescent="0.3">
      <c r="A9037" s="14" t="s">
        <v>24159</v>
      </c>
      <c r="B9037" s="14" t="s">
        <v>24160</v>
      </c>
      <c r="C9037" s="14" t="s">
        <v>657</v>
      </c>
      <c r="D9037">
        <v>541219</v>
      </c>
      <c r="E9037" s="14" t="s">
        <v>57</v>
      </c>
      <c r="F9037">
        <v>54</v>
      </c>
      <c r="G9037" s="21">
        <v>39448</v>
      </c>
      <c r="H9037">
        <v>2008</v>
      </c>
      <c r="I9037">
        <v>18</v>
      </c>
      <c r="J9037" s="14" t="s">
        <v>673</v>
      </c>
      <c r="K9037">
        <v>0</v>
      </c>
      <c r="L9037" s="14" t="s">
        <v>24161</v>
      </c>
      <c r="M9037" s="14" t="s">
        <v>700</v>
      </c>
      <c r="N9037" s="14" t="s">
        <v>701</v>
      </c>
      <c r="O9037" s="14" t="s">
        <v>710</v>
      </c>
      <c r="P9037">
        <v>1</v>
      </c>
      <c r="Q9037">
        <v>7165170624993</v>
      </c>
      <c r="R9037">
        <v>6026436480010001</v>
      </c>
    </row>
    <row r="9038" spans="1:18" x14ac:dyDescent="0.3">
      <c r="A9038" s="14" t="s">
        <v>24162</v>
      </c>
      <c r="B9038" s="14" t="s">
        <v>24163</v>
      </c>
      <c r="C9038" s="14" t="s">
        <v>655</v>
      </c>
      <c r="D9038">
        <v>513210</v>
      </c>
      <c r="E9038" s="14" t="s">
        <v>72</v>
      </c>
      <c r="F9038">
        <v>51</v>
      </c>
      <c r="G9038" s="21">
        <v>46143</v>
      </c>
      <c r="H9038">
        <v>2026</v>
      </c>
      <c r="I9038">
        <v>0</v>
      </c>
      <c r="J9038" s="14" t="s">
        <v>676</v>
      </c>
      <c r="K9038">
        <v>0</v>
      </c>
      <c r="L9038" s="14" t="s">
        <v>24164</v>
      </c>
      <c r="M9038" s="14" t="s">
        <v>5451</v>
      </c>
      <c r="N9038" s="14" t="s">
        <v>1994</v>
      </c>
      <c r="O9038" s="14" t="s">
        <v>24165</v>
      </c>
      <c r="P9038">
        <v>0</v>
      </c>
      <c r="Q9038">
        <v>8924040810099</v>
      </c>
      <c r="R9038">
        <v>6055850270010001</v>
      </c>
    </row>
    <row r="9039" spans="1:18" x14ac:dyDescent="0.3">
      <c r="A9039" s="14" t="s">
        <v>24166</v>
      </c>
      <c r="B9039" s="14" t="s">
        <v>24166</v>
      </c>
      <c r="C9039" s="14" t="s">
        <v>655</v>
      </c>
      <c r="D9039">
        <v>541810</v>
      </c>
      <c r="E9039" s="14" t="s">
        <v>144</v>
      </c>
      <c r="F9039">
        <v>54</v>
      </c>
      <c r="G9039" s="21">
        <v>44197</v>
      </c>
      <c r="H9039">
        <v>2021</v>
      </c>
      <c r="I9039">
        <v>5</v>
      </c>
      <c r="J9039" s="14" t="s">
        <v>672</v>
      </c>
      <c r="K9039">
        <v>0</v>
      </c>
      <c r="L9039" s="14" t="s">
        <v>24167</v>
      </c>
      <c r="M9039" s="14" t="s">
        <v>748</v>
      </c>
      <c r="N9039" s="14" t="s">
        <v>749</v>
      </c>
      <c r="O9039" s="14" t="s">
        <v>21772</v>
      </c>
      <c r="P9039">
        <v>0</v>
      </c>
      <c r="Q9039">
        <v>8817370798803</v>
      </c>
      <c r="R9039">
        <v>6056688170010001</v>
      </c>
    </row>
    <row r="9040" spans="1:18" x14ac:dyDescent="0.3">
      <c r="A9040" s="14" t="s">
        <v>24168</v>
      </c>
      <c r="B9040" s="14" t="s">
        <v>24169</v>
      </c>
      <c r="C9040" s="14" t="s">
        <v>654</v>
      </c>
      <c r="D9040">
        <v>485310</v>
      </c>
      <c r="E9040" s="14" t="s">
        <v>22</v>
      </c>
      <c r="F9040">
        <v>48</v>
      </c>
      <c r="G9040" s="21">
        <v>42002</v>
      </c>
      <c r="H9040">
        <v>2014</v>
      </c>
      <c r="I9040">
        <v>11</v>
      </c>
      <c r="J9040" s="14" t="s">
        <v>673</v>
      </c>
      <c r="K9040">
        <v>0</v>
      </c>
      <c r="L9040" s="14" t="s">
        <v>24170</v>
      </c>
      <c r="M9040" s="14" t="s">
        <v>700</v>
      </c>
      <c r="N9040" s="14" t="s">
        <v>701</v>
      </c>
      <c r="O9040" s="14" t="s">
        <v>720</v>
      </c>
      <c r="P9040">
        <v>1</v>
      </c>
      <c r="Q9040">
        <v>7783950690480</v>
      </c>
    </row>
    <row r="9041" spans="1:18" x14ac:dyDescent="0.3">
      <c r="A9041" s="14" t="s">
        <v>24171</v>
      </c>
      <c r="B9041" s="14" t="s">
        <v>24172</v>
      </c>
      <c r="C9041" s="14" t="s">
        <v>654</v>
      </c>
      <c r="D9041">
        <v>812990</v>
      </c>
      <c r="E9041" s="14" t="s">
        <v>21</v>
      </c>
      <c r="F9041">
        <v>81</v>
      </c>
      <c r="G9041" s="21">
        <v>42640</v>
      </c>
      <c r="H9041">
        <v>2016</v>
      </c>
      <c r="I9041">
        <v>9</v>
      </c>
      <c r="J9041" s="14" t="s">
        <v>674</v>
      </c>
      <c r="K9041">
        <v>0</v>
      </c>
      <c r="L9041" s="14" t="s">
        <v>24173</v>
      </c>
      <c r="M9041" s="14" t="s">
        <v>700</v>
      </c>
      <c r="N9041" s="14" t="s">
        <v>701</v>
      </c>
      <c r="O9041" s="14" t="s">
        <v>714</v>
      </c>
      <c r="P9041">
        <v>1</v>
      </c>
      <c r="Q9041">
        <v>7996210712536</v>
      </c>
      <c r="R9041">
        <v>6046484870010001</v>
      </c>
    </row>
    <row r="9042" spans="1:18" x14ac:dyDescent="0.3">
      <c r="A9042" s="14" t="s">
        <v>24174</v>
      </c>
      <c r="B9042" s="14" t="s">
        <v>24175</v>
      </c>
      <c r="C9042" s="14" t="s">
        <v>654</v>
      </c>
      <c r="D9042">
        <v>541613</v>
      </c>
      <c r="E9042" s="14" t="s">
        <v>53</v>
      </c>
      <c r="F9042">
        <v>54</v>
      </c>
      <c r="G9042" s="21">
        <v>41000</v>
      </c>
      <c r="H9042">
        <v>2012</v>
      </c>
      <c r="I9042">
        <v>14</v>
      </c>
      <c r="J9042" s="14" t="s">
        <v>673</v>
      </c>
      <c r="K9042">
        <v>0</v>
      </c>
      <c r="L9042" s="14" t="s">
        <v>24176</v>
      </c>
      <c r="M9042" s="14" t="s">
        <v>700</v>
      </c>
      <c r="N9042" s="14" t="s">
        <v>701</v>
      </c>
      <c r="O9042" s="14" t="s">
        <v>817</v>
      </c>
      <c r="P9042">
        <v>1</v>
      </c>
      <c r="Q9042">
        <v>7468240657327</v>
      </c>
      <c r="R9042">
        <v>6032051090010001</v>
      </c>
    </row>
    <row r="9043" spans="1:18" x14ac:dyDescent="0.3">
      <c r="A9043" s="14" t="s">
        <v>24177</v>
      </c>
      <c r="B9043" s="14" t="s">
        <v>24178</v>
      </c>
      <c r="C9043" s="14" t="s">
        <v>654</v>
      </c>
      <c r="D9043">
        <v>812990</v>
      </c>
      <c r="E9043" s="14" t="s">
        <v>21</v>
      </c>
      <c r="F9043">
        <v>81</v>
      </c>
      <c r="G9043" s="21">
        <v>38132</v>
      </c>
      <c r="H9043">
        <v>2004</v>
      </c>
      <c r="I9043">
        <v>22</v>
      </c>
      <c r="J9043" s="14" t="s">
        <v>675</v>
      </c>
      <c r="K9043">
        <v>0</v>
      </c>
      <c r="L9043" s="14" t="s">
        <v>24179</v>
      </c>
      <c r="M9043" s="14" t="s">
        <v>700</v>
      </c>
      <c r="N9043" s="14" t="s">
        <v>701</v>
      </c>
      <c r="O9043" s="14" t="s">
        <v>745</v>
      </c>
      <c r="P9043">
        <v>1</v>
      </c>
      <c r="Q9043">
        <v>5731380578956</v>
      </c>
      <c r="R9043">
        <v>6023984320010001</v>
      </c>
    </row>
    <row r="9044" spans="1:18" x14ac:dyDescent="0.3">
      <c r="A9044" s="14" t="s">
        <v>24180</v>
      </c>
      <c r="B9044" s="14" t="s">
        <v>24180</v>
      </c>
      <c r="C9044" s="14" t="s">
        <v>655</v>
      </c>
      <c r="D9044">
        <v>424120</v>
      </c>
      <c r="E9044" s="14" t="s">
        <v>302</v>
      </c>
      <c r="F9044">
        <v>42</v>
      </c>
      <c r="G9044" s="21">
        <v>42916</v>
      </c>
      <c r="H9044">
        <v>2017</v>
      </c>
      <c r="I9044">
        <v>9</v>
      </c>
      <c r="J9044" s="14" t="s">
        <v>674</v>
      </c>
      <c r="K9044">
        <v>0</v>
      </c>
      <c r="L9044" s="14" t="s">
        <v>24181</v>
      </c>
      <c r="M9044" s="14" t="s">
        <v>700</v>
      </c>
      <c r="N9044" s="14" t="s">
        <v>701</v>
      </c>
      <c r="O9044" s="14" t="s">
        <v>992</v>
      </c>
      <c r="P9044">
        <v>1</v>
      </c>
      <c r="Q9044">
        <v>8125910726045</v>
      </c>
      <c r="R9044">
        <v>6041432420010001</v>
      </c>
    </row>
    <row r="9045" spans="1:18" x14ac:dyDescent="0.3">
      <c r="A9045" s="14" t="s">
        <v>24182</v>
      </c>
      <c r="B9045" s="14" t="s">
        <v>24183</v>
      </c>
      <c r="C9045" s="14" t="s">
        <v>654</v>
      </c>
      <c r="D9045">
        <v>812112</v>
      </c>
      <c r="E9045" s="14" t="s">
        <v>37</v>
      </c>
      <c r="F9045">
        <v>81</v>
      </c>
      <c r="G9045" s="21">
        <v>37591</v>
      </c>
      <c r="H9045">
        <v>2002</v>
      </c>
      <c r="I9045">
        <v>23</v>
      </c>
      <c r="J9045" s="14" t="s">
        <v>675</v>
      </c>
      <c r="K9045">
        <v>0</v>
      </c>
      <c r="L9045" s="14" t="s">
        <v>18506</v>
      </c>
      <c r="M9045" s="14" t="s">
        <v>700</v>
      </c>
      <c r="N9045" s="14" t="s">
        <v>701</v>
      </c>
      <c r="O9045" s="14" t="s">
        <v>702</v>
      </c>
      <c r="P9045">
        <v>1</v>
      </c>
      <c r="Q9045">
        <v>5569950561688</v>
      </c>
      <c r="R9045">
        <v>6022430980010001</v>
      </c>
    </row>
    <row r="9046" spans="1:18" x14ac:dyDescent="0.3">
      <c r="A9046" s="14" t="s">
        <v>24184</v>
      </c>
      <c r="B9046" s="14" t="s">
        <v>24185</v>
      </c>
      <c r="C9046" s="14" t="s">
        <v>654</v>
      </c>
      <c r="D9046">
        <v>485999</v>
      </c>
      <c r="E9046" s="14" t="s">
        <v>23</v>
      </c>
      <c r="F9046">
        <v>48</v>
      </c>
      <c r="G9046" s="21">
        <v>41939</v>
      </c>
      <c r="H9046">
        <v>2014</v>
      </c>
      <c r="I9046">
        <v>11</v>
      </c>
      <c r="J9046" s="14" t="s">
        <v>673</v>
      </c>
      <c r="K9046">
        <v>0</v>
      </c>
      <c r="L9046" s="14" t="s">
        <v>24186</v>
      </c>
      <c r="M9046" s="14" t="s">
        <v>727</v>
      </c>
      <c r="N9046" s="14" t="s">
        <v>701</v>
      </c>
      <c r="O9046" s="14" t="s">
        <v>728</v>
      </c>
      <c r="P9046">
        <v>0</v>
      </c>
      <c r="Q9046">
        <v>7752620687226</v>
      </c>
    </row>
    <row r="9047" spans="1:18" x14ac:dyDescent="0.3">
      <c r="A9047" s="14" t="s">
        <v>24187</v>
      </c>
      <c r="B9047" s="14" t="s">
        <v>24187</v>
      </c>
      <c r="C9047" s="14" t="s">
        <v>656</v>
      </c>
      <c r="D9047">
        <v>624190</v>
      </c>
      <c r="E9047" s="14" t="s">
        <v>54</v>
      </c>
      <c r="F9047">
        <v>62</v>
      </c>
      <c r="G9047" s="21">
        <v>45909</v>
      </c>
      <c r="H9047">
        <v>2025</v>
      </c>
      <c r="I9047">
        <v>0</v>
      </c>
      <c r="J9047" s="14" t="s">
        <v>676</v>
      </c>
      <c r="K9047">
        <v>0</v>
      </c>
      <c r="L9047" s="14" t="s">
        <v>24188</v>
      </c>
      <c r="M9047" s="14" t="s">
        <v>700</v>
      </c>
      <c r="N9047" s="14" t="s">
        <v>701</v>
      </c>
      <c r="O9047" s="14" t="s">
        <v>799</v>
      </c>
      <c r="P9047">
        <v>1</v>
      </c>
      <c r="Q9047">
        <v>8860600803319</v>
      </c>
      <c r="R9047">
        <v>6059191290010001</v>
      </c>
    </row>
    <row r="9048" spans="1:18" x14ac:dyDescent="0.3">
      <c r="A9048" s="14" t="s">
        <v>24189</v>
      </c>
      <c r="B9048" s="14" t="s">
        <v>24190</v>
      </c>
      <c r="C9048" s="14" t="s">
        <v>654</v>
      </c>
      <c r="D9048">
        <v>459510</v>
      </c>
      <c r="E9048" s="14" t="s">
        <v>74</v>
      </c>
      <c r="F9048">
        <v>45</v>
      </c>
      <c r="G9048" s="21">
        <v>45901</v>
      </c>
      <c r="H9048">
        <v>2025</v>
      </c>
      <c r="I9048">
        <v>0</v>
      </c>
      <c r="J9048" s="14" t="s">
        <v>676</v>
      </c>
      <c r="K9048">
        <v>0</v>
      </c>
      <c r="L9048" s="14" t="s">
        <v>24191</v>
      </c>
      <c r="M9048" s="14" t="s">
        <v>700</v>
      </c>
      <c r="N9048" s="14" t="s">
        <v>701</v>
      </c>
      <c r="O9048" s="14" t="s">
        <v>956</v>
      </c>
      <c r="P9048">
        <v>1</v>
      </c>
      <c r="Q9048">
        <v>8857660803018</v>
      </c>
      <c r="R9048">
        <v>6059452010010001</v>
      </c>
    </row>
    <row r="9049" spans="1:18" x14ac:dyDescent="0.3">
      <c r="A9049" s="14" t="s">
        <v>24192</v>
      </c>
      <c r="B9049" s="14" t="s">
        <v>24193</v>
      </c>
      <c r="C9049" s="14" t="s">
        <v>654</v>
      </c>
      <c r="D9049">
        <v>541720</v>
      </c>
      <c r="E9049" s="14" t="s">
        <v>217</v>
      </c>
      <c r="F9049">
        <v>54</v>
      </c>
      <c r="G9049" s="21">
        <v>43252</v>
      </c>
      <c r="H9049">
        <v>2018</v>
      </c>
      <c r="I9049">
        <v>8</v>
      </c>
      <c r="J9049" s="14" t="s">
        <v>674</v>
      </c>
      <c r="K9049">
        <v>0</v>
      </c>
      <c r="L9049" s="14" t="s">
        <v>24194</v>
      </c>
      <c r="M9049" s="14" t="s">
        <v>700</v>
      </c>
      <c r="N9049" s="14" t="s">
        <v>701</v>
      </c>
      <c r="O9049" s="14" t="s">
        <v>714</v>
      </c>
      <c r="P9049">
        <v>1</v>
      </c>
      <c r="Q9049">
        <v>8226380736590</v>
      </c>
    </row>
    <row r="9050" spans="1:18" x14ac:dyDescent="0.3">
      <c r="A9050" s="14" t="s">
        <v>24195</v>
      </c>
      <c r="B9050" s="14" t="s">
        <v>24195</v>
      </c>
      <c r="C9050" s="14" t="s">
        <v>662</v>
      </c>
      <c r="D9050">
        <v>541110</v>
      </c>
      <c r="E9050" s="14" t="s">
        <v>38</v>
      </c>
      <c r="F9050">
        <v>54</v>
      </c>
      <c r="G9050" s="21">
        <v>40544</v>
      </c>
      <c r="H9050">
        <v>2011</v>
      </c>
      <c r="I9050">
        <v>15</v>
      </c>
      <c r="J9050" s="14" t="s">
        <v>673</v>
      </c>
      <c r="K9050">
        <v>0</v>
      </c>
      <c r="L9050" s="14" t="s">
        <v>24196</v>
      </c>
      <c r="M9050" s="14" t="s">
        <v>700</v>
      </c>
      <c r="N9050" s="14" t="s">
        <v>701</v>
      </c>
      <c r="O9050" s="14" t="s">
        <v>992</v>
      </c>
      <c r="P9050">
        <v>1</v>
      </c>
      <c r="Q9050">
        <v>7327250642264</v>
      </c>
      <c r="R9050">
        <v>6030686500010001</v>
      </c>
    </row>
    <row r="9051" spans="1:18" x14ac:dyDescent="0.3">
      <c r="A9051" s="14" t="s">
        <v>24197</v>
      </c>
      <c r="B9051" s="14" t="s">
        <v>24198</v>
      </c>
      <c r="C9051" s="14" t="s">
        <v>655</v>
      </c>
      <c r="D9051">
        <v>485999</v>
      </c>
      <c r="E9051" s="14" t="s">
        <v>23</v>
      </c>
      <c r="F9051">
        <v>48</v>
      </c>
      <c r="G9051" s="21">
        <v>43743</v>
      </c>
      <c r="H9051">
        <v>2019</v>
      </c>
      <c r="I9051">
        <v>6</v>
      </c>
      <c r="J9051" s="14" t="s">
        <v>674</v>
      </c>
      <c r="K9051">
        <v>0</v>
      </c>
      <c r="L9051" s="14" t="s">
        <v>24199</v>
      </c>
      <c r="M9051" s="14" t="s">
        <v>700</v>
      </c>
      <c r="N9051" s="14" t="s">
        <v>701</v>
      </c>
      <c r="O9051" s="14" t="s">
        <v>737</v>
      </c>
      <c r="P9051">
        <v>1</v>
      </c>
      <c r="Q9051">
        <v>8418100756614</v>
      </c>
    </row>
    <row r="9052" spans="1:18" x14ac:dyDescent="0.3">
      <c r="A9052" s="14" t="s">
        <v>24200</v>
      </c>
      <c r="B9052" s="14" t="s">
        <v>24201</v>
      </c>
      <c r="C9052" s="14" t="s">
        <v>655</v>
      </c>
      <c r="D9052">
        <v>459110</v>
      </c>
      <c r="E9052" s="14" t="s">
        <v>167</v>
      </c>
      <c r="F9052">
        <v>45</v>
      </c>
      <c r="G9052" s="21">
        <v>36456</v>
      </c>
      <c r="H9052">
        <v>1999</v>
      </c>
      <c r="I9052">
        <v>26</v>
      </c>
      <c r="J9052" s="14" t="s">
        <v>675</v>
      </c>
      <c r="K9052">
        <v>0</v>
      </c>
      <c r="L9052" s="14" t="s">
        <v>24202</v>
      </c>
      <c r="M9052" s="14" t="s">
        <v>700</v>
      </c>
      <c r="N9052" s="14" t="s">
        <v>701</v>
      </c>
      <c r="O9052" s="14" t="s">
        <v>757</v>
      </c>
      <c r="P9052">
        <v>1</v>
      </c>
      <c r="Q9052">
        <v>443290533517</v>
      </c>
      <c r="R9052">
        <v>6018300900010002</v>
      </c>
    </row>
    <row r="9053" spans="1:18" x14ac:dyDescent="0.3">
      <c r="A9053" s="14" t="s">
        <v>24200</v>
      </c>
      <c r="B9053" s="14" t="s">
        <v>24203</v>
      </c>
      <c r="C9053" s="14" t="s">
        <v>655</v>
      </c>
      <c r="D9053">
        <v>459110</v>
      </c>
      <c r="E9053" s="14" t="s">
        <v>167</v>
      </c>
      <c r="F9053">
        <v>45</v>
      </c>
      <c r="G9053" s="21">
        <v>31006</v>
      </c>
      <c r="H9053">
        <v>1984</v>
      </c>
      <c r="I9053">
        <v>41</v>
      </c>
      <c r="J9053" s="14" t="s">
        <v>675</v>
      </c>
      <c r="K9053">
        <v>0</v>
      </c>
      <c r="L9053" s="14" t="s">
        <v>24204</v>
      </c>
      <c r="M9053" s="14" t="s">
        <v>700</v>
      </c>
      <c r="N9053" s="14" t="s">
        <v>701</v>
      </c>
      <c r="O9053" s="14" t="s">
        <v>1464</v>
      </c>
      <c r="P9053">
        <v>1</v>
      </c>
      <c r="Q9053">
        <v>443290052088</v>
      </c>
      <c r="R9053">
        <v>6018300900010025</v>
      </c>
    </row>
    <row r="9054" spans="1:18" x14ac:dyDescent="0.3">
      <c r="A9054" s="14" t="s">
        <v>24205</v>
      </c>
      <c r="B9054" s="14" t="s">
        <v>24206</v>
      </c>
      <c r="C9054" s="14" t="s">
        <v>656</v>
      </c>
      <c r="D9054">
        <v>721199</v>
      </c>
      <c r="E9054" s="14" t="s">
        <v>25</v>
      </c>
      <c r="F9054">
        <v>72</v>
      </c>
      <c r="G9054" s="21">
        <v>46009</v>
      </c>
      <c r="H9054">
        <v>2025</v>
      </c>
      <c r="I9054">
        <v>0</v>
      </c>
      <c r="J9054" s="14" t="s">
        <v>676</v>
      </c>
      <c r="K9054">
        <v>0</v>
      </c>
      <c r="L9054" s="14" t="s">
        <v>24207</v>
      </c>
      <c r="M9054" s="14" t="s">
        <v>700</v>
      </c>
      <c r="N9054" s="14" t="s">
        <v>701</v>
      </c>
      <c r="O9054" s="14" t="s">
        <v>847</v>
      </c>
      <c r="P9054">
        <v>1</v>
      </c>
      <c r="Q9054">
        <v>8883710805766</v>
      </c>
      <c r="R9054">
        <v>6049834330010001</v>
      </c>
    </row>
    <row r="9055" spans="1:18" x14ac:dyDescent="0.3">
      <c r="A9055" s="14" t="s">
        <v>24208</v>
      </c>
      <c r="B9055" s="14" t="s">
        <v>24208</v>
      </c>
      <c r="C9055" s="14" t="s">
        <v>655</v>
      </c>
      <c r="D9055">
        <v>512110</v>
      </c>
      <c r="E9055" s="14" t="s">
        <v>78</v>
      </c>
      <c r="F9055">
        <v>51</v>
      </c>
      <c r="G9055" s="21">
        <v>34448</v>
      </c>
      <c r="H9055">
        <v>1994</v>
      </c>
      <c r="I9055">
        <v>32</v>
      </c>
      <c r="J9055" s="14" t="s">
        <v>675</v>
      </c>
      <c r="K9055">
        <v>0</v>
      </c>
      <c r="L9055" s="14" t="s">
        <v>24209</v>
      </c>
      <c r="M9055" s="14" t="s">
        <v>700</v>
      </c>
      <c r="N9055" s="14" t="s">
        <v>701</v>
      </c>
      <c r="O9055" s="14" t="s">
        <v>720</v>
      </c>
      <c r="P9055">
        <v>1</v>
      </c>
      <c r="Q9055">
        <v>1673380169661</v>
      </c>
      <c r="R9055">
        <v>6015444100010001</v>
      </c>
    </row>
    <row r="9056" spans="1:18" x14ac:dyDescent="0.3">
      <c r="A9056" s="14" t="s">
        <v>24210</v>
      </c>
      <c r="B9056" s="14" t="s">
        <v>24211</v>
      </c>
      <c r="C9056" s="14" t="s">
        <v>656</v>
      </c>
      <c r="D9056">
        <v>711320</v>
      </c>
      <c r="E9056" s="14" t="s">
        <v>107</v>
      </c>
      <c r="F9056">
        <v>71</v>
      </c>
      <c r="G9056" s="21">
        <v>45231</v>
      </c>
      <c r="H9056">
        <v>2023</v>
      </c>
      <c r="I9056">
        <v>2</v>
      </c>
      <c r="J9056" s="14" t="s">
        <v>672</v>
      </c>
      <c r="K9056">
        <v>0</v>
      </c>
      <c r="L9056" s="14" t="s">
        <v>24212</v>
      </c>
      <c r="M9056" s="14" t="s">
        <v>1939</v>
      </c>
      <c r="N9056" s="14" t="s">
        <v>701</v>
      </c>
      <c r="O9056" s="14" t="s">
        <v>24213</v>
      </c>
      <c r="P9056">
        <v>0</v>
      </c>
      <c r="Q9056">
        <v>8717120788131</v>
      </c>
      <c r="R9056">
        <v>6043358720010001</v>
      </c>
    </row>
    <row r="9057" spans="1:18" x14ac:dyDescent="0.3">
      <c r="A9057" s="14" t="s">
        <v>24214</v>
      </c>
      <c r="B9057" s="14" t="s">
        <v>24214</v>
      </c>
      <c r="C9057" s="14" t="s">
        <v>655</v>
      </c>
      <c r="D9057">
        <v>624190</v>
      </c>
      <c r="E9057" s="14" t="s">
        <v>54</v>
      </c>
      <c r="F9057">
        <v>62</v>
      </c>
      <c r="G9057" s="21">
        <v>33915</v>
      </c>
      <c r="H9057">
        <v>1992</v>
      </c>
      <c r="I9057">
        <v>33</v>
      </c>
      <c r="J9057" s="14" t="s">
        <v>675</v>
      </c>
      <c r="K9057">
        <v>0</v>
      </c>
      <c r="L9057" s="14" t="s">
        <v>24215</v>
      </c>
      <c r="M9057" s="14" t="s">
        <v>862</v>
      </c>
      <c r="N9057" s="14" t="s">
        <v>701</v>
      </c>
      <c r="O9057" s="14" t="s">
        <v>1721</v>
      </c>
      <c r="P9057">
        <v>0</v>
      </c>
      <c r="Q9057">
        <v>1496730151680</v>
      </c>
      <c r="R9057">
        <v>6002259210010002</v>
      </c>
    </row>
    <row r="9058" spans="1:18" x14ac:dyDescent="0.3">
      <c r="A9058" s="14" t="s">
        <v>24216</v>
      </c>
      <c r="B9058" s="14" t="s">
        <v>24217</v>
      </c>
      <c r="C9058" s="14" t="s">
        <v>658</v>
      </c>
      <c r="D9058">
        <v>236118</v>
      </c>
      <c r="E9058" s="14" t="s">
        <v>29</v>
      </c>
      <c r="F9058">
        <v>23</v>
      </c>
      <c r="G9058" s="21">
        <v>43101</v>
      </c>
      <c r="H9058">
        <v>2018</v>
      </c>
      <c r="I9058">
        <v>8</v>
      </c>
      <c r="J9058" s="14" t="s">
        <v>674</v>
      </c>
      <c r="K9058">
        <v>0</v>
      </c>
      <c r="L9058" s="14" t="s">
        <v>24218</v>
      </c>
      <c r="M9058" s="14" t="s">
        <v>700</v>
      </c>
      <c r="N9058" s="14" t="s">
        <v>701</v>
      </c>
      <c r="O9058" s="14" t="s">
        <v>992</v>
      </c>
      <c r="P9058">
        <v>1</v>
      </c>
      <c r="Q9058">
        <v>8176910731328</v>
      </c>
      <c r="R9058">
        <v>6041143060010001</v>
      </c>
    </row>
    <row r="9059" spans="1:18" x14ac:dyDescent="0.3">
      <c r="A9059" s="14" t="s">
        <v>24219</v>
      </c>
      <c r="B9059" s="14" t="s">
        <v>24220</v>
      </c>
      <c r="C9059" s="14" t="s">
        <v>657</v>
      </c>
      <c r="D9059">
        <v>531110</v>
      </c>
      <c r="E9059" s="14" t="s">
        <v>20</v>
      </c>
      <c r="F9059">
        <v>53</v>
      </c>
      <c r="G9059" s="21">
        <v>42601</v>
      </c>
      <c r="H9059">
        <v>2016</v>
      </c>
      <c r="I9059">
        <v>9</v>
      </c>
      <c r="J9059" s="14" t="s">
        <v>674</v>
      </c>
      <c r="K9059">
        <v>0</v>
      </c>
      <c r="L9059" s="14" t="s">
        <v>24221</v>
      </c>
      <c r="M9059" s="14" t="s">
        <v>700</v>
      </c>
      <c r="N9059" s="14" t="s">
        <v>701</v>
      </c>
      <c r="O9059" s="14" t="s">
        <v>1021</v>
      </c>
      <c r="P9059">
        <v>1</v>
      </c>
      <c r="Q9059">
        <v>7983610711223</v>
      </c>
      <c r="R9059">
        <v>6040192280010002</v>
      </c>
    </row>
    <row r="9060" spans="1:18" x14ac:dyDescent="0.3">
      <c r="A9060" s="14" t="s">
        <v>24219</v>
      </c>
      <c r="B9060" s="14" t="s">
        <v>24219</v>
      </c>
      <c r="C9060" s="14" t="s">
        <v>657</v>
      </c>
      <c r="D9060">
        <v>531110</v>
      </c>
      <c r="E9060" s="14" t="s">
        <v>20</v>
      </c>
      <c r="F9060">
        <v>53</v>
      </c>
      <c r="G9060" s="21">
        <v>42600</v>
      </c>
      <c r="H9060">
        <v>2016</v>
      </c>
      <c r="I9060">
        <v>9</v>
      </c>
      <c r="J9060" s="14" t="s">
        <v>674</v>
      </c>
      <c r="K9060">
        <v>0</v>
      </c>
      <c r="L9060" s="14" t="s">
        <v>24222</v>
      </c>
      <c r="M9060" s="14" t="s">
        <v>700</v>
      </c>
      <c r="N9060" s="14" t="s">
        <v>701</v>
      </c>
      <c r="O9060" s="14" t="s">
        <v>777</v>
      </c>
      <c r="P9060">
        <v>1</v>
      </c>
      <c r="Q9060">
        <v>7983610711222</v>
      </c>
      <c r="R9060">
        <v>6040192280010001</v>
      </c>
    </row>
    <row r="9061" spans="1:18" x14ac:dyDescent="0.3">
      <c r="A9061" s="14" t="s">
        <v>24219</v>
      </c>
      <c r="B9061" s="14" t="s">
        <v>24223</v>
      </c>
      <c r="C9061" s="14" t="s">
        <v>657</v>
      </c>
      <c r="D9061">
        <v>531110</v>
      </c>
      <c r="E9061" s="14" t="s">
        <v>20</v>
      </c>
      <c r="F9061">
        <v>53</v>
      </c>
      <c r="G9061" s="21">
        <v>42601</v>
      </c>
      <c r="H9061">
        <v>2016</v>
      </c>
      <c r="I9061">
        <v>9</v>
      </c>
      <c r="J9061" s="14" t="s">
        <v>674</v>
      </c>
      <c r="K9061">
        <v>0</v>
      </c>
      <c r="L9061" s="14" t="s">
        <v>24224</v>
      </c>
      <c r="M9061" s="14" t="s">
        <v>700</v>
      </c>
      <c r="N9061" s="14" t="s">
        <v>701</v>
      </c>
      <c r="O9061" s="14" t="s">
        <v>1021</v>
      </c>
      <c r="P9061">
        <v>1</v>
      </c>
      <c r="Q9061">
        <v>7983610711225</v>
      </c>
      <c r="R9061">
        <v>6040192280010004</v>
      </c>
    </row>
    <row r="9062" spans="1:18" x14ac:dyDescent="0.3">
      <c r="A9062" s="14" t="s">
        <v>24225</v>
      </c>
      <c r="B9062" s="14" t="s">
        <v>24225</v>
      </c>
      <c r="C9062" s="14" t="s">
        <v>663</v>
      </c>
      <c r="D9062">
        <v>339910</v>
      </c>
      <c r="E9062" s="14" t="s">
        <v>158</v>
      </c>
      <c r="F9062">
        <v>33</v>
      </c>
      <c r="G9062" s="21">
        <v>45777</v>
      </c>
      <c r="H9062">
        <v>2025</v>
      </c>
      <c r="I9062">
        <v>1</v>
      </c>
      <c r="J9062" s="14" t="s">
        <v>672</v>
      </c>
      <c r="K9062">
        <v>0</v>
      </c>
      <c r="L9062" s="14" t="s">
        <v>24226</v>
      </c>
      <c r="M9062" s="14" t="s">
        <v>700</v>
      </c>
      <c r="N9062" s="14" t="s">
        <v>701</v>
      </c>
      <c r="O9062" s="14" t="s">
        <v>741</v>
      </c>
      <c r="P9062">
        <v>1</v>
      </c>
      <c r="Q9062">
        <v>8871390804448</v>
      </c>
      <c r="R9062">
        <v>6058659640010001</v>
      </c>
    </row>
    <row r="9063" spans="1:18" x14ac:dyDescent="0.3">
      <c r="A9063" s="14" t="s">
        <v>24227</v>
      </c>
      <c r="B9063" s="14" t="s">
        <v>24228</v>
      </c>
      <c r="C9063" s="14" t="s">
        <v>657</v>
      </c>
      <c r="D9063">
        <v>492210</v>
      </c>
      <c r="E9063" s="14" t="s">
        <v>271</v>
      </c>
      <c r="F9063">
        <v>49</v>
      </c>
      <c r="G9063" s="21">
        <v>40210</v>
      </c>
      <c r="H9063">
        <v>2010</v>
      </c>
      <c r="I9063">
        <v>16</v>
      </c>
      <c r="J9063" s="14" t="s">
        <v>673</v>
      </c>
      <c r="K9063">
        <v>0</v>
      </c>
      <c r="L9063" s="14" t="s">
        <v>24229</v>
      </c>
      <c r="M9063" s="14" t="s">
        <v>700</v>
      </c>
      <c r="N9063" s="14" t="s">
        <v>701</v>
      </c>
      <c r="O9063" s="14" t="s">
        <v>710</v>
      </c>
      <c r="P9063">
        <v>1</v>
      </c>
      <c r="Q9063">
        <v>7238650632848</v>
      </c>
      <c r="R9063">
        <v>6029699130010001</v>
      </c>
    </row>
    <row r="9064" spans="1:18" x14ac:dyDescent="0.3">
      <c r="A9064" s="14" t="s">
        <v>24230</v>
      </c>
      <c r="B9064" s="14" t="s">
        <v>24230</v>
      </c>
      <c r="C9064" s="14" t="s">
        <v>663</v>
      </c>
      <c r="D9064">
        <v>236115</v>
      </c>
      <c r="E9064" s="14" t="s">
        <v>35</v>
      </c>
      <c r="F9064">
        <v>23</v>
      </c>
      <c r="G9064" s="21">
        <v>46054</v>
      </c>
      <c r="H9064">
        <v>2026</v>
      </c>
      <c r="I9064">
        <v>0</v>
      </c>
      <c r="J9064" s="14" t="s">
        <v>676</v>
      </c>
      <c r="K9064">
        <v>0</v>
      </c>
      <c r="L9064" s="14" t="s">
        <v>24231</v>
      </c>
      <c r="M9064" s="14" t="s">
        <v>1729</v>
      </c>
      <c r="N9064" s="14" t="s">
        <v>701</v>
      </c>
      <c r="O9064" s="14" t="s">
        <v>5284</v>
      </c>
      <c r="P9064">
        <v>0</v>
      </c>
      <c r="Q9064">
        <v>8891960806709</v>
      </c>
      <c r="R9064">
        <v>6040697500010001</v>
      </c>
    </row>
    <row r="9065" spans="1:18" x14ac:dyDescent="0.3">
      <c r="A9065" s="14" t="s">
        <v>24232</v>
      </c>
      <c r="B9065" s="14" t="s">
        <v>24233</v>
      </c>
      <c r="C9065" s="14" t="s">
        <v>655</v>
      </c>
      <c r="D9065">
        <v>722330</v>
      </c>
      <c r="E9065" s="14" t="s">
        <v>49</v>
      </c>
      <c r="F9065">
        <v>72</v>
      </c>
      <c r="G9065" s="21">
        <v>46113</v>
      </c>
      <c r="H9065">
        <v>2026</v>
      </c>
      <c r="I9065">
        <v>0</v>
      </c>
      <c r="J9065" s="14" t="s">
        <v>676</v>
      </c>
      <c r="K9065">
        <v>0</v>
      </c>
      <c r="L9065" s="14" t="s">
        <v>24234</v>
      </c>
      <c r="M9065" s="14" t="s">
        <v>700</v>
      </c>
      <c r="N9065" s="14" t="s">
        <v>701</v>
      </c>
      <c r="O9065" s="14" t="s">
        <v>717</v>
      </c>
      <c r="P9065">
        <v>1</v>
      </c>
      <c r="Q9065">
        <v>8913390808995</v>
      </c>
      <c r="R9065">
        <v>6061705170010001</v>
      </c>
    </row>
    <row r="9066" spans="1:18" x14ac:dyDescent="0.3">
      <c r="A9066" s="14" t="s">
        <v>24235</v>
      </c>
      <c r="B9066" s="14" t="s">
        <v>24236</v>
      </c>
      <c r="C9066" s="14" t="s">
        <v>656</v>
      </c>
      <c r="D9066">
        <v>523150</v>
      </c>
      <c r="E9066" s="14" t="s">
        <v>238</v>
      </c>
      <c r="F9066">
        <v>52</v>
      </c>
      <c r="G9066" s="21">
        <v>45223</v>
      </c>
      <c r="H9066">
        <v>2023</v>
      </c>
      <c r="I9066">
        <v>2</v>
      </c>
      <c r="J9066" s="14" t="s">
        <v>672</v>
      </c>
      <c r="K9066">
        <v>0</v>
      </c>
      <c r="L9066" s="14" t="s">
        <v>24237</v>
      </c>
      <c r="M9066" s="14" t="s">
        <v>700</v>
      </c>
      <c r="N9066" s="14" t="s">
        <v>701</v>
      </c>
      <c r="O9066" s="14" t="s">
        <v>938</v>
      </c>
      <c r="P9066">
        <v>1</v>
      </c>
      <c r="Q9066">
        <v>8717920788212</v>
      </c>
      <c r="R9066">
        <v>605339341</v>
      </c>
    </row>
    <row r="9067" spans="1:18" x14ac:dyDescent="0.3">
      <c r="A9067" s="14" t="s">
        <v>24238</v>
      </c>
      <c r="B9067" s="14" t="s">
        <v>24239</v>
      </c>
      <c r="C9067" s="14" t="s">
        <v>656</v>
      </c>
      <c r="D9067">
        <v>722330</v>
      </c>
      <c r="E9067" s="14" t="s">
        <v>49</v>
      </c>
      <c r="F9067">
        <v>72</v>
      </c>
      <c r="G9067" s="21">
        <v>44806</v>
      </c>
      <c r="H9067">
        <v>2022</v>
      </c>
      <c r="I9067">
        <v>3</v>
      </c>
      <c r="J9067" s="14" t="s">
        <v>672</v>
      </c>
      <c r="K9067">
        <v>0</v>
      </c>
      <c r="L9067" s="14" t="s">
        <v>24240</v>
      </c>
      <c r="M9067" s="14" t="s">
        <v>1003</v>
      </c>
      <c r="N9067" s="14" t="s">
        <v>701</v>
      </c>
      <c r="O9067" s="14" t="s">
        <v>1004</v>
      </c>
      <c r="P9067">
        <v>0</v>
      </c>
      <c r="Q9067">
        <v>8634880779493</v>
      </c>
      <c r="R9067">
        <v>6043196120010002</v>
      </c>
    </row>
    <row r="9068" spans="1:18" x14ac:dyDescent="0.3">
      <c r="A9068" s="14" t="s">
        <v>24241</v>
      </c>
      <c r="B9068" s="14" t="s">
        <v>24241</v>
      </c>
      <c r="C9068" s="14" t="s">
        <v>657</v>
      </c>
      <c r="D9068">
        <v>532411</v>
      </c>
      <c r="E9068" s="14" t="s">
        <v>417</v>
      </c>
      <c r="F9068">
        <v>53</v>
      </c>
      <c r="G9068" s="21">
        <v>44075</v>
      </c>
      <c r="H9068">
        <v>2020</v>
      </c>
      <c r="I9068">
        <v>5</v>
      </c>
      <c r="J9068" s="14" t="s">
        <v>672</v>
      </c>
      <c r="K9068">
        <v>0</v>
      </c>
      <c r="L9068" s="14" t="s">
        <v>24242</v>
      </c>
      <c r="M9068" s="14" t="s">
        <v>700</v>
      </c>
      <c r="N9068" s="14" t="s">
        <v>701</v>
      </c>
      <c r="O9068" s="14" t="s">
        <v>732</v>
      </c>
      <c r="P9068">
        <v>1</v>
      </c>
      <c r="Q9068">
        <v>8509880766383</v>
      </c>
      <c r="R9068">
        <v>6046598090010001</v>
      </c>
    </row>
    <row r="9069" spans="1:18" x14ac:dyDescent="0.3">
      <c r="A9069" s="14" t="s">
        <v>24243</v>
      </c>
      <c r="B9069" s="14" t="s">
        <v>24244</v>
      </c>
      <c r="C9069" s="14" t="s">
        <v>655</v>
      </c>
      <c r="D9069">
        <v>312140</v>
      </c>
      <c r="E9069" s="14" t="s">
        <v>326</v>
      </c>
      <c r="F9069">
        <v>31</v>
      </c>
      <c r="G9069" s="21">
        <v>41548</v>
      </c>
      <c r="H9069">
        <v>2013</v>
      </c>
      <c r="I9069">
        <v>12</v>
      </c>
      <c r="J9069" s="14" t="s">
        <v>673</v>
      </c>
      <c r="K9069">
        <v>0</v>
      </c>
      <c r="L9069" s="14" t="s">
        <v>24245</v>
      </c>
      <c r="M9069" s="14" t="s">
        <v>700</v>
      </c>
      <c r="N9069" s="14" t="s">
        <v>701</v>
      </c>
      <c r="O9069" s="14" t="s">
        <v>702</v>
      </c>
      <c r="P9069">
        <v>1</v>
      </c>
      <c r="Q9069">
        <v>7730470684942</v>
      </c>
      <c r="R9069">
        <v>6030782250010002</v>
      </c>
    </row>
    <row r="9070" spans="1:18" x14ac:dyDescent="0.3">
      <c r="A9070" s="14" t="s">
        <v>24246</v>
      </c>
      <c r="B9070" s="14" t="s">
        <v>24247</v>
      </c>
      <c r="C9070" s="14" t="s">
        <v>657</v>
      </c>
      <c r="D9070">
        <v>721211</v>
      </c>
      <c r="E9070" s="14" t="s">
        <v>455</v>
      </c>
      <c r="F9070">
        <v>72</v>
      </c>
      <c r="G9070" s="21">
        <v>45108</v>
      </c>
      <c r="H9070">
        <v>2023</v>
      </c>
      <c r="I9070">
        <v>3</v>
      </c>
      <c r="J9070" s="14" t="s">
        <v>672</v>
      </c>
      <c r="K9070">
        <v>0</v>
      </c>
      <c r="L9070" s="14" t="s">
        <v>24248</v>
      </c>
      <c r="M9070" s="14" t="s">
        <v>862</v>
      </c>
      <c r="N9070" s="14" t="s">
        <v>701</v>
      </c>
      <c r="O9070" s="14" t="s">
        <v>863</v>
      </c>
      <c r="P9070">
        <v>0</v>
      </c>
      <c r="Q9070">
        <v>8695600785866</v>
      </c>
      <c r="R9070">
        <v>6050263060010001</v>
      </c>
    </row>
    <row r="9071" spans="1:18" x14ac:dyDescent="0.3">
      <c r="A9071" s="14" t="s">
        <v>24249</v>
      </c>
      <c r="B9071" s="14" t="s">
        <v>24249</v>
      </c>
      <c r="C9071" s="14" t="s">
        <v>655</v>
      </c>
      <c r="D9071">
        <v>424990</v>
      </c>
      <c r="E9071" s="14" t="s">
        <v>90</v>
      </c>
      <c r="F9071">
        <v>42</v>
      </c>
      <c r="G9071" s="21">
        <v>37622</v>
      </c>
      <c r="H9071">
        <v>2003</v>
      </c>
      <c r="I9071">
        <v>23</v>
      </c>
      <c r="J9071" s="14" t="s">
        <v>675</v>
      </c>
      <c r="K9071">
        <v>0</v>
      </c>
      <c r="L9071" s="14" t="s">
        <v>24250</v>
      </c>
      <c r="M9071" s="14" t="s">
        <v>700</v>
      </c>
      <c r="N9071" s="14" t="s">
        <v>701</v>
      </c>
      <c r="O9071" s="14" t="s">
        <v>817</v>
      </c>
      <c r="P9071">
        <v>1</v>
      </c>
      <c r="Q9071">
        <v>5593960564323</v>
      </c>
      <c r="R9071">
        <v>6022602190010001</v>
      </c>
    </row>
    <row r="9072" spans="1:18" x14ac:dyDescent="0.3">
      <c r="A9072" s="14" t="s">
        <v>24251</v>
      </c>
      <c r="B9072" s="14" t="s">
        <v>24251</v>
      </c>
      <c r="C9072" s="14" t="s">
        <v>657</v>
      </c>
      <c r="D9072">
        <v>238210</v>
      </c>
      <c r="E9072" s="14" t="s">
        <v>32</v>
      </c>
      <c r="F9072">
        <v>23</v>
      </c>
      <c r="G9072" s="21">
        <v>42736</v>
      </c>
      <c r="H9072">
        <v>2017</v>
      </c>
      <c r="I9072">
        <v>9</v>
      </c>
      <c r="J9072" s="14" t="s">
        <v>674</v>
      </c>
      <c r="K9072">
        <v>0</v>
      </c>
      <c r="L9072" s="14" t="s">
        <v>24252</v>
      </c>
      <c r="M9072" s="14" t="s">
        <v>6577</v>
      </c>
      <c r="N9072" s="14" t="s">
        <v>701</v>
      </c>
      <c r="O9072" s="14" t="s">
        <v>6578</v>
      </c>
      <c r="P9072">
        <v>0</v>
      </c>
      <c r="Q9072">
        <v>8022810715324</v>
      </c>
      <c r="R9072">
        <v>6033973300010001</v>
      </c>
    </row>
    <row r="9073" spans="1:18" x14ac:dyDescent="0.3">
      <c r="A9073" s="14" t="s">
        <v>24253</v>
      </c>
      <c r="B9073" s="14" t="s">
        <v>24253</v>
      </c>
      <c r="C9073" s="14" t="s">
        <v>655</v>
      </c>
      <c r="D9073">
        <v>561730</v>
      </c>
      <c r="E9073" s="14" t="s">
        <v>48</v>
      </c>
      <c r="F9073">
        <v>56</v>
      </c>
      <c r="G9073" s="21">
        <v>46113</v>
      </c>
      <c r="H9073">
        <v>2026</v>
      </c>
      <c r="I9073">
        <v>0</v>
      </c>
      <c r="J9073" s="14" t="s">
        <v>676</v>
      </c>
      <c r="K9073">
        <v>0</v>
      </c>
      <c r="L9073" s="14" t="s">
        <v>24254</v>
      </c>
      <c r="M9073" s="14" t="s">
        <v>1307</v>
      </c>
      <c r="N9073" s="14" t="s">
        <v>701</v>
      </c>
      <c r="O9073" s="14" t="s">
        <v>1308</v>
      </c>
      <c r="P9073">
        <v>0</v>
      </c>
      <c r="Q9073">
        <v>8911520808798</v>
      </c>
      <c r="R9073">
        <v>6034208790010001</v>
      </c>
    </row>
    <row r="9074" spans="1:18" x14ac:dyDescent="0.3">
      <c r="A9074" s="14" t="s">
        <v>24255</v>
      </c>
      <c r="B9074" s="14" t="s">
        <v>24256</v>
      </c>
      <c r="C9074" s="14" t="s">
        <v>656</v>
      </c>
      <c r="D9074">
        <v>722330</v>
      </c>
      <c r="E9074" s="14" t="s">
        <v>49</v>
      </c>
      <c r="F9074">
        <v>72</v>
      </c>
      <c r="G9074" s="21">
        <v>45392</v>
      </c>
      <c r="H9074">
        <v>2024</v>
      </c>
      <c r="I9074">
        <v>2</v>
      </c>
      <c r="J9074" s="14" t="s">
        <v>672</v>
      </c>
      <c r="K9074">
        <v>0</v>
      </c>
      <c r="L9074" s="14" t="s">
        <v>24257</v>
      </c>
      <c r="M9074" s="14" t="s">
        <v>2740</v>
      </c>
      <c r="N9074" s="14" t="s">
        <v>701</v>
      </c>
      <c r="O9074" s="14" t="s">
        <v>2741</v>
      </c>
      <c r="P9074">
        <v>0</v>
      </c>
      <c r="Q9074">
        <v>8753110791990</v>
      </c>
      <c r="R9074">
        <v>6054880590010001</v>
      </c>
    </row>
    <row r="9075" spans="1:18" x14ac:dyDescent="0.3">
      <c r="A9075" s="14" t="s">
        <v>24258</v>
      </c>
      <c r="B9075" s="14" t="s">
        <v>24258</v>
      </c>
      <c r="C9075" s="14" t="s">
        <v>656</v>
      </c>
      <c r="D9075">
        <v>812199</v>
      </c>
      <c r="E9075" s="14" t="s">
        <v>65</v>
      </c>
      <c r="F9075">
        <v>81</v>
      </c>
      <c r="G9075" s="21">
        <v>44822</v>
      </c>
      <c r="H9075">
        <v>2022</v>
      </c>
      <c r="I9075">
        <v>3</v>
      </c>
      <c r="J9075" s="14" t="s">
        <v>672</v>
      </c>
      <c r="K9075">
        <v>0</v>
      </c>
      <c r="L9075" s="14" t="s">
        <v>24259</v>
      </c>
      <c r="M9075" s="14" t="s">
        <v>700</v>
      </c>
      <c r="N9075" s="14" t="s">
        <v>701</v>
      </c>
      <c r="O9075" s="14" t="s">
        <v>1649</v>
      </c>
      <c r="P9075">
        <v>1</v>
      </c>
      <c r="Q9075">
        <v>8664610782611</v>
      </c>
      <c r="R9075">
        <v>6034819250010001</v>
      </c>
    </row>
    <row r="9076" spans="1:18" x14ac:dyDescent="0.3">
      <c r="A9076" s="14" t="s">
        <v>24260</v>
      </c>
      <c r="B9076" s="14" t="s">
        <v>24261</v>
      </c>
      <c r="C9076" s="14" t="s">
        <v>663</v>
      </c>
      <c r="D9076">
        <v>562219</v>
      </c>
      <c r="E9076" s="14" t="s">
        <v>375</v>
      </c>
      <c r="F9076">
        <v>56</v>
      </c>
      <c r="G9076" s="21">
        <v>46132</v>
      </c>
      <c r="H9076">
        <v>2026</v>
      </c>
      <c r="I9076">
        <v>0</v>
      </c>
      <c r="J9076" s="14" t="s">
        <v>676</v>
      </c>
      <c r="K9076">
        <v>0</v>
      </c>
      <c r="L9076" s="14" t="s">
        <v>24262</v>
      </c>
      <c r="M9076" s="14" t="s">
        <v>700</v>
      </c>
      <c r="N9076" s="14" t="s">
        <v>701</v>
      </c>
      <c r="O9076" s="14" t="s">
        <v>956</v>
      </c>
      <c r="P9076">
        <v>1</v>
      </c>
      <c r="Q9076">
        <v>8923630810054</v>
      </c>
      <c r="R9076">
        <v>6059847230010001</v>
      </c>
    </row>
    <row r="9077" spans="1:18" x14ac:dyDescent="0.3">
      <c r="A9077" s="14" t="s">
        <v>24263</v>
      </c>
      <c r="B9077" s="14" t="s">
        <v>24264</v>
      </c>
      <c r="C9077" s="14" t="s">
        <v>657</v>
      </c>
      <c r="D9077">
        <v>722320</v>
      </c>
      <c r="E9077" s="14" t="s">
        <v>75</v>
      </c>
      <c r="F9077">
        <v>72</v>
      </c>
      <c r="G9077" s="21">
        <v>45019</v>
      </c>
      <c r="H9077">
        <v>2023</v>
      </c>
      <c r="I9077">
        <v>3</v>
      </c>
      <c r="J9077" s="14" t="s">
        <v>672</v>
      </c>
      <c r="K9077">
        <v>0</v>
      </c>
      <c r="L9077" s="14" t="s">
        <v>24265</v>
      </c>
      <c r="M9077" s="14" t="s">
        <v>700</v>
      </c>
      <c r="N9077" s="14" t="s">
        <v>701</v>
      </c>
      <c r="O9077" s="14" t="s">
        <v>1021</v>
      </c>
      <c r="P9077">
        <v>1</v>
      </c>
      <c r="Q9077">
        <v>8672470783409</v>
      </c>
      <c r="R9077">
        <v>6049456270010001</v>
      </c>
    </row>
    <row r="9078" spans="1:18" x14ac:dyDescent="0.3">
      <c r="A9078" s="14" t="s">
        <v>24266</v>
      </c>
      <c r="B9078" s="14" t="s">
        <v>24266</v>
      </c>
      <c r="C9078" s="14" t="s">
        <v>655</v>
      </c>
      <c r="D9078">
        <v>424990</v>
      </c>
      <c r="E9078" s="14" t="s">
        <v>90</v>
      </c>
      <c r="F9078">
        <v>42</v>
      </c>
      <c r="G9078" s="21">
        <v>38453</v>
      </c>
      <c r="H9078">
        <v>2005</v>
      </c>
      <c r="I9078">
        <v>21</v>
      </c>
      <c r="J9078" s="14" t="s">
        <v>675</v>
      </c>
      <c r="K9078">
        <v>0</v>
      </c>
      <c r="L9078" s="14" t="s">
        <v>24267</v>
      </c>
      <c r="M9078" s="14" t="s">
        <v>700</v>
      </c>
      <c r="N9078" s="14" t="s">
        <v>701</v>
      </c>
      <c r="O9078" s="14" t="s">
        <v>831</v>
      </c>
      <c r="P9078">
        <v>1</v>
      </c>
      <c r="Q9078">
        <v>5812980587636</v>
      </c>
      <c r="R9078">
        <v>6024924980010001</v>
      </c>
    </row>
    <row r="9079" spans="1:18" x14ac:dyDescent="0.3">
      <c r="A9079" s="14" t="s">
        <v>24268</v>
      </c>
      <c r="B9079" s="14" t="s">
        <v>24268</v>
      </c>
      <c r="C9079" s="14" t="s">
        <v>657</v>
      </c>
      <c r="D9079">
        <v>711410</v>
      </c>
      <c r="E9079" s="14" t="s">
        <v>228</v>
      </c>
      <c r="F9079">
        <v>71</v>
      </c>
      <c r="G9079" s="21">
        <v>41640</v>
      </c>
      <c r="H9079">
        <v>2014</v>
      </c>
      <c r="I9079">
        <v>12</v>
      </c>
      <c r="J9079" s="14" t="s">
        <v>673</v>
      </c>
      <c r="K9079">
        <v>0</v>
      </c>
      <c r="L9079" s="14" t="s">
        <v>24269</v>
      </c>
      <c r="M9079" s="14" t="s">
        <v>6380</v>
      </c>
      <c r="N9079" s="14" t="s">
        <v>701</v>
      </c>
      <c r="O9079" s="14" t="s">
        <v>3417</v>
      </c>
      <c r="P9079">
        <v>0</v>
      </c>
      <c r="Q9079">
        <v>7653160676777</v>
      </c>
      <c r="R9079">
        <v>6033393720010001</v>
      </c>
    </row>
    <row r="9080" spans="1:18" x14ac:dyDescent="0.3">
      <c r="A9080" s="14" t="s">
        <v>24270</v>
      </c>
      <c r="B9080" s="14" t="s">
        <v>24271</v>
      </c>
      <c r="C9080" s="14" t="s">
        <v>657</v>
      </c>
      <c r="D9080">
        <v>722410</v>
      </c>
      <c r="E9080" s="14" t="s">
        <v>87</v>
      </c>
      <c r="F9080">
        <v>72</v>
      </c>
      <c r="G9080" s="21">
        <v>41630</v>
      </c>
      <c r="H9080">
        <v>2013</v>
      </c>
      <c r="I9080">
        <v>12</v>
      </c>
      <c r="J9080" s="14" t="s">
        <v>673</v>
      </c>
      <c r="K9080">
        <v>0</v>
      </c>
      <c r="L9080" s="14" t="s">
        <v>24272</v>
      </c>
      <c r="M9080" s="14" t="s">
        <v>700</v>
      </c>
      <c r="N9080" s="14" t="s">
        <v>701</v>
      </c>
      <c r="O9080" s="14" t="s">
        <v>847</v>
      </c>
      <c r="P9080">
        <v>1</v>
      </c>
      <c r="Q9080">
        <v>7623230673715</v>
      </c>
      <c r="R9080">
        <v>6033196160010001</v>
      </c>
    </row>
    <row r="9081" spans="1:18" x14ac:dyDescent="0.3">
      <c r="A9081" s="14" t="s">
        <v>24273</v>
      </c>
      <c r="B9081" s="14" t="s">
        <v>24274</v>
      </c>
      <c r="C9081" s="14" t="s">
        <v>656</v>
      </c>
      <c r="D9081">
        <v>722515</v>
      </c>
      <c r="E9081" s="14" t="s">
        <v>82</v>
      </c>
      <c r="F9081">
        <v>72</v>
      </c>
      <c r="G9081" s="21">
        <v>46023</v>
      </c>
      <c r="H9081">
        <v>2026</v>
      </c>
      <c r="I9081">
        <v>0</v>
      </c>
      <c r="J9081" s="14" t="s">
        <v>676</v>
      </c>
      <c r="K9081">
        <v>0</v>
      </c>
      <c r="L9081" s="14" t="s">
        <v>24275</v>
      </c>
      <c r="M9081" s="14" t="s">
        <v>700</v>
      </c>
      <c r="N9081" s="14" t="s">
        <v>701</v>
      </c>
      <c r="O9081" s="14" t="s">
        <v>795</v>
      </c>
      <c r="P9081">
        <v>1</v>
      </c>
      <c r="Q9081">
        <v>8883810805778</v>
      </c>
      <c r="R9081">
        <v>6059682520010001</v>
      </c>
    </row>
    <row r="9082" spans="1:18" x14ac:dyDescent="0.3">
      <c r="A9082" s="14" t="s">
        <v>24276</v>
      </c>
      <c r="B9082" s="14" t="s">
        <v>24277</v>
      </c>
      <c r="C9082" s="14" t="s">
        <v>657</v>
      </c>
      <c r="D9082">
        <v>562212</v>
      </c>
      <c r="E9082" s="14" t="s">
        <v>610</v>
      </c>
      <c r="F9082">
        <v>56</v>
      </c>
      <c r="G9082" s="21">
        <v>44562</v>
      </c>
      <c r="H9082">
        <v>2022</v>
      </c>
      <c r="I9082">
        <v>4</v>
      </c>
      <c r="J9082" s="14" t="s">
        <v>672</v>
      </c>
      <c r="K9082">
        <v>0</v>
      </c>
      <c r="L9082" s="14" t="s">
        <v>24278</v>
      </c>
      <c r="M9082" s="14" t="s">
        <v>974</v>
      </c>
      <c r="N9082" s="14" t="s">
        <v>701</v>
      </c>
      <c r="O9082" s="14" t="s">
        <v>1327</v>
      </c>
      <c r="P9082">
        <v>0</v>
      </c>
      <c r="Q9082">
        <v>8613150777215</v>
      </c>
      <c r="R9082">
        <v>6047113850010001</v>
      </c>
    </row>
    <row r="9083" spans="1:18" x14ac:dyDescent="0.3">
      <c r="A9083" s="14" t="s">
        <v>24279</v>
      </c>
      <c r="B9083" s="14" t="s">
        <v>24280</v>
      </c>
      <c r="C9083" s="14" t="s">
        <v>655</v>
      </c>
      <c r="D9083">
        <v>621610</v>
      </c>
      <c r="E9083" s="14" t="s">
        <v>154</v>
      </c>
      <c r="F9083">
        <v>62</v>
      </c>
      <c r="G9083" s="21">
        <v>45664</v>
      </c>
      <c r="H9083">
        <v>2025</v>
      </c>
      <c r="I9083">
        <v>1</v>
      </c>
      <c r="J9083" s="14" t="s">
        <v>672</v>
      </c>
      <c r="K9083">
        <v>0</v>
      </c>
      <c r="L9083" s="14" t="s">
        <v>24281</v>
      </c>
      <c r="M9083" s="14" t="s">
        <v>812</v>
      </c>
      <c r="N9083" s="14" t="s">
        <v>701</v>
      </c>
      <c r="O9083" s="14" t="s">
        <v>813</v>
      </c>
      <c r="P9083">
        <v>0</v>
      </c>
      <c r="Q9083">
        <v>8844410801649</v>
      </c>
      <c r="R9083">
        <v>6058890420010001</v>
      </c>
    </row>
    <row r="9084" spans="1:18" x14ac:dyDescent="0.3">
      <c r="A9084" s="14" t="s">
        <v>24282</v>
      </c>
      <c r="B9084" s="14" t="s">
        <v>24282</v>
      </c>
      <c r="C9084" s="14" t="s">
        <v>656</v>
      </c>
      <c r="D9084">
        <v>541511</v>
      </c>
      <c r="E9084" s="14" t="s">
        <v>40</v>
      </c>
      <c r="F9084">
        <v>54</v>
      </c>
      <c r="G9084" s="21">
        <v>43944</v>
      </c>
      <c r="H9084">
        <v>2020</v>
      </c>
      <c r="I9084">
        <v>6</v>
      </c>
      <c r="J9084" s="14" t="s">
        <v>674</v>
      </c>
      <c r="K9084">
        <v>0</v>
      </c>
      <c r="L9084" s="14" t="s">
        <v>24283</v>
      </c>
      <c r="M9084" s="14" t="s">
        <v>700</v>
      </c>
      <c r="N9084" s="14" t="s">
        <v>701</v>
      </c>
      <c r="O9084" s="14" t="s">
        <v>893</v>
      </c>
      <c r="P9084">
        <v>1</v>
      </c>
      <c r="Q9084">
        <v>8540460769606</v>
      </c>
      <c r="R9084">
        <v>6046097060010001</v>
      </c>
    </row>
    <row r="9085" spans="1:18" x14ac:dyDescent="0.3">
      <c r="A9085" s="14" t="s">
        <v>24284</v>
      </c>
      <c r="B9085" s="14" t="s">
        <v>24285</v>
      </c>
      <c r="C9085" s="14" t="s">
        <v>657</v>
      </c>
      <c r="D9085">
        <v>238210</v>
      </c>
      <c r="E9085" s="14" t="s">
        <v>32</v>
      </c>
      <c r="F9085">
        <v>23</v>
      </c>
      <c r="G9085" s="21">
        <v>44480</v>
      </c>
      <c r="H9085">
        <v>2021</v>
      </c>
      <c r="I9085">
        <v>4</v>
      </c>
      <c r="J9085" s="14" t="s">
        <v>672</v>
      </c>
      <c r="K9085">
        <v>0</v>
      </c>
      <c r="L9085" s="14" t="s">
        <v>24286</v>
      </c>
      <c r="M9085" s="14" t="s">
        <v>2969</v>
      </c>
      <c r="N9085" s="14" t="s">
        <v>701</v>
      </c>
      <c r="O9085" s="14" t="s">
        <v>5032</v>
      </c>
      <c r="P9085">
        <v>0</v>
      </c>
      <c r="Q9085">
        <v>8564900772149</v>
      </c>
      <c r="R9085">
        <v>6048121300010001</v>
      </c>
    </row>
    <row r="9086" spans="1:18" x14ac:dyDescent="0.3">
      <c r="A9086" s="14" t="s">
        <v>24287</v>
      </c>
      <c r="B9086" s="14" t="s">
        <v>24288</v>
      </c>
      <c r="C9086" s="14" t="s">
        <v>656</v>
      </c>
      <c r="D9086">
        <v>713940</v>
      </c>
      <c r="E9086" s="14" t="s">
        <v>67</v>
      </c>
      <c r="F9086">
        <v>71</v>
      </c>
      <c r="G9086" s="21">
        <v>44440</v>
      </c>
      <c r="H9086">
        <v>2021</v>
      </c>
      <c r="I9086">
        <v>4</v>
      </c>
      <c r="J9086" s="14" t="s">
        <v>672</v>
      </c>
      <c r="K9086">
        <v>0</v>
      </c>
      <c r="L9086" s="14" t="s">
        <v>24289</v>
      </c>
      <c r="M9086" s="14" t="s">
        <v>700</v>
      </c>
      <c r="N9086" s="14" t="s">
        <v>701</v>
      </c>
      <c r="O9086" s="14" t="s">
        <v>720</v>
      </c>
      <c r="P9086">
        <v>1</v>
      </c>
      <c r="Q9086">
        <v>8554520771058</v>
      </c>
      <c r="R9086">
        <v>6046944550010002</v>
      </c>
    </row>
    <row r="9087" spans="1:18" x14ac:dyDescent="0.3">
      <c r="A9087" s="14" t="s">
        <v>24290</v>
      </c>
      <c r="B9087" s="14" t="s">
        <v>24291</v>
      </c>
      <c r="C9087" s="14" t="s">
        <v>655</v>
      </c>
      <c r="D9087">
        <v>236115</v>
      </c>
      <c r="E9087" s="14" t="s">
        <v>35</v>
      </c>
      <c r="F9087">
        <v>23</v>
      </c>
      <c r="G9087" s="21">
        <v>41913</v>
      </c>
      <c r="H9087">
        <v>2014</v>
      </c>
      <c r="I9087">
        <v>11</v>
      </c>
      <c r="J9087" s="14" t="s">
        <v>673</v>
      </c>
      <c r="K9087">
        <v>0</v>
      </c>
      <c r="L9087" s="14" t="s">
        <v>24292</v>
      </c>
      <c r="M9087" s="14" t="s">
        <v>700</v>
      </c>
      <c r="N9087" s="14" t="s">
        <v>701</v>
      </c>
      <c r="O9087" s="14" t="s">
        <v>992</v>
      </c>
      <c r="P9087">
        <v>1</v>
      </c>
      <c r="Q9087">
        <v>7823040694533</v>
      </c>
      <c r="R9087">
        <v>6034184220010001</v>
      </c>
    </row>
    <row r="9088" spans="1:18" x14ac:dyDescent="0.3">
      <c r="A9088" s="14" t="s">
        <v>24293</v>
      </c>
      <c r="B9088" s="14" t="s">
        <v>24294</v>
      </c>
      <c r="C9088" s="14" t="s">
        <v>655</v>
      </c>
      <c r="D9088">
        <v>541430</v>
      </c>
      <c r="E9088" s="14" t="s">
        <v>51</v>
      </c>
      <c r="F9088">
        <v>54</v>
      </c>
      <c r="G9088" s="21">
        <v>37272</v>
      </c>
      <c r="H9088">
        <v>2002</v>
      </c>
      <c r="I9088">
        <v>24</v>
      </c>
      <c r="J9088" s="14" t="s">
        <v>675</v>
      </c>
      <c r="K9088">
        <v>0</v>
      </c>
      <c r="L9088" s="14" t="s">
        <v>24295</v>
      </c>
      <c r="M9088" s="14" t="s">
        <v>700</v>
      </c>
      <c r="N9088" s="14" t="s">
        <v>701</v>
      </c>
      <c r="O9088" s="14" t="s">
        <v>741</v>
      </c>
      <c r="P9088">
        <v>1</v>
      </c>
      <c r="Q9088">
        <v>5522710556670</v>
      </c>
      <c r="R9088">
        <v>6021752140010001</v>
      </c>
    </row>
    <row r="9089" spans="1:18" x14ac:dyDescent="0.3">
      <c r="A9089" s="14" t="s">
        <v>24296</v>
      </c>
      <c r="B9089" s="14" t="s">
        <v>24296</v>
      </c>
      <c r="C9089" s="14" t="s">
        <v>657</v>
      </c>
      <c r="D9089">
        <v>236118</v>
      </c>
      <c r="E9089" s="14" t="s">
        <v>29</v>
      </c>
      <c r="F9089">
        <v>23</v>
      </c>
      <c r="G9089" s="21">
        <v>46090</v>
      </c>
      <c r="H9089">
        <v>2026</v>
      </c>
      <c r="I9089">
        <v>0</v>
      </c>
      <c r="J9089" s="14" t="s">
        <v>676</v>
      </c>
      <c r="K9089">
        <v>0</v>
      </c>
      <c r="L9089" s="14" t="s">
        <v>24297</v>
      </c>
      <c r="M9089" s="14" t="s">
        <v>700</v>
      </c>
      <c r="N9089" s="14" t="s">
        <v>701</v>
      </c>
      <c r="O9089" s="14" t="s">
        <v>777</v>
      </c>
      <c r="P9089">
        <v>1</v>
      </c>
      <c r="Q9089">
        <v>8904220808045</v>
      </c>
      <c r="R9089">
        <v>6061213450010001</v>
      </c>
    </row>
    <row r="9090" spans="1:18" x14ac:dyDescent="0.3">
      <c r="A9090" s="14" t="s">
        <v>24298</v>
      </c>
      <c r="B9090" s="14" t="s">
        <v>24299</v>
      </c>
      <c r="C9090" s="14" t="s">
        <v>657</v>
      </c>
      <c r="D9090">
        <v>722511</v>
      </c>
      <c r="E9090" s="14" t="s">
        <v>33</v>
      </c>
      <c r="F9090">
        <v>72</v>
      </c>
      <c r="G9090" s="21">
        <v>42248</v>
      </c>
      <c r="H9090">
        <v>2015</v>
      </c>
      <c r="I9090">
        <v>10</v>
      </c>
      <c r="J9090" s="14" t="s">
        <v>674</v>
      </c>
      <c r="K9090">
        <v>0</v>
      </c>
      <c r="L9090" s="14" t="s">
        <v>24300</v>
      </c>
      <c r="M9090" s="14" t="s">
        <v>700</v>
      </c>
      <c r="N9090" s="14" t="s">
        <v>701</v>
      </c>
      <c r="O9090" s="14" t="s">
        <v>720</v>
      </c>
      <c r="P9090">
        <v>1</v>
      </c>
      <c r="Q9090">
        <v>7865390698952</v>
      </c>
      <c r="R9090">
        <v>6035007040010001</v>
      </c>
    </row>
    <row r="9091" spans="1:18" x14ac:dyDescent="0.3">
      <c r="A9091" s="14" t="s">
        <v>24301</v>
      </c>
      <c r="B9091" s="14" t="s">
        <v>24302</v>
      </c>
      <c r="C9091" s="14" t="s">
        <v>657</v>
      </c>
      <c r="D9091">
        <v>722511</v>
      </c>
      <c r="E9091" s="14" t="s">
        <v>33</v>
      </c>
      <c r="F9091">
        <v>72</v>
      </c>
      <c r="G9091" s="21">
        <v>42783</v>
      </c>
      <c r="H9091">
        <v>2017</v>
      </c>
      <c r="I9091">
        <v>9</v>
      </c>
      <c r="J9091" s="14" t="s">
        <v>674</v>
      </c>
      <c r="K9091">
        <v>0</v>
      </c>
      <c r="L9091" s="14" t="s">
        <v>24303</v>
      </c>
      <c r="M9091" s="14" t="s">
        <v>700</v>
      </c>
      <c r="N9091" s="14" t="s">
        <v>701</v>
      </c>
      <c r="O9091" s="14" t="s">
        <v>757</v>
      </c>
      <c r="P9091">
        <v>1</v>
      </c>
      <c r="Q9091">
        <v>8044440717580</v>
      </c>
      <c r="R9091">
        <v>6040832650010001</v>
      </c>
    </row>
    <row r="9092" spans="1:18" x14ac:dyDescent="0.3">
      <c r="A9092" s="14" t="s">
        <v>24304</v>
      </c>
      <c r="B9092" s="14" t="s">
        <v>24304</v>
      </c>
      <c r="C9092" s="14" t="s">
        <v>656</v>
      </c>
      <c r="D9092">
        <v>541990</v>
      </c>
      <c r="E9092" s="14" t="s">
        <v>30</v>
      </c>
      <c r="F9092">
        <v>54</v>
      </c>
      <c r="G9092" s="21">
        <v>45744</v>
      </c>
      <c r="H9092">
        <v>2025</v>
      </c>
      <c r="I9092">
        <v>1</v>
      </c>
      <c r="J9092" s="14" t="s">
        <v>672</v>
      </c>
      <c r="K9092">
        <v>0</v>
      </c>
      <c r="L9092" s="14" t="s">
        <v>24305</v>
      </c>
      <c r="M9092" s="14" t="s">
        <v>700</v>
      </c>
      <c r="N9092" s="14" t="s">
        <v>701</v>
      </c>
      <c r="O9092" s="14" t="s">
        <v>710</v>
      </c>
      <c r="P9092">
        <v>1</v>
      </c>
      <c r="Q9092">
        <v>8825050799628</v>
      </c>
      <c r="R9092">
        <v>6042795500010001</v>
      </c>
    </row>
    <row r="9093" spans="1:18" x14ac:dyDescent="0.3">
      <c r="A9093" s="14" t="s">
        <v>24306</v>
      </c>
      <c r="B9093" s="14" t="s">
        <v>24307</v>
      </c>
      <c r="C9093" s="14" t="s">
        <v>656</v>
      </c>
      <c r="D9093">
        <v>722511</v>
      </c>
      <c r="E9093" s="14" t="s">
        <v>33</v>
      </c>
      <c r="F9093">
        <v>72</v>
      </c>
      <c r="G9093" s="21">
        <v>44986</v>
      </c>
      <c r="H9093">
        <v>2023</v>
      </c>
      <c r="I9093">
        <v>3</v>
      </c>
      <c r="J9093" s="14" t="s">
        <v>672</v>
      </c>
      <c r="K9093">
        <v>0</v>
      </c>
      <c r="L9093" s="14" t="s">
        <v>24308</v>
      </c>
      <c r="M9093" s="14" t="s">
        <v>700</v>
      </c>
      <c r="N9093" s="14" t="s">
        <v>701</v>
      </c>
      <c r="O9093" s="14" t="s">
        <v>1043</v>
      </c>
      <c r="P9093">
        <v>1</v>
      </c>
      <c r="Q9093">
        <v>8667040782857</v>
      </c>
      <c r="R9093">
        <v>6049913550010001</v>
      </c>
    </row>
    <row r="9094" spans="1:18" x14ac:dyDescent="0.3">
      <c r="A9094" s="14" t="s">
        <v>24309</v>
      </c>
      <c r="B9094" s="14" t="s">
        <v>24310</v>
      </c>
      <c r="C9094" s="14" t="s">
        <v>656</v>
      </c>
      <c r="D9094">
        <v>812990</v>
      </c>
      <c r="E9094" s="14" t="s">
        <v>21</v>
      </c>
      <c r="F9094">
        <v>81</v>
      </c>
      <c r="G9094" s="21">
        <v>45292</v>
      </c>
      <c r="H9094">
        <v>2024</v>
      </c>
      <c r="I9094">
        <v>2</v>
      </c>
      <c r="J9094" s="14" t="s">
        <v>672</v>
      </c>
      <c r="K9094">
        <v>0</v>
      </c>
      <c r="L9094" s="14" t="s">
        <v>18584</v>
      </c>
      <c r="M9094" s="14" t="s">
        <v>700</v>
      </c>
      <c r="N9094" s="14" t="s">
        <v>701</v>
      </c>
      <c r="O9094" s="14" t="s">
        <v>757</v>
      </c>
      <c r="P9094">
        <v>1</v>
      </c>
      <c r="Q9094">
        <v>8745270791119</v>
      </c>
      <c r="R9094">
        <v>6046688220010002</v>
      </c>
    </row>
    <row r="9095" spans="1:18" x14ac:dyDescent="0.3">
      <c r="A9095" s="14" t="s">
        <v>24311</v>
      </c>
      <c r="B9095" s="14" t="s">
        <v>24311</v>
      </c>
      <c r="C9095" s="14" t="s">
        <v>655</v>
      </c>
      <c r="D9095">
        <v>238210</v>
      </c>
      <c r="E9095" s="14" t="s">
        <v>32</v>
      </c>
      <c r="F9095">
        <v>23</v>
      </c>
      <c r="G9095" s="21">
        <v>40118</v>
      </c>
      <c r="H9095">
        <v>2009</v>
      </c>
      <c r="I9095">
        <v>16</v>
      </c>
      <c r="J9095" s="14" t="s">
        <v>673</v>
      </c>
      <c r="K9095">
        <v>0</v>
      </c>
      <c r="L9095" s="14" t="s">
        <v>24312</v>
      </c>
      <c r="M9095" s="14" t="s">
        <v>1199</v>
      </c>
      <c r="N9095" s="14" t="s">
        <v>701</v>
      </c>
      <c r="O9095" s="14" t="s">
        <v>1200</v>
      </c>
      <c r="P9095">
        <v>0</v>
      </c>
      <c r="Q9095">
        <v>7228230631749</v>
      </c>
      <c r="R9095">
        <v>6029364590010001</v>
      </c>
    </row>
    <row r="9096" spans="1:18" x14ac:dyDescent="0.3">
      <c r="A9096" s="14" t="s">
        <v>24313</v>
      </c>
      <c r="B9096" s="14" t="s">
        <v>24313</v>
      </c>
      <c r="C9096" s="14" t="s">
        <v>657</v>
      </c>
      <c r="D9096">
        <v>238910</v>
      </c>
      <c r="E9096" s="14" t="s">
        <v>88</v>
      </c>
      <c r="F9096">
        <v>23</v>
      </c>
      <c r="G9096" s="21">
        <v>39934</v>
      </c>
      <c r="H9096">
        <v>2009</v>
      </c>
      <c r="I9096">
        <v>17</v>
      </c>
      <c r="J9096" s="14" t="s">
        <v>673</v>
      </c>
      <c r="K9096">
        <v>0</v>
      </c>
      <c r="L9096" s="14" t="s">
        <v>24314</v>
      </c>
      <c r="M9096" s="14" t="s">
        <v>1199</v>
      </c>
      <c r="N9096" s="14" t="s">
        <v>701</v>
      </c>
      <c r="O9096" s="14" t="s">
        <v>1200</v>
      </c>
      <c r="P9096">
        <v>0</v>
      </c>
      <c r="Q9096">
        <v>7174090625998</v>
      </c>
      <c r="R9096">
        <v>6023062300010001</v>
      </c>
    </row>
    <row r="9097" spans="1:18" x14ac:dyDescent="0.3">
      <c r="A9097" s="14" t="s">
        <v>24315</v>
      </c>
      <c r="B9097" s="14" t="s">
        <v>24316</v>
      </c>
      <c r="C9097" s="14" t="s">
        <v>657</v>
      </c>
      <c r="D9097">
        <v>513210</v>
      </c>
      <c r="E9097" s="14" t="s">
        <v>72</v>
      </c>
      <c r="F9097">
        <v>51</v>
      </c>
      <c r="G9097" s="21">
        <v>40179</v>
      </c>
      <c r="H9097">
        <v>2010</v>
      </c>
      <c r="I9097">
        <v>16</v>
      </c>
      <c r="J9097" s="14" t="s">
        <v>673</v>
      </c>
      <c r="K9097">
        <v>0</v>
      </c>
      <c r="L9097" s="14" t="s">
        <v>24317</v>
      </c>
      <c r="M9097" s="14" t="s">
        <v>700</v>
      </c>
      <c r="N9097" s="14" t="s">
        <v>701</v>
      </c>
      <c r="O9097" s="14" t="s">
        <v>12876</v>
      </c>
      <c r="P9097">
        <v>1</v>
      </c>
      <c r="Q9097">
        <v>7341440643854</v>
      </c>
      <c r="R9097">
        <v>6026480770010001</v>
      </c>
    </row>
    <row r="9098" spans="1:18" x14ac:dyDescent="0.3">
      <c r="A9098" s="14" t="s">
        <v>24318</v>
      </c>
      <c r="B9098" s="14" t="s">
        <v>24318</v>
      </c>
      <c r="C9098" s="14" t="s">
        <v>655</v>
      </c>
      <c r="D9098">
        <v>445240</v>
      </c>
      <c r="E9098" s="14" t="s">
        <v>307</v>
      </c>
      <c r="F9098">
        <v>44</v>
      </c>
      <c r="G9098" s="21">
        <v>39083</v>
      </c>
      <c r="H9098">
        <v>2007</v>
      </c>
      <c r="I9098">
        <v>19</v>
      </c>
      <c r="J9098" s="14" t="s">
        <v>673</v>
      </c>
      <c r="K9098">
        <v>0</v>
      </c>
      <c r="L9098" s="14" t="s">
        <v>24319</v>
      </c>
      <c r="M9098" s="14" t="s">
        <v>700</v>
      </c>
      <c r="N9098" s="14" t="s">
        <v>701</v>
      </c>
      <c r="O9098" s="14" t="s">
        <v>831</v>
      </c>
      <c r="P9098">
        <v>1</v>
      </c>
      <c r="Q9098">
        <v>5937680600994</v>
      </c>
      <c r="R9098">
        <v>6026396440010001</v>
      </c>
    </row>
    <row r="9099" spans="1:18" x14ac:dyDescent="0.3">
      <c r="A9099" s="14" t="s">
        <v>24320</v>
      </c>
      <c r="B9099" s="14" t="s">
        <v>24320</v>
      </c>
      <c r="C9099" s="14" t="s">
        <v>657</v>
      </c>
      <c r="D9099">
        <v>541511</v>
      </c>
      <c r="E9099" s="14" t="s">
        <v>40</v>
      </c>
      <c r="F9099">
        <v>54</v>
      </c>
      <c r="G9099" s="21">
        <v>40049</v>
      </c>
      <c r="H9099">
        <v>2009</v>
      </c>
      <c r="I9099">
        <v>16</v>
      </c>
      <c r="J9099" s="14" t="s">
        <v>673</v>
      </c>
      <c r="K9099">
        <v>0</v>
      </c>
      <c r="L9099" s="14" t="s">
        <v>24321</v>
      </c>
      <c r="M9099" s="14" t="s">
        <v>700</v>
      </c>
      <c r="N9099" s="14" t="s">
        <v>701</v>
      </c>
      <c r="O9099" s="14" t="s">
        <v>847</v>
      </c>
      <c r="P9099">
        <v>1</v>
      </c>
      <c r="Q9099">
        <v>7221440631031</v>
      </c>
      <c r="R9099">
        <v>6029484880010001</v>
      </c>
    </row>
    <row r="9100" spans="1:18" x14ac:dyDescent="0.3">
      <c r="A9100" s="14" t="s">
        <v>24322</v>
      </c>
      <c r="B9100" s="14" t="s">
        <v>24323</v>
      </c>
      <c r="C9100" s="14" t="s">
        <v>661</v>
      </c>
      <c r="D9100">
        <v>722410</v>
      </c>
      <c r="E9100" s="14" t="s">
        <v>87</v>
      </c>
      <c r="F9100">
        <v>72</v>
      </c>
      <c r="G9100" s="21">
        <v>45169</v>
      </c>
      <c r="H9100">
        <v>2023</v>
      </c>
      <c r="I9100">
        <v>2</v>
      </c>
      <c r="J9100" s="14" t="s">
        <v>672</v>
      </c>
      <c r="K9100">
        <v>0</v>
      </c>
      <c r="L9100" s="14" t="s">
        <v>24324</v>
      </c>
      <c r="M9100" s="14" t="s">
        <v>700</v>
      </c>
      <c r="N9100" s="14" t="s">
        <v>701</v>
      </c>
      <c r="O9100" s="14" t="s">
        <v>847</v>
      </c>
      <c r="P9100">
        <v>1</v>
      </c>
      <c r="Q9100">
        <v>8720150788471</v>
      </c>
      <c r="R9100">
        <v>6051733810010002</v>
      </c>
    </row>
    <row r="9101" spans="1:18" x14ac:dyDescent="0.3">
      <c r="A9101" s="14" t="s">
        <v>24325</v>
      </c>
      <c r="B9101" s="14" t="s">
        <v>24325</v>
      </c>
      <c r="C9101" s="14" t="s">
        <v>657</v>
      </c>
      <c r="D9101">
        <v>238990</v>
      </c>
      <c r="E9101" s="14" t="s">
        <v>41</v>
      </c>
      <c r="F9101">
        <v>23</v>
      </c>
      <c r="G9101" s="21">
        <v>41397</v>
      </c>
      <c r="H9101">
        <v>2013</v>
      </c>
      <c r="I9101">
        <v>13</v>
      </c>
      <c r="J9101" s="14" t="s">
        <v>673</v>
      </c>
      <c r="K9101">
        <v>0</v>
      </c>
      <c r="L9101" s="14" t="s">
        <v>24326</v>
      </c>
      <c r="M9101" s="14" t="s">
        <v>2969</v>
      </c>
      <c r="N9101" s="14" t="s">
        <v>701</v>
      </c>
      <c r="O9101" s="14" t="s">
        <v>5032</v>
      </c>
      <c r="P9101">
        <v>0</v>
      </c>
      <c r="Q9101">
        <v>7579820669090</v>
      </c>
      <c r="R9101">
        <v>6029423880010001</v>
      </c>
    </row>
    <row r="9102" spans="1:18" x14ac:dyDescent="0.3">
      <c r="A9102" s="14" t="s">
        <v>24327</v>
      </c>
      <c r="B9102" s="14" t="s">
        <v>24328</v>
      </c>
      <c r="C9102" s="14" t="s">
        <v>658</v>
      </c>
      <c r="D9102">
        <v>541618</v>
      </c>
      <c r="E9102" s="14" t="s">
        <v>56</v>
      </c>
      <c r="F9102">
        <v>54</v>
      </c>
      <c r="G9102" s="21">
        <v>43244</v>
      </c>
      <c r="H9102">
        <v>2018</v>
      </c>
      <c r="I9102">
        <v>8</v>
      </c>
      <c r="J9102" s="14" t="s">
        <v>674</v>
      </c>
      <c r="K9102">
        <v>0</v>
      </c>
      <c r="L9102" s="14" t="s">
        <v>24329</v>
      </c>
      <c r="M9102" s="14" t="s">
        <v>700</v>
      </c>
      <c r="N9102" s="14" t="s">
        <v>701</v>
      </c>
      <c r="O9102" s="14" t="s">
        <v>741</v>
      </c>
      <c r="P9102">
        <v>1</v>
      </c>
      <c r="Q9102">
        <v>8252090739266</v>
      </c>
      <c r="R9102">
        <v>6042793570010001</v>
      </c>
    </row>
    <row r="9103" spans="1:18" x14ac:dyDescent="0.3">
      <c r="A9103" s="14" t="s">
        <v>24330</v>
      </c>
      <c r="B9103" s="14" t="s">
        <v>24331</v>
      </c>
      <c r="C9103" s="14" t="s">
        <v>657</v>
      </c>
      <c r="D9103">
        <v>541611</v>
      </c>
      <c r="E9103" s="14" t="s">
        <v>28</v>
      </c>
      <c r="F9103">
        <v>54</v>
      </c>
      <c r="G9103" s="21">
        <v>42964</v>
      </c>
      <c r="H9103">
        <v>2017</v>
      </c>
      <c r="I9103">
        <v>8</v>
      </c>
      <c r="J9103" s="14" t="s">
        <v>674</v>
      </c>
      <c r="K9103">
        <v>0</v>
      </c>
      <c r="L9103" s="14" t="s">
        <v>24332</v>
      </c>
      <c r="M9103" s="14" t="s">
        <v>700</v>
      </c>
      <c r="N9103" s="14" t="s">
        <v>701</v>
      </c>
      <c r="O9103" s="14" t="s">
        <v>847</v>
      </c>
      <c r="P9103">
        <v>1</v>
      </c>
      <c r="Q9103">
        <v>8138190727310</v>
      </c>
      <c r="R9103">
        <v>6041588910010001</v>
      </c>
    </row>
    <row r="9104" spans="1:18" x14ac:dyDescent="0.3">
      <c r="A9104" s="14" t="s">
        <v>24333</v>
      </c>
      <c r="B9104" s="14" t="s">
        <v>24333</v>
      </c>
      <c r="C9104" s="14" t="s">
        <v>663</v>
      </c>
      <c r="D9104">
        <v>541618</v>
      </c>
      <c r="E9104" s="14" t="s">
        <v>56</v>
      </c>
      <c r="F9104">
        <v>54</v>
      </c>
      <c r="G9104" s="21">
        <v>45632</v>
      </c>
      <c r="H9104">
        <v>2024</v>
      </c>
      <c r="I9104">
        <v>1</v>
      </c>
      <c r="J9104" s="14" t="s">
        <v>672</v>
      </c>
      <c r="K9104">
        <v>0</v>
      </c>
      <c r="L9104" s="14" t="s">
        <v>24334</v>
      </c>
      <c r="M9104" s="14" t="s">
        <v>700</v>
      </c>
      <c r="N9104" s="14" t="s">
        <v>701</v>
      </c>
      <c r="O9104" s="14" t="s">
        <v>714</v>
      </c>
      <c r="P9104">
        <v>1</v>
      </c>
      <c r="Q9104">
        <v>8810020798034</v>
      </c>
      <c r="R9104">
        <v>6056408050010001</v>
      </c>
    </row>
    <row r="9105" spans="1:18" x14ac:dyDescent="0.3">
      <c r="A9105" s="14" t="s">
        <v>24335</v>
      </c>
      <c r="B9105" s="14" t="s">
        <v>24335</v>
      </c>
      <c r="C9105" s="14" t="s">
        <v>655</v>
      </c>
      <c r="D9105">
        <v>459999</v>
      </c>
      <c r="E9105" s="14" t="s">
        <v>27</v>
      </c>
      <c r="F9105">
        <v>45</v>
      </c>
      <c r="G9105" s="21">
        <v>43466</v>
      </c>
      <c r="H9105">
        <v>2019</v>
      </c>
      <c r="I9105">
        <v>7</v>
      </c>
      <c r="J9105" s="14" t="s">
        <v>674</v>
      </c>
      <c r="K9105">
        <v>0</v>
      </c>
      <c r="L9105" s="14" t="s">
        <v>24336</v>
      </c>
      <c r="M9105" s="14" t="s">
        <v>700</v>
      </c>
      <c r="N9105" s="14" t="s">
        <v>701</v>
      </c>
      <c r="O9105" s="14" t="s">
        <v>868</v>
      </c>
      <c r="P9105">
        <v>1</v>
      </c>
      <c r="Q9105">
        <v>8308950745202</v>
      </c>
      <c r="R9105">
        <v>6041375930010002</v>
      </c>
    </row>
    <row r="9106" spans="1:18" x14ac:dyDescent="0.3">
      <c r="A9106" s="14" t="s">
        <v>24337</v>
      </c>
      <c r="B9106" s="14" t="s">
        <v>24337</v>
      </c>
      <c r="C9106" s="14" t="s">
        <v>655</v>
      </c>
      <c r="D9106">
        <v>516110</v>
      </c>
      <c r="E9106" s="14" t="s">
        <v>496</v>
      </c>
      <c r="F9106">
        <v>51</v>
      </c>
      <c r="G9106" s="21">
        <v>38476</v>
      </c>
      <c r="H9106">
        <v>2005</v>
      </c>
      <c r="I9106">
        <v>21</v>
      </c>
      <c r="J9106" s="14" t="s">
        <v>675</v>
      </c>
      <c r="K9106">
        <v>0</v>
      </c>
      <c r="L9106" s="14" t="s">
        <v>24338</v>
      </c>
      <c r="M9106" s="14" t="s">
        <v>700</v>
      </c>
      <c r="N9106" s="14" t="s">
        <v>701</v>
      </c>
      <c r="O9106" s="14" t="s">
        <v>717</v>
      </c>
      <c r="P9106">
        <v>1</v>
      </c>
      <c r="Q9106">
        <v>7028870610409</v>
      </c>
      <c r="R9106">
        <v>6025000000010001</v>
      </c>
    </row>
    <row r="9107" spans="1:18" x14ac:dyDescent="0.3">
      <c r="A9107" s="14" t="s">
        <v>24339</v>
      </c>
      <c r="B9107" s="14" t="s">
        <v>24339</v>
      </c>
      <c r="C9107" s="14" t="s">
        <v>657</v>
      </c>
      <c r="D9107">
        <v>236220</v>
      </c>
      <c r="E9107" s="14" t="s">
        <v>62</v>
      </c>
      <c r="F9107">
        <v>23</v>
      </c>
      <c r="G9107" s="21">
        <v>42382</v>
      </c>
      <c r="H9107">
        <v>2016</v>
      </c>
      <c r="I9107">
        <v>10</v>
      </c>
      <c r="J9107" s="14" t="s">
        <v>674</v>
      </c>
      <c r="K9107">
        <v>0</v>
      </c>
      <c r="L9107" s="14" t="s">
        <v>24340</v>
      </c>
      <c r="M9107" s="14" t="s">
        <v>1504</v>
      </c>
      <c r="N9107" s="14" t="s">
        <v>701</v>
      </c>
      <c r="O9107" s="14" t="s">
        <v>1505</v>
      </c>
      <c r="P9107">
        <v>0</v>
      </c>
      <c r="Q9107">
        <v>7973460710181</v>
      </c>
      <c r="R9107">
        <v>6035765960010001</v>
      </c>
    </row>
    <row r="9108" spans="1:18" x14ac:dyDescent="0.3">
      <c r="A9108" s="14" t="s">
        <v>24341</v>
      </c>
      <c r="B9108" s="14" t="s">
        <v>24342</v>
      </c>
      <c r="C9108" s="14" t="s">
        <v>656</v>
      </c>
      <c r="D9108">
        <v>722320</v>
      </c>
      <c r="E9108" s="14" t="s">
        <v>75</v>
      </c>
      <c r="F9108">
        <v>72</v>
      </c>
      <c r="G9108" s="21">
        <v>44814</v>
      </c>
      <c r="H9108">
        <v>2022</v>
      </c>
      <c r="I9108">
        <v>3</v>
      </c>
      <c r="J9108" s="14" t="s">
        <v>672</v>
      </c>
      <c r="K9108">
        <v>0</v>
      </c>
      <c r="L9108" s="14" t="s">
        <v>24343</v>
      </c>
      <c r="M9108" s="14" t="s">
        <v>700</v>
      </c>
      <c r="N9108" s="14" t="s">
        <v>701</v>
      </c>
      <c r="O9108" s="14" t="s">
        <v>795</v>
      </c>
      <c r="P9108">
        <v>1</v>
      </c>
      <c r="Q9108">
        <v>8614500777352</v>
      </c>
      <c r="R9108">
        <v>6049105190010001</v>
      </c>
    </row>
    <row r="9109" spans="1:18" x14ac:dyDescent="0.3">
      <c r="A9109" s="14" t="s">
        <v>24344</v>
      </c>
      <c r="B9109" s="14" t="s">
        <v>24345</v>
      </c>
      <c r="C9109" s="14" t="s">
        <v>656</v>
      </c>
      <c r="D9109">
        <v>711510</v>
      </c>
      <c r="E9109" s="14" t="s">
        <v>26</v>
      </c>
      <c r="F9109">
        <v>71</v>
      </c>
      <c r="G9109" s="21">
        <v>46113</v>
      </c>
      <c r="H9109">
        <v>2026</v>
      </c>
      <c r="I9109">
        <v>0</v>
      </c>
      <c r="J9109" s="14" t="s">
        <v>676</v>
      </c>
      <c r="K9109">
        <v>0</v>
      </c>
      <c r="L9109" s="14" t="s">
        <v>24346</v>
      </c>
      <c r="M9109" s="14" t="s">
        <v>700</v>
      </c>
      <c r="N9109" s="14" t="s">
        <v>701</v>
      </c>
      <c r="O9109" s="14" t="s">
        <v>714</v>
      </c>
      <c r="P9109">
        <v>1</v>
      </c>
      <c r="Q9109">
        <v>8910620808702</v>
      </c>
      <c r="R9109">
        <v>6061145130010001</v>
      </c>
    </row>
    <row r="9110" spans="1:18" x14ac:dyDescent="0.3">
      <c r="A9110" s="14" t="s">
        <v>24347</v>
      </c>
      <c r="B9110" s="14" t="s">
        <v>24348</v>
      </c>
      <c r="C9110" s="14" t="s">
        <v>655</v>
      </c>
      <c r="D9110">
        <v>449110</v>
      </c>
      <c r="E9110" s="14" t="s">
        <v>142</v>
      </c>
      <c r="F9110">
        <v>44</v>
      </c>
      <c r="G9110" s="21">
        <v>43284</v>
      </c>
      <c r="H9110">
        <v>2018</v>
      </c>
      <c r="I9110">
        <v>8</v>
      </c>
      <c r="J9110" s="14" t="s">
        <v>674</v>
      </c>
      <c r="K9110">
        <v>0</v>
      </c>
      <c r="L9110" s="14" t="s">
        <v>24349</v>
      </c>
      <c r="M9110" s="14" t="s">
        <v>10491</v>
      </c>
      <c r="N9110" s="14" t="s">
        <v>701</v>
      </c>
      <c r="O9110" s="14" t="s">
        <v>24350</v>
      </c>
      <c r="P9110">
        <v>0</v>
      </c>
      <c r="Q9110">
        <v>8284990742699</v>
      </c>
      <c r="R9110">
        <v>6011139070010001</v>
      </c>
    </row>
    <row r="9111" spans="1:18" x14ac:dyDescent="0.3">
      <c r="A9111" s="14" t="s">
        <v>24351</v>
      </c>
      <c r="B9111" s="14" t="s">
        <v>24352</v>
      </c>
      <c r="C9111" s="14" t="s">
        <v>656</v>
      </c>
      <c r="D9111">
        <v>711510</v>
      </c>
      <c r="E9111" s="14" t="s">
        <v>26</v>
      </c>
      <c r="F9111">
        <v>71</v>
      </c>
      <c r="G9111" s="21">
        <v>45310</v>
      </c>
      <c r="H9111">
        <v>2024</v>
      </c>
      <c r="I9111">
        <v>2</v>
      </c>
      <c r="J9111" s="14" t="s">
        <v>672</v>
      </c>
      <c r="K9111">
        <v>0</v>
      </c>
      <c r="L9111" s="14" t="s">
        <v>24353</v>
      </c>
      <c r="M9111" s="14" t="s">
        <v>700</v>
      </c>
      <c r="N9111" s="14" t="s">
        <v>701</v>
      </c>
      <c r="O9111" s="14" t="s">
        <v>741</v>
      </c>
      <c r="P9111">
        <v>1</v>
      </c>
      <c r="Q9111">
        <v>8734950790051</v>
      </c>
      <c r="R9111">
        <v>6053882880010001</v>
      </c>
    </row>
    <row r="9112" spans="1:18" x14ac:dyDescent="0.3">
      <c r="A9112" s="14" t="s">
        <v>24354</v>
      </c>
      <c r="B9112" s="14" t="s">
        <v>24354</v>
      </c>
      <c r="C9112" s="14" t="s">
        <v>656</v>
      </c>
      <c r="D9112">
        <v>541613</v>
      </c>
      <c r="E9112" s="14" t="s">
        <v>53</v>
      </c>
      <c r="F9112">
        <v>54</v>
      </c>
      <c r="G9112" s="21">
        <v>45352</v>
      </c>
      <c r="H9112">
        <v>2024</v>
      </c>
      <c r="I9112">
        <v>2</v>
      </c>
      <c r="J9112" s="14" t="s">
        <v>672</v>
      </c>
      <c r="K9112">
        <v>0</v>
      </c>
      <c r="L9112" s="14" t="s">
        <v>24355</v>
      </c>
      <c r="M9112" s="14" t="s">
        <v>700</v>
      </c>
      <c r="N9112" s="14" t="s">
        <v>701</v>
      </c>
      <c r="O9112" s="14" t="s">
        <v>847</v>
      </c>
      <c r="P9112">
        <v>1</v>
      </c>
      <c r="Q9112">
        <v>8814090798458</v>
      </c>
      <c r="R9112">
        <v>6054037270010001</v>
      </c>
    </row>
    <row r="9113" spans="1:18" x14ac:dyDescent="0.3">
      <c r="A9113" s="14" t="s">
        <v>24356</v>
      </c>
      <c r="B9113" s="14" t="s">
        <v>24357</v>
      </c>
      <c r="C9113" s="14" t="s">
        <v>657</v>
      </c>
      <c r="D9113">
        <v>238990</v>
      </c>
      <c r="E9113" s="14" t="s">
        <v>41</v>
      </c>
      <c r="F9113">
        <v>23</v>
      </c>
      <c r="G9113" s="21">
        <v>45866</v>
      </c>
      <c r="H9113">
        <v>2025</v>
      </c>
      <c r="I9113">
        <v>1</v>
      </c>
      <c r="J9113" s="14" t="s">
        <v>672</v>
      </c>
      <c r="K9113">
        <v>0</v>
      </c>
      <c r="L9113" s="14" t="s">
        <v>24358</v>
      </c>
      <c r="M9113" s="14" t="s">
        <v>700</v>
      </c>
      <c r="N9113" s="14" t="s">
        <v>701</v>
      </c>
      <c r="O9113" s="14" t="s">
        <v>1649</v>
      </c>
      <c r="P9113">
        <v>1</v>
      </c>
      <c r="Q9113">
        <v>8852450802477</v>
      </c>
      <c r="R9113">
        <v>6055917700010001</v>
      </c>
    </row>
    <row r="9114" spans="1:18" x14ac:dyDescent="0.3">
      <c r="A9114" s="14" t="s">
        <v>24359</v>
      </c>
      <c r="B9114" s="14" t="s">
        <v>24360</v>
      </c>
      <c r="C9114" s="14" t="s">
        <v>655</v>
      </c>
      <c r="D9114">
        <v>722513</v>
      </c>
      <c r="E9114" s="14" t="s">
        <v>31</v>
      </c>
      <c r="F9114">
        <v>72</v>
      </c>
      <c r="G9114" s="21">
        <v>32484</v>
      </c>
      <c r="H9114">
        <v>1988</v>
      </c>
      <c r="I9114">
        <v>37</v>
      </c>
      <c r="J9114" s="14" t="s">
        <v>675</v>
      </c>
      <c r="K9114">
        <v>0</v>
      </c>
      <c r="L9114" s="14" t="s">
        <v>24361</v>
      </c>
      <c r="M9114" s="14" t="s">
        <v>700</v>
      </c>
      <c r="N9114" s="14" t="s">
        <v>701</v>
      </c>
      <c r="O9114" s="14" t="s">
        <v>1043</v>
      </c>
      <c r="P9114">
        <v>1</v>
      </c>
      <c r="Q9114">
        <v>1046030105394</v>
      </c>
      <c r="R9114">
        <v>6010953320010001</v>
      </c>
    </row>
    <row r="9115" spans="1:18" x14ac:dyDescent="0.3">
      <c r="A9115" s="14" t="s">
        <v>24362</v>
      </c>
      <c r="B9115" s="14" t="s">
        <v>24363</v>
      </c>
      <c r="C9115" s="14" t="s">
        <v>656</v>
      </c>
      <c r="D9115">
        <v>721191</v>
      </c>
      <c r="E9115" s="14" t="s">
        <v>42</v>
      </c>
      <c r="F9115">
        <v>72</v>
      </c>
      <c r="G9115" s="21">
        <v>45078</v>
      </c>
      <c r="H9115">
        <v>2023</v>
      </c>
      <c r="I9115">
        <v>3</v>
      </c>
      <c r="J9115" s="14" t="s">
        <v>672</v>
      </c>
      <c r="K9115">
        <v>0</v>
      </c>
      <c r="L9115" s="14" t="s">
        <v>24364</v>
      </c>
      <c r="M9115" s="14" t="s">
        <v>700</v>
      </c>
      <c r="N9115" s="14" t="s">
        <v>701</v>
      </c>
      <c r="O9115" s="14" t="s">
        <v>1021</v>
      </c>
      <c r="P9115">
        <v>1</v>
      </c>
      <c r="Q9115">
        <v>8686320784857</v>
      </c>
      <c r="R9115">
        <v>6050086400010001</v>
      </c>
    </row>
    <row r="9116" spans="1:18" x14ac:dyDescent="0.3">
      <c r="A9116" s="14" t="s">
        <v>24365</v>
      </c>
      <c r="B9116" s="14" t="s">
        <v>24366</v>
      </c>
      <c r="C9116" s="14" t="s">
        <v>661</v>
      </c>
      <c r="D9116">
        <v>531110</v>
      </c>
      <c r="E9116" s="14" t="s">
        <v>20</v>
      </c>
      <c r="F9116">
        <v>53</v>
      </c>
      <c r="G9116" s="21">
        <v>43602</v>
      </c>
      <c r="H9116">
        <v>2019</v>
      </c>
      <c r="I9116">
        <v>7</v>
      </c>
      <c r="J9116" s="14" t="s">
        <v>674</v>
      </c>
      <c r="K9116">
        <v>0</v>
      </c>
      <c r="L9116" s="14" t="s">
        <v>24367</v>
      </c>
      <c r="M9116" s="14" t="s">
        <v>700</v>
      </c>
      <c r="N9116" s="14" t="s">
        <v>701</v>
      </c>
      <c r="O9116" s="14" t="s">
        <v>847</v>
      </c>
      <c r="P9116">
        <v>1</v>
      </c>
      <c r="Q9116">
        <v>8733370789884</v>
      </c>
      <c r="R9116">
        <v>6044652050010001</v>
      </c>
    </row>
    <row r="9117" spans="1:18" x14ac:dyDescent="0.3">
      <c r="A9117" s="14" t="s">
        <v>24368</v>
      </c>
      <c r="B9117" s="14" t="s">
        <v>24369</v>
      </c>
      <c r="C9117" s="14" t="s">
        <v>656</v>
      </c>
      <c r="D9117">
        <v>541611</v>
      </c>
      <c r="E9117" s="14" t="s">
        <v>28</v>
      </c>
      <c r="F9117">
        <v>54</v>
      </c>
      <c r="G9117" s="21">
        <v>43831</v>
      </c>
      <c r="H9117">
        <v>2020</v>
      </c>
      <c r="I9117">
        <v>6</v>
      </c>
      <c r="J9117" s="14" t="s">
        <v>674</v>
      </c>
      <c r="K9117">
        <v>0</v>
      </c>
      <c r="L9117" s="14" t="s">
        <v>24370</v>
      </c>
      <c r="M9117" s="14" t="s">
        <v>700</v>
      </c>
      <c r="N9117" s="14" t="s">
        <v>701</v>
      </c>
      <c r="O9117" s="14" t="s">
        <v>799</v>
      </c>
      <c r="P9117">
        <v>1</v>
      </c>
      <c r="Q9117">
        <v>8465720761697</v>
      </c>
      <c r="R9117">
        <v>6045694390010001</v>
      </c>
    </row>
    <row r="9118" spans="1:18" x14ac:dyDescent="0.3">
      <c r="A9118" s="14" t="s">
        <v>24371</v>
      </c>
      <c r="B9118" s="14" t="s">
        <v>24372</v>
      </c>
      <c r="C9118" s="14" t="s">
        <v>656</v>
      </c>
      <c r="D9118">
        <v>722511</v>
      </c>
      <c r="E9118" s="14" t="s">
        <v>33</v>
      </c>
      <c r="F9118">
        <v>72</v>
      </c>
      <c r="G9118" s="21">
        <v>45748</v>
      </c>
      <c r="H9118">
        <v>2025</v>
      </c>
      <c r="I9118">
        <v>1</v>
      </c>
      <c r="J9118" s="14" t="s">
        <v>672</v>
      </c>
      <c r="K9118">
        <v>0</v>
      </c>
      <c r="L9118" s="14" t="s">
        <v>24373</v>
      </c>
      <c r="M9118" s="14" t="s">
        <v>700</v>
      </c>
      <c r="N9118" s="14" t="s">
        <v>701</v>
      </c>
      <c r="O9118" s="14" t="s">
        <v>714</v>
      </c>
      <c r="P9118">
        <v>1</v>
      </c>
      <c r="Q9118">
        <v>8816750798738</v>
      </c>
      <c r="R9118">
        <v>6057535740010001</v>
      </c>
    </row>
    <row r="9119" spans="1:18" x14ac:dyDescent="0.3">
      <c r="A9119" s="14" t="s">
        <v>24374</v>
      </c>
      <c r="B9119" s="14" t="s">
        <v>24374</v>
      </c>
      <c r="C9119" s="14" t="s">
        <v>657</v>
      </c>
      <c r="D9119">
        <v>711130</v>
      </c>
      <c r="E9119" s="14" t="s">
        <v>109</v>
      </c>
      <c r="F9119">
        <v>71</v>
      </c>
      <c r="G9119" s="21">
        <v>39778</v>
      </c>
      <c r="H9119">
        <v>2008</v>
      </c>
      <c r="I9119">
        <v>17</v>
      </c>
      <c r="J9119" s="14" t="s">
        <v>673</v>
      </c>
      <c r="K9119">
        <v>0</v>
      </c>
      <c r="L9119" s="14" t="s">
        <v>24375</v>
      </c>
      <c r="M9119" s="14" t="s">
        <v>700</v>
      </c>
      <c r="N9119" s="14" t="s">
        <v>701</v>
      </c>
      <c r="O9119" s="14" t="s">
        <v>777</v>
      </c>
      <c r="P9119">
        <v>1</v>
      </c>
      <c r="Q9119">
        <v>7143950622586</v>
      </c>
      <c r="R9119">
        <v>6034958830010001</v>
      </c>
    </row>
    <row r="9120" spans="1:18" x14ac:dyDescent="0.3">
      <c r="A9120" s="14" t="s">
        <v>24376</v>
      </c>
      <c r="B9120" s="14" t="s">
        <v>24377</v>
      </c>
      <c r="C9120" s="14" t="s">
        <v>656</v>
      </c>
      <c r="D9120">
        <v>812199</v>
      </c>
      <c r="E9120" s="14" t="s">
        <v>65</v>
      </c>
      <c r="F9120">
        <v>81</v>
      </c>
      <c r="G9120" s="21">
        <v>46023</v>
      </c>
      <c r="H9120">
        <v>2026</v>
      </c>
      <c r="I9120">
        <v>0</v>
      </c>
      <c r="J9120" s="14" t="s">
        <v>676</v>
      </c>
      <c r="K9120">
        <v>0</v>
      </c>
      <c r="L9120" s="14" t="s">
        <v>24378</v>
      </c>
      <c r="M9120" s="14" t="s">
        <v>700</v>
      </c>
      <c r="N9120" s="14" t="s">
        <v>701</v>
      </c>
      <c r="O9120" s="14" t="s">
        <v>757</v>
      </c>
      <c r="P9120">
        <v>1</v>
      </c>
      <c r="Q9120">
        <v>8919230809612</v>
      </c>
      <c r="R9120">
        <v>6057661050010001</v>
      </c>
    </row>
    <row r="9121" spans="1:18" x14ac:dyDescent="0.3">
      <c r="A9121" s="14" t="s">
        <v>24379</v>
      </c>
      <c r="B9121" s="14" t="s">
        <v>24379</v>
      </c>
      <c r="C9121" s="14" t="s">
        <v>656</v>
      </c>
      <c r="D9121">
        <v>721199</v>
      </c>
      <c r="E9121" s="14" t="s">
        <v>25</v>
      </c>
      <c r="F9121">
        <v>72</v>
      </c>
      <c r="G9121" s="21">
        <v>46143</v>
      </c>
      <c r="H9121">
        <v>2026</v>
      </c>
      <c r="I9121">
        <v>0</v>
      </c>
      <c r="J9121" s="14" t="s">
        <v>676</v>
      </c>
      <c r="K9121">
        <v>0</v>
      </c>
      <c r="L9121" s="14" t="s">
        <v>24380</v>
      </c>
      <c r="M9121" s="14" t="s">
        <v>700</v>
      </c>
      <c r="N9121" s="14" t="s">
        <v>701</v>
      </c>
      <c r="O9121" s="14" t="s">
        <v>702</v>
      </c>
      <c r="P9121">
        <v>1</v>
      </c>
      <c r="Q9121">
        <v>8903690807991</v>
      </c>
      <c r="R9121">
        <v>6061105160010001</v>
      </c>
    </row>
    <row r="9122" spans="1:18" x14ac:dyDescent="0.3">
      <c r="A9122" s="14" t="s">
        <v>24381</v>
      </c>
      <c r="B9122" s="14" t="s">
        <v>24381</v>
      </c>
      <c r="C9122" s="14" t="s">
        <v>657</v>
      </c>
      <c r="D9122">
        <v>531210</v>
      </c>
      <c r="E9122" s="14" t="s">
        <v>43</v>
      </c>
      <c r="F9122">
        <v>53</v>
      </c>
      <c r="G9122" s="21">
        <v>39835</v>
      </c>
      <c r="H9122">
        <v>2009</v>
      </c>
      <c r="I9122">
        <v>17</v>
      </c>
      <c r="J9122" s="14" t="s">
        <v>673</v>
      </c>
      <c r="K9122">
        <v>0</v>
      </c>
      <c r="L9122" s="14" t="s">
        <v>24382</v>
      </c>
      <c r="M9122" s="14" t="s">
        <v>700</v>
      </c>
      <c r="N9122" s="14" t="s">
        <v>701</v>
      </c>
      <c r="O9122" s="14" t="s">
        <v>1649</v>
      </c>
      <c r="P9122">
        <v>1</v>
      </c>
      <c r="Q9122">
        <v>7181440626818</v>
      </c>
      <c r="R9122">
        <v>6028933740010001</v>
      </c>
    </row>
    <row r="9123" spans="1:18" x14ac:dyDescent="0.3">
      <c r="A9123" s="14" t="s">
        <v>24383</v>
      </c>
      <c r="B9123" s="14" t="s">
        <v>24384</v>
      </c>
      <c r="C9123" s="14" t="s">
        <v>656</v>
      </c>
      <c r="D9123">
        <v>531110</v>
      </c>
      <c r="E9123" s="14" t="s">
        <v>20</v>
      </c>
      <c r="F9123">
        <v>53</v>
      </c>
      <c r="G9123" s="21">
        <v>42491</v>
      </c>
      <c r="H9123">
        <v>2016</v>
      </c>
      <c r="I9123">
        <v>10</v>
      </c>
      <c r="J9123" s="14" t="s">
        <v>674</v>
      </c>
      <c r="K9123">
        <v>0</v>
      </c>
      <c r="L9123" s="14" t="s">
        <v>24385</v>
      </c>
      <c r="M9123" s="14" t="s">
        <v>700</v>
      </c>
      <c r="N9123" s="14" t="s">
        <v>701</v>
      </c>
      <c r="O9123" s="14" t="s">
        <v>956</v>
      </c>
      <c r="P9123">
        <v>1</v>
      </c>
      <c r="Q9123">
        <v>8439920758895</v>
      </c>
      <c r="R9123">
        <v>6036110350010001</v>
      </c>
    </row>
    <row r="9124" spans="1:18" x14ac:dyDescent="0.3">
      <c r="A9124" s="14" t="s">
        <v>24386</v>
      </c>
      <c r="B9124" s="14" t="s">
        <v>24386</v>
      </c>
      <c r="C9124" s="14" t="s">
        <v>659</v>
      </c>
      <c r="D9124">
        <v>813990</v>
      </c>
      <c r="E9124" s="14" t="s">
        <v>66</v>
      </c>
      <c r="F9124">
        <v>81</v>
      </c>
      <c r="G9124" s="21">
        <v>43860</v>
      </c>
      <c r="H9124">
        <v>2020</v>
      </c>
      <c r="I9124">
        <v>6</v>
      </c>
      <c r="J9124" s="14" t="s">
        <v>674</v>
      </c>
      <c r="K9124">
        <v>0</v>
      </c>
      <c r="L9124" s="14" t="s">
        <v>24387</v>
      </c>
      <c r="M9124" s="14" t="s">
        <v>700</v>
      </c>
      <c r="N9124" s="14" t="s">
        <v>701</v>
      </c>
      <c r="O9124" s="14" t="s">
        <v>1043</v>
      </c>
      <c r="P9124">
        <v>1</v>
      </c>
      <c r="Q9124">
        <v>8465160761640</v>
      </c>
      <c r="R9124">
        <v>6045729590010001</v>
      </c>
    </row>
    <row r="9125" spans="1:18" x14ac:dyDescent="0.3">
      <c r="A9125" s="14" t="s">
        <v>24388</v>
      </c>
      <c r="B9125" s="14" t="s">
        <v>24388</v>
      </c>
      <c r="C9125" s="14" t="s">
        <v>656</v>
      </c>
      <c r="D9125">
        <v>541219</v>
      </c>
      <c r="E9125" s="14" t="s">
        <v>57</v>
      </c>
      <c r="F9125">
        <v>54</v>
      </c>
      <c r="G9125" s="21">
        <v>46204</v>
      </c>
      <c r="H9125">
        <v>2026</v>
      </c>
      <c r="I9125">
        <v>0</v>
      </c>
      <c r="J9125" s="14" t="s">
        <v>676</v>
      </c>
      <c r="K9125">
        <v>0</v>
      </c>
      <c r="L9125" s="14" t="s">
        <v>24389</v>
      </c>
      <c r="M9125" s="14" t="s">
        <v>700</v>
      </c>
      <c r="N9125" s="14" t="s">
        <v>701</v>
      </c>
      <c r="O9125" s="14" t="s">
        <v>868</v>
      </c>
      <c r="P9125">
        <v>1</v>
      </c>
      <c r="Q9125">
        <v>8937590811521</v>
      </c>
      <c r="R9125">
        <v>6062488390010001</v>
      </c>
    </row>
    <row r="9126" spans="1:18" x14ac:dyDescent="0.3">
      <c r="A9126" s="14" t="s">
        <v>24390</v>
      </c>
      <c r="B9126" s="14" t="s">
        <v>24391</v>
      </c>
      <c r="C9126" s="14" t="s">
        <v>656</v>
      </c>
      <c r="D9126">
        <v>561790</v>
      </c>
      <c r="E9126" s="14" t="s">
        <v>169</v>
      </c>
      <c r="F9126">
        <v>56</v>
      </c>
      <c r="G9126" s="21">
        <v>45078</v>
      </c>
      <c r="H9126">
        <v>2023</v>
      </c>
      <c r="I9126">
        <v>3</v>
      </c>
      <c r="J9126" s="14" t="s">
        <v>672</v>
      </c>
      <c r="K9126">
        <v>0</v>
      </c>
      <c r="L9126" s="14" t="s">
        <v>24392</v>
      </c>
      <c r="M9126" s="14" t="s">
        <v>871</v>
      </c>
      <c r="N9126" s="14" t="s">
        <v>701</v>
      </c>
      <c r="O9126" s="14" t="s">
        <v>872</v>
      </c>
      <c r="P9126">
        <v>0</v>
      </c>
      <c r="Q9126">
        <v>8719780788421</v>
      </c>
      <c r="R9126">
        <v>6052353840010001</v>
      </c>
    </row>
    <row r="9127" spans="1:18" x14ac:dyDescent="0.3">
      <c r="A9127" s="14" t="s">
        <v>24393</v>
      </c>
      <c r="B9127" s="14" t="s">
        <v>24394</v>
      </c>
      <c r="C9127" s="14" t="s">
        <v>655</v>
      </c>
      <c r="D9127">
        <v>541519</v>
      </c>
      <c r="E9127" s="14" t="s">
        <v>68</v>
      </c>
      <c r="F9127">
        <v>54</v>
      </c>
      <c r="G9127" s="21">
        <v>41640</v>
      </c>
      <c r="H9127">
        <v>2014</v>
      </c>
      <c r="I9127">
        <v>12</v>
      </c>
      <c r="J9127" s="14" t="s">
        <v>673</v>
      </c>
      <c r="K9127">
        <v>0</v>
      </c>
      <c r="L9127" s="14" t="s">
        <v>24395</v>
      </c>
      <c r="M9127" s="14" t="s">
        <v>1383</v>
      </c>
      <c r="N9127" s="14" t="s">
        <v>701</v>
      </c>
      <c r="O9127" s="14" t="s">
        <v>827</v>
      </c>
      <c r="P9127">
        <v>0</v>
      </c>
      <c r="Q9127">
        <v>7669880678542</v>
      </c>
      <c r="R9127">
        <v>6023953720010001</v>
      </c>
    </row>
    <row r="9128" spans="1:18" x14ac:dyDescent="0.3">
      <c r="A9128" s="14" t="s">
        <v>24396</v>
      </c>
      <c r="B9128" s="14" t="s">
        <v>24396</v>
      </c>
      <c r="C9128" s="14" t="s">
        <v>655</v>
      </c>
      <c r="D9128">
        <v>237990</v>
      </c>
      <c r="E9128" s="14" t="s">
        <v>183</v>
      </c>
      <c r="F9128">
        <v>23</v>
      </c>
      <c r="G9128" s="21">
        <v>37734</v>
      </c>
      <c r="H9128">
        <v>2003</v>
      </c>
      <c r="I9128">
        <v>23</v>
      </c>
      <c r="J9128" s="14" t="s">
        <v>675</v>
      </c>
      <c r="K9128">
        <v>0</v>
      </c>
      <c r="L9128" s="14" t="s">
        <v>24397</v>
      </c>
      <c r="M9128" s="14" t="s">
        <v>24398</v>
      </c>
      <c r="N9128" s="14" t="s">
        <v>910</v>
      </c>
      <c r="O9128" s="14" t="s">
        <v>24399</v>
      </c>
      <c r="P9128">
        <v>0</v>
      </c>
      <c r="Q9128">
        <v>5984050605923</v>
      </c>
      <c r="R9128">
        <v>4090054240010001</v>
      </c>
    </row>
    <row r="9129" spans="1:18" x14ac:dyDescent="0.3">
      <c r="A9129" s="14" t="s">
        <v>24400</v>
      </c>
      <c r="B9129" s="14" t="s">
        <v>24400</v>
      </c>
      <c r="C9129" s="14" t="s">
        <v>657</v>
      </c>
      <c r="D9129">
        <v>238220</v>
      </c>
      <c r="E9129" s="14" t="s">
        <v>34</v>
      </c>
      <c r="F9129">
        <v>23</v>
      </c>
      <c r="G9129" s="21">
        <v>45444</v>
      </c>
      <c r="H9129">
        <v>2024</v>
      </c>
      <c r="I9129">
        <v>2</v>
      </c>
      <c r="J9129" s="14" t="s">
        <v>672</v>
      </c>
      <c r="K9129">
        <v>0</v>
      </c>
      <c r="L9129" s="14" t="s">
        <v>24401</v>
      </c>
      <c r="M9129" s="14" t="s">
        <v>24402</v>
      </c>
      <c r="N9129" s="14" t="s">
        <v>701</v>
      </c>
      <c r="O9129" s="14" t="s">
        <v>24403</v>
      </c>
      <c r="P9129">
        <v>0</v>
      </c>
      <c r="Q9129">
        <v>8767240793479</v>
      </c>
      <c r="R9129">
        <v>6054996150010001</v>
      </c>
    </row>
    <row r="9130" spans="1:18" x14ac:dyDescent="0.3">
      <c r="A9130" s="14" t="s">
        <v>24404</v>
      </c>
      <c r="B9130" s="14" t="s">
        <v>24405</v>
      </c>
      <c r="C9130" s="14" t="s">
        <v>654</v>
      </c>
      <c r="D9130">
        <v>238320</v>
      </c>
      <c r="E9130" s="14" t="s">
        <v>60</v>
      </c>
      <c r="F9130">
        <v>23</v>
      </c>
      <c r="G9130" s="21">
        <v>38718</v>
      </c>
      <c r="H9130">
        <v>2006</v>
      </c>
      <c r="I9130">
        <v>20</v>
      </c>
      <c r="J9130" s="14" t="s">
        <v>673</v>
      </c>
      <c r="K9130">
        <v>0</v>
      </c>
      <c r="L9130" s="14" t="s">
        <v>24406</v>
      </c>
      <c r="M9130" s="14" t="s">
        <v>700</v>
      </c>
      <c r="N9130" s="14" t="s">
        <v>701</v>
      </c>
      <c r="O9130" s="14" t="s">
        <v>868</v>
      </c>
      <c r="P9130">
        <v>1</v>
      </c>
      <c r="Q9130">
        <v>1345840136206</v>
      </c>
      <c r="R9130">
        <v>6005715860010001</v>
      </c>
    </row>
    <row r="9131" spans="1:18" x14ac:dyDescent="0.3">
      <c r="A9131" s="14" t="s">
        <v>24407</v>
      </c>
      <c r="B9131" s="14" t="s">
        <v>24408</v>
      </c>
      <c r="C9131" s="14" t="s">
        <v>654</v>
      </c>
      <c r="D9131">
        <v>459210</v>
      </c>
      <c r="E9131" s="14" t="s">
        <v>163</v>
      </c>
      <c r="F9131">
        <v>45</v>
      </c>
      <c r="G9131" s="21">
        <v>39814</v>
      </c>
      <c r="H9131">
        <v>2009</v>
      </c>
      <c r="I9131">
        <v>17</v>
      </c>
      <c r="J9131" s="14" t="s">
        <v>673</v>
      </c>
      <c r="K9131">
        <v>0</v>
      </c>
      <c r="L9131" s="14" t="s">
        <v>24409</v>
      </c>
      <c r="M9131" s="14" t="s">
        <v>700</v>
      </c>
      <c r="N9131" s="14" t="s">
        <v>701</v>
      </c>
      <c r="O9131" s="14" t="s">
        <v>757</v>
      </c>
      <c r="P9131">
        <v>1</v>
      </c>
      <c r="Q9131">
        <v>7149700623237</v>
      </c>
      <c r="R9131">
        <v>6028864890010001</v>
      </c>
    </row>
    <row r="9132" spans="1:18" x14ac:dyDescent="0.3">
      <c r="A9132" s="14" t="s">
        <v>24410</v>
      </c>
      <c r="B9132" s="14" t="s">
        <v>24411</v>
      </c>
      <c r="C9132" s="14" t="s">
        <v>654</v>
      </c>
      <c r="D9132">
        <v>485999</v>
      </c>
      <c r="E9132" s="14" t="s">
        <v>23</v>
      </c>
      <c r="F9132">
        <v>48</v>
      </c>
      <c r="G9132" s="21">
        <v>36937</v>
      </c>
      <c r="H9132">
        <v>2001</v>
      </c>
      <c r="I9132">
        <v>25</v>
      </c>
      <c r="J9132" s="14" t="s">
        <v>675</v>
      </c>
      <c r="K9132">
        <v>0</v>
      </c>
      <c r="L9132" s="14" t="s">
        <v>24412</v>
      </c>
      <c r="M9132" s="14" t="s">
        <v>700</v>
      </c>
      <c r="N9132" s="14" t="s">
        <v>701</v>
      </c>
      <c r="O9132" s="14" t="s">
        <v>799</v>
      </c>
      <c r="P9132">
        <v>1</v>
      </c>
      <c r="Q9132">
        <v>5411870544841</v>
      </c>
      <c r="R9132">
        <v>602094674</v>
      </c>
    </row>
    <row r="9133" spans="1:18" x14ac:dyDescent="0.3">
      <c r="A9133" s="14" t="s">
        <v>24413</v>
      </c>
      <c r="B9133" s="14" t="s">
        <v>24413</v>
      </c>
      <c r="C9133" s="14" t="s">
        <v>657</v>
      </c>
      <c r="D9133">
        <v>238910</v>
      </c>
      <c r="E9133" s="14" t="s">
        <v>88</v>
      </c>
      <c r="F9133">
        <v>23</v>
      </c>
      <c r="G9133" s="21">
        <v>39539</v>
      </c>
      <c r="H9133">
        <v>2008</v>
      </c>
      <c r="I9133">
        <v>18</v>
      </c>
      <c r="J9133" s="14" t="s">
        <v>673</v>
      </c>
      <c r="K9133">
        <v>0</v>
      </c>
      <c r="L9133" s="14" t="s">
        <v>24414</v>
      </c>
      <c r="M9133" s="14" t="s">
        <v>1238</v>
      </c>
      <c r="N9133" s="14" t="s">
        <v>701</v>
      </c>
      <c r="O9133" s="14" t="s">
        <v>1239</v>
      </c>
      <c r="P9133">
        <v>0</v>
      </c>
      <c r="Q9133">
        <v>7198080628553</v>
      </c>
      <c r="R9133">
        <v>6024647540010001</v>
      </c>
    </row>
    <row r="9134" spans="1:18" x14ac:dyDescent="0.3">
      <c r="A9134" s="14" t="s">
        <v>24415</v>
      </c>
      <c r="B9134" s="14" t="s">
        <v>24416</v>
      </c>
      <c r="C9134" s="14" t="s">
        <v>657</v>
      </c>
      <c r="D9134">
        <v>813920</v>
      </c>
      <c r="E9134" s="14" t="s">
        <v>130</v>
      </c>
      <c r="F9134">
        <v>81</v>
      </c>
      <c r="G9134" s="21">
        <v>45881</v>
      </c>
      <c r="H9134">
        <v>2025</v>
      </c>
      <c r="I9134">
        <v>0</v>
      </c>
      <c r="J9134" s="14" t="s">
        <v>676</v>
      </c>
      <c r="K9134">
        <v>0</v>
      </c>
      <c r="L9134" s="14" t="s">
        <v>24417</v>
      </c>
      <c r="M9134" s="14" t="s">
        <v>700</v>
      </c>
      <c r="N9134" s="14" t="s">
        <v>701</v>
      </c>
      <c r="O9134" s="14" t="s">
        <v>938</v>
      </c>
      <c r="P9134">
        <v>1</v>
      </c>
      <c r="Q9134">
        <v>8856170802865</v>
      </c>
      <c r="R9134">
        <v>6059471720010001</v>
      </c>
    </row>
    <row r="9135" spans="1:18" x14ac:dyDescent="0.3">
      <c r="A9135" s="14" t="s">
        <v>24418</v>
      </c>
      <c r="B9135" s="14" t="s">
        <v>24419</v>
      </c>
      <c r="C9135" s="14" t="s">
        <v>654</v>
      </c>
      <c r="D9135">
        <v>812112</v>
      </c>
      <c r="E9135" s="14" t="s">
        <v>37</v>
      </c>
      <c r="F9135">
        <v>81</v>
      </c>
      <c r="G9135" s="21">
        <v>34001</v>
      </c>
      <c r="H9135">
        <v>1993</v>
      </c>
      <c r="I9135">
        <v>33</v>
      </c>
      <c r="J9135" s="14" t="s">
        <v>675</v>
      </c>
      <c r="K9135">
        <v>0</v>
      </c>
      <c r="L9135" s="14" t="s">
        <v>24420</v>
      </c>
      <c r="M9135" s="14" t="s">
        <v>700</v>
      </c>
      <c r="N9135" s="14" t="s">
        <v>701</v>
      </c>
      <c r="O9135" s="14" t="s">
        <v>893</v>
      </c>
      <c r="P9135">
        <v>1</v>
      </c>
      <c r="Q9135">
        <v>1573840159521</v>
      </c>
      <c r="R9135">
        <v>6015496970010001</v>
      </c>
    </row>
    <row r="9136" spans="1:18" x14ac:dyDescent="0.3">
      <c r="A9136" s="14" t="s">
        <v>24421</v>
      </c>
      <c r="B9136" s="14" t="s">
        <v>24422</v>
      </c>
      <c r="C9136" s="14" t="s">
        <v>654</v>
      </c>
      <c r="D9136">
        <v>485310</v>
      </c>
      <c r="E9136" s="14" t="s">
        <v>22</v>
      </c>
      <c r="F9136">
        <v>48</v>
      </c>
      <c r="G9136" s="21">
        <v>35779</v>
      </c>
      <c r="H9136">
        <v>1997</v>
      </c>
      <c r="I9136">
        <v>28</v>
      </c>
      <c r="J9136" s="14" t="s">
        <v>675</v>
      </c>
      <c r="K9136">
        <v>0</v>
      </c>
      <c r="L9136" s="14" t="s">
        <v>24423</v>
      </c>
      <c r="M9136" s="14" t="s">
        <v>706</v>
      </c>
      <c r="N9136" s="14" t="s">
        <v>701</v>
      </c>
      <c r="O9136" s="14" t="s">
        <v>707</v>
      </c>
      <c r="P9136">
        <v>0</v>
      </c>
      <c r="Q9136">
        <v>5118100512839</v>
      </c>
      <c r="R9136">
        <v>6041873620010001</v>
      </c>
    </row>
    <row r="9137" spans="1:18" x14ac:dyDescent="0.3">
      <c r="A9137" s="14" t="s">
        <v>24424</v>
      </c>
      <c r="B9137" s="14" t="s">
        <v>24425</v>
      </c>
      <c r="C9137" s="14" t="s">
        <v>656</v>
      </c>
      <c r="D9137">
        <v>488490</v>
      </c>
      <c r="E9137" s="14" t="s">
        <v>273</v>
      </c>
      <c r="F9137">
        <v>48</v>
      </c>
      <c r="G9137" s="21">
        <v>45352</v>
      </c>
      <c r="H9137">
        <v>2024</v>
      </c>
      <c r="I9137">
        <v>2</v>
      </c>
      <c r="J9137" s="14" t="s">
        <v>672</v>
      </c>
      <c r="K9137">
        <v>0</v>
      </c>
      <c r="L9137" s="14" t="s">
        <v>14383</v>
      </c>
      <c r="M9137" s="14" t="s">
        <v>700</v>
      </c>
      <c r="N9137" s="14" t="s">
        <v>701</v>
      </c>
      <c r="O9137" s="14" t="s">
        <v>847</v>
      </c>
      <c r="P9137">
        <v>1</v>
      </c>
      <c r="Q9137">
        <v>8735690790127</v>
      </c>
      <c r="R9137">
        <v>6053655870010001</v>
      </c>
    </row>
    <row r="9138" spans="1:18" x14ac:dyDescent="0.3">
      <c r="A9138" s="14" t="s">
        <v>24426</v>
      </c>
      <c r="B9138" s="14" t="s">
        <v>24427</v>
      </c>
      <c r="C9138" s="14" t="s">
        <v>656</v>
      </c>
      <c r="D9138">
        <v>459110</v>
      </c>
      <c r="E9138" s="14" t="s">
        <v>167</v>
      </c>
      <c r="F9138">
        <v>45</v>
      </c>
      <c r="G9138" s="21">
        <v>42931</v>
      </c>
      <c r="H9138">
        <v>2017</v>
      </c>
      <c r="I9138">
        <v>9</v>
      </c>
      <c r="J9138" s="14" t="s">
        <v>674</v>
      </c>
      <c r="K9138">
        <v>0</v>
      </c>
      <c r="L9138" s="14" t="s">
        <v>24428</v>
      </c>
      <c r="M9138" s="14" t="s">
        <v>700</v>
      </c>
      <c r="N9138" s="14" t="s">
        <v>701</v>
      </c>
      <c r="O9138" s="14" t="s">
        <v>720</v>
      </c>
      <c r="P9138">
        <v>1</v>
      </c>
      <c r="Q9138">
        <v>8100260723408</v>
      </c>
      <c r="R9138">
        <v>6035765550010001</v>
      </c>
    </row>
    <row r="9139" spans="1:18" x14ac:dyDescent="0.3">
      <c r="A9139" s="14" t="s">
        <v>24429</v>
      </c>
      <c r="B9139" s="14" t="s">
        <v>24430</v>
      </c>
      <c r="C9139" s="14" t="s">
        <v>655</v>
      </c>
      <c r="D9139">
        <v>812990</v>
      </c>
      <c r="E9139" s="14" t="s">
        <v>21</v>
      </c>
      <c r="F9139">
        <v>81</v>
      </c>
      <c r="G9139" s="21">
        <v>35612</v>
      </c>
      <c r="H9139">
        <v>1997</v>
      </c>
      <c r="I9139">
        <v>29</v>
      </c>
      <c r="J9139" s="14" t="s">
        <v>675</v>
      </c>
      <c r="K9139">
        <v>0</v>
      </c>
      <c r="L9139" s="14" t="s">
        <v>24431</v>
      </c>
      <c r="M9139" s="14" t="s">
        <v>700</v>
      </c>
      <c r="N9139" s="14" t="s">
        <v>701</v>
      </c>
      <c r="O9139" s="14" t="s">
        <v>1021</v>
      </c>
      <c r="P9139">
        <v>1</v>
      </c>
      <c r="Q9139">
        <v>5068670507555</v>
      </c>
      <c r="R9139">
        <v>6017526510010001</v>
      </c>
    </row>
    <row r="9140" spans="1:18" x14ac:dyDescent="0.3">
      <c r="A9140" s="14" t="s">
        <v>24432</v>
      </c>
      <c r="B9140" s="14" t="s">
        <v>24433</v>
      </c>
      <c r="C9140" s="14" t="s">
        <v>655</v>
      </c>
      <c r="D9140">
        <v>811490</v>
      </c>
      <c r="E9140" s="14" t="s">
        <v>84</v>
      </c>
      <c r="F9140">
        <v>81</v>
      </c>
      <c r="G9140" s="21">
        <v>34213</v>
      </c>
      <c r="H9140">
        <v>1993</v>
      </c>
      <c r="I9140">
        <v>32</v>
      </c>
      <c r="J9140" s="14" t="s">
        <v>675</v>
      </c>
      <c r="K9140">
        <v>0</v>
      </c>
      <c r="L9140" s="14" t="s">
        <v>24434</v>
      </c>
      <c r="M9140" s="14" t="s">
        <v>700</v>
      </c>
      <c r="N9140" s="14" t="s">
        <v>701</v>
      </c>
      <c r="O9140" s="14" t="s">
        <v>1043</v>
      </c>
      <c r="P9140">
        <v>1</v>
      </c>
      <c r="Q9140">
        <v>1611000163296</v>
      </c>
      <c r="R9140">
        <v>6014871370010001</v>
      </c>
    </row>
    <row r="9141" spans="1:18" x14ac:dyDescent="0.3">
      <c r="A9141" s="14" t="s">
        <v>24435</v>
      </c>
      <c r="B9141" s="14" t="s">
        <v>24436</v>
      </c>
      <c r="C9141" s="14" t="s">
        <v>655</v>
      </c>
      <c r="D9141">
        <v>459999</v>
      </c>
      <c r="E9141" s="14" t="s">
        <v>27</v>
      </c>
      <c r="F9141">
        <v>45</v>
      </c>
      <c r="G9141" s="21">
        <v>43922</v>
      </c>
      <c r="H9141">
        <v>2020</v>
      </c>
      <c r="I9141">
        <v>6</v>
      </c>
      <c r="J9141" s="14" t="s">
        <v>674</v>
      </c>
      <c r="K9141">
        <v>0</v>
      </c>
      <c r="L9141" s="14" t="s">
        <v>24437</v>
      </c>
      <c r="M9141" s="14" t="s">
        <v>700</v>
      </c>
      <c r="N9141" s="14" t="s">
        <v>701</v>
      </c>
      <c r="O9141" s="14" t="s">
        <v>717</v>
      </c>
      <c r="P9141">
        <v>1</v>
      </c>
      <c r="Q9141">
        <v>8632420779220</v>
      </c>
      <c r="R9141">
        <v>6000518280010001</v>
      </c>
    </row>
    <row r="9142" spans="1:18" x14ac:dyDescent="0.3">
      <c r="A9142" s="14" t="s">
        <v>24438</v>
      </c>
      <c r="B9142" s="14" t="s">
        <v>24439</v>
      </c>
      <c r="C9142" s="14" t="s">
        <v>655</v>
      </c>
      <c r="D9142">
        <v>713990</v>
      </c>
      <c r="E9142" s="14" t="s">
        <v>70</v>
      </c>
      <c r="F9142">
        <v>71</v>
      </c>
      <c r="G9142" s="21">
        <v>35796</v>
      </c>
      <c r="H9142">
        <v>1998</v>
      </c>
      <c r="I9142">
        <v>28</v>
      </c>
      <c r="J9142" s="14" t="s">
        <v>675</v>
      </c>
      <c r="K9142">
        <v>0</v>
      </c>
      <c r="L9142" s="14" t="s">
        <v>24440</v>
      </c>
      <c r="M9142" s="14" t="s">
        <v>700</v>
      </c>
      <c r="N9142" s="14" t="s">
        <v>701</v>
      </c>
      <c r="O9142" s="14" t="s">
        <v>714</v>
      </c>
      <c r="P9142">
        <v>1</v>
      </c>
      <c r="Q9142">
        <v>5189560520611</v>
      </c>
      <c r="R9142">
        <v>6017948820010001</v>
      </c>
    </row>
    <row r="9143" spans="1:18" x14ac:dyDescent="0.3">
      <c r="A9143" s="14" t="s">
        <v>24441</v>
      </c>
      <c r="B9143" s="14" t="s">
        <v>24442</v>
      </c>
      <c r="C9143" s="14" t="s">
        <v>656</v>
      </c>
      <c r="D9143">
        <v>624410</v>
      </c>
      <c r="E9143" s="14" t="s">
        <v>44</v>
      </c>
      <c r="F9143">
        <v>62</v>
      </c>
      <c r="G9143" s="21">
        <v>45849</v>
      </c>
      <c r="H9143">
        <v>2025</v>
      </c>
      <c r="I9143">
        <v>1</v>
      </c>
      <c r="J9143" s="14" t="s">
        <v>672</v>
      </c>
      <c r="K9143">
        <v>0</v>
      </c>
      <c r="L9143" s="14" t="s">
        <v>24443</v>
      </c>
      <c r="M9143" s="14" t="s">
        <v>700</v>
      </c>
      <c r="N9143" s="14" t="s">
        <v>701</v>
      </c>
      <c r="O9143" s="14" t="s">
        <v>745</v>
      </c>
      <c r="P9143">
        <v>1</v>
      </c>
      <c r="Q9143">
        <v>8852190802447</v>
      </c>
      <c r="R9143">
        <v>6059226250010001</v>
      </c>
    </row>
    <row r="9144" spans="1:18" x14ac:dyDescent="0.3">
      <c r="A9144" s="14" t="s">
        <v>24444</v>
      </c>
      <c r="B9144" s="14" t="s">
        <v>24444</v>
      </c>
      <c r="C9144" s="14" t="s">
        <v>657</v>
      </c>
      <c r="D9144">
        <v>445110</v>
      </c>
      <c r="E9144" s="14" t="s">
        <v>118</v>
      </c>
      <c r="F9144">
        <v>44</v>
      </c>
      <c r="G9144" s="21">
        <v>41730</v>
      </c>
      <c r="H9144">
        <v>2014</v>
      </c>
      <c r="I9144">
        <v>12</v>
      </c>
      <c r="J9144" s="14" t="s">
        <v>673</v>
      </c>
      <c r="K9144">
        <v>0</v>
      </c>
      <c r="L9144" s="14" t="s">
        <v>24445</v>
      </c>
      <c r="M9144" s="14" t="s">
        <v>700</v>
      </c>
      <c r="N9144" s="14" t="s">
        <v>701</v>
      </c>
      <c r="O9144" s="14" t="s">
        <v>1021</v>
      </c>
      <c r="P9144">
        <v>1</v>
      </c>
      <c r="Q9144">
        <v>7690110680677</v>
      </c>
      <c r="R9144">
        <v>6033826830010001</v>
      </c>
    </row>
    <row r="9145" spans="1:18" x14ac:dyDescent="0.3">
      <c r="A9145" s="14" t="s">
        <v>24446</v>
      </c>
      <c r="B9145" s="14" t="s">
        <v>24446</v>
      </c>
      <c r="C9145" s="14" t="s">
        <v>657</v>
      </c>
      <c r="D9145">
        <v>624410</v>
      </c>
      <c r="E9145" s="14" t="s">
        <v>44</v>
      </c>
      <c r="F9145">
        <v>62</v>
      </c>
      <c r="G9145" s="21">
        <v>42185</v>
      </c>
      <c r="H9145">
        <v>2015</v>
      </c>
      <c r="I9145">
        <v>11</v>
      </c>
      <c r="J9145" s="14" t="s">
        <v>673</v>
      </c>
      <c r="K9145">
        <v>0</v>
      </c>
      <c r="L9145" s="14" t="s">
        <v>24447</v>
      </c>
      <c r="M9145" s="14" t="s">
        <v>700</v>
      </c>
      <c r="N9145" s="14" t="s">
        <v>701</v>
      </c>
      <c r="O9145" s="14" t="s">
        <v>1464</v>
      </c>
      <c r="P9145">
        <v>1</v>
      </c>
      <c r="Q9145">
        <v>7833100695596</v>
      </c>
      <c r="R9145">
        <v>6035030240010001</v>
      </c>
    </row>
    <row r="9146" spans="1:18" x14ac:dyDescent="0.3">
      <c r="A9146" s="14" t="s">
        <v>24448</v>
      </c>
      <c r="B9146" s="14" t="s">
        <v>24449</v>
      </c>
      <c r="C9146" s="14" t="s">
        <v>656</v>
      </c>
      <c r="D9146">
        <v>485999</v>
      </c>
      <c r="E9146" s="14" t="s">
        <v>23</v>
      </c>
      <c r="F9146">
        <v>48</v>
      </c>
      <c r="G9146" s="21">
        <v>43282</v>
      </c>
      <c r="H9146">
        <v>2018</v>
      </c>
      <c r="I9146">
        <v>8</v>
      </c>
      <c r="J9146" s="14" t="s">
        <v>674</v>
      </c>
      <c r="K9146">
        <v>0</v>
      </c>
      <c r="L9146" s="14" t="s">
        <v>24450</v>
      </c>
      <c r="M9146" s="14" t="s">
        <v>736</v>
      </c>
      <c r="N9146" s="14" t="s">
        <v>701</v>
      </c>
      <c r="O9146" s="14" t="s">
        <v>737</v>
      </c>
      <c r="P9146">
        <v>0</v>
      </c>
      <c r="Q9146">
        <v>8251750739230</v>
      </c>
      <c r="R9146">
        <v>6042052810010001</v>
      </c>
    </row>
    <row r="9147" spans="1:18" x14ac:dyDescent="0.3">
      <c r="A9147" s="14" t="s">
        <v>24451</v>
      </c>
      <c r="B9147" s="14" t="s">
        <v>24451</v>
      </c>
      <c r="C9147" s="14" t="s">
        <v>656</v>
      </c>
      <c r="D9147">
        <v>237310</v>
      </c>
      <c r="E9147" s="14" t="s">
        <v>145</v>
      </c>
      <c r="F9147">
        <v>23</v>
      </c>
      <c r="G9147" s="21">
        <v>43118</v>
      </c>
      <c r="H9147">
        <v>2018</v>
      </c>
      <c r="I9147">
        <v>8</v>
      </c>
      <c r="J9147" s="14" t="s">
        <v>674</v>
      </c>
      <c r="K9147">
        <v>0</v>
      </c>
      <c r="L9147" s="14" t="s">
        <v>24452</v>
      </c>
      <c r="M9147" s="14" t="s">
        <v>6577</v>
      </c>
      <c r="N9147" s="14" t="s">
        <v>701</v>
      </c>
      <c r="O9147" s="14" t="s">
        <v>6578</v>
      </c>
      <c r="P9147">
        <v>0</v>
      </c>
      <c r="Q9147">
        <v>8203570734206</v>
      </c>
      <c r="R9147">
        <v>6030021550010001</v>
      </c>
    </row>
    <row r="9148" spans="1:18" x14ac:dyDescent="0.3">
      <c r="A9148" s="14" t="s">
        <v>24453</v>
      </c>
      <c r="B9148" s="14" t="s">
        <v>24454</v>
      </c>
      <c r="C9148" s="14" t="s">
        <v>661</v>
      </c>
      <c r="D9148">
        <v>485999</v>
      </c>
      <c r="E9148" s="14" t="s">
        <v>23</v>
      </c>
      <c r="F9148">
        <v>48</v>
      </c>
      <c r="G9148" s="21">
        <v>43191</v>
      </c>
      <c r="H9148">
        <v>2018</v>
      </c>
      <c r="I9148">
        <v>8</v>
      </c>
      <c r="J9148" s="14" t="s">
        <v>674</v>
      </c>
      <c r="K9148">
        <v>0</v>
      </c>
      <c r="L9148" s="14" t="s">
        <v>24455</v>
      </c>
      <c r="M9148" s="14" t="s">
        <v>700</v>
      </c>
      <c r="N9148" s="14" t="s">
        <v>701</v>
      </c>
      <c r="O9148" s="14" t="s">
        <v>753</v>
      </c>
      <c r="P9148">
        <v>1</v>
      </c>
      <c r="Q9148">
        <v>8322400746606</v>
      </c>
      <c r="R9148">
        <v>6041295610010001</v>
      </c>
    </row>
    <row r="9149" spans="1:18" x14ac:dyDescent="0.3">
      <c r="A9149" s="14" t="s">
        <v>24456</v>
      </c>
      <c r="B9149" s="14" t="s">
        <v>24456</v>
      </c>
      <c r="C9149" s="14" t="s">
        <v>656</v>
      </c>
      <c r="D9149">
        <v>624410</v>
      </c>
      <c r="E9149" s="14" t="s">
        <v>44</v>
      </c>
      <c r="F9149">
        <v>62</v>
      </c>
      <c r="G9149" s="21">
        <v>45915</v>
      </c>
      <c r="H9149">
        <v>2025</v>
      </c>
      <c r="I9149">
        <v>0</v>
      </c>
      <c r="J9149" s="14" t="s">
        <v>676</v>
      </c>
      <c r="K9149">
        <v>0</v>
      </c>
      <c r="L9149" s="14" t="s">
        <v>24457</v>
      </c>
      <c r="M9149" s="14" t="s">
        <v>700</v>
      </c>
      <c r="N9149" s="14" t="s">
        <v>701</v>
      </c>
      <c r="O9149" s="14" t="s">
        <v>956</v>
      </c>
      <c r="P9149">
        <v>1</v>
      </c>
      <c r="Q9149">
        <v>8844820801691</v>
      </c>
      <c r="R9149">
        <v>6058910830010001</v>
      </c>
    </row>
    <row r="9150" spans="1:18" x14ac:dyDescent="0.3">
      <c r="A9150" s="14" t="s">
        <v>24458</v>
      </c>
      <c r="B9150" s="14" t="s">
        <v>24458</v>
      </c>
      <c r="C9150" s="14" t="s">
        <v>655</v>
      </c>
      <c r="D9150">
        <v>513130</v>
      </c>
      <c r="E9150" s="14" t="s">
        <v>139</v>
      </c>
      <c r="F9150">
        <v>51</v>
      </c>
      <c r="G9150" s="21">
        <v>30133</v>
      </c>
      <c r="H9150">
        <v>1982</v>
      </c>
      <c r="I9150">
        <v>44</v>
      </c>
      <c r="J9150" s="14" t="s">
        <v>675</v>
      </c>
      <c r="K9150">
        <v>0</v>
      </c>
      <c r="L9150" s="14" t="s">
        <v>24459</v>
      </c>
      <c r="M9150" s="14" t="s">
        <v>700</v>
      </c>
      <c r="N9150" s="14" t="s">
        <v>701</v>
      </c>
      <c r="O9150" s="14" t="s">
        <v>956</v>
      </c>
      <c r="P9150">
        <v>1</v>
      </c>
      <c r="Q9150">
        <v>255560031847</v>
      </c>
      <c r="R9150">
        <v>6004013400010001</v>
      </c>
    </row>
    <row r="9151" spans="1:18" x14ac:dyDescent="0.3">
      <c r="A9151" s="14" t="s">
        <v>24460</v>
      </c>
      <c r="B9151" s="14" t="s">
        <v>24461</v>
      </c>
      <c r="C9151" s="14" t="s">
        <v>654</v>
      </c>
      <c r="D9151">
        <v>485310</v>
      </c>
      <c r="E9151" s="14" t="s">
        <v>22</v>
      </c>
      <c r="F9151">
        <v>48</v>
      </c>
      <c r="G9151" s="21">
        <v>41857</v>
      </c>
      <c r="H9151">
        <v>2014</v>
      </c>
      <c r="I9151">
        <v>11</v>
      </c>
      <c r="J9151" s="14" t="s">
        <v>673</v>
      </c>
      <c r="K9151">
        <v>0</v>
      </c>
      <c r="L9151" s="14" t="s">
        <v>24462</v>
      </c>
      <c r="M9151" s="14" t="s">
        <v>1263</v>
      </c>
      <c r="N9151" s="14" t="s">
        <v>701</v>
      </c>
      <c r="O9151" s="14" t="s">
        <v>2449</v>
      </c>
      <c r="P9151">
        <v>0</v>
      </c>
      <c r="Q9151">
        <v>7728210684708</v>
      </c>
    </row>
    <row r="9152" spans="1:18" x14ac:dyDescent="0.3">
      <c r="A9152" s="14" t="s">
        <v>24463</v>
      </c>
      <c r="B9152" s="14" t="s">
        <v>24464</v>
      </c>
      <c r="C9152" s="14" t="s">
        <v>655</v>
      </c>
      <c r="D9152">
        <v>721191</v>
      </c>
      <c r="E9152" s="14" t="s">
        <v>42</v>
      </c>
      <c r="F9152">
        <v>72</v>
      </c>
      <c r="G9152" s="21">
        <v>43691</v>
      </c>
      <c r="H9152">
        <v>2019</v>
      </c>
      <c r="I9152">
        <v>6</v>
      </c>
      <c r="J9152" s="14" t="s">
        <v>674</v>
      </c>
      <c r="K9152">
        <v>0</v>
      </c>
      <c r="L9152" s="14" t="s">
        <v>24465</v>
      </c>
      <c r="M9152" s="14" t="s">
        <v>700</v>
      </c>
      <c r="N9152" s="14" t="s">
        <v>701</v>
      </c>
      <c r="O9152" s="14" t="s">
        <v>702</v>
      </c>
      <c r="P9152">
        <v>1</v>
      </c>
      <c r="Q9152">
        <v>8398410754563</v>
      </c>
      <c r="R9152">
        <v>6044855490010001</v>
      </c>
    </row>
    <row r="9153" spans="1:18" x14ac:dyDescent="0.3">
      <c r="A9153" s="14" t="s">
        <v>24466</v>
      </c>
      <c r="B9153" s="14" t="s">
        <v>24466</v>
      </c>
      <c r="C9153" s="14" t="s">
        <v>656</v>
      </c>
      <c r="D9153">
        <v>551112</v>
      </c>
      <c r="E9153" s="14" t="s">
        <v>121</v>
      </c>
      <c r="F9153">
        <v>55</v>
      </c>
      <c r="G9153" s="21">
        <v>44838</v>
      </c>
      <c r="H9153">
        <v>2022</v>
      </c>
      <c r="I9153">
        <v>3</v>
      </c>
      <c r="J9153" s="14" t="s">
        <v>672</v>
      </c>
      <c r="K9153">
        <v>0</v>
      </c>
      <c r="L9153" s="14" t="s">
        <v>719</v>
      </c>
      <c r="M9153" s="14" t="s">
        <v>700</v>
      </c>
      <c r="N9153" s="14" t="s">
        <v>701</v>
      </c>
      <c r="O9153" s="14" t="s">
        <v>720</v>
      </c>
      <c r="P9153">
        <v>1</v>
      </c>
      <c r="Q9153">
        <v>8640780780118</v>
      </c>
      <c r="R9153">
        <v>6046979070010001</v>
      </c>
    </row>
    <row r="9154" spans="1:18" x14ac:dyDescent="0.3">
      <c r="A9154" s="14" t="s">
        <v>24467</v>
      </c>
      <c r="B9154" s="14" t="s">
        <v>24467</v>
      </c>
      <c r="C9154" s="14" t="s">
        <v>656</v>
      </c>
      <c r="D9154">
        <v>551112</v>
      </c>
      <c r="E9154" s="14" t="s">
        <v>121</v>
      </c>
      <c r="F9154">
        <v>55</v>
      </c>
      <c r="G9154" s="21">
        <v>44838</v>
      </c>
      <c r="H9154">
        <v>2022</v>
      </c>
      <c r="I9154">
        <v>3</v>
      </c>
      <c r="J9154" s="14" t="s">
        <v>672</v>
      </c>
      <c r="K9154">
        <v>0</v>
      </c>
      <c r="L9154" s="14" t="s">
        <v>719</v>
      </c>
      <c r="M9154" s="14" t="s">
        <v>700</v>
      </c>
      <c r="N9154" s="14" t="s">
        <v>701</v>
      </c>
      <c r="O9154" s="14" t="s">
        <v>720</v>
      </c>
      <c r="P9154">
        <v>1</v>
      </c>
      <c r="Q9154">
        <v>8640810780122</v>
      </c>
      <c r="R9154">
        <v>6047058080010001</v>
      </c>
    </row>
    <row r="9155" spans="1:18" x14ac:dyDescent="0.3">
      <c r="A9155" s="14" t="s">
        <v>24468</v>
      </c>
      <c r="B9155" s="14" t="s">
        <v>24469</v>
      </c>
      <c r="C9155" s="14" t="s">
        <v>655</v>
      </c>
      <c r="D9155">
        <v>722513</v>
      </c>
      <c r="E9155" s="14" t="s">
        <v>31</v>
      </c>
      <c r="F9155">
        <v>72</v>
      </c>
      <c r="G9155" s="21">
        <v>32417</v>
      </c>
      <c r="H9155">
        <v>1988</v>
      </c>
      <c r="I9155">
        <v>37</v>
      </c>
      <c r="J9155" s="14" t="s">
        <v>675</v>
      </c>
      <c r="K9155">
        <v>0</v>
      </c>
      <c r="L9155" s="14" t="s">
        <v>24470</v>
      </c>
      <c r="M9155" s="14" t="s">
        <v>700</v>
      </c>
      <c r="N9155" s="14" t="s">
        <v>701</v>
      </c>
      <c r="O9155" s="14" t="s">
        <v>992</v>
      </c>
      <c r="P9155">
        <v>1</v>
      </c>
      <c r="Q9155">
        <v>1009890101672</v>
      </c>
      <c r="R9155">
        <v>6011033930010002</v>
      </c>
    </row>
    <row r="9156" spans="1:18" x14ac:dyDescent="0.3">
      <c r="A9156" s="14" t="s">
        <v>24471</v>
      </c>
      <c r="B9156" s="14" t="s">
        <v>24472</v>
      </c>
      <c r="C9156" s="14" t="s">
        <v>656</v>
      </c>
      <c r="D9156">
        <v>721199</v>
      </c>
      <c r="E9156" s="14" t="s">
        <v>25</v>
      </c>
      <c r="F9156">
        <v>72</v>
      </c>
      <c r="G9156" s="21">
        <v>45597</v>
      </c>
      <c r="H9156">
        <v>2024</v>
      </c>
      <c r="I9156">
        <v>1</v>
      </c>
      <c r="J9156" s="14" t="s">
        <v>672</v>
      </c>
      <c r="K9156">
        <v>0</v>
      </c>
      <c r="L9156" s="14" t="s">
        <v>24473</v>
      </c>
      <c r="M9156" s="14" t="s">
        <v>700</v>
      </c>
      <c r="N9156" s="14" t="s">
        <v>701</v>
      </c>
      <c r="O9156" s="14" t="s">
        <v>842</v>
      </c>
      <c r="P9156">
        <v>1</v>
      </c>
      <c r="Q9156">
        <v>8789970795888</v>
      </c>
      <c r="R9156">
        <v>6056237320010001</v>
      </c>
    </row>
    <row r="9157" spans="1:18" x14ac:dyDescent="0.3">
      <c r="A9157" s="14" t="s">
        <v>24474</v>
      </c>
      <c r="B9157" s="14" t="s">
        <v>24475</v>
      </c>
      <c r="C9157" s="14" t="s">
        <v>657</v>
      </c>
      <c r="D9157">
        <v>541990</v>
      </c>
      <c r="E9157" s="14" t="s">
        <v>30</v>
      </c>
      <c r="F9157">
        <v>54</v>
      </c>
      <c r="G9157" s="21">
        <v>44348</v>
      </c>
      <c r="H9157">
        <v>2021</v>
      </c>
      <c r="I9157">
        <v>5</v>
      </c>
      <c r="J9157" s="14" t="s">
        <v>672</v>
      </c>
      <c r="K9157">
        <v>0</v>
      </c>
      <c r="L9157" s="14" t="s">
        <v>24476</v>
      </c>
      <c r="M9157" s="14" t="s">
        <v>700</v>
      </c>
      <c r="N9157" s="14" t="s">
        <v>701</v>
      </c>
      <c r="O9157" s="14" t="s">
        <v>795</v>
      </c>
      <c r="P9157">
        <v>1</v>
      </c>
      <c r="Q9157">
        <v>8548310770410</v>
      </c>
      <c r="R9157">
        <v>6029876160010002</v>
      </c>
    </row>
    <row r="9158" spans="1:18" x14ac:dyDescent="0.3">
      <c r="A9158" s="14" t="s">
        <v>24477</v>
      </c>
      <c r="B9158" s="14" t="s">
        <v>24478</v>
      </c>
      <c r="C9158" s="14" t="s">
        <v>654</v>
      </c>
      <c r="D9158">
        <v>812112</v>
      </c>
      <c r="E9158" s="14" t="s">
        <v>37</v>
      </c>
      <c r="F9158">
        <v>81</v>
      </c>
      <c r="G9158" s="21">
        <v>44224</v>
      </c>
      <c r="H9158">
        <v>2021</v>
      </c>
      <c r="I9158">
        <v>5</v>
      </c>
      <c r="J9158" s="14" t="s">
        <v>672</v>
      </c>
      <c r="K9158">
        <v>0</v>
      </c>
      <c r="L9158" s="14" t="s">
        <v>24479</v>
      </c>
      <c r="M9158" s="14" t="s">
        <v>700</v>
      </c>
      <c r="N9158" s="14" t="s">
        <v>701</v>
      </c>
      <c r="O9158" s="14" t="s">
        <v>714</v>
      </c>
      <c r="P9158">
        <v>1</v>
      </c>
      <c r="Q9158">
        <v>8520370767492</v>
      </c>
      <c r="R9158">
        <v>6046018270010001</v>
      </c>
    </row>
    <row r="9159" spans="1:18" x14ac:dyDescent="0.3">
      <c r="A9159" s="14" t="s">
        <v>24480</v>
      </c>
      <c r="B9159" s="14" t="s">
        <v>24480</v>
      </c>
      <c r="C9159" s="14" t="s">
        <v>655</v>
      </c>
      <c r="D9159">
        <v>523999</v>
      </c>
      <c r="E9159" s="14" t="s">
        <v>175</v>
      </c>
      <c r="F9159">
        <v>52</v>
      </c>
      <c r="G9159" s="21">
        <v>45019</v>
      </c>
      <c r="H9159">
        <v>2023</v>
      </c>
      <c r="I9159">
        <v>3</v>
      </c>
      <c r="J9159" s="14" t="s">
        <v>672</v>
      </c>
      <c r="K9159">
        <v>0</v>
      </c>
      <c r="L9159" s="14" t="s">
        <v>24481</v>
      </c>
      <c r="M9159" s="14" t="s">
        <v>2540</v>
      </c>
      <c r="N9159" s="14" t="s">
        <v>910</v>
      </c>
      <c r="O9159" s="14" t="s">
        <v>2541</v>
      </c>
      <c r="P9159">
        <v>0</v>
      </c>
      <c r="Q9159">
        <v>8735520790109</v>
      </c>
      <c r="R9159">
        <v>6028502320010001</v>
      </c>
    </row>
    <row r="9160" spans="1:18" x14ac:dyDescent="0.3">
      <c r="A9160" s="14" t="s">
        <v>24482</v>
      </c>
      <c r="B9160" s="14" t="s">
        <v>24483</v>
      </c>
      <c r="C9160" s="14" t="s">
        <v>655</v>
      </c>
      <c r="D9160">
        <v>441110</v>
      </c>
      <c r="E9160" s="14" t="s">
        <v>221</v>
      </c>
      <c r="F9160">
        <v>44</v>
      </c>
      <c r="G9160" s="21">
        <v>36526</v>
      </c>
      <c r="H9160">
        <v>2000</v>
      </c>
      <c r="I9160">
        <v>26</v>
      </c>
      <c r="J9160" s="14" t="s">
        <v>675</v>
      </c>
      <c r="K9160">
        <v>0</v>
      </c>
      <c r="L9160" s="14" t="s">
        <v>24484</v>
      </c>
      <c r="M9160" s="14" t="s">
        <v>700</v>
      </c>
      <c r="N9160" s="14" t="s">
        <v>701</v>
      </c>
      <c r="O9160" s="14" t="s">
        <v>753</v>
      </c>
      <c r="P9160">
        <v>1</v>
      </c>
      <c r="Q9160">
        <v>18120535165</v>
      </c>
      <c r="R9160">
        <v>578011547</v>
      </c>
    </row>
    <row r="9161" spans="1:18" x14ac:dyDescent="0.3">
      <c r="A9161" s="14" t="s">
        <v>24482</v>
      </c>
      <c r="B9161" s="14" t="s">
        <v>24483</v>
      </c>
      <c r="C9161" s="14" t="s">
        <v>655</v>
      </c>
      <c r="D9161">
        <v>441110</v>
      </c>
      <c r="E9161" s="14" t="s">
        <v>221</v>
      </c>
      <c r="F9161">
        <v>44</v>
      </c>
      <c r="G9161" s="21">
        <v>14977</v>
      </c>
      <c r="H9161">
        <v>1941</v>
      </c>
      <c r="I9161">
        <v>85</v>
      </c>
      <c r="J9161" s="14" t="s">
        <v>675</v>
      </c>
      <c r="K9161">
        <v>0</v>
      </c>
      <c r="L9161" s="14" t="s">
        <v>24485</v>
      </c>
      <c r="M9161" s="14" t="s">
        <v>700</v>
      </c>
      <c r="N9161" s="14" t="s">
        <v>701</v>
      </c>
      <c r="O9161" s="14" t="s">
        <v>753</v>
      </c>
      <c r="P9161">
        <v>1</v>
      </c>
      <c r="Q9161">
        <v>18120003007</v>
      </c>
      <c r="R9161">
        <v>5780115470010001</v>
      </c>
    </row>
    <row r="9162" spans="1:18" x14ac:dyDescent="0.3">
      <c r="A9162" s="14" t="s">
        <v>24482</v>
      </c>
      <c r="B9162" s="14" t="s">
        <v>24483</v>
      </c>
      <c r="C9162" s="14" t="s">
        <v>655</v>
      </c>
      <c r="D9162">
        <v>441110</v>
      </c>
      <c r="E9162" s="14" t="s">
        <v>221</v>
      </c>
      <c r="F9162">
        <v>44</v>
      </c>
      <c r="G9162" s="21">
        <v>24929</v>
      </c>
      <c r="H9162">
        <v>1968</v>
      </c>
      <c r="I9162">
        <v>58</v>
      </c>
      <c r="J9162" s="14" t="s">
        <v>675</v>
      </c>
      <c r="K9162">
        <v>0</v>
      </c>
      <c r="L9162" s="14" t="s">
        <v>24486</v>
      </c>
      <c r="M9162" s="14" t="s">
        <v>700</v>
      </c>
      <c r="N9162" s="14" t="s">
        <v>701</v>
      </c>
      <c r="O9162" s="14" t="s">
        <v>753</v>
      </c>
      <c r="P9162">
        <v>1</v>
      </c>
      <c r="Q9162">
        <v>18120003009</v>
      </c>
      <c r="R9162">
        <v>578011547</v>
      </c>
    </row>
    <row r="9163" spans="1:18" x14ac:dyDescent="0.3">
      <c r="A9163" s="14" t="s">
        <v>24482</v>
      </c>
      <c r="B9163" s="14" t="s">
        <v>24487</v>
      </c>
      <c r="C9163" s="14" t="s">
        <v>655</v>
      </c>
      <c r="D9163">
        <v>441110</v>
      </c>
      <c r="E9163" s="14" t="s">
        <v>221</v>
      </c>
      <c r="F9163">
        <v>44</v>
      </c>
      <c r="G9163" s="21">
        <v>33970</v>
      </c>
      <c r="H9163">
        <v>1993</v>
      </c>
      <c r="I9163">
        <v>33</v>
      </c>
      <c r="J9163" s="14" t="s">
        <v>675</v>
      </c>
      <c r="K9163">
        <v>0</v>
      </c>
      <c r="L9163" s="14" t="s">
        <v>24488</v>
      </c>
      <c r="M9163" s="14" t="s">
        <v>700</v>
      </c>
      <c r="N9163" s="14" t="s">
        <v>701</v>
      </c>
      <c r="O9163" s="14" t="s">
        <v>753</v>
      </c>
      <c r="P9163">
        <v>1</v>
      </c>
      <c r="Q9163">
        <v>18120003008</v>
      </c>
      <c r="R9163">
        <v>578011547</v>
      </c>
    </row>
    <row r="9164" spans="1:18" x14ac:dyDescent="0.3">
      <c r="A9164" s="14" t="s">
        <v>24489</v>
      </c>
      <c r="B9164" s="14" t="s">
        <v>24490</v>
      </c>
      <c r="C9164" s="14" t="s">
        <v>655</v>
      </c>
      <c r="D9164">
        <v>532112</v>
      </c>
      <c r="E9164" s="14" t="s">
        <v>287</v>
      </c>
      <c r="F9164">
        <v>53</v>
      </c>
      <c r="G9164" s="21">
        <v>25934</v>
      </c>
      <c r="H9164">
        <v>1971</v>
      </c>
      <c r="I9164">
        <v>55</v>
      </c>
      <c r="J9164" s="14" t="s">
        <v>675</v>
      </c>
      <c r="K9164">
        <v>0</v>
      </c>
      <c r="L9164" s="14" t="s">
        <v>5020</v>
      </c>
      <c r="M9164" s="14" t="s">
        <v>700</v>
      </c>
      <c r="N9164" s="14" t="s">
        <v>701</v>
      </c>
      <c r="O9164" s="14" t="s">
        <v>753</v>
      </c>
      <c r="P9164">
        <v>1</v>
      </c>
      <c r="Q9164">
        <v>21260003393</v>
      </c>
      <c r="R9164">
        <v>5780200540010001</v>
      </c>
    </row>
    <row r="9165" spans="1:18" x14ac:dyDescent="0.3">
      <c r="A9165" s="14" t="s">
        <v>24491</v>
      </c>
      <c r="B9165" s="14" t="s">
        <v>24492</v>
      </c>
      <c r="C9165" s="14" t="s">
        <v>655</v>
      </c>
      <c r="D9165">
        <v>722410</v>
      </c>
      <c r="E9165" s="14" t="s">
        <v>87</v>
      </c>
      <c r="F9165">
        <v>72</v>
      </c>
      <c r="G9165" s="21">
        <v>27395</v>
      </c>
      <c r="H9165">
        <v>1975</v>
      </c>
      <c r="I9165">
        <v>51</v>
      </c>
      <c r="J9165" s="14" t="s">
        <v>675</v>
      </c>
      <c r="K9165">
        <v>0</v>
      </c>
      <c r="L9165" s="14" t="s">
        <v>24493</v>
      </c>
      <c r="M9165" s="14" t="s">
        <v>700</v>
      </c>
      <c r="N9165" s="14" t="s">
        <v>701</v>
      </c>
      <c r="O9165" s="14" t="s">
        <v>831</v>
      </c>
      <c r="P9165">
        <v>1</v>
      </c>
      <c r="Q9165">
        <v>115650015497</v>
      </c>
      <c r="R9165">
        <v>6001635760010003</v>
      </c>
    </row>
    <row r="9166" spans="1:18" x14ac:dyDescent="0.3">
      <c r="A9166" s="14" t="s">
        <v>24494</v>
      </c>
      <c r="B9166" s="14" t="s">
        <v>24494</v>
      </c>
      <c r="C9166" s="14" t="s">
        <v>657</v>
      </c>
      <c r="D9166">
        <v>238350</v>
      </c>
      <c r="E9166" s="14" t="s">
        <v>103</v>
      </c>
      <c r="F9166">
        <v>23</v>
      </c>
      <c r="G9166" s="21">
        <v>38718</v>
      </c>
      <c r="H9166">
        <v>2006</v>
      </c>
      <c r="I9166">
        <v>20</v>
      </c>
      <c r="J9166" s="14" t="s">
        <v>673</v>
      </c>
      <c r="K9166">
        <v>0</v>
      </c>
      <c r="L9166" s="14" t="s">
        <v>24495</v>
      </c>
      <c r="M9166" s="14" t="s">
        <v>700</v>
      </c>
      <c r="N9166" s="14" t="s">
        <v>701</v>
      </c>
      <c r="O9166" s="14" t="s">
        <v>741</v>
      </c>
      <c r="P9166">
        <v>1</v>
      </c>
      <c r="Q9166">
        <v>5855450592153</v>
      </c>
      <c r="R9166">
        <v>6025476020010001</v>
      </c>
    </row>
    <row r="9167" spans="1:18" x14ac:dyDescent="0.3">
      <c r="A9167" s="14" t="s">
        <v>24496</v>
      </c>
      <c r="B9167" s="14" t="s">
        <v>24497</v>
      </c>
      <c r="C9167" s="14" t="s">
        <v>654</v>
      </c>
      <c r="D9167">
        <v>485999</v>
      </c>
      <c r="E9167" s="14" t="s">
        <v>23</v>
      </c>
      <c r="F9167">
        <v>48</v>
      </c>
      <c r="G9167" s="21">
        <v>43831</v>
      </c>
      <c r="H9167">
        <v>2020</v>
      </c>
      <c r="I9167">
        <v>6</v>
      </c>
      <c r="J9167" s="14" t="s">
        <v>674</v>
      </c>
      <c r="K9167">
        <v>0</v>
      </c>
      <c r="L9167" s="14" t="s">
        <v>24498</v>
      </c>
      <c r="M9167" s="14" t="s">
        <v>2180</v>
      </c>
      <c r="N9167" s="14" t="s">
        <v>701</v>
      </c>
      <c r="O9167" s="14" t="s">
        <v>2989</v>
      </c>
      <c r="P9167">
        <v>0</v>
      </c>
      <c r="Q9167">
        <v>8451080760161</v>
      </c>
    </row>
    <row r="9168" spans="1:18" x14ac:dyDescent="0.3">
      <c r="A9168" s="14" t="s">
        <v>24499</v>
      </c>
      <c r="B9168" s="14" t="s">
        <v>24499</v>
      </c>
      <c r="C9168" s="14" t="s">
        <v>658</v>
      </c>
      <c r="D9168">
        <v>541612</v>
      </c>
      <c r="E9168" s="14" t="s">
        <v>137</v>
      </c>
      <c r="F9168">
        <v>54</v>
      </c>
      <c r="G9168" s="21">
        <v>43313</v>
      </c>
      <c r="H9168">
        <v>2018</v>
      </c>
      <c r="I9168">
        <v>8</v>
      </c>
      <c r="J9168" s="14" t="s">
        <v>674</v>
      </c>
      <c r="K9168">
        <v>0</v>
      </c>
      <c r="L9168" s="14" t="s">
        <v>24500</v>
      </c>
      <c r="M9168" s="14" t="s">
        <v>10491</v>
      </c>
      <c r="N9168" s="14" t="s">
        <v>701</v>
      </c>
      <c r="O9168" s="14" t="s">
        <v>10492</v>
      </c>
      <c r="P9168">
        <v>0</v>
      </c>
      <c r="Q9168">
        <v>8257990739878</v>
      </c>
      <c r="R9168">
        <v>6041774410010001</v>
      </c>
    </row>
    <row r="9169" spans="1:18" x14ac:dyDescent="0.3">
      <c r="A9169" s="14" t="s">
        <v>24501</v>
      </c>
      <c r="B9169" s="14" t="s">
        <v>24501</v>
      </c>
      <c r="C9169" s="14" t="s">
        <v>655</v>
      </c>
      <c r="D9169">
        <v>459999</v>
      </c>
      <c r="E9169" s="14" t="s">
        <v>27</v>
      </c>
      <c r="F9169">
        <v>45</v>
      </c>
      <c r="G9169" s="21">
        <v>39173</v>
      </c>
      <c r="H9169">
        <v>2007</v>
      </c>
      <c r="I9169">
        <v>19</v>
      </c>
      <c r="J9169" s="14" t="s">
        <v>673</v>
      </c>
      <c r="K9169">
        <v>0</v>
      </c>
      <c r="L9169" s="14" t="s">
        <v>24502</v>
      </c>
      <c r="M9169" s="14" t="s">
        <v>700</v>
      </c>
      <c r="N9169" s="14" t="s">
        <v>701</v>
      </c>
      <c r="O9169" s="14" t="s">
        <v>1021</v>
      </c>
      <c r="P9169">
        <v>1</v>
      </c>
      <c r="Q9169">
        <v>5986130606149</v>
      </c>
      <c r="R9169">
        <v>6026563220010001</v>
      </c>
    </row>
    <row r="9170" spans="1:18" x14ac:dyDescent="0.3">
      <c r="A9170" s="14" t="s">
        <v>24503</v>
      </c>
      <c r="B9170" s="14" t="s">
        <v>24503</v>
      </c>
      <c r="C9170" s="14" t="s">
        <v>658</v>
      </c>
      <c r="D9170">
        <v>711510</v>
      </c>
      <c r="E9170" s="14" t="s">
        <v>26</v>
      </c>
      <c r="F9170">
        <v>71</v>
      </c>
      <c r="G9170" s="21">
        <v>43529</v>
      </c>
      <c r="H9170">
        <v>2019</v>
      </c>
      <c r="I9170">
        <v>7</v>
      </c>
      <c r="J9170" s="14" t="s">
        <v>674</v>
      </c>
      <c r="K9170">
        <v>0</v>
      </c>
      <c r="L9170" s="14" t="s">
        <v>24504</v>
      </c>
      <c r="M9170" s="14" t="s">
        <v>700</v>
      </c>
      <c r="N9170" s="14" t="s">
        <v>701</v>
      </c>
      <c r="O9170" s="14" t="s">
        <v>714</v>
      </c>
      <c r="P9170">
        <v>1</v>
      </c>
      <c r="Q9170">
        <v>8348550749336</v>
      </c>
      <c r="R9170">
        <v>6043986650010001</v>
      </c>
    </row>
    <row r="9171" spans="1:18" x14ac:dyDescent="0.3">
      <c r="A9171" s="14" t="s">
        <v>24505</v>
      </c>
      <c r="B9171" s="14" t="s">
        <v>24506</v>
      </c>
      <c r="C9171" s="14" t="s">
        <v>654</v>
      </c>
      <c r="D9171">
        <v>485310</v>
      </c>
      <c r="E9171" s="14" t="s">
        <v>22</v>
      </c>
      <c r="F9171">
        <v>48</v>
      </c>
      <c r="G9171" s="21">
        <v>40337</v>
      </c>
      <c r="H9171">
        <v>2010</v>
      </c>
      <c r="I9171">
        <v>16</v>
      </c>
      <c r="J9171" s="14" t="s">
        <v>673</v>
      </c>
      <c r="K9171">
        <v>0</v>
      </c>
      <c r="L9171" s="14" t="s">
        <v>24507</v>
      </c>
      <c r="M9171" s="14" t="s">
        <v>974</v>
      </c>
      <c r="N9171" s="14" t="s">
        <v>701</v>
      </c>
      <c r="O9171" s="14" t="s">
        <v>1913</v>
      </c>
      <c r="P9171">
        <v>0</v>
      </c>
      <c r="Q9171">
        <v>7281380637419</v>
      </c>
      <c r="R9171">
        <v>6029026100010001</v>
      </c>
    </row>
    <row r="9172" spans="1:18" x14ac:dyDescent="0.3">
      <c r="A9172" s="14" t="s">
        <v>24508</v>
      </c>
      <c r="B9172" s="14" t="s">
        <v>24509</v>
      </c>
      <c r="C9172" s="14" t="s">
        <v>654</v>
      </c>
      <c r="D9172">
        <v>721191</v>
      </c>
      <c r="E9172" s="14" t="s">
        <v>42</v>
      </c>
      <c r="F9172">
        <v>72</v>
      </c>
      <c r="G9172" s="21">
        <v>42494</v>
      </c>
      <c r="H9172">
        <v>2016</v>
      </c>
      <c r="I9172">
        <v>10</v>
      </c>
      <c r="J9172" s="14" t="s">
        <v>674</v>
      </c>
      <c r="K9172">
        <v>0</v>
      </c>
      <c r="L9172" s="14" t="s">
        <v>24510</v>
      </c>
      <c r="M9172" s="14" t="s">
        <v>700</v>
      </c>
      <c r="N9172" s="14" t="s">
        <v>701</v>
      </c>
      <c r="O9172" s="14" t="s">
        <v>753</v>
      </c>
      <c r="P9172">
        <v>1</v>
      </c>
      <c r="Q9172">
        <v>8026540715718</v>
      </c>
      <c r="R9172">
        <v>6032194780010001</v>
      </c>
    </row>
    <row r="9173" spans="1:18" x14ac:dyDescent="0.3">
      <c r="A9173" s="14" t="s">
        <v>24511</v>
      </c>
      <c r="B9173" s="14" t="s">
        <v>24512</v>
      </c>
      <c r="C9173" s="14" t="s">
        <v>654</v>
      </c>
      <c r="D9173">
        <v>238210</v>
      </c>
      <c r="E9173" s="14" t="s">
        <v>32</v>
      </c>
      <c r="F9173">
        <v>23</v>
      </c>
      <c r="G9173" s="21">
        <v>37006</v>
      </c>
      <c r="H9173">
        <v>2001</v>
      </c>
      <c r="I9173">
        <v>25</v>
      </c>
      <c r="J9173" s="14" t="s">
        <v>675</v>
      </c>
      <c r="K9173">
        <v>0</v>
      </c>
      <c r="L9173" s="14" t="s">
        <v>24513</v>
      </c>
      <c r="M9173" s="14" t="s">
        <v>3424</v>
      </c>
      <c r="N9173" s="14" t="s">
        <v>701</v>
      </c>
      <c r="O9173" s="14" t="s">
        <v>3425</v>
      </c>
      <c r="P9173">
        <v>0</v>
      </c>
      <c r="Q9173">
        <v>5438450547661</v>
      </c>
      <c r="R9173">
        <v>6010662710010001</v>
      </c>
    </row>
    <row r="9174" spans="1:18" x14ac:dyDescent="0.3">
      <c r="A9174" s="14" t="s">
        <v>24514</v>
      </c>
      <c r="B9174" s="14" t="s">
        <v>24514</v>
      </c>
      <c r="C9174" s="14" t="s">
        <v>658</v>
      </c>
      <c r="D9174">
        <v>611110</v>
      </c>
      <c r="E9174" s="14" t="s">
        <v>119</v>
      </c>
      <c r="F9174">
        <v>61</v>
      </c>
      <c r="G9174" s="21">
        <v>29281</v>
      </c>
      <c r="H9174">
        <v>1980</v>
      </c>
      <c r="I9174">
        <v>46</v>
      </c>
      <c r="J9174" s="14" t="s">
        <v>675</v>
      </c>
      <c r="K9174">
        <v>0</v>
      </c>
      <c r="L9174" s="14" t="s">
        <v>24515</v>
      </c>
      <c r="M9174" s="14" t="s">
        <v>700</v>
      </c>
      <c r="N9174" s="14" t="s">
        <v>701</v>
      </c>
      <c r="O9174" s="14" t="s">
        <v>753</v>
      </c>
      <c r="P9174">
        <v>1</v>
      </c>
      <c r="Q9174">
        <v>1354840137121</v>
      </c>
      <c r="R9174">
        <v>6003740050010001</v>
      </c>
    </row>
    <row r="9175" spans="1:18" x14ac:dyDescent="0.3">
      <c r="A9175" s="14" t="s">
        <v>24516</v>
      </c>
      <c r="B9175" s="14" t="s">
        <v>24517</v>
      </c>
      <c r="C9175" s="14" t="s">
        <v>654</v>
      </c>
      <c r="D9175">
        <v>812112</v>
      </c>
      <c r="E9175" s="14" t="s">
        <v>37</v>
      </c>
      <c r="F9175">
        <v>81</v>
      </c>
      <c r="G9175" s="21">
        <v>42249</v>
      </c>
      <c r="H9175">
        <v>2015</v>
      </c>
      <c r="I9175">
        <v>10</v>
      </c>
      <c r="J9175" s="14" t="s">
        <v>674</v>
      </c>
      <c r="K9175">
        <v>0</v>
      </c>
      <c r="L9175" s="14" t="s">
        <v>24518</v>
      </c>
      <c r="M9175" s="14" t="s">
        <v>700</v>
      </c>
      <c r="N9175" s="14" t="s">
        <v>701</v>
      </c>
      <c r="O9175" s="14" t="s">
        <v>777</v>
      </c>
      <c r="P9175">
        <v>1</v>
      </c>
      <c r="Q9175">
        <v>7873370699769</v>
      </c>
      <c r="R9175">
        <v>6035416220010001</v>
      </c>
    </row>
    <row r="9176" spans="1:18" x14ac:dyDescent="0.3">
      <c r="A9176" s="14" t="s">
        <v>24519</v>
      </c>
      <c r="B9176" s="14" t="s">
        <v>24520</v>
      </c>
      <c r="C9176" s="14" t="s">
        <v>654</v>
      </c>
      <c r="D9176">
        <v>236118</v>
      </c>
      <c r="E9176" s="14" t="s">
        <v>29</v>
      </c>
      <c r="F9176">
        <v>23</v>
      </c>
      <c r="G9176" s="21">
        <v>44440</v>
      </c>
      <c r="H9176">
        <v>2021</v>
      </c>
      <c r="I9176">
        <v>4</v>
      </c>
      <c r="J9176" s="14" t="s">
        <v>672</v>
      </c>
      <c r="K9176">
        <v>0</v>
      </c>
      <c r="L9176" s="14" t="s">
        <v>24521</v>
      </c>
      <c r="M9176" s="14" t="s">
        <v>700</v>
      </c>
      <c r="N9176" s="14" t="s">
        <v>701</v>
      </c>
      <c r="O9176" s="14" t="s">
        <v>714</v>
      </c>
      <c r="P9176">
        <v>1</v>
      </c>
      <c r="Q9176">
        <v>8615040777406</v>
      </c>
      <c r="R9176">
        <v>6047915090010001</v>
      </c>
    </row>
    <row r="9177" spans="1:18" x14ac:dyDescent="0.3">
      <c r="A9177" s="14" t="s">
        <v>24522</v>
      </c>
      <c r="B9177" s="14" t="s">
        <v>24523</v>
      </c>
      <c r="C9177" s="14" t="s">
        <v>654</v>
      </c>
      <c r="D9177">
        <v>921190</v>
      </c>
      <c r="E9177" s="14" t="s">
        <v>146</v>
      </c>
      <c r="F9177">
        <v>92</v>
      </c>
      <c r="G9177" s="21">
        <v>37377</v>
      </c>
      <c r="H9177">
        <v>2002</v>
      </c>
      <c r="I9177">
        <v>24</v>
      </c>
      <c r="J9177" s="14" t="s">
        <v>675</v>
      </c>
      <c r="K9177">
        <v>0</v>
      </c>
      <c r="L9177" s="14" t="s">
        <v>24524</v>
      </c>
      <c r="M9177" s="14" t="s">
        <v>700</v>
      </c>
      <c r="N9177" s="14" t="s">
        <v>701</v>
      </c>
      <c r="O9177" s="14" t="s">
        <v>817</v>
      </c>
      <c r="P9177">
        <v>1</v>
      </c>
      <c r="Q9177">
        <v>5514910555838</v>
      </c>
    </row>
    <row r="9178" spans="1:18" x14ac:dyDescent="0.3">
      <c r="A9178" s="14" t="s">
        <v>24525</v>
      </c>
      <c r="B9178" s="14" t="s">
        <v>5071</v>
      </c>
      <c r="C9178" s="14" t="s">
        <v>656</v>
      </c>
      <c r="D9178">
        <v>238210</v>
      </c>
      <c r="E9178" s="14" t="s">
        <v>32</v>
      </c>
      <c r="F9178">
        <v>23</v>
      </c>
      <c r="G9178" s="21">
        <v>45660</v>
      </c>
      <c r="H9178">
        <v>2025</v>
      </c>
      <c r="I9178">
        <v>1</v>
      </c>
      <c r="J9178" s="14" t="s">
        <v>672</v>
      </c>
      <c r="K9178">
        <v>0</v>
      </c>
      <c r="L9178" s="14" t="s">
        <v>5072</v>
      </c>
      <c r="M9178" s="14" t="s">
        <v>805</v>
      </c>
      <c r="N9178" s="14" t="s">
        <v>701</v>
      </c>
      <c r="O9178" s="14" t="s">
        <v>806</v>
      </c>
      <c r="P9178">
        <v>0</v>
      </c>
      <c r="Q9178">
        <v>8804930797517</v>
      </c>
      <c r="R9178">
        <v>6053561210010001</v>
      </c>
    </row>
    <row r="9179" spans="1:18" x14ac:dyDescent="0.3">
      <c r="A9179" s="14" t="s">
        <v>24526</v>
      </c>
      <c r="B9179" s="14" t="s">
        <v>24527</v>
      </c>
      <c r="C9179" s="14" t="s">
        <v>654</v>
      </c>
      <c r="D9179">
        <v>459999</v>
      </c>
      <c r="E9179" s="14" t="s">
        <v>27</v>
      </c>
      <c r="F9179">
        <v>45</v>
      </c>
      <c r="G9179" s="21">
        <v>45608</v>
      </c>
      <c r="H9179">
        <v>2024</v>
      </c>
      <c r="I9179">
        <v>1</v>
      </c>
      <c r="J9179" s="14" t="s">
        <v>672</v>
      </c>
      <c r="K9179">
        <v>0</v>
      </c>
      <c r="L9179" s="14" t="s">
        <v>24528</v>
      </c>
      <c r="M9179" s="14" t="s">
        <v>700</v>
      </c>
      <c r="N9179" s="14" t="s">
        <v>701</v>
      </c>
      <c r="O9179" s="14" t="s">
        <v>831</v>
      </c>
      <c r="P9179">
        <v>1</v>
      </c>
      <c r="Q9179">
        <v>8795980796533</v>
      </c>
    </row>
    <row r="9180" spans="1:18" x14ac:dyDescent="0.3">
      <c r="A9180" s="14" t="s">
        <v>24529</v>
      </c>
      <c r="B9180" s="14" t="s">
        <v>24529</v>
      </c>
      <c r="C9180" s="14" t="s">
        <v>654</v>
      </c>
      <c r="D9180">
        <v>541990</v>
      </c>
      <c r="E9180" s="14" t="s">
        <v>30</v>
      </c>
      <c r="F9180">
        <v>54</v>
      </c>
      <c r="G9180" s="21">
        <v>39142</v>
      </c>
      <c r="H9180">
        <v>2007</v>
      </c>
      <c r="I9180">
        <v>19</v>
      </c>
      <c r="J9180" s="14" t="s">
        <v>673</v>
      </c>
      <c r="K9180">
        <v>0</v>
      </c>
      <c r="L9180" s="14" t="s">
        <v>24530</v>
      </c>
      <c r="M9180" s="14" t="s">
        <v>700</v>
      </c>
      <c r="N9180" s="14" t="s">
        <v>701</v>
      </c>
      <c r="O9180" s="14" t="s">
        <v>714</v>
      </c>
      <c r="P9180">
        <v>1</v>
      </c>
      <c r="Q9180">
        <v>5973850604840</v>
      </c>
      <c r="R9180">
        <v>6027179210010001</v>
      </c>
    </row>
    <row r="9181" spans="1:18" x14ac:dyDescent="0.3">
      <c r="A9181" s="14" t="s">
        <v>24531</v>
      </c>
      <c r="B9181" s="14" t="s">
        <v>24531</v>
      </c>
      <c r="C9181" s="14" t="s">
        <v>656</v>
      </c>
      <c r="D9181">
        <v>541990</v>
      </c>
      <c r="E9181" s="14" t="s">
        <v>30</v>
      </c>
      <c r="F9181">
        <v>54</v>
      </c>
      <c r="G9181" s="21">
        <v>44348</v>
      </c>
      <c r="H9181">
        <v>2021</v>
      </c>
      <c r="I9181">
        <v>5</v>
      </c>
      <c r="J9181" s="14" t="s">
        <v>672</v>
      </c>
      <c r="K9181">
        <v>0</v>
      </c>
      <c r="L9181" s="14" t="s">
        <v>24532</v>
      </c>
      <c r="M9181" s="14" t="s">
        <v>764</v>
      </c>
      <c r="N9181" s="14" t="s">
        <v>701</v>
      </c>
      <c r="O9181" s="14" t="s">
        <v>1299</v>
      </c>
      <c r="P9181">
        <v>0</v>
      </c>
      <c r="Q9181">
        <v>8541240769685</v>
      </c>
      <c r="R9181">
        <v>6046625990010001</v>
      </c>
    </row>
    <row r="9182" spans="1:18" x14ac:dyDescent="0.3">
      <c r="A9182" s="14" t="s">
        <v>24533</v>
      </c>
      <c r="B9182" s="14" t="s">
        <v>24534</v>
      </c>
      <c r="C9182" s="14" t="s">
        <v>655</v>
      </c>
      <c r="D9182">
        <v>311811</v>
      </c>
      <c r="E9182" s="14" t="s">
        <v>134</v>
      </c>
      <c r="F9182">
        <v>31</v>
      </c>
      <c r="G9182" s="21">
        <v>37319</v>
      </c>
      <c r="H9182">
        <v>2002</v>
      </c>
      <c r="I9182">
        <v>24</v>
      </c>
      <c r="J9182" s="14" t="s">
        <v>675</v>
      </c>
      <c r="K9182">
        <v>0</v>
      </c>
      <c r="L9182" s="14" t="s">
        <v>24535</v>
      </c>
      <c r="M9182" s="14" t="s">
        <v>862</v>
      </c>
      <c r="N9182" s="14" t="s">
        <v>701</v>
      </c>
      <c r="O9182" s="14" t="s">
        <v>2490</v>
      </c>
      <c r="P9182">
        <v>0</v>
      </c>
      <c r="Q9182">
        <v>5538630558356</v>
      </c>
      <c r="R9182">
        <v>6021857550010024</v>
      </c>
    </row>
    <row r="9183" spans="1:18" x14ac:dyDescent="0.3">
      <c r="A9183" s="14" t="s">
        <v>24536</v>
      </c>
      <c r="B9183" s="14" t="s">
        <v>24537</v>
      </c>
      <c r="C9183" s="14" t="s">
        <v>657</v>
      </c>
      <c r="D9183">
        <v>541430</v>
      </c>
      <c r="E9183" s="14" t="s">
        <v>51</v>
      </c>
      <c r="F9183">
        <v>54</v>
      </c>
      <c r="G9183" s="21">
        <v>40695</v>
      </c>
      <c r="H9183">
        <v>2011</v>
      </c>
      <c r="I9183">
        <v>15</v>
      </c>
      <c r="J9183" s="14" t="s">
        <v>673</v>
      </c>
      <c r="K9183">
        <v>0</v>
      </c>
      <c r="L9183" s="14" t="s">
        <v>24538</v>
      </c>
      <c r="M9183" s="14" t="s">
        <v>700</v>
      </c>
      <c r="N9183" s="14" t="s">
        <v>701</v>
      </c>
      <c r="O9183" s="14" t="s">
        <v>714</v>
      </c>
      <c r="P9183">
        <v>1</v>
      </c>
      <c r="Q9183">
        <v>7382820648297</v>
      </c>
      <c r="R9183">
        <v>6030869750010001</v>
      </c>
    </row>
    <row r="9184" spans="1:18" x14ac:dyDescent="0.3">
      <c r="A9184" s="14" t="s">
        <v>24539</v>
      </c>
      <c r="B9184" s="14" t="s">
        <v>24540</v>
      </c>
      <c r="C9184" s="14" t="s">
        <v>657</v>
      </c>
      <c r="D9184">
        <v>445320</v>
      </c>
      <c r="E9184" s="14" t="s">
        <v>324</v>
      </c>
      <c r="F9184">
        <v>44</v>
      </c>
      <c r="G9184" s="21">
        <v>40187</v>
      </c>
      <c r="H9184">
        <v>2010</v>
      </c>
      <c r="I9184">
        <v>16</v>
      </c>
      <c r="J9184" s="14" t="s">
        <v>673</v>
      </c>
      <c r="K9184">
        <v>0</v>
      </c>
      <c r="L9184" s="14" t="s">
        <v>24541</v>
      </c>
      <c r="M9184" s="14" t="s">
        <v>700</v>
      </c>
      <c r="N9184" s="14" t="s">
        <v>701</v>
      </c>
      <c r="O9184" s="14" t="s">
        <v>795</v>
      </c>
      <c r="P9184">
        <v>1</v>
      </c>
      <c r="Q9184">
        <v>7239470632933</v>
      </c>
      <c r="R9184">
        <v>6029768950010001</v>
      </c>
    </row>
    <row r="9185" spans="1:18" x14ac:dyDescent="0.3">
      <c r="A9185" s="14" t="s">
        <v>24539</v>
      </c>
      <c r="B9185" s="14" t="s">
        <v>24542</v>
      </c>
      <c r="C9185" s="14" t="s">
        <v>657</v>
      </c>
      <c r="D9185">
        <v>541310</v>
      </c>
      <c r="E9185" s="14" t="s">
        <v>46</v>
      </c>
      <c r="F9185">
        <v>54</v>
      </c>
      <c r="G9185" s="21">
        <v>43466</v>
      </c>
      <c r="H9185">
        <v>2019</v>
      </c>
      <c r="I9185">
        <v>7</v>
      </c>
      <c r="J9185" s="14" t="s">
        <v>674</v>
      </c>
      <c r="K9185">
        <v>0</v>
      </c>
      <c r="L9185" s="14" t="s">
        <v>24543</v>
      </c>
      <c r="M9185" s="14" t="s">
        <v>700</v>
      </c>
      <c r="N9185" s="14" t="s">
        <v>701</v>
      </c>
      <c r="O9185" s="14" t="s">
        <v>1649</v>
      </c>
      <c r="P9185">
        <v>1</v>
      </c>
      <c r="Q9185">
        <v>7239470760501</v>
      </c>
      <c r="R9185">
        <v>6029768950010002</v>
      </c>
    </row>
    <row r="9186" spans="1:18" x14ac:dyDescent="0.3">
      <c r="A9186" s="14" t="s">
        <v>24544</v>
      </c>
      <c r="B9186" s="14" t="s">
        <v>24545</v>
      </c>
      <c r="C9186" s="14" t="s">
        <v>654</v>
      </c>
      <c r="D9186">
        <v>624410</v>
      </c>
      <c r="E9186" s="14" t="s">
        <v>44</v>
      </c>
      <c r="F9186">
        <v>62</v>
      </c>
      <c r="G9186" s="21">
        <v>39352</v>
      </c>
      <c r="H9186">
        <v>2007</v>
      </c>
      <c r="I9186">
        <v>18</v>
      </c>
      <c r="J9186" s="14" t="s">
        <v>673</v>
      </c>
      <c r="K9186">
        <v>0</v>
      </c>
      <c r="L9186" s="14" t="s">
        <v>24546</v>
      </c>
      <c r="M9186" s="14" t="s">
        <v>700</v>
      </c>
      <c r="N9186" s="14" t="s">
        <v>701</v>
      </c>
      <c r="O9186" s="14" t="s">
        <v>831</v>
      </c>
      <c r="P9186">
        <v>1</v>
      </c>
      <c r="Q9186">
        <v>7061940613935</v>
      </c>
      <c r="R9186">
        <v>6029306070010001</v>
      </c>
    </row>
    <row r="9187" spans="1:18" x14ac:dyDescent="0.3">
      <c r="A9187" s="14" t="s">
        <v>24547</v>
      </c>
      <c r="B9187" s="14" t="s">
        <v>24547</v>
      </c>
      <c r="C9187" s="14" t="s">
        <v>657</v>
      </c>
      <c r="D9187">
        <v>541512</v>
      </c>
      <c r="E9187" s="14" t="s">
        <v>61</v>
      </c>
      <c r="F9187">
        <v>54</v>
      </c>
      <c r="G9187" s="21">
        <v>41275</v>
      </c>
      <c r="H9187">
        <v>2013</v>
      </c>
      <c r="I9187">
        <v>13</v>
      </c>
      <c r="J9187" s="14" t="s">
        <v>673</v>
      </c>
      <c r="K9187">
        <v>0</v>
      </c>
      <c r="L9187" s="14" t="s">
        <v>24548</v>
      </c>
      <c r="M9187" s="14" t="s">
        <v>862</v>
      </c>
      <c r="N9187" s="14" t="s">
        <v>701</v>
      </c>
      <c r="O9187" s="14" t="s">
        <v>1721</v>
      </c>
      <c r="P9187">
        <v>0</v>
      </c>
      <c r="Q9187">
        <v>7533660664212</v>
      </c>
      <c r="R9187">
        <v>6026044410010001</v>
      </c>
    </row>
    <row r="9188" spans="1:18" x14ac:dyDescent="0.3">
      <c r="A9188" s="14" t="s">
        <v>24549</v>
      </c>
      <c r="B9188" s="14" t="s">
        <v>24549</v>
      </c>
      <c r="C9188" s="14" t="s">
        <v>657</v>
      </c>
      <c r="D9188">
        <v>541511</v>
      </c>
      <c r="E9188" s="14" t="s">
        <v>40</v>
      </c>
      <c r="F9188">
        <v>54</v>
      </c>
      <c r="G9188" s="21">
        <v>39083</v>
      </c>
      <c r="H9188">
        <v>2007</v>
      </c>
      <c r="I9188">
        <v>19</v>
      </c>
      <c r="J9188" s="14" t="s">
        <v>673</v>
      </c>
      <c r="K9188">
        <v>0</v>
      </c>
      <c r="L9188" s="14" t="s">
        <v>24550</v>
      </c>
      <c r="M9188" s="14" t="s">
        <v>700</v>
      </c>
      <c r="N9188" s="14" t="s">
        <v>701</v>
      </c>
      <c r="O9188" s="14" t="s">
        <v>847</v>
      </c>
      <c r="P9188">
        <v>1</v>
      </c>
      <c r="Q9188">
        <v>5940640601333</v>
      </c>
      <c r="R9188">
        <v>6026747700010001</v>
      </c>
    </row>
    <row r="9189" spans="1:18" x14ac:dyDescent="0.3">
      <c r="A9189" s="14" t="s">
        <v>24551</v>
      </c>
      <c r="B9189" s="14" t="s">
        <v>24551</v>
      </c>
      <c r="C9189" s="14" t="s">
        <v>658</v>
      </c>
      <c r="D9189">
        <v>541511</v>
      </c>
      <c r="E9189" s="14" t="s">
        <v>40</v>
      </c>
      <c r="F9189">
        <v>54</v>
      </c>
      <c r="G9189" s="21">
        <v>43274</v>
      </c>
      <c r="H9189">
        <v>2018</v>
      </c>
      <c r="I9189">
        <v>8</v>
      </c>
      <c r="J9189" s="14" t="s">
        <v>674</v>
      </c>
      <c r="K9189">
        <v>0</v>
      </c>
      <c r="L9189" s="14" t="s">
        <v>17672</v>
      </c>
      <c r="M9189" s="14" t="s">
        <v>700</v>
      </c>
      <c r="N9189" s="14" t="s">
        <v>701</v>
      </c>
      <c r="O9189" s="14" t="s">
        <v>710</v>
      </c>
      <c r="P9189">
        <v>1</v>
      </c>
      <c r="Q9189">
        <v>8351740749665</v>
      </c>
      <c r="R9189">
        <v>6042072920010001</v>
      </c>
    </row>
    <row r="9190" spans="1:18" x14ac:dyDescent="0.3">
      <c r="A9190" s="14" t="s">
        <v>24552</v>
      </c>
      <c r="B9190" s="14" t="s">
        <v>24552</v>
      </c>
      <c r="C9190" s="14" t="s">
        <v>656</v>
      </c>
      <c r="D9190">
        <v>621330</v>
      </c>
      <c r="E9190" s="14" t="s">
        <v>24</v>
      </c>
      <c r="F9190">
        <v>62</v>
      </c>
      <c r="G9190" s="21">
        <v>46136</v>
      </c>
      <c r="H9190">
        <v>2026</v>
      </c>
      <c r="I9190">
        <v>0</v>
      </c>
      <c r="J9190" s="14" t="s">
        <v>676</v>
      </c>
      <c r="K9190">
        <v>0</v>
      </c>
      <c r="L9190" s="14" t="s">
        <v>24553</v>
      </c>
      <c r="M9190" s="14" t="s">
        <v>700</v>
      </c>
      <c r="N9190" s="14" t="s">
        <v>701</v>
      </c>
      <c r="O9190" s="14" t="s">
        <v>702</v>
      </c>
      <c r="P9190">
        <v>1</v>
      </c>
      <c r="Q9190">
        <v>8922320809923</v>
      </c>
      <c r="R9190">
        <v>6062097330010001</v>
      </c>
    </row>
    <row r="9191" spans="1:18" x14ac:dyDescent="0.3">
      <c r="A9191" s="14" t="s">
        <v>24554</v>
      </c>
      <c r="B9191" s="14" t="s">
        <v>24554</v>
      </c>
      <c r="C9191" s="14" t="s">
        <v>657</v>
      </c>
      <c r="D9191">
        <v>423930</v>
      </c>
      <c r="E9191" s="14" t="s">
        <v>386</v>
      </c>
      <c r="F9191">
        <v>42</v>
      </c>
      <c r="G9191" s="21">
        <v>37987</v>
      </c>
      <c r="H9191">
        <v>2004</v>
      </c>
      <c r="I9191">
        <v>22</v>
      </c>
      <c r="J9191" s="14" t="s">
        <v>675</v>
      </c>
      <c r="K9191">
        <v>0</v>
      </c>
      <c r="L9191" s="14" t="s">
        <v>24555</v>
      </c>
      <c r="M9191" s="14" t="s">
        <v>764</v>
      </c>
      <c r="N9191" s="14" t="s">
        <v>701</v>
      </c>
      <c r="O9191" s="14" t="s">
        <v>1322</v>
      </c>
      <c r="P9191">
        <v>0</v>
      </c>
      <c r="Q9191">
        <v>5719300577662</v>
      </c>
      <c r="R9191">
        <v>6022899390010001</v>
      </c>
    </row>
    <row r="9192" spans="1:18" x14ac:dyDescent="0.3">
      <c r="A9192" s="14" t="s">
        <v>24556</v>
      </c>
      <c r="B9192" s="14" t="s">
        <v>24557</v>
      </c>
      <c r="C9192" s="14" t="s">
        <v>657</v>
      </c>
      <c r="D9192">
        <v>722511</v>
      </c>
      <c r="E9192" s="14" t="s">
        <v>33</v>
      </c>
      <c r="F9192">
        <v>72</v>
      </c>
      <c r="G9192" s="21">
        <v>40909</v>
      </c>
      <c r="H9192">
        <v>2012</v>
      </c>
      <c r="I9192">
        <v>14</v>
      </c>
      <c r="J9192" s="14" t="s">
        <v>673</v>
      </c>
      <c r="K9192">
        <v>0</v>
      </c>
      <c r="L9192" s="14" t="s">
        <v>24558</v>
      </c>
      <c r="M9192" s="14" t="s">
        <v>700</v>
      </c>
      <c r="N9192" s="14" t="s">
        <v>701</v>
      </c>
      <c r="O9192" s="14" t="s">
        <v>745</v>
      </c>
      <c r="P9192">
        <v>1</v>
      </c>
      <c r="Q9192">
        <v>7430610653345</v>
      </c>
      <c r="R9192">
        <v>6031682100010001</v>
      </c>
    </row>
    <row r="9193" spans="1:18" x14ac:dyDescent="0.3">
      <c r="A9193" s="14" t="s">
        <v>24559</v>
      </c>
      <c r="B9193" s="14" t="s">
        <v>24560</v>
      </c>
      <c r="C9193" s="14" t="s">
        <v>656</v>
      </c>
      <c r="D9193">
        <v>458310</v>
      </c>
      <c r="E9193" s="14" t="s">
        <v>69</v>
      </c>
      <c r="F9193">
        <v>45</v>
      </c>
      <c r="G9193" s="21">
        <v>46129</v>
      </c>
      <c r="H9193">
        <v>2026</v>
      </c>
      <c r="I9193">
        <v>0</v>
      </c>
      <c r="J9193" s="14" t="s">
        <v>676</v>
      </c>
      <c r="K9193">
        <v>0</v>
      </c>
      <c r="L9193" s="14" t="s">
        <v>24561</v>
      </c>
      <c r="M9193" s="14" t="s">
        <v>700</v>
      </c>
      <c r="N9193" s="14" t="s">
        <v>701</v>
      </c>
      <c r="O9193" s="14" t="s">
        <v>777</v>
      </c>
      <c r="P9193">
        <v>1</v>
      </c>
      <c r="Q9193">
        <v>8916670809339</v>
      </c>
      <c r="R9193">
        <v>6061950180010001</v>
      </c>
    </row>
    <row r="9194" spans="1:18" x14ac:dyDescent="0.3">
      <c r="A9194" s="14" t="s">
        <v>24562</v>
      </c>
      <c r="B9194" s="14" t="s">
        <v>24563</v>
      </c>
      <c r="C9194" s="14" t="s">
        <v>656</v>
      </c>
      <c r="D9194">
        <v>459120</v>
      </c>
      <c r="E9194" s="14" t="s">
        <v>162</v>
      </c>
      <c r="F9194">
        <v>45</v>
      </c>
      <c r="G9194" s="21">
        <v>45940</v>
      </c>
      <c r="H9194">
        <v>2025</v>
      </c>
      <c r="I9194">
        <v>0</v>
      </c>
      <c r="J9194" s="14" t="s">
        <v>676</v>
      </c>
      <c r="K9194">
        <v>0</v>
      </c>
      <c r="L9194" s="14" t="s">
        <v>24564</v>
      </c>
      <c r="M9194" s="14" t="s">
        <v>1939</v>
      </c>
      <c r="N9194" s="14" t="s">
        <v>701</v>
      </c>
      <c r="O9194" s="14" t="s">
        <v>1940</v>
      </c>
      <c r="P9194">
        <v>0</v>
      </c>
      <c r="Q9194">
        <v>8891330806628</v>
      </c>
      <c r="R9194">
        <v>6059058240010001</v>
      </c>
    </row>
    <row r="9195" spans="1:18" x14ac:dyDescent="0.3">
      <c r="A9195" s="14" t="s">
        <v>24565</v>
      </c>
      <c r="B9195" s="14" t="s">
        <v>24566</v>
      </c>
      <c r="C9195" s="14" t="s">
        <v>656</v>
      </c>
      <c r="D9195">
        <v>812112</v>
      </c>
      <c r="E9195" s="14" t="s">
        <v>37</v>
      </c>
      <c r="F9195">
        <v>81</v>
      </c>
      <c r="G9195" s="21">
        <v>43026</v>
      </c>
      <c r="H9195">
        <v>2017</v>
      </c>
      <c r="I9195">
        <v>8</v>
      </c>
      <c r="J9195" s="14" t="s">
        <v>674</v>
      </c>
      <c r="K9195">
        <v>0</v>
      </c>
      <c r="L9195" s="14" t="s">
        <v>24567</v>
      </c>
      <c r="M9195" s="14" t="s">
        <v>700</v>
      </c>
      <c r="N9195" s="14" t="s">
        <v>701</v>
      </c>
      <c r="O9195" s="14" t="s">
        <v>714</v>
      </c>
      <c r="P9195">
        <v>1</v>
      </c>
      <c r="Q9195">
        <v>8403150755053</v>
      </c>
      <c r="R9195">
        <v>6041819340010001</v>
      </c>
    </row>
    <row r="9196" spans="1:18" x14ac:dyDescent="0.3">
      <c r="A9196" s="14" t="s">
        <v>24568</v>
      </c>
      <c r="B9196" s="14" t="s">
        <v>24568</v>
      </c>
      <c r="C9196" s="14" t="s">
        <v>657</v>
      </c>
      <c r="D9196">
        <v>238910</v>
      </c>
      <c r="E9196" s="14" t="s">
        <v>88</v>
      </c>
      <c r="F9196">
        <v>23</v>
      </c>
      <c r="G9196" s="21">
        <v>40291</v>
      </c>
      <c r="H9196">
        <v>2010</v>
      </c>
      <c r="I9196">
        <v>16</v>
      </c>
      <c r="J9196" s="14" t="s">
        <v>673</v>
      </c>
      <c r="K9196">
        <v>0</v>
      </c>
      <c r="L9196" s="14" t="s">
        <v>24569</v>
      </c>
      <c r="M9196" s="14" t="s">
        <v>24570</v>
      </c>
      <c r="N9196" s="14" t="s">
        <v>701</v>
      </c>
      <c r="O9196" s="14" t="s">
        <v>24571</v>
      </c>
      <c r="P9196">
        <v>0</v>
      </c>
      <c r="Q9196">
        <v>7270150636215</v>
      </c>
      <c r="R9196">
        <v>6027853030010001</v>
      </c>
    </row>
    <row r="9197" spans="1:18" x14ac:dyDescent="0.3">
      <c r="A9197" s="14" t="s">
        <v>24572</v>
      </c>
      <c r="B9197" s="14" t="s">
        <v>24573</v>
      </c>
      <c r="C9197" s="14" t="s">
        <v>657</v>
      </c>
      <c r="D9197">
        <v>236118</v>
      </c>
      <c r="E9197" s="14" t="s">
        <v>29</v>
      </c>
      <c r="F9197">
        <v>23</v>
      </c>
      <c r="G9197" s="21">
        <v>45658</v>
      </c>
      <c r="H9197">
        <v>2025</v>
      </c>
      <c r="I9197">
        <v>1</v>
      </c>
      <c r="J9197" s="14" t="s">
        <v>672</v>
      </c>
      <c r="K9197">
        <v>0</v>
      </c>
      <c r="L9197" s="14" t="s">
        <v>24574</v>
      </c>
      <c r="M9197" s="14" t="s">
        <v>700</v>
      </c>
      <c r="N9197" s="14" t="s">
        <v>701</v>
      </c>
      <c r="O9197" s="14" t="s">
        <v>745</v>
      </c>
      <c r="P9197">
        <v>1</v>
      </c>
      <c r="Q9197">
        <v>8881660805545</v>
      </c>
      <c r="R9197">
        <v>6056037550010001</v>
      </c>
    </row>
    <row r="9198" spans="1:18" x14ac:dyDescent="0.3">
      <c r="A9198" s="14" t="s">
        <v>24575</v>
      </c>
      <c r="B9198" s="14" t="s">
        <v>24576</v>
      </c>
      <c r="C9198" s="14" t="s">
        <v>654</v>
      </c>
      <c r="D9198">
        <v>722513</v>
      </c>
      <c r="E9198" s="14" t="s">
        <v>31</v>
      </c>
      <c r="F9198">
        <v>72</v>
      </c>
      <c r="G9198" s="21">
        <v>37834</v>
      </c>
      <c r="H9198">
        <v>2003</v>
      </c>
      <c r="I9198">
        <v>23</v>
      </c>
      <c r="J9198" s="14" t="s">
        <v>675</v>
      </c>
      <c r="K9198">
        <v>0</v>
      </c>
      <c r="L9198" s="14" t="s">
        <v>24577</v>
      </c>
      <c r="M9198" s="14" t="s">
        <v>700</v>
      </c>
      <c r="N9198" s="14" t="s">
        <v>701</v>
      </c>
      <c r="O9198" s="14" t="s">
        <v>741</v>
      </c>
      <c r="P9198">
        <v>1</v>
      </c>
      <c r="Q9198">
        <v>5653320570568</v>
      </c>
      <c r="R9198">
        <v>6023156310010001</v>
      </c>
    </row>
    <row r="9199" spans="1:18" x14ac:dyDescent="0.3">
      <c r="A9199" s="14" t="s">
        <v>24578</v>
      </c>
      <c r="B9199" s="14" t="s">
        <v>24578</v>
      </c>
      <c r="C9199" s="14" t="s">
        <v>657</v>
      </c>
      <c r="D9199">
        <v>721199</v>
      </c>
      <c r="E9199" s="14" t="s">
        <v>25</v>
      </c>
      <c r="F9199">
        <v>72</v>
      </c>
      <c r="G9199" s="21">
        <v>45094</v>
      </c>
      <c r="H9199">
        <v>2023</v>
      </c>
      <c r="I9199">
        <v>3</v>
      </c>
      <c r="J9199" s="14" t="s">
        <v>672</v>
      </c>
      <c r="K9199">
        <v>0</v>
      </c>
      <c r="L9199" s="14" t="s">
        <v>24579</v>
      </c>
      <c r="M9199" s="14" t="s">
        <v>1003</v>
      </c>
      <c r="N9199" s="14" t="s">
        <v>701</v>
      </c>
      <c r="O9199" s="14" t="s">
        <v>2992</v>
      </c>
      <c r="P9199">
        <v>0</v>
      </c>
      <c r="Q9199">
        <v>8690490785297</v>
      </c>
      <c r="R9199">
        <v>6050812430010001</v>
      </c>
    </row>
    <row r="9200" spans="1:18" x14ac:dyDescent="0.3">
      <c r="A9200" s="14" t="s">
        <v>24580</v>
      </c>
      <c r="B9200" s="14" t="s">
        <v>24581</v>
      </c>
      <c r="C9200" s="14" t="s">
        <v>658</v>
      </c>
      <c r="D9200">
        <v>721199</v>
      </c>
      <c r="E9200" s="14" t="s">
        <v>25</v>
      </c>
      <c r="F9200">
        <v>72</v>
      </c>
      <c r="G9200" s="21">
        <v>43708</v>
      </c>
      <c r="H9200">
        <v>2019</v>
      </c>
      <c r="I9200">
        <v>6</v>
      </c>
      <c r="J9200" s="14" t="s">
        <v>674</v>
      </c>
      <c r="K9200">
        <v>0</v>
      </c>
      <c r="L9200" s="14" t="s">
        <v>24582</v>
      </c>
      <c r="M9200" s="14" t="s">
        <v>700</v>
      </c>
      <c r="N9200" s="14" t="s">
        <v>701</v>
      </c>
      <c r="O9200" s="14" t="s">
        <v>827</v>
      </c>
      <c r="P9200">
        <v>1</v>
      </c>
      <c r="Q9200">
        <v>8378980752528</v>
      </c>
      <c r="R9200">
        <v>6044584850010001</v>
      </c>
    </row>
    <row r="9201" spans="1:18" x14ac:dyDescent="0.3">
      <c r="A9201" s="14" t="s">
        <v>24583</v>
      </c>
      <c r="B9201" s="14" t="s">
        <v>24584</v>
      </c>
      <c r="C9201" s="14" t="s">
        <v>654</v>
      </c>
      <c r="D9201">
        <v>721199</v>
      </c>
      <c r="E9201" s="14" t="s">
        <v>25</v>
      </c>
      <c r="F9201">
        <v>72</v>
      </c>
      <c r="G9201" s="21">
        <v>43696</v>
      </c>
      <c r="H9201">
        <v>2019</v>
      </c>
      <c r="I9201">
        <v>6</v>
      </c>
      <c r="J9201" s="14" t="s">
        <v>674</v>
      </c>
      <c r="K9201">
        <v>0</v>
      </c>
      <c r="L9201" s="14" t="s">
        <v>24585</v>
      </c>
      <c r="M9201" s="14" t="s">
        <v>700</v>
      </c>
      <c r="N9201" s="14" t="s">
        <v>701</v>
      </c>
      <c r="O9201" s="14" t="s">
        <v>1464</v>
      </c>
      <c r="P9201">
        <v>1</v>
      </c>
      <c r="Q9201">
        <v>8442920759266</v>
      </c>
    </row>
    <row r="9202" spans="1:18" x14ac:dyDescent="0.3">
      <c r="A9202" s="14" t="s">
        <v>24586</v>
      </c>
      <c r="B9202" s="14" t="s">
        <v>24587</v>
      </c>
      <c r="C9202" s="14" t="s">
        <v>654</v>
      </c>
      <c r="D9202">
        <v>531390</v>
      </c>
      <c r="E9202" s="14" t="s">
        <v>52</v>
      </c>
      <c r="F9202">
        <v>53</v>
      </c>
      <c r="G9202" s="21">
        <v>44774</v>
      </c>
      <c r="H9202">
        <v>2022</v>
      </c>
      <c r="I9202">
        <v>4</v>
      </c>
      <c r="J9202" s="14" t="s">
        <v>672</v>
      </c>
      <c r="K9202">
        <v>0</v>
      </c>
      <c r="L9202" s="14" t="s">
        <v>24588</v>
      </c>
      <c r="M9202" s="14" t="s">
        <v>700</v>
      </c>
      <c r="N9202" s="14" t="s">
        <v>701</v>
      </c>
      <c r="O9202" s="14" t="s">
        <v>757</v>
      </c>
      <c r="P9202">
        <v>1</v>
      </c>
      <c r="Q9202">
        <v>8624080778359</v>
      </c>
      <c r="R9202">
        <v>6049309740010001</v>
      </c>
    </row>
    <row r="9203" spans="1:18" x14ac:dyDescent="0.3">
      <c r="A9203" s="14" t="s">
        <v>24589</v>
      </c>
      <c r="B9203" s="14" t="s">
        <v>24590</v>
      </c>
      <c r="C9203" s="14" t="s">
        <v>654</v>
      </c>
      <c r="D9203">
        <v>531311</v>
      </c>
      <c r="E9203" s="14" t="s">
        <v>47</v>
      </c>
      <c r="F9203">
        <v>53</v>
      </c>
      <c r="G9203" s="21">
        <v>46204</v>
      </c>
      <c r="H9203">
        <v>2026</v>
      </c>
      <c r="I9203">
        <v>0</v>
      </c>
      <c r="J9203" s="14" t="s">
        <v>676</v>
      </c>
      <c r="K9203">
        <v>0</v>
      </c>
      <c r="L9203" s="14" t="s">
        <v>24591</v>
      </c>
      <c r="M9203" s="14" t="s">
        <v>1383</v>
      </c>
      <c r="N9203" s="14" t="s">
        <v>701</v>
      </c>
      <c r="O9203" s="14" t="s">
        <v>1505</v>
      </c>
      <c r="P9203">
        <v>0</v>
      </c>
      <c r="Q9203">
        <v>8937880811550</v>
      </c>
      <c r="R9203">
        <v>6062478550010001</v>
      </c>
    </row>
    <row r="9204" spans="1:18" x14ac:dyDescent="0.3">
      <c r="A9204" s="14" t="s">
        <v>24592</v>
      </c>
      <c r="B9204" s="14" t="s">
        <v>24592</v>
      </c>
      <c r="C9204" s="14" t="s">
        <v>656</v>
      </c>
      <c r="D9204">
        <v>624190</v>
      </c>
      <c r="E9204" s="14" t="s">
        <v>54</v>
      </c>
      <c r="F9204">
        <v>62</v>
      </c>
      <c r="G9204" s="21">
        <v>42926</v>
      </c>
      <c r="H9204">
        <v>2017</v>
      </c>
      <c r="I9204">
        <v>9</v>
      </c>
      <c r="J9204" s="14" t="s">
        <v>674</v>
      </c>
      <c r="K9204">
        <v>0</v>
      </c>
      <c r="L9204" s="14" t="s">
        <v>24593</v>
      </c>
      <c r="M9204" s="14" t="s">
        <v>1263</v>
      </c>
      <c r="N9204" s="14" t="s">
        <v>701</v>
      </c>
      <c r="O9204" s="14" t="s">
        <v>1264</v>
      </c>
      <c r="P9204">
        <v>0</v>
      </c>
      <c r="Q9204">
        <v>8104230723819</v>
      </c>
      <c r="R9204">
        <v>6041412290010001</v>
      </c>
    </row>
    <row r="9205" spans="1:18" x14ac:dyDescent="0.3">
      <c r="A9205" s="14" t="s">
        <v>24594</v>
      </c>
      <c r="B9205" s="14" t="s">
        <v>24594</v>
      </c>
      <c r="C9205" s="14" t="s">
        <v>657</v>
      </c>
      <c r="D9205">
        <v>811490</v>
      </c>
      <c r="E9205" s="14" t="s">
        <v>84</v>
      </c>
      <c r="F9205">
        <v>81</v>
      </c>
      <c r="G9205" s="21">
        <v>45566</v>
      </c>
      <c r="H9205">
        <v>2024</v>
      </c>
      <c r="I9205">
        <v>1</v>
      </c>
      <c r="J9205" s="14" t="s">
        <v>672</v>
      </c>
      <c r="K9205">
        <v>0</v>
      </c>
      <c r="L9205" s="14" t="s">
        <v>24595</v>
      </c>
      <c r="M9205" s="14" t="s">
        <v>1003</v>
      </c>
      <c r="N9205" s="14" t="s">
        <v>701</v>
      </c>
      <c r="O9205" s="14" t="s">
        <v>6313</v>
      </c>
      <c r="P9205">
        <v>0</v>
      </c>
      <c r="Q9205">
        <v>8791340796040</v>
      </c>
      <c r="R9205">
        <v>6056140190010001</v>
      </c>
    </row>
    <row r="9206" spans="1:18" x14ac:dyDescent="0.3">
      <c r="A9206" s="14" t="s">
        <v>24596</v>
      </c>
      <c r="B9206" s="14" t="s">
        <v>24596</v>
      </c>
      <c r="C9206" s="14" t="s">
        <v>655</v>
      </c>
      <c r="D9206">
        <v>513210</v>
      </c>
      <c r="E9206" s="14" t="s">
        <v>72</v>
      </c>
      <c r="F9206">
        <v>51</v>
      </c>
      <c r="G9206" s="21">
        <v>44608</v>
      </c>
      <c r="H9206">
        <v>2022</v>
      </c>
      <c r="I9206">
        <v>4</v>
      </c>
      <c r="J9206" s="14" t="s">
        <v>672</v>
      </c>
      <c r="K9206">
        <v>0</v>
      </c>
      <c r="L9206" s="14" t="s">
        <v>24597</v>
      </c>
      <c r="M9206" s="14" t="s">
        <v>12470</v>
      </c>
      <c r="N9206" s="14" t="s">
        <v>12471</v>
      </c>
      <c r="O9206" s="14" t="s">
        <v>24598</v>
      </c>
      <c r="P9206">
        <v>0</v>
      </c>
      <c r="Q9206">
        <v>8602290776078</v>
      </c>
      <c r="R9206">
        <v>6048129700010001</v>
      </c>
    </row>
    <row r="9207" spans="1:18" x14ac:dyDescent="0.3">
      <c r="A9207" s="14" t="s">
        <v>24599</v>
      </c>
      <c r="B9207" s="14" t="s">
        <v>24600</v>
      </c>
      <c r="C9207" s="14" t="s">
        <v>654</v>
      </c>
      <c r="D9207">
        <v>531110</v>
      </c>
      <c r="E9207" s="14" t="s">
        <v>20</v>
      </c>
      <c r="F9207">
        <v>53</v>
      </c>
      <c r="G9207" s="21">
        <v>45870</v>
      </c>
      <c r="H9207">
        <v>2025</v>
      </c>
      <c r="I9207">
        <v>1</v>
      </c>
      <c r="J9207" s="14" t="s">
        <v>672</v>
      </c>
      <c r="K9207">
        <v>0</v>
      </c>
      <c r="L9207" s="14" t="s">
        <v>24601</v>
      </c>
      <c r="M9207" s="14" t="s">
        <v>700</v>
      </c>
      <c r="N9207" s="14" t="s">
        <v>701</v>
      </c>
      <c r="O9207" s="14" t="s">
        <v>777</v>
      </c>
      <c r="P9207">
        <v>1</v>
      </c>
      <c r="Q9207">
        <v>8850810802303</v>
      </c>
    </row>
    <row r="9208" spans="1:18" x14ac:dyDescent="0.3">
      <c r="A9208" s="14" t="s">
        <v>24602</v>
      </c>
      <c r="B9208" s="14" t="s">
        <v>24603</v>
      </c>
      <c r="C9208" s="14" t="s">
        <v>655</v>
      </c>
      <c r="D9208">
        <v>562910</v>
      </c>
      <c r="E9208" s="14" t="s">
        <v>213</v>
      </c>
      <c r="F9208">
        <v>56</v>
      </c>
      <c r="G9208" s="21">
        <v>44923</v>
      </c>
      <c r="H9208">
        <v>2022</v>
      </c>
      <c r="I9208">
        <v>3</v>
      </c>
      <c r="J9208" s="14" t="s">
        <v>672</v>
      </c>
      <c r="K9208">
        <v>0</v>
      </c>
      <c r="L9208" s="14" t="s">
        <v>24604</v>
      </c>
      <c r="M9208" s="14" t="s">
        <v>1263</v>
      </c>
      <c r="N9208" s="14" t="s">
        <v>701</v>
      </c>
      <c r="O9208" s="14" t="s">
        <v>1264</v>
      </c>
      <c r="P9208">
        <v>0</v>
      </c>
      <c r="Q9208">
        <v>8664420782591</v>
      </c>
      <c r="R9208">
        <v>6049642960010001</v>
      </c>
    </row>
    <row r="9209" spans="1:18" x14ac:dyDescent="0.3">
      <c r="A9209" s="14" t="s">
        <v>24605</v>
      </c>
      <c r="B9209" s="14" t="s">
        <v>24606</v>
      </c>
      <c r="C9209" s="14" t="s">
        <v>656</v>
      </c>
      <c r="D9209">
        <v>562910</v>
      </c>
      <c r="E9209" s="14" t="s">
        <v>213</v>
      </c>
      <c r="F9209">
        <v>56</v>
      </c>
      <c r="G9209" s="21">
        <v>42918</v>
      </c>
      <c r="H9209">
        <v>2017</v>
      </c>
      <c r="I9209">
        <v>9</v>
      </c>
      <c r="J9209" s="14" t="s">
        <v>674</v>
      </c>
      <c r="K9209">
        <v>0</v>
      </c>
      <c r="L9209" s="14" t="s">
        <v>24607</v>
      </c>
      <c r="M9209" s="14" t="s">
        <v>6380</v>
      </c>
      <c r="N9209" s="14" t="s">
        <v>701</v>
      </c>
      <c r="O9209" s="14" t="s">
        <v>7751</v>
      </c>
      <c r="P9209">
        <v>0</v>
      </c>
      <c r="Q9209">
        <v>8095560722907</v>
      </c>
      <c r="R9209">
        <v>6032656310010001</v>
      </c>
    </row>
    <row r="9210" spans="1:18" x14ac:dyDescent="0.3">
      <c r="A9210" s="14" t="s">
        <v>24608</v>
      </c>
      <c r="B9210" s="14" t="s">
        <v>24608</v>
      </c>
      <c r="C9210" s="14" t="s">
        <v>656</v>
      </c>
      <c r="D9210">
        <v>327993</v>
      </c>
      <c r="E9210" s="14" t="s">
        <v>611</v>
      </c>
      <c r="F9210">
        <v>32</v>
      </c>
      <c r="G9210" s="21">
        <v>44988</v>
      </c>
      <c r="H9210">
        <v>2023</v>
      </c>
      <c r="I9210">
        <v>3</v>
      </c>
      <c r="J9210" s="14" t="s">
        <v>672</v>
      </c>
      <c r="K9210">
        <v>0</v>
      </c>
      <c r="L9210" s="14" t="s">
        <v>17830</v>
      </c>
      <c r="M9210" s="14" t="s">
        <v>700</v>
      </c>
      <c r="N9210" s="14" t="s">
        <v>701</v>
      </c>
      <c r="O9210" s="14" t="s">
        <v>777</v>
      </c>
      <c r="P9210">
        <v>1</v>
      </c>
      <c r="Q9210">
        <v>8789920795881</v>
      </c>
      <c r="R9210">
        <v>6045729800010001</v>
      </c>
    </row>
    <row r="9211" spans="1:18" x14ac:dyDescent="0.3">
      <c r="A9211" s="14" t="s">
        <v>24609</v>
      </c>
      <c r="B9211" s="14" t="s">
        <v>24609</v>
      </c>
      <c r="C9211" s="14" t="s">
        <v>655</v>
      </c>
      <c r="D9211">
        <v>325411</v>
      </c>
      <c r="E9211" s="14" t="s">
        <v>397</v>
      </c>
      <c r="F9211">
        <v>32</v>
      </c>
      <c r="G9211" s="21">
        <v>34060</v>
      </c>
      <c r="H9211">
        <v>1993</v>
      </c>
      <c r="I9211">
        <v>33</v>
      </c>
      <c r="J9211" s="14" t="s">
        <v>675</v>
      </c>
      <c r="K9211">
        <v>0</v>
      </c>
      <c r="L9211" s="14" t="s">
        <v>24610</v>
      </c>
      <c r="M9211" s="14" t="s">
        <v>24611</v>
      </c>
      <c r="N9211" s="14" t="s">
        <v>910</v>
      </c>
      <c r="O9211" s="14" t="s">
        <v>24612</v>
      </c>
      <c r="P9211">
        <v>0</v>
      </c>
      <c r="Q9211">
        <v>1558210157944</v>
      </c>
      <c r="R9211">
        <v>6002211880010001</v>
      </c>
    </row>
    <row r="9212" spans="1:18" x14ac:dyDescent="0.3">
      <c r="A9212" s="14" t="s">
        <v>24613</v>
      </c>
      <c r="B9212" s="14" t="s">
        <v>24613</v>
      </c>
      <c r="C9212" s="14" t="s">
        <v>655</v>
      </c>
      <c r="D9212">
        <v>541714</v>
      </c>
      <c r="E9212" s="14" t="s">
        <v>80</v>
      </c>
      <c r="F9212">
        <v>54</v>
      </c>
      <c r="G9212" s="21">
        <v>42979</v>
      </c>
      <c r="H9212">
        <v>2017</v>
      </c>
      <c r="I9212">
        <v>8</v>
      </c>
      <c r="J9212" s="14" t="s">
        <v>674</v>
      </c>
      <c r="K9212">
        <v>0</v>
      </c>
      <c r="L9212" s="14" t="s">
        <v>24614</v>
      </c>
      <c r="M9212" s="14" t="s">
        <v>700</v>
      </c>
      <c r="N9212" s="14" t="s">
        <v>701</v>
      </c>
      <c r="O9212" s="14" t="s">
        <v>710</v>
      </c>
      <c r="P9212">
        <v>1</v>
      </c>
      <c r="Q9212">
        <v>8668970783056</v>
      </c>
      <c r="R9212">
        <v>6040531410010001</v>
      </c>
    </row>
    <row r="9213" spans="1:18" x14ac:dyDescent="0.3">
      <c r="A9213" s="14" t="s">
        <v>24615</v>
      </c>
      <c r="B9213" s="14" t="s">
        <v>24615</v>
      </c>
      <c r="C9213" s="14" t="s">
        <v>655</v>
      </c>
      <c r="D9213">
        <v>424990</v>
      </c>
      <c r="E9213" s="14" t="s">
        <v>90</v>
      </c>
      <c r="F9213">
        <v>42</v>
      </c>
      <c r="G9213" s="21">
        <v>38170</v>
      </c>
      <c r="H9213">
        <v>2004</v>
      </c>
      <c r="I9213">
        <v>22</v>
      </c>
      <c r="J9213" s="14" t="s">
        <v>675</v>
      </c>
      <c r="K9213">
        <v>0</v>
      </c>
      <c r="L9213" s="14" t="s">
        <v>24616</v>
      </c>
      <c r="M9213" s="14" t="s">
        <v>24617</v>
      </c>
      <c r="N9213" s="14" t="s">
        <v>1705</v>
      </c>
      <c r="O9213" s="14" t="s">
        <v>24618</v>
      </c>
      <c r="P9213">
        <v>0</v>
      </c>
      <c r="Q9213">
        <v>5864350593145</v>
      </c>
      <c r="R9213">
        <v>6025817310010001</v>
      </c>
    </row>
    <row r="9214" spans="1:18" x14ac:dyDescent="0.3">
      <c r="A9214" s="14" t="s">
        <v>24619</v>
      </c>
      <c r="B9214" s="14" t="s">
        <v>24619</v>
      </c>
      <c r="C9214" s="14" t="s">
        <v>655</v>
      </c>
      <c r="D9214">
        <v>541511</v>
      </c>
      <c r="E9214" s="14" t="s">
        <v>40</v>
      </c>
      <c r="F9214">
        <v>54</v>
      </c>
      <c r="G9214" s="21">
        <v>41638</v>
      </c>
      <c r="H9214">
        <v>2013</v>
      </c>
      <c r="I9214">
        <v>12</v>
      </c>
      <c r="J9214" s="14" t="s">
        <v>673</v>
      </c>
      <c r="K9214">
        <v>0</v>
      </c>
      <c r="L9214" s="14" t="s">
        <v>24620</v>
      </c>
      <c r="M9214" s="14" t="s">
        <v>700</v>
      </c>
      <c r="N9214" s="14" t="s">
        <v>701</v>
      </c>
      <c r="O9214" s="14" t="s">
        <v>732</v>
      </c>
      <c r="P9214">
        <v>1</v>
      </c>
      <c r="Q9214">
        <v>7657910677287</v>
      </c>
      <c r="R9214">
        <v>6033616650010001</v>
      </c>
    </row>
    <row r="9215" spans="1:18" x14ac:dyDescent="0.3">
      <c r="A9215" s="14" t="s">
        <v>24621</v>
      </c>
      <c r="B9215" s="14" t="s">
        <v>24621</v>
      </c>
      <c r="C9215" s="14" t="s">
        <v>655</v>
      </c>
      <c r="D9215">
        <v>325180</v>
      </c>
      <c r="E9215" s="14" t="s">
        <v>403</v>
      </c>
      <c r="F9215">
        <v>32</v>
      </c>
      <c r="G9215" s="21">
        <v>41913</v>
      </c>
      <c r="H9215">
        <v>2014</v>
      </c>
      <c r="I9215">
        <v>11</v>
      </c>
      <c r="J9215" s="14" t="s">
        <v>673</v>
      </c>
      <c r="K9215">
        <v>0</v>
      </c>
      <c r="L9215" s="14" t="s">
        <v>24622</v>
      </c>
      <c r="M9215" s="14" t="s">
        <v>700</v>
      </c>
      <c r="N9215" s="14" t="s">
        <v>701</v>
      </c>
      <c r="O9215" s="14" t="s">
        <v>732</v>
      </c>
      <c r="P9215">
        <v>1</v>
      </c>
      <c r="Q9215">
        <v>7752890687254</v>
      </c>
      <c r="R9215">
        <v>6034426690010001</v>
      </c>
    </row>
    <row r="9216" spans="1:18" x14ac:dyDescent="0.3">
      <c r="A9216" s="14" t="s">
        <v>24623</v>
      </c>
      <c r="B9216" s="14" t="s">
        <v>24623</v>
      </c>
      <c r="C9216" s="14" t="s">
        <v>660</v>
      </c>
      <c r="D9216">
        <v>813410</v>
      </c>
      <c r="E9216" s="14" t="s">
        <v>99</v>
      </c>
      <c r="F9216">
        <v>81</v>
      </c>
      <c r="G9216" s="21">
        <v>46034</v>
      </c>
      <c r="H9216">
        <v>2026</v>
      </c>
      <c r="I9216">
        <v>0</v>
      </c>
      <c r="J9216" s="14" t="s">
        <v>676</v>
      </c>
      <c r="K9216">
        <v>0</v>
      </c>
      <c r="L9216" s="14" t="s">
        <v>24624</v>
      </c>
      <c r="M9216" s="14" t="s">
        <v>700</v>
      </c>
      <c r="N9216" s="14" t="s">
        <v>701</v>
      </c>
      <c r="O9216" s="14" t="s">
        <v>732</v>
      </c>
      <c r="P9216">
        <v>1</v>
      </c>
      <c r="Q9216">
        <v>8894230806970</v>
      </c>
      <c r="R9216">
        <v>6060315790010001</v>
      </c>
    </row>
    <row r="9217" spans="1:18" x14ac:dyDescent="0.3">
      <c r="A9217" s="14" t="s">
        <v>24625</v>
      </c>
      <c r="B9217" s="14" t="s">
        <v>24625</v>
      </c>
      <c r="C9217" s="14" t="s">
        <v>655</v>
      </c>
      <c r="D9217">
        <v>423450</v>
      </c>
      <c r="E9217" s="14" t="s">
        <v>128</v>
      </c>
      <c r="F9217">
        <v>42</v>
      </c>
      <c r="G9217" s="21">
        <v>33329</v>
      </c>
      <c r="H9217">
        <v>1991</v>
      </c>
      <c r="I9217">
        <v>35</v>
      </c>
      <c r="J9217" s="14" t="s">
        <v>675</v>
      </c>
      <c r="K9217">
        <v>0</v>
      </c>
      <c r="L9217" s="14" t="s">
        <v>24626</v>
      </c>
      <c r="M9217" s="14" t="s">
        <v>24627</v>
      </c>
      <c r="N9217" s="14" t="s">
        <v>749</v>
      </c>
      <c r="O9217" s="14" t="s">
        <v>24628</v>
      </c>
      <c r="P9217">
        <v>0</v>
      </c>
      <c r="Q9217">
        <v>1561660158295</v>
      </c>
      <c r="R9217">
        <v>6013507230010001</v>
      </c>
    </row>
    <row r="9218" spans="1:18" x14ac:dyDescent="0.3">
      <c r="A9218" s="14" t="s">
        <v>24629</v>
      </c>
      <c r="B9218" s="14" t="s">
        <v>24629</v>
      </c>
      <c r="C9218" s="14" t="s">
        <v>655</v>
      </c>
      <c r="D9218">
        <v>423430</v>
      </c>
      <c r="E9218" s="14" t="s">
        <v>248</v>
      </c>
      <c r="F9218">
        <v>42</v>
      </c>
      <c r="G9218" s="21">
        <v>45108</v>
      </c>
      <c r="H9218">
        <v>2023</v>
      </c>
      <c r="I9218">
        <v>3</v>
      </c>
      <c r="J9218" s="14" t="s">
        <v>672</v>
      </c>
      <c r="K9218">
        <v>0</v>
      </c>
      <c r="L9218" s="14" t="s">
        <v>24630</v>
      </c>
      <c r="M9218" s="14" t="s">
        <v>700</v>
      </c>
      <c r="N9218" s="14" t="s">
        <v>701</v>
      </c>
      <c r="O9218" s="14" t="s">
        <v>753</v>
      </c>
      <c r="P9218">
        <v>1</v>
      </c>
      <c r="Q9218">
        <v>8709620787340</v>
      </c>
      <c r="R9218">
        <v>6005434460010002</v>
      </c>
    </row>
    <row r="9219" spans="1:18" x14ac:dyDescent="0.3">
      <c r="A9219" s="14" t="s">
        <v>24631</v>
      </c>
      <c r="B9219" s="14" t="s">
        <v>24632</v>
      </c>
      <c r="C9219" s="14" t="s">
        <v>655</v>
      </c>
      <c r="D9219">
        <v>722513</v>
      </c>
      <c r="E9219" s="14" t="s">
        <v>31</v>
      </c>
      <c r="F9219">
        <v>72</v>
      </c>
      <c r="G9219" s="21">
        <v>36800</v>
      </c>
      <c r="H9219">
        <v>2000</v>
      </c>
      <c r="I9219">
        <v>25</v>
      </c>
      <c r="J9219" s="14" t="s">
        <v>675</v>
      </c>
      <c r="K9219">
        <v>0</v>
      </c>
      <c r="L9219" s="14" t="s">
        <v>24633</v>
      </c>
      <c r="M9219" s="14" t="s">
        <v>700</v>
      </c>
      <c r="N9219" s="14" t="s">
        <v>701</v>
      </c>
      <c r="O9219" s="14" t="s">
        <v>710</v>
      </c>
      <c r="P9219">
        <v>1</v>
      </c>
      <c r="Q9219">
        <v>5389170542338</v>
      </c>
      <c r="R9219">
        <v>6020266340010001</v>
      </c>
    </row>
    <row r="9220" spans="1:18" x14ac:dyDescent="0.3">
      <c r="A9220" s="14" t="s">
        <v>24634</v>
      </c>
      <c r="B9220" s="14" t="s">
        <v>24634</v>
      </c>
      <c r="C9220" s="14" t="s">
        <v>655</v>
      </c>
      <c r="D9220">
        <v>325412</v>
      </c>
      <c r="E9220" s="14" t="s">
        <v>382</v>
      </c>
      <c r="F9220">
        <v>32</v>
      </c>
      <c r="G9220" s="21">
        <v>44615</v>
      </c>
      <c r="H9220">
        <v>2022</v>
      </c>
      <c r="I9220">
        <v>4</v>
      </c>
      <c r="J9220" s="14" t="s">
        <v>672</v>
      </c>
      <c r="K9220">
        <v>0</v>
      </c>
      <c r="L9220" s="14" t="s">
        <v>24635</v>
      </c>
      <c r="M9220" s="14" t="s">
        <v>24636</v>
      </c>
      <c r="N9220" s="14" t="s">
        <v>12104</v>
      </c>
      <c r="O9220" s="14" t="s">
        <v>24637</v>
      </c>
      <c r="P9220">
        <v>0</v>
      </c>
      <c r="Q9220">
        <v>8593170775130</v>
      </c>
      <c r="R9220">
        <v>6045260970010001</v>
      </c>
    </row>
    <row r="9221" spans="1:18" x14ac:dyDescent="0.3">
      <c r="A9221" s="14" t="s">
        <v>24638</v>
      </c>
      <c r="B9221" s="14" t="s">
        <v>24638</v>
      </c>
      <c r="C9221" s="14" t="s">
        <v>662</v>
      </c>
      <c r="D9221">
        <v>621340</v>
      </c>
      <c r="E9221" s="14" t="s">
        <v>91</v>
      </c>
      <c r="F9221">
        <v>62</v>
      </c>
      <c r="G9221" s="21">
        <v>40664</v>
      </c>
      <c r="H9221">
        <v>2011</v>
      </c>
      <c r="I9221">
        <v>15</v>
      </c>
      <c r="J9221" s="14" t="s">
        <v>673</v>
      </c>
      <c r="K9221">
        <v>0</v>
      </c>
      <c r="L9221" s="14" t="s">
        <v>24639</v>
      </c>
      <c r="M9221" s="14" t="s">
        <v>700</v>
      </c>
      <c r="N9221" s="14" t="s">
        <v>701</v>
      </c>
      <c r="O9221" s="14" t="s">
        <v>795</v>
      </c>
      <c r="P9221">
        <v>1</v>
      </c>
      <c r="Q9221">
        <v>7365260646399</v>
      </c>
      <c r="R9221">
        <v>6030559450010001</v>
      </c>
    </row>
    <row r="9222" spans="1:18" x14ac:dyDescent="0.3">
      <c r="A9222" s="14" t="s">
        <v>24640</v>
      </c>
      <c r="B9222" s="14" t="s">
        <v>24640</v>
      </c>
      <c r="C9222" s="14" t="s">
        <v>655</v>
      </c>
      <c r="D9222">
        <v>541690</v>
      </c>
      <c r="E9222" s="14" t="s">
        <v>76</v>
      </c>
      <c r="F9222">
        <v>54</v>
      </c>
      <c r="G9222" s="21">
        <v>42718</v>
      </c>
      <c r="H9222">
        <v>2016</v>
      </c>
      <c r="I9222">
        <v>9</v>
      </c>
      <c r="J9222" s="14" t="s">
        <v>674</v>
      </c>
      <c r="K9222">
        <v>0</v>
      </c>
      <c r="L9222" s="14" t="s">
        <v>24641</v>
      </c>
      <c r="M9222" s="14" t="s">
        <v>24642</v>
      </c>
      <c r="N9222" s="14" t="s">
        <v>910</v>
      </c>
      <c r="O9222" s="14" t="s">
        <v>24643</v>
      </c>
      <c r="P9222">
        <v>0</v>
      </c>
      <c r="Q9222">
        <v>8018400714860</v>
      </c>
      <c r="R9222">
        <v>6040671730010001</v>
      </c>
    </row>
    <row r="9223" spans="1:18" x14ac:dyDescent="0.3">
      <c r="A9223" s="14" t="s">
        <v>24644</v>
      </c>
      <c r="B9223" s="14" t="s">
        <v>24645</v>
      </c>
      <c r="C9223" s="14" t="s">
        <v>656</v>
      </c>
      <c r="D9223">
        <v>458110</v>
      </c>
      <c r="E9223" s="14" t="s">
        <v>50</v>
      </c>
      <c r="F9223">
        <v>45</v>
      </c>
      <c r="G9223" s="21">
        <v>44866</v>
      </c>
      <c r="H9223">
        <v>2022</v>
      </c>
      <c r="I9223">
        <v>3</v>
      </c>
      <c r="J9223" s="14" t="s">
        <v>672</v>
      </c>
      <c r="K9223">
        <v>0</v>
      </c>
      <c r="L9223" s="14" t="s">
        <v>24646</v>
      </c>
      <c r="M9223" s="14" t="s">
        <v>700</v>
      </c>
      <c r="N9223" s="14" t="s">
        <v>701</v>
      </c>
      <c r="O9223" s="14" t="s">
        <v>847</v>
      </c>
      <c r="P9223">
        <v>1</v>
      </c>
      <c r="Q9223">
        <v>8645520780620</v>
      </c>
      <c r="R9223">
        <v>6048885530010001</v>
      </c>
    </row>
    <row r="9224" spans="1:18" x14ac:dyDescent="0.3">
      <c r="A9224" s="14" t="s">
        <v>24647</v>
      </c>
      <c r="B9224" s="14" t="s">
        <v>24647</v>
      </c>
      <c r="C9224" s="14" t="s">
        <v>656</v>
      </c>
      <c r="D9224">
        <v>541922</v>
      </c>
      <c r="E9224" s="14" t="s">
        <v>113</v>
      </c>
      <c r="F9224">
        <v>54</v>
      </c>
      <c r="G9224" s="21">
        <v>43992</v>
      </c>
      <c r="H9224">
        <v>2020</v>
      </c>
      <c r="I9224">
        <v>6</v>
      </c>
      <c r="J9224" s="14" t="s">
        <v>674</v>
      </c>
      <c r="K9224">
        <v>0</v>
      </c>
      <c r="L9224" s="14" t="s">
        <v>24648</v>
      </c>
      <c r="M9224" s="14" t="s">
        <v>700</v>
      </c>
      <c r="N9224" s="14" t="s">
        <v>701</v>
      </c>
      <c r="O9224" s="14" t="s">
        <v>710</v>
      </c>
      <c r="P9224">
        <v>1</v>
      </c>
      <c r="Q9224">
        <v>8486990763968</v>
      </c>
      <c r="R9224">
        <v>6046235370010001</v>
      </c>
    </row>
    <row r="9225" spans="1:18" x14ac:dyDescent="0.3">
      <c r="A9225" s="14" t="s">
        <v>24649</v>
      </c>
      <c r="B9225" s="14" t="s">
        <v>24649</v>
      </c>
      <c r="C9225" s="14" t="s">
        <v>655</v>
      </c>
      <c r="D9225">
        <v>339113</v>
      </c>
      <c r="E9225" s="14" t="s">
        <v>329</v>
      </c>
      <c r="F9225">
        <v>33</v>
      </c>
      <c r="G9225" s="21">
        <v>33756</v>
      </c>
      <c r="H9225">
        <v>1992</v>
      </c>
      <c r="I9225">
        <v>34</v>
      </c>
      <c r="J9225" s="14" t="s">
        <v>675</v>
      </c>
      <c r="K9225">
        <v>0</v>
      </c>
      <c r="L9225" s="14" t="s">
        <v>24650</v>
      </c>
      <c r="M9225" s="14" t="s">
        <v>4687</v>
      </c>
      <c r="N9225" s="14" t="s">
        <v>4688</v>
      </c>
      <c r="O9225" s="14" t="s">
        <v>24651</v>
      </c>
      <c r="P9225">
        <v>0</v>
      </c>
      <c r="Q9225">
        <v>1536580155757</v>
      </c>
      <c r="R9225">
        <v>6003738940010001</v>
      </c>
    </row>
    <row r="9226" spans="1:18" x14ac:dyDescent="0.3">
      <c r="A9226" s="14" t="s">
        <v>24652</v>
      </c>
      <c r="B9226" s="14" t="s">
        <v>24652</v>
      </c>
      <c r="C9226" s="14" t="s">
        <v>657</v>
      </c>
      <c r="D9226">
        <v>339116</v>
      </c>
      <c r="E9226" s="14" t="s">
        <v>381</v>
      </c>
      <c r="F9226">
        <v>33</v>
      </c>
      <c r="G9226" s="21">
        <v>33239</v>
      </c>
      <c r="H9226">
        <v>1991</v>
      </c>
      <c r="I9226">
        <v>35</v>
      </c>
      <c r="J9226" s="14" t="s">
        <v>675</v>
      </c>
      <c r="K9226">
        <v>0</v>
      </c>
      <c r="L9226" s="14" t="s">
        <v>24653</v>
      </c>
      <c r="M9226" s="14" t="s">
        <v>24654</v>
      </c>
      <c r="N9226" s="14" t="s">
        <v>1705</v>
      </c>
      <c r="O9226" s="14" t="s">
        <v>24655</v>
      </c>
      <c r="P9226">
        <v>0</v>
      </c>
      <c r="Q9226">
        <v>5090850509883</v>
      </c>
      <c r="R9226">
        <v>6013449900010001</v>
      </c>
    </row>
    <row r="9227" spans="1:18" x14ac:dyDescent="0.3">
      <c r="A9227" s="14" t="s">
        <v>24656</v>
      </c>
      <c r="B9227" s="14" t="s">
        <v>24656</v>
      </c>
      <c r="C9227" s="14" t="s">
        <v>655</v>
      </c>
      <c r="D9227">
        <v>541380</v>
      </c>
      <c r="E9227" s="14" t="s">
        <v>391</v>
      </c>
      <c r="F9227">
        <v>54</v>
      </c>
      <c r="G9227" s="21">
        <v>39448</v>
      </c>
      <c r="H9227">
        <v>2008</v>
      </c>
      <c r="I9227">
        <v>18</v>
      </c>
      <c r="J9227" s="14" t="s">
        <v>673</v>
      </c>
      <c r="K9227">
        <v>0</v>
      </c>
      <c r="L9227" s="14" t="s">
        <v>24657</v>
      </c>
      <c r="M9227" s="14" t="s">
        <v>4693</v>
      </c>
      <c r="N9227" s="14" t="s">
        <v>4694</v>
      </c>
      <c r="O9227" s="14" t="s">
        <v>13609</v>
      </c>
      <c r="P9227">
        <v>0</v>
      </c>
      <c r="Q9227">
        <v>7479060658469</v>
      </c>
      <c r="R9227">
        <v>6031634250010001</v>
      </c>
    </row>
    <row r="9228" spans="1:18" x14ac:dyDescent="0.3">
      <c r="A9228" s="14" t="s">
        <v>24658</v>
      </c>
      <c r="B9228" s="14" t="s">
        <v>24658</v>
      </c>
      <c r="C9228" s="14" t="s">
        <v>655</v>
      </c>
      <c r="D9228">
        <v>238990</v>
      </c>
      <c r="E9228" s="14" t="s">
        <v>41</v>
      </c>
      <c r="F9228">
        <v>23</v>
      </c>
      <c r="G9228" s="21">
        <v>45292</v>
      </c>
      <c r="H9228">
        <v>2024</v>
      </c>
      <c r="I9228">
        <v>2</v>
      </c>
      <c r="J9228" s="14" t="s">
        <v>672</v>
      </c>
      <c r="K9228">
        <v>0</v>
      </c>
      <c r="L9228" s="14" t="s">
        <v>24659</v>
      </c>
      <c r="M9228" s="14" t="s">
        <v>3250</v>
      </c>
      <c r="N9228" s="14" t="s">
        <v>701</v>
      </c>
      <c r="O9228" s="14" t="s">
        <v>3251</v>
      </c>
      <c r="P9228">
        <v>0</v>
      </c>
      <c r="Q9228">
        <v>8768150793576</v>
      </c>
      <c r="R9228">
        <v>6046358750010001</v>
      </c>
    </row>
    <row r="9229" spans="1:18" x14ac:dyDescent="0.3">
      <c r="A9229" s="14" t="s">
        <v>24660</v>
      </c>
      <c r="B9229" s="14" t="s">
        <v>24660</v>
      </c>
      <c r="C9229" s="14" t="s">
        <v>655</v>
      </c>
      <c r="D9229">
        <v>423690</v>
      </c>
      <c r="E9229" s="14" t="s">
        <v>131</v>
      </c>
      <c r="F9229">
        <v>42</v>
      </c>
      <c r="G9229" s="21">
        <v>28634</v>
      </c>
      <c r="H9229">
        <v>1978</v>
      </c>
      <c r="I9229">
        <v>48</v>
      </c>
      <c r="J9229" s="14" t="s">
        <v>675</v>
      </c>
      <c r="K9229">
        <v>0</v>
      </c>
      <c r="L9229" s="14" t="s">
        <v>24661</v>
      </c>
      <c r="M9229" s="14" t="s">
        <v>700</v>
      </c>
      <c r="N9229" s="14" t="s">
        <v>701</v>
      </c>
      <c r="O9229" s="14" t="s">
        <v>956</v>
      </c>
      <c r="P9229">
        <v>1</v>
      </c>
      <c r="Q9229">
        <v>154740020163</v>
      </c>
      <c r="R9229">
        <v>6002848400010001</v>
      </c>
    </row>
    <row r="9230" spans="1:18" x14ac:dyDescent="0.3">
      <c r="A9230" s="14" t="s">
        <v>24662</v>
      </c>
      <c r="B9230" s="14" t="s">
        <v>24662</v>
      </c>
      <c r="C9230" s="14" t="s">
        <v>662</v>
      </c>
      <c r="D9230">
        <v>621399</v>
      </c>
      <c r="E9230" s="14" t="s">
        <v>36</v>
      </c>
      <c r="F9230">
        <v>62</v>
      </c>
      <c r="G9230" s="21">
        <v>40544</v>
      </c>
      <c r="H9230">
        <v>2011</v>
      </c>
      <c r="I9230">
        <v>15</v>
      </c>
      <c r="J9230" s="14" t="s">
        <v>673</v>
      </c>
      <c r="K9230">
        <v>0</v>
      </c>
      <c r="L9230" s="14" t="s">
        <v>24663</v>
      </c>
      <c r="M9230" s="14" t="s">
        <v>700</v>
      </c>
      <c r="N9230" s="14" t="s">
        <v>701</v>
      </c>
      <c r="O9230" s="14" t="s">
        <v>741</v>
      </c>
      <c r="P9230">
        <v>1</v>
      </c>
      <c r="Q9230">
        <v>7373620647280</v>
      </c>
      <c r="R9230">
        <v>6029836820010001</v>
      </c>
    </row>
    <row r="9231" spans="1:18" x14ac:dyDescent="0.3">
      <c r="A9231" s="14" t="s">
        <v>24664</v>
      </c>
      <c r="B9231" s="14" t="s">
        <v>24664</v>
      </c>
      <c r="C9231" s="14" t="s">
        <v>655</v>
      </c>
      <c r="D9231">
        <v>541715</v>
      </c>
      <c r="E9231" s="14" t="s">
        <v>206</v>
      </c>
      <c r="F9231">
        <v>54</v>
      </c>
      <c r="G9231" s="21">
        <v>46249</v>
      </c>
      <c r="H9231">
        <v>2026</v>
      </c>
      <c r="I9231">
        <v>0</v>
      </c>
      <c r="J9231" s="14" t="s">
        <v>677</v>
      </c>
      <c r="K9231">
        <v>1</v>
      </c>
      <c r="L9231" s="14" t="s">
        <v>24665</v>
      </c>
      <c r="M9231" s="14" t="s">
        <v>700</v>
      </c>
      <c r="N9231" s="14" t="s">
        <v>701</v>
      </c>
      <c r="O9231" s="14" t="s">
        <v>893</v>
      </c>
      <c r="P9231">
        <v>1</v>
      </c>
      <c r="Q9231">
        <v>8938700811633</v>
      </c>
      <c r="R9231">
        <v>6056117530010001</v>
      </c>
    </row>
    <row r="9232" spans="1:18" x14ac:dyDescent="0.3">
      <c r="A9232" s="14" t="s">
        <v>24666</v>
      </c>
      <c r="B9232" s="14" t="s">
        <v>24667</v>
      </c>
      <c r="C9232" s="14" t="s">
        <v>657</v>
      </c>
      <c r="D9232">
        <v>561311</v>
      </c>
      <c r="E9232" s="14" t="s">
        <v>151</v>
      </c>
      <c r="F9232">
        <v>56</v>
      </c>
      <c r="G9232" s="21">
        <v>42818</v>
      </c>
      <c r="H9232">
        <v>2017</v>
      </c>
      <c r="I9232">
        <v>9</v>
      </c>
      <c r="J9232" s="14" t="s">
        <v>674</v>
      </c>
      <c r="K9232">
        <v>0</v>
      </c>
      <c r="L9232" s="14" t="s">
        <v>24668</v>
      </c>
      <c r="M9232" s="14" t="s">
        <v>700</v>
      </c>
      <c r="N9232" s="14" t="s">
        <v>701</v>
      </c>
      <c r="O9232" s="14" t="s">
        <v>757</v>
      </c>
      <c r="P9232">
        <v>1</v>
      </c>
      <c r="Q9232">
        <v>8057700718954</v>
      </c>
      <c r="R9232">
        <v>6040974550010001</v>
      </c>
    </row>
    <row r="9233" spans="1:18" x14ac:dyDescent="0.3">
      <c r="A9233" s="14" t="s">
        <v>24669</v>
      </c>
      <c r="B9233" s="14" t="s">
        <v>24670</v>
      </c>
      <c r="C9233" s="14" t="s">
        <v>657</v>
      </c>
      <c r="D9233">
        <v>334510</v>
      </c>
      <c r="E9233" s="14" t="s">
        <v>418</v>
      </c>
      <c r="F9233">
        <v>33</v>
      </c>
      <c r="G9233" s="21">
        <v>41033</v>
      </c>
      <c r="H9233">
        <v>2012</v>
      </c>
      <c r="I9233">
        <v>14</v>
      </c>
      <c r="J9233" s="14" t="s">
        <v>673</v>
      </c>
      <c r="K9233">
        <v>0</v>
      </c>
      <c r="L9233" s="14" t="s">
        <v>24671</v>
      </c>
      <c r="M9233" s="14" t="s">
        <v>24672</v>
      </c>
      <c r="N9233" s="14" t="s">
        <v>5078</v>
      </c>
      <c r="O9233" s="14" t="s">
        <v>24673</v>
      </c>
      <c r="P9233">
        <v>0</v>
      </c>
      <c r="Q9233">
        <v>7549570665892</v>
      </c>
      <c r="R9233">
        <v>6031774160010001</v>
      </c>
    </row>
    <row r="9234" spans="1:18" x14ac:dyDescent="0.3">
      <c r="A9234" s="14" t="s">
        <v>24674</v>
      </c>
      <c r="B9234" s="14" t="s">
        <v>24674</v>
      </c>
      <c r="C9234" s="14" t="s">
        <v>654</v>
      </c>
      <c r="D9234">
        <v>812112</v>
      </c>
      <c r="E9234" s="14" t="s">
        <v>37</v>
      </c>
      <c r="F9234">
        <v>81</v>
      </c>
      <c r="G9234" s="21">
        <v>38679</v>
      </c>
      <c r="H9234">
        <v>2005</v>
      </c>
      <c r="I9234">
        <v>20</v>
      </c>
      <c r="J9234" s="14" t="s">
        <v>673</v>
      </c>
      <c r="K9234">
        <v>0</v>
      </c>
      <c r="L9234" s="14" t="s">
        <v>24675</v>
      </c>
      <c r="M9234" s="14" t="s">
        <v>700</v>
      </c>
      <c r="N9234" s="14" t="s">
        <v>701</v>
      </c>
      <c r="O9234" s="14" t="s">
        <v>757</v>
      </c>
      <c r="P9234">
        <v>1</v>
      </c>
      <c r="Q9234">
        <v>5836380590119</v>
      </c>
      <c r="R9234">
        <v>6025487290010001</v>
      </c>
    </row>
    <row r="9235" spans="1:18" x14ac:dyDescent="0.3">
      <c r="A9235" s="14" t="s">
        <v>24676</v>
      </c>
      <c r="B9235" s="14" t="s">
        <v>24676</v>
      </c>
      <c r="C9235" s="14" t="s">
        <v>654</v>
      </c>
      <c r="D9235">
        <v>485310</v>
      </c>
      <c r="E9235" s="14" t="s">
        <v>22</v>
      </c>
      <c r="F9235">
        <v>48</v>
      </c>
      <c r="G9235" s="21">
        <v>39517</v>
      </c>
      <c r="H9235">
        <v>2008</v>
      </c>
      <c r="I9235">
        <v>18</v>
      </c>
      <c r="J9235" s="14" t="s">
        <v>673</v>
      </c>
      <c r="K9235">
        <v>0</v>
      </c>
      <c r="L9235" s="14" t="s">
        <v>24677</v>
      </c>
      <c r="M9235" s="14" t="s">
        <v>700</v>
      </c>
      <c r="N9235" s="14" t="s">
        <v>701</v>
      </c>
      <c r="O9235" s="14" t="s">
        <v>799</v>
      </c>
      <c r="P9235">
        <v>1</v>
      </c>
      <c r="Q9235">
        <v>7062110613952</v>
      </c>
    </row>
    <row r="9236" spans="1:18" x14ac:dyDescent="0.3">
      <c r="A9236" s="14" t="s">
        <v>24678</v>
      </c>
      <c r="B9236" s="14" t="s">
        <v>24679</v>
      </c>
      <c r="C9236" s="14" t="s">
        <v>657</v>
      </c>
      <c r="D9236">
        <v>455219</v>
      </c>
      <c r="E9236" s="14" t="s">
        <v>86</v>
      </c>
      <c r="F9236">
        <v>45</v>
      </c>
      <c r="G9236" s="21">
        <v>45890</v>
      </c>
      <c r="H9236">
        <v>2025</v>
      </c>
      <c r="I9236">
        <v>0</v>
      </c>
      <c r="J9236" s="14" t="s">
        <v>676</v>
      </c>
      <c r="K9236">
        <v>0</v>
      </c>
      <c r="L9236" s="14" t="s">
        <v>2954</v>
      </c>
      <c r="M9236" s="14" t="s">
        <v>700</v>
      </c>
      <c r="N9236" s="14" t="s">
        <v>701</v>
      </c>
      <c r="O9236" s="14" t="s">
        <v>956</v>
      </c>
      <c r="P9236">
        <v>1</v>
      </c>
      <c r="Q9236">
        <v>8858200803077</v>
      </c>
      <c r="R9236">
        <v>6059543480010001</v>
      </c>
    </row>
    <row r="9237" spans="1:18" x14ac:dyDescent="0.3">
      <c r="A9237" s="14" t="s">
        <v>24680</v>
      </c>
      <c r="B9237" s="14" t="s">
        <v>24680</v>
      </c>
      <c r="C9237" s="14" t="s">
        <v>656</v>
      </c>
      <c r="D9237">
        <v>459999</v>
      </c>
      <c r="E9237" s="14" t="s">
        <v>27</v>
      </c>
      <c r="F9237">
        <v>45</v>
      </c>
      <c r="G9237" s="21">
        <v>45597</v>
      </c>
      <c r="H9237">
        <v>2024</v>
      </c>
      <c r="I9237">
        <v>1</v>
      </c>
      <c r="J9237" s="14" t="s">
        <v>672</v>
      </c>
      <c r="K9237">
        <v>0</v>
      </c>
      <c r="L9237" s="14" t="s">
        <v>24681</v>
      </c>
      <c r="M9237" s="14" t="s">
        <v>2196</v>
      </c>
      <c r="N9237" s="14" t="s">
        <v>701</v>
      </c>
      <c r="O9237" s="14" t="s">
        <v>2197</v>
      </c>
      <c r="P9237">
        <v>0</v>
      </c>
      <c r="Q9237">
        <v>8777930794605</v>
      </c>
      <c r="R9237">
        <v>6047826550010001</v>
      </c>
    </row>
    <row r="9238" spans="1:18" x14ac:dyDescent="0.3">
      <c r="A9238" s="14" t="s">
        <v>24682</v>
      </c>
      <c r="B9238" s="14" t="s">
        <v>24683</v>
      </c>
      <c r="C9238" s="14" t="s">
        <v>655</v>
      </c>
      <c r="D9238">
        <v>532412</v>
      </c>
      <c r="E9238" s="14" t="s">
        <v>291</v>
      </c>
      <c r="F9238">
        <v>53</v>
      </c>
      <c r="G9238" s="21">
        <v>46023</v>
      </c>
      <c r="H9238">
        <v>2026</v>
      </c>
      <c r="I9238">
        <v>0</v>
      </c>
      <c r="J9238" s="14" t="s">
        <v>676</v>
      </c>
      <c r="K9238">
        <v>0</v>
      </c>
      <c r="L9238" s="14" t="s">
        <v>24684</v>
      </c>
      <c r="M9238" s="14" t="s">
        <v>3380</v>
      </c>
      <c r="N9238" s="14" t="s">
        <v>701</v>
      </c>
      <c r="O9238" s="14" t="s">
        <v>4609</v>
      </c>
      <c r="P9238">
        <v>0</v>
      </c>
      <c r="Q9238">
        <v>8905440808172</v>
      </c>
      <c r="R9238">
        <v>6013619360010001</v>
      </c>
    </row>
    <row r="9239" spans="1:18" x14ac:dyDescent="0.3">
      <c r="A9239" s="14" t="s">
        <v>24685</v>
      </c>
      <c r="B9239" s="14" t="s">
        <v>24685</v>
      </c>
      <c r="C9239" s="14" t="s">
        <v>655</v>
      </c>
      <c r="D9239">
        <v>541430</v>
      </c>
      <c r="E9239" s="14" t="s">
        <v>51</v>
      </c>
      <c r="F9239">
        <v>54</v>
      </c>
      <c r="G9239" s="21">
        <v>39630</v>
      </c>
      <c r="H9239">
        <v>2008</v>
      </c>
      <c r="I9239">
        <v>18</v>
      </c>
      <c r="J9239" s="14" t="s">
        <v>673</v>
      </c>
      <c r="K9239">
        <v>0</v>
      </c>
      <c r="L9239" s="14" t="s">
        <v>24686</v>
      </c>
      <c r="M9239" s="14" t="s">
        <v>700</v>
      </c>
      <c r="N9239" s="14" t="s">
        <v>701</v>
      </c>
      <c r="O9239" s="14" t="s">
        <v>741</v>
      </c>
      <c r="P9239">
        <v>1</v>
      </c>
      <c r="Q9239">
        <v>7110380619046</v>
      </c>
      <c r="R9239">
        <v>6028276420010001</v>
      </c>
    </row>
    <row r="9240" spans="1:18" x14ac:dyDescent="0.3">
      <c r="A9240" s="14" t="s">
        <v>24687</v>
      </c>
      <c r="B9240" s="14" t="s">
        <v>24687</v>
      </c>
      <c r="C9240" s="14" t="s">
        <v>657</v>
      </c>
      <c r="D9240">
        <v>624410</v>
      </c>
      <c r="E9240" s="14" t="s">
        <v>44</v>
      </c>
      <c r="F9240">
        <v>62</v>
      </c>
      <c r="G9240" s="21">
        <v>41771</v>
      </c>
      <c r="H9240">
        <v>2014</v>
      </c>
      <c r="I9240">
        <v>12</v>
      </c>
      <c r="J9240" s="14" t="s">
        <v>673</v>
      </c>
      <c r="K9240">
        <v>0</v>
      </c>
      <c r="L9240" s="14" t="s">
        <v>24688</v>
      </c>
      <c r="M9240" s="14" t="s">
        <v>700</v>
      </c>
      <c r="N9240" s="14" t="s">
        <v>701</v>
      </c>
      <c r="O9240" s="14" t="s">
        <v>868</v>
      </c>
      <c r="P9240">
        <v>1</v>
      </c>
      <c r="Q9240">
        <v>7706200682345</v>
      </c>
      <c r="R9240">
        <v>6033979490010001</v>
      </c>
    </row>
    <row r="9241" spans="1:18" x14ac:dyDescent="0.3">
      <c r="A9241" s="14" t="s">
        <v>24689</v>
      </c>
      <c r="B9241" s="14" t="s">
        <v>24690</v>
      </c>
      <c r="C9241" s="14" t="s">
        <v>655</v>
      </c>
      <c r="D9241">
        <v>513210</v>
      </c>
      <c r="E9241" s="14" t="s">
        <v>72</v>
      </c>
      <c r="F9241">
        <v>51</v>
      </c>
      <c r="G9241" s="21">
        <v>44593</v>
      </c>
      <c r="H9241">
        <v>2022</v>
      </c>
      <c r="I9241">
        <v>4</v>
      </c>
      <c r="J9241" s="14" t="s">
        <v>672</v>
      </c>
      <c r="K9241">
        <v>0</v>
      </c>
      <c r="L9241" s="14" t="s">
        <v>24691</v>
      </c>
      <c r="M9241" s="14" t="s">
        <v>700</v>
      </c>
      <c r="N9241" s="14" t="s">
        <v>701</v>
      </c>
      <c r="O9241" s="14" t="s">
        <v>714</v>
      </c>
      <c r="P9241">
        <v>1</v>
      </c>
      <c r="Q9241">
        <v>8589940774793</v>
      </c>
      <c r="R9241">
        <v>6046417150010001</v>
      </c>
    </row>
    <row r="9242" spans="1:18" x14ac:dyDescent="0.3">
      <c r="A9242" s="14" t="s">
        <v>24692</v>
      </c>
      <c r="B9242" s="14" t="s">
        <v>24692</v>
      </c>
      <c r="C9242" s="14" t="s">
        <v>655</v>
      </c>
      <c r="D9242">
        <v>551112</v>
      </c>
      <c r="E9242" s="14" t="s">
        <v>121</v>
      </c>
      <c r="F9242">
        <v>55</v>
      </c>
      <c r="G9242" s="21">
        <v>44696</v>
      </c>
      <c r="H9242">
        <v>2022</v>
      </c>
      <c r="I9242">
        <v>4</v>
      </c>
      <c r="J9242" s="14" t="s">
        <v>672</v>
      </c>
      <c r="K9242">
        <v>0</v>
      </c>
      <c r="L9242" s="14" t="s">
        <v>24693</v>
      </c>
      <c r="M9242" s="14" t="s">
        <v>700</v>
      </c>
      <c r="N9242" s="14" t="s">
        <v>701</v>
      </c>
      <c r="O9242" s="14" t="s">
        <v>992</v>
      </c>
      <c r="P9242">
        <v>1</v>
      </c>
      <c r="Q9242">
        <v>8612030777091</v>
      </c>
      <c r="R9242">
        <v>6049156130010001</v>
      </c>
    </row>
    <row r="9243" spans="1:18" x14ac:dyDescent="0.3">
      <c r="A9243" s="14" t="s">
        <v>24694</v>
      </c>
      <c r="B9243" s="14" t="s">
        <v>24694</v>
      </c>
      <c r="C9243" s="14" t="s">
        <v>655</v>
      </c>
      <c r="D9243">
        <v>541940</v>
      </c>
      <c r="E9243" s="14" t="s">
        <v>133</v>
      </c>
      <c r="F9243">
        <v>54</v>
      </c>
      <c r="G9243" s="21">
        <v>37257</v>
      </c>
      <c r="H9243">
        <v>2002</v>
      </c>
      <c r="I9243">
        <v>24</v>
      </c>
      <c r="J9243" s="14" t="s">
        <v>675</v>
      </c>
      <c r="K9243">
        <v>0</v>
      </c>
      <c r="L9243" s="14" t="s">
        <v>24695</v>
      </c>
      <c r="M9243" s="14" t="s">
        <v>700</v>
      </c>
      <c r="N9243" s="14" t="s">
        <v>701</v>
      </c>
      <c r="O9243" s="14" t="s">
        <v>799</v>
      </c>
      <c r="P9243">
        <v>1</v>
      </c>
      <c r="Q9243">
        <v>5561270560773</v>
      </c>
      <c r="R9243">
        <v>6020769310010001</v>
      </c>
    </row>
    <row r="9244" spans="1:18" x14ac:dyDescent="0.3">
      <c r="A9244" s="14" t="s">
        <v>24696</v>
      </c>
      <c r="B9244" s="14" t="s">
        <v>24696</v>
      </c>
      <c r="C9244" s="14" t="s">
        <v>654</v>
      </c>
      <c r="D9244">
        <v>541990</v>
      </c>
      <c r="E9244" s="14" t="s">
        <v>30</v>
      </c>
      <c r="F9244">
        <v>54</v>
      </c>
      <c r="G9244" s="21">
        <v>37457</v>
      </c>
      <c r="H9244">
        <v>2002</v>
      </c>
      <c r="I9244">
        <v>24</v>
      </c>
      <c r="J9244" s="14" t="s">
        <v>675</v>
      </c>
      <c r="K9244">
        <v>0</v>
      </c>
      <c r="L9244" s="14" t="s">
        <v>24697</v>
      </c>
      <c r="M9244" s="14" t="s">
        <v>700</v>
      </c>
      <c r="N9244" s="14" t="s">
        <v>701</v>
      </c>
      <c r="O9244" s="14" t="s">
        <v>720</v>
      </c>
      <c r="P9244">
        <v>1</v>
      </c>
      <c r="Q9244">
        <v>5542640558784</v>
      </c>
      <c r="R9244">
        <v>6022190200010001</v>
      </c>
    </row>
    <row r="9245" spans="1:18" x14ac:dyDescent="0.3">
      <c r="A9245" s="14" t="s">
        <v>24698</v>
      </c>
      <c r="B9245" s="14" t="s">
        <v>24699</v>
      </c>
      <c r="C9245" s="14" t="s">
        <v>656</v>
      </c>
      <c r="D9245">
        <v>444240</v>
      </c>
      <c r="E9245" s="14" t="s">
        <v>258</v>
      </c>
      <c r="F9245">
        <v>44</v>
      </c>
      <c r="G9245" s="21">
        <v>45301</v>
      </c>
      <c r="H9245">
        <v>2024</v>
      </c>
      <c r="I9245">
        <v>2</v>
      </c>
      <c r="J9245" s="14" t="s">
        <v>672</v>
      </c>
      <c r="K9245">
        <v>0</v>
      </c>
      <c r="L9245" s="14" t="s">
        <v>24700</v>
      </c>
      <c r="M9245" s="14" t="s">
        <v>700</v>
      </c>
      <c r="N9245" s="14" t="s">
        <v>701</v>
      </c>
      <c r="O9245" s="14" t="s">
        <v>777</v>
      </c>
      <c r="P9245">
        <v>1</v>
      </c>
      <c r="Q9245">
        <v>8731410789682</v>
      </c>
      <c r="R9245">
        <v>6051199050010001</v>
      </c>
    </row>
    <row r="9246" spans="1:18" x14ac:dyDescent="0.3">
      <c r="A9246" s="14" t="s">
        <v>24701</v>
      </c>
      <c r="B9246" s="14" t="s">
        <v>24701</v>
      </c>
      <c r="C9246" s="14" t="s">
        <v>655</v>
      </c>
      <c r="D9246">
        <v>423920</v>
      </c>
      <c r="E9246" s="14" t="s">
        <v>497</v>
      </c>
      <c r="F9246">
        <v>42</v>
      </c>
      <c r="G9246" s="21">
        <v>45292</v>
      </c>
      <c r="H9246">
        <v>2024</v>
      </c>
      <c r="I9246">
        <v>2</v>
      </c>
      <c r="J9246" s="14" t="s">
        <v>672</v>
      </c>
      <c r="K9246">
        <v>0</v>
      </c>
      <c r="L9246" s="14" t="s">
        <v>24702</v>
      </c>
      <c r="M9246" s="14" t="s">
        <v>748</v>
      </c>
      <c r="N9246" s="14" t="s">
        <v>749</v>
      </c>
      <c r="O9246" s="14" t="s">
        <v>21772</v>
      </c>
      <c r="P9246">
        <v>0</v>
      </c>
      <c r="Q9246">
        <v>8822310799341</v>
      </c>
      <c r="R9246">
        <v>6048998440010001</v>
      </c>
    </row>
    <row r="9247" spans="1:18" x14ac:dyDescent="0.3">
      <c r="A9247" s="14" t="s">
        <v>24703</v>
      </c>
      <c r="B9247" s="14" t="s">
        <v>24703</v>
      </c>
      <c r="C9247" s="14" t="s">
        <v>655</v>
      </c>
      <c r="D9247">
        <v>238210</v>
      </c>
      <c r="E9247" s="14" t="s">
        <v>32</v>
      </c>
      <c r="F9247">
        <v>23</v>
      </c>
      <c r="G9247" s="21">
        <v>34759</v>
      </c>
      <c r="H9247">
        <v>1995</v>
      </c>
      <c r="I9247">
        <v>31</v>
      </c>
      <c r="J9247" s="14" t="s">
        <v>675</v>
      </c>
      <c r="K9247">
        <v>0</v>
      </c>
      <c r="L9247" s="14" t="s">
        <v>24704</v>
      </c>
      <c r="M9247" s="14" t="s">
        <v>3104</v>
      </c>
      <c r="N9247" s="14" t="s">
        <v>701</v>
      </c>
      <c r="O9247" s="14" t="s">
        <v>3105</v>
      </c>
      <c r="P9247">
        <v>0</v>
      </c>
      <c r="Q9247">
        <v>1373320139029</v>
      </c>
      <c r="R9247">
        <v>6000926650010001</v>
      </c>
    </row>
    <row r="9248" spans="1:18" x14ac:dyDescent="0.3">
      <c r="A9248" s="14" t="s">
        <v>24705</v>
      </c>
      <c r="B9248" s="14" t="s">
        <v>24706</v>
      </c>
      <c r="C9248" s="14" t="s">
        <v>654</v>
      </c>
      <c r="D9248">
        <v>238220</v>
      </c>
      <c r="E9248" s="14" t="s">
        <v>34</v>
      </c>
      <c r="F9248">
        <v>23</v>
      </c>
      <c r="G9248" s="21">
        <v>37594</v>
      </c>
      <c r="H9248">
        <v>2002</v>
      </c>
      <c r="I9248">
        <v>23</v>
      </c>
      <c r="J9248" s="14" t="s">
        <v>675</v>
      </c>
      <c r="K9248">
        <v>0</v>
      </c>
      <c r="L9248" s="14" t="s">
        <v>24707</v>
      </c>
      <c r="M9248" s="14" t="s">
        <v>1307</v>
      </c>
      <c r="N9248" s="14" t="s">
        <v>701</v>
      </c>
      <c r="O9248" s="14" t="s">
        <v>1308</v>
      </c>
      <c r="P9248">
        <v>0</v>
      </c>
      <c r="Q9248">
        <v>5571240561829</v>
      </c>
    </row>
    <row r="9249" spans="1:18" x14ac:dyDescent="0.3">
      <c r="A9249" s="14" t="s">
        <v>24708</v>
      </c>
      <c r="B9249" s="14" t="s">
        <v>24709</v>
      </c>
      <c r="C9249" s="14" t="s">
        <v>656</v>
      </c>
      <c r="D9249">
        <v>541611</v>
      </c>
      <c r="E9249" s="14" t="s">
        <v>28</v>
      </c>
      <c r="F9249">
        <v>54</v>
      </c>
      <c r="G9249" s="21">
        <v>44596</v>
      </c>
      <c r="H9249">
        <v>2022</v>
      </c>
      <c r="I9249">
        <v>4</v>
      </c>
      <c r="J9249" s="14" t="s">
        <v>672</v>
      </c>
      <c r="K9249">
        <v>0</v>
      </c>
      <c r="L9249" s="14" t="s">
        <v>24710</v>
      </c>
      <c r="M9249" s="14" t="s">
        <v>700</v>
      </c>
      <c r="N9249" s="14" t="s">
        <v>701</v>
      </c>
      <c r="O9249" s="14" t="s">
        <v>992</v>
      </c>
      <c r="P9249">
        <v>1</v>
      </c>
      <c r="Q9249">
        <v>8643370780389</v>
      </c>
      <c r="R9249">
        <v>6049548010010001</v>
      </c>
    </row>
    <row r="9250" spans="1:18" x14ac:dyDescent="0.3">
      <c r="A9250" s="14" t="s">
        <v>24711</v>
      </c>
      <c r="B9250" s="14" t="s">
        <v>24711</v>
      </c>
      <c r="C9250" s="14" t="s">
        <v>654</v>
      </c>
      <c r="D9250">
        <v>711219</v>
      </c>
      <c r="E9250" s="14" t="s">
        <v>466</v>
      </c>
      <c r="F9250">
        <v>71</v>
      </c>
      <c r="G9250" s="21">
        <v>42736</v>
      </c>
      <c r="H9250">
        <v>2017</v>
      </c>
      <c r="I9250">
        <v>9</v>
      </c>
      <c r="J9250" s="14" t="s">
        <v>674</v>
      </c>
      <c r="K9250">
        <v>0</v>
      </c>
      <c r="L9250" s="14" t="s">
        <v>24710</v>
      </c>
      <c r="M9250" s="14" t="s">
        <v>700</v>
      </c>
      <c r="N9250" s="14" t="s">
        <v>701</v>
      </c>
      <c r="O9250" s="14" t="s">
        <v>992</v>
      </c>
      <c r="P9250">
        <v>1</v>
      </c>
      <c r="Q9250">
        <v>8599850775826</v>
      </c>
      <c r="R9250">
        <v>6048940230010001</v>
      </c>
    </row>
    <row r="9251" spans="1:18" x14ac:dyDescent="0.3">
      <c r="A9251" s="14" t="s">
        <v>24712</v>
      </c>
      <c r="B9251" s="14" t="s">
        <v>24713</v>
      </c>
      <c r="C9251" s="14" t="s">
        <v>656</v>
      </c>
      <c r="D9251">
        <v>812990</v>
      </c>
      <c r="E9251" s="14" t="s">
        <v>21</v>
      </c>
      <c r="F9251">
        <v>81</v>
      </c>
      <c r="G9251" s="21">
        <v>45302</v>
      </c>
      <c r="H9251">
        <v>2024</v>
      </c>
      <c r="I9251">
        <v>2</v>
      </c>
      <c r="J9251" s="14" t="s">
        <v>672</v>
      </c>
      <c r="K9251">
        <v>0</v>
      </c>
      <c r="L9251" s="14" t="s">
        <v>24714</v>
      </c>
      <c r="M9251" s="14" t="s">
        <v>700</v>
      </c>
      <c r="N9251" s="14" t="s">
        <v>701</v>
      </c>
      <c r="O9251" s="14" t="s">
        <v>1021</v>
      </c>
      <c r="P9251">
        <v>1</v>
      </c>
      <c r="Q9251">
        <v>8731560789697</v>
      </c>
      <c r="R9251">
        <v>6043215100010002</v>
      </c>
    </row>
    <row r="9252" spans="1:18" x14ac:dyDescent="0.3">
      <c r="A9252" s="14" t="s">
        <v>24715</v>
      </c>
      <c r="B9252" s="14" t="s">
        <v>24715</v>
      </c>
      <c r="C9252" s="14" t="s">
        <v>655</v>
      </c>
      <c r="D9252">
        <v>512199</v>
      </c>
      <c r="E9252" s="14" t="s">
        <v>339</v>
      </c>
      <c r="F9252">
        <v>51</v>
      </c>
      <c r="G9252" s="21">
        <v>37987</v>
      </c>
      <c r="H9252">
        <v>2004</v>
      </c>
      <c r="I9252">
        <v>22</v>
      </c>
      <c r="J9252" s="14" t="s">
        <v>675</v>
      </c>
      <c r="K9252">
        <v>0</v>
      </c>
      <c r="L9252" s="14" t="s">
        <v>24716</v>
      </c>
      <c r="M9252" s="14" t="s">
        <v>700</v>
      </c>
      <c r="N9252" s="14" t="s">
        <v>701</v>
      </c>
      <c r="O9252" s="14" t="s">
        <v>714</v>
      </c>
      <c r="P9252">
        <v>1</v>
      </c>
      <c r="Q9252">
        <v>5673260572742</v>
      </c>
      <c r="R9252">
        <v>6023569820010001</v>
      </c>
    </row>
    <row r="9253" spans="1:18" x14ac:dyDescent="0.3">
      <c r="A9253" s="14" t="s">
        <v>24717</v>
      </c>
      <c r="B9253" s="14" t="s">
        <v>24718</v>
      </c>
      <c r="C9253" s="14" t="s">
        <v>657</v>
      </c>
      <c r="D9253">
        <v>812112</v>
      </c>
      <c r="E9253" s="14" t="s">
        <v>37</v>
      </c>
      <c r="F9253">
        <v>81</v>
      </c>
      <c r="G9253" s="21">
        <v>45685</v>
      </c>
      <c r="H9253">
        <v>2025</v>
      </c>
      <c r="I9253">
        <v>1</v>
      </c>
      <c r="J9253" s="14" t="s">
        <v>672</v>
      </c>
      <c r="K9253">
        <v>0</v>
      </c>
      <c r="L9253" s="14" t="s">
        <v>15858</v>
      </c>
      <c r="M9253" s="14" t="s">
        <v>700</v>
      </c>
      <c r="N9253" s="14" t="s">
        <v>701</v>
      </c>
      <c r="O9253" s="14" t="s">
        <v>868</v>
      </c>
      <c r="P9253">
        <v>1</v>
      </c>
      <c r="Q9253">
        <v>8812770798324</v>
      </c>
      <c r="R9253">
        <v>6056742360010001</v>
      </c>
    </row>
    <row r="9254" spans="1:18" x14ac:dyDescent="0.3">
      <c r="A9254" s="14" t="s">
        <v>24719</v>
      </c>
      <c r="B9254" s="14" t="s">
        <v>24719</v>
      </c>
      <c r="C9254" s="14" t="s">
        <v>656</v>
      </c>
      <c r="D9254">
        <v>531110</v>
      </c>
      <c r="E9254" s="14" t="s">
        <v>20</v>
      </c>
      <c r="F9254">
        <v>53</v>
      </c>
      <c r="G9254" s="21">
        <v>43927</v>
      </c>
      <c r="H9254">
        <v>2020</v>
      </c>
      <c r="I9254">
        <v>6</v>
      </c>
      <c r="J9254" s="14" t="s">
        <v>674</v>
      </c>
      <c r="K9254">
        <v>0</v>
      </c>
      <c r="L9254" s="14" t="s">
        <v>24720</v>
      </c>
      <c r="M9254" s="14" t="s">
        <v>700</v>
      </c>
      <c r="N9254" s="14" t="s">
        <v>701</v>
      </c>
      <c r="O9254" s="14" t="s">
        <v>847</v>
      </c>
      <c r="P9254">
        <v>1</v>
      </c>
      <c r="Q9254">
        <v>8479450763169</v>
      </c>
      <c r="R9254">
        <v>6046009400010001</v>
      </c>
    </row>
    <row r="9255" spans="1:18" x14ac:dyDescent="0.3">
      <c r="A9255" s="14" t="s">
        <v>24721</v>
      </c>
      <c r="B9255" s="14" t="s">
        <v>24721</v>
      </c>
      <c r="C9255" s="14" t="s">
        <v>656</v>
      </c>
      <c r="D9255">
        <v>238340</v>
      </c>
      <c r="E9255" s="14" t="s">
        <v>255</v>
      </c>
      <c r="F9255">
        <v>23</v>
      </c>
      <c r="G9255" s="21">
        <v>45488</v>
      </c>
      <c r="H9255">
        <v>2024</v>
      </c>
      <c r="I9255">
        <v>2</v>
      </c>
      <c r="J9255" s="14" t="s">
        <v>672</v>
      </c>
      <c r="K9255">
        <v>0</v>
      </c>
      <c r="L9255" s="14" t="s">
        <v>24722</v>
      </c>
      <c r="M9255" s="14" t="s">
        <v>700</v>
      </c>
      <c r="N9255" s="14" t="s">
        <v>701</v>
      </c>
      <c r="O9255" s="14" t="s">
        <v>732</v>
      </c>
      <c r="P9255">
        <v>1</v>
      </c>
      <c r="Q9255">
        <v>8770800793849</v>
      </c>
      <c r="R9255">
        <v>6055368540010001</v>
      </c>
    </row>
    <row r="9256" spans="1:18" x14ac:dyDescent="0.3">
      <c r="A9256" s="14" t="s">
        <v>24723</v>
      </c>
      <c r="B9256" s="14" t="s">
        <v>24723</v>
      </c>
      <c r="C9256" s="14" t="s">
        <v>658</v>
      </c>
      <c r="D9256">
        <v>611710</v>
      </c>
      <c r="E9256" s="14" t="s">
        <v>71</v>
      </c>
      <c r="F9256">
        <v>61</v>
      </c>
      <c r="G9256" s="21">
        <v>38548</v>
      </c>
      <c r="H9256">
        <v>2005</v>
      </c>
      <c r="I9256">
        <v>21</v>
      </c>
      <c r="J9256" s="14" t="s">
        <v>675</v>
      </c>
      <c r="K9256">
        <v>0</v>
      </c>
      <c r="L9256" s="14" t="s">
        <v>24724</v>
      </c>
      <c r="M9256" s="14" t="s">
        <v>700</v>
      </c>
      <c r="N9256" s="14" t="s">
        <v>701</v>
      </c>
      <c r="O9256" s="14" t="s">
        <v>753</v>
      </c>
      <c r="P9256">
        <v>1</v>
      </c>
      <c r="Q9256">
        <v>8351630749654</v>
      </c>
      <c r="R9256">
        <v>6027313040010001</v>
      </c>
    </row>
    <row r="9257" spans="1:18" x14ac:dyDescent="0.3">
      <c r="A9257" s="14" t="s">
        <v>24725</v>
      </c>
      <c r="B9257" s="14" t="s">
        <v>24725</v>
      </c>
      <c r="C9257" s="14" t="s">
        <v>655</v>
      </c>
      <c r="D9257">
        <v>813410</v>
      </c>
      <c r="E9257" s="14" t="s">
        <v>99</v>
      </c>
      <c r="F9257">
        <v>81</v>
      </c>
      <c r="G9257" s="21">
        <v>22282</v>
      </c>
      <c r="H9257">
        <v>1961</v>
      </c>
      <c r="I9257">
        <v>65</v>
      </c>
      <c r="J9257" s="14" t="s">
        <v>675</v>
      </c>
      <c r="K9257">
        <v>0</v>
      </c>
      <c r="L9257" s="14" t="s">
        <v>24726</v>
      </c>
      <c r="M9257" s="14" t="s">
        <v>700</v>
      </c>
      <c r="N9257" s="14" t="s">
        <v>701</v>
      </c>
      <c r="O9257" s="14" t="s">
        <v>702</v>
      </c>
      <c r="P9257">
        <v>1</v>
      </c>
      <c r="Q9257">
        <v>34650005260</v>
      </c>
      <c r="R9257">
        <v>5780078850010001</v>
      </c>
    </row>
    <row r="9258" spans="1:18" x14ac:dyDescent="0.3">
      <c r="A9258" s="14" t="s">
        <v>24727</v>
      </c>
      <c r="B9258" s="14" t="s">
        <v>24728</v>
      </c>
      <c r="C9258" s="14" t="s">
        <v>654</v>
      </c>
      <c r="D9258">
        <v>812112</v>
      </c>
      <c r="E9258" s="14" t="s">
        <v>37</v>
      </c>
      <c r="F9258">
        <v>81</v>
      </c>
      <c r="G9258" s="21">
        <v>42005</v>
      </c>
      <c r="H9258">
        <v>2015</v>
      </c>
      <c r="I9258">
        <v>11</v>
      </c>
      <c r="J9258" s="14" t="s">
        <v>673</v>
      </c>
      <c r="K9258">
        <v>0</v>
      </c>
      <c r="L9258" s="14" t="s">
        <v>24729</v>
      </c>
      <c r="M9258" s="14" t="s">
        <v>700</v>
      </c>
      <c r="N9258" s="14" t="s">
        <v>701</v>
      </c>
      <c r="O9258" s="14" t="s">
        <v>1649</v>
      </c>
      <c r="P9258">
        <v>1</v>
      </c>
      <c r="Q9258">
        <v>7757110687691</v>
      </c>
      <c r="R9258">
        <v>6034511270010001</v>
      </c>
    </row>
    <row r="9259" spans="1:18" x14ac:dyDescent="0.3">
      <c r="A9259" s="14" t="s">
        <v>24730</v>
      </c>
      <c r="B9259" s="14" t="s">
        <v>24731</v>
      </c>
      <c r="C9259" s="14" t="s">
        <v>654</v>
      </c>
      <c r="D9259">
        <v>611699</v>
      </c>
      <c r="E9259" s="14" t="s">
        <v>64</v>
      </c>
      <c r="F9259">
        <v>61</v>
      </c>
      <c r="G9259" s="21">
        <v>39083</v>
      </c>
      <c r="H9259">
        <v>2007</v>
      </c>
      <c r="I9259">
        <v>19</v>
      </c>
      <c r="J9259" s="14" t="s">
        <v>673</v>
      </c>
      <c r="K9259">
        <v>0</v>
      </c>
      <c r="L9259" s="14" t="s">
        <v>24732</v>
      </c>
      <c r="M9259" s="14" t="s">
        <v>700</v>
      </c>
      <c r="N9259" s="14" t="s">
        <v>701</v>
      </c>
      <c r="O9259" s="14" t="s">
        <v>1021</v>
      </c>
      <c r="P9259">
        <v>1</v>
      </c>
      <c r="Q9259">
        <v>5984850606006</v>
      </c>
      <c r="R9259">
        <v>6026909510010001</v>
      </c>
    </row>
    <row r="9260" spans="1:18" x14ac:dyDescent="0.3">
      <c r="A9260" s="14" t="s">
        <v>24733</v>
      </c>
      <c r="B9260" s="14" t="s">
        <v>24733</v>
      </c>
      <c r="C9260" s="14" t="s">
        <v>657</v>
      </c>
      <c r="D9260">
        <v>541922</v>
      </c>
      <c r="E9260" s="14" t="s">
        <v>113</v>
      </c>
      <c r="F9260">
        <v>54</v>
      </c>
      <c r="G9260" s="21">
        <v>45425</v>
      </c>
      <c r="H9260">
        <v>2024</v>
      </c>
      <c r="I9260">
        <v>2</v>
      </c>
      <c r="J9260" s="14" t="s">
        <v>672</v>
      </c>
      <c r="K9260">
        <v>0</v>
      </c>
      <c r="L9260" s="14" t="s">
        <v>24734</v>
      </c>
      <c r="M9260" s="14" t="s">
        <v>700</v>
      </c>
      <c r="N9260" s="14" t="s">
        <v>701</v>
      </c>
      <c r="O9260" s="14" t="s">
        <v>795</v>
      </c>
      <c r="P9260">
        <v>1</v>
      </c>
      <c r="Q9260">
        <v>8817400798806</v>
      </c>
      <c r="R9260">
        <v>6055173760010001</v>
      </c>
    </row>
    <row r="9261" spans="1:18" x14ac:dyDescent="0.3">
      <c r="A9261" s="14" t="s">
        <v>24735</v>
      </c>
      <c r="B9261" s="14" t="s">
        <v>24735</v>
      </c>
      <c r="C9261" s="14" t="s">
        <v>655</v>
      </c>
      <c r="D9261">
        <v>541714</v>
      </c>
      <c r="E9261" s="14" t="s">
        <v>80</v>
      </c>
      <c r="F9261">
        <v>54</v>
      </c>
      <c r="G9261" s="21">
        <v>46160</v>
      </c>
      <c r="H9261">
        <v>2026</v>
      </c>
      <c r="I9261">
        <v>0</v>
      </c>
      <c r="J9261" s="14" t="s">
        <v>676</v>
      </c>
      <c r="K9261">
        <v>0</v>
      </c>
      <c r="L9261" s="14" t="s">
        <v>24736</v>
      </c>
      <c r="M9261" s="14" t="s">
        <v>700</v>
      </c>
      <c r="N9261" s="14" t="s">
        <v>701</v>
      </c>
      <c r="O9261" s="14" t="s">
        <v>893</v>
      </c>
      <c r="P9261">
        <v>1</v>
      </c>
      <c r="Q9261">
        <v>8924760810182</v>
      </c>
      <c r="R9261">
        <v>6062180640010001</v>
      </c>
    </row>
    <row r="9262" spans="1:18" x14ac:dyDescent="0.3">
      <c r="A9262" s="14" t="s">
        <v>24737</v>
      </c>
      <c r="B9262" s="14" t="s">
        <v>24738</v>
      </c>
      <c r="C9262" s="14" t="s">
        <v>656</v>
      </c>
      <c r="D9262">
        <v>311111</v>
      </c>
      <c r="E9262" s="14" t="s">
        <v>493</v>
      </c>
      <c r="F9262">
        <v>31</v>
      </c>
      <c r="G9262" s="21">
        <v>44133</v>
      </c>
      <c r="H9262">
        <v>2020</v>
      </c>
      <c r="I9262">
        <v>5</v>
      </c>
      <c r="J9262" s="14" t="s">
        <v>672</v>
      </c>
      <c r="K9262">
        <v>0</v>
      </c>
      <c r="L9262" s="14" t="s">
        <v>24739</v>
      </c>
      <c r="M9262" s="14" t="s">
        <v>700</v>
      </c>
      <c r="N9262" s="14" t="s">
        <v>701</v>
      </c>
      <c r="O9262" s="14" t="s">
        <v>817</v>
      </c>
      <c r="P9262">
        <v>1</v>
      </c>
      <c r="Q9262">
        <v>8480300778372</v>
      </c>
      <c r="R9262">
        <v>6044914410010002</v>
      </c>
    </row>
    <row r="9263" spans="1:18" x14ac:dyDescent="0.3">
      <c r="A9263" s="14" t="s">
        <v>24737</v>
      </c>
      <c r="B9263" s="14" t="s">
        <v>24738</v>
      </c>
      <c r="C9263" s="14" t="s">
        <v>656</v>
      </c>
      <c r="D9263">
        <v>541611</v>
      </c>
      <c r="E9263" s="14" t="s">
        <v>28</v>
      </c>
      <c r="F9263">
        <v>54</v>
      </c>
      <c r="G9263" s="21">
        <v>43701</v>
      </c>
      <c r="H9263">
        <v>2019</v>
      </c>
      <c r="I9263">
        <v>6</v>
      </c>
      <c r="J9263" s="14" t="s">
        <v>674</v>
      </c>
      <c r="K9263">
        <v>0</v>
      </c>
      <c r="L9263" s="14" t="s">
        <v>24740</v>
      </c>
      <c r="M9263" s="14" t="s">
        <v>700</v>
      </c>
      <c r="N9263" s="14" t="s">
        <v>701</v>
      </c>
      <c r="O9263" s="14" t="s">
        <v>732</v>
      </c>
      <c r="P9263">
        <v>1</v>
      </c>
      <c r="Q9263">
        <v>8480300763258</v>
      </c>
      <c r="R9263">
        <v>6044914410010001</v>
      </c>
    </row>
    <row r="9264" spans="1:18" x14ac:dyDescent="0.3">
      <c r="A9264" s="14" t="s">
        <v>24741</v>
      </c>
      <c r="B9264" s="14" t="s">
        <v>24742</v>
      </c>
      <c r="C9264" s="14" t="s">
        <v>654</v>
      </c>
      <c r="D9264">
        <v>611110</v>
      </c>
      <c r="E9264" s="14" t="s">
        <v>119</v>
      </c>
      <c r="F9264">
        <v>61</v>
      </c>
      <c r="G9264" s="21">
        <v>45932</v>
      </c>
      <c r="H9264">
        <v>2025</v>
      </c>
      <c r="I9264">
        <v>0</v>
      </c>
      <c r="J9264" s="14" t="s">
        <v>676</v>
      </c>
      <c r="K9264">
        <v>0</v>
      </c>
      <c r="L9264" s="14" t="s">
        <v>24743</v>
      </c>
      <c r="M9264" s="14" t="s">
        <v>700</v>
      </c>
      <c r="N9264" s="14" t="s">
        <v>701</v>
      </c>
      <c r="O9264" s="14" t="s">
        <v>745</v>
      </c>
      <c r="P9264">
        <v>1</v>
      </c>
      <c r="Q9264">
        <v>8861690803429</v>
      </c>
    </row>
    <row r="9265" spans="1:18" x14ac:dyDescent="0.3">
      <c r="A9265" s="14" t="s">
        <v>24744</v>
      </c>
      <c r="B9265" s="14" t="s">
        <v>24745</v>
      </c>
      <c r="C9265" s="14" t="s">
        <v>654</v>
      </c>
      <c r="D9265">
        <v>812199</v>
      </c>
      <c r="E9265" s="14" t="s">
        <v>65</v>
      </c>
      <c r="F9265">
        <v>81</v>
      </c>
      <c r="G9265" s="21">
        <v>44621</v>
      </c>
      <c r="H9265">
        <v>2022</v>
      </c>
      <c r="I9265">
        <v>4</v>
      </c>
      <c r="J9265" s="14" t="s">
        <v>672</v>
      </c>
      <c r="K9265">
        <v>0</v>
      </c>
      <c r="L9265" s="14" t="s">
        <v>24746</v>
      </c>
      <c r="M9265" s="14" t="s">
        <v>700</v>
      </c>
      <c r="N9265" s="14" t="s">
        <v>701</v>
      </c>
      <c r="O9265" s="14" t="s">
        <v>777</v>
      </c>
      <c r="P9265">
        <v>1</v>
      </c>
      <c r="Q9265">
        <v>8584750774257</v>
      </c>
      <c r="R9265">
        <v>6048582690010001</v>
      </c>
    </row>
    <row r="9266" spans="1:18" x14ac:dyDescent="0.3">
      <c r="A9266" s="14" t="s">
        <v>24747</v>
      </c>
      <c r="B9266" s="14" t="s">
        <v>24748</v>
      </c>
      <c r="C9266" s="14" t="s">
        <v>656</v>
      </c>
      <c r="D9266">
        <v>485320</v>
      </c>
      <c r="E9266" s="14" t="s">
        <v>39</v>
      </c>
      <c r="F9266">
        <v>48</v>
      </c>
      <c r="G9266" s="21">
        <v>42984</v>
      </c>
      <c r="H9266">
        <v>2017</v>
      </c>
      <c r="I9266">
        <v>8</v>
      </c>
      <c r="J9266" s="14" t="s">
        <v>674</v>
      </c>
      <c r="K9266">
        <v>0</v>
      </c>
      <c r="L9266" s="14" t="s">
        <v>24749</v>
      </c>
      <c r="M9266" s="14" t="s">
        <v>862</v>
      </c>
      <c r="N9266" s="14" t="s">
        <v>701</v>
      </c>
      <c r="O9266" s="14" t="s">
        <v>1025</v>
      </c>
      <c r="P9266">
        <v>0</v>
      </c>
      <c r="Q9266">
        <v>8142040727704</v>
      </c>
      <c r="R9266">
        <v>6040939310010001</v>
      </c>
    </row>
    <row r="9267" spans="1:18" x14ac:dyDescent="0.3">
      <c r="A9267" s="14" t="s">
        <v>24750</v>
      </c>
      <c r="B9267" s="14" t="s">
        <v>24751</v>
      </c>
      <c r="C9267" s="14" t="s">
        <v>654</v>
      </c>
      <c r="D9267">
        <v>485310</v>
      </c>
      <c r="E9267" s="14" t="s">
        <v>22</v>
      </c>
      <c r="F9267">
        <v>48</v>
      </c>
      <c r="G9267" s="21">
        <v>41320</v>
      </c>
      <c r="H9267">
        <v>2013</v>
      </c>
      <c r="I9267">
        <v>13</v>
      </c>
      <c r="J9267" s="14" t="s">
        <v>673</v>
      </c>
      <c r="K9267">
        <v>0</v>
      </c>
      <c r="L9267" s="14" t="s">
        <v>24752</v>
      </c>
      <c r="M9267" s="14" t="s">
        <v>700</v>
      </c>
      <c r="N9267" s="14" t="s">
        <v>701</v>
      </c>
      <c r="O9267" s="14" t="s">
        <v>745</v>
      </c>
      <c r="P9267">
        <v>1</v>
      </c>
      <c r="Q9267">
        <v>7542480665146</v>
      </c>
    </row>
    <row r="9268" spans="1:18" x14ac:dyDescent="0.3">
      <c r="A9268" s="14" t="s">
        <v>24753</v>
      </c>
      <c r="B9268" s="14" t="s">
        <v>15276</v>
      </c>
      <c r="C9268" s="14" t="s">
        <v>664</v>
      </c>
      <c r="D9268">
        <v>485310</v>
      </c>
      <c r="E9268" s="14" t="s">
        <v>22</v>
      </c>
      <c r="F9268">
        <v>48</v>
      </c>
      <c r="G9268" s="21">
        <v>39815</v>
      </c>
      <c r="H9268">
        <v>2009</v>
      </c>
      <c r="I9268">
        <v>17</v>
      </c>
      <c r="J9268" s="14" t="s">
        <v>673</v>
      </c>
      <c r="K9268">
        <v>0</v>
      </c>
      <c r="L9268" s="14" t="s">
        <v>24754</v>
      </c>
      <c r="M9268" s="14" t="s">
        <v>974</v>
      </c>
      <c r="N9268" s="14" t="s">
        <v>701</v>
      </c>
      <c r="O9268" s="14" t="s">
        <v>975</v>
      </c>
      <c r="P9268">
        <v>0</v>
      </c>
      <c r="Q9268">
        <v>7141630622316</v>
      </c>
      <c r="R9268">
        <v>6011832150010001</v>
      </c>
    </row>
    <row r="9269" spans="1:18" x14ac:dyDescent="0.3">
      <c r="A9269" s="14" t="s">
        <v>24755</v>
      </c>
      <c r="B9269" s="14" t="s">
        <v>24755</v>
      </c>
      <c r="C9269" s="14" t="s">
        <v>657</v>
      </c>
      <c r="D9269">
        <v>237110</v>
      </c>
      <c r="E9269" s="14" t="s">
        <v>186</v>
      </c>
      <c r="F9269">
        <v>23</v>
      </c>
      <c r="G9269" s="21">
        <v>45748</v>
      </c>
      <c r="H9269">
        <v>2025</v>
      </c>
      <c r="I9269">
        <v>1</v>
      </c>
      <c r="J9269" s="14" t="s">
        <v>672</v>
      </c>
      <c r="K9269">
        <v>0</v>
      </c>
      <c r="L9269" s="14" t="s">
        <v>24756</v>
      </c>
      <c r="M9269" s="14" t="s">
        <v>764</v>
      </c>
      <c r="N9269" s="14" t="s">
        <v>701</v>
      </c>
      <c r="O9269" s="14" t="s">
        <v>3014</v>
      </c>
      <c r="P9269">
        <v>0</v>
      </c>
      <c r="Q9269">
        <v>8825390799665</v>
      </c>
      <c r="R9269">
        <v>6031665520010001</v>
      </c>
    </row>
    <row r="9270" spans="1:18" x14ac:dyDescent="0.3">
      <c r="A9270" s="14" t="s">
        <v>24757</v>
      </c>
      <c r="B9270" s="14" t="s">
        <v>24758</v>
      </c>
      <c r="C9270" s="14" t="s">
        <v>663</v>
      </c>
      <c r="D9270">
        <v>459999</v>
      </c>
      <c r="E9270" s="14" t="s">
        <v>27</v>
      </c>
      <c r="F9270">
        <v>45</v>
      </c>
      <c r="G9270" s="21">
        <v>42370</v>
      </c>
      <c r="H9270">
        <v>2016</v>
      </c>
      <c r="I9270">
        <v>10</v>
      </c>
      <c r="J9270" s="14" t="s">
        <v>674</v>
      </c>
      <c r="K9270">
        <v>0</v>
      </c>
      <c r="L9270" s="14" t="s">
        <v>24759</v>
      </c>
      <c r="M9270" s="14" t="s">
        <v>700</v>
      </c>
      <c r="N9270" s="14" t="s">
        <v>701</v>
      </c>
      <c r="O9270" s="14" t="s">
        <v>799</v>
      </c>
      <c r="P9270">
        <v>1</v>
      </c>
      <c r="Q9270">
        <v>8420970756913</v>
      </c>
      <c r="R9270">
        <v>6034847260010001</v>
      </c>
    </row>
    <row r="9271" spans="1:18" x14ac:dyDescent="0.3">
      <c r="A9271" s="14" t="s">
        <v>24760</v>
      </c>
      <c r="B9271" s="14" t="s">
        <v>24761</v>
      </c>
      <c r="C9271" s="14" t="s">
        <v>654</v>
      </c>
      <c r="D9271">
        <v>485310</v>
      </c>
      <c r="E9271" s="14" t="s">
        <v>22</v>
      </c>
      <c r="F9271">
        <v>48</v>
      </c>
      <c r="G9271" s="21">
        <v>39581</v>
      </c>
      <c r="H9271">
        <v>2008</v>
      </c>
      <c r="I9271">
        <v>18</v>
      </c>
      <c r="J9271" s="14" t="s">
        <v>673</v>
      </c>
      <c r="K9271">
        <v>0</v>
      </c>
      <c r="L9271" s="14" t="s">
        <v>24762</v>
      </c>
      <c r="M9271" s="14" t="s">
        <v>1427</v>
      </c>
      <c r="N9271" s="14" t="s">
        <v>701</v>
      </c>
      <c r="O9271" s="14" t="s">
        <v>1428</v>
      </c>
      <c r="P9271">
        <v>0</v>
      </c>
      <c r="Q9271">
        <v>7079960615827</v>
      </c>
      <c r="R9271">
        <v>6028314850010001</v>
      </c>
    </row>
    <row r="9272" spans="1:18" x14ac:dyDescent="0.3">
      <c r="A9272" s="14" t="s">
        <v>24763</v>
      </c>
      <c r="B9272" s="14" t="s">
        <v>24764</v>
      </c>
      <c r="C9272" s="14" t="s">
        <v>654</v>
      </c>
      <c r="D9272">
        <v>811490</v>
      </c>
      <c r="E9272" s="14" t="s">
        <v>84</v>
      </c>
      <c r="F9272">
        <v>81</v>
      </c>
      <c r="G9272" s="21">
        <v>38292</v>
      </c>
      <c r="H9272">
        <v>2004</v>
      </c>
      <c r="I9272">
        <v>21</v>
      </c>
      <c r="J9272" s="14" t="s">
        <v>675</v>
      </c>
      <c r="K9272">
        <v>0</v>
      </c>
      <c r="L9272" s="14" t="s">
        <v>24765</v>
      </c>
      <c r="M9272" s="14" t="s">
        <v>700</v>
      </c>
      <c r="N9272" s="14" t="s">
        <v>701</v>
      </c>
      <c r="O9272" s="14" t="s">
        <v>1649</v>
      </c>
      <c r="P9272">
        <v>1</v>
      </c>
      <c r="Q9272">
        <v>5746400580519</v>
      </c>
      <c r="R9272">
        <v>6014391380010001</v>
      </c>
    </row>
    <row r="9273" spans="1:18" x14ac:dyDescent="0.3">
      <c r="A9273" s="14" t="s">
        <v>24766</v>
      </c>
      <c r="B9273" s="14" t="s">
        <v>24767</v>
      </c>
      <c r="C9273" s="14" t="s">
        <v>657</v>
      </c>
      <c r="D9273">
        <v>722513</v>
      </c>
      <c r="E9273" s="14" t="s">
        <v>31</v>
      </c>
      <c r="F9273">
        <v>72</v>
      </c>
      <c r="G9273" s="21">
        <v>45352</v>
      </c>
      <c r="H9273">
        <v>2024</v>
      </c>
      <c r="I9273">
        <v>2</v>
      </c>
      <c r="J9273" s="14" t="s">
        <v>672</v>
      </c>
      <c r="K9273">
        <v>0</v>
      </c>
      <c r="L9273" s="14" t="s">
        <v>24768</v>
      </c>
      <c r="M9273" s="14" t="s">
        <v>700</v>
      </c>
      <c r="N9273" s="14" t="s">
        <v>701</v>
      </c>
      <c r="O9273" s="14" t="s">
        <v>847</v>
      </c>
      <c r="P9273">
        <v>1</v>
      </c>
      <c r="Q9273">
        <v>8745250791117</v>
      </c>
      <c r="R9273">
        <v>6054585050010001</v>
      </c>
    </row>
    <row r="9274" spans="1:18" x14ac:dyDescent="0.3">
      <c r="A9274" s="14" t="s">
        <v>24769</v>
      </c>
      <c r="B9274" s="14" t="s">
        <v>24770</v>
      </c>
      <c r="C9274" s="14" t="s">
        <v>657</v>
      </c>
      <c r="D9274">
        <v>722513</v>
      </c>
      <c r="E9274" s="14" t="s">
        <v>31</v>
      </c>
      <c r="F9274">
        <v>72</v>
      </c>
      <c r="G9274" s="21">
        <v>45017</v>
      </c>
      <c r="H9274">
        <v>2023</v>
      </c>
      <c r="I9274">
        <v>3</v>
      </c>
      <c r="J9274" s="14" t="s">
        <v>672</v>
      </c>
      <c r="K9274">
        <v>0</v>
      </c>
      <c r="L9274" s="14" t="s">
        <v>24771</v>
      </c>
      <c r="M9274" s="14" t="s">
        <v>1427</v>
      </c>
      <c r="N9274" s="14" t="s">
        <v>701</v>
      </c>
      <c r="O9274" s="14" t="s">
        <v>1428</v>
      </c>
      <c r="P9274">
        <v>0</v>
      </c>
      <c r="Q9274">
        <v>8674730783650</v>
      </c>
      <c r="R9274">
        <v>604729915</v>
      </c>
    </row>
    <row r="9275" spans="1:18" x14ac:dyDescent="0.3">
      <c r="A9275" s="14" t="s">
        <v>24772</v>
      </c>
      <c r="B9275" s="14" t="s">
        <v>24773</v>
      </c>
      <c r="C9275" s="14" t="s">
        <v>654</v>
      </c>
      <c r="D9275">
        <v>721191</v>
      </c>
      <c r="E9275" s="14" t="s">
        <v>42</v>
      </c>
      <c r="F9275">
        <v>72</v>
      </c>
      <c r="G9275" s="21">
        <v>43678</v>
      </c>
      <c r="H9275">
        <v>2019</v>
      </c>
      <c r="I9275">
        <v>7</v>
      </c>
      <c r="J9275" s="14" t="s">
        <v>674</v>
      </c>
      <c r="K9275">
        <v>0</v>
      </c>
      <c r="L9275" s="14" t="s">
        <v>24774</v>
      </c>
      <c r="M9275" s="14" t="s">
        <v>700</v>
      </c>
      <c r="N9275" s="14" t="s">
        <v>701</v>
      </c>
      <c r="O9275" s="14" t="s">
        <v>745</v>
      </c>
      <c r="P9275">
        <v>1</v>
      </c>
      <c r="Q9275">
        <v>8420850756901</v>
      </c>
    </row>
    <row r="9276" spans="1:18" x14ac:dyDescent="0.3">
      <c r="A9276" s="14" t="s">
        <v>24775</v>
      </c>
      <c r="B9276" s="14" t="s">
        <v>24775</v>
      </c>
      <c r="C9276" s="14" t="s">
        <v>656</v>
      </c>
      <c r="D9276">
        <v>621610</v>
      </c>
      <c r="E9276" s="14" t="s">
        <v>154</v>
      </c>
      <c r="F9276">
        <v>62</v>
      </c>
      <c r="G9276" s="21">
        <v>45047</v>
      </c>
      <c r="H9276">
        <v>2023</v>
      </c>
      <c r="I9276">
        <v>3</v>
      </c>
      <c r="J9276" s="14" t="s">
        <v>672</v>
      </c>
      <c r="K9276">
        <v>0</v>
      </c>
      <c r="L9276" s="14" t="s">
        <v>24776</v>
      </c>
      <c r="M9276" s="14" t="s">
        <v>700</v>
      </c>
      <c r="N9276" s="14" t="s">
        <v>701</v>
      </c>
      <c r="O9276" s="14" t="s">
        <v>717</v>
      </c>
      <c r="P9276">
        <v>1</v>
      </c>
      <c r="Q9276">
        <v>8701420786474</v>
      </c>
      <c r="R9276">
        <v>6052526530010001</v>
      </c>
    </row>
    <row r="9277" spans="1:18" x14ac:dyDescent="0.3">
      <c r="A9277" s="14" t="s">
        <v>24777</v>
      </c>
      <c r="B9277" s="14" t="s">
        <v>24778</v>
      </c>
      <c r="C9277" s="14" t="s">
        <v>654</v>
      </c>
      <c r="D9277">
        <v>541430</v>
      </c>
      <c r="E9277" s="14" t="s">
        <v>51</v>
      </c>
      <c r="F9277">
        <v>54</v>
      </c>
      <c r="G9277" s="21">
        <v>35278</v>
      </c>
      <c r="H9277">
        <v>1996</v>
      </c>
      <c r="I9277">
        <v>30</v>
      </c>
      <c r="J9277" s="14" t="s">
        <v>675</v>
      </c>
      <c r="K9277">
        <v>0</v>
      </c>
      <c r="L9277" s="14" t="s">
        <v>24779</v>
      </c>
      <c r="M9277" s="14" t="s">
        <v>700</v>
      </c>
      <c r="N9277" s="14" t="s">
        <v>701</v>
      </c>
      <c r="O9277" s="14" t="s">
        <v>795</v>
      </c>
      <c r="P9277">
        <v>1</v>
      </c>
      <c r="Q9277">
        <v>1893540191942</v>
      </c>
      <c r="R9277">
        <v>6013551750010002</v>
      </c>
    </row>
    <row r="9278" spans="1:18" x14ac:dyDescent="0.3">
      <c r="A9278" s="14" t="s">
        <v>24780</v>
      </c>
      <c r="B9278" s="14" t="s">
        <v>24780</v>
      </c>
      <c r="C9278" s="14" t="s">
        <v>657</v>
      </c>
      <c r="D9278">
        <v>541611</v>
      </c>
      <c r="E9278" s="14" t="s">
        <v>28</v>
      </c>
      <c r="F9278">
        <v>54</v>
      </c>
      <c r="G9278" s="21">
        <v>39753</v>
      </c>
      <c r="H9278">
        <v>2008</v>
      </c>
      <c r="I9278">
        <v>17</v>
      </c>
      <c r="J9278" s="14" t="s">
        <v>673</v>
      </c>
      <c r="K9278">
        <v>0</v>
      </c>
      <c r="L9278" s="14" t="s">
        <v>24781</v>
      </c>
      <c r="M9278" s="14" t="s">
        <v>700</v>
      </c>
      <c r="N9278" s="14" t="s">
        <v>701</v>
      </c>
      <c r="O9278" s="14" t="s">
        <v>1464</v>
      </c>
      <c r="P9278">
        <v>1</v>
      </c>
      <c r="Q9278">
        <v>7141310622283</v>
      </c>
      <c r="R9278">
        <v>6028734900010001</v>
      </c>
    </row>
    <row r="9279" spans="1:18" x14ac:dyDescent="0.3">
      <c r="A9279" s="14" t="s">
        <v>24782</v>
      </c>
      <c r="B9279" s="14" t="s">
        <v>24783</v>
      </c>
      <c r="C9279" s="14" t="s">
        <v>654</v>
      </c>
      <c r="D9279">
        <v>315990</v>
      </c>
      <c r="E9279" s="14" t="s">
        <v>204</v>
      </c>
      <c r="F9279">
        <v>31</v>
      </c>
      <c r="G9279" s="21">
        <v>43009</v>
      </c>
      <c r="H9279">
        <v>2017</v>
      </c>
      <c r="I9279">
        <v>8</v>
      </c>
      <c r="J9279" s="14" t="s">
        <v>674</v>
      </c>
      <c r="K9279">
        <v>0</v>
      </c>
      <c r="L9279" s="14" t="s">
        <v>24784</v>
      </c>
      <c r="M9279" s="14" t="s">
        <v>700</v>
      </c>
      <c r="N9279" s="14" t="s">
        <v>701</v>
      </c>
      <c r="O9279" s="14" t="s">
        <v>868</v>
      </c>
      <c r="P9279">
        <v>1</v>
      </c>
      <c r="Q9279">
        <v>8154410728971</v>
      </c>
      <c r="R9279">
        <v>6041672320010001</v>
      </c>
    </row>
    <row r="9280" spans="1:18" x14ac:dyDescent="0.3">
      <c r="A9280" s="14" t="s">
        <v>24785</v>
      </c>
      <c r="B9280" s="14" t="s">
        <v>24785</v>
      </c>
      <c r="C9280" s="14" t="s">
        <v>655</v>
      </c>
      <c r="D9280">
        <v>459140</v>
      </c>
      <c r="E9280" s="14" t="s">
        <v>612</v>
      </c>
      <c r="F9280">
        <v>45</v>
      </c>
      <c r="G9280" s="21">
        <v>33909</v>
      </c>
      <c r="H9280">
        <v>1992</v>
      </c>
      <c r="I9280">
        <v>33</v>
      </c>
      <c r="J9280" s="14" t="s">
        <v>675</v>
      </c>
      <c r="K9280">
        <v>0</v>
      </c>
      <c r="L9280" s="14" t="s">
        <v>24786</v>
      </c>
      <c r="M9280" s="14" t="s">
        <v>700</v>
      </c>
      <c r="N9280" s="14" t="s">
        <v>701</v>
      </c>
      <c r="O9280" s="14" t="s">
        <v>893</v>
      </c>
      <c r="P9280">
        <v>1</v>
      </c>
      <c r="Q9280">
        <v>1512800153333</v>
      </c>
      <c r="R9280">
        <v>6014232580010001</v>
      </c>
    </row>
    <row r="9281" spans="1:18" x14ac:dyDescent="0.3">
      <c r="A9281" s="14" t="s">
        <v>24787</v>
      </c>
      <c r="B9281" s="14" t="s">
        <v>24788</v>
      </c>
      <c r="C9281" s="14" t="s">
        <v>654</v>
      </c>
      <c r="D9281">
        <v>541511</v>
      </c>
      <c r="E9281" s="14" t="s">
        <v>40</v>
      </c>
      <c r="F9281">
        <v>54</v>
      </c>
      <c r="G9281" s="21">
        <v>45352</v>
      </c>
      <c r="H9281">
        <v>2024</v>
      </c>
      <c r="I9281">
        <v>2</v>
      </c>
      <c r="J9281" s="14" t="s">
        <v>672</v>
      </c>
      <c r="K9281">
        <v>0</v>
      </c>
      <c r="L9281" s="14" t="s">
        <v>24789</v>
      </c>
      <c r="M9281" s="14" t="s">
        <v>700</v>
      </c>
      <c r="N9281" s="14" t="s">
        <v>701</v>
      </c>
      <c r="O9281" s="14" t="s">
        <v>1043</v>
      </c>
      <c r="P9281">
        <v>1</v>
      </c>
      <c r="Q9281">
        <v>8821800799290</v>
      </c>
      <c r="R9281">
        <v>6057969430010001</v>
      </c>
    </row>
    <row r="9282" spans="1:18" x14ac:dyDescent="0.3">
      <c r="A9282" s="14" t="s">
        <v>24790</v>
      </c>
      <c r="B9282" s="14" t="s">
        <v>24791</v>
      </c>
      <c r="C9282" s="14" t="s">
        <v>654</v>
      </c>
      <c r="D9282">
        <v>459510</v>
      </c>
      <c r="E9282" s="14" t="s">
        <v>74</v>
      </c>
      <c r="F9282">
        <v>45</v>
      </c>
      <c r="G9282" s="21">
        <v>37346</v>
      </c>
      <c r="H9282">
        <v>2002</v>
      </c>
      <c r="I9282">
        <v>24</v>
      </c>
      <c r="J9282" s="14" t="s">
        <v>675</v>
      </c>
      <c r="K9282">
        <v>0</v>
      </c>
      <c r="L9282" s="14" t="s">
        <v>24792</v>
      </c>
      <c r="M9282" s="14" t="s">
        <v>17293</v>
      </c>
      <c r="N9282" s="14" t="s">
        <v>701</v>
      </c>
      <c r="O9282" s="14" t="s">
        <v>17294</v>
      </c>
      <c r="P9282">
        <v>0</v>
      </c>
      <c r="Q9282">
        <v>5527880557214</v>
      </c>
      <c r="R9282">
        <v>6022093970010001</v>
      </c>
    </row>
    <row r="9283" spans="1:18" x14ac:dyDescent="0.3">
      <c r="A9283" s="14" t="s">
        <v>24793</v>
      </c>
      <c r="B9283" s="14" t="s">
        <v>24793</v>
      </c>
      <c r="C9283" s="14" t="s">
        <v>655</v>
      </c>
      <c r="D9283">
        <v>423710</v>
      </c>
      <c r="E9283" s="14" t="s">
        <v>267</v>
      </c>
      <c r="F9283">
        <v>42</v>
      </c>
      <c r="G9283" s="21">
        <v>33604</v>
      </c>
      <c r="H9283">
        <v>1992</v>
      </c>
      <c r="I9283">
        <v>34</v>
      </c>
      <c r="J9283" s="14" t="s">
        <v>675</v>
      </c>
      <c r="K9283">
        <v>0</v>
      </c>
      <c r="L9283" s="14" t="s">
        <v>24794</v>
      </c>
      <c r="M9283" s="14" t="s">
        <v>1060</v>
      </c>
      <c r="N9283" s="14" t="s">
        <v>701</v>
      </c>
      <c r="O9283" s="14" t="s">
        <v>1061</v>
      </c>
      <c r="P9283">
        <v>0</v>
      </c>
      <c r="Q9283">
        <v>5077510508494</v>
      </c>
      <c r="R9283">
        <v>6014494330010001</v>
      </c>
    </row>
    <row r="9284" spans="1:18" x14ac:dyDescent="0.3">
      <c r="A9284" s="14" t="s">
        <v>24795</v>
      </c>
      <c r="B9284" s="14" t="s">
        <v>24796</v>
      </c>
      <c r="C9284" s="14" t="s">
        <v>657</v>
      </c>
      <c r="D9284">
        <v>722513</v>
      </c>
      <c r="E9284" s="14" t="s">
        <v>31</v>
      </c>
      <c r="F9284">
        <v>72</v>
      </c>
      <c r="G9284" s="21">
        <v>40635</v>
      </c>
      <c r="H9284">
        <v>2011</v>
      </c>
      <c r="I9284">
        <v>15</v>
      </c>
      <c r="J9284" s="14" t="s">
        <v>673</v>
      </c>
      <c r="K9284">
        <v>0</v>
      </c>
      <c r="L9284" s="14" t="s">
        <v>24797</v>
      </c>
      <c r="M9284" s="14" t="s">
        <v>700</v>
      </c>
      <c r="N9284" s="14" t="s">
        <v>701</v>
      </c>
      <c r="O9284" s="14" t="s">
        <v>1043</v>
      </c>
      <c r="P9284">
        <v>1</v>
      </c>
      <c r="Q9284">
        <v>7355960645399</v>
      </c>
      <c r="R9284">
        <v>6030743430010001</v>
      </c>
    </row>
    <row r="9285" spans="1:18" x14ac:dyDescent="0.3">
      <c r="A9285" s="14" t="s">
        <v>24798</v>
      </c>
      <c r="B9285" s="14" t="s">
        <v>24799</v>
      </c>
      <c r="C9285" s="14" t="s">
        <v>655</v>
      </c>
      <c r="D9285">
        <v>722513</v>
      </c>
      <c r="E9285" s="14" t="s">
        <v>31</v>
      </c>
      <c r="F9285">
        <v>72</v>
      </c>
      <c r="G9285" s="21">
        <v>42005</v>
      </c>
      <c r="H9285">
        <v>2015</v>
      </c>
      <c r="I9285">
        <v>11</v>
      </c>
      <c r="J9285" s="14" t="s">
        <v>673</v>
      </c>
      <c r="K9285">
        <v>0</v>
      </c>
      <c r="L9285" s="14" t="s">
        <v>24800</v>
      </c>
      <c r="M9285" s="14" t="s">
        <v>700</v>
      </c>
      <c r="N9285" s="14" t="s">
        <v>701</v>
      </c>
      <c r="O9285" s="14" t="s">
        <v>702</v>
      </c>
      <c r="P9285">
        <v>1</v>
      </c>
      <c r="Q9285">
        <v>7799000692042</v>
      </c>
      <c r="R9285">
        <v>6034559970010001</v>
      </c>
    </row>
    <row r="9286" spans="1:18" x14ac:dyDescent="0.3">
      <c r="A9286" s="14" t="s">
        <v>24798</v>
      </c>
      <c r="B9286" s="14" t="s">
        <v>24801</v>
      </c>
      <c r="C9286" s="14" t="s">
        <v>655</v>
      </c>
      <c r="D9286">
        <v>722513</v>
      </c>
      <c r="E9286" s="14" t="s">
        <v>31</v>
      </c>
      <c r="F9286">
        <v>72</v>
      </c>
      <c r="G9286" s="21">
        <v>42005</v>
      </c>
      <c r="H9286">
        <v>2015</v>
      </c>
      <c r="I9286">
        <v>11</v>
      </c>
      <c r="J9286" s="14" t="s">
        <v>673</v>
      </c>
      <c r="K9286">
        <v>0</v>
      </c>
      <c r="L9286" s="14" t="s">
        <v>24802</v>
      </c>
      <c r="M9286" s="14" t="s">
        <v>700</v>
      </c>
      <c r="N9286" s="14" t="s">
        <v>701</v>
      </c>
      <c r="O9286" s="14" t="s">
        <v>710</v>
      </c>
      <c r="P9286">
        <v>1</v>
      </c>
      <c r="Q9286">
        <v>7799000692044</v>
      </c>
      <c r="R9286">
        <v>6034559970010002</v>
      </c>
    </row>
    <row r="9287" spans="1:18" x14ac:dyDescent="0.3">
      <c r="A9287" s="14" t="s">
        <v>24803</v>
      </c>
      <c r="B9287" s="14" t="s">
        <v>24804</v>
      </c>
      <c r="C9287" s="14" t="s">
        <v>656</v>
      </c>
      <c r="D9287">
        <v>458110</v>
      </c>
      <c r="E9287" s="14" t="s">
        <v>50</v>
      </c>
      <c r="F9287">
        <v>45</v>
      </c>
      <c r="G9287" s="21">
        <v>44367</v>
      </c>
      <c r="H9287">
        <v>2021</v>
      </c>
      <c r="I9287">
        <v>5</v>
      </c>
      <c r="J9287" s="14" t="s">
        <v>672</v>
      </c>
      <c r="K9287">
        <v>0</v>
      </c>
      <c r="L9287" s="14" t="s">
        <v>24805</v>
      </c>
      <c r="M9287" s="14" t="s">
        <v>700</v>
      </c>
      <c r="N9287" s="14" t="s">
        <v>701</v>
      </c>
      <c r="O9287" s="14" t="s">
        <v>868</v>
      </c>
      <c r="P9287">
        <v>1</v>
      </c>
      <c r="Q9287">
        <v>8546020770176</v>
      </c>
      <c r="R9287">
        <v>6042202950010001</v>
      </c>
    </row>
    <row r="9288" spans="1:18" x14ac:dyDescent="0.3">
      <c r="A9288" s="14" t="s">
        <v>24806</v>
      </c>
      <c r="B9288" s="14" t="s">
        <v>24807</v>
      </c>
      <c r="C9288" s="14" t="s">
        <v>654</v>
      </c>
      <c r="D9288">
        <v>423690</v>
      </c>
      <c r="E9288" s="14" t="s">
        <v>131</v>
      </c>
      <c r="F9288">
        <v>42</v>
      </c>
      <c r="G9288" s="21">
        <v>34851</v>
      </c>
      <c r="H9288">
        <v>1995</v>
      </c>
      <c r="I9288">
        <v>31</v>
      </c>
      <c r="J9288" s="14" t="s">
        <v>675</v>
      </c>
      <c r="K9288">
        <v>0</v>
      </c>
      <c r="L9288" s="14" t="s">
        <v>24808</v>
      </c>
      <c r="M9288" s="14" t="s">
        <v>700</v>
      </c>
      <c r="N9288" s="14" t="s">
        <v>701</v>
      </c>
      <c r="O9288" s="14" t="s">
        <v>714</v>
      </c>
      <c r="P9288">
        <v>1</v>
      </c>
      <c r="Q9288">
        <v>1890770191668</v>
      </c>
      <c r="R9288">
        <v>6016345620010001</v>
      </c>
    </row>
    <row r="9289" spans="1:18" x14ac:dyDescent="0.3">
      <c r="A9289" s="14" t="s">
        <v>24809</v>
      </c>
      <c r="B9289" s="14" t="s">
        <v>24810</v>
      </c>
      <c r="C9289" s="14" t="s">
        <v>654</v>
      </c>
      <c r="D9289">
        <v>459420</v>
      </c>
      <c r="E9289" s="14" t="s">
        <v>94</v>
      </c>
      <c r="F9289">
        <v>45</v>
      </c>
      <c r="G9289" s="21">
        <v>43730</v>
      </c>
      <c r="H9289">
        <v>2019</v>
      </c>
      <c r="I9289">
        <v>6</v>
      </c>
      <c r="J9289" s="14" t="s">
        <v>674</v>
      </c>
      <c r="K9289">
        <v>0</v>
      </c>
      <c r="L9289" s="14" t="s">
        <v>24811</v>
      </c>
      <c r="M9289" s="14" t="s">
        <v>700</v>
      </c>
      <c r="N9289" s="14" t="s">
        <v>701</v>
      </c>
      <c r="O9289" s="14" t="s">
        <v>757</v>
      </c>
      <c r="P9289">
        <v>1</v>
      </c>
      <c r="Q9289">
        <v>8415750756378</v>
      </c>
      <c r="R9289">
        <v>6043618650010001</v>
      </c>
    </row>
    <row r="9290" spans="1:18" x14ac:dyDescent="0.3">
      <c r="A9290" s="14" t="s">
        <v>24812</v>
      </c>
      <c r="B9290" s="14" t="s">
        <v>24813</v>
      </c>
      <c r="C9290" s="14" t="s">
        <v>654</v>
      </c>
      <c r="D9290">
        <v>721199</v>
      </c>
      <c r="E9290" s="14" t="s">
        <v>25</v>
      </c>
      <c r="F9290">
        <v>72</v>
      </c>
      <c r="G9290" s="21">
        <v>46151</v>
      </c>
      <c r="H9290">
        <v>2026</v>
      </c>
      <c r="I9290">
        <v>0</v>
      </c>
      <c r="J9290" s="14" t="s">
        <v>676</v>
      </c>
      <c r="K9290">
        <v>0</v>
      </c>
      <c r="L9290" s="14" t="s">
        <v>24814</v>
      </c>
      <c r="M9290" s="14" t="s">
        <v>700</v>
      </c>
      <c r="N9290" s="14" t="s">
        <v>701</v>
      </c>
      <c r="O9290" s="14" t="s">
        <v>847</v>
      </c>
      <c r="P9290">
        <v>1</v>
      </c>
      <c r="Q9290">
        <v>8922300809921</v>
      </c>
      <c r="R9290">
        <v>6062253030010001</v>
      </c>
    </row>
    <row r="9291" spans="1:18" x14ac:dyDescent="0.3">
      <c r="A9291" s="14" t="s">
        <v>24815</v>
      </c>
      <c r="B9291" s="14" t="s">
        <v>24816</v>
      </c>
      <c r="C9291" s="14" t="s">
        <v>654</v>
      </c>
      <c r="D9291">
        <v>541310</v>
      </c>
      <c r="E9291" s="14" t="s">
        <v>46</v>
      </c>
      <c r="F9291">
        <v>54</v>
      </c>
      <c r="G9291" s="21">
        <v>36032</v>
      </c>
      <c r="H9291">
        <v>1998</v>
      </c>
      <c r="I9291">
        <v>27</v>
      </c>
      <c r="J9291" s="14" t="s">
        <v>675</v>
      </c>
      <c r="K9291">
        <v>0</v>
      </c>
      <c r="L9291" s="14" t="s">
        <v>24817</v>
      </c>
      <c r="M9291" s="14" t="s">
        <v>700</v>
      </c>
      <c r="N9291" s="14" t="s">
        <v>701</v>
      </c>
      <c r="O9291" s="14" t="s">
        <v>847</v>
      </c>
      <c r="P9291">
        <v>1</v>
      </c>
      <c r="Q9291">
        <v>5186530520296</v>
      </c>
      <c r="R9291">
        <v>6018991220010001</v>
      </c>
    </row>
    <row r="9292" spans="1:18" x14ac:dyDescent="0.3">
      <c r="A9292" s="14" t="s">
        <v>24818</v>
      </c>
      <c r="B9292" s="14" t="s">
        <v>24819</v>
      </c>
      <c r="C9292" s="14" t="s">
        <v>654</v>
      </c>
      <c r="D9292">
        <v>541430</v>
      </c>
      <c r="E9292" s="14" t="s">
        <v>51</v>
      </c>
      <c r="F9292">
        <v>54</v>
      </c>
      <c r="G9292" s="21">
        <v>35916</v>
      </c>
      <c r="H9292">
        <v>1998</v>
      </c>
      <c r="I9292">
        <v>28</v>
      </c>
      <c r="J9292" s="14" t="s">
        <v>675</v>
      </c>
      <c r="K9292">
        <v>0</v>
      </c>
      <c r="L9292" s="14" t="s">
        <v>20928</v>
      </c>
      <c r="M9292" s="14" t="s">
        <v>700</v>
      </c>
      <c r="N9292" s="14" t="s">
        <v>701</v>
      </c>
      <c r="O9292" s="14" t="s">
        <v>1021</v>
      </c>
      <c r="P9292">
        <v>1</v>
      </c>
      <c r="Q9292">
        <v>5195590521260</v>
      </c>
      <c r="R9292">
        <v>6018940810010001</v>
      </c>
    </row>
    <row r="9293" spans="1:18" x14ac:dyDescent="0.3">
      <c r="A9293" s="14" t="s">
        <v>24818</v>
      </c>
      <c r="B9293" s="14" t="s">
        <v>24820</v>
      </c>
      <c r="C9293" s="14" t="s">
        <v>654</v>
      </c>
      <c r="D9293">
        <v>721191</v>
      </c>
      <c r="E9293" s="14" t="s">
        <v>42</v>
      </c>
      <c r="F9293">
        <v>72</v>
      </c>
      <c r="G9293" s="21">
        <v>42948</v>
      </c>
      <c r="H9293">
        <v>2017</v>
      </c>
      <c r="I9293">
        <v>9</v>
      </c>
      <c r="J9293" s="14" t="s">
        <v>674</v>
      </c>
      <c r="K9293">
        <v>0</v>
      </c>
      <c r="L9293" s="14" t="s">
        <v>24821</v>
      </c>
      <c r="M9293" s="14" t="s">
        <v>700</v>
      </c>
      <c r="N9293" s="14" t="s">
        <v>701</v>
      </c>
      <c r="O9293" s="14" t="s">
        <v>1021</v>
      </c>
      <c r="P9293">
        <v>1</v>
      </c>
      <c r="Q9293">
        <v>5195590755261</v>
      </c>
      <c r="R9293">
        <v>6018940810010002</v>
      </c>
    </row>
    <row r="9294" spans="1:18" x14ac:dyDescent="0.3">
      <c r="A9294" s="14" t="s">
        <v>24822</v>
      </c>
      <c r="B9294" s="14" t="s">
        <v>24823</v>
      </c>
      <c r="C9294" s="14" t="s">
        <v>655</v>
      </c>
      <c r="D9294">
        <v>424930</v>
      </c>
      <c r="E9294" s="14" t="s">
        <v>613</v>
      </c>
      <c r="F9294">
        <v>42</v>
      </c>
      <c r="G9294" s="21">
        <v>35034</v>
      </c>
      <c r="H9294">
        <v>1995</v>
      </c>
      <c r="I9294">
        <v>30</v>
      </c>
      <c r="J9294" s="14" t="s">
        <v>675</v>
      </c>
      <c r="K9294">
        <v>0</v>
      </c>
      <c r="L9294" s="14" t="s">
        <v>24824</v>
      </c>
      <c r="M9294" s="14" t="s">
        <v>3380</v>
      </c>
      <c r="N9294" s="14" t="s">
        <v>701</v>
      </c>
      <c r="O9294" s="14" t="s">
        <v>3381</v>
      </c>
      <c r="P9294">
        <v>0</v>
      </c>
      <c r="Q9294">
        <v>1852960187839</v>
      </c>
      <c r="R9294">
        <v>6004623390010001</v>
      </c>
    </row>
    <row r="9295" spans="1:18" x14ac:dyDescent="0.3">
      <c r="A9295" s="14" t="s">
        <v>24825</v>
      </c>
      <c r="B9295" s="14" t="s">
        <v>24826</v>
      </c>
      <c r="C9295" s="14" t="s">
        <v>654</v>
      </c>
      <c r="D9295">
        <v>458310</v>
      </c>
      <c r="E9295" s="14" t="s">
        <v>69</v>
      </c>
      <c r="F9295">
        <v>45</v>
      </c>
      <c r="G9295" s="21">
        <v>46173</v>
      </c>
      <c r="H9295">
        <v>2026</v>
      </c>
      <c r="I9295">
        <v>0</v>
      </c>
      <c r="J9295" s="14" t="s">
        <v>676</v>
      </c>
      <c r="K9295">
        <v>0</v>
      </c>
      <c r="L9295" s="14" t="s">
        <v>24827</v>
      </c>
      <c r="M9295" s="14" t="s">
        <v>700</v>
      </c>
      <c r="N9295" s="14" t="s">
        <v>701</v>
      </c>
      <c r="O9295" s="14" t="s">
        <v>741</v>
      </c>
      <c r="P9295">
        <v>1</v>
      </c>
      <c r="Q9295">
        <v>8906610808292</v>
      </c>
      <c r="R9295">
        <v>6060481880010001</v>
      </c>
    </row>
    <row r="9296" spans="1:18" x14ac:dyDescent="0.3">
      <c r="A9296" s="14" t="s">
        <v>24828</v>
      </c>
      <c r="B9296" s="14" t="s">
        <v>24829</v>
      </c>
      <c r="C9296" s="14" t="s">
        <v>654</v>
      </c>
      <c r="D9296">
        <v>551114</v>
      </c>
      <c r="E9296" s="14" t="s">
        <v>200</v>
      </c>
      <c r="F9296">
        <v>55</v>
      </c>
      <c r="G9296" s="21">
        <v>34700</v>
      </c>
      <c r="H9296">
        <v>1995</v>
      </c>
      <c r="I9296">
        <v>31</v>
      </c>
      <c r="J9296" s="14" t="s">
        <v>675</v>
      </c>
      <c r="K9296">
        <v>0</v>
      </c>
      <c r="L9296" s="14" t="s">
        <v>24830</v>
      </c>
      <c r="M9296" s="14" t="s">
        <v>700</v>
      </c>
      <c r="N9296" s="14" t="s">
        <v>701</v>
      </c>
      <c r="O9296" s="14" t="s">
        <v>732</v>
      </c>
      <c r="P9296">
        <v>1</v>
      </c>
      <c r="Q9296">
        <v>1763030178819</v>
      </c>
      <c r="R9296">
        <v>6029066030010001</v>
      </c>
    </row>
    <row r="9297" spans="1:18" x14ac:dyDescent="0.3">
      <c r="A9297" s="14" t="s">
        <v>24831</v>
      </c>
      <c r="B9297" s="14" t="s">
        <v>24832</v>
      </c>
      <c r="C9297" s="14" t="s">
        <v>654</v>
      </c>
      <c r="D9297">
        <v>315990</v>
      </c>
      <c r="E9297" s="14" t="s">
        <v>204</v>
      </c>
      <c r="F9297">
        <v>31</v>
      </c>
      <c r="G9297" s="21">
        <v>42156</v>
      </c>
      <c r="H9297">
        <v>2015</v>
      </c>
      <c r="I9297">
        <v>11</v>
      </c>
      <c r="J9297" s="14" t="s">
        <v>673</v>
      </c>
      <c r="K9297">
        <v>0</v>
      </c>
      <c r="L9297" s="14" t="s">
        <v>15911</v>
      </c>
      <c r="M9297" s="14" t="s">
        <v>700</v>
      </c>
      <c r="N9297" s="14" t="s">
        <v>701</v>
      </c>
      <c r="O9297" s="14" t="s">
        <v>757</v>
      </c>
      <c r="P9297">
        <v>1</v>
      </c>
      <c r="Q9297">
        <v>7827540695004</v>
      </c>
      <c r="R9297">
        <v>6035035140010001</v>
      </c>
    </row>
    <row r="9298" spans="1:18" x14ac:dyDescent="0.3">
      <c r="A9298" s="14" t="s">
        <v>24833</v>
      </c>
      <c r="B9298" s="14" t="s">
        <v>24834</v>
      </c>
      <c r="C9298" s="14" t="s">
        <v>654</v>
      </c>
      <c r="D9298">
        <v>532420</v>
      </c>
      <c r="E9298" s="14" t="s">
        <v>260</v>
      </c>
      <c r="F9298">
        <v>53</v>
      </c>
      <c r="G9298" s="21">
        <v>43647</v>
      </c>
      <c r="H9298">
        <v>2019</v>
      </c>
      <c r="I9298">
        <v>7</v>
      </c>
      <c r="J9298" s="14" t="s">
        <v>674</v>
      </c>
      <c r="K9298">
        <v>0</v>
      </c>
      <c r="L9298" s="14" t="s">
        <v>24835</v>
      </c>
      <c r="M9298" s="14" t="s">
        <v>700</v>
      </c>
      <c r="N9298" s="14" t="s">
        <v>701</v>
      </c>
      <c r="O9298" s="14" t="s">
        <v>757</v>
      </c>
      <c r="P9298">
        <v>1</v>
      </c>
      <c r="Q9298">
        <v>8436430758514</v>
      </c>
      <c r="R9298">
        <v>6025066460010001</v>
      </c>
    </row>
    <row r="9299" spans="1:18" x14ac:dyDescent="0.3">
      <c r="A9299" s="14" t="s">
        <v>24836</v>
      </c>
      <c r="B9299" s="14" t="s">
        <v>24837</v>
      </c>
      <c r="C9299" s="14" t="s">
        <v>654</v>
      </c>
      <c r="D9299">
        <v>339910</v>
      </c>
      <c r="E9299" s="14" t="s">
        <v>158</v>
      </c>
      <c r="F9299">
        <v>33</v>
      </c>
      <c r="G9299" s="21">
        <v>42217</v>
      </c>
      <c r="H9299">
        <v>2015</v>
      </c>
      <c r="I9299">
        <v>11</v>
      </c>
      <c r="J9299" s="14" t="s">
        <v>673</v>
      </c>
      <c r="K9299">
        <v>0</v>
      </c>
      <c r="L9299" s="14" t="s">
        <v>24838</v>
      </c>
      <c r="M9299" s="14" t="s">
        <v>1383</v>
      </c>
      <c r="N9299" s="14" t="s">
        <v>701</v>
      </c>
      <c r="O9299" s="14" t="s">
        <v>799</v>
      </c>
      <c r="P9299">
        <v>0</v>
      </c>
      <c r="Q9299">
        <v>7869240699348</v>
      </c>
      <c r="R9299">
        <v>6035323980010001</v>
      </c>
    </row>
    <row r="9300" spans="1:18" x14ac:dyDescent="0.3">
      <c r="A9300" s="14" t="s">
        <v>24839</v>
      </c>
      <c r="B9300" s="14" t="s">
        <v>24839</v>
      </c>
      <c r="C9300" s="14" t="s">
        <v>655</v>
      </c>
      <c r="D9300">
        <v>541611</v>
      </c>
      <c r="E9300" s="14" t="s">
        <v>28</v>
      </c>
      <c r="F9300">
        <v>54</v>
      </c>
      <c r="G9300" s="21">
        <v>42963</v>
      </c>
      <c r="H9300">
        <v>2017</v>
      </c>
      <c r="I9300">
        <v>8</v>
      </c>
      <c r="J9300" s="14" t="s">
        <v>674</v>
      </c>
      <c r="K9300">
        <v>0</v>
      </c>
      <c r="L9300" s="14" t="s">
        <v>24840</v>
      </c>
      <c r="M9300" s="14" t="s">
        <v>700</v>
      </c>
      <c r="N9300" s="14" t="s">
        <v>701</v>
      </c>
      <c r="O9300" s="14" t="s">
        <v>956</v>
      </c>
      <c r="P9300">
        <v>1</v>
      </c>
      <c r="Q9300">
        <v>8135450727026</v>
      </c>
      <c r="R9300">
        <v>6041592980010001</v>
      </c>
    </row>
    <row r="9301" spans="1:18" x14ac:dyDescent="0.3">
      <c r="A9301" s="14" t="s">
        <v>24841</v>
      </c>
      <c r="B9301" s="14" t="s">
        <v>24842</v>
      </c>
      <c r="C9301" s="14" t="s">
        <v>654</v>
      </c>
      <c r="D9301">
        <v>721199</v>
      </c>
      <c r="E9301" s="14" t="s">
        <v>25</v>
      </c>
      <c r="F9301">
        <v>72</v>
      </c>
      <c r="G9301" s="21">
        <v>44783</v>
      </c>
      <c r="H9301">
        <v>2022</v>
      </c>
      <c r="I9301">
        <v>3</v>
      </c>
      <c r="J9301" s="14" t="s">
        <v>672</v>
      </c>
      <c r="K9301">
        <v>0</v>
      </c>
      <c r="L9301" s="14" t="s">
        <v>24843</v>
      </c>
      <c r="M9301" s="14" t="s">
        <v>700</v>
      </c>
      <c r="N9301" s="14" t="s">
        <v>701</v>
      </c>
      <c r="O9301" s="14" t="s">
        <v>1021</v>
      </c>
      <c r="P9301">
        <v>1</v>
      </c>
      <c r="Q9301">
        <v>8627380778701</v>
      </c>
    </row>
    <row r="9302" spans="1:18" x14ac:dyDescent="0.3">
      <c r="A9302" s="14" t="s">
        <v>24844</v>
      </c>
      <c r="B9302" s="14" t="s">
        <v>24845</v>
      </c>
      <c r="C9302" s="14" t="s">
        <v>654</v>
      </c>
      <c r="D9302">
        <v>721199</v>
      </c>
      <c r="E9302" s="14" t="s">
        <v>25</v>
      </c>
      <c r="F9302">
        <v>72</v>
      </c>
      <c r="G9302" s="21">
        <v>44743</v>
      </c>
      <c r="H9302">
        <v>2022</v>
      </c>
      <c r="I9302">
        <v>4</v>
      </c>
      <c r="J9302" s="14" t="s">
        <v>672</v>
      </c>
      <c r="K9302">
        <v>0</v>
      </c>
      <c r="L9302" s="14" t="s">
        <v>24846</v>
      </c>
      <c r="M9302" s="14" t="s">
        <v>700</v>
      </c>
      <c r="N9302" s="14" t="s">
        <v>701</v>
      </c>
      <c r="O9302" s="14" t="s">
        <v>732</v>
      </c>
      <c r="P9302">
        <v>1</v>
      </c>
      <c r="Q9302">
        <v>8618770777802</v>
      </c>
    </row>
    <row r="9303" spans="1:18" x14ac:dyDescent="0.3">
      <c r="A9303" s="14" t="s">
        <v>24847</v>
      </c>
      <c r="B9303" s="14" t="s">
        <v>24847</v>
      </c>
      <c r="C9303" s="14" t="s">
        <v>657</v>
      </c>
      <c r="D9303">
        <v>561599</v>
      </c>
      <c r="E9303" s="14" t="s">
        <v>295</v>
      </c>
      <c r="F9303">
        <v>56</v>
      </c>
      <c r="G9303" s="21">
        <v>40855</v>
      </c>
      <c r="H9303">
        <v>2011</v>
      </c>
      <c r="I9303">
        <v>14</v>
      </c>
      <c r="J9303" s="14" t="s">
        <v>673</v>
      </c>
      <c r="K9303">
        <v>0</v>
      </c>
      <c r="L9303" s="14" t="s">
        <v>24848</v>
      </c>
      <c r="M9303" s="14" t="s">
        <v>748</v>
      </c>
      <c r="N9303" s="14" t="s">
        <v>749</v>
      </c>
      <c r="O9303" s="14" t="s">
        <v>24849</v>
      </c>
      <c r="P9303">
        <v>0</v>
      </c>
      <c r="Q9303">
        <v>7937160706411</v>
      </c>
    </row>
    <row r="9304" spans="1:18" x14ac:dyDescent="0.3">
      <c r="A9304" s="14" t="s">
        <v>24850</v>
      </c>
      <c r="B9304" s="14" t="s">
        <v>24850</v>
      </c>
      <c r="C9304" s="14" t="s">
        <v>658</v>
      </c>
      <c r="D9304">
        <v>561320</v>
      </c>
      <c r="E9304" s="14" t="s">
        <v>85</v>
      </c>
      <c r="F9304">
        <v>56</v>
      </c>
      <c r="G9304" s="21">
        <v>43231</v>
      </c>
      <c r="H9304">
        <v>2018</v>
      </c>
      <c r="I9304">
        <v>8</v>
      </c>
      <c r="J9304" s="14" t="s">
        <v>674</v>
      </c>
      <c r="K9304">
        <v>0</v>
      </c>
      <c r="L9304" s="14" t="s">
        <v>24851</v>
      </c>
      <c r="M9304" s="14" t="s">
        <v>1986</v>
      </c>
      <c r="N9304" s="14" t="s">
        <v>701</v>
      </c>
      <c r="O9304" s="14" t="s">
        <v>1987</v>
      </c>
      <c r="P9304">
        <v>0</v>
      </c>
      <c r="Q9304">
        <v>8235680737560</v>
      </c>
      <c r="R9304">
        <v>6035501060010002</v>
      </c>
    </row>
    <row r="9305" spans="1:18" x14ac:dyDescent="0.3">
      <c r="A9305" s="14" t="s">
        <v>24852</v>
      </c>
      <c r="B9305" s="14" t="s">
        <v>24853</v>
      </c>
      <c r="C9305" s="14" t="s">
        <v>657</v>
      </c>
      <c r="D9305">
        <v>523999</v>
      </c>
      <c r="E9305" s="14" t="s">
        <v>175</v>
      </c>
      <c r="F9305">
        <v>52</v>
      </c>
      <c r="G9305" s="21">
        <v>44652</v>
      </c>
      <c r="H9305">
        <v>2022</v>
      </c>
      <c r="I9305">
        <v>4</v>
      </c>
      <c r="J9305" s="14" t="s">
        <v>672</v>
      </c>
      <c r="K9305">
        <v>0</v>
      </c>
      <c r="L9305" s="14" t="s">
        <v>24854</v>
      </c>
      <c r="M9305" s="14" t="s">
        <v>700</v>
      </c>
      <c r="N9305" s="14" t="s">
        <v>701</v>
      </c>
      <c r="O9305" s="14" t="s">
        <v>732</v>
      </c>
      <c r="P9305">
        <v>1</v>
      </c>
      <c r="Q9305">
        <v>8673300783492</v>
      </c>
      <c r="R9305">
        <v>6048124150010001</v>
      </c>
    </row>
    <row r="9306" spans="1:18" x14ac:dyDescent="0.3">
      <c r="A9306" s="14" t="s">
        <v>24855</v>
      </c>
      <c r="B9306" s="14" t="s">
        <v>24855</v>
      </c>
      <c r="C9306" s="14" t="s">
        <v>655</v>
      </c>
      <c r="D9306">
        <v>423850</v>
      </c>
      <c r="E9306" s="14" t="s">
        <v>359</v>
      </c>
      <c r="F9306">
        <v>42</v>
      </c>
      <c r="G9306" s="21">
        <v>45658</v>
      </c>
      <c r="H9306">
        <v>2025</v>
      </c>
      <c r="I9306">
        <v>1</v>
      </c>
      <c r="J9306" s="14" t="s">
        <v>672</v>
      </c>
      <c r="K9306">
        <v>0</v>
      </c>
      <c r="L9306" s="14" t="s">
        <v>24856</v>
      </c>
      <c r="M9306" s="14" t="s">
        <v>21208</v>
      </c>
      <c r="N9306" s="14" t="s">
        <v>10310</v>
      </c>
      <c r="O9306" s="14" t="s">
        <v>24857</v>
      </c>
      <c r="P9306">
        <v>0</v>
      </c>
      <c r="Q9306">
        <v>8821000799205</v>
      </c>
      <c r="R9306">
        <v>6019554400010001</v>
      </c>
    </row>
    <row r="9307" spans="1:18" x14ac:dyDescent="0.3">
      <c r="A9307" s="14" t="s">
        <v>24858</v>
      </c>
      <c r="B9307" s="14" t="s">
        <v>24859</v>
      </c>
      <c r="C9307" s="14" t="s">
        <v>654</v>
      </c>
      <c r="D9307">
        <v>531110</v>
      </c>
      <c r="E9307" s="14" t="s">
        <v>20</v>
      </c>
      <c r="F9307">
        <v>53</v>
      </c>
      <c r="G9307" s="21">
        <v>44484</v>
      </c>
      <c r="H9307">
        <v>2021</v>
      </c>
      <c r="I9307">
        <v>4</v>
      </c>
      <c r="J9307" s="14" t="s">
        <v>672</v>
      </c>
      <c r="K9307">
        <v>0</v>
      </c>
      <c r="L9307" s="14" t="s">
        <v>24860</v>
      </c>
      <c r="M9307" s="14" t="s">
        <v>700</v>
      </c>
      <c r="N9307" s="14" t="s">
        <v>701</v>
      </c>
      <c r="O9307" s="14" t="s">
        <v>893</v>
      </c>
      <c r="P9307">
        <v>1</v>
      </c>
      <c r="Q9307">
        <v>8564790772138</v>
      </c>
      <c r="R9307">
        <v>6048060740010001</v>
      </c>
    </row>
    <row r="9308" spans="1:18" x14ac:dyDescent="0.3">
      <c r="A9308" s="14" t="s">
        <v>24861</v>
      </c>
      <c r="B9308" s="14" t="s">
        <v>24862</v>
      </c>
      <c r="C9308" s="14" t="s">
        <v>654</v>
      </c>
      <c r="D9308">
        <v>485999</v>
      </c>
      <c r="E9308" s="14" t="s">
        <v>23</v>
      </c>
      <c r="F9308">
        <v>48</v>
      </c>
      <c r="G9308" s="21">
        <v>41976</v>
      </c>
      <c r="H9308">
        <v>2014</v>
      </c>
      <c r="I9308">
        <v>11</v>
      </c>
      <c r="J9308" s="14" t="s">
        <v>673</v>
      </c>
      <c r="K9308">
        <v>0</v>
      </c>
      <c r="L9308" s="14" t="s">
        <v>24863</v>
      </c>
      <c r="M9308" s="14" t="s">
        <v>700</v>
      </c>
      <c r="N9308" s="14" t="s">
        <v>701</v>
      </c>
      <c r="O9308" s="14" t="s">
        <v>753</v>
      </c>
      <c r="P9308">
        <v>1</v>
      </c>
      <c r="Q9308">
        <v>7774540689481</v>
      </c>
    </row>
    <row r="9309" spans="1:18" x14ac:dyDescent="0.3">
      <c r="A9309" s="14" t="s">
        <v>24864</v>
      </c>
      <c r="B9309" s="14" t="s">
        <v>24865</v>
      </c>
      <c r="C9309" s="14" t="s">
        <v>654</v>
      </c>
      <c r="D9309">
        <v>485999</v>
      </c>
      <c r="E9309" s="14" t="s">
        <v>23</v>
      </c>
      <c r="F9309">
        <v>48</v>
      </c>
      <c r="G9309" s="21">
        <v>43530</v>
      </c>
      <c r="H9309">
        <v>2019</v>
      </c>
      <c r="I9309">
        <v>7</v>
      </c>
      <c r="J9309" s="14" t="s">
        <v>674</v>
      </c>
      <c r="K9309">
        <v>0</v>
      </c>
      <c r="L9309" s="14" t="s">
        <v>24866</v>
      </c>
      <c r="M9309" s="14" t="s">
        <v>764</v>
      </c>
      <c r="N9309" s="14" t="s">
        <v>701</v>
      </c>
      <c r="O9309" s="14" t="s">
        <v>3014</v>
      </c>
      <c r="P9309">
        <v>0</v>
      </c>
      <c r="Q9309">
        <v>8343110748766</v>
      </c>
    </row>
    <row r="9310" spans="1:18" x14ac:dyDescent="0.3">
      <c r="A9310" s="14" t="s">
        <v>24867</v>
      </c>
      <c r="B9310" s="14" t="s">
        <v>24867</v>
      </c>
      <c r="C9310" s="14" t="s">
        <v>656</v>
      </c>
      <c r="D9310">
        <v>541511</v>
      </c>
      <c r="E9310" s="14" t="s">
        <v>40</v>
      </c>
      <c r="F9310">
        <v>54</v>
      </c>
      <c r="G9310" s="21">
        <v>42948</v>
      </c>
      <c r="H9310">
        <v>2017</v>
      </c>
      <c r="I9310">
        <v>9</v>
      </c>
      <c r="J9310" s="14" t="s">
        <v>674</v>
      </c>
      <c r="K9310">
        <v>0</v>
      </c>
      <c r="L9310" s="14" t="s">
        <v>24868</v>
      </c>
      <c r="M9310" s="14" t="s">
        <v>1163</v>
      </c>
      <c r="N9310" s="14" t="s">
        <v>701</v>
      </c>
      <c r="O9310" s="14" t="s">
        <v>1164</v>
      </c>
      <c r="P9310">
        <v>0</v>
      </c>
      <c r="Q9310">
        <v>8115540724972</v>
      </c>
      <c r="R9310">
        <v>6031542330010001</v>
      </c>
    </row>
    <row r="9311" spans="1:18" x14ac:dyDescent="0.3">
      <c r="A9311" s="14" t="s">
        <v>24869</v>
      </c>
      <c r="B9311" s="14" t="s">
        <v>24870</v>
      </c>
      <c r="C9311" s="14" t="s">
        <v>666</v>
      </c>
      <c r="D9311">
        <v>531120</v>
      </c>
      <c r="E9311" s="14" t="s">
        <v>83</v>
      </c>
      <c r="F9311">
        <v>53</v>
      </c>
      <c r="G9311" s="21">
        <v>43447</v>
      </c>
      <c r="H9311">
        <v>2018</v>
      </c>
      <c r="I9311">
        <v>7</v>
      </c>
      <c r="J9311" s="14" t="s">
        <v>674</v>
      </c>
      <c r="K9311">
        <v>0</v>
      </c>
      <c r="L9311" s="14" t="s">
        <v>11187</v>
      </c>
      <c r="M9311" s="14" t="s">
        <v>700</v>
      </c>
      <c r="N9311" s="14" t="s">
        <v>701</v>
      </c>
      <c r="O9311" s="14" t="s">
        <v>710</v>
      </c>
      <c r="P9311">
        <v>1</v>
      </c>
      <c r="Q9311">
        <v>8479340763158</v>
      </c>
      <c r="R9311">
        <v>6043610550010001</v>
      </c>
    </row>
    <row r="9312" spans="1:18" x14ac:dyDescent="0.3">
      <c r="A9312" s="14" t="s">
        <v>24871</v>
      </c>
      <c r="B9312" s="14" t="s">
        <v>24872</v>
      </c>
      <c r="C9312" s="14" t="s">
        <v>656</v>
      </c>
      <c r="D9312">
        <v>541511</v>
      </c>
      <c r="E9312" s="14" t="s">
        <v>40</v>
      </c>
      <c r="F9312">
        <v>54</v>
      </c>
      <c r="G9312" s="21">
        <v>45936</v>
      </c>
      <c r="H9312">
        <v>2025</v>
      </c>
      <c r="I9312">
        <v>0</v>
      </c>
      <c r="J9312" s="14" t="s">
        <v>676</v>
      </c>
      <c r="K9312">
        <v>0</v>
      </c>
      <c r="L9312" s="14" t="s">
        <v>24873</v>
      </c>
      <c r="M9312" s="14" t="s">
        <v>700</v>
      </c>
      <c r="N9312" s="14" t="s">
        <v>701</v>
      </c>
      <c r="O9312" s="14" t="s">
        <v>710</v>
      </c>
      <c r="P9312">
        <v>1</v>
      </c>
      <c r="Q9312">
        <v>8868050804096</v>
      </c>
      <c r="R9312">
        <v>6059713270010001</v>
      </c>
    </row>
    <row r="9313" spans="1:18" x14ac:dyDescent="0.3">
      <c r="A9313" s="14" t="s">
        <v>24874</v>
      </c>
      <c r="B9313" s="14" t="s">
        <v>24874</v>
      </c>
      <c r="C9313" s="14" t="s">
        <v>655</v>
      </c>
      <c r="D9313">
        <v>722511</v>
      </c>
      <c r="E9313" s="14" t="s">
        <v>33</v>
      </c>
      <c r="F9313">
        <v>72</v>
      </c>
      <c r="G9313" s="21">
        <v>45839</v>
      </c>
      <c r="H9313">
        <v>2025</v>
      </c>
      <c r="I9313">
        <v>1</v>
      </c>
      <c r="J9313" s="14" t="s">
        <v>672</v>
      </c>
      <c r="K9313">
        <v>0</v>
      </c>
      <c r="L9313" s="14" t="s">
        <v>24875</v>
      </c>
      <c r="M9313" s="14" t="s">
        <v>700</v>
      </c>
      <c r="N9313" s="14" t="s">
        <v>701</v>
      </c>
      <c r="O9313" s="14" t="s">
        <v>1043</v>
      </c>
      <c r="P9313">
        <v>1</v>
      </c>
      <c r="Q9313">
        <v>8844850801694</v>
      </c>
      <c r="R9313">
        <v>6058952940010001</v>
      </c>
    </row>
    <row r="9314" spans="1:18" x14ac:dyDescent="0.3">
      <c r="A9314" s="14" t="s">
        <v>24876</v>
      </c>
      <c r="B9314" s="14" t="s">
        <v>24877</v>
      </c>
      <c r="C9314" s="14" t="s">
        <v>656</v>
      </c>
      <c r="D9314">
        <v>456191</v>
      </c>
      <c r="E9314" s="14" t="s">
        <v>264</v>
      </c>
      <c r="F9314">
        <v>45</v>
      </c>
      <c r="G9314" s="21">
        <v>45017</v>
      </c>
      <c r="H9314">
        <v>2023</v>
      </c>
      <c r="I9314">
        <v>3</v>
      </c>
      <c r="J9314" s="14" t="s">
        <v>672</v>
      </c>
      <c r="K9314">
        <v>0</v>
      </c>
      <c r="L9314" s="14" t="s">
        <v>24878</v>
      </c>
      <c r="M9314" s="14" t="s">
        <v>700</v>
      </c>
      <c r="N9314" s="14" t="s">
        <v>701</v>
      </c>
      <c r="O9314" s="14" t="s">
        <v>817</v>
      </c>
      <c r="P9314">
        <v>1</v>
      </c>
      <c r="Q9314">
        <v>8692390785531</v>
      </c>
      <c r="R9314">
        <v>6035399860010001</v>
      </c>
    </row>
    <row r="9315" spans="1:18" x14ac:dyDescent="0.3">
      <c r="A9315" s="14" t="s">
        <v>24879</v>
      </c>
      <c r="B9315" s="14" t="s">
        <v>24880</v>
      </c>
      <c r="C9315" s="14" t="s">
        <v>654</v>
      </c>
      <c r="D9315">
        <v>485310</v>
      </c>
      <c r="E9315" s="14" t="s">
        <v>22</v>
      </c>
      <c r="F9315">
        <v>48</v>
      </c>
      <c r="G9315" s="21">
        <v>41603</v>
      </c>
      <c r="H9315">
        <v>2013</v>
      </c>
      <c r="I9315">
        <v>12</v>
      </c>
      <c r="J9315" s="14" t="s">
        <v>673</v>
      </c>
      <c r="K9315">
        <v>0</v>
      </c>
      <c r="L9315" s="14" t="s">
        <v>24881</v>
      </c>
      <c r="M9315" s="14" t="s">
        <v>700</v>
      </c>
      <c r="N9315" s="14" t="s">
        <v>701</v>
      </c>
      <c r="O9315" s="14" t="s">
        <v>938</v>
      </c>
      <c r="P9315">
        <v>1</v>
      </c>
      <c r="Q9315">
        <v>7632040674618</v>
      </c>
    </row>
    <row r="9316" spans="1:18" x14ac:dyDescent="0.3">
      <c r="A9316" s="14" t="s">
        <v>24882</v>
      </c>
      <c r="B9316" s="14" t="s">
        <v>24883</v>
      </c>
      <c r="C9316" s="14" t="s">
        <v>654</v>
      </c>
      <c r="D9316">
        <v>812112</v>
      </c>
      <c r="E9316" s="14" t="s">
        <v>37</v>
      </c>
      <c r="F9316">
        <v>81</v>
      </c>
      <c r="G9316" s="21">
        <v>44119</v>
      </c>
      <c r="H9316">
        <v>2020</v>
      </c>
      <c r="I9316">
        <v>5</v>
      </c>
      <c r="J9316" s="14" t="s">
        <v>672</v>
      </c>
      <c r="K9316">
        <v>0</v>
      </c>
      <c r="L9316" s="14" t="s">
        <v>24884</v>
      </c>
      <c r="M9316" s="14" t="s">
        <v>700</v>
      </c>
      <c r="N9316" s="14" t="s">
        <v>701</v>
      </c>
      <c r="O9316" s="14" t="s">
        <v>745</v>
      </c>
      <c r="P9316">
        <v>1</v>
      </c>
      <c r="Q9316">
        <v>8517340767181</v>
      </c>
      <c r="R9316">
        <v>6046466640010001</v>
      </c>
    </row>
    <row r="9317" spans="1:18" x14ac:dyDescent="0.3">
      <c r="A9317" s="14" t="s">
        <v>24885</v>
      </c>
      <c r="B9317" s="14" t="s">
        <v>24886</v>
      </c>
      <c r="C9317" s="14" t="s">
        <v>654</v>
      </c>
      <c r="D9317">
        <v>611620</v>
      </c>
      <c r="E9317" s="14" t="s">
        <v>122</v>
      </c>
      <c r="F9317">
        <v>61</v>
      </c>
      <c r="G9317" s="21">
        <v>44085</v>
      </c>
      <c r="H9317">
        <v>2020</v>
      </c>
      <c r="I9317">
        <v>5</v>
      </c>
      <c r="J9317" s="14" t="s">
        <v>672</v>
      </c>
      <c r="K9317">
        <v>0</v>
      </c>
      <c r="L9317" s="14" t="s">
        <v>24887</v>
      </c>
      <c r="M9317" s="14" t="s">
        <v>700</v>
      </c>
      <c r="N9317" s="14" t="s">
        <v>701</v>
      </c>
      <c r="O9317" s="14" t="s">
        <v>714</v>
      </c>
      <c r="P9317">
        <v>1</v>
      </c>
      <c r="Q9317">
        <v>8531170768629</v>
      </c>
    </row>
    <row r="9318" spans="1:18" x14ac:dyDescent="0.3">
      <c r="A9318" s="14" t="s">
        <v>24888</v>
      </c>
      <c r="B9318" s="14" t="s">
        <v>24889</v>
      </c>
      <c r="C9318" s="14" t="s">
        <v>657</v>
      </c>
      <c r="D9318">
        <v>541110</v>
      </c>
      <c r="E9318" s="14" t="s">
        <v>38</v>
      </c>
      <c r="F9318">
        <v>54</v>
      </c>
      <c r="G9318" s="21">
        <v>40775</v>
      </c>
      <c r="H9318">
        <v>2011</v>
      </c>
      <c r="I9318">
        <v>14</v>
      </c>
      <c r="J9318" s="14" t="s">
        <v>673</v>
      </c>
      <c r="K9318">
        <v>0</v>
      </c>
      <c r="L9318" s="14" t="s">
        <v>24890</v>
      </c>
      <c r="M9318" s="14" t="s">
        <v>700</v>
      </c>
      <c r="N9318" s="14" t="s">
        <v>701</v>
      </c>
      <c r="O9318" s="14" t="s">
        <v>1649</v>
      </c>
      <c r="P9318">
        <v>1</v>
      </c>
      <c r="Q9318">
        <v>7403370650455</v>
      </c>
      <c r="R9318">
        <v>6031386390010001</v>
      </c>
    </row>
    <row r="9319" spans="1:18" x14ac:dyDescent="0.3">
      <c r="A9319" s="14" t="s">
        <v>24891</v>
      </c>
      <c r="B9319" s="14" t="s">
        <v>24891</v>
      </c>
      <c r="C9319" s="14" t="s">
        <v>656</v>
      </c>
      <c r="D9319">
        <v>541511</v>
      </c>
      <c r="E9319" s="14" t="s">
        <v>40</v>
      </c>
      <c r="F9319">
        <v>54</v>
      </c>
      <c r="G9319" s="21">
        <v>46068</v>
      </c>
      <c r="H9319">
        <v>2026</v>
      </c>
      <c r="I9319">
        <v>0</v>
      </c>
      <c r="J9319" s="14" t="s">
        <v>676</v>
      </c>
      <c r="K9319">
        <v>0</v>
      </c>
      <c r="L9319" s="14" t="s">
        <v>24892</v>
      </c>
      <c r="M9319" s="14" t="s">
        <v>700</v>
      </c>
      <c r="N9319" s="14" t="s">
        <v>701</v>
      </c>
      <c r="O9319" s="14" t="s">
        <v>732</v>
      </c>
      <c r="P9319">
        <v>1</v>
      </c>
      <c r="Q9319">
        <v>8893110806841</v>
      </c>
      <c r="R9319">
        <v>6060224430010001</v>
      </c>
    </row>
    <row r="9320" spans="1:18" x14ac:dyDescent="0.3">
      <c r="A9320" s="14" t="s">
        <v>24893</v>
      </c>
      <c r="B9320" s="14" t="s">
        <v>24894</v>
      </c>
      <c r="C9320" s="14" t="s">
        <v>655</v>
      </c>
      <c r="D9320">
        <v>445132</v>
      </c>
      <c r="E9320" s="14" t="s">
        <v>289</v>
      </c>
      <c r="F9320">
        <v>44</v>
      </c>
      <c r="G9320" s="21">
        <v>42095</v>
      </c>
      <c r="H9320">
        <v>2015</v>
      </c>
      <c r="I9320">
        <v>11</v>
      </c>
      <c r="J9320" s="14" t="s">
        <v>673</v>
      </c>
      <c r="K9320">
        <v>0</v>
      </c>
      <c r="L9320" s="14" t="s">
        <v>24895</v>
      </c>
      <c r="M9320" s="14" t="s">
        <v>2620</v>
      </c>
      <c r="N9320" s="14" t="s">
        <v>701</v>
      </c>
      <c r="O9320" s="14" t="s">
        <v>2621</v>
      </c>
      <c r="P9320">
        <v>0</v>
      </c>
      <c r="Q9320">
        <v>7810360693220</v>
      </c>
      <c r="R9320">
        <v>6032640330010001</v>
      </c>
    </row>
    <row r="9321" spans="1:18" x14ac:dyDescent="0.3">
      <c r="A9321" s="14" t="s">
        <v>24896</v>
      </c>
      <c r="B9321" s="14" t="s">
        <v>24896</v>
      </c>
      <c r="C9321" s="14" t="s">
        <v>666</v>
      </c>
      <c r="D9321">
        <v>531110</v>
      </c>
      <c r="E9321" s="14" t="s">
        <v>20</v>
      </c>
      <c r="F9321">
        <v>53</v>
      </c>
      <c r="G9321" s="21">
        <v>44783</v>
      </c>
      <c r="H9321">
        <v>2022</v>
      </c>
      <c r="I9321">
        <v>3</v>
      </c>
      <c r="J9321" s="14" t="s">
        <v>672</v>
      </c>
      <c r="K9321">
        <v>0</v>
      </c>
      <c r="L9321" s="14" t="s">
        <v>24897</v>
      </c>
      <c r="M9321" s="14" t="s">
        <v>700</v>
      </c>
      <c r="N9321" s="14" t="s">
        <v>701</v>
      </c>
      <c r="O9321" s="14" t="s">
        <v>799</v>
      </c>
      <c r="P9321">
        <v>1</v>
      </c>
      <c r="Q9321">
        <v>8627790778743</v>
      </c>
      <c r="R9321">
        <v>6049485160010001</v>
      </c>
    </row>
    <row r="9322" spans="1:18" x14ac:dyDescent="0.3">
      <c r="A9322" s="14" t="s">
        <v>24898</v>
      </c>
      <c r="B9322" s="14" t="s">
        <v>24899</v>
      </c>
      <c r="C9322" s="14" t="s">
        <v>654</v>
      </c>
      <c r="D9322">
        <v>541410</v>
      </c>
      <c r="E9322" s="14" t="s">
        <v>63</v>
      </c>
      <c r="F9322">
        <v>54</v>
      </c>
      <c r="G9322" s="21">
        <v>44575</v>
      </c>
      <c r="H9322">
        <v>2022</v>
      </c>
      <c r="I9322">
        <v>4</v>
      </c>
      <c r="J9322" s="14" t="s">
        <v>672</v>
      </c>
      <c r="K9322">
        <v>0</v>
      </c>
      <c r="L9322" s="14" t="s">
        <v>24900</v>
      </c>
      <c r="M9322" s="14" t="s">
        <v>700</v>
      </c>
      <c r="N9322" s="14" t="s">
        <v>701</v>
      </c>
      <c r="O9322" s="14" t="s">
        <v>799</v>
      </c>
      <c r="P9322">
        <v>1</v>
      </c>
      <c r="Q9322">
        <v>8585210774306</v>
      </c>
    </row>
    <row r="9323" spans="1:18" x14ac:dyDescent="0.3">
      <c r="A9323" s="14" t="s">
        <v>24901</v>
      </c>
      <c r="B9323" s="14" t="s">
        <v>24902</v>
      </c>
      <c r="C9323" s="14" t="s">
        <v>654</v>
      </c>
      <c r="D9323">
        <v>459510</v>
      </c>
      <c r="E9323" s="14" t="s">
        <v>74</v>
      </c>
      <c r="F9323">
        <v>45</v>
      </c>
      <c r="G9323" s="21">
        <v>40035</v>
      </c>
      <c r="H9323">
        <v>2009</v>
      </c>
      <c r="I9323">
        <v>16</v>
      </c>
      <c r="J9323" s="14" t="s">
        <v>673</v>
      </c>
      <c r="K9323">
        <v>0</v>
      </c>
      <c r="L9323" s="14" t="s">
        <v>24903</v>
      </c>
      <c r="M9323" s="14" t="s">
        <v>700</v>
      </c>
      <c r="N9323" s="14" t="s">
        <v>701</v>
      </c>
      <c r="O9323" s="14" t="s">
        <v>795</v>
      </c>
      <c r="P9323">
        <v>1</v>
      </c>
      <c r="Q9323">
        <v>7199780628733</v>
      </c>
      <c r="R9323">
        <v>6029455650010001</v>
      </c>
    </row>
    <row r="9324" spans="1:18" x14ac:dyDescent="0.3">
      <c r="A9324" s="14" t="s">
        <v>24904</v>
      </c>
      <c r="B9324" s="14" t="s">
        <v>24905</v>
      </c>
      <c r="C9324" s="14" t="s">
        <v>656</v>
      </c>
      <c r="D9324">
        <v>621330</v>
      </c>
      <c r="E9324" s="14" t="s">
        <v>24</v>
      </c>
      <c r="F9324">
        <v>62</v>
      </c>
      <c r="G9324" s="21">
        <v>45839</v>
      </c>
      <c r="H9324">
        <v>2025</v>
      </c>
      <c r="I9324">
        <v>1</v>
      </c>
      <c r="J9324" s="14" t="s">
        <v>672</v>
      </c>
      <c r="K9324">
        <v>0</v>
      </c>
      <c r="L9324" s="14" t="s">
        <v>24906</v>
      </c>
      <c r="M9324" s="14" t="s">
        <v>700</v>
      </c>
      <c r="N9324" s="14" t="s">
        <v>701</v>
      </c>
      <c r="O9324" s="14" t="s">
        <v>757</v>
      </c>
      <c r="P9324">
        <v>1</v>
      </c>
      <c r="Q9324">
        <v>8839300801122</v>
      </c>
      <c r="R9324">
        <v>6058028330010001</v>
      </c>
    </row>
    <row r="9325" spans="1:18" x14ac:dyDescent="0.3">
      <c r="A9325" s="14" t="s">
        <v>24907</v>
      </c>
      <c r="B9325" s="14" t="s">
        <v>24907</v>
      </c>
      <c r="C9325" s="14" t="s">
        <v>655</v>
      </c>
      <c r="D9325">
        <v>513210</v>
      </c>
      <c r="E9325" s="14" t="s">
        <v>72</v>
      </c>
      <c r="F9325">
        <v>51</v>
      </c>
      <c r="G9325" s="21">
        <v>44316</v>
      </c>
      <c r="H9325">
        <v>2021</v>
      </c>
      <c r="I9325">
        <v>5</v>
      </c>
      <c r="J9325" s="14" t="s">
        <v>672</v>
      </c>
      <c r="K9325">
        <v>0</v>
      </c>
      <c r="L9325" s="14" t="s">
        <v>24908</v>
      </c>
      <c r="M9325" s="14" t="s">
        <v>5451</v>
      </c>
      <c r="N9325" s="14" t="s">
        <v>1994</v>
      </c>
      <c r="O9325" s="14" t="s">
        <v>5452</v>
      </c>
      <c r="P9325">
        <v>0</v>
      </c>
      <c r="Q9325">
        <v>8747840791397</v>
      </c>
      <c r="R9325">
        <v>6028012770010001</v>
      </c>
    </row>
    <row r="9326" spans="1:18" x14ac:dyDescent="0.3">
      <c r="A9326" s="14" t="s">
        <v>24909</v>
      </c>
      <c r="B9326" s="14" t="s">
        <v>24910</v>
      </c>
      <c r="C9326" s="14" t="s">
        <v>654</v>
      </c>
      <c r="D9326">
        <v>541940</v>
      </c>
      <c r="E9326" s="14" t="s">
        <v>133</v>
      </c>
      <c r="F9326">
        <v>54</v>
      </c>
      <c r="G9326" s="21">
        <v>35612</v>
      </c>
      <c r="H9326">
        <v>1997</v>
      </c>
      <c r="I9326">
        <v>29</v>
      </c>
      <c r="J9326" s="14" t="s">
        <v>675</v>
      </c>
      <c r="K9326">
        <v>0</v>
      </c>
      <c r="L9326" s="14" t="s">
        <v>24911</v>
      </c>
      <c r="M9326" s="14" t="s">
        <v>700</v>
      </c>
      <c r="N9326" s="14" t="s">
        <v>701</v>
      </c>
      <c r="O9326" s="14" t="s">
        <v>799</v>
      </c>
      <c r="P9326">
        <v>1</v>
      </c>
      <c r="Q9326">
        <v>5050090505564</v>
      </c>
      <c r="R9326">
        <v>6017892060010001</v>
      </c>
    </row>
    <row r="9327" spans="1:18" x14ac:dyDescent="0.3">
      <c r="A9327" s="14" t="s">
        <v>24912</v>
      </c>
      <c r="B9327" s="14" t="s">
        <v>24912</v>
      </c>
      <c r="C9327" s="14" t="s">
        <v>657</v>
      </c>
      <c r="D9327">
        <v>541512</v>
      </c>
      <c r="E9327" s="14" t="s">
        <v>61</v>
      </c>
      <c r="F9327">
        <v>54</v>
      </c>
      <c r="G9327" s="21">
        <v>42675</v>
      </c>
      <c r="H9327">
        <v>2016</v>
      </c>
      <c r="I9327">
        <v>9</v>
      </c>
      <c r="J9327" s="14" t="s">
        <v>674</v>
      </c>
      <c r="K9327">
        <v>0</v>
      </c>
      <c r="L9327" s="14" t="s">
        <v>24913</v>
      </c>
      <c r="M9327" s="14" t="s">
        <v>700</v>
      </c>
      <c r="N9327" s="14" t="s">
        <v>701</v>
      </c>
      <c r="O9327" s="14" t="s">
        <v>1464</v>
      </c>
      <c r="P9327">
        <v>1</v>
      </c>
      <c r="Q9327">
        <v>7999560712877</v>
      </c>
      <c r="R9327">
        <v>6040348530010001</v>
      </c>
    </row>
    <row r="9328" spans="1:18" x14ac:dyDescent="0.3">
      <c r="A9328" s="14" t="s">
        <v>24914</v>
      </c>
      <c r="B9328" s="14" t="s">
        <v>24915</v>
      </c>
      <c r="C9328" s="14" t="s">
        <v>654</v>
      </c>
      <c r="D9328">
        <v>812910</v>
      </c>
      <c r="E9328" s="14" t="s">
        <v>97</v>
      </c>
      <c r="F9328">
        <v>81</v>
      </c>
      <c r="G9328" s="21">
        <v>42370</v>
      </c>
      <c r="H9328">
        <v>2016</v>
      </c>
      <c r="I9328">
        <v>10</v>
      </c>
      <c r="J9328" s="14" t="s">
        <v>674</v>
      </c>
      <c r="K9328">
        <v>0</v>
      </c>
      <c r="L9328" s="14" t="s">
        <v>24916</v>
      </c>
      <c r="M9328" s="14" t="s">
        <v>700</v>
      </c>
      <c r="N9328" s="14" t="s">
        <v>701</v>
      </c>
      <c r="O9328" s="14" t="s">
        <v>1649</v>
      </c>
      <c r="P9328">
        <v>1</v>
      </c>
      <c r="Q9328">
        <v>5810570713396</v>
      </c>
      <c r="R9328">
        <v>602522238</v>
      </c>
    </row>
    <row r="9329" spans="1:18" x14ac:dyDescent="0.3">
      <c r="A9329" s="14" t="s">
        <v>24914</v>
      </c>
      <c r="B9329" s="14" t="s">
        <v>24917</v>
      </c>
      <c r="C9329" s="14" t="s">
        <v>654</v>
      </c>
      <c r="D9329">
        <v>812910</v>
      </c>
      <c r="E9329" s="14" t="s">
        <v>97</v>
      </c>
      <c r="F9329">
        <v>81</v>
      </c>
      <c r="G9329" s="21">
        <v>38541</v>
      </c>
      <c r="H9329">
        <v>2005</v>
      </c>
      <c r="I9329">
        <v>21</v>
      </c>
      <c r="J9329" s="14" t="s">
        <v>675</v>
      </c>
      <c r="K9329">
        <v>0</v>
      </c>
      <c r="L9329" s="14" t="s">
        <v>24916</v>
      </c>
      <c r="M9329" s="14" t="s">
        <v>700</v>
      </c>
      <c r="N9329" s="14" t="s">
        <v>701</v>
      </c>
      <c r="O9329" s="14" t="s">
        <v>1649</v>
      </c>
      <c r="P9329">
        <v>1</v>
      </c>
      <c r="Q9329">
        <v>5810570587378</v>
      </c>
      <c r="R9329">
        <v>6025222380010001</v>
      </c>
    </row>
    <row r="9330" spans="1:18" x14ac:dyDescent="0.3">
      <c r="A9330" s="14" t="s">
        <v>24918</v>
      </c>
      <c r="B9330" s="14" t="s">
        <v>24918</v>
      </c>
      <c r="C9330" s="14" t="s">
        <v>656</v>
      </c>
      <c r="D9330">
        <v>459310</v>
      </c>
      <c r="E9330" s="14" t="s">
        <v>132</v>
      </c>
      <c r="F9330">
        <v>45</v>
      </c>
      <c r="G9330" s="21">
        <v>45962</v>
      </c>
      <c r="H9330">
        <v>2025</v>
      </c>
      <c r="I9330">
        <v>0</v>
      </c>
      <c r="J9330" s="14" t="s">
        <v>676</v>
      </c>
      <c r="K9330">
        <v>0</v>
      </c>
      <c r="L9330" s="14" t="s">
        <v>24919</v>
      </c>
      <c r="M9330" s="14" t="s">
        <v>700</v>
      </c>
      <c r="N9330" s="14" t="s">
        <v>701</v>
      </c>
      <c r="O9330" s="14" t="s">
        <v>717</v>
      </c>
      <c r="P9330">
        <v>1</v>
      </c>
      <c r="Q9330">
        <v>8882480805631</v>
      </c>
      <c r="R9330">
        <v>6056559880010001</v>
      </c>
    </row>
    <row r="9331" spans="1:18" x14ac:dyDescent="0.3">
      <c r="A9331" s="14" t="s">
        <v>24920</v>
      </c>
      <c r="B9331" s="14" t="s">
        <v>24920</v>
      </c>
      <c r="C9331" s="14" t="s">
        <v>656</v>
      </c>
      <c r="D9331">
        <v>621330</v>
      </c>
      <c r="E9331" s="14" t="s">
        <v>24</v>
      </c>
      <c r="F9331">
        <v>62</v>
      </c>
      <c r="G9331" s="21">
        <v>45444</v>
      </c>
      <c r="H9331">
        <v>2024</v>
      </c>
      <c r="I9331">
        <v>2</v>
      </c>
      <c r="J9331" s="14" t="s">
        <v>672</v>
      </c>
      <c r="K9331">
        <v>0</v>
      </c>
      <c r="L9331" s="14" t="s">
        <v>24921</v>
      </c>
      <c r="M9331" s="14" t="s">
        <v>700</v>
      </c>
      <c r="N9331" s="14" t="s">
        <v>701</v>
      </c>
      <c r="O9331" s="14" t="s">
        <v>714</v>
      </c>
      <c r="P9331">
        <v>1</v>
      </c>
      <c r="Q9331">
        <v>8760870792797</v>
      </c>
      <c r="R9331">
        <v>6049400660010001</v>
      </c>
    </row>
    <row r="9332" spans="1:18" x14ac:dyDescent="0.3">
      <c r="A9332" s="14" t="s">
        <v>24922</v>
      </c>
      <c r="B9332" s="14" t="s">
        <v>24923</v>
      </c>
      <c r="C9332" s="14" t="s">
        <v>654</v>
      </c>
      <c r="D9332">
        <v>339910</v>
      </c>
      <c r="E9332" s="14" t="s">
        <v>158</v>
      </c>
      <c r="F9332">
        <v>33</v>
      </c>
      <c r="G9332" s="21">
        <v>39873</v>
      </c>
      <c r="H9332">
        <v>2009</v>
      </c>
      <c r="I9332">
        <v>17</v>
      </c>
      <c r="J9332" s="14" t="s">
        <v>673</v>
      </c>
      <c r="K9332">
        <v>0</v>
      </c>
      <c r="L9332" s="14" t="s">
        <v>24924</v>
      </c>
      <c r="M9332" s="14" t="s">
        <v>700</v>
      </c>
      <c r="N9332" s="14" t="s">
        <v>701</v>
      </c>
      <c r="O9332" s="14" t="s">
        <v>956</v>
      </c>
      <c r="P9332">
        <v>1</v>
      </c>
      <c r="Q9332">
        <v>7244330633443</v>
      </c>
      <c r="R9332">
        <v>6029237170010001</v>
      </c>
    </row>
    <row r="9333" spans="1:18" x14ac:dyDescent="0.3">
      <c r="A9333" s="14" t="s">
        <v>24925</v>
      </c>
      <c r="B9333" s="14" t="s">
        <v>24926</v>
      </c>
      <c r="C9333" s="14" t="s">
        <v>654</v>
      </c>
      <c r="D9333">
        <v>531210</v>
      </c>
      <c r="E9333" s="14" t="s">
        <v>43</v>
      </c>
      <c r="F9333">
        <v>53</v>
      </c>
      <c r="G9333" s="21">
        <v>43831</v>
      </c>
      <c r="H9333">
        <v>2020</v>
      </c>
      <c r="I9333">
        <v>6</v>
      </c>
      <c r="J9333" s="14" t="s">
        <v>674</v>
      </c>
      <c r="K9333">
        <v>0</v>
      </c>
      <c r="L9333" s="14" t="s">
        <v>24927</v>
      </c>
      <c r="M9333" s="14" t="s">
        <v>700</v>
      </c>
      <c r="N9333" s="14" t="s">
        <v>701</v>
      </c>
      <c r="O9333" s="14" t="s">
        <v>753</v>
      </c>
      <c r="P9333">
        <v>1</v>
      </c>
      <c r="Q9333">
        <v>8497870765119</v>
      </c>
    </row>
    <row r="9334" spans="1:18" x14ac:dyDescent="0.3">
      <c r="A9334" s="14" t="s">
        <v>24928</v>
      </c>
      <c r="B9334" s="14" t="s">
        <v>24929</v>
      </c>
      <c r="C9334" s="14" t="s">
        <v>654</v>
      </c>
      <c r="D9334">
        <v>812910</v>
      </c>
      <c r="E9334" s="14" t="s">
        <v>97</v>
      </c>
      <c r="F9334">
        <v>81</v>
      </c>
      <c r="G9334" s="21">
        <v>45743</v>
      </c>
      <c r="H9334">
        <v>2025</v>
      </c>
      <c r="I9334">
        <v>1</v>
      </c>
      <c r="J9334" s="14" t="s">
        <v>672</v>
      </c>
      <c r="K9334">
        <v>0</v>
      </c>
      <c r="L9334" s="14" t="s">
        <v>24930</v>
      </c>
      <c r="M9334" s="14" t="s">
        <v>700</v>
      </c>
      <c r="N9334" s="14" t="s">
        <v>701</v>
      </c>
      <c r="O9334" s="14" t="s">
        <v>753</v>
      </c>
      <c r="P9334">
        <v>1</v>
      </c>
      <c r="Q9334">
        <v>8824570799573</v>
      </c>
    </row>
    <row r="9335" spans="1:18" x14ac:dyDescent="0.3">
      <c r="A9335" s="14" t="s">
        <v>24931</v>
      </c>
      <c r="B9335" s="14" t="s">
        <v>24931</v>
      </c>
      <c r="C9335" s="14" t="s">
        <v>656</v>
      </c>
      <c r="D9335">
        <v>541990</v>
      </c>
      <c r="E9335" s="14" t="s">
        <v>30</v>
      </c>
      <c r="F9335">
        <v>54</v>
      </c>
      <c r="G9335" s="21">
        <v>45931</v>
      </c>
      <c r="H9335">
        <v>2025</v>
      </c>
      <c r="I9335">
        <v>0</v>
      </c>
      <c r="J9335" s="14" t="s">
        <v>676</v>
      </c>
      <c r="K9335">
        <v>0</v>
      </c>
      <c r="L9335" s="14" t="s">
        <v>24932</v>
      </c>
      <c r="M9335" s="14" t="s">
        <v>723</v>
      </c>
      <c r="N9335" s="14" t="s">
        <v>701</v>
      </c>
      <c r="O9335" s="14" t="s">
        <v>1885</v>
      </c>
      <c r="P9335">
        <v>0</v>
      </c>
      <c r="Q9335">
        <v>8846720801884</v>
      </c>
      <c r="R9335">
        <v>6048768850010001</v>
      </c>
    </row>
    <row r="9336" spans="1:18" x14ac:dyDescent="0.3">
      <c r="A9336" s="14" t="s">
        <v>24933</v>
      </c>
      <c r="B9336" s="14" t="s">
        <v>24933</v>
      </c>
      <c r="C9336" s="14" t="s">
        <v>657</v>
      </c>
      <c r="D9336">
        <v>541511</v>
      </c>
      <c r="E9336" s="14" t="s">
        <v>40</v>
      </c>
      <c r="F9336">
        <v>54</v>
      </c>
      <c r="G9336" s="21">
        <v>39567</v>
      </c>
      <c r="H9336">
        <v>2008</v>
      </c>
      <c r="I9336">
        <v>18</v>
      </c>
      <c r="J9336" s="14" t="s">
        <v>673</v>
      </c>
      <c r="K9336">
        <v>0</v>
      </c>
      <c r="L9336" s="14" t="s">
        <v>24934</v>
      </c>
      <c r="M9336" s="14" t="s">
        <v>700</v>
      </c>
      <c r="N9336" s="14" t="s">
        <v>701</v>
      </c>
      <c r="O9336" s="14" t="s">
        <v>714</v>
      </c>
      <c r="P9336">
        <v>1</v>
      </c>
      <c r="Q9336">
        <v>7080640615898</v>
      </c>
      <c r="R9336">
        <v>6028273860010001</v>
      </c>
    </row>
    <row r="9337" spans="1:18" x14ac:dyDescent="0.3">
      <c r="A9337" s="14" t="s">
        <v>24935</v>
      </c>
      <c r="B9337" s="14" t="s">
        <v>24935</v>
      </c>
      <c r="C9337" s="14" t="s">
        <v>657</v>
      </c>
      <c r="D9337">
        <v>312120</v>
      </c>
      <c r="E9337" s="14" t="s">
        <v>368</v>
      </c>
      <c r="F9337">
        <v>31</v>
      </c>
      <c r="G9337" s="21">
        <v>44682</v>
      </c>
      <c r="H9337">
        <v>2022</v>
      </c>
      <c r="I9337">
        <v>4</v>
      </c>
      <c r="J9337" s="14" t="s">
        <v>672</v>
      </c>
      <c r="K9337">
        <v>0</v>
      </c>
      <c r="L9337" s="14" t="s">
        <v>24936</v>
      </c>
      <c r="M9337" s="14" t="s">
        <v>700</v>
      </c>
      <c r="N9337" s="14" t="s">
        <v>701</v>
      </c>
      <c r="O9337" s="14" t="s">
        <v>956</v>
      </c>
      <c r="P9337">
        <v>1</v>
      </c>
      <c r="Q9337">
        <v>8592390775047</v>
      </c>
      <c r="R9337">
        <v>6032676450010001</v>
      </c>
    </row>
    <row r="9338" spans="1:18" x14ac:dyDescent="0.3">
      <c r="A9338" s="14" t="s">
        <v>24937</v>
      </c>
      <c r="B9338" s="14" t="s">
        <v>24938</v>
      </c>
      <c r="C9338" s="14" t="s">
        <v>656</v>
      </c>
      <c r="D9338">
        <v>811490</v>
      </c>
      <c r="E9338" s="14" t="s">
        <v>84</v>
      </c>
      <c r="F9338">
        <v>81</v>
      </c>
      <c r="G9338" s="21">
        <v>40607</v>
      </c>
      <c r="H9338">
        <v>2011</v>
      </c>
      <c r="I9338">
        <v>15</v>
      </c>
      <c r="J9338" s="14" t="s">
        <v>673</v>
      </c>
      <c r="K9338">
        <v>0</v>
      </c>
      <c r="L9338" s="14" t="s">
        <v>24939</v>
      </c>
      <c r="M9338" s="14" t="s">
        <v>2325</v>
      </c>
      <c r="N9338" s="14" t="s">
        <v>701</v>
      </c>
      <c r="O9338" s="14" t="s">
        <v>2326</v>
      </c>
      <c r="P9338">
        <v>0</v>
      </c>
      <c r="Q9338">
        <v>7351810644971</v>
      </c>
      <c r="R9338">
        <v>6033155670010002</v>
      </c>
    </row>
    <row r="9339" spans="1:18" x14ac:dyDescent="0.3">
      <c r="A9339" s="14" t="s">
        <v>24940</v>
      </c>
      <c r="B9339" s="14" t="s">
        <v>24940</v>
      </c>
      <c r="C9339" s="14" t="s">
        <v>655</v>
      </c>
      <c r="D9339">
        <v>541511</v>
      </c>
      <c r="E9339" s="14" t="s">
        <v>40</v>
      </c>
      <c r="F9339">
        <v>54</v>
      </c>
      <c r="G9339" s="21">
        <v>42614</v>
      </c>
      <c r="H9339">
        <v>2016</v>
      </c>
      <c r="I9339">
        <v>9</v>
      </c>
      <c r="J9339" s="14" t="s">
        <v>674</v>
      </c>
      <c r="K9339">
        <v>0</v>
      </c>
      <c r="L9339" s="14" t="s">
        <v>24941</v>
      </c>
      <c r="M9339" s="14" t="s">
        <v>723</v>
      </c>
      <c r="N9339" s="14" t="s">
        <v>701</v>
      </c>
      <c r="O9339" s="14" t="s">
        <v>24942</v>
      </c>
      <c r="P9339">
        <v>0</v>
      </c>
      <c r="Q9339">
        <v>8805960797621</v>
      </c>
      <c r="R9339">
        <v>6040124800010001</v>
      </c>
    </row>
    <row r="9340" spans="1:18" x14ac:dyDescent="0.3">
      <c r="A9340" s="14" t="s">
        <v>24943</v>
      </c>
      <c r="B9340" s="14" t="s">
        <v>24943</v>
      </c>
      <c r="C9340" s="14" t="s">
        <v>657</v>
      </c>
      <c r="D9340">
        <v>541611</v>
      </c>
      <c r="E9340" s="14" t="s">
        <v>28</v>
      </c>
      <c r="F9340">
        <v>54</v>
      </c>
      <c r="G9340" s="21">
        <v>42669</v>
      </c>
      <c r="H9340">
        <v>2016</v>
      </c>
      <c r="I9340">
        <v>9</v>
      </c>
      <c r="J9340" s="14" t="s">
        <v>674</v>
      </c>
      <c r="K9340">
        <v>0</v>
      </c>
      <c r="L9340" s="14" t="s">
        <v>24944</v>
      </c>
      <c r="M9340" s="14" t="s">
        <v>700</v>
      </c>
      <c r="N9340" s="14" t="s">
        <v>701</v>
      </c>
      <c r="O9340" s="14" t="s">
        <v>868</v>
      </c>
      <c r="P9340">
        <v>1</v>
      </c>
      <c r="Q9340">
        <v>8005370713482</v>
      </c>
      <c r="R9340">
        <v>6040336760010001</v>
      </c>
    </row>
    <row r="9341" spans="1:18" x14ac:dyDescent="0.3">
      <c r="A9341" s="14" t="s">
        <v>24945</v>
      </c>
      <c r="B9341" s="14" t="s">
        <v>24946</v>
      </c>
      <c r="C9341" s="14" t="s">
        <v>654</v>
      </c>
      <c r="D9341">
        <v>485999</v>
      </c>
      <c r="E9341" s="14" t="s">
        <v>23</v>
      </c>
      <c r="F9341">
        <v>48</v>
      </c>
      <c r="G9341" s="21">
        <v>42444</v>
      </c>
      <c r="H9341">
        <v>2016</v>
      </c>
      <c r="I9341">
        <v>10</v>
      </c>
      <c r="J9341" s="14" t="s">
        <v>674</v>
      </c>
      <c r="K9341">
        <v>0</v>
      </c>
      <c r="L9341" s="14" t="s">
        <v>24947</v>
      </c>
      <c r="M9341" s="14" t="s">
        <v>700</v>
      </c>
      <c r="N9341" s="14" t="s">
        <v>701</v>
      </c>
      <c r="O9341" s="14" t="s">
        <v>1021</v>
      </c>
      <c r="P9341">
        <v>1</v>
      </c>
      <c r="Q9341">
        <v>7931960705877</v>
      </c>
    </row>
    <row r="9342" spans="1:18" x14ac:dyDescent="0.3">
      <c r="A9342" s="14" t="s">
        <v>24948</v>
      </c>
      <c r="B9342" s="14" t="s">
        <v>24949</v>
      </c>
      <c r="C9342" s="14" t="s">
        <v>654</v>
      </c>
      <c r="D9342">
        <v>485999</v>
      </c>
      <c r="E9342" s="14" t="s">
        <v>23</v>
      </c>
      <c r="F9342">
        <v>48</v>
      </c>
      <c r="G9342" s="21">
        <v>42491</v>
      </c>
      <c r="H9342">
        <v>2016</v>
      </c>
      <c r="I9342">
        <v>10</v>
      </c>
      <c r="J9342" s="14" t="s">
        <v>674</v>
      </c>
      <c r="K9342">
        <v>0</v>
      </c>
      <c r="L9342" s="14" t="s">
        <v>24950</v>
      </c>
      <c r="M9342" s="14" t="s">
        <v>1383</v>
      </c>
      <c r="N9342" s="14" t="s">
        <v>701</v>
      </c>
      <c r="O9342" s="14" t="s">
        <v>1505</v>
      </c>
      <c r="P9342">
        <v>0</v>
      </c>
      <c r="Q9342">
        <v>8093980722740</v>
      </c>
    </row>
    <row r="9343" spans="1:18" x14ac:dyDescent="0.3">
      <c r="A9343" s="14" t="s">
        <v>24951</v>
      </c>
      <c r="B9343" s="14" t="s">
        <v>24952</v>
      </c>
      <c r="C9343" s="14" t="s">
        <v>657</v>
      </c>
      <c r="D9343">
        <v>236118</v>
      </c>
      <c r="E9343" s="14" t="s">
        <v>29</v>
      </c>
      <c r="F9343">
        <v>23</v>
      </c>
      <c r="G9343" s="21">
        <v>44562</v>
      </c>
      <c r="H9343">
        <v>2022</v>
      </c>
      <c r="I9343">
        <v>4</v>
      </c>
      <c r="J9343" s="14" t="s">
        <v>672</v>
      </c>
      <c r="K9343">
        <v>0</v>
      </c>
      <c r="L9343" s="14" t="s">
        <v>24953</v>
      </c>
      <c r="M9343" s="14" t="s">
        <v>1003</v>
      </c>
      <c r="N9343" s="14" t="s">
        <v>701</v>
      </c>
      <c r="O9343" s="14" t="s">
        <v>2992</v>
      </c>
      <c r="P9343">
        <v>0</v>
      </c>
      <c r="Q9343">
        <v>8656900781815</v>
      </c>
      <c r="R9343">
        <v>6048129280010001</v>
      </c>
    </row>
    <row r="9344" spans="1:18" x14ac:dyDescent="0.3">
      <c r="A9344" s="14" t="s">
        <v>24954</v>
      </c>
      <c r="B9344" s="14" t="s">
        <v>24955</v>
      </c>
      <c r="C9344" s="14" t="s">
        <v>656</v>
      </c>
      <c r="D9344">
        <v>492110</v>
      </c>
      <c r="E9344" s="14" t="s">
        <v>293</v>
      </c>
      <c r="F9344">
        <v>49</v>
      </c>
      <c r="G9344" s="21">
        <v>46161</v>
      </c>
      <c r="H9344">
        <v>2026</v>
      </c>
      <c r="I9344">
        <v>0</v>
      </c>
      <c r="J9344" s="14" t="s">
        <v>676</v>
      </c>
      <c r="K9344">
        <v>0</v>
      </c>
      <c r="L9344" s="14" t="s">
        <v>24956</v>
      </c>
      <c r="M9344" s="14" t="s">
        <v>1427</v>
      </c>
      <c r="N9344" s="14" t="s">
        <v>701</v>
      </c>
      <c r="O9344" s="14" t="s">
        <v>1428</v>
      </c>
      <c r="P9344">
        <v>0</v>
      </c>
      <c r="Q9344">
        <v>8925160810222</v>
      </c>
      <c r="R9344">
        <v>606217892</v>
      </c>
    </row>
    <row r="9345" spans="1:18" x14ac:dyDescent="0.3">
      <c r="A9345" s="14" t="s">
        <v>24957</v>
      </c>
      <c r="B9345" s="14" t="s">
        <v>24957</v>
      </c>
      <c r="C9345" s="14" t="s">
        <v>657</v>
      </c>
      <c r="D9345">
        <v>541690</v>
      </c>
      <c r="E9345" s="14" t="s">
        <v>76</v>
      </c>
      <c r="F9345">
        <v>54</v>
      </c>
      <c r="G9345" s="21">
        <v>42370</v>
      </c>
      <c r="H9345">
        <v>2016</v>
      </c>
      <c r="I9345">
        <v>10</v>
      </c>
      <c r="J9345" s="14" t="s">
        <v>674</v>
      </c>
      <c r="K9345">
        <v>0</v>
      </c>
      <c r="L9345" s="14" t="s">
        <v>24958</v>
      </c>
      <c r="M9345" s="14" t="s">
        <v>700</v>
      </c>
      <c r="N9345" s="14" t="s">
        <v>701</v>
      </c>
      <c r="O9345" s="14" t="s">
        <v>868</v>
      </c>
      <c r="P9345">
        <v>1</v>
      </c>
      <c r="Q9345">
        <v>7901470702705</v>
      </c>
      <c r="R9345">
        <v>6035663410000000</v>
      </c>
    </row>
    <row r="9346" spans="1:18" x14ac:dyDescent="0.3">
      <c r="A9346" s="14" t="s">
        <v>24959</v>
      </c>
      <c r="B9346" s="14" t="s">
        <v>24959</v>
      </c>
      <c r="C9346" s="14" t="s">
        <v>655</v>
      </c>
      <c r="D9346">
        <v>541310</v>
      </c>
      <c r="E9346" s="14" t="s">
        <v>46</v>
      </c>
      <c r="F9346">
        <v>54</v>
      </c>
      <c r="G9346" s="21">
        <v>36892</v>
      </c>
      <c r="H9346">
        <v>2001</v>
      </c>
      <c r="I9346">
        <v>25</v>
      </c>
      <c r="J9346" s="14" t="s">
        <v>675</v>
      </c>
      <c r="K9346">
        <v>0</v>
      </c>
      <c r="L9346" s="14" t="s">
        <v>24960</v>
      </c>
      <c r="M9346" s="14" t="s">
        <v>700</v>
      </c>
      <c r="N9346" s="14" t="s">
        <v>701</v>
      </c>
      <c r="O9346" s="14" t="s">
        <v>741</v>
      </c>
      <c r="P9346">
        <v>1</v>
      </c>
      <c r="Q9346">
        <v>5443740548211</v>
      </c>
      <c r="R9346">
        <v>6020866270010001</v>
      </c>
    </row>
    <row r="9347" spans="1:18" x14ac:dyDescent="0.3">
      <c r="A9347" s="14" t="s">
        <v>24961</v>
      </c>
      <c r="B9347" s="14" t="s">
        <v>24961</v>
      </c>
      <c r="C9347" s="14" t="s">
        <v>656</v>
      </c>
      <c r="D9347">
        <v>541219</v>
      </c>
      <c r="E9347" s="14" t="s">
        <v>57</v>
      </c>
      <c r="F9347">
        <v>54</v>
      </c>
      <c r="G9347" s="21">
        <v>46096</v>
      </c>
      <c r="H9347">
        <v>2026</v>
      </c>
      <c r="I9347">
        <v>0</v>
      </c>
      <c r="J9347" s="14" t="s">
        <v>676</v>
      </c>
      <c r="K9347">
        <v>0</v>
      </c>
      <c r="L9347" s="14" t="s">
        <v>22204</v>
      </c>
      <c r="M9347" s="14" t="s">
        <v>700</v>
      </c>
      <c r="N9347" s="14" t="s">
        <v>701</v>
      </c>
      <c r="O9347" s="14" t="s">
        <v>938</v>
      </c>
      <c r="P9347">
        <v>1</v>
      </c>
      <c r="Q9347">
        <v>8943160812101</v>
      </c>
      <c r="R9347">
        <v>6061204000010001</v>
      </c>
    </row>
    <row r="9348" spans="1:18" x14ac:dyDescent="0.3">
      <c r="A9348" s="14" t="s">
        <v>24962</v>
      </c>
      <c r="B9348" s="14" t="s">
        <v>24963</v>
      </c>
      <c r="C9348" s="14" t="s">
        <v>656</v>
      </c>
      <c r="D9348">
        <v>541611</v>
      </c>
      <c r="E9348" s="14" t="s">
        <v>28</v>
      </c>
      <c r="F9348">
        <v>54</v>
      </c>
      <c r="G9348" s="21">
        <v>46001</v>
      </c>
      <c r="H9348">
        <v>2025</v>
      </c>
      <c r="I9348">
        <v>0</v>
      </c>
      <c r="J9348" s="14" t="s">
        <v>676</v>
      </c>
      <c r="K9348">
        <v>0</v>
      </c>
      <c r="L9348" s="14" t="s">
        <v>1489</v>
      </c>
      <c r="M9348" s="14" t="s">
        <v>812</v>
      </c>
      <c r="N9348" s="14" t="s">
        <v>701</v>
      </c>
      <c r="O9348" s="14" t="s">
        <v>813</v>
      </c>
      <c r="P9348">
        <v>0</v>
      </c>
      <c r="Q9348">
        <v>8881890805570</v>
      </c>
      <c r="R9348">
        <v>606016809</v>
      </c>
    </row>
    <row r="9349" spans="1:18" x14ac:dyDescent="0.3">
      <c r="A9349" s="14" t="s">
        <v>24964</v>
      </c>
      <c r="B9349" s="14" t="s">
        <v>24965</v>
      </c>
      <c r="C9349" s="14" t="s">
        <v>656</v>
      </c>
      <c r="D9349">
        <v>531110</v>
      </c>
      <c r="E9349" s="14" t="s">
        <v>20</v>
      </c>
      <c r="F9349">
        <v>53</v>
      </c>
      <c r="G9349" s="21">
        <v>45945</v>
      </c>
      <c r="H9349">
        <v>2025</v>
      </c>
      <c r="I9349">
        <v>0</v>
      </c>
      <c r="J9349" s="14" t="s">
        <v>676</v>
      </c>
      <c r="K9349">
        <v>0</v>
      </c>
      <c r="L9349" s="14" t="s">
        <v>24966</v>
      </c>
      <c r="M9349" s="14" t="s">
        <v>700</v>
      </c>
      <c r="N9349" s="14" t="s">
        <v>701</v>
      </c>
      <c r="O9349" s="14" t="s">
        <v>1649</v>
      </c>
      <c r="P9349">
        <v>1</v>
      </c>
      <c r="Q9349">
        <v>8870150804322</v>
      </c>
      <c r="R9349">
        <v>604703970</v>
      </c>
    </row>
    <row r="9350" spans="1:18" x14ac:dyDescent="0.3">
      <c r="A9350" s="14" t="s">
        <v>24967</v>
      </c>
      <c r="B9350" s="14" t="s">
        <v>24968</v>
      </c>
      <c r="C9350" s="14" t="s">
        <v>655</v>
      </c>
      <c r="D9350">
        <v>722511</v>
      </c>
      <c r="E9350" s="14" t="s">
        <v>33</v>
      </c>
      <c r="F9350">
        <v>72</v>
      </c>
      <c r="G9350" s="21">
        <v>38811</v>
      </c>
      <c r="H9350">
        <v>2006</v>
      </c>
      <c r="I9350">
        <v>20</v>
      </c>
      <c r="J9350" s="14" t="s">
        <v>673</v>
      </c>
      <c r="K9350">
        <v>0</v>
      </c>
      <c r="L9350" s="14" t="s">
        <v>24969</v>
      </c>
      <c r="M9350" s="14" t="s">
        <v>700</v>
      </c>
      <c r="N9350" s="14" t="s">
        <v>701</v>
      </c>
      <c r="O9350" s="14" t="s">
        <v>795</v>
      </c>
      <c r="P9350">
        <v>1</v>
      </c>
      <c r="Q9350">
        <v>8365180751089</v>
      </c>
      <c r="R9350">
        <v>6033413290010001</v>
      </c>
    </row>
    <row r="9351" spans="1:18" x14ac:dyDescent="0.3">
      <c r="A9351" s="14" t="s">
        <v>24970</v>
      </c>
      <c r="B9351" s="14" t="s">
        <v>24971</v>
      </c>
      <c r="C9351" s="14" t="s">
        <v>656</v>
      </c>
      <c r="D9351">
        <v>541199</v>
      </c>
      <c r="E9351" s="14" t="s">
        <v>180</v>
      </c>
      <c r="F9351">
        <v>54</v>
      </c>
      <c r="G9351" s="21">
        <v>43831</v>
      </c>
      <c r="H9351">
        <v>2020</v>
      </c>
      <c r="I9351">
        <v>6</v>
      </c>
      <c r="J9351" s="14" t="s">
        <v>674</v>
      </c>
      <c r="K9351">
        <v>0</v>
      </c>
      <c r="L9351" s="14" t="s">
        <v>24972</v>
      </c>
      <c r="M9351" s="14" t="s">
        <v>700</v>
      </c>
      <c r="N9351" s="14" t="s">
        <v>701</v>
      </c>
      <c r="O9351" s="14" t="s">
        <v>710</v>
      </c>
      <c r="P9351">
        <v>1</v>
      </c>
      <c r="Q9351">
        <v>8518360767286</v>
      </c>
      <c r="R9351">
        <v>6043309150010001</v>
      </c>
    </row>
    <row r="9352" spans="1:18" x14ac:dyDescent="0.3">
      <c r="A9352" s="14" t="s">
        <v>24973</v>
      </c>
      <c r="B9352" s="14" t="s">
        <v>24973</v>
      </c>
      <c r="C9352" s="14" t="s">
        <v>657</v>
      </c>
      <c r="D9352">
        <v>455219</v>
      </c>
      <c r="E9352" s="14" t="s">
        <v>86</v>
      </c>
      <c r="F9352">
        <v>45</v>
      </c>
      <c r="G9352" s="21">
        <v>46198</v>
      </c>
      <c r="H9352">
        <v>2026</v>
      </c>
      <c r="I9352">
        <v>0</v>
      </c>
      <c r="J9352" s="14" t="s">
        <v>676</v>
      </c>
      <c r="K9352">
        <v>0</v>
      </c>
      <c r="L9352" s="14" t="s">
        <v>24974</v>
      </c>
      <c r="M9352" s="14" t="s">
        <v>11522</v>
      </c>
      <c r="N9352" s="14" t="s">
        <v>701</v>
      </c>
      <c r="O9352" s="14" t="s">
        <v>11523</v>
      </c>
      <c r="P9352">
        <v>0</v>
      </c>
      <c r="Q9352">
        <v>8930160810751</v>
      </c>
      <c r="R9352">
        <v>6046583860010001</v>
      </c>
    </row>
    <row r="9353" spans="1:18" x14ac:dyDescent="0.3">
      <c r="A9353" s="14" t="s">
        <v>24975</v>
      </c>
      <c r="B9353" s="14" t="s">
        <v>24976</v>
      </c>
      <c r="C9353" s="14" t="s">
        <v>654</v>
      </c>
      <c r="D9353">
        <v>611699</v>
      </c>
      <c r="E9353" s="14" t="s">
        <v>64</v>
      </c>
      <c r="F9353">
        <v>61</v>
      </c>
      <c r="G9353" s="21">
        <v>37622</v>
      </c>
      <c r="H9353">
        <v>2003</v>
      </c>
      <c r="I9353">
        <v>23</v>
      </c>
      <c r="J9353" s="14" t="s">
        <v>675</v>
      </c>
      <c r="K9353">
        <v>0</v>
      </c>
      <c r="L9353" s="14" t="s">
        <v>24977</v>
      </c>
      <c r="M9353" s="14" t="s">
        <v>700</v>
      </c>
      <c r="N9353" s="14" t="s">
        <v>701</v>
      </c>
      <c r="O9353" s="14" t="s">
        <v>827</v>
      </c>
      <c r="P9353">
        <v>1</v>
      </c>
      <c r="Q9353">
        <v>5602720565258</v>
      </c>
      <c r="R9353">
        <v>6023151210010001</v>
      </c>
    </row>
    <row r="9354" spans="1:18" x14ac:dyDescent="0.3">
      <c r="A9354" s="14" t="s">
        <v>24978</v>
      </c>
      <c r="B9354" s="14" t="s">
        <v>24979</v>
      </c>
      <c r="C9354" s="14" t="s">
        <v>654</v>
      </c>
      <c r="D9354">
        <v>541430</v>
      </c>
      <c r="E9354" s="14" t="s">
        <v>51</v>
      </c>
      <c r="F9354">
        <v>54</v>
      </c>
      <c r="G9354" s="21">
        <v>42370</v>
      </c>
      <c r="H9354">
        <v>2016</v>
      </c>
      <c r="I9354">
        <v>10</v>
      </c>
      <c r="J9354" s="14" t="s">
        <v>674</v>
      </c>
      <c r="K9354">
        <v>0</v>
      </c>
      <c r="L9354" s="14" t="s">
        <v>24980</v>
      </c>
      <c r="M9354" s="14" t="s">
        <v>700</v>
      </c>
      <c r="N9354" s="14" t="s">
        <v>701</v>
      </c>
      <c r="O9354" s="14" t="s">
        <v>1021</v>
      </c>
      <c r="P9354">
        <v>1</v>
      </c>
      <c r="Q9354">
        <v>7916160704244</v>
      </c>
      <c r="R9354">
        <v>6030652650010001</v>
      </c>
    </row>
    <row r="9355" spans="1:18" x14ac:dyDescent="0.3">
      <c r="A9355" s="14" t="s">
        <v>24981</v>
      </c>
      <c r="B9355" s="14" t="s">
        <v>24982</v>
      </c>
      <c r="C9355" s="14" t="s">
        <v>654</v>
      </c>
      <c r="D9355">
        <v>236118</v>
      </c>
      <c r="E9355" s="14" t="s">
        <v>29</v>
      </c>
      <c r="F9355">
        <v>23</v>
      </c>
      <c r="G9355" s="21">
        <v>45717</v>
      </c>
      <c r="H9355">
        <v>2025</v>
      </c>
      <c r="I9355">
        <v>1</v>
      </c>
      <c r="J9355" s="14" t="s">
        <v>672</v>
      </c>
      <c r="K9355">
        <v>0</v>
      </c>
      <c r="L9355" s="14" t="s">
        <v>24983</v>
      </c>
      <c r="M9355" s="14" t="s">
        <v>2969</v>
      </c>
      <c r="N9355" s="14" t="s">
        <v>701</v>
      </c>
      <c r="O9355" s="14" t="s">
        <v>5032</v>
      </c>
      <c r="P9355">
        <v>0</v>
      </c>
      <c r="Q9355">
        <v>8813730798422</v>
      </c>
      <c r="R9355">
        <v>6057236010010001</v>
      </c>
    </row>
    <row r="9356" spans="1:18" x14ac:dyDescent="0.3">
      <c r="A9356" s="14" t="s">
        <v>24984</v>
      </c>
      <c r="B9356" s="14" t="s">
        <v>24985</v>
      </c>
      <c r="C9356" s="14" t="s">
        <v>654</v>
      </c>
      <c r="D9356">
        <v>812112</v>
      </c>
      <c r="E9356" s="14" t="s">
        <v>37</v>
      </c>
      <c r="F9356">
        <v>81</v>
      </c>
      <c r="G9356" s="21">
        <v>43862</v>
      </c>
      <c r="H9356">
        <v>2020</v>
      </c>
      <c r="I9356">
        <v>6</v>
      </c>
      <c r="J9356" s="14" t="s">
        <v>674</v>
      </c>
      <c r="K9356">
        <v>0</v>
      </c>
      <c r="L9356" s="14" t="s">
        <v>9228</v>
      </c>
      <c r="M9356" s="14" t="s">
        <v>700</v>
      </c>
      <c r="N9356" s="14" t="s">
        <v>701</v>
      </c>
      <c r="O9356" s="14" t="s">
        <v>847</v>
      </c>
      <c r="P9356">
        <v>1</v>
      </c>
      <c r="Q9356">
        <v>8471290762293</v>
      </c>
      <c r="R9356">
        <v>6041654280010001</v>
      </c>
    </row>
    <row r="9357" spans="1:18" x14ac:dyDescent="0.3">
      <c r="A9357" s="14" t="s">
        <v>24986</v>
      </c>
      <c r="B9357" s="14" t="s">
        <v>24987</v>
      </c>
      <c r="C9357" s="14" t="s">
        <v>654</v>
      </c>
      <c r="D9357">
        <v>812990</v>
      </c>
      <c r="E9357" s="14" t="s">
        <v>21</v>
      </c>
      <c r="F9357">
        <v>81</v>
      </c>
      <c r="G9357" s="21">
        <v>41183</v>
      </c>
      <c r="H9357">
        <v>2012</v>
      </c>
      <c r="I9357">
        <v>13</v>
      </c>
      <c r="J9357" s="14" t="s">
        <v>673</v>
      </c>
      <c r="K9357">
        <v>0</v>
      </c>
      <c r="L9357" s="14" t="s">
        <v>24988</v>
      </c>
      <c r="M9357" s="14" t="s">
        <v>700</v>
      </c>
      <c r="N9357" s="14" t="s">
        <v>701</v>
      </c>
      <c r="O9357" s="14" t="s">
        <v>842</v>
      </c>
      <c r="P9357">
        <v>1</v>
      </c>
      <c r="Q9357">
        <v>7540600664953</v>
      </c>
      <c r="R9357">
        <v>6032424450010001</v>
      </c>
    </row>
    <row r="9358" spans="1:18" x14ac:dyDescent="0.3">
      <c r="A9358" s="14" t="s">
        <v>24989</v>
      </c>
      <c r="B9358" s="14" t="s">
        <v>24990</v>
      </c>
      <c r="C9358" s="14" t="s">
        <v>654</v>
      </c>
      <c r="D9358">
        <v>621340</v>
      </c>
      <c r="E9358" s="14" t="s">
        <v>91</v>
      </c>
      <c r="F9358">
        <v>62</v>
      </c>
      <c r="G9358" s="21">
        <v>42917</v>
      </c>
      <c r="H9358">
        <v>2017</v>
      </c>
      <c r="I9358">
        <v>9</v>
      </c>
      <c r="J9358" s="14" t="s">
        <v>674</v>
      </c>
      <c r="K9358">
        <v>0</v>
      </c>
      <c r="L9358" s="14" t="s">
        <v>24991</v>
      </c>
      <c r="M9358" s="14" t="s">
        <v>700</v>
      </c>
      <c r="N9358" s="14" t="s">
        <v>701</v>
      </c>
      <c r="O9358" s="14" t="s">
        <v>868</v>
      </c>
      <c r="P9358">
        <v>1</v>
      </c>
      <c r="Q9358">
        <v>8101150723498</v>
      </c>
      <c r="R9358">
        <v>6041349130010001</v>
      </c>
    </row>
    <row r="9359" spans="1:18" x14ac:dyDescent="0.3">
      <c r="A9359" s="14" t="s">
        <v>24992</v>
      </c>
      <c r="B9359" s="14" t="s">
        <v>24992</v>
      </c>
      <c r="C9359" s="14" t="s">
        <v>654</v>
      </c>
      <c r="D9359">
        <v>312140</v>
      </c>
      <c r="E9359" s="14" t="s">
        <v>326</v>
      </c>
      <c r="F9359">
        <v>31</v>
      </c>
      <c r="G9359" s="21">
        <v>45292</v>
      </c>
      <c r="H9359">
        <v>2024</v>
      </c>
      <c r="I9359">
        <v>2</v>
      </c>
      <c r="J9359" s="14" t="s">
        <v>672</v>
      </c>
      <c r="K9359">
        <v>0</v>
      </c>
      <c r="L9359" s="14" t="s">
        <v>24993</v>
      </c>
      <c r="M9359" s="14" t="s">
        <v>700</v>
      </c>
      <c r="N9359" s="14" t="s">
        <v>701</v>
      </c>
      <c r="O9359" s="14" t="s">
        <v>831</v>
      </c>
      <c r="P9359">
        <v>1</v>
      </c>
      <c r="Q9359">
        <v>8939070811670</v>
      </c>
    </row>
    <row r="9360" spans="1:18" x14ac:dyDescent="0.3">
      <c r="A9360" s="14" t="s">
        <v>24994</v>
      </c>
      <c r="B9360" s="14" t="s">
        <v>24994</v>
      </c>
      <c r="C9360" s="14" t="s">
        <v>654</v>
      </c>
      <c r="D9360">
        <v>236115</v>
      </c>
      <c r="E9360" s="14" t="s">
        <v>35</v>
      </c>
      <c r="F9360">
        <v>23</v>
      </c>
      <c r="G9360" s="21">
        <v>45090</v>
      </c>
      <c r="H9360">
        <v>2023</v>
      </c>
      <c r="I9360">
        <v>3</v>
      </c>
      <c r="J9360" s="14" t="s">
        <v>672</v>
      </c>
      <c r="K9360">
        <v>0</v>
      </c>
      <c r="L9360" s="14" t="s">
        <v>24995</v>
      </c>
      <c r="M9360" s="14" t="s">
        <v>700</v>
      </c>
      <c r="N9360" s="14" t="s">
        <v>701</v>
      </c>
      <c r="O9360" s="14" t="s">
        <v>847</v>
      </c>
      <c r="P9360">
        <v>1</v>
      </c>
      <c r="Q9360">
        <v>8692210785512</v>
      </c>
    </row>
    <row r="9361" spans="1:18" x14ac:dyDescent="0.3">
      <c r="A9361" s="14" t="s">
        <v>24996</v>
      </c>
      <c r="B9361" s="14" t="s">
        <v>24996</v>
      </c>
      <c r="C9361" s="14" t="s">
        <v>656</v>
      </c>
      <c r="D9361">
        <v>621330</v>
      </c>
      <c r="E9361" s="14" t="s">
        <v>24</v>
      </c>
      <c r="F9361">
        <v>62</v>
      </c>
      <c r="G9361" s="21">
        <v>45809</v>
      </c>
      <c r="H9361">
        <v>2025</v>
      </c>
      <c r="I9361">
        <v>1</v>
      </c>
      <c r="J9361" s="14" t="s">
        <v>672</v>
      </c>
      <c r="K9361">
        <v>0</v>
      </c>
      <c r="L9361" s="14" t="s">
        <v>24997</v>
      </c>
      <c r="M9361" s="14" t="s">
        <v>727</v>
      </c>
      <c r="N9361" s="14" t="s">
        <v>701</v>
      </c>
      <c r="O9361" s="14" t="s">
        <v>2807</v>
      </c>
      <c r="P9361">
        <v>0</v>
      </c>
      <c r="Q9361">
        <v>8839190801111</v>
      </c>
      <c r="R9361">
        <v>6058947050010001</v>
      </c>
    </row>
    <row r="9362" spans="1:18" x14ac:dyDescent="0.3">
      <c r="A9362" s="14" t="s">
        <v>24998</v>
      </c>
      <c r="B9362" s="14" t="s">
        <v>24998</v>
      </c>
      <c r="C9362" s="14" t="s">
        <v>657</v>
      </c>
      <c r="D9362">
        <v>531110</v>
      </c>
      <c r="E9362" s="14" t="s">
        <v>20</v>
      </c>
      <c r="F9362">
        <v>53</v>
      </c>
      <c r="G9362" s="21">
        <v>45666</v>
      </c>
      <c r="H9362">
        <v>2025</v>
      </c>
      <c r="I9362">
        <v>1</v>
      </c>
      <c r="J9362" s="14" t="s">
        <v>672</v>
      </c>
      <c r="K9362">
        <v>0</v>
      </c>
      <c r="L9362" s="14" t="s">
        <v>1489</v>
      </c>
      <c r="M9362" s="14" t="s">
        <v>812</v>
      </c>
      <c r="N9362" s="14" t="s">
        <v>701</v>
      </c>
      <c r="O9362" s="14" t="s">
        <v>813</v>
      </c>
      <c r="P9362">
        <v>0</v>
      </c>
      <c r="Q9362">
        <v>8806700797695</v>
      </c>
      <c r="R9362">
        <v>6056668100010001</v>
      </c>
    </row>
    <row r="9363" spans="1:18" x14ac:dyDescent="0.3">
      <c r="A9363" s="14" t="s">
        <v>24999</v>
      </c>
      <c r="B9363" s="14" t="s">
        <v>24999</v>
      </c>
      <c r="C9363" s="14" t="s">
        <v>655</v>
      </c>
      <c r="D9363">
        <v>561720</v>
      </c>
      <c r="E9363" s="14" t="s">
        <v>45</v>
      </c>
      <c r="F9363">
        <v>56</v>
      </c>
      <c r="G9363" s="21">
        <v>44562</v>
      </c>
      <c r="H9363">
        <v>2022</v>
      </c>
      <c r="I9363">
        <v>4</v>
      </c>
      <c r="J9363" s="14" t="s">
        <v>672</v>
      </c>
      <c r="K9363">
        <v>0</v>
      </c>
      <c r="L9363" s="14" t="s">
        <v>25000</v>
      </c>
      <c r="M9363" s="14" t="s">
        <v>723</v>
      </c>
      <c r="N9363" s="14" t="s">
        <v>701</v>
      </c>
      <c r="O9363" s="14" t="s">
        <v>1885</v>
      </c>
      <c r="P9363">
        <v>0</v>
      </c>
      <c r="Q9363">
        <v>8607330776592</v>
      </c>
      <c r="R9363">
        <v>6043887730010001</v>
      </c>
    </row>
    <row r="9364" spans="1:18" x14ac:dyDescent="0.3">
      <c r="A9364" s="14" t="s">
        <v>25001</v>
      </c>
      <c r="B9364" s="14" t="s">
        <v>25002</v>
      </c>
      <c r="C9364" s="14" t="s">
        <v>656</v>
      </c>
      <c r="D9364">
        <v>458110</v>
      </c>
      <c r="E9364" s="14" t="s">
        <v>50</v>
      </c>
      <c r="F9364">
        <v>45</v>
      </c>
      <c r="G9364" s="21">
        <v>45307</v>
      </c>
      <c r="H9364">
        <v>2024</v>
      </c>
      <c r="I9364">
        <v>2</v>
      </c>
      <c r="J9364" s="14" t="s">
        <v>672</v>
      </c>
      <c r="K9364">
        <v>0</v>
      </c>
      <c r="L9364" s="14" t="s">
        <v>25003</v>
      </c>
      <c r="M9364" s="14" t="s">
        <v>700</v>
      </c>
      <c r="N9364" s="14" t="s">
        <v>701</v>
      </c>
      <c r="O9364" s="14" t="s">
        <v>831</v>
      </c>
      <c r="P9364">
        <v>1</v>
      </c>
      <c r="Q9364">
        <v>8743710790958</v>
      </c>
      <c r="R9364">
        <v>6053780400010002</v>
      </c>
    </row>
    <row r="9365" spans="1:18" x14ac:dyDescent="0.3">
      <c r="A9365" s="14" t="s">
        <v>25004</v>
      </c>
      <c r="B9365" s="14" t="s">
        <v>25005</v>
      </c>
      <c r="C9365" s="14" t="s">
        <v>656</v>
      </c>
      <c r="D9365">
        <v>459999</v>
      </c>
      <c r="E9365" s="14" t="s">
        <v>27</v>
      </c>
      <c r="F9365">
        <v>45</v>
      </c>
      <c r="G9365" s="21">
        <v>45351</v>
      </c>
      <c r="H9365">
        <v>2024</v>
      </c>
      <c r="I9365">
        <v>2</v>
      </c>
      <c r="J9365" s="14" t="s">
        <v>672</v>
      </c>
      <c r="K9365">
        <v>0</v>
      </c>
      <c r="L9365" s="14" t="s">
        <v>25006</v>
      </c>
      <c r="M9365" s="14" t="s">
        <v>1291</v>
      </c>
      <c r="N9365" s="14" t="s">
        <v>701</v>
      </c>
      <c r="O9365" s="14" t="s">
        <v>1292</v>
      </c>
      <c r="P9365">
        <v>0</v>
      </c>
      <c r="Q9365">
        <v>8738490790413</v>
      </c>
      <c r="R9365">
        <v>6053887580010001</v>
      </c>
    </row>
    <row r="9366" spans="1:18" x14ac:dyDescent="0.3">
      <c r="A9366" s="14" t="s">
        <v>25007</v>
      </c>
      <c r="B9366" s="14" t="s">
        <v>25008</v>
      </c>
      <c r="C9366" s="14" t="s">
        <v>657</v>
      </c>
      <c r="D9366">
        <v>722330</v>
      </c>
      <c r="E9366" s="14" t="s">
        <v>49</v>
      </c>
      <c r="F9366">
        <v>72</v>
      </c>
      <c r="G9366" s="21">
        <v>45505</v>
      </c>
      <c r="H9366">
        <v>2024</v>
      </c>
      <c r="I9366">
        <v>2</v>
      </c>
      <c r="J9366" s="14" t="s">
        <v>672</v>
      </c>
      <c r="K9366">
        <v>0</v>
      </c>
      <c r="L9366" s="14" t="s">
        <v>25009</v>
      </c>
      <c r="M9366" s="14" t="s">
        <v>974</v>
      </c>
      <c r="N9366" s="14" t="s">
        <v>701</v>
      </c>
      <c r="O9366" s="14" t="s">
        <v>3080</v>
      </c>
      <c r="P9366">
        <v>0</v>
      </c>
      <c r="Q9366">
        <v>8765240793262</v>
      </c>
      <c r="R9366">
        <v>6048306410010001</v>
      </c>
    </row>
    <row r="9367" spans="1:18" x14ac:dyDescent="0.3">
      <c r="A9367" s="14" t="s">
        <v>25010</v>
      </c>
      <c r="B9367" s="14" t="s">
        <v>25010</v>
      </c>
      <c r="C9367" s="14" t="s">
        <v>657</v>
      </c>
      <c r="D9367">
        <v>316990</v>
      </c>
      <c r="E9367" s="14" t="s">
        <v>405</v>
      </c>
      <c r="F9367">
        <v>31</v>
      </c>
      <c r="G9367" s="21">
        <v>40121</v>
      </c>
      <c r="H9367">
        <v>2009</v>
      </c>
      <c r="I9367">
        <v>16</v>
      </c>
      <c r="J9367" s="14" t="s">
        <v>673</v>
      </c>
      <c r="K9367">
        <v>0</v>
      </c>
      <c r="L9367" s="14" t="s">
        <v>25011</v>
      </c>
      <c r="M9367" s="14" t="s">
        <v>700</v>
      </c>
      <c r="N9367" s="14" t="s">
        <v>701</v>
      </c>
      <c r="O9367" s="14" t="s">
        <v>868</v>
      </c>
      <c r="P9367">
        <v>1</v>
      </c>
      <c r="Q9367">
        <v>7240250633012</v>
      </c>
      <c r="R9367">
        <v>6029676110010001</v>
      </c>
    </row>
    <row r="9368" spans="1:18" x14ac:dyDescent="0.3">
      <c r="A9368" s="14" t="s">
        <v>25012</v>
      </c>
      <c r="B9368" s="14" t="s">
        <v>25012</v>
      </c>
      <c r="C9368" s="14" t="s">
        <v>656</v>
      </c>
      <c r="D9368">
        <v>236118</v>
      </c>
      <c r="E9368" s="14" t="s">
        <v>29</v>
      </c>
      <c r="F9368">
        <v>23</v>
      </c>
      <c r="G9368" s="21">
        <v>43922</v>
      </c>
      <c r="H9368">
        <v>2020</v>
      </c>
      <c r="I9368">
        <v>6</v>
      </c>
      <c r="J9368" s="14" t="s">
        <v>674</v>
      </c>
      <c r="K9368">
        <v>0</v>
      </c>
      <c r="L9368" s="14" t="s">
        <v>25013</v>
      </c>
      <c r="M9368" s="14" t="s">
        <v>6600</v>
      </c>
      <c r="N9368" s="14" t="s">
        <v>1994</v>
      </c>
      <c r="O9368" s="14" t="s">
        <v>25014</v>
      </c>
      <c r="P9368">
        <v>0</v>
      </c>
      <c r="Q9368">
        <v>8468140761953</v>
      </c>
      <c r="R9368">
        <v>6042112480010001</v>
      </c>
    </row>
    <row r="9369" spans="1:18" x14ac:dyDescent="0.3">
      <c r="A9369" s="14" t="s">
        <v>25015</v>
      </c>
      <c r="B9369" s="14" t="s">
        <v>25016</v>
      </c>
      <c r="C9369" s="14" t="s">
        <v>656</v>
      </c>
      <c r="D9369">
        <v>721199</v>
      </c>
      <c r="E9369" s="14" t="s">
        <v>25</v>
      </c>
      <c r="F9369">
        <v>72</v>
      </c>
      <c r="G9369" s="21">
        <v>44501</v>
      </c>
      <c r="H9369">
        <v>2021</v>
      </c>
      <c r="I9369">
        <v>4</v>
      </c>
      <c r="J9369" s="14" t="s">
        <v>672</v>
      </c>
      <c r="K9369">
        <v>0</v>
      </c>
      <c r="L9369" s="14" t="s">
        <v>25017</v>
      </c>
      <c r="M9369" s="14" t="s">
        <v>700</v>
      </c>
      <c r="N9369" s="14" t="s">
        <v>701</v>
      </c>
      <c r="O9369" s="14" t="s">
        <v>710</v>
      </c>
      <c r="P9369">
        <v>1</v>
      </c>
      <c r="Q9369">
        <v>8569750772662</v>
      </c>
      <c r="R9369">
        <v>6048174940010001</v>
      </c>
    </row>
    <row r="9370" spans="1:18" x14ac:dyDescent="0.3">
      <c r="A9370" s="14" t="s">
        <v>25018</v>
      </c>
      <c r="B9370" s="14" t="s">
        <v>25018</v>
      </c>
      <c r="C9370" s="14" t="s">
        <v>657</v>
      </c>
      <c r="D9370">
        <v>485310</v>
      </c>
      <c r="E9370" s="14" t="s">
        <v>22</v>
      </c>
      <c r="F9370">
        <v>48</v>
      </c>
      <c r="G9370" s="21">
        <v>39346</v>
      </c>
      <c r="H9370">
        <v>2007</v>
      </c>
      <c r="I9370">
        <v>18</v>
      </c>
      <c r="J9370" s="14" t="s">
        <v>673</v>
      </c>
      <c r="K9370">
        <v>0</v>
      </c>
      <c r="L9370" s="14" t="s">
        <v>25019</v>
      </c>
      <c r="M9370" s="14" t="s">
        <v>727</v>
      </c>
      <c r="N9370" s="14" t="s">
        <v>701</v>
      </c>
      <c r="O9370" s="14" t="s">
        <v>728</v>
      </c>
      <c r="P9370">
        <v>0</v>
      </c>
      <c r="Q9370">
        <v>7017160609157</v>
      </c>
      <c r="R9370">
        <v>6027614570010001</v>
      </c>
    </row>
    <row r="9371" spans="1:18" x14ac:dyDescent="0.3">
      <c r="A9371" s="14" t="s">
        <v>25020</v>
      </c>
      <c r="B9371" s="14" t="s">
        <v>25020</v>
      </c>
      <c r="C9371" s="14" t="s">
        <v>659</v>
      </c>
      <c r="D9371">
        <v>711120</v>
      </c>
      <c r="E9371" s="14" t="s">
        <v>247</v>
      </c>
      <c r="F9371">
        <v>71</v>
      </c>
      <c r="G9371" s="21">
        <v>45658</v>
      </c>
      <c r="H9371">
        <v>2025</v>
      </c>
      <c r="I9371">
        <v>1</v>
      </c>
      <c r="J9371" s="14" t="s">
        <v>672</v>
      </c>
      <c r="K9371">
        <v>0</v>
      </c>
      <c r="L9371" s="14" t="s">
        <v>3190</v>
      </c>
      <c r="M9371" s="14" t="s">
        <v>700</v>
      </c>
      <c r="N9371" s="14" t="s">
        <v>701</v>
      </c>
      <c r="O9371" s="14" t="s">
        <v>817</v>
      </c>
      <c r="P9371">
        <v>1</v>
      </c>
      <c r="Q9371">
        <v>8820480799152</v>
      </c>
      <c r="R9371">
        <v>6055950720010001</v>
      </c>
    </row>
    <row r="9372" spans="1:18" x14ac:dyDescent="0.3">
      <c r="A9372" s="14" t="s">
        <v>25021</v>
      </c>
      <c r="B9372" s="14" t="s">
        <v>25022</v>
      </c>
      <c r="C9372" s="14" t="s">
        <v>656</v>
      </c>
      <c r="D9372">
        <v>445131</v>
      </c>
      <c r="E9372" s="14" t="s">
        <v>116</v>
      </c>
      <c r="F9372">
        <v>44</v>
      </c>
      <c r="G9372" s="21">
        <v>44367</v>
      </c>
      <c r="H9372">
        <v>2021</v>
      </c>
      <c r="I9372">
        <v>5</v>
      </c>
      <c r="J9372" s="14" t="s">
        <v>672</v>
      </c>
      <c r="K9372">
        <v>0</v>
      </c>
      <c r="L9372" s="14" t="s">
        <v>25023</v>
      </c>
      <c r="M9372" s="14" t="s">
        <v>700</v>
      </c>
      <c r="N9372" s="14" t="s">
        <v>701</v>
      </c>
      <c r="O9372" s="14" t="s">
        <v>714</v>
      </c>
      <c r="P9372">
        <v>1</v>
      </c>
      <c r="Q9372">
        <v>8544500770021</v>
      </c>
      <c r="R9372">
        <v>6047470240010001</v>
      </c>
    </row>
    <row r="9373" spans="1:18" x14ac:dyDescent="0.3">
      <c r="A9373" s="14" t="s">
        <v>25024</v>
      </c>
      <c r="B9373" s="14" t="s">
        <v>25024</v>
      </c>
      <c r="C9373" s="14" t="s">
        <v>655</v>
      </c>
      <c r="D9373">
        <v>523940</v>
      </c>
      <c r="E9373" s="14" t="s">
        <v>77</v>
      </c>
      <c r="F9373">
        <v>52</v>
      </c>
      <c r="G9373" s="21">
        <v>44470</v>
      </c>
      <c r="H9373">
        <v>2021</v>
      </c>
      <c r="I9373">
        <v>4</v>
      </c>
      <c r="J9373" s="14" t="s">
        <v>672</v>
      </c>
      <c r="K9373">
        <v>0</v>
      </c>
      <c r="L9373" s="14" t="s">
        <v>25025</v>
      </c>
      <c r="M9373" s="14" t="s">
        <v>700</v>
      </c>
      <c r="N9373" s="14" t="s">
        <v>701</v>
      </c>
      <c r="O9373" s="14" t="s">
        <v>702</v>
      </c>
      <c r="P9373">
        <v>1</v>
      </c>
      <c r="Q9373">
        <v>8588630774657</v>
      </c>
      <c r="R9373">
        <v>6047033500010001</v>
      </c>
    </row>
    <row r="9374" spans="1:18" x14ac:dyDescent="0.3">
      <c r="A9374" s="14" t="s">
        <v>25026</v>
      </c>
      <c r="B9374" s="14" t="s">
        <v>25027</v>
      </c>
      <c r="C9374" s="14" t="s">
        <v>656</v>
      </c>
      <c r="D9374">
        <v>722511</v>
      </c>
      <c r="E9374" s="14" t="s">
        <v>33</v>
      </c>
      <c r="F9374">
        <v>72</v>
      </c>
      <c r="G9374" s="21">
        <v>43922</v>
      </c>
      <c r="H9374">
        <v>2020</v>
      </c>
      <c r="I9374">
        <v>6</v>
      </c>
      <c r="J9374" s="14" t="s">
        <v>674</v>
      </c>
      <c r="K9374">
        <v>0</v>
      </c>
      <c r="L9374" s="14" t="s">
        <v>25028</v>
      </c>
      <c r="M9374" s="14" t="s">
        <v>700</v>
      </c>
      <c r="N9374" s="14" t="s">
        <v>701</v>
      </c>
      <c r="O9374" s="14" t="s">
        <v>757</v>
      </c>
      <c r="P9374">
        <v>1</v>
      </c>
      <c r="Q9374">
        <v>8430330757887</v>
      </c>
      <c r="R9374">
        <v>6045283830010001</v>
      </c>
    </row>
    <row r="9375" spans="1:18" x14ac:dyDescent="0.3">
      <c r="A9375" s="14" t="s">
        <v>25029</v>
      </c>
      <c r="B9375" s="14" t="s">
        <v>25029</v>
      </c>
      <c r="C9375" s="14" t="s">
        <v>655</v>
      </c>
      <c r="D9375">
        <v>236118</v>
      </c>
      <c r="E9375" s="14" t="s">
        <v>29</v>
      </c>
      <c r="F9375">
        <v>23</v>
      </c>
      <c r="G9375" s="21">
        <v>42073</v>
      </c>
      <c r="H9375">
        <v>2015</v>
      </c>
      <c r="I9375">
        <v>11</v>
      </c>
      <c r="J9375" s="14" t="s">
        <v>673</v>
      </c>
      <c r="K9375">
        <v>0</v>
      </c>
      <c r="L9375" s="14" t="s">
        <v>25030</v>
      </c>
      <c r="M9375" s="14" t="s">
        <v>7754</v>
      </c>
      <c r="N9375" s="14" t="s">
        <v>701</v>
      </c>
      <c r="O9375" s="14" t="s">
        <v>7755</v>
      </c>
      <c r="P9375">
        <v>0</v>
      </c>
      <c r="Q9375">
        <v>7811740693360</v>
      </c>
      <c r="R9375">
        <v>6032210710010001</v>
      </c>
    </row>
    <row r="9376" spans="1:18" x14ac:dyDescent="0.3">
      <c r="A9376" s="14" t="s">
        <v>25031</v>
      </c>
      <c r="B9376" s="14" t="s">
        <v>25031</v>
      </c>
      <c r="C9376" s="14" t="s">
        <v>655</v>
      </c>
      <c r="D9376">
        <v>561790</v>
      </c>
      <c r="E9376" s="14" t="s">
        <v>169</v>
      </c>
      <c r="F9376">
        <v>56</v>
      </c>
      <c r="G9376" s="21">
        <v>45658</v>
      </c>
      <c r="H9376">
        <v>2025</v>
      </c>
      <c r="I9376">
        <v>1</v>
      </c>
      <c r="J9376" s="14" t="s">
        <v>672</v>
      </c>
      <c r="K9376">
        <v>0</v>
      </c>
      <c r="L9376" s="14" t="s">
        <v>25032</v>
      </c>
      <c r="M9376" s="14" t="s">
        <v>700</v>
      </c>
      <c r="N9376" s="14" t="s">
        <v>701</v>
      </c>
      <c r="O9376" s="14" t="s">
        <v>1649</v>
      </c>
      <c r="P9376">
        <v>1</v>
      </c>
      <c r="Q9376">
        <v>8804920797516</v>
      </c>
      <c r="R9376">
        <v>6056269240010001</v>
      </c>
    </row>
    <row r="9377" spans="1:18" x14ac:dyDescent="0.3">
      <c r="A9377" s="14" t="s">
        <v>25033</v>
      </c>
      <c r="B9377" s="14" t="s">
        <v>25033</v>
      </c>
      <c r="C9377" s="14" t="s">
        <v>655</v>
      </c>
      <c r="D9377">
        <v>238990</v>
      </c>
      <c r="E9377" s="14" t="s">
        <v>41</v>
      </c>
      <c r="F9377">
        <v>23</v>
      </c>
      <c r="G9377" s="21">
        <v>44562</v>
      </c>
      <c r="H9377">
        <v>2022</v>
      </c>
      <c r="I9377">
        <v>4</v>
      </c>
      <c r="J9377" s="14" t="s">
        <v>672</v>
      </c>
      <c r="K9377">
        <v>0</v>
      </c>
      <c r="L9377" s="14" t="s">
        <v>25034</v>
      </c>
      <c r="M9377" s="14" t="s">
        <v>1003</v>
      </c>
      <c r="N9377" s="14" t="s">
        <v>701</v>
      </c>
      <c r="O9377" s="14" t="s">
        <v>6411</v>
      </c>
      <c r="P9377">
        <v>0</v>
      </c>
      <c r="Q9377">
        <v>8624180778369</v>
      </c>
      <c r="R9377">
        <v>6045255060010001</v>
      </c>
    </row>
    <row r="9378" spans="1:18" x14ac:dyDescent="0.3">
      <c r="A9378" s="14" t="s">
        <v>25035</v>
      </c>
      <c r="B9378" s="14" t="s">
        <v>25035</v>
      </c>
      <c r="C9378" s="14" t="s">
        <v>657</v>
      </c>
      <c r="D9378">
        <v>531110</v>
      </c>
      <c r="E9378" s="14" t="s">
        <v>20</v>
      </c>
      <c r="F9378">
        <v>53</v>
      </c>
      <c r="G9378" s="21">
        <v>45853</v>
      </c>
      <c r="H9378">
        <v>2025</v>
      </c>
      <c r="I9378">
        <v>1</v>
      </c>
      <c r="J9378" s="14" t="s">
        <v>672</v>
      </c>
      <c r="K9378">
        <v>0</v>
      </c>
      <c r="L9378" s="14" t="s">
        <v>25036</v>
      </c>
      <c r="M9378" s="14" t="s">
        <v>700</v>
      </c>
      <c r="N9378" s="14" t="s">
        <v>701</v>
      </c>
      <c r="O9378" s="14" t="s">
        <v>956</v>
      </c>
      <c r="P9378">
        <v>1</v>
      </c>
      <c r="Q9378">
        <v>8851090802332</v>
      </c>
      <c r="R9378">
        <v>6059353090010001</v>
      </c>
    </row>
    <row r="9379" spans="1:18" x14ac:dyDescent="0.3">
      <c r="A9379" s="14" t="s">
        <v>25037</v>
      </c>
      <c r="B9379" s="14" t="s">
        <v>25037</v>
      </c>
      <c r="C9379" s="14" t="s">
        <v>658</v>
      </c>
      <c r="D9379">
        <v>531110</v>
      </c>
      <c r="E9379" s="14" t="s">
        <v>20</v>
      </c>
      <c r="F9379">
        <v>53</v>
      </c>
      <c r="G9379" s="21">
        <v>43074</v>
      </c>
      <c r="H9379">
        <v>2017</v>
      </c>
      <c r="I9379">
        <v>8</v>
      </c>
      <c r="J9379" s="14" t="s">
        <v>674</v>
      </c>
      <c r="K9379">
        <v>0</v>
      </c>
      <c r="L9379" s="14" t="s">
        <v>25038</v>
      </c>
      <c r="M9379" s="14" t="s">
        <v>862</v>
      </c>
      <c r="N9379" s="14" t="s">
        <v>701</v>
      </c>
      <c r="O9379" s="14" t="s">
        <v>1721</v>
      </c>
      <c r="P9379">
        <v>0</v>
      </c>
      <c r="Q9379">
        <v>8257970739876</v>
      </c>
      <c r="R9379">
        <v>6040760410010001</v>
      </c>
    </row>
    <row r="9380" spans="1:18" x14ac:dyDescent="0.3">
      <c r="A9380" s="14" t="s">
        <v>25039</v>
      </c>
      <c r="B9380" s="14" t="s">
        <v>25040</v>
      </c>
      <c r="C9380" s="14" t="s">
        <v>654</v>
      </c>
      <c r="D9380">
        <v>458110</v>
      </c>
      <c r="E9380" s="14" t="s">
        <v>50</v>
      </c>
      <c r="F9380">
        <v>45</v>
      </c>
      <c r="G9380" s="21">
        <v>35065</v>
      </c>
      <c r="H9380">
        <v>1996</v>
      </c>
      <c r="I9380">
        <v>30</v>
      </c>
      <c r="J9380" s="14" t="s">
        <v>675</v>
      </c>
      <c r="K9380">
        <v>0</v>
      </c>
      <c r="L9380" s="14" t="s">
        <v>25041</v>
      </c>
      <c r="M9380" s="14" t="s">
        <v>700</v>
      </c>
      <c r="N9380" s="14" t="s">
        <v>701</v>
      </c>
      <c r="O9380" s="14" t="s">
        <v>1021</v>
      </c>
      <c r="P9380">
        <v>1</v>
      </c>
      <c r="Q9380">
        <v>1914840194118</v>
      </c>
      <c r="R9380">
        <v>6013385670010002</v>
      </c>
    </row>
    <row r="9381" spans="1:18" x14ac:dyDescent="0.3">
      <c r="A9381" s="14" t="s">
        <v>25042</v>
      </c>
      <c r="B9381" s="14" t="s">
        <v>25043</v>
      </c>
      <c r="C9381" s="14" t="s">
        <v>654</v>
      </c>
      <c r="D9381">
        <v>541990</v>
      </c>
      <c r="E9381" s="14" t="s">
        <v>30</v>
      </c>
      <c r="F9381">
        <v>54</v>
      </c>
      <c r="G9381" s="21">
        <v>31594</v>
      </c>
      <c r="H9381">
        <v>1986</v>
      </c>
      <c r="I9381">
        <v>40</v>
      </c>
      <c r="J9381" s="14" t="s">
        <v>675</v>
      </c>
      <c r="K9381">
        <v>0</v>
      </c>
      <c r="L9381" s="14" t="s">
        <v>25044</v>
      </c>
      <c r="M9381" s="14" t="s">
        <v>700</v>
      </c>
      <c r="N9381" s="14" t="s">
        <v>701</v>
      </c>
      <c r="O9381" s="14" t="s">
        <v>893</v>
      </c>
      <c r="P9381">
        <v>1</v>
      </c>
      <c r="Q9381">
        <v>637040072881</v>
      </c>
      <c r="R9381">
        <v>6006477370010002</v>
      </c>
    </row>
    <row r="9382" spans="1:18" x14ac:dyDescent="0.3">
      <c r="A9382" s="14" t="s">
        <v>25045</v>
      </c>
      <c r="B9382" s="14" t="s">
        <v>25046</v>
      </c>
      <c r="C9382" s="14" t="s">
        <v>660</v>
      </c>
      <c r="D9382">
        <v>722513</v>
      </c>
      <c r="E9382" s="14" t="s">
        <v>31</v>
      </c>
      <c r="F9382">
        <v>72</v>
      </c>
      <c r="G9382" s="21">
        <v>45839</v>
      </c>
      <c r="H9382">
        <v>2025</v>
      </c>
      <c r="I9382">
        <v>1</v>
      </c>
      <c r="J9382" s="14" t="s">
        <v>672</v>
      </c>
      <c r="K9382">
        <v>0</v>
      </c>
      <c r="L9382" s="14" t="s">
        <v>25047</v>
      </c>
      <c r="M9382" s="14" t="s">
        <v>700</v>
      </c>
      <c r="N9382" s="14" t="s">
        <v>701</v>
      </c>
      <c r="O9382" s="14" t="s">
        <v>1021</v>
      </c>
      <c r="P9382">
        <v>1</v>
      </c>
      <c r="Q9382">
        <v>8873550804675</v>
      </c>
      <c r="R9382">
        <v>6058640580010001</v>
      </c>
    </row>
    <row r="9383" spans="1:18" x14ac:dyDescent="0.3">
      <c r="A9383" s="14" t="s">
        <v>25048</v>
      </c>
      <c r="B9383" s="14" t="s">
        <v>25046</v>
      </c>
      <c r="C9383" s="14" t="s">
        <v>657</v>
      </c>
      <c r="D9383">
        <v>711510</v>
      </c>
      <c r="E9383" s="14" t="s">
        <v>26</v>
      </c>
      <c r="F9383">
        <v>71</v>
      </c>
      <c r="G9383" s="21">
        <v>42461</v>
      </c>
      <c r="H9383">
        <v>2016</v>
      </c>
      <c r="I9383">
        <v>10</v>
      </c>
      <c r="J9383" s="14" t="s">
        <v>674</v>
      </c>
      <c r="K9383">
        <v>0</v>
      </c>
      <c r="L9383" s="14" t="s">
        <v>25047</v>
      </c>
      <c r="M9383" s="14" t="s">
        <v>700</v>
      </c>
      <c r="N9383" s="14" t="s">
        <v>701</v>
      </c>
      <c r="O9383" s="14" t="s">
        <v>1021</v>
      </c>
      <c r="P9383">
        <v>1</v>
      </c>
      <c r="Q9383">
        <v>7938820706582</v>
      </c>
      <c r="R9383">
        <v>6036215060010001</v>
      </c>
    </row>
    <row r="9384" spans="1:18" x14ac:dyDescent="0.3">
      <c r="A9384" s="14" t="s">
        <v>25049</v>
      </c>
      <c r="B9384" s="14" t="s">
        <v>25049</v>
      </c>
      <c r="C9384" s="14" t="s">
        <v>655</v>
      </c>
      <c r="D9384">
        <v>541330</v>
      </c>
      <c r="E9384" s="14" t="s">
        <v>58</v>
      </c>
      <c r="F9384">
        <v>54</v>
      </c>
      <c r="G9384" s="21">
        <v>36861</v>
      </c>
      <c r="H9384">
        <v>2000</v>
      </c>
      <c r="I9384">
        <v>25</v>
      </c>
      <c r="J9384" s="14" t="s">
        <v>675</v>
      </c>
      <c r="K9384">
        <v>0</v>
      </c>
      <c r="L9384" s="14" t="s">
        <v>25050</v>
      </c>
      <c r="M9384" s="14" t="s">
        <v>700</v>
      </c>
      <c r="N9384" s="14" t="s">
        <v>701</v>
      </c>
      <c r="O9384" s="14" t="s">
        <v>831</v>
      </c>
      <c r="P9384">
        <v>1</v>
      </c>
      <c r="Q9384">
        <v>5394610542916</v>
      </c>
      <c r="R9384">
        <v>6019319380010001</v>
      </c>
    </row>
    <row r="9385" spans="1:18" x14ac:dyDescent="0.3">
      <c r="A9385" s="14" t="s">
        <v>25051</v>
      </c>
      <c r="B9385" s="14" t="s">
        <v>25051</v>
      </c>
      <c r="C9385" s="14" t="s">
        <v>657</v>
      </c>
      <c r="D9385">
        <v>541611</v>
      </c>
      <c r="E9385" s="14" t="s">
        <v>28</v>
      </c>
      <c r="F9385">
        <v>54</v>
      </c>
      <c r="G9385" s="21">
        <v>42505</v>
      </c>
      <c r="H9385">
        <v>2016</v>
      </c>
      <c r="I9385">
        <v>10</v>
      </c>
      <c r="J9385" s="14" t="s">
        <v>674</v>
      </c>
      <c r="K9385">
        <v>0</v>
      </c>
      <c r="L9385" s="14" t="s">
        <v>25052</v>
      </c>
      <c r="M9385" s="14" t="s">
        <v>700</v>
      </c>
      <c r="N9385" s="14" t="s">
        <v>701</v>
      </c>
      <c r="O9385" s="14" t="s">
        <v>702</v>
      </c>
      <c r="P9385">
        <v>1</v>
      </c>
      <c r="Q9385">
        <v>7949080707659</v>
      </c>
      <c r="R9385">
        <v>6035696289080000</v>
      </c>
    </row>
    <row r="9386" spans="1:18" x14ac:dyDescent="0.3">
      <c r="A9386" s="14" t="s">
        <v>25053</v>
      </c>
      <c r="B9386" s="14" t="s">
        <v>25053</v>
      </c>
      <c r="C9386" s="14" t="s">
        <v>659</v>
      </c>
      <c r="D9386">
        <v>711510</v>
      </c>
      <c r="E9386" s="14" t="s">
        <v>26</v>
      </c>
      <c r="F9386">
        <v>71</v>
      </c>
      <c r="G9386" s="21">
        <v>45153</v>
      </c>
      <c r="H9386">
        <v>2023</v>
      </c>
      <c r="I9386">
        <v>2</v>
      </c>
      <c r="J9386" s="14" t="s">
        <v>672</v>
      </c>
      <c r="K9386">
        <v>0</v>
      </c>
      <c r="L9386" s="14" t="s">
        <v>25054</v>
      </c>
      <c r="M9386" s="14" t="s">
        <v>974</v>
      </c>
      <c r="N9386" s="14" t="s">
        <v>701</v>
      </c>
      <c r="O9386" s="14" t="s">
        <v>975</v>
      </c>
      <c r="P9386">
        <v>0</v>
      </c>
      <c r="Q9386">
        <v>8709240787295</v>
      </c>
      <c r="R9386">
        <v>6046449660016046</v>
      </c>
    </row>
    <row r="9387" spans="1:18" x14ac:dyDescent="0.3">
      <c r="A9387" s="14" t="s">
        <v>25055</v>
      </c>
      <c r="B9387" s="14" t="s">
        <v>25056</v>
      </c>
      <c r="C9387" s="14" t="s">
        <v>656</v>
      </c>
      <c r="D9387">
        <v>722513</v>
      </c>
      <c r="E9387" s="14" t="s">
        <v>31</v>
      </c>
      <c r="F9387">
        <v>72</v>
      </c>
      <c r="G9387" s="21">
        <v>45200</v>
      </c>
      <c r="H9387">
        <v>2023</v>
      </c>
      <c r="I9387">
        <v>2</v>
      </c>
      <c r="J9387" s="14" t="s">
        <v>672</v>
      </c>
      <c r="K9387">
        <v>0</v>
      </c>
      <c r="L9387" s="14" t="s">
        <v>25057</v>
      </c>
      <c r="M9387" s="14" t="s">
        <v>700</v>
      </c>
      <c r="N9387" s="14" t="s">
        <v>701</v>
      </c>
      <c r="O9387" s="14" t="s">
        <v>710</v>
      </c>
      <c r="P9387">
        <v>1</v>
      </c>
      <c r="Q9387">
        <v>8706360787002</v>
      </c>
      <c r="R9387">
        <v>6048621040010001</v>
      </c>
    </row>
    <row r="9388" spans="1:18" x14ac:dyDescent="0.3">
      <c r="A9388" s="14" t="s">
        <v>25058</v>
      </c>
      <c r="B9388" s="14" t="s">
        <v>25059</v>
      </c>
      <c r="C9388" s="14" t="s">
        <v>657</v>
      </c>
      <c r="D9388">
        <v>711320</v>
      </c>
      <c r="E9388" s="14" t="s">
        <v>107</v>
      </c>
      <c r="F9388">
        <v>71</v>
      </c>
      <c r="G9388" s="21">
        <v>42583</v>
      </c>
      <c r="H9388">
        <v>2016</v>
      </c>
      <c r="I9388">
        <v>10</v>
      </c>
      <c r="J9388" s="14" t="s">
        <v>674</v>
      </c>
      <c r="K9388">
        <v>0</v>
      </c>
      <c r="L9388" s="14" t="s">
        <v>25060</v>
      </c>
      <c r="M9388" s="14" t="s">
        <v>700</v>
      </c>
      <c r="N9388" s="14" t="s">
        <v>701</v>
      </c>
      <c r="O9388" s="14" t="s">
        <v>847</v>
      </c>
      <c r="P9388">
        <v>1</v>
      </c>
      <c r="Q9388">
        <v>7987680711655</v>
      </c>
      <c r="R9388">
        <v>6040174690010001</v>
      </c>
    </row>
    <row r="9389" spans="1:18" x14ac:dyDescent="0.3">
      <c r="A9389" s="14" t="s">
        <v>25061</v>
      </c>
      <c r="B9389" s="14" t="s">
        <v>25061</v>
      </c>
      <c r="C9389" s="14" t="s">
        <v>657</v>
      </c>
      <c r="D9389">
        <v>541430</v>
      </c>
      <c r="E9389" s="14" t="s">
        <v>51</v>
      </c>
      <c r="F9389">
        <v>54</v>
      </c>
      <c r="G9389" s="21">
        <v>45444</v>
      </c>
      <c r="H9389">
        <v>2024</v>
      </c>
      <c r="I9389">
        <v>2</v>
      </c>
      <c r="J9389" s="14" t="s">
        <v>672</v>
      </c>
      <c r="K9389">
        <v>0</v>
      </c>
      <c r="L9389" s="14" t="s">
        <v>25062</v>
      </c>
      <c r="M9389" s="14" t="s">
        <v>700</v>
      </c>
      <c r="N9389" s="14" t="s">
        <v>701</v>
      </c>
      <c r="O9389" s="14" t="s">
        <v>847</v>
      </c>
      <c r="P9389">
        <v>1</v>
      </c>
      <c r="Q9389">
        <v>8785970795453</v>
      </c>
      <c r="R9389">
        <v>6053768860010001</v>
      </c>
    </row>
    <row r="9390" spans="1:18" x14ac:dyDescent="0.3">
      <c r="A9390" s="14" t="s">
        <v>25063</v>
      </c>
      <c r="B9390" s="14" t="s">
        <v>25063</v>
      </c>
      <c r="C9390" s="14" t="s">
        <v>655</v>
      </c>
      <c r="D9390">
        <v>483211</v>
      </c>
      <c r="E9390" s="14" t="s">
        <v>614</v>
      </c>
      <c r="F9390">
        <v>48</v>
      </c>
      <c r="G9390" s="21">
        <v>38607</v>
      </c>
      <c r="H9390">
        <v>2005</v>
      </c>
      <c r="I9390">
        <v>20</v>
      </c>
      <c r="J9390" s="14" t="s">
        <v>673</v>
      </c>
      <c r="K9390">
        <v>0</v>
      </c>
      <c r="L9390" s="14" t="s">
        <v>25064</v>
      </c>
      <c r="M9390" s="14" t="s">
        <v>700</v>
      </c>
      <c r="N9390" s="14" t="s">
        <v>701</v>
      </c>
      <c r="O9390" s="14" t="s">
        <v>1043</v>
      </c>
      <c r="P9390">
        <v>1</v>
      </c>
      <c r="Q9390">
        <v>5826020589035</v>
      </c>
      <c r="R9390">
        <v>5780173110010001</v>
      </c>
    </row>
    <row r="9391" spans="1:18" x14ac:dyDescent="0.3">
      <c r="A9391" s="14" t="s">
        <v>25065</v>
      </c>
      <c r="B9391" s="14" t="s">
        <v>25065</v>
      </c>
      <c r="C9391" s="14" t="s">
        <v>660</v>
      </c>
      <c r="D9391">
        <v>531312</v>
      </c>
      <c r="E9391" s="14" t="s">
        <v>159</v>
      </c>
      <c r="F9391">
        <v>53</v>
      </c>
      <c r="G9391" s="21">
        <v>41529</v>
      </c>
      <c r="H9391">
        <v>2013</v>
      </c>
      <c r="I9391">
        <v>12</v>
      </c>
      <c r="J9391" s="14" t="s">
        <v>673</v>
      </c>
      <c r="K9391">
        <v>0</v>
      </c>
      <c r="L9391" s="14" t="s">
        <v>25066</v>
      </c>
      <c r="M9391" s="14" t="s">
        <v>700</v>
      </c>
      <c r="N9391" s="14" t="s">
        <v>701</v>
      </c>
      <c r="O9391" s="14" t="s">
        <v>847</v>
      </c>
      <c r="P9391">
        <v>1</v>
      </c>
      <c r="Q9391">
        <v>7614920672838</v>
      </c>
      <c r="R9391">
        <v>6032618610010001</v>
      </c>
    </row>
    <row r="9392" spans="1:18" x14ac:dyDescent="0.3">
      <c r="A9392" s="14" t="s">
        <v>25067</v>
      </c>
      <c r="B9392" s="14" t="s">
        <v>25068</v>
      </c>
      <c r="C9392" s="14" t="s">
        <v>654</v>
      </c>
      <c r="D9392">
        <v>721199</v>
      </c>
      <c r="E9392" s="14" t="s">
        <v>25</v>
      </c>
      <c r="F9392">
        <v>72</v>
      </c>
      <c r="G9392" s="21">
        <v>46073</v>
      </c>
      <c r="H9392">
        <v>2026</v>
      </c>
      <c r="I9392">
        <v>0</v>
      </c>
      <c r="J9392" s="14" t="s">
        <v>676</v>
      </c>
      <c r="K9392">
        <v>0</v>
      </c>
      <c r="L9392" s="14" t="s">
        <v>25069</v>
      </c>
      <c r="M9392" s="14" t="s">
        <v>700</v>
      </c>
      <c r="N9392" s="14" t="s">
        <v>701</v>
      </c>
      <c r="O9392" s="14" t="s">
        <v>717</v>
      </c>
      <c r="P9392">
        <v>1</v>
      </c>
      <c r="Q9392">
        <v>8888040806264</v>
      </c>
    </row>
    <row r="9393" spans="1:18" x14ac:dyDescent="0.3">
      <c r="A9393" s="14" t="s">
        <v>25070</v>
      </c>
      <c r="B9393" s="14" t="s">
        <v>25070</v>
      </c>
      <c r="C9393" s="14" t="s">
        <v>655</v>
      </c>
      <c r="D9393">
        <v>541618</v>
      </c>
      <c r="E9393" s="14" t="s">
        <v>56</v>
      </c>
      <c r="F9393">
        <v>54</v>
      </c>
      <c r="G9393" s="21">
        <v>44151</v>
      </c>
      <c r="H9393">
        <v>2020</v>
      </c>
      <c r="I9393">
        <v>5</v>
      </c>
      <c r="J9393" s="14" t="s">
        <v>672</v>
      </c>
      <c r="K9393">
        <v>0</v>
      </c>
      <c r="L9393" s="14" t="s">
        <v>25071</v>
      </c>
      <c r="M9393" s="14" t="s">
        <v>700</v>
      </c>
      <c r="N9393" s="14" t="s">
        <v>701</v>
      </c>
      <c r="O9393" s="14" t="s">
        <v>847</v>
      </c>
      <c r="P9393">
        <v>1</v>
      </c>
      <c r="Q9393">
        <v>8527640768255</v>
      </c>
      <c r="R9393">
        <v>6046789170010001</v>
      </c>
    </row>
    <row r="9394" spans="1:18" x14ac:dyDescent="0.3">
      <c r="A9394" s="14" t="s">
        <v>25072</v>
      </c>
      <c r="B9394" s="14" t="s">
        <v>25072</v>
      </c>
      <c r="C9394" s="14" t="s">
        <v>665</v>
      </c>
      <c r="D9394">
        <v>459510</v>
      </c>
      <c r="E9394" s="14" t="s">
        <v>74</v>
      </c>
      <c r="F9394">
        <v>45</v>
      </c>
      <c r="G9394" s="21">
        <v>45343</v>
      </c>
      <c r="H9394">
        <v>2024</v>
      </c>
      <c r="I9394">
        <v>2</v>
      </c>
      <c r="J9394" s="14" t="s">
        <v>672</v>
      </c>
      <c r="K9394">
        <v>0</v>
      </c>
      <c r="L9394" s="14" t="s">
        <v>3515</v>
      </c>
      <c r="M9394" s="14" t="s">
        <v>700</v>
      </c>
      <c r="N9394" s="14" t="s">
        <v>701</v>
      </c>
      <c r="O9394" s="14" t="s">
        <v>817</v>
      </c>
      <c r="P9394">
        <v>1</v>
      </c>
      <c r="Q9394">
        <v>8925810810292</v>
      </c>
      <c r="R9394">
        <v>6054261120010001</v>
      </c>
    </row>
    <row r="9395" spans="1:18" x14ac:dyDescent="0.3">
      <c r="A9395" s="14" t="s">
        <v>25073</v>
      </c>
      <c r="B9395" s="14" t="s">
        <v>25073</v>
      </c>
      <c r="C9395" s="14" t="s">
        <v>656</v>
      </c>
      <c r="D9395">
        <v>485320</v>
      </c>
      <c r="E9395" s="14" t="s">
        <v>39</v>
      </c>
      <c r="F9395">
        <v>48</v>
      </c>
      <c r="G9395" s="21">
        <v>44887</v>
      </c>
      <c r="H9395">
        <v>2022</v>
      </c>
      <c r="I9395">
        <v>3</v>
      </c>
      <c r="J9395" s="14" t="s">
        <v>672</v>
      </c>
      <c r="K9395">
        <v>0</v>
      </c>
      <c r="L9395" s="14" t="s">
        <v>25074</v>
      </c>
      <c r="M9395" s="14" t="s">
        <v>727</v>
      </c>
      <c r="N9395" s="14" t="s">
        <v>701</v>
      </c>
      <c r="O9395" s="14" t="s">
        <v>2527</v>
      </c>
      <c r="P9395">
        <v>0</v>
      </c>
      <c r="Q9395">
        <v>8649640781056</v>
      </c>
      <c r="R9395">
        <v>6042820904282090</v>
      </c>
    </row>
    <row r="9396" spans="1:18" x14ac:dyDescent="0.3">
      <c r="A9396" s="14" t="s">
        <v>25075</v>
      </c>
      <c r="B9396" s="14" t="s">
        <v>25076</v>
      </c>
      <c r="C9396" s="14" t="s">
        <v>657</v>
      </c>
      <c r="D9396">
        <v>722511</v>
      </c>
      <c r="E9396" s="14" t="s">
        <v>33</v>
      </c>
      <c r="F9396">
        <v>72</v>
      </c>
      <c r="G9396" s="21">
        <v>43146</v>
      </c>
      <c r="H9396">
        <v>2018</v>
      </c>
      <c r="I9396">
        <v>8</v>
      </c>
      <c r="J9396" s="14" t="s">
        <v>674</v>
      </c>
      <c r="K9396">
        <v>0</v>
      </c>
      <c r="L9396" s="14" t="s">
        <v>25077</v>
      </c>
      <c r="M9396" s="14" t="s">
        <v>700</v>
      </c>
      <c r="N9396" s="14" t="s">
        <v>701</v>
      </c>
      <c r="O9396" s="14" t="s">
        <v>710</v>
      </c>
      <c r="P9396">
        <v>1</v>
      </c>
      <c r="Q9396">
        <v>8423790757205</v>
      </c>
      <c r="R9396">
        <v>6041774590010001</v>
      </c>
    </row>
    <row r="9397" spans="1:18" x14ac:dyDescent="0.3">
      <c r="A9397" s="14" t="s">
        <v>25078</v>
      </c>
      <c r="B9397" s="14" t="s">
        <v>25079</v>
      </c>
      <c r="C9397" s="14" t="s">
        <v>658</v>
      </c>
      <c r="D9397">
        <v>711320</v>
      </c>
      <c r="E9397" s="14" t="s">
        <v>107</v>
      </c>
      <c r="F9397">
        <v>71</v>
      </c>
      <c r="G9397" s="21">
        <v>43203</v>
      </c>
      <c r="H9397">
        <v>2018</v>
      </c>
      <c r="I9397">
        <v>8</v>
      </c>
      <c r="J9397" s="14" t="s">
        <v>674</v>
      </c>
      <c r="K9397">
        <v>0</v>
      </c>
      <c r="L9397" s="14" t="s">
        <v>25080</v>
      </c>
      <c r="M9397" s="14" t="s">
        <v>700</v>
      </c>
      <c r="N9397" s="14" t="s">
        <v>701</v>
      </c>
      <c r="O9397" s="14" t="s">
        <v>757</v>
      </c>
      <c r="P9397">
        <v>1</v>
      </c>
      <c r="Q9397">
        <v>8231320737101</v>
      </c>
      <c r="R9397">
        <v>6042640690010001</v>
      </c>
    </row>
    <row r="9398" spans="1:18" x14ac:dyDescent="0.3">
      <c r="A9398" s="14" t="s">
        <v>25081</v>
      </c>
      <c r="B9398" s="14" t="s">
        <v>25082</v>
      </c>
      <c r="C9398" s="14" t="s">
        <v>654</v>
      </c>
      <c r="D9398">
        <v>455219</v>
      </c>
      <c r="E9398" s="14" t="s">
        <v>86</v>
      </c>
      <c r="F9398">
        <v>45</v>
      </c>
      <c r="G9398" s="21">
        <v>45448</v>
      </c>
      <c r="H9398">
        <v>2024</v>
      </c>
      <c r="I9398">
        <v>2</v>
      </c>
      <c r="J9398" s="14" t="s">
        <v>672</v>
      </c>
      <c r="K9398">
        <v>0</v>
      </c>
      <c r="L9398" s="14" t="s">
        <v>25083</v>
      </c>
      <c r="M9398" s="14" t="s">
        <v>5323</v>
      </c>
      <c r="N9398" s="14" t="s">
        <v>701</v>
      </c>
      <c r="O9398" s="14" t="s">
        <v>5324</v>
      </c>
      <c r="P9398">
        <v>0</v>
      </c>
      <c r="Q9398">
        <v>8762250792942</v>
      </c>
      <c r="R9398">
        <v>6099235810010001</v>
      </c>
    </row>
    <row r="9399" spans="1:18" x14ac:dyDescent="0.3">
      <c r="A9399" s="14" t="s">
        <v>25084</v>
      </c>
      <c r="B9399" s="14" t="s">
        <v>25084</v>
      </c>
      <c r="C9399" s="14" t="s">
        <v>657</v>
      </c>
      <c r="D9399">
        <v>722515</v>
      </c>
      <c r="E9399" s="14" t="s">
        <v>82</v>
      </c>
      <c r="F9399">
        <v>72</v>
      </c>
      <c r="G9399" s="21">
        <v>44378</v>
      </c>
      <c r="H9399">
        <v>2021</v>
      </c>
      <c r="I9399">
        <v>5</v>
      </c>
      <c r="J9399" s="14" t="s">
        <v>672</v>
      </c>
      <c r="K9399">
        <v>0</v>
      </c>
      <c r="L9399" s="14" t="s">
        <v>25085</v>
      </c>
      <c r="M9399" s="14" t="s">
        <v>700</v>
      </c>
      <c r="N9399" s="14" t="s">
        <v>701</v>
      </c>
      <c r="O9399" s="14" t="s">
        <v>777</v>
      </c>
      <c r="P9399">
        <v>1</v>
      </c>
      <c r="Q9399">
        <v>8568120772489</v>
      </c>
      <c r="R9399">
        <v>6046460920010001</v>
      </c>
    </row>
    <row r="9400" spans="1:18" x14ac:dyDescent="0.3">
      <c r="A9400" s="14" t="s">
        <v>25086</v>
      </c>
      <c r="B9400" s="14" t="s">
        <v>880</v>
      </c>
      <c r="C9400" s="14" t="s">
        <v>656</v>
      </c>
      <c r="D9400">
        <v>541611</v>
      </c>
      <c r="E9400" s="14" t="s">
        <v>28</v>
      </c>
      <c r="F9400">
        <v>54</v>
      </c>
      <c r="G9400" s="21">
        <v>44972</v>
      </c>
      <c r="H9400">
        <v>2023</v>
      </c>
      <c r="I9400">
        <v>3</v>
      </c>
      <c r="J9400" s="14" t="s">
        <v>672</v>
      </c>
      <c r="K9400">
        <v>0</v>
      </c>
      <c r="L9400" s="14" t="s">
        <v>1489</v>
      </c>
      <c r="M9400" s="14" t="s">
        <v>812</v>
      </c>
      <c r="N9400" s="14" t="s">
        <v>701</v>
      </c>
      <c r="O9400" s="14" t="s">
        <v>813</v>
      </c>
      <c r="P9400">
        <v>0</v>
      </c>
      <c r="Q9400">
        <v>8699090786231</v>
      </c>
      <c r="R9400">
        <v>6050561940010001</v>
      </c>
    </row>
    <row r="9401" spans="1:18" x14ac:dyDescent="0.3">
      <c r="A9401" s="14" t="s">
        <v>25087</v>
      </c>
      <c r="B9401" s="14" t="s">
        <v>25088</v>
      </c>
      <c r="C9401" s="14" t="s">
        <v>654</v>
      </c>
      <c r="D9401">
        <v>721199</v>
      </c>
      <c r="E9401" s="14" t="s">
        <v>25</v>
      </c>
      <c r="F9401">
        <v>72</v>
      </c>
      <c r="G9401" s="21">
        <v>45139</v>
      </c>
      <c r="H9401">
        <v>2023</v>
      </c>
      <c r="I9401">
        <v>3</v>
      </c>
      <c r="J9401" s="14" t="s">
        <v>672</v>
      </c>
      <c r="K9401">
        <v>0</v>
      </c>
      <c r="L9401" s="14" t="s">
        <v>25089</v>
      </c>
      <c r="M9401" s="14" t="s">
        <v>700</v>
      </c>
      <c r="N9401" s="14" t="s">
        <v>701</v>
      </c>
      <c r="O9401" s="14" t="s">
        <v>1021</v>
      </c>
      <c r="P9401">
        <v>1</v>
      </c>
      <c r="Q9401">
        <v>8694280785731</v>
      </c>
    </row>
    <row r="9402" spans="1:18" x14ac:dyDescent="0.3">
      <c r="A9402" s="14" t="s">
        <v>25090</v>
      </c>
      <c r="B9402" s="14" t="s">
        <v>25091</v>
      </c>
      <c r="C9402" s="14" t="s">
        <v>656</v>
      </c>
      <c r="D9402">
        <v>459999</v>
      </c>
      <c r="E9402" s="14" t="s">
        <v>27</v>
      </c>
      <c r="F9402">
        <v>45</v>
      </c>
      <c r="G9402" s="21">
        <v>45536</v>
      </c>
      <c r="H9402">
        <v>2024</v>
      </c>
      <c r="I9402">
        <v>1</v>
      </c>
      <c r="J9402" s="14" t="s">
        <v>672</v>
      </c>
      <c r="K9402">
        <v>0</v>
      </c>
      <c r="L9402" s="14" t="s">
        <v>25092</v>
      </c>
      <c r="M9402" s="14" t="s">
        <v>4512</v>
      </c>
      <c r="N9402" s="14" t="s">
        <v>701</v>
      </c>
      <c r="O9402" s="14" t="s">
        <v>4513</v>
      </c>
      <c r="P9402">
        <v>0</v>
      </c>
      <c r="Q9402">
        <v>8779550794769</v>
      </c>
      <c r="R9402">
        <v>6052241450001001</v>
      </c>
    </row>
    <row r="9403" spans="1:18" x14ac:dyDescent="0.3">
      <c r="A9403" s="14" t="s">
        <v>25093</v>
      </c>
      <c r="B9403" s="14" t="s">
        <v>25093</v>
      </c>
      <c r="C9403" s="14" t="s">
        <v>655</v>
      </c>
      <c r="D9403">
        <v>238990</v>
      </c>
      <c r="E9403" s="14" t="s">
        <v>41</v>
      </c>
      <c r="F9403">
        <v>23</v>
      </c>
      <c r="G9403" s="21">
        <v>41852</v>
      </c>
      <c r="H9403">
        <v>2014</v>
      </c>
      <c r="I9403">
        <v>12</v>
      </c>
      <c r="J9403" s="14" t="s">
        <v>673</v>
      </c>
      <c r="K9403">
        <v>0</v>
      </c>
      <c r="L9403" s="14" t="s">
        <v>25094</v>
      </c>
      <c r="M9403" s="14" t="s">
        <v>4512</v>
      </c>
      <c r="N9403" s="14" t="s">
        <v>701</v>
      </c>
      <c r="O9403" s="14" t="s">
        <v>4513</v>
      </c>
      <c r="P9403">
        <v>0</v>
      </c>
      <c r="Q9403">
        <v>7734890685405</v>
      </c>
      <c r="R9403">
        <v>6032426800010001</v>
      </c>
    </row>
    <row r="9404" spans="1:18" x14ac:dyDescent="0.3">
      <c r="A9404" s="14" t="s">
        <v>25095</v>
      </c>
      <c r="B9404" s="14" t="s">
        <v>25095</v>
      </c>
      <c r="C9404" s="14" t="s">
        <v>657</v>
      </c>
      <c r="D9404">
        <v>459110</v>
      </c>
      <c r="E9404" s="14" t="s">
        <v>167</v>
      </c>
      <c r="F9404">
        <v>45</v>
      </c>
      <c r="G9404" s="21">
        <v>45566</v>
      </c>
      <c r="H9404">
        <v>2024</v>
      </c>
      <c r="I9404">
        <v>1</v>
      </c>
      <c r="J9404" s="14" t="s">
        <v>672</v>
      </c>
      <c r="K9404">
        <v>0</v>
      </c>
      <c r="L9404" s="14" t="s">
        <v>25096</v>
      </c>
      <c r="M9404" s="14" t="s">
        <v>700</v>
      </c>
      <c r="N9404" s="14" t="s">
        <v>701</v>
      </c>
      <c r="O9404" s="14" t="s">
        <v>714</v>
      </c>
      <c r="P9404">
        <v>1</v>
      </c>
      <c r="Q9404">
        <v>8756230792311</v>
      </c>
      <c r="R9404">
        <v>6052884670010001</v>
      </c>
    </row>
    <row r="9405" spans="1:18" x14ac:dyDescent="0.3">
      <c r="A9405" s="14" t="s">
        <v>25097</v>
      </c>
      <c r="B9405" s="14" t="s">
        <v>25098</v>
      </c>
      <c r="C9405" s="14" t="s">
        <v>654</v>
      </c>
      <c r="D9405">
        <v>485320</v>
      </c>
      <c r="E9405" s="14" t="s">
        <v>39</v>
      </c>
      <c r="F9405">
        <v>48</v>
      </c>
      <c r="G9405" s="21">
        <v>45994</v>
      </c>
      <c r="H9405">
        <v>2025</v>
      </c>
      <c r="I9405">
        <v>0</v>
      </c>
      <c r="J9405" s="14" t="s">
        <v>676</v>
      </c>
      <c r="K9405">
        <v>0</v>
      </c>
      <c r="L9405" s="14" t="s">
        <v>25099</v>
      </c>
      <c r="M9405" s="14" t="s">
        <v>700</v>
      </c>
      <c r="N9405" s="14" t="s">
        <v>701</v>
      </c>
      <c r="O9405" s="14" t="s">
        <v>753</v>
      </c>
      <c r="P9405">
        <v>1</v>
      </c>
      <c r="Q9405">
        <v>8880490805420</v>
      </c>
    </row>
    <row r="9406" spans="1:18" x14ac:dyDescent="0.3">
      <c r="A9406" s="14" t="s">
        <v>25100</v>
      </c>
      <c r="B9406" s="14" t="s">
        <v>25100</v>
      </c>
      <c r="C9406" s="14" t="s">
        <v>658</v>
      </c>
      <c r="D9406">
        <v>624190</v>
      </c>
      <c r="E9406" s="14" t="s">
        <v>54</v>
      </c>
      <c r="F9406">
        <v>62</v>
      </c>
      <c r="G9406" s="21">
        <v>33452</v>
      </c>
      <c r="H9406">
        <v>1991</v>
      </c>
      <c r="I9406">
        <v>35</v>
      </c>
      <c r="J9406" s="14" t="s">
        <v>675</v>
      </c>
      <c r="K9406">
        <v>0</v>
      </c>
      <c r="L9406" s="14" t="s">
        <v>25101</v>
      </c>
      <c r="M9406" s="14" t="s">
        <v>700</v>
      </c>
      <c r="N9406" s="14" t="s">
        <v>701</v>
      </c>
      <c r="O9406" s="14" t="s">
        <v>847</v>
      </c>
      <c r="P9406">
        <v>1</v>
      </c>
      <c r="Q9406">
        <v>1348820136514</v>
      </c>
      <c r="R9406">
        <v>6012112380110001</v>
      </c>
    </row>
    <row r="9407" spans="1:18" x14ac:dyDescent="0.3">
      <c r="A9407" s="14" t="s">
        <v>25102</v>
      </c>
      <c r="B9407" s="14" t="s">
        <v>25103</v>
      </c>
      <c r="C9407" s="14" t="s">
        <v>654</v>
      </c>
      <c r="D9407">
        <v>721199</v>
      </c>
      <c r="E9407" s="14" t="s">
        <v>25</v>
      </c>
      <c r="F9407">
        <v>72</v>
      </c>
      <c r="G9407" s="21">
        <v>43572</v>
      </c>
      <c r="H9407">
        <v>2019</v>
      </c>
      <c r="I9407">
        <v>7</v>
      </c>
      <c r="J9407" s="14" t="s">
        <v>674</v>
      </c>
      <c r="K9407">
        <v>0</v>
      </c>
      <c r="L9407" s="14" t="s">
        <v>25104</v>
      </c>
      <c r="M9407" s="14" t="s">
        <v>700</v>
      </c>
      <c r="N9407" s="14" t="s">
        <v>701</v>
      </c>
      <c r="O9407" s="14" t="s">
        <v>847</v>
      </c>
      <c r="P9407">
        <v>1</v>
      </c>
      <c r="Q9407">
        <v>8391780753883</v>
      </c>
      <c r="R9407">
        <v>6044825040010001</v>
      </c>
    </row>
    <row r="9408" spans="1:18" x14ac:dyDescent="0.3">
      <c r="A9408" s="14" t="s">
        <v>25105</v>
      </c>
      <c r="B9408" s="14" t="s">
        <v>25106</v>
      </c>
      <c r="C9408" s="14" t="s">
        <v>654</v>
      </c>
      <c r="D9408">
        <v>458110</v>
      </c>
      <c r="E9408" s="14" t="s">
        <v>50</v>
      </c>
      <c r="F9408">
        <v>45</v>
      </c>
      <c r="G9408" s="21">
        <v>44287</v>
      </c>
      <c r="H9408">
        <v>2021</v>
      </c>
      <c r="I9408">
        <v>5</v>
      </c>
      <c r="J9408" s="14" t="s">
        <v>672</v>
      </c>
      <c r="K9408">
        <v>0</v>
      </c>
      <c r="L9408" s="14" t="s">
        <v>25107</v>
      </c>
      <c r="M9408" s="14" t="s">
        <v>700</v>
      </c>
      <c r="N9408" s="14" t="s">
        <v>701</v>
      </c>
      <c r="O9408" s="14" t="s">
        <v>847</v>
      </c>
      <c r="P9408">
        <v>1</v>
      </c>
      <c r="Q9408">
        <v>8531270768639</v>
      </c>
      <c r="R9408">
        <v>6045867040010001</v>
      </c>
    </row>
    <row r="9409" spans="1:18" x14ac:dyDescent="0.3">
      <c r="A9409" s="14" t="s">
        <v>25108</v>
      </c>
      <c r="B9409" s="14" t="s">
        <v>25109</v>
      </c>
      <c r="C9409" s="14" t="s">
        <v>654</v>
      </c>
      <c r="D9409">
        <v>711510</v>
      </c>
      <c r="E9409" s="14" t="s">
        <v>26</v>
      </c>
      <c r="F9409">
        <v>71</v>
      </c>
      <c r="G9409" s="21">
        <v>44610</v>
      </c>
      <c r="H9409">
        <v>2022</v>
      </c>
      <c r="I9409">
        <v>4</v>
      </c>
      <c r="J9409" s="14" t="s">
        <v>672</v>
      </c>
      <c r="K9409">
        <v>0</v>
      </c>
      <c r="L9409" s="14" t="s">
        <v>25110</v>
      </c>
      <c r="M9409" s="14" t="s">
        <v>700</v>
      </c>
      <c r="N9409" s="14" t="s">
        <v>701</v>
      </c>
      <c r="O9409" s="14" t="s">
        <v>753</v>
      </c>
      <c r="P9409">
        <v>1</v>
      </c>
      <c r="Q9409">
        <v>8594780775303</v>
      </c>
      <c r="R9409">
        <v>6048718890010001</v>
      </c>
    </row>
    <row r="9410" spans="1:18" x14ac:dyDescent="0.3">
      <c r="A9410" s="14" t="s">
        <v>25111</v>
      </c>
      <c r="B9410" s="14" t="s">
        <v>25111</v>
      </c>
      <c r="C9410" s="14" t="s">
        <v>658</v>
      </c>
      <c r="D9410">
        <v>541511</v>
      </c>
      <c r="E9410" s="14" t="s">
        <v>40</v>
      </c>
      <c r="F9410">
        <v>54</v>
      </c>
      <c r="G9410" s="21">
        <v>43374</v>
      </c>
      <c r="H9410">
        <v>2018</v>
      </c>
      <c r="I9410">
        <v>7</v>
      </c>
      <c r="J9410" s="14" t="s">
        <v>674</v>
      </c>
      <c r="K9410">
        <v>0</v>
      </c>
      <c r="L9410" s="14" t="s">
        <v>25112</v>
      </c>
      <c r="M9410" s="14" t="s">
        <v>700</v>
      </c>
      <c r="N9410" s="14" t="s">
        <v>701</v>
      </c>
      <c r="O9410" s="14" t="s">
        <v>777</v>
      </c>
      <c r="P9410">
        <v>1</v>
      </c>
      <c r="Q9410">
        <v>8358150750342</v>
      </c>
      <c r="R9410">
        <v>6042664520010001</v>
      </c>
    </row>
    <row r="9411" spans="1:18" x14ac:dyDescent="0.3">
      <c r="A9411" s="14" t="s">
        <v>25113</v>
      </c>
      <c r="B9411" s="14" t="s">
        <v>25113</v>
      </c>
      <c r="C9411" s="14" t="s">
        <v>656</v>
      </c>
      <c r="D9411">
        <v>111411</v>
      </c>
      <c r="E9411" s="14" t="s">
        <v>615</v>
      </c>
      <c r="F9411">
        <v>11</v>
      </c>
      <c r="G9411" s="21">
        <v>45689</v>
      </c>
      <c r="H9411">
        <v>2025</v>
      </c>
      <c r="I9411">
        <v>1</v>
      </c>
      <c r="J9411" s="14" t="s">
        <v>672</v>
      </c>
      <c r="K9411">
        <v>0</v>
      </c>
      <c r="L9411" s="14" t="s">
        <v>25114</v>
      </c>
      <c r="M9411" s="14" t="s">
        <v>1291</v>
      </c>
      <c r="N9411" s="14" t="s">
        <v>701</v>
      </c>
      <c r="O9411" s="14" t="s">
        <v>1596</v>
      </c>
      <c r="P9411">
        <v>0</v>
      </c>
      <c r="Q9411">
        <v>8811940798239</v>
      </c>
      <c r="R9411">
        <v>6048610990010001</v>
      </c>
    </row>
    <row r="9412" spans="1:18" x14ac:dyDescent="0.3">
      <c r="A9412" s="14" t="s">
        <v>25115</v>
      </c>
      <c r="B9412" s="14" t="s">
        <v>25116</v>
      </c>
      <c r="C9412" s="14" t="s">
        <v>659</v>
      </c>
      <c r="D9412">
        <v>711130</v>
      </c>
      <c r="E9412" s="14" t="s">
        <v>109</v>
      </c>
      <c r="F9412">
        <v>71</v>
      </c>
      <c r="G9412" s="21">
        <v>43508</v>
      </c>
      <c r="H9412">
        <v>2019</v>
      </c>
      <c r="I9412">
        <v>7</v>
      </c>
      <c r="J9412" s="14" t="s">
        <v>674</v>
      </c>
      <c r="K9412">
        <v>0</v>
      </c>
      <c r="L9412" s="14" t="s">
        <v>25117</v>
      </c>
      <c r="M9412" s="14" t="s">
        <v>1383</v>
      </c>
      <c r="N9412" s="14" t="s">
        <v>701</v>
      </c>
      <c r="O9412" s="14" t="s">
        <v>799</v>
      </c>
      <c r="P9412">
        <v>0</v>
      </c>
      <c r="Q9412">
        <v>8423730757199</v>
      </c>
      <c r="R9412">
        <v>6044919830010001</v>
      </c>
    </row>
    <row r="9413" spans="1:18" x14ac:dyDescent="0.3">
      <c r="A9413" s="14" t="s">
        <v>25118</v>
      </c>
      <c r="B9413" s="14" t="s">
        <v>25119</v>
      </c>
      <c r="C9413" s="14" t="s">
        <v>656</v>
      </c>
      <c r="D9413">
        <v>541611</v>
      </c>
      <c r="E9413" s="14" t="s">
        <v>28</v>
      </c>
      <c r="F9413">
        <v>54</v>
      </c>
      <c r="G9413" s="21">
        <v>44635</v>
      </c>
      <c r="H9413">
        <v>2022</v>
      </c>
      <c r="I9413">
        <v>4</v>
      </c>
      <c r="J9413" s="14" t="s">
        <v>672</v>
      </c>
      <c r="K9413">
        <v>0</v>
      </c>
      <c r="L9413" s="14" t="s">
        <v>25120</v>
      </c>
      <c r="M9413" s="14" t="s">
        <v>700</v>
      </c>
      <c r="N9413" s="14" t="s">
        <v>701</v>
      </c>
      <c r="O9413" s="14" t="s">
        <v>741</v>
      </c>
      <c r="P9413">
        <v>1</v>
      </c>
      <c r="Q9413">
        <v>8642250780272</v>
      </c>
      <c r="R9413">
        <v>6048947070010001</v>
      </c>
    </row>
    <row r="9414" spans="1:18" x14ac:dyDescent="0.3">
      <c r="A9414" s="14" t="s">
        <v>25121</v>
      </c>
      <c r="B9414" s="14" t="s">
        <v>25122</v>
      </c>
      <c r="C9414" s="14" t="s">
        <v>656</v>
      </c>
      <c r="D9414">
        <v>531110</v>
      </c>
      <c r="E9414" s="14" t="s">
        <v>20</v>
      </c>
      <c r="F9414">
        <v>53</v>
      </c>
      <c r="G9414" s="21">
        <v>44428</v>
      </c>
      <c r="H9414">
        <v>2021</v>
      </c>
      <c r="I9414">
        <v>4</v>
      </c>
      <c r="J9414" s="14" t="s">
        <v>672</v>
      </c>
      <c r="K9414">
        <v>0</v>
      </c>
      <c r="L9414" s="14" t="s">
        <v>25123</v>
      </c>
      <c r="M9414" s="14" t="s">
        <v>700</v>
      </c>
      <c r="N9414" s="14" t="s">
        <v>701</v>
      </c>
      <c r="O9414" s="14" t="s">
        <v>795</v>
      </c>
      <c r="P9414">
        <v>1</v>
      </c>
      <c r="Q9414">
        <v>8557160771333</v>
      </c>
      <c r="R9414">
        <v>6047901790010001</v>
      </c>
    </row>
    <row r="9415" spans="1:18" x14ac:dyDescent="0.3">
      <c r="A9415" s="14" t="s">
        <v>25124</v>
      </c>
      <c r="B9415" s="14" t="s">
        <v>25124</v>
      </c>
      <c r="C9415" s="14" t="s">
        <v>656</v>
      </c>
      <c r="D9415">
        <v>541618</v>
      </c>
      <c r="E9415" s="14" t="s">
        <v>56</v>
      </c>
      <c r="F9415">
        <v>54</v>
      </c>
      <c r="G9415" s="21">
        <v>45580</v>
      </c>
      <c r="H9415">
        <v>2024</v>
      </c>
      <c r="I9415">
        <v>1</v>
      </c>
      <c r="J9415" s="14" t="s">
        <v>672</v>
      </c>
      <c r="K9415">
        <v>0</v>
      </c>
      <c r="L9415" s="14" t="s">
        <v>25125</v>
      </c>
      <c r="M9415" s="14" t="s">
        <v>700</v>
      </c>
      <c r="N9415" s="14" t="s">
        <v>701</v>
      </c>
      <c r="O9415" s="14" t="s">
        <v>956</v>
      </c>
      <c r="P9415">
        <v>1</v>
      </c>
      <c r="Q9415">
        <v>8794960796431</v>
      </c>
      <c r="R9415">
        <v>6056254790010001</v>
      </c>
    </row>
    <row r="9416" spans="1:18" x14ac:dyDescent="0.3">
      <c r="A9416" s="14" t="s">
        <v>25126</v>
      </c>
      <c r="B9416" s="14" t="s">
        <v>25127</v>
      </c>
      <c r="C9416" s="14" t="s">
        <v>657</v>
      </c>
      <c r="D9416">
        <v>238140</v>
      </c>
      <c r="E9416" s="14" t="s">
        <v>161</v>
      </c>
      <c r="F9416">
        <v>23</v>
      </c>
      <c r="G9416" s="21">
        <v>40960</v>
      </c>
      <c r="H9416">
        <v>2012</v>
      </c>
      <c r="I9416">
        <v>14</v>
      </c>
      <c r="J9416" s="14" t="s">
        <v>673</v>
      </c>
      <c r="K9416">
        <v>0</v>
      </c>
      <c r="L9416" s="14" t="s">
        <v>25128</v>
      </c>
      <c r="M9416" s="14" t="s">
        <v>1003</v>
      </c>
      <c r="N9416" s="14" t="s">
        <v>701</v>
      </c>
      <c r="O9416" s="14" t="s">
        <v>1004</v>
      </c>
      <c r="P9416">
        <v>0</v>
      </c>
      <c r="Q9416">
        <v>7444020654794</v>
      </c>
      <c r="R9416">
        <v>6030136580010001</v>
      </c>
    </row>
    <row r="9417" spans="1:18" x14ac:dyDescent="0.3">
      <c r="A9417" s="14" t="s">
        <v>25129</v>
      </c>
      <c r="B9417" s="14" t="s">
        <v>25130</v>
      </c>
      <c r="C9417" s="14" t="s">
        <v>661</v>
      </c>
      <c r="D9417">
        <v>562111</v>
      </c>
      <c r="E9417" s="14" t="s">
        <v>245</v>
      </c>
      <c r="F9417">
        <v>56</v>
      </c>
      <c r="G9417" s="21">
        <v>44517</v>
      </c>
      <c r="H9417">
        <v>2021</v>
      </c>
      <c r="I9417">
        <v>4</v>
      </c>
      <c r="J9417" s="14" t="s">
        <v>672</v>
      </c>
      <c r="K9417">
        <v>0</v>
      </c>
      <c r="L9417" s="14" t="s">
        <v>25131</v>
      </c>
      <c r="M9417" s="14" t="s">
        <v>700</v>
      </c>
      <c r="N9417" s="14" t="s">
        <v>701</v>
      </c>
      <c r="O9417" s="14" t="s">
        <v>717</v>
      </c>
      <c r="P9417">
        <v>1</v>
      </c>
      <c r="Q9417">
        <v>8574660773162</v>
      </c>
      <c r="R9417">
        <v>6048886570010001</v>
      </c>
    </row>
    <row r="9418" spans="1:18" x14ac:dyDescent="0.3">
      <c r="A9418" s="14" t="s">
        <v>25132</v>
      </c>
      <c r="B9418" s="14" t="s">
        <v>25132</v>
      </c>
      <c r="C9418" s="14" t="s">
        <v>656</v>
      </c>
      <c r="D9418">
        <v>459920</v>
      </c>
      <c r="E9418" s="14" t="s">
        <v>127</v>
      </c>
      <c r="F9418">
        <v>45</v>
      </c>
      <c r="G9418" s="21">
        <v>45710</v>
      </c>
      <c r="H9418">
        <v>2025</v>
      </c>
      <c r="I9418">
        <v>1</v>
      </c>
      <c r="J9418" s="14" t="s">
        <v>672</v>
      </c>
      <c r="K9418">
        <v>0</v>
      </c>
      <c r="L9418" s="14" t="s">
        <v>25133</v>
      </c>
      <c r="M9418" s="14" t="s">
        <v>1199</v>
      </c>
      <c r="N9418" s="14" t="s">
        <v>701</v>
      </c>
      <c r="O9418" s="14" t="s">
        <v>1200</v>
      </c>
      <c r="P9418">
        <v>0</v>
      </c>
      <c r="Q9418">
        <v>8816190798681</v>
      </c>
      <c r="R9418">
        <v>6055921250010001</v>
      </c>
    </row>
    <row r="9419" spans="1:18" x14ac:dyDescent="0.3">
      <c r="A9419" s="14" t="s">
        <v>25134</v>
      </c>
      <c r="B9419" s="14" t="s">
        <v>25134</v>
      </c>
      <c r="C9419" s="14" t="s">
        <v>656</v>
      </c>
      <c r="D9419">
        <v>459210</v>
      </c>
      <c r="E9419" s="14" t="s">
        <v>163</v>
      </c>
      <c r="F9419">
        <v>45</v>
      </c>
      <c r="G9419" s="21">
        <v>46150</v>
      </c>
      <c r="H9419">
        <v>2026</v>
      </c>
      <c r="I9419">
        <v>0</v>
      </c>
      <c r="J9419" s="14" t="s">
        <v>676</v>
      </c>
      <c r="K9419">
        <v>0</v>
      </c>
      <c r="L9419" s="14" t="s">
        <v>25135</v>
      </c>
      <c r="M9419" s="14" t="s">
        <v>700</v>
      </c>
      <c r="N9419" s="14" t="s">
        <v>701</v>
      </c>
      <c r="O9419" s="14" t="s">
        <v>1649</v>
      </c>
      <c r="P9419">
        <v>1</v>
      </c>
      <c r="Q9419">
        <v>8922020809893</v>
      </c>
      <c r="R9419">
        <v>6061338420010001</v>
      </c>
    </row>
    <row r="9420" spans="1:18" x14ac:dyDescent="0.3">
      <c r="A9420" s="14" t="s">
        <v>25136</v>
      </c>
      <c r="B9420" s="14" t="s">
        <v>25137</v>
      </c>
      <c r="C9420" s="14" t="s">
        <v>654</v>
      </c>
      <c r="D9420">
        <v>238220</v>
      </c>
      <c r="E9420" s="14" t="s">
        <v>34</v>
      </c>
      <c r="F9420">
        <v>23</v>
      </c>
      <c r="G9420" s="21">
        <v>41145</v>
      </c>
      <c r="H9420">
        <v>2012</v>
      </c>
      <c r="I9420">
        <v>13</v>
      </c>
      <c r="J9420" s="14" t="s">
        <v>673</v>
      </c>
      <c r="K9420">
        <v>0</v>
      </c>
      <c r="L9420" s="14" t="s">
        <v>25138</v>
      </c>
      <c r="M9420" s="14" t="s">
        <v>700</v>
      </c>
      <c r="N9420" s="14" t="s">
        <v>701</v>
      </c>
      <c r="O9420" s="14" t="s">
        <v>799</v>
      </c>
      <c r="P9420">
        <v>1</v>
      </c>
      <c r="Q9420">
        <v>7500920660767</v>
      </c>
      <c r="R9420">
        <v>6032198680010001</v>
      </c>
    </row>
    <row r="9421" spans="1:18" x14ac:dyDescent="0.3">
      <c r="A9421" s="14" t="s">
        <v>25139</v>
      </c>
      <c r="B9421" s="14" t="s">
        <v>25140</v>
      </c>
      <c r="C9421" s="14" t="s">
        <v>654</v>
      </c>
      <c r="D9421">
        <v>812112</v>
      </c>
      <c r="E9421" s="14" t="s">
        <v>37</v>
      </c>
      <c r="F9421">
        <v>81</v>
      </c>
      <c r="G9421" s="21">
        <v>41913</v>
      </c>
      <c r="H9421">
        <v>2014</v>
      </c>
      <c r="I9421">
        <v>11</v>
      </c>
      <c r="J9421" s="14" t="s">
        <v>673</v>
      </c>
      <c r="K9421">
        <v>0</v>
      </c>
      <c r="L9421" s="14" t="s">
        <v>25141</v>
      </c>
      <c r="M9421" s="14" t="s">
        <v>700</v>
      </c>
      <c r="N9421" s="14" t="s">
        <v>701</v>
      </c>
      <c r="O9421" s="14" t="s">
        <v>893</v>
      </c>
      <c r="P9421">
        <v>1</v>
      </c>
      <c r="Q9421">
        <v>7735880685505</v>
      </c>
    </row>
    <row r="9422" spans="1:18" x14ac:dyDescent="0.3">
      <c r="A9422" s="14" t="s">
        <v>25142</v>
      </c>
      <c r="B9422" s="14" t="s">
        <v>25142</v>
      </c>
      <c r="C9422" s="14" t="s">
        <v>657</v>
      </c>
      <c r="D9422">
        <v>541512</v>
      </c>
      <c r="E9422" s="14" t="s">
        <v>61</v>
      </c>
      <c r="F9422">
        <v>54</v>
      </c>
      <c r="G9422" s="21">
        <v>41214</v>
      </c>
      <c r="H9422">
        <v>2012</v>
      </c>
      <c r="I9422">
        <v>13</v>
      </c>
      <c r="J9422" s="14" t="s">
        <v>673</v>
      </c>
      <c r="K9422">
        <v>0</v>
      </c>
      <c r="L9422" s="14" t="s">
        <v>25143</v>
      </c>
      <c r="M9422" s="14" t="s">
        <v>2969</v>
      </c>
      <c r="N9422" s="14" t="s">
        <v>701</v>
      </c>
      <c r="O9422" s="14" t="s">
        <v>5032</v>
      </c>
      <c r="P9422">
        <v>0</v>
      </c>
      <c r="Q9422">
        <v>7573080668373</v>
      </c>
      <c r="R9422">
        <v>6032441420010001</v>
      </c>
    </row>
    <row r="9423" spans="1:18" x14ac:dyDescent="0.3">
      <c r="A9423" s="14" t="s">
        <v>25144</v>
      </c>
      <c r="B9423" s="14" t="s">
        <v>25145</v>
      </c>
      <c r="C9423" s="14" t="s">
        <v>656</v>
      </c>
      <c r="D9423">
        <v>541370</v>
      </c>
      <c r="E9423" s="14" t="s">
        <v>262</v>
      </c>
      <c r="F9423">
        <v>54</v>
      </c>
      <c r="G9423" s="21">
        <v>45690</v>
      </c>
      <c r="H9423">
        <v>2025</v>
      </c>
      <c r="I9423">
        <v>1</v>
      </c>
      <c r="J9423" s="14" t="s">
        <v>672</v>
      </c>
      <c r="K9423">
        <v>0</v>
      </c>
      <c r="L9423" s="14" t="s">
        <v>25146</v>
      </c>
      <c r="M9423" s="14" t="s">
        <v>6577</v>
      </c>
      <c r="N9423" s="14" t="s">
        <v>701</v>
      </c>
      <c r="O9423" s="14" t="s">
        <v>6578</v>
      </c>
      <c r="P9423">
        <v>0</v>
      </c>
      <c r="Q9423">
        <v>8811890798233</v>
      </c>
      <c r="R9423">
        <v>6054063110010001</v>
      </c>
    </row>
    <row r="9424" spans="1:18" x14ac:dyDescent="0.3">
      <c r="A9424" s="14" t="s">
        <v>25147</v>
      </c>
      <c r="B9424" s="14" t="s">
        <v>25147</v>
      </c>
      <c r="C9424" s="14" t="s">
        <v>658</v>
      </c>
      <c r="D9424">
        <v>813319</v>
      </c>
      <c r="E9424" s="14" t="s">
        <v>111</v>
      </c>
      <c r="F9424">
        <v>81</v>
      </c>
      <c r="G9424" s="21">
        <v>35128</v>
      </c>
      <c r="H9424">
        <v>1996</v>
      </c>
      <c r="I9424">
        <v>30</v>
      </c>
      <c r="J9424" s="14" t="s">
        <v>675</v>
      </c>
      <c r="K9424">
        <v>0</v>
      </c>
      <c r="L9424" s="14" t="s">
        <v>25148</v>
      </c>
      <c r="M9424" s="14" t="s">
        <v>700</v>
      </c>
      <c r="N9424" s="14" t="s">
        <v>701</v>
      </c>
      <c r="O9424" s="14" t="s">
        <v>745</v>
      </c>
      <c r="P9424">
        <v>1</v>
      </c>
      <c r="Q9424">
        <v>1835950186206</v>
      </c>
      <c r="R9424">
        <v>6011677420010001</v>
      </c>
    </row>
    <row r="9425" spans="1:18" x14ac:dyDescent="0.3">
      <c r="A9425" s="14" t="s">
        <v>25149</v>
      </c>
      <c r="B9425" s="14" t="s">
        <v>25149</v>
      </c>
      <c r="C9425" s="14" t="s">
        <v>656</v>
      </c>
      <c r="D9425">
        <v>485320</v>
      </c>
      <c r="E9425" s="14" t="s">
        <v>39</v>
      </c>
      <c r="F9425">
        <v>48</v>
      </c>
      <c r="G9425" s="21">
        <v>45847</v>
      </c>
      <c r="H9425">
        <v>2025</v>
      </c>
      <c r="I9425">
        <v>1</v>
      </c>
      <c r="J9425" s="14" t="s">
        <v>672</v>
      </c>
      <c r="K9425">
        <v>0</v>
      </c>
      <c r="L9425" s="14" t="s">
        <v>25150</v>
      </c>
      <c r="M9425" s="14" t="s">
        <v>2218</v>
      </c>
      <c r="N9425" s="14" t="s">
        <v>701</v>
      </c>
      <c r="O9425" s="14" t="s">
        <v>2593</v>
      </c>
      <c r="P9425">
        <v>0</v>
      </c>
      <c r="Q9425">
        <v>8848460802062</v>
      </c>
      <c r="R9425">
        <v>6059203530010001</v>
      </c>
    </row>
    <row r="9426" spans="1:18" x14ac:dyDescent="0.3">
      <c r="A9426" s="14" t="s">
        <v>25151</v>
      </c>
      <c r="B9426" s="14" t="s">
        <v>25152</v>
      </c>
      <c r="C9426" s="14" t="s">
        <v>657</v>
      </c>
      <c r="D9426">
        <v>238220</v>
      </c>
      <c r="E9426" s="14" t="s">
        <v>34</v>
      </c>
      <c r="F9426">
        <v>23</v>
      </c>
      <c r="G9426" s="21">
        <v>42552</v>
      </c>
      <c r="H9426">
        <v>2016</v>
      </c>
      <c r="I9426">
        <v>10</v>
      </c>
      <c r="J9426" s="14" t="s">
        <v>674</v>
      </c>
      <c r="K9426">
        <v>0</v>
      </c>
      <c r="L9426" s="14" t="s">
        <v>25153</v>
      </c>
      <c r="M9426" s="14" t="s">
        <v>1939</v>
      </c>
      <c r="N9426" s="14" t="s">
        <v>701</v>
      </c>
      <c r="O9426" s="14" t="s">
        <v>5577</v>
      </c>
      <c r="P9426">
        <v>0</v>
      </c>
      <c r="Q9426">
        <v>7973590710195</v>
      </c>
      <c r="R9426">
        <v>6036159900010001</v>
      </c>
    </row>
    <row r="9427" spans="1:18" x14ac:dyDescent="0.3">
      <c r="A9427" s="14" t="s">
        <v>25154</v>
      </c>
      <c r="B9427" s="14" t="s">
        <v>25154</v>
      </c>
      <c r="C9427" s="14" t="s">
        <v>659</v>
      </c>
      <c r="D9427">
        <v>813311</v>
      </c>
      <c r="E9427" s="14" t="s">
        <v>319</v>
      </c>
      <c r="F9427">
        <v>81</v>
      </c>
      <c r="G9427" s="21">
        <v>45859</v>
      </c>
      <c r="H9427">
        <v>2025</v>
      </c>
      <c r="I9427">
        <v>1</v>
      </c>
      <c r="J9427" s="14" t="s">
        <v>672</v>
      </c>
      <c r="K9427">
        <v>0</v>
      </c>
      <c r="L9427" s="14" t="s">
        <v>25155</v>
      </c>
      <c r="M9427" s="14" t="s">
        <v>1003</v>
      </c>
      <c r="N9427" s="14" t="s">
        <v>701</v>
      </c>
      <c r="O9427" s="14" t="s">
        <v>1342</v>
      </c>
      <c r="P9427">
        <v>0</v>
      </c>
      <c r="Q9427">
        <v>8851520802379</v>
      </c>
      <c r="R9427">
        <v>6056181600010002</v>
      </c>
    </row>
    <row r="9428" spans="1:18" x14ac:dyDescent="0.3">
      <c r="A9428" s="14" t="s">
        <v>25156</v>
      </c>
      <c r="B9428" s="14" t="s">
        <v>25157</v>
      </c>
      <c r="C9428" s="14" t="s">
        <v>654</v>
      </c>
      <c r="D9428">
        <v>485320</v>
      </c>
      <c r="E9428" s="14" t="s">
        <v>39</v>
      </c>
      <c r="F9428">
        <v>48</v>
      </c>
      <c r="G9428" s="21">
        <v>46028</v>
      </c>
      <c r="H9428">
        <v>2026</v>
      </c>
      <c r="I9428">
        <v>0</v>
      </c>
      <c r="J9428" s="14" t="s">
        <v>676</v>
      </c>
      <c r="K9428">
        <v>0</v>
      </c>
      <c r="L9428" s="14" t="s">
        <v>25158</v>
      </c>
      <c r="M9428" s="14" t="s">
        <v>2969</v>
      </c>
      <c r="N9428" s="14" t="s">
        <v>701</v>
      </c>
      <c r="O9428" s="14" t="s">
        <v>2970</v>
      </c>
      <c r="P9428">
        <v>0</v>
      </c>
      <c r="Q9428">
        <v>8886680806105</v>
      </c>
      <c r="R9428">
        <v>606012117</v>
      </c>
    </row>
    <row r="9429" spans="1:18" x14ac:dyDescent="0.3">
      <c r="A9429" s="14" t="s">
        <v>25159</v>
      </c>
      <c r="B9429" s="14" t="s">
        <v>25160</v>
      </c>
      <c r="C9429" s="14" t="s">
        <v>657</v>
      </c>
      <c r="D9429">
        <v>312140</v>
      </c>
      <c r="E9429" s="14" t="s">
        <v>326</v>
      </c>
      <c r="F9429">
        <v>31</v>
      </c>
      <c r="G9429" s="21">
        <v>42375</v>
      </c>
      <c r="H9429">
        <v>2016</v>
      </c>
      <c r="I9429">
        <v>10</v>
      </c>
      <c r="J9429" s="14" t="s">
        <v>674</v>
      </c>
      <c r="K9429">
        <v>0</v>
      </c>
      <c r="L9429" s="14" t="s">
        <v>25161</v>
      </c>
      <c r="M9429" s="14" t="s">
        <v>700</v>
      </c>
      <c r="N9429" s="14" t="s">
        <v>701</v>
      </c>
      <c r="O9429" s="14" t="s">
        <v>799</v>
      </c>
      <c r="P9429">
        <v>1</v>
      </c>
      <c r="Q9429">
        <v>8109470724355</v>
      </c>
      <c r="R9429">
        <v>6035745130010001</v>
      </c>
    </row>
    <row r="9430" spans="1:18" x14ac:dyDescent="0.3">
      <c r="A9430" s="14" t="s">
        <v>25162</v>
      </c>
      <c r="B9430" s="14" t="s">
        <v>25163</v>
      </c>
      <c r="C9430" s="14" t="s">
        <v>656</v>
      </c>
      <c r="D9430">
        <v>459420</v>
      </c>
      <c r="E9430" s="14" t="s">
        <v>94</v>
      </c>
      <c r="F9430">
        <v>45</v>
      </c>
      <c r="G9430" s="21">
        <v>45078</v>
      </c>
      <c r="H9430">
        <v>2023</v>
      </c>
      <c r="I9430">
        <v>3</v>
      </c>
      <c r="J9430" s="14" t="s">
        <v>672</v>
      </c>
      <c r="K9430">
        <v>0</v>
      </c>
      <c r="L9430" s="14" t="s">
        <v>25164</v>
      </c>
      <c r="M9430" s="14" t="s">
        <v>2218</v>
      </c>
      <c r="N9430" s="14" t="s">
        <v>701</v>
      </c>
      <c r="O9430" s="14" t="s">
        <v>2593</v>
      </c>
      <c r="P9430">
        <v>0</v>
      </c>
      <c r="Q9430">
        <v>8685340784754</v>
      </c>
      <c r="R9430">
        <v>6049900270010001</v>
      </c>
    </row>
    <row r="9431" spans="1:18" x14ac:dyDescent="0.3">
      <c r="A9431" s="14" t="s">
        <v>25165</v>
      </c>
      <c r="B9431" s="14" t="s">
        <v>25165</v>
      </c>
      <c r="C9431" s="14" t="s">
        <v>654</v>
      </c>
      <c r="D9431">
        <v>531210</v>
      </c>
      <c r="E9431" s="14" t="s">
        <v>43</v>
      </c>
      <c r="F9431">
        <v>53</v>
      </c>
      <c r="G9431" s="21">
        <v>35977</v>
      </c>
      <c r="H9431">
        <v>1998</v>
      </c>
      <c r="I9431">
        <v>28</v>
      </c>
      <c r="J9431" s="14" t="s">
        <v>675</v>
      </c>
      <c r="K9431">
        <v>0</v>
      </c>
      <c r="L9431" s="14" t="s">
        <v>25166</v>
      </c>
      <c r="M9431" s="14" t="s">
        <v>700</v>
      </c>
      <c r="N9431" s="14" t="s">
        <v>701</v>
      </c>
      <c r="O9431" s="14" t="s">
        <v>1043</v>
      </c>
      <c r="P9431">
        <v>1</v>
      </c>
      <c r="Q9431">
        <v>5176730519280</v>
      </c>
      <c r="R9431">
        <v>6018839770010001</v>
      </c>
    </row>
    <row r="9432" spans="1:18" x14ac:dyDescent="0.3">
      <c r="A9432" s="14" t="s">
        <v>25167</v>
      </c>
      <c r="B9432" s="14" t="s">
        <v>25167</v>
      </c>
      <c r="C9432" s="14" t="s">
        <v>656</v>
      </c>
      <c r="D9432">
        <v>562910</v>
      </c>
      <c r="E9432" s="14" t="s">
        <v>213</v>
      </c>
      <c r="F9432">
        <v>56</v>
      </c>
      <c r="G9432" s="21">
        <v>43374</v>
      </c>
      <c r="H9432">
        <v>2018</v>
      </c>
      <c r="I9432">
        <v>7</v>
      </c>
      <c r="J9432" s="14" t="s">
        <v>674</v>
      </c>
      <c r="K9432">
        <v>0</v>
      </c>
      <c r="L9432" s="14" t="s">
        <v>25168</v>
      </c>
      <c r="M9432" s="14" t="s">
        <v>700</v>
      </c>
      <c r="N9432" s="14" t="s">
        <v>701</v>
      </c>
      <c r="O9432" s="14" t="s">
        <v>1043</v>
      </c>
      <c r="P9432">
        <v>1</v>
      </c>
      <c r="Q9432">
        <v>8648320780917</v>
      </c>
      <c r="R9432">
        <v>6043399110010001</v>
      </c>
    </row>
    <row r="9433" spans="1:18" x14ac:dyDescent="0.3">
      <c r="A9433" s="14" t="s">
        <v>25169</v>
      </c>
      <c r="B9433" s="14" t="s">
        <v>25169</v>
      </c>
      <c r="C9433" s="14" t="s">
        <v>656</v>
      </c>
      <c r="D9433">
        <v>713990</v>
      </c>
      <c r="E9433" s="14" t="s">
        <v>70</v>
      </c>
      <c r="F9433">
        <v>71</v>
      </c>
      <c r="G9433" s="21">
        <v>45640</v>
      </c>
      <c r="H9433">
        <v>2024</v>
      </c>
      <c r="I9433">
        <v>1</v>
      </c>
      <c r="J9433" s="14" t="s">
        <v>672</v>
      </c>
      <c r="K9433">
        <v>0</v>
      </c>
      <c r="L9433" s="14" t="s">
        <v>25170</v>
      </c>
      <c r="M9433" s="14" t="s">
        <v>700</v>
      </c>
      <c r="N9433" s="14" t="s">
        <v>701</v>
      </c>
      <c r="O9433" s="14" t="s">
        <v>868</v>
      </c>
      <c r="P9433">
        <v>1</v>
      </c>
      <c r="Q9433">
        <v>8799100796879</v>
      </c>
      <c r="R9433">
        <v>6055005470010001</v>
      </c>
    </row>
    <row r="9434" spans="1:18" x14ac:dyDescent="0.3">
      <c r="A9434" s="14" t="s">
        <v>25171</v>
      </c>
      <c r="B9434" s="14" t="s">
        <v>25171</v>
      </c>
      <c r="C9434" s="14" t="s">
        <v>657</v>
      </c>
      <c r="D9434">
        <v>238210</v>
      </c>
      <c r="E9434" s="14" t="s">
        <v>32</v>
      </c>
      <c r="F9434">
        <v>23</v>
      </c>
      <c r="G9434" s="21">
        <v>45658</v>
      </c>
      <c r="H9434">
        <v>2025</v>
      </c>
      <c r="I9434">
        <v>1</v>
      </c>
      <c r="J9434" s="14" t="s">
        <v>672</v>
      </c>
      <c r="K9434">
        <v>0</v>
      </c>
      <c r="L9434" s="14" t="s">
        <v>25172</v>
      </c>
      <c r="M9434" s="14" t="s">
        <v>1302</v>
      </c>
      <c r="N9434" s="14" t="s">
        <v>701</v>
      </c>
      <c r="O9434" s="14" t="s">
        <v>1303</v>
      </c>
      <c r="P9434">
        <v>0</v>
      </c>
      <c r="Q9434">
        <v>8816220798684</v>
      </c>
      <c r="R9434">
        <v>6054752990010001</v>
      </c>
    </row>
    <row r="9435" spans="1:18" x14ac:dyDescent="0.3">
      <c r="A9435" s="14" t="s">
        <v>25173</v>
      </c>
      <c r="B9435" s="14" t="s">
        <v>25174</v>
      </c>
      <c r="C9435" s="14" t="s">
        <v>661</v>
      </c>
      <c r="D9435">
        <v>238320</v>
      </c>
      <c r="E9435" s="14" t="s">
        <v>60</v>
      </c>
      <c r="F9435">
        <v>23</v>
      </c>
      <c r="G9435" s="21">
        <v>44197</v>
      </c>
      <c r="H9435">
        <v>2021</v>
      </c>
      <c r="I9435">
        <v>5</v>
      </c>
      <c r="J9435" s="14" t="s">
        <v>672</v>
      </c>
      <c r="K9435">
        <v>0</v>
      </c>
      <c r="L9435" s="14" t="s">
        <v>25175</v>
      </c>
      <c r="M9435" s="14" t="s">
        <v>3416</v>
      </c>
      <c r="N9435" s="14" t="s">
        <v>701</v>
      </c>
      <c r="O9435" s="14" t="s">
        <v>3417</v>
      </c>
      <c r="P9435">
        <v>0</v>
      </c>
      <c r="Q9435">
        <v>8755260792209</v>
      </c>
      <c r="R9435">
        <v>6035864540010001</v>
      </c>
    </row>
    <row r="9436" spans="1:18" x14ac:dyDescent="0.3">
      <c r="A9436" s="14" t="s">
        <v>25176</v>
      </c>
      <c r="B9436" s="14" t="s">
        <v>25176</v>
      </c>
      <c r="C9436" s="14" t="s">
        <v>657</v>
      </c>
      <c r="D9436">
        <v>459999</v>
      </c>
      <c r="E9436" s="14" t="s">
        <v>27</v>
      </c>
      <c r="F9436">
        <v>45</v>
      </c>
      <c r="G9436" s="21">
        <v>42053</v>
      </c>
      <c r="H9436">
        <v>2015</v>
      </c>
      <c r="I9436">
        <v>11</v>
      </c>
      <c r="J9436" s="14" t="s">
        <v>673</v>
      </c>
      <c r="K9436">
        <v>0</v>
      </c>
      <c r="L9436" s="14" t="s">
        <v>10620</v>
      </c>
      <c r="M9436" s="14" t="s">
        <v>700</v>
      </c>
      <c r="N9436" s="14" t="s">
        <v>701</v>
      </c>
      <c r="O9436" s="14" t="s">
        <v>757</v>
      </c>
      <c r="P9436">
        <v>1</v>
      </c>
      <c r="Q9436">
        <v>7805340692702</v>
      </c>
      <c r="R9436">
        <v>6034778130010001</v>
      </c>
    </row>
    <row r="9437" spans="1:18" x14ac:dyDescent="0.3">
      <c r="A9437" s="14" t="s">
        <v>25177</v>
      </c>
      <c r="B9437" s="14" t="s">
        <v>25178</v>
      </c>
      <c r="C9437" s="14" t="s">
        <v>657</v>
      </c>
      <c r="D9437">
        <v>459999</v>
      </c>
      <c r="E9437" s="14" t="s">
        <v>27</v>
      </c>
      <c r="F9437">
        <v>45</v>
      </c>
      <c r="G9437" s="21">
        <v>44805</v>
      </c>
      <c r="H9437">
        <v>2022</v>
      </c>
      <c r="I9437">
        <v>3</v>
      </c>
      <c r="J9437" s="14" t="s">
        <v>672</v>
      </c>
      <c r="K9437">
        <v>0</v>
      </c>
      <c r="L9437" s="14" t="s">
        <v>25179</v>
      </c>
      <c r="M9437" s="14" t="s">
        <v>700</v>
      </c>
      <c r="N9437" s="14" t="s">
        <v>701</v>
      </c>
      <c r="O9437" s="14" t="s">
        <v>1021</v>
      </c>
      <c r="P9437">
        <v>1</v>
      </c>
      <c r="Q9437">
        <v>8636780779691</v>
      </c>
      <c r="R9437">
        <v>6048847660010001</v>
      </c>
    </row>
    <row r="9438" spans="1:18" x14ac:dyDescent="0.3">
      <c r="A9438" s="14" t="s">
        <v>25180</v>
      </c>
      <c r="B9438" s="14" t="s">
        <v>25181</v>
      </c>
      <c r="C9438" s="14" t="s">
        <v>659</v>
      </c>
      <c r="D9438">
        <v>721191</v>
      </c>
      <c r="E9438" s="14" t="s">
        <v>42</v>
      </c>
      <c r="F9438">
        <v>72</v>
      </c>
      <c r="G9438" s="21">
        <v>43337</v>
      </c>
      <c r="H9438">
        <v>2018</v>
      </c>
      <c r="I9438">
        <v>7</v>
      </c>
      <c r="J9438" s="14" t="s">
        <v>674</v>
      </c>
      <c r="K9438">
        <v>0</v>
      </c>
      <c r="L9438" s="14" t="s">
        <v>1398</v>
      </c>
      <c r="M9438" s="14" t="s">
        <v>700</v>
      </c>
      <c r="N9438" s="14" t="s">
        <v>701</v>
      </c>
      <c r="O9438" s="14" t="s">
        <v>847</v>
      </c>
      <c r="P9438">
        <v>1</v>
      </c>
      <c r="Q9438">
        <v>8272780741420</v>
      </c>
      <c r="R9438">
        <v>6042730350010001</v>
      </c>
    </row>
    <row r="9439" spans="1:18" x14ac:dyDescent="0.3">
      <c r="A9439" s="14" t="s">
        <v>25182</v>
      </c>
      <c r="B9439" s="14" t="s">
        <v>25182</v>
      </c>
      <c r="C9439" s="14" t="s">
        <v>655</v>
      </c>
      <c r="D9439">
        <v>423410</v>
      </c>
      <c r="E9439" s="14" t="s">
        <v>616</v>
      </c>
      <c r="F9439">
        <v>42</v>
      </c>
      <c r="G9439" s="21">
        <v>41275</v>
      </c>
      <c r="H9439">
        <v>2013</v>
      </c>
      <c r="I9439">
        <v>13</v>
      </c>
      <c r="J9439" s="14" t="s">
        <v>673</v>
      </c>
      <c r="K9439">
        <v>0</v>
      </c>
      <c r="L9439" s="14" t="s">
        <v>25183</v>
      </c>
      <c r="M9439" s="14" t="s">
        <v>9909</v>
      </c>
      <c r="N9439" s="14" t="s">
        <v>701</v>
      </c>
      <c r="O9439" s="14" t="s">
        <v>9910</v>
      </c>
      <c r="P9439">
        <v>0</v>
      </c>
      <c r="Q9439">
        <v>7540810664974</v>
      </c>
      <c r="R9439">
        <v>6027336640010001</v>
      </c>
    </row>
    <row r="9440" spans="1:18" x14ac:dyDescent="0.3">
      <c r="A9440" s="14" t="s">
        <v>25184</v>
      </c>
      <c r="B9440" s="14" t="s">
        <v>25185</v>
      </c>
      <c r="C9440" s="14" t="s">
        <v>656</v>
      </c>
      <c r="D9440">
        <v>711510</v>
      </c>
      <c r="E9440" s="14" t="s">
        <v>26</v>
      </c>
      <c r="F9440">
        <v>71</v>
      </c>
      <c r="G9440" s="21">
        <v>45571</v>
      </c>
      <c r="H9440">
        <v>2024</v>
      </c>
      <c r="I9440">
        <v>1</v>
      </c>
      <c r="J9440" s="14" t="s">
        <v>672</v>
      </c>
      <c r="K9440">
        <v>0</v>
      </c>
      <c r="L9440" s="14" t="s">
        <v>25186</v>
      </c>
      <c r="M9440" s="14" t="s">
        <v>700</v>
      </c>
      <c r="N9440" s="14" t="s">
        <v>701</v>
      </c>
      <c r="O9440" s="14" t="s">
        <v>847</v>
      </c>
      <c r="P9440">
        <v>1</v>
      </c>
      <c r="Q9440">
        <v>8789080795787</v>
      </c>
      <c r="R9440">
        <v>6055978170010001</v>
      </c>
    </row>
    <row r="9441" spans="1:18" x14ac:dyDescent="0.3">
      <c r="A9441" s="14" t="s">
        <v>25187</v>
      </c>
      <c r="B9441" s="14" t="s">
        <v>25187</v>
      </c>
      <c r="C9441" s="14" t="s">
        <v>657</v>
      </c>
      <c r="D9441">
        <v>541620</v>
      </c>
      <c r="E9441" s="14" t="s">
        <v>157</v>
      </c>
      <c r="F9441">
        <v>54</v>
      </c>
      <c r="G9441" s="21">
        <v>46023</v>
      </c>
      <c r="H9441">
        <v>2026</v>
      </c>
      <c r="I9441">
        <v>0</v>
      </c>
      <c r="J9441" s="14" t="s">
        <v>676</v>
      </c>
      <c r="K9441">
        <v>0</v>
      </c>
      <c r="L9441" s="14" t="s">
        <v>25188</v>
      </c>
      <c r="M9441" s="14" t="s">
        <v>1238</v>
      </c>
      <c r="N9441" s="14" t="s">
        <v>701</v>
      </c>
      <c r="O9441" s="14" t="s">
        <v>1239</v>
      </c>
      <c r="P9441">
        <v>0</v>
      </c>
      <c r="Q9441">
        <v>8910900808732</v>
      </c>
      <c r="R9441">
        <v>6059293340010001</v>
      </c>
    </row>
    <row r="9442" spans="1:18" x14ac:dyDescent="0.3">
      <c r="A9442" s="14" t="s">
        <v>25189</v>
      </c>
      <c r="B9442" s="14" t="s">
        <v>25190</v>
      </c>
      <c r="C9442" s="14" t="s">
        <v>654</v>
      </c>
      <c r="D9442">
        <v>485310</v>
      </c>
      <c r="E9442" s="14" t="s">
        <v>22</v>
      </c>
      <c r="F9442">
        <v>48</v>
      </c>
      <c r="G9442" s="21">
        <v>44348</v>
      </c>
      <c r="H9442">
        <v>2021</v>
      </c>
      <c r="I9442">
        <v>5</v>
      </c>
      <c r="J9442" s="14" t="s">
        <v>672</v>
      </c>
      <c r="K9442">
        <v>0</v>
      </c>
      <c r="L9442" s="14" t="s">
        <v>25191</v>
      </c>
      <c r="M9442" s="14" t="s">
        <v>9377</v>
      </c>
      <c r="N9442" s="14" t="s">
        <v>701</v>
      </c>
      <c r="O9442" s="14" t="s">
        <v>20273</v>
      </c>
      <c r="P9442">
        <v>0</v>
      </c>
      <c r="Q9442">
        <v>8539300769484</v>
      </c>
    </row>
    <row r="9443" spans="1:18" x14ac:dyDescent="0.3">
      <c r="A9443" s="14" t="s">
        <v>25192</v>
      </c>
      <c r="B9443" s="14" t="s">
        <v>25192</v>
      </c>
      <c r="C9443" s="14" t="s">
        <v>655</v>
      </c>
      <c r="D9443">
        <v>531320</v>
      </c>
      <c r="E9443" s="14" t="s">
        <v>277</v>
      </c>
      <c r="F9443">
        <v>53</v>
      </c>
      <c r="G9443" s="21">
        <v>39600</v>
      </c>
      <c r="H9443">
        <v>2008</v>
      </c>
      <c r="I9443">
        <v>18</v>
      </c>
      <c r="J9443" s="14" t="s">
        <v>673</v>
      </c>
      <c r="K9443">
        <v>0</v>
      </c>
      <c r="L9443" s="14" t="s">
        <v>25193</v>
      </c>
      <c r="M9443" s="14" t="s">
        <v>700</v>
      </c>
      <c r="N9443" s="14" t="s">
        <v>701</v>
      </c>
      <c r="O9443" s="14" t="s">
        <v>720</v>
      </c>
      <c r="P9443">
        <v>1</v>
      </c>
      <c r="Q9443">
        <v>7072230615023</v>
      </c>
      <c r="R9443">
        <v>6028240930010001</v>
      </c>
    </row>
    <row r="9444" spans="1:18" x14ac:dyDescent="0.3">
      <c r="A9444" s="14" t="s">
        <v>25194</v>
      </c>
      <c r="B9444" s="14" t="s">
        <v>25195</v>
      </c>
      <c r="C9444" s="14" t="s">
        <v>657</v>
      </c>
      <c r="D9444">
        <v>424820</v>
      </c>
      <c r="E9444" s="14" t="s">
        <v>265</v>
      </c>
      <c r="F9444">
        <v>42</v>
      </c>
      <c r="G9444" s="21">
        <v>39595</v>
      </c>
      <c r="H9444">
        <v>2008</v>
      </c>
      <c r="I9444">
        <v>18</v>
      </c>
      <c r="J9444" s="14" t="s">
        <v>673</v>
      </c>
      <c r="K9444">
        <v>0</v>
      </c>
      <c r="L9444" s="14" t="s">
        <v>25196</v>
      </c>
      <c r="M9444" s="14" t="s">
        <v>700</v>
      </c>
      <c r="N9444" s="14" t="s">
        <v>701</v>
      </c>
      <c r="O9444" s="14" t="s">
        <v>847</v>
      </c>
      <c r="P9444">
        <v>1</v>
      </c>
      <c r="Q9444">
        <v>8048970718042</v>
      </c>
      <c r="R9444">
        <v>6028353220010001</v>
      </c>
    </row>
    <row r="9445" spans="1:18" x14ac:dyDescent="0.3">
      <c r="A9445" s="14" t="s">
        <v>25197</v>
      </c>
      <c r="B9445" s="14" t="s">
        <v>25198</v>
      </c>
      <c r="C9445" s="14" t="s">
        <v>656</v>
      </c>
      <c r="D9445">
        <v>238990</v>
      </c>
      <c r="E9445" s="14" t="s">
        <v>41</v>
      </c>
      <c r="F9445">
        <v>23</v>
      </c>
      <c r="G9445" s="21">
        <v>45728</v>
      </c>
      <c r="H9445">
        <v>2025</v>
      </c>
      <c r="I9445">
        <v>1</v>
      </c>
      <c r="J9445" s="14" t="s">
        <v>672</v>
      </c>
      <c r="K9445">
        <v>0</v>
      </c>
      <c r="L9445" s="14" t="s">
        <v>25199</v>
      </c>
      <c r="M9445" s="14" t="s">
        <v>6066</v>
      </c>
      <c r="N9445" s="14" t="s">
        <v>2124</v>
      </c>
      <c r="O9445" s="14" t="s">
        <v>6067</v>
      </c>
      <c r="P9445">
        <v>0</v>
      </c>
      <c r="Q9445">
        <v>8817750798844</v>
      </c>
      <c r="R9445">
        <v>6044971060010001</v>
      </c>
    </row>
    <row r="9446" spans="1:18" x14ac:dyDescent="0.3">
      <c r="A9446" s="14" t="s">
        <v>25200</v>
      </c>
      <c r="B9446" s="14" t="s">
        <v>25200</v>
      </c>
      <c r="C9446" s="14" t="s">
        <v>657</v>
      </c>
      <c r="D9446">
        <v>485320</v>
      </c>
      <c r="E9446" s="14" t="s">
        <v>39</v>
      </c>
      <c r="F9446">
        <v>48</v>
      </c>
      <c r="G9446" s="21">
        <v>41458</v>
      </c>
      <c r="H9446">
        <v>2013</v>
      </c>
      <c r="I9446">
        <v>13</v>
      </c>
      <c r="J9446" s="14" t="s">
        <v>673</v>
      </c>
      <c r="K9446">
        <v>0</v>
      </c>
      <c r="L9446" s="14" t="s">
        <v>25201</v>
      </c>
      <c r="M9446" s="14" t="s">
        <v>1060</v>
      </c>
      <c r="N9446" s="14" t="s">
        <v>701</v>
      </c>
      <c r="O9446" s="14" t="s">
        <v>1061</v>
      </c>
      <c r="P9446">
        <v>0</v>
      </c>
      <c r="Q9446">
        <v>7653780676847</v>
      </c>
      <c r="R9446">
        <v>6024227760010001</v>
      </c>
    </row>
    <row r="9447" spans="1:18" x14ac:dyDescent="0.3">
      <c r="A9447" s="14" t="s">
        <v>25202</v>
      </c>
      <c r="B9447" s="14" t="s">
        <v>25203</v>
      </c>
      <c r="C9447" s="14" t="s">
        <v>656</v>
      </c>
      <c r="D9447">
        <v>541310</v>
      </c>
      <c r="E9447" s="14" t="s">
        <v>46</v>
      </c>
      <c r="F9447">
        <v>54</v>
      </c>
      <c r="G9447" s="21">
        <v>43831</v>
      </c>
      <c r="H9447">
        <v>2020</v>
      </c>
      <c r="I9447">
        <v>6</v>
      </c>
      <c r="J9447" s="14" t="s">
        <v>674</v>
      </c>
      <c r="K9447">
        <v>0</v>
      </c>
      <c r="L9447" s="14" t="s">
        <v>25204</v>
      </c>
      <c r="M9447" s="14" t="s">
        <v>700</v>
      </c>
      <c r="N9447" s="14" t="s">
        <v>701</v>
      </c>
      <c r="O9447" s="14" t="s">
        <v>714</v>
      </c>
      <c r="P9447">
        <v>1</v>
      </c>
      <c r="Q9447">
        <v>8475450762745</v>
      </c>
      <c r="R9447">
        <v>6045429190010001</v>
      </c>
    </row>
    <row r="9448" spans="1:18" x14ac:dyDescent="0.3">
      <c r="A9448" s="14" t="s">
        <v>25205</v>
      </c>
      <c r="B9448" s="14" t="s">
        <v>25205</v>
      </c>
      <c r="C9448" s="14" t="s">
        <v>657</v>
      </c>
      <c r="D9448">
        <v>238210</v>
      </c>
      <c r="E9448" s="14" t="s">
        <v>32</v>
      </c>
      <c r="F9448">
        <v>23</v>
      </c>
      <c r="G9448" s="21">
        <v>38457</v>
      </c>
      <c r="H9448">
        <v>2005</v>
      </c>
      <c r="I9448">
        <v>21</v>
      </c>
      <c r="J9448" s="14" t="s">
        <v>675</v>
      </c>
      <c r="K9448">
        <v>0</v>
      </c>
      <c r="L9448" s="14" t="s">
        <v>25206</v>
      </c>
      <c r="M9448" s="14" t="s">
        <v>805</v>
      </c>
      <c r="N9448" s="14" t="s">
        <v>701</v>
      </c>
      <c r="O9448" s="14" t="s">
        <v>901</v>
      </c>
      <c r="P9448">
        <v>0</v>
      </c>
      <c r="Q9448">
        <v>5795730585806</v>
      </c>
      <c r="R9448">
        <v>6023104080010001</v>
      </c>
    </row>
    <row r="9449" spans="1:18" x14ac:dyDescent="0.3">
      <c r="A9449" s="14" t="s">
        <v>25207</v>
      </c>
      <c r="B9449" s="14" t="s">
        <v>25208</v>
      </c>
      <c r="C9449" s="14" t="s">
        <v>663</v>
      </c>
      <c r="D9449">
        <v>812990</v>
      </c>
      <c r="E9449" s="14" t="s">
        <v>21</v>
      </c>
      <c r="F9449">
        <v>81</v>
      </c>
      <c r="G9449" s="21">
        <v>41276</v>
      </c>
      <c r="H9449">
        <v>2013</v>
      </c>
      <c r="I9449">
        <v>13</v>
      </c>
      <c r="J9449" s="14" t="s">
        <v>673</v>
      </c>
      <c r="K9449">
        <v>0</v>
      </c>
      <c r="L9449" s="14" t="s">
        <v>25209</v>
      </c>
      <c r="M9449" s="14" t="s">
        <v>700</v>
      </c>
      <c r="N9449" s="14" t="s">
        <v>701</v>
      </c>
      <c r="O9449" s="14" t="s">
        <v>25210</v>
      </c>
      <c r="P9449">
        <v>1</v>
      </c>
      <c r="Q9449">
        <v>7534850664346</v>
      </c>
      <c r="R9449">
        <v>6032553610010002</v>
      </c>
    </row>
    <row r="9450" spans="1:18" x14ac:dyDescent="0.3">
      <c r="A9450" s="14" t="s">
        <v>25211</v>
      </c>
      <c r="B9450" s="14" t="s">
        <v>25212</v>
      </c>
      <c r="C9450" s="14" t="s">
        <v>656</v>
      </c>
      <c r="D9450">
        <v>531110</v>
      </c>
      <c r="E9450" s="14" t="s">
        <v>20</v>
      </c>
      <c r="F9450">
        <v>53</v>
      </c>
      <c r="G9450" s="21">
        <v>45992</v>
      </c>
      <c r="H9450">
        <v>2025</v>
      </c>
      <c r="I9450">
        <v>0</v>
      </c>
      <c r="J9450" s="14" t="s">
        <v>676</v>
      </c>
      <c r="K9450">
        <v>0</v>
      </c>
      <c r="L9450" s="14" t="s">
        <v>25213</v>
      </c>
      <c r="M9450" s="14" t="s">
        <v>700</v>
      </c>
      <c r="N9450" s="14" t="s">
        <v>701</v>
      </c>
      <c r="O9450" s="14" t="s">
        <v>893</v>
      </c>
      <c r="P9450">
        <v>1</v>
      </c>
      <c r="Q9450">
        <v>8878580805221</v>
      </c>
      <c r="R9450">
        <v>6040464400000000</v>
      </c>
    </row>
    <row r="9451" spans="1:18" x14ac:dyDescent="0.3">
      <c r="A9451" s="14" t="s">
        <v>25214</v>
      </c>
      <c r="B9451" s="14" t="s">
        <v>25214</v>
      </c>
      <c r="C9451" s="14" t="s">
        <v>656</v>
      </c>
      <c r="D9451">
        <v>711130</v>
      </c>
      <c r="E9451" s="14" t="s">
        <v>109</v>
      </c>
      <c r="F9451">
        <v>71</v>
      </c>
      <c r="G9451" s="21">
        <v>46212</v>
      </c>
      <c r="H9451">
        <v>2026</v>
      </c>
      <c r="I9451">
        <v>0</v>
      </c>
      <c r="J9451" s="14" t="s">
        <v>676</v>
      </c>
      <c r="K9451">
        <v>0</v>
      </c>
      <c r="L9451" s="14" t="s">
        <v>25215</v>
      </c>
      <c r="M9451" s="14" t="s">
        <v>700</v>
      </c>
      <c r="N9451" s="14" t="s">
        <v>701</v>
      </c>
      <c r="O9451" s="14" t="s">
        <v>757</v>
      </c>
      <c r="P9451">
        <v>1</v>
      </c>
      <c r="Q9451">
        <v>8940930811867</v>
      </c>
      <c r="R9451">
        <v>6062525780010001</v>
      </c>
    </row>
    <row r="9452" spans="1:18" x14ac:dyDescent="0.3">
      <c r="A9452" s="14" t="s">
        <v>25216</v>
      </c>
      <c r="B9452" s="14" t="s">
        <v>25217</v>
      </c>
      <c r="C9452" s="14" t="s">
        <v>657</v>
      </c>
      <c r="D9452">
        <v>722410</v>
      </c>
      <c r="E9452" s="14" t="s">
        <v>87</v>
      </c>
      <c r="F9452">
        <v>72</v>
      </c>
      <c r="G9452" s="21">
        <v>40555</v>
      </c>
      <c r="H9452">
        <v>2011</v>
      </c>
      <c r="I9452">
        <v>15</v>
      </c>
      <c r="J9452" s="14" t="s">
        <v>673</v>
      </c>
      <c r="K9452">
        <v>0</v>
      </c>
      <c r="L9452" s="14" t="s">
        <v>25218</v>
      </c>
      <c r="M9452" s="14" t="s">
        <v>700</v>
      </c>
      <c r="N9452" s="14" t="s">
        <v>701</v>
      </c>
      <c r="O9452" s="14" t="s">
        <v>1043</v>
      </c>
      <c r="P9452">
        <v>1</v>
      </c>
      <c r="Q9452">
        <v>7417160651887</v>
      </c>
      <c r="R9452">
        <v>6031509210010001</v>
      </c>
    </row>
    <row r="9453" spans="1:18" x14ac:dyDescent="0.3">
      <c r="A9453" s="14" t="s">
        <v>25219</v>
      </c>
      <c r="B9453" s="14" t="s">
        <v>25220</v>
      </c>
      <c r="C9453" s="14" t="s">
        <v>657</v>
      </c>
      <c r="D9453">
        <v>611699</v>
      </c>
      <c r="E9453" s="14" t="s">
        <v>64</v>
      </c>
      <c r="F9453">
        <v>61</v>
      </c>
      <c r="G9453" s="21">
        <v>42370</v>
      </c>
      <c r="H9453">
        <v>2016</v>
      </c>
      <c r="I9453">
        <v>10</v>
      </c>
      <c r="J9453" s="14" t="s">
        <v>674</v>
      </c>
      <c r="K9453">
        <v>0</v>
      </c>
      <c r="L9453" s="14" t="s">
        <v>25221</v>
      </c>
      <c r="M9453" s="14" t="s">
        <v>700</v>
      </c>
      <c r="N9453" s="14" t="s">
        <v>701</v>
      </c>
      <c r="O9453" s="14" t="s">
        <v>732</v>
      </c>
      <c r="P9453">
        <v>1</v>
      </c>
      <c r="Q9453">
        <v>8555160771123</v>
      </c>
      <c r="R9453">
        <v>6040307200010001</v>
      </c>
    </row>
    <row r="9454" spans="1:18" x14ac:dyDescent="0.3">
      <c r="A9454" s="14" t="s">
        <v>25222</v>
      </c>
      <c r="B9454" s="14" t="s">
        <v>25222</v>
      </c>
      <c r="C9454" s="14" t="s">
        <v>656</v>
      </c>
      <c r="D9454">
        <v>722515</v>
      </c>
      <c r="E9454" s="14" t="s">
        <v>82</v>
      </c>
      <c r="F9454">
        <v>72</v>
      </c>
      <c r="G9454" s="21">
        <v>45441</v>
      </c>
      <c r="H9454">
        <v>2024</v>
      </c>
      <c r="I9454">
        <v>2</v>
      </c>
      <c r="J9454" s="14" t="s">
        <v>672</v>
      </c>
      <c r="K9454">
        <v>0</v>
      </c>
      <c r="L9454" s="14" t="s">
        <v>25223</v>
      </c>
      <c r="M9454" s="14" t="s">
        <v>700</v>
      </c>
      <c r="N9454" s="14" t="s">
        <v>701</v>
      </c>
      <c r="O9454" s="14" t="s">
        <v>717</v>
      </c>
      <c r="P9454">
        <v>1</v>
      </c>
      <c r="Q9454">
        <v>8754750792157</v>
      </c>
      <c r="R9454">
        <v>6054611390010001</v>
      </c>
    </row>
    <row r="9455" spans="1:18" x14ac:dyDescent="0.3">
      <c r="A9455" s="14" t="s">
        <v>25224</v>
      </c>
      <c r="B9455" s="14" t="s">
        <v>25225</v>
      </c>
      <c r="C9455" s="14" t="s">
        <v>655</v>
      </c>
      <c r="D9455">
        <v>238320</v>
      </c>
      <c r="E9455" s="14" t="s">
        <v>60</v>
      </c>
      <c r="F9455">
        <v>23</v>
      </c>
      <c r="G9455" s="21">
        <v>43119</v>
      </c>
      <c r="H9455">
        <v>2018</v>
      </c>
      <c r="I9455">
        <v>8</v>
      </c>
      <c r="J9455" s="14" t="s">
        <v>674</v>
      </c>
      <c r="K9455">
        <v>0</v>
      </c>
      <c r="L9455" s="14" t="s">
        <v>25226</v>
      </c>
      <c r="M9455" s="14" t="s">
        <v>700</v>
      </c>
      <c r="N9455" s="14" t="s">
        <v>701</v>
      </c>
      <c r="O9455" s="14" t="s">
        <v>799</v>
      </c>
      <c r="P9455">
        <v>1</v>
      </c>
      <c r="Q9455">
        <v>8823130799424</v>
      </c>
      <c r="R9455">
        <v>6042144760010001</v>
      </c>
    </row>
    <row r="9456" spans="1:18" x14ac:dyDescent="0.3">
      <c r="A9456" s="14" t="s">
        <v>25227</v>
      </c>
      <c r="B9456" s="14" t="s">
        <v>25227</v>
      </c>
      <c r="C9456" s="14" t="s">
        <v>654</v>
      </c>
      <c r="D9456">
        <v>485999</v>
      </c>
      <c r="E9456" s="14" t="s">
        <v>23</v>
      </c>
      <c r="F9456">
        <v>48</v>
      </c>
      <c r="G9456" s="21">
        <v>38148</v>
      </c>
      <c r="H9456">
        <v>2004</v>
      </c>
      <c r="I9456">
        <v>22</v>
      </c>
      <c r="J9456" s="14" t="s">
        <v>675</v>
      </c>
      <c r="K9456">
        <v>0</v>
      </c>
      <c r="L9456" s="14" t="s">
        <v>7245</v>
      </c>
      <c r="M9456" s="14" t="s">
        <v>700</v>
      </c>
      <c r="N9456" s="14" t="s">
        <v>701</v>
      </c>
      <c r="O9456" s="14" t="s">
        <v>710</v>
      </c>
      <c r="P9456">
        <v>1</v>
      </c>
      <c r="Q9456">
        <v>5705540576186</v>
      </c>
    </row>
    <row r="9457" spans="1:18" x14ac:dyDescent="0.3">
      <c r="A9457" s="14" t="s">
        <v>25228</v>
      </c>
      <c r="B9457" s="14" t="s">
        <v>25228</v>
      </c>
      <c r="C9457" s="14" t="s">
        <v>655</v>
      </c>
      <c r="D9457">
        <v>711410</v>
      </c>
      <c r="E9457" s="14" t="s">
        <v>228</v>
      </c>
      <c r="F9457">
        <v>71</v>
      </c>
      <c r="G9457" s="21">
        <v>43388</v>
      </c>
      <c r="H9457">
        <v>2018</v>
      </c>
      <c r="I9457">
        <v>7</v>
      </c>
      <c r="J9457" s="14" t="s">
        <v>674</v>
      </c>
      <c r="K9457">
        <v>0</v>
      </c>
      <c r="L9457" s="14" t="s">
        <v>25229</v>
      </c>
      <c r="M9457" s="14" t="s">
        <v>700</v>
      </c>
      <c r="N9457" s="14" t="s">
        <v>701</v>
      </c>
      <c r="O9457" s="14" t="s">
        <v>817</v>
      </c>
      <c r="P9457">
        <v>1</v>
      </c>
      <c r="Q9457">
        <v>8289900743214</v>
      </c>
      <c r="R9457">
        <v>6033206110010001</v>
      </c>
    </row>
    <row r="9458" spans="1:18" x14ac:dyDescent="0.3">
      <c r="A9458" s="14" t="s">
        <v>25230</v>
      </c>
      <c r="B9458" s="14" t="s">
        <v>25230</v>
      </c>
      <c r="C9458" s="14" t="s">
        <v>656</v>
      </c>
      <c r="D9458">
        <v>238130</v>
      </c>
      <c r="E9458" s="14" t="s">
        <v>315</v>
      </c>
      <c r="F9458">
        <v>23</v>
      </c>
      <c r="G9458" s="21">
        <v>45658</v>
      </c>
      <c r="H9458">
        <v>2025</v>
      </c>
      <c r="I9458">
        <v>1</v>
      </c>
      <c r="J9458" s="14" t="s">
        <v>672</v>
      </c>
      <c r="K9458">
        <v>0</v>
      </c>
      <c r="L9458" s="14" t="s">
        <v>25231</v>
      </c>
      <c r="M9458" s="14" t="s">
        <v>805</v>
      </c>
      <c r="N9458" s="14" t="s">
        <v>701</v>
      </c>
      <c r="O9458" s="14" t="s">
        <v>806</v>
      </c>
      <c r="P9458">
        <v>0</v>
      </c>
      <c r="Q9458">
        <v>8811820798225</v>
      </c>
      <c r="R9458">
        <v>6044022880010001</v>
      </c>
    </row>
    <row r="9459" spans="1:18" x14ac:dyDescent="0.3">
      <c r="A9459" s="14" t="s">
        <v>25232</v>
      </c>
      <c r="B9459" s="14" t="s">
        <v>25232</v>
      </c>
      <c r="C9459" s="14" t="s">
        <v>659</v>
      </c>
      <c r="D9459">
        <v>711510</v>
      </c>
      <c r="E9459" s="14" t="s">
        <v>26</v>
      </c>
      <c r="F9459">
        <v>71</v>
      </c>
      <c r="G9459" s="21">
        <v>45701</v>
      </c>
      <c r="H9459">
        <v>2025</v>
      </c>
      <c r="I9459">
        <v>1</v>
      </c>
      <c r="J9459" s="14" t="s">
        <v>672</v>
      </c>
      <c r="K9459">
        <v>0</v>
      </c>
      <c r="L9459" s="14" t="s">
        <v>3190</v>
      </c>
      <c r="M9459" s="14" t="s">
        <v>700</v>
      </c>
      <c r="N9459" s="14" t="s">
        <v>701</v>
      </c>
      <c r="O9459" s="14" t="s">
        <v>817</v>
      </c>
      <c r="P9459">
        <v>1</v>
      </c>
      <c r="Q9459">
        <v>8819900799093</v>
      </c>
      <c r="R9459">
        <v>6057297330010001</v>
      </c>
    </row>
    <row r="9460" spans="1:18" x14ac:dyDescent="0.3">
      <c r="A9460" s="14" t="s">
        <v>25233</v>
      </c>
      <c r="B9460" s="14" t="s">
        <v>25233</v>
      </c>
      <c r="C9460" s="14" t="s">
        <v>655</v>
      </c>
      <c r="D9460">
        <v>449210</v>
      </c>
      <c r="E9460" s="14" t="s">
        <v>95</v>
      </c>
      <c r="F9460">
        <v>44</v>
      </c>
      <c r="G9460" s="21">
        <v>39448</v>
      </c>
      <c r="H9460">
        <v>2008</v>
      </c>
      <c r="I9460">
        <v>18</v>
      </c>
      <c r="J9460" s="14" t="s">
        <v>673</v>
      </c>
      <c r="K9460">
        <v>0</v>
      </c>
      <c r="L9460" s="14" t="s">
        <v>25234</v>
      </c>
      <c r="M9460" s="14" t="s">
        <v>25235</v>
      </c>
      <c r="N9460" s="14" t="s">
        <v>11085</v>
      </c>
      <c r="O9460" s="14" t="s">
        <v>25236</v>
      </c>
      <c r="P9460">
        <v>0</v>
      </c>
      <c r="Q9460">
        <v>7138210621952</v>
      </c>
      <c r="R9460">
        <v>6024130740010001</v>
      </c>
    </row>
    <row r="9461" spans="1:18" x14ac:dyDescent="0.3">
      <c r="A9461" s="14" t="s">
        <v>25237</v>
      </c>
      <c r="B9461" s="14" t="s">
        <v>25237</v>
      </c>
      <c r="C9461" s="14" t="s">
        <v>657</v>
      </c>
      <c r="D9461">
        <v>332323</v>
      </c>
      <c r="E9461" s="14" t="s">
        <v>231</v>
      </c>
      <c r="F9461">
        <v>33</v>
      </c>
      <c r="G9461" s="21">
        <v>40210</v>
      </c>
      <c r="H9461">
        <v>2010</v>
      </c>
      <c r="I9461">
        <v>16</v>
      </c>
      <c r="J9461" s="14" t="s">
        <v>673</v>
      </c>
      <c r="K9461">
        <v>0</v>
      </c>
      <c r="L9461" s="14" t="s">
        <v>25238</v>
      </c>
      <c r="M9461" s="14" t="s">
        <v>700</v>
      </c>
      <c r="N9461" s="14" t="s">
        <v>701</v>
      </c>
      <c r="O9461" s="14" t="s">
        <v>757</v>
      </c>
      <c r="P9461">
        <v>1</v>
      </c>
      <c r="Q9461">
        <v>7324050641929</v>
      </c>
      <c r="R9461">
        <v>6029218050010001</v>
      </c>
    </row>
    <row r="9462" spans="1:18" x14ac:dyDescent="0.3">
      <c r="A9462" s="14" t="s">
        <v>25239</v>
      </c>
      <c r="B9462" s="14" t="s">
        <v>25239</v>
      </c>
      <c r="C9462" s="14" t="s">
        <v>655</v>
      </c>
      <c r="D9462">
        <v>541820</v>
      </c>
      <c r="E9462" s="14" t="s">
        <v>173</v>
      </c>
      <c r="F9462">
        <v>54</v>
      </c>
      <c r="G9462" s="21">
        <v>37347</v>
      </c>
      <c r="H9462">
        <v>2002</v>
      </c>
      <c r="I9462">
        <v>24</v>
      </c>
      <c r="J9462" s="14" t="s">
        <v>675</v>
      </c>
      <c r="K9462">
        <v>0</v>
      </c>
      <c r="L9462" s="14" t="s">
        <v>25240</v>
      </c>
      <c r="M9462" s="14" t="s">
        <v>700</v>
      </c>
      <c r="N9462" s="14" t="s">
        <v>701</v>
      </c>
      <c r="O9462" s="14" t="s">
        <v>741</v>
      </c>
      <c r="P9462">
        <v>1</v>
      </c>
      <c r="Q9462">
        <v>5550260559601</v>
      </c>
      <c r="R9462">
        <v>6021946670010001</v>
      </c>
    </row>
    <row r="9463" spans="1:18" x14ac:dyDescent="0.3">
      <c r="A9463" s="14" t="s">
        <v>25241</v>
      </c>
      <c r="B9463" s="14" t="s">
        <v>25242</v>
      </c>
      <c r="C9463" s="14" t="s">
        <v>655</v>
      </c>
      <c r="D9463">
        <v>541922</v>
      </c>
      <c r="E9463" s="14" t="s">
        <v>113</v>
      </c>
      <c r="F9463">
        <v>54</v>
      </c>
      <c r="G9463" s="21">
        <v>42425</v>
      </c>
      <c r="H9463">
        <v>2016</v>
      </c>
      <c r="I9463">
        <v>10</v>
      </c>
      <c r="J9463" s="14" t="s">
        <v>674</v>
      </c>
      <c r="K9463">
        <v>0</v>
      </c>
      <c r="L9463" s="14" t="s">
        <v>25243</v>
      </c>
      <c r="M9463" s="14" t="s">
        <v>700</v>
      </c>
      <c r="N9463" s="14" t="s">
        <v>701</v>
      </c>
      <c r="O9463" s="14" t="s">
        <v>831</v>
      </c>
      <c r="P9463">
        <v>1</v>
      </c>
      <c r="Q9463">
        <v>7928370705499</v>
      </c>
      <c r="R9463">
        <v>6035879220010001</v>
      </c>
    </row>
    <row r="9464" spans="1:18" x14ac:dyDescent="0.3">
      <c r="A9464" s="14" t="s">
        <v>25244</v>
      </c>
      <c r="B9464" s="14" t="s">
        <v>25245</v>
      </c>
      <c r="C9464" s="14" t="s">
        <v>657</v>
      </c>
      <c r="D9464">
        <v>711320</v>
      </c>
      <c r="E9464" s="14" t="s">
        <v>107</v>
      </c>
      <c r="F9464">
        <v>71</v>
      </c>
      <c r="G9464" s="21">
        <v>45333</v>
      </c>
      <c r="H9464">
        <v>2024</v>
      </c>
      <c r="I9464">
        <v>2</v>
      </c>
      <c r="J9464" s="14" t="s">
        <v>672</v>
      </c>
      <c r="K9464">
        <v>0</v>
      </c>
      <c r="L9464" s="14" t="s">
        <v>25246</v>
      </c>
      <c r="M9464" s="14" t="s">
        <v>6420</v>
      </c>
      <c r="N9464" s="14" t="s">
        <v>701</v>
      </c>
      <c r="O9464" s="14" t="s">
        <v>6421</v>
      </c>
      <c r="P9464">
        <v>0</v>
      </c>
      <c r="Q9464">
        <v>8731510789692</v>
      </c>
      <c r="R9464">
        <v>6033729570010001</v>
      </c>
    </row>
    <row r="9465" spans="1:18" x14ac:dyDescent="0.3">
      <c r="A9465" s="14" t="s">
        <v>25247</v>
      </c>
      <c r="B9465" s="14" t="s">
        <v>25248</v>
      </c>
      <c r="C9465" s="14" t="s">
        <v>654</v>
      </c>
      <c r="D9465">
        <v>459310</v>
      </c>
      <c r="E9465" s="14" t="s">
        <v>132</v>
      </c>
      <c r="F9465">
        <v>45</v>
      </c>
      <c r="G9465" s="21">
        <v>40452</v>
      </c>
      <c r="H9465">
        <v>2010</v>
      </c>
      <c r="I9465">
        <v>15</v>
      </c>
      <c r="J9465" s="14" t="s">
        <v>673</v>
      </c>
      <c r="K9465">
        <v>0</v>
      </c>
      <c r="L9465" s="14" t="s">
        <v>25249</v>
      </c>
      <c r="M9465" s="14" t="s">
        <v>700</v>
      </c>
      <c r="N9465" s="14" t="s">
        <v>701</v>
      </c>
      <c r="O9465" s="14" t="s">
        <v>745</v>
      </c>
      <c r="P9465">
        <v>1</v>
      </c>
      <c r="Q9465">
        <v>7567720667816</v>
      </c>
      <c r="R9465">
        <v>6033024950010001</v>
      </c>
    </row>
    <row r="9466" spans="1:18" x14ac:dyDescent="0.3">
      <c r="A9466" s="14" t="s">
        <v>25250</v>
      </c>
      <c r="B9466" s="14" t="s">
        <v>25250</v>
      </c>
      <c r="C9466" s="14" t="s">
        <v>655</v>
      </c>
      <c r="D9466">
        <v>423840</v>
      </c>
      <c r="E9466" s="14" t="s">
        <v>261</v>
      </c>
      <c r="F9466">
        <v>42</v>
      </c>
      <c r="G9466" s="21">
        <v>41262</v>
      </c>
      <c r="H9466">
        <v>2012</v>
      </c>
      <c r="I9466">
        <v>13</v>
      </c>
      <c r="J9466" s="14" t="s">
        <v>673</v>
      </c>
      <c r="K9466">
        <v>0</v>
      </c>
      <c r="L9466" s="14" t="s">
        <v>25251</v>
      </c>
      <c r="M9466" s="14" t="s">
        <v>706</v>
      </c>
      <c r="N9466" s="14" t="s">
        <v>701</v>
      </c>
      <c r="O9466" s="14" t="s">
        <v>737</v>
      </c>
      <c r="P9466">
        <v>0</v>
      </c>
      <c r="Q9466">
        <v>7571180668178</v>
      </c>
      <c r="R9466">
        <v>6032479360010001</v>
      </c>
    </row>
    <row r="9467" spans="1:18" x14ac:dyDescent="0.3">
      <c r="A9467" s="14" t="s">
        <v>25252</v>
      </c>
      <c r="B9467" s="14" t="s">
        <v>25252</v>
      </c>
      <c r="C9467" s="14" t="s">
        <v>655</v>
      </c>
      <c r="D9467">
        <v>522320</v>
      </c>
      <c r="E9467" s="14" t="s">
        <v>361</v>
      </c>
      <c r="F9467">
        <v>52</v>
      </c>
      <c r="G9467" s="21">
        <v>42739</v>
      </c>
      <c r="H9467">
        <v>2017</v>
      </c>
      <c r="I9467">
        <v>9</v>
      </c>
      <c r="J9467" s="14" t="s">
        <v>674</v>
      </c>
      <c r="K9467">
        <v>0</v>
      </c>
      <c r="L9467" s="14" t="s">
        <v>25253</v>
      </c>
      <c r="M9467" s="14" t="s">
        <v>909</v>
      </c>
      <c r="N9467" s="14" t="s">
        <v>910</v>
      </c>
      <c r="O9467" s="14" t="s">
        <v>911</v>
      </c>
      <c r="P9467">
        <v>0</v>
      </c>
      <c r="Q9467">
        <v>8584610774243</v>
      </c>
      <c r="R9467">
        <v>6028308060010002</v>
      </c>
    </row>
    <row r="9468" spans="1:18" x14ac:dyDescent="0.3">
      <c r="A9468" s="14" t="s">
        <v>25254</v>
      </c>
      <c r="B9468" s="14" t="s">
        <v>25254</v>
      </c>
      <c r="C9468" s="14" t="s">
        <v>655</v>
      </c>
      <c r="D9468">
        <v>522320</v>
      </c>
      <c r="E9468" s="14" t="s">
        <v>361</v>
      </c>
      <c r="F9468">
        <v>52</v>
      </c>
      <c r="G9468" s="21">
        <v>42739</v>
      </c>
      <c r="H9468">
        <v>2017</v>
      </c>
      <c r="I9468">
        <v>9</v>
      </c>
      <c r="J9468" s="14" t="s">
        <v>674</v>
      </c>
      <c r="K9468">
        <v>0</v>
      </c>
      <c r="L9468" s="14" t="s">
        <v>25253</v>
      </c>
      <c r="M9468" s="14" t="s">
        <v>909</v>
      </c>
      <c r="N9468" s="14" t="s">
        <v>910</v>
      </c>
      <c r="O9468" s="14" t="s">
        <v>911</v>
      </c>
      <c r="P9468">
        <v>0</v>
      </c>
      <c r="Q9468">
        <v>8584600774242</v>
      </c>
      <c r="R9468">
        <v>6028412430010001</v>
      </c>
    </row>
    <row r="9469" spans="1:18" x14ac:dyDescent="0.3">
      <c r="A9469" s="14" t="s">
        <v>25255</v>
      </c>
      <c r="B9469" s="14" t="s">
        <v>25255</v>
      </c>
      <c r="C9469" s="14" t="s">
        <v>656</v>
      </c>
      <c r="D9469">
        <v>236118</v>
      </c>
      <c r="E9469" s="14" t="s">
        <v>29</v>
      </c>
      <c r="F9469">
        <v>23</v>
      </c>
      <c r="G9469" s="21">
        <v>44927</v>
      </c>
      <c r="H9469">
        <v>2023</v>
      </c>
      <c r="I9469">
        <v>3</v>
      </c>
      <c r="J9469" s="14" t="s">
        <v>672</v>
      </c>
      <c r="K9469">
        <v>0</v>
      </c>
      <c r="L9469" s="14" t="s">
        <v>25256</v>
      </c>
      <c r="M9469" s="14" t="s">
        <v>700</v>
      </c>
      <c r="N9469" s="14" t="s">
        <v>701</v>
      </c>
      <c r="O9469" s="14" t="s">
        <v>938</v>
      </c>
      <c r="P9469">
        <v>1</v>
      </c>
      <c r="Q9469">
        <v>8696960786008</v>
      </c>
      <c r="R9469">
        <v>6030978440010005</v>
      </c>
    </row>
    <row r="9470" spans="1:18" x14ac:dyDescent="0.3">
      <c r="A9470" s="14" t="s">
        <v>25257</v>
      </c>
      <c r="B9470" s="14" t="s">
        <v>25257</v>
      </c>
      <c r="C9470" s="14" t="s">
        <v>656</v>
      </c>
      <c r="D9470">
        <v>541219</v>
      </c>
      <c r="E9470" s="14" t="s">
        <v>57</v>
      </c>
      <c r="F9470">
        <v>54</v>
      </c>
      <c r="G9470" s="21">
        <v>42887</v>
      </c>
      <c r="H9470">
        <v>2017</v>
      </c>
      <c r="I9470">
        <v>9</v>
      </c>
      <c r="J9470" s="14" t="s">
        <v>674</v>
      </c>
      <c r="K9470">
        <v>0</v>
      </c>
      <c r="L9470" s="14" t="s">
        <v>25258</v>
      </c>
      <c r="M9470" s="14" t="s">
        <v>700</v>
      </c>
      <c r="N9470" s="14" t="s">
        <v>701</v>
      </c>
      <c r="O9470" s="14" t="s">
        <v>956</v>
      </c>
      <c r="P9470">
        <v>1</v>
      </c>
      <c r="Q9470">
        <v>8097060723064</v>
      </c>
      <c r="R9470">
        <v>6040885970010001</v>
      </c>
    </row>
    <row r="9471" spans="1:18" x14ac:dyDescent="0.3">
      <c r="A9471" s="14" t="s">
        <v>25259</v>
      </c>
      <c r="B9471" s="14" t="s">
        <v>25259</v>
      </c>
      <c r="C9471" s="14" t="s">
        <v>655</v>
      </c>
      <c r="D9471">
        <v>812990</v>
      </c>
      <c r="E9471" s="14" t="s">
        <v>21</v>
      </c>
      <c r="F9471">
        <v>81</v>
      </c>
      <c r="G9471" s="21">
        <v>37699</v>
      </c>
      <c r="H9471">
        <v>2003</v>
      </c>
      <c r="I9471">
        <v>23</v>
      </c>
      <c r="J9471" s="14" t="s">
        <v>675</v>
      </c>
      <c r="K9471">
        <v>0</v>
      </c>
      <c r="L9471" s="14" t="s">
        <v>25260</v>
      </c>
      <c r="M9471" s="14" t="s">
        <v>700</v>
      </c>
      <c r="N9471" s="14" t="s">
        <v>701</v>
      </c>
      <c r="O9471" s="14" t="s">
        <v>757</v>
      </c>
      <c r="P9471">
        <v>1</v>
      </c>
      <c r="Q9471">
        <v>5615900566630</v>
      </c>
      <c r="R9471">
        <v>6022809750010001</v>
      </c>
    </row>
    <row r="9472" spans="1:18" x14ac:dyDescent="0.3">
      <c r="A9472" s="14" t="s">
        <v>25261</v>
      </c>
      <c r="B9472" s="14" t="s">
        <v>25262</v>
      </c>
      <c r="C9472" s="14" t="s">
        <v>654</v>
      </c>
      <c r="D9472">
        <v>611110</v>
      </c>
      <c r="E9472" s="14" t="s">
        <v>119</v>
      </c>
      <c r="F9472">
        <v>61</v>
      </c>
      <c r="G9472" s="21">
        <v>45581</v>
      </c>
      <c r="H9472">
        <v>2024</v>
      </c>
      <c r="I9472">
        <v>1</v>
      </c>
      <c r="J9472" s="14" t="s">
        <v>672</v>
      </c>
      <c r="K9472">
        <v>0</v>
      </c>
      <c r="L9472" s="14" t="s">
        <v>25263</v>
      </c>
      <c r="M9472" s="14" t="s">
        <v>700</v>
      </c>
      <c r="N9472" s="14" t="s">
        <v>701</v>
      </c>
      <c r="O9472" s="14" t="s">
        <v>1464</v>
      </c>
      <c r="P9472">
        <v>1</v>
      </c>
      <c r="Q9472">
        <v>8785030795355</v>
      </c>
    </row>
    <row r="9473" spans="1:18" x14ac:dyDescent="0.3">
      <c r="A9473" s="14" t="s">
        <v>25264</v>
      </c>
      <c r="B9473" s="14" t="s">
        <v>25265</v>
      </c>
      <c r="C9473" s="14" t="s">
        <v>654</v>
      </c>
      <c r="D9473">
        <v>812112</v>
      </c>
      <c r="E9473" s="14" t="s">
        <v>37</v>
      </c>
      <c r="F9473">
        <v>81</v>
      </c>
      <c r="G9473" s="21">
        <v>44197</v>
      </c>
      <c r="H9473">
        <v>2021</v>
      </c>
      <c r="I9473">
        <v>5</v>
      </c>
      <c r="J9473" s="14" t="s">
        <v>672</v>
      </c>
      <c r="K9473">
        <v>0</v>
      </c>
      <c r="L9473" s="14" t="s">
        <v>25266</v>
      </c>
      <c r="M9473" s="14" t="s">
        <v>700</v>
      </c>
      <c r="N9473" s="14" t="s">
        <v>701</v>
      </c>
      <c r="O9473" s="14" t="s">
        <v>868</v>
      </c>
      <c r="P9473">
        <v>1</v>
      </c>
      <c r="Q9473">
        <v>8527170768195</v>
      </c>
      <c r="R9473">
        <v>5780712710020002</v>
      </c>
    </row>
    <row r="9474" spans="1:18" x14ac:dyDescent="0.3">
      <c r="A9474" s="14" t="s">
        <v>25267</v>
      </c>
      <c r="B9474" s="14" t="s">
        <v>25268</v>
      </c>
      <c r="C9474" s="14" t="s">
        <v>654</v>
      </c>
      <c r="D9474">
        <v>541110</v>
      </c>
      <c r="E9474" s="14" t="s">
        <v>38</v>
      </c>
      <c r="F9474">
        <v>54</v>
      </c>
      <c r="G9474" s="21">
        <v>38485</v>
      </c>
      <c r="H9474">
        <v>2005</v>
      </c>
      <c r="I9474">
        <v>21</v>
      </c>
      <c r="J9474" s="14" t="s">
        <v>675</v>
      </c>
      <c r="K9474">
        <v>0</v>
      </c>
      <c r="L9474" s="14" t="s">
        <v>5591</v>
      </c>
      <c r="M9474" s="14" t="s">
        <v>700</v>
      </c>
      <c r="N9474" s="14" t="s">
        <v>701</v>
      </c>
      <c r="O9474" s="14" t="s">
        <v>710</v>
      </c>
      <c r="P9474">
        <v>1</v>
      </c>
      <c r="Q9474">
        <v>5797260585978</v>
      </c>
      <c r="R9474">
        <v>6025019460010001</v>
      </c>
    </row>
    <row r="9475" spans="1:18" x14ac:dyDescent="0.3">
      <c r="A9475" s="14" t="s">
        <v>25269</v>
      </c>
      <c r="B9475" s="14" t="s">
        <v>25270</v>
      </c>
      <c r="C9475" s="14" t="s">
        <v>654</v>
      </c>
      <c r="D9475">
        <v>236118</v>
      </c>
      <c r="E9475" s="14" t="s">
        <v>29</v>
      </c>
      <c r="F9475">
        <v>23</v>
      </c>
      <c r="G9475" s="21">
        <v>45075</v>
      </c>
      <c r="H9475">
        <v>2023</v>
      </c>
      <c r="I9475">
        <v>3</v>
      </c>
      <c r="J9475" s="14" t="s">
        <v>672</v>
      </c>
      <c r="K9475">
        <v>0</v>
      </c>
      <c r="L9475" s="14" t="s">
        <v>25271</v>
      </c>
      <c r="M9475" s="14" t="s">
        <v>1060</v>
      </c>
      <c r="N9475" s="14" t="s">
        <v>701</v>
      </c>
      <c r="O9475" s="14" t="s">
        <v>1061</v>
      </c>
      <c r="P9475">
        <v>0</v>
      </c>
      <c r="Q9475">
        <v>8689040785148</v>
      </c>
      <c r="R9475">
        <v>6045619000010001</v>
      </c>
    </row>
    <row r="9476" spans="1:18" x14ac:dyDescent="0.3">
      <c r="A9476" s="14" t="s">
        <v>25272</v>
      </c>
      <c r="B9476" s="14" t="s">
        <v>25272</v>
      </c>
      <c r="C9476" s="14" t="s">
        <v>654</v>
      </c>
      <c r="D9476">
        <v>624190</v>
      </c>
      <c r="E9476" s="14" t="s">
        <v>54</v>
      </c>
      <c r="F9476">
        <v>62</v>
      </c>
      <c r="G9476" s="21">
        <v>27942</v>
      </c>
      <c r="H9476">
        <v>1976</v>
      </c>
      <c r="I9476">
        <v>50</v>
      </c>
      <c r="J9476" s="14" t="s">
        <v>675</v>
      </c>
      <c r="K9476">
        <v>0</v>
      </c>
      <c r="L9476" s="14" t="s">
        <v>25273</v>
      </c>
      <c r="M9476" s="14" t="s">
        <v>700</v>
      </c>
      <c r="N9476" s="14" t="s">
        <v>701</v>
      </c>
      <c r="O9476" s="14" t="s">
        <v>1043</v>
      </c>
      <c r="P9476">
        <v>1</v>
      </c>
      <c r="Q9476">
        <v>128240017054</v>
      </c>
      <c r="R9476">
        <v>6002158500010001</v>
      </c>
    </row>
    <row r="9477" spans="1:18" x14ac:dyDescent="0.3">
      <c r="A9477" s="14" t="s">
        <v>25274</v>
      </c>
      <c r="B9477" s="14" t="s">
        <v>25274</v>
      </c>
      <c r="C9477" s="14" t="s">
        <v>655</v>
      </c>
      <c r="D9477">
        <v>541519</v>
      </c>
      <c r="E9477" s="14" t="s">
        <v>68</v>
      </c>
      <c r="F9477">
        <v>54</v>
      </c>
      <c r="G9477" s="21">
        <v>43282</v>
      </c>
      <c r="H9477">
        <v>2018</v>
      </c>
      <c r="I9477">
        <v>8</v>
      </c>
      <c r="J9477" s="14" t="s">
        <v>674</v>
      </c>
      <c r="K9477">
        <v>0</v>
      </c>
      <c r="L9477" s="14" t="s">
        <v>25275</v>
      </c>
      <c r="M9477" s="14" t="s">
        <v>764</v>
      </c>
      <c r="N9477" s="14" t="s">
        <v>701</v>
      </c>
      <c r="O9477" s="14" t="s">
        <v>1322</v>
      </c>
      <c r="P9477">
        <v>0</v>
      </c>
      <c r="Q9477">
        <v>8261350740239</v>
      </c>
      <c r="R9477">
        <v>6024774800010001</v>
      </c>
    </row>
    <row r="9478" spans="1:18" x14ac:dyDescent="0.3">
      <c r="A9478" s="14" t="s">
        <v>25276</v>
      </c>
      <c r="B9478" s="14" t="s">
        <v>25276</v>
      </c>
      <c r="C9478" s="14" t="s">
        <v>655</v>
      </c>
      <c r="D9478">
        <v>523940</v>
      </c>
      <c r="E9478" s="14" t="s">
        <v>77</v>
      </c>
      <c r="F9478">
        <v>52</v>
      </c>
      <c r="G9478" s="21">
        <v>39356</v>
      </c>
      <c r="H9478">
        <v>2007</v>
      </c>
      <c r="I9478">
        <v>18</v>
      </c>
      <c r="J9478" s="14" t="s">
        <v>673</v>
      </c>
      <c r="K9478">
        <v>0</v>
      </c>
      <c r="L9478" s="14" t="s">
        <v>25277</v>
      </c>
      <c r="M9478" s="14" t="s">
        <v>700</v>
      </c>
      <c r="N9478" s="14" t="s">
        <v>701</v>
      </c>
      <c r="O9478" s="14" t="s">
        <v>702</v>
      </c>
      <c r="P9478">
        <v>1</v>
      </c>
      <c r="Q9478">
        <v>7079240615754</v>
      </c>
      <c r="R9478">
        <v>6021958300010001</v>
      </c>
    </row>
    <row r="9479" spans="1:18" x14ac:dyDescent="0.3">
      <c r="A9479" s="14" t="s">
        <v>25278</v>
      </c>
      <c r="B9479" s="14" t="s">
        <v>25278</v>
      </c>
      <c r="C9479" s="14" t="s">
        <v>655</v>
      </c>
      <c r="D9479">
        <v>521110</v>
      </c>
      <c r="E9479" s="14" t="s">
        <v>279</v>
      </c>
      <c r="F9479">
        <v>52</v>
      </c>
      <c r="G9479" s="21">
        <v>40148</v>
      </c>
      <c r="H9479">
        <v>2009</v>
      </c>
      <c r="I9479">
        <v>16</v>
      </c>
      <c r="J9479" s="14" t="s">
        <v>673</v>
      </c>
      <c r="K9479">
        <v>0</v>
      </c>
      <c r="L9479" s="14" t="s">
        <v>25279</v>
      </c>
      <c r="M9479" s="14" t="s">
        <v>2149</v>
      </c>
      <c r="N9479" s="14" t="s">
        <v>910</v>
      </c>
      <c r="O9479" s="14" t="s">
        <v>12359</v>
      </c>
      <c r="P9479">
        <v>0</v>
      </c>
      <c r="Q9479">
        <v>7269650636155</v>
      </c>
      <c r="R9479">
        <v>6030675760010001</v>
      </c>
    </row>
    <row r="9480" spans="1:18" x14ac:dyDescent="0.3">
      <c r="A9480" s="14" t="s">
        <v>25280</v>
      </c>
      <c r="B9480" s="14" t="s">
        <v>25280</v>
      </c>
      <c r="C9480" s="14" t="s">
        <v>657</v>
      </c>
      <c r="D9480">
        <v>525910</v>
      </c>
      <c r="E9480" s="14" t="s">
        <v>617</v>
      </c>
      <c r="F9480">
        <v>52</v>
      </c>
      <c r="G9480" s="21">
        <v>38961</v>
      </c>
      <c r="H9480">
        <v>2006</v>
      </c>
      <c r="I9480">
        <v>19</v>
      </c>
      <c r="J9480" s="14" t="s">
        <v>673</v>
      </c>
      <c r="K9480">
        <v>0</v>
      </c>
      <c r="L9480" s="14" t="s">
        <v>25281</v>
      </c>
      <c r="M9480" s="14" t="s">
        <v>700</v>
      </c>
      <c r="N9480" s="14" t="s">
        <v>701</v>
      </c>
      <c r="O9480" s="14" t="s">
        <v>702</v>
      </c>
      <c r="P9480">
        <v>1</v>
      </c>
      <c r="Q9480">
        <v>7009500608332</v>
      </c>
      <c r="R9480">
        <v>6026746770010001</v>
      </c>
    </row>
    <row r="9481" spans="1:18" x14ac:dyDescent="0.3">
      <c r="A9481" s="14" t="s">
        <v>25282</v>
      </c>
      <c r="B9481" s="14" t="s">
        <v>25282</v>
      </c>
      <c r="C9481" s="14" t="s">
        <v>655</v>
      </c>
      <c r="D9481">
        <v>813410</v>
      </c>
      <c r="E9481" s="14" t="s">
        <v>99</v>
      </c>
      <c r="F9481">
        <v>81</v>
      </c>
      <c r="G9481" s="21">
        <v>36084</v>
      </c>
      <c r="H9481">
        <v>1998</v>
      </c>
      <c r="I9481">
        <v>27</v>
      </c>
      <c r="J9481" s="14" t="s">
        <v>675</v>
      </c>
      <c r="K9481">
        <v>0</v>
      </c>
      <c r="L9481" s="14" t="s">
        <v>25283</v>
      </c>
      <c r="M9481" s="14" t="s">
        <v>700</v>
      </c>
      <c r="N9481" s="14" t="s">
        <v>701</v>
      </c>
      <c r="O9481" s="14" t="s">
        <v>707</v>
      </c>
      <c r="P9481">
        <v>1</v>
      </c>
      <c r="Q9481">
        <v>1332820134887</v>
      </c>
      <c r="R9481">
        <v>1332820134887</v>
      </c>
    </row>
    <row r="9482" spans="1:18" x14ac:dyDescent="0.3">
      <c r="A9482" s="14" t="s">
        <v>25284</v>
      </c>
      <c r="B9482" s="14" t="s">
        <v>25285</v>
      </c>
      <c r="C9482" s="14" t="s">
        <v>655</v>
      </c>
      <c r="D9482">
        <v>518210</v>
      </c>
      <c r="E9482" s="14" t="s">
        <v>101</v>
      </c>
      <c r="F9482">
        <v>51</v>
      </c>
      <c r="G9482" s="21">
        <v>42359</v>
      </c>
      <c r="H9482">
        <v>2015</v>
      </c>
      <c r="I9482">
        <v>10</v>
      </c>
      <c r="J9482" s="14" t="s">
        <v>674</v>
      </c>
      <c r="K9482">
        <v>0</v>
      </c>
      <c r="L9482" s="14" t="s">
        <v>25286</v>
      </c>
      <c r="M9482" s="14" t="s">
        <v>21365</v>
      </c>
      <c r="N9482" s="14" t="s">
        <v>3859</v>
      </c>
      <c r="O9482" s="14" t="s">
        <v>25287</v>
      </c>
      <c r="P9482">
        <v>0</v>
      </c>
      <c r="Q9482">
        <v>8192170732978</v>
      </c>
      <c r="R9482">
        <v>6034795360010001</v>
      </c>
    </row>
    <row r="9483" spans="1:18" x14ac:dyDescent="0.3">
      <c r="A9483" s="14" t="s">
        <v>25288</v>
      </c>
      <c r="B9483" s="14" t="s">
        <v>25289</v>
      </c>
      <c r="C9483" s="14" t="s">
        <v>657</v>
      </c>
      <c r="D9483">
        <v>518210</v>
      </c>
      <c r="E9483" s="14" t="s">
        <v>101</v>
      </c>
      <c r="F9483">
        <v>51</v>
      </c>
      <c r="G9483" s="21">
        <v>42359</v>
      </c>
      <c r="H9483">
        <v>2015</v>
      </c>
      <c r="I9483">
        <v>10</v>
      </c>
      <c r="J9483" s="14" t="s">
        <v>674</v>
      </c>
      <c r="K9483">
        <v>0</v>
      </c>
      <c r="L9483" s="14" t="s">
        <v>25290</v>
      </c>
      <c r="M9483" s="14" t="s">
        <v>700</v>
      </c>
      <c r="N9483" s="14" t="s">
        <v>701</v>
      </c>
      <c r="O9483" s="14" t="s">
        <v>720</v>
      </c>
      <c r="P9483">
        <v>1</v>
      </c>
      <c r="Q9483">
        <v>8190830732800</v>
      </c>
      <c r="R9483">
        <v>6033682160010001</v>
      </c>
    </row>
    <row r="9484" spans="1:18" x14ac:dyDescent="0.3">
      <c r="A9484" s="14" t="s">
        <v>25291</v>
      </c>
      <c r="B9484" s="14" t="s">
        <v>18436</v>
      </c>
      <c r="C9484" s="14" t="s">
        <v>654</v>
      </c>
      <c r="D9484">
        <v>485320</v>
      </c>
      <c r="E9484" s="14" t="s">
        <v>39</v>
      </c>
      <c r="F9484">
        <v>48</v>
      </c>
      <c r="G9484" s="21">
        <v>45776</v>
      </c>
      <c r="H9484">
        <v>2025</v>
      </c>
      <c r="I9484">
        <v>1</v>
      </c>
      <c r="J9484" s="14" t="s">
        <v>672</v>
      </c>
      <c r="K9484">
        <v>0</v>
      </c>
      <c r="L9484" s="14" t="s">
        <v>18438</v>
      </c>
      <c r="M9484" s="14" t="s">
        <v>2969</v>
      </c>
      <c r="N9484" s="14" t="s">
        <v>701</v>
      </c>
      <c r="O9484" s="14" t="s">
        <v>2970</v>
      </c>
      <c r="P9484">
        <v>0</v>
      </c>
      <c r="Q9484">
        <v>8833110800468</v>
      </c>
    </row>
    <row r="9485" spans="1:18" x14ac:dyDescent="0.3">
      <c r="A9485" s="14" t="s">
        <v>25292</v>
      </c>
      <c r="B9485" s="14" t="s">
        <v>25293</v>
      </c>
      <c r="C9485" s="14" t="s">
        <v>665</v>
      </c>
      <c r="D9485">
        <v>531210</v>
      </c>
      <c r="E9485" s="14" t="s">
        <v>43</v>
      </c>
      <c r="F9485">
        <v>53</v>
      </c>
      <c r="G9485" s="21">
        <v>43087</v>
      </c>
      <c r="H9485">
        <v>2017</v>
      </c>
      <c r="I9485">
        <v>8</v>
      </c>
      <c r="J9485" s="14" t="s">
        <v>674</v>
      </c>
      <c r="K9485">
        <v>0</v>
      </c>
      <c r="L9485" s="14" t="s">
        <v>25294</v>
      </c>
      <c r="M9485" s="14" t="s">
        <v>700</v>
      </c>
      <c r="N9485" s="14" t="s">
        <v>701</v>
      </c>
      <c r="O9485" s="14" t="s">
        <v>720</v>
      </c>
      <c r="P9485">
        <v>1</v>
      </c>
      <c r="Q9485">
        <v>8306880744985</v>
      </c>
      <c r="R9485">
        <v>6041949560010001</v>
      </c>
    </row>
    <row r="9486" spans="1:18" x14ac:dyDescent="0.3">
      <c r="A9486" s="14" t="s">
        <v>25295</v>
      </c>
      <c r="B9486" s="14" t="s">
        <v>25295</v>
      </c>
      <c r="C9486" s="14" t="s">
        <v>657</v>
      </c>
      <c r="D9486">
        <v>812990</v>
      </c>
      <c r="E9486" s="14" t="s">
        <v>21</v>
      </c>
      <c r="F9486">
        <v>81</v>
      </c>
      <c r="G9486" s="21">
        <v>38106</v>
      </c>
      <c r="H9486">
        <v>2004</v>
      </c>
      <c r="I9486">
        <v>22</v>
      </c>
      <c r="J9486" s="14" t="s">
        <v>675</v>
      </c>
      <c r="K9486">
        <v>0</v>
      </c>
      <c r="L9486" s="14" t="s">
        <v>25296</v>
      </c>
      <c r="M9486" s="14" t="s">
        <v>700</v>
      </c>
      <c r="N9486" s="14" t="s">
        <v>701</v>
      </c>
      <c r="O9486" s="14" t="s">
        <v>831</v>
      </c>
      <c r="P9486">
        <v>1</v>
      </c>
      <c r="Q9486">
        <v>5710820576748</v>
      </c>
      <c r="R9486">
        <v>6023908420010001</v>
      </c>
    </row>
    <row r="9487" spans="1:18" x14ac:dyDescent="0.3">
      <c r="A9487" s="14" t="s">
        <v>25297</v>
      </c>
      <c r="B9487" s="14" t="s">
        <v>25297</v>
      </c>
      <c r="C9487" s="14" t="s">
        <v>657</v>
      </c>
      <c r="D9487">
        <v>541511</v>
      </c>
      <c r="E9487" s="14" t="s">
        <v>40</v>
      </c>
      <c r="F9487">
        <v>54</v>
      </c>
      <c r="G9487" s="21">
        <v>40391</v>
      </c>
      <c r="H9487">
        <v>2010</v>
      </c>
      <c r="I9487">
        <v>16</v>
      </c>
      <c r="J9487" s="14" t="s">
        <v>673</v>
      </c>
      <c r="K9487">
        <v>0</v>
      </c>
      <c r="L9487" s="14" t="s">
        <v>25298</v>
      </c>
      <c r="M9487" s="14" t="s">
        <v>700</v>
      </c>
      <c r="N9487" s="14" t="s">
        <v>701</v>
      </c>
      <c r="O9487" s="14" t="s">
        <v>1649</v>
      </c>
      <c r="P9487">
        <v>1</v>
      </c>
      <c r="Q9487">
        <v>7311770640664</v>
      </c>
      <c r="R9487">
        <v>6029572670010001</v>
      </c>
    </row>
    <row r="9488" spans="1:18" x14ac:dyDescent="0.3">
      <c r="A9488" s="14" t="s">
        <v>25299</v>
      </c>
      <c r="B9488" s="14" t="s">
        <v>25299</v>
      </c>
      <c r="C9488" s="14" t="s">
        <v>657</v>
      </c>
      <c r="D9488">
        <v>238990</v>
      </c>
      <c r="E9488" s="14" t="s">
        <v>41</v>
      </c>
      <c r="F9488">
        <v>23</v>
      </c>
      <c r="G9488" s="21">
        <v>38019</v>
      </c>
      <c r="H9488">
        <v>2004</v>
      </c>
      <c r="I9488">
        <v>22</v>
      </c>
      <c r="J9488" s="14" t="s">
        <v>675</v>
      </c>
      <c r="K9488">
        <v>0</v>
      </c>
      <c r="L9488" s="14" t="s">
        <v>25300</v>
      </c>
      <c r="M9488" s="14" t="s">
        <v>1939</v>
      </c>
      <c r="N9488" s="14" t="s">
        <v>701</v>
      </c>
      <c r="O9488" s="14" t="s">
        <v>1940</v>
      </c>
      <c r="P9488">
        <v>0</v>
      </c>
      <c r="Q9488">
        <v>5683460573849</v>
      </c>
      <c r="R9488">
        <v>6021078070010001</v>
      </c>
    </row>
    <row r="9489" spans="1:18" x14ac:dyDescent="0.3">
      <c r="A9489" s="14" t="s">
        <v>25301</v>
      </c>
      <c r="B9489" s="14" t="s">
        <v>25302</v>
      </c>
      <c r="C9489" s="14" t="s">
        <v>654</v>
      </c>
      <c r="D9489">
        <v>541921</v>
      </c>
      <c r="E9489" s="14" t="s">
        <v>73</v>
      </c>
      <c r="F9489">
        <v>54</v>
      </c>
      <c r="G9489" s="21">
        <v>45124</v>
      </c>
      <c r="H9489">
        <v>2023</v>
      </c>
      <c r="I9489">
        <v>3</v>
      </c>
      <c r="J9489" s="14" t="s">
        <v>672</v>
      </c>
      <c r="K9489">
        <v>0</v>
      </c>
      <c r="L9489" s="14" t="s">
        <v>25303</v>
      </c>
      <c r="M9489" s="14" t="s">
        <v>700</v>
      </c>
      <c r="N9489" s="14" t="s">
        <v>701</v>
      </c>
      <c r="O9489" s="14" t="s">
        <v>710</v>
      </c>
      <c r="P9489">
        <v>1</v>
      </c>
      <c r="Q9489">
        <v>8699880786314</v>
      </c>
      <c r="R9489">
        <v>6052984130010001</v>
      </c>
    </row>
    <row r="9490" spans="1:18" x14ac:dyDescent="0.3">
      <c r="A9490" s="14" t="s">
        <v>25304</v>
      </c>
      <c r="B9490" s="14" t="s">
        <v>25304</v>
      </c>
      <c r="C9490" s="14" t="s">
        <v>657</v>
      </c>
      <c r="D9490">
        <v>531390</v>
      </c>
      <c r="E9490" s="14" t="s">
        <v>52</v>
      </c>
      <c r="F9490">
        <v>53</v>
      </c>
      <c r="G9490" s="21">
        <v>45292</v>
      </c>
      <c r="H9490">
        <v>2024</v>
      </c>
      <c r="I9490">
        <v>2</v>
      </c>
      <c r="J9490" s="14" t="s">
        <v>672</v>
      </c>
      <c r="K9490">
        <v>0</v>
      </c>
      <c r="L9490" s="14" t="s">
        <v>25305</v>
      </c>
      <c r="M9490" s="14" t="s">
        <v>1291</v>
      </c>
      <c r="N9490" s="14" t="s">
        <v>701</v>
      </c>
      <c r="O9490" s="14" t="s">
        <v>2843</v>
      </c>
      <c r="P9490">
        <v>0</v>
      </c>
      <c r="Q9490">
        <v>8812780798325</v>
      </c>
      <c r="R9490">
        <v>6046222660010001</v>
      </c>
    </row>
    <row r="9491" spans="1:18" x14ac:dyDescent="0.3">
      <c r="A9491" s="14" t="s">
        <v>25306</v>
      </c>
      <c r="B9491" s="14" t="s">
        <v>25306</v>
      </c>
      <c r="C9491" s="14" t="s">
        <v>657</v>
      </c>
      <c r="D9491">
        <v>236115</v>
      </c>
      <c r="E9491" s="14" t="s">
        <v>35</v>
      </c>
      <c r="F9491">
        <v>23</v>
      </c>
      <c r="G9491" s="21">
        <v>41640</v>
      </c>
      <c r="H9491">
        <v>2014</v>
      </c>
      <c r="I9491">
        <v>12</v>
      </c>
      <c r="J9491" s="14" t="s">
        <v>673</v>
      </c>
      <c r="K9491">
        <v>0</v>
      </c>
      <c r="L9491" s="14" t="s">
        <v>25305</v>
      </c>
      <c r="M9491" s="14" t="s">
        <v>1291</v>
      </c>
      <c r="N9491" s="14" t="s">
        <v>701</v>
      </c>
      <c r="O9491" s="14" t="s">
        <v>2843</v>
      </c>
      <c r="P9491">
        <v>0</v>
      </c>
      <c r="Q9491">
        <v>7761010688088</v>
      </c>
      <c r="R9491">
        <v>6033569200010001</v>
      </c>
    </row>
    <row r="9492" spans="1:18" x14ac:dyDescent="0.3">
      <c r="A9492" s="14" t="s">
        <v>25307</v>
      </c>
      <c r="B9492" s="14" t="s">
        <v>25307</v>
      </c>
      <c r="C9492" s="14" t="s">
        <v>657</v>
      </c>
      <c r="D9492">
        <v>236116</v>
      </c>
      <c r="E9492" s="14" t="s">
        <v>120</v>
      </c>
      <c r="F9492">
        <v>23</v>
      </c>
      <c r="G9492" s="21">
        <v>45223</v>
      </c>
      <c r="H9492">
        <v>2023</v>
      </c>
      <c r="I9492">
        <v>2</v>
      </c>
      <c r="J9492" s="14" t="s">
        <v>672</v>
      </c>
      <c r="K9492">
        <v>0</v>
      </c>
      <c r="L9492" s="14" t="s">
        <v>25305</v>
      </c>
      <c r="M9492" s="14" t="s">
        <v>1291</v>
      </c>
      <c r="N9492" s="14" t="s">
        <v>701</v>
      </c>
      <c r="O9492" s="14" t="s">
        <v>2843</v>
      </c>
      <c r="P9492">
        <v>0</v>
      </c>
      <c r="Q9492">
        <v>8718100788230</v>
      </c>
      <c r="R9492">
        <v>6053226970010001</v>
      </c>
    </row>
    <row r="9493" spans="1:18" x14ac:dyDescent="0.3">
      <c r="A9493" s="14" t="s">
        <v>25308</v>
      </c>
      <c r="B9493" s="14" t="s">
        <v>25308</v>
      </c>
      <c r="C9493" s="14" t="s">
        <v>663</v>
      </c>
      <c r="D9493">
        <v>238910</v>
      </c>
      <c r="E9493" s="14" t="s">
        <v>88</v>
      </c>
      <c r="F9493">
        <v>23</v>
      </c>
      <c r="G9493" s="21">
        <v>45223</v>
      </c>
      <c r="H9493">
        <v>2023</v>
      </c>
      <c r="I9493">
        <v>2</v>
      </c>
      <c r="J9493" s="14" t="s">
        <v>672</v>
      </c>
      <c r="K9493">
        <v>0</v>
      </c>
      <c r="L9493" s="14" t="s">
        <v>25305</v>
      </c>
      <c r="M9493" s="14" t="s">
        <v>1291</v>
      </c>
      <c r="N9493" s="14" t="s">
        <v>701</v>
      </c>
      <c r="O9493" s="14" t="s">
        <v>2843</v>
      </c>
      <c r="P9493">
        <v>0</v>
      </c>
      <c r="Q9493">
        <v>8760970792807</v>
      </c>
      <c r="R9493">
        <v>6053215970010001</v>
      </c>
    </row>
    <row r="9494" spans="1:18" x14ac:dyDescent="0.3">
      <c r="A9494" s="14" t="s">
        <v>25309</v>
      </c>
      <c r="B9494" s="14" t="s">
        <v>25310</v>
      </c>
      <c r="C9494" s="14" t="s">
        <v>661</v>
      </c>
      <c r="D9494">
        <v>713120</v>
      </c>
      <c r="E9494" s="14" t="s">
        <v>328</v>
      </c>
      <c r="F9494">
        <v>71</v>
      </c>
      <c r="G9494" s="21">
        <v>43546</v>
      </c>
      <c r="H9494">
        <v>2019</v>
      </c>
      <c r="I9494">
        <v>7</v>
      </c>
      <c r="J9494" s="14" t="s">
        <v>674</v>
      </c>
      <c r="K9494">
        <v>0</v>
      </c>
      <c r="L9494" s="14" t="s">
        <v>25311</v>
      </c>
      <c r="M9494" s="14" t="s">
        <v>700</v>
      </c>
      <c r="N9494" s="14" t="s">
        <v>701</v>
      </c>
      <c r="O9494" s="14" t="s">
        <v>893</v>
      </c>
      <c r="P9494">
        <v>1</v>
      </c>
      <c r="Q9494">
        <v>8348660749348</v>
      </c>
      <c r="R9494">
        <v>6043111740010001</v>
      </c>
    </row>
    <row r="9495" spans="1:18" x14ac:dyDescent="0.3">
      <c r="A9495" s="14" t="s">
        <v>25312</v>
      </c>
      <c r="B9495" s="14" t="s">
        <v>25313</v>
      </c>
      <c r="C9495" s="14" t="s">
        <v>654</v>
      </c>
      <c r="D9495">
        <v>711510</v>
      </c>
      <c r="E9495" s="14" t="s">
        <v>26</v>
      </c>
      <c r="F9495">
        <v>71</v>
      </c>
      <c r="G9495" s="21">
        <v>38353</v>
      </c>
      <c r="H9495">
        <v>2005</v>
      </c>
      <c r="I9495">
        <v>21</v>
      </c>
      <c r="J9495" s="14" t="s">
        <v>675</v>
      </c>
      <c r="K9495">
        <v>0</v>
      </c>
      <c r="L9495" s="14" t="s">
        <v>25314</v>
      </c>
      <c r="M9495" s="14" t="s">
        <v>700</v>
      </c>
      <c r="N9495" s="14" t="s">
        <v>701</v>
      </c>
      <c r="O9495" s="14" t="s">
        <v>868</v>
      </c>
      <c r="P9495">
        <v>1</v>
      </c>
      <c r="Q9495">
        <v>5784870584642</v>
      </c>
      <c r="R9495">
        <v>6004983390010001</v>
      </c>
    </row>
    <row r="9496" spans="1:18" x14ac:dyDescent="0.3">
      <c r="A9496" s="14" t="s">
        <v>25315</v>
      </c>
      <c r="B9496" s="14" t="s">
        <v>25315</v>
      </c>
      <c r="C9496" s="14" t="s">
        <v>656</v>
      </c>
      <c r="D9496">
        <v>237110</v>
      </c>
      <c r="E9496" s="14" t="s">
        <v>186</v>
      </c>
      <c r="F9496">
        <v>23</v>
      </c>
      <c r="G9496" s="21">
        <v>44652</v>
      </c>
      <c r="H9496">
        <v>2022</v>
      </c>
      <c r="I9496">
        <v>4</v>
      </c>
      <c r="J9496" s="14" t="s">
        <v>672</v>
      </c>
      <c r="K9496">
        <v>0</v>
      </c>
      <c r="L9496" s="14" t="s">
        <v>25316</v>
      </c>
      <c r="M9496" s="14" t="s">
        <v>805</v>
      </c>
      <c r="N9496" s="14" t="s">
        <v>701</v>
      </c>
      <c r="O9496" s="14" t="s">
        <v>806</v>
      </c>
      <c r="P9496">
        <v>0</v>
      </c>
      <c r="Q9496">
        <v>8601950776041</v>
      </c>
      <c r="R9496">
        <v>6405982110010001</v>
      </c>
    </row>
    <row r="9497" spans="1:18" x14ac:dyDescent="0.3">
      <c r="A9497" s="14" t="s">
        <v>25317</v>
      </c>
      <c r="B9497" s="14" t="s">
        <v>25318</v>
      </c>
      <c r="C9497" s="14" t="s">
        <v>655</v>
      </c>
      <c r="D9497">
        <v>459999</v>
      </c>
      <c r="E9497" s="14" t="s">
        <v>27</v>
      </c>
      <c r="F9497">
        <v>45</v>
      </c>
      <c r="G9497" s="21">
        <v>37742</v>
      </c>
      <c r="H9497">
        <v>2003</v>
      </c>
      <c r="I9497">
        <v>23</v>
      </c>
      <c r="J9497" s="14" t="s">
        <v>675</v>
      </c>
      <c r="K9497">
        <v>0</v>
      </c>
      <c r="L9497" s="14" t="s">
        <v>25319</v>
      </c>
      <c r="M9497" s="14" t="s">
        <v>700</v>
      </c>
      <c r="N9497" s="14" t="s">
        <v>701</v>
      </c>
      <c r="O9497" s="14" t="s">
        <v>817</v>
      </c>
      <c r="P9497">
        <v>1</v>
      </c>
      <c r="Q9497">
        <v>5618520566899</v>
      </c>
      <c r="R9497">
        <v>6022887690010001</v>
      </c>
    </row>
    <row r="9498" spans="1:18" x14ac:dyDescent="0.3">
      <c r="A9498" s="14" t="s">
        <v>25320</v>
      </c>
      <c r="B9498" s="14" t="s">
        <v>25320</v>
      </c>
      <c r="C9498" s="14" t="s">
        <v>659</v>
      </c>
      <c r="D9498">
        <v>711510</v>
      </c>
      <c r="E9498" s="14" t="s">
        <v>26</v>
      </c>
      <c r="F9498">
        <v>71</v>
      </c>
      <c r="G9498" s="21">
        <v>45292</v>
      </c>
      <c r="H9498">
        <v>2024</v>
      </c>
      <c r="I9498">
        <v>2</v>
      </c>
      <c r="J9498" s="14" t="s">
        <v>672</v>
      </c>
      <c r="K9498">
        <v>0</v>
      </c>
      <c r="L9498" s="14" t="s">
        <v>3190</v>
      </c>
      <c r="M9498" s="14" t="s">
        <v>700</v>
      </c>
      <c r="N9498" s="14" t="s">
        <v>701</v>
      </c>
      <c r="O9498" s="14" t="s">
        <v>817</v>
      </c>
      <c r="P9498">
        <v>1</v>
      </c>
      <c r="Q9498">
        <v>8758590792557</v>
      </c>
      <c r="R9498">
        <v>6055290180010001</v>
      </c>
    </row>
    <row r="9499" spans="1:18" x14ac:dyDescent="0.3">
      <c r="A9499" s="14" t="s">
        <v>25321</v>
      </c>
      <c r="B9499" s="14" t="s">
        <v>25322</v>
      </c>
      <c r="C9499" s="14" t="s">
        <v>655</v>
      </c>
      <c r="D9499">
        <v>541620</v>
      </c>
      <c r="E9499" s="14" t="s">
        <v>157</v>
      </c>
      <c r="F9499">
        <v>54</v>
      </c>
      <c r="G9499" s="21">
        <v>40603</v>
      </c>
      <c r="H9499">
        <v>2011</v>
      </c>
      <c r="I9499">
        <v>15</v>
      </c>
      <c r="J9499" s="14" t="s">
        <v>673</v>
      </c>
      <c r="K9499">
        <v>0</v>
      </c>
      <c r="L9499" s="14" t="s">
        <v>25323</v>
      </c>
      <c r="M9499" s="14" t="s">
        <v>3799</v>
      </c>
      <c r="N9499" s="14" t="s">
        <v>3764</v>
      </c>
      <c r="O9499" s="14" t="s">
        <v>25324</v>
      </c>
      <c r="P9499">
        <v>0</v>
      </c>
      <c r="Q9499">
        <v>7365630646437</v>
      </c>
      <c r="R9499">
        <v>6015459920010002</v>
      </c>
    </row>
    <row r="9500" spans="1:18" x14ac:dyDescent="0.3">
      <c r="A9500" s="14" t="s">
        <v>25325</v>
      </c>
      <c r="B9500" s="14" t="s">
        <v>25326</v>
      </c>
      <c r="C9500" s="14" t="s">
        <v>657</v>
      </c>
      <c r="D9500">
        <v>311812</v>
      </c>
      <c r="E9500" s="14" t="s">
        <v>191</v>
      </c>
      <c r="F9500">
        <v>31</v>
      </c>
      <c r="G9500" s="21">
        <v>45047</v>
      </c>
      <c r="H9500">
        <v>2023</v>
      </c>
      <c r="I9500">
        <v>3</v>
      </c>
      <c r="J9500" s="14" t="s">
        <v>672</v>
      </c>
      <c r="K9500">
        <v>0</v>
      </c>
      <c r="L9500" s="14" t="s">
        <v>25327</v>
      </c>
      <c r="M9500" s="14" t="s">
        <v>700</v>
      </c>
      <c r="N9500" s="14" t="s">
        <v>701</v>
      </c>
      <c r="O9500" s="14" t="s">
        <v>720</v>
      </c>
      <c r="P9500">
        <v>1</v>
      </c>
      <c r="Q9500">
        <v>8683120784520</v>
      </c>
      <c r="R9500">
        <v>6043746790010001</v>
      </c>
    </row>
    <row r="9501" spans="1:18" x14ac:dyDescent="0.3">
      <c r="A9501" s="14" t="s">
        <v>25328</v>
      </c>
      <c r="B9501" s="14" t="s">
        <v>25329</v>
      </c>
      <c r="C9501" s="14" t="s">
        <v>654</v>
      </c>
      <c r="D9501">
        <v>721199</v>
      </c>
      <c r="E9501" s="14" t="s">
        <v>25</v>
      </c>
      <c r="F9501">
        <v>72</v>
      </c>
      <c r="G9501" s="21">
        <v>46023</v>
      </c>
      <c r="H9501">
        <v>2026</v>
      </c>
      <c r="I9501">
        <v>0</v>
      </c>
      <c r="J9501" s="14" t="s">
        <v>676</v>
      </c>
      <c r="K9501">
        <v>0</v>
      </c>
      <c r="L9501" s="14" t="s">
        <v>25330</v>
      </c>
      <c r="M9501" s="14" t="s">
        <v>700</v>
      </c>
      <c r="N9501" s="14" t="s">
        <v>701</v>
      </c>
      <c r="O9501" s="14" t="s">
        <v>732</v>
      </c>
      <c r="P9501">
        <v>1</v>
      </c>
      <c r="Q9501">
        <v>8896140807196</v>
      </c>
      <c r="R9501">
        <v>6060188560010001</v>
      </c>
    </row>
    <row r="9502" spans="1:18" x14ac:dyDescent="0.3">
      <c r="A9502" s="14" t="s">
        <v>25331</v>
      </c>
      <c r="B9502" s="14" t="s">
        <v>25331</v>
      </c>
      <c r="C9502" s="14" t="s">
        <v>657</v>
      </c>
      <c r="D9502">
        <v>541110</v>
      </c>
      <c r="E9502" s="14" t="s">
        <v>38</v>
      </c>
      <c r="F9502">
        <v>54</v>
      </c>
      <c r="G9502" s="21">
        <v>38838</v>
      </c>
      <c r="H9502">
        <v>2006</v>
      </c>
      <c r="I9502">
        <v>20</v>
      </c>
      <c r="J9502" s="14" t="s">
        <v>673</v>
      </c>
      <c r="K9502">
        <v>0</v>
      </c>
      <c r="L9502" s="14" t="s">
        <v>25332</v>
      </c>
      <c r="M9502" s="14" t="s">
        <v>700</v>
      </c>
      <c r="N9502" s="14" t="s">
        <v>701</v>
      </c>
      <c r="O9502" s="14" t="s">
        <v>1043</v>
      </c>
      <c r="P9502">
        <v>1</v>
      </c>
      <c r="Q9502">
        <v>5925220599671</v>
      </c>
      <c r="R9502">
        <v>6026063140010001</v>
      </c>
    </row>
    <row r="9503" spans="1:18" x14ac:dyDescent="0.3">
      <c r="A9503" s="14" t="s">
        <v>25333</v>
      </c>
      <c r="B9503" s="14" t="s">
        <v>25334</v>
      </c>
      <c r="C9503" s="14" t="s">
        <v>654</v>
      </c>
      <c r="D9503">
        <v>711510</v>
      </c>
      <c r="E9503" s="14" t="s">
        <v>26</v>
      </c>
      <c r="F9503">
        <v>71</v>
      </c>
      <c r="G9503" s="21">
        <v>45090</v>
      </c>
      <c r="H9503">
        <v>2023</v>
      </c>
      <c r="I9503">
        <v>3</v>
      </c>
      <c r="J9503" s="14" t="s">
        <v>672</v>
      </c>
      <c r="K9503">
        <v>0</v>
      </c>
      <c r="L9503" s="14" t="s">
        <v>25335</v>
      </c>
      <c r="M9503" s="14" t="s">
        <v>700</v>
      </c>
      <c r="N9503" s="14" t="s">
        <v>701</v>
      </c>
      <c r="O9503" s="14" t="s">
        <v>992</v>
      </c>
      <c r="P9503">
        <v>1</v>
      </c>
      <c r="Q9503">
        <v>8692450785537</v>
      </c>
      <c r="R9503">
        <v>6051908260010001</v>
      </c>
    </row>
    <row r="9504" spans="1:18" x14ac:dyDescent="0.3">
      <c r="A9504" s="14" t="s">
        <v>25336</v>
      </c>
      <c r="B9504" s="14" t="s">
        <v>25336</v>
      </c>
      <c r="C9504" s="14" t="s">
        <v>656</v>
      </c>
      <c r="D9504">
        <v>523940</v>
      </c>
      <c r="E9504" s="14" t="s">
        <v>77</v>
      </c>
      <c r="F9504">
        <v>52</v>
      </c>
      <c r="G9504" s="21">
        <v>42540</v>
      </c>
      <c r="H9504">
        <v>2016</v>
      </c>
      <c r="I9504">
        <v>10</v>
      </c>
      <c r="J9504" s="14" t="s">
        <v>674</v>
      </c>
      <c r="K9504">
        <v>0</v>
      </c>
      <c r="L9504" s="14" t="s">
        <v>25337</v>
      </c>
      <c r="M9504" s="14" t="s">
        <v>700</v>
      </c>
      <c r="N9504" s="14" t="s">
        <v>701</v>
      </c>
      <c r="O9504" s="14" t="s">
        <v>732</v>
      </c>
      <c r="P9504">
        <v>1</v>
      </c>
      <c r="Q9504">
        <v>8089760722301</v>
      </c>
      <c r="R9504">
        <v>6040375540010001</v>
      </c>
    </row>
    <row r="9505" spans="1:18" x14ac:dyDescent="0.3">
      <c r="A9505" s="14" t="s">
        <v>25338</v>
      </c>
      <c r="B9505" s="14" t="s">
        <v>25339</v>
      </c>
      <c r="C9505" s="14" t="s">
        <v>654</v>
      </c>
      <c r="D9505">
        <v>541512</v>
      </c>
      <c r="E9505" s="14" t="s">
        <v>61</v>
      </c>
      <c r="F9505">
        <v>54</v>
      </c>
      <c r="G9505" s="21">
        <v>46023</v>
      </c>
      <c r="H9505">
        <v>2026</v>
      </c>
      <c r="I9505">
        <v>0</v>
      </c>
      <c r="J9505" s="14" t="s">
        <v>676</v>
      </c>
      <c r="K9505">
        <v>0</v>
      </c>
      <c r="L9505" s="14" t="s">
        <v>25340</v>
      </c>
      <c r="M9505" s="14" t="s">
        <v>700</v>
      </c>
      <c r="N9505" s="14" t="s">
        <v>701</v>
      </c>
      <c r="O9505" s="14" t="s">
        <v>717</v>
      </c>
      <c r="P9505">
        <v>1</v>
      </c>
      <c r="Q9505">
        <v>8887370806185</v>
      </c>
      <c r="R9505">
        <v>6060112620010001</v>
      </c>
    </row>
    <row r="9506" spans="1:18" x14ac:dyDescent="0.3">
      <c r="A9506" s="14" t="s">
        <v>25341</v>
      </c>
      <c r="B9506" s="14" t="s">
        <v>25341</v>
      </c>
      <c r="C9506" s="14" t="s">
        <v>655</v>
      </c>
      <c r="D9506">
        <v>812990</v>
      </c>
      <c r="E9506" s="14" t="s">
        <v>21</v>
      </c>
      <c r="F9506">
        <v>81</v>
      </c>
      <c r="G9506" s="21">
        <v>39029</v>
      </c>
      <c r="H9506">
        <v>2006</v>
      </c>
      <c r="I9506">
        <v>19</v>
      </c>
      <c r="J9506" s="14" t="s">
        <v>673</v>
      </c>
      <c r="K9506">
        <v>0</v>
      </c>
      <c r="L9506" s="14" t="s">
        <v>25342</v>
      </c>
      <c r="M9506" s="14" t="s">
        <v>700</v>
      </c>
      <c r="N9506" s="14" t="s">
        <v>701</v>
      </c>
      <c r="O9506" s="14" t="s">
        <v>757</v>
      </c>
      <c r="P9506">
        <v>1</v>
      </c>
      <c r="Q9506">
        <v>5992880606887</v>
      </c>
      <c r="R9506">
        <v>6026671680010001</v>
      </c>
    </row>
    <row r="9507" spans="1:18" x14ac:dyDescent="0.3">
      <c r="A9507" s="14" t="s">
        <v>25343</v>
      </c>
      <c r="B9507" s="14" t="s">
        <v>25344</v>
      </c>
      <c r="C9507" s="14" t="s">
        <v>654</v>
      </c>
      <c r="D9507">
        <v>541921</v>
      </c>
      <c r="E9507" s="14" t="s">
        <v>73</v>
      </c>
      <c r="F9507">
        <v>54</v>
      </c>
      <c r="G9507" s="21">
        <v>33540</v>
      </c>
      <c r="H9507">
        <v>1991</v>
      </c>
      <c r="I9507">
        <v>34</v>
      </c>
      <c r="J9507" s="14" t="s">
        <v>675</v>
      </c>
      <c r="K9507">
        <v>0</v>
      </c>
      <c r="L9507" s="14" t="s">
        <v>25345</v>
      </c>
      <c r="M9507" s="14" t="s">
        <v>700</v>
      </c>
      <c r="N9507" s="14" t="s">
        <v>701</v>
      </c>
      <c r="O9507" s="14" t="s">
        <v>777</v>
      </c>
      <c r="P9507">
        <v>1</v>
      </c>
      <c r="Q9507">
        <v>1377690139467</v>
      </c>
      <c r="R9507">
        <v>6013490330010001</v>
      </c>
    </row>
    <row r="9508" spans="1:18" x14ac:dyDescent="0.3">
      <c r="A9508" s="14" t="s">
        <v>25346</v>
      </c>
      <c r="B9508" s="14" t="s">
        <v>25346</v>
      </c>
      <c r="C9508" s="14" t="s">
        <v>657</v>
      </c>
      <c r="D9508">
        <v>541990</v>
      </c>
      <c r="E9508" s="14" t="s">
        <v>30</v>
      </c>
      <c r="F9508">
        <v>54</v>
      </c>
      <c r="G9508" s="21">
        <v>45078</v>
      </c>
      <c r="H9508">
        <v>2023</v>
      </c>
      <c r="I9508">
        <v>3</v>
      </c>
      <c r="J9508" s="14" t="s">
        <v>672</v>
      </c>
      <c r="K9508">
        <v>0</v>
      </c>
      <c r="L9508" s="14" t="s">
        <v>25347</v>
      </c>
      <c r="M9508" s="14" t="s">
        <v>700</v>
      </c>
      <c r="N9508" s="14" t="s">
        <v>701</v>
      </c>
      <c r="O9508" s="14" t="s">
        <v>720</v>
      </c>
      <c r="P9508">
        <v>1</v>
      </c>
      <c r="Q9508">
        <v>8719750788418</v>
      </c>
      <c r="R9508">
        <v>6045769690010001</v>
      </c>
    </row>
    <row r="9509" spans="1:18" x14ac:dyDescent="0.3">
      <c r="A9509" s="14" t="s">
        <v>25348</v>
      </c>
      <c r="B9509" s="14" t="s">
        <v>25349</v>
      </c>
      <c r="C9509" s="14" t="s">
        <v>654</v>
      </c>
      <c r="D9509">
        <v>531110</v>
      </c>
      <c r="E9509" s="14" t="s">
        <v>20</v>
      </c>
      <c r="F9509">
        <v>53</v>
      </c>
      <c r="G9509" s="21">
        <v>45528</v>
      </c>
      <c r="H9509">
        <v>2024</v>
      </c>
      <c r="I9509">
        <v>1</v>
      </c>
      <c r="J9509" s="14" t="s">
        <v>672</v>
      </c>
      <c r="K9509">
        <v>0</v>
      </c>
      <c r="L9509" s="14" t="s">
        <v>25350</v>
      </c>
      <c r="M9509" s="14" t="s">
        <v>700</v>
      </c>
      <c r="N9509" s="14" t="s">
        <v>701</v>
      </c>
      <c r="O9509" s="14" t="s">
        <v>777</v>
      </c>
      <c r="P9509">
        <v>1</v>
      </c>
      <c r="Q9509">
        <v>8779290794743</v>
      </c>
      <c r="R9509">
        <v>6055922860010001</v>
      </c>
    </row>
    <row r="9510" spans="1:18" x14ac:dyDescent="0.3">
      <c r="A9510" s="14" t="s">
        <v>25351</v>
      </c>
      <c r="B9510" s="14" t="s">
        <v>25351</v>
      </c>
      <c r="C9510" s="14" t="s">
        <v>656</v>
      </c>
      <c r="D9510">
        <v>812990</v>
      </c>
      <c r="E9510" s="14" t="s">
        <v>21</v>
      </c>
      <c r="F9510">
        <v>81</v>
      </c>
      <c r="G9510" s="21">
        <v>45754</v>
      </c>
      <c r="H9510">
        <v>2025</v>
      </c>
      <c r="I9510">
        <v>1</v>
      </c>
      <c r="J9510" s="14" t="s">
        <v>672</v>
      </c>
      <c r="K9510">
        <v>0</v>
      </c>
      <c r="L9510" s="14" t="s">
        <v>25352</v>
      </c>
      <c r="M9510" s="14" t="s">
        <v>700</v>
      </c>
      <c r="N9510" s="14" t="s">
        <v>701</v>
      </c>
      <c r="O9510" s="14" t="s">
        <v>795</v>
      </c>
      <c r="P9510">
        <v>1</v>
      </c>
      <c r="Q9510">
        <v>8826730799801</v>
      </c>
      <c r="R9510">
        <v>6058157820010001</v>
      </c>
    </row>
    <row r="9511" spans="1:18" x14ac:dyDescent="0.3">
      <c r="A9511" s="14" t="s">
        <v>25353</v>
      </c>
      <c r="B9511" s="14" t="s">
        <v>25354</v>
      </c>
      <c r="C9511" s="14" t="s">
        <v>656</v>
      </c>
      <c r="D9511">
        <v>621330</v>
      </c>
      <c r="E9511" s="14" t="s">
        <v>24</v>
      </c>
      <c r="F9511">
        <v>62</v>
      </c>
      <c r="G9511" s="21">
        <v>44288</v>
      </c>
      <c r="H9511">
        <v>2021</v>
      </c>
      <c r="I9511">
        <v>5</v>
      </c>
      <c r="J9511" s="14" t="s">
        <v>672</v>
      </c>
      <c r="K9511">
        <v>0</v>
      </c>
      <c r="L9511" s="14" t="s">
        <v>25355</v>
      </c>
      <c r="M9511" s="14" t="s">
        <v>700</v>
      </c>
      <c r="N9511" s="14" t="s">
        <v>701</v>
      </c>
      <c r="O9511" s="14" t="s">
        <v>893</v>
      </c>
      <c r="P9511">
        <v>1</v>
      </c>
      <c r="Q9511">
        <v>8549170770497</v>
      </c>
      <c r="R9511">
        <v>6047311960010001</v>
      </c>
    </row>
    <row r="9512" spans="1:18" x14ac:dyDescent="0.3">
      <c r="A9512" s="14" t="s">
        <v>25356</v>
      </c>
      <c r="B9512" s="14" t="s">
        <v>25357</v>
      </c>
      <c r="C9512" s="14" t="s">
        <v>654</v>
      </c>
      <c r="D9512">
        <v>713110</v>
      </c>
      <c r="E9512" s="14" t="s">
        <v>498</v>
      </c>
      <c r="F9512">
        <v>71</v>
      </c>
      <c r="G9512" s="21">
        <v>41740</v>
      </c>
      <c r="H9512">
        <v>2014</v>
      </c>
      <c r="I9512">
        <v>12</v>
      </c>
      <c r="J9512" s="14" t="s">
        <v>673</v>
      </c>
      <c r="K9512">
        <v>0</v>
      </c>
      <c r="L9512" s="14" t="s">
        <v>25358</v>
      </c>
      <c r="M9512" s="14" t="s">
        <v>1821</v>
      </c>
      <c r="N9512" s="14" t="s">
        <v>701</v>
      </c>
      <c r="O9512" s="14" t="s">
        <v>1822</v>
      </c>
      <c r="P9512">
        <v>0</v>
      </c>
      <c r="Q9512">
        <v>7693090680979</v>
      </c>
    </row>
    <row r="9513" spans="1:18" x14ac:dyDescent="0.3">
      <c r="A9513" s="14" t="s">
        <v>25359</v>
      </c>
      <c r="B9513" s="14" t="s">
        <v>25359</v>
      </c>
      <c r="C9513" s="14" t="s">
        <v>656</v>
      </c>
      <c r="D9513">
        <v>711510</v>
      </c>
      <c r="E9513" s="14" t="s">
        <v>26</v>
      </c>
      <c r="F9513">
        <v>71</v>
      </c>
      <c r="G9513" s="21">
        <v>45211</v>
      </c>
      <c r="H9513">
        <v>2023</v>
      </c>
      <c r="I9513">
        <v>2</v>
      </c>
      <c r="J9513" s="14" t="s">
        <v>672</v>
      </c>
      <c r="K9513">
        <v>0</v>
      </c>
      <c r="L9513" s="14" t="s">
        <v>25360</v>
      </c>
      <c r="M9513" s="14" t="s">
        <v>700</v>
      </c>
      <c r="N9513" s="14" t="s">
        <v>701</v>
      </c>
      <c r="O9513" s="14" t="s">
        <v>847</v>
      </c>
      <c r="P9513">
        <v>1</v>
      </c>
      <c r="Q9513">
        <v>8715740787988</v>
      </c>
      <c r="R9513">
        <v>6046376400010001</v>
      </c>
    </row>
    <row r="9514" spans="1:18" x14ac:dyDescent="0.3">
      <c r="A9514" s="14" t="s">
        <v>25361</v>
      </c>
      <c r="B9514" s="14" t="s">
        <v>25362</v>
      </c>
      <c r="C9514" s="14" t="s">
        <v>654</v>
      </c>
      <c r="D9514">
        <v>711510</v>
      </c>
      <c r="E9514" s="14" t="s">
        <v>26</v>
      </c>
      <c r="F9514">
        <v>71</v>
      </c>
      <c r="G9514" s="21">
        <v>45717</v>
      </c>
      <c r="H9514">
        <v>2025</v>
      </c>
      <c r="I9514">
        <v>1</v>
      </c>
      <c r="J9514" s="14" t="s">
        <v>672</v>
      </c>
      <c r="K9514">
        <v>0</v>
      </c>
      <c r="L9514" s="14" t="s">
        <v>25363</v>
      </c>
      <c r="M9514" s="14" t="s">
        <v>700</v>
      </c>
      <c r="N9514" s="14" t="s">
        <v>701</v>
      </c>
      <c r="O9514" s="14" t="s">
        <v>710</v>
      </c>
      <c r="P9514">
        <v>1</v>
      </c>
      <c r="Q9514">
        <v>8814580798507</v>
      </c>
    </row>
    <row r="9515" spans="1:18" x14ac:dyDescent="0.3">
      <c r="A9515" s="14" t="s">
        <v>25364</v>
      </c>
      <c r="B9515" s="14" t="s">
        <v>25365</v>
      </c>
      <c r="C9515" s="14" t="s">
        <v>654</v>
      </c>
      <c r="D9515">
        <v>561730</v>
      </c>
      <c r="E9515" s="14" t="s">
        <v>48</v>
      </c>
      <c r="F9515">
        <v>56</v>
      </c>
      <c r="G9515" s="21">
        <v>36892</v>
      </c>
      <c r="H9515">
        <v>2001</v>
      </c>
      <c r="I9515">
        <v>25</v>
      </c>
      <c r="J9515" s="14" t="s">
        <v>675</v>
      </c>
      <c r="K9515">
        <v>0</v>
      </c>
      <c r="L9515" s="14" t="s">
        <v>25366</v>
      </c>
      <c r="M9515" s="14" t="s">
        <v>3365</v>
      </c>
      <c r="N9515" s="14" t="s">
        <v>701</v>
      </c>
      <c r="O9515" s="14" t="s">
        <v>3366</v>
      </c>
      <c r="P9515">
        <v>0</v>
      </c>
      <c r="Q9515">
        <v>5455260549452</v>
      </c>
      <c r="R9515">
        <v>6021498200010002</v>
      </c>
    </row>
    <row r="9516" spans="1:18" x14ac:dyDescent="0.3">
      <c r="A9516" s="14" t="s">
        <v>25367</v>
      </c>
      <c r="B9516" s="14" t="s">
        <v>25368</v>
      </c>
      <c r="C9516" s="14" t="s">
        <v>654</v>
      </c>
      <c r="D9516">
        <v>531190</v>
      </c>
      <c r="E9516" s="14" t="s">
        <v>92</v>
      </c>
      <c r="F9516">
        <v>53</v>
      </c>
      <c r="G9516" s="21">
        <v>45397</v>
      </c>
      <c r="H9516">
        <v>2024</v>
      </c>
      <c r="I9516">
        <v>2</v>
      </c>
      <c r="J9516" s="14" t="s">
        <v>672</v>
      </c>
      <c r="K9516">
        <v>0</v>
      </c>
      <c r="L9516" s="14" t="s">
        <v>25369</v>
      </c>
      <c r="M9516" s="14" t="s">
        <v>700</v>
      </c>
      <c r="N9516" s="14" t="s">
        <v>701</v>
      </c>
      <c r="O9516" s="14" t="s">
        <v>893</v>
      </c>
      <c r="P9516">
        <v>1</v>
      </c>
      <c r="Q9516">
        <v>8751030791772</v>
      </c>
      <c r="R9516">
        <v>6054918220010001</v>
      </c>
    </row>
    <row r="9517" spans="1:18" x14ac:dyDescent="0.3">
      <c r="A9517" s="14" t="s">
        <v>25370</v>
      </c>
      <c r="B9517" s="14" t="s">
        <v>25371</v>
      </c>
      <c r="C9517" s="14" t="s">
        <v>654</v>
      </c>
      <c r="D9517">
        <v>812990</v>
      </c>
      <c r="E9517" s="14" t="s">
        <v>21</v>
      </c>
      <c r="F9517">
        <v>81</v>
      </c>
      <c r="G9517" s="21">
        <v>38398</v>
      </c>
      <c r="H9517">
        <v>2005</v>
      </c>
      <c r="I9517">
        <v>21</v>
      </c>
      <c r="J9517" s="14" t="s">
        <v>675</v>
      </c>
      <c r="K9517">
        <v>0</v>
      </c>
      <c r="L9517" s="14" t="s">
        <v>25372</v>
      </c>
      <c r="M9517" s="14" t="s">
        <v>700</v>
      </c>
      <c r="N9517" s="14" t="s">
        <v>701</v>
      </c>
      <c r="O9517" s="14" t="s">
        <v>799</v>
      </c>
      <c r="P9517">
        <v>1</v>
      </c>
      <c r="Q9517">
        <v>5772310583280</v>
      </c>
      <c r="R9517">
        <v>6024668870010001</v>
      </c>
    </row>
    <row r="9518" spans="1:18" x14ac:dyDescent="0.3">
      <c r="A9518" s="14" t="s">
        <v>25373</v>
      </c>
      <c r="B9518" s="14" t="s">
        <v>25374</v>
      </c>
      <c r="C9518" s="14" t="s">
        <v>655</v>
      </c>
      <c r="D9518">
        <v>238350</v>
      </c>
      <c r="E9518" s="14" t="s">
        <v>103</v>
      </c>
      <c r="F9518">
        <v>23</v>
      </c>
      <c r="G9518" s="21">
        <v>42795</v>
      </c>
      <c r="H9518">
        <v>2017</v>
      </c>
      <c r="I9518">
        <v>9</v>
      </c>
      <c r="J9518" s="14" t="s">
        <v>674</v>
      </c>
      <c r="K9518">
        <v>0</v>
      </c>
      <c r="L9518" s="14" t="s">
        <v>25375</v>
      </c>
      <c r="M9518" s="14" t="s">
        <v>700</v>
      </c>
      <c r="N9518" s="14" t="s">
        <v>701</v>
      </c>
      <c r="O9518" s="14" t="s">
        <v>1043</v>
      </c>
      <c r="P9518">
        <v>1</v>
      </c>
      <c r="Q9518">
        <v>8040390717158</v>
      </c>
      <c r="R9518">
        <v>6040872190010001</v>
      </c>
    </row>
    <row r="9519" spans="1:18" x14ac:dyDescent="0.3">
      <c r="A9519" s="14" t="s">
        <v>25376</v>
      </c>
      <c r="B9519" s="14" t="s">
        <v>25377</v>
      </c>
      <c r="C9519" s="14" t="s">
        <v>657</v>
      </c>
      <c r="D9519">
        <v>621330</v>
      </c>
      <c r="E9519" s="14" t="s">
        <v>24</v>
      </c>
      <c r="F9519">
        <v>62</v>
      </c>
      <c r="G9519" s="21">
        <v>42583</v>
      </c>
      <c r="H9519">
        <v>2016</v>
      </c>
      <c r="I9519">
        <v>10</v>
      </c>
      <c r="J9519" s="14" t="s">
        <v>674</v>
      </c>
      <c r="K9519">
        <v>0</v>
      </c>
      <c r="L9519" s="14" t="s">
        <v>25378</v>
      </c>
      <c r="M9519" s="14" t="s">
        <v>700</v>
      </c>
      <c r="N9519" s="14" t="s">
        <v>701</v>
      </c>
      <c r="O9519" s="14" t="s">
        <v>702</v>
      </c>
      <c r="P9519">
        <v>1</v>
      </c>
      <c r="Q9519">
        <v>8014610714464</v>
      </c>
      <c r="R9519">
        <v>6040061510010001</v>
      </c>
    </row>
    <row r="9520" spans="1:18" x14ac:dyDescent="0.3">
      <c r="A9520" s="14" t="s">
        <v>25379</v>
      </c>
      <c r="B9520" s="14" t="s">
        <v>25379</v>
      </c>
      <c r="C9520" s="14" t="s">
        <v>657</v>
      </c>
      <c r="D9520">
        <v>531120</v>
      </c>
      <c r="E9520" s="14" t="s">
        <v>83</v>
      </c>
      <c r="F9520">
        <v>53</v>
      </c>
      <c r="G9520" s="21">
        <v>37289</v>
      </c>
      <c r="H9520">
        <v>2002</v>
      </c>
      <c r="I9520">
        <v>24</v>
      </c>
      <c r="J9520" s="14" t="s">
        <v>675</v>
      </c>
      <c r="K9520">
        <v>0</v>
      </c>
      <c r="L9520" s="14" t="s">
        <v>18422</v>
      </c>
      <c r="M9520" s="14" t="s">
        <v>700</v>
      </c>
      <c r="N9520" s="14" t="s">
        <v>701</v>
      </c>
      <c r="O9520" s="14" t="s">
        <v>1043</v>
      </c>
      <c r="P9520">
        <v>1</v>
      </c>
      <c r="Q9520">
        <v>5629800568087</v>
      </c>
      <c r="R9520">
        <v>6021797590010001</v>
      </c>
    </row>
    <row r="9521" spans="1:18" x14ac:dyDescent="0.3">
      <c r="A9521" s="14" t="s">
        <v>25380</v>
      </c>
      <c r="B9521" s="14" t="s">
        <v>25381</v>
      </c>
      <c r="C9521" s="14" t="s">
        <v>656</v>
      </c>
      <c r="D9521">
        <v>711510</v>
      </c>
      <c r="E9521" s="14" t="s">
        <v>26</v>
      </c>
      <c r="F9521">
        <v>71</v>
      </c>
      <c r="G9521" s="21">
        <v>44643</v>
      </c>
      <c r="H9521">
        <v>2022</v>
      </c>
      <c r="I9521">
        <v>4</v>
      </c>
      <c r="J9521" s="14" t="s">
        <v>672</v>
      </c>
      <c r="K9521">
        <v>0</v>
      </c>
      <c r="L9521" s="14" t="s">
        <v>25382</v>
      </c>
      <c r="M9521" s="14" t="s">
        <v>700</v>
      </c>
      <c r="N9521" s="14" t="s">
        <v>701</v>
      </c>
      <c r="O9521" s="14" t="s">
        <v>732</v>
      </c>
      <c r="P9521">
        <v>1</v>
      </c>
      <c r="Q9521">
        <v>8619390777865</v>
      </c>
      <c r="R9521">
        <v>6048774370010001</v>
      </c>
    </row>
    <row r="9522" spans="1:18" x14ac:dyDescent="0.3">
      <c r="A9522" s="14" t="s">
        <v>25383</v>
      </c>
      <c r="B9522" s="14" t="s">
        <v>25384</v>
      </c>
      <c r="C9522" s="14" t="s">
        <v>654</v>
      </c>
      <c r="D9522">
        <v>611110</v>
      </c>
      <c r="E9522" s="14" t="s">
        <v>119</v>
      </c>
      <c r="F9522">
        <v>61</v>
      </c>
      <c r="G9522" s="21">
        <v>45809</v>
      </c>
      <c r="H9522">
        <v>2025</v>
      </c>
      <c r="I9522">
        <v>1</v>
      </c>
      <c r="J9522" s="14" t="s">
        <v>672</v>
      </c>
      <c r="K9522">
        <v>0</v>
      </c>
      <c r="L9522" s="14" t="s">
        <v>25385</v>
      </c>
      <c r="M9522" s="14" t="s">
        <v>700</v>
      </c>
      <c r="N9522" s="14" t="s">
        <v>701</v>
      </c>
      <c r="O9522" s="14" t="s">
        <v>714</v>
      </c>
      <c r="P9522">
        <v>1</v>
      </c>
      <c r="Q9522">
        <v>8835940800780</v>
      </c>
    </row>
    <row r="9523" spans="1:18" x14ac:dyDescent="0.3">
      <c r="A9523" s="14" t="s">
        <v>25386</v>
      </c>
      <c r="B9523" s="14" t="s">
        <v>25387</v>
      </c>
      <c r="C9523" s="14" t="s">
        <v>654</v>
      </c>
      <c r="D9523">
        <v>458310</v>
      </c>
      <c r="E9523" s="14" t="s">
        <v>69</v>
      </c>
      <c r="F9523">
        <v>45</v>
      </c>
      <c r="G9523" s="21">
        <v>40040</v>
      </c>
      <c r="H9523">
        <v>2009</v>
      </c>
      <c r="I9523">
        <v>16</v>
      </c>
      <c r="J9523" s="14" t="s">
        <v>673</v>
      </c>
      <c r="K9523">
        <v>0</v>
      </c>
      <c r="L9523" s="14" t="s">
        <v>25388</v>
      </c>
      <c r="M9523" s="14" t="s">
        <v>700</v>
      </c>
      <c r="N9523" s="14" t="s">
        <v>701</v>
      </c>
      <c r="O9523" s="14" t="s">
        <v>868</v>
      </c>
      <c r="P9523">
        <v>1</v>
      </c>
      <c r="Q9523">
        <v>7203700629153</v>
      </c>
      <c r="R9523">
        <v>6028036440010001</v>
      </c>
    </row>
    <row r="9524" spans="1:18" x14ac:dyDescent="0.3">
      <c r="A9524" s="14" t="s">
        <v>25389</v>
      </c>
      <c r="B9524" s="14" t="s">
        <v>25389</v>
      </c>
      <c r="C9524" s="14" t="s">
        <v>656</v>
      </c>
      <c r="D9524">
        <v>458110</v>
      </c>
      <c r="E9524" s="14" t="s">
        <v>50</v>
      </c>
      <c r="F9524">
        <v>45</v>
      </c>
      <c r="G9524" s="21">
        <v>43678</v>
      </c>
      <c r="H9524">
        <v>2019</v>
      </c>
      <c r="I9524">
        <v>7</v>
      </c>
      <c r="J9524" s="14" t="s">
        <v>674</v>
      </c>
      <c r="K9524">
        <v>0</v>
      </c>
      <c r="L9524" s="14" t="s">
        <v>10090</v>
      </c>
      <c r="M9524" s="14" t="s">
        <v>700</v>
      </c>
      <c r="N9524" s="14" t="s">
        <v>701</v>
      </c>
      <c r="O9524" s="14" t="s">
        <v>720</v>
      </c>
      <c r="P9524">
        <v>1</v>
      </c>
      <c r="Q9524">
        <v>8399100754634</v>
      </c>
      <c r="R9524">
        <v>6036034110010001</v>
      </c>
    </row>
    <row r="9525" spans="1:18" x14ac:dyDescent="0.3">
      <c r="A9525" s="14" t="s">
        <v>25390</v>
      </c>
      <c r="B9525" s="14" t="s">
        <v>25391</v>
      </c>
      <c r="C9525" s="14" t="s">
        <v>654</v>
      </c>
      <c r="D9525">
        <v>814110</v>
      </c>
      <c r="E9525" s="14" t="s">
        <v>195</v>
      </c>
      <c r="F9525">
        <v>81</v>
      </c>
      <c r="G9525" s="21">
        <v>45078</v>
      </c>
      <c r="H9525">
        <v>2023</v>
      </c>
      <c r="I9525">
        <v>3</v>
      </c>
      <c r="J9525" s="14" t="s">
        <v>672</v>
      </c>
      <c r="K9525">
        <v>0</v>
      </c>
      <c r="L9525" s="14" t="s">
        <v>25392</v>
      </c>
      <c r="M9525" s="14" t="s">
        <v>700</v>
      </c>
      <c r="N9525" s="14" t="s">
        <v>701</v>
      </c>
      <c r="O9525" s="14" t="s">
        <v>868</v>
      </c>
      <c r="P9525">
        <v>1</v>
      </c>
      <c r="Q9525">
        <v>8694530785756</v>
      </c>
      <c r="R9525">
        <v>6052661310010001</v>
      </c>
    </row>
    <row r="9526" spans="1:18" x14ac:dyDescent="0.3">
      <c r="A9526" s="14" t="s">
        <v>25393</v>
      </c>
      <c r="B9526" s="14" t="s">
        <v>25394</v>
      </c>
      <c r="C9526" s="14" t="s">
        <v>657</v>
      </c>
      <c r="D9526">
        <v>541490</v>
      </c>
      <c r="E9526" s="14" t="s">
        <v>152</v>
      </c>
      <c r="F9526">
        <v>54</v>
      </c>
      <c r="G9526" s="21">
        <v>42005</v>
      </c>
      <c r="H9526">
        <v>2015</v>
      </c>
      <c r="I9526">
        <v>11</v>
      </c>
      <c r="J9526" s="14" t="s">
        <v>673</v>
      </c>
      <c r="K9526">
        <v>0</v>
      </c>
      <c r="L9526" s="14" t="s">
        <v>25395</v>
      </c>
      <c r="M9526" s="14" t="s">
        <v>1939</v>
      </c>
      <c r="N9526" s="14" t="s">
        <v>701</v>
      </c>
      <c r="O9526" s="14" t="s">
        <v>1940</v>
      </c>
      <c r="P9526">
        <v>0</v>
      </c>
      <c r="Q9526">
        <v>7789500691065</v>
      </c>
      <c r="R9526">
        <v>6032419060010001</v>
      </c>
    </row>
    <row r="9527" spans="1:18" x14ac:dyDescent="0.3">
      <c r="A9527" s="14" t="s">
        <v>25396</v>
      </c>
      <c r="B9527" s="14" t="s">
        <v>25397</v>
      </c>
      <c r="C9527" s="14" t="s">
        <v>657</v>
      </c>
      <c r="D9527">
        <v>541420</v>
      </c>
      <c r="E9527" s="14" t="s">
        <v>237</v>
      </c>
      <c r="F9527">
        <v>54</v>
      </c>
      <c r="G9527" s="21">
        <v>41907</v>
      </c>
      <c r="H9527">
        <v>2014</v>
      </c>
      <c r="I9527">
        <v>11</v>
      </c>
      <c r="J9527" s="14" t="s">
        <v>673</v>
      </c>
      <c r="K9527">
        <v>0</v>
      </c>
      <c r="L9527" s="14" t="s">
        <v>25398</v>
      </c>
      <c r="M9527" s="14" t="s">
        <v>700</v>
      </c>
      <c r="N9527" s="14" t="s">
        <v>701</v>
      </c>
      <c r="O9527" s="14" t="s">
        <v>1043</v>
      </c>
      <c r="P9527">
        <v>1</v>
      </c>
      <c r="Q9527">
        <v>7741250686064</v>
      </c>
      <c r="R9527">
        <v>6034391700010001</v>
      </c>
    </row>
    <row r="9528" spans="1:18" x14ac:dyDescent="0.3">
      <c r="A9528" s="14" t="s">
        <v>25399</v>
      </c>
      <c r="B9528" s="14" t="s">
        <v>25399</v>
      </c>
      <c r="C9528" s="14" t="s">
        <v>654</v>
      </c>
      <c r="D9528">
        <v>531110</v>
      </c>
      <c r="E9528" s="14" t="s">
        <v>20</v>
      </c>
      <c r="F9528">
        <v>53</v>
      </c>
      <c r="G9528" s="21">
        <v>46174</v>
      </c>
      <c r="H9528">
        <v>2026</v>
      </c>
      <c r="I9528">
        <v>0</v>
      </c>
      <c r="J9528" s="14" t="s">
        <v>676</v>
      </c>
      <c r="K9528">
        <v>0</v>
      </c>
      <c r="L9528" s="14" t="s">
        <v>25400</v>
      </c>
      <c r="M9528" s="14" t="s">
        <v>700</v>
      </c>
      <c r="N9528" s="14" t="s">
        <v>701</v>
      </c>
      <c r="O9528" s="14" t="s">
        <v>893</v>
      </c>
      <c r="P9528">
        <v>1</v>
      </c>
      <c r="Q9528">
        <v>8914150809076</v>
      </c>
    </row>
    <row r="9529" spans="1:18" x14ac:dyDescent="0.3">
      <c r="A9529" s="14" t="s">
        <v>25401</v>
      </c>
      <c r="B9529" s="14" t="s">
        <v>25401</v>
      </c>
      <c r="C9529" s="14" t="s">
        <v>656</v>
      </c>
      <c r="D9529">
        <v>813990</v>
      </c>
      <c r="E9529" s="14" t="s">
        <v>66</v>
      </c>
      <c r="F9529">
        <v>81</v>
      </c>
      <c r="G9529" s="21">
        <v>45078</v>
      </c>
      <c r="H9529">
        <v>2023</v>
      </c>
      <c r="I9529">
        <v>3</v>
      </c>
      <c r="J9529" s="14" t="s">
        <v>672</v>
      </c>
      <c r="K9529">
        <v>0</v>
      </c>
      <c r="L9529" s="14" t="s">
        <v>24355</v>
      </c>
      <c r="M9529" s="14" t="s">
        <v>700</v>
      </c>
      <c r="N9529" s="14" t="s">
        <v>701</v>
      </c>
      <c r="O9529" s="14" t="s">
        <v>847</v>
      </c>
      <c r="P9529">
        <v>1</v>
      </c>
      <c r="Q9529">
        <v>8722900788765</v>
      </c>
      <c r="R9529">
        <v>6052383140010001</v>
      </c>
    </row>
    <row r="9530" spans="1:18" x14ac:dyDescent="0.3">
      <c r="A9530" s="14" t="s">
        <v>25402</v>
      </c>
      <c r="B9530" s="14" t="s">
        <v>25403</v>
      </c>
      <c r="C9530" s="14" t="s">
        <v>654</v>
      </c>
      <c r="D9530">
        <v>236115</v>
      </c>
      <c r="E9530" s="14" t="s">
        <v>35</v>
      </c>
      <c r="F9530">
        <v>23</v>
      </c>
      <c r="G9530" s="21">
        <v>34060</v>
      </c>
      <c r="H9530">
        <v>1993</v>
      </c>
      <c r="I9530">
        <v>33</v>
      </c>
      <c r="J9530" s="14" t="s">
        <v>675</v>
      </c>
      <c r="K9530">
        <v>0</v>
      </c>
      <c r="L9530" s="14" t="s">
        <v>25404</v>
      </c>
      <c r="M9530" s="14" t="s">
        <v>700</v>
      </c>
      <c r="N9530" s="14" t="s">
        <v>701</v>
      </c>
      <c r="O9530" s="14" t="s">
        <v>799</v>
      </c>
      <c r="P9530">
        <v>1</v>
      </c>
      <c r="Q9530">
        <v>1544260156538</v>
      </c>
      <c r="R9530">
        <v>6014619860010001</v>
      </c>
    </row>
    <row r="9531" spans="1:18" x14ac:dyDescent="0.3">
      <c r="A9531" s="14" t="s">
        <v>25405</v>
      </c>
      <c r="B9531" s="14" t="s">
        <v>25406</v>
      </c>
      <c r="C9531" s="14" t="s">
        <v>654</v>
      </c>
      <c r="D9531">
        <v>236118</v>
      </c>
      <c r="E9531" s="14" t="s">
        <v>29</v>
      </c>
      <c r="F9531">
        <v>23</v>
      </c>
      <c r="G9531" s="21">
        <v>45751</v>
      </c>
      <c r="H9531">
        <v>2025</v>
      </c>
      <c r="I9531">
        <v>1</v>
      </c>
      <c r="J9531" s="14" t="s">
        <v>672</v>
      </c>
      <c r="K9531">
        <v>0</v>
      </c>
      <c r="L9531" s="14" t="s">
        <v>25407</v>
      </c>
      <c r="M9531" s="14" t="s">
        <v>700</v>
      </c>
      <c r="N9531" s="14" t="s">
        <v>701</v>
      </c>
      <c r="O9531" s="14" t="s">
        <v>1464</v>
      </c>
      <c r="P9531">
        <v>1</v>
      </c>
      <c r="Q9531">
        <v>8826910799821</v>
      </c>
      <c r="R9531">
        <v>6022287940010004</v>
      </c>
    </row>
    <row r="9532" spans="1:18" x14ac:dyDescent="0.3">
      <c r="A9532" s="14" t="s">
        <v>25408</v>
      </c>
      <c r="B9532" s="14" t="s">
        <v>25409</v>
      </c>
      <c r="C9532" s="14" t="s">
        <v>654</v>
      </c>
      <c r="D9532">
        <v>541219</v>
      </c>
      <c r="E9532" s="14" t="s">
        <v>57</v>
      </c>
      <c r="F9532">
        <v>54</v>
      </c>
      <c r="G9532" s="21">
        <v>38278</v>
      </c>
      <c r="H9532">
        <v>2004</v>
      </c>
      <c r="I9532">
        <v>21</v>
      </c>
      <c r="J9532" s="14" t="s">
        <v>675</v>
      </c>
      <c r="K9532">
        <v>0</v>
      </c>
      <c r="L9532" s="14" t="s">
        <v>25410</v>
      </c>
      <c r="M9532" s="14" t="s">
        <v>862</v>
      </c>
      <c r="N9532" s="14" t="s">
        <v>701</v>
      </c>
      <c r="O9532" s="14" t="s">
        <v>1721</v>
      </c>
      <c r="P9532">
        <v>0</v>
      </c>
      <c r="Q9532">
        <v>5744890580362</v>
      </c>
      <c r="R9532">
        <v>6023785960010001</v>
      </c>
    </row>
    <row r="9533" spans="1:18" x14ac:dyDescent="0.3">
      <c r="A9533" s="14" t="s">
        <v>25411</v>
      </c>
      <c r="B9533" s="14" t="s">
        <v>25412</v>
      </c>
      <c r="C9533" s="14" t="s">
        <v>654</v>
      </c>
      <c r="D9533">
        <v>541990</v>
      </c>
      <c r="E9533" s="14" t="s">
        <v>30</v>
      </c>
      <c r="F9533">
        <v>54</v>
      </c>
      <c r="G9533" s="21">
        <v>44624</v>
      </c>
      <c r="H9533">
        <v>2022</v>
      </c>
      <c r="I9533">
        <v>4</v>
      </c>
      <c r="J9533" s="14" t="s">
        <v>672</v>
      </c>
      <c r="K9533">
        <v>0</v>
      </c>
      <c r="L9533" s="14" t="s">
        <v>3273</v>
      </c>
      <c r="M9533" s="14" t="s">
        <v>700</v>
      </c>
      <c r="N9533" s="14" t="s">
        <v>701</v>
      </c>
      <c r="O9533" s="14" t="s">
        <v>831</v>
      </c>
      <c r="P9533">
        <v>1</v>
      </c>
      <c r="Q9533">
        <v>8596800775514</v>
      </c>
    </row>
    <row r="9534" spans="1:18" x14ac:dyDescent="0.3">
      <c r="A9534" s="14" t="s">
        <v>25413</v>
      </c>
      <c r="B9534" s="14" t="s">
        <v>25413</v>
      </c>
      <c r="C9534" s="14" t="s">
        <v>657</v>
      </c>
      <c r="D9534">
        <v>541430</v>
      </c>
      <c r="E9534" s="14" t="s">
        <v>51</v>
      </c>
      <c r="F9534">
        <v>54</v>
      </c>
      <c r="G9534" s="21">
        <v>39309</v>
      </c>
      <c r="H9534">
        <v>2007</v>
      </c>
      <c r="I9534">
        <v>18</v>
      </c>
      <c r="J9534" s="14" t="s">
        <v>673</v>
      </c>
      <c r="K9534">
        <v>0</v>
      </c>
      <c r="L9534" s="14" t="s">
        <v>25414</v>
      </c>
      <c r="M9534" s="14" t="s">
        <v>700</v>
      </c>
      <c r="N9534" s="14" t="s">
        <v>701</v>
      </c>
      <c r="O9534" s="14" t="s">
        <v>842</v>
      </c>
      <c r="P9534">
        <v>1</v>
      </c>
      <c r="Q9534">
        <v>7014120608832</v>
      </c>
      <c r="R9534">
        <v>6027530100010001</v>
      </c>
    </row>
    <row r="9535" spans="1:18" x14ac:dyDescent="0.3">
      <c r="A9535" s="14" t="s">
        <v>25415</v>
      </c>
      <c r="B9535" s="14" t="s">
        <v>25416</v>
      </c>
      <c r="C9535" s="14" t="s">
        <v>657</v>
      </c>
      <c r="D9535">
        <v>541430</v>
      </c>
      <c r="E9535" s="14" t="s">
        <v>51</v>
      </c>
      <c r="F9535">
        <v>54</v>
      </c>
      <c r="G9535" s="21">
        <v>39114</v>
      </c>
      <c r="H9535">
        <v>2007</v>
      </c>
      <c r="I9535">
        <v>19</v>
      </c>
      <c r="J9535" s="14" t="s">
        <v>673</v>
      </c>
      <c r="K9535">
        <v>0</v>
      </c>
      <c r="L9535" s="14" t="s">
        <v>15355</v>
      </c>
      <c r="M9535" s="14" t="s">
        <v>700</v>
      </c>
      <c r="N9535" s="14" t="s">
        <v>701</v>
      </c>
      <c r="O9535" s="14" t="s">
        <v>1649</v>
      </c>
      <c r="P9535">
        <v>1</v>
      </c>
      <c r="Q9535">
        <v>5993670606968</v>
      </c>
      <c r="R9535">
        <v>6026872910010001</v>
      </c>
    </row>
    <row r="9536" spans="1:18" x14ac:dyDescent="0.3">
      <c r="A9536" s="14" t="s">
        <v>25417</v>
      </c>
      <c r="B9536" s="14" t="s">
        <v>25418</v>
      </c>
      <c r="C9536" s="14" t="s">
        <v>654</v>
      </c>
      <c r="D9536">
        <v>711510</v>
      </c>
      <c r="E9536" s="14" t="s">
        <v>26</v>
      </c>
      <c r="F9536">
        <v>71</v>
      </c>
      <c r="G9536" s="21">
        <v>43952</v>
      </c>
      <c r="H9536">
        <v>2020</v>
      </c>
      <c r="I9536">
        <v>6</v>
      </c>
      <c r="J9536" s="14" t="s">
        <v>674</v>
      </c>
      <c r="K9536">
        <v>0</v>
      </c>
      <c r="L9536" s="14" t="s">
        <v>25419</v>
      </c>
      <c r="M9536" s="14" t="s">
        <v>974</v>
      </c>
      <c r="N9536" s="14" t="s">
        <v>701</v>
      </c>
      <c r="O9536" s="14" t="s">
        <v>1913</v>
      </c>
      <c r="P9536">
        <v>0</v>
      </c>
      <c r="Q9536">
        <v>8504020765770</v>
      </c>
      <c r="R9536">
        <v>6046038990010001</v>
      </c>
    </row>
    <row r="9537" spans="1:18" x14ac:dyDescent="0.3">
      <c r="A9537" s="14" t="s">
        <v>25420</v>
      </c>
      <c r="B9537" s="14" t="s">
        <v>25420</v>
      </c>
      <c r="C9537" s="14" t="s">
        <v>655</v>
      </c>
      <c r="D9537">
        <v>811490</v>
      </c>
      <c r="E9537" s="14" t="s">
        <v>84</v>
      </c>
      <c r="F9537">
        <v>81</v>
      </c>
      <c r="G9537" s="21">
        <v>35886</v>
      </c>
      <c r="H9537">
        <v>1998</v>
      </c>
      <c r="I9537">
        <v>28</v>
      </c>
      <c r="J9537" s="14" t="s">
        <v>675</v>
      </c>
      <c r="K9537">
        <v>0</v>
      </c>
      <c r="L9537" s="14" t="s">
        <v>25421</v>
      </c>
      <c r="M9537" s="14" t="s">
        <v>727</v>
      </c>
      <c r="N9537" s="14" t="s">
        <v>701</v>
      </c>
      <c r="O9537" s="14" t="s">
        <v>13789</v>
      </c>
      <c r="P9537">
        <v>0</v>
      </c>
      <c r="Q9537">
        <v>5185640520204</v>
      </c>
      <c r="R9537">
        <v>6014165690010001</v>
      </c>
    </row>
    <row r="9538" spans="1:18" x14ac:dyDescent="0.3">
      <c r="A9538" s="14" t="s">
        <v>25422</v>
      </c>
      <c r="B9538" s="14" t="s">
        <v>25423</v>
      </c>
      <c r="C9538" s="14" t="s">
        <v>654</v>
      </c>
      <c r="D9538">
        <v>541990</v>
      </c>
      <c r="E9538" s="14" t="s">
        <v>30</v>
      </c>
      <c r="F9538">
        <v>54</v>
      </c>
      <c r="G9538" s="21">
        <v>43840</v>
      </c>
      <c r="H9538">
        <v>2020</v>
      </c>
      <c r="I9538">
        <v>6</v>
      </c>
      <c r="J9538" s="14" t="s">
        <v>674</v>
      </c>
      <c r="K9538">
        <v>0</v>
      </c>
      <c r="L9538" s="14" t="s">
        <v>25424</v>
      </c>
      <c r="M9538" s="14" t="s">
        <v>700</v>
      </c>
      <c r="N9538" s="14" t="s">
        <v>701</v>
      </c>
      <c r="O9538" s="14" t="s">
        <v>777</v>
      </c>
      <c r="P9538">
        <v>1</v>
      </c>
      <c r="Q9538">
        <v>8515150766946</v>
      </c>
      <c r="R9538">
        <v>6045573580010001</v>
      </c>
    </row>
    <row r="9539" spans="1:18" x14ac:dyDescent="0.3">
      <c r="A9539" s="14" t="s">
        <v>25425</v>
      </c>
      <c r="B9539" s="14" t="s">
        <v>25426</v>
      </c>
      <c r="C9539" s="14" t="s">
        <v>654</v>
      </c>
      <c r="D9539">
        <v>812990</v>
      </c>
      <c r="E9539" s="14" t="s">
        <v>21</v>
      </c>
      <c r="F9539">
        <v>81</v>
      </c>
      <c r="G9539" s="21">
        <v>39979</v>
      </c>
      <c r="H9539">
        <v>2009</v>
      </c>
      <c r="I9539">
        <v>17</v>
      </c>
      <c r="J9539" s="14" t="s">
        <v>673</v>
      </c>
      <c r="K9539">
        <v>0</v>
      </c>
      <c r="L9539" s="14" t="s">
        <v>19983</v>
      </c>
      <c r="M9539" s="14" t="s">
        <v>700</v>
      </c>
      <c r="N9539" s="14" t="s">
        <v>701</v>
      </c>
      <c r="O9539" s="14" t="s">
        <v>732</v>
      </c>
      <c r="P9539">
        <v>1</v>
      </c>
      <c r="Q9539">
        <v>5737400579578</v>
      </c>
      <c r="R9539">
        <v>6028702470010001</v>
      </c>
    </row>
    <row r="9540" spans="1:18" x14ac:dyDescent="0.3">
      <c r="A9540" s="14" t="s">
        <v>25427</v>
      </c>
      <c r="B9540" s="14" t="s">
        <v>25428</v>
      </c>
      <c r="C9540" s="14" t="s">
        <v>656</v>
      </c>
      <c r="D9540">
        <v>541211</v>
      </c>
      <c r="E9540" s="14" t="s">
        <v>155</v>
      </c>
      <c r="F9540">
        <v>54</v>
      </c>
      <c r="G9540" s="21">
        <v>45474</v>
      </c>
      <c r="H9540">
        <v>2024</v>
      </c>
      <c r="I9540">
        <v>2</v>
      </c>
      <c r="J9540" s="14" t="s">
        <v>672</v>
      </c>
      <c r="K9540">
        <v>0</v>
      </c>
      <c r="L9540" s="14" t="s">
        <v>25429</v>
      </c>
      <c r="M9540" s="14" t="s">
        <v>1691</v>
      </c>
      <c r="N9540" s="14" t="s">
        <v>701</v>
      </c>
      <c r="O9540" s="14" t="s">
        <v>1380</v>
      </c>
      <c r="P9540">
        <v>0</v>
      </c>
      <c r="Q9540">
        <v>8778070794619</v>
      </c>
      <c r="R9540">
        <v>6045736210010001</v>
      </c>
    </row>
    <row r="9541" spans="1:18" x14ac:dyDescent="0.3">
      <c r="A9541" s="14" t="s">
        <v>25430</v>
      </c>
      <c r="B9541" s="14" t="s">
        <v>25430</v>
      </c>
      <c r="C9541" s="14" t="s">
        <v>656</v>
      </c>
      <c r="D9541">
        <v>339999</v>
      </c>
      <c r="E9541" s="14" t="s">
        <v>123</v>
      </c>
      <c r="F9541">
        <v>33</v>
      </c>
      <c r="G9541" s="21">
        <v>45686</v>
      </c>
      <c r="H9541">
        <v>2025</v>
      </c>
      <c r="I9541">
        <v>1</v>
      </c>
      <c r="J9541" s="14" t="s">
        <v>672</v>
      </c>
      <c r="K9541">
        <v>0</v>
      </c>
      <c r="L9541" s="14" t="s">
        <v>25431</v>
      </c>
      <c r="M9541" s="14" t="s">
        <v>700</v>
      </c>
      <c r="N9541" s="14" t="s">
        <v>701</v>
      </c>
      <c r="O9541" s="14" t="s">
        <v>757</v>
      </c>
      <c r="P9541">
        <v>1</v>
      </c>
      <c r="Q9541">
        <v>8811730798216</v>
      </c>
      <c r="R9541">
        <v>6056703930010001</v>
      </c>
    </row>
    <row r="9542" spans="1:18" x14ac:dyDescent="0.3">
      <c r="A9542" s="14" t="s">
        <v>25432</v>
      </c>
      <c r="B9542" s="14" t="s">
        <v>25433</v>
      </c>
      <c r="C9542" s="14" t="s">
        <v>654</v>
      </c>
      <c r="D9542">
        <v>541330</v>
      </c>
      <c r="E9542" s="14" t="s">
        <v>58</v>
      </c>
      <c r="F9542">
        <v>54</v>
      </c>
      <c r="G9542" s="21">
        <v>38961</v>
      </c>
      <c r="H9542">
        <v>2006</v>
      </c>
      <c r="I9542">
        <v>19</v>
      </c>
      <c r="J9542" s="14" t="s">
        <v>673</v>
      </c>
      <c r="K9542">
        <v>0</v>
      </c>
      <c r="L9542" s="14" t="s">
        <v>25434</v>
      </c>
      <c r="M9542" s="14" t="s">
        <v>805</v>
      </c>
      <c r="N9542" s="14" t="s">
        <v>701</v>
      </c>
      <c r="O9542" s="14" t="s">
        <v>806</v>
      </c>
      <c r="P9542">
        <v>0</v>
      </c>
      <c r="Q9542">
        <v>5908960597972</v>
      </c>
      <c r="R9542">
        <v>6002287490010001</v>
      </c>
    </row>
    <row r="9543" spans="1:18" x14ac:dyDescent="0.3">
      <c r="A9543" s="14" t="s">
        <v>25435</v>
      </c>
      <c r="B9543" s="14" t="s">
        <v>25435</v>
      </c>
      <c r="C9543" s="14" t="s">
        <v>655</v>
      </c>
      <c r="D9543">
        <v>332510</v>
      </c>
      <c r="E9543" s="14" t="s">
        <v>618</v>
      </c>
      <c r="F9543">
        <v>33</v>
      </c>
      <c r="G9543" s="21">
        <v>42216</v>
      </c>
      <c r="H9543">
        <v>2015</v>
      </c>
      <c r="I9543">
        <v>11</v>
      </c>
      <c r="J9543" s="14" t="s">
        <v>673</v>
      </c>
      <c r="K9543">
        <v>0</v>
      </c>
      <c r="L9543" s="14" t="s">
        <v>25436</v>
      </c>
      <c r="M9543" s="14" t="s">
        <v>700</v>
      </c>
      <c r="N9543" s="14" t="s">
        <v>701</v>
      </c>
      <c r="O9543" s="14" t="s">
        <v>745</v>
      </c>
      <c r="P9543">
        <v>1</v>
      </c>
      <c r="Q9543">
        <v>8033340716440</v>
      </c>
      <c r="R9543">
        <v>6035297290010001</v>
      </c>
    </row>
    <row r="9544" spans="1:18" x14ac:dyDescent="0.3">
      <c r="A9544" s="14" t="s">
        <v>25437</v>
      </c>
      <c r="B9544" s="14" t="s">
        <v>25437</v>
      </c>
      <c r="C9544" s="14" t="s">
        <v>655</v>
      </c>
      <c r="D9544">
        <v>333514</v>
      </c>
      <c r="E9544" s="14" t="s">
        <v>499</v>
      </c>
      <c r="F9544">
        <v>33</v>
      </c>
      <c r="G9544" s="21">
        <v>21002</v>
      </c>
      <c r="H9544">
        <v>1957</v>
      </c>
      <c r="I9544">
        <v>69</v>
      </c>
      <c r="J9544" s="14" t="s">
        <v>675</v>
      </c>
      <c r="K9544">
        <v>0</v>
      </c>
      <c r="L9544" s="14" t="s">
        <v>25436</v>
      </c>
      <c r="M9544" s="14" t="s">
        <v>700</v>
      </c>
      <c r="N9544" s="14" t="s">
        <v>701</v>
      </c>
      <c r="O9544" s="14" t="s">
        <v>745</v>
      </c>
      <c r="P9544">
        <v>1</v>
      </c>
      <c r="Q9544">
        <v>25590003987</v>
      </c>
      <c r="R9544">
        <v>5780304880010001</v>
      </c>
    </row>
    <row r="9545" spans="1:18" x14ac:dyDescent="0.3">
      <c r="A9545" s="14" t="s">
        <v>25438</v>
      </c>
      <c r="B9545" s="14" t="s">
        <v>25439</v>
      </c>
      <c r="C9545" s="14" t="s">
        <v>654</v>
      </c>
      <c r="D9545">
        <v>721191</v>
      </c>
      <c r="E9545" s="14" t="s">
        <v>42</v>
      </c>
      <c r="F9545">
        <v>72</v>
      </c>
      <c r="G9545" s="21">
        <v>45705</v>
      </c>
      <c r="H9545">
        <v>2025</v>
      </c>
      <c r="I9545">
        <v>1</v>
      </c>
      <c r="J9545" s="14" t="s">
        <v>672</v>
      </c>
      <c r="K9545">
        <v>0</v>
      </c>
      <c r="L9545" s="14" t="s">
        <v>25440</v>
      </c>
      <c r="M9545" s="14" t="s">
        <v>700</v>
      </c>
      <c r="N9545" s="14" t="s">
        <v>701</v>
      </c>
      <c r="O9545" s="14" t="s">
        <v>732</v>
      </c>
      <c r="P9545">
        <v>1</v>
      </c>
      <c r="Q9545">
        <v>8815030798556</v>
      </c>
    </row>
    <row r="9546" spans="1:18" x14ac:dyDescent="0.3">
      <c r="A9546" s="14" t="s">
        <v>25441</v>
      </c>
      <c r="B9546" s="14" t="s">
        <v>25442</v>
      </c>
      <c r="C9546" s="14" t="s">
        <v>656</v>
      </c>
      <c r="D9546">
        <v>238910</v>
      </c>
      <c r="E9546" s="14" t="s">
        <v>88</v>
      </c>
      <c r="F9546">
        <v>23</v>
      </c>
      <c r="G9546" s="21">
        <v>45257</v>
      </c>
      <c r="H9546">
        <v>2023</v>
      </c>
      <c r="I9546">
        <v>2</v>
      </c>
      <c r="J9546" s="14" t="s">
        <v>672</v>
      </c>
      <c r="K9546">
        <v>0</v>
      </c>
      <c r="L9546" s="14" t="s">
        <v>25443</v>
      </c>
      <c r="M9546" s="14" t="s">
        <v>723</v>
      </c>
      <c r="N9546" s="14" t="s">
        <v>701</v>
      </c>
      <c r="O9546" s="14" t="s">
        <v>724</v>
      </c>
      <c r="P9546">
        <v>0</v>
      </c>
      <c r="Q9546">
        <v>8723500788828</v>
      </c>
      <c r="R9546">
        <v>6043881550010001</v>
      </c>
    </row>
    <row r="9547" spans="1:18" x14ac:dyDescent="0.3">
      <c r="A9547" s="14" t="s">
        <v>25444</v>
      </c>
      <c r="B9547" s="14" t="s">
        <v>25444</v>
      </c>
      <c r="C9547" s="14" t="s">
        <v>659</v>
      </c>
      <c r="D9547">
        <v>813219</v>
      </c>
      <c r="E9547" s="14" t="s">
        <v>275</v>
      </c>
      <c r="F9547">
        <v>81</v>
      </c>
      <c r="G9547" s="21">
        <v>45900</v>
      </c>
      <c r="H9547">
        <v>2025</v>
      </c>
      <c r="I9547">
        <v>0</v>
      </c>
      <c r="J9547" s="14" t="s">
        <v>676</v>
      </c>
      <c r="K9547">
        <v>0</v>
      </c>
      <c r="L9547" s="14" t="s">
        <v>14792</v>
      </c>
      <c r="M9547" s="14" t="s">
        <v>700</v>
      </c>
      <c r="N9547" s="14" t="s">
        <v>701</v>
      </c>
      <c r="O9547" s="14" t="s">
        <v>831</v>
      </c>
      <c r="P9547">
        <v>1</v>
      </c>
      <c r="Q9547">
        <v>8914530809122</v>
      </c>
      <c r="R9547">
        <v>6015597477001001</v>
      </c>
    </row>
    <row r="9548" spans="1:18" x14ac:dyDescent="0.3">
      <c r="A9548" s="14" t="s">
        <v>25445</v>
      </c>
      <c r="B9548" s="14" t="s">
        <v>25446</v>
      </c>
      <c r="C9548" s="14" t="s">
        <v>655</v>
      </c>
      <c r="D9548">
        <v>812990</v>
      </c>
      <c r="E9548" s="14" t="s">
        <v>21</v>
      </c>
      <c r="F9548">
        <v>81</v>
      </c>
      <c r="G9548" s="21">
        <v>45839</v>
      </c>
      <c r="H9548">
        <v>2025</v>
      </c>
      <c r="I9548">
        <v>1</v>
      </c>
      <c r="J9548" s="14" t="s">
        <v>672</v>
      </c>
      <c r="K9548">
        <v>0</v>
      </c>
      <c r="L9548" s="14" t="s">
        <v>25447</v>
      </c>
      <c r="M9548" s="14" t="s">
        <v>862</v>
      </c>
      <c r="N9548" s="14" t="s">
        <v>701</v>
      </c>
      <c r="O9548" s="14" t="s">
        <v>863</v>
      </c>
      <c r="P9548">
        <v>0</v>
      </c>
      <c r="Q9548">
        <v>8894460806994</v>
      </c>
      <c r="R9548">
        <v>6060412650010001</v>
      </c>
    </row>
    <row r="9549" spans="1:18" x14ac:dyDescent="0.3">
      <c r="A9549" s="14" t="s">
        <v>25448</v>
      </c>
      <c r="B9549" s="14" t="s">
        <v>25449</v>
      </c>
      <c r="C9549" s="14" t="s">
        <v>656</v>
      </c>
      <c r="D9549">
        <v>711510</v>
      </c>
      <c r="E9549" s="14" t="s">
        <v>26</v>
      </c>
      <c r="F9549">
        <v>71</v>
      </c>
      <c r="G9549" s="21">
        <v>43630</v>
      </c>
      <c r="H9549">
        <v>2019</v>
      </c>
      <c r="I9549">
        <v>7</v>
      </c>
      <c r="J9549" s="14" t="s">
        <v>674</v>
      </c>
      <c r="K9549">
        <v>0</v>
      </c>
      <c r="L9549" s="14" t="s">
        <v>25450</v>
      </c>
      <c r="M9549" s="14" t="s">
        <v>700</v>
      </c>
      <c r="N9549" s="14" t="s">
        <v>701</v>
      </c>
      <c r="O9549" s="14" t="s">
        <v>1021</v>
      </c>
      <c r="P9549">
        <v>1</v>
      </c>
      <c r="Q9549">
        <v>8446110759620</v>
      </c>
      <c r="R9549">
        <v>6042718440010001</v>
      </c>
    </row>
    <row r="9550" spans="1:18" x14ac:dyDescent="0.3">
      <c r="A9550" s="14" t="s">
        <v>25451</v>
      </c>
      <c r="B9550" s="14" t="s">
        <v>25451</v>
      </c>
      <c r="C9550" s="14" t="s">
        <v>655</v>
      </c>
      <c r="D9550">
        <v>513210</v>
      </c>
      <c r="E9550" s="14" t="s">
        <v>72</v>
      </c>
      <c r="F9550">
        <v>51</v>
      </c>
      <c r="G9550" s="21">
        <v>42227</v>
      </c>
      <c r="H9550">
        <v>2015</v>
      </c>
      <c r="I9550">
        <v>10</v>
      </c>
      <c r="J9550" s="14" t="s">
        <v>674</v>
      </c>
      <c r="K9550">
        <v>0</v>
      </c>
      <c r="L9550" s="14" t="s">
        <v>16212</v>
      </c>
      <c r="M9550" s="14" t="s">
        <v>700</v>
      </c>
      <c r="N9550" s="14" t="s">
        <v>701</v>
      </c>
      <c r="O9550" s="14" t="s">
        <v>831</v>
      </c>
      <c r="P9550">
        <v>1</v>
      </c>
      <c r="Q9550">
        <v>7875830700020</v>
      </c>
      <c r="R9550">
        <v>6035399170010001</v>
      </c>
    </row>
    <row r="9551" spans="1:18" x14ac:dyDescent="0.3">
      <c r="A9551" s="14" t="s">
        <v>25452</v>
      </c>
      <c r="B9551" s="14" t="s">
        <v>25453</v>
      </c>
      <c r="C9551" s="14" t="s">
        <v>654</v>
      </c>
      <c r="D9551">
        <v>711510</v>
      </c>
      <c r="E9551" s="14" t="s">
        <v>26</v>
      </c>
      <c r="F9551">
        <v>71</v>
      </c>
      <c r="G9551" s="21">
        <v>46054</v>
      </c>
      <c r="H9551">
        <v>2026</v>
      </c>
      <c r="I9551">
        <v>0</v>
      </c>
      <c r="J9551" s="14" t="s">
        <v>676</v>
      </c>
      <c r="K9551">
        <v>0</v>
      </c>
      <c r="L9551" s="14" t="s">
        <v>25454</v>
      </c>
      <c r="M9551" s="14" t="s">
        <v>1383</v>
      </c>
      <c r="N9551" s="14" t="s">
        <v>701</v>
      </c>
      <c r="O9551" s="14" t="s">
        <v>1505</v>
      </c>
      <c r="P9551">
        <v>0</v>
      </c>
      <c r="Q9551">
        <v>8892510806769</v>
      </c>
      <c r="R9551">
        <v>6052030850010001</v>
      </c>
    </row>
    <row r="9552" spans="1:18" x14ac:dyDescent="0.3">
      <c r="A9552" s="14" t="s">
        <v>25455</v>
      </c>
      <c r="B9552" s="14" t="s">
        <v>25456</v>
      </c>
      <c r="C9552" s="14" t="s">
        <v>654</v>
      </c>
      <c r="D9552">
        <v>621399</v>
      </c>
      <c r="E9552" s="14" t="s">
        <v>36</v>
      </c>
      <c r="F9552">
        <v>62</v>
      </c>
      <c r="G9552" s="21">
        <v>33329</v>
      </c>
      <c r="H9552">
        <v>1991</v>
      </c>
      <c r="I9552">
        <v>35</v>
      </c>
      <c r="J9552" s="14" t="s">
        <v>675</v>
      </c>
      <c r="K9552">
        <v>0</v>
      </c>
      <c r="L9552" s="14" t="s">
        <v>25457</v>
      </c>
      <c r="M9552" s="14" t="s">
        <v>700</v>
      </c>
      <c r="N9552" s="14" t="s">
        <v>701</v>
      </c>
      <c r="O9552" s="14" t="s">
        <v>795</v>
      </c>
      <c r="P9552">
        <v>1</v>
      </c>
      <c r="Q9552">
        <v>1653010167562</v>
      </c>
      <c r="R9552">
        <v>6013153760010001</v>
      </c>
    </row>
    <row r="9553" spans="1:18" x14ac:dyDescent="0.3">
      <c r="A9553" s="14" t="s">
        <v>25458</v>
      </c>
      <c r="B9553" s="14" t="s">
        <v>25459</v>
      </c>
      <c r="C9553" s="14" t="s">
        <v>654</v>
      </c>
      <c r="D9553">
        <v>541612</v>
      </c>
      <c r="E9553" s="14" t="s">
        <v>137</v>
      </c>
      <c r="F9553">
        <v>54</v>
      </c>
      <c r="G9553" s="21">
        <v>33368</v>
      </c>
      <c r="H9553">
        <v>1991</v>
      </c>
      <c r="I9553">
        <v>35</v>
      </c>
      <c r="J9553" s="14" t="s">
        <v>675</v>
      </c>
      <c r="K9553">
        <v>0</v>
      </c>
      <c r="L9553" s="14" t="s">
        <v>25460</v>
      </c>
      <c r="M9553" s="14" t="s">
        <v>700</v>
      </c>
      <c r="N9553" s="14" t="s">
        <v>701</v>
      </c>
      <c r="O9553" s="14" t="s">
        <v>714</v>
      </c>
      <c r="P9553">
        <v>1</v>
      </c>
      <c r="Q9553">
        <v>1315990133162</v>
      </c>
      <c r="R9553">
        <v>6002936910020001</v>
      </c>
    </row>
    <row r="9554" spans="1:18" x14ac:dyDescent="0.3">
      <c r="A9554" s="14" t="s">
        <v>25461</v>
      </c>
      <c r="B9554" s="14" t="s">
        <v>25462</v>
      </c>
      <c r="C9554" s="14" t="s">
        <v>654</v>
      </c>
      <c r="D9554">
        <v>541430</v>
      </c>
      <c r="E9554" s="14" t="s">
        <v>51</v>
      </c>
      <c r="F9554">
        <v>54</v>
      </c>
      <c r="G9554" s="21">
        <v>35796</v>
      </c>
      <c r="H9554">
        <v>1998</v>
      </c>
      <c r="I9554">
        <v>28</v>
      </c>
      <c r="J9554" s="14" t="s">
        <v>675</v>
      </c>
      <c r="K9554">
        <v>0</v>
      </c>
      <c r="L9554" s="14" t="s">
        <v>25463</v>
      </c>
      <c r="M9554" s="14" t="s">
        <v>700</v>
      </c>
      <c r="N9554" s="14" t="s">
        <v>701</v>
      </c>
      <c r="O9554" s="14" t="s">
        <v>956</v>
      </c>
      <c r="P9554">
        <v>1</v>
      </c>
      <c r="Q9554">
        <v>5176830519290</v>
      </c>
      <c r="R9554">
        <v>6018252050010002</v>
      </c>
    </row>
    <row r="9555" spans="1:18" x14ac:dyDescent="0.3">
      <c r="A9555" s="14" t="s">
        <v>25464</v>
      </c>
      <c r="B9555" s="14" t="s">
        <v>25465</v>
      </c>
      <c r="C9555" s="14" t="s">
        <v>654</v>
      </c>
      <c r="D9555">
        <v>813990</v>
      </c>
      <c r="E9555" s="14" t="s">
        <v>66</v>
      </c>
      <c r="F9555">
        <v>81</v>
      </c>
      <c r="G9555" s="21">
        <v>40179</v>
      </c>
      <c r="H9555">
        <v>2010</v>
      </c>
      <c r="I9555">
        <v>16</v>
      </c>
      <c r="J9555" s="14" t="s">
        <v>673</v>
      </c>
      <c r="K9555">
        <v>0</v>
      </c>
      <c r="L9555" s="14" t="s">
        <v>25466</v>
      </c>
      <c r="M9555" s="14" t="s">
        <v>700</v>
      </c>
      <c r="N9555" s="14" t="s">
        <v>701</v>
      </c>
      <c r="O9555" s="14" t="s">
        <v>757</v>
      </c>
      <c r="P9555">
        <v>1</v>
      </c>
      <c r="Q9555">
        <v>8879710805335</v>
      </c>
      <c r="R9555">
        <v>6025043010010001</v>
      </c>
    </row>
    <row r="9556" spans="1:18" x14ac:dyDescent="0.3">
      <c r="A9556" s="14" t="s">
        <v>25467</v>
      </c>
      <c r="B9556" s="14" t="s">
        <v>25467</v>
      </c>
      <c r="C9556" s="14" t="s">
        <v>654</v>
      </c>
      <c r="D9556">
        <v>541519</v>
      </c>
      <c r="E9556" s="14" t="s">
        <v>68</v>
      </c>
      <c r="F9556">
        <v>54</v>
      </c>
      <c r="G9556" s="21">
        <v>35796</v>
      </c>
      <c r="H9556">
        <v>1998</v>
      </c>
      <c r="I9556">
        <v>28</v>
      </c>
      <c r="J9556" s="14" t="s">
        <v>675</v>
      </c>
      <c r="K9556">
        <v>0</v>
      </c>
      <c r="L9556" s="14" t="s">
        <v>25468</v>
      </c>
      <c r="M9556" s="14" t="s">
        <v>700</v>
      </c>
      <c r="N9556" s="14" t="s">
        <v>701</v>
      </c>
      <c r="O9556" s="14" t="s">
        <v>992</v>
      </c>
      <c r="P9556">
        <v>1</v>
      </c>
      <c r="Q9556">
        <v>5122570513429</v>
      </c>
      <c r="R9556">
        <v>6018417190010001</v>
      </c>
    </row>
    <row r="9557" spans="1:18" x14ac:dyDescent="0.3">
      <c r="A9557" s="14" t="s">
        <v>25469</v>
      </c>
      <c r="B9557" s="14" t="s">
        <v>25470</v>
      </c>
      <c r="C9557" s="14" t="s">
        <v>655</v>
      </c>
      <c r="D9557">
        <v>541714</v>
      </c>
      <c r="E9557" s="14" t="s">
        <v>80</v>
      </c>
      <c r="F9557">
        <v>54</v>
      </c>
      <c r="G9557" s="21">
        <v>40817</v>
      </c>
      <c r="H9557">
        <v>2011</v>
      </c>
      <c r="I9557">
        <v>14</v>
      </c>
      <c r="J9557" s="14" t="s">
        <v>673</v>
      </c>
      <c r="K9557">
        <v>0</v>
      </c>
      <c r="L9557" s="14" t="s">
        <v>25471</v>
      </c>
      <c r="M9557" s="14" t="s">
        <v>700</v>
      </c>
      <c r="N9557" s="14" t="s">
        <v>701</v>
      </c>
      <c r="O9557" s="14" t="s">
        <v>720</v>
      </c>
      <c r="P9557">
        <v>1</v>
      </c>
      <c r="Q9557">
        <v>7416730651837</v>
      </c>
      <c r="R9557">
        <v>6031170400010001</v>
      </c>
    </row>
    <row r="9558" spans="1:18" x14ac:dyDescent="0.3">
      <c r="A9558" s="14" t="s">
        <v>25472</v>
      </c>
      <c r="B9558" s="14" t="s">
        <v>25473</v>
      </c>
      <c r="C9558" s="14" t="s">
        <v>656</v>
      </c>
      <c r="D9558">
        <v>621420</v>
      </c>
      <c r="E9558" s="14" t="s">
        <v>165</v>
      </c>
      <c r="F9558">
        <v>62</v>
      </c>
      <c r="G9558" s="21">
        <v>45098</v>
      </c>
      <c r="H9558">
        <v>2023</v>
      </c>
      <c r="I9558">
        <v>3</v>
      </c>
      <c r="J9558" s="14" t="s">
        <v>672</v>
      </c>
      <c r="K9558">
        <v>0</v>
      </c>
      <c r="L9558" s="14" t="s">
        <v>25474</v>
      </c>
      <c r="M9558" s="14" t="s">
        <v>700</v>
      </c>
      <c r="N9558" s="14" t="s">
        <v>701</v>
      </c>
      <c r="O9558" s="14" t="s">
        <v>732</v>
      </c>
      <c r="P9558">
        <v>1</v>
      </c>
      <c r="Q9558">
        <v>8717100788129</v>
      </c>
      <c r="R9558">
        <v>6052727680010001</v>
      </c>
    </row>
    <row r="9559" spans="1:18" x14ac:dyDescent="0.3">
      <c r="A9559" s="14" t="s">
        <v>25475</v>
      </c>
      <c r="B9559" s="14" t="s">
        <v>25475</v>
      </c>
      <c r="C9559" s="14" t="s">
        <v>655</v>
      </c>
      <c r="D9559">
        <v>512110</v>
      </c>
      <c r="E9559" s="14" t="s">
        <v>78</v>
      </c>
      <c r="F9559">
        <v>51</v>
      </c>
      <c r="G9559" s="21">
        <v>38862</v>
      </c>
      <c r="H9559">
        <v>2006</v>
      </c>
      <c r="I9559">
        <v>20</v>
      </c>
      <c r="J9559" s="14" t="s">
        <v>673</v>
      </c>
      <c r="K9559">
        <v>0</v>
      </c>
      <c r="L9559" s="14" t="s">
        <v>25476</v>
      </c>
      <c r="M9559" s="14" t="s">
        <v>700</v>
      </c>
      <c r="N9559" s="14" t="s">
        <v>701</v>
      </c>
      <c r="O9559" s="14" t="s">
        <v>777</v>
      </c>
      <c r="P9559">
        <v>1</v>
      </c>
      <c r="Q9559">
        <v>5932590600448</v>
      </c>
      <c r="R9559">
        <v>6026178890010001</v>
      </c>
    </row>
    <row r="9560" spans="1:18" x14ac:dyDescent="0.3">
      <c r="A9560" s="14" t="s">
        <v>25477</v>
      </c>
      <c r="B9560" s="14" t="s">
        <v>25477</v>
      </c>
      <c r="C9560" s="14" t="s">
        <v>657</v>
      </c>
      <c r="D9560">
        <v>722330</v>
      </c>
      <c r="E9560" s="14" t="s">
        <v>49</v>
      </c>
      <c r="F9560">
        <v>72</v>
      </c>
      <c r="G9560" s="21">
        <v>42909</v>
      </c>
      <c r="H9560">
        <v>2017</v>
      </c>
      <c r="I9560">
        <v>9</v>
      </c>
      <c r="J9560" s="14" t="s">
        <v>674</v>
      </c>
      <c r="K9560">
        <v>0</v>
      </c>
      <c r="L9560" s="14" t="s">
        <v>25478</v>
      </c>
      <c r="M9560" s="14" t="s">
        <v>700</v>
      </c>
      <c r="N9560" s="14" t="s">
        <v>701</v>
      </c>
      <c r="O9560" s="14" t="s">
        <v>702</v>
      </c>
      <c r="P9560">
        <v>1</v>
      </c>
      <c r="Q9560">
        <v>8100910723473</v>
      </c>
      <c r="R9560">
        <v>6035728490010001</v>
      </c>
    </row>
    <row r="9561" spans="1:18" x14ac:dyDescent="0.3">
      <c r="A9561" s="14" t="s">
        <v>25479</v>
      </c>
      <c r="B9561" s="14" t="s">
        <v>25480</v>
      </c>
      <c r="C9561" s="14" t="s">
        <v>654</v>
      </c>
      <c r="D9561">
        <v>458110</v>
      </c>
      <c r="E9561" s="14" t="s">
        <v>50</v>
      </c>
      <c r="F9561">
        <v>45</v>
      </c>
      <c r="G9561" s="21">
        <v>43252</v>
      </c>
      <c r="H9561">
        <v>2018</v>
      </c>
      <c r="I9561">
        <v>8</v>
      </c>
      <c r="J9561" s="14" t="s">
        <v>674</v>
      </c>
      <c r="K9561">
        <v>0</v>
      </c>
      <c r="L9561" s="14" t="s">
        <v>25481</v>
      </c>
      <c r="M9561" s="14" t="s">
        <v>700</v>
      </c>
      <c r="N9561" s="14" t="s">
        <v>701</v>
      </c>
      <c r="O9561" s="14" t="s">
        <v>893</v>
      </c>
      <c r="P9561">
        <v>1</v>
      </c>
      <c r="Q9561">
        <v>8231370737106</v>
      </c>
      <c r="R9561">
        <v>6042724530010001</v>
      </c>
    </row>
    <row r="9562" spans="1:18" x14ac:dyDescent="0.3">
      <c r="A9562" s="14" t="s">
        <v>25482</v>
      </c>
      <c r="B9562" s="14" t="s">
        <v>25483</v>
      </c>
      <c r="C9562" s="14" t="s">
        <v>655</v>
      </c>
      <c r="D9562">
        <v>722513</v>
      </c>
      <c r="E9562" s="14" t="s">
        <v>31</v>
      </c>
      <c r="F9562">
        <v>72</v>
      </c>
      <c r="G9562" s="21">
        <v>40276</v>
      </c>
      <c r="H9562">
        <v>2010</v>
      </c>
      <c r="I9562">
        <v>16</v>
      </c>
      <c r="J9562" s="14" t="s">
        <v>673</v>
      </c>
      <c r="K9562">
        <v>0</v>
      </c>
      <c r="L9562" s="14" t="s">
        <v>25484</v>
      </c>
      <c r="M9562" s="14" t="s">
        <v>700</v>
      </c>
      <c r="N9562" s="14" t="s">
        <v>701</v>
      </c>
      <c r="O9562" s="14" t="s">
        <v>817</v>
      </c>
      <c r="P9562">
        <v>1</v>
      </c>
      <c r="Q9562">
        <v>7265290635693</v>
      </c>
      <c r="R9562">
        <v>6020936700010001</v>
      </c>
    </row>
    <row r="9563" spans="1:18" x14ac:dyDescent="0.3">
      <c r="A9563" s="14" t="s">
        <v>25485</v>
      </c>
      <c r="B9563" s="14" t="s">
        <v>25486</v>
      </c>
      <c r="C9563" s="14" t="s">
        <v>656</v>
      </c>
      <c r="D9563">
        <v>541410</v>
      </c>
      <c r="E9563" s="14" t="s">
        <v>63</v>
      </c>
      <c r="F9563">
        <v>54</v>
      </c>
      <c r="G9563" s="21">
        <v>46135</v>
      </c>
      <c r="H9563">
        <v>2026</v>
      </c>
      <c r="I9563">
        <v>0</v>
      </c>
      <c r="J9563" s="14" t="s">
        <v>676</v>
      </c>
      <c r="K9563">
        <v>0</v>
      </c>
      <c r="L9563" s="14" t="s">
        <v>25487</v>
      </c>
      <c r="M9563" s="14" t="s">
        <v>700</v>
      </c>
      <c r="N9563" s="14" t="s">
        <v>701</v>
      </c>
      <c r="O9563" s="14" t="s">
        <v>710</v>
      </c>
      <c r="P9563">
        <v>1</v>
      </c>
      <c r="Q9563">
        <v>8926640810375</v>
      </c>
      <c r="R9563">
        <v>6061044940010001</v>
      </c>
    </row>
    <row r="9564" spans="1:18" x14ac:dyDescent="0.3">
      <c r="A9564" s="14" t="s">
        <v>25488</v>
      </c>
      <c r="B9564" s="14" t="s">
        <v>25488</v>
      </c>
      <c r="C9564" s="14" t="s">
        <v>655</v>
      </c>
      <c r="D9564">
        <v>333414</v>
      </c>
      <c r="E9564" s="14" t="s">
        <v>619</v>
      </c>
      <c r="F9564">
        <v>33</v>
      </c>
      <c r="G9564" s="21">
        <v>45717</v>
      </c>
      <c r="H9564">
        <v>2025</v>
      </c>
      <c r="I9564">
        <v>1</v>
      </c>
      <c r="J9564" s="14" t="s">
        <v>672</v>
      </c>
      <c r="K9564">
        <v>0</v>
      </c>
      <c r="L9564" s="14" t="s">
        <v>25489</v>
      </c>
      <c r="M9564" s="14" t="s">
        <v>700</v>
      </c>
      <c r="N9564" s="14" t="s">
        <v>701</v>
      </c>
      <c r="O9564" s="14" t="s">
        <v>757</v>
      </c>
      <c r="P9564">
        <v>1</v>
      </c>
      <c r="Q9564">
        <v>8862130803476</v>
      </c>
      <c r="R9564">
        <v>6047113090010001</v>
      </c>
    </row>
    <row r="9565" spans="1:18" x14ac:dyDescent="0.3">
      <c r="A9565" s="14" t="s">
        <v>25490</v>
      </c>
      <c r="B9565" s="14" t="s">
        <v>25491</v>
      </c>
      <c r="C9565" s="14" t="s">
        <v>654</v>
      </c>
      <c r="D9565">
        <v>316990</v>
      </c>
      <c r="E9565" s="14" t="s">
        <v>405</v>
      </c>
      <c r="F9565">
        <v>31</v>
      </c>
      <c r="G9565" s="21">
        <v>43831</v>
      </c>
      <c r="H9565">
        <v>2020</v>
      </c>
      <c r="I9565">
        <v>6</v>
      </c>
      <c r="J9565" s="14" t="s">
        <v>674</v>
      </c>
      <c r="K9565">
        <v>0</v>
      </c>
      <c r="L9565" s="14" t="s">
        <v>25492</v>
      </c>
      <c r="M9565" s="14" t="s">
        <v>805</v>
      </c>
      <c r="N9565" s="14" t="s">
        <v>701</v>
      </c>
      <c r="O9565" s="14" t="s">
        <v>806</v>
      </c>
      <c r="P9565">
        <v>0</v>
      </c>
      <c r="Q9565">
        <v>8448130759839</v>
      </c>
      <c r="R9565">
        <v>6040359320010001</v>
      </c>
    </row>
    <row r="9566" spans="1:18" x14ac:dyDescent="0.3">
      <c r="A9566" s="14" t="s">
        <v>25493</v>
      </c>
      <c r="B9566" s="14" t="s">
        <v>25493</v>
      </c>
      <c r="C9566" s="14" t="s">
        <v>656</v>
      </c>
      <c r="D9566">
        <v>236118</v>
      </c>
      <c r="E9566" s="14" t="s">
        <v>29</v>
      </c>
      <c r="F9566">
        <v>23</v>
      </c>
      <c r="G9566" s="21">
        <v>44200</v>
      </c>
      <c r="H9566">
        <v>2021</v>
      </c>
      <c r="I9566">
        <v>5</v>
      </c>
      <c r="J9566" s="14" t="s">
        <v>672</v>
      </c>
      <c r="K9566">
        <v>0</v>
      </c>
      <c r="L9566" s="14" t="s">
        <v>25494</v>
      </c>
      <c r="M9566" s="14" t="s">
        <v>862</v>
      </c>
      <c r="N9566" s="14" t="s">
        <v>701</v>
      </c>
      <c r="O9566" s="14" t="s">
        <v>1721</v>
      </c>
      <c r="P9566">
        <v>0</v>
      </c>
      <c r="Q9566">
        <v>8590850774888</v>
      </c>
      <c r="R9566">
        <v>6040134900010002</v>
      </c>
    </row>
    <row r="9567" spans="1:18" x14ac:dyDescent="0.3">
      <c r="A9567" s="14" t="s">
        <v>25495</v>
      </c>
      <c r="B9567" s="14" t="s">
        <v>25496</v>
      </c>
      <c r="C9567" s="14" t="s">
        <v>654</v>
      </c>
      <c r="D9567">
        <v>711510</v>
      </c>
      <c r="E9567" s="14" t="s">
        <v>26</v>
      </c>
      <c r="F9567">
        <v>71</v>
      </c>
      <c r="G9567" s="21">
        <v>34074</v>
      </c>
      <c r="H9567">
        <v>1993</v>
      </c>
      <c r="I9567">
        <v>33</v>
      </c>
      <c r="J9567" s="14" t="s">
        <v>675</v>
      </c>
      <c r="K9567">
        <v>0</v>
      </c>
      <c r="L9567" s="14" t="s">
        <v>25497</v>
      </c>
      <c r="M9567" s="14" t="s">
        <v>700</v>
      </c>
      <c r="N9567" s="14" t="s">
        <v>701</v>
      </c>
      <c r="O9567" s="14" t="s">
        <v>868</v>
      </c>
      <c r="P9567">
        <v>1</v>
      </c>
      <c r="Q9567">
        <v>1586060160770</v>
      </c>
      <c r="R9567">
        <v>6014788370010001</v>
      </c>
    </row>
    <row r="9568" spans="1:18" x14ac:dyDescent="0.3">
      <c r="A9568" s="14" t="s">
        <v>25498</v>
      </c>
      <c r="B9568" s="14" t="s">
        <v>25498</v>
      </c>
      <c r="C9568" s="14" t="s">
        <v>655</v>
      </c>
      <c r="D9568">
        <v>541511</v>
      </c>
      <c r="E9568" s="14" t="s">
        <v>40</v>
      </c>
      <c r="F9568">
        <v>54</v>
      </c>
      <c r="G9568" s="21">
        <v>43465</v>
      </c>
      <c r="H9568">
        <v>2018</v>
      </c>
      <c r="I9568">
        <v>7</v>
      </c>
      <c r="J9568" s="14" t="s">
        <v>674</v>
      </c>
      <c r="K9568">
        <v>0</v>
      </c>
      <c r="L9568" s="14" t="s">
        <v>1077</v>
      </c>
      <c r="M9568" s="14" t="s">
        <v>700</v>
      </c>
      <c r="N9568" s="14" t="s">
        <v>701</v>
      </c>
      <c r="O9568" s="14" t="s">
        <v>702</v>
      </c>
      <c r="P9568">
        <v>1</v>
      </c>
      <c r="Q9568">
        <v>8323470746736</v>
      </c>
      <c r="R9568">
        <v>6043453480010001</v>
      </c>
    </row>
    <row r="9569" spans="1:18" x14ac:dyDescent="0.3">
      <c r="A9569" s="14" t="s">
        <v>25499</v>
      </c>
      <c r="B9569" s="14" t="s">
        <v>25500</v>
      </c>
      <c r="C9569" s="14" t="s">
        <v>657</v>
      </c>
      <c r="D9569">
        <v>722515</v>
      </c>
      <c r="E9569" s="14" t="s">
        <v>82</v>
      </c>
      <c r="F9569">
        <v>72</v>
      </c>
      <c r="G9569" s="21">
        <v>45640</v>
      </c>
      <c r="H9569">
        <v>2024</v>
      </c>
      <c r="I9569">
        <v>1</v>
      </c>
      <c r="J9569" s="14" t="s">
        <v>672</v>
      </c>
      <c r="K9569">
        <v>0</v>
      </c>
      <c r="L9569" s="14" t="s">
        <v>25501</v>
      </c>
      <c r="M9569" s="14" t="s">
        <v>700</v>
      </c>
      <c r="N9569" s="14" t="s">
        <v>701</v>
      </c>
      <c r="O9569" s="14" t="s">
        <v>720</v>
      </c>
      <c r="P9569">
        <v>1</v>
      </c>
      <c r="Q9569">
        <v>8805570797582</v>
      </c>
      <c r="R9569">
        <v>6056219780010001</v>
      </c>
    </row>
    <row r="9570" spans="1:18" x14ac:dyDescent="0.3">
      <c r="A9570" s="14" t="s">
        <v>25502</v>
      </c>
      <c r="B9570" s="14" t="s">
        <v>25503</v>
      </c>
      <c r="C9570" s="14" t="s">
        <v>657</v>
      </c>
      <c r="D9570">
        <v>541410</v>
      </c>
      <c r="E9570" s="14" t="s">
        <v>63</v>
      </c>
      <c r="F9570">
        <v>54</v>
      </c>
      <c r="G9570" s="21">
        <v>40695</v>
      </c>
      <c r="H9570">
        <v>2011</v>
      </c>
      <c r="I9570">
        <v>15</v>
      </c>
      <c r="J9570" s="14" t="s">
        <v>673</v>
      </c>
      <c r="K9570">
        <v>0</v>
      </c>
      <c r="L9570" s="14" t="s">
        <v>25504</v>
      </c>
      <c r="M9570" s="14" t="s">
        <v>700</v>
      </c>
      <c r="N9570" s="14" t="s">
        <v>701</v>
      </c>
      <c r="O9570" s="14" t="s">
        <v>702</v>
      </c>
      <c r="P9570">
        <v>1</v>
      </c>
      <c r="Q9570">
        <v>7375550647531</v>
      </c>
      <c r="R9570">
        <v>6031145900010001</v>
      </c>
    </row>
    <row r="9571" spans="1:18" x14ac:dyDescent="0.3">
      <c r="A9571" s="14" t="s">
        <v>25505</v>
      </c>
      <c r="B9571" s="14" t="s">
        <v>25506</v>
      </c>
      <c r="C9571" s="14" t="s">
        <v>656</v>
      </c>
      <c r="D9571">
        <v>456120</v>
      </c>
      <c r="E9571" s="14" t="s">
        <v>117</v>
      </c>
      <c r="F9571">
        <v>45</v>
      </c>
      <c r="G9571" s="21">
        <v>44448</v>
      </c>
      <c r="H9571">
        <v>2021</v>
      </c>
      <c r="I9571">
        <v>4</v>
      </c>
      <c r="J9571" s="14" t="s">
        <v>672</v>
      </c>
      <c r="K9571">
        <v>0</v>
      </c>
      <c r="L9571" s="14" t="s">
        <v>22663</v>
      </c>
      <c r="M9571" s="14" t="s">
        <v>700</v>
      </c>
      <c r="N9571" s="14" t="s">
        <v>701</v>
      </c>
      <c r="O9571" s="14" t="s">
        <v>757</v>
      </c>
      <c r="P9571">
        <v>1</v>
      </c>
      <c r="Q9571">
        <v>8570570772745</v>
      </c>
      <c r="R9571">
        <v>6048104010010001</v>
      </c>
    </row>
    <row r="9572" spans="1:18" x14ac:dyDescent="0.3">
      <c r="A9572" s="14" t="s">
        <v>25507</v>
      </c>
      <c r="B9572" s="14" t="s">
        <v>25507</v>
      </c>
      <c r="C9572" s="14" t="s">
        <v>655</v>
      </c>
      <c r="D9572">
        <v>541618</v>
      </c>
      <c r="E9572" s="14" t="s">
        <v>56</v>
      </c>
      <c r="F9572">
        <v>54</v>
      </c>
      <c r="G9572" s="21">
        <v>36084</v>
      </c>
      <c r="H9572">
        <v>1998</v>
      </c>
      <c r="I9572">
        <v>27</v>
      </c>
      <c r="J9572" s="14" t="s">
        <v>675</v>
      </c>
      <c r="K9572">
        <v>0</v>
      </c>
      <c r="L9572" s="14" t="s">
        <v>25508</v>
      </c>
      <c r="M9572" s="14" t="s">
        <v>700</v>
      </c>
      <c r="N9572" s="14" t="s">
        <v>701</v>
      </c>
      <c r="O9572" s="14" t="s">
        <v>732</v>
      </c>
      <c r="P9572">
        <v>1</v>
      </c>
      <c r="Q9572">
        <v>5207790522547</v>
      </c>
      <c r="R9572">
        <v>6019097030010001</v>
      </c>
    </row>
    <row r="9573" spans="1:18" x14ac:dyDescent="0.3">
      <c r="A9573" s="14" t="s">
        <v>25509</v>
      </c>
      <c r="B9573" s="14" t="s">
        <v>25510</v>
      </c>
      <c r="C9573" s="14" t="s">
        <v>657</v>
      </c>
      <c r="D9573">
        <v>459999</v>
      </c>
      <c r="E9573" s="14" t="s">
        <v>27</v>
      </c>
      <c r="F9573">
        <v>45</v>
      </c>
      <c r="G9573" s="21">
        <v>45566</v>
      </c>
      <c r="H9573">
        <v>2024</v>
      </c>
      <c r="I9573">
        <v>1</v>
      </c>
      <c r="J9573" s="14" t="s">
        <v>672</v>
      </c>
      <c r="K9573">
        <v>0</v>
      </c>
      <c r="L9573" s="14" t="s">
        <v>25511</v>
      </c>
      <c r="M9573" s="14" t="s">
        <v>25512</v>
      </c>
      <c r="N9573" s="14" t="s">
        <v>701</v>
      </c>
      <c r="O9573" s="14" t="s">
        <v>3035</v>
      </c>
      <c r="P9573">
        <v>0</v>
      </c>
      <c r="Q9573">
        <v>8790690795969</v>
      </c>
      <c r="R9573">
        <v>6051145090010001</v>
      </c>
    </row>
    <row r="9574" spans="1:18" x14ac:dyDescent="0.3">
      <c r="A9574" s="14" t="s">
        <v>25513</v>
      </c>
      <c r="B9574" s="14" t="s">
        <v>25513</v>
      </c>
      <c r="C9574" s="14" t="s">
        <v>656</v>
      </c>
      <c r="D9574">
        <v>541990</v>
      </c>
      <c r="E9574" s="14" t="s">
        <v>30</v>
      </c>
      <c r="F9574">
        <v>54</v>
      </c>
      <c r="G9574" s="21">
        <v>45566</v>
      </c>
      <c r="H9574">
        <v>2024</v>
      </c>
      <c r="I9574">
        <v>1</v>
      </c>
      <c r="J9574" s="14" t="s">
        <v>672</v>
      </c>
      <c r="K9574">
        <v>0</v>
      </c>
      <c r="L9574" s="14" t="s">
        <v>25514</v>
      </c>
      <c r="M9574" s="14" t="s">
        <v>1307</v>
      </c>
      <c r="N9574" s="14" t="s">
        <v>701</v>
      </c>
      <c r="O9574" s="14" t="s">
        <v>1308</v>
      </c>
      <c r="P9574">
        <v>0</v>
      </c>
      <c r="Q9574">
        <v>8786760795532</v>
      </c>
      <c r="R9574">
        <v>6041642180010001</v>
      </c>
    </row>
    <row r="9575" spans="1:18" x14ac:dyDescent="0.3">
      <c r="A9575" s="14" t="s">
        <v>25515</v>
      </c>
      <c r="B9575" s="14" t="s">
        <v>25516</v>
      </c>
      <c r="C9575" s="14" t="s">
        <v>656</v>
      </c>
      <c r="D9575">
        <v>721199</v>
      </c>
      <c r="E9575" s="14" t="s">
        <v>25</v>
      </c>
      <c r="F9575">
        <v>72</v>
      </c>
      <c r="G9575" s="21">
        <v>45369</v>
      </c>
      <c r="H9575">
        <v>2024</v>
      </c>
      <c r="I9575">
        <v>2</v>
      </c>
      <c r="J9575" s="14" t="s">
        <v>672</v>
      </c>
      <c r="K9575">
        <v>0</v>
      </c>
      <c r="L9575" s="14" t="s">
        <v>25517</v>
      </c>
      <c r="M9575" s="14" t="s">
        <v>700</v>
      </c>
      <c r="N9575" s="14" t="s">
        <v>701</v>
      </c>
      <c r="O9575" s="14" t="s">
        <v>717</v>
      </c>
      <c r="P9575">
        <v>1</v>
      </c>
      <c r="Q9575">
        <v>8747640791377</v>
      </c>
      <c r="R9575">
        <v>6053644690010001</v>
      </c>
    </row>
    <row r="9576" spans="1:18" x14ac:dyDescent="0.3">
      <c r="A9576" s="14" t="s">
        <v>25518</v>
      </c>
      <c r="B9576" s="14" t="s">
        <v>25519</v>
      </c>
      <c r="C9576" s="14" t="s">
        <v>657</v>
      </c>
      <c r="D9576">
        <v>711510</v>
      </c>
      <c r="E9576" s="14" t="s">
        <v>26</v>
      </c>
      <c r="F9576">
        <v>71</v>
      </c>
      <c r="G9576" s="21">
        <v>41792</v>
      </c>
      <c r="H9576">
        <v>2014</v>
      </c>
      <c r="I9576">
        <v>12</v>
      </c>
      <c r="J9576" s="14" t="s">
        <v>673</v>
      </c>
      <c r="K9576">
        <v>0</v>
      </c>
      <c r="L9576" s="14" t="s">
        <v>25520</v>
      </c>
      <c r="M9576" s="14" t="s">
        <v>700</v>
      </c>
      <c r="N9576" s="14" t="s">
        <v>701</v>
      </c>
      <c r="O9576" s="14" t="s">
        <v>831</v>
      </c>
      <c r="P9576">
        <v>1</v>
      </c>
      <c r="Q9576">
        <v>7710580682825</v>
      </c>
      <c r="R9576">
        <v>6034052930010001</v>
      </c>
    </row>
    <row r="9577" spans="1:18" x14ac:dyDescent="0.3">
      <c r="A9577" s="14" t="s">
        <v>25521</v>
      </c>
      <c r="B9577" s="14" t="s">
        <v>25521</v>
      </c>
      <c r="C9577" s="14" t="s">
        <v>656</v>
      </c>
      <c r="D9577">
        <v>458110</v>
      </c>
      <c r="E9577" s="14" t="s">
        <v>50</v>
      </c>
      <c r="F9577">
        <v>45</v>
      </c>
      <c r="G9577" s="21">
        <v>44360</v>
      </c>
      <c r="H9577">
        <v>2021</v>
      </c>
      <c r="I9577">
        <v>5</v>
      </c>
      <c r="J9577" s="14" t="s">
        <v>672</v>
      </c>
      <c r="K9577">
        <v>0</v>
      </c>
      <c r="L9577" s="14" t="s">
        <v>25522</v>
      </c>
      <c r="M9577" s="14" t="s">
        <v>700</v>
      </c>
      <c r="N9577" s="14" t="s">
        <v>701</v>
      </c>
      <c r="O9577" s="14" t="s">
        <v>938</v>
      </c>
      <c r="P9577">
        <v>1</v>
      </c>
      <c r="Q9577">
        <v>8736980790260</v>
      </c>
      <c r="R9577">
        <v>6044175290010001</v>
      </c>
    </row>
    <row r="9578" spans="1:18" x14ac:dyDescent="0.3">
      <c r="A9578" s="14" t="s">
        <v>25523</v>
      </c>
      <c r="B9578" s="14" t="s">
        <v>25523</v>
      </c>
      <c r="C9578" s="14" t="s">
        <v>658</v>
      </c>
      <c r="D9578">
        <v>711510</v>
      </c>
      <c r="E9578" s="14" t="s">
        <v>26</v>
      </c>
      <c r="F9578">
        <v>71</v>
      </c>
      <c r="G9578" s="21">
        <v>35679</v>
      </c>
      <c r="H9578">
        <v>1997</v>
      </c>
      <c r="I9578">
        <v>28</v>
      </c>
      <c r="J9578" s="14" t="s">
        <v>675</v>
      </c>
      <c r="K9578">
        <v>0</v>
      </c>
      <c r="L9578" s="14" t="s">
        <v>25524</v>
      </c>
      <c r="M9578" s="14" t="s">
        <v>700</v>
      </c>
      <c r="N9578" s="14" t="s">
        <v>701</v>
      </c>
      <c r="O9578" s="14" t="s">
        <v>1043</v>
      </c>
      <c r="P9578">
        <v>1</v>
      </c>
      <c r="Q9578">
        <v>5086370509422</v>
      </c>
      <c r="R9578">
        <v>6001233390010001</v>
      </c>
    </row>
    <row r="9579" spans="1:18" x14ac:dyDescent="0.3">
      <c r="A9579" s="14" t="s">
        <v>25525</v>
      </c>
      <c r="B9579" s="14" t="s">
        <v>25525</v>
      </c>
      <c r="C9579" s="14" t="s">
        <v>657</v>
      </c>
      <c r="D9579">
        <v>488510</v>
      </c>
      <c r="E9579" s="14" t="s">
        <v>182</v>
      </c>
      <c r="F9579">
        <v>48</v>
      </c>
      <c r="G9579" s="21">
        <v>39478</v>
      </c>
      <c r="H9579">
        <v>2008</v>
      </c>
      <c r="I9579">
        <v>18</v>
      </c>
      <c r="J9579" s="14" t="s">
        <v>673</v>
      </c>
      <c r="K9579">
        <v>0</v>
      </c>
      <c r="L9579" s="14" t="s">
        <v>25526</v>
      </c>
      <c r="M9579" s="14" t="s">
        <v>700</v>
      </c>
      <c r="N9579" s="14" t="s">
        <v>701</v>
      </c>
      <c r="O9579" s="14" t="s">
        <v>777</v>
      </c>
      <c r="P9579">
        <v>1</v>
      </c>
      <c r="Q9579">
        <v>7035630611129</v>
      </c>
      <c r="R9579">
        <v>6027863940010001</v>
      </c>
    </row>
    <row r="9580" spans="1:18" x14ac:dyDescent="0.3">
      <c r="A9580" s="14" t="s">
        <v>25527</v>
      </c>
      <c r="B9580" s="14" t="s">
        <v>25527</v>
      </c>
      <c r="C9580" s="14" t="s">
        <v>661</v>
      </c>
      <c r="D9580">
        <v>811192</v>
      </c>
      <c r="E9580" s="14" t="s">
        <v>192</v>
      </c>
      <c r="F9580">
        <v>81</v>
      </c>
      <c r="G9580" s="21">
        <v>43815</v>
      </c>
      <c r="H9580">
        <v>2019</v>
      </c>
      <c r="I9580">
        <v>6</v>
      </c>
      <c r="J9580" s="14" t="s">
        <v>674</v>
      </c>
      <c r="K9580">
        <v>0</v>
      </c>
      <c r="L9580" s="14" t="s">
        <v>25528</v>
      </c>
      <c r="M9580" s="14" t="s">
        <v>700</v>
      </c>
      <c r="N9580" s="14" t="s">
        <v>701</v>
      </c>
      <c r="O9580" s="14" t="s">
        <v>1021</v>
      </c>
      <c r="P9580">
        <v>1</v>
      </c>
      <c r="Q9580">
        <v>8450330760085</v>
      </c>
      <c r="R9580">
        <v>6043420030010001</v>
      </c>
    </row>
    <row r="9581" spans="1:18" x14ac:dyDescent="0.3">
      <c r="A9581" s="14" t="s">
        <v>25529</v>
      </c>
      <c r="B9581" s="14" t="s">
        <v>25530</v>
      </c>
      <c r="C9581" s="14" t="s">
        <v>655</v>
      </c>
      <c r="D9581">
        <v>722320</v>
      </c>
      <c r="E9581" s="14" t="s">
        <v>75</v>
      </c>
      <c r="F9581">
        <v>72</v>
      </c>
      <c r="G9581" s="21">
        <v>44166</v>
      </c>
      <c r="H9581">
        <v>2020</v>
      </c>
      <c r="I9581">
        <v>5</v>
      </c>
      <c r="J9581" s="14" t="s">
        <v>672</v>
      </c>
      <c r="K9581">
        <v>0</v>
      </c>
      <c r="L9581" s="14" t="s">
        <v>25531</v>
      </c>
      <c r="M9581" s="14" t="s">
        <v>700</v>
      </c>
      <c r="N9581" s="14" t="s">
        <v>701</v>
      </c>
      <c r="O9581" s="14" t="s">
        <v>817</v>
      </c>
      <c r="P9581">
        <v>1</v>
      </c>
      <c r="Q9581">
        <v>8629160778883</v>
      </c>
      <c r="R9581">
        <v>6042477320010001</v>
      </c>
    </row>
    <row r="9582" spans="1:18" x14ac:dyDescent="0.3">
      <c r="A9582" s="14" t="s">
        <v>25532</v>
      </c>
      <c r="B9582" s="14" t="s">
        <v>25533</v>
      </c>
      <c r="C9582" s="14" t="s">
        <v>656</v>
      </c>
      <c r="D9582">
        <v>722320</v>
      </c>
      <c r="E9582" s="14" t="s">
        <v>75</v>
      </c>
      <c r="F9582">
        <v>72</v>
      </c>
      <c r="G9582" s="21">
        <v>46023</v>
      </c>
      <c r="H9582">
        <v>2026</v>
      </c>
      <c r="I9582">
        <v>0</v>
      </c>
      <c r="J9582" s="14" t="s">
        <v>676</v>
      </c>
      <c r="K9582">
        <v>0</v>
      </c>
      <c r="L9582" s="14" t="s">
        <v>3544</v>
      </c>
      <c r="M9582" s="14" t="s">
        <v>700</v>
      </c>
      <c r="N9582" s="14" t="s">
        <v>701</v>
      </c>
      <c r="O9582" s="14" t="s">
        <v>795</v>
      </c>
      <c r="P9582">
        <v>1</v>
      </c>
      <c r="Q9582">
        <v>8881020805480</v>
      </c>
      <c r="R9582">
        <v>6060129430010001</v>
      </c>
    </row>
    <row r="9583" spans="1:18" x14ac:dyDescent="0.3">
      <c r="A9583" s="14" t="s">
        <v>25534</v>
      </c>
      <c r="B9583" s="14" t="s">
        <v>25535</v>
      </c>
      <c r="C9583" s="14" t="s">
        <v>657</v>
      </c>
      <c r="D9583">
        <v>459920</v>
      </c>
      <c r="E9583" s="14" t="s">
        <v>127</v>
      </c>
      <c r="F9583">
        <v>45</v>
      </c>
      <c r="G9583" s="21">
        <v>45789</v>
      </c>
      <c r="H9583">
        <v>2025</v>
      </c>
      <c r="I9583">
        <v>1</v>
      </c>
      <c r="J9583" s="14" t="s">
        <v>672</v>
      </c>
      <c r="K9583">
        <v>0</v>
      </c>
      <c r="L9583" s="14" t="s">
        <v>25536</v>
      </c>
      <c r="M9583" s="14" t="s">
        <v>700</v>
      </c>
      <c r="N9583" s="14" t="s">
        <v>701</v>
      </c>
      <c r="O9583" s="14" t="s">
        <v>842</v>
      </c>
      <c r="P9583">
        <v>1</v>
      </c>
      <c r="Q9583">
        <v>8836490800836</v>
      </c>
      <c r="R9583">
        <v>6058482810010001</v>
      </c>
    </row>
    <row r="9584" spans="1:18" x14ac:dyDescent="0.3">
      <c r="A9584" s="14" t="s">
        <v>25537</v>
      </c>
      <c r="B9584" s="14" t="s">
        <v>25537</v>
      </c>
      <c r="C9584" s="14" t="s">
        <v>655</v>
      </c>
      <c r="D9584">
        <v>541110</v>
      </c>
      <c r="E9584" s="14" t="s">
        <v>38</v>
      </c>
      <c r="F9584">
        <v>54</v>
      </c>
      <c r="G9584" s="21">
        <v>44197</v>
      </c>
      <c r="H9584">
        <v>2021</v>
      </c>
      <c r="I9584">
        <v>5</v>
      </c>
      <c r="J9584" s="14" t="s">
        <v>672</v>
      </c>
      <c r="K9584">
        <v>0</v>
      </c>
      <c r="L9584" s="14" t="s">
        <v>25538</v>
      </c>
      <c r="M9584" s="14" t="s">
        <v>700</v>
      </c>
      <c r="N9584" s="14" t="s">
        <v>701</v>
      </c>
      <c r="O9584" s="14" t="s">
        <v>893</v>
      </c>
      <c r="P9584">
        <v>1</v>
      </c>
      <c r="Q9584">
        <v>8522920767755</v>
      </c>
      <c r="R9584">
        <v>6046849290010001</v>
      </c>
    </row>
    <row r="9585" spans="1:18" x14ac:dyDescent="0.3">
      <c r="A9585" s="14" t="s">
        <v>25539</v>
      </c>
      <c r="B9585" s="14" t="s">
        <v>25540</v>
      </c>
      <c r="C9585" s="14" t="s">
        <v>657</v>
      </c>
      <c r="D9585">
        <v>541110</v>
      </c>
      <c r="E9585" s="14" t="s">
        <v>38</v>
      </c>
      <c r="F9585">
        <v>54</v>
      </c>
      <c r="G9585" s="21">
        <v>44440</v>
      </c>
      <c r="H9585">
        <v>2021</v>
      </c>
      <c r="I9585">
        <v>4</v>
      </c>
      <c r="J9585" s="14" t="s">
        <v>672</v>
      </c>
      <c r="K9585">
        <v>0</v>
      </c>
      <c r="L9585" s="14" t="s">
        <v>19663</v>
      </c>
      <c r="M9585" s="14" t="s">
        <v>700</v>
      </c>
      <c r="N9585" s="14" t="s">
        <v>701</v>
      </c>
      <c r="O9585" s="14" t="s">
        <v>799</v>
      </c>
      <c r="P9585">
        <v>1</v>
      </c>
      <c r="Q9585">
        <v>8577370773468</v>
      </c>
      <c r="R9585">
        <v>6046804800010001</v>
      </c>
    </row>
    <row r="9586" spans="1:18" x14ac:dyDescent="0.3">
      <c r="A9586" s="14" t="s">
        <v>25541</v>
      </c>
      <c r="B9586" s="14" t="s">
        <v>25542</v>
      </c>
      <c r="C9586" s="14" t="s">
        <v>657</v>
      </c>
      <c r="D9586">
        <v>459999</v>
      </c>
      <c r="E9586" s="14" t="s">
        <v>27</v>
      </c>
      <c r="F9586">
        <v>45</v>
      </c>
      <c r="G9586" s="21">
        <v>41640</v>
      </c>
      <c r="H9586">
        <v>2014</v>
      </c>
      <c r="I9586">
        <v>12</v>
      </c>
      <c r="J9586" s="14" t="s">
        <v>673</v>
      </c>
      <c r="K9586">
        <v>0</v>
      </c>
      <c r="L9586" s="14" t="s">
        <v>25543</v>
      </c>
      <c r="M9586" s="14" t="s">
        <v>700</v>
      </c>
      <c r="N9586" s="14" t="s">
        <v>701</v>
      </c>
      <c r="O9586" s="14" t="s">
        <v>847</v>
      </c>
      <c r="P9586">
        <v>1</v>
      </c>
      <c r="Q9586">
        <v>7638860675338</v>
      </c>
      <c r="R9586">
        <v>6033588010010001</v>
      </c>
    </row>
    <row r="9587" spans="1:18" x14ac:dyDescent="0.3">
      <c r="A9587" s="14" t="s">
        <v>25544</v>
      </c>
      <c r="B9587" s="14" t="s">
        <v>25545</v>
      </c>
      <c r="C9587" s="14" t="s">
        <v>654</v>
      </c>
      <c r="D9587">
        <v>238320</v>
      </c>
      <c r="E9587" s="14" t="s">
        <v>60</v>
      </c>
      <c r="F9587">
        <v>23</v>
      </c>
      <c r="G9587" s="21">
        <v>45447</v>
      </c>
      <c r="H9587">
        <v>2024</v>
      </c>
      <c r="I9587">
        <v>2</v>
      </c>
      <c r="J9587" s="14" t="s">
        <v>672</v>
      </c>
      <c r="K9587">
        <v>0</v>
      </c>
      <c r="L9587" s="14" t="s">
        <v>25546</v>
      </c>
      <c r="M9587" s="14" t="s">
        <v>1263</v>
      </c>
      <c r="N9587" s="14" t="s">
        <v>701</v>
      </c>
      <c r="O9587" s="14" t="s">
        <v>1264</v>
      </c>
      <c r="P9587">
        <v>0</v>
      </c>
      <c r="Q9587">
        <v>8764620793189</v>
      </c>
    </row>
    <row r="9588" spans="1:18" x14ac:dyDescent="0.3">
      <c r="A9588" s="14" t="s">
        <v>25547</v>
      </c>
      <c r="B9588" s="14" t="s">
        <v>25548</v>
      </c>
      <c r="C9588" s="14" t="s">
        <v>657</v>
      </c>
      <c r="D9588">
        <v>722511</v>
      </c>
      <c r="E9588" s="14" t="s">
        <v>33</v>
      </c>
      <c r="F9588">
        <v>72</v>
      </c>
      <c r="G9588" s="21">
        <v>45336</v>
      </c>
      <c r="H9588">
        <v>2024</v>
      </c>
      <c r="I9588">
        <v>2</v>
      </c>
      <c r="J9588" s="14" t="s">
        <v>672</v>
      </c>
      <c r="K9588">
        <v>0</v>
      </c>
      <c r="L9588" s="14" t="s">
        <v>25549</v>
      </c>
      <c r="M9588" s="14" t="s">
        <v>700</v>
      </c>
      <c r="N9588" s="14" t="s">
        <v>701</v>
      </c>
      <c r="O9588" s="14" t="s">
        <v>745</v>
      </c>
      <c r="P9588">
        <v>1</v>
      </c>
      <c r="Q9588">
        <v>8740570790638</v>
      </c>
      <c r="R9588">
        <v>6053181600010001</v>
      </c>
    </row>
    <row r="9589" spans="1:18" x14ac:dyDescent="0.3">
      <c r="A9589" s="14" t="s">
        <v>25550</v>
      </c>
      <c r="B9589" s="14" t="s">
        <v>25551</v>
      </c>
      <c r="C9589" s="14" t="s">
        <v>654</v>
      </c>
      <c r="D9589">
        <v>541430</v>
      </c>
      <c r="E9589" s="14" t="s">
        <v>51</v>
      </c>
      <c r="F9589">
        <v>54</v>
      </c>
      <c r="G9589" s="21">
        <v>41640</v>
      </c>
      <c r="H9589">
        <v>2014</v>
      </c>
      <c r="I9589">
        <v>12</v>
      </c>
      <c r="J9589" s="14" t="s">
        <v>673</v>
      </c>
      <c r="K9589">
        <v>0</v>
      </c>
      <c r="L9589" s="14" t="s">
        <v>25552</v>
      </c>
      <c r="M9589" s="14" t="s">
        <v>700</v>
      </c>
      <c r="N9589" s="14" t="s">
        <v>701</v>
      </c>
      <c r="O9589" s="14" t="s">
        <v>893</v>
      </c>
      <c r="P9589">
        <v>1</v>
      </c>
      <c r="Q9589">
        <v>7678960679499</v>
      </c>
      <c r="R9589">
        <v>6029484350010001</v>
      </c>
    </row>
    <row r="9590" spans="1:18" x14ac:dyDescent="0.3">
      <c r="A9590" s="14" t="s">
        <v>25553</v>
      </c>
      <c r="B9590" s="14" t="s">
        <v>25553</v>
      </c>
      <c r="C9590" s="14" t="s">
        <v>656</v>
      </c>
      <c r="D9590">
        <v>458310</v>
      </c>
      <c r="E9590" s="14" t="s">
        <v>69</v>
      </c>
      <c r="F9590">
        <v>45</v>
      </c>
      <c r="G9590" s="21">
        <v>45827</v>
      </c>
      <c r="H9590">
        <v>2025</v>
      </c>
      <c r="I9590">
        <v>1</v>
      </c>
      <c r="J9590" s="14" t="s">
        <v>672</v>
      </c>
      <c r="K9590">
        <v>0</v>
      </c>
      <c r="L9590" s="14" t="s">
        <v>25554</v>
      </c>
      <c r="M9590" s="14" t="s">
        <v>764</v>
      </c>
      <c r="N9590" s="14" t="s">
        <v>701</v>
      </c>
      <c r="O9590" s="14" t="s">
        <v>1299</v>
      </c>
      <c r="P9590">
        <v>0</v>
      </c>
      <c r="Q9590">
        <v>8844060801614</v>
      </c>
      <c r="R9590">
        <v>6049870780010001</v>
      </c>
    </row>
    <row r="9591" spans="1:18" x14ac:dyDescent="0.3">
      <c r="A9591" s="14" t="s">
        <v>25555</v>
      </c>
      <c r="B9591" s="14" t="s">
        <v>25556</v>
      </c>
      <c r="C9591" s="14" t="s">
        <v>657</v>
      </c>
      <c r="D9591">
        <v>334510</v>
      </c>
      <c r="E9591" s="14" t="s">
        <v>418</v>
      </c>
      <c r="F9591">
        <v>33</v>
      </c>
      <c r="G9591" s="21">
        <v>43385</v>
      </c>
      <c r="H9591">
        <v>2018</v>
      </c>
      <c r="I9591">
        <v>7</v>
      </c>
      <c r="J9591" s="14" t="s">
        <v>674</v>
      </c>
      <c r="K9591">
        <v>0</v>
      </c>
      <c r="L9591" s="14" t="s">
        <v>25557</v>
      </c>
      <c r="M9591" s="14" t="s">
        <v>700</v>
      </c>
      <c r="N9591" s="14" t="s">
        <v>701</v>
      </c>
      <c r="O9591" s="14" t="s">
        <v>720</v>
      </c>
      <c r="P9591">
        <v>1</v>
      </c>
      <c r="Q9591">
        <v>8869960804302</v>
      </c>
      <c r="R9591">
        <v>6042015010010001</v>
      </c>
    </row>
    <row r="9592" spans="1:18" x14ac:dyDescent="0.3">
      <c r="A9592" s="14" t="s">
        <v>25558</v>
      </c>
      <c r="B9592" s="14" t="s">
        <v>25559</v>
      </c>
      <c r="C9592" s="14" t="s">
        <v>655</v>
      </c>
      <c r="D9592">
        <v>541519</v>
      </c>
      <c r="E9592" s="14" t="s">
        <v>68</v>
      </c>
      <c r="F9592">
        <v>54</v>
      </c>
      <c r="G9592" s="21">
        <v>37012</v>
      </c>
      <c r="H9592">
        <v>2001</v>
      </c>
      <c r="I9592">
        <v>25</v>
      </c>
      <c r="J9592" s="14" t="s">
        <v>675</v>
      </c>
      <c r="K9592">
        <v>0</v>
      </c>
      <c r="L9592" s="14" t="s">
        <v>25560</v>
      </c>
      <c r="M9592" s="14" t="s">
        <v>700</v>
      </c>
      <c r="N9592" s="14" t="s">
        <v>701</v>
      </c>
      <c r="O9592" s="14" t="s">
        <v>831</v>
      </c>
      <c r="P9592">
        <v>1</v>
      </c>
      <c r="Q9592">
        <v>5447440548614</v>
      </c>
      <c r="R9592">
        <v>6021122740010003</v>
      </c>
    </row>
    <row r="9593" spans="1:18" x14ac:dyDescent="0.3">
      <c r="A9593" s="14" t="s">
        <v>25561</v>
      </c>
      <c r="B9593" s="14" t="s">
        <v>25561</v>
      </c>
      <c r="C9593" s="14" t="s">
        <v>656</v>
      </c>
      <c r="D9593">
        <v>721199</v>
      </c>
      <c r="E9593" s="14" t="s">
        <v>25</v>
      </c>
      <c r="F9593">
        <v>72</v>
      </c>
      <c r="G9593" s="21">
        <v>45292</v>
      </c>
      <c r="H9593">
        <v>2024</v>
      </c>
      <c r="I9593">
        <v>2</v>
      </c>
      <c r="J9593" s="14" t="s">
        <v>672</v>
      </c>
      <c r="K9593">
        <v>0</v>
      </c>
      <c r="L9593" s="14" t="s">
        <v>25562</v>
      </c>
      <c r="M9593" s="14" t="s">
        <v>700</v>
      </c>
      <c r="N9593" s="14" t="s">
        <v>701</v>
      </c>
      <c r="O9593" s="14" t="s">
        <v>847</v>
      </c>
      <c r="P9593">
        <v>1</v>
      </c>
      <c r="Q9593">
        <v>8727890789308</v>
      </c>
      <c r="R9593">
        <v>6030479020010001</v>
      </c>
    </row>
    <row r="9594" spans="1:18" x14ac:dyDescent="0.3">
      <c r="A9594" s="14" t="s">
        <v>25563</v>
      </c>
      <c r="B9594" s="14" t="s">
        <v>25564</v>
      </c>
      <c r="C9594" s="14" t="s">
        <v>654</v>
      </c>
      <c r="D9594">
        <v>541110</v>
      </c>
      <c r="E9594" s="14" t="s">
        <v>38</v>
      </c>
      <c r="F9594">
        <v>54</v>
      </c>
      <c r="G9594" s="21">
        <v>32406</v>
      </c>
      <c r="H9594">
        <v>1988</v>
      </c>
      <c r="I9594">
        <v>37</v>
      </c>
      <c r="J9594" s="14" t="s">
        <v>675</v>
      </c>
      <c r="K9594">
        <v>0</v>
      </c>
      <c r="L9594" s="14" t="s">
        <v>25565</v>
      </c>
      <c r="M9594" s="14" t="s">
        <v>700</v>
      </c>
      <c r="N9594" s="14" t="s">
        <v>701</v>
      </c>
      <c r="O9594" s="14" t="s">
        <v>956</v>
      </c>
      <c r="P9594">
        <v>1</v>
      </c>
      <c r="Q9594">
        <v>999200100575</v>
      </c>
      <c r="R9594">
        <v>6033462900010001</v>
      </c>
    </row>
    <row r="9595" spans="1:18" x14ac:dyDescent="0.3">
      <c r="A9595" s="14" t="s">
        <v>25566</v>
      </c>
      <c r="B9595" s="14" t="s">
        <v>25567</v>
      </c>
      <c r="C9595" s="14" t="s">
        <v>656</v>
      </c>
      <c r="D9595">
        <v>541519</v>
      </c>
      <c r="E9595" s="14" t="s">
        <v>68</v>
      </c>
      <c r="F9595">
        <v>54</v>
      </c>
      <c r="G9595" s="21">
        <v>44865</v>
      </c>
      <c r="H9595">
        <v>2022</v>
      </c>
      <c r="I9595">
        <v>3</v>
      </c>
      <c r="J9595" s="14" t="s">
        <v>672</v>
      </c>
      <c r="K9595">
        <v>0</v>
      </c>
      <c r="L9595" s="14" t="s">
        <v>25568</v>
      </c>
      <c r="M9595" s="14" t="s">
        <v>700</v>
      </c>
      <c r="N9595" s="14" t="s">
        <v>701</v>
      </c>
      <c r="O9595" s="14" t="s">
        <v>1043</v>
      </c>
      <c r="P9595">
        <v>1</v>
      </c>
      <c r="Q9595">
        <v>8649220781011</v>
      </c>
      <c r="R9595">
        <v>6049893660010001</v>
      </c>
    </row>
    <row r="9596" spans="1:18" x14ac:dyDescent="0.3">
      <c r="A9596" s="14" t="s">
        <v>25569</v>
      </c>
      <c r="B9596" s="14" t="s">
        <v>25570</v>
      </c>
      <c r="C9596" s="14" t="s">
        <v>657</v>
      </c>
      <c r="D9596">
        <v>541310</v>
      </c>
      <c r="E9596" s="14" t="s">
        <v>46</v>
      </c>
      <c r="F9596">
        <v>54</v>
      </c>
      <c r="G9596" s="21">
        <v>36465</v>
      </c>
      <c r="H9596">
        <v>1999</v>
      </c>
      <c r="I9596">
        <v>26</v>
      </c>
      <c r="J9596" s="14" t="s">
        <v>675</v>
      </c>
      <c r="K9596">
        <v>0</v>
      </c>
      <c r="L9596" s="14" t="s">
        <v>25571</v>
      </c>
      <c r="M9596" s="14" t="s">
        <v>700</v>
      </c>
      <c r="N9596" s="14" t="s">
        <v>701</v>
      </c>
      <c r="O9596" s="14" t="s">
        <v>956</v>
      </c>
      <c r="P9596">
        <v>1</v>
      </c>
      <c r="Q9596">
        <v>5310570533892</v>
      </c>
      <c r="R9596">
        <v>6019917330010001</v>
      </c>
    </row>
    <row r="9597" spans="1:18" x14ac:dyDescent="0.3">
      <c r="A9597" s="14" t="s">
        <v>25572</v>
      </c>
      <c r="B9597" s="14" t="s">
        <v>25573</v>
      </c>
      <c r="C9597" s="14" t="s">
        <v>654</v>
      </c>
      <c r="D9597">
        <v>713990</v>
      </c>
      <c r="E9597" s="14" t="s">
        <v>70</v>
      </c>
      <c r="F9597">
        <v>71</v>
      </c>
      <c r="G9597" s="21">
        <v>38307</v>
      </c>
      <c r="H9597">
        <v>2004</v>
      </c>
      <c r="I9597">
        <v>21</v>
      </c>
      <c r="J9597" s="14" t="s">
        <v>675</v>
      </c>
      <c r="K9597">
        <v>0</v>
      </c>
      <c r="L9597" s="14" t="s">
        <v>25574</v>
      </c>
      <c r="M9597" s="14" t="s">
        <v>700</v>
      </c>
      <c r="N9597" s="14" t="s">
        <v>701</v>
      </c>
      <c r="O9597" s="14" t="s">
        <v>799</v>
      </c>
      <c r="P9597">
        <v>1</v>
      </c>
      <c r="Q9597">
        <v>5749730580879</v>
      </c>
      <c r="R9597">
        <v>6024418790010001</v>
      </c>
    </row>
    <row r="9598" spans="1:18" x14ac:dyDescent="0.3">
      <c r="A9598" s="14" t="s">
        <v>25575</v>
      </c>
      <c r="B9598" s="14" t="s">
        <v>25576</v>
      </c>
      <c r="C9598" s="14" t="s">
        <v>654</v>
      </c>
      <c r="D9598">
        <v>311811</v>
      </c>
      <c r="E9598" s="14" t="s">
        <v>134</v>
      </c>
      <c r="F9598">
        <v>31</v>
      </c>
      <c r="G9598" s="21">
        <v>46218</v>
      </c>
      <c r="H9598">
        <v>2026</v>
      </c>
      <c r="I9598">
        <v>0</v>
      </c>
      <c r="J9598" s="14" t="s">
        <v>676</v>
      </c>
      <c r="K9598">
        <v>0</v>
      </c>
      <c r="L9598" s="14" t="s">
        <v>25577</v>
      </c>
      <c r="M9598" s="14" t="s">
        <v>700</v>
      </c>
      <c r="N9598" s="14" t="s">
        <v>701</v>
      </c>
      <c r="O9598" s="14" t="s">
        <v>868</v>
      </c>
      <c r="P9598">
        <v>1</v>
      </c>
      <c r="Q9598">
        <v>8940480811820</v>
      </c>
    </row>
    <row r="9599" spans="1:18" x14ac:dyDescent="0.3">
      <c r="A9599" s="14" t="s">
        <v>25578</v>
      </c>
      <c r="B9599" s="14" t="s">
        <v>25578</v>
      </c>
      <c r="C9599" s="14" t="s">
        <v>657</v>
      </c>
      <c r="D9599">
        <v>611699</v>
      </c>
      <c r="E9599" s="14" t="s">
        <v>64</v>
      </c>
      <c r="F9599">
        <v>61</v>
      </c>
      <c r="G9599" s="21">
        <v>39483</v>
      </c>
      <c r="H9599">
        <v>2008</v>
      </c>
      <c r="I9599">
        <v>18</v>
      </c>
      <c r="J9599" s="14" t="s">
        <v>673</v>
      </c>
      <c r="K9599">
        <v>0</v>
      </c>
      <c r="L9599" s="14" t="s">
        <v>25579</v>
      </c>
      <c r="M9599" s="14" t="s">
        <v>700</v>
      </c>
      <c r="N9599" s="14" t="s">
        <v>701</v>
      </c>
      <c r="O9599" s="14" t="s">
        <v>992</v>
      </c>
      <c r="P9599">
        <v>1</v>
      </c>
      <c r="Q9599">
        <v>7045500612199</v>
      </c>
      <c r="R9599">
        <v>6027962890010001</v>
      </c>
    </row>
    <row r="9600" spans="1:18" x14ac:dyDescent="0.3">
      <c r="A9600" s="14" t="s">
        <v>25580</v>
      </c>
      <c r="B9600" s="14" t="s">
        <v>25581</v>
      </c>
      <c r="C9600" s="14" t="s">
        <v>654</v>
      </c>
      <c r="D9600">
        <v>541990</v>
      </c>
      <c r="E9600" s="14" t="s">
        <v>30</v>
      </c>
      <c r="F9600">
        <v>54</v>
      </c>
      <c r="G9600" s="21">
        <v>44062</v>
      </c>
      <c r="H9600">
        <v>2020</v>
      </c>
      <c r="I9600">
        <v>5</v>
      </c>
      <c r="J9600" s="14" t="s">
        <v>672</v>
      </c>
      <c r="K9600">
        <v>0</v>
      </c>
      <c r="L9600" s="14" t="s">
        <v>25582</v>
      </c>
      <c r="M9600" s="14" t="s">
        <v>700</v>
      </c>
      <c r="N9600" s="14" t="s">
        <v>701</v>
      </c>
      <c r="O9600" s="14" t="s">
        <v>992</v>
      </c>
      <c r="P9600">
        <v>1</v>
      </c>
      <c r="Q9600">
        <v>8520020767457</v>
      </c>
      <c r="R9600">
        <v>6023633400010002</v>
      </c>
    </row>
    <row r="9601" spans="1:18" x14ac:dyDescent="0.3">
      <c r="A9601" s="14" t="s">
        <v>25583</v>
      </c>
      <c r="B9601" s="14" t="s">
        <v>25584</v>
      </c>
      <c r="C9601" s="14" t="s">
        <v>658</v>
      </c>
      <c r="D9601">
        <v>561110</v>
      </c>
      <c r="E9601" s="14" t="s">
        <v>104</v>
      </c>
      <c r="F9601">
        <v>56</v>
      </c>
      <c r="G9601" s="21">
        <v>43040</v>
      </c>
      <c r="H9601">
        <v>2017</v>
      </c>
      <c r="I9601">
        <v>8</v>
      </c>
      <c r="J9601" s="14" t="s">
        <v>674</v>
      </c>
      <c r="K9601">
        <v>0</v>
      </c>
      <c r="L9601" s="14" t="s">
        <v>25585</v>
      </c>
      <c r="M9601" s="14" t="s">
        <v>700</v>
      </c>
      <c r="N9601" s="14" t="s">
        <v>701</v>
      </c>
      <c r="O9601" s="14" t="s">
        <v>714</v>
      </c>
      <c r="P9601">
        <v>1</v>
      </c>
      <c r="Q9601">
        <v>8178530731504</v>
      </c>
      <c r="R9601">
        <v>6036171600010001</v>
      </c>
    </row>
    <row r="9602" spans="1:18" x14ac:dyDescent="0.3">
      <c r="A9602" s="14" t="s">
        <v>25586</v>
      </c>
      <c r="B9602" s="14" t="s">
        <v>25586</v>
      </c>
      <c r="C9602" s="14" t="s">
        <v>662</v>
      </c>
      <c r="D9602">
        <v>621111</v>
      </c>
      <c r="E9602" s="14" t="s">
        <v>59</v>
      </c>
      <c r="F9602">
        <v>62</v>
      </c>
      <c r="G9602" s="21">
        <v>42384</v>
      </c>
      <c r="H9602">
        <v>2016</v>
      </c>
      <c r="I9602">
        <v>10</v>
      </c>
      <c r="J9602" s="14" t="s">
        <v>674</v>
      </c>
      <c r="K9602">
        <v>0</v>
      </c>
      <c r="L9602" s="14" t="s">
        <v>25585</v>
      </c>
      <c r="M9602" s="14" t="s">
        <v>700</v>
      </c>
      <c r="N9602" s="14" t="s">
        <v>701</v>
      </c>
      <c r="O9602" s="14" t="s">
        <v>714</v>
      </c>
      <c r="P9602">
        <v>1</v>
      </c>
      <c r="Q9602">
        <v>8020170715046</v>
      </c>
      <c r="R9602">
        <v>6034552880010001</v>
      </c>
    </row>
    <row r="9603" spans="1:18" x14ac:dyDescent="0.3">
      <c r="A9603" s="14" t="s">
        <v>25587</v>
      </c>
      <c r="B9603" s="14" t="s">
        <v>25588</v>
      </c>
      <c r="C9603" s="14" t="s">
        <v>657</v>
      </c>
      <c r="D9603">
        <v>721199</v>
      </c>
      <c r="E9603" s="14" t="s">
        <v>25</v>
      </c>
      <c r="F9603">
        <v>72</v>
      </c>
      <c r="G9603" s="21">
        <v>45108</v>
      </c>
      <c r="H9603">
        <v>2023</v>
      </c>
      <c r="I9603">
        <v>3</v>
      </c>
      <c r="J9603" s="14" t="s">
        <v>672</v>
      </c>
      <c r="K9603">
        <v>0</v>
      </c>
      <c r="L9603" s="14" t="s">
        <v>25589</v>
      </c>
      <c r="M9603" s="14" t="s">
        <v>727</v>
      </c>
      <c r="N9603" s="14" t="s">
        <v>701</v>
      </c>
      <c r="O9603" s="14" t="s">
        <v>2807</v>
      </c>
      <c r="P9603">
        <v>0</v>
      </c>
      <c r="Q9603">
        <v>8689670785212</v>
      </c>
      <c r="R9603">
        <v>6052351780010001</v>
      </c>
    </row>
    <row r="9604" spans="1:18" x14ac:dyDescent="0.3">
      <c r="A9604" s="14" t="s">
        <v>25590</v>
      </c>
      <c r="B9604" s="14" t="s">
        <v>25590</v>
      </c>
      <c r="C9604" s="14" t="s">
        <v>656</v>
      </c>
      <c r="D9604">
        <v>621330</v>
      </c>
      <c r="E9604" s="14" t="s">
        <v>24</v>
      </c>
      <c r="F9604">
        <v>62</v>
      </c>
      <c r="G9604" s="21">
        <v>45797</v>
      </c>
      <c r="H9604">
        <v>2025</v>
      </c>
      <c r="I9604">
        <v>1</v>
      </c>
      <c r="J9604" s="14" t="s">
        <v>672</v>
      </c>
      <c r="K9604">
        <v>0</v>
      </c>
      <c r="L9604" s="14" t="s">
        <v>4978</v>
      </c>
      <c r="M9604" s="14" t="s">
        <v>812</v>
      </c>
      <c r="N9604" s="14" t="s">
        <v>701</v>
      </c>
      <c r="O9604" s="14" t="s">
        <v>813</v>
      </c>
      <c r="P9604">
        <v>0</v>
      </c>
      <c r="Q9604">
        <v>8834340800596</v>
      </c>
      <c r="R9604">
        <v>6058210800010001</v>
      </c>
    </row>
    <row r="9605" spans="1:18" x14ac:dyDescent="0.3">
      <c r="A9605" s="14" t="s">
        <v>25591</v>
      </c>
      <c r="B9605" s="14" t="s">
        <v>25591</v>
      </c>
      <c r="C9605" s="14" t="s">
        <v>656</v>
      </c>
      <c r="D9605">
        <v>424450</v>
      </c>
      <c r="E9605" s="14" t="s">
        <v>494</v>
      </c>
      <c r="F9605">
        <v>42</v>
      </c>
      <c r="G9605" s="21">
        <v>43586</v>
      </c>
      <c r="H9605">
        <v>2019</v>
      </c>
      <c r="I9605">
        <v>7</v>
      </c>
      <c r="J9605" s="14" t="s">
        <v>674</v>
      </c>
      <c r="K9605">
        <v>0</v>
      </c>
      <c r="L9605" s="14" t="s">
        <v>25592</v>
      </c>
      <c r="M9605" s="14" t="s">
        <v>1821</v>
      </c>
      <c r="N9605" s="14" t="s">
        <v>701</v>
      </c>
      <c r="O9605" s="14" t="s">
        <v>6640</v>
      </c>
      <c r="P9605">
        <v>0</v>
      </c>
      <c r="Q9605">
        <v>8361720750716</v>
      </c>
      <c r="R9605">
        <v>6042570530010001</v>
      </c>
    </row>
    <row r="9606" spans="1:18" x14ac:dyDescent="0.3">
      <c r="A9606" s="14" t="s">
        <v>25593</v>
      </c>
      <c r="B9606" s="14" t="s">
        <v>25593</v>
      </c>
      <c r="C9606" s="14" t="s">
        <v>655</v>
      </c>
      <c r="D9606">
        <v>339999</v>
      </c>
      <c r="E9606" s="14" t="s">
        <v>123</v>
      </c>
      <c r="F9606">
        <v>33</v>
      </c>
      <c r="G9606" s="21">
        <v>35796</v>
      </c>
      <c r="H9606">
        <v>1998</v>
      </c>
      <c r="I9606">
        <v>28</v>
      </c>
      <c r="J9606" s="14" t="s">
        <v>675</v>
      </c>
      <c r="K9606">
        <v>0</v>
      </c>
      <c r="L9606" s="14" t="s">
        <v>25594</v>
      </c>
      <c r="M9606" s="14" t="s">
        <v>5117</v>
      </c>
      <c r="N9606" s="14" t="s">
        <v>1474</v>
      </c>
      <c r="O9606" s="14" t="s">
        <v>5118</v>
      </c>
      <c r="P9606">
        <v>0</v>
      </c>
      <c r="Q9606">
        <v>5924030599548</v>
      </c>
      <c r="R9606">
        <v>6025219690010001</v>
      </c>
    </row>
    <row r="9607" spans="1:18" x14ac:dyDescent="0.3">
      <c r="A9607" s="14" t="s">
        <v>25595</v>
      </c>
      <c r="B9607" s="14" t="s">
        <v>25596</v>
      </c>
      <c r="C9607" s="14" t="s">
        <v>656</v>
      </c>
      <c r="D9607">
        <v>811192</v>
      </c>
      <c r="E9607" s="14" t="s">
        <v>192</v>
      </c>
      <c r="F9607">
        <v>81</v>
      </c>
      <c r="G9607" s="21">
        <v>45870</v>
      </c>
      <c r="H9607">
        <v>2025</v>
      </c>
      <c r="I9607">
        <v>1</v>
      </c>
      <c r="J9607" s="14" t="s">
        <v>672</v>
      </c>
      <c r="K9607">
        <v>0</v>
      </c>
      <c r="L9607" s="14" t="s">
        <v>25597</v>
      </c>
      <c r="M9607" s="14" t="s">
        <v>700</v>
      </c>
      <c r="N9607" s="14" t="s">
        <v>701</v>
      </c>
      <c r="O9607" s="14" t="s">
        <v>831</v>
      </c>
      <c r="P9607">
        <v>1</v>
      </c>
      <c r="Q9607">
        <v>8861750803436</v>
      </c>
      <c r="R9607">
        <v>6049579490010001</v>
      </c>
    </row>
    <row r="9608" spans="1:18" x14ac:dyDescent="0.3">
      <c r="A9608" s="14" t="s">
        <v>25598</v>
      </c>
      <c r="B9608" s="14" t="s">
        <v>25598</v>
      </c>
      <c r="C9608" s="14" t="s">
        <v>657</v>
      </c>
      <c r="D9608">
        <v>445132</v>
      </c>
      <c r="E9608" s="14" t="s">
        <v>289</v>
      </c>
      <c r="F9608">
        <v>44</v>
      </c>
      <c r="G9608" s="21">
        <v>45884</v>
      </c>
      <c r="H9608">
        <v>2025</v>
      </c>
      <c r="I9608">
        <v>0</v>
      </c>
      <c r="J9608" s="14" t="s">
        <v>676</v>
      </c>
      <c r="K9608">
        <v>0</v>
      </c>
      <c r="L9608" s="14" t="s">
        <v>25599</v>
      </c>
      <c r="M9608" s="14" t="s">
        <v>2180</v>
      </c>
      <c r="N9608" s="14" t="s">
        <v>701</v>
      </c>
      <c r="O9608" s="14" t="s">
        <v>2989</v>
      </c>
      <c r="P9608">
        <v>0</v>
      </c>
      <c r="Q9608">
        <v>8838650801057</v>
      </c>
      <c r="R9608">
        <v>6057878300010001</v>
      </c>
    </row>
    <row r="9609" spans="1:18" x14ac:dyDescent="0.3">
      <c r="A9609" s="14" t="s">
        <v>25600</v>
      </c>
      <c r="B9609" s="14" t="s">
        <v>25601</v>
      </c>
      <c r="C9609" s="14" t="s">
        <v>657</v>
      </c>
      <c r="D9609">
        <v>541820</v>
      </c>
      <c r="E9609" s="14" t="s">
        <v>173</v>
      </c>
      <c r="F9609">
        <v>54</v>
      </c>
      <c r="G9609" s="21">
        <v>40179</v>
      </c>
      <c r="H9609">
        <v>2010</v>
      </c>
      <c r="I9609">
        <v>16</v>
      </c>
      <c r="J9609" s="14" t="s">
        <v>673</v>
      </c>
      <c r="K9609">
        <v>0</v>
      </c>
      <c r="L9609" s="14" t="s">
        <v>25602</v>
      </c>
      <c r="M9609" s="14" t="s">
        <v>700</v>
      </c>
      <c r="N9609" s="14" t="s">
        <v>701</v>
      </c>
      <c r="O9609" s="14" t="s">
        <v>732</v>
      </c>
      <c r="P9609">
        <v>1</v>
      </c>
      <c r="Q9609">
        <v>7261380635257</v>
      </c>
      <c r="R9609">
        <v>6029927520010001</v>
      </c>
    </row>
    <row r="9610" spans="1:18" x14ac:dyDescent="0.3">
      <c r="A9610" s="14" t="s">
        <v>25603</v>
      </c>
      <c r="B9610" s="14" t="s">
        <v>25603</v>
      </c>
      <c r="C9610" s="14" t="s">
        <v>655</v>
      </c>
      <c r="D9610">
        <v>459999</v>
      </c>
      <c r="E9610" s="14" t="s">
        <v>27</v>
      </c>
      <c r="F9610">
        <v>45</v>
      </c>
      <c r="G9610" s="21">
        <v>42411</v>
      </c>
      <c r="H9610">
        <v>2016</v>
      </c>
      <c r="I9610">
        <v>10</v>
      </c>
      <c r="J9610" s="14" t="s">
        <v>674</v>
      </c>
      <c r="K9610">
        <v>0</v>
      </c>
      <c r="L9610" s="14" t="s">
        <v>25604</v>
      </c>
      <c r="M9610" s="14" t="s">
        <v>25605</v>
      </c>
      <c r="N9610" s="14" t="s">
        <v>910</v>
      </c>
      <c r="O9610" s="14" t="s">
        <v>25606</v>
      </c>
      <c r="P9610">
        <v>0</v>
      </c>
      <c r="Q9610">
        <v>7937380706433</v>
      </c>
      <c r="R9610">
        <v>6026823190010001</v>
      </c>
    </row>
    <row r="9611" spans="1:18" x14ac:dyDescent="0.3">
      <c r="A9611" s="14" t="s">
        <v>25607</v>
      </c>
      <c r="B9611" s="14" t="s">
        <v>25607</v>
      </c>
      <c r="C9611" s="14" t="s">
        <v>656</v>
      </c>
      <c r="D9611">
        <v>722320</v>
      </c>
      <c r="E9611" s="14" t="s">
        <v>75</v>
      </c>
      <c r="F9611">
        <v>72</v>
      </c>
      <c r="G9611" s="21">
        <v>44972</v>
      </c>
      <c r="H9611">
        <v>2023</v>
      </c>
      <c r="I9611">
        <v>3</v>
      </c>
      <c r="J9611" s="14" t="s">
        <v>672</v>
      </c>
      <c r="K9611">
        <v>0</v>
      </c>
      <c r="L9611" s="14" t="s">
        <v>25608</v>
      </c>
      <c r="M9611" s="14" t="s">
        <v>700</v>
      </c>
      <c r="N9611" s="14" t="s">
        <v>701</v>
      </c>
      <c r="O9611" s="14" t="s">
        <v>938</v>
      </c>
      <c r="P9611">
        <v>1</v>
      </c>
      <c r="Q9611">
        <v>8786030795459</v>
      </c>
      <c r="R9611">
        <v>6051764160010001</v>
      </c>
    </row>
    <row r="9612" spans="1:18" x14ac:dyDescent="0.3">
      <c r="A9612" s="14" t="s">
        <v>25609</v>
      </c>
      <c r="B9612" s="14" t="s">
        <v>25610</v>
      </c>
      <c r="C9612" s="14" t="s">
        <v>654</v>
      </c>
      <c r="D9612">
        <v>541990</v>
      </c>
      <c r="E9612" s="14" t="s">
        <v>30</v>
      </c>
      <c r="F9612">
        <v>54</v>
      </c>
      <c r="G9612" s="21">
        <v>40725</v>
      </c>
      <c r="H9612">
        <v>2011</v>
      </c>
      <c r="I9612">
        <v>15</v>
      </c>
      <c r="J9612" s="14" t="s">
        <v>673</v>
      </c>
      <c r="K9612">
        <v>0</v>
      </c>
      <c r="L9612" s="14" t="s">
        <v>25611</v>
      </c>
      <c r="M9612" s="14" t="s">
        <v>7964</v>
      </c>
      <c r="N9612" s="14" t="s">
        <v>701</v>
      </c>
      <c r="O9612" s="14" t="s">
        <v>7965</v>
      </c>
      <c r="P9612">
        <v>0</v>
      </c>
      <c r="Q9612">
        <v>7382870648302</v>
      </c>
      <c r="R9612">
        <v>6020061800010001</v>
      </c>
    </row>
    <row r="9613" spans="1:18" x14ac:dyDescent="0.3">
      <c r="A9613" s="14" t="s">
        <v>25612</v>
      </c>
      <c r="B9613" s="14" t="s">
        <v>25613</v>
      </c>
      <c r="C9613" s="14" t="s">
        <v>654</v>
      </c>
      <c r="D9613">
        <v>721191</v>
      </c>
      <c r="E9613" s="14" t="s">
        <v>42</v>
      </c>
      <c r="F9613">
        <v>72</v>
      </c>
      <c r="G9613" s="21">
        <v>43647</v>
      </c>
      <c r="H9613">
        <v>2019</v>
      </c>
      <c r="I9613">
        <v>7</v>
      </c>
      <c r="J9613" s="14" t="s">
        <v>674</v>
      </c>
      <c r="K9613">
        <v>0</v>
      </c>
      <c r="L9613" s="14" t="s">
        <v>25614</v>
      </c>
      <c r="M9613" s="14" t="s">
        <v>700</v>
      </c>
      <c r="N9613" s="14" t="s">
        <v>701</v>
      </c>
      <c r="O9613" s="14" t="s">
        <v>732</v>
      </c>
      <c r="P9613">
        <v>1</v>
      </c>
      <c r="Q9613">
        <v>8373640751958</v>
      </c>
      <c r="R9613">
        <v>6044663190010001</v>
      </c>
    </row>
    <row r="9614" spans="1:18" x14ac:dyDescent="0.3">
      <c r="A9614" s="14" t="s">
        <v>25615</v>
      </c>
      <c r="B9614" s="14" t="s">
        <v>25616</v>
      </c>
      <c r="C9614" s="14" t="s">
        <v>654</v>
      </c>
      <c r="D9614">
        <v>238910</v>
      </c>
      <c r="E9614" s="14" t="s">
        <v>88</v>
      </c>
      <c r="F9614">
        <v>23</v>
      </c>
      <c r="G9614" s="21">
        <v>43600</v>
      </c>
      <c r="H9614">
        <v>2019</v>
      </c>
      <c r="I9614">
        <v>7</v>
      </c>
      <c r="J9614" s="14" t="s">
        <v>674</v>
      </c>
      <c r="K9614">
        <v>0</v>
      </c>
      <c r="L9614" s="14" t="s">
        <v>25617</v>
      </c>
      <c r="M9614" s="14" t="s">
        <v>1427</v>
      </c>
      <c r="N9614" s="14" t="s">
        <v>701</v>
      </c>
      <c r="O9614" s="14" t="s">
        <v>1428</v>
      </c>
      <c r="P9614">
        <v>0</v>
      </c>
      <c r="Q9614">
        <v>8364030750970</v>
      </c>
      <c r="R9614">
        <v>6003952830010002</v>
      </c>
    </row>
    <row r="9615" spans="1:18" x14ac:dyDescent="0.3">
      <c r="A9615" s="14" t="s">
        <v>25618</v>
      </c>
      <c r="B9615" s="14" t="s">
        <v>25619</v>
      </c>
      <c r="C9615" s="14" t="s">
        <v>654</v>
      </c>
      <c r="D9615">
        <v>721191</v>
      </c>
      <c r="E9615" s="14" t="s">
        <v>42</v>
      </c>
      <c r="F9615">
        <v>72</v>
      </c>
      <c r="G9615" s="21">
        <v>43814</v>
      </c>
      <c r="H9615">
        <v>2019</v>
      </c>
      <c r="I9615">
        <v>6</v>
      </c>
      <c r="J9615" s="14" t="s">
        <v>674</v>
      </c>
      <c r="K9615">
        <v>0</v>
      </c>
      <c r="L9615" s="14" t="s">
        <v>25620</v>
      </c>
      <c r="M9615" s="14" t="s">
        <v>700</v>
      </c>
      <c r="N9615" s="14" t="s">
        <v>701</v>
      </c>
      <c r="O9615" s="14" t="s">
        <v>847</v>
      </c>
      <c r="P9615">
        <v>1</v>
      </c>
      <c r="Q9615">
        <v>8443500759324</v>
      </c>
    </row>
    <row r="9616" spans="1:18" x14ac:dyDescent="0.3">
      <c r="A9616" s="14" t="s">
        <v>25621</v>
      </c>
      <c r="B9616" s="14" t="s">
        <v>25621</v>
      </c>
      <c r="C9616" s="14" t="s">
        <v>655</v>
      </c>
      <c r="D9616">
        <v>238210</v>
      </c>
      <c r="E9616" s="14" t="s">
        <v>32</v>
      </c>
      <c r="F9616">
        <v>23</v>
      </c>
      <c r="G9616" s="21">
        <v>43466</v>
      </c>
      <c r="H9616">
        <v>2019</v>
      </c>
      <c r="I9616">
        <v>7</v>
      </c>
      <c r="J9616" s="14" t="s">
        <v>674</v>
      </c>
      <c r="K9616">
        <v>0</v>
      </c>
      <c r="L9616" s="14" t="s">
        <v>25622</v>
      </c>
      <c r="M9616" s="14" t="s">
        <v>700</v>
      </c>
      <c r="N9616" s="14" t="s">
        <v>701</v>
      </c>
      <c r="O9616" s="14" t="s">
        <v>817</v>
      </c>
      <c r="P9616">
        <v>1</v>
      </c>
      <c r="Q9616">
        <v>8343860748844</v>
      </c>
      <c r="R9616">
        <v>6043600800010001</v>
      </c>
    </row>
    <row r="9617" spans="1:18" x14ac:dyDescent="0.3">
      <c r="A9617" s="14" t="s">
        <v>25623</v>
      </c>
      <c r="B9617" s="14" t="s">
        <v>25624</v>
      </c>
      <c r="C9617" s="14" t="s">
        <v>656</v>
      </c>
      <c r="D9617">
        <v>321999</v>
      </c>
      <c r="E9617" s="14" t="s">
        <v>358</v>
      </c>
      <c r="F9617">
        <v>32</v>
      </c>
      <c r="G9617" s="21">
        <v>45128</v>
      </c>
      <c r="H9617">
        <v>2023</v>
      </c>
      <c r="I9617">
        <v>3</v>
      </c>
      <c r="J9617" s="14" t="s">
        <v>672</v>
      </c>
      <c r="K9617">
        <v>0</v>
      </c>
      <c r="L9617" s="14" t="s">
        <v>25625</v>
      </c>
      <c r="M9617" s="14" t="s">
        <v>700</v>
      </c>
      <c r="N9617" s="14" t="s">
        <v>701</v>
      </c>
      <c r="O9617" s="14" t="s">
        <v>817</v>
      </c>
      <c r="P9617">
        <v>1</v>
      </c>
      <c r="Q9617">
        <v>8836910800878</v>
      </c>
      <c r="R9617">
        <v>6049463290010001</v>
      </c>
    </row>
    <row r="9618" spans="1:18" x14ac:dyDescent="0.3">
      <c r="A9618" s="14" t="s">
        <v>25626</v>
      </c>
      <c r="B9618" s="14" t="s">
        <v>25627</v>
      </c>
      <c r="C9618" s="14" t="s">
        <v>657</v>
      </c>
      <c r="D9618">
        <v>541990</v>
      </c>
      <c r="E9618" s="14" t="s">
        <v>30</v>
      </c>
      <c r="F9618">
        <v>54</v>
      </c>
      <c r="G9618" s="21">
        <v>42394</v>
      </c>
      <c r="H9618">
        <v>2016</v>
      </c>
      <c r="I9618">
        <v>10</v>
      </c>
      <c r="J9618" s="14" t="s">
        <v>674</v>
      </c>
      <c r="K9618">
        <v>0</v>
      </c>
      <c r="L9618" s="14" t="s">
        <v>25628</v>
      </c>
      <c r="M9618" s="14" t="s">
        <v>700</v>
      </c>
      <c r="N9618" s="14" t="s">
        <v>701</v>
      </c>
      <c r="O9618" s="14" t="s">
        <v>757</v>
      </c>
      <c r="P9618">
        <v>1</v>
      </c>
      <c r="Q9618">
        <v>7915720704199</v>
      </c>
      <c r="R9618">
        <v>6035581680010001</v>
      </c>
    </row>
    <row r="9619" spans="1:18" x14ac:dyDescent="0.3">
      <c r="A9619" s="14" t="s">
        <v>25629</v>
      </c>
      <c r="B9619" s="14" t="s">
        <v>25629</v>
      </c>
      <c r="C9619" s="14" t="s">
        <v>657</v>
      </c>
      <c r="D9619">
        <v>531390</v>
      </c>
      <c r="E9619" s="14" t="s">
        <v>52</v>
      </c>
      <c r="F9619">
        <v>53</v>
      </c>
      <c r="G9619" s="21">
        <v>44197</v>
      </c>
      <c r="H9619">
        <v>2021</v>
      </c>
      <c r="I9619">
        <v>5</v>
      </c>
      <c r="J9619" s="14" t="s">
        <v>672</v>
      </c>
      <c r="K9619">
        <v>0</v>
      </c>
      <c r="L9619" s="14" t="s">
        <v>25630</v>
      </c>
      <c r="M9619" s="14" t="s">
        <v>700</v>
      </c>
      <c r="N9619" s="14" t="s">
        <v>701</v>
      </c>
      <c r="O9619" s="14" t="s">
        <v>795</v>
      </c>
      <c r="P9619">
        <v>1</v>
      </c>
      <c r="Q9619">
        <v>8525030767971</v>
      </c>
      <c r="R9619">
        <v>6033007950010001</v>
      </c>
    </row>
    <row r="9620" spans="1:18" x14ac:dyDescent="0.3">
      <c r="A9620" s="14" t="s">
        <v>25631</v>
      </c>
      <c r="B9620" s="14" t="s">
        <v>25631</v>
      </c>
      <c r="C9620" s="14" t="s">
        <v>655</v>
      </c>
      <c r="D9620">
        <v>492210</v>
      </c>
      <c r="E9620" s="14" t="s">
        <v>271</v>
      </c>
      <c r="F9620">
        <v>49</v>
      </c>
      <c r="G9620" s="21">
        <v>41852</v>
      </c>
      <c r="H9620">
        <v>2014</v>
      </c>
      <c r="I9620">
        <v>12</v>
      </c>
      <c r="J9620" s="14" t="s">
        <v>673</v>
      </c>
      <c r="K9620">
        <v>0</v>
      </c>
      <c r="L9620" s="14" t="s">
        <v>25632</v>
      </c>
      <c r="M9620" s="14" t="s">
        <v>2709</v>
      </c>
      <c r="N9620" s="14" t="s">
        <v>910</v>
      </c>
      <c r="O9620" s="14" t="s">
        <v>25633</v>
      </c>
      <c r="P9620">
        <v>0</v>
      </c>
      <c r="Q9620">
        <v>8181430731806</v>
      </c>
      <c r="R9620">
        <v>6031522870010002</v>
      </c>
    </row>
    <row r="9621" spans="1:18" x14ac:dyDescent="0.3">
      <c r="A9621" s="14" t="s">
        <v>25634</v>
      </c>
      <c r="B9621" s="14" t="s">
        <v>25635</v>
      </c>
      <c r="C9621" s="14" t="s">
        <v>656</v>
      </c>
      <c r="D9621">
        <v>541613</v>
      </c>
      <c r="E9621" s="14" t="s">
        <v>53</v>
      </c>
      <c r="F9621">
        <v>54</v>
      </c>
      <c r="G9621" s="21">
        <v>39117</v>
      </c>
      <c r="H9621">
        <v>2007</v>
      </c>
      <c r="I9621">
        <v>19</v>
      </c>
      <c r="J9621" s="14" t="s">
        <v>673</v>
      </c>
      <c r="K9621">
        <v>0</v>
      </c>
      <c r="L9621" s="14" t="s">
        <v>25636</v>
      </c>
      <c r="M9621" s="14" t="s">
        <v>700</v>
      </c>
      <c r="N9621" s="14" t="s">
        <v>701</v>
      </c>
      <c r="O9621" s="14" t="s">
        <v>720</v>
      </c>
      <c r="P9621">
        <v>1</v>
      </c>
      <c r="Q9621">
        <v>8754110792090</v>
      </c>
      <c r="R9621">
        <v>6026923720010001</v>
      </c>
    </row>
    <row r="9622" spans="1:18" x14ac:dyDescent="0.3">
      <c r="A9622" s="14" t="s">
        <v>25637</v>
      </c>
      <c r="B9622" s="14" t="s">
        <v>25638</v>
      </c>
      <c r="C9622" s="14" t="s">
        <v>654</v>
      </c>
      <c r="D9622">
        <v>327110</v>
      </c>
      <c r="E9622" s="14" t="s">
        <v>232</v>
      </c>
      <c r="F9622">
        <v>32</v>
      </c>
      <c r="G9622" s="21">
        <v>44470</v>
      </c>
      <c r="H9622">
        <v>2021</v>
      </c>
      <c r="I9622">
        <v>4</v>
      </c>
      <c r="J9622" s="14" t="s">
        <v>672</v>
      </c>
      <c r="K9622">
        <v>0</v>
      </c>
      <c r="L9622" s="14" t="s">
        <v>25639</v>
      </c>
      <c r="M9622" s="14" t="s">
        <v>700</v>
      </c>
      <c r="N9622" s="14" t="s">
        <v>701</v>
      </c>
      <c r="O9622" s="14" t="s">
        <v>847</v>
      </c>
      <c r="P9622">
        <v>1</v>
      </c>
      <c r="Q9622">
        <v>8637140779727</v>
      </c>
      <c r="R9622">
        <v>6046798000010001</v>
      </c>
    </row>
    <row r="9623" spans="1:18" x14ac:dyDescent="0.3">
      <c r="A9623" s="14" t="s">
        <v>25640</v>
      </c>
      <c r="B9623" s="14" t="s">
        <v>25641</v>
      </c>
      <c r="C9623" s="14" t="s">
        <v>654</v>
      </c>
      <c r="D9623">
        <v>459420</v>
      </c>
      <c r="E9623" s="14" t="s">
        <v>94</v>
      </c>
      <c r="F9623">
        <v>45</v>
      </c>
      <c r="G9623" s="21">
        <v>32509</v>
      </c>
      <c r="H9623">
        <v>1989</v>
      </c>
      <c r="I9623">
        <v>37</v>
      </c>
      <c r="J9623" s="14" t="s">
        <v>675</v>
      </c>
      <c r="K9623">
        <v>0</v>
      </c>
      <c r="L9623" s="14" t="s">
        <v>25642</v>
      </c>
      <c r="M9623" s="14" t="s">
        <v>700</v>
      </c>
      <c r="N9623" s="14" t="s">
        <v>701</v>
      </c>
      <c r="O9623" s="14" t="s">
        <v>702</v>
      </c>
      <c r="P9623">
        <v>1</v>
      </c>
      <c r="Q9623">
        <v>1022090102918</v>
      </c>
      <c r="R9623">
        <v>6011357390010001</v>
      </c>
    </row>
    <row r="9624" spans="1:18" x14ac:dyDescent="0.3">
      <c r="A9624" s="14" t="s">
        <v>25643</v>
      </c>
      <c r="B9624" s="14" t="s">
        <v>25644</v>
      </c>
      <c r="C9624" s="14" t="s">
        <v>654</v>
      </c>
      <c r="D9624">
        <v>711510</v>
      </c>
      <c r="E9624" s="14" t="s">
        <v>26</v>
      </c>
      <c r="F9624">
        <v>71</v>
      </c>
      <c r="G9624" s="21">
        <v>42156</v>
      </c>
      <c r="H9624">
        <v>2015</v>
      </c>
      <c r="I9624">
        <v>11</v>
      </c>
      <c r="J9624" s="14" t="s">
        <v>673</v>
      </c>
      <c r="K9624">
        <v>0</v>
      </c>
      <c r="L9624" s="14" t="s">
        <v>25645</v>
      </c>
      <c r="M9624" s="14" t="s">
        <v>700</v>
      </c>
      <c r="N9624" s="14" t="s">
        <v>701</v>
      </c>
      <c r="O9624" s="14" t="s">
        <v>753</v>
      </c>
      <c r="P9624">
        <v>1</v>
      </c>
      <c r="Q9624">
        <v>7841320696451</v>
      </c>
      <c r="R9624">
        <v>6029535430010001</v>
      </c>
    </row>
    <row r="9625" spans="1:18" x14ac:dyDescent="0.3">
      <c r="A9625" s="14" t="s">
        <v>25646</v>
      </c>
      <c r="B9625" s="14" t="s">
        <v>25646</v>
      </c>
      <c r="C9625" s="14" t="s">
        <v>656</v>
      </c>
      <c r="D9625">
        <v>531110</v>
      </c>
      <c r="E9625" s="14" t="s">
        <v>20</v>
      </c>
      <c r="F9625">
        <v>53</v>
      </c>
      <c r="G9625" s="21">
        <v>46037</v>
      </c>
      <c r="H9625">
        <v>2026</v>
      </c>
      <c r="I9625">
        <v>0</v>
      </c>
      <c r="J9625" s="14" t="s">
        <v>676</v>
      </c>
      <c r="K9625">
        <v>0</v>
      </c>
      <c r="L9625" s="14" t="s">
        <v>25647</v>
      </c>
      <c r="M9625" s="14" t="s">
        <v>700</v>
      </c>
      <c r="N9625" s="14" t="s">
        <v>701</v>
      </c>
      <c r="O9625" s="14" t="s">
        <v>847</v>
      </c>
      <c r="P9625">
        <v>1</v>
      </c>
      <c r="Q9625">
        <v>8888370806299</v>
      </c>
      <c r="R9625">
        <v>6049937350010001</v>
      </c>
    </row>
    <row r="9626" spans="1:18" x14ac:dyDescent="0.3">
      <c r="A9626" s="14" t="s">
        <v>25648</v>
      </c>
      <c r="B9626" s="14" t="s">
        <v>25649</v>
      </c>
      <c r="C9626" s="14" t="s">
        <v>657</v>
      </c>
      <c r="D9626">
        <v>513210</v>
      </c>
      <c r="E9626" s="14" t="s">
        <v>72</v>
      </c>
      <c r="F9626">
        <v>51</v>
      </c>
      <c r="G9626" s="21">
        <v>41487</v>
      </c>
      <c r="H9626">
        <v>2013</v>
      </c>
      <c r="I9626">
        <v>13</v>
      </c>
      <c r="J9626" s="14" t="s">
        <v>673</v>
      </c>
      <c r="K9626">
        <v>0</v>
      </c>
      <c r="L9626" s="14" t="s">
        <v>25650</v>
      </c>
      <c r="M9626" s="14" t="s">
        <v>1986</v>
      </c>
      <c r="N9626" s="14" t="s">
        <v>701</v>
      </c>
      <c r="O9626" s="14" t="s">
        <v>1987</v>
      </c>
      <c r="P9626">
        <v>0</v>
      </c>
      <c r="Q9626">
        <v>7606950671966</v>
      </c>
      <c r="R9626">
        <v>6033205290010001</v>
      </c>
    </row>
    <row r="9627" spans="1:18" x14ac:dyDescent="0.3">
      <c r="A9627" s="14" t="s">
        <v>25651</v>
      </c>
      <c r="B9627" s="14" t="s">
        <v>25652</v>
      </c>
      <c r="C9627" s="14" t="s">
        <v>654</v>
      </c>
      <c r="D9627">
        <v>561730</v>
      </c>
      <c r="E9627" s="14" t="s">
        <v>48</v>
      </c>
      <c r="F9627">
        <v>56</v>
      </c>
      <c r="G9627" s="21">
        <v>29796</v>
      </c>
      <c r="H9627">
        <v>1981</v>
      </c>
      <c r="I9627">
        <v>45</v>
      </c>
      <c r="J9627" s="14" t="s">
        <v>675</v>
      </c>
      <c r="K9627">
        <v>0</v>
      </c>
      <c r="L9627" s="14" t="s">
        <v>25653</v>
      </c>
      <c r="M9627" s="14" t="s">
        <v>700</v>
      </c>
      <c r="N9627" s="14" t="s">
        <v>701</v>
      </c>
      <c r="O9627" s="14" t="s">
        <v>938</v>
      </c>
      <c r="P9627">
        <v>1</v>
      </c>
      <c r="Q9627">
        <v>716990081587</v>
      </c>
      <c r="R9627">
        <v>6004360450010001</v>
      </c>
    </row>
    <row r="9628" spans="1:18" x14ac:dyDescent="0.3">
      <c r="A9628" s="14" t="s">
        <v>25654</v>
      </c>
      <c r="B9628" s="14" t="s">
        <v>25654</v>
      </c>
      <c r="C9628" s="14" t="s">
        <v>655</v>
      </c>
      <c r="D9628">
        <v>113310</v>
      </c>
      <c r="E9628" s="14" t="s">
        <v>427</v>
      </c>
      <c r="F9628">
        <v>11</v>
      </c>
      <c r="G9628" s="21">
        <v>34661</v>
      </c>
      <c r="H9628">
        <v>1994</v>
      </c>
      <c r="I9628">
        <v>31</v>
      </c>
      <c r="J9628" s="14" t="s">
        <v>675</v>
      </c>
      <c r="K9628">
        <v>0</v>
      </c>
      <c r="L9628" s="14" t="s">
        <v>25655</v>
      </c>
      <c r="M9628" s="14" t="s">
        <v>700</v>
      </c>
      <c r="N9628" s="14" t="s">
        <v>701</v>
      </c>
      <c r="O9628" s="14" t="s">
        <v>847</v>
      </c>
      <c r="P9628">
        <v>1</v>
      </c>
      <c r="Q9628">
        <v>1722810174669</v>
      </c>
      <c r="R9628">
        <v>1890036760010001</v>
      </c>
    </row>
    <row r="9629" spans="1:18" x14ac:dyDescent="0.3">
      <c r="A9629" s="14" t="s">
        <v>25656</v>
      </c>
      <c r="B9629" s="14" t="s">
        <v>25657</v>
      </c>
      <c r="C9629" s="14" t="s">
        <v>654</v>
      </c>
      <c r="D9629">
        <v>541990</v>
      </c>
      <c r="E9629" s="14" t="s">
        <v>30</v>
      </c>
      <c r="F9629">
        <v>54</v>
      </c>
      <c r="G9629" s="21">
        <v>36402</v>
      </c>
      <c r="H9629">
        <v>1999</v>
      </c>
      <c r="I9629">
        <v>26</v>
      </c>
      <c r="J9629" s="14" t="s">
        <v>675</v>
      </c>
      <c r="K9629">
        <v>0</v>
      </c>
      <c r="L9629" s="14" t="s">
        <v>25658</v>
      </c>
      <c r="M9629" s="14" t="s">
        <v>700</v>
      </c>
      <c r="N9629" s="14" t="s">
        <v>701</v>
      </c>
      <c r="O9629" s="14" t="s">
        <v>732</v>
      </c>
      <c r="P9629">
        <v>1</v>
      </c>
      <c r="Q9629">
        <v>5296870532422</v>
      </c>
      <c r="R9629">
        <v>6019755220010001</v>
      </c>
    </row>
    <row r="9630" spans="1:18" x14ac:dyDescent="0.3">
      <c r="A9630" s="14" t="s">
        <v>25659</v>
      </c>
      <c r="B9630" s="14" t="s">
        <v>25660</v>
      </c>
      <c r="C9630" s="14" t="s">
        <v>654</v>
      </c>
      <c r="D9630">
        <v>459210</v>
      </c>
      <c r="E9630" s="14" t="s">
        <v>163</v>
      </c>
      <c r="F9630">
        <v>45</v>
      </c>
      <c r="G9630" s="21">
        <v>37073</v>
      </c>
      <c r="H9630">
        <v>2001</v>
      </c>
      <c r="I9630">
        <v>25</v>
      </c>
      <c r="J9630" s="14" t="s">
        <v>675</v>
      </c>
      <c r="K9630">
        <v>0</v>
      </c>
      <c r="L9630" s="14" t="s">
        <v>25661</v>
      </c>
      <c r="M9630" s="14" t="s">
        <v>700</v>
      </c>
      <c r="N9630" s="14" t="s">
        <v>701</v>
      </c>
      <c r="O9630" s="14" t="s">
        <v>956</v>
      </c>
      <c r="P9630">
        <v>1</v>
      </c>
      <c r="Q9630">
        <v>5444400548281</v>
      </c>
      <c r="R9630">
        <v>6021257950010001</v>
      </c>
    </row>
    <row r="9631" spans="1:18" x14ac:dyDescent="0.3">
      <c r="A9631" s="14" t="s">
        <v>25662</v>
      </c>
      <c r="B9631" s="14" t="s">
        <v>25663</v>
      </c>
      <c r="C9631" s="14" t="s">
        <v>654</v>
      </c>
      <c r="D9631">
        <v>444120</v>
      </c>
      <c r="E9631" s="14" t="s">
        <v>483</v>
      </c>
      <c r="F9631">
        <v>44</v>
      </c>
      <c r="G9631" s="21">
        <v>31778</v>
      </c>
      <c r="H9631">
        <v>1987</v>
      </c>
      <c r="I9631">
        <v>39</v>
      </c>
      <c r="J9631" s="14" t="s">
        <v>675</v>
      </c>
      <c r="K9631">
        <v>0</v>
      </c>
      <c r="L9631" s="14" t="s">
        <v>25664</v>
      </c>
      <c r="M9631" s="14" t="s">
        <v>700</v>
      </c>
      <c r="N9631" s="14" t="s">
        <v>701</v>
      </c>
      <c r="O9631" s="14" t="s">
        <v>757</v>
      </c>
      <c r="P9631">
        <v>1</v>
      </c>
      <c r="Q9631">
        <v>650220074347</v>
      </c>
      <c r="R9631">
        <v>6005438220010001</v>
      </c>
    </row>
    <row r="9632" spans="1:18" x14ac:dyDescent="0.3">
      <c r="A9632" s="14" t="s">
        <v>25665</v>
      </c>
      <c r="B9632" s="14" t="s">
        <v>25666</v>
      </c>
      <c r="C9632" s="14" t="s">
        <v>654</v>
      </c>
      <c r="D9632">
        <v>531110</v>
      </c>
      <c r="E9632" s="14" t="s">
        <v>20</v>
      </c>
      <c r="F9632">
        <v>53</v>
      </c>
      <c r="G9632" s="21">
        <v>44990</v>
      </c>
      <c r="H9632">
        <v>2023</v>
      </c>
      <c r="I9632">
        <v>3</v>
      </c>
      <c r="J9632" s="14" t="s">
        <v>672</v>
      </c>
      <c r="K9632">
        <v>0</v>
      </c>
      <c r="L9632" s="14" t="s">
        <v>25667</v>
      </c>
      <c r="M9632" s="14" t="s">
        <v>700</v>
      </c>
      <c r="N9632" s="14" t="s">
        <v>701</v>
      </c>
      <c r="O9632" s="14" t="s">
        <v>956</v>
      </c>
      <c r="P9632">
        <v>1</v>
      </c>
      <c r="Q9632">
        <v>8670360783197</v>
      </c>
    </row>
    <row r="9633" spans="1:18" x14ac:dyDescent="0.3">
      <c r="A9633" s="14" t="s">
        <v>25668</v>
      </c>
      <c r="B9633" s="14" t="s">
        <v>25668</v>
      </c>
      <c r="C9633" s="14" t="s">
        <v>657</v>
      </c>
      <c r="D9633">
        <v>531110</v>
      </c>
      <c r="E9633" s="14" t="s">
        <v>20</v>
      </c>
      <c r="F9633">
        <v>53</v>
      </c>
      <c r="G9633" s="21">
        <v>46163</v>
      </c>
      <c r="H9633">
        <v>2026</v>
      </c>
      <c r="I9633">
        <v>0</v>
      </c>
      <c r="J9633" s="14" t="s">
        <v>676</v>
      </c>
      <c r="K9633">
        <v>0</v>
      </c>
      <c r="L9633" s="14" t="s">
        <v>25669</v>
      </c>
      <c r="M9633" s="14" t="s">
        <v>700</v>
      </c>
      <c r="N9633" s="14" t="s">
        <v>701</v>
      </c>
      <c r="O9633" s="14" t="s">
        <v>956</v>
      </c>
      <c r="P9633">
        <v>1</v>
      </c>
      <c r="Q9633">
        <v>8925430810249</v>
      </c>
      <c r="R9633">
        <v>6041477700010001</v>
      </c>
    </row>
    <row r="9634" spans="1:18" x14ac:dyDescent="0.3">
      <c r="A9634" s="14" t="s">
        <v>25670</v>
      </c>
      <c r="B9634" s="14" t="s">
        <v>25670</v>
      </c>
      <c r="C9634" s="14" t="s">
        <v>657</v>
      </c>
      <c r="D9634">
        <v>812112</v>
      </c>
      <c r="E9634" s="14" t="s">
        <v>37</v>
      </c>
      <c r="F9634">
        <v>81</v>
      </c>
      <c r="G9634" s="21">
        <v>41941</v>
      </c>
      <c r="H9634">
        <v>2014</v>
      </c>
      <c r="I9634">
        <v>11</v>
      </c>
      <c r="J9634" s="14" t="s">
        <v>673</v>
      </c>
      <c r="K9634">
        <v>0</v>
      </c>
      <c r="L9634" s="14" t="s">
        <v>25671</v>
      </c>
      <c r="M9634" s="14" t="s">
        <v>700</v>
      </c>
      <c r="N9634" s="14" t="s">
        <v>701</v>
      </c>
      <c r="O9634" s="14" t="s">
        <v>714</v>
      </c>
      <c r="P9634">
        <v>1</v>
      </c>
      <c r="Q9634">
        <v>7753800687352</v>
      </c>
      <c r="R9634">
        <v>6033570770010001</v>
      </c>
    </row>
    <row r="9635" spans="1:18" x14ac:dyDescent="0.3">
      <c r="A9635" s="14" t="s">
        <v>25672</v>
      </c>
      <c r="B9635" s="14" t="s">
        <v>25673</v>
      </c>
      <c r="C9635" s="14" t="s">
        <v>654</v>
      </c>
      <c r="D9635">
        <v>541410</v>
      </c>
      <c r="E9635" s="14" t="s">
        <v>63</v>
      </c>
      <c r="F9635">
        <v>54</v>
      </c>
      <c r="G9635" s="21">
        <v>39539</v>
      </c>
      <c r="H9635">
        <v>2008</v>
      </c>
      <c r="I9635">
        <v>18</v>
      </c>
      <c r="J9635" s="14" t="s">
        <v>673</v>
      </c>
      <c r="K9635">
        <v>0</v>
      </c>
      <c r="L9635" s="14" t="s">
        <v>25674</v>
      </c>
      <c r="M9635" s="14" t="s">
        <v>700</v>
      </c>
      <c r="N9635" s="14" t="s">
        <v>701</v>
      </c>
      <c r="O9635" s="14" t="s">
        <v>1649</v>
      </c>
      <c r="P9635">
        <v>1</v>
      </c>
      <c r="Q9635">
        <v>7670500678612</v>
      </c>
      <c r="R9635">
        <v>6016834080010001</v>
      </c>
    </row>
    <row r="9636" spans="1:18" x14ac:dyDescent="0.3">
      <c r="A9636" s="14" t="s">
        <v>25675</v>
      </c>
      <c r="B9636" s="14" t="s">
        <v>25675</v>
      </c>
      <c r="C9636" s="14" t="s">
        <v>655</v>
      </c>
      <c r="D9636">
        <v>334516</v>
      </c>
      <c r="E9636" s="14" t="s">
        <v>268</v>
      </c>
      <c r="F9636">
        <v>33</v>
      </c>
      <c r="G9636" s="21">
        <v>37987</v>
      </c>
      <c r="H9636">
        <v>2004</v>
      </c>
      <c r="I9636">
        <v>22</v>
      </c>
      <c r="J9636" s="14" t="s">
        <v>675</v>
      </c>
      <c r="K9636">
        <v>0</v>
      </c>
      <c r="L9636" s="14" t="s">
        <v>25676</v>
      </c>
      <c r="M9636" s="14" t="s">
        <v>700</v>
      </c>
      <c r="N9636" s="14" t="s">
        <v>701</v>
      </c>
      <c r="O9636" s="14" t="s">
        <v>956</v>
      </c>
      <c r="P9636">
        <v>1</v>
      </c>
      <c r="Q9636">
        <v>5747230580608</v>
      </c>
      <c r="R9636">
        <v>6021418980010001</v>
      </c>
    </row>
    <row r="9637" spans="1:18" x14ac:dyDescent="0.3">
      <c r="A9637" s="14" t="s">
        <v>25677</v>
      </c>
      <c r="B9637" s="14" t="s">
        <v>25678</v>
      </c>
      <c r="C9637" s="14" t="s">
        <v>654</v>
      </c>
      <c r="D9637">
        <v>456120</v>
      </c>
      <c r="E9637" s="14" t="s">
        <v>117</v>
      </c>
      <c r="F9637">
        <v>45</v>
      </c>
      <c r="G9637" s="21">
        <v>44866</v>
      </c>
      <c r="H9637">
        <v>2022</v>
      </c>
      <c r="I9637">
        <v>3</v>
      </c>
      <c r="J9637" s="14" t="s">
        <v>672</v>
      </c>
      <c r="K9637">
        <v>0</v>
      </c>
      <c r="L9637" s="14" t="s">
        <v>25679</v>
      </c>
      <c r="M9637" s="14" t="s">
        <v>25680</v>
      </c>
      <c r="N9637" s="14" t="s">
        <v>701</v>
      </c>
      <c r="O9637" s="14" t="s">
        <v>25681</v>
      </c>
      <c r="P9637">
        <v>0</v>
      </c>
      <c r="Q9637">
        <v>8629720778940</v>
      </c>
      <c r="R9637">
        <v>6048937070010001</v>
      </c>
    </row>
    <row r="9638" spans="1:18" x14ac:dyDescent="0.3">
      <c r="A9638" s="14" t="s">
        <v>25682</v>
      </c>
      <c r="B9638" s="14" t="s">
        <v>25682</v>
      </c>
      <c r="C9638" s="14" t="s">
        <v>656</v>
      </c>
      <c r="D9638">
        <v>812112</v>
      </c>
      <c r="E9638" s="14" t="s">
        <v>37</v>
      </c>
      <c r="F9638">
        <v>81</v>
      </c>
      <c r="G9638" s="21">
        <v>45669</v>
      </c>
      <c r="H9638">
        <v>2025</v>
      </c>
      <c r="I9638">
        <v>1</v>
      </c>
      <c r="J9638" s="14" t="s">
        <v>672</v>
      </c>
      <c r="K9638">
        <v>0</v>
      </c>
      <c r="L9638" s="14" t="s">
        <v>25683</v>
      </c>
      <c r="M9638" s="14" t="s">
        <v>1986</v>
      </c>
      <c r="N9638" s="14" t="s">
        <v>701</v>
      </c>
      <c r="O9638" s="14" t="s">
        <v>1987</v>
      </c>
      <c r="P9638">
        <v>0</v>
      </c>
      <c r="Q9638">
        <v>8876540804988</v>
      </c>
      <c r="R9638">
        <v>6056779030010001</v>
      </c>
    </row>
    <row r="9639" spans="1:18" x14ac:dyDescent="0.3">
      <c r="A9639" s="14" t="s">
        <v>25684</v>
      </c>
      <c r="B9639" s="14" t="s">
        <v>25684</v>
      </c>
      <c r="C9639" s="14" t="s">
        <v>655</v>
      </c>
      <c r="D9639">
        <v>621991</v>
      </c>
      <c r="E9639" s="14" t="s">
        <v>362</v>
      </c>
      <c r="F9639">
        <v>62</v>
      </c>
      <c r="G9639" s="21">
        <v>40919</v>
      </c>
      <c r="H9639">
        <v>2012</v>
      </c>
      <c r="I9639">
        <v>14</v>
      </c>
      <c r="J9639" s="14" t="s">
        <v>673</v>
      </c>
      <c r="K9639">
        <v>0</v>
      </c>
      <c r="L9639" s="14" t="s">
        <v>25685</v>
      </c>
      <c r="M9639" s="14" t="s">
        <v>700</v>
      </c>
      <c r="N9639" s="14" t="s">
        <v>701</v>
      </c>
      <c r="O9639" s="14" t="s">
        <v>893</v>
      </c>
      <c r="P9639">
        <v>1</v>
      </c>
      <c r="Q9639">
        <v>1318320718167</v>
      </c>
      <c r="R9639">
        <v>601141555</v>
      </c>
    </row>
    <row r="9640" spans="1:18" x14ac:dyDescent="0.3">
      <c r="A9640" s="14" t="s">
        <v>25684</v>
      </c>
      <c r="B9640" s="14" t="s">
        <v>25684</v>
      </c>
      <c r="C9640" s="14" t="s">
        <v>655</v>
      </c>
      <c r="D9640">
        <v>621991</v>
      </c>
      <c r="E9640" s="14" t="s">
        <v>362</v>
      </c>
      <c r="F9640">
        <v>62</v>
      </c>
      <c r="G9640" s="21">
        <v>41244</v>
      </c>
      <c r="H9640">
        <v>2012</v>
      </c>
      <c r="I9640">
        <v>13</v>
      </c>
      <c r="J9640" s="14" t="s">
        <v>673</v>
      </c>
      <c r="K9640">
        <v>0</v>
      </c>
      <c r="L9640" s="14" t="s">
        <v>25686</v>
      </c>
      <c r="M9640" s="14" t="s">
        <v>700</v>
      </c>
      <c r="N9640" s="14" t="s">
        <v>701</v>
      </c>
      <c r="O9640" s="14" t="s">
        <v>799</v>
      </c>
      <c r="P9640">
        <v>1</v>
      </c>
      <c r="Q9640">
        <v>1318320732701</v>
      </c>
      <c r="R9640">
        <v>6011415550010014</v>
      </c>
    </row>
    <row r="9641" spans="1:18" x14ac:dyDescent="0.3">
      <c r="A9641" s="14" t="s">
        <v>25684</v>
      </c>
      <c r="B9641" s="14" t="s">
        <v>25684</v>
      </c>
      <c r="C9641" s="14" t="s">
        <v>655</v>
      </c>
      <c r="D9641">
        <v>621991</v>
      </c>
      <c r="E9641" s="14" t="s">
        <v>362</v>
      </c>
      <c r="F9641">
        <v>62</v>
      </c>
      <c r="G9641" s="21">
        <v>28491</v>
      </c>
      <c r="H9641">
        <v>1978</v>
      </c>
      <c r="I9641">
        <v>48</v>
      </c>
      <c r="J9641" s="14" t="s">
        <v>675</v>
      </c>
      <c r="K9641">
        <v>0</v>
      </c>
      <c r="L9641" s="14" t="s">
        <v>25687</v>
      </c>
      <c r="M9641" s="14" t="s">
        <v>700</v>
      </c>
      <c r="N9641" s="14" t="s">
        <v>701</v>
      </c>
      <c r="O9641" s="14" t="s">
        <v>831</v>
      </c>
      <c r="P9641">
        <v>1</v>
      </c>
      <c r="Q9641">
        <v>1318320133397</v>
      </c>
      <c r="R9641">
        <v>6011415550010018</v>
      </c>
    </row>
    <row r="9642" spans="1:18" x14ac:dyDescent="0.3">
      <c r="A9642" s="14" t="s">
        <v>25684</v>
      </c>
      <c r="B9642" s="14" t="s">
        <v>25684</v>
      </c>
      <c r="C9642" s="14" t="s">
        <v>655</v>
      </c>
      <c r="D9642">
        <v>621991</v>
      </c>
      <c r="E9642" s="14" t="s">
        <v>362</v>
      </c>
      <c r="F9642">
        <v>62</v>
      </c>
      <c r="G9642" s="21">
        <v>41244</v>
      </c>
      <c r="H9642">
        <v>2012</v>
      </c>
      <c r="I9642">
        <v>13</v>
      </c>
      <c r="J9642" s="14" t="s">
        <v>673</v>
      </c>
      <c r="K9642">
        <v>0</v>
      </c>
      <c r="L9642" s="14" t="s">
        <v>25688</v>
      </c>
      <c r="M9642" s="14" t="s">
        <v>700</v>
      </c>
      <c r="N9642" s="14" t="s">
        <v>701</v>
      </c>
      <c r="O9642" s="14" t="s">
        <v>745</v>
      </c>
      <c r="P9642">
        <v>1</v>
      </c>
      <c r="Q9642">
        <v>1318320732703</v>
      </c>
      <c r="R9642">
        <v>6011415550010005</v>
      </c>
    </row>
    <row r="9643" spans="1:18" x14ac:dyDescent="0.3">
      <c r="A9643" s="14" t="s">
        <v>25689</v>
      </c>
      <c r="B9643" s="14" t="s">
        <v>25689</v>
      </c>
      <c r="C9643" s="14" t="s">
        <v>656</v>
      </c>
      <c r="D9643">
        <v>812990</v>
      </c>
      <c r="E9643" s="14" t="s">
        <v>21</v>
      </c>
      <c r="F9643">
        <v>81</v>
      </c>
      <c r="G9643" s="21">
        <v>46028</v>
      </c>
      <c r="H9643">
        <v>2026</v>
      </c>
      <c r="I9643">
        <v>0</v>
      </c>
      <c r="J9643" s="14" t="s">
        <v>676</v>
      </c>
      <c r="K9643">
        <v>0</v>
      </c>
      <c r="L9643" s="14" t="s">
        <v>25690</v>
      </c>
      <c r="M9643" s="14" t="s">
        <v>700</v>
      </c>
      <c r="N9643" s="14" t="s">
        <v>701</v>
      </c>
      <c r="O9643" s="14" t="s">
        <v>757</v>
      </c>
      <c r="P9643">
        <v>1</v>
      </c>
      <c r="Q9643">
        <v>8943960812183</v>
      </c>
      <c r="R9643">
        <v>6059536190010001</v>
      </c>
    </row>
    <row r="9644" spans="1:18" x14ac:dyDescent="0.3">
      <c r="A9644" s="14" t="s">
        <v>25691</v>
      </c>
      <c r="B9644" s="14" t="s">
        <v>25692</v>
      </c>
      <c r="C9644" s="14" t="s">
        <v>657</v>
      </c>
      <c r="D9644">
        <v>621330</v>
      </c>
      <c r="E9644" s="14" t="s">
        <v>24</v>
      </c>
      <c r="F9644">
        <v>62</v>
      </c>
      <c r="G9644" s="21">
        <v>45785</v>
      </c>
      <c r="H9644">
        <v>2025</v>
      </c>
      <c r="I9644">
        <v>1</v>
      </c>
      <c r="J9644" s="14" t="s">
        <v>672</v>
      </c>
      <c r="K9644">
        <v>0</v>
      </c>
      <c r="L9644" s="14" t="s">
        <v>25693</v>
      </c>
      <c r="M9644" s="14" t="s">
        <v>1003</v>
      </c>
      <c r="N9644" s="14" t="s">
        <v>701</v>
      </c>
      <c r="O9644" s="14" t="s">
        <v>3035</v>
      </c>
      <c r="P9644">
        <v>0</v>
      </c>
      <c r="Q9644">
        <v>8836720800859</v>
      </c>
      <c r="R9644">
        <v>6056642870010001</v>
      </c>
    </row>
    <row r="9645" spans="1:18" x14ac:dyDescent="0.3">
      <c r="A9645" s="14" t="s">
        <v>25694</v>
      </c>
      <c r="B9645" s="14" t="s">
        <v>25695</v>
      </c>
      <c r="C9645" s="14" t="s">
        <v>654</v>
      </c>
      <c r="D9645">
        <v>339999</v>
      </c>
      <c r="E9645" s="14" t="s">
        <v>123</v>
      </c>
      <c r="F9645">
        <v>33</v>
      </c>
      <c r="G9645" s="21">
        <v>38991</v>
      </c>
      <c r="H9645">
        <v>2006</v>
      </c>
      <c r="I9645">
        <v>19</v>
      </c>
      <c r="J9645" s="14" t="s">
        <v>673</v>
      </c>
      <c r="K9645">
        <v>0</v>
      </c>
      <c r="L9645" s="14" t="s">
        <v>25696</v>
      </c>
      <c r="M9645" s="14" t="s">
        <v>700</v>
      </c>
      <c r="N9645" s="14" t="s">
        <v>701</v>
      </c>
      <c r="O9645" s="14" t="s">
        <v>741</v>
      </c>
      <c r="P9645">
        <v>1</v>
      </c>
      <c r="Q9645">
        <v>7028670610385</v>
      </c>
      <c r="R9645">
        <v>6025110520010002</v>
      </c>
    </row>
    <row r="9646" spans="1:18" x14ac:dyDescent="0.3">
      <c r="A9646" s="14" t="s">
        <v>25697</v>
      </c>
      <c r="B9646" s="14" t="s">
        <v>25697</v>
      </c>
      <c r="C9646" s="14" t="s">
        <v>658</v>
      </c>
      <c r="D9646">
        <v>459310</v>
      </c>
      <c r="E9646" s="14" t="s">
        <v>132</v>
      </c>
      <c r="F9646">
        <v>45</v>
      </c>
      <c r="G9646" s="21">
        <v>43282</v>
      </c>
      <c r="H9646">
        <v>2018</v>
      </c>
      <c r="I9646">
        <v>8</v>
      </c>
      <c r="J9646" s="14" t="s">
        <v>674</v>
      </c>
      <c r="K9646">
        <v>0</v>
      </c>
      <c r="L9646" s="14" t="s">
        <v>25698</v>
      </c>
      <c r="M9646" s="14" t="s">
        <v>700</v>
      </c>
      <c r="N9646" s="14" t="s">
        <v>701</v>
      </c>
      <c r="O9646" s="14" t="s">
        <v>799</v>
      </c>
      <c r="P9646">
        <v>1</v>
      </c>
      <c r="Q9646">
        <v>8251130739167</v>
      </c>
      <c r="R9646">
        <v>6042993000010001</v>
      </c>
    </row>
    <row r="9647" spans="1:18" x14ac:dyDescent="0.3">
      <c r="A9647" s="14" t="s">
        <v>25699</v>
      </c>
      <c r="B9647" s="14" t="s">
        <v>25700</v>
      </c>
      <c r="C9647" s="14" t="s">
        <v>661</v>
      </c>
      <c r="D9647">
        <v>445298</v>
      </c>
      <c r="E9647" s="14" t="s">
        <v>147</v>
      </c>
      <c r="F9647">
        <v>44</v>
      </c>
      <c r="G9647" s="21">
        <v>44562</v>
      </c>
      <c r="H9647">
        <v>2022</v>
      </c>
      <c r="I9647">
        <v>4</v>
      </c>
      <c r="J9647" s="14" t="s">
        <v>672</v>
      </c>
      <c r="K9647">
        <v>0</v>
      </c>
      <c r="L9647" s="14" t="s">
        <v>25701</v>
      </c>
      <c r="M9647" s="14" t="s">
        <v>700</v>
      </c>
      <c r="N9647" s="14" t="s">
        <v>701</v>
      </c>
      <c r="O9647" s="14" t="s">
        <v>707</v>
      </c>
      <c r="P9647">
        <v>1</v>
      </c>
      <c r="Q9647">
        <v>8584930774275</v>
      </c>
      <c r="R9647">
        <v>6046205140010002</v>
      </c>
    </row>
    <row r="9648" spans="1:18" x14ac:dyDescent="0.3">
      <c r="A9648" s="14" t="s">
        <v>25702</v>
      </c>
      <c r="B9648" s="14" t="s">
        <v>25702</v>
      </c>
      <c r="C9648" s="14" t="s">
        <v>655</v>
      </c>
      <c r="D9648">
        <v>541613</v>
      </c>
      <c r="E9648" s="14" t="s">
        <v>53</v>
      </c>
      <c r="F9648">
        <v>54</v>
      </c>
      <c r="G9648" s="21">
        <v>39982</v>
      </c>
      <c r="H9648">
        <v>2009</v>
      </c>
      <c r="I9648">
        <v>17</v>
      </c>
      <c r="J9648" s="14" t="s">
        <v>673</v>
      </c>
      <c r="K9648">
        <v>0</v>
      </c>
      <c r="L9648" s="14" t="s">
        <v>2912</v>
      </c>
      <c r="M9648" s="14" t="s">
        <v>700</v>
      </c>
      <c r="N9648" s="14" t="s">
        <v>701</v>
      </c>
      <c r="O9648" s="14" t="s">
        <v>1043</v>
      </c>
      <c r="P9648">
        <v>1</v>
      </c>
      <c r="Q9648">
        <v>7190260627735</v>
      </c>
      <c r="R9648">
        <v>6029335040010001</v>
      </c>
    </row>
    <row r="9649" spans="1:18" x14ac:dyDescent="0.3">
      <c r="A9649" s="14" t="s">
        <v>25703</v>
      </c>
      <c r="B9649" s="14" t="s">
        <v>25703</v>
      </c>
      <c r="C9649" s="14" t="s">
        <v>657</v>
      </c>
      <c r="D9649">
        <v>624190</v>
      </c>
      <c r="E9649" s="14" t="s">
        <v>54</v>
      </c>
      <c r="F9649">
        <v>62</v>
      </c>
      <c r="G9649" s="21">
        <v>43117</v>
      </c>
      <c r="H9649">
        <v>2018</v>
      </c>
      <c r="I9649">
        <v>8</v>
      </c>
      <c r="J9649" s="14" t="s">
        <v>674</v>
      </c>
      <c r="K9649">
        <v>0</v>
      </c>
      <c r="L9649" s="14" t="s">
        <v>25704</v>
      </c>
      <c r="M9649" s="14" t="s">
        <v>700</v>
      </c>
      <c r="N9649" s="14" t="s">
        <v>701</v>
      </c>
      <c r="O9649" s="14" t="s">
        <v>893</v>
      </c>
      <c r="P9649">
        <v>1</v>
      </c>
      <c r="Q9649">
        <v>8193600733139</v>
      </c>
      <c r="R9649">
        <v>6042144650010001</v>
      </c>
    </row>
    <row r="9650" spans="1:18" x14ac:dyDescent="0.3">
      <c r="A9650" s="14" t="s">
        <v>25705</v>
      </c>
      <c r="B9650" s="14" t="s">
        <v>25706</v>
      </c>
      <c r="C9650" s="14" t="s">
        <v>654</v>
      </c>
      <c r="D9650">
        <v>812990</v>
      </c>
      <c r="E9650" s="14" t="s">
        <v>21</v>
      </c>
      <c r="F9650">
        <v>81</v>
      </c>
      <c r="G9650" s="21">
        <v>36762</v>
      </c>
      <c r="H9650">
        <v>2000</v>
      </c>
      <c r="I9650">
        <v>25</v>
      </c>
      <c r="J9650" s="14" t="s">
        <v>675</v>
      </c>
      <c r="K9650">
        <v>0</v>
      </c>
      <c r="L9650" s="14" t="s">
        <v>25707</v>
      </c>
      <c r="M9650" s="14" t="s">
        <v>700</v>
      </c>
      <c r="N9650" s="14" t="s">
        <v>701</v>
      </c>
      <c r="O9650" s="14" t="s">
        <v>714</v>
      </c>
      <c r="P9650">
        <v>1</v>
      </c>
      <c r="Q9650">
        <v>5378750541244</v>
      </c>
      <c r="R9650">
        <v>6020609060010002</v>
      </c>
    </row>
    <row r="9651" spans="1:18" x14ac:dyDescent="0.3">
      <c r="A9651" s="14" t="s">
        <v>25708</v>
      </c>
      <c r="B9651" s="14" t="s">
        <v>25709</v>
      </c>
      <c r="C9651" s="14" t="s">
        <v>658</v>
      </c>
      <c r="D9651">
        <v>221114</v>
      </c>
      <c r="E9651" s="14" t="s">
        <v>500</v>
      </c>
      <c r="F9651">
        <v>22</v>
      </c>
      <c r="G9651" s="21">
        <v>43174</v>
      </c>
      <c r="H9651">
        <v>2018</v>
      </c>
      <c r="I9651">
        <v>8</v>
      </c>
      <c r="J9651" s="14" t="s">
        <v>674</v>
      </c>
      <c r="K9651">
        <v>0</v>
      </c>
      <c r="L9651" s="14" t="s">
        <v>25710</v>
      </c>
      <c r="M9651" s="14" t="s">
        <v>1307</v>
      </c>
      <c r="N9651" s="14" t="s">
        <v>701</v>
      </c>
      <c r="O9651" s="14" t="s">
        <v>1308</v>
      </c>
      <c r="P9651">
        <v>0</v>
      </c>
      <c r="Q9651">
        <v>8205880734442</v>
      </c>
      <c r="R9651">
        <v>6040798670010001</v>
      </c>
    </row>
    <row r="9652" spans="1:18" x14ac:dyDescent="0.3">
      <c r="A9652" s="14" t="s">
        <v>25711</v>
      </c>
      <c r="B9652" s="14" t="s">
        <v>25712</v>
      </c>
      <c r="C9652" s="14" t="s">
        <v>658</v>
      </c>
      <c r="D9652">
        <v>541320</v>
      </c>
      <c r="E9652" s="14" t="s">
        <v>110</v>
      </c>
      <c r="F9652">
        <v>54</v>
      </c>
      <c r="G9652" s="21">
        <v>43466</v>
      </c>
      <c r="H9652">
        <v>2019</v>
      </c>
      <c r="I9652">
        <v>7</v>
      </c>
      <c r="J9652" s="14" t="s">
        <v>674</v>
      </c>
      <c r="K9652">
        <v>0</v>
      </c>
      <c r="L9652" s="14" t="s">
        <v>25713</v>
      </c>
      <c r="M9652" s="14" t="s">
        <v>700</v>
      </c>
      <c r="N9652" s="14" t="s">
        <v>701</v>
      </c>
      <c r="O9652" s="14" t="s">
        <v>1464</v>
      </c>
      <c r="P9652">
        <v>1</v>
      </c>
      <c r="Q9652">
        <v>8295120743757</v>
      </c>
      <c r="R9652">
        <v>6035726980010001</v>
      </c>
    </row>
    <row r="9653" spans="1:18" x14ac:dyDescent="0.3">
      <c r="A9653" s="14" t="s">
        <v>25714</v>
      </c>
      <c r="B9653" s="14" t="s">
        <v>25715</v>
      </c>
      <c r="C9653" s="14" t="s">
        <v>654</v>
      </c>
      <c r="D9653">
        <v>721191</v>
      </c>
      <c r="E9653" s="14" t="s">
        <v>42</v>
      </c>
      <c r="F9653">
        <v>72</v>
      </c>
      <c r="G9653" s="21">
        <v>43616</v>
      </c>
      <c r="H9653">
        <v>2019</v>
      </c>
      <c r="I9653">
        <v>7</v>
      </c>
      <c r="J9653" s="14" t="s">
        <v>674</v>
      </c>
      <c r="K9653">
        <v>0</v>
      </c>
      <c r="L9653" s="14" t="s">
        <v>25716</v>
      </c>
      <c r="M9653" s="14" t="s">
        <v>700</v>
      </c>
      <c r="N9653" s="14" t="s">
        <v>701</v>
      </c>
      <c r="O9653" s="14" t="s">
        <v>720</v>
      </c>
      <c r="P9653">
        <v>1</v>
      </c>
      <c r="Q9653">
        <v>8371590751745</v>
      </c>
      <c r="R9653">
        <v>6044639210010001</v>
      </c>
    </row>
    <row r="9654" spans="1:18" x14ac:dyDescent="0.3">
      <c r="A9654" s="14" t="s">
        <v>25717</v>
      </c>
      <c r="B9654" s="14" t="s">
        <v>25718</v>
      </c>
      <c r="C9654" s="14" t="s">
        <v>654</v>
      </c>
      <c r="D9654">
        <v>531110</v>
      </c>
      <c r="E9654" s="14" t="s">
        <v>20</v>
      </c>
      <c r="F9654">
        <v>53</v>
      </c>
      <c r="G9654" s="21">
        <v>46023</v>
      </c>
      <c r="H9654">
        <v>2026</v>
      </c>
      <c r="I9654">
        <v>0</v>
      </c>
      <c r="J9654" s="14" t="s">
        <v>676</v>
      </c>
      <c r="K9654">
        <v>0</v>
      </c>
      <c r="L9654" s="14" t="s">
        <v>25719</v>
      </c>
      <c r="M9654" s="14" t="s">
        <v>700</v>
      </c>
      <c r="N9654" s="14" t="s">
        <v>701</v>
      </c>
      <c r="O9654" s="14" t="s">
        <v>1043</v>
      </c>
      <c r="P9654">
        <v>1</v>
      </c>
      <c r="Q9654">
        <v>8885490805973</v>
      </c>
    </row>
    <row r="9655" spans="1:18" x14ac:dyDescent="0.3">
      <c r="A9655" s="14" t="s">
        <v>25720</v>
      </c>
      <c r="B9655" s="14" t="s">
        <v>25720</v>
      </c>
      <c r="C9655" s="14" t="s">
        <v>658</v>
      </c>
      <c r="D9655">
        <v>541110</v>
      </c>
      <c r="E9655" s="14" t="s">
        <v>38</v>
      </c>
      <c r="F9655">
        <v>54</v>
      </c>
      <c r="G9655" s="21">
        <v>43466</v>
      </c>
      <c r="H9655">
        <v>2019</v>
      </c>
      <c r="I9655">
        <v>7</v>
      </c>
      <c r="J9655" s="14" t="s">
        <v>674</v>
      </c>
      <c r="K9655">
        <v>0</v>
      </c>
      <c r="L9655" s="14" t="s">
        <v>25721</v>
      </c>
      <c r="M9655" s="14" t="s">
        <v>700</v>
      </c>
      <c r="N9655" s="14" t="s">
        <v>701</v>
      </c>
      <c r="O9655" s="14" t="s">
        <v>1021</v>
      </c>
      <c r="P9655">
        <v>1</v>
      </c>
      <c r="Q9655">
        <v>8304980744792</v>
      </c>
      <c r="R9655">
        <v>6043414380010001</v>
      </c>
    </row>
    <row r="9656" spans="1:18" x14ac:dyDescent="0.3">
      <c r="A9656" s="14" t="s">
        <v>25722</v>
      </c>
      <c r="B9656" s="14" t="s">
        <v>25722</v>
      </c>
      <c r="C9656" s="14" t="s">
        <v>656</v>
      </c>
      <c r="D9656">
        <v>541612</v>
      </c>
      <c r="E9656" s="14" t="s">
        <v>137</v>
      </c>
      <c r="F9656">
        <v>54</v>
      </c>
      <c r="G9656" s="21">
        <v>45307</v>
      </c>
      <c r="H9656">
        <v>2024</v>
      </c>
      <c r="I9656">
        <v>2</v>
      </c>
      <c r="J9656" s="14" t="s">
        <v>672</v>
      </c>
      <c r="K9656">
        <v>0</v>
      </c>
      <c r="L9656" s="14" t="s">
        <v>22012</v>
      </c>
      <c r="M9656" s="14" t="s">
        <v>700</v>
      </c>
      <c r="N9656" s="14" t="s">
        <v>701</v>
      </c>
      <c r="O9656" s="14" t="s">
        <v>753</v>
      </c>
      <c r="P9656">
        <v>1</v>
      </c>
      <c r="Q9656">
        <v>8740620790643</v>
      </c>
      <c r="R9656">
        <v>6053672400010001</v>
      </c>
    </row>
    <row r="9657" spans="1:18" x14ac:dyDescent="0.3">
      <c r="A9657" s="14" t="s">
        <v>25723</v>
      </c>
      <c r="B9657" s="14" t="s">
        <v>25724</v>
      </c>
      <c r="C9657" s="14" t="s">
        <v>654</v>
      </c>
      <c r="D9657">
        <v>238320</v>
      </c>
      <c r="E9657" s="14" t="s">
        <v>60</v>
      </c>
      <c r="F9657">
        <v>23</v>
      </c>
      <c r="G9657" s="21">
        <v>41852</v>
      </c>
      <c r="H9657">
        <v>2014</v>
      </c>
      <c r="I9657">
        <v>12</v>
      </c>
      <c r="J9657" s="14" t="s">
        <v>673</v>
      </c>
      <c r="K9657">
        <v>0</v>
      </c>
      <c r="L9657" s="14" t="s">
        <v>25725</v>
      </c>
      <c r="M9657" s="14" t="s">
        <v>700</v>
      </c>
      <c r="N9657" s="14" t="s">
        <v>701</v>
      </c>
      <c r="O9657" s="14" t="s">
        <v>799</v>
      </c>
      <c r="P9657">
        <v>1</v>
      </c>
      <c r="Q9657">
        <v>8173600730984</v>
      </c>
      <c r="R9657">
        <v>6012875800000000</v>
      </c>
    </row>
    <row r="9658" spans="1:18" x14ac:dyDescent="0.3">
      <c r="A9658" s="14" t="s">
        <v>25726</v>
      </c>
      <c r="B9658" s="14" t="s">
        <v>25726</v>
      </c>
      <c r="C9658" s="14" t="s">
        <v>657</v>
      </c>
      <c r="D9658">
        <v>561110</v>
      </c>
      <c r="E9658" s="14" t="s">
        <v>104</v>
      </c>
      <c r="F9658">
        <v>56</v>
      </c>
      <c r="G9658" s="21">
        <v>38733</v>
      </c>
      <c r="H9658">
        <v>2006</v>
      </c>
      <c r="I9658">
        <v>20</v>
      </c>
      <c r="J9658" s="14" t="s">
        <v>673</v>
      </c>
      <c r="K9658">
        <v>0</v>
      </c>
      <c r="L9658" s="14" t="s">
        <v>25727</v>
      </c>
      <c r="M9658" s="14" t="s">
        <v>700</v>
      </c>
      <c r="N9658" s="14" t="s">
        <v>701</v>
      </c>
      <c r="O9658" s="14" t="s">
        <v>847</v>
      </c>
      <c r="P9658">
        <v>1</v>
      </c>
      <c r="Q9658">
        <v>5899650597013</v>
      </c>
      <c r="R9658">
        <v>6025730990010001</v>
      </c>
    </row>
    <row r="9659" spans="1:18" x14ac:dyDescent="0.3">
      <c r="A9659" s="14" t="s">
        <v>25728</v>
      </c>
      <c r="B9659" s="14" t="s">
        <v>25729</v>
      </c>
      <c r="C9659" s="14" t="s">
        <v>654</v>
      </c>
      <c r="D9659">
        <v>624190</v>
      </c>
      <c r="E9659" s="14" t="s">
        <v>54</v>
      </c>
      <c r="F9659">
        <v>62</v>
      </c>
      <c r="G9659" s="21">
        <v>38443</v>
      </c>
      <c r="H9659">
        <v>2005</v>
      </c>
      <c r="I9659">
        <v>21</v>
      </c>
      <c r="J9659" s="14" t="s">
        <v>675</v>
      </c>
      <c r="K9659">
        <v>0</v>
      </c>
      <c r="L9659" s="14" t="s">
        <v>25730</v>
      </c>
      <c r="M9659" s="14" t="s">
        <v>700</v>
      </c>
      <c r="N9659" s="14" t="s">
        <v>701</v>
      </c>
      <c r="O9659" s="14" t="s">
        <v>1021</v>
      </c>
      <c r="P9659">
        <v>1</v>
      </c>
      <c r="Q9659">
        <v>5952410602560</v>
      </c>
      <c r="R9659">
        <v>6024867810010001</v>
      </c>
    </row>
    <row r="9660" spans="1:18" x14ac:dyDescent="0.3">
      <c r="A9660" s="14" t="s">
        <v>25731</v>
      </c>
      <c r="B9660" s="14" t="s">
        <v>25731</v>
      </c>
      <c r="C9660" s="14" t="s">
        <v>663</v>
      </c>
      <c r="D9660">
        <v>812990</v>
      </c>
      <c r="E9660" s="14" t="s">
        <v>21</v>
      </c>
      <c r="F9660">
        <v>81</v>
      </c>
      <c r="G9660" s="21">
        <v>39400</v>
      </c>
      <c r="H9660">
        <v>2007</v>
      </c>
      <c r="I9660">
        <v>18</v>
      </c>
      <c r="J9660" s="14" t="s">
        <v>673</v>
      </c>
      <c r="K9660">
        <v>0</v>
      </c>
      <c r="L9660" s="14" t="s">
        <v>25732</v>
      </c>
      <c r="M9660" s="14" t="s">
        <v>748</v>
      </c>
      <c r="N9660" s="14" t="s">
        <v>749</v>
      </c>
      <c r="O9660" s="14" t="s">
        <v>10788</v>
      </c>
      <c r="P9660">
        <v>0</v>
      </c>
      <c r="Q9660">
        <v>7054690613164</v>
      </c>
      <c r="R9660">
        <v>6027553780010001</v>
      </c>
    </row>
    <row r="9661" spans="1:18" x14ac:dyDescent="0.3">
      <c r="A9661" s="14" t="s">
        <v>25733</v>
      </c>
      <c r="B9661" s="14" t="s">
        <v>25733</v>
      </c>
      <c r="C9661" s="14" t="s">
        <v>655</v>
      </c>
      <c r="D9661">
        <v>459999</v>
      </c>
      <c r="E9661" s="14" t="s">
        <v>27</v>
      </c>
      <c r="F9661">
        <v>45</v>
      </c>
      <c r="G9661" s="21">
        <v>30682</v>
      </c>
      <c r="H9661">
        <v>1984</v>
      </c>
      <c r="I9661">
        <v>42</v>
      </c>
      <c r="J9661" s="14" t="s">
        <v>675</v>
      </c>
      <c r="K9661">
        <v>0</v>
      </c>
      <c r="L9661" s="14" t="s">
        <v>25734</v>
      </c>
      <c r="M9661" s="14" t="s">
        <v>1307</v>
      </c>
      <c r="N9661" s="14" t="s">
        <v>3859</v>
      </c>
      <c r="O9661" s="14" t="s">
        <v>11616</v>
      </c>
      <c r="P9661">
        <v>0</v>
      </c>
      <c r="Q9661">
        <v>439810051720</v>
      </c>
      <c r="R9661">
        <v>6001045830010001</v>
      </c>
    </row>
    <row r="9662" spans="1:18" x14ac:dyDescent="0.3">
      <c r="A9662" s="14" t="s">
        <v>25735</v>
      </c>
      <c r="B9662" s="14" t="s">
        <v>25735</v>
      </c>
      <c r="C9662" s="14" t="s">
        <v>664</v>
      </c>
      <c r="D9662">
        <v>541519</v>
      </c>
      <c r="E9662" s="14" t="s">
        <v>68</v>
      </c>
      <c r="F9662">
        <v>54</v>
      </c>
      <c r="G9662" s="21">
        <v>32874</v>
      </c>
      <c r="H9662">
        <v>1990</v>
      </c>
      <c r="I9662">
        <v>36</v>
      </c>
      <c r="J9662" s="14" t="s">
        <v>675</v>
      </c>
      <c r="K9662">
        <v>0</v>
      </c>
      <c r="L9662" s="14" t="s">
        <v>25736</v>
      </c>
      <c r="M9662" s="14" t="s">
        <v>748</v>
      </c>
      <c r="N9662" s="14" t="s">
        <v>749</v>
      </c>
      <c r="O9662" s="14" t="s">
        <v>10788</v>
      </c>
      <c r="P9662">
        <v>0</v>
      </c>
      <c r="Q9662">
        <v>1830190185627</v>
      </c>
      <c r="R9662">
        <v>6010699010010001</v>
      </c>
    </row>
    <row r="9663" spans="1:18" x14ac:dyDescent="0.3">
      <c r="A9663" s="14" t="s">
        <v>25737</v>
      </c>
      <c r="B9663" s="14" t="s">
        <v>25737</v>
      </c>
      <c r="C9663" s="14" t="s">
        <v>663</v>
      </c>
      <c r="D9663">
        <v>713990</v>
      </c>
      <c r="E9663" s="14" t="s">
        <v>70</v>
      </c>
      <c r="F9663">
        <v>71</v>
      </c>
      <c r="G9663" s="21">
        <v>44255</v>
      </c>
      <c r="H9663">
        <v>2021</v>
      </c>
      <c r="I9663">
        <v>5</v>
      </c>
      <c r="J9663" s="14" t="s">
        <v>672</v>
      </c>
      <c r="K9663">
        <v>0</v>
      </c>
      <c r="L9663" s="14" t="s">
        <v>25738</v>
      </c>
      <c r="M9663" s="14" t="s">
        <v>700</v>
      </c>
      <c r="N9663" s="14" t="s">
        <v>701</v>
      </c>
      <c r="O9663" s="14" t="s">
        <v>745</v>
      </c>
      <c r="P9663">
        <v>1</v>
      </c>
      <c r="Q9663">
        <v>8888720806336</v>
      </c>
      <c r="R9663">
        <v>6048270110010001</v>
      </c>
    </row>
    <row r="9664" spans="1:18" x14ac:dyDescent="0.3">
      <c r="A9664" s="14" t="s">
        <v>25739</v>
      </c>
      <c r="B9664" s="14" t="s">
        <v>25740</v>
      </c>
      <c r="C9664" s="14" t="s">
        <v>656</v>
      </c>
      <c r="D9664">
        <v>621330</v>
      </c>
      <c r="E9664" s="14" t="s">
        <v>24</v>
      </c>
      <c r="F9664">
        <v>62</v>
      </c>
      <c r="G9664" s="21">
        <v>46174</v>
      </c>
      <c r="H9664">
        <v>2026</v>
      </c>
      <c r="I9664">
        <v>0</v>
      </c>
      <c r="J9664" s="14" t="s">
        <v>676</v>
      </c>
      <c r="K9664">
        <v>0</v>
      </c>
      <c r="L9664" s="14" t="s">
        <v>17672</v>
      </c>
      <c r="M9664" s="14" t="s">
        <v>700</v>
      </c>
      <c r="N9664" s="14" t="s">
        <v>701</v>
      </c>
      <c r="O9664" s="14" t="s">
        <v>710</v>
      </c>
      <c r="P9664">
        <v>1</v>
      </c>
      <c r="Q9664">
        <v>8899180807521</v>
      </c>
      <c r="R9664">
        <v>6060778980010001</v>
      </c>
    </row>
    <row r="9665" spans="1:18" x14ac:dyDescent="0.3">
      <c r="A9665" s="14" t="s">
        <v>25741</v>
      </c>
      <c r="B9665" s="14" t="s">
        <v>25742</v>
      </c>
      <c r="C9665" s="14" t="s">
        <v>656</v>
      </c>
      <c r="D9665">
        <v>621330</v>
      </c>
      <c r="E9665" s="14" t="s">
        <v>24</v>
      </c>
      <c r="F9665">
        <v>62</v>
      </c>
      <c r="G9665" s="21">
        <v>45789</v>
      </c>
      <c r="H9665">
        <v>2025</v>
      </c>
      <c r="I9665">
        <v>1</v>
      </c>
      <c r="J9665" s="14" t="s">
        <v>672</v>
      </c>
      <c r="K9665">
        <v>0</v>
      </c>
      <c r="L9665" s="14" t="s">
        <v>10693</v>
      </c>
      <c r="M9665" s="14" t="s">
        <v>700</v>
      </c>
      <c r="N9665" s="14" t="s">
        <v>701</v>
      </c>
      <c r="O9665" s="14" t="s">
        <v>831</v>
      </c>
      <c r="P9665">
        <v>1</v>
      </c>
      <c r="Q9665">
        <v>8830710800222</v>
      </c>
      <c r="R9665">
        <v>6058124980010001</v>
      </c>
    </row>
    <row r="9666" spans="1:18" x14ac:dyDescent="0.3">
      <c r="A9666" s="14" t="s">
        <v>25743</v>
      </c>
      <c r="B9666" s="14" t="s">
        <v>25743</v>
      </c>
      <c r="C9666" s="14" t="s">
        <v>656</v>
      </c>
      <c r="D9666">
        <v>455110</v>
      </c>
      <c r="E9666" s="14" t="s">
        <v>620</v>
      </c>
      <c r="F9666">
        <v>45</v>
      </c>
      <c r="G9666" s="21">
        <v>45218</v>
      </c>
      <c r="H9666">
        <v>2023</v>
      </c>
      <c r="I9666">
        <v>2</v>
      </c>
      <c r="J9666" s="14" t="s">
        <v>672</v>
      </c>
      <c r="K9666">
        <v>0</v>
      </c>
      <c r="L9666" s="14" t="s">
        <v>25744</v>
      </c>
      <c r="M9666" s="14" t="s">
        <v>700</v>
      </c>
      <c r="N9666" s="14" t="s">
        <v>701</v>
      </c>
      <c r="O9666" s="14" t="s">
        <v>1043</v>
      </c>
      <c r="P9666">
        <v>1</v>
      </c>
      <c r="Q9666">
        <v>8713200787725</v>
      </c>
      <c r="R9666">
        <v>6050017340010001</v>
      </c>
    </row>
    <row r="9667" spans="1:18" x14ac:dyDescent="0.3">
      <c r="A9667" s="14" t="s">
        <v>25745</v>
      </c>
      <c r="B9667" s="14" t="s">
        <v>25745</v>
      </c>
      <c r="C9667" s="14" t="s">
        <v>656</v>
      </c>
      <c r="D9667">
        <v>541990</v>
      </c>
      <c r="E9667" s="14" t="s">
        <v>30</v>
      </c>
      <c r="F9667">
        <v>54</v>
      </c>
      <c r="G9667" s="21">
        <v>46104</v>
      </c>
      <c r="H9667">
        <v>2026</v>
      </c>
      <c r="I9667">
        <v>0</v>
      </c>
      <c r="J9667" s="14" t="s">
        <v>676</v>
      </c>
      <c r="K9667">
        <v>0</v>
      </c>
      <c r="L9667" s="14" t="s">
        <v>25746</v>
      </c>
      <c r="M9667" s="14" t="s">
        <v>974</v>
      </c>
      <c r="N9667" s="14" t="s">
        <v>701</v>
      </c>
      <c r="O9667" s="14" t="s">
        <v>1327</v>
      </c>
      <c r="P9667">
        <v>0</v>
      </c>
      <c r="Q9667">
        <v>8908700808506</v>
      </c>
      <c r="R9667">
        <v>6061424380010001</v>
      </c>
    </row>
    <row r="9668" spans="1:18" x14ac:dyDescent="0.3">
      <c r="A9668" s="14" t="s">
        <v>25747</v>
      </c>
      <c r="B9668" s="14" t="s">
        <v>25748</v>
      </c>
      <c r="C9668" s="14" t="s">
        <v>656</v>
      </c>
      <c r="D9668">
        <v>561730</v>
      </c>
      <c r="E9668" s="14" t="s">
        <v>48</v>
      </c>
      <c r="F9668">
        <v>56</v>
      </c>
      <c r="G9668" s="21">
        <v>43164</v>
      </c>
      <c r="H9668">
        <v>2018</v>
      </c>
      <c r="I9668">
        <v>8</v>
      </c>
      <c r="J9668" s="14" t="s">
        <v>674</v>
      </c>
      <c r="K9668">
        <v>0</v>
      </c>
      <c r="L9668" s="14" t="s">
        <v>25749</v>
      </c>
      <c r="M9668" s="14" t="s">
        <v>1677</v>
      </c>
      <c r="N9668" s="14" t="s">
        <v>701</v>
      </c>
      <c r="O9668" s="14" t="s">
        <v>1678</v>
      </c>
      <c r="P9668">
        <v>0</v>
      </c>
      <c r="Q9668">
        <v>8218610735776</v>
      </c>
      <c r="R9668">
        <v>6042047640010001</v>
      </c>
    </row>
    <row r="9669" spans="1:18" x14ac:dyDescent="0.3">
      <c r="A9669" s="14" t="s">
        <v>25750</v>
      </c>
      <c r="B9669" s="14" t="s">
        <v>25750</v>
      </c>
      <c r="C9669" s="14" t="s">
        <v>656</v>
      </c>
      <c r="D9669">
        <v>459310</v>
      </c>
      <c r="E9669" s="14" t="s">
        <v>132</v>
      </c>
      <c r="F9669">
        <v>45</v>
      </c>
      <c r="G9669" s="21">
        <v>45315</v>
      </c>
      <c r="H9669">
        <v>2024</v>
      </c>
      <c r="I9669">
        <v>2</v>
      </c>
      <c r="J9669" s="14" t="s">
        <v>672</v>
      </c>
      <c r="K9669">
        <v>0</v>
      </c>
      <c r="L9669" s="14" t="s">
        <v>25751</v>
      </c>
      <c r="M9669" s="14" t="s">
        <v>871</v>
      </c>
      <c r="N9669" s="14" t="s">
        <v>701</v>
      </c>
      <c r="O9669" s="14" t="s">
        <v>2237</v>
      </c>
      <c r="P9669">
        <v>0</v>
      </c>
      <c r="Q9669">
        <v>8735360790093</v>
      </c>
      <c r="R9669">
        <v>6053897580010001</v>
      </c>
    </row>
    <row r="9670" spans="1:18" x14ac:dyDescent="0.3">
      <c r="A9670" s="14" t="s">
        <v>25752</v>
      </c>
      <c r="B9670" s="14" t="s">
        <v>25753</v>
      </c>
      <c r="C9670" s="14" t="s">
        <v>655</v>
      </c>
      <c r="D9670">
        <v>561730</v>
      </c>
      <c r="E9670" s="14" t="s">
        <v>48</v>
      </c>
      <c r="F9670">
        <v>56</v>
      </c>
      <c r="G9670" s="21">
        <v>46024</v>
      </c>
      <c r="H9670">
        <v>2026</v>
      </c>
      <c r="I9670">
        <v>0</v>
      </c>
      <c r="J9670" s="14" t="s">
        <v>676</v>
      </c>
      <c r="K9670">
        <v>0</v>
      </c>
      <c r="L9670" s="14" t="s">
        <v>25754</v>
      </c>
      <c r="M9670" s="14" t="s">
        <v>700</v>
      </c>
      <c r="N9670" s="14" t="s">
        <v>701</v>
      </c>
      <c r="O9670" s="14" t="s">
        <v>799</v>
      </c>
      <c r="P9670">
        <v>1</v>
      </c>
      <c r="Q9670">
        <v>8883350805727</v>
      </c>
      <c r="R9670">
        <v>6060214050010001</v>
      </c>
    </row>
    <row r="9671" spans="1:18" x14ac:dyDescent="0.3">
      <c r="A9671" s="14" t="s">
        <v>25755</v>
      </c>
      <c r="B9671" s="14" t="s">
        <v>25756</v>
      </c>
      <c r="C9671" s="14" t="s">
        <v>656</v>
      </c>
      <c r="D9671">
        <v>459310</v>
      </c>
      <c r="E9671" s="14" t="s">
        <v>132</v>
      </c>
      <c r="F9671">
        <v>45</v>
      </c>
      <c r="G9671" s="21">
        <v>46167</v>
      </c>
      <c r="H9671">
        <v>2026</v>
      </c>
      <c r="I9671">
        <v>0</v>
      </c>
      <c r="J9671" s="14" t="s">
        <v>676</v>
      </c>
      <c r="K9671">
        <v>0</v>
      </c>
      <c r="L9671" s="14" t="s">
        <v>25757</v>
      </c>
      <c r="M9671" s="14" t="s">
        <v>700</v>
      </c>
      <c r="N9671" s="14" t="s">
        <v>701</v>
      </c>
      <c r="O9671" s="14" t="s">
        <v>868</v>
      </c>
      <c r="P9671">
        <v>1</v>
      </c>
      <c r="Q9671">
        <v>8924650810171</v>
      </c>
      <c r="R9671">
        <v>6062206490010001</v>
      </c>
    </row>
    <row r="9672" spans="1:18" x14ac:dyDescent="0.3">
      <c r="A9672" s="14" t="s">
        <v>25758</v>
      </c>
      <c r="B9672" s="14" t="s">
        <v>25759</v>
      </c>
      <c r="C9672" s="14" t="s">
        <v>654</v>
      </c>
      <c r="D9672">
        <v>621210</v>
      </c>
      <c r="E9672" s="14" t="s">
        <v>81</v>
      </c>
      <c r="F9672">
        <v>62</v>
      </c>
      <c r="G9672" s="21">
        <v>21459</v>
      </c>
      <c r="H9672">
        <v>1958</v>
      </c>
      <c r="I9672">
        <v>67</v>
      </c>
      <c r="J9672" s="14" t="s">
        <v>675</v>
      </c>
      <c r="K9672">
        <v>0</v>
      </c>
      <c r="L9672" s="14" t="s">
        <v>25760</v>
      </c>
      <c r="M9672" s="14" t="s">
        <v>700</v>
      </c>
      <c r="N9672" s="14" t="s">
        <v>701</v>
      </c>
      <c r="O9672" s="14" t="s">
        <v>827</v>
      </c>
      <c r="P9672">
        <v>1</v>
      </c>
      <c r="Q9672">
        <v>27600004228</v>
      </c>
      <c r="R9672">
        <v>5780128850010001</v>
      </c>
    </row>
    <row r="9673" spans="1:18" x14ac:dyDescent="0.3">
      <c r="A9673" s="14" t="s">
        <v>25761</v>
      </c>
      <c r="B9673" s="14" t="s">
        <v>25761</v>
      </c>
      <c r="C9673" s="14" t="s">
        <v>662</v>
      </c>
      <c r="D9673">
        <v>621111</v>
      </c>
      <c r="E9673" s="14" t="s">
        <v>59</v>
      </c>
      <c r="F9673">
        <v>62</v>
      </c>
      <c r="G9673" s="21">
        <v>41307</v>
      </c>
      <c r="H9673">
        <v>2013</v>
      </c>
      <c r="I9673">
        <v>13</v>
      </c>
      <c r="J9673" s="14" t="s">
        <v>673</v>
      </c>
      <c r="K9673">
        <v>0</v>
      </c>
      <c r="L9673" s="14" t="s">
        <v>25762</v>
      </c>
      <c r="M9673" s="14" t="s">
        <v>700</v>
      </c>
      <c r="N9673" s="14" t="s">
        <v>701</v>
      </c>
      <c r="O9673" s="14" t="s">
        <v>799</v>
      </c>
      <c r="P9673">
        <v>1</v>
      </c>
      <c r="Q9673">
        <v>7541920665089</v>
      </c>
      <c r="R9673">
        <v>6032768090010001</v>
      </c>
    </row>
    <row r="9674" spans="1:18" x14ac:dyDescent="0.3">
      <c r="A9674" s="14" t="s">
        <v>25763</v>
      </c>
      <c r="B9674" s="14" t="s">
        <v>25764</v>
      </c>
      <c r="C9674" s="14" t="s">
        <v>656</v>
      </c>
      <c r="D9674">
        <v>812199</v>
      </c>
      <c r="E9674" s="14" t="s">
        <v>65</v>
      </c>
      <c r="F9674">
        <v>81</v>
      </c>
      <c r="G9674" s="21">
        <v>45148</v>
      </c>
      <c r="H9674">
        <v>2023</v>
      </c>
      <c r="I9674">
        <v>2</v>
      </c>
      <c r="J9674" s="14" t="s">
        <v>672</v>
      </c>
      <c r="K9674">
        <v>0</v>
      </c>
      <c r="L9674" s="14" t="s">
        <v>25765</v>
      </c>
      <c r="M9674" s="14" t="s">
        <v>700</v>
      </c>
      <c r="N9674" s="14" t="s">
        <v>701</v>
      </c>
      <c r="O9674" s="14" t="s">
        <v>757</v>
      </c>
      <c r="P9674">
        <v>1</v>
      </c>
      <c r="Q9674">
        <v>8701680786501</v>
      </c>
      <c r="R9674">
        <v>6052842490010001</v>
      </c>
    </row>
    <row r="9675" spans="1:18" x14ac:dyDescent="0.3">
      <c r="A9675" s="14" t="s">
        <v>25766</v>
      </c>
      <c r="B9675" s="14" t="s">
        <v>25766</v>
      </c>
      <c r="C9675" s="14" t="s">
        <v>656</v>
      </c>
      <c r="D9675">
        <v>621330</v>
      </c>
      <c r="E9675" s="14" t="s">
        <v>24</v>
      </c>
      <c r="F9675">
        <v>62</v>
      </c>
      <c r="G9675" s="21">
        <v>44461</v>
      </c>
      <c r="H9675">
        <v>2021</v>
      </c>
      <c r="I9675">
        <v>4</v>
      </c>
      <c r="J9675" s="14" t="s">
        <v>672</v>
      </c>
      <c r="K9675">
        <v>0</v>
      </c>
      <c r="L9675" s="14" t="s">
        <v>25767</v>
      </c>
      <c r="M9675" s="14" t="s">
        <v>700</v>
      </c>
      <c r="N9675" s="14" t="s">
        <v>701</v>
      </c>
      <c r="O9675" s="14" t="s">
        <v>757</v>
      </c>
      <c r="P9675">
        <v>1</v>
      </c>
      <c r="Q9675">
        <v>8671950783356</v>
      </c>
      <c r="R9675">
        <v>6048048890010001</v>
      </c>
    </row>
    <row r="9676" spans="1:18" x14ac:dyDescent="0.3">
      <c r="A9676" s="14" t="s">
        <v>25768</v>
      </c>
      <c r="B9676" s="14" t="s">
        <v>25768</v>
      </c>
      <c r="C9676" s="14" t="s">
        <v>656</v>
      </c>
      <c r="D9676">
        <v>621330</v>
      </c>
      <c r="E9676" s="14" t="s">
        <v>24</v>
      </c>
      <c r="F9676">
        <v>62</v>
      </c>
      <c r="G9676" s="21">
        <v>45828</v>
      </c>
      <c r="H9676">
        <v>2025</v>
      </c>
      <c r="I9676">
        <v>1</v>
      </c>
      <c r="J9676" s="14" t="s">
        <v>672</v>
      </c>
      <c r="K9676">
        <v>0</v>
      </c>
      <c r="L9676" s="14" t="s">
        <v>9797</v>
      </c>
      <c r="M9676" s="14" t="s">
        <v>700</v>
      </c>
      <c r="N9676" s="14" t="s">
        <v>701</v>
      </c>
      <c r="O9676" s="14" t="s">
        <v>992</v>
      </c>
      <c r="P9676">
        <v>1</v>
      </c>
      <c r="Q9676">
        <v>8832260800382</v>
      </c>
      <c r="R9676">
        <v>6049616990010001</v>
      </c>
    </row>
    <row r="9677" spans="1:18" x14ac:dyDescent="0.3">
      <c r="A9677" s="14" t="s">
        <v>25769</v>
      </c>
      <c r="B9677" s="14" t="s">
        <v>25769</v>
      </c>
      <c r="C9677" s="14" t="s">
        <v>655</v>
      </c>
      <c r="D9677">
        <v>624410</v>
      </c>
      <c r="E9677" s="14" t="s">
        <v>44</v>
      </c>
      <c r="F9677">
        <v>62</v>
      </c>
      <c r="G9677" s="21">
        <v>39084</v>
      </c>
      <c r="H9677">
        <v>2007</v>
      </c>
      <c r="I9677">
        <v>19</v>
      </c>
      <c r="J9677" s="14" t="s">
        <v>673</v>
      </c>
      <c r="K9677">
        <v>0</v>
      </c>
      <c r="L9677" s="14" t="s">
        <v>25770</v>
      </c>
      <c r="M9677" s="14" t="s">
        <v>700</v>
      </c>
      <c r="N9677" s="14" t="s">
        <v>701</v>
      </c>
      <c r="O9677" s="14" t="s">
        <v>1043</v>
      </c>
      <c r="P9677">
        <v>1</v>
      </c>
      <c r="Q9677">
        <v>5947170602014</v>
      </c>
      <c r="R9677">
        <v>6026698270010001</v>
      </c>
    </row>
    <row r="9678" spans="1:18" x14ac:dyDescent="0.3">
      <c r="A9678" s="14" t="s">
        <v>25771</v>
      </c>
      <c r="B9678" s="14" t="s">
        <v>25772</v>
      </c>
      <c r="C9678" s="14" t="s">
        <v>656</v>
      </c>
      <c r="D9678">
        <v>531110</v>
      </c>
      <c r="E9678" s="14" t="s">
        <v>20</v>
      </c>
      <c r="F9678">
        <v>53</v>
      </c>
      <c r="G9678" s="21">
        <v>45184</v>
      </c>
      <c r="H9678">
        <v>2023</v>
      </c>
      <c r="I9678">
        <v>2</v>
      </c>
      <c r="J9678" s="14" t="s">
        <v>672</v>
      </c>
      <c r="K9678">
        <v>0</v>
      </c>
      <c r="L9678" s="14" t="s">
        <v>25773</v>
      </c>
      <c r="M9678" s="14" t="s">
        <v>700</v>
      </c>
      <c r="N9678" s="14" t="s">
        <v>701</v>
      </c>
      <c r="O9678" s="14" t="s">
        <v>777</v>
      </c>
      <c r="P9678">
        <v>1</v>
      </c>
      <c r="Q9678">
        <v>8710260787406</v>
      </c>
      <c r="R9678">
        <v>6052635240010001</v>
      </c>
    </row>
    <row r="9679" spans="1:18" x14ac:dyDescent="0.3">
      <c r="A9679" s="14" t="s">
        <v>25774</v>
      </c>
      <c r="B9679" s="14" t="s">
        <v>25775</v>
      </c>
      <c r="C9679" s="14" t="s">
        <v>654</v>
      </c>
      <c r="D9679">
        <v>541310</v>
      </c>
      <c r="E9679" s="14" t="s">
        <v>46</v>
      </c>
      <c r="F9679">
        <v>54</v>
      </c>
      <c r="G9679" s="21">
        <v>33786</v>
      </c>
      <c r="H9679">
        <v>1992</v>
      </c>
      <c r="I9679">
        <v>34</v>
      </c>
      <c r="J9679" s="14" t="s">
        <v>675</v>
      </c>
      <c r="K9679">
        <v>0</v>
      </c>
      <c r="L9679" s="14" t="s">
        <v>25776</v>
      </c>
      <c r="M9679" s="14" t="s">
        <v>700</v>
      </c>
      <c r="N9679" s="14" t="s">
        <v>701</v>
      </c>
      <c r="O9679" s="14" t="s">
        <v>720</v>
      </c>
      <c r="P9679">
        <v>1</v>
      </c>
      <c r="Q9679">
        <v>1462060148119</v>
      </c>
      <c r="R9679">
        <v>6014016180010001</v>
      </c>
    </row>
    <row r="9680" spans="1:18" x14ac:dyDescent="0.3">
      <c r="A9680" s="14" t="s">
        <v>25777</v>
      </c>
      <c r="B9680" s="14" t="s">
        <v>25777</v>
      </c>
      <c r="C9680" s="14" t="s">
        <v>657</v>
      </c>
      <c r="D9680">
        <v>531110</v>
      </c>
      <c r="E9680" s="14" t="s">
        <v>20</v>
      </c>
      <c r="F9680">
        <v>53</v>
      </c>
      <c r="G9680" s="21">
        <v>44440</v>
      </c>
      <c r="H9680">
        <v>2021</v>
      </c>
      <c r="I9680">
        <v>4</v>
      </c>
      <c r="J9680" s="14" t="s">
        <v>672</v>
      </c>
      <c r="K9680">
        <v>0</v>
      </c>
      <c r="L9680" s="14" t="s">
        <v>25778</v>
      </c>
      <c r="M9680" s="14" t="s">
        <v>700</v>
      </c>
      <c r="N9680" s="14" t="s">
        <v>701</v>
      </c>
      <c r="O9680" s="14" t="s">
        <v>847</v>
      </c>
      <c r="P9680">
        <v>1</v>
      </c>
      <c r="Q9680">
        <v>8555430771152</v>
      </c>
      <c r="R9680">
        <v>6047924640010001</v>
      </c>
    </row>
    <row r="9681" spans="1:18" x14ac:dyDescent="0.3">
      <c r="A9681" s="14" t="s">
        <v>25779</v>
      </c>
      <c r="B9681" s="14" t="s">
        <v>25779</v>
      </c>
      <c r="C9681" s="14" t="s">
        <v>655</v>
      </c>
      <c r="D9681">
        <v>812990</v>
      </c>
      <c r="E9681" s="14" t="s">
        <v>21</v>
      </c>
      <c r="F9681">
        <v>81</v>
      </c>
      <c r="G9681" s="21">
        <v>38442</v>
      </c>
      <c r="H9681">
        <v>2005</v>
      </c>
      <c r="I9681">
        <v>21</v>
      </c>
      <c r="J9681" s="14" t="s">
        <v>675</v>
      </c>
      <c r="K9681">
        <v>0</v>
      </c>
      <c r="L9681" s="14" t="s">
        <v>25780</v>
      </c>
      <c r="M9681" s="14" t="s">
        <v>1291</v>
      </c>
      <c r="N9681" s="14" t="s">
        <v>701</v>
      </c>
      <c r="O9681" s="14" t="s">
        <v>1596</v>
      </c>
      <c r="P9681">
        <v>0</v>
      </c>
      <c r="Q9681">
        <v>5793380585559</v>
      </c>
      <c r="R9681">
        <v>6024494990010001</v>
      </c>
    </row>
    <row r="9682" spans="1:18" x14ac:dyDescent="0.3">
      <c r="A9682" s="14" t="s">
        <v>25781</v>
      </c>
      <c r="B9682" s="14" t="s">
        <v>25782</v>
      </c>
      <c r="C9682" s="14" t="s">
        <v>654</v>
      </c>
      <c r="D9682">
        <v>721310</v>
      </c>
      <c r="E9682" s="14" t="s">
        <v>168</v>
      </c>
      <c r="F9682">
        <v>72</v>
      </c>
      <c r="G9682" s="21">
        <v>44866</v>
      </c>
      <c r="H9682">
        <v>2022</v>
      </c>
      <c r="I9682">
        <v>3</v>
      </c>
      <c r="J9682" s="14" t="s">
        <v>672</v>
      </c>
      <c r="K9682">
        <v>0</v>
      </c>
      <c r="L9682" s="14" t="s">
        <v>25783</v>
      </c>
      <c r="M9682" s="14" t="s">
        <v>700</v>
      </c>
      <c r="N9682" s="14" t="s">
        <v>701</v>
      </c>
      <c r="O9682" s="14" t="s">
        <v>720</v>
      </c>
      <c r="P9682">
        <v>1</v>
      </c>
      <c r="Q9682">
        <v>8640870780130</v>
      </c>
    </row>
    <row r="9683" spans="1:18" x14ac:dyDescent="0.3">
      <c r="A9683" s="14" t="s">
        <v>25784</v>
      </c>
      <c r="B9683" s="14" t="s">
        <v>25784</v>
      </c>
      <c r="C9683" s="14" t="s">
        <v>657</v>
      </c>
      <c r="D9683">
        <v>238220</v>
      </c>
      <c r="E9683" s="14" t="s">
        <v>34</v>
      </c>
      <c r="F9683">
        <v>23</v>
      </c>
      <c r="G9683" s="21">
        <v>45748</v>
      </c>
      <c r="H9683">
        <v>2025</v>
      </c>
      <c r="I9683">
        <v>1</v>
      </c>
      <c r="J9683" s="14" t="s">
        <v>672</v>
      </c>
      <c r="K9683">
        <v>0</v>
      </c>
      <c r="L9683" s="14" t="s">
        <v>25785</v>
      </c>
      <c r="M9683" s="14" t="s">
        <v>1291</v>
      </c>
      <c r="N9683" s="14" t="s">
        <v>701</v>
      </c>
      <c r="O9683" s="14" t="s">
        <v>1292</v>
      </c>
      <c r="P9683">
        <v>0</v>
      </c>
      <c r="Q9683">
        <v>8820830799187</v>
      </c>
      <c r="R9683">
        <v>6057630950010001</v>
      </c>
    </row>
    <row r="9684" spans="1:18" x14ac:dyDescent="0.3">
      <c r="A9684" s="14" t="s">
        <v>25786</v>
      </c>
      <c r="B9684" s="14" t="s">
        <v>25786</v>
      </c>
      <c r="C9684" s="14" t="s">
        <v>657</v>
      </c>
      <c r="D9684">
        <v>561499</v>
      </c>
      <c r="E9684" s="14" t="s">
        <v>166</v>
      </c>
      <c r="F9684">
        <v>56</v>
      </c>
      <c r="G9684" s="21">
        <v>42804</v>
      </c>
      <c r="H9684">
        <v>2017</v>
      </c>
      <c r="I9684">
        <v>9</v>
      </c>
      <c r="J9684" s="14" t="s">
        <v>674</v>
      </c>
      <c r="K9684">
        <v>0</v>
      </c>
      <c r="L9684" s="14" t="s">
        <v>25787</v>
      </c>
      <c r="M9684" s="14" t="s">
        <v>1782</v>
      </c>
      <c r="N9684" s="14" t="s">
        <v>1783</v>
      </c>
      <c r="O9684" s="14" t="s">
        <v>25788</v>
      </c>
      <c r="P9684">
        <v>0</v>
      </c>
      <c r="Q9684">
        <v>8054830718660</v>
      </c>
      <c r="R9684">
        <v>6040967200010001</v>
      </c>
    </row>
    <row r="9685" spans="1:18" x14ac:dyDescent="0.3">
      <c r="A9685" s="14" t="s">
        <v>25789</v>
      </c>
      <c r="B9685" s="14" t="s">
        <v>25789</v>
      </c>
      <c r="C9685" s="14" t="s">
        <v>656</v>
      </c>
      <c r="D9685">
        <v>611620</v>
      </c>
      <c r="E9685" s="14" t="s">
        <v>122</v>
      </c>
      <c r="F9685">
        <v>61</v>
      </c>
      <c r="G9685" s="21">
        <v>45362</v>
      </c>
      <c r="H9685">
        <v>2024</v>
      </c>
      <c r="I9685">
        <v>2</v>
      </c>
      <c r="J9685" s="14" t="s">
        <v>672</v>
      </c>
      <c r="K9685">
        <v>0</v>
      </c>
      <c r="L9685" s="14" t="s">
        <v>25790</v>
      </c>
      <c r="M9685" s="14" t="s">
        <v>700</v>
      </c>
      <c r="N9685" s="14" t="s">
        <v>701</v>
      </c>
      <c r="O9685" s="14" t="s">
        <v>714</v>
      </c>
      <c r="P9685">
        <v>1</v>
      </c>
      <c r="Q9685">
        <v>8801870797165</v>
      </c>
      <c r="R9685">
        <v>6054816090010001</v>
      </c>
    </row>
    <row r="9686" spans="1:18" x14ac:dyDescent="0.3">
      <c r="A9686" s="14" t="s">
        <v>25791</v>
      </c>
      <c r="B9686" s="14" t="s">
        <v>25792</v>
      </c>
      <c r="C9686" s="14" t="s">
        <v>655</v>
      </c>
      <c r="D9686">
        <v>449110</v>
      </c>
      <c r="E9686" s="14" t="s">
        <v>142</v>
      </c>
      <c r="F9686">
        <v>44</v>
      </c>
      <c r="G9686" s="21">
        <v>43221</v>
      </c>
      <c r="H9686">
        <v>2018</v>
      </c>
      <c r="I9686">
        <v>8</v>
      </c>
      <c r="J9686" s="14" t="s">
        <v>674</v>
      </c>
      <c r="K9686">
        <v>0</v>
      </c>
      <c r="L9686" s="14" t="s">
        <v>25793</v>
      </c>
      <c r="M9686" s="14" t="s">
        <v>700</v>
      </c>
      <c r="N9686" s="14" t="s">
        <v>701</v>
      </c>
      <c r="O9686" s="14" t="s">
        <v>847</v>
      </c>
      <c r="P9686">
        <v>1</v>
      </c>
      <c r="Q9686">
        <v>8208720734741</v>
      </c>
      <c r="R9686">
        <v>6041242000010001</v>
      </c>
    </row>
    <row r="9687" spans="1:18" x14ac:dyDescent="0.3">
      <c r="A9687" s="14" t="s">
        <v>25794</v>
      </c>
      <c r="B9687" s="14" t="s">
        <v>25794</v>
      </c>
      <c r="C9687" s="14" t="s">
        <v>657</v>
      </c>
      <c r="D9687">
        <v>332111</v>
      </c>
      <c r="E9687" s="14" t="s">
        <v>501</v>
      </c>
      <c r="F9687">
        <v>33</v>
      </c>
      <c r="G9687" s="21">
        <v>45658</v>
      </c>
      <c r="H9687">
        <v>2025</v>
      </c>
      <c r="I9687">
        <v>1</v>
      </c>
      <c r="J9687" s="14" t="s">
        <v>672</v>
      </c>
      <c r="K9687">
        <v>0</v>
      </c>
      <c r="L9687" s="14" t="s">
        <v>25795</v>
      </c>
      <c r="M9687" s="14" t="s">
        <v>700</v>
      </c>
      <c r="N9687" s="14" t="s">
        <v>701</v>
      </c>
      <c r="O9687" s="14" t="s">
        <v>757</v>
      </c>
      <c r="P9687">
        <v>1</v>
      </c>
      <c r="Q9687">
        <v>8815530798612</v>
      </c>
      <c r="R9687">
        <v>6035896810010001</v>
      </c>
    </row>
    <row r="9688" spans="1:18" x14ac:dyDescent="0.3">
      <c r="A9688" s="14" t="s">
        <v>25796</v>
      </c>
      <c r="B9688" s="14" t="s">
        <v>25796</v>
      </c>
      <c r="C9688" s="14" t="s">
        <v>656</v>
      </c>
      <c r="D9688">
        <v>541512</v>
      </c>
      <c r="E9688" s="14" t="s">
        <v>61</v>
      </c>
      <c r="F9688">
        <v>54</v>
      </c>
      <c r="G9688" s="21">
        <v>44228</v>
      </c>
      <c r="H9688">
        <v>2021</v>
      </c>
      <c r="I9688">
        <v>5</v>
      </c>
      <c r="J9688" s="14" t="s">
        <v>672</v>
      </c>
      <c r="K9688">
        <v>0</v>
      </c>
      <c r="L9688" s="14" t="s">
        <v>3413</v>
      </c>
      <c r="M9688" s="14" t="s">
        <v>700</v>
      </c>
      <c r="N9688" s="14" t="s">
        <v>701</v>
      </c>
      <c r="O9688" s="14" t="s">
        <v>720</v>
      </c>
      <c r="P9688">
        <v>1</v>
      </c>
      <c r="Q9688">
        <v>8531930768706</v>
      </c>
      <c r="R9688">
        <v>6046879260010001</v>
      </c>
    </row>
    <row r="9689" spans="1:18" x14ac:dyDescent="0.3">
      <c r="A9689" s="14" t="s">
        <v>25797</v>
      </c>
      <c r="B9689" s="14" t="s">
        <v>25797</v>
      </c>
      <c r="C9689" s="14" t="s">
        <v>657</v>
      </c>
      <c r="D9689">
        <v>236118</v>
      </c>
      <c r="E9689" s="14" t="s">
        <v>29</v>
      </c>
      <c r="F9689">
        <v>23</v>
      </c>
      <c r="G9689" s="21">
        <v>40644</v>
      </c>
      <c r="H9689">
        <v>2011</v>
      </c>
      <c r="I9689">
        <v>15</v>
      </c>
      <c r="J9689" s="14" t="s">
        <v>673</v>
      </c>
      <c r="K9689">
        <v>0</v>
      </c>
      <c r="L9689" s="14" t="s">
        <v>25798</v>
      </c>
      <c r="M9689" s="14" t="s">
        <v>4795</v>
      </c>
      <c r="N9689" s="14" t="s">
        <v>701</v>
      </c>
      <c r="O9689" s="14" t="s">
        <v>4796</v>
      </c>
      <c r="P9689">
        <v>0</v>
      </c>
      <c r="Q9689">
        <v>7361050645958</v>
      </c>
      <c r="R9689">
        <v>6026569070010001</v>
      </c>
    </row>
    <row r="9690" spans="1:18" x14ac:dyDescent="0.3">
      <c r="A9690" s="14" t="s">
        <v>25799</v>
      </c>
      <c r="B9690" s="14" t="s">
        <v>25799</v>
      </c>
      <c r="C9690" s="14" t="s">
        <v>655</v>
      </c>
      <c r="D9690">
        <v>423330</v>
      </c>
      <c r="E9690" s="14" t="s">
        <v>202</v>
      </c>
      <c r="F9690">
        <v>42</v>
      </c>
      <c r="G9690" s="21">
        <v>36526</v>
      </c>
      <c r="H9690">
        <v>2000</v>
      </c>
      <c r="I9690">
        <v>26</v>
      </c>
      <c r="J9690" s="14" t="s">
        <v>675</v>
      </c>
      <c r="K9690">
        <v>0</v>
      </c>
      <c r="L9690" s="14" t="s">
        <v>25800</v>
      </c>
      <c r="M9690" s="14" t="s">
        <v>1729</v>
      </c>
      <c r="N9690" s="14" t="s">
        <v>701</v>
      </c>
      <c r="O9690" s="14" t="s">
        <v>1730</v>
      </c>
      <c r="P9690">
        <v>0</v>
      </c>
      <c r="Q9690">
        <v>5325410535534</v>
      </c>
      <c r="R9690">
        <v>6019695520010001</v>
      </c>
    </row>
    <row r="9691" spans="1:18" x14ac:dyDescent="0.3">
      <c r="A9691" s="14" t="s">
        <v>25801</v>
      </c>
      <c r="B9691" s="14" t="s">
        <v>25802</v>
      </c>
      <c r="C9691" s="14" t="s">
        <v>655</v>
      </c>
      <c r="D9691">
        <v>541810</v>
      </c>
      <c r="E9691" s="14" t="s">
        <v>144</v>
      </c>
      <c r="F9691">
        <v>54</v>
      </c>
      <c r="G9691" s="21">
        <v>37987</v>
      </c>
      <c r="H9691">
        <v>2004</v>
      </c>
      <c r="I9691">
        <v>22</v>
      </c>
      <c r="J9691" s="14" t="s">
        <v>675</v>
      </c>
      <c r="K9691">
        <v>0</v>
      </c>
      <c r="L9691" s="14" t="s">
        <v>25803</v>
      </c>
      <c r="M9691" s="14" t="s">
        <v>700</v>
      </c>
      <c r="N9691" s="14" t="s">
        <v>701</v>
      </c>
      <c r="O9691" s="14" t="s">
        <v>992</v>
      </c>
      <c r="P9691">
        <v>1</v>
      </c>
      <c r="Q9691">
        <v>5738430579685</v>
      </c>
      <c r="R9691">
        <v>6023899000010001</v>
      </c>
    </row>
    <row r="9692" spans="1:18" x14ac:dyDescent="0.3">
      <c r="A9692" s="14" t="s">
        <v>25804</v>
      </c>
      <c r="B9692" s="14" t="s">
        <v>25805</v>
      </c>
      <c r="C9692" s="14" t="s">
        <v>656</v>
      </c>
      <c r="D9692">
        <v>812910</v>
      </c>
      <c r="E9692" s="14" t="s">
        <v>97</v>
      </c>
      <c r="F9692">
        <v>81</v>
      </c>
      <c r="G9692" s="21">
        <v>44815</v>
      </c>
      <c r="H9692">
        <v>2022</v>
      </c>
      <c r="I9692">
        <v>3</v>
      </c>
      <c r="J9692" s="14" t="s">
        <v>672</v>
      </c>
      <c r="K9692">
        <v>0</v>
      </c>
      <c r="L9692" s="14" t="s">
        <v>25806</v>
      </c>
      <c r="M9692" s="14" t="s">
        <v>700</v>
      </c>
      <c r="N9692" s="14" t="s">
        <v>701</v>
      </c>
      <c r="O9692" s="14" t="s">
        <v>799</v>
      </c>
      <c r="P9692">
        <v>1</v>
      </c>
      <c r="Q9692">
        <v>8661220782261</v>
      </c>
      <c r="R9692">
        <v>6048929640010001</v>
      </c>
    </row>
    <row r="9693" spans="1:18" x14ac:dyDescent="0.3">
      <c r="A9693" s="14" t="s">
        <v>25807</v>
      </c>
      <c r="B9693" s="14" t="s">
        <v>25807</v>
      </c>
      <c r="C9693" s="14" t="s">
        <v>657</v>
      </c>
      <c r="D9693">
        <v>512240</v>
      </c>
      <c r="E9693" s="14" t="s">
        <v>325</v>
      </c>
      <c r="F9693">
        <v>51</v>
      </c>
      <c r="G9693" s="21">
        <v>42661</v>
      </c>
      <c r="H9693">
        <v>2016</v>
      </c>
      <c r="I9693">
        <v>9</v>
      </c>
      <c r="J9693" s="14" t="s">
        <v>674</v>
      </c>
      <c r="K9693">
        <v>0</v>
      </c>
      <c r="L9693" s="14" t="s">
        <v>25808</v>
      </c>
      <c r="M9693" s="14" t="s">
        <v>700</v>
      </c>
      <c r="N9693" s="14" t="s">
        <v>701</v>
      </c>
      <c r="O9693" s="14" t="s">
        <v>1043</v>
      </c>
      <c r="P9693">
        <v>1</v>
      </c>
      <c r="Q9693">
        <v>8005680713514</v>
      </c>
      <c r="R9693">
        <v>6040494180010001</v>
      </c>
    </row>
    <row r="9694" spans="1:18" x14ac:dyDescent="0.3">
      <c r="A9694" s="14" t="s">
        <v>25809</v>
      </c>
      <c r="B9694" s="14" t="s">
        <v>25809</v>
      </c>
      <c r="C9694" s="14" t="s">
        <v>657</v>
      </c>
      <c r="D9694">
        <v>236117</v>
      </c>
      <c r="E9694" s="14" t="s">
        <v>160</v>
      </c>
      <c r="F9694">
        <v>23</v>
      </c>
      <c r="G9694" s="21">
        <v>45126</v>
      </c>
      <c r="H9694">
        <v>2023</v>
      </c>
      <c r="I9694">
        <v>3</v>
      </c>
      <c r="J9694" s="14" t="s">
        <v>672</v>
      </c>
      <c r="K9694">
        <v>0</v>
      </c>
      <c r="L9694" s="14" t="s">
        <v>6596</v>
      </c>
      <c r="M9694" s="14" t="s">
        <v>700</v>
      </c>
      <c r="N9694" s="14" t="s">
        <v>701</v>
      </c>
      <c r="O9694" s="14" t="s">
        <v>702</v>
      </c>
      <c r="P9694">
        <v>1</v>
      </c>
      <c r="Q9694">
        <v>8702180786552</v>
      </c>
      <c r="R9694">
        <v>6052937250010001</v>
      </c>
    </row>
    <row r="9695" spans="1:18" x14ac:dyDescent="0.3">
      <c r="A9695" s="14" t="s">
        <v>25810</v>
      </c>
      <c r="B9695" s="14" t="s">
        <v>25810</v>
      </c>
      <c r="C9695" s="14" t="s">
        <v>656</v>
      </c>
      <c r="D9695">
        <v>236115</v>
      </c>
      <c r="E9695" s="14" t="s">
        <v>35</v>
      </c>
      <c r="F9695">
        <v>23</v>
      </c>
      <c r="G9695" s="21">
        <v>44204</v>
      </c>
      <c r="H9695">
        <v>2021</v>
      </c>
      <c r="I9695">
        <v>5</v>
      </c>
      <c r="J9695" s="14" t="s">
        <v>672</v>
      </c>
      <c r="K9695">
        <v>0</v>
      </c>
      <c r="L9695" s="14" t="s">
        <v>25811</v>
      </c>
      <c r="M9695" s="14" t="s">
        <v>862</v>
      </c>
      <c r="N9695" s="14" t="s">
        <v>701</v>
      </c>
      <c r="O9695" s="14" t="s">
        <v>863</v>
      </c>
      <c r="P9695">
        <v>0</v>
      </c>
      <c r="Q9695">
        <v>8516120767047</v>
      </c>
      <c r="R9695">
        <v>6046880790010001</v>
      </c>
    </row>
    <row r="9696" spans="1:18" x14ac:dyDescent="0.3">
      <c r="A9696" s="14" t="s">
        <v>25812</v>
      </c>
      <c r="B9696" s="14" t="s">
        <v>25813</v>
      </c>
      <c r="C9696" s="14" t="s">
        <v>657</v>
      </c>
      <c r="D9696">
        <v>711320</v>
      </c>
      <c r="E9696" s="14" t="s">
        <v>107</v>
      </c>
      <c r="F9696">
        <v>71</v>
      </c>
      <c r="G9696" s="21">
        <v>40369</v>
      </c>
      <c r="H9696">
        <v>2010</v>
      </c>
      <c r="I9696">
        <v>16</v>
      </c>
      <c r="J9696" s="14" t="s">
        <v>673</v>
      </c>
      <c r="K9696">
        <v>0</v>
      </c>
      <c r="L9696" s="14" t="s">
        <v>25814</v>
      </c>
      <c r="M9696" s="14" t="s">
        <v>10686</v>
      </c>
      <c r="N9696" s="14" t="s">
        <v>2124</v>
      </c>
      <c r="O9696" s="14" t="s">
        <v>10687</v>
      </c>
      <c r="P9696">
        <v>0</v>
      </c>
      <c r="Q9696">
        <v>7298520639243</v>
      </c>
      <c r="R9696">
        <v>6030289290010001</v>
      </c>
    </row>
    <row r="9697" spans="1:18" x14ac:dyDescent="0.3">
      <c r="A9697" s="14" t="s">
        <v>25815</v>
      </c>
      <c r="B9697" s="14" t="s">
        <v>25816</v>
      </c>
      <c r="C9697" s="14" t="s">
        <v>656</v>
      </c>
      <c r="D9697">
        <v>722511</v>
      </c>
      <c r="E9697" s="14" t="s">
        <v>33</v>
      </c>
      <c r="F9697">
        <v>72</v>
      </c>
      <c r="G9697" s="21">
        <v>45153</v>
      </c>
      <c r="H9697">
        <v>2023</v>
      </c>
      <c r="I9697">
        <v>2</v>
      </c>
      <c r="J9697" s="14" t="s">
        <v>672</v>
      </c>
      <c r="K9697">
        <v>0</v>
      </c>
      <c r="L9697" s="14" t="s">
        <v>25817</v>
      </c>
      <c r="M9697" s="14" t="s">
        <v>700</v>
      </c>
      <c r="N9697" s="14" t="s">
        <v>701</v>
      </c>
      <c r="O9697" s="14" t="s">
        <v>720</v>
      </c>
      <c r="P9697">
        <v>1</v>
      </c>
      <c r="Q9697">
        <v>8704660786810</v>
      </c>
      <c r="R9697">
        <v>604779193</v>
      </c>
    </row>
    <row r="9698" spans="1:18" x14ac:dyDescent="0.3">
      <c r="A9698" s="14" t="s">
        <v>25818</v>
      </c>
      <c r="B9698" s="14" t="s">
        <v>25818</v>
      </c>
      <c r="C9698" s="14" t="s">
        <v>661</v>
      </c>
      <c r="D9698">
        <v>541990</v>
      </c>
      <c r="E9698" s="14" t="s">
        <v>30</v>
      </c>
      <c r="F9698">
        <v>54</v>
      </c>
      <c r="G9698" s="21">
        <v>45354</v>
      </c>
      <c r="H9698">
        <v>2024</v>
      </c>
      <c r="I9698">
        <v>2</v>
      </c>
      <c r="J9698" s="14" t="s">
        <v>672</v>
      </c>
      <c r="K9698">
        <v>0</v>
      </c>
      <c r="L9698" s="14" t="s">
        <v>25819</v>
      </c>
      <c r="M9698" s="14" t="s">
        <v>700</v>
      </c>
      <c r="N9698" s="14" t="s">
        <v>701</v>
      </c>
      <c r="O9698" s="14" t="s">
        <v>732</v>
      </c>
      <c r="P9698">
        <v>1</v>
      </c>
      <c r="Q9698">
        <v>8747130791323</v>
      </c>
      <c r="R9698">
        <v>6054375110010001</v>
      </c>
    </row>
    <row r="9699" spans="1:18" x14ac:dyDescent="0.3">
      <c r="A9699" s="14" t="s">
        <v>25820</v>
      </c>
      <c r="B9699" s="14" t="s">
        <v>25820</v>
      </c>
      <c r="C9699" s="14" t="s">
        <v>657</v>
      </c>
      <c r="D9699">
        <v>812990</v>
      </c>
      <c r="E9699" s="14" t="s">
        <v>21</v>
      </c>
      <c r="F9699">
        <v>81</v>
      </c>
      <c r="G9699" s="21">
        <v>45870</v>
      </c>
      <c r="H9699">
        <v>2025</v>
      </c>
      <c r="I9699">
        <v>1</v>
      </c>
      <c r="J9699" s="14" t="s">
        <v>672</v>
      </c>
      <c r="K9699">
        <v>0</v>
      </c>
      <c r="L9699" s="14" t="s">
        <v>25821</v>
      </c>
      <c r="M9699" s="14" t="s">
        <v>700</v>
      </c>
      <c r="N9699" s="14" t="s">
        <v>701</v>
      </c>
      <c r="O9699" s="14" t="s">
        <v>1021</v>
      </c>
      <c r="P9699">
        <v>1</v>
      </c>
      <c r="Q9699">
        <v>8911670808813</v>
      </c>
      <c r="R9699">
        <v>6057911610010001</v>
      </c>
    </row>
    <row r="9700" spans="1:18" x14ac:dyDescent="0.3">
      <c r="A9700" s="14" t="s">
        <v>25822</v>
      </c>
      <c r="B9700" s="14" t="s">
        <v>25822</v>
      </c>
      <c r="C9700" s="14" t="s">
        <v>657</v>
      </c>
      <c r="D9700">
        <v>541511</v>
      </c>
      <c r="E9700" s="14" t="s">
        <v>40</v>
      </c>
      <c r="F9700">
        <v>54</v>
      </c>
      <c r="G9700" s="21">
        <v>42528</v>
      </c>
      <c r="H9700">
        <v>2016</v>
      </c>
      <c r="I9700">
        <v>10</v>
      </c>
      <c r="J9700" s="14" t="s">
        <v>674</v>
      </c>
      <c r="K9700">
        <v>0</v>
      </c>
      <c r="L9700" s="14" t="s">
        <v>25823</v>
      </c>
      <c r="M9700" s="14" t="s">
        <v>700</v>
      </c>
      <c r="N9700" s="14" t="s">
        <v>701</v>
      </c>
      <c r="O9700" s="14" t="s">
        <v>1021</v>
      </c>
      <c r="P9700">
        <v>1</v>
      </c>
      <c r="Q9700">
        <v>7974900710327</v>
      </c>
      <c r="R9700">
        <v>6040040070010001</v>
      </c>
    </row>
    <row r="9701" spans="1:18" x14ac:dyDescent="0.3">
      <c r="A9701" s="14" t="s">
        <v>4037</v>
      </c>
      <c r="B9701" s="14" t="s">
        <v>4037</v>
      </c>
      <c r="C9701" s="14" t="s">
        <v>657</v>
      </c>
      <c r="D9701">
        <v>485320</v>
      </c>
      <c r="E9701" s="14" t="s">
        <v>39</v>
      </c>
      <c r="F9701">
        <v>48</v>
      </c>
      <c r="G9701" s="21">
        <v>45139</v>
      </c>
      <c r="H9701">
        <v>2023</v>
      </c>
      <c r="I9701">
        <v>3</v>
      </c>
      <c r="J9701" s="14" t="s">
        <v>672</v>
      </c>
      <c r="K9701">
        <v>0</v>
      </c>
      <c r="L9701" s="14" t="s">
        <v>25824</v>
      </c>
      <c r="M9701" s="14" t="s">
        <v>700</v>
      </c>
      <c r="N9701" s="14" t="s">
        <v>701</v>
      </c>
      <c r="O9701" s="14" t="s">
        <v>1021</v>
      </c>
      <c r="P9701">
        <v>1</v>
      </c>
      <c r="Q9701">
        <v>8699510786276</v>
      </c>
      <c r="R9701">
        <v>605160567</v>
      </c>
    </row>
    <row r="9702" spans="1:18" x14ac:dyDescent="0.3">
      <c r="A9702" s="14" t="s">
        <v>25825</v>
      </c>
      <c r="B9702" s="14" t="s">
        <v>25825</v>
      </c>
      <c r="C9702" s="14" t="s">
        <v>657</v>
      </c>
      <c r="D9702">
        <v>485320</v>
      </c>
      <c r="E9702" s="14" t="s">
        <v>39</v>
      </c>
      <c r="F9702">
        <v>48</v>
      </c>
      <c r="G9702" s="21">
        <v>45139</v>
      </c>
      <c r="H9702">
        <v>2023</v>
      </c>
      <c r="I9702">
        <v>3</v>
      </c>
      <c r="J9702" s="14" t="s">
        <v>672</v>
      </c>
      <c r="K9702">
        <v>0</v>
      </c>
      <c r="L9702" s="14" t="s">
        <v>25826</v>
      </c>
      <c r="M9702" s="14" t="s">
        <v>700</v>
      </c>
      <c r="N9702" s="14" t="s">
        <v>701</v>
      </c>
      <c r="O9702" s="14" t="s">
        <v>868</v>
      </c>
      <c r="P9702">
        <v>1</v>
      </c>
      <c r="Q9702">
        <v>8699520786277</v>
      </c>
      <c r="R9702">
        <v>6052233070010001</v>
      </c>
    </row>
    <row r="9703" spans="1:18" x14ac:dyDescent="0.3">
      <c r="A9703" s="14" t="s">
        <v>25827</v>
      </c>
      <c r="B9703" s="14" t="s">
        <v>25827</v>
      </c>
      <c r="C9703" s="14" t="s">
        <v>655</v>
      </c>
      <c r="D9703">
        <v>611630</v>
      </c>
      <c r="E9703" s="14" t="s">
        <v>502</v>
      </c>
      <c r="F9703">
        <v>61</v>
      </c>
      <c r="G9703" s="21">
        <v>44927</v>
      </c>
      <c r="H9703">
        <v>2023</v>
      </c>
      <c r="I9703">
        <v>3</v>
      </c>
      <c r="J9703" s="14" t="s">
        <v>672</v>
      </c>
      <c r="K9703">
        <v>0</v>
      </c>
      <c r="L9703" s="14" t="s">
        <v>15985</v>
      </c>
      <c r="M9703" s="14" t="s">
        <v>700</v>
      </c>
      <c r="N9703" s="14" t="s">
        <v>701</v>
      </c>
      <c r="O9703" s="14" t="s">
        <v>745</v>
      </c>
      <c r="P9703">
        <v>1</v>
      </c>
      <c r="Q9703">
        <v>8701050786433</v>
      </c>
      <c r="R9703">
        <v>6040556510010001</v>
      </c>
    </row>
    <row r="9704" spans="1:18" x14ac:dyDescent="0.3">
      <c r="A9704" s="14" t="s">
        <v>25828</v>
      </c>
      <c r="B9704" s="14" t="s">
        <v>25829</v>
      </c>
      <c r="C9704" s="14" t="s">
        <v>655</v>
      </c>
      <c r="D9704">
        <v>236115</v>
      </c>
      <c r="E9704" s="14" t="s">
        <v>35</v>
      </c>
      <c r="F9704">
        <v>23</v>
      </c>
      <c r="G9704" s="21">
        <v>35156</v>
      </c>
      <c r="H9704">
        <v>1996</v>
      </c>
      <c r="I9704">
        <v>30</v>
      </c>
      <c r="J9704" s="14" t="s">
        <v>675</v>
      </c>
      <c r="K9704">
        <v>0</v>
      </c>
      <c r="L9704" s="14" t="s">
        <v>25830</v>
      </c>
      <c r="M9704" s="14" t="s">
        <v>1504</v>
      </c>
      <c r="N9704" s="14" t="s">
        <v>701</v>
      </c>
      <c r="O9704" s="14" t="s">
        <v>1505</v>
      </c>
      <c r="P9704">
        <v>0</v>
      </c>
      <c r="Q9704">
        <v>1862360188784</v>
      </c>
      <c r="R9704">
        <v>6017005130010001</v>
      </c>
    </row>
    <row r="9705" spans="1:18" x14ac:dyDescent="0.3">
      <c r="A9705" s="14" t="s">
        <v>25831</v>
      </c>
      <c r="B9705" s="14" t="s">
        <v>25832</v>
      </c>
      <c r="C9705" s="14" t="s">
        <v>656</v>
      </c>
      <c r="D9705">
        <v>441120</v>
      </c>
      <c r="E9705" s="14" t="s">
        <v>187</v>
      </c>
      <c r="F9705">
        <v>44</v>
      </c>
      <c r="G9705" s="21">
        <v>44682</v>
      </c>
      <c r="H9705">
        <v>2022</v>
      </c>
      <c r="I9705">
        <v>4</v>
      </c>
      <c r="J9705" s="14" t="s">
        <v>672</v>
      </c>
      <c r="K9705">
        <v>0</v>
      </c>
      <c r="L9705" s="14" t="s">
        <v>25833</v>
      </c>
      <c r="M9705" s="14" t="s">
        <v>700</v>
      </c>
      <c r="N9705" s="14" t="s">
        <v>701</v>
      </c>
      <c r="O9705" s="14" t="s">
        <v>992</v>
      </c>
      <c r="P9705">
        <v>1</v>
      </c>
      <c r="Q9705">
        <v>8596340775465</v>
      </c>
      <c r="R9705">
        <v>6048156650010001</v>
      </c>
    </row>
    <row r="9706" spans="1:18" x14ac:dyDescent="0.3">
      <c r="A9706" s="14" t="s">
        <v>25834</v>
      </c>
      <c r="B9706" s="14" t="s">
        <v>25834</v>
      </c>
      <c r="C9706" s="14" t="s">
        <v>658</v>
      </c>
      <c r="D9706">
        <v>238110</v>
      </c>
      <c r="E9706" s="14" t="s">
        <v>108</v>
      </c>
      <c r="F9706">
        <v>23</v>
      </c>
      <c r="G9706" s="21">
        <v>43186</v>
      </c>
      <c r="H9706">
        <v>2018</v>
      </c>
      <c r="I9706">
        <v>8</v>
      </c>
      <c r="J9706" s="14" t="s">
        <v>674</v>
      </c>
      <c r="K9706">
        <v>0</v>
      </c>
      <c r="L9706" s="14" t="s">
        <v>25835</v>
      </c>
      <c r="M9706" s="14" t="s">
        <v>1946</v>
      </c>
      <c r="N9706" s="14" t="s">
        <v>701</v>
      </c>
      <c r="O9706" s="14" t="s">
        <v>1947</v>
      </c>
      <c r="P9706">
        <v>0</v>
      </c>
      <c r="Q9706">
        <v>8219910735914</v>
      </c>
      <c r="R9706">
        <v>6040323880010001</v>
      </c>
    </row>
    <row r="9707" spans="1:18" x14ac:dyDescent="0.3">
      <c r="A9707" s="14" t="s">
        <v>25836</v>
      </c>
      <c r="B9707" s="14" t="s">
        <v>25836</v>
      </c>
      <c r="C9707" s="14" t="s">
        <v>656</v>
      </c>
      <c r="D9707">
        <v>236118</v>
      </c>
      <c r="E9707" s="14" t="s">
        <v>29</v>
      </c>
      <c r="F9707">
        <v>23</v>
      </c>
      <c r="G9707" s="21">
        <v>46080</v>
      </c>
      <c r="H9707">
        <v>2026</v>
      </c>
      <c r="I9707">
        <v>0</v>
      </c>
      <c r="J9707" s="14" t="s">
        <v>676</v>
      </c>
      <c r="K9707">
        <v>0</v>
      </c>
      <c r="L9707" s="14" t="s">
        <v>25837</v>
      </c>
      <c r="M9707" s="14" t="s">
        <v>700</v>
      </c>
      <c r="N9707" s="14" t="s">
        <v>701</v>
      </c>
      <c r="O9707" s="14" t="s">
        <v>714</v>
      </c>
      <c r="P9707">
        <v>1</v>
      </c>
      <c r="Q9707">
        <v>8901370807751</v>
      </c>
      <c r="R9707">
        <v>6060952360010001</v>
      </c>
    </row>
    <row r="9708" spans="1:18" x14ac:dyDescent="0.3">
      <c r="A9708" s="14" t="s">
        <v>25838</v>
      </c>
      <c r="B9708" s="14" t="s">
        <v>25839</v>
      </c>
      <c r="C9708" s="14" t="s">
        <v>657</v>
      </c>
      <c r="D9708">
        <v>238210</v>
      </c>
      <c r="E9708" s="14" t="s">
        <v>32</v>
      </c>
      <c r="F9708">
        <v>23</v>
      </c>
      <c r="G9708" s="21">
        <v>42583</v>
      </c>
      <c r="H9708">
        <v>2016</v>
      </c>
      <c r="I9708">
        <v>10</v>
      </c>
      <c r="J9708" s="14" t="s">
        <v>674</v>
      </c>
      <c r="K9708">
        <v>0</v>
      </c>
      <c r="L9708" s="14" t="s">
        <v>25840</v>
      </c>
      <c r="M9708" s="14" t="s">
        <v>700</v>
      </c>
      <c r="N9708" s="14" t="s">
        <v>701</v>
      </c>
      <c r="O9708" s="14" t="s">
        <v>710</v>
      </c>
      <c r="P9708">
        <v>1</v>
      </c>
      <c r="Q9708">
        <v>7962580709060</v>
      </c>
      <c r="R9708">
        <v>6036226780010001</v>
      </c>
    </row>
    <row r="9709" spans="1:18" x14ac:dyDescent="0.3">
      <c r="A9709" s="14" t="s">
        <v>25841</v>
      </c>
      <c r="B9709" s="14" t="s">
        <v>25841</v>
      </c>
      <c r="C9709" s="14" t="s">
        <v>656</v>
      </c>
      <c r="D9709">
        <v>541430</v>
      </c>
      <c r="E9709" s="14" t="s">
        <v>51</v>
      </c>
      <c r="F9709">
        <v>54</v>
      </c>
      <c r="G9709" s="21">
        <v>44973</v>
      </c>
      <c r="H9709">
        <v>2023</v>
      </c>
      <c r="I9709">
        <v>3</v>
      </c>
      <c r="J9709" s="14" t="s">
        <v>672</v>
      </c>
      <c r="K9709">
        <v>0</v>
      </c>
      <c r="L9709" s="14" t="s">
        <v>25842</v>
      </c>
      <c r="M9709" s="14" t="s">
        <v>700</v>
      </c>
      <c r="N9709" s="14" t="s">
        <v>701</v>
      </c>
      <c r="O9709" s="14" t="s">
        <v>1021</v>
      </c>
      <c r="P9709">
        <v>1</v>
      </c>
      <c r="Q9709">
        <v>8666910782844</v>
      </c>
      <c r="R9709">
        <v>6050740430010001</v>
      </c>
    </row>
    <row r="9710" spans="1:18" x14ac:dyDescent="0.3">
      <c r="A9710" s="14" t="s">
        <v>25843</v>
      </c>
      <c r="B9710" s="14" t="s">
        <v>25843</v>
      </c>
      <c r="C9710" s="14" t="s">
        <v>656</v>
      </c>
      <c r="D9710">
        <v>541611</v>
      </c>
      <c r="E9710" s="14" t="s">
        <v>28</v>
      </c>
      <c r="F9710">
        <v>54</v>
      </c>
      <c r="G9710" s="21">
        <v>42064</v>
      </c>
      <c r="H9710">
        <v>2015</v>
      </c>
      <c r="I9710">
        <v>11</v>
      </c>
      <c r="J9710" s="14" t="s">
        <v>673</v>
      </c>
      <c r="K9710">
        <v>0</v>
      </c>
      <c r="L9710" s="14" t="s">
        <v>25844</v>
      </c>
      <c r="M9710" s="14" t="s">
        <v>6138</v>
      </c>
      <c r="N9710" s="14" t="s">
        <v>3612</v>
      </c>
      <c r="O9710" s="14" t="s">
        <v>25845</v>
      </c>
      <c r="P9710">
        <v>0</v>
      </c>
      <c r="Q9710">
        <v>8615450777447</v>
      </c>
      <c r="R9710">
        <v>6034715550010001</v>
      </c>
    </row>
    <row r="9711" spans="1:18" x14ac:dyDescent="0.3">
      <c r="A9711" s="14" t="s">
        <v>25846</v>
      </c>
      <c r="B9711" s="14" t="s">
        <v>25846</v>
      </c>
      <c r="C9711" s="14" t="s">
        <v>658</v>
      </c>
      <c r="D9711">
        <v>541611</v>
      </c>
      <c r="E9711" s="14" t="s">
        <v>28</v>
      </c>
      <c r="F9711">
        <v>54</v>
      </c>
      <c r="G9711" s="21">
        <v>43466</v>
      </c>
      <c r="H9711">
        <v>2019</v>
      </c>
      <c r="I9711">
        <v>7</v>
      </c>
      <c r="J9711" s="14" t="s">
        <v>674</v>
      </c>
      <c r="K9711">
        <v>0</v>
      </c>
      <c r="L9711" s="14" t="s">
        <v>6876</v>
      </c>
      <c r="M9711" s="14" t="s">
        <v>700</v>
      </c>
      <c r="N9711" s="14" t="s">
        <v>701</v>
      </c>
      <c r="O9711" s="14" t="s">
        <v>714</v>
      </c>
      <c r="P9711">
        <v>1</v>
      </c>
      <c r="Q9711">
        <v>8344810748942</v>
      </c>
      <c r="R9711">
        <v>6043388410010001</v>
      </c>
    </row>
    <row r="9712" spans="1:18" x14ac:dyDescent="0.3">
      <c r="A9712" s="14" t="s">
        <v>25847</v>
      </c>
      <c r="B9712" s="14" t="s">
        <v>25848</v>
      </c>
      <c r="C9712" s="14" t="s">
        <v>654</v>
      </c>
      <c r="D9712">
        <v>621399</v>
      </c>
      <c r="E9712" s="14" t="s">
        <v>36</v>
      </c>
      <c r="F9712">
        <v>62</v>
      </c>
      <c r="G9712" s="21">
        <v>36173</v>
      </c>
      <c r="H9712">
        <v>1999</v>
      </c>
      <c r="I9712">
        <v>27</v>
      </c>
      <c r="J9712" s="14" t="s">
        <v>675</v>
      </c>
      <c r="K9712">
        <v>0</v>
      </c>
      <c r="L9712" s="14" t="s">
        <v>23190</v>
      </c>
      <c r="M9712" s="14" t="s">
        <v>700</v>
      </c>
      <c r="N9712" s="14" t="s">
        <v>701</v>
      </c>
      <c r="O9712" s="14" t="s">
        <v>710</v>
      </c>
      <c r="P9712">
        <v>1</v>
      </c>
      <c r="Q9712">
        <v>5230370525013</v>
      </c>
      <c r="R9712">
        <v>6019291840010001</v>
      </c>
    </row>
    <row r="9713" spans="1:18" x14ac:dyDescent="0.3">
      <c r="A9713" s="14" t="s">
        <v>25849</v>
      </c>
      <c r="B9713" s="14" t="s">
        <v>25849</v>
      </c>
      <c r="C9713" s="14" t="s">
        <v>657</v>
      </c>
      <c r="D9713">
        <v>512240</v>
      </c>
      <c r="E9713" s="14" t="s">
        <v>325</v>
      </c>
      <c r="F9713">
        <v>51</v>
      </c>
      <c r="G9713" s="21">
        <v>39206</v>
      </c>
      <c r="H9713">
        <v>2007</v>
      </c>
      <c r="I9713">
        <v>19</v>
      </c>
      <c r="J9713" s="14" t="s">
        <v>673</v>
      </c>
      <c r="K9713">
        <v>0</v>
      </c>
      <c r="L9713" s="14" t="s">
        <v>25850</v>
      </c>
      <c r="M9713" s="14" t="s">
        <v>700</v>
      </c>
      <c r="N9713" s="14" t="s">
        <v>701</v>
      </c>
      <c r="O9713" s="14" t="s">
        <v>817</v>
      </c>
      <c r="P9713">
        <v>1</v>
      </c>
      <c r="Q9713">
        <v>7183450627026</v>
      </c>
      <c r="R9713">
        <v>6027198710010001</v>
      </c>
    </row>
    <row r="9714" spans="1:18" x14ac:dyDescent="0.3">
      <c r="A9714" s="14" t="s">
        <v>25851</v>
      </c>
      <c r="B9714" s="14" t="s">
        <v>25852</v>
      </c>
      <c r="C9714" s="14" t="s">
        <v>656</v>
      </c>
      <c r="D9714">
        <v>236118</v>
      </c>
      <c r="E9714" s="14" t="s">
        <v>29</v>
      </c>
      <c r="F9714">
        <v>23</v>
      </c>
      <c r="G9714" s="21">
        <v>45677</v>
      </c>
      <c r="H9714">
        <v>2025</v>
      </c>
      <c r="I9714">
        <v>1</v>
      </c>
      <c r="J9714" s="14" t="s">
        <v>672</v>
      </c>
      <c r="K9714">
        <v>0</v>
      </c>
      <c r="L9714" s="14" t="s">
        <v>25853</v>
      </c>
      <c r="M9714" s="14" t="s">
        <v>1589</v>
      </c>
      <c r="N9714" s="14" t="s">
        <v>701</v>
      </c>
      <c r="O9714" s="14" t="s">
        <v>1590</v>
      </c>
      <c r="P9714">
        <v>0</v>
      </c>
      <c r="Q9714">
        <v>8811000798142</v>
      </c>
      <c r="R9714">
        <v>6056123390010001</v>
      </c>
    </row>
    <row r="9715" spans="1:18" x14ac:dyDescent="0.3">
      <c r="A9715" s="14" t="s">
        <v>25854</v>
      </c>
      <c r="B9715" s="14" t="s">
        <v>25855</v>
      </c>
      <c r="C9715" s="14" t="s">
        <v>655</v>
      </c>
      <c r="D9715">
        <v>424990</v>
      </c>
      <c r="E9715" s="14" t="s">
        <v>90</v>
      </c>
      <c r="F9715">
        <v>42</v>
      </c>
      <c r="G9715" s="21">
        <v>42375</v>
      </c>
      <c r="H9715">
        <v>2016</v>
      </c>
      <c r="I9715">
        <v>10</v>
      </c>
      <c r="J9715" s="14" t="s">
        <v>674</v>
      </c>
      <c r="K9715">
        <v>0</v>
      </c>
      <c r="L9715" s="14" t="s">
        <v>25856</v>
      </c>
      <c r="M9715" s="14" t="s">
        <v>700</v>
      </c>
      <c r="N9715" s="14" t="s">
        <v>701</v>
      </c>
      <c r="O9715" s="14" t="s">
        <v>893</v>
      </c>
      <c r="P9715">
        <v>1</v>
      </c>
      <c r="Q9715">
        <v>7941670706885</v>
      </c>
      <c r="R9715">
        <v>6035711040010001</v>
      </c>
    </row>
    <row r="9716" spans="1:18" x14ac:dyDescent="0.3">
      <c r="A9716" s="14" t="s">
        <v>25857</v>
      </c>
      <c r="B9716" s="14" t="s">
        <v>25857</v>
      </c>
      <c r="C9716" s="14" t="s">
        <v>657</v>
      </c>
      <c r="D9716">
        <v>455219</v>
      </c>
      <c r="E9716" s="14" t="s">
        <v>86</v>
      </c>
      <c r="F9716">
        <v>45</v>
      </c>
      <c r="G9716" s="21">
        <v>41330</v>
      </c>
      <c r="H9716">
        <v>2013</v>
      </c>
      <c r="I9716">
        <v>13</v>
      </c>
      <c r="J9716" s="14" t="s">
        <v>673</v>
      </c>
      <c r="K9716">
        <v>0</v>
      </c>
      <c r="L9716" s="14" t="s">
        <v>25858</v>
      </c>
      <c r="M9716" s="14" t="s">
        <v>2123</v>
      </c>
      <c r="N9716" s="14" t="s">
        <v>2124</v>
      </c>
      <c r="O9716" s="14" t="s">
        <v>2125</v>
      </c>
      <c r="P9716">
        <v>0</v>
      </c>
      <c r="Q9716">
        <v>7551370666095</v>
      </c>
      <c r="R9716">
        <v>7551370666095</v>
      </c>
    </row>
    <row r="9717" spans="1:18" x14ac:dyDescent="0.3">
      <c r="A9717" s="14" t="s">
        <v>25859</v>
      </c>
      <c r="B9717" s="14" t="s">
        <v>25860</v>
      </c>
      <c r="C9717" s="14" t="s">
        <v>657</v>
      </c>
      <c r="D9717">
        <v>722511</v>
      </c>
      <c r="E9717" s="14" t="s">
        <v>33</v>
      </c>
      <c r="F9717">
        <v>72</v>
      </c>
      <c r="G9717" s="21">
        <v>43559</v>
      </c>
      <c r="H9717">
        <v>2019</v>
      </c>
      <c r="I9717">
        <v>7</v>
      </c>
      <c r="J9717" s="14" t="s">
        <v>674</v>
      </c>
      <c r="K9717">
        <v>0</v>
      </c>
      <c r="L9717" s="14" t="s">
        <v>25861</v>
      </c>
      <c r="M9717" s="14" t="s">
        <v>700</v>
      </c>
      <c r="N9717" s="14" t="s">
        <v>701</v>
      </c>
      <c r="O9717" s="14" t="s">
        <v>741</v>
      </c>
      <c r="P9717">
        <v>1</v>
      </c>
      <c r="Q9717">
        <v>8431820758038</v>
      </c>
      <c r="R9717">
        <v>6041941500010004</v>
      </c>
    </row>
    <row r="9718" spans="1:18" x14ac:dyDescent="0.3">
      <c r="A9718" s="14" t="s">
        <v>25862</v>
      </c>
      <c r="B9718" s="14" t="s">
        <v>25862</v>
      </c>
      <c r="C9718" s="14" t="s">
        <v>655</v>
      </c>
      <c r="D9718">
        <v>531311</v>
      </c>
      <c r="E9718" s="14" t="s">
        <v>47</v>
      </c>
      <c r="F9718">
        <v>53</v>
      </c>
      <c r="G9718" s="21">
        <v>45292</v>
      </c>
      <c r="H9718">
        <v>2024</v>
      </c>
      <c r="I9718">
        <v>2</v>
      </c>
      <c r="J9718" s="14" t="s">
        <v>672</v>
      </c>
      <c r="K9718">
        <v>0</v>
      </c>
      <c r="L9718" s="14" t="s">
        <v>25863</v>
      </c>
      <c r="M9718" s="14" t="s">
        <v>6380</v>
      </c>
      <c r="N9718" s="14" t="s">
        <v>701</v>
      </c>
      <c r="O9718" s="14" t="s">
        <v>7751</v>
      </c>
      <c r="P9718">
        <v>0</v>
      </c>
      <c r="Q9718">
        <v>8736450790205</v>
      </c>
      <c r="R9718">
        <v>6032547890010001</v>
      </c>
    </row>
    <row r="9719" spans="1:18" x14ac:dyDescent="0.3">
      <c r="A9719" s="14" t="s">
        <v>25864</v>
      </c>
      <c r="B9719" s="14" t="s">
        <v>25864</v>
      </c>
      <c r="C9719" s="14" t="s">
        <v>656</v>
      </c>
      <c r="D9719">
        <v>541620</v>
      </c>
      <c r="E9719" s="14" t="s">
        <v>157</v>
      </c>
      <c r="F9719">
        <v>54</v>
      </c>
      <c r="G9719" s="21">
        <v>44562</v>
      </c>
      <c r="H9719">
        <v>2022</v>
      </c>
      <c r="I9719">
        <v>4</v>
      </c>
      <c r="J9719" s="14" t="s">
        <v>672</v>
      </c>
      <c r="K9719">
        <v>0</v>
      </c>
      <c r="L9719" s="14" t="s">
        <v>25865</v>
      </c>
      <c r="M9719" s="14" t="s">
        <v>700</v>
      </c>
      <c r="N9719" s="14" t="s">
        <v>701</v>
      </c>
      <c r="O9719" s="14" t="s">
        <v>757</v>
      </c>
      <c r="P9719">
        <v>1</v>
      </c>
      <c r="Q9719">
        <v>8648510780936</v>
      </c>
      <c r="R9719">
        <v>6036243580010001</v>
      </c>
    </row>
    <row r="9720" spans="1:18" x14ac:dyDescent="0.3">
      <c r="A9720" s="14" t="s">
        <v>25866</v>
      </c>
      <c r="B9720" s="14" t="s">
        <v>25867</v>
      </c>
      <c r="C9720" s="14" t="s">
        <v>655</v>
      </c>
      <c r="D9720">
        <v>561621</v>
      </c>
      <c r="E9720" s="14" t="s">
        <v>106</v>
      </c>
      <c r="F9720">
        <v>56</v>
      </c>
      <c r="G9720" s="21">
        <v>43191</v>
      </c>
      <c r="H9720">
        <v>2018</v>
      </c>
      <c r="I9720">
        <v>8</v>
      </c>
      <c r="J9720" s="14" t="s">
        <v>674</v>
      </c>
      <c r="K9720">
        <v>0</v>
      </c>
      <c r="L9720" s="14" t="s">
        <v>25868</v>
      </c>
      <c r="M9720" s="14" t="s">
        <v>4687</v>
      </c>
      <c r="N9720" s="14" t="s">
        <v>701</v>
      </c>
      <c r="O9720" s="14" t="s">
        <v>25869</v>
      </c>
      <c r="P9720">
        <v>0</v>
      </c>
      <c r="Q9720">
        <v>8240110738016</v>
      </c>
      <c r="R9720">
        <v>603605230</v>
      </c>
    </row>
    <row r="9721" spans="1:18" x14ac:dyDescent="0.3">
      <c r="A9721" s="14" t="s">
        <v>25870</v>
      </c>
      <c r="B9721" s="14" t="s">
        <v>25871</v>
      </c>
      <c r="C9721" s="14" t="s">
        <v>655</v>
      </c>
      <c r="D9721">
        <v>311812</v>
      </c>
      <c r="E9721" s="14" t="s">
        <v>191</v>
      </c>
      <c r="F9721">
        <v>31</v>
      </c>
      <c r="G9721" s="21">
        <v>44164</v>
      </c>
      <c r="H9721">
        <v>2020</v>
      </c>
      <c r="I9721">
        <v>5</v>
      </c>
      <c r="J9721" s="14" t="s">
        <v>672</v>
      </c>
      <c r="K9721">
        <v>0</v>
      </c>
      <c r="L9721" s="14" t="s">
        <v>25872</v>
      </c>
      <c r="M9721" s="14" t="s">
        <v>3380</v>
      </c>
      <c r="N9721" s="14" t="s">
        <v>701</v>
      </c>
      <c r="O9721" s="14" t="s">
        <v>3724</v>
      </c>
      <c r="P9721">
        <v>0</v>
      </c>
      <c r="Q9721">
        <v>8509320766327</v>
      </c>
      <c r="R9721">
        <v>6027749520010002</v>
      </c>
    </row>
    <row r="9722" spans="1:18" x14ac:dyDescent="0.3">
      <c r="A9722" s="14" t="s">
        <v>25873</v>
      </c>
      <c r="B9722" s="14" t="s">
        <v>25873</v>
      </c>
      <c r="C9722" s="14" t="s">
        <v>656</v>
      </c>
      <c r="D9722">
        <v>561612</v>
      </c>
      <c r="E9722" s="14" t="s">
        <v>138</v>
      </c>
      <c r="F9722">
        <v>56</v>
      </c>
      <c r="G9722" s="21">
        <v>46023</v>
      </c>
      <c r="H9722">
        <v>2026</v>
      </c>
      <c r="I9722">
        <v>0</v>
      </c>
      <c r="J9722" s="14" t="s">
        <v>676</v>
      </c>
      <c r="K9722">
        <v>0</v>
      </c>
      <c r="L9722" s="14" t="s">
        <v>25874</v>
      </c>
      <c r="M9722" s="14" t="s">
        <v>1003</v>
      </c>
      <c r="N9722" s="14" t="s">
        <v>701</v>
      </c>
      <c r="O9722" s="14" t="s">
        <v>6411</v>
      </c>
      <c r="P9722">
        <v>0</v>
      </c>
      <c r="Q9722">
        <v>8924380810134</v>
      </c>
      <c r="R9722">
        <v>6052701820010001</v>
      </c>
    </row>
    <row r="9723" spans="1:18" x14ac:dyDescent="0.3">
      <c r="A9723" s="14" t="s">
        <v>25875</v>
      </c>
      <c r="B9723" s="14" t="s">
        <v>25875</v>
      </c>
      <c r="C9723" s="14" t="s">
        <v>656</v>
      </c>
      <c r="D9723">
        <v>531110</v>
      </c>
      <c r="E9723" s="14" t="s">
        <v>20</v>
      </c>
      <c r="F9723">
        <v>53</v>
      </c>
      <c r="G9723" s="21">
        <v>44837</v>
      </c>
      <c r="H9723">
        <v>2022</v>
      </c>
      <c r="I9723">
        <v>3</v>
      </c>
      <c r="J9723" s="14" t="s">
        <v>672</v>
      </c>
      <c r="K9723">
        <v>0</v>
      </c>
      <c r="L9723" s="14" t="s">
        <v>25876</v>
      </c>
      <c r="M9723" s="14" t="s">
        <v>700</v>
      </c>
      <c r="N9723" s="14" t="s">
        <v>701</v>
      </c>
      <c r="O9723" s="14" t="s">
        <v>741</v>
      </c>
      <c r="P9723">
        <v>1</v>
      </c>
      <c r="Q9723">
        <v>8641620780209</v>
      </c>
      <c r="R9723">
        <v>6049773470010001</v>
      </c>
    </row>
    <row r="9724" spans="1:18" x14ac:dyDescent="0.3">
      <c r="A9724" s="14" t="s">
        <v>25877</v>
      </c>
      <c r="B9724" s="14" t="s">
        <v>25877</v>
      </c>
      <c r="C9724" s="14" t="s">
        <v>657</v>
      </c>
      <c r="D9724">
        <v>236117</v>
      </c>
      <c r="E9724" s="14" t="s">
        <v>160</v>
      </c>
      <c r="F9724">
        <v>23</v>
      </c>
      <c r="G9724" s="21">
        <v>41939</v>
      </c>
      <c r="H9724">
        <v>2014</v>
      </c>
      <c r="I9724">
        <v>11</v>
      </c>
      <c r="J9724" s="14" t="s">
        <v>673</v>
      </c>
      <c r="K9724">
        <v>0</v>
      </c>
      <c r="L9724" s="14" t="s">
        <v>25878</v>
      </c>
      <c r="M9724" s="14" t="s">
        <v>1986</v>
      </c>
      <c r="N9724" s="14" t="s">
        <v>701</v>
      </c>
      <c r="O9724" s="14" t="s">
        <v>1987</v>
      </c>
      <c r="P9724">
        <v>0</v>
      </c>
      <c r="Q9724">
        <v>7752380687202</v>
      </c>
      <c r="R9724">
        <v>6033252920010001</v>
      </c>
    </row>
    <row r="9725" spans="1:18" x14ac:dyDescent="0.3">
      <c r="A9725" s="14" t="s">
        <v>25879</v>
      </c>
      <c r="B9725" s="14" t="s">
        <v>25880</v>
      </c>
      <c r="C9725" s="14" t="s">
        <v>655</v>
      </c>
      <c r="D9725">
        <v>722511</v>
      </c>
      <c r="E9725" s="14" t="s">
        <v>33</v>
      </c>
      <c r="F9725">
        <v>72</v>
      </c>
      <c r="G9725" s="21">
        <v>45748</v>
      </c>
      <c r="H9725">
        <v>2025</v>
      </c>
      <c r="I9725">
        <v>1</v>
      </c>
      <c r="J9725" s="14" t="s">
        <v>672</v>
      </c>
      <c r="K9725">
        <v>0</v>
      </c>
      <c r="L9725" s="14" t="s">
        <v>17363</v>
      </c>
      <c r="M9725" s="14" t="s">
        <v>700</v>
      </c>
      <c r="N9725" s="14" t="s">
        <v>701</v>
      </c>
      <c r="O9725" s="14" t="s">
        <v>720</v>
      </c>
      <c r="P9725">
        <v>1</v>
      </c>
      <c r="Q9725">
        <v>8814160798465</v>
      </c>
      <c r="R9725">
        <v>6056013460010001</v>
      </c>
    </row>
    <row r="9726" spans="1:18" x14ac:dyDescent="0.3">
      <c r="A9726" s="14" t="s">
        <v>25881</v>
      </c>
      <c r="B9726" s="14" t="s">
        <v>25882</v>
      </c>
      <c r="C9726" s="14" t="s">
        <v>656</v>
      </c>
      <c r="D9726">
        <v>425120</v>
      </c>
      <c r="E9726" s="14" t="s">
        <v>288</v>
      </c>
      <c r="F9726">
        <v>42</v>
      </c>
      <c r="G9726" s="21">
        <v>45658</v>
      </c>
      <c r="H9726">
        <v>2025</v>
      </c>
      <c r="I9726">
        <v>1</v>
      </c>
      <c r="J9726" s="14" t="s">
        <v>672</v>
      </c>
      <c r="K9726">
        <v>0</v>
      </c>
      <c r="L9726" s="14" t="s">
        <v>25883</v>
      </c>
      <c r="M9726" s="14" t="s">
        <v>25884</v>
      </c>
      <c r="N9726" s="14" t="s">
        <v>3024</v>
      </c>
      <c r="O9726" s="14" t="s">
        <v>25885</v>
      </c>
      <c r="P9726">
        <v>0</v>
      </c>
      <c r="Q9726">
        <v>8814360798485</v>
      </c>
      <c r="R9726">
        <v>6056732950010001</v>
      </c>
    </row>
    <row r="9727" spans="1:18" x14ac:dyDescent="0.3">
      <c r="A9727" s="14" t="s">
        <v>25886</v>
      </c>
      <c r="B9727" s="14" t="s">
        <v>25886</v>
      </c>
      <c r="C9727" s="14" t="s">
        <v>656</v>
      </c>
      <c r="D9727">
        <v>712110</v>
      </c>
      <c r="E9727" s="14" t="s">
        <v>322</v>
      </c>
      <c r="F9727">
        <v>71</v>
      </c>
      <c r="G9727" s="21">
        <v>45582</v>
      </c>
      <c r="H9727">
        <v>2024</v>
      </c>
      <c r="I9727">
        <v>1</v>
      </c>
      <c r="J9727" s="14" t="s">
        <v>672</v>
      </c>
      <c r="K9727">
        <v>0</v>
      </c>
      <c r="L9727" s="14" t="s">
        <v>25887</v>
      </c>
      <c r="M9727" s="14" t="s">
        <v>700</v>
      </c>
      <c r="N9727" s="14" t="s">
        <v>701</v>
      </c>
      <c r="O9727" s="14" t="s">
        <v>757</v>
      </c>
      <c r="P9727">
        <v>1</v>
      </c>
      <c r="Q9727">
        <v>8791200796026</v>
      </c>
      <c r="R9727">
        <v>6056258290010001</v>
      </c>
    </row>
    <row r="9728" spans="1:18" x14ac:dyDescent="0.3">
      <c r="A9728" s="14" t="s">
        <v>25888</v>
      </c>
      <c r="B9728" s="14" t="s">
        <v>25888</v>
      </c>
      <c r="C9728" s="14" t="s">
        <v>657</v>
      </c>
      <c r="D9728">
        <v>458110</v>
      </c>
      <c r="E9728" s="14" t="s">
        <v>50</v>
      </c>
      <c r="F9728">
        <v>45</v>
      </c>
      <c r="G9728" s="21">
        <v>46114</v>
      </c>
      <c r="H9728">
        <v>2026</v>
      </c>
      <c r="I9728">
        <v>0</v>
      </c>
      <c r="J9728" s="14" t="s">
        <v>676</v>
      </c>
      <c r="K9728">
        <v>0</v>
      </c>
      <c r="L9728" s="14" t="s">
        <v>25889</v>
      </c>
      <c r="M9728" s="14" t="s">
        <v>7754</v>
      </c>
      <c r="N9728" s="14" t="s">
        <v>701</v>
      </c>
      <c r="O9728" s="14" t="s">
        <v>7755</v>
      </c>
      <c r="P9728">
        <v>0</v>
      </c>
      <c r="Q9728">
        <v>8909720808611</v>
      </c>
      <c r="R9728">
        <v>6061262180010001</v>
      </c>
    </row>
    <row r="9729" spans="1:18" x14ac:dyDescent="0.3">
      <c r="A9729" s="14" t="s">
        <v>25890</v>
      </c>
      <c r="B9729" s="14" t="s">
        <v>25891</v>
      </c>
      <c r="C9729" s="14" t="s">
        <v>662</v>
      </c>
      <c r="D9729">
        <v>621112</v>
      </c>
      <c r="E9729" s="14" t="s">
        <v>79</v>
      </c>
      <c r="F9729">
        <v>62</v>
      </c>
      <c r="G9729" s="21">
        <v>40805</v>
      </c>
      <c r="H9729">
        <v>2011</v>
      </c>
      <c r="I9729">
        <v>14</v>
      </c>
      <c r="J9729" s="14" t="s">
        <v>673</v>
      </c>
      <c r="K9729">
        <v>0</v>
      </c>
      <c r="L9729" s="14" t="s">
        <v>25892</v>
      </c>
      <c r="M9729" s="14" t="s">
        <v>700</v>
      </c>
      <c r="N9729" s="14" t="s">
        <v>701</v>
      </c>
      <c r="O9729" s="14" t="s">
        <v>868</v>
      </c>
      <c r="P9729">
        <v>1</v>
      </c>
      <c r="Q9729">
        <v>7404750650600</v>
      </c>
      <c r="R9729">
        <v>6031425640010001</v>
      </c>
    </row>
    <row r="9730" spans="1:18" x14ac:dyDescent="0.3">
      <c r="A9730" s="14" t="s">
        <v>25890</v>
      </c>
      <c r="B9730" s="14" t="s">
        <v>25890</v>
      </c>
      <c r="C9730" s="14" t="s">
        <v>662</v>
      </c>
      <c r="D9730">
        <v>621111</v>
      </c>
      <c r="E9730" s="14" t="s">
        <v>59</v>
      </c>
      <c r="F9730">
        <v>62</v>
      </c>
      <c r="G9730" s="21">
        <v>44317</v>
      </c>
      <c r="H9730">
        <v>2021</v>
      </c>
      <c r="I9730">
        <v>5</v>
      </c>
      <c r="J9730" s="14" t="s">
        <v>672</v>
      </c>
      <c r="K9730">
        <v>0</v>
      </c>
      <c r="L9730" s="14" t="s">
        <v>25893</v>
      </c>
      <c r="M9730" s="14" t="s">
        <v>700</v>
      </c>
      <c r="N9730" s="14" t="s">
        <v>701</v>
      </c>
      <c r="O9730" s="14" t="s">
        <v>757</v>
      </c>
      <c r="P9730">
        <v>1</v>
      </c>
      <c r="Q9730">
        <v>7404750769223</v>
      </c>
      <c r="R9730">
        <v>6031425640010002</v>
      </c>
    </row>
    <row r="9731" spans="1:18" x14ac:dyDescent="0.3">
      <c r="A9731" s="14" t="s">
        <v>25894</v>
      </c>
      <c r="B9731" s="14" t="s">
        <v>25894</v>
      </c>
      <c r="C9731" s="14" t="s">
        <v>656</v>
      </c>
      <c r="D9731">
        <v>813990</v>
      </c>
      <c r="E9731" s="14" t="s">
        <v>66</v>
      </c>
      <c r="F9731">
        <v>81</v>
      </c>
      <c r="G9731" s="21">
        <v>44459</v>
      </c>
      <c r="H9731">
        <v>2021</v>
      </c>
      <c r="I9731">
        <v>4</v>
      </c>
      <c r="J9731" s="14" t="s">
        <v>672</v>
      </c>
      <c r="K9731">
        <v>0</v>
      </c>
      <c r="L9731" s="14" t="s">
        <v>25895</v>
      </c>
      <c r="M9731" s="14" t="s">
        <v>700</v>
      </c>
      <c r="N9731" s="14" t="s">
        <v>701</v>
      </c>
      <c r="O9731" s="14" t="s">
        <v>795</v>
      </c>
      <c r="P9731">
        <v>1</v>
      </c>
      <c r="Q9731">
        <v>8805760797601</v>
      </c>
      <c r="R9731">
        <v>6048560840010001</v>
      </c>
    </row>
    <row r="9732" spans="1:18" x14ac:dyDescent="0.3">
      <c r="A9732" s="14" t="s">
        <v>25896</v>
      </c>
      <c r="B9732" s="14" t="s">
        <v>25897</v>
      </c>
      <c r="C9732" s="14" t="s">
        <v>655</v>
      </c>
      <c r="D9732">
        <v>722513</v>
      </c>
      <c r="E9732" s="14" t="s">
        <v>31</v>
      </c>
      <c r="F9732">
        <v>72</v>
      </c>
      <c r="G9732" s="21">
        <v>46023</v>
      </c>
      <c r="H9732">
        <v>2026</v>
      </c>
      <c r="I9732">
        <v>0</v>
      </c>
      <c r="J9732" s="14" t="s">
        <v>676</v>
      </c>
      <c r="K9732">
        <v>0</v>
      </c>
      <c r="L9732" s="14" t="s">
        <v>25898</v>
      </c>
      <c r="M9732" s="14" t="s">
        <v>700</v>
      </c>
      <c r="N9732" s="14" t="s">
        <v>701</v>
      </c>
      <c r="O9732" s="14" t="s">
        <v>956</v>
      </c>
      <c r="P9732">
        <v>1</v>
      </c>
      <c r="Q9732">
        <v>8941840811961</v>
      </c>
      <c r="R9732">
        <v>6059131800010001</v>
      </c>
    </row>
    <row r="9733" spans="1:18" x14ac:dyDescent="0.3">
      <c r="A9733" s="14" t="s">
        <v>25896</v>
      </c>
      <c r="B9733" s="14" t="s">
        <v>25896</v>
      </c>
      <c r="C9733" s="14" t="s">
        <v>667</v>
      </c>
      <c r="D9733">
        <v>722513</v>
      </c>
      <c r="E9733" s="14" t="s">
        <v>31</v>
      </c>
      <c r="F9733">
        <v>72</v>
      </c>
      <c r="G9733" s="21">
        <v>41941</v>
      </c>
      <c r="H9733">
        <v>2014</v>
      </c>
      <c r="I9733">
        <v>11</v>
      </c>
      <c r="J9733" s="14" t="s">
        <v>673</v>
      </c>
      <c r="K9733">
        <v>0</v>
      </c>
      <c r="L9733" s="14" t="s">
        <v>25898</v>
      </c>
      <c r="M9733" s="14" t="s">
        <v>700</v>
      </c>
      <c r="N9733" s="14" t="s">
        <v>701</v>
      </c>
      <c r="O9733" s="14" t="s">
        <v>956</v>
      </c>
      <c r="P9733">
        <v>1</v>
      </c>
      <c r="Q9733">
        <v>7754010687374</v>
      </c>
      <c r="R9733">
        <v>6034247460010001</v>
      </c>
    </row>
    <row r="9734" spans="1:18" x14ac:dyDescent="0.3">
      <c r="A9734" s="14" t="s">
        <v>25899</v>
      </c>
      <c r="B9734" s="14" t="s">
        <v>25899</v>
      </c>
      <c r="C9734" s="14" t="s">
        <v>657</v>
      </c>
      <c r="D9734">
        <v>721199</v>
      </c>
      <c r="E9734" s="14" t="s">
        <v>25</v>
      </c>
      <c r="F9734">
        <v>72</v>
      </c>
      <c r="G9734" s="21">
        <v>46161</v>
      </c>
      <c r="H9734">
        <v>2026</v>
      </c>
      <c r="I9734">
        <v>0</v>
      </c>
      <c r="J9734" s="14" t="s">
        <v>676</v>
      </c>
      <c r="K9734">
        <v>0</v>
      </c>
      <c r="L9734" s="14" t="s">
        <v>25900</v>
      </c>
      <c r="M9734" s="14" t="s">
        <v>700</v>
      </c>
      <c r="N9734" s="14" t="s">
        <v>701</v>
      </c>
      <c r="O9734" s="14" t="s">
        <v>717</v>
      </c>
      <c r="P9734">
        <v>1</v>
      </c>
      <c r="Q9734">
        <v>8926830810394</v>
      </c>
      <c r="R9734">
        <v>6062282730010001</v>
      </c>
    </row>
    <row r="9735" spans="1:18" x14ac:dyDescent="0.3">
      <c r="A9735" s="14" t="s">
        <v>25901</v>
      </c>
      <c r="B9735" s="14" t="s">
        <v>25902</v>
      </c>
      <c r="C9735" s="14" t="s">
        <v>656</v>
      </c>
      <c r="D9735">
        <v>541330</v>
      </c>
      <c r="E9735" s="14" t="s">
        <v>58</v>
      </c>
      <c r="F9735">
        <v>54</v>
      </c>
      <c r="G9735" s="21">
        <v>45170</v>
      </c>
      <c r="H9735">
        <v>2023</v>
      </c>
      <c r="I9735">
        <v>2</v>
      </c>
      <c r="J9735" s="14" t="s">
        <v>672</v>
      </c>
      <c r="K9735">
        <v>0</v>
      </c>
      <c r="L9735" s="14" t="s">
        <v>25903</v>
      </c>
      <c r="M9735" s="14" t="s">
        <v>25904</v>
      </c>
      <c r="N9735" s="14" t="s">
        <v>769</v>
      </c>
      <c r="O9735" s="14" t="s">
        <v>25905</v>
      </c>
      <c r="P9735">
        <v>0</v>
      </c>
      <c r="Q9735">
        <v>8705800786943</v>
      </c>
      <c r="R9735">
        <v>6033008370010001</v>
      </c>
    </row>
    <row r="9736" spans="1:18" x14ac:dyDescent="0.3">
      <c r="A9736" s="14" t="s">
        <v>25906</v>
      </c>
      <c r="B9736" s="14" t="s">
        <v>25906</v>
      </c>
      <c r="C9736" s="14" t="s">
        <v>657</v>
      </c>
      <c r="D9736">
        <v>339930</v>
      </c>
      <c r="E9736" s="14" t="s">
        <v>370</v>
      </c>
      <c r="F9736">
        <v>33</v>
      </c>
      <c r="G9736" s="21">
        <v>42740</v>
      </c>
      <c r="H9736">
        <v>2017</v>
      </c>
      <c r="I9736">
        <v>9</v>
      </c>
      <c r="J9736" s="14" t="s">
        <v>674</v>
      </c>
      <c r="K9736">
        <v>0</v>
      </c>
      <c r="L9736" s="14" t="s">
        <v>25907</v>
      </c>
      <c r="M9736" s="14" t="s">
        <v>2020</v>
      </c>
      <c r="N9736" s="14" t="s">
        <v>701</v>
      </c>
      <c r="O9736" s="14" t="s">
        <v>2021</v>
      </c>
      <c r="P9736">
        <v>0</v>
      </c>
      <c r="Q9736">
        <v>8025680715624</v>
      </c>
      <c r="R9736">
        <v>6040108520010001</v>
      </c>
    </row>
    <row r="9737" spans="1:18" x14ac:dyDescent="0.3">
      <c r="A9737" s="14" t="s">
        <v>25908</v>
      </c>
      <c r="B9737" s="14" t="s">
        <v>25908</v>
      </c>
      <c r="C9737" s="14" t="s">
        <v>655</v>
      </c>
      <c r="D9737">
        <v>332710</v>
      </c>
      <c r="E9737" s="14" t="s">
        <v>621</v>
      </c>
      <c r="F9737">
        <v>33</v>
      </c>
      <c r="G9737" s="21">
        <v>42202</v>
      </c>
      <c r="H9737">
        <v>2015</v>
      </c>
      <c r="I9737">
        <v>11</v>
      </c>
      <c r="J9737" s="14" t="s">
        <v>673</v>
      </c>
      <c r="K9737">
        <v>0</v>
      </c>
      <c r="L9737" s="14" t="s">
        <v>25909</v>
      </c>
      <c r="M9737" s="14" t="s">
        <v>700</v>
      </c>
      <c r="N9737" s="14" t="s">
        <v>701</v>
      </c>
      <c r="O9737" s="14" t="s">
        <v>745</v>
      </c>
      <c r="P9737">
        <v>1</v>
      </c>
      <c r="Q9737">
        <v>7863610698755</v>
      </c>
      <c r="R9737">
        <v>6035253600010001</v>
      </c>
    </row>
    <row r="9738" spans="1:18" x14ac:dyDescent="0.3">
      <c r="A9738" s="14" t="s">
        <v>25910</v>
      </c>
      <c r="B9738" s="14" t="s">
        <v>25910</v>
      </c>
      <c r="C9738" s="14" t="s">
        <v>656</v>
      </c>
      <c r="D9738">
        <v>531110</v>
      </c>
      <c r="E9738" s="14" t="s">
        <v>20</v>
      </c>
      <c r="F9738">
        <v>53</v>
      </c>
      <c r="G9738" s="21">
        <v>45323</v>
      </c>
      <c r="H9738">
        <v>2024</v>
      </c>
      <c r="I9738">
        <v>2</v>
      </c>
      <c r="J9738" s="14" t="s">
        <v>672</v>
      </c>
      <c r="K9738">
        <v>0</v>
      </c>
      <c r="L9738" s="14" t="s">
        <v>25911</v>
      </c>
      <c r="M9738" s="14" t="s">
        <v>700</v>
      </c>
      <c r="N9738" s="14" t="s">
        <v>701</v>
      </c>
      <c r="O9738" s="14" t="s">
        <v>1021</v>
      </c>
      <c r="P9738">
        <v>1</v>
      </c>
      <c r="Q9738">
        <v>8739940790569</v>
      </c>
      <c r="R9738">
        <v>6053875750010001</v>
      </c>
    </row>
    <row r="9739" spans="1:18" x14ac:dyDescent="0.3">
      <c r="A9739" s="14" t="s">
        <v>25912</v>
      </c>
      <c r="B9739" s="14" t="s">
        <v>25913</v>
      </c>
      <c r="C9739" s="14" t="s">
        <v>657</v>
      </c>
      <c r="D9739">
        <v>238320</v>
      </c>
      <c r="E9739" s="14" t="s">
        <v>60</v>
      </c>
      <c r="F9739">
        <v>23</v>
      </c>
      <c r="G9739" s="21">
        <v>42842</v>
      </c>
      <c r="H9739">
        <v>2017</v>
      </c>
      <c r="I9739">
        <v>9</v>
      </c>
      <c r="J9739" s="14" t="s">
        <v>674</v>
      </c>
      <c r="K9739">
        <v>0</v>
      </c>
      <c r="L9739" s="14" t="s">
        <v>25914</v>
      </c>
      <c r="M9739" s="14" t="s">
        <v>700</v>
      </c>
      <c r="N9739" s="14" t="s">
        <v>701</v>
      </c>
      <c r="O9739" s="14" t="s">
        <v>753</v>
      </c>
      <c r="P9739">
        <v>1</v>
      </c>
      <c r="Q9739">
        <v>8067900720010</v>
      </c>
      <c r="R9739">
        <v>6041018650010001</v>
      </c>
    </row>
    <row r="9740" spans="1:18" x14ac:dyDescent="0.3">
      <c r="A9740" s="14" t="s">
        <v>25915</v>
      </c>
      <c r="B9740" s="14" t="s">
        <v>25915</v>
      </c>
      <c r="C9740" s="14" t="s">
        <v>656</v>
      </c>
      <c r="D9740">
        <v>812990</v>
      </c>
      <c r="E9740" s="14" t="s">
        <v>21</v>
      </c>
      <c r="F9740">
        <v>81</v>
      </c>
      <c r="G9740" s="21">
        <v>46118</v>
      </c>
      <c r="H9740">
        <v>2026</v>
      </c>
      <c r="I9740">
        <v>0</v>
      </c>
      <c r="J9740" s="14" t="s">
        <v>676</v>
      </c>
      <c r="K9740">
        <v>0</v>
      </c>
      <c r="L9740" s="14" t="s">
        <v>25916</v>
      </c>
      <c r="M9740" s="14" t="s">
        <v>700</v>
      </c>
      <c r="N9740" s="14" t="s">
        <v>701</v>
      </c>
      <c r="O9740" s="14" t="s">
        <v>745</v>
      </c>
      <c r="P9740">
        <v>1</v>
      </c>
      <c r="Q9740">
        <v>8911940808840</v>
      </c>
      <c r="R9740">
        <v>6061362080010001</v>
      </c>
    </row>
    <row r="9741" spans="1:18" x14ac:dyDescent="0.3">
      <c r="A9741" s="14" t="s">
        <v>25917</v>
      </c>
      <c r="B9741" s="14" t="s">
        <v>25918</v>
      </c>
      <c r="C9741" s="14" t="s">
        <v>656</v>
      </c>
      <c r="D9741">
        <v>459120</v>
      </c>
      <c r="E9741" s="14" t="s">
        <v>162</v>
      </c>
      <c r="F9741">
        <v>45</v>
      </c>
      <c r="G9741" s="21">
        <v>44470</v>
      </c>
      <c r="H9741">
        <v>2021</v>
      </c>
      <c r="I9741">
        <v>4</v>
      </c>
      <c r="J9741" s="14" t="s">
        <v>672</v>
      </c>
      <c r="K9741">
        <v>0</v>
      </c>
      <c r="L9741" s="14" t="s">
        <v>25919</v>
      </c>
      <c r="M9741" s="14" t="s">
        <v>700</v>
      </c>
      <c r="N9741" s="14" t="s">
        <v>701</v>
      </c>
      <c r="O9741" s="14" t="s">
        <v>720</v>
      </c>
      <c r="P9741">
        <v>1</v>
      </c>
      <c r="Q9741">
        <v>8570010772688</v>
      </c>
      <c r="R9741">
        <v>6047935390010001</v>
      </c>
    </row>
    <row r="9742" spans="1:18" x14ac:dyDescent="0.3">
      <c r="A9742" s="14" t="s">
        <v>25920</v>
      </c>
      <c r="B9742" s="14" t="s">
        <v>25921</v>
      </c>
      <c r="C9742" s="14" t="s">
        <v>655</v>
      </c>
      <c r="D9742">
        <v>722513</v>
      </c>
      <c r="E9742" s="14" t="s">
        <v>31</v>
      </c>
      <c r="F9742">
        <v>72</v>
      </c>
      <c r="G9742" s="21">
        <v>44958</v>
      </c>
      <c r="H9742">
        <v>2023</v>
      </c>
      <c r="I9742">
        <v>3</v>
      </c>
      <c r="J9742" s="14" t="s">
        <v>672</v>
      </c>
      <c r="K9742">
        <v>0</v>
      </c>
      <c r="L9742" s="14" t="s">
        <v>25922</v>
      </c>
      <c r="M9742" s="14" t="s">
        <v>700</v>
      </c>
      <c r="N9742" s="14" t="s">
        <v>701</v>
      </c>
      <c r="O9742" s="14" t="s">
        <v>702</v>
      </c>
      <c r="P9742">
        <v>1</v>
      </c>
      <c r="Q9742">
        <v>8798270800584</v>
      </c>
      <c r="R9742">
        <v>6045741710010001</v>
      </c>
    </row>
    <row r="9743" spans="1:18" x14ac:dyDescent="0.3">
      <c r="A9743" s="14" t="s">
        <v>25920</v>
      </c>
      <c r="B9743" s="14" t="s">
        <v>25921</v>
      </c>
      <c r="C9743" s="14" t="s">
        <v>655</v>
      </c>
      <c r="D9743">
        <v>722515</v>
      </c>
      <c r="E9743" s="14" t="s">
        <v>82</v>
      </c>
      <c r="F9743">
        <v>72</v>
      </c>
      <c r="G9743" s="21">
        <v>44835</v>
      </c>
      <c r="H9743">
        <v>2022</v>
      </c>
      <c r="I9743">
        <v>3</v>
      </c>
      <c r="J9743" s="14" t="s">
        <v>672</v>
      </c>
      <c r="K9743">
        <v>0</v>
      </c>
      <c r="L9743" s="14" t="s">
        <v>25923</v>
      </c>
      <c r="M9743" s="14" t="s">
        <v>700</v>
      </c>
      <c r="N9743" s="14" t="s">
        <v>701</v>
      </c>
      <c r="O9743" s="14" t="s">
        <v>702</v>
      </c>
      <c r="P9743">
        <v>1</v>
      </c>
      <c r="Q9743">
        <v>8798270796790</v>
      </c>
      <c r="R9743">
        <v>6045741710010002</v>
      </c>
    </row>
    <row r="9744" spans="1:18" x14ac:dyDescent="0.3">
      <c r="A9744" s="14" t="s">
        <v>25924</v>
      </c>
      <c r="B9744" s="14" t="s">
        <v>25924</v>
      </c>
      <c r="C9744" s="14" t="s">
        <v>657</v>
      </c>
      <c r="D9744">
        <v>512110</v>
      </c>
      <c r="E9744" s="14" t="s">
        <v>78</v>
      </c>
      <c r="F9744">
        <v>51</v>
      </c>
      <c r="G9744" s="21">
        <v>40487</v>
      </c>
      <c r="H9744">
        <v>2010</v>
      </c>
      <c r="I9744">
        <v>15</v>
      </c>
      <c r="J9744" s="14" t="s">
        <v>673</v>
      </c>
      <c r="K9744">
        <v>0</v>
      </c>
      <c r="L9744" s="14" t="s">
        <v>4776</v>
      </c>
      <c r="M9744" s="14" t="s">
        <v>700</v>
      </c>
      <c r="N9744" s="14" t="s">
        <v>701</v>
      </c>
      <c r="O9744" s="14" t="s">
        <v>799</v>
      </c>
      <c r="P9744">
        <v>1</v>
      </c>
      <c r="Q9744">
        <v>7321080641623</v>
      </c>
      <c r="R9744">
        <v>6033598880010001</v>
      </c>
    </row>
    <row r="9745" spans="1:18" x14ac:dyDescent="0.3">
      <c r="A9745" s="14" t="s">
        <v>25925</v>
      </c>
      <c r="B9745" s="14" t="s">
        <v>25925</v>
      </c>
      <c r="C9745" s="14" t="s">
        <v>658</v>
      </c>
      <c r="D9745">
        <v>811490</v>
      </c>
      <c r="E9745" s="14" t="s">
        <v>84</v>
      </c>
      <c r="F9745">
        <v>81</v>
      </c>
      <c r="G9745" s="21">
        <v>35317</v>
      </c>
      <c r="H9745">
        <v>1996</v>
      </c>
      <c r="I9745">
        <v>29</v>
      </c>
      <c r="J9745" s="14" t="s">
        <v>675</v>
      </c>
      <c r="K9745">
        <v>0</v>
      </c>
      <c r="L9745" s="14" t="s">
        <v>25926</v>
      </c>
      <c r="M9745" s="14" t="s">
        <v>700</v>
      </c>
      <c r="N9745" s="14" t="s">
        <v>701</v>
      </c>
      <c r="O9745" s="14" t="s">
        <v>757</v>
      </c>
      <c r="P9745">
        <v>1</v>
      </c>
      <c r="Q9745">
        <v>1906720193277</v>
      </c>
      <c r="R9745">
        <v>6017375240010001</v>
      </c>
    </row>
    <row r="9746" spans="1:18" x14ac:dyDescent="0.3">
      <c r="A9746" s="14" t="s">
        <v>25927</v>
      </c>
      <c r="B9746" s="14" t="s">
        <v>25927</v>
      </c>
      <c r="C9746" s="14" t="s">
        <v>659</v>
      </c>
      <c r="D9746">
        <v>711110</v>
      </c>
      <c r="E9746" s="14" t="s">
        <v>149</v>
      </c>
      <c r="F9746">
        <v>71</v>
      </c>
      <c r="G9746" s="21">
        <v>45688</v>
      </c>
      <c r="H9746">
        <v>2025</v>
      </c>
      <c r="I9746">
        <v>1</v>
      </c>
      <c r="J9746" s="14" t="s">
        <v>672</v>
      </c>
      <c r="K9746">
        <v>0</v>
      </c>
      <c r="L9746" s="14" t="s">
        <v>25928</v>
      </c>
      <c r="M9746" s="14" t="s">
        <v>700</v>
      </c>
      <c r="N9746" s="14" t="s">
        <v>701</v>
      </c>
      <c r="O9746" s="14" t="s">
        <v>795</v>
      </c>
      <c r="P9746">
        <v>1</v>
      </c>
      <c r="Q9746">
        <v>8836470800834</v>
      </c>
      <c r="R9746">
        <v>6056804210010001</v>
      </c>
    </row>
    <row r="9747" spans="1:18" x14ac:dyDescent="0.3">
      <c r="A9747" s="14" t="s">
        <v>25929</v>
      </c>
      <c r="B9747" s="14" t="s">
        <v>25930</v>
      </c>
      <c r="C9747" s="14" t="s">
        <v>657</v>
      </c>
      <c r="D9747">
        <v>711510</v>
      </c>
      <c r="E9747" s="14" t="s">
        <v>26</v>
      </c>
      <c r="F9747">
        <v>71</v>
      </c>
      <c r="G9747" s="21">
        <v>41983</v>
      </c>
      <c r="H9747">
        <v>2014</v>
      </c>
      <c r="I9747">
        <v>11</v>
      </c>
      <c r="J9747" s="14" t="s">
        <v>673</v>
      </c>
      <c r="K9747">
        <v>0</v>
      </c>
      <c r="L9747" s="14" t="s">
        <v>25931</v>
      </c>
      <c r="M9747" s="14" t="s">
        <v>700</v>
      </c>
      <c r="N9747" s="14" t="s">
        <v>701</v>
      </c>
      <c r="O9747" s="14" t="s">
        <v>714</v>
      </c>
      <c r="P9747">
        <v>1</v>
      </c>
      <c r="Q9747">
        <v>7779650690009</v>
      </c>
      <c r="R9747">
        <v>6034577460010001</v>
      </c>
    </row>
    <row r="9748" spans="1:18" x14ac:dyDescent="0.3">
      <c r="A9748" s="14" t="s">
        <v>25932</v>
      </c>
      <c r="B9748" s="14" t="s">
        <v>25932</v>
      </c>
      <c r="C9748" s="14" t="s">
        <v>656</v>
      </c>
      <c r="D9748">
        <v>236118</v>
      </c>
      <c r="E9748" s="14" t="s">
        <v>29</v>
      </c>
      <c r="F9748">
        <v>23</v>
      </c>
      <c r="G9748" s="21">
        <v>45499</v>
      </c>
      <c r="H9748">
        <v>2024</v>
      </c>
      <c r="I9748">
        <v>2</v>
      </c>
      <c r="J9748" s="14" t="s">
        <v>672</v>
      </c>
      <c r="K9748">
        <v>0</v>
      </c>
      <c r="L9748" s="14" t="s">
        <v>25933</v>
      </c>
      <c r="M9748" s="14" t="s">
        <v>700</v>
      </c>
      <c r="N9748" s="14" t="s">
        <v>701</v>
      </c>
      <c r="O9748" s="14" t="s">
        <v>1021</v>
      </c>
      <c r="P9748">
        <v>1</v>
      </c>
      <c r="Q9748">
        <v>8837220800913</v>
      </c>
      <c r="R9748">
        <v>6055568590010001</v>
      </c>
    </row>
    <row r="9749" spans="1:18" x14ac:dyDescent="0.3">
      <c r="A9749" s="14" t="s">
        <v>25934</v>
      </c>
      <c r="B9749" s="14" t="s">
        <v>25935</v>
      </c>
      <c r="C9749" s="14" t="s">
        <v>657</v>
      </c>
      <c r="D9749">
        <v>531110</v>
      </c>
      <c r="E9749" s="14" t="s">
        <v>20</v>
      </c>
      <c r="F9749">
        <v>53</v>
      </c>
      <c r="G9749" s="21">
        <v>39637</v>
      </c>
      <c r="H9749">
        <v>2008</v>
      </c>
      <c r="I9749">
        <v>18</v>
      </c>
      <c r="J9749" s="14" t="s">
        <v>673</v>
      </c>
      <c r="K9749">
        <v>0</v>
      </c>
      <c r="L9749" s="14" t="s">
        <v>25936</v>
      </c>
      <c r="M9749" s="14" t="s">
        <v>700</v>
      </c>
      <c r="N9749" s="14" t="s">
        <v>701</v>
      </c>
      <c r="O9749" s="14" t="s">
        <v>868</v>
      </c>
      <c r="P9749">
        <v>1</v>
      </c>
      <c r="Q9749">
        <v>7100810618047</v>
      </c>
      <c r="R9749">
        <v>6028464190010001</v>
      </c>
    </row>
    <row r="9750" spans="1:18" x14ac:dyDescent="0.3">
      <c r="A9750" s="14" t="s">
        <v>25937</v>
      </c>
      <c r="B9750" s="14" t="s">
        <v>25938</v>
      </c>
      <c r="C9750" s="14" t="s">
        <v>655</v>
      </c>
      <c r="D9750">
        <v>323111</v>
      </c>
      <c r="E9750" s="14" t="s">
        <v>208</v>
      </c>
      <c r="F9750">
        <v>32</v>
      </c>
      <c r="G9750" s="21">
        <v>42838</v>
      </c>
      <c r="H9750">
        <v>2017</v>
      </c>
      <c r="I9750">
        <v>9</v>
      </c>
      <c r="J9750" s="14" t="s">
        <v>674</v>
      </c>
      <c r="K9750">
        <v>0</v>
      </c>
      <c r="L9750" s="14" t="s">
        <v>25939</v>
      </c>
      <c r="M9750" s="14" t="s">
        <v>700</v>
      </c>
      <c r="N9750" s="14" t="s">
        <v>701</v>
      </c>
      <c r="O9750" s="14" t="s">
        <v>799</v>
      </c>
      <c r="P9750">
        <v>1</v>
      </c>
      <c r="Q9750">
        <v>8818550798928</v>
      </c>
      <c r="R9750">
        <v>6033965680010001</v>
      </c>
    </row>
    <row r="9751" spans="1:18" x14ac:dyDescent="0.3">
      <c r="A9751" s="14" t="s">
        <v>25940</v>
      </c>
      <c r="B9751" s="14" t="s">
        <v>25941</v>
      </c>
      <c r="C9751" s="14" t="s">
        <v>656</v>
      </c>
      <c r="D9751">
        <v>561730</v>
      </c>
      <c r="E9751" s="14" t="s">
        <v>48</v>
      </c>
      <c r="F9751">
        <v>56</v>
      </c>
      <c r="G9751" s="21">
        <v>46068</v>
      </c>
      <c r="H9751">
        <v>2026</v>
      </c>
      <c r="I9751">
        <v>0</v>
      </c>
      <c r="J9751" s="14" t="s">
        <v>676</v>
      </c>
      <c r="K9751">
        <v>0</v>
      </c>
      <c r="L9751" s="14" t="s">
        <v>25942</v>
      </c>
      <c r="M9751" s="14" t="s">
        <v>700</v>
      </c>
      <c r="N9751" s="14" t="s">
        <v>701</v>
      </c>
      <c r="O9751" s="14" t="s">
        <v>1464</v>
      </c>
      <c r="P9751">
        <v>1</v>
      </c>
      <c r="Q9751">
        <v>8893330806863</v>
      </c>
      <c r="R9751">
        <v>6059728200010001</v>
      </c>
    </row>
    <row r="9752" spans="1:18" x14ac:dyDescent="0.3">
      <c r="A9752" s="14" t="s">
        <v>25943</v>
      </c>
      <c r="B9752" s="14" t="s">
        <v>25944</v>
      </c>
      <c r="C9752" s="14" t="s">
        <v>656</v>
      </c>
      <c r="D9752">
        <v>531110</v>
      </c>
      <c r="E9752" s="14" t="s">
        <v>20</v>
      </c>
      <c r="F9752">
        <v>53</v>
      </c>
      <c r="G9752" s="21">
        <v>45418</v>
      </c>
      <c r="H9752">
        <v>2024</v>
      </c>
      <c r="I9752">
        <v>2</v>
      </c>
      <c r="J9752" s="14" t="s">
        <v>672</v>
      </c>
      <c r="K9752">
        <v>0</v>
      </c>
      <c r="L9752" s="14" t="s">
        <v>25945</v>
      </c>
      <c r="M9752" s="14" t="s">
        <v>700</v>
      </c>
      <c r="N9752" s="14" t="s">
        <v>701</v>
      </c>
      <c r="O9752" s="14" t="s">
        <v>992</v>
      </c>
      <c r="P9752">
        <v>1</v>
      </c>
      <c r="Q9752">
        <v>8752430791918</v>
      </c>
      <c r="R9752">
        <v>6054795700010001</v>
      </c>
    </row>
    <row r="9753" spans="1:18" x14ac:dyDescent="0.3">
      <c r="A9753" s="14" t="s">
        <v>25946</v>
      </c>
      <c r="B9753" s="14" t="s">
        <v>25947</v>
      </c>
      <c r="C9753" s="14" t="s">
        <v>658</v>
      </c>
      <c r="D9753">
        <v>541611</v>
      </c>
      <c r="E9753" s="14" t="s">
        <v>28</v>
      </c>
      <c r="F9753">
        <v>54</v>
      </c>
      <c r="G9753" s="21">
        <v>43556</v>
      </c>
      <c r="H9753">
        <v>2019</v>
      </c>
      <c r="I9753">
        <v>7</v>
      </c>
      <c r="J9753" s="14" t="s">
        <v>674</v>
      </c>
      <c r="K9753">
        <v>0</v>
      </c>
      <c r="L9753" s="14" t="s">
        <v>15736</v>
      </c>
      <c r="M9753" s="14" t="s">
        <v>700</v>
      </c>
      <c r="N9753" s="14" t="s">
        <v>701</v>
      </c>
      <c r="O9753" s="14" t="s">
        <v>1021</v>
      </c>
      <c r="P9753">
        <v>1</v>
      </c>
      <c r="Q9753">
        <v>8357490750267</v>
      </c>
      <c r="R9753">
        <v>6035955930010001</v>
      </c>
    </row>
    <row r="9754" spans="1:18" x14ac:dyDescent="0.3">
      <c r="A9754" s="14" t="s">
        <v>25948</v>
      </c>
      <c r="B9754" s="14" t="s">
        <v>25949</v>
      </c>
      <c r="C9754" s="14" t="s">
        <v>656</v>
      </c>
      <c r="D9754">
        <v>238210</v>
      </c>
      <c r="E9754" s="14" t="s">
        <v>32</v>
      </c>
      <c r="F9754">
        <v>23</v>
      </c>
      <c r="G9754" s="21">
        <v>45620</v>
      </c>
      <c r="H9754">
        <v>2024</v>
      </c>
      <c r="I9754">
        <v>1</v>
      </c>
      <c r="J9754" s="14" t="s">
        <v>672</v>
      </c>
      <c r="K9754">
        <v>0</v>
      </c>
      <c r="L9754" s="14" t="s">
        <v>25950</v>
      </c>
      <c r="M9754" s="14" t="s">
        <v>2180</v>
      </c>
      <c r="N9754" s="14" t="s">
        <v>701</v>
      </c>
      <c r="O9754" s="14" t="s">
        <v>2970</v>
      </c>
      <c r="P9754">
        <v>0</v>
      </c>
      <c r="Q9754">
        <v>8798680796837</v>
      </c>
      <c r="R9754">
        <v>6056196920010001</v>
      </c>
    </row>
    <row r="9755" spans="1:18" x14ac:dyDescent="0.3">
      <c r="A9755" s="14" t="s">
        <v>25951</v>
      </c>
      <c r="B9755" s="14" t="s">
        <v>25951</v>
      </c>
      <c r="C9755" s="14" t="s">
        <v>657</v>
      </c>
      <c r="D9755">
        <v>541921</v>
      </c>
      <c r="E9755" s="14" t="s">
        <v>73</v>
      </c>
      <c r="F9755">
        <v>54</v>
      </c>
      <c r="G9755" s="21">
        <v>40909</v>
      </c>
      <c r="H9755">
        <v>2012</v>
      </c>
      <c r="I9755">
        <v>14</v>
      </c>
      <c r="J9755" s="14" t="s">
        <v>673</v>
      </c>
      <c r="K9755">
        <v>0</v>
      </c>
      <c r="L9755" s="14" t="s">
        <v>25952</v>
      </c>
      <c r="M9755" s="14" t="s">
        <v>700</v>
      </c>
      <c r="N9755" s="14" t="s">
        <v>701</v>
      </c>
      <c r="O9755" s="14" t="s">
        <v>868</v>
      </c>
      <c r="P9755">
        <v>1</v>
      </c>
      <c r="Q9755">
        <v>7919340704571</v>
      </c>
      <c r="R9755">
        <v>6026459510010001</v>
      </c>
    </row>
    <row r="9756" spans="1:18" x14ac:dyDescent="0.3">
      <c r="A9756" s="14" t="s">
        <v>25953</v>
      </c>
      <c r="B9756" s="14" t="s">
        <v>25953</v>
      </c>
      <c r="C9756" s="14" t="s">
        <v>656</v>
      </c>
      <c r="D9756">
        <v>541110</v>
      </c>
      <c r="E9756" s="14" t="s">
        <v>38</v>
      </c>
      <c r="F9756">
        <v>54</v>
      </c>
      <c r="G9756" s="21">
        <v>46216</v>
      </c>
      <c r="H9756">
        <v>2026</v>
      </c>
      <c r="I9756">
        <v>0</v>
      </c>
      <c r="J9756" s="14" t="s">
        <v>676</v>
      </c>
      <c r="K9756">
        <v>0</v>
      </c>
      <c r="L9756" s="14" t="s">
        <v>25954</v>
      </c>
      <c r="M9756" s="14" t="s">
        <v>700</v>
      </c>
      <c r="N9756" s="14" t="s">
        <v>701</v>
      </c>
      <c r="O9756" s="14" t="s">
        <v>799</v>
      </c>
      <c r="P9756">
        <v>1</v>
      </c>
      <c r="Q9756">
        <v>8943910812178</v>
      </c>
      <c r="R9756">
        <v>6062592450010001</v>
      </c>
    </row>
    <row r="9757" spans="1:18" x14ac:dyDescent="0.3">
      <c r="A9757" s="14" t="s">
        <v>25955</v>
      </c>
      <c r="B9757" s="14" t="s">
        <v>25955</v>
      </c>
      <c r="C9757" s="14" t="s">
        <v>657</v>
      </c>
      <c r="D9757">
        <v>541613</v>
      </c>
      <c r="E9757" s="14" t="s">
        <v>53</v>
      </c>
      <c r="F9757">
        <v>54</v>
      </c>
      <c r="G9757" s="21">
        <v>42742</v>
      </c>
      <c r="H9757">
        <v>2017</v>
      </c>
      <c r="I9757">
        <v>9</v>
      </c>
      <c r="J9757" s="14" t="s">
        <v>674</v>
      </c>
      <c r="K9757">
        <v>0</v>
      </c>
      <c r="L9757" s="14" t="s">
        <v>25956</v>
      </c>
      <c r="M9757" s="14" t="s">
        <v>700</v>
      </c>
      <c r="N9757" s="14" t="s">
        <v>701</v>
      </c>
      <c r="O9757" s="14" t="s">
        <v>732</v>
      </c>
      <c r="P9757">
        <v>1</v>
      </c>
      <c r="Q9757">
        <v>8029500716023</v>
      </c>
      <c r="R9757">
        <v>6040720980010001</v>
      </c>
    </row>
    <row r="9758" spans="1:18" x14ac:dyDescent="0.3">
      <c r="A9758" s="14" t="s">
        <v>25957</v>
      </c>
      <c r="B9758" s="14" t="s">
        <v>25958</v>
      </c>
      <c r="C9758" s="14" t="s">
        <v>657</v>
      </c>
      <c r="D9758">
        <v>722511</v>
      </c>
      <c r="E9758" s="14" t="s">
        <v>33</v>
      </c>
      <c r="F9758">
        <v>72</v>
      </c>
      <c r="G9758" s="21">
        <v>43770</v>
      </c>
      <c r="H9758">
        <v>2019</v>
      </c>
      <c r="I9758">
        <v>6</v>
      </c>
      <c r="J9758" s="14" t="s">
        <v>674</v>
      </c>
      <c r="K9758">
        <v>0</v>
      </c>
      <c r="L9758" s="14" t="s">
        <v>25959</v>
      </c>
      <c r="M9758" s="14" t="s">
        <v>700</v>
      </c>
      <c r="N9758" s="14" t="s">
        <v>701</v>
      </c>
      <c r="O9758" s="14" t="s">
        <v>831</v>
      </c>
      <c r="P9758">
        <v>1</v>
      </c>
      <c r="Q9758">
        <v>8419270756737</v>
      </c>
      <c r="R9758">
        <v>6044856060010001</v>
      </c>
    </row>
    <row r="9759" spans="1:18" x14ac:dyDescent="0.3">
      <c r="A9759" s="14" t="s">
        <v>25960</v>
      </c>
      <c r="B9759" s="14" t="s">
        <v>25960</v>
      </c>
      <c r="C9759" s="14" t="s">
        <v>656</v>
      </c>
      <c r="D9759">
        <v>236118</v>
      </c>
      <c r="E9759" s="14" t="s">
        <v>29</v>
      </c>
      <c r="F9759">
        <v>23</v>
      </c>
      <c r="G9759" s="21">
        <v>45431</v>
      </c>
      <c r="H9759">
        <v>2024</v>
      </c>
      <c r="I9759">
        <v>2</v>
      </c>
      <c r="J9759" s="14" t="s">
        <v>672</v>
      </c>
      <c r="K9759">
        <v>0</v>
      </c>
      <c r="L9759" s="14" t="s">
        <v>25961</v>
      </c>
      <c r="M9759" s="14" t="s">
        <v>862</v>
      </c>
      <c r="N9759" s="14" t="s">
        <v>701</v>
      </c>
      <c r="O9759" s="14" t="s">
        <v>2490</v>
      </c>
      <c r="P9759">
        <v>0</v>
      </c>
      <c r="Q9759">
        <v>8760200792726</v>
      </c>
      <c r="R9759">
        <v>6053625790010001</v>
      </c>
    </row>
    <row r="9760" spans="1:18" x14ac:dyDescent="0.3">
      <c r="A9760" s="14" t="s">
        <v>25962</v>
      </c>
      <c r="B9760" s="14" t="s">
        <v>25963</v>
      </c>
      <c r="C9760" s="14" t="s">
        <v>655</v>
      </c>
      <c r="D9760">
        <v>561730</v>
      </c>
      <c r="E9760" s="14" t="s">
        <v>48</v>
      </c>
      <c r="F9760">
        <v>56</v>
      </c>
      <c r="G9760" s="21">
        <v>43831</v>
      </c>
      <c r="H9760">
        <v>2020</v>
      </c>
      <c r="I9760">
        <v>6</v>
      </c>
      <c r="J9760" s="14" t="s">
        <v>674</v>
      </c>
      <c r="K9760">
        <v>0</v>
      </c>
      <c r="L9760" s="14" t="s">
        <v>25964</v>
      </c>
      <c r="M9760" s="14" t="s">
        <v>764</v>
      </c>
      <c r="N9760" s="14" t="s">
        <v>701</v>
      </c>
      <c r="O9760" s="14" t="s">
        <v>1299</v>
      </c>
      <c r="P9760">
        <v>0</v>
      </c>
      <c r="Q9760">
        <v>8519670767422</v>
      </c>
      <c r="R9760">
        <v>6032060720010001</v>
      </c>
    </row>
    <row r="9761" spans="1:18" x14ac:dyDescent="0.3">
      <c r="A9761" s="14" t="s">
        <v>25965</v>
      </c>
      <c r="B9761" s="14" t="s">
        <v>25966</v>
      </c>
      <c r="C9761" s="14" t="s">
        <v>655</v>
      </c>
      <c r="D9761">
        <v>424920</v>
      </c>
      <c r="E9761" s="14" t="s">
        <v>480</v>
      </c>
      <c r="F9761">
        <v>42</v>
      </c>
      <c r="G9761" s="21">
        <v>34151</v>
      </c>
      <c r="H9761">
        <v>1993</v>
      </c>
      <c r="I9761">
        <v>33</v>
      </c>
      <c r="J9761" s="14" t="s">
        <v>675</v>
      </c>
      <c r="K9761">
        <v>0</v>
      </c>
      <c r="L9761" s="14" t="s">
        <v>25967</v>
      </c>
      <c r="M9761" s="14" t="s">
        <v>700</v>
      </c>
      <c r="N9761" s="14" t="s">
        <v>701</v>
      </c>
      <c r="O9761" s="14" t="s">
        <v>714</v>
      </c>
      <c r="P9761">
        <v>1</v>
      </c>
      <c r="Q9761">
        <v>1588210160987</v>
      </c>
      <c r="R9761">
        <v>6014734980010001</v>
      </c>
    </row>
    <row r="9762" spans="1:18" x14ac:dyDescent="0.3">
      <c r="A9762" s="14" t="s">
        <v>25968</v>
      </c>
      <c r="B9762" s="14" t="s">
        <v>25968</v>
      </c>
      <c r="C9762" s="14" t="s">
        <v>656</v>
      </c>
      <c r="D9762">
        <v>561920</v>
      </c>
      <c r="E9762" s="14" t="s">
        <v>274</v>
      </c>
      <c r="F9762">
        <v>56</v>
      </c>
      <c r="G9762" s="21">
        <v>44409</v>
      </c>
      <c r="H9762">
        <v>2021</v>
      </c>
      <c r="I9762">
        <v>5</v>
      </c>
      <c r="J9762" s="14" t="s">
        <v>672</v>
      </c>
      <c r="K9762">
        <v>0</v>
      </c>
      <c r="L9762" s="14" t="s">
        <v>2243</v>
      </c>
      <c r="M9762" s="14" t="s">
        <v>812</v>
      </c>
      <c r="N9762" s="14" t="s">
        <v>701</v>
      </c>
      <c r="O9762" s="14" t="s">
        <v>813</v>
      </c>
      <c r="P9762">
        <v>0</v>
      </c>
      <c r="Q9762">
        <v>8561490771794</v>
      </c>
      <c r="R9762">
        <v>6047456540010001</v>
      </c>
    </row>
    <row r="9763" spans="1:18" x14ac:dyDescent="0.3">
      <c r="A9763" s="14" t="s">
        <v>25969</v>
      </c>
      <c r="B9763" s="14" t="s">
        <v>25969</v>
      </c>
      <c r="C9763" s="14" t="s">
        <v>655</v>
      </c>
      <c r="D9763">
        <v>621399</v>
      </c>
      <c r="E9763" s="14" t="s">
        <v>36</v>
      </c>
      <c r="F9763">
        <v>62</v>
      </c>
      <c r="G9763" s="21">
        <v>39538</v>
      </c>
      <c r="H9763">
        <v>2008</v>
      </c>
      <c r="I9763">
        <v>18</v>
      </c>
      <c r="J9763" s="14" t="s">
        <v>673</v>
      </c>
      <c r="K9763">
        <v>0</v>
      </c>
      <c r="L9763" s="14" t="s">
        <v>25970</v>
      </c>
      <c r="M9763" s="14" t="s">
        <v>700</v>
      </c>
      <c r="N9763" s="14" t="s">
        <v>701</v>
      </c>
      <c r="O9763" s="14" t="s">
        <v>753</v>
      </c>
      <c r="P9763">
        <v>1</v>
      </c>
      <c r="Q9763">
        <v>7072000615000</v>
      </c>
      <c r="R9763">
        <v>6028174170010001</v>
      </c>
    </row>
    <row r="9764" spans="1:18" x14ac:dyDescent="0.3">
      <c r="A9764" s="14" t="s">
        <v>25971</v>
      </c>
      <c r="B9764" s="14" t="s">
        <v>25971</v>
      </c>
      <c r="C9764" s="14" t="s">
        <v>655</v>
      </c>
      <c r="D9764">
        <v>811490</v>
      </c>
      <c r="E9764" s="14" t="s">
        <v>84</v>
      </c>
      <c r="F9764">
        <v>81</v>
      </c>
      <c r="G9764" s="21">
        <v>45017</v>
      </c>
      <c r="H9764">
        <v>2023</v>
      </c>
      <c r="I9764">
        <v>3</v>
      </c>
      <c r="J9764" s="14" t="s">
        <v>672</v>
      </c>
      <c r="K9764">
        <v>0</v>
      </c>
      <c r="L9764" s="14" t="s">
        <v>25972</v>
      </c>
      <c r="M9764" s="14" t="s">
        <v>3416</v>
      </c>
      <c r="N9764" s="14" t="s">
        <v>701</v>
      </c>
      <c r="O9764" s="14" t="s">
        <v>3417</v>
      </c>
      <c r="P9764">
        <v>0</v>
      </c>
      <c r="Q9764">
        <v>8678640784065</v>
      </c>
      <c r="R9764">
        <v>6021510360010001</v>
      </c>
    </row>
    <row r="9765" spans="1:18" x14ac:dyDescent="0.3">
      <c r="A9765" s="14" t="s">
        <v>25973</v>
      </c>
      <c r="B9765" s="14" t="s">
        <v>25973</v>
      </c>
      <c r="C9765" s="14" t="s">
        <v>655</v>
      </c>
      <c r="D9765">
        <v>562998</v>
      </c>
      <c r="E9765" s="14" t="s">
        <v>349</v>
      </c>
      <c r="F9765">
        <v>56</v>
      </c>
      <c r="G9765" s="21">
        <v>45719</v>
      </c>
      <c r="H9765">
        <v>2025</v>
      </c>
      <c r="I9765">
        <v>1</v>
      </c>
      <c r="J9765" s="14" t="s">
        <v>672</v>
      </c>
      <c r="K9765">
        <v>0</v>
      </c>
      <c r="L9765" s="14" t="s">
        <v>25974</v>
      </c>
      <c r="M9765" s="14" t="s">
        <v>1337</v>
      </c>
      <c r="N9765" s="14" t="s">
        <v>701</v>
      </c>
      <c r="O9765" s="14" t="s">
        <v>1339</v>
      </c>
      <c r="P9765">
        <v>0</v>
      </c>
      <c r="Q9765">
        <v>8819280799029</v>
      </c>
      <c r="R9765">
        <v>6056441100010001</v>
      </c>
    </row>
    <row r="9766" spans="1:18" x14ac:dyDescent="0.3">
      <c r="A9766" s="14" t="s">
        <v>25975</v>
      </c>
      <c r="B9766" s="14" t="s">
        <v>25975</v>
      </c>
      <c r="C9766" s="14" t="s">
        <v>656</v>
      </c>
      <c r="D9766">
        <v>541690</v>
      </c>
      <c r="E9766" s="14" t="s">
        <v>76</v>
      </c>
      <c r="F9766">
        <v>54</v>
      </c>
      <c r="G9766" s="21">
        <v>45505</v>
      </c>
      <c r="H9766">
        <v>2024</v>
      </c>
      <c r="I9766">
        <v>2</v>
      </c>
      <c r="J9766" s="14" t="s">
        <v>672</v>
      </c>
      <c r="K9766">
        <v>0</v>
      </c>
      <c r="L9766" s="14" t="s">
        <v>25976</v>
      </c>
      <c r="M9766" s="14" t="s">
        <v>25977</v>
      </c>
      <c r="N9766" s="14" t="s">
        <v>910</v>
      </c>
      <c r="O9766" s="14" t="s">
        <v>25978</v>
      </c>
      <c r="P9766">
        <v>0</v>
      </c>
      <c r="Q9766">
        <v>8772790794059</v>
      </c>
      <c r="R9766">
        <v>6055825430010001</v>
      </c>
    </row>
    <row r="9767" spans="1:18" x14ac:dyDescent="0.3">
      <c r="A9767" s="14" t="s">
        <v>25979</v>
      </c>
      <c r="B9767" s="14" t="s">
        <v>25979</v>
      </c>
      <c r="C9767" s="14" t="s">
        <v>657</v>
      </c>
      <c r="D9767">
        <v>541990</v>
      </c>
      <c r="E9767" s="14" t="s">
        <v>30</v>
      </c>
      <c r="F9767">
        <v>54</v>
      </c>
      <c r="G9767" s="21">
        <v>36719</v>
      </c>
      <c r="H9767">
        <v>2000</v>
      </c>
      <c r="I9767">
        <v>26</v>
      </c>
      <c r="J9767" s="14" t="s">
        <v>675</v>
      </c>
      <c r="K9767">
        <v>0</v>
      </c>
      <c r="L9767" s="14" t="s">
        <v>25980</v>
      </c>
      <c r="M9767" s="14" t="s">
        <v>700</v>
      </c>
      <c r="N9767" s="14" t="s">
        <v>701</v>
      </c>
      <c r="O9767" s="14" t="s">
        <v>714</v>
      </c>
      <c r="P9767">
        <v>1</v>
      </c>
      <c r="Q9767">
        <v>5989110606494</v>
      </c>
      <c r="R9767">
        <v>6023507800010001</v>
      </c>
    </row>
    <row r="9768" spans="1:18" x14ac:dyDescent="0.3">
      <c r="A9768" s="14" t="s">
        <v>25981</v>
      </c>
      <c r="B9768" s="14" t="s">
        <v>25982</v>
      </c>
      <c r="C9768" s="14" t="s">
        <v>656</v>
      </c>
      <c r="D9768">
        <v>455219</v>
      </c>
      <c r="E9768" s="14" t="s">
        <v>86</v>
      </c>
      <c r="F9768">
        <v>45</v>
      </c>
      <c r="G9768" s="21">
        <v>45170</v>
      </c>
      <c r="H9768">
        <v>2023</v>
      </c>
      <c r="I9768">
        <v>2</v>
      </c>
      <c r="J9768" s="14" t="s">
        <v>672</v>
      </c>
      <c r="K9768">
        <v>0</v>
      </c>
      <c r="L9768" s="14" t="s">
        <v>25983</v>
      </c>
      <c r="M9768" s="14" t="s">
        <v>700</v>
      </c>
      <c r="N9768" s="14" t="s">
        <v>701</v>
      </c>
      <c r="O9768" s="14" t="s">
        <v>757</v>
      </c>
      <c r="P9768">
        <v>1</v>
      </c>
      <c r="Q9768">
        <v>8725970789091</v>
      </c>
      <c r="R9768">
        <v>6050743360010001</v>
      </c>
    </row>
    <row r="9769" spans="1:18" x14ac:dyDescent="0.3">
      <c r="A9769" s="14" t="s">
        <v>25984</v>
      </c>
      <c r="B9769" s="14" t="s">
        <v>25985</v>
      </c>
      <c r="C9769" s="14" t="s">
        <v>656</v>
      </c>
      <c r="D9769">
        <v>459920</v>
      </c>
      <c r="E9769" s="14" t="s">
        <v>127</v>
      </c>
      <c r="F9769">
        <v>45</v>
      </c>
      <c r="G9769" s="21">
        <v>45107</v>
      </c>
      <c r="H9769">
        <v>2023</v>
      </c>
      <c r="I9769">
        <v>3</v>
      </c>
      <c r="J9769" s="14" t="s">
        <v>672</v>
      </c>
      <c r="K9769">
        <v>0</v>
      </c>
      <c r="L9769" s="14" t="s">
        <v>25986</v>
      </c>
      <c r="M9769" s="14" t="s">
        <v>1939</v>
      </c>
      <c r="N9769" s="14" t="s">
        <v>701</v>
      </c>
      <c r="O9769" s="14" t="s">
        <v>1940</v>
      </c>
      <c r="P9769">
        <v>0</v>
      </c>
      <c r="Q9769">
        <v>8662290782369</v>
      </c>
      <c r="R9769">
        <v>6044956940010001</v>
      </c>
    </row>
    <row r="9770" spans="1:18" x14ac:dyDescent="0.3">
      <c r="A9770" s="14" t="s">
        <v>25987</v>
      </c>
      <c r="B9770" s="14" t="s">
        <v>25988</v>
      </c>
      <c r="C9770" s="14" t="s">
        <v>657</v>
      </c>
      <c r="D9770">
        <v>722513</v>
      </c>
      <c r="E9770" s="14" t="s">
        <v>31</v>
      </c>
      <c r="F9770">
        <v>72</v>
      </c>
      <c r="G9770" s="21">
        <v>41821</v>
      </c>
      <c r="H9770">
        <v>2014</v>
      </c>
      <c r="I9770">
        <v>12</v>
      </c>
      <c r="J9770" s="14" t="s">
        <v>673</v>
      </c>
      <c r="K9770">
        <v>0</v>
      </c>
      <c r="L9770" s="14" t="s">
        <v>25989</v>
      </c>
      <c r="M9770" s="14" t="s">
        <v>700</v>
      </c>
      <c r="N9770" s="14" t="s">
        <v>701</v>
      </c>
      <c r="O9770" s="14" t="s">
        <v>795</v>
      </c>
      <c r="P9770">
        <v>1</v>
      </c>
      <c r="Q9770">
        <v>7706850682413</v>
      </c>
      <c r="R9770">
        <v>6033774270010001</v>
      </c>
    </row>
    <row r="9771" spans="1:18" x14ac:dyDescent="0.3">
      <c r="A9771" s="14" t="s">
        <v>25990</v>
      </c>
      <c r="B9771" s="14" t="s">
        <v>25990</v>
      </c>
      <c r="C9771" s="14" t="s">
        <v>657</v>
      </c>
      <c r="D9771">
        <v>621399</v>
      </c>
      <c r="E9771" s="14" t="s">
        <v>36</v>
      </c>
      <c r="F9771">
        <v>62</v>
      </c>
      <c r="G9771" s="21">
        <v>37316</v>
      </c>
      <c r="H9771">
        <v>2002</v>
      </c>
      <c r="I9771">
        <v>24</v>
      </c>
      <c r="J9771" s="14" t="s">
        <v>675</v>
      </c>
      <c r="K9771">
        <v>0</v>
      </c>
      <c r="L9771" s="14" t="s">
        <v>25991</v>
      </c>
      <c r="M9771" s="14" t="s">
        <v>700</v>
      </c>
      <c r="N9771" s="14" t="s">
        <v>701</v>
      </c>
      <c r="O9771" s="14" t="s">
        <v>714</v>
      </c>
      <c r="P9771">
        <v>1</v>
      </c>
      <c r="Q9771">
        <v>5581480563008</v>
      </c>
      <c r="R9771">
        <v>6021777430010001</v>
      </c>
    </row>
    <row r="9772" spans="1:18" x14ac:dyDescent="0.3">
      <c r="A9772" s="14" t="s">
        <v>25992</v>
      </c>
      <c r="B9772" s="14" t="s">
        <v>25993</v>
      </c>
      <c r="C9772" s="14" t="s">
        <v>656</v>
      </c>
      <c r="D9772">
        <v>541213</v>
      </c>
      <c r="E9772" s="14" t="s">
        <v>336</v>
      </c>
      <c r="F9772">
        <v>54</v>
      </c>
      <c r="G9772" s="21">
        <v>44951</v>
      </c>
      <c r="H9772">
        <v>2023</v>
      </c>
      <c r="I9772">
        <v>3</v>
      </c>
      <c r="J9772" s="14" t="s">
        <v>672</v>
      </c>
      <c r="K9772">
        <v>0</v>
      </c>
      <c r="L9772" s="14" t="s">
        <v>5860</v>
      </c>
      <c r="M9772" s="14" t="s">
        <v>700</v>
      </c>
      <c r="N9772" s="14" t="s">
        <v>701</v>
      </c>
      <c r="O9772" s="14" t="s">
        <v>720</v>
      </c>
      <c r="P9772">
        <v>1</v>
      </c>
      <c r="Q9772">
        <v>8661450782284</v>
      </c>
      <c r="R9772">
        <v>6044965180010001</v>
      </c>
    </row>
    <row r="9773" spans="1:18" x14ac:dyDescent="0.3">
      <c r="A9773" s="14" t="s">
        <v>25994</v>
      </c>
      <c r="B9773" s="14" t="s">
        <v>25994</v>
      </c>
      <c r="C9773" s="14" t="s">
        <v>655</v>
      </c>
      <c r="D9773">
        <v>458310</v>
      </c>
      <c r="E9773" s="14" t="s">
        <v>69</v>
      </c>
      <c r="F9773">
        <v>45</v>
      </c>
      <c r="G9773" s="21">
        <v>36302</v>
      </c>
      <c r="H9773">
        <v>1999</v>
      </c>
      <c r="I9773">
        <v>27</v>
      </c>
      <c r="J9773" s="14" t="s">
        <v>675</v>
      </c>
      <c r="K9773">
        <v>0</v>
      </c>
      <c r="L9773" s="14" t="s">
        <v>25995</v>
      </c>
      <c r="M9773" s="14" t="s">
        <v>700</v>
      </c>
      <c r="N9773" s="14" t="s">
        <v>701</v>
      </c>
      <c r="O9773" s="14" t="s">
        <v>745</v>
      </c>
      <c r="P9773">
        <v>1</v>
      </c>
      <c r="Q9773">
        <v>5300990532862</v>
      </c>
      <c r="R9773">
        <v>6019503140010006</v>
      </c>
    </row>
    <row r="9774" spans="1:18" x14ac:dyDescent="0.3">
      <c r="A9774" s="14" t="s">
        <v>25996</v>
      </c>
      <c r="B9774" s="14" t="s">
        <v>25997</v>
      </c>
      <c r="C9774" s="14" t="s">
        <v>657</v>
      </c>
      <c r="D9774">
        <v>458310</v>
      </c>
      <c r="E9774" s="14" t="s">
        <v>69</v>
      </c>
      <c r="F9774">
        <v>45</v>
      </c>
      <c r="G9774" s="21">
        <v>37742</v>
      </c>
      <c r="H9774">
        <v>2003</v>
      </c>
      <c r="I9774">
        <v>23</v>
      </c>
      <c r="J9774" s="14" t="s">
        <v>675</v>
      </c>
      <c r="K9774">
        <v>0</v>
      </c>
      <c r="L9774" s="14" t="s">
        <v>25998</v>
      </c>
      <c r="M9774" s="14" t="s">
        <v>25999</v>
      </c>
      <c r="N9774" s="14" t="s">
        <v>769</v>
      </c>
      <c r="O9774" s="14" t="s">
        <v>26000</v>
      </c>
      <c r="P9774">
        <v>0</v>
      </c>
      <c r="Q9774">
        <v>5629360568039</v>
      </c>
      <c r="R9774">
        <v>6025551580010001</v>
      </c>
    </row>
    <row r="9775" spans="1:18" x14ac:dyDescent="0.3">
      <c r="A9775" s="14" t="s">
        <v>26001</v>
      </c>
      <c r="B9775" s="14" t="s">
        <v>26002</v>
      </c>
      <c r="C9775" s="14" t="s">
        <v>655</v>
      </c>
      <c r="D9775">
        <v>722511</v>
      </c>
      <c r="E9775" s="14" t="s">
        <v>33</v>
      </c>
      <c r="F9775">
        <v>72</v>
      </c>
      <c r="G9775" s="21">
        <v>44531</v>
      </c>
      <c r="H9775">
        <v>2021</v>
      </c>
      <c r="I9775">
        <v>4</v>
      </c>
      <c r="J9775" s="14" t="s">
        <v>672</v>
      </c>
      <c r="K9775">
        <v>0</v>
      </c>
      <c r="L9775" s="14" t="s">
        <v>26003</v>
      </c>
      <c r="M9775" s="14" t="s">
        <v>700</v>
      </c>
      <c r="N9775" s="14" t="s">
        <v>701</v>
      </c>
      <c r="O9775" s="14" t="s">
        <v>1021</v>
      </c>
      <c r="P9775">
        <v>1</v>
      </c>
      <c r="Q9775">
        <v>8624720778425</v>
      </c>
      <c r="R9775">
        <v>6047985940010002</v>
      </c>
    </row>
    <row r="9776" spans="1:18" x14ac:dyDescent="0.3">
      <c r="A9776" s="14" t="s">
        <v>26004</v>
      </c>
      <c r="B9776" s="14" t="s">
        <v>26004</v>
      </c>
      <c r="C9776" s="14" t="s">
        <v>657</v>
      </c>
      <c r="D9776">
        <v>484110</v>
      </c>
      <c r="E9776" s="14" t="s">
        <v>129</v>
      </c>
      <c r="F9776">
        <v>48</v>
      </c>
      <c r="G9776" s="21">
        <v>41116</v>
      </c>
      <c r="H9776">
        <v>2012</v>
      </c>
      <c r="I9776">
        <v>14</v>
      </c>
      <c r="J9776" s="14" t="s">
        <v>673</v>
      </c>
      <c r="K9776">
        <v>0</v>
      </c>
      <c r="L9776" s="14" t="s">
        <v>26005</v>
      </c>
      <c r="M9776" s="14" t="s">
        <v>700</v>
      </c>
      <c r="N9776" s="14" t="s">
        <v>701</v>
      </c>
      <c r="O9776" s="14" t="s">
        <v>777</v>
      </c>
      <c r="P9776">
        <v>1</v>
      </c>
      <c r="Q9776">
        <v>7490860659709</v>
      </c>
      <c r="R9776">
        <v>6031942580010001</v>
      </c>
    </row>
    <row r="9777" spans="1:18" x14ac:dyDescent="0.3">
      <c r="A9777" s="14" t="s">
        <v>26006</v>
      </c>
      <c r="B9777" s="14" t="s">
        <v>26006</v>
      </c>
      <c r="C9777" s="14" t="s">
        <v>655</v>
      </c>
      <c r="D9777">
        <v>423940</v>
      </c>
      <c r="E9777" s="14" t="s">
        <v>153</v>
      </c>
      <c r="F9777">
        <v>42</v>
      </c>
      <c r="G9777" s="21">
        <v>39214</v>
      </c>
      <c r="H9777">
        <v>2007</v>
      </c>
      <c r="I9777">
        <v>19</v>
      </c>
      <c r="J9777" s="14" t="s">
        <v>673</v>
      </c>
      <c r="K9777">
        <v>0</v>
      </c>
      <c r="L9777" s="14" t="s">
        <v>25998</v>
      </c>
      <c r="M9777" s="14" t="s">
        <v>25999</v>
      </c>
      <c r="N9777" s="14" t="s">
        <v>769</v>
      </c>
      <c r="O9777" s="14" t="s">
        <v>26000</v>
      </c>
      <c r="P9777">
        <v>0</v>
      </c>
      <c r="Q9777">
        <v>7005950607958</v>
      </c>
      <c r="R9777">
        <v>6027062820010001</v>
      </c>
    </row>
    <row r="9778" spans="1:18" x14ac:dyDescent="0.3">
      <c r="A9778" s="14" t="s">
        <v>26007</v>
      </c>
      <c r="B9778" s="14" t="s">
        <v>26007</v>
      </c>
      <c r="C9778" s="14" t="s">
        <v>657</v>
      </c>
      <c r="D9778">
        <v>621399</v>
      </c>
      <c r="E9778" s="14" t="s">
        <v>36</v>
      </c>
      <c r="F9778">
        <v>62</v>
      </c>
      <c r="G9778" s="21">
        <v>41244</v>
      </c>
      <c r="H9778">
        <v>2012</v>
      </c>
      <c r="I9778">
        <v>13</v>
      </c>
      <c r="J9778" s="14" t="s">
        <v>673</v>
      </c>
      <c r="K9778">
        <v>0</v>
      </c>
      <c r="L9778" s="14" t="s">
        <v>26008</v>
      </c>
      <c r="M9778" s="14" t="s">
        <v>700</v>
      </c>
      <c r="N9778" s="14" t="s">
        <v>701</v>
      </c>
      <c r="O9778" s="14" t="s">
        <v>757</v>
      </c>
      <c r="P9778">
        <v>1</v>
      </c>
      <c r="Q9778">
        <v>7517570662509</v>
      </c>
      <c r="R9778">
        <v>6032489440010001</v>
      </c>
    </row>
    <row r="9779" spans="1:18" x14ac:dyDescent="0.3">
      <c r="A9779" s="14" t="s">
        <v>26009</v>
      </c>
      <c r="B9779" s="14" t="s">
        <v>26009</v>
      </c>
      <c r="C9779" s="14" t="s">
        <v>665</v>
      </c>
      <c r="D9779">
        <v>532490</v>
      </c>
      <c r="E9779" s="14" t="s">
        <v>205</v>
      </c>
      <c r="F9779">
        <v>53</v>
      </c>
      <c r="G9779" s="21">
        <v>45413</v>
      </c>
      <c r="H9779">
        <v>2024</v>
      </c>
      <c r="I9779">
        <v>2</v>
      </c>
      <c r="J9779" s="14" t="s">
        <v>672</v>
      </c>
      <c r="K9779">
        <v>0</v>
      </c>
      <c r="L9779" s="14" t="s">
        <v>26010</v>
      </c>
      <c r="M9779" s="14" t="s">
        <v>748</v>
      </c>
      <c r="N9779" s="14" t="s">
        <v>749</v>
      </c>
      <c r="O9779" s="14" t="s">
        <v>10788</v>
      </c>
      <c r="P9779">
        <v>0</v>
      </c>
      <c r="Q9779">
        <v>8811680798210</v>
      </c>
      <c r="R9779">
        <v>6055209290010001</v>
      </c>
    </row>
    <row r="9780" spans="1:18" x14ac:dyDescent="0.3">
      <c r="A9780" s="14" t="s">
        <v>26011</v>
      </c>
      <c r="B9780" s="14" t="s">
        <v>26012</v>
      </c>
      <c r="C9780" s="14" t="s">
        <v>656</v>
      </c>
      <c r="D9780">
        <v>458110</v>
      </c>
      <c r="E9780" s="14" t="s">
        <v>50</v>
      </c>
      <c r="F9780">
        <v>45</v>
      </c>
      <c r="G9780" s="21">
        <v>41183</v>
      </c>
      <c r="H9780">
        <v>2012</v>
      </c>
      <c r="I9780">
        <v>13</v>
      </c>
      <c r="J9780" s="14" t="s">
        <v>673</v>
      </c>
      <c r="K9780">
        <v>0</v>
      </c>
      <c r="L9780" s="14" t="s">
        <v>26013</v>
      </c>
      <c r="M9780" s="14" t="s">
        <v>700</v>
      </c>
      <c r="N9780" s="14" t="s">
        <v>701</v>
      </c>
      <c r="O9780" s="14" t="s">
        <v>757</v>
      </c>
      <c r="P9780">
        <v>1</v>
      </c>
      <c r="Q9780">
        <v>8108780724286</v>
      </c>
      <c r="R9780">
        <v>6029625910010001</v>
      </c>
    </row>
    <row r="9781" spans="1:18" x14ac:dyDescent="0.3">
      <c r="A9781" s="14" t="s">
        <v>26014</v>
      </c>
      <c r="B9781" s="14" t="s">
        <v>26015</v>
      </c>
      <c r="C9781" s="14" t="s">
        <v>655</v>
      </c>
      <c r="D9781">
        <v>531210</v>
      </c>
      <c r="E9781" s="14" t="s">
        <v>43</v>
      </c>
      <c r="F9781">
        <v>53</v>
      </c>
      <c r="G9781" s="21">
        <v>42036</v>
      </c>
      <c r="H9781">
        <v>2015</v>
      </c>
      <c r="I9781">
        <v>11</v>
      </c>
      <c r="J9781" s="14" t="s">
        <v>673</v>
      </c>
      <c r="K9781">
        <v>0</v>
      </c>
      <c r="L9781" s="14" t="s">
        <v>26016</v>
      </c>
      <c r="M9781" s="14" t="s">
        <v>700</v>
      </c>
      <c r="N9781" s="14" t="s">
        <v>701</v>
      </c>
      <c r="O9781" s="14" t="s">
        <v>956</v>
      </c>
      <c r="P9781">
        <v>1</v>
      </c>
      <c r="Q9781">
        <v>7910630703671</v>
      </c>
      <c r="R9781">
        <v>6034675700010001</v>
      </c>
    </row>
    <row r="9782" spans="1:18" x14ac:dyDescent="0.3">
      <c r="A9782" s="14" t="s">
        <v>26017</v>
      </c>
      <c r="B9782" s="14" t="s">
        <v>26017</v>
      </c>
      <c r="C9782" s="14" t="s">
        <v>657</v>
      </c>
      <c r="D9782">
        <v>238320</v>
      </c>
      <c r="E9782" s="14" t="s">
        <v>60</v>
      </c>
      <c r="F9782">
        <v>23</v>
      </c>
      <c r="G9782" s="21">
        <v>45904</v>
      </c>
      <c r="H9782">
        <v>2025</v>
      </c>
      <c r="I9782">
        <v>0</v>
      </c>
      <c r="J9782" s="14" t="s">
        <v>676</v>
      </c>
      <c r="K9782">
        <v>0</v>
      </c>
      <c r="L9782" s="14" t="s">
        <v>26018</v>
      </c>
      <c r="M9782" s="14" t="s">
        <v>1427</v>
      </c>
      <c r="N9782" s="14" t="s">
        <v>701</v>
      </c>
      <c r="O9782" s="14" t="s">
        <v>1428</v>
      </c>
      <c r="P9782">
        <v>0</v>
      </c>
      <c r="Q9782">
        <v>8861460803406</v>
      </c>
      <c r="R9782">
        <v>6049941560100010</v>
      </c>
    </row>
    <row r="9783" spans="1:18" x14ac:dyDescent="0.3">
      <c r="A9783" s="14" t="s">
        <v>26019</v>
      </c>
      <c r="B9783" s="14" t="s">
        <v>26019</v>
      </c>
      <c r="C9783" s="14" t="s">
        <v>657</v>
      </c>
      <c r="D9783">
        <v>621399</v>
      </c>
      <c r="E9783" s="14" t="s">
        <v>36</v>
      </c>
      <c r="F9783">
        <v>62</v>
      </c>
      <c r="G9783" s="21">
        <v>40459</v>
      </c>
      <c r="H9783">
        <v>2010</v>
      </c>
      <c r="I9783">
        <v>15</v>
      </c>
      <c r="J9783" s="14" t="s">
        <v>673</v>
      </c>
      <c r="K9783">
        <v>0</v>
      </c>
      <c r="L9783" s="14" t="s">
        <v>26020</v>
      </c>
      <c r="M9783" s="14" t="s">
        <v>700</v>
      </c>
      <c r="N9783" s="14" t="s">
        <v>701</v>
      </c>
      <c r="O9783" s="14" t="s">
        <v>720</v>
      </c>
      <c r="P9783">
        <v>1</v>
      </c>
      <c r="Q9783">
        <v>7315220641022</v>
      </c>
      <c r="R9783">
        <v>6030543440010001</v>
      </c>
    </row>
    <row r="9784" spans="1:18" x14ac:dyDescent="0.3">
      <c r="A9784" s="14" t="s">
        <v>26021</v>
      </c>
      <c r="B9784" s="14" t="s">
        <v>26022</v>
      </c>
      <c r="C9784" s="14" t="s">
        <v>654</v>
      </c>
      <c r="D9784">
        <v>238320</v>
      </c>
      <c r="E9784" s="14" t="s">
        <v>60</v>
      </c>
      <c r="F9784">
        <v>23</v>
      </c>
      <c r="G9784" s="21">
        <v>35129</v>
      </c>
      <c r="H9784">
        <v>1996</v>
      </c>
      <c r="I9784">
        <v>30</v>
      </c>
      <c r="J9784" s="14" t="s">
        <v>675</v>
      </c>
      <c r="K9784">
        <v>0</v>
      </c>
      <c r="L9784" s="14" t="s">
        <v>26023</v>
      </c>
      <c r="M9784" s="14" t="s">
        <v>1383</v>
      </c>
      <c r="N9784" s="14" t="s">
        <v>701</v>
      </c>
      <c r="O9784" s="14" t="s">
        <v>799</v>
      </c>
      <c r="P9784">
        <v>0</v>
      </c>
      <c r="Q9784">
        <v>1836030186214</v>
      </c>
      <c r="R9784">
        <v>6016507700010001</v>
      </c>
    </row>
    <row r="9785" spans="1:18" x14ac:dyDescent="0.3">
      <c r="A9785" s="14" t="s">
        <v>26024</v>
      </c>
      <c r="B9785" s="14" t="s">
        <v>26024</v>
      </c>
      <c r="C9785" s="14" t="s">
        <v>657</v>
      </c>
      <c r="D9785">
        <v>541830</v>
      </c>
      <c r="E9785" s="14" t="s">
        <v>263</v>
      </c>
      <c r="F9785">
        <v>54</v>
      </c>
      <c r="G9785" s="21">
        <v>39083</v>
      </c>
      <c r="H9785">
        <v>2007</v>
      </c>
      <c r="I9785">
        <v>19</v>
      </c>
      <c r="J9785" s="14" t="s">
        <v>673</v>
      </c>
      <c r="K9785">
        <v>0</v>
      </c>
      <c r="L9785" s="14" t="s">
        <v>26025</v>
      </c>
      <c r="M9785" s="14" t="s">
        <v>700</v>
      </c>
      <c r="N9785" s="14" t="s">
        <v>701</v>
      </c>
      <c r="O9785" s="14" t="s">
        <v>717</v>
      </c>
      <c r="P9785">
        <v>1</v>
      </c>
      <c r="Q9785">
        <v>7017820609225</v>
      </c>
      <c r="R9785">
        <v>6026787700010001</v>
      </c>
    </row>
    <row r="9786" spans="1:18" x14ac:dyDescent="0.3">
      <c r="A9786" s="14" t="s">
        <v>26026</v>
      </c>
      <c r="B9786" s="14" t="s">
        <v>26027</v>
      </c>
      <c r="C9786" s="14" t="s">
        <v>657</v>
      </c>
      <c r="D9786">
        <v>722513</v>
      </c>
      <c r="E9786" s="14" t="s">
        <v>31</v>
      </c>
      <c r="F9786">
        <v>72</v>
      </c>
      <c r="G9786" s="21">
        <v>37649</v>
      </c>
      <c r="H9786">
        <v>2003</v>
      </c>
      <c r="I9786">
        <v>23</v>
      </c>
      <c r="J9786" s="14" t="s">
        <v>675</v>
      </c>
      <c r="K9786">
        <v>0</v>
      </c>
      <c r="L9786" s="14" t="s">
        <v>26028</v>
      </c>
      <c r="M9786" s="14" t="s">
        <v>700</v>
      </c>
      <c r="N9786" s="14" t="s">
        <v>701</v>
      </c>
      <c r="O9786" s="14" t="s">
        <v>868</v>
      </c>
      <c r="P9786">
        <v>1</v>
      </c>
      <c r="Q9786">
        <v>5581790563040</v>
      </c>
      <c r="R9786">
        <v>6020459870010002</v>
      </c>
    </row>
    <row r="9787" spans="1:18" x14ac:dyDescent="0.3">
      <c r="A9787" s="14" t="s">
        <v>26029</v>
      </c>
      <c r="B9787" s="14" t="s">
        <v>26030</v>
      </c>
      <c r="C9787" s="14" t="s">
        <v>657</v>
      </c>
      <c r="D9787">
        <v>238220</v>
      </c>
      <c r="E9787" s="14" t="s">
        <v>34</v>
      </c>
      <c r="F9787">
        <v>23</v>
      </c>
      <c r="G9787" s="21">
        <v>42632</v>
      </c>
      <c r="H9787">
        <v>2016</v>
      </c>
      <c r="I9787">
        <v>9</v>
      </c>
      <c r="J9787" s="14" t="s">
        <v>674</v>
      </c>
      <c r="K9787">
        <v>0</v>
      </c>
      <c r="L9787" s="14" t="s">
        <v>26031</v>
      </c>
      <c r="M9787" s="14" t="s">
        <v>17331</v>
      </c>
      <c r="N9787" s="14" t="s">
        <v>701</v>
      </c>
      <c r="O9787" s="14" t="s">
        <v>17332</v>
      </c>
      <c r="P9787">
        <v>0</v>
      </c>
      <c r="Q9787">
        <v>7992540712161</v>
      </c>
      <c r="R9787">
        <v>6032462760010001</v>
      </c>
    </row>
    <row r="9788" spans="1:18" x14ac:dyDescent="0.3">
      <c r="A9788" s="14" t="s">
        <v>26032</v>
      </c>
      <c r="B9788" s="14" t="s">
        <v>26032</v>
      </c>
      <c r="C9788" s="14" t="s">
        <v>657</v>
      </c>
      <c r="D9788">
        <v>525920</v>
      </c>
      <c r="E9788" s="14" t="s">
        <v>337</v>
      </c>
      <c r="F9788">
        <v>52</v>
      </c>
      <c r="G9788" s="21">
        <v>36708</v>
      </c>
      <c r="H9788">
        <v>2000</v>
      </c>
      <c r="I9788">
        <v>26</v>
      </c>
      <c r="J9788" s="14" t="s">
        <v>675</v>
      </c>
      <c r="K9788">
        <v>0</v>
      </c>
      <c r="L9788" s="14" t="s">
        <v>26033</v>
      </c>
      <c r="M9788" s="14" t="s">
        <v>700</v>
      </c>
      <c r="N9788" s="14" t="s">
        <v>701</v>
      </c>
      <c r="O9788" s="14" t="s">
        <v>702</v>
      </c>
      <c r="P9788">
        <v>1</v>
      </c>
      <c r="Q9788">
        <v>5463360550293</v>
      </c>
      <c r="R9788">
        <v>6020515770010001</v>
      </c>
    </row>
    <row r="9789" spans="1:18" x14ac:dyDescent="0.3">
      <c r="A9789" s="14" t="s">
        <v>26034</v>
      </c>
      <c r="B9789" s="14" t="s">
        <v>26035</v>
      </c>
      <c r="C9789" s="14" t="s">
        <v>656</v>
      </c>
      <c r="D9789">
        <v>459420</v>
      </c>
      <c r="E9789" s="14" t="s">
        <v>94</v>
      </c>
      <c r="F9789">
        <v>45</v>
      </c>
      <c r="G9789" s="21">
        <v>43543</v>
      </c>
      <c r="H9789">
        <v>2019</v>
      </c>
      <c r="I9789">
        <v>7</v>
      </c>
      <c r="J9789" s="14" t="s">
        <v>674</v>
      </c>
      <c r="K9789">
        <v>0</v>
      </c>
      <c r="L9789" s="14" t="s">
        <v>26036</v>
      </c>
      <c r="M9789" s="14" t="s">
        <v>700</v>
      </c>
      <c r="N9789" s="14" t="s">
        <v>701</v>
      </c>
      <c r="O9789" s="14" t="s">
        <v>868</v>
      </c>
      <c r="P9789">
        <v>1</v>
      </c>
      <c r="Q9789">
        <v>8900840807698</v>
      </c>
      <c r="R9789">
        <v>6044091700010001</v>
      </c>
    </row>
    <row r="9790" spans="1:18" x14ac:dyDescent="0.3">
      <c r="A9790" s="14" t="s">
        <v>26037</v>
      </c>
      <c r="B9790" s="14" t="s">
        <v>26038</v>
      </c>
      <c r="C9790" s="14" t="s">
        <v>657</v>
      </c>
      <c r="D9790">
        <v>561730</v>
      </c>
      <c r="E9790" s="14" t="s">
        <v>48</v>
      </c>
      <c r="F9790">
        <v>56</v>
      </c>
      <c r="G9790" s="21">
        <v>40544</v>
      </c>
      <c r="H9790">
        <v>2011</v>
      </c>
      <c r="I9790">
        <v>15</v>
      </c>
      <c r="J9790" s="14" t="s">
        <v>673</v>
      </c>
      <c r="K9790">
        <v>0</v>
      </c>
      <c r="L9790" s="14" t="s">
        <v>26039</v>
      </c>
      <c r="M9790" s="14" t="s">
        <v>700</v>
      </c>
      <c r="N9790" s="14" t="s">
        <v>701</v>
      </c>
      <c r="O9790" s="14" t="s">
        <v>777</v>
      </c>
      <c r="P9790">
        <v>1</v>
      </c>
      <c r="Q9790">
        <v>7325820642110</v>
      </c>
      <c r="R9790">
        <v>6030659880010001</v>
      </c>
    </row>
    <row r="9791" spans="1:18" x14ac:dyDescent="0.3">
      <c r="A9791" s="14" t="s">
        <v>26040</v>
      </c>
      <c r="B9791" s="14" t="s">
        <v>26041</v>
      </c>
      <c r="C9791" s="14" t="s">
        <v>656</v>
      </c>
      <c r="D9791">
        <v>812990</v>
      </c>
      <c r="E9791" s="14" t="s">
        <v>21</v>
      </c>
      <c r="F9791">
        <v>81</v>
      </c>
      <c r="G9791" s="21">
        <v>44288</v>
      </c>
      <c r="H9791">
        <v>2021</v>
      </c>
      <c r="I9791">
        <v>5</v>
      </c>
      <c r="J9791" s="14" t="s">
        <v>672</v>
      </c>
      <c r="K9791">
        <v>0</v>
      </c>
      <c r="L9791" s="14" t="s">
        <v>26042</v>
      </c>
      <c r="M9791" s="14" t="s">
        <v>700</v>
      </c>
      <c r="N9791" s="14" t="s">
        <v>701</v>
      </c>
      <c r="O9791" s="14" t="s">
        <v>732</v>
      </c>
      <c r="P9791">
        <v>1</v>
      </c>
      <c r="Q9791">
        <v>8651860781286</v>
      </c>
      <c r="R9791">
        <v>6047361520010001</v>
      </c>
    </row>
    <row r="9792" spans="1:18" x14ac:dyDescent="0.3">
      <c r="A9792" s="14" t="s">
        <v>26043</v>
      </c>
      <c r="B9792" s="14" t="s">
        <v>26044</v>
      </c>
      <c r="C9792" s="14" t="s">
        <v>656</v>
      </c>
      <c r="D9792">
        <v>236118</v>
      </c>
      <c r="E9792" s="14" t="s">
        <v>29</v>
      </c>
      <c r="F9792">
        <v>23</v>
      </c>
      <c r="G9792" s="21">
        <v>44270</v>
      </c>
      <c r="H9792">
        <v>2021</v>
      </c>
      <c r="I9792">
        <v>5</v>
      </c>
      <c r="J9792" s="14" t="s">
        <v>672</v>
      </c>
      <c r="K9792">
        <v>0</v>
      </c>
      <c r="L9792" s="14" t="s">
        <v>26045</v>
      </c>
      <c r="M9792" s="14" t="s">
        <v>1199</v>
      </c>
      <c r="N9792" s="14" t="s">
        <v>701</v>
      </c>
      <c r="O9792" s="14" t="s">
        <v>1200</v>
      </c>
      <c r="P9792">
        <v>0</v>
      </c>
      <c r="Q9792">
        <v>8525840768055</v>
      </c>
      <c r="R9792">
        <v>6045466360010001</v>
      </c>
    </row>
    <row r="9793" spans="1:18" x14ac:dyDescent="0.3">
      <c r="A9793" s="14" t="s">
        <v>26046</v>
      </c>
      <c r="B9793" s="14" t="s">
        <v>26047</v>
      </c>
      <c r="C9793" s="14" t="s">
        <v>657</v>
      </c>
      <c r="D9793">
        <v>611699</v>
      </c>
      <c r="E9793" s="14" t="s">
        <v>64</v>
      </c>
      <c r="F9793">
        <v>61</v>
      </c>
      <c r="G9793" s="21">
        <v>37987</v>
      </c>
      <c r="H9793">
        <v>2004</v>
      </c>
      <c r="I9793">
        <v>22</v>
      </c>
      <c r="J9793" s="14" t="s">
        <v>675</v>
      </c>
      <c r="K9793">
        <v>0</v>
      </c>
      <c r="L9793" s="14" t="s">
        <v>26048</v>
      </c>
      <c r="M9793" s="14" t="s">
        <v>700</v>
      </c>
      <c r="N9793" s="14" t="s">
        <v>701</v>
      </c>
      <c r="O9793" s="14" t="s">
        <v>893</v>
      </c>
      <c r="P9793">
        <v>1</v>
      </c>
      <c r="Q9793">
        <v>5667360572088</v>
      </c>
      <c r="R9793">
        <v>6023091410010001</v>
      </c>
    </row>
    <row r="9794" spans="1:18" x14ac:dyDescent="0.3">
      <c r="A9794" s="14" t="s">
        <v>26049</v>
      </c>
      <c r="B9794" s="14" t="s">
        <v>26049</v>
      </c>
      <c r="C9794" s="14" t="s">
        <v>655</v>
      </c>
      <c r="D9794">
        <v>238210</v>
      </c>
      <c r="E9794" s="14" t="s">
        <v>32</v>
      </c>
      <c r="F9794">
        <v>23</v>
      </c>
      <c r="G9794" s="21">
        <v>31048</v>
      </c>
      <c r="H9794">
        <v>1985</v>
      </c>
      <c r="I9794">
        <v>41</v>
      </c>
      <c r="J9794" s="14" t="s">
        <v>675</v>
      </c>
      <c r="K9794">
        <v>0</v>
      </c>
      <c r="L9794" s="14" t="s">
        <v>26050</v>
      </c>
      <c r="M9794" s="14" t="s">
        <v>1729</v>
      </c>
      <c r="N9794" s="14" t="s">
        <v>701</v>
      </c>
      <c r="O9794" s="14" t="s">
        <v>5284</v>
      </c>
      <c r="P9794">
        <v>0</v>
      </c>
      <c r="Q9794">
        <v>1173000118527</v>
      </c>
      <c r="R9794">
        <v>6005545670010001</v>
      </c>
    </row>
    <row r="9795" spans="1:18" x14ac:dyDescent="0.3">
      <c r="A9795" s="14" t="s">
        <v>26051</v>
      </c>
      <c r="B9795" s="14" t="s">
        <v>26051</v>
      </c>
      <c r="C9795" s="14" t="s">
        <v>657</v>
      </c>
      <c r="D9795">
        <v>561720</v>
      </c>
      <c r="E9795" s="14" t="s">
        <v>45</v>
      </c>
      <c r="F9795">
        <v>56</v>
      </c>
      <c r="G9795" s="21">
        <v>43831</v>
      </c>
      <c r="H9795">
        <v>2020</v>
      </c>
      <c r="I9795">
        <v>6</v>
      </c>
      <c r="J9795" s="14" t="s">
        <v>674</v>
      </c>
      <c r="K9795">
        <v>0</v>
      </c>
      <c r="L9795" s="14" t="s">
        <v>26052</v>
      </c>
      <c r="M9795" s="14" t="s">
        <v>700</v>
      </c>
      <c r="N9795" s="14" t="s">
        <v>701</v>
      </c>
      <c r="O9795" s="14" t="s">
        <v>827</v>
      </c>
      <c r="P9795">
        <v>1</v>
      </c>
      <c r="Q9795">
        <v>8467300761862</v>
      </c>
      <c r="R9795">
        <v>6045745910010001</v>
      </c>
    </row>
    <row r="9796" spans="1:18" x14ac:dyDescent="0.3">
      <c r="A9796" s="14" t="s">
        <v>26053</v>
      </c>
      <c r="B9796" s="14" t="s">
        <v>26053</v>
      </c>
      <c r="C9796" s="14" t="s">
        <v>655</v>
      </c>
      <c r="D9796">
        <v>713910</v>
      </c>
      <c r="E9796" s="14" t="s">
        <v>503</v>
      </c>
      <c r="F9796">
        <v>71</v>
      </c>
      <c r="G9796" s="21">
        <v>30317</v>
      </c>
      <c r="H9796">
        <v>1983</v>
      </c>
      <c r="I9796">
        <v>43</v>
      </c>
      <c r="J9796" s="14" t="s">
        <v>675</v>
      </c>
      <c r="K9796">
        <v>0</v>
      </c>
      <c r="L9796" s="14" t="s">
        <v>26054</v>
      </c>
      <c r="M9796" s="14" t="s">
        <v>700</v>
      </c>
      <c r="N9796" s="14" t="s">
        <v>701</v>
      </c>
      <c r="O9796" s="14" t="s">
        <v>827</v>
      </c>
      <c r="P9796">
        <v>1</v>
      </c>
      <c r="Q9796">
        <v>310550037891</v>
      </c>
      <c r="R9796">
        <v>6004869970010001</v>
      </c>
    </row>
    <row r="9797" spans="1:18" x14ac:dyDescent="0.3">
      <c r="A9797" s="14" t="s">
        <v>26055</v>
      </c>
      <c r="B9797" s="14" t="s">
        <v>26056</v>
      </c>
      <c r="C9797" s="14" t="s">
        <v>657</v>
      </c>
      <c r="D9797">
        <v>722513</v>
      </c>
      <c r="E9797" s="14" t="s">
        <v>31</v>
      </c>
      <c r="F9797">
        <v>72</v>
      </c>
      <c r="G9797" s="21">
        <v>45413</v>
      </c>
      <c r="H9797">
        <v>2024</v>
      </c>
      <c r="I9797">
        <v>2</v>
      </c>
      <c r="J9797" s="14" t="s">
        <v>672</v>
      </c>
      <c r="K9797">
        <v>0</v>
      </c>
      <c r="L9797" s="14" t="s">
        <v>26057</v>
      </c>
      <c r="M9797" s="14" t="s">
        <v>700</v>
      </c>
      <c r="N9797" s="14" t="s">
        <v>701</v>
      </c>
      <c r="O9797" s="14" t="s">
        <v>741</v>
      </c>
      <c r="P9797">
        <v>1</v>
      </c>
      <c r="Q9797">
        <v>8764430793166</v>
      </c>
      <c r="R9797">
        <v>6049778600010001</v>
      </c>
    </row>
    <row r="9798" spans="1:18" x14ac:dyDescent="0.3">
      <c r="A9798" s="14" t="s">
        <v>26055</v>
      </c>
      <c r="B9798" s="14" t="s">
        <v>26056</v>
      </c>
      <c r="C9798" s="14" t="s">
        <v>657</v>
      </c>
      <c r="D9798">
        <v>722513</v>
      </c>
      <c r="E9798" s="14" t="s">
        <v>31</v>
      </c>
      <c r="F9798">
        <v>72</v>
      </c>
      <c r="G9798" s="21">
        <v>45992</v>
      </c>
      <c r="H9798">
        <v>2025</v>
      </c>
      <c r="I9798">
        <v>0</v>
      </c>
      <c r="J9798" s="14" t="s">
        <v>676</v>
      </c>
      <c r="K9798">
        <v>0</v>
      </c>
      <c r="L9798" s="14" t="s">
        <v>26057</v>
      </c>
      <c r="M9798" s="14" t="s">
        <v>700</v>
      </c>
      <c r="N9798" s="14" t="s">
        <v>701</v>
      </c>
      <c r="O9798" s="14" t="s">
        <v>741</v>
      </c>
      <c r="P9798">
        <v>1</v>
      </c>
      <c r="Q9798">
        <v>8861770803438</v>
      </c>
      <c r="R9798">
        <v>6057082750010001</v>
      </c>
    </row>
    <row r="9799" spans="1:18" x14ac:dyDescent="0.3">
      <c r="A9799" s="14" t="s">
        <v>26058</v>
      </c>
      <c r="B9799" s="14" t="s">
        <v>26058</v>
      </c>
      <c r="C9799" s="14" t="s">
        <v>655</v>
      </c>
      <c r="D9799">
        <v>541330</v>
      </c>
      <c r="E9799" s="14" t="s">
        <v>58</v>
      </c>
      <c r="F9799">
        <v>54</v>
      </c>
      <c r="G9799" s="21">
        <v>44713</v>
      </c>
      <c r="H9799">
        <v>2022</v>
      </c>
      <c r="I9799">
        <v>4</v>
      </c>
      <c r="J9799" s="14" t="s">
        <v>672</v>
      </c>
      <c r="K9799">
        <v>0</v>
      </c>
      <c r="L9799" s="14" t="s">
        <v>26059</v>
      </c>
      <c r="M9799" s="14" t="s">
        <v>26060</v>
      </c>
      <c r="N9799" s="14" t="s">
        <v>3321</v>
      </c>
      <c r="O9799" s="14" t="s">
        <v>26061</v>
      </c>
      <c r="P9799">
        <v>0</v>
      </c>
      <c r="Q9799">
        <v>8653390781441</v>
      </c>
      <c r="R9799">
        <v>6040239280010002</v>
      </c>
    </row>
    <row r="9800" spans="1:18" x14ac:dyDescent="0.3">
      <c r="A9800" s="14" t="s">
        <v>26062</v>
      </c>
      <c r="B9800" s="14" t="s">
        <v>26063</v>
      </c>
      <c r="C9800" s="14" t="s">
        <v>655</v>
      </c>
      <c r="D9800">
        <v>541613</v>
      </c>
      <c r="E9800" s="14" t="s">
        <v>53</v>
      </c>
      <c r="F9800">
        <v>54</v>
      </c>
      <c r="G9800" s="21">
        <v>39630</v>
      </c>
      <c r="H9800">
        <v>2008</v>
      </c>
      <c r="I9800">
        <v>18</v>
      </c>
      <c r="J9800" s="14" t="s">
        <v>673</v>
      </c>
      <c r="K9800">
        <v>0</v>
      </c>
      <c r="L9800" s="14" t="s">
        <v>26064</v>
      </c>
      <c r="M9800" s="14" t="s">
        <v>700</v>
      </c>
      <c r="N9800" s="14" t="s">
        <v>701</v>
      </c>
      <c r="O9800" s="14" t="s">
        <v>893</v>
      </c>
      <c r="P9800">
        <v>1</v>
      </c>
      <c r="Q9800">
        <v>7096240617571</v>
      </c>
      <c r="R9800">
        <v>6023547610010001</v>
      </c>
    </row>
    <row r="9801" spans="1:18" x14ac:dyDescent="0.3">
      <c r="A9801" s="14" t="s">
        <v>26065</v>
      </c>
      <c r="B9801" s="14" t="s">
        <v>26066</v>
      </c>
      <c r="C9801" s="14" t="s">
        <v>657</v>
      </c>
      <c r="D9801">
        <v>456199</v>
      </c>
      <c r="E9801" s="14" t="s">
        <v>100</v>
      </c>
      <c r="F9801">
        <v>45</v>
      </c>
      <c r="G9801" s="21">
        <v>42147</v>
      </c>
      <c r="H9801">
        <v>2015</v>
      </c>
      <c r="I9801">
        <v>11</v>
      </c>
      <c r="J9801" s="14" t="s">
        <v>673</v>
      </c>
      <c r="K9801">
        <v>0</v>
      </c>
      <c r="L9801" s="14" t="s">
        <v>26067</v>
      </c>
      <c r="M9801" s="14" t="s">
        <v>26068</v>
      </c>
      <c r="N9801" s="14" t="s">
        <v>701</v>
      </c>
      <c r="O9801" s="14" t="s">
        <v>26069</v>
      </c>
      <c r="P9801">
        <v>0</v>
      </c>
      <c r="Q9801">
        <v>8025340715586</v>
      </c>
      <c r="R9801">
        <v>6033497960010002</v>
      </c>
    </row>
    <row r="9802" spans="1:18" x14ac:dyDescent="0.3">
      <c r="A9802" s="14" t="s">
        <v>26070</v>
      </c>
      <c r="B9802" s="14" t="s">
        <v>26071</v>
      </c>
      <c r="C9802" s="14" t="s">
        <v>654</v>
      </c>
      <c r="D9802">
        <v>812990</v>
      </c>
      <c r="E9802" s="14" t="s">
        <v>21</v>
      </c>
      <c r="F9802">
        <v>81</v>
      </c>
      <c r="G9802" s="21">
        <v>36683</v>
      </c>
      <c r="H9802">
        <v>2000</v>
      </c>
      <c r="I9802">
        <v>26</v>
      </c>
      <c r="J9802" s="14" t="s">
        <v>675</v>
      </c>
      <c r="K9802">
        <v>0</v>
      </c>
      <c r="L9802" s="14" t="s">
        <v>26072</v>
      </c>
      <c r="M9802" s="14" t="s">
        <v>700</v>
      </c>
      <c r="N9802" s="14" t="s">
        <v>701</v>
      </c>
      <c r="O9802" s="14" t="s">
        <v>714</v>
      </c>
      <c r="P9802">
        <v>1</v>
      </c>
      <c r="Q9802">
        <v>5367450540042</v>
      </c>
      <c r="R9802">
        <v>6020501310010001</v>
      </c>
    </row>
    <row r="9803" spans="1:18" x14ac:dyDescent="0.3">
      <c r="A9803" s="14" t="s">
        <v>26073</v>
      </c>
      <c r="B9803" s="14" t="s">
        <v>26074</v>
      </c>
      <c r="C9803" s="14" t="s">
        <v>657</v>
      </c>
      <c r="D9803">
        <v>449210</v>
      </c>
      <c r="E9803" s="14" t="s">
        <v>95</v>
      </c>
      <c r="F9803">
        <v>44</v>
      </c>
      <c r="G9803" s="21">
        <v>39114</v>
      </c>
      <c r="H9803">
        <v>2007</v>
      </c>
      <c r="I9803">
        <v>19</v>
      </c>
      <c r="J9803" s="14" t="s">
        <v>673</v>
      </c>
      <c r="K9803">
        <v>0</v>
      </c>
      <c r="L9803" s="14" t="s">
        <v>8958</v>
      </c>
      <c r="M9803" s="14" t="s">
        <v>700</v>
      </c>
      <c r="N9803" s="14" t="s">
        <v>701</v>
      </c>
      <c r="O9803" s="14" t="s">
        <v>710</v>
      </c>
      <c r="P9803">
        <v>1</v>
      </c>
      <c r="Q9803">
        <v>5959060603287</v>
      </c>
      <c r="R9803">
        <v>6025894530010001</v>
      </c>
    </row>
    <row r="9804" spans="1:18" x14ac:dyDescent="0.3">
      <c r="A9804" s="14" t="s">
        <v>26075</v>
      </c>
      <c r="B9804" s="14" t="s">
        <v>26076</v>
      </c>
      <c r="C9804" s="14" t="s">
        <v>656</v>
      </c>
      <c r="D9804">
        <v>459999</v>
      </c>
      <c r="E9804" s="14" t="s">
        <v>27</v>
      </c>
      <c r="F9804">
        <v>45</v>
      </c>
      <c r="G9804" s="21">
        <v>45132</v>
      </c>
      <c r="H9804">
        <v>2023</v>
      </c>
      <c r="I9804">
        <v>3</v>
      </c>
      <c r="J9804" s="14" t="s">
        <v>672</v>
      </c>
      <c r="K9804">
        <v>0</v>
      </c>
      <c r="L9804" s="14" t="s">
        <v>26077</v>
      </c>
      <c r="M9804" s="14" t="s">
        <v>700</v>
      </c>
      <c r="N9804" s="14" t="s">
        <v>701</v>
      </c>
      <c r="O9804" s="14" t="s">
        <v>1649</v>
      </c>
      <c r="P9804">
        <v>1</v>
      </c>
      <c r="Q9804">
        <v>8700420786370</v>
      </c>
      <c r="R9804">
        <v>6047061380010001</v>
      </c>
    </row>
    <row r="9805" spans="1:18" x14ac:dyDescent="0.3">
      <c r="A9805" s="14" t="s">
        <v>26078</v>
      </c>
      <c r="B9805" s="14" t="s">
        <v>26079</v>
      </c>
      <c r="C9805" s="14" t="s">
        <v>658</v>
      </c>
      <c r="D9805">
        <v>459210</v>
      </c>
      <c r="E9805" s="14" t="s">
        <v>163</v>
      </c>
      <c r="F9805">
        <v>45</v>
      </c>
      <c r="G9805" s="21">
        <v>45611</v>
      </c>
      <c r="H9805">
        <v>2024</v>
      </c>
      <c r="I9805">
        <v>1</v>
      </c>
      <c r="J9805" s="14" t="s">
        <v>672</v>
      </c>
      <c r="K9805">
        <v>0</v>
      </c>
      <c r="L9805" s="14" t="s">
        <v>26080</v>
      </c>
      <c r="M9805" s="14" t="s">
        <v>700</v>
      </c>
      <c r="N9805" s="14" t="s">
        <v>701</v>
      </c>
      <c r="O9805" s="14" t="s">
        <v>831</v>
      </c>
      <c r="P9805">
        <v>1</v>
      </c>
      <c r="Q9805">
        <v>8238450803959</v>
      </c>
      <c r="R9805">
        <v>6042766880010002</v>
      </c>
    </row>
    <row r="9806" spans="1:18" x14ac:dyDescent="0.3">
      <c r="A9806" s="14" t="s">
        <v>26078</v>
      </c>
      <c r="B9806" s="14" t="s">
        <v>26079</v>
      </c>
      <c r="C9806" s="14" t="s">
        <v>658</v>
      </c>
      <c r="D9806">
        <v>541612</v>
      </c>
      <c r="E9806" s="14" t="s">
        <v>137</v>
      </c>
      <c r="F9806">
        <v>54</v>
      </c>
      <c r="G9806" s="21">
        <v>43238</v>
      </c>
      <c r="H9806">
        <v>2018</v>
      </c>
      <c r="I9806">
        <v>8</v>
      </c>
      <c r="J9806" s="14" t="s">
        <v>674</v>
      </c>
      <c r="K9806">
        <v>0</v>
      </c>
      <c r="L9806" s="14" t="s">
        <v>26081</v>
      </c>
      <c r="M9806" s="14" t="s">
        <v>700</v>
      </c>
      <c r="N9806" s="14" t="s">
        <v>701</v>
      </c>
      <c r="O9806" s="14" t="s">
        <v>1464</v>
      </c>
      <c r="P9806">
        <v>1</v>
      </c>
      <c r="Q9806">
        <v>8238450737844</v>
      </c>
      <c r="R9806">
        <v>6042766880010001</v>
      </c>
    </row>
    <row r="9807" spans="1:18" x14ac:dyDescent="0.3">
      <c r="A9807" s="14" t="s">
        <v>26082</v>
      </c>
      <c r="B9807" s="14" t="s">
        <v>26082</v>
      </c>
      <c r="C9807" s="14" t="s">
        <v>655</v>
      </c>
      <c r="D9807">
        <v>624410</v>
      </c>
      <c r="E9807" s="14" t="s">
        <v>44</v>
      </c>
      <c r="F9807">
        <v>62</v>
      </c>
      <c r="G9807" s="21">
        <v>36678</v>
      </c>
      <c r="H9807">
        <v>2000</v>
      </c>
      <c r="I9807">
        <v>26</v>
      </c>
      <c r="J9807" s="14" t="s">
        <v>675</v>
      </c>
      <c r="K9807">
        <v>0</v>
      </c>
      <c r="L9807" s="14" t="s">
        <v>7118</v>
      </c>
      <c r="M9807" s="14" t="s">
        <v>700</v>
      </c>
      <c r="N9807" s="14" t="s">
        <v>701</v>
      </c>
      <c r="O9807" s="14" t="s">
        <v>1464</v>
      </c>
      <c r="P9807">
        <v>1</v>
      </c>
      <c r="Q9807">
        <v>5361740539422</v>
      </c>
      <c r="R9807">
        <v>6020383940010001</v>
      </c>
    </row>
    <row r="9808" spans="1:18" x14ac:dyDescent="0.3">
      <c r="A9808" s="14" t="s">
        <v>26083</v>
      </c>
      <c r="B9808" s="14" t="s">
        <v>26084</v>
      </c>
      <c r="C9808" s="14" t="s">
        <v>657</v>
      </c>
      <c r="D9808">
        <v>458110</v>
      </c>
      <c r="E9808" s="14" t="s">
        <v>50</v>
      </c>
      <c r="F9808">
        <v>45</v>
      </c>
      <c r="G9808" s="21">
        <v>42370</v>
      </c>
      <c r="H9808">
        <v>2016</v>
      </c>
      <c r="I9808">
        <v>10</v>
      </c>
      <c r="J9808" s="14" t="s">
        <v>674</v>
      </c>
      <c r="K9808">
        <v>0</v>
      </c>
      <c r="L9808" s="14" t="s">
        <v>26085</v>
      </c>
      <c r="M9808" s="14" t="s">
        <v>700</v>
      </c>
      <c r="N9808" s="14" t="s">
        <v>701</v>
      </c>
      <c r="O9808" s="14" t="s">
        <v>868</v>
      </c>
      <c r="P9808">
        <v>1</v>
      </c>
      <c r="Q9808">
        <v>7923410704993</v>
      </c>
      <c r="R9808">
        <v>6027277740010001</v>
      </c>
    </row>
    <row r="9809" spans="1:18" x14ac:dyDescent="0.3">
      <c r="A9809" s="14" t="s">
        <v>26086</v>
      </c>
      <c r="B9809" s="14" t="s">
        <v>26087</v>
      </c>
      <c r="C9809" s="14" t="s">
        <v>657</v>
      </c>
      <c r="D9809">
        <v>531110</v>
      </c>
      <c r="E9809" s="14" t="s">
        <v>20</v>
      </c>
      <c r="F9809">
        <v>53</v>
      </c>
      <c r="G9809" s="21">
        <v>45606</v>
      </c>
      <c r="H9809">
        <v>2024</v>
      </c>
      <c r="I9809">
        <v>1</v>
      </c>
      <c r="J9809" s="14" t="s">
        <v>672</v>
      </c>
      <c r="K9809">
        <v>0</v>
      </c>
      <c r="L9809" s="14" t="s">
        <v>26088</v>
      </c>
      <c r="M9809" s="14" t="s">
        <v>700</v>
      </c>
      <c r="N9809" s="14" t="s">
        <v>701</v>
      </c>
      <c r="O9809" s="14" t="s">
        <v>777</v>
      </c>
      <c r="P9809">
        <v>1</v>
      </c>
      <c r="Q9809">
        <v>8798870796856</v>
      </c>
      <c r="R9809">
        <v>6052889000010001</v>
      </c>
    </row>
    <row r="9810" spans="1:18" x14ac:dyDescent="0.3">
      <c r="A9810" s="14" t="s">
        <v>26089</v>
      </c>
      <c r="B9810" s="14" t="s">
        <v>26089</v>
      </c>
      <c r="C9810" s="14" t="s">
        <v>656</v>
      </c>
      <c r="D9810">
        <v>531110</v>
      </c>
      <c r="E9810" s="14" t="s">
        <v>20</v>
      </c>
      <c r="F9810">
        <v>53</v>
      </c>
      <c r="G9810" s="21">
        <v>45679</v>
      </c>
      <c r="H9810">
        <v>2025</v>
      </c>
      <c r="I9810">
        <v>1</v>
      </c>
      <c r="J9810" s="14" t="s">
        <v>672</v>
      </c>
      <c r="K9810">
        <v>0</v>
      </c>
      <c r="L9810" s="14" t="s">
        <v>26090</v>
      </c>
      <c r="M9810" s="14" t="s">
        <v>700</v>
      </c>
      <c r="N9810" s="14" t="s">
        <v>701</v>
      </c>
      <c r="O9810" s="14" t="s">
        <v>1043</v>
      </c>
      <c r="P9810">
        <v>1</v>
      </c>
      <c r="Q9810">
        <v>8834460800608</v>
      </c>
      <c r="R9810">
        <v>6056768060010001</v>
      </c>
    </row>
    <row r="9811" spans="1:18" x14ac:dyDescent="0.3">
      <c r="A9811" s="14" t="s">
        <v>26091</v>
      </c>
      <c r="B9811" s="14" t="s">
        <v>26092</v>
      </c>
      <c r="C9811" s="14" t="s">
        <v>655</v>
      </c>
      <c r="D9811">
        <v>713940</v>
      </c>
      <c r="E9811" s="14" t="s">
        <v>67</v>
      </c>
      <c r="F9811">
        <v>71</v>
      </c>
      <c r="G9811" s="21">
        <v>43344</v>
      </c>
      <c r="H9811">
        <v>2018</v>
      </c>
      <c r="I9811">
        <v>7</v>
      </c>
      <c r="J9811" s="14" t="s">
        <v>674</v>
      </c>
      <c r="K9811">
        <v>0</v>
      </c>
      <c r="L9811" s="14" t="s">
        <v>26093</v>
      </c>
      <c r="M9811" s="14" t="s">
        <v>1504</v>
      </c>
      <c r="N9811" s="14" t="s">
        <v>701</v>
      </c>
      <c r="O9811" s="14" t="s">
        <v>1505</v>
      </c>
      <c r="P9811">
        <v>0</v>
      </c>
      <c r="Q9811">
        <v>8271210741259</v>
      </c>
      <c r="R9811">
        <v>6043020240010002</v>
      </c>
    </row>
    <row r="9812" spans="1:18" x14ac:dyDescent="0.3">
      <c r="A9812" s="14" t="s">
        <v>26094</v>
      </c>
      <c r="B9812" s="14" t="s">
        <v>26095</v>
      </c>
      <c r="C9812" s="14" t="s">
        <v>656</v>
      </c>
      <c r="D9812">
        <v>621330</v>
      </c>
      <c r="E9812" s="14" t="s">
        <v>24</v>
      </c>
      <c r="F9812">
        <v>62</v>
      </c>
      <c r="G9812" s="21">
        <v>43862</v>
      </c>
      <c r="H9812">
        <v>2020</v>
      </c>
      <c r="I9812">
        <v>6</v>
      </c>
      <c r="J9812" s="14" t="s">
        <v>674</v>
      </c>
      <c r="K9812">
        <v>0</v>
      </c>
      <c r="L9812" s="14" t="s">
        <v>26096</v>
      </c>
      <c r="M9812" s="14" t="s">
        <v>700</v>
      </c>
      <c r="N9812" s="14" t="s">
        <v>701</v>
      </c>
      <c r="O9812" s="14" t="s">
        <v>1021</v>
      </c>
      <c r="P9812">
        <v>1</v>
      </c>
      <c r="Q9812">
        <v>8460890761201</v>
      </c>
      <c r="R9812">
        <v>6045744230010001</v>
      </c>
    </row>
    <row r="9813" spans="1:18" x14ac:dyDescent="0.3">
      <c r="A9813" s="14" t="s">
        <v>26097</v>
      </c>
      <c r="B9813" s="14" t="s">
        <v>26097</v>
      </c>
      <c r="C9813" s="14" t="s">
        <v>657</v>
      </c>
      <c r="D9813">
        <v>531210</v>
      </c>
      <c r="E9813" s="14" t="s">
        <v>43</v>
      </c>
      <c r="F9813">
        <v>53</v>
      </c>
      <c r="G9813" s="21">
        <v>38200</v>
      </c>
      <c r="H9813">
        <v>2004</v>
      </c>
      <c r="I9813">
        <v>22</v>
      </c>
      <c r="J9813" s="14" t="s">
        <v>675</v>
      </c>
      <c r="K9813">
        <v>0</v>
      </c>
      <c r="L9813" s="14" t="s">
        <v>26098</v>
      </c>
      <c r="M9813" s="14" t="s">
        <v>700</v>
      </c>
      <c r="N9813" s="14" t="s">
        <v>701</v>
      </c>
      <c r="O9813" s="14" t="s">
        <v>714</v>
      </c>
      <c r="P9813">
        <v>1</v>
      </c>
      <c r="Q9813">
        <v>5788670585062</v>
      </c>
      <c r="R9813">
        <v>6024251820010001</v>
      </c>
    </row>
    <row r="9814" spans="1:18" x14ac:dyDescent="0.3">
      <c r="A9814" s="14" t="s">
        <v>26099</v>
      </c>
      <c r="B9814" s="14" t="s">
        <v>26099</v>
      </c>
      <c r="C9814" s="14" t="s">
        <v>655</v>
      </c>
      <c r="D9814">
        <v>423140</v>
      </c>
      <c r="E9814" s="14" t="s">
        <v>622</v>
      </c>
      <c r="F9814">
        <v>42</v>
      </c>
      <c r="G9814" s="21">
        <v>34425</v>
      </c>
      <c r="H9814">
        <v>1994</v>
      </c>
      <c r="I9814">
        <v>32</v>
      </c>
      <c r="J9814" s="14" t="s">
        <v>675</v>
      </c>
      <c r="K9814">
        <v>0</v>
      </c>
      <c r="L9814" s="14" t="s">
        <v>26100</v>
      </c>
      <c r="M9814" s="14" t="s">
        <v>2893</v>
      </c>
      <c r="N9814" s="14" t="s">
        <v>2124</v>
      </c>
      <c r="O9814" s="14" t="s">
        <v>16777</v>
      </c>
      <c r="P9814">
        <v>0</v>
      </c>
      <c r="Q9814">
        <v>1677880170115</v>
      </c>
      <c r="R9814">
        <v>6003593390010001</v>
      </c>
    </row>
    <row r="9815" spans="1:18" x14ac:dyDescent="0.3">
      <c r="A9815" s="14" t="s">
        <v>26101</v>
      </c>
      <c r="B9815" s="14" t="s">
        <v>26101</v>
      </c>
      <c r="C9815" s="14" t="s">
        <v>656</v>
      </c>
      <c r="D9815">
        <v>561622</v>
      </c>
      <c r="E9815" s="14" t="s">
        <v>310</v>
      </c>
      <c r="F9815">
        <v>56</v>
      </c>
      <c r="G9815" s="21">
        <v>43831</v>
      </c>
      <c r="H9815">
        <v>2020</v>
      </c>
      <c r="I9815">
        <v>6</v>
      </c>
      <c r="J9815" s="14" t="s">
        <v>674</v>
      </c>
      <c r="K9815">
        <v>0</v>
      </c>
      <c r="L9815" s="14" t="s">
        <v>26102</v>
      </c>
      <c r="M9815" s="14" t="s">
        <v>700</v>
      </c>
      <c r="N9815" s="14" t="s">
        <v>701</v>
      </c>
      <c r="O9815" s="14" t="s">
        <v>710</v>
      </c>
      <c r="P9815">
        <v>1</v>
      </c>
      <c r="Q9815">
        <v>8458500760950</v>
      </c>
      <c r="R9815">
        <v>6045684250010001</v>
      </c>
    </row>
    <row r="9816" spans="1:18" x14ac:dyDescent="0.3">
      <c r="A9816" s="14" t="s">
        <v>26103</v>
      </c>
      <c r="B9816" s="14" t="s">
        <v>26103</v>
      </c>
      <c r="C9816" s="14" t="s">
        <v>656</v>
      </c>
      <c r="D9816">
        <v>621420</v>
      </c>
      <c r="E9816" s="14" t="s">
        <v>165</v>
      </c>
      <c r="F9816">
        <v>62</v>
      </c>
      <c r="G9816" s="21">
        <v>44893</v>
      </c>
      <c r="H9816">
        <v>2022</v>
      </c>
      <c r="I9816">
        <v>3</v>
      </c>
      <c r="J9816" s="14" t="s">
        <v>672</v>
      </c>
      <c r="K9816">
        <v>0</v>
      </c>
      <c r="L9816" s="14" t="s">
        <v>4978</v>
      </c>
      <c r="M9816" s="14" t="s">
        <v>812</v>
      </c>
      <c r="N9816" s="14" t="s">
        <v>701</v>
      </c>
      <c r="O9816" s="14" t="s">
        <v>813</v>
      </c>
      <c r="P9816">
        <v>0</v>
      </c>
      <c r="Q9816">
        <v>8646420780711</v>
      </c>
      <c r="R9816">
        <v>6049049020010001</v>
      </c>
    </row>
    <row r="9817" spans="1:18" x14ac:dyDescent="0.3">
      <c r="A9817" s="14" t="s">
        <v>26104</v>
      </c>
      <c r="B9817" s="14" t="s">
        <v>26105</v>
      </c>
      <c r="C9817" s="14" t="s">
        <v>656</v>
      </c>
      <c r="D9817">
        <v>236118</v>
      </c>
      <c r="E9817" s="14" t="s">
        <v>29</v>
      </c>
      <c r="F9817">
        <v>23</v>
      </c>
      <c r="G9817" s="21">
        <v>43831</v>
      </c>
      <c r="H9817">
        <v>2020</v>
      </c>
      <c r="I9817">
        <v>6</v>
      </c>
      <c r="J9817" s="14" t="s">
        <v>674</v>
      </c>
      <c r="K9817">
        <v>0</v>
      </c>
      <c r="L9817" s="14" t="s">
        <v>26106</v>
      </c>
      <c r="M9817" s="14" t="s">
        <v>700</v>
      </c>
      <c r="N9817" s="14" t="s">
        <v>701</v>
      </c>
      <c r="O9817" s="14" t="s">
        <v>1464</v>
      </c>
      <c r="P9817">
        <v>1</v>
      </c>
      <c r="Q9817">
        <v>8450000760051</v>
      </c>
      <c r="R9817">
        <v>6040510280010001</v>
      </c>
    </row>
    <row r="9818" spans="1:18" x14ac:dyDescent="0.3">
      <c r="A9818" s="14" t="s">
        <v>26107</v>
      </c>
      <c r="B9818" s="14" t="s">
        <v>26107</v>
      </c>
      <c r="C9818" s="14" t="s">
        <v>657</v>
      </c>
      <c r="D9818">
        <v>541511</v>
      </c>
      <c r="E9818" s="14" t="s">
        <v>40</v>
      </c>
      <c r="F9818">
        <v>54</v>
      </c>
      <c r="G9818" s="21">
        <v>39448</v>
      </c>
      <c r="H9818">
        <v>2008</v>
      </c>
      <c r="I9818">
        <v>18</v>
      </c>
      <c r="J9818" s="14" t="s">
        <v>673</v>
      </c>
      <c r="K9818">
        <v>0</v>
      </c>
      <c r="L9818" s="14" t="s">
        <v>26108</v>
      </c>
      <c r="M9818" s="14" t="s">
        <v>700</v>
      </c>
      <c r="N9818" s="14" t="s">
        <v>701</v>
      </c>
      <c r="O9818" s="14" t="s">
        <v>1021</v>
      </c>
      <c r="P9818">
        <v>1</v>
      </c>
      <c r="Q9818">
        <v>5617390566783</v>
      </c>
      <c r="R9818">
        <v>6022573960010001</v>
      </c>
    </row>
    <row r="9819" spans="1:18" x14ac:dyDescent="0.3">
      <c r="A9819" s="14" t="s">
        <v>26109</v>
      </c>
      <c r="B9819" s="14" t="s">
        <v>26109</v>
      </c>
      <c r="C9819" s="14" t="s">
        <v>656</v>
      </c>
      <c r="D9819">
        <v>812112</v>
      </c>
      <c r="E9819" s="14" t="s">
        <v>37</v>
      </c>
      <c r="F9819">
        <v>81</v>
      </c>
      <c r="G9819" s="21">
        <v>45901</v>
      </c>
      <c r="H9819">
        <v>2025</v>
      </c>
      <c r="I9819">
        <v>0</v>
      </c>
      <c r="J9819" s="14" t="s">
        <v>676</v>
      </c>
      <c r="K9819">
        <v>0</v>
      </c>
      <c r="L9819" s="14" t="s">
        <v>26110</v>
      </c>
      <c r="M9819" s="14" t="s">
        <v>700</v>
      </c>
      <c r="N9819" s="14" t="s">
        <v>701</v>
      </c>
      <c r="O9819" s="14" t="s">
        <v>868</v>
      </c>
      <c r="P9819">
        <v>1</v>
      </c>
      <c r="Q9819">
        <v>8856160802864</v>
      </c>
      <c r="R9819">
        <v>6057298030010001</v>
      </c>
    </row>
    <row r="9820" spans="1:18" x14ac:dyDescent="0.3">
      <c r="A9820" s="14" t="s">
        <v>26111</v>
      </c>
      <c r="B9820" s="14" t="s">
        <v>26112</v>
      </c>
      <c r="C9820" s="14" t="s">
        <v>655</v>
      </c>
      <c r="D9820">
        <v>459920</v>
      </c>
      <c r="E9820" s="14" t="s">
        <v>127</v>
      </c>
      <c r="F9820">
        <v>45</v>
      </c>
      <c r="G9820" s="21">
        <v>41852</v>
      </c>
      <c r="H9820">
        <v>2014</v>
      </c>
      <c r="I9820">
        <v>12</v>
      </c>
      <c r="J9820" s="14" t="s">
        <v>673</v>
      </c>
      <c r="K9820">
        <v>0</v>
      </c>
      <c r="L9820" s="14" t="s">
        <v>26113</v>
      </c>
      <c r="M9820" s="14" t="s">
        <v>700</v>
      </c>
      <c r="N9820" s="14" t="s">
        <v>701</v>
      </c>
      <c r="O9820" s="14" t="s">
        <v>831</v>
      </c>
      <c r="P9820">
        <v>1</v>
      </c>
      <c r="Q9820">
        <v>8210170734887</v>
      </c>
      <c r="R9820">
        <v>6034226740010002</v>
      </c>
    </row>
    <row r="9821" spans="1:18" x14ac:dyDescent="0.3">
      <c r="A9821" s="14" t="s">
        <v>26114</v>
      </c>
      <c r="B9821" s="14" t="s">
        <v>26115</v>
      </c>
      <c r="C9821" s="14" t="s">
        <v>655</v>
      </c>
      <c r="D9821">
        <v>236115</v>
      </c>
      <c r="E9821" s="14" t="s">
        <v>35</v>
      </c>
      <c r="F9821">
        <v>23</v>
      </c>
      <c r="G9821" s="21">
        <v>38936</v>
      </c>
      <c r="H9821">
        <v>2006</v>
      </c>
      <c r="I9821">
        <v>19</v>
      </c>
      <c r="J9821" s="14" t="s">
        <v>673</v>
      </c>
      <c r="K9821">
        <v>0</v>
      </c>
      <c r="L9821" s="14" t="s">
        <v>26116</v>
      </c>
      <c r="M9821" s="14" t="s">
        <v>2325</v>
      </c>
      <c r="N9821" s="14" t="s">
        <v>701</v>
      </c>
      <c r="O9821" s="14" t="s">
        <v>2326</v>
      </c>
      <c r="P9821">
        <v>0</v>
      </c>
      <c r="Q9821">
        <v>5906900597760</v>
      </c>
      <c r="R9821">
        <v>6026202380010001</v>
      </c>
    </row>
    <row r="9822" spans="1:18" x14ac:dyDescent="0.3">
      <c r="A9822" s="14" t="s">
        <v>26117</v>
      </c>
      <c r="B9822" s="14" t="s">
        <v>26117</v>
      </c>
      <c r="C9822" s="14" t="s">
        <v>656</v>
      </c>
      <c r="D9822">
        <v>531110</v>
      </c>
      <c r="E9822" s="14" t="s">
        <v>20</v>
      </c>
      <c r="F9822">
        <v>53</v>
      </c>
      <c r="G9822" s="21">
        <v>46120</v>
      </c>
      <c r="H9822">
        <v>2026</v>
      </c>
      <c r="I9822">
        <v>0</v>
      </c>
      <c r="J9822" s="14" t="s">
        <v>676</v>
      </c>
      <c r="K9822">
        <v>0</v>
      </c>
      <c r="L9822" s="14" t="s">
        <v>26118</v>
      </c>
      <c r="M9822" s="14" t="s">
        <v>700</v>
      </c>
      <c r="N9822" s="14" t="s">
        <v>701</v>
      </c>
      <c r="O9822" s="14" t="s">
        <v>1649</v>
      </c>
      <c r="P9822">
        <v>1</v>
      </c>
      <c r="Q9822">
        <v>8911540808800</v>
      </c>
      <c r="R9822">
        <v>6061407150010001</v>
      </c>
    </row>
    <row r="9823" spans="1:18" x14ac:dyDescent="0.3">
      <c r="A9823" s="14" t="s">
        <v>26119</v>
      </c>
      <c r="B9823" s="14" t="s">
        <v>26119</v>
      </c>
      <c r="C9823" s="14" t="s">
        <v>657</v>
      </c>
      <c r="D9823">
        <v>531110</v>
      </c>
      <c r="E9823" s="14" t="s">
        <v>20</v>
      </c>
      <c r="F9823">
        <v>53</v>
      </c>
      <c r="G9823" s="21">
        <v>44562</v>
      </c>
      <c r="H9823">
        <v>2022</v>
      </c>
      <c r="I9823">
        <v>4</v>
      </c>
      <c r="J9823" s="14" t="s">
        <v>672</v>
      </c>
      <c r="K9823">
        <v>0</v>
      </c>
      <c r="L9823" s="14" t="s">
        <v>13988</v>
      </c>
      <c r="M9823" s="14" t="s">
        <v>700</v>
      </c>
      <c r="N9823" s="14" t="s">
        <v>701</v>
      </c>
      <c r="O9823" s="14" t="s">
        <v>777</v>
      </c>
      <c r="P9823">
        <v>1</v>
      </c>
      <c r="Q9823">
        <v>8609910776864</v>
      </c>
      <c r="R9823">
        <v>6048446390010001</v>
      </c>
    </row>
    <row r="9824" spans="1:18" x14ac:dyDescent="0.3">
      <c r="A9824" s="14" t="s">
        <v>26120</v>
      </c>
      <c r="B9824" s="14" t="s">
        <v>26120</v>
      </c>
      <c r="C9824" s="14" t="s">
        <v>657</v>
      </c>
      <c r="D9824">
        <v>522292</v>
      </c>
      <c r="E9824" s="14" t="s">
        <v>351</v>
      </c>
      <c r="F9824">
        <v>52</v>
      </c>
      <c r="G9824" s="21">
        <v>37561</v>
      </c>
      <c r="H9824">
        <v>2002</v>
      </c>
      <c r="I9824">
        <v>23</v>
      </c>
      <c r="J9824" s="14" t="s">
        <v>675</v>
      </c>
      <c r="K9824">
        <v>0</v>
      </c>
      <c r="L9824" s="14" t="s">
        <v>26121</v>
      </c>
      <c r="M9824" s="14" t="s">
        <v>700</v>
      </c>
      <c r="N9824" s="14" t="s">
        <v>701</v>
      </c>
      <c r="O9824" s="14" t="s">
        <v>956</v>
      </c>
      <c r="P9824">
        <v>1</v>
      </c>
      <c r="Q9824">
        <v>5554520560053</v>
      </c>
      <c r="R9824">
        <v>6022337490010001</v>
      </c>
    </row>
    <row r="9825" spans="1:18" x14ac:dyDescent="0.3">
      <c r="A9825" s="14" t="s">
        <v>26122</v>
      </c>
      <c r="B9825" s="14" t="s">
        <v>26123</v>
      </c>
      <c r="C9825" s="14" t="s">
        <v>655</v>
      </c>
      <c r="D9825">
        <v>424710</v>
      </c>
      <c r="E9825" s="14" t="s">
        <v>623</v>
      </c>
      <c r="F9825">
        <v>42</v>
      </c>
      <c r="G9825" s="21">
        <v>40819</v>
      </c>
      <c r="H9825">
        <v>2011</v>
      </c>
      <c r="I9825">
        <v>14</v>
      </c>
      <c r="J9825" s="14" t="s">
        <v>673</v>
      </c>
      <c r="K9825">
        <v>0</v>
      </c>
      <c r="L9825" s="14" t="s">
        <v>26124</v>
      </c>
      <c r="M9825" s="14" t="s">
        <v>706</v>
      </c>
      <c r="N9825" s="14" t="s">
        <v>701</v>
      </c>
      <c r="O9825" s="14" t="s">
        <v>707</v>
      </c>
      <c r="P9825">
        <v>0</v>
      </c>
      <c r="Q9825">
        <v>7409050651047</v>
      </c>
      <c r="R9825">
        <v>6030681620010001</v>
      </c>
    </row>
    <row r="9826" spans="1:18" x14ac:dyDescent="0.3">
      <c r="A9826" s="14" t="s">
        <v>26125</v>
      </c>
      <c r="B9826" s="14" t="s">
        <v>26125</v>
      </c>
      <c r="C9826" s="14" t="s">
        <v>658</v>
      </c>
      <c r="D9826">
        <v>238120</v>
      </c>
      <c r="E9826" s="14" t="s">
        <v>269</v>
      </c>
      <c r="F9826">
        <v>23</v>
      </c>
      <c r="G9826" s="21">
        <v>43160</v>
      </c>
      <c r="H9826">
        <v>2018</v>
      </c>
      <c r="I9826">
        <v>8</v>
      </c>
      <c r="J9826" s="14" t="s">
        <v>674</v>
      </c>
      <c r="K9826">
        <v>0</v>
      </c>
      <c r="L9826" s="14" t="s">
        <v>26126</v>
      </c>
      <c r="M9826" s="14" t="s">
        <v>3380</v>
      </c>
      <c r="N9826" s="14" t="s">
        <v>701</v>
      </c>
      <c r="O9826" s="14" t="s">
        <v>3381</v>
      </c>
      <c r="P9826">
        <v>0</v>
      </c>
      <c r="Q9826">
        <v>8200730733903</v>
      </c>
      <c r="R9826">
        <v>6021261390010001</v>
      </c>
    </row>
    <row r="9827" spans="1:18" x14ac:dyDescent="0.3">
      <c r="A9827" s="14" t="s">
        <v>26127</v>
      </c>
      <c r="B9827" s="14" t="s">
        <v>26128</v>
      </c>
      <c r="C9827" s="14" t="s">
        <v>656</v>
      </c>
      <c r="D9827">
        <v>621111</v>
      </c>
      <c r="E9827" s="14" t="s">
        <v>59</v>
      </c>
      <c r="F9827">
        <v>62</v>
      </c>
      <c r="G9827" s="21">
        <v>44562</v>
      </c>
      <c r="H9827">
        <v>2022</v>
      </c>
      <c r="I9827">
        <v>4</v>
      </c>
      <c r="J9827" s="14" t="s">
        <v>672</v>
      </c>
      <c r="K9827">
        <v>0</v>
      </c>
      <c r="L9827" s="14" t="s">
        <v>26129</v>
      </c>
      <c r="M9827" s="14" t="s">
        <v>700</v>
      </c>
      <c r="N9827" s="14" t="s">
        <v>701</v>
      </c>
      <c r="O9827" s="14" t="s">
        <v>720</v>
      </c>
      <c r="P9827">
        <v>1</v>
      </c>
      <c r="Q9827">
        <v>8580520773812</v>
      </c>
      <c r="R9827">
        <v>6048455580010001</v>
      </c>
    </row>
    <row r="9828" spans="1:18" x14ac:dyDescent="0.3">
      <c r="A9828" s="14" t="s">
        <v>26130</v>
      </c>
      <c r="B9828" s="14" t="s">
        <v>26130</v>
      </c>
      <c r="C9828" s="14" t="s">
        <v>663</v>
      </c>
      <c r="D9828">
        <v>238330</v>
      </c>
      <c r="E9828" s="14" t="s">
        <v>170</v>
      </c>
      <c r="F9828">
        <v>23</v>
      </c>
      <c r="G9828" s="21">
        <v>43838</v>
      </c>
      <c r="H9828">
        <v>2020</v>
      </c>
      <c r="I9828">
        <v>6</v>
      </c>
      <c r="J9828" s="14" t="s">
        <v>674</v>
      </c>
      <c r="K9828">
        <v>0</v>
      </c>
      <c r="L9828" s="14" t="s">
        <v>26131</v>
      </c>
      <c r="M9828" s="14" t="s">
        <v>764</v>
      </c>
      <c r="N9828" s="14" t="s">
        <v>701</v>
      </c>
      <c r="O9828" s="14" t="s">
        <v>765</v>
      </c>
      <c r="P9828">
        <v>0</v>
      </c>
      <c r="Q9828">
        <v>8455290760610</v>
      </c>
      <c r="R9828">
        <v>6045408100010001</v>
      </c>
    </row>
    <row r="9829" spans="1:18" x14ac:dyDescent="0.3">
      <c r="A9829" s="14" t="s">
        <v>26132</v>
      </c>
      <c r="B9829" s="14" t="s">
        <v>26132</v>
      </c>
      <c r="C9829" s="14" t="s">
        <v>658</v>
      </c>
      <c r="D9829">
        <v>512110</v>
      </c>
      <c r="E9829" s="14" t="s">
        <v>78</v>
      </c>
      <c r="F9829">
        <v>51</v>
      </c>
      <c r="G9829" s="21">
        <v>43101</v>
      </c>
      <c r="H9829">
        <v>2018</v>
      </c>
      <c r="I9829">
        <v>8</v>
      </c>
      <c r="J9829" s="14" t="s">
        <v>674</v>
      </c>
      <c r="K9829">
        <v>0</v>
      </c>
      <c r="L9829" s="14" t="s">
        <v>26133</v>
      </c>
      <c r="M9829" s="14" t="s">
        <v>700</v>
      </c>
      <c r="N9829" s="14" t="s">
        <v>701</v>
      </c>
      <c r="O9829" s="14" t="s">
        <v>868</v>
      </c>
      <c r="P9829">
        <v>1</v>
      </c>
      <c r="Q9829">
        <v>8211800735052</v>
      </c>
      <c r="R9829">
        <v>6041983010010001</v>
      </c>
    </row>
    <row r="9830" spans="1:18" x14ac:dyDescent="0.3">
      <c r="A9830" s="14" t="s">
        <v>26134</v>
      </c>
      <c r="B9830" s="14" t="s">
        <v>26134</v>
      </c>
      <c r="C9830" s="14" t="s">
        <v>657</v>
      </c>
      <c r="D9830">
        <v>611710</v>
      </c>
      <c r="E9830" s="14" t="s">
        <v>71</v>
      </c>
      <c r="F9830">
        <v>61</v>
      </c>
      <c r="G9830" s="21">
        <v>41416</v>
      </c>
      <c r="H9830">
        <v>2013</v>
      </c>
      <c r="I9830">
        <v>13</v>
      </c>
      <c r="J9830" s="14" t="s">
        <v>673</v>
      </c>
      <c r="K9830">
        <v>0</v>
      </c>
      <c r="L9830" s="14" t="s">
        <v>26135</v>
      </c>
      <c r="M9830" s="14" t="s">
        <v>700</v>
      </c>
      <c r="N9830" s="14" t="s">
        <v>701</v>
      </c>
      <c r="O9830" s="14" t="s">
        <v>714</v>
      </c>
      <c r="P9830">
        <v>1</v>
      </c>
      <c r="Q9830">
        <v>7586410669812</v>
      </c>
      <c r="R9830">
        <v>6032844660010001</v>
      </c>
    </row>
    <row r="9831" spans="1:18" x14ac:dyDescent="0.3">
      <c r="A9831" s="14" t="s">
        <v>26136</v>
      </c>
      <c r="B9831" s="14" t="s">
        <v>26137</v>
      </c>
      <c r="C9831" s="14" t="s">
        <v>656</v>
      </c>
      <c r="D9831">
        <v>238210</v>
      </c>
      <c r="E9831" s="14" t="s">
        <v>32</v>
      </c>
      <c r="F9831">
        <v>23</v>
      </c>
      <c r="G9831" s="21">
        <v>45691</v>
      </c>
      <c r="H9831">
        <v>2025</v>
      </c>
      <c r="I9831">
        <v>1</v>
      </c>
      <c r="J9831" s="14" t="s">
        <v>672</v>
      </c>
      <c r="K9831">
        <v>0</v>
      </c>
      <c r="L9831" s="14" t="s">
        <v>26138</v>
      </c>
      <c r="M9831" s="14" t="s">
        <v>3416</v>
      </c>
      <c r="N9831" s="14" t="s">
        <v>701</v>
      </c>
      <c r="O9831" s="14" t="s">
        <v>5465</v>
      </c>
      <c r="P9831">
        <v>0</v>
      </c>
      <c r="Q9831">
        <v>8812350798280</v>
      </c>
      <c r="R9831">
        <v>6056671180010001</v>
      </c>
    </row>
    <row r="9832" spans="1:18" x14ac:dyDescent="0.3">
      <c r="A9832" s="14" t="s">
        <v>26139</v>
      </c>
      <c r="B9832" s="14" t="s">
        <v>26140</v>
      </c>
      <c r="C9832" s="14" t="s">
        <v>655</v>
      </c>
      <c r="D9832">
        <v>236118</v>
      </c>
      <c r="E9832" s="14" t="s">
        <v>29</v>
      </c>
      <c r="F9832">
        <v>23</v>
      </c>
      <c r="G9832" s="21">
        <v>39605</v>
      </c>
      <c r="H9832">
        <v>2008</v>
      </c>
      <c r="I9832">
        <v>18</v>
      </c>
      <c r="J9832" s="14" t="s">
        <v>673</v>
      </c>
      <c r="K9832">
        <v>0</v>
      </c>
      <c r="L9832" s="14" t="s">
        <v>26141</v>
      </c>
      <c r="M9832" s="14" t="s">
        <v>862</v>
      </c>
      <c r="N9832" s="14" t="s">
        <v>701</v>
      </c>
      <c r="O9832" s="14" t="s">
        <v>2490</v>
      </c>
      <c r="P9832">
        <v>0</v>
      </c>
      <c r="Q9832">
        <v>7114720619498</v>
      </c>
      <c r="R9832">
        <v>6027989030010001</v>
      </c>
    </row>
    <row r="9833" spans="1:18" x14ac:dyDescent="0.3">
      <c r="A9833" s="14" t="s">
        <v>26142</v>
      </c>
      <c r="B9833" s="14" t="s">
        <v>26142</v>
      </c>
      <c r="C9833" s="14" t="s">
        <v>657</v>
      </c>
      <c r="D9833">
        <v>236115</v>
      </c>
      <c r="E9833" s="14" t="s">
        <v>35</v>
      </c>
      <c r="F9833">
        <v>23</v>
      </c>
      <c r="G9833" s="21">
        <v>39281</v>
      </c>
      <c r="H9833">
        <v>2007</v>
      </c>
      <c r="I9833">
        <v>19</v>
      </c>
      <c r="J9833" s="14" t="s">
        <v>673</v>
      </c>
      <c r="K9833">
        <v>0</v>
      </c>
      <c r="L9833" s="14" t="s">
        <v>26143</v>
      </c>
      <c r="M9833" s="14" t="s">
        <v>700</v>
      </c>
      <c r="N9833" s="14" t="s">
        <v>701</v>
      </c>
      <c r="O9833" s="14" t="s">
        <v>741</v>
      </c>
      <c r="P9833">
        <v>1</v>
      </c>
      <c r="Q9833">
        <v>5996190607235</v>
      </c>
      <c r="R9833">
        <v>6027292920010001</v>
      </c>
    </row>
    <row r="9834" spans="1:18" x14ac:dyDescent="0.3">
      <c r="A9834" s="14" t="s">
        <v>26144</v>
      </c>
      <c r="B9834" s="14" t="s">
        <v>26144</v>
      </c>
      <c r="C9834" s="14" t="s">
        <v>655</v>
      </c>
      <c r="D9834">
        <v>238150</v>
      </c>
      <c r="E9834" s="14" t="s">
        <v>150</v>
      </c>
      <c r="F9834">
        <v>23</v>
      </c>
      <c r="G9834" s="21">
        <v>42917</v>
      </c>
      <c r="H9834">
        <v>2017</v>
      </c>
      <c r="I9834">
        <v>9</v>
      </c>
      <c r="J9834" s="14" t="s">
        <v>674</v>
      </c>
      <c r="K9834">
        <v>0</v>
      </c>
      <c r="L9834" s="14" t="s">
        <v>26145</v>
      </c>
      <c r="M9834" s="14" t="s">
        <v>26146</v>
      </c>
      <c r="N9834" s="14" t="s">
        <v>10310</v>
      </c>
      <c r="O9834" s="14" t="s">
        <v>26147</v>
      </c>
      <c r="P9834">
        <v>0</v>
      </c>
      <c r="Q9834">
        <v>8089330722257</v>
      </c>
      <c r="R9834">
        <v>6041132500010001</v>
      </c>
    </row>
    <row r="9835" spans="1:18" x14ac:dyDescent="0.3">
      <c r="A9835" s="14" t="s">
        <v>26148</v>
      </c>
      <c r="B9835" s="14" t="s">
        <v>26149</v>
      </c>
      <c r="C9835" s="14" t="s">
        <v>656</v>
      </c>
      <c r="D9835">
        <v>238220</v>
      </c>
      <c r="E9835" s="14" t="s">
        <v>34</v>
      </c>
      <c r="F9835">
        <v>23</v>
      </c>
      <c r="G9835" s="21">
        <v>46081</v>
      </c>
      <c r="H9835">
        <v>2026</v>
      </c>
      <c r="I9835">
        <v>0</v>
      </c>
      <c r="J9835" s="14" t="s">
        <v>676</v>
      </c>
      <c r="K9835">
        <v>0</v>
      </c>
      <c r="L9835" s="14" t="s">
        <v>26150</v>
      </c>
      <c r="M9835" s="14" t="s">
        <v>6710</v>
      </c>
      <c r="N9835" s="14" t="s">
        <v>701</v>
      </c>
      <c r="O9835" s="14" t="s">
        <v>6711</v>
      </c>
      <c r="P9835">
        <v>0</v>
      </c>
      <c r="Q9835">
        <v>8908040808440</v>
      </c>
      <c r="R9835">
        <v>6043287380010001</v>
      </c>
    </row>
    <row r="9836" spans="1:18" x14ac:dyDescent="0.3">
      <c r="A9836" s="14" t="s">
        <v>26151</v>
      </c>
      <c r="B9836" s="14" t="s">
        <v>26152</v>
      </c>
      <c r="C9836" s="14" t="s">
        <v>655</v>
      </c>
      <c r="D9836">
        <v>236118</v>
      </c>
      <c r="E9836" s="14" t="s">
        <v>29</v>
      </c>
      <c r="F9836">
        <v>23</v>
      </c>
      <c r="G9836" s="21">
        <v>40391</v>
      </c>
      <c r="H9836">
        <v>2010</v>
      </c>
      <c r="I9836">
        <v>16</v>
      </c>
      <c r="J9836" s="14" t="s">
        <v>673</v>
      </c>
      <c r="K9836">
        <v>0</v>
      </c>
      <c r="L9836" s="14" t="s">
        <v>26153</v>
      </c>
      <c r="M9836" s="14" t="s">
        <v>700</v>
      </c>
      <c r="N9836" s="14" t="s">
        <v>701</v>
      </c>
      <c r="O9836" s="14" t="s">
        <v>745</v>
      </c>
      <c r="P9836">
        <v>1</v>
      </c>
      <c r="Q9836">
        <v>7320570641571</v>
      </c>
      <c r="R9836">
        <v>6030254410010003</v>
      </c>
    </row>
    <row r="9837" spans="1:18" x14ac:dyDescent="0.3">
      <c r="A9837" s="14" t="s">
        <v>26154</v>
      </c>
      <c r="B9837" s="14" t="s">
        <v>26155</v>
      </c>
      <c r="C9837" s="14" t="s">
        <v>657</v>
      </c>
      <c r="D9837">
        <v>722511</v>
      </c>
      <c r="E9837" s="14" t="s">
        <v>33</v>
      </c>
      <c r="F9837">
        <v>72</v>
      </c>
      <c r="G9837" s="21">
        <v>41774</v>
      </c>
      <c r="H9837">
        <v>2014</v>
      </c>
      <c r="I9837">
        <v>12</v>
      </c>
      <c r="J9837" s="14" t="s">
        <v>673</v>
      </c>
      <c r="K9837">
        <v>0</v>
      </c>
      <c r="L9837" s="14" t="s">
        <v>26156</v>
      </c>
      <c r="M9837" s="14" t="s">
        <v>700</v>
      </c>
      <c r="N9837" s="14" t="s">
        <v>701</v>
      </c>
      <c r="O9837" s="14" t="s">
        <v>720</v>
      </c>
      <c r="P9837">
        <v>1</v>
      </c>
      <c r="Q9837">
        <v>7695280681204</v>
      </c>
      <c r="R9837">
        <v>6033477190010001</v>
      </c>
    </row>
    <row r="9838" spans="1:18" x14ac:dyDescent="0.3">
      <c r="A9838" s="14" t="s">
        <v>26157</v>
      </c>
      <c r="B9838" s="14" t="s">
        <v>26157</v>
      </c>
      <c r="C9838" s="14" t="s">
        <v>657</v>
      </c>
      <c r="D9838">
        <v>523940</v>
      </c>
      <c r="E9838" s="14" t="s">
        <v>77</v>
      </c>
      <c r="F9838">
        <v>52</v>
      </c>
      <c r="G9838" s="21">
        <v>42037</v>
      </c>
      <c r="H9838">
        <v>2015</v>
      </c>
      <c r="I9838">
        <v>11</v>
      </c>
      <c r="J9838" s="14" t="s">
        <v>673</v>
      </c>
      <c r="K9838">
        <v>0</v>
      </c>
      <c r="L9838" s="14" t="s">
        <v>26158</v>
      </c>
      <c r="M9838" s="14" t="s">
        <v>2893</v>
      </c>
      <c r="N9838" s="14" t="s">
        <v>2124</v>
      </c>
      <c r="O9838" s="14" t="s">
        <v>26159</v>
      </c>
      <c r="P9838">
        <v>0</v>
      </c>
      <c r="Q9838">
        <v>7950680707826</v>
      </c>
      <c r="R9838">
        <v>6034872820010001</v>
      </c>
    </row>
    <row r="9839" spans="1:18" x14ac:dyDescent="0.3">
      <c r="A9839" s="14" t="s">
        <v>26160</v>
      </c>
      <c r="B9839" s="14" t="s">
        <v>26160</v>
      </c>
      <c r="C9839" s="14" t="s">
        <v>656</v>
      </c>
      <c r="D9839">
        <v>541120</v>
      </c>
      <c r="E9839" s="14" t="s">
        <v>412</v>
      </c>
      <c r="F9839">
        <v>54</v>
      </c>
      <c r="G9839" s="21">
        <v>46266</v>
      </c>
      <c r="H9839">
        <v>2026</v>
      </c>
      <c r="I9839">
        <v>0</v>
      </c>
      <c r="J9839" s="14" t="s">
        <v>677</v>
      </c>
      <c r="K9839">
        <v>1</v>
      </c>
      <c r="L9839" s="14" t="s">
        <v>26161</v>
      </c>
      <c r="M9839" s="14" t="s">
        <v>700</v>
      </c>
      <c r="N9839" s="14" t="s">
        <v>701</v>
      </c>
      <c r="O9839" s="14" t="s">
        <v>938</v>
      </c>
      <c r="P9839">
        <v>1</v>
      </c>
      <c r="Q9839">
        <v>8943830812170</v>
      </c>
      <c r="R9839">
        <v>6045427500010001</v>
      </c>
    </row>
    <row r="9840" spans="1:18" x14ac:dyDescent="0.3">
      <c r="A9840" s="14" t="s">
        <v>26162</v>
      </c>
      <c r="B9840" s="14" t="s">
        <v>26163</v>
      </c>
      <c r="C9840" s="14" t="s">
        <v>657</v>
      </c>
      <c r="D9840">
        <v>541690</v>
      </c>
      <c r="E9840" s="14" t="s">
        <v>76</v>
      </c>
      <c r="F9840">
        <v>54</v>
      </c>
      <c r="G9840" s="21">
        <v>41787</v>
      </c>
      <c r="H9840">
        <v>2014</v>
      </c>
      <c r="I9840">
        <v>12</v>
      </c>
      <c r="J9840" s="14" t="s">
        <v>673</v>
      </c>
      <c r="K9840">
        <v>0</v>
      </c>
      <c r="L9840" s="14" t="s">
        <v>21987</v>
      </c>
      <c r="M9840" s="14" t="s">
        <v>700</v>
      </c>
      <c r="N9840" s="14" t="s">
        <v>701</v>
      </c>
      <c r="O9840" s="14" t="s">
        <v>1021</v>
      </c>
      <c r="P9840">
        <v>1</v>
      </c>
      <c r="Q9840">
        <v>7710000682765</v>
      </c>
      <c r="R9840">
        <v>6034070560010001</v>
      </c>
    </row>
    <row r="9841" spans="1:18" x14ac:dyDescent="0.3">
      <c r="A9841" s="14" t="s">
        <v>26164</v>
      </c>
      <c r="B9841" s="14" t="s">
        <v>26164</v>
      </c>
      <c r="C9841" s="14" t="s">
        <v>655</v>
      </c>
      <c r="D9841">
        <v>449210</v>
      </c>
      <c r="E9841" s="14" t="s">
        <v>95</v>
      </c>
      <c r="F9841">
        <v>44</v>
      </c>
      <c r="G9841" s="21">
        <v>35796</v>
      </c>
      <c r="H9841">
        <v>1998</v>
      </c>
      <c r="I9841">
        <v>28</v>
      </c>
      <c r="J9841" s="14" t="s">
        <v>675</v>
      </c>
      <c r="K9841">
        <v>0</v>
      </c>
      <c r="L9841" s="14" t="s">
        <v>26165</v>
      </c>
      <c r="M9841" s="14" t="s">
        <v>5023</v>
      </c>
      <c r="N9841" s="14" t="s">
        <v>3764</v>
      </c>
      <c r="O9841" s="14" t="s">
        <v>17945</v>
      </c>
      <c r="P9841">
        <v>0</v>
      </c>
      <c r="Q9841">
        <v>5928510600013</v>
      </c>
      <c r="R9841">
        <v>6018487530010001</v>
      </c>
    </row>
    <row r="9842" spans="1:18" x14ac:dyDescent="0.3">
      <c r="A9842" s="14" t="s">
        <v>26166</v>
      </c>
      <c r="B9842" s="14" t="s">
        <v>26166</v>
      </c>
      <c r="C9842" s="14" t="s">
        <v>657</v>
      </c>
      <c r="D9842">
        <v>541620</v>
      </c>
      <c r="E9842" s="14" t="s">
        <v>157</v>
      </c>
      <c r="F9842">
        <v>54</v>
      </c>
      <c r="G9842" s="21">
        <v>42215</v>
      </c>
      <c r="H9842">
        <v>2015</v>
      </c>
      <c r="I9842">
        <v>11</v>
      </c>
      <c r="J9842" s="14" t="s">
        <v>673</v>
      </c>
      <c r="K9842">
        <v>0</v>
      </c>
      <c r="L9842" s="14" t="s">
        <v>26167</v>
      </c>
      <c r="M9842" s="14" t="s">
        <v>700</v>
      </c>
      <c r="N9842" s="14" t="s">
        <v>701</v>
      </c>
      <c r="O9842" s="14" t="s">
        <v>714</v>
      </c>
      <c r="P9842">
        <v>1</v>
      </c>
      <c r="Q9842">
        <v>7863670698761</v>
      </c>
      <c r="R9842">
        <v>6035262630010001</v>
      </c>
    </row>
    <row r="9843" spans="1:18" x14ac:dyDescent="0.3">
      <c r="A9843" s="14" t="s">
        <v>26168</v>
      </c>
      <c r="B9843" s="14" t="s">
        <v>26169</v>
      </c>
      <c r="C9843" s="14" t="s">
        <v>657</v>
      </c>
      <c r="D9843">
        <v>812112</v>
      </c>
      <c r="E9843" s="14" t="s">
        <v>37</v>
      </c>
      <c r="F9843">
        <v>81</v>
      </c>
      <c r="G9843" s="21">
        <v>41821</v>
      </c>
      <c r="H9843">
        <v>2014</v>
      </c>
      <c r="I9843">
        <v>12</v>
      </c>
      <c r="J9843" s="14" t="s">
        <v>673</v>
      </c>
      <c r="K9843">
        <v>0</v>
      </c>
      <c r="L9843" s="14" t="s">
        <v>26170</v>
      </c>
      <c r="M9843" s="14" t="s">
        <v>700</v>
      </c>
      <c r="N9843" s="14" t="s">
        <v>701</v>
      </c>
      <c r="O9843" s="14" t="s">
        <v>714</v>
      </c>
      <c r="P9843">
        <v>1</v>
      </c>
      <c r="Q9843">
        <v>7729720684863</v>
      </c>
      <c r="R9843">
        <v>6034267450010001</v>
      </c>
    </row>
    <row r="9844" spans="1:18" x14ac:dyDescent="0.3">
      <c r="A9844" s="14" t="s">
        <v>26171</v>
      </c>
      <c r="B9844" s="14" t="s">
        <v>26171</v>
      </c>
      <c r="C9844" s="14" t="s">
        <v>656</v>
      </c>
      <c r="D9844">
        <v>531311</v>
      </c>
      <c r="E9844" s="14" t="s">
        <v>47</v>
      </c>
      <c r="F9844">
        <v>53</v>
      </c>
      <c r="G9844" s="21">
        <v>44562</v>
      </c>
      <c r="H9844">
        <v>2022</v>
      </c>
      <c r="I9844">
        <v>4</v>
      </c>
      <c r="J9844" s="14" t="s">
        <v>672</v>
      </c>
      <c r="K9844">
        <v>0</v>
      </c>
      <c r="L9844" s="14" t="s">
        <v>26172</v>
      </c>
      <c r="M9844" s="14" t="s">
        <v>700</v>
      </c>
      <c r="N9844" s="14" t="s">
        <v>701</v>
      </c>
      <c r="O9844" s="14" t="s">
        <v>847</v>
      </c>
      <c r="P9844">
        <v>1</v>
      </c>
      <c r="Q9844">
        <v>8601000775942</v>
      </c>
      <c r="R9844">
        <v>6048193760010001</v>
      </c>
    </row>
    <row r="9845" spans="1:18" x14ac:dyDescent="0.3">
      <c r="A9845" s="14" t="s">
        <v>26173</v>
      </c>
      <c r="B9845" s="14" t="s">
        <v>26174</v>
      </c>
      <c r="C9845" s="14" t="s">
        <v>658</v>
      </c>
      <c r="D9845">
        <v>541511</v>
      </c>
      <c r="E9845" s="14" t="s">
        <v>40</v>
      </c>
      <c r="F9845">
        <v>54</v>
      </c>
      <c r="G9845" s="21">
        <v>43101</v>
      </c>
      <c r="H9845">
        <v>2018</v>
      </c>
      <c r="I9845">
        <v>8</v>
      </c>
      <c r="J9845" s="14" t="s">
        <v>674</v>
      </c>
      <c r="K9845">
        <v>0</v>
      </c>
      <c r="L9845" s="14" t="s">
        <v>26175</v>
      </c>
      <c r="M9845" s="14" t="s">
        <v>700</v>
      </c>
      <c r="N9845" s="14" t="s">
        <v>701</v>
      </c>
      <c r="O9845" s="14" t="s">
        <v>831</v>
      </c>
      <c r="P9845">
        <v>1</v>
      </c>
      <c r="Q9845">
        <v>8332260747639</v>
      </c>
      <c r="R9845">
        <v>6040634420010001</v>
      </c>
    </row>
    <row r="9846" spans="1:18" x14ac:dyDescent="0.3">
      <c r="A9846" s="14" t="s">
        <v>26176</v>
      </c>
      <c r="B9846" s="14" t="s">
        <v>26176</v>
      </c>
      <c r="C9846" s="14" t="s">
        <v>657</v>
      </c>
      <c r="D9846">
        <v>531120</v>
      </c>
      <c r="E9846" s="14" t="s">
        <v>83</v>
      </c>
      <c r="F9846">
        <v>53</v>
      </c>
      <c r="G9846" s="21">
        <v>44467</v>
      </c>
      <c r="H9846">
        <v>2021</v>
      </c>
      <c r="I9846">
        <v>4</v>
      </c>
      <c r="J9846" s="14" t="s">
        <v>672</v>
      </c>
      <c r="K9846">
        <v>0</v>
      </c>
      <c r="L9846" s="14" t="s">
        <v>26177</v>
      </c>
      <c r="M9846" s="14" t="s">
        <v>700</v>
      </c>
      <c r="N9846" s="14" t="s">
        <v>701</v>
      </c>
      <c r="O9846" s="14" t="s">
        <v>868</v>
      </c>
      <c r="P9846">
        <v>1</v>
      </c>
      <c r="Q9846">
        <v>8563040771949</v>
      </c>
      <c r="R9846">
        <v>6047976950010001</v>
      </c>
    </row>
    <row r="9847" spans="1:18" x14ac:dyDescent="0.3">
      <c r="A9847" s="14" t="s">
        <v>26178</v>
      </c>
      <c r="B9847" s="14" t="s">
        <v>26178</v>
      </c>
      <c r="C9847" s="14" t="s">
        <v>657</v>
      </c>
      <c r="D9847">
        <v>561110</v>
      </c>
      <c r="E9847" s="14" t="s">
        <v>104</v>
      </c>
      <c r="F9847">
        <v>56</v>
      </c>
      <c r="G9847" s="21">
        <v>45413</v>
      </c>
      <c r="H9847">
        <v>2024</v>
      </c>
      <c r="I9847">
        <v>2</v>
      </c>
      <c r="J9847" s="14" t="s">
        <v>672</v>
      </c>
      <c r="K9847">
        <v>0</v>
      </c>
      <c r="L9847" s="14" t="s">
        <v>26179</v>
      </c>
      <c r="M9847" s="14" t="s">
        <v>700</v>
      </c>
      <c r="N9847" s="14" t="s">
        <v>701</v>
      </c>
      <c r="O9847" s="14" t="s">
        <v>817</v>
      </c>
      <c r="P9847">
        <v>1</v>
      </c>
      <c r="Q9847">
        <v>7254340792295</v>
      </c>
      <c r="R9847">
        <v>6029930680010001</v>
      </c>
    </row>
    <row r="9848" spans="1:18" x14ac:dyDescent="0.3">
      <c r="A9848" s="14" t="s">
        <v>26178</v>
      </c>
      <c r="B9848" s="14" t="s">
        <v>26180</v>
      </c>
      <c r="C9848" s="14" t="s">
        <v>657</v>
      </c>
      <c r="D9848">
        <v>722513</v>
      </c>
      <c r="E9848" s="14" t="s">
        <v>31</v>
      </c>
      <c r="F9848">
        <v>72</v>
      </c>
      <c r="G9848" s="21">
        <v>40179</v>
      </c>
      <c r="H9848">
        <v>2010</v>
      </c>
      <c r="I9848">
        <v>16</v>
      </c>
      <c r="J9848" s="14" t="s">
        <v>673</v>
      </c>
      <c r="K9848">
        <v>0</v>
      </c>
      <c r="L9848" s="14" t="s">
        <v>26181</v>
      </c>
      <c r="M9848" s="14" t="s">
        <v>700</v>
      </c>
      <c r="N9848" s="14" t="s">
        <v>701</v>
      </c>
      <c r="O9848" s="14" t="s">
        <v>714</v>
      </c>
      <c r="P9848">
        <v>1</v>
      </c>
      <c r="Q9848">
        <v>7254340634483</v>
      </c>
      <c r="R9848">
        <v>6029930680010002</v>
      </c>
    </row>
    <row r="9849" spans="1:18" x14ac:dyDescent="0.3">
      <c r="A9849" s="14" t="s">
        <v>26182</v>
      </c>
      <c r="B9849" s="14" t="s">
        <v>26182</v>
      </c>
      <c r="C9849" s="14" t="s">
        <v>656</v>
      </c>
      <c r="D9849">
        <v>541990</v>
      </c>
      <c r="E9849" s="14" t="s">
        <v>30</v>
      </c>
      <c r="F9849">
        <v>54</v>
      </c>
      <c r="G9849" s="21">
        <v>45494</v>
      </c>
      <c r="H9849">
        <v>2024</v>
      </c>
      <c r="I9849">
        <v>2</v>
      </c>
      <c r="J9849" s="14" t="s">
        <v>672</v>
      </c>
      <c r="K9849">
        <v>0</v>
      </c>
      <c r="L9849" s="14" t="s">
        <v>26183</v>
      </c>
      <c r="M9849" s="14" t="s">
        <v>700</v>
      </c>
      <c r="N9849" s="14" t="s">
        <v>701</v>
      </c>
      <c r="O9849" s="14" t="s">
        <v>847</v>
      </c>
      <c r="P9849">
        <v>1</v>
      </c>
      <c r="Q9849">
        <v>8808610797889</v>
      </c>
      <c r="R9849">
        <v>6053919380010001</v>
      </c>
    </row>
    <row r="9850" spans="1:18" x14ac:dyDescent="0.3">
      <c r="A9850" s="14" t="s">
        <v>26184</v>
      </c>
      <c r="B9850" s="14" t="s">
        <v>26185</v>
      </c>
      <c r="C9850" s="14" t="s">
        <v>659</v>
      </c>
      <c r="D9850">
        <v>621399</v>
      </c>
      <c r="E9850" s="14" t="s">
        <v>36</v>
      </c>
      <c r="F9850">
        <v>62</v>
      </c>
      <c r="G9850" s="21">
        <v>42856</v>
      </c>
      <c r="H9850">
        <v>2017</v>
      </c>
      <c r="I9850">
        <v>9</v>
      </c>
      <c r="J9850" s="14" t="s">
        <v>674</v>
      </c>
      <c r="K9850">
        <v>0</v>
      </c>
      <c r="L9850" s="14" t="s">
        <v>26186</v>
      </c>
      <c r="M9850" s="14" t="s">
        <v>700</v>
      </c>
      <c r="N9850" s="14" t="s">
        <v>701</v>
      </c>
      <c r="O9850" s="14" t="s">
        <v>1649</v>
      </c>
      <c r="P9850">
        <v>1</v>
      </c>
      <c r="Q9850">
        <v>8110060724414</v>
      </c>
      <c r="R9850">
        <v>6041104670010001</v>
      </c>
    </row>
    <row r="9851" spans="1:18" x14ac:dyDescent="0.3">
      <c r="A9851" s="14" t="s">
        <v>26187</v>
      </c>
      <c r="B9851" s="14" t="s">
        <v>26188</v>
      </c>
      <c r="C9851" s="14" t="s">
        <v>657</v>
      </c>
      <c r="D9851">
        <v>236115</v>
      </c>
      <c r="E9851" s="14" t="s">
        <v>35</v>
      </c>
      <c r="F9851">
        <v>23</v>
      </c>
      <c r="G9851" s="21">
        <v>40911</v>
      </c>
      <c r="H9851">
        <v>2012</v>
      </c>
      <c r="I9851">
        <v>14</v>
      </c>
      <c r="J9851" s="14" t="s">
        <v>673</v>
      </c>
      <c r="K9851">
        <v>0</v>
      </c>
      <c r="L9851" s="14" t="s">
        <v>26189</v>
      </c>
      <c r="M9851" s="14" t="s">
        <v>700</v>
      </c>
      <c r="N9851" s="14" t="s">
        <v>701</v>
      </c>
      <c r="O9851" s="14" t="s">
        <v>720</v>
      </c>
      <c r="P9851">
        <v>1</v>
      </c>
      <c r="Q9851">
        <v>7440280654400</v>
      </c>
      <c r="R9851">
        <v>6027640070010001</v>
      </c>
    </row>
    <row r="9852" spans="1:18" x14ac:dyDescent="0.3">
      <c r="A9852" s="14" t="s">
        <v>26190</v>
      </c>
      <c r="B9852" s="14" t="s">
        <v>26190</v>
      </c>
      <c r="C9852" s="14" t="s">
        <v>655</v>
      </c>
      <c r="D9852">
        <v>541512</v>
      </c>
      <c r="E9852" s="14" t="s">
        <v>61</v>
      </c>
      <c r="F9852">
        <v>54</v>
      </c>
      <c r="G9852" s="21">
        <v>42541</v>
      </c>
      <c r="H9852">
        <v>2016</v>
      </c>
      <c r="I9852">
        <v>10</v>
      </c>
      <c r="J9852" s="14" t="s">
        <v>674</v>
      </c>
      <c r="K9852">
        <v>0</v>
      </c>
      <c r="L9852" s="14" t="s">
        <v>26191</v>
      </c>
      <c r="M9852" s="14" t="s">
        <v>26192</v>
      </c>
      <c r="N9852" s="14" t="s">
        <v>910</v>
      </c>
      <c r="O9852" s="14" t="s">
        <v>26193</v>
      </c>
      <c r="P9852">
        <v>0</v>
      </c>
      <c r="Q9852">
        <v>7963960709200</v>
      </c>
      <c r="R9852">
        <v>6022894430010001</v>
      </c>
    </row>
    <row r="9853" spans="1:18" x14ac:dyDescent="0.3">
      <c r="A9853" s="14" t="s">
        <v>26194</v>
      </c>
      <c r="B9853" s="14" t="s">
        <v>26194</v>
      </c>
      <c r="C9853" s="14" t="s">
        <v>655</v>
      </c>
      <c r="D9853">
        <v>561311</v>
      </c>
      <c r="E9853" s="14" t="s">
        <v>151</v>
      </c>
      <c r="F9853">
        <v>56</v>
      </c>
      <c r="G9853" s="21">
        <v>43952</v>
      </c>
      <c r="H9853">
        <v>2020</v>
      </c>
      <c r="I9853">
        <v>6</v>
      </c>
      <c r="J9853" s="14" t="s">
        <v>674</v>
      </c>
      <c r="K9853">
        <v>0</v>
      </c>
      <c r="L9853" s="14" t="s">
        <v>26195</v>
      </c>
      <c r="M9853" s="14" t="s">
        <v>16091</v>
      </c>
      <c r="N9853" s="14" t="s">
        <v>3612</v>
      </c>
      <c r="O9853" s="14" t="s">
        <v>23877</v>
      </c>
      <c r="P9853">
        <v>0</v>
      </c>
      <c r="Q9853">
        <v>8485780763841</v>
      </c>
      <c r="R9853">
        <v>6043103720010001</v>
      </c>
    </row>
    <row r="9854" spans="1:18" x14ac:dyDescent="0.3">
      <c r="A9854" s="14" t="s">
        <v>26196</v>
      </c>
      <c r="B9854" s="14" t="s">
        <v>26197</v>
      </c>
      <c r="C9854" s="14" t="s">
        <v>658</v>
      </c>
      <c r="D9854">
        <v>561320</v>
      </c>
      <c r="E9854" s="14" t="s">
        <v>85</v>
      </c>
      <c r="F9854">
        <v>56</v>
      </c>
      <c r="G9854" s="21">
        <v>43466</v>
      </c>
      <c r="H9854">
        <v>2019</v>
      </c>
      <c r="I9854">
        <v>7</v>
      </c>
      <c r="J9854" s="14" t="s">
        <v>674</v>
      </c>
      <c r="K9854">
        <v>0</v>
      </c>
      <c r="L9854" s="14" t="s">
        <v>26198</v>
      </c>
      <c r="M9854" s="14" t="s">
        <v>1473</v>
      </c>
      <c r="N9854" s="14" t="s">
        <v>1474</v>
      </c>
      <c r="O9854" s="14" t="s">
        <v>26199</v>
      </c>
      <c r="P9854">
        <v>0</v>
      </c>
      <c r="Q9854">
        <v>8344170748878</v>
      </c>
      <c r="R9854">
        <v>6044074100010001</v>
      </c>
    </row>
    <row r="9855" spans="1:18" x14ac:dyDescent="0.3">
      <c r="A9855" s="14" t="s">
        <v>26200</v>
      </c>
      <c r="B9855" s="14" t="s">
        <v>26200</v>
      </c>
      <c r="C9855" s="14" t="s">
        <v>656</v>
      </c>
      <c r="D9855">
        <v>812199</v>
      </c>
      <c r="E9855" s="14" t="s">
        <v>65</v>
      </c>
      <c r="F9855">
        <v>81</v>
      </c>
      <c r="G9855" s="21">
        <v>45043</v>
      </c>
      <c r="H9855">
        <v>2023</v>
      </c>
      <c r="I9855">
        <v>3</v>
      </c>
      <c r="J9855" s="14" t="s">
        <v>672</v>
      </c>
      <c r="K9855">
        <v>0</v>
      </c>
      <c r="L9855" s="14" t="s">
        <v>26201</v>
      </c>
      <c r="M9855" s="14" t="s">
        <v>11882</v>
      </c>
      <c r="N9855" s="14" t="s">
        <v>701</v>
      </c>
      <c r="O9855" s="14" t="s">
        <v>5471</v>
      </c>
      <c r="P9855">
        <v>0</v>
      </c>
      <c r="Q9855">
        <v>8683580784566</v>
      </c>
      <c r="R9855">
        <v>6049027810010001</v>
      </c>
    </row>
    <row r="9856" spans="1:18" x14ac:dyDescent="0.3">
      <c r="A9856" s="14" t="s">
        <v>26202</v>
      </c>
      <c r="B9856" s="14" t="s">
        <v>26202</v>
      </c>
      <c r="C9856" s="14" t="s">
        <v>655</v>
      </c>
      <c r="D9856">
        <v>812990</v>
      </c>
      <c r="E9856" s="14" t="s">
        <v>21</v>
      </c>
      <c r="F9856">
        <v>81</v>
      </c>
      <c r="G9856" s="21">
        <v>39173</v>
      </c>
      <c r="H9856">
        <v>2007</v>
      </c>
      <c r="I9856">
        <v>19</v>
      </c>
      <c r="J9856" s="14" t="s">
        <v>673</v>
      </c>
      <c r="K9856">
        <v>0</v>
      </c>
      <c r="L9856" s="14" t="s">
        <v>26203</v>
      </c>
      <c r="M9856" s="14" t="s">
        <v>1782</v>
      </c>
      <c r="N9856" s="14" t="s">
        <v>1783</v>
      </c>
      <c r="O9856" s="14" t="s">
        <v>6785</v>
      </c>
      <c r="P9856">
        <v>0</v>
      </c>
      <c r="Q9856">
        <v>5996000607216</v>
      </c>
      <c r="R9856">
        <v>6026999576020001</v>
      </c>
    </row>
    <row r="9857" spans="1:18" x14ac:dyDescent="0.3">
      <c r="A9857" s="14" t="s">
        <v>26204</v>
      </c>
      <c r="B9857" s="14" t="s">
        <v>26204</v>
      </c>
      <c r="C9857" s="14" t="s">
        <v>657</v>
      </c>
      <c r="D9857">
        <v>812990</v>
      </c>
      <c r="E9857" s="14" t="s">
        <v>21</v>
      </c>
      <c r="F9857">
        <v>81</v>
      </c>
      <c r="G9857" s="21">
        <v>37196</v>
      </c>
      <c r="H9857">
        <v>2001</v>
      </c>
      <c r="I9857">
        <v>24</v>
      </c>
      <c r="J9857" s="14" t="s">
        <v>675</v>
      </c>
      <c r="K9857">
        <v>0</v>
      </c>
      <c r="L9857" s="14" t="s">
        <v>26205</v>
      </c>
      <c r="M9857" s="14" t="s">
        <v>700</v>
      </c>
      <c r="N9857" s="14" t="s">
        <v>701</v>
      </c>
      <c r="O9857" s="14" t="s">
        <v>741</v>
      </c>
      <c r="P9857">
        <v>1</v>
      </c>
      <c r="Q9857">
        <v>5480490552113</v>
      </c>
      <c r="R9857">
        <v>6021594720010001</v>
      </c>
    </row>
    <row r="9858" spans="1:18" x14ac:dyDescent="0.3">
      <c r="A9858" s="14" t="s">
        <v>26206</v>
      </c>
      <c r="B9858" s="14" t="s">
        <v>26206</v>
      </c>
      <c r="C9858" s="14" t="s">
        <v>655</v>
      </c>
      <c r="D9858">
        <v>238990</v>
      </c>
      <c r="E9858" s="14" t="s">
        <v>41</v>
      </c>
      <c r="F9858">
        <v>23</v>
      </c>
      <c r="G9858" s="21">
        <v>44927</v>
      </c>
      <c r="H9858">
        <v>2023</v>
      </c>
      <c r="I9858">
        <v>3</v>
      </c>
      <c r="J9858" s="14" t="s">
        <v>672</v>
      </c>
      <c r="K9858">
        <v>0</v>
      </c>
      <c r="L9858" s="14" t="s">
        <v>26207</v>
      </c>
      <c r="M9858" s="14" t="s">
        <v>26208</v>
      </c>
      <c r="N9858" s="14" t="s">
        <v>6761</v>
      </c>
      <c r="O9858" s="14" t="s">
        <v>26209</v>
      </c>
      <c r="P9858">
        <v>0</v>
      </c>
      <c r="Q9858">
        <v>8735650790123</v>
      </c>
      <c r="R9858">
        <v>6016693470010001</v>
      </c>
    </row>
    <row r="9859" spans="1:18" x14ac:dyDescent="0.3">
      <c r="A9859" s="14" t="s">
        <v>26210</v>
      </c>
      <c r="B9859" s="14" t="s">
        <v>26210</v>
      </c>
      <c r="C9859" s="14" t="s">
        <v>655</v>
      </c>
      <c r="D9859">
        <v>531311</v>
      </c>
      <c r="E9859" s="14" t="s">
        <v>47</v>
      </c>
      <c r="F9859">
        <v>53</v>
      </c>
      <c r="G9859" s="21">
        <v>43833</v>
      </c>
      <c r="H9859">
        <v>2020</v>
      </c>
      <c r="I9859">
        <v>6</v>
      </c>
      <c r="J9859" s="14" t="s">
        <v>674</v>
      </c>
      <c r="K9859">
        <v>0</v>
      </c>
      <c r="L9859" s="14" t="s">
        <v>26211</v>
      </c>
      <c r="M9859" s="14" t="s">
        <v>748</v>
      </c>
      <c r="N9859" s="14" t="s">
        <v>749</v>
      </c>
      <c r="O9859" s="14" t="s">
        <v>750</v>
      </c>
      <c r="P9859">
        <v>0</v>
      </c>
      <c r="Q9859">
        <v>8446860759705</v>
      </c>
      <c r="R9859">
        <v>6045246710010001</v>
      </c>
    </row>
    <row r="9860" spans="1:18" x14ac:dyDescent="0.3">
      <c r="A9860" s="14" t="s">
        <v>26212</v>
      </c>
      <c r="B9860" s="14" t="s">
        <v>26212</v>
      </c>
      <c r="C9860" s="14" t="s">
        <v>658</v>
      </c>
      <c r="D9860">
        <v>541512</v>
      </c>
      <c r="E9860" s="14" t="s">
        <v>61</v>
      </c>
      <c r="F9860">
        <v>54</v>
      </c>
      <c r="G9860" s="21">
        <v>43234</v>
      </c>
      <c r="H9860">
        <v>2018</v>
      </c>
      <c r="I9860">
        <v>8</v>
      </c>
      <c r="J9860" s="14" t="s">
        <v>674</v>
      </c>
      <c r="K9860">
        <v>0</v>
      </c>
      <c r="L9860" s="14" t="s">
        <v>26213</v>
      </c>
      <c r="M9860" s="14" t="s">
        <v>862</v>
      </c>
      <c r="N9860" s="14" t="s">
        <v>701</v>
      </c>
      <c r="O9860" s="14" t="s">
        <v>1721</v>
      </c>
      <c r="P9860">
        <v>0</v>
      </c>
      <c r="Q9860">
        <v>8235270737516</v>
      </c>
      <c r="R9860">
        <v>6031672930010001</v>
      </c>
    </row>
    <row r="9861" spans="1:18" x14ac:dyDescent="0.3">
      <c r="A9861" s="14" t="s">
        <v>26214</v>
      </c>
      <c r="B9861" s="14" t="s">
        <v>26215</v>
      </c>
      <c r="C9861" s="14" t="s">
        <v>661</v>
      </c>
      <c r="D9861">
        <v>541410</v>
      </c>
      <c r="E9861" s="14" t="s">
        <v>63</v>
      </c>
      <c r="F9861">
        <v>54</v>
      </c>
      <c r="G9861" s="21">
        <v>44407</v>
      </c>
      <c r="H9861">
        <v>2021</v>
      </c>
      <c r="I9861">
        <v>5</v>
      </c>
      <c r="J9861" s="14" t="s">
        <v>672</v>
      </c>
      <c r="K9861">
        <v>0</v>
      </c>
      <c r="L9861" s="14" t="s">
        <v>26216</v>
      </c>
      <c r="M9861" s="14" t="s">
        <v>700</v>
      </c>
      <c r="N9861" s="14" t="s">
        <v>701</v>
      </c>
      <c r="O9861" s="14" t="s">
        <v>868</v>
      </c>
      <c r="P9861">
        <v>1</v>
      </c>
      <c r="Q9861">
        <v>8577720773511</v>
      </c>
      <c r="R9861">
        <v>6041482310010001</v>
      </c>
    </row>
    <row r="9862" spans="1:18" x14ac:dyDescent="0.3">
      <c r="A9862" s="14" t="s">
        <v>26217</v>
      </c>
      <c r="B9862" s="14" t="s">
        <v>26218</v>
      </c>
      <c r="C9862" s="14" t="s">
        <v>656</v>
      </c>
      <c r="D9862">
        <v>621330</v>
      </c>
      <c r="E9862" s="14" t="s">
        <v>24</v>
      </c>
      <c r="F9862">
        <v>62</v>
      </c>
      <c r="G9862" s="21">
        <v>44927</v>
      </c>
      <c r="H9862">
        <v>2023</v>
      </c>
      <c r="I9862">
        <v>3</v>
      </c>
      <c r="J9862" s="14" t="s">
        <v>672</v>
      </c>
      <c r="K9862">
        <v>0</v>
      </c>
      <c r="L9862" s="14" t="s">
        <v>26219</v>
      </c>
      <c r="M9862" s="14" t="s">
        <v>700</v>
      </c>
      <c r="N9862" s="14" t="s">
        <v>701</v>
      </c>
      <c r="O9862" s="14" t="s">
        <v>868</v>
      </c>
      <c r="P9862">
        <v>1</v>
      </c>
      <c r="Q9862">
        <v>8652150781315</v>
      </c>
      <c r="R9862">
        <v>6049506680010001</v>
      </c>
    </row>
    <row r="9863" spans="1:18" x14ac:dyDescent="0.3">
      <c r="A9863" s="14" t="s">
        <v>26220</v>
      </c>
      <c r="B9863" s="14" t="s">
        <v>26220</v>
      </c>
      <c r="C9863" s="14" t="s">
        <v>657</v>
      </c>
      <c r="D9863">
        <v>238220</v>
      </c>
      <c r="E9863" s="14" t="s">
        <v>34</v>
      </c>
      <c r="F9863">
        <v>23</v>
      </c>
      <c r="G9863" s="21">
        <v>46218</v>
      </c>
      <c r="H9863">
        <v>2026</v>
      </c>
      <c r="I9863">
        <v>0</v>
      </c>
      <c r="J9863" s="14" t="s">
        <v>676</v>
      </c>
      <c r="K9863">
        <v>0</v>
      </c>
      <c r="L9863" s="14" t="s">
        <v>26221</v>
      </c>
      <c r="M9863" s="14" t="s">
        <v>1986</v>
      </c>
      <c r="N9863" s="14" t="s">
        <v>701</v>
      </c>
      <c r="O9863" s="14" t="s">
        <v>3308</v>
      </c>
      <c r="P9863">
        <v>0</v>
      </c>
      <c r="Q9863">
        <v>8940390811811</v>
      </c>
      <c r="R9863">
        <v>6059520750010001</v>
      </c>
    </row>
    <row r="9864" spans="1:18" x14ac:dyDescent="0.3">
      <c r="A9864" s="14" t="s">
        <v>26222</v>
      </c>
      <c r="B9864" s="14" t="s">
        <v>26223</v>
      </c>
      <c r="C9864" s="14" t="s">
        <v>657</v>
      </c>
      <c r="D9864">
        <v>513199</v>
      </c>
      <c r="E9864" s="14" t="s">
        <v>241</v>
      </c>
      <c r="F9864">
        <v>51</v>
      </c>
      <c r="G9864" s="21">
        <v>37636</v>
      </c>
      <c r="H9864">
        <v>2003</v>
      </c>
      <c r="I9864">
        <v>23</v>
      </c>
      <c r="J9864" s="14" t="s">
        <v>675</v>
      </c>
      <c r="K9864">
        <v>0</v>
      </c>
      <c r="L9864" s="14" t="s">
        <v>26224</v>
      </c>
      <c r="M9864" s="14" t="s">
        <v>700</v>
      </c>
      <c r="N9864" s="14" t="s">
        <v>701</v>
      </c>
      <c r="O9864" s="14" t="s">
        <v>1021</v>
      </c>
      <c r="P9864">
        <v>1</v>
      </c>
      <c r="Q9864">
        <v>5590150563918</v>
      </c>
      <c r="R9864">
        <v>6022628890010001</v>
      </c>
    </row>
    <row r="9865" spans="1:18" x14ac:dyDescent="0.3">
      <c r="A9865" s="14" t="s">
        <v>26225</v>
      </c>
      <c r="B9865" s="14" t="s">
        <v>26225</v>
      </c>
      <c r="C9865" s="14" t="s">
        <v>657</v>
      </c>
      <c r="D9865">
        <v>541330</v>
      </c>
      <c r="E9865" s="14" t="s">
        <v>58</v>
      </c>
      <c r="F9865">
        <v>54</v>
      </c>
      <c r="G9865" s="21">
        <v>39600</v>
      </c>
      <c r="H9865">
        <v>2008</v>
      </c>
      <c r="I9865">
        <v>18</v>
      </c>
      <c r="J9865" s="14" t="s">
        <v>673</v>
      </c>
      <c r="K9865">
        <v>0</v>
      </c>
      <c r="L9865" s="14" t="s">
        <v>26226</v>
      </c>
      <c r="M9865" s="14" t="s">
        <v>1939</v>
      </c>
      <c r="N9865" s="14" t="s">
        <v>701</v>
      </c>
      <c r="O9865" s="14" t="s">
        <v>5577</v>
      </c>
      <c r="P9865">
        <v>0</v>
      </c>
      <c r="Q9865">
        <v>7085510616411</v>
      </c>
      <c r="R9865">
        <v>6023098600010001</v>
      </c>
    </row>
    <row r="9866" spans="1:18" x14ac:dyDescent="0.3">
      <c r="A9866" s="14" t="s">
        <v>26227</v>
      </c>
      <c r="B9866" s="14" t="s">
        <v>26228</v>
      </c>
      <c r="C9866" s="14" t="s">
        <v>655</v>
      </c>
      <c r="D9866">
        <v>456120</v>
      </c>
      <c r="E9866" s="14" t="s">
        <v>117</v>
      </c>
      <c r="F9866">
        <v>45</v>
      </c>
      <c r="G9866" s="21">
        <v>41740</v>
      </c>
      <c r="H9866">
        <v>2014</v>
      </c>
      <c r="I9866">
        <v>12</v>
      </c>
      <c r="J9866" s="14" t="s">
        <v>673</v>
      </c>
      <c r="K9866">
        <v>0</v>
      </c>
      <c r="L9866" s="14" t="s">
        <v>26229</v>
      </c>
      <c r="M9866" s="14" t="s">
        <v>700</v>
      </c>
      <c r="N9866" s="14" t="s">
        <v>701</v>
      </c>
      <c r="O9866" s="14" t="s">
        <v>1043</v>
      </c>
      <c r="P9866">
        <v>1</v>
      </c>
      <c r="Q9866">
        <v>7682150679845</v>
      </c>
      <c r="R9866">
        <v>6033766870010001</v>
      </c>
    </row>
    <row r="9867" spans="1:18" x14ac:dyDescent="0.3">
      <c r="A9867" s="14" t="s">
        <v>26230</v>
      </c>
      <c r="B9867" s="14" t="s">
        <v>26231</v>
      </c>
      <c r="C9867" s="14" t="s">
        <v>656</v>
      </c>
      <c r="D9867">
        <v>531390</v>
      </c>
      <c r="E9867" s="14" t="s">
        <v>52</v>
      </c>
      <c r="F9867">
        <v>53</v>
      </c>
      <c r="G9867" s="21">
        <v>43802</v>
      </c>
      <c r="H9867">
        <v>2019</v>
      </c>
      <c r="I9867">
        <v>6</v>
      </c>
      <c r="J9867" s="14" t="s">
        <v>674</v>
      </c>
      <c r="K9867">
        <v>0</v>
      </c>
      <c r="L9867" s="14" t="s">
        <v>26232</v>
      </c>
      <c r="M9867" s="14" t="s">
        <v>700</v>
      </c>
      <c r="N9867" s="14" t="s">
        <v>701</v>
      </c>
      <c r="O9867" s="14" t="s">
        <v>795</v>
      </c>
      <c r="P9867">
        <v>1</v>
      </c>
      <c r="Q9867">
        <v>8445520759557</v>
      </c>
      <c r="R9867">
        <v>6045432350010001</v>
      </c>
    </row>
    <row r="9868" spans="1:18" x14ac:dyDescent="0.3">
      <c r="A9868" s="14" t="s">
        <v>26233</v>
      </c>
      <c r="B9868" s="14" t="s">
        <v>26233</v>
      </c>
      <c r="C9868" s="14" t="s">
        <v>655</v>
      </c>
      <c r="D9868">
        <v>621512</v>
      </c>
      <c r="E9868" s="14" t="s">
        <v>479</v>
      </c>
      <c r="F9868">
        <v>62</v>
      </c>
      <c r="G9868" s="21">
        <v>43831</v>
      </c>
      <c r="H9868">
        <v>2020</v>
      </c>
      <c r="I9868">
        <v>6</v>
      </c>
      <c r="J9868" s="14" t="s">
        <v>674</v>
      </c>
      <c r="K9868">
        <v>0</v>
      </c>
      <c r="L9868" s="14" t="s">
        <v>26234</v>
      </c>
      <c r="M9868" s="14" t="s">
        <v>700</v>
      </c>
      <c r="N9868" s="14" t="s">
        <v>701</v>
      </c>
      <c r="O9868" s="14" t="s">
        <v>831</v>
      </c>
      <c r="P9868">
        <v>1</v>
      </c>
      <c r="Q9868">
        <v>8493830764687</v>
      </c>
      <c r="R9868">
        <v>6034492500010003</v>
      </c>
    </row>
    <row r="9869" spans="1:18" x14ac:dyDescent="0.3">
      <c r="A9869" s="14" t="s">
        <v>26235</v>
      </c>
      <c r="B9869" s="14" t="s">
        <v>26235</v>
      </c>
      <c r="C9869" s="14" t="s">
        <v>661</v>
      </c>
      <c r="D9869">
        <v>531110</v>
      </c>
      <c r="E9869" s="14" t="s">
        <v>20</v>
      </c>
      <c r="F9869">
        <v>53</v>
      </c>
      <c r="G9869" s="21">
        <v>45778</v>
      </c>
      <c r="H9869">
        <v>2025</v>
      </c>
      <c r="I9869">
        <v>1</v>
      </c>
      <c r="J9869" s="14" t="s">
        <v>672</v>
      </c>
      <c r="K9869">
        <v>0</v>
      </c>
      <c r="L9869" s="14" t="s">
        <v>22364</v>
      </c>
      <c r="M9869" s="14" t="s">
        <v>700</v>
      </c>
      <c r="N9869" s="14" t="s">
        <v>701</v>
      </c>
      <c r="O9869" s="14" t="s">
        <v>795</v>
      </c>
      <c r="P9869">
        <v>1</v>
      </c>
      <c r="Q9869">
        <v>8827310799863</v>
      </c>
      <c r="R9869">
        <v>6048895680010001</v>
      </c>
    </row>
    <row r="9870" spans="1:18" x14ac:dyDescent="0.3">
      <c r="A9870" s="14" t="s">
        <v>26236</v>
      </c>
      <c r="B9870" s="14" t="s">
        <v>26236</v>
      </c>
      <c r="C9870" s="14" t="s">
        <v>655</v>
      </c>
      <c r="D9870">
        <v>522291</v>
      </c>
      <c r="E9870" s="14" t="s">
        <v>348</v>
      </c>
      <c r="F9870">
        <v>52</v>
      </c>
      <c r="G9870" s="21">
        <v>44562</v>
      </c>
      <c r="H9870">
        <v>2022</v>
      </c>
      <c r="I9870">
        <v>4</v>
      </c>
      <c r="J9870" s="14" t="s">
        <v>672</v>
      </c>
      <c r="K9870">
        <v>0</v>
      </c>
      <c r="L9870" s="14" t="s">
        <v>22364</v>
      </c>
      <c r="M9870" s="14" t="s">
        <v>700</v>
      </c>
      <c r="N9870" s="14" t="s">
        <v>701</v>
      </c>
      <c r="O9870" s="14" t="s">
        <v>795</v>
      </c>
      <c r="P9870">
        <v>1</v>
      </c>
      <c r="Q9870">
        <v>8644860780552</v>
      </c>
      <c r="R9870">
        <v>6048386260010001</v>
      </c>
    </row>
    <row r="9871" spans="1:18" x14ac:dyDescent="0.3">
      <c r="A9871" s="14" t="s">
        <v>26237</v>
      </c>
      <c r="B9871" s="14" t="s">
        <v>26237</v>
      </c>
      <c r="C9871" s="14" t="s">
        <v>657</v>
      </c>
      <c r="D9871">
        <v>541310</v>
      </c>
      <c r="E9871" s="14" t="s">
        <v>46</v>
      </c>
      <c r="F9871">
        <v>54</v>
      </c>
      <c r="G9871" s="21">
        <v>41275</v>
      </c>
      <c r="H9871">
        <v>2013</v>
      </c>
      <c r="I9871">
        <v>13</v>
      </c>
      <c r="J9871" s="14" t="s">
        <v>673</v>
      </c>
      <c r="K9871">
        <v>0</v>
      </c>
      <c r="L9871" s="14" t="s">
        <v>22364</v>
      </c>
      <c r="M9871" s="14" t="s">
        <v>700</v>
      </c>
      <c r="N9871" s="14" t="s">
        <v>701</v>
      </c>
      <c r="O9871" s="14" t="s">
        <v>795</v>
      </c>
      <c r="P9871">
        <v>1</v>
      </c>
      <c r="Q9871">
        <v>7676610679249</v>
      </c>
      <c r="R9871">
        <v>6032150920010001</v>
      </c>
    </row>
    <row r="9872" spans="1:18" x14ac:dyDescent="0.3">
      <c r="A9872" s="14" t="s">
        <v>26238</v>
      </c>
      <c r="B9872" s="14" t="s">
        <v>26239</v>
      </c>
      <c r="C9872" s="14" t="s">
        <v>656</v>
      </c>
      <c r="D9872">
        <v>611710</v>
      </c>
      <c r="E9872" s="14" t="s">
        <v>71</v>
      </c>
      <c r="F9872">
        <v>61</v>
      </c>
      <c r="G9872" s="21">
        <v>46073</v>
      </c>
      <c r="H9872">
        <v>2026</v>
      </c>
      <c r="I9872">
        <v>0</v>
      </c>
      <c r="J9872" s="14" t="s">
        <v>676</v>
      </c>
      <c r="K9872">
        <v>0</v>
      </c>
      <c r="L9872" s="14" t="s">
        <v>26240</v>
      </c>
      <c r="M9872" s="14" t="s">
        <v>700</v>
      </c>
      <c r="N9872" s="14" t="s">
        <v>701</v>
      </c>
      <c r="O9872" s="14" t="s">
        <v>992</v>
      </c>
      <c r="P9872">
        <v>1</v>
      </c>
      <c r="Q9872">
        <v>8937030811465</v>
      </c>
      <c r="R9872">
        <v>6062911700010001</v>
      </c>
    </row>
    <row r="9873" spans="1:18" x14ac:dyDescent="0.3">
      <c r="A9873" s="14" t="s">
        <v>26241</v>
      </c>
      <c r="B9873" s="14" t="s">
        <v>26241</v>
      </c>
      <c r="C9873" s="14" t="s">
        <v>655</v>
      </c>
      <c r="D9873">
        <v>423450</v>
      </c>
      <c r="E9873" s="14" t="s">
        <v>128</v>
      </c>
      <c r="F9873">
        <v>42</v>
      </c>
      <c r="G9873" s="21">
        <v>43668</v>
      </c>
      <c r="H9873">
        <v>2019</v>
      </c>
      <c r="I9873">
        <v>7</v>
      </c>
      <c r="J9873" s="14" t="s">
        <v>674</v>
      </c>
      <c r="K9873">
        <v>0</v>
      </c>
      <c r="L9873" s="14" t="s">
        <v>26242</v>
      </c>
      <c r="M9873" s="14" t="s">
        <v>26243</v>
      </c>
      <c r="N9873" s="14" t="s">
        <v>3237</v>
      </c>
      <c r="O9873" s="14" t="s">
        <v>26244</v>
      </c>
      <c r="P9873">
        <v>0</v>
      </c>
      <c r="Q9873">
        <v>8387460753428</v>
      </c>
      <c r="R9873">
        <v>6041128010010001</v>
      </c>
    </row>
    <row r="9874" spans="1:18" x14ac:dyDescent="0.3">
      <c r="A9874" s="14" t="s">
        <v>26245</v>
      </c>
      <c r="B9874" s="14" t="s">
        <v>26245</v>
      </c>
      <c r="C9874" s="14" t="s">
        <v>655</v>
      </c>
      <c r="D9874">
        <v>561730</v>
      </c>
      <c r="E9874" s="14" t="s">
        <v>48</v>
      </c>
      <c r="F9874">
        <v>56</v>
      </c>
      <c r="G9874" s="21">
        <v>42171</v>
      </c>
      <c r="H9874">
        <v>2015</v>
      </c>
      <c r="I9874">
        <v>11</v>
      </c>
      <c r="J9874" s="14" t="s">
        <v>673</v>
      </c>
      <c r="K9874">
        <v>0</v>
      </c>
      <c r="L9874" s="14" t="s">
        <v>26246</v>
      </c>
      <c r="M9874" s="14" t="s">
        <v>974</v>
      </c>
      <c r="N9874" s="14" t="s">
        <v>701</v>
      </c>
      <c r="O9874" s="14" t="s">
        <v>1913</v>
      </c>
      <c r="P9874">
        <v>0</v>
      </c>
      <c r="Q9874">
        <v>7841520696472</v>
      </c>
      <c r="R9874">
        <v>6022417890010001</v>
      </c>
    </row>
    <row r="9875" spans="1:18" x14ac:dyDescent="0.3">
      <c r="A9875" s="14" t="s">
        <v>26247</v>
      </c>
      <c r="B9875" s="14" t="s">
        <v>26247</v>
      </c>
      <c r="C9875" s="14" t="s">
        <v>657</v>
      </c>
      <c r="D9875">
        <v>812990</v>
      </c>
      <c r="E9875" s="14" t="s">
        <v>21</v>
      </c>
      <c r="F9875">
        <v>81</v>
      </c>
      <c r="G9875" s="21">
        <v>39295</v>
      </c>
      <c r="H9875">
        <v>2007</v>
      </c>
      <c r="I9875">
        <v>19</v>
      </c>
      <c r="J9875" s="14" t="s">
        <v>673</v>
      </c>
      <c r="K9875">
        <v>0</v>
      </c>
      <c r="L9875" s="14" t="s">
        <v>26248</v>
      </c>
      <c r="M9875" s="14" t="s">
        <v>6449</v>
      </c>
      <c r="N9875" s="14" t="s">
        <v>2124</v>
      </c>
      <c r="O9875" s="14" t="s">
        <v>26249</v>
      </c>
      <c r="P9875">
        <v>0</v>
      </c>
      <c r="Q9875">
        <v>7008520608223</v>
      </c>
      <c r="R9875">
        <v>6027481250010001</v>
      </c>
    </row>
    <row r="9876" spans="1:18" x14ac:dyDescent="0.3">
      <c r="A9876" s="14" t="s">
        <v>26250</v>
      </c>
      <c r="B9876" s="14" t="s">
        <v>26251</v>
      </c>
      <c r="C9876" s="14" t="s">
        <v>656</v>
      </c>
      <c r="D9876">
        <v>541613</v>
      </c>
      <c r="E9876" s="14" t="s">
        <v>53</v>
      </c>
      <c r="F9876">
        <v>54</v>
      </c>
      <c r="G9876" s="21">
        <v>42921</v>
      </c>
      <c r="H9876">
        <v>2017</v>
      </c>
      <c r="I9876">
        <v>9</v>
      </c>
      <c r="J9876" s="14" t="s">
        <v>674</v>
      </c>
      <c r="K9876">
        <v>0</v>
      </c>
      <c r="L9876" s="14" t="s">
        <v>26252</v>
      </c>
      <c r="M9876" s="14" t="s">
        <v>700</v>
      </c>
      <c r="N9876" s="14" t="s">
        <v>701</v>
      </c>
      <c r="O9876" s="14" t="s">
        <v>831</v>
      </c>
      <c r="P9876">
        <v>1</v>
      </c>
      <c r="Q9876">
        <v>8116600725083</v>
      </c>
      <c r="R9876">
        <v>6041379570010001</v>
      </c>
    </row>
    <row r="9877" spans="1:18" x14ac:dyDescent="0.3">
      <c r="A9877" s="14" t="s">
        <v>26253</v>
      </c>
      <c r="B9877" s="14" t="s">
        <v>26253</v>
      </c>
      <c r="C9877" s="14" t="s">
        <v>657</v>
      </c>
      <c r="D9877">
        <v>238210</v>
      </c>
      <c r="E9877" s="14" t="s">
        <v>32</v>
      </c>
      <c r="F9877">
        <v>23</v>
      </c>
      <c r="G9877" s="21">
        <v>42807</v>
      </c>
      <c r="H9877">
        <v>2017</v>
      </c>
      <c r="I9877">
        <v>9</v>
      </c>
      <c r="J9877" s="14" t="s">
        <v>674</v>
      </c>
      <c r="K9877">
        <v>0</v>
      </c>
      <c r="L9877" s="14" t="s">
        <v>26254</v>
      </c>
      <c r="M9877" s="14" t="s">
        <v>1263</v>
      </c>
      <c r="N9877" s="14" t="s">
        <v>701</v>
      </c>
      <c r="O9877" s="14" t="s">
        <v>2449</v>
      </c>
      <c r="P9877">
        <v>0</v>
      </c>
      <c r="Q9877">
        <v>8053230718493</v>
      </c>
      <c r="R9877">
        <v>6040183510010001</v>
      </c>
    </row>
    <row r="9878" spans="1:18" x14ac:dyDescent="0.3">
      <c r="A9878" s="14" t="s">
        <v>26255</v>
      </c>
      <c r="B9878" s="14" t="s">
        <v>26255</v>
      </c>
      <c r="C9878" s="14" t="s">
        <v>657</v>
      </c>
      <c r="D9878">
        <v>551112</v>
      </c>
      <c r="E9878" s="14" t="s">
        <v>121</v>
      </c>
      <c r="F9878">
        <v>55</v>
      </c>
      <c r="G9878" s="21">
        <v>41365</v>
      </c>
      <c r="H9878">
        <v>2013</v>
      </c>
      <c r="I9878">
        <v>13</v>
      </c>
      <c r="J9878" s="14" t="s">
        <v>673</v>
      </c>
      <c r="K9878">
        <v>0</v>
      </c>
      <c r="L9878" s="14" t="s">
        <v>26256</v>
      </c>
      <c r="M9878" s="14" t="s">
        <v>700</v>
      </c>
      <c r="N9878" s="14" t="s">
        <v>701</v>
      </c>
      <c r="O9878" s="14" t="s">
        <v>745</v>
      </c>
      <c r="P9878">
        <v>1</v>
      </c>
      <c r="Q9878">
        <v>7608090672099</v>
      </c>
      <c r="R9878">
        <v>6032900370010001</v>
      </c>
    </row>
    <row r="9879" spans="1:18" x14ac:dyDescent="0.3">
      <c r="A9879" s="14" t="s">
        <v>26257</v>
      </c>
      <c r="B9879" s="14" t="s">
        <v>26257</v>
      </c>
      <c r="C9879" s="14" t="s">
        <v>654</v>
      </c>
      <c r="D9879">
        <v>812990</v>
      </c>
      <c r="E9879" s="14" t="s">
        <v>21</v>
      </c>
      <c r="F9879">
        <v>81</v>
      </c>
      <c r="G9879" s="21">
        <v>38852</v>
      </c>
      <c r="H9879">
        <v>2006</v>
      </c>
      <c r="I9879">
        <v>20</v>
      </c>
      <c r="J9879" s="14" t="s">
        <v>673</v>
      </c>
      <c r="K9879">
        <v>0</v>
      </c>
      <c r="L9879" s="14" t="s">
        <v>26258</v>
      </c>
      <c r="M9879" s="14" t="s">
        <v>700</v>
      </c>
      <c r="N9879" s="14" t="s">
        <v>701</v>
      </c>
      <c r="O9879" s="14" t="s">
        <v>1021</v>
      </c>
      <c r="P9879">
        <v>1</v>
      </c>
      <c r="Q9879">
        <v>5880200594855</v>
      </c>
      <c r="R9879">
        <v>6026100260010001</v>
      </c>
    </row>
    <row r="9880" spans="1:18" x14ac:dyDescent="0.3">
      <c r="A9880" s="14" t="s">
        <v>26259</v>
      </c>
      <c r="B9880" s="14" t="s">
        <v>26260</v>
      </c>
      <c r="C9880" s="14" t="s">
        <v>654</v>
      </c>
      <c r="D9880">
        <v>561621</v>
      </c>
      <c r="E9880" s="14" t="s">
        <v>106</v>
      </c>
      <c r="F9880">
        <v>56</v>
      </c>
      <c r="G9880" s="21">
        <v>41306</v>
      </c>
      <c r="H9880">
        <v>2013</v>
      </c>
      <c r="I9880">
        <v>13</v>
      </c>
      <c r="J9880" s="14" t="s">
        <v>673</v>
      </c>
      <c r="K9880">
        <v>0</v>
      </c>
      <c r="L9880" s="14" t="s">
        <v>26261</v>
      </c>
      <c r="M9880" s="14" t="s">
        <v>25977</v>
      </c>
      <c r="N9880" s="14" t="s">
        <v>910</v>
      </c>
      <c r="O9880" s="14" t="s">
        <v>26262</v>
      </c>
      <c r="P9880">
        <v>0</v>
      </c>
      <c r="Q9880">
        <v>7614860672832</v>
      </c>
    </row>
    <row r="9881" spans="1:18" x14ac:dyDescent="0.3">
      <c r="A9881" s="14" t="s">
        <v>26263</v>
      </c>
      <c r="B9881" s="14" t="s">
        <v>26263</v>
      </c>
      <c r="C9881" s="14" t="s">
        <v>657</v>
      </c>
      <c r="D9881">
        <v>541330</v>
      </c>
      <c r="E9881" s="14" t="s">
        <v>58</v>
      </c>
      <c r="F9881">
        <v>54</v>
      </c>
      <c r="G9881" s="21">
        <v>41260</v>
      </c>
      <c r="H9881">
        <v>2012</v>
      </c>
      <c r="I9881">
        <v>13</v>
      </c>
      <c r="J9881" s="14" t="s">
        <v>673</v>
      </c>
      <c r="K9881">
        <v>0</v>
      </c>
      <c r="L9881" s="14" t="s">
        <v>26264</v>
      </c>
      <c r="M9881" s="14" t="s">
        <v>26265</v>
      </c>
      <c r="N9881" s="14" t="s">
        <v>1973</v>
      </c>
      <c r="O9881" s="14" t="s">
        <v>26266</v>
      </c>
      <c r="P9881">
        <v>0</v>
      </c>
      <c r="Q9881">
        <v>7678990679502</v>
      </c>
      <c r="R9881">
        <v>6032094500010001</v>
      </c>
    </row>
    <row r="9882" spans="1:18" x14ac:dyDescent="0.3">
      <c r="A9882" s="14" t="s">
        <v>26267</v>
      </c>
      <c r="B9882" s="14" t="s">
        <v>26267</v>
      </c>
      <c r="C9882" s="14" t="s">
        <v>659</v>
      </c>
      <c r="D9882">
        <v>711130</v>
      </c>
      <c r="E9882" s="14" t="s">
        <v>109</v>
      </c>
      <c r="F9882">
        <v>71</v>
      </c>
      <c r="G9882" s="21">
        <v>37865</v>
      </c>
      <c r="H9882">
        <v>2003</v>
      </c>
      <c r="I9882">
        <v>22</v>
      </c>
      <c r="J9882" s="14" t="s">
        <v>675</v>
      </c>
      <c r="K9882">
        <v>0</v>
      </c>
      <c r="L9882" s="14" t="s">
        <v>26268</v>
      </c>
      <c r="M9882" s="14" t="s">
        <v>700</v>
      </c>
      <c r="N9882" s="14" t="s">
        <v>701</v>
      </c>
      <c r="O9882" s="14" t="s">
        <v>753</v>
      </c>
      <c r="P9882">
        <v>1</v>
      </c>
      <c r="Q9882">
        <v>8635050779510</v>
      </c>
      <c r="R9882">
        <v>6023190810010001</v>
      </c>
    </row>
    <row r="9883" spans="1:18" x14ac:dyDescent="0.3">
      <c r="A9883" s="14" t="s">
        <v>26269</v>
      </c>
      <c r="B9883" s="14" t="s">
        <v>26270</v>
      </c>
      <c r="C9883" s="14" t="s">
        <v>654</v>
      </c>
      <c r="D9883">
        <v>531210</v>
      </c>
      <c r="E9883" s="14" t="s">
        <v>43</v>
      </c>
      <c r="F9883">
        <v>53</v>
      </c>
      <c r="G9883" s="21">
        <v>45559</v>
      </c>
      <c r="H9883">
        <v>2024</v>
      </c>
      <c r="I9883">
        <v>1</v>
      </c>
      <c r="J9883" s="14" t="s">
        <v>672</v>
      </c>
      <c r="K9883">
        <v>0</v>
      </c>
      <c r="L9883" s="14" t="s">
        <v>26271</v>
      </c>
      <c r="M9883" s="14" t="s">
        <v>1383</v>
      </c>
      <c r="N9883" s="14" t="s">
        <v>701</v>
      </c>
      <c r="O9883" s="14" t="s">
        <v>1505</v>
      </c>
      <c r="P9883">
        <v>0</v>
      </c>
      <c r="Q9883">
        <v>8786090795465</v>
      </c>
    </row>
    <row r="9884" spans="1:18" x14ac:dyDescent="0.3">
      <c r="A9884" s="14" t="s">
        <v>26272</v>
      </c>
      <c r="B9884" s="14" t="s">
        <v>26273</v>
      </c>
      <c r="C9884" s="14" t="s">
        <v>655</v>
      </c>
      <c r="D9884">
        <v>541611</v>
      </c>
      <c r="E9884" s="14" t="s">
        <v>28</v>
      </c>
      <c r="F9884">
        <v>54</v>
      </c>
      <c r="G9884" s="21">
        <v>42614</v>
      </c>
      <c r="H9884">
        <v>2016</v>
      </c>
      <c r="I9884">
        <v>9</v>
      </c>
      <c r="J9884" s="14" t="s">
        <v>674</v>
      </c>
      <c r="K9884">
        <v>0</v>
      </c>
      <c r="L9884" s="14" t="s">
        <v>26216</v>
      </c>
      <c r="M9884" s="14" t="s">
        <v>700</v>
      </c>
      <c r="N9884" s="14" t="s">
        <v>701</v>
      </c>
      <c r="O9884" s="14" t="s">
        <v>868</v>
      </c>
      <c r="P9884">
        <v>1</v>
      </c>
      <c r="Q9884">
        <v>7988690711759</v>
      </c>
      <c r="R9884">
        <v>6040285180010001</v>
      </c>
    </row>
    <row r="9885" spans="1:18" x14ac:dyDescent="0.3">
      <c r="A9885" s="14" t="s">
        <v>26274</v>
      </c>
      <c r="B9885" s="14" t="s">
        <v>26274</v>
      </c>
      <c r="C9885" s="14" t="s">
        <v>656</v>
      </c>
      <c r="D9885">
        <v>541990</v>
      </c>
      <c r="E9885" s="14" t="s">
        <v>30</v>
      </c>
      <c r="F9885">
        <v>54</v>
      </c>
      <c r="G9885" s="21">
        <v>44348</v>
      </c>
      <c r="H9885">
        <v>2021</v>
      </c>
      <c r="I9885">
        <v>5</v>
      </c>
      <c r="J9885" s="14" t="s">
        <v>672</v>
      </c>
      <c r="K9885">
        <v>0</v>
      </c>
      <c r="L9885" s="14" t="s">
        <v>26275</v>
      </c>
      <c r="M9885" s="14" t="s">
        <v>700</v>
      </c>
      <c r="N9885" s="14" t="s">
        <v>701</v>
      </c>
      <c r="O9885" s="14" t="s">
        <v>868</v>
      </c>
      <c r="P9885">
        <v>1</v>
      </c>
      <c r="Q9885">
        <v>8543390769908</v>
      </c>
      <c r="R9885">
        <v>6047607740010001</v>
      </c>
    </row>
    <row r="9886" spans="1:18" x14ac:dyDescent="0.3">
      <c r="A9886" s="14" t="s">
        <v>26276</v>
      </c>
      <c r="B9886" s="14" t="s">
        <v>26277</v>
      </c>
      <c r="C9886" s="14" t="s">
        <v>654</v>
      </c>
      <c r="D9886">
        <v>531210</v>
      </c>
      <c r="E9886" s="14" t="s">
        <v>43</v>
      </c>
      <c r="F9886">
        <v>53</v>
      </c>
      <c r="G9886" s="21">
        <v>32174</v>
      </c>
      <c r="H9886">
        <v>1988</v>
      </c>
      <c r="I9886">
        <v>38</v>
      </c>
      <c r="J9886" s="14" t="s">
        <v>675</v>
      </c>
      <c r="K9886">
        <v>0</v>
      </c>
      <c r="L9886" s="14" t="s">
        <v>26278</v>
      </c>
      <c r="M9886" s="14" t="s">
        <v>700</v>
      </c>
      <c r="N9886" s="14" t="s">
        <v>701</v>
      </c>
      <c r="O9886" s="14" t="s">
        <v>720</v>
      </c>
      <c r="P9886">
        <v>1</v>
      </c>
      <c r="Q9886">
        <v>956230096130</v>
      </c>
    </row>
    <row r="9887" spans="1:18" x14ac:dyDescent="0.3">
      <c r="A9887" s="14" t="s">
        <v>26279</v>
      </c>
      <c r="B9887" s="14" t="s">
        <v>26280</v>
      </c>
      <c r="C9887" s="14" t="s">
        <v>654</v>
      </c>
      <c r="D9887">
        <v>531110</v>
      </c>
      <c r="E9887" s="14" t="s">
        <v>20</v>
      </c>
      <c r="F9887">
        <v>53</v>
      </c>
      <c r="G9887" s="21">
        <v>44409</v>
      </c>
      <c r="H9887">
        <v>2021</v>
      </c>
      <c r="I9887">
        <v>5</v>
      </c>
      <c r="J9887" s="14" t="s">
        <v>672</v>
      </c>
      <c r="K9887">
        <v>0</v>
      </c>
      <c r="L9887" s="14" t="s">
        <v>26281</v>
      </c>
      <c r="M9887" s="14" t="s">
        <v>700</v>
      </c>
      <c r="N9887" s="14" t="s">
        <v>701</v>
      </c>
      <c r="O9887" s="14" t="s">
        <v>753</v>
      </c>
      <c r="P9887">
        <v>1</v>
      </c>
      <c r="Q9887">
        <v>8550020770587</v>
      </c>
      <c r="R9887">
        <v>6002702440010003</v>
      </c>
    </row>
    <row r="9888" spans="1:18" x14ac:dyDescent="0.3">
      <c r="A9888" s="14" t="s">
        <v>26282</v>
      </c>
      <c r="B9888" s="14" t="s">
        <v>26282</v>
      </c>
      <c r="C9888" s="14" t="s">
        <v>656</v>
      </c>
      <c r="D9888">
        <v>541611</v>
      </c>
      <c r="E9888" s="14" t="s">
        <v>28</v>
      </c>
      <c r="F9888">
        <v>54</v>
      </c>
      <c r="G9888" s="21">
        <v>45932</v>
      </c>
      <c r="H9888">
        <v>2025</v>
      </c>
      <c r="I9888">
        <v>0</v>
      </c>
      <c r="J9888" s="14" t="s">
        <v>676</v>
      </c>
      <c r="K9888">
        <v>0</v>
      </c>
      <c r="L9888" s="14" t="s">
        <v>26283</v>
      </c>
      <c r="M9888" s="14" t="s">
        <v>1291</v>
      </c>
      <c r="N9888" s="14" t="s">
        <v>701</v>
      </c>
      <c r="O9888" s="14" t="s">
        <v>1596</v>
      </c>
      <c r="P9888">
        <v>0</v>
      </c>
      <c r="Q9888">
        <v>8867430804033</v>
      </c>
      <c r="R9888">
        <v>6058055810010001</v>
      </c>
    </row>
    <row r="9889" spans="1:18" x14ac:dyDescent="0.3">
      <c r="A9889" s="14" t="s">
        <v>26284</v>
      </c>
      <c r="B9889" s="14" t="s">
        <v>26285</v>
      </c>
      <c r="C9889" s="14" t="s">
        <v>654</v>
      </c>
      <c r="D9889">
        <v>541340</v>
      </c>
      <c r="E9889" s="14" t="s">
        <v>355</v>
      </c>
      <c r="F9889">
        <v>54</v>
      </c>
      <c r="G9889" s="21">
        <v>44774</v>
      </c>
      <c r="H9889">
        <v>2022</v>
      </c>
      <c r="I9889">
        <v>4</v>
      </c>
      <c r="J9889" s="14" t="s">
        <v>672</v>
      </c>
      <c r="K9889">
        <v>0</v>
      </c>
      <c r="L9889" s="14" t="s">
        <v>26286</v>
      </c>
      <c r="M9889" s="14" t="s">
        <v>700</v>
      </c>
      <c r="N9889" s="14" t="s">
        <v>701</v>
      </c>
      <c r="O9889" s="14" t="s">
        <v>1043</v>
      </c>
      <c r="P9889">
        <v>1</v>
      </c>
      <c r="Q9889">
        <v>8626990778660</v>
      </c>
      <c r="R9889">
        <v>6049469810010001</v>
      </c>
    </row>
    <row r="9890" spans="1:18" x14ac:dyDescent="0.3">
      <c r="A9890" s="14" t="s">
        <v>26287</v>
      </c>
      <c r="B9890" s="14" t="s">
        <v>26287</v>
      </c>
      <c r="C9890" s="14" t="s">
        <v>655</v>
      </c>
      <c r="D9890">
        <v>512110</v>
      </c>
      <c r="E9890" s="14" t="s">
        <v>78</v>
      </c>
      <c r="F9890">
        <v>51</v>
      </c>
      <c r="G9890" s="21">
        <v>44636</v>
      </c>
      <c r="H9890">
        <v>2022</v>
      </c>
      <c r="I9890">
        <v>4</v>
      </c>
      <c r="J9890" s="14" t="s">
        <v>672</v>
      </c>
      <c r="K9890">
        <v>0</v>
      </c>
      <c r="L9890" s="14" t="s">
        <v>26288</v>
      </c>
      <c r="M9890" s="14" t="s">
        <v>4818</v>
      </c>
      <c r="N9890" s="14" t="s">
        <v>910</v>
      </c>
      <c r="O9890" s="14" t="s">
        <v>26289</v>
      </c>
      <c r="P9890">
        <v>0</v>
      </c>
      <c r="Q9890">
        <v>8598930775732</v>
      </c>
      <c r="R9890">
        <v>6048869410010001</v>
      </c>
    </row>
    <row r="9891" spans="1:18" x14ac:dyDescent="0.3">
      <c r="A9891" s="14" t="s">
        <v>26290</v>
      </c>
      <c r="B9891" s="14" t="s">
        <v>26290</v>
      </c>
      <c r="C9891" s="14" t="s">
        <v>657</v>
      </c>
      <c r="D9891">
        <v>236118</v>
      </c>
      <c r="E9891" s="14" t="s">
        <v>29</v>
      </c>
      <c r="F9891">
        <v>23</v>
      </c>
      <c r="G9891" s="21">
        <v>43952</v>
      </c>
      <c r="H9891">
        <v>2020</v>
      </c>
      <c r="I9891">
        <v>6</v>
      </c>
      <c r="J9891" s="14" t="s">
        <v>674</v>
      </c>
      <c r="K9891">
        <v>0</v>
      </c>
      <c r="L9891" s="14" t="s">
        <v>26291</v>
      </c>
      <c r="M9891" s="14" t="s">
        <v>14313</v>
      </c>
      <c r="N9891" s="14" t="s">
        <v>6279</v>
      </c>
      <c r="O9891" s="14" t="s">
        <v>11478</v>
      </c>
      <c r="P9891">
        <v>0</v>
      </c>
      <c r="Q9891">
        <v>8493840764691</v>
      </c>
      <c r="R9891">
        <v>6030827510010001</v>
      </c>
    </row>
    <row r="9892" spans="1:18" x14ac:dyDescent="0.3">
      <c r="A9892" s="14" t="s">
        <v>26292</v>
      </c>
      <c r="B9892" s="14" t="s">
        <v>26293</v>
      </c>
      <c r="C9892" s="14" t="s">
        <v>655</v>
      </c>
      <c r="D9892">
        <v>423620</v>
      </c>
      <c r="E9892" s="14" t="s">
        <v>394</v>
      </c>
      <c r="F9892">
        <v>42</v>
      </c>
      <c r="G9892" s="21">
        <v>40544</v>
      </c>
      <c r="H9892">
        <v>2011</v>
      </c>
      <c r="I9892">
        <v>15</v>
      </c>
      <c r="J9892" s="14" t="s">
        <v>673</v>
      </c>
      <c r="K9892">
        <v>0</v>
      </c>
      <c r="L9892" s="14" t="s">
        <v>26294</v>
      </c>
      <c r="M9892" s="14" t="s">
        <v>3799</v>
      </c>
      <c r="N9892" s="14" t="s">
        <v>3764</v>
      </c>
      <c r="O9892" s="14" t="s">
        <v>26295</v>
      </c>
      <c r="P9892">
        <v>0</v>
      </c>
      <c r="Q9892">
        <v>7362020646060</v>
      </c>
      <c r="R9892">
        <v>6014429570010001</v>
      </c>
    </row>
    <row r="9893" spans="1:18" x14ac:dyDescent="0.3">
      <c r="A9893" s="14" t="s">
        <v>26296</v>
      </c>
      <c r="B9893" s="14" t="s">
        <v>26296</v>
      </c>
      <c r="C9893" s="14" t="s">
        <v>657</v>
      </c>
      <c r="D9893">
        <v>541611</v>
      </c>
      <c r="E9893" s="14" t="s">
        <v>28</v>
      </c>
      <c r="F9893">
        <v>54</v>
      </c>
      <c r="G9893" s="21">
        <v>43070</v>
      </c>
      <c r="H9893">
        <v>2017</v>
      </c>
      <c r="I9893">
        <v>8</v>
      </c>
      <c r="J9893" s="14" t="s">
        <v>674</v>
      </c>
      <c r="K9893">
        <v>0</v>
      </c>
      <c r="L9893" s="14" t="s">
        <v>26297</v>
      </c>
      <c r="M9893" s="14" t="s">
        <v>4818</v>
      </c>
      <c r="N9893" s="14" t="s">
        <v>910</v>
      </c>
      <c r="O9893" s="14" t="s">
        <v>26298</v>
      </c>
      <c r="P9893">
        <v>0</v>
      </c>
      <c r="Q9893">
        <v>8182280731900</v>
      </c>
      <c r="R9893">
        <v>6026118600010001</v>
      </c>
    </row>
    <row r="9894" spans="1:18" x14ac:dyDescent="0.3">
      <c r="A9894" s="14" t="s">
        <v>26299</v>
      </c>
      <c r="B9894" s="14" t="s">
        <v>26300</v>
      </c>
      <c r="C9894" s="14" t="s">
        <v>654</v>
      </c>
      <c r="D9894">
        <v>485999</v>
      </c>
      <c r="E9894" s="14" t="s">
        <v>23</v>
      </c>
      <c r="F9894">
        <v>48</v>
      </c>
      <c r="G9894" s="21">
        <v>42591</v>
      </c>
      <c r="H9894">
        <v>2016</v>
      </c>
      <c r="I9894">
        <v>9</v>
      </c>
      <c r="J9894" s="14" t="s">
        <v>674</v>
      </c>
      <c r="K9894">
        <v>0</v>
      </c>
      <c r="L9894" s="14" t="s">
        <v>26301</v>
      </c>
      <c r="M9894" s="14" t="s">
        <v>1060</v>
      </c>
      <c r="N9894" s="14" t="s">
        <v>701</v>
      </c>
      <c r="O9894" s="14" t="s">
        <v>1380</v>
      </c>
      <c r="P9894">
        <v>0</v>
      </c>
      <c r="Q9894">
        <v>7979790710830</v>
      </c>
      <c r="R9894">
        <v>6022843870010001</v>
      </c>
    </row>
    <row r="9895" spans="1:18" x14ac:dyDescent="0.3">
      <c r="A9895" s="14" t="s">
        <v>26302</v>
      </c>
      <c r="B9895" s="14" t="s">
        <v>26303</v>
      </c>
      <c r="C9895" s="14" t="s">
        <v>656</v>
      </c>
      <c r="D9895">
        <v>621330</v>
      </c>
      <c r="E9895" s="14" t="s">
        <v>24</v>
      </c>
      <c r="F9895">
        <v>62</v>
      </c>
      <c r="G9895" s="21">
        <v>42948</v>
      </c>
      <c r="H9895">
        <v>2017</v>
      </c>
      <c r="I9895">
        <v>9</v>
      </c>
      <c r="J9895" s="14" t="s">
        <v>674</v>
      </c>
      <c r="K9895">
        <v>0</v>
      </c>
      <c r="L9895" s="14" t="s">
        <v>20502</v>
      </c>
      <c r="M9895" s="14" t="s">
        <v>700</v>
      </c>
      <c r="N9895" s="14" t="s">
        <v>701</v>
      </c>
      <c r="O9895" s="14" t="s">
        <v>1043</v>
      </c>
      <c r="P9895">
        <v>1</v>
      </c>
      <c r="Q9895">
        <v>8130110726468</v>
      </c>
      <c r="R9895">
        <v>6041297300010001</v>
      </c>
    </row>
    <row r="9896" spans="1:18" x14ac:dyDescent="0.3">
      <c r="A9896" s="14" t="s">
        <v>26304</v>
      </c>
      <c r="B9896" s="14" t="s">
        <v>26305</v>
      </c>
      <c r="C9896" s="14" t="s">
        <v>654</v>
      </c>
      <c r="D9896">
        <v>485999</v>
      </c>
      <c r="E9896" s="14" t="s">
        <v>23</v>
      </c>
      <c r="F9896">
        <v>48</v>
      </c>
      <c r="G9896" s="21">
        <v>45117</v>
      </c>
      <c r="H9896">
        <v>2023</v>
      </c>
      <c r="I9896">
        <v>3</v>
      </c>
      <c r="J9896" s="14" t="s">
        <v>672</v>
      </c>
      <c r="K9896">
        <v>0</v>
      </c>
      <c r="L9896" s="14" t="s">
        <v>26306</v>
      </c>
      <c r="M9896" s="14" t="s">
        <v>700</v>
      </c>
      <c r="N9896" s="14" t="s">
        <v>701</v>
      </c>
      <c r="O9896" s="14" t="s">
        <v>827</v>
      </c>
      <c r="P9896">
        <v>1</v>
      </c>
      <c r="Q9896">
        <v>8697420786054</v>
      </c>
    </row>
    <row r="9897" spans="1:18" x14ac:dyDescent="0.3">
      <c r="A9897" s="14" t="s">
        <v>26307</v>
      </c>
      <c r="B9897" s="14" t="s">
        <v>26308</v>
      </c>
      <c r="C9897" s="14" t="s">
        <v>656</v>
      </c>
      <c r="D9897">
        <v>531110</v>
      </c>
      <c r="E9897" s="14" t="s">
        <v>20</v>
      </c>
      <c r="F9897">
        <v>53</v>
      </c>
      <c r="G9897" s="21">
        <v>46205</v>
      </c>
      <c r="H9897">
        <v>2026</v>
      </c>
      <c r="I9897">
        <v>0</v>
      </c>
      <c r="J9897" s="14" t="s">
        <v>676</v>
      </c>
      <c r="K9897">
        <v>0</v>
      </c>
      <c r="L9897" s="14" t="s">
        <v>26309</v>
      </c>
      <c r="M9897" s="14" t="s">
        <v>700</v>
      </c>
      <c r="N9897" s="14" t="s">
        <v>701</v>
      </c>
      <c r="O9897" s="14" t="s">
        <v>799</v>
      </c>
      <c r="P9897">
        <v>1</v>
      </c>
      <c r="Q9897">
        <v>8938950811658</v>
      </c>
      <c r="R9897">
        <v>6062581090010001</v>
      </c>
    </row>
    <row r="9898" spans="1:18" x14ac:dyDescent="0.3">
      <c r="A9898" s="14" t="s">
        <v>26310</v>
      </c>
      <c r="B9898" s="14" t="s">
        <v>26310</v>
      </c>
      <c r="C9898" s="14" t="s">
        <v>655</v>
      </c>
      <c r="D9898">
        <v>238220</v>
      </c>
      <c r="E9898" s="14" t="s">
        <v>34</v>
      </c>
      <c r="F9898">
        <v>23</v>
      </c>
      <c r="G9898" s="21">
        <v>41365</v>
      </c>
      <c r="H9898">
        <v>2013</v>
      </c>
      <c r="I9898">
        <v>13</v>
      </c>
      <c r="J9898" s="14" t="s">
        <v>673</v>
      </c>
      <c r="K9898">
        <v>0</v>
      </c>
      <c r="L9898" s="14" t="s">
        <v>26311</v>
      </c>
      <c r="M9898" s="14" t="s">
        <v>3380</v>
      </c>
      <c r="N9898" s="14" t="s">
        <v>701</v>
      </c>
      <c r="O9898" s="14" t="s">
        <v>3724</v>
      </c>
      <c r="P9898">
        <v>0</v>
      </c>
      <c r="Q9898">
        <v>7563330667361</v>
      </c>
      <c r="R9898">
        <v>6001381370010001</v>
      </c>
    </row>
    <row r="9899" spans="1:18" x14ac:dyDescent="0.3">
      <c r="A9899" s="14" t="s">
        <v>26312</v>
      </c>
      <c r="B9899" s="14" t="s">
        <v>26313</v>
      </c>
      <c r="C9899" s="14" t="s">
        <v>657</v>
      </c>
      <c r="D9899">
        <v>236118</v>
      </c>
      <c r="E9899" s="14" t="s">
        <v>29</v>
      </c>
      <c r="F9899">
        <v>23</v>
      </c>
      <c r="G9899" s="21">
        <v>39904</v>
      </c>
      <c r="H9899">
        <v>2009</v>
      </c>
      <c r="I9899">
        <v>17</v>
      </c>
      <c r="J9899" s="14" t="s">
        <v>673</v>
      </c>
      <c r="K9899">
        <v>0</v>
      </c>
      <c r="L9899" s="14" t="s">
        <v>26314</v>
      </c>
      <c r="M9899" s="14" t="s">
        <v>700</v>
      </c>
      <c r="N9899" s="14" t="s">
        <v>701</v>
      </c>
      <c r="O9899" s="14" t="s">
        <v>868</v>
      </c>
      <c r="P9899">
        <v>1</v>
      </c>
      <c r="Q9899">
        <v>7198000628540</v>
      </c>
      <c r="R9899">
        <v>6028793610010001</v>
      </c>
    </row>
    <row r="9900" spans="1:18" x14ac:dyDescent="0.3">
      <c r="A9900" s="14" t="s">
        <v>26315</v>
      </c>
      <c r="B9900" s="14" t="s">
        <v>26316</v>
      </c>
      <c r="C9900" s="14" t="s">
        <v>657</v>
      </c>
      <c r="D9900">
        <v>238170</v>
      </c>
      <c r="E9900" s="14" t="s">
        <v>194</v>
      </c>
      <c r="F9900">
        <v>23</v>
      </c>
      <c r="G9900" s="21">
        <v>43759</v>
      </c>
      <c r="H9900">
        <v>2019</v>
      </c>
      <c r="I9900">
        <v>6</v>
      </c>
      <c r="J9900" s="14" t="s">
        <v>674</v>
      </c>
      <c r="K9900">
        <v>0</v>
      </c>
      <c r="L9900" s="14" t="s">
        <v>26317</v>
      </c>
      <c r="M9900" s="14" t="s">
        <v>1003</v>
      </c>
      <c r="N9900" s="14" t="s">
        <v>701</v>
      </c>
      <c r="O9900" s="14" t="s">
        <v>6411</v>
      </c>
      <c r="P9900">
        <v>0</v>
      </c>
      <c r="Q9900">
        <v>8424620757291</v>
      </c>
      <c r="R9900">
        <v>6030838060010001</v>
      </c>
    </row>
    <row r="9901" spans="1:18" x14ac:dyDescent="0.3">
      <c r="A9901" s="14" t="s">
        <v>26318</v>
      </c>
      <c r="B9901" s="14" t="s">
        <v>26318</v>
      </c>
      <c r="C9901" s="14" t="s">
        <v>657</v>
      </c>
      <c r="D9901">
        <v>449110</v>
      </c>
      <c r="E9901" s="14" t="s">
        <v>142</v>
      </c>
      <c r="F9901">
        <v>44</v>
      </c>
      <c r="G9901" s="21">
        <v>45566</v>
      </c>
      <c r="H9901">
        <v>2024</v>
      </c>
      <c r="I9901">
        <v>1</v>
      </c>
      <c r="J9901" s="14" t="s">
        <v>672</v>
      </c>
      <c r="K9901">
        <v>0</v>
      </c>
      <c r="L9901" s="14" t="s">
        <v>26319</v>
      </c>
      <c r="M9901" s="14" t="s">
        <v>700</v>
      </c>
      <c r="N9901" s="14" t="s">
        <v>701</v>
      </c>
      <c r="O9901" s="14" t="s">
        <v>745</v>
      </c>
      <c r="P9901">
        <v>1</v>
      </c>
      <c r="Q9901">
        <v>8788030795669</v>
      </c>
      <c r="R9901">
        <v>6049348260010001</v>
      </c>
    </row>
    <row r="9902" spans="1:18" x14ac:dyDescent="0.3">
      <c r="A9902" s="14" t="s">
        <v>26320</v>
      </c>
      <c r="B9902" s="14" t="s">
        <v>26321</v>
      </c>
      <c r="C9902" s="14" t="s">
        <v>655</v>
      </c>
      <c r="D9902">
        <v>561720</v>
      </c>
      <c r="E9902" s="14" t="s">
        <v>45</v>
      </c>
      <c r="F9902">
        <v>56</v>
      </c>
      <c r="G9902" s="21">
        <v>42370</v>
      </c>
      <c r="H9902">
        <v>2016</v>
      </c>
      <c r="I9902">
        <v>10</v>
      </c>
      <c r="J9902" s="14" t="s">
        <v>674</v>
      </c>
      <c r="K9902">
        <v>0</v>
      </c>
      <c r="L9902" s="14" t="s">
        <v>26322</v>
      </c>
      <c r="M9902" s="14" t="s">
        <v>1383</v>
      </c>
      <c r="N9902" s="14" t="s">
        <v>701</v>
      </c>
      <c r="O9902" s="14" t="s">
        <v>799</v>
      </c>
      <c r="P9902">
        <v>0</v>
      </c>
      <c r="Q9902">
        <v>7944310707157</v>
      </c>
      <c r="R9902">
        <v>6035565780010001</v>
      </c>
    </row>
    <row r="9903" spans="1:18" x14ac:dyDescent="0.3">
      <c r="A9903" s="14" t="s">
        <v>26323</v>
      </c>
      <c r="B9903" s="14" t="s">
        <v>26323</v>
      </c>
      <c r="C9903" s="14" t="s">
        <v>656</v>
      </c>
      <c r="D9903">
        <v>531311</v>
      </c>
      <c r="E9903" s="14" t="s">
        <v>47</v>
      </c>
      <c r="F9903">
        <v>53</v>
      </c>
      <c r="G9903" s="21">
        <v>45657</v>
      </c>
      <c r="H9903">
        <v>2024</v>
      </c>
      <c r="I9903">
        <v>1</v>
      </c>
      <c r="J9903" s="14" t="s">
        <v>672</v>
      </c>
      <c r="K9903">
        <v>0</v>
      </c>
      <c r="L9903" s="14" t="s">
        <v>26324</v>
      </c>
      <c r="M9903" s="14" t="s">
        <v>700</v>
      </c>
      <c r="N9903" s="14" t="s">
        <v>701</v>
      </c>
      <c r="O9903" s="14" t="s">
        <v>1021</v>
      </c>
      <c r="P9903">
        <v>1</v>
      </c>
      <c r="Q9903">
        <v>8764260793149</v>
      </c>
      <c r="R9903">
        <v>6055409540010001</v>
      </c>
    </row>
    <row r="9904" spans="1:18" x14ac:dyDescent="0.3">
      <c r="A9904" s="14" t="s">
        <v>26325</v>
      </c>
      <c r="B9904" s="14" t="s">
        <v>26326</v>
      </c>
      <c r="C9904" s="14" t="s">
        <v>655</v>
      </c>
      <c r="D9904">
        <v>541690</v>
      </c>
      <c r="E9904" s="14" t="s">
        <v>76</v>
      </c>
      <c r="F9904">
        <v>54</v>
      </c>
      <c r="G9904" s="21">
        <v>40909</v>
      </c>
      <c r="H9904">
        <v>2012</v>
      </c>
      <c r="I9904">
        <v>14</v>
      </c>
      <c r="J9904" s="14" t="s">
        <v>673</v>
      </c>
      <c r="K9904">
        <v>0</v>
      </c>
      <c r="L9904" s="14" t="s">
        <v>26327</v>
      </c>
      <c r="M9904" s="14" t="s">
        <v>700</v>
      </c>
      <c r="N9904" s="14" t="s">
        <v>701</v>
      </c>
      <c r="O9904" s="14" t="s">
        <v>831</v>
      </c>
      <c r="P9904">
        <v>1</v>
      </c>
      <c r="Q9904">
        <v>7528510663661</v>
      </c>
      <c r="R9904">
        <v>6018553530010001</v>
      </c>
    </row>
    <row r="9905" spans="1:18" x14ac:dyDescent="0.3">
      <c r="A9905" s="14" t="s">
        <v>26328</v>
      </c>
      <c r="B9905" s="14" t="s">
        <v>26329</v>
      </c>
      <c r="C9905" s="14" t="s">
        <v>656</v>
      </c>
      <c r="D9905">
        <v>713990</v>
      </c>
      <c r="E9905" s="14" t="s">
        <v>70</v>
      </c>
      <c r="F9905">
        <v>71</v>
      </c>
      <c r="G9905" s="21">
        <v>46204</v>
      </c>
      <c r="H9905">
        <v>2026</v>
      </c>
      <c r="I9905">
        <v>0</v>
      </c>
      <c r="J9905" s="14" t="s">
        <v>676</v>
      </c>
      <c r="K9905">
        <v>0</v>
      </c>
      <c r="L9905" s="14" t="s">
        <v>26330</v>
      </c>
      <c r="M9905" s="14" t="s">
        <v>700</v>
      </c>
      <c r="N9905" s="14" t="s">
        <v>701</v>
      </c>
      <c r="O9905" s="14" t="s">
        <v>753</v>
      </c>
      <c r="P9905">
        <v>1</v>
      </c>
      <c r="Q9905">
        <v>8936390811391</v>
      </c>
      <c r="R9905">
        <v>6061367050010001</v>
      </c>
    </row>
    <row r="9906" spans="1:18" x14ac:dyDescent="0.3">
      <c r="A9906" s="14" t="s">
        <v>26331</v>
      </c>
      <c r="B9906" s="14" t="s">
        <v>26331</v>
      </c>
      <c r="C9906" s="14" t="s">
        <v>657</v>
      </c>
      <c r="D9906">
        <v>238340</v>
      </c>
      <c r="E9906" s="14" t="s">
        <v>255</v>
      </c>
      <c r="F9906">
        <v>23</v>
      </c>
      <c r="G9906" s="21">
        <v>43767</v>
      </c>
      <c r="H9906">
        <v>2019</v>
      </c>
      <c r="I9906">
        <v>6</v>
      </c>
      <c r="J9906" s="14" t="s">
        <v>674</v>
      </c>
      <c r="K9906">
        <v>0</v>
      </c>
      <c r="L9906" s="14" t="s">
        <v>3127</v>
      </c>
      <c r="M9906" s="14" t="s">
        <v>974</v>
      </c>
      <c r="N9906" s="14" t="s">
        <v>701</v>
      </c>
      <c r="O9906" s="14" t="s">
        <v>1327</v>
      </c>
      <c r="P9906">
        <v>0</v>
      </c>
      <c r="Q9906">
        <v>8425260757357</v>
      </c>
      <c r="R9906">
        <v>6044333200010001</v>
      </c>
    </row>
    <row r="9907" spans="1:18" x14ac:dyDescent="0.3">
      <c r="A9907" s="14" t="s">
        <v>26332</v>
      </c>
      <c r="B9907" s="14" t="s">
        <v>26332</v>
      </c>
      <c r="C9907" s="14" t="s">
        <v>656</v>
      </c>
      <c r="D9907">
        <v>236118</v>
      </c>
      <c r="E9907" s="14" t="s">
        <v>29</v>
      </c>
      <c r="F9907">
        <v>23</v>
      </c>
      <c r="G9907" s="21">
        <v>44562</v>
      </c>
      <c r="H9907">
        <v>2022</v>
      </c>
      <c r="I9907">
        <v>4</v>
      </c>
      <c r="J9907" s="14" t="s">
        <v>672</v>
      </c>
      <c r="K9907">
        <v>0</v>
      </c>
      <c r="L9907" s="14" t="s">
        <v>22690</v>
      </c>
      <c r="M9907" s="14" t="s">
        <v>2867</v>
      </c>
      <c r="N9907" s="14" t="s">
        <v>701</v>
      </c>
      <c r="O9907" s="14" t="s">
        <v>5385</v>
      </c>
      <c r="P9907">
        <v>0</v>
      </c>
      <c r="Q9907">
        <v>8605070776360</v>
      </c>
      <c r="R9907">
        <v>6046892590010001</v>
      </c>
    </row>
    <row r="9908" spans="1:18" x14ac:dyDescent="0.3">
      <c r="A9908" s="14" t="s">
        <v>26333</v>
      </c>
      <c r="B9908" s="14" t="s">
        <v>26333</v>
      </c>
      <c r="C9908" s="14" t="s">
        <v>655</v>
      </c>
      <c r="D9908">
        <v>523150</v>
      </c>
      <c r="E9908" s="14" t="s">
        <v>238</v>
      </c>
      <c r="F9908">
        <v>52</v>
      </c>
      <c r="G9908" s="21">
        <v>42583</v>
      </c>
      <c r="H9908">
        <v>2016</v>
      </c>
      <c r="I9908">
        <v>10</v>
      </c>
      <c r="J9908" s="14" t="s">
        <v>674</v>
      </c>
      <c r="K9908">
        <v>0</v>
      </c>
      <c r="L9908" s="14" t="s">
        <v>26334</v>
      </c>
      <c r="M9908" s="14" t="s">
        <v>700</v>
      </c>
      <c r="N9908" s="14" t="s">
        <v>701</v>
      </c>
      <c r="O9908" s="14" t="s">
        <v>702</v>
      </c>
      <c r="P9908">
        <v>1</v>
      </c>
      <c r="Q9908">
        <v>7994290712341</v>
      </c>
      <c r="R9908">
        <v>6023672370010001</v>
      </c>
    </row>
    <row r="9909" spans="1:18" x14ac:dyDescent="0.3">
      <c r="A9909" s="14" t="s">
        <v>26335</v>
      </c>
      <c r="B9909" s="14" t="s">
        <v>26335</v>
      </c>
      <c r="C9909" s="14" t="s">
        <v>657</v>
      </c>
      <c r="D9909">
        <v>523150</v>
      </c>
      <c r="E9909" s="14" t="s">
        <v>238</v>
      </c>
      <c r="F9909">
        <v>52</v>
      </c>
      <c r="G9909" s="21">
        <v>41030</v>
      </c>
      <c r="H9909">
        <v>2012</v>
      </c>
      <c r="I9909">
        <v>14</v>
      </c>
      <c r="J9909" s="14" t="s">
        <v>673</v>
      </c>
      <c r="K9909">
        <v>0</v>
      </c>
      <c r="L9909" s="14" t="s">
        <v>26334</v>
      </c>
      <c r="M9909" s="14" t="s">
        <v>700</v>
      </c>
      <c r="N9909" s="14" t="s">
        <v>701</v>
      </c>
      <c r="O9909" s="14" t="s">
        <v>702</v>
      </c>
      <c r="P9909">
        <v>1</v>
      </c>
      <c r="Q9909">
        <v>7485080659100</v>
      </c>
      <c r="R9909">
        <v>6032112990010001</v>
      </c>
    </row>
    <row r="9910" spans="1:18" x14ac:dyDescent="0.3">
      <c r="A9910" s="14" t="s">
        <v>26336</v>
      </c>
      <c r="B9910" s="14" t="s">
        <v>26337</v>
      </c>
      <c r="C9910" s="14" t="s">
        <v>655</v>
      </c>
      <c r="D9910">
        <v>522110</v>
      </c>
      <c r="E9910" s="14" t="s">
        <v>102</v>
      </c>
      <c r="F9910">
        <v>52</v>
      </c>
      <c r="G9910" s="21">
        <v>40729</v>
      </c>
      <c r="H9910">
        <v>2011</v>
      </c>
      <c r="I9910">
        <v>15</v>
      </c>
      <c r="J9910" s="14" t="s">
        <v>673</v>
      </c>
      <c r="K9910">
        <v>0</v>
      </c>
      <c r="L9910" s="14" t="s">
        <v>20211</v>
      </c>
      <c r="M9910" s="14" t="s">
        <v>700</v>
      </c>
      <c r="N9910" s="14" t="s">
        <v>701</v>
      </c>
      <c r="O9910" s="14" t="s">
        <v>702</v>
      </c>
      <c r="P9910">
        <v>1</v>
      </c>
      <c r="Q9910">
        <v>7434560653777</v>
      </c>
      <c r="R9910">
        <v>6025285560010001</v>
      </c>
    </row>
    <row r="9911" spans="1:18" x14ac:dyDescent="0.3">
      <c r="A9911" s="14" t="s">
        <v>26336</v>
      </c>
      <c r="B9911" s="14" t="s">
        <v>26338</v>
      </c>
      <c r="C9911" s="14" t="s">
        <v>655</v>
      </c>
      <c r="D9911">
        <v>522110</v>
      </c>
      <c r="E9911" s="14" t="s">
        <v>102</v>
      </c>
      <c r="F9911">
        <v>52</v>
      </c>
      <c r="G9911" s="21">
        <v>45108</v>
      </c>
      <c r="H9911">
        <v>2023</v>
      </c>
      <c r="I9911">
        <v>3</v>
      </c>
      <c r="J9911" s="14" t="s">
        <v>672</v>
      </c>
      <c r="K9911">
        <v>0</v>
      </c>
      <c r="L9911" s="14" t="s">
        <v>26339</v>
      </c>
      <c r="M9911" s="14" t="s">
        <v>700</v>
      </c>
      <c r="N9911" s="14" t="s">
        <v>701</v>
      </c>
      <c r="O9911" s="14" t="s">
        <v>702</v>
      </c>
      <c r="P9911">
        <v>1</v>
      </c>
      <c r="Q9911">
        <v>7434560789528</v>
      </c>
      <c r="R9911">
        <v>6025285560010012</v>
      </c>
    </row>
    <row r="9912" spans="1:18" x14ac:dyDescent="0.3">
      <c r="A9912" s="14" t="s">
        <v>26336</v>
      </c>
      <c r="B9912" s="14" t="s">
        <v>26338</v>
      </c>
      <c r="C9912" s="14" t="s">
        <v>655</v>
      </c>
      <c r="D9912">
        <v>522110</v>
      </c>
      <c r="E9912" s="14" t="s">
        <v>102</v>
      </c>
      <c r="F9912">
        <v>52</v>
      </c>
      <c r="G9912" s="21">
        <v>45108</v>
      </c>
      <c r="H9912">
        <v>2023</v>
      </c>
      <c r="I9912">
        <v>3</v>
      </c>
      <c r="J9912" s="14" t="s">
        <v>672</v>
      </c>
      <c r="K9912">
        <v>0</v>
      </c>
      <c r="L9912" s="14" t="s">
        <v>26340</v>
      </c>
      <c r="M9912" s="14" t="s">
        <v>700</v>
      </c>
      <c r="N9912" s="14" t="s">
        <v>701</v>
      </c>
      <c r="O9912" s="14" t="s">
        <v>702</v>
      </c>
      <c r="P9912">
        <v>1</v>
      </c>
      <c r="Q9912">
        <v>7434560789530</v>
      </c>
      <c r="R9912">
        <v>6025285560010011</v>
      </c>
    </row>
    <row r="9913" spans="1:18" x14ac:dyDescent="0.3">
      <c r="A9913" s="14" t="s">
        <v>26341</v>
      </c>
      <c r="B9913" s="14" t="s">
        <v>26341</v>
      </c>
      <c r="C9913" s="14" t="s">
        <v>655</v>
      </c>
      <c r="D9913">
        <v>238320</v>
      </c>
      <c r="E9913" s="14" t="s">
        <v>60</v>
      </c>
      <c r="F9913">
        <v>23</v>
      </c>
      <c r="G9913" s="21">
        <v>28419</v>
      </c>
      <c r="H9913">
        <v>1977</v>
      </c>
      <c r="I9913">
        <v>48</v>
      </c>
      <c r="J9913" s="14" t="s">
        <v>675</v>
      </c>
      <c r="K9913">
        <v>0</v>
      </c>
      <c r="L9913" s="14" t="s">
        <v>26342</v>
      </c>
      <c r="M9913" s="14" t="s">
        <v>700</v>
      </c>
      <c r="N9913" s="14" t="s">
        <v>701</v>
      </c>
      <c r="O9913" s="14" t="s">
        <v>817</v>
      </c>
      <c r="P9913">
        <v>1</v>
      </c>
      <c r="Q9913">
        <v>144300018971</v>
      </c>
      <c r="R9913">
        <v>6002534150010001</v>
      </c>
    </row>
    <row r="9914" spans="1:18" x14ac:dyDescent="0.3">
      <c r="A9914" s="14" t="s">
        <v>26343</v>
      </c>
      <c r="B9914" s="14" t="s">
        <v>26343</v>
      </c>
      <c r="C9914" s="14" t="s">
        <v>657</v>
      </c>
      <c r="D9914">
        <v>441110</v>
      </c>
      <c r="E9914" s="14" t="s">
        <v>221</v>
      </c>
      <c r="F9914">
        <v>44</v>
      </c>
      <c r="G9914" s="21">
        <v>36647</v>
      </c>
      <c r="H9914">
        <v>2000</v>
      </c>
      <c r="I9914">
        <v>26</v>
      </c>
      <c r="J9914" s="14" t="s">
        <v>675</v>
      </c>
      <c r="K9914">
        <v>0</v>
      </c>
      <c r="L9914" s="14" t="s">
        <v>26344</v>
      </c>
      <c r="M9914" s="14" t="s">
        <v>26345</v>
      </c>
      <c r="N9914" s="14" t="s">
        <v>931</v>
      </c>
      <c r="O9914" s="14" t="s">
        <v>26346</v>
      </c>
      <c r="P9914">
        <v>0</v>
      </c>
      <c r="Q9914">
        <v>5347450537925</v>
      </c>
      <c r="R9914">
        <v>6005678040010001</v>
      </c>
    </row>
    <row r="9915" spans="1:18" x14ac:dyDescent="0.3">
      <c r="A9915" s="14" t="s">
        <v>26347</v>
      </c>
      <c r="B9915" s="14" t="s">
        <v>26347</v>
      </c>
      <c r="C9915" s="14" t="s">
        <v>657</v>
      </c>
      <c r="D9915">
        <v>441110</v>
      </c>
      <c r="E9915" s="14" t="s">
        <v>221</v>
      </c>
      <c r="F9915">
        <v>44</v>
      </c>
      <c r="G9915" s="21">
        <v>36892</v>
      </c>
      <c r="H9915">
        <v>2001</v>
      </c>
      <c r="I9915">
        <v>25</v>
      </c>
      <c r="J9915" s="14" t="s">
        <v>675</v>
      </c>
      <c r="K9915">
        <v>0</v>
      </c>
      <c r="L9915" s="14" t="s">
        <v>26344</v>
      </c>
      <c r="M9915" s="14" t="s">
        <v>26345</v>
      </c>
      <c r="N9915" s="14" t="s">
        <v>931</v>
      </c>
      <c r="O9915" s="14" t="s">
        <v>26348</v>
      </c>
      <c r="P9915">
        <v>0</v>
      </c>
      <c r="Q9915">
        <v>5458990549846</v>
      </c>
      <c r="R9915">
        <v>6020925320010001</v>
      </c>
    </row>
    <row r="9916" spans="1:18" x14ac:dyDescent="0.3">
      <c r="A9916" s="14" t="s">
        <v>26349</v>
      </c>
      <c r="B9916" s="14" t="s">
        <v>26349</v>
      </c>
      <c r="C9916" s="14" t="s">
        <v>655</v>
      </c>
      <c r="D9916">
        <v>236115</v>
      </c>
      <c r="E9916" s="14" t="s">
        <v>35</v>
      </c>
      <c r="F9916">
        <v>23</v>
      </c>
      <c r="G9916" s="21">
        <v>35827</v>
      </c>
      <c r="H9916">
        <v>1998</v>
      </c>
      <c r="I9916">
        <v>28</v>
      </c>
      <c r="J9916" s="14" t="s">
        <v>675</v>
      </c>
      <c r="K9916">
        <v>0</v>
      </c>
      <c r="L9916" s="14" t="s">
        <v>26350</v>
      </c>
      <c r="M9916" s="14" t="s">
        <v>8456</v>
      </c>
      <c r="N9916" s="14" t="s">
        <v>2124</v>
      </c>
      <c r="O9916" s="14" t="s">
        <v>8457</v>
      </c>
      <c r="P9916">
        <v>0</v>
      </c>
      <c r="Q9916">
        <v>5136650514974</v>
      </c>
      <c r="R9916">
        <v>6018404400010002</v>
      </c>
    </row>
    <row r="9917" spans="1:18" x14ac:dyDescent="0.3">
      <c r="A9917" s="14" t="s">
        <v>26351</v>
      </c>
      <c r="B9917" s="14" t="s">
        <v>26352</v>
      </c>
      <c r="C9917" s="14" t="s">
        <v>656</v>
      </c>
      <c r="D9917">
        <v>238990</v>
      </c>
      <c r="E9917" s="14" t="s">
        <v>41</v>
      </c>
      <c r="F9917">
        <v>23</v>
      </c>
      <c r="G9917" s="21">
        <v>45580</v>
      </c>
      <c r="H9917">
        <v>2024</v>
      </c>
      <c r="I9917">
        <v>1</v>
      </c>
      <c r="J9917" s="14" t="s">
        <v>672</v>
      </c>
      <c r="K9917">
        <v>0</v>
      </c>
      <c r="L9917" s="14" t="s">
        <v>26353</v>
      </c>
      <c r="M9917" s="14" t="s">
        <v>1003</v>
      </c>
      <c r="N9917" s="14" t="s">
        <v>701</v>
      </c>
      <c r="O9917" s="14" t="s">
        <v>2992</v>
      </c>
      <c r="P9917">
        <v>0</v>
      </c>
      <c r="Q9917">
        <v>8790200795915</v>
      </c>
      <c r="R9917">
        <v>6056227860010001</v>
      </c>
    </row>
    <row r="9918" spans="1:18" x14ac:dyDescent="0.3">
      <c r="A9918" s="14" t="s">
        <v>26354</v>
      </c>
      <c r="B9918" s="14" t="s">
        <v>26355</v>
      </c>
      <c r="C9918" s="14" t="s">
        <v>656</v>
      </c>
      <c r="D9918">
        <v>812112</v>
      </c>
      <c r="E9918" s="14" t="s">
        <v>37</v>
      </c>
      <c r="F9918">
        <v>81</v>
      </c>
      <c r="G9918" s="21">
        <v>44097</v>
      </c>
      <c r="H9918">
        <v>2020</v>
      </c>
      <c r="I9918">
        <v>5</v>
      </c>
      <c r="J9918" s="14" t="s">
        <v>672</v>
      </c>
      <c r="K9918">
        <v>0</v>
      </c>
      <c r="L9918" s="14" t="s">
        <v>26356</v>
      </c>
      <c r="M9918" s="14" t="s">
        <v>700</v>
      </c>
      <c r="N9918" s="14" t="s">
        <v>701</v>
      </c>
      <c r="O9918" s="14" t="s">
        <v>707</v>
      </c>
      <c r="P9918">
        <v>1</v>
      </c>
      <c r="Q9918">
        <v>8501380765481</v>
      </c>
      <c r="R9918">
        <v>6046635100010001</v>
      </c>
    </row>
    <row r="9919" spans="1:18" x14ac:dyDescent="0.3">
      <c r="A9919" s="14" t="s">
        <v>26357</v>
      </c>
      <c r="B9919" s="14" t="s">
        <v>26358</v>
      </c>
      <c r="C9919" s="14" t="s">
        <v>656</v>
      </c>
      <c r="D9919">
        <v>531110</v>
      </c>
      <c r="E9919" s="14" t="s">
        <v>20</v>
      </c>
      <c r="F9919">
        <v>53</v>
      </c>
      <c r="G9919" s="21">
        <v>45371</v>
      </c>
      <c r="H9919">
        <v>2024</v>
      </c>
      <c r="I9919">
        <v>2</v>
      </c>
      <c r="J9919" s="14" t="s">
        <v>672</v>
      </c>
      <c r="K9919">
        <v>0</v>
      </c>
      <c r="L9919" s="14" t="s">
        <v>26359</v>
      </c>
      <c r="M9919" s="14" t="s">
        <v>700</v>
      </c>
      <c r="N9919" s="14" t="s">
        <v>701</v>
      </c>
      <c r="O9919" s="14" t="s">
        <v>777</v>
      </c>
      <c r="P9919">
        <v>1</v>
      </c>
      <c r="Q9919">
        <v>8748650791489</v>
      </c>
      <c r="R9919">
        <v>6053937010010001</v>
      </c>
    </row>
    <row r="9920" spans="1:18" x14ac:dyDescent="0.3">
      <c r="A9920" s="14" t="s">
        <v>26360</v>
      </c>
      <c r="B9920" s="14" t="s">
        <v>26360</v>
      </c>
      <c r="C9920" s="14" t="s">
        <v>655</v>
      </c>
      <c r="D9920">
        <v>541110</v>
      </c>
      <c r="E9920" s="14" t="s">
        <v>38</v>
      </c>
      <c r="F9920">
        <v>54</v>
      </c>
      <c r="G9920" s="21">
        <v>43078</v>
      </c>
      <c r="H9920">
        <v>2017</v>
      </c>
      <c r="I9920">
        <v>8</v>
      </c>
      <c r="J9920" s="14" t="s">
        <v>674</v>
      </c>
      <c r="K9920">
        <v>0</v>
      </c>
      <c r="L9920" s="14" t="s">
        <v>1183</v>
      </c>
      <c r="M9920" s="14" t="s">
        <v>700</v>
      </c>
      <c r="N9920" s="14" t="s">
        <v>701</v>
      </c>
      <c r="O9920" s="14" t="s">
        <v>702</v>
      </c>
      <c r="P9920">
        <v>1</v>
      </c>
      <c r="Q9920">
        <v>8227710736725</v>
      </c>
      <c r="R9920">
        <v>6041992570010001</v>
      </c>
    </row>
    <row r="9921" spans="1:18" x14ac:dyDescent="0.3">
      <c r="A9921" s="14" t="s">
        <v>26361</v>
      </c>
      <c r="B9921" s="14" t="s">
        <v>26362</v>
      </c>
      <c r="C9921" s="14" t="s">
        <v>656</v>
      </c>
      <c r="D9921">
        <v>238220</v>
      </c>
      <c r="E9921" s="14" t="s">
        <v>34</v>
      </c>
      <c r="F9921">
        <v>23</v>
      </c>
      <c r="G9921" s="21">
        <v>46119</v>
      </c>
      <c r="H9921">
        <v>2026</v>
      </c>
      <c r="I9921">
        <v>0</v>
      </c>
      <c r="J9921" s="14" t="s">
        <v>676</v>
      </c>
      <c r="K9921">
        <v>0</v>
      </c>
      <c r="L9921" s="14" t="s">
        <v>26363</v>
      </c>
      <c r="M9921" s="14" t="s">
        <v>871</v>
      </c>
      <c r="N9921" s="14" t="s">
        <v>701</v>
      </c>
      <c r="O9921" s="14" t="s">
        <v>2007</v>
      </c>
      <c r="P9921">
        <v>0</v>
      </c>
      <c r="Q9921">
        <v>8939840811749</v>
      </c>
      <c r="R9921">
        <v>6061701520010001</v>
      </c>
    </row>
    <row r="9922" spans="1:18" x14ac:dyDescent="0.3">
      <c r="A9922" s="14" t="s">
        <v>26364</v>
      </c>
      <c r="B9922" s="14" t="s">
        <v>26365</v>
      </c>
      <c r="C9922" s="14" t="s">
        <v>655</v>
      </c>
      <c r="D9922">
        <v>236220</v>
      </c>
      <c r="E9922" s="14" t="s">
        <v>62</v>
      </c>
      <c r="F9922">
        <v>23</v>
      </c>
      <c r="G9922" s="21">
        <v>46195</v>
      </c>
      <c r="H9922">
        <v>2026</v>
      </c>
      <c r="I9922">
        <v>0</v>
      </c>
      <c r="J9922" s="14" t="s">
        <v>676</v>
      </c>
      <c r="K9922">
        <v>0</v>
      </c>
      <c r="L9922" s="14" t="s">
        <v>26366</v>
      </c>
      <c r="M9922" s="14" t="s">
        <v>26367</v>
      </c>
      <c r="N9922" s="14" t="s">
        <v>2124</v>
      </c>
      <c r="O9922" s="14" t="s">
        <v>26368</v>
      </c>
      <c r="P9922">
        <v>0</v>
      </c>
      <c r="Q9922">
        <v>8933450811095</v>
      </c>
      <c r="R9922">
        <v>6016492600010001</v>
      </c>
    </row>
    <row r="9923" spans="1:18" x14ac:dyDescent="0.3">
      <c r="A9923" s="14" t="s">
        <v>26369</v>
      </c>
      <c r="B9923" s="14" t="s">
        <v>26370</v>
      </c>
      <c r="C9923" s="14" t="s">
        <v>656</v>
      </c>
      <c r="D9923">
        <v>236115</v>
      </c>
      <c r="E9923" s="14" t="s">
        <v>35</v>
      </c>
      <c r="F9923">
        <v>23</v>
      </c>
      <c r="G9923" s="21">
        <v>45300</v>
      </c>
      <c r="H9923">
        <v>2024</v>
      </c>
      <c r="I9923">
        <v>2</v>
      </c>
      <c r="J9923" s="14" t="s">
        <v>672</v>
      </c>
      <c r="K9923">
        <v>0</v>
      </c>
      <c r="L9923" s="14" t="s">
        <v>26371</v>
      </c>
      <c r="M9923" s="14" t="s">
        <v>862</v>
      </c>
      <c r="N9923" s="14" t="s">
        <v>701</v>
      </c>
      <c r="O9923" s="14" t="s">
        <v>863</v>
      </c>
      <c r="P9923">
        <v>0</v>
      </c>
      <c r="Q9923">
        <v>8731620789703</v>
      </c>
      <c r="R9923">
        <v>604128184</v>
      </c>
    </row>
    <row r="9924" spans="1:18" x14ac:dyDescent="0.3">
      <c r="A9924" s="14" t="s">
        <v>26372</v>
      </c>
      <c r="B9924" s="14" t="s">
        <v>26372</v>
      </c>
      <c r="C9924" s="14" t="s">
        <v>656</v>
      </c>
      <c r="D9924">
        <v>531311</v>
      </c>
      <c r="E9924" s="14" t="s">
        <v>47</v>
      </c>
      <c r="F9924">
        <v>53</v>
      </c>
      <c r="G9924" s="21">
        <v>45160</v>
      </c>
      <c r="H9924">
        <v>2023</v>
      </c>
      <c r="I9924">
        <v>2</v>
      </c>
      <c r="J9924" s="14" t="s">
        <v>672</v>
      </c>
      <c r="K9924">
        <v>0</v>
      </c>
      <c r="L9924" s="14" t="s">
        <v>26373</v>
      </c>
      <c r="M9924" s="14" t="s">
        <v>700</v>
      </c>
      <c r="N9924" s="14" t="s">
        <v>701</v>
      </c>
      <c r="O9924" s="14" t="s">
        <v>1464</v>
      </c>
      <c r="P9924">
        <v>1</v>
      </c>
      <c r="Q9924">
        <v>8766630793415</v>
      </c>
      <c r="R9924">
        <v>6053982260010001</v>
      </c>
    </row>
    <row r="9925" spans="1:18" x14ac:dyDescent="0.3">
      <c r="A9925" s="14" t="s">
        <v>26374</v>
      </c>
      <c r="B9925" s="14" t="s">
        <v>26374</v>
      </c>
      <c r="C9925" s="14" t="s">
        <v>657</v>
      </c>
      <c r="D9925">
        <v>236118</v>
      </c>
      <c r="E9925" s="14" t="s">
        <v>29</v>
      </c>
      <c r="F9925">
        <v>23</v>
      </c>
      <c r="G9925" s="21">
        <v>46063</v>
      </c>
      <c r="H9925">
        <v>2026</v>
      </c>
      <c r="I9925">
        <v>0</v>
      </c>
      <c r="J9925" s="14" t="s">
        <v>676</v>
      </c>
      <c r="K9925">
        <v>0</v>
      </c>
      <c r="L9925" s="14" t="s">
        <v>26375</v>
      </c>
      <c r="M9925" s="14" t="s">
        <v>723</v>
      </c>
      <c r="N9925" s="14" t="s">
        <v>701</v>
      </c>
      <c r="O9925" s="14" t="s">
        <v>1885</v>
      </c>
      <c r="P9925">
        <v>0</v>
      </c>
      <c r="Q9925">
        <v>8896420807228</v>
      </c>
      <c r="R9925">
        <v>605399984</v>
      </c>
    </row>
    <row r="9926" spans="1:18" x14ac:dyDescent="0.3">
      <c r="A9926" s="14" t="s">
        <v>26376</v>
      </c>
      <c r="B9926" s="14" t="s">
        <v>26377</v>
      </c>
      <c r="C9926" s="14" t="s">
        <v>655</v>
      </c>
      <c r="D9926">
        <v>482111</v>
      </c>
      <c r="E9926" s="14" t="s">
        <v>225</v>
      </c>
      <c r="F9926">
        <v>48</v>
      </c>
      <c r="G9926" s="21">
        <v>39814</v>
      </c>
      <c r="H9926">
        <v>2009</v>
      </c>
      <c r="I9926">
        <v>17</v>
      </c>
      <c r="J9926" s="14" t="s">
        <v>673</v>
      </c>
      <c r="K9926">
        <v>0</v>
      </c>
      <c r="L9926" s="14" t="s">
        <v>26378</v>
      </c>
      <c r="M9926" s="14" t="s">
        <v>700</v>
      </c>
      <c r="N9926" s="14" t="s">
        <v>701</v>
      </c>
      <c r="O9926" s="14" t="s">
        <v>956</v>
      </c>
      <c r="P9926">
        <v>1</v>
      </c>
      <c r="Q9926">
        <v>67640650440</v>
      </c>
      <c r="R9926">
        <v>600015676</v>
      </c>
    </row>
    <row r="9927" spans="1:18" x14ac:dyDescent="0.3">
      <c r="A9927" s="14" t="s">
        <v>26376</v>
      </c>
      <c r="B9927" s="14" t="s">
        <v>26379</v>
      </c>
      <c r="C9927" s="14" t="s">
        <v>655</v>
      </c>
      <c r="D9927">
        <v>482111</v>
      </c>
      <c r="E9927" s="14" t="s">
        <v>225</v>
      </c>
      <c r="F9927">
        <v>48</v>
      </c>
      <c r="G9927" s="21">
        <v>25630</v>
      </c>
      <c r="H9927">
        <v>1970</v>
      </c>
      <c r="I9927">
        <v>56</v>
      </c>
      <c r="J9927" s="14" t="s">
        <v>675</v>
      </c>
      <c r="K9927">
        <v>0</v>
      </c>
      <c r="L9927" s="14" t="s">
        <v>26380</v>
      </c>
      <c r="M9927" s="14" t="s">
        <v>700</v>
      </c>
      <c r="N9927" s="14" t="s">
        <v>701</v>
      </c>
      <c r="O9927" s="14" t="s">
        <v>956</v>
      </c>
      <c r="P9927">
        <v>1</v>
      </c>
      <c r="Q9927">
        <v>67640009569</v>
      </c>
      <c r="R9927">
        <v>600015676</v>
      </c>
    </row>
    <row r="9928" spans="1:18" x14ac:dyDescent="0.3">
      <c r="A9928" s="14" t="s">
        <v>26376</v>
      </c>
      <c r="B9928" s="14" t="s">
        <v>26381</v>
      </c>
      <c r="C9928" s="14" t="s">
        <v>655</v>
      </c>
      <c r="D9928">
        <v>482111</v>
      </c>
      <c r="E9928" s="14" t="s">
        <v>225</v>
      </c>
      <c r="F9928">
        <v>48</v>
      </c>
      <c r="G9928" s="21">
        <v>39814</v>
      </c>
      <c r="H9928">
        <v>2009</v>
      </c>
      <c r="I9928">
        <v>17</v>
      </c>
      <c r="J9928" s="14" t="s">
        <v>673</v>
      </c>
      <c r="K9928">
        <v>0</v>
      </c>
      <c r="L9928" s="14" t="s">
        <v>26382</v>
      </c>
      <c r="M9928" s="14" t="s">
        <v>700</v>
      </c>
      <c r="N9928" s="14" t="s">
        <v>701</v>
      </c>
      <c r="O9928" s="14" t="s">
        <v>956</v>
      </c>
      <c r="P9928">
        <v>1</v>
      </c>
      <c r="Q9928">
        <v>67640650441</v>
      </c>
      <c r="R9928">
        <v>6000156760010003</v>
      </c>
    </row>
    <row r="9929" spans="1:18" x14ac:dyDescent="0.3">
      <c r="A9929" s="14" t="s">
        <v>26376</v>
      </c>
      <c r="B9929" s="14" t="s">
        <v>26383</v>
      </c>
      <c r="C9929" s="14" t="s">
        <v>655</v>
      </c>
      <c r="D9929">
        <v>482111</v>
      </c>
      <c r="E9929" s="14" t="s">
        <v>225</v>
      </c>
      <c r="F9929">
        <v>48</v>
      </c>
      <c r="G9929" s="21">
        <v>39814</v>
      </c>
      <c r="H9929">
        <v>2009</v>
      </c>
      <c r="I9929">
        <v>17</v>
      </c>
      <c r="J9929" s="14" t="s">
        <v>673</v>
      </c>
      <c r="K9929">
        <v>0</v>
      </c>
      <c r="L9929" s="14" t="s">
        <v>26384</v>
      </c>
      <c r="M9929" s="14" t="s">
        <v>700</v>
      </c>
      <c r="N9929" s="14" t="s">
        <v>701</v>
      </c>
      <c r="O9929" s="14" t="s">
        <v>817</v>
      </c>
      <c r="P9929">
        <v>1</v>
      </c>
      <c r="Q9929">
        <v>67640650443</v>
      </c>
      <c r="R9929">
        <v>600015676</v>
      </c>
    </row>
    <row r="9930" spans="1:18" x14ac:dyDescent="0.3">
      <c r="A9930" s="14" t="s">
        <v>26376</v>
      </c>
      <c r="B9930" s="14" t="s">
        <v>26385</v>
      </c>
      <c r="C9930" s="14" t="s">
        <v>655</v>
      </c>
      <c r="D9930">
        <v>482111</v>
      </c>
      <c r="E9930" s="14" t="s">
        <v>225</v>
      </c>
      <c r="F9930">
        <v>48</v>
      </c>
      <c r="G9930" s="21">
        <v>39814</v>
      </c>
      <c r="H9930">
        <v>2009</v>
      </c>
      <c r="I9930">
        <v>17</v>
      </c>
      <c r="J9930" s="14" t="s">
        <v>673</v>
      </c>
      <c r="K9930">
        <v>0</v>
      </c>
      <c r="L9930" s="14" t="s">
        <v>26386</v>
      </c>
      <c r="M9930" s="14" t="s">
        <v>700</v>
      </c>
      <c r="N9930" s="14" t="s">
        <v>701</v>
      </c>
      <c r="O9930" s="14" t="s">
        <v>831</v>
      </c>
      <c r="P9930">
        <v>1</v>
      </c>
      <c r="Q9930">
        <v>67640650444</v>
      </c>
      <c r="R9930">
        <v>600015676</v>
      </c>
    </row>
    <row r="9931" spans="1:18" x14ac:dyDescent="0.3">
      <c r="A9931" s="14" t="s">
        <v>26376</v>
      </c>
      <c r="B9931" s="14" t="s">
        <v>26387</v>
      </c>
      <c r="C9931" s="14" t="s">
        <v>655</v>
      </c>
      <c r="D9931">
        <v>482111</v>
      </c>
      <c r="E9931" s="14" t="s">
        <v>225</v>
      </c>
      <c r="F9931">
        <v>48</v>
      </c>
      <c r="G9931" s="21">
        <v>39814</v>
      </c>
      <c r="H9931">
        <v>2009</v>
      </c>
      <c r="I9931">
        <v>17</v>
      </c>
      <c r="J9931" s="14" t="s">
        <v>673</v>
      </c>
      <c r="K9931">
        <v>0</v>
      </c>
      <c r="L9931" s="14" t="s">
        <v>26388</v>
      </c>
      <c r="M9931" s="14" t="s">
        <v>700</v>
      </c>
      <c r="N9931" s="14" t="s">
        <v>701</v>
      </c>
      <c r="O9931" s="14" t="s">
        <v>817</v>
      </c>
      <c r="P9931">
        <v>1</v>
      </c>
      <c r="Q9931">
        <v>67640650446</v>
      </c>
      <c r="R9931">
        <v>600015676</v>
      </c>
    </row>
    <row r="9932" spans="1:18" x14ac:dyDescent="0.3">
      <c r="A9932" s="14" t="s">
        <v>26376</v>
      </c>
      <c r="B9932" s="14" t="s">
        <v>26376</v>
      </c>
      <c r="C9932" s="14" t="s">
        <v>655</v>
      </c>
      <c r="D9932">
        <v>482111</v>
      </c>
      <c r="E9932" s="14" t="s">
        <v>225</v>
      </c>
      <c r="F9932">
        <v>48</v>
      </c>
      <c r="G9932" s="21">
        <v>25630</v>
      </c>
      <c r="H9932">
        <v>1970</v>
      </c>
      <c r="I9932">
        <v>56</v>
      </c>
      <c r="J9932" s="14" t="s">
        <v>675</v>
      </c>
      <c r="K9932">
        <v>0</v>
      </c>
      <c r="L9932" s="14" t="s">
        <v>26389</v>
      </c>
      <c r="M9932" s="14" t="s">
        <v>706</v>
      </c>
      <c r="N9932" s="14" t="s">
        <v>701</v>
      </c>
      <c r="O9932" s="14" t="s">
        <v>938</v>
      </c>
      <c r="P9932">
        <v>0</v>
      </c>
      <c r="Q9932">
        <v>67640009565</v>
      </c>
      <c r="R9932">
        <v>6000156760010013</v>
      </c>
    </row>
    <row r="9933" spans="1:18" x14ac:dyDescent="0.3">
      <c r="A9933" s="14" t="s">
        <v>26376</v>
      </c>
      <c r="B9933" s="14" t="s">
        <v>26376</v>
      </c>
      <c r="C9933" s="14" t="s">
        <v>655</v>
      </c>
      <c r="D9933">
        <v>482111</v>
      </c>
      <c r="E9933" s="14" t="s">
        <v>225</v>
      </c>
      <c r="F9933">
        <v>48</v>
      </c>
      <c r="G9933" s="21">
        <v>39814</v>
      </c>
      <c r="H9933">
        <v>2009</v>
      </c>
      <c r="I9933">
        <v>17</v>
      </c>
      <c r="J9933" s="14" t="s">
        <v>673</v>
      </c>
      <c r="K9933">
        <v>0</v>
      </c>
      <c r="L9933" s="14" t="s">
        <v>26390</v>
      </c>
      <c r="M9933" s="14" t="s">
        <v>700</v>
      </c>
      <c r="N9933" s="14" t="s">
        <v>701</v>
      </c>
      <c r="O9933" s="14" t="s">
        <v>702</v>
      </c>
      <c r="P9933">
        <v>1</v>
      </c>
      <c r="Q9933">
        <v>67640650445</v>
      </c>
      <c r="R9933">
        <v>600015676</v>
      </c>
    </row>
    <row r="9934" spans="1:18" x14ac:dyDescent="0.3">
      <c r="A9934" s="14" t="s">
        <v>26376</v>
      </c>
      <c r="B9934" s="14" t="s">
        <v>26376</v>
      </c>
      <c r="C9934" s="14" t="s">
        <v>655</v>
      </c>
      <c r="D9934">
        <v>482111</v>
      </c>
      <c r="E9934" s="14" t="s">
        <v>225</v>
      </c>
      <c r="F9934">
        <v>48</v>
      </c>
      <c r="G9934" s="21">
        <v>39814</v>
      </c>
      <c r="H9934">
        <v>2009</v>
      </c>
      <c r="I9934">
        <v>17</v>
      </c>
      <c r="J9934" s="14" t="s">
        <v>673</v>
      </c>
      <c r="K9934">
        <v>0</v>
      </c>
      <c r="L9934" s="14" t="s">
        <v>26391</v>
      </c>
      <c r="M9934" s="14" t="s">
        <v>700</v>
      </c>
      <c r="N9934" s="14" t="s">
        <v>701</v>
      </c>
      <c r="O9934" s="14" t="s">
        <v>992</v>
      </c>
      <c r="P9934">
        <v>1</v>
      </c>
      <c r="Q9934">
        <v>67640650442</v>
      </c>
      <c r="R9934">
        <v>600015676</v>
      </c>
    </row>
    <row r="9935" spans="1:18" x14ac:dyDescent="0.3">
      <c r="A9935" s="14" t="s">
        <v>26376</v>
      </c>
      <c r="B9935" s="14" t="s">
        <v>26392</v>
      </c>
      <c r="C9935" s="14" t="s">
        <v>655</v>
      </c>
      <c r="D9935">
        <v>482111</v>
      </c>
      <c r="E9935" s="14" t="s">
        <v>225</v>
      </c>
      <c r="F9935">
        <v>48</v>
      </c>
      <c r="G9935" s="21">
        <v>39814</v>
      </c>
      <c r="H9935">
        <v>2009</v>
      </c>
      <c r="I9935">
        <v>17</v>
      </c>
      <c r="J9935" s="14" t="s">
        <v>673</v>
      </c>
      <c r="K9935">
        <v>0</v>
      </c>
      <c r="L9935" s="14" t="s">
        <v>26393</v>
      </c>
      <c r="M9935" s="14" t="s">
        <v>700</v>
      </c>
      <c r="N9935" s="14" t="s">
        <v>701</v>
      </c>
      <c r="O9935" s="14" t="s">
        <v>817</v>
      </c>
      <c r="P9935">
        <v>1</v>
      </c>
      <c r="Q9935">
        <v>67640650438</v>
      </c>
      <c r="R9935">
        <v>600015676</v>
      </c>
    </row>
    <row r="9936" spans="1:18" x14ac:dyDescent="0.3">
      <c r="A9936" s="14" t="s">
        <v>26394</v>
      </c>
      <c r="B9936" s="14" t="s">
        <v>26394</v>
      </c>
      <c r="C9936" s="14" t="s">
        <v>655</v>
      </c>
      <c r="D9936">
        <v>523940</v>
      </c>
      <c r="E9936" s="14" t="s">
        <v>77</v>
      </c>
      <c r="F9936">
        <v>52</v>
      </c>
      <c r="G9936" s="21">
        <v>39814</v>
      </c>
      <c r="H9936">
        <v>2009</v>
      </c>
      <c r="I9936">
        <v>17</v>
      </c>
      <c r="J9936" s="14" t="s">
        <v>673</v>
      </c>
      <c r="K9936">
        <v>0</v>
      </c>
      <c r="L9936" s="14" t="s">
        <v>26395</v>
      </c>
      <c r="M9936" s="14" t="s">
        <v>700</v>
      </c>
      <c r="N9936" s="14" t="s">
        <v>701</v>
      </c>
      <c r="O9936" s="14" t="s">
        <v>702</v>
      </c>
      <c r="P9936">
        <v>1</v>
      </c>
      <c r="Q9936">
        <v>7206380629443</v>
      </c>
      <c r="R9936">
        <v>6028674050010001</v>
      </c>
    </row>
    <row r="9937" spans="1:18" x14ac:dyDescent="0.3">
      <c r="A9937" s="14" t="s">
        <v>26396</v>
      </c>
      <c r="B9937" s="14" t="s">
        <v>26396</v>
      </c>
      <c r="C9937" s="14" t="s">
        <v>656</v>
      </c>
      <c r="D9937">
        <v>711510</v>
      </c>
      <c r="E9937" s="14" t="s">
        <v>26</v>
      </c>
      <c r="F9937">
        <v>71</v>
      </c>
      <c r="G9937" s="21">
        <v>45607</v>
      </c>
      <c r="H9937">
        <v>2024</v>
      </c>
      <c r="I9937">
        <v>1</v>
      </c>
      <c r="J9937" s="14" t="s">
        <v>672</v>
      </c>
      <c r="K9937">
        <v>0</v>
      </c>
      <c r="L9937" s="14" t="s">
        <v>26397</v>
      </c>
      <c r="M9937" s="14" t="s">
        <v>700</v>
      </c>
      <c r="N9937" s="14" t="s">
        <v>701</v>
      </c>
      <c r="O9937" s="14" t="s">
        <v>847</v>
      </c>
      <c r="P9937">
        <v>1</v>
      </c>
      <c r="Q9937">
        <v>8795840796519</v>
      </c>
      <c r="R9937">
        <v>6056345940010001</v>
      </c>
    </row>
    <row r="9938" spans="1:18" x14ac:dyDescent="0.3">
      <c r="A9938" s="14" t="s">
        <v>26398</v>
      </c>
      <c r="B9938" s="14" t="s">
        <v>26398</v>
      </c>
      <c r="C9938" s="14" t="s">
        <v>656</v>
      </c>
      <c r="D9938">
        <v>531390</v>
      </c>
      <c r="E9938" s="14" t="s">
        <v>52</v>
      </c>
      <c r="F9938">
        <v>53</v>
      </c>
      <c r="G9938" s="21">
        <v>44682</v>
      </c>
      <c r="H9938">
        <v>2022</v>
      </c>
      <c r="I9938">
        <v>4</v>
      </c>
      <c r="J9938" s="14" t="s">
        <v>672</v>
      </c>
      <c r="K9938">
        <v>0</v>
      </c>
      <c r="L9938" s="14" t="s">
        <v>26399</v>
      </c>
      <c r="M9938" s="14" t="s">
        <v>700</v>
      </c>
      <c r="N9938" s="14" t="s">
        <v>701</v>
      </c>
      <c r="O9938" s="14" t="s">
        <v>1464</v>
      </c>
      <c r="P9938">
        <v>1</v>
      </c>
      <c r="Q9938">
        <v>8614130777315</v>
      </c>
      <c r="R9938">
        <v>6049073980010001</v>
      </c>
    </row>
    <row r="9939" spans="1:18" x14ac:dyDescent="0.3">
      <c r="A9939" s="14" t="s">
        <v>26400</v>
      </c>
      <c r="B9939" s="14" t="s">
        <v>26401</v>
      </c>
      <c r="C9939" s="14" t="s">
        <v>657</v>
      </c>
      <c r="D9939">
        <v>541310</v>
      </c>
      <c r="E9939" s="14" t="s">
        <v>46</v>
      </c>
      <c r="F9939">
        <v>54</v>
      </c>
      <c r="G9939" s="21">
        <v>40601</v>
      </c>
      <c r="H9939">
        <v>2011</v>
      </c>
      <c r="I9939">
        <v>15</v>
      </c>
      <c r="J9939" s="14" t="s">
        <v>673</v>
      </c>
      <c r="K9939">
        <v>0</v>
      </c>
      <c r="L9939" s="14" t="s">
        <v>26402</v>
      </c>
      <c r="M9939" s="14" t="s">
        <v>700</v>
      </c>
      <c r="N9939" s="14" t="s">
        <v>701</v>
      </c>
      <c r="O9939" s="14" t="s">
        <v>831</v>
      </c>
      <c r="P9939">
        <v>1</v>
      </c>
      <c r="Q9939">
        <v>7372500647161</v>
      </c>
      <c r="R9939">
        <v>6030909660010001</v>
      </c>
    </row>
    <row r="9940" spans="1:18" x14ac:dyDescent="0.3">
      <c r="A9940" s="14" t="s">
        <v>26403</v>
      </c>
      <c r="B9940" s="14" t="s">
        <v>26403</v>
      </c>
      <c r="C9940" s="14" t="s">
        <v>659</v>
      </c>
      <c r="D9940">
        <v>541990</v>
      </c>
      <c r="E9940" s="14" t="s">
        <v>30</v>
      </c>
      <c r="F9940">
        <v>54</v>
      </c>
      <c r="G9940" s="21">
        <v>44050</v>
      </c>
      <c r="H9940">
        <v>2020</v>
      </c>
      <c r="I9940">
        <v>5</v>
      </c>
      <c r="J9940" s="14" t="s">
        <v>672</v>
      </c>
      <c r="K9940">
        <v>0</v>
      </c>
      <c r="L9940" s="14" t="s">
        <v>26404</v>
      </c>
      <c r="M9940" s="14" t="s">
        <v>700</v>
      </c>
      <c r="N9940" s="14" t="s">
        <v>701</v>
      </c>
      <c r="O9940" s="14" t="s">
        <v>710</v>
      </c>
      <c r="P9940">
        <v>1</v>
      </c>
      <c r="Q9940">
        <v>8538590769409</v>
      </c>
      <c r="R9940">
        <v>6044027780010001</v>
      </c>
    </row>
    <row r="9941" spans="1:18" x14ac:dyDescent="0.3">
      <c r="A9941" s="14" t="s">
        <v>26405</v>
      </c>
      <c r="B9941" s="14" t="s">
        <v>26406</v>
      </c>
      <c r="C9941" s="14" t="s">
        <v>656</v>
      </c>
      <c r="D9941">
        <v>722320</v>
      </c>
      <c r="E9941" s="14" t="s">
        <v>75</v>
      </c>
      <c r="F9941">
        <v>72</v>
      </c>
      <c r="G9941" s="21">
        <v>45383</v>
      </c>
      <c r="H9941">
        <v>2024</v>
      </c>
      <c r="I9941">
        <v>2</v>
      </c>
      <c r="J9941" s="14" t="s">
        <v>672</v>
      </c>
      <c r="K9941">
        <v>0</v>
      </c>
      <c r="L9941" s="14" t="s">
        <v>26407</v>
      </c>
      <c r="M9941" s="14" t="s">
        <v>700</v>
      </c>
      <c r="N9941" s="14" t="s">
        <v>701</v>
      </c>
      <c r="O9941" s="14" t="s">
        <v>831</v>
      </c>
      <c r="P9941">
        <v>1</v>
      </c>
      <c r="Q9941">
        <v>8746920791298</v>
      </c>
      <c r="R9941">
        <v>6054324680010001</v>
      </c>
    </row>
    <row r="9942" spans="1:18" x14ac:dyDescent="0.3">
      <c r="A9942" s="14" t="s">
        <v>26408</v>
      </c>
      <c r="B9942" s="14" t="s">
        <v>26409</v>
      </c>
      <c r="C9942" s="14" t="s">
        <v>657</v>
      </c>
      <c r="D9942">
        <v>722320</v>
      </c>
      <c r="E9942" s="14" t="s">
        <v>75</v>
      </c>
      <c r="F9942">
        <v>72</v>
      </c>
      <c r="G9942" s="21">
        <v>45392</v>
      </c>
      <c r="H9942">
        <v>2024</v>
      </c>
      <c r="I9942">
        <v>2</v>
      </c>
      <c r="J9942" s="14" t="s">
        <v>672</v>
      </c>
      <c r="K9942">
        <v>0</v>
      </c>
      <c r="L9942" s="14" t="s">
        <v>2654</v>
      </c>
      <c r="M9942" s="14" t="s">
        <v>700</v>
      </c>
      <c r="N9942" s="14" t="s">
        <v>701</v>
      </c>
      <c r="O9942" s="14" t="s">
        <v>777</v>
      </c>
      <c r="P9942">
        <v>1</v>
      </c>
      <c r="Q9942">
        <v>8918680809556</v>
      </c>
      <c r="R9942">
        <v>6053426380010001</v>
      </c>
    </row>
    <row r="9943" spans="1:18" x14ac:dyDescent="0.3">
      <c r="A9943" s="14" t="s">
        <v>26410</v>
      </c>
      <c r="B9943" s="14" t="s">
        <v>26410</v>
      </c>
      <c r="C9943" s="14" t="s">
        <v>656</v>
      </c>
      <c r="D9943">
        <v>531110</v>
      </c>
      <c r="E9943" s="14" t="s">
        <v>20</v>
      </c>
      <c r="F9943">
        <v>53</v>
      </c>
      <c r="G9943" s="21">
        <v>44774</v>
      </c>
      <c r="H9943">
        <v>2022</v>
      </c>
      <c r="I9943">
        <v>4</v>
      </c>
      <c r="J9943" s="14" t="s">
        <v>672</v>
      </c>
      <c r="K9943">
        <v>0</v>
      </c>
      <c r="L9943" s="14" t="s">
        <v>26411</v>
      </c>
      <c r="M9943" s="14" t="s">
        <v>700</v>
      </c>
      <c r="N9943" s="14" t="s">
        <v>701</v>
      </c>
      <c r="O9943" s="14" t="s">
        <v>1043</v>
      </c>
      <c r="P9943">
        <v>1</v>
      </c>
      <c r="Q9943">
        <v>8622950778242</v>
      </c>
      <c r="R9943">
        <v>6049277730010001</v>
      </c>
    </row>
    <row r="9944" spans="1:18" x14ac:dyDescent="0.3">
      <c r="A9944" s="14" t="s">
        <v>26412</v>
      </c>
      <c r="B9944" s="14" t="s">
        <v>26413</v>
      </c>
      <c r="C9944" s="14" t="s">
        <v>656</v>
      </c>
      <c r="D9944">
        <v>711510</v>
      </c>
      <c r="E9944" s="14" t="s">
        <v>26</v>
      </c>
      <c r="F9944">
        <v>71</v>
      </c>
      <c r="G9944" s="21">
        <v>46024</v>
      </c>
      <c r="H9944">
        <v>2026</v>
      </c>
      <c r="I9944">
        <v>0</v>
      </c>
      <c r="J9944" s="14" t="s">
        <v>676</v>
      </c>
      <c r="K9944">
        <v>0</v>
      </c>
      <c r="L9944" s="14" t="s">
        <v>26414</v>
      </c>
      <c r="M9944" s="14" t="s">
        <v>700</v>
      </c>
      <c r="N9944" s="14" t="s">
        <v>701</v>
      </c>
      <c r="O9944" s="14" t="s">
        <v>868</v>
      </c>
      <c r="P9944">
        <v>1</v>
      </c>
      <c r="Q9944">
        <v>8891910806699</v>
      </c>
    </row>
    <row r="9945" spans="1:18" x14ac:dyDescent="0.3">
      <c r="A9945" s="14" t="s">
        <v>26415</v>
      </c>
      <c r="B9945" s="14" t="s">
        <v>26415</v>
      </c>
      <c r="C9945" s="14" t="s">
        <v>654</v>
      </c>
      <c r="D9945">
        <v>611610</v>
      </c>
      <c r="E9945" s="14" t="s">
        <v>98</v>
      </c>
      <c r="F9945">
        <v>61</v>
      </c>
      <c r="G9945" s="21">
        <v>35105</v>
      </c>
      <c r="H9945">
        <v>1996</v>
      </c>
      <c r="I9945">
        <v>30</v>
      </c>
      <c r="J9945" s="14" t="s">
        <v>675</v>
      </c>
      <c r="K9945">
        <v>0</v>
      </c>
      <c r="L9945" s="14" t="s">
        <v>26416</v>
      </c>
      <c r="M9945" s="14" t="s">
        <v>700</v>
      </c>
      <c r="N9945" s="14" t="s">
        <v>701</v>
      </c>
      <c r="O9945" s="14" t="s">
        <v>868</v>
      </c>
      <c r="P9945">
        <v>1</v>
      </c>
      <c r="Q9945">
        <v>1831360185746</v>
      </c>
    </row>
    <row r="9946" spans="1:18" x14ac:dyDescent="0.3">
      <c r="A9946" s="14" t="s">
        <v>26417</v>
      </c>
      <c r="B9946" s="14" t="s">
        <v>26418</v>
      </c>
      <c r="C9946" s="14" t="s">
        <v>655</v>
      </c>
      <c r="D9946">
        <v>722410</v>
      </c>
      <c r="E9946" s="14" t="s">
        <v>87</v>
      </c>
      <c r="F9946">
        <v>72</v>
      </c>
      <c r="G9946" s="21">
        <v>36739</v>
      </c>
      <c r="H9946">
        <v>2000</v>
      </c>
      <c r="I9946">
        <v>26</v>
      </c>
      <c r="J9946" s="14" t="s">
        <v>675</v>
      </c>
      <c r="K9946">
        <v>0</v>
      </c>
      <c r="L9946" s="14" t="s">
        <v>26419</v>
      </c>
      <c r="M9946" s="14" t="s">
        <v>700</v>
      </c>
      <c r="N9946" s="14" t="s">
        <v>701</v>
      </c>
      <c r="O9946" s="14" t="s">
        <v>757</v>
      </c>
      <c r="P9946">
        <v>1</v>
      </c>
      <c r="Q9946">
        <v>5368960540204</v>
      </c>
      <c r="R9946">
        <v>6020430520010001</v>
      </c>
    </row>
    <row r="9947" spans="1:18" x14ac:dyDescent="0.3">
      <c r="A9947" s="14" t="s">
        <v>26420</v>
      </c>
      <c r="B9947" s="14" t="s">
        <v>26421</v>
      </c>
      <c r="C9947" s="14" t="s">
        <v>657</v>
      </c>
      <c r="D9947">
        <v>561990</v>
      </c>
      <c r="E9947" s="14" t="s">
        <v>198</v>
      </c>
      <c r="F9947">
        <v>56</v>
      </c>
      <c r="G9947" s="21">
        <v>42130</v>
      </c>
      <c r="H9947">
        <v>2015</v>
      </c>
      <c r="I9947">
        <v>11</v>
      </c>
      <c r="J9947" s="14" t="s">
        <v>673</v>
      </c>
      <c r="K9947">
        <v>0</v>
      </c>
      <c r="L9947" s="14" t="s">
        <v>26422</v>
      </c>
      <c r="M9947" s="14" t="s">
        <v>805</v>
      </c>
      <c r="N9947" s="14" t="s">
        <v>701</v>
      </c>
      <c r="O9947" s="14" t="s">
        <v>901</v>
      </c>
      <c r="P9947">
        <v>0</v>
      </c>
      <c r="Q9947">
        <v>7905130703099</v>
      </c>
      <c r="R9947">
        <v>6035035510010001</v>
      </c>
    </row>
    <row r="9948" spans="1:18" x14ac:dyDescent="0.3">
      <c r="A9948" s="14" t="s">
        <v>26423</v>
      </c>
      <c r="B9948" s="14" t="s">
        <v>26423</v>
      </c>
      <c r="C9948" s="14" t="s">
        <v>658</v>
      </c>
      <c r="D9948">
        <v>561990</v>
      </c>
      <c r="E9948" s="14" t="s">
        <v>198</v>
      </c>
      <c r="F9948">
        <v>56</v>
      </c>
      <c r="G9948" s="21">
        <v>43101</v>
      </c>
      <c r="H9948">
        <v>2018</v>
      </c>
      <c r="I9948">
        <v>8</v>
      </c>
      <c r="J9948" s="14" t="s">
        <v>674</v>
      </c>
      <c r="K9948">
        <v>0</v>
      </c>
      <c r="L9948" s="14" t="s">
        <v>26424</v>
      </c>
      <c r="M9948" s="14" t="s">
        <v>700</v>
      </c>
      <c r="N9948" s="14" t="s">
        <v>701</v>
      </c>
      <c r="O9948" s="14" t="s">
        <v>799</v>
      </c>
      <c r="P9948">
        <v>1</v>
      </c>
      <c r="Q9948">
        <v>8323770746767</v>
      </c>
      <c r="R9948">
        <v>6032854920010002</v>
      </c>
    </row>
    <row r="9949" spans="1:18" x14ac:dyDescent="0.3">
      <c r="A9949" s="14" t="s">
        <v>26425</v>
      </c>
      <c r="B9949" s="14" t="s">
        <v>26426</v>
      </c>
      <c r="C9949" s="14" t="s">
        <v>657</v>
      </c>
      <c r="D9949">
        <v>423910</v>
      </c>
      <c r="E9949" s="14" t="s">
        <v>246</v>
      </c>
      <c r="F9949">
        <v>42</v>
      </c>
      <c r="G9949" s="21">
        <v>40514</v>
      </c>
      <c r="H9949">
        <v>2010</v>
      </c>
      <c r="I9949">
        <v>15</v>
      </c>
      <c r="J9949" s="14" t="s">
        <v>673</v>
      </c>
      <c r="K9949">
        <v>0</v>
      </c>
      <c r="L9949" s="14" t="s">
        <v>26427</v>
      </c>
      <c r="M9949" s="14" t="s">
        <v>700</v>
      </c>
      <c r="N9949" s="14" t="s">
        <v>701</v>
      </c>
      <c r="O9949" s="14" t="s">
        <v>714</v>
      </c>
      <c r="P9949">
        <v>1</v>
      </c>
      <c r="Q9949">
        <v>7325870642115</v>
      </c>
      <c r="R9949">
        <v>6030510830010001</v>
      </c>
    </row>
    <row r="9950" spans="1:18" x14ac:dyDescent="0.3">
      <c r="A9950" s="14" t="s">
        <v>26428</v>
      </c>
      <c r="B9950" s="14" t="s">
        <v>26428</v>
      </c>
      <c r="C9950" s="14" t="s">
        <v>654</v>
      </c>
      <c r="D9950">
        <v>485999</v>
      </c>
      <c r="E9950" s="14" t="s">
        <v>23</v>
      </c>
      <c r="F9950">
        <v>48</v>
      </c>
      <c r="G9950" s="21">
        <v>43741</v>
      </c>
      <c r="H9950">
        <v>2019</v>
      </c>
      <c r="I9950">
        <v>6</v>
      </c>
      <c r="J9950" s="14" t="s">
        <v>674</v>
      </c>
      <c r="K9950">
        <v>0</v>
      </c>
      <c r="L9950" s="14" t="s">
        <v>26429</v>
      </c>
      <c r="M9950" s="14" t="s">
        <v>700</v>
      </c>
      <c r="N9950" s="14" t="s">
        <v>701</v>
      </c>
      <c r="O9950" s="14" t="s">
        <v>717</v>
      </c>
      <c r="P9950">
        <v>1</v>
      </c>
      <c r="Q9950">
        <v>8419420756752</v>
      </c>
    </row>
    <row r="9951" spans="1:18" x14ac:dyDescent="0.3">
      <c r="A9951" s="14" t="s">
        <v>26430</v>
      </c>
      <c r="B9951" s="14" t="s">
        <v>26431</v>
      </c>
      <c r="C9951" s="14" t="s">
        <v>654</v>
      </c>
      <c r="D9951">
        <v>541611</v>
      </c>
      <c r="E9951" s="14" t="s">
        <v>28</v>
      </c>
      <c r="F9951">
        <v>54</v>
      </c>
      <c r="G9951" s="21">
        <v>42653</v>
      </c>
      <c r="H9951">
        <v>2016</v>
      </c>
      <c r="I9951">
        <v>9</v>
      </c>
      <c r="J9951" s="14" t="s">
        <v>674</v>
      </c>
      <c r="K9951">
        <v>0</v>
      </c>
      <c r="L9951" s="14" t="s">
        <v>26432</v>
      </c>
      <c r="M9951" s="14" t="s">
        <v>700</v>
      </c>
      <c r="N9951" s="14" t="s">
        <v>701</v>
      </c>
      <c r="O9951" s="14" t="s">
        <v>868</v>
      </c>
      <c r="P9951">
        <v>1</v>
      </c>
      <c r="Q9951">
        <v>8211480735020</v>
      </c>
      <c r="R9951">
        <v>6042140060010001</v>
      </c>
    </row>
    <row r="9952" spans="1:18" x14ac:dyDescent="0.3">
      <c r="A9952" s="14" t="s">
        <v>26433</v>
      </c>
      <c r="B9952" s="14" t="s">
        <v>26434</v>
      </c>
      <c r="C9952" s="14" t="s">
        <v>657</v>
      </c>
      <c r="D9952">
        <v>532289</v>
      </c>
      <c r="E9952" s="14" t="s">
        <v>184</v>
      </c>
      <c r="F9952">
        <v>53</v>
      </c>
      <c r="G9952" s="21">
        <v>38141</v>
      </c>
      <c r="H9952">
        <v>2004</v>
      </c>
      <c r="I9952">
        <v>22</v>
      </c>
      <c r="J9952" s="14" t="s">
        <v>675</v>
      </c>
      <c r="K9952">
        <v>0</v>
      </c>
      <c r="L9952" s="14" t="s">
        <v>26435</v>
      </c>
      <c r="M9952" s="14" t="s">
        <v>700</v>
      </c>
      <c r="N9952" s="14" t="s">
        <v>701</v>
      </c>
      <c r="O9952" s="14" t="s">
        <v>720</v>
      </c>
      <c r="P9952">
        <v>1</v>
      </c>
      <c r="Q9952">
        <v>5722240577966</v>
      </c>
      <c r="R9952">
        <v>6024011430010001</v>
      </c>
    </row>
    <row r="9953" spans="1:18" x14ac:dyDescent="0.3">
      <c r="A9953" s="14" t="s">
        <v>26436</v>
      </c>
      <c r="B9953" s="14" t="s">
        <v>26436</v>
      </c>
      <c r="C9953" s="14" t="s">
        <v>655</v>
      </c>
      <c r="D9953">
        <v>424990</v>
      </c>
      <c r="E9953" s="14" t="s">
        <v>90</v>
      </c>
      <c r="F9953">
        <v>42</v>
      </c>
      <c r="G9953" s="21">
        <v>39083</v>
      </c>
      <c r="H9953">
        <v>2007</v>
      </c>
      <c r="I9953">
        <v>19</v>
      </c>
      <c r="J9953" s="14" t="s">
        <v>673</v>
      </c>
      <c r="K9953">
        <v>0</v>
      </c>
      <c r="L9953" s="14" t="s">
        <v>26437</v>
      </c>
      <c r="M9953" s="14" t="s">
        <v>26438</v>
      </c>
      <c r="N9953" s="14" t="s">
        <v>3770</v>
      </c>
      <c r="O9953" s="14" t="s">
        <v>26439</v>
      </c>
      <c r="P9953">
        <v>0</v>
      </c>
      <c r="Q9953">
        <v>5971790604621</v>
      </c>
      <c r="R9953">
        <v>6026538420010001</v>
      </c>
    </row>
    <row r="9954" spans="1:18" x14ac:dyDescent="0.3">
      <c r="A9954" s="14" t="s">
        <v>26440</v>
      </c>
      <c r="B9954" s="14" t="s">
        <v>26440</v>
      </c>
      <c r="C9954" s="14" t="s">
        <v>657</v>
      </c>
      <c r="D9954">
        <v>711510</v>
      </c>
      <c r="E9954" s="14" t="s">
        <v>26</v>
      </c>
      <c r="F9954">
        <v>71</v>
      </c>
      <c r="G9954" s="21">
        <v>42046</v>
      </c>
      <c r="H9954">
        <v>2015</v>
      </c>
      <c r="I9954">
        <v>11</v>
      </c>
      <c r="J9954" s="14" t="s">
        <v>673</v>
      </c>
      <c r="K9954">
        <v>0</v>
      </c>
      <c r="L9954" s="14" t="s">
        <v>26441</v>
      </c>
      <c r="M9954" s="14" t="s">
        <v>700</v>
      </c>
      <c r="N9954" s="14" t="s">
        <v>701</v>
      </c>
      <c r="O9954" s="14" t="s">
        <v>1021</v>
      </c>
      <c r="P9954">
        <v>1</v>
      </c>
      <c r="Q9954">
        <v>7945510707280</v>
      </c>
      <c r="R9954">
        <v>6034774060010001</v>
      </c>
    </row>
    <row r="9955" spans="1:18" x14ac:dyDescent="0.3">
      <c r="A9955" s="14" t="s">
        <v>26442</v>
      </c>
      <c r="B9955" s="14" t="s">
        <v>26442</v>
      </c>
      <c r="C9955" s="14" t="s">
        <v>657</v>
      </c>
      <c r="D9955">
        <v>541990</v>
      </c>
      <c r="E9955" s="14" t="s">
        <v>30</v>
      </c>
      <c r="F9955">
        <v>54</v>
      </c>
      <c r="G9955" s="21">
        <v>39190</v>
      </c>
      <c r="H9955">
        <v>2007</v>
      </c>
      <c r="I9955">
        <v>19</v>
      </c>
      <c r="J9955" s="14" t="s">
        <v>673</v>
      </c>
      <c r="K9955">
        <v>0</v>
      </c>
      <c r="L9955" s="14" t="s">
        <v>26441</v>
      </c>
      <c r="M9955" s="14" t="s">
        <v>700</v>
      </c>
      <c r="N9955" s="14" t="s">
        <v>701</v>
      </c>
      <c r="O9955" s="14" t="s">
        <v>1021</v>
      </c>
      <c r="P9955">
        <v>1</v>
      </c>
      <c r="Q9955">
        <v>5987220606273</v>
      </c>
      <c r="R9955">
        <v>6029078860010001</v>
      </c>
    </row>
    <row r="9956" spans="1:18" x14ac:dyDescent="0.3">
      <c r="A9956" s="14" t="s">
        <v>26443</v>
      </c>
      <c r="B9956" s="14" t="s">
        <v>26443</v>
      </c>
      <c r="C9956" s="14" t="s">
        <v>657</v>
      </c>
      <c r="D9956">
        <v>711510</v>
      </c>
      <c r="E9956" s="14" t="s">
        <v>26</v>
      </c>
      <c r="F9956">
        <v>71</v>
      </c>
      <c r="G9956" s="21">
        <v>41306</v>
      </c>
      <c r="H9956">
        <v>2013</v>
      </c>
      <c r="I9956">
        <v>13</v>
      </c>
      <c r="J9956" s="14" t="s">
        <v>673</v>
      </c>
      <c r="K9956">
        <v>0</v>
      </c>
      <c r="L9956" s="14" t="s">
        <v>26441</v>
      </c>
      <c r="M9956" s="14" t="s">
        <v>700</v>
      </c>
      <c r="N9956" s="14" t="s">
        <v>701</v>
      </c>
      <c r="O9956" s="14" t="s">
        <v>1021</v>
      </c>
      <c r="P9956">
        <v>1</v>
      </c>
      <c r="Q9956">
        <v>7607410672015</v>
      </c>
      <c r="R9956">
        <v>6032999610010001</v>
      </c>
    </row>
    <row r="9957" spans="1:18" x14ac:dyDescent="0.3">
      <c r="A9957" s="14" t="s">
        <v>26444</v>
      </c>
      <c r="B9957" s="14" t="s">
        <v>26445</v>
      </c>
      <c r="C9957" s="14" t="s">
        <v>655</v>
      </c>
      <c r="D9957">
        <v>456110</v>
      </c>
      <c r="E9957" s="14" t="s">
        <v>253</v>
      </c>
      <c r="F9957">
        <v>45</v>
      </c>
      <c r="G9957" s="21">
        <v>38078</v>
      </c>
      <c r="H9957">
        <v>2004</v>
      </c>
      <c r="I9957">
        <v>22</v>
      </c>
      <c r="J9957" s="14" t="s">
        <v>675</v>
      </c>
      <c r="K9957">
        <v>0</v>
      </c>
      <c r="L9957" s="14" t="s">
        <v>26446</v>
      </c>
      <c r="M9957" s="14" t="s">
        <v>700</v>
      </c>
      <c r="N9957" s="14" t="s">
        <v>701</v>
      </c>
      <c r="O9957" s="14" t="s">
        <v>741</v>
      </c>
      <c r="P9957">
        <v>1</v>
      </c>
      <c r="Q9957">
        <v>5756000581543</v>
      </c>
      <c r="R9957">
        <v>6022619940010001</v>
      </c>
    </row>
    <row r="9958" spans="1:18" x14ac:dyDescent="0.3">
      <c r="A9958" s="14" t="s">
        <v>26447</v>
      </c>
      <c r="B9958" s="14" t="s">
        <v>26447</v>
      </c>
      <c r="C9958" s="14" t="s">
        <v>657</v>
      </c>
      <c r="D9958">
        <v>485310</v>
      </c>
      <c r="E9958" s="14" t="s">
        <v>22</v>
      </c>
      <c r="F9958">
        <v>48</v>
      </c>
      <c r="G9958" s="21">
        <v>41091</v>
      </c>
      <c r="H9958">
        <v>2012</v>
      </c>
      <c r="I9958">
        <v>14</v>
      </c>
      <c r="J9958" s="14" t="s">
        <v>673</v>
      </c>
      <c r="K9958">
        <v>0</v>
      </c>
      <c r="L9958" s="14" t="s">
        <v>26448</v>
      </c>
      <c r="M9958" s="14" t="s">
        <v>736</v>
      </c>
      <c r="N9958" s="14" t="s">
        <v>701</v>
      </c>
      <c r="O9958" s="14" t="s">
        <v>737</v>
      </c>
      <c r="P9958">
        <v>0</v>
      </c>
      <c r="Q9958">
        <v>7482840658867</v>
      </c>
      <c r="R9958">
        <v>6032129390010001</v>
      </c>
    </row>
    <row r="9959" spans="1:18" x14ac:dyDescent="0.3">
      <c r="A9959" s="14" t="s">
        <v>26449</v>
      </c>
      <c r="B9959" s="14" t="s">
        <v>26450</v>
      </c>
      <c r="C9959" s="14" t="s">
        <v>657</v>
      </c>
      <c r="D9959">
        <v>238220</v>
      </c>
      <c r="E9959" s="14" t="s">
        <v>34</v>
      </c>
      <c r="F9959">
        <v>23</v>
      </c>
      <c r="G9959" s="21">
        <v>40544</v>
      </c>
      <c r="H9959">
        <v>2011</v>
      </c>
      <c r="I9959">
        <v>15</v>
      </c>
      <c r="J9959" s="14" t="s">
        <v>673</v>
      </c>
      <c r="K9959">
        <v>0</v>
      </c>
      <c r="L9959" s="14" t="s">
        <v>6876</v>
      </c>
      <c r="M9959" s="14" t="s">
        <v>700</v>
      </c>
      <c r="N9959" s="14" t="s">
        <v>701</v>
      </c>
      <c r="O9959" s="14" t="s">
        <v>714</v>
      </c>
      <c r="P9959">
        <v>1</v>
      </c>
      <c r="Q9959">
        <v>7365690646443</v>
      </c>
      <c r="R9959">
        <v>6029988620010001</v>
      </c>
    </row>
    <row r="9960" spans="1:18" x14ac:dyDescent="0.3">
      <c r="A9960" s="14" t="s">
        <v>26451</v>
      </c>
      <c r="B9960" s="14" t="s">
        <v>26452</v>
      </c>
      <c r="C9960" s="14" t="s">
        <v>655</v>
      </c>
      <c r="D9960">
        <v>314910</v>
      </c>
      <c r="E9960" s="14" t="s">
        <v>488</v>
      </c>
      <c r="F9960">
        <v>31</v>
      </c>
      <c r="G9960" s="21">
        <v>23067</v>
      </c>
      <c r="H9960">
        <v>1963</v>
      </c>
      <c r="I9960">
        <v>63</v>
      </c>
      <c r="J9960" s="14" t="s">
        <v>675</v>
      </c>
      <c r="K9960">
        <v>0</v>
      </c>
      <c r="L9960" s="14" t="s">
        <v>26453</v>
      </c>
      <c r="M9960" s="14" t="s">
        <v>1729</v>
      </c>
      <c r="N9960" s="14" t="s">
        <v>701</v>
      </c>
      <c r="O9960" s="14" t="s">
        <v>1730</v>
      </c>
      <c r="P9960">
        <v>0</v>
      </c>
      <c r="Q9960">
        <v>40410005997</v>
      </c>
      <c r="R9960">
        <v>5780613590010001</v>
      </c>
    </row>
    <row r="9961" spans="1:18" x14ac:dyDescent="0.3">
      <c r="A9961" s="14" t="s">
        <v>26454</v>
      </c>
      <c r="B9961" s="14" t="s">
        <v>26454</v>
      </c>
      <c r="C9961" s="14" t="s">
        <v>657</v>
      </c>
      <c r="D9961">
        <v>236118</v>
      </c>
      <c r="E9961" s="14" t="s">
        <v>29</v>
      </c>
      <c r="F9961">
        <v>23</v>
      </c>
      <c r="G9961" s="21">
        <v>39814</v>
      </c>
      <c r="H9961">
        <v>2009</v>
      </c>
      <c r="I9961">
        <v>17</v>
      </c>
      <c r="J9961" s="14" t="s">
        <v>673</v>
      </c>
      <c r="K9961">
        <v>0</v>
      </c>
      <c r="L9961" s="14" t="s">
        <v>26455</v>
      </c>
      <c r="M9961" s="14" t="s">
        <v>700</v>
      </c>
      <c r="N9961" s="14" t="s">
        <v>701</v>
      </c>
      <c r="O9961" s="14" t="s">
        <v>795</v>
      </c>
      <c r="P9961">
        <v>1</v>
      </c>
      <c r="Q9961">
        <v>7243180633324</v>
      </c>
      <c r="R9961">
        <v>6029026630010001</v>
      </c>
    </row>
    <row r="9962" spans="1:18" x14ac:dyDescent="0.3">
      <c r="A9962" s="14" t="s">
        <v>26456</v>
      </c>
      <c r="B9962" s="14" t="s">
        <v>26456</v>
      </c>
      <c r="C9962" s="14" t="s">
        <v>662</v>
      </c>
      <c r="D9962">
        <v>621112</v>
      </c>
      <c r="E9962" s="14" t="s">
        <v>79</v>
      </c>
      <c r="F9962">
        <v>62</v>
      </c>
      <c r="G9962" s="21">
        <v>43466</v>
      </c>
      <c r="H9962">
        <v>2019</v>
      </c>
      <c r="I9962">
        <v>7</v>
      </c>
      <c r="J9962" s="14" t="s">
        <v>674</v>
      </c>
      <c r="K9962">
        <v>0</v>
      </c>
      <c r="L9962" s="14" t="s">
        <v>26457</v>
      </c>
      <c r="M9962" s="14" t="s">
        <v>700</v>
      </c>
      <c r="N9962" s="14" t="s">
        <v>701</v>
      </c>
      <c r="O9962" s="14" t="s">
        <v>753</v>
      </c>
      <c r="P9962">
        <v>1</v>
      </c>
      <c r="Q9962">
        <v>8342330748680</v>
      </c>
      <c r="R9962">
        <v>6043965830010001</v>
      </c>
    </row>
    <row r="9963" spans="1:18" x14ac:dyDescent="0.3">
      <c r="A9963" s="14" t="s">
        <v>26456</v>
      </c>
      <c r="B9963" s="14" t="s">
        <v>26456</v>
      </c>
      <c r="C9963" s="14" t="s">
        <v>662</v>
      </c>
      <c r="D9963">
        <v>621112</v>
      </c>
      <c r="E9963" s="14" t="s">
        <v>79</v>
      </c>
      <c r="F9963">
        <v>62</v>
      </c>
      <c r="G9963" s="21">
        <v>43466</v>
      </c>
      <c r="H9963">
        <v>2019</v>
      </c>
      <c r="I9963">
        <v>7</v>
      </c>
      <c r="J9963" s="14" t="s">
        <v>674</v>
      </c>
      <c r="K9963">
        <v>0</v>
      </c>
      <c r="L9963" s="14" t="s">
        <v>26458</v>
      </c>
      <c r="M9963" s="14" t="s">
        <v>700</v>
      </c>
      <c r="N9963" s="14" t="s">
        <v>701</v>
      </c>
      <c r="O9963" s="14" t="s">
        <v>799</v>
      </c>
      <c r="P9963">
        <v>1</v>
      </c>
      <c r="Q9963">
        <v>8342330748683</v>
      </c>
      <c r="R9963">
        <v>604396583</v>
      </c>
    </row>
    <row r="9964" spans="1:18" x14ac:dyDescent="0.3">
      <c r="A9964" s="14" t="s">
        <v>26459</v>
      </c>
      <c r="B9964" s="14" t="s">
        <v>26460</v>
      </c>
      <c r="C9964" s="14" t="s">
        <v>654</v>
      </c>
      <c r="D9964">
        <v>541990</v>
      </c>
      <c r="E9964" s="14" t="s">
        <v>30</v>
      </c>
      <c r="F9964">
        <v>54</v>
      </c>
      <c r="G9964" s="21">
        <v>35065</v>
      </c>
      <c r="H9964">
        <v>1996</v>
      </c>
      <c r="I9964">
        <v>30</v>
      </c>
      <c r="J9964" s="14" t="s">
        <v>675</v>
      </c>
      <c r="K9964">
        <v>0</v>
      </c>
      <c r="L9964" s="14" t="s">
        <v>26461</v>
      </c>
      <c r="M9964" s="14" t="s">
        <v>700</v>
      </c>
      <c r="N9964" s="14" t="s">
        <v>701</v>
      </c>
      <c r="O9964" s="14" t="s">
        <v>1043</v>
      </c>
      <c r="P9964">
        <v>1</v>
      </c>
      <c r="Q9964">
        <v>1928230195466</v>
      </c>
      <c r="R9964">
        <v>6014276130010001</v>
      </c>
    </row>
    <row r="9965" spans="1:18" x14ac:dyDescent="0.3">
      <c r="A9965" s="14" t="s">
        <v>26462</v>
      </c>
      <c r="B9965" s="14" t="s">
        <v>26463</v>
      </c>
      <c r="C9965" s="14" t="s">
        <v>657</v>
      </c>
      <c r="D9965">
        <v>722320</v>
      </c>
      <c r="E9965" s="14" t="s">
        <v>75</v>
      </c>
      <c r="F9965">
        <v>72</v>
      </c>
      <c r="G9965" s="21">
        <v>45839</v>
      </c>
      <c r="H9965">
        <v>2025</v>
      </c>
      <c r="I9965">
        <v>1</v>
      </c>
      <c r="J9965" s="14" t="s">
        <v>672</v>
      </c>
      <c r="K9965">
        <v>0</v>
      </c>
      <c r="L9965" s="14" t="s">
        <v>12946</v>
      </c>
      <c r="M9965" s="14" t="s">
        <v>700</v>
      </c>
      <c r="N9965" s="14" t="s">
        <v>701</v>
      </c>
      <c r="O9965" s="14" t="s">
        <v>817</v>
      </c>
      <c r="P9965">
        <v>1</v>
      </c>
      <c r="Q9965">
        <v>8846950801908</v>
      </c>
      <c r="R9965">
        <v>6049786330010001</v>
      </c>
    </row>
    <row r="9966" spans="1:18" x14ac:dyDescent="0.3">
      <c r="A9966" s="14" t="s">
        <v>26464</v>
      </c>
      <c r="B9966" s="14" t="s">
        <v>26465</v>
      </c>
      <c r="C9966" s="14" t="s">
        <v>654</v>
      </c>
      <c r="D9966">
        <v>541910</v>
      </c>
      <c r="E9966" s="14" t="s">
        <v>297</v>
      </c>
      <c r="F9966">
        <v>54</v>
      </c>
      <c r="G9966" s="21">
        <v>44452</v>
      </c>
      <c r="H9966">
        <v>2021</v>
      </c>
      <c r="I9966">
        <v>4</v>
      </c>
      <c r="J9966" s="14" t="s">
        <v>672</v>
      </c>
      <c r="K9966">
        <v>0</v>
      </c>
      <c r="L9966" s="14" t="s">
        <v>26466</v>
      </c>
      <c r="M9966" s="14" t="s">
        <v>700</v>
      </c>
      <c r="N9966" s="14" t="s">
        <v>701</v>
      </c>
      <c r="O9966" s="14" t="s">
        <v>1464</v>
      </c>
      <c r="P9966">
        <v>1</v>
      </c>
      <c r="Q9966">
        <v>8561440771789</v>
      </c>
      <c r="R9966">
        <v>6048084390010001</v>
      </c>
    </row>
    <row r="9967" spans="1:18" x14ac:dyDescent="0.3">
      <c r="A9967" s="14" t="s">
        <v>26467</v>
      </c>
      <c r="B9967" s="14" t="s">
        <v>26467</v>
      </c>
      <c r="C9967" s="14" t="s">
        <v>656</v>
      </c>
      <c r="D9967">
        <v>531390</v>
      </c>
      <c r="E9967" s="14" t="s">
        <v>52</v>
      </c>
      <c r="F9967">
        <v>53</v>
      </c>
      <c r="G9967" s="21">
        <v>45086</v>
      </c>
      <c r="H9967">
        <v>2023</v>
      </c>
      <c r="I9967">
        <v>3</v>
      </c>
      <c r="J9967" s="14" t="s">
        <v>672</v>
      </c>
      <c r="K9967">
        <v>0</v>
      </c>
      <c r="L9967" s="14" t="s">
        <v>26468</v>
      </c>
      <c r="M9967" s="14" t="s">
        <v>700</v>
      </c>
      <c r="N9967" s="14" t="s">
        <v>701</v>
      </c>
      <c r="O9967" s="14" t="s">
        <v>956</v>
      </c>
      <c r="P9967">
        <v>1</v>
      </c>
      <c r="Q9967">
        <v>8693230785615</v>
      </c>
      <c r="R9967">
        <v>6050232040010001</v>
      </c>
    </row>
    <row r="9968" spans="1:18" x14ac:dyDescent="0.3">
      <c r="A9968" s="14" t="s">
        <v>26469</v>
      </c>
      <c r="B9968" s="14" t="s">
        <v>26470</v>
      </c>
      <c r="C9968" s="14" t="s">
        <v>657</v>
      </c>
      <c r="D9968">
        <v>722320</v>
      </c>
      <c r="E9968" s="14" t="s">
        <v>75</v>
      </c>
      <c r="F9968">
        <v>72</v>
      </c>
      <c r="G9968" s="21">
        <v>46023</v>
      </c>
      <c r="H9968">
        <v>2026</v>
      </c>
      <c r="I9968">
        <v>0</v>
      </c>
      <c r="J9968" s="14" t="s">
        <v>676</v>
      </c>
      <c r="K9968">
        <v>0</v>
      </c>
      <c r="L9968" s="14" t="s">
        <v>26471</v>
      </c>
      <c r="M9968" s="14" t="s">
        <v>25512</v>
      </c>
      <c r="N9968" s="14" t="s">
        <v>701</v>
      </c>
      <c r="O9968" s="14" t="s">
        <v>3035</v>
      </c>
      <c r="P9968">
        <v>0</v>
      </c>
      <c r="Q9968">
        <v>8933890811140</v>
      </c>
      <c r="R9968">
        <v>6061256210010001</v>
      </c>
    </row>
    <row r="9969" spans="1:18" x14ac:dyDescent="0.3">
      <c r="A9969" s="14" t="s">
        <v>26472</v>
      </c>
      <c r="B9969" s="14" t="s">
        <v>26473</v>
      </c>
      <c r="C9969" s="14" t="s">
        <v>657</v>
      </c>
      <c r="D9969">
        <v>722515</v>
      </c>
      <c r="E9969" s="14" t="s">
        <v>82</v>
      </c>
      <c r="F9969">
        <v>72</v>
      </c>
      <c r="G9969" s="21">
        <v>44682</v>
      </c>
      <c r="H9969">
        <v>2022</v>
      </c>
      <c r="I9969">
        <v>4</v>
      </c>
      <c r="J9969" s="14" t="s">
        <v>672</v>
      </c>
      <c r="K9969">
        <v>0</v>
      </c>
      <c r="L9969" s="14" t="s">
        <v>26474</v>
      </c>
      <c r="M9969" s="14" t="s">
        <v>700</v>
      </c>
      <c r="N9969" s="14" t="s">
        <v>701</v>
      </c>
      <c r="O9969" s="14" t="s">
        <v>1043</v>
      </c>
      <c r="P9969">
        <v>1</v>
      </c>
      <c r="Q9969">
        <v>8604990776352</v>
      </c>
      <c r="R9969">
        <v>6049009660010001</v>
      </c>
    </row>
    <row r="9970" spans="1:18" x14ac:dyDescent="0.3">
      <c r="A9970" s="14" t="s">
        <v>26475</v>
      </c>
      <c r="B9970" s="14" t="s">
        <v>26476</v>
      </c>
      <c r="C9970" s="14" t="s">
        <v>656</v>
      </c>
      <c r="D9970">
        <v>621330</v>
      </c>
      <c r="E9970" s="14" t="s">
        <v>24</v>
      </c>
      <c r="F9970">
        <v>62</v>
      </c>
      <c r="G9970" s="21">
        <v>45597</v>
      </c>
      <c r="H9970">
        <v>2024</v>
      </c>
      <c r="I9970">
        <v>1</v>
      </c>
      <c r="J9970" s="14" t="s">
        <v>672</v>
      </c>
      <c r="K9970">
        <v>0</v>
      </c>
      <c r="L9970" s="14" t="s">
        <v>26477</v>
      </c>
      <c r="M9970" s="14" t="s">
        <v>700</v>
      </c>
      <c r="N9970" s="14" t="s">
        <v>701</v>
      </c>
      <c r="O9970" s="14" t="s">
        <v>745</v>
      </c>
      <c r="P9970">
        <v>1</v>
      </c>
      <c r="Q9970">
        <v>8829470800091</v>
      </c>
      <c r="R9970">
        <v>6049647730010001</v>
      </c>
    </row>
    <row r="9971" spans="1:18" x14ac:dyDescent="0.3">
      <c r="A9971" s="14" t="s">
        <v>26478</v>
      </c>
      <c r="B9971" s="14" t="s">
        <v>26478</v>
      </c>
      <c r="C9971" s="14" t="s">
        <v>657</v>
      </c>
      <c r="D9971">
        <v>541618</v>
      </c>
      <c r="E9971" s="14" t="s">
        <v>56</v>
      </c>
      <c r="F9971">
        <v>54</v>
      </c>
      <c r="G9971" s="21">
        <v>41745</v>
      </c>
      <c r="H9971">
        <v>2014</v>
      </c>
      <c r="I9971">
        <v>12</v>
      </c>
      <c r="J9971" s="14" t="s">
        <v>673</v>
      </c>
      <c r="K9971">
        <v>0</v>
      </c>
      <c r="L9971" s="14" t="s">
        <v>26479</v>
      </c>
      <c r="M9971" s="14" t="s">
        <v>700</v>
      </c>
      <c r="N9971" s="14" t="s">
        <v>701</v>
      </c>
      <c r="O9971" s="14" t="s">
        <v>847</v>
      </c>
      <c r="P9971">
        <v>1</v>
      </c>
      <c r="Q9971">
        <v>7725250684389</v>
      </c>
      <c r="R9971">
        <v>6033862530010001</v>
      </c>
    </row>
    <row r="9972" spans="1:18" x14ac:dyDescent="0.3">
      <c r="A9972" s="14" t="s">
        <v>26480</v>
      </c>
      <c r="B9972" s="14" t="s">
        <v>26481</v>
      </c>
      <c r="C9972" s="14" t="s">
        <v>656</v>
      </c>
      <c r="D9972">
        <v>541612</v>
      </c>
      <c r="E9972" s="14" t="s">
        <v>137</v>
      </c>
      <c r="F9972">
        <v>54</v>
      </c>
      <c r="G9972" s="21">
        <v>44197</v>
      </c>
      <c r="H9972">
        <v>2021</v>
      </c>
      <c r="I9972">
        <v>5</v>
      </c>
      <c r="J9972" s="14" t="s">
        <v>672</v>
      </c>
      <c r="K9972">
        <v>0</v>
      </c>
      <c r="L9972" s="14" t="s">
        <v>26482</v>
      </c>
      <c r="M9972" s="14" t="s">
        <v>1003</v>
      </c>
      <c r="N9972" s="14" t="s">
        <v>701</v>
      </c>
      <c r="O9972" s="14" t="s">
        <v>3936</v>
      </c>
      <c r="P9972">
        <v>0</v>
      </c>
      <c r="Q9972">
        <v>8720560788515</v>
      </c>
      <c r="R9972">
        <v>6048177230010001</v>
      </c>
    </row>
    <row r="9973" spans="1:18" x14ac:dyDescent="0.3">
      <c r="A9973" s="14" t="s">
        <v>26483</v>
      </c>
      <c r="B9973" s="14" t="s">
        <v>26484</v>
      </c>
      <c r="C9973" s="14" t="s">
        <v>656</v>
      </c>
      <c r="D9973">
        <v>444240</v>
      </c>
      <c r="E9973" s="14" t="s">
        <v>258</v>
      </c>
      <c r="F9973">
        <v>44</v>
      </c>
      <c r="G9973" s="21">
        <v>44986</v>
      </c>
      <c r="H9973">
        <v>2023</v>
      </c>
      <c r="I9973">
        <v>3</v>
      </c>
      <c r="J9973" s="14" t="s">
        <v>672</v>
      </c>
      <c r="K9973">
        <v>0</v>
      </c>
      <c r="L9973" s="14" t="s">
        <v>2412</v>
      </c>
      <c r="M9973" s="14" t="s">
        <v>700</v>
      </c>
      <c r="N9973" s="14" t="s">
        <v>701</v>
      </c>
      <c r="O9973" s="14" t="s">
        <v>868</v>
      </c>
      <c r="P9973">
        <v>1</v>
      </c>
      <c r="Q9973">
        <v>8671220783283</v>
      </c>
      <c r="R9973">
        <v>6044400360010001</v>
      </c>
    </row>
    <row r="9974" spans="1:18" x14ac:dyDescent="0.3">
      <c r="A9974" s="14" t="s">
        <v>26485</v>
      </c>
      <c r="B9974" s="14" t="s">
        <v>26486</v>
      </c>
      <c r="C9974" s="14" t="s">
        <v>656</v>
      </c>
      <c r="D9974">
        <v>541310</v>
      </c>
      <c r="E9974" s="14" t="s">
        <v>46</v>
      </c>
      <c r="F9974">
        <v>54</v>
      </c>
      <c r="G9974" s="21">
        <v>45901</v>
      </c>
      <c r="H9974">
        <v>2025</v>
      </c>
      <c r="I9974">
        <v>0</v>
      </c>
      <c r="J9974" s="14" t="s">
        <v>676</v>
      </c>
      <c r="K9974">
        <v>0</v>
      </c>
      <c r="L9974" s="14" t="s">
        <v>5591</v>
      </c>
      <c r="M9974" s="14" t="s">
        <v>700</v>
      </c>
      <c r="N9974" s="14" t="s">
        <v>701</v>
      </c>
      <c r="O9974" s="14" t="s">
        <v>710</v>
      </c>
      <c r="P9974">
        <v>1</v>
      </c>
      <c r="Q9974">
        <v>8880170805387</v>
      </c>
      <c r="R9974">
        <v>6034842770010002</v>
      </c>
    </row>
    <row r="9975" spans="1:18" x14ac:dyDescent="0.3">
      <c r="A9975" s="14" t="s">
        <v>26487</v>
      </c>
      <c r="B9975" s="14" t="s">
        <v>26487</v>
      </c>
      <c r="C9975" s="14" t="s">
        <v>654</v>
      </c>
      <c r="D9975">
        <v>812112</v>
      </c>
      <c r="E9975" s="14" t="s">
        <v>37</v>
      </c>
      <c r="F9975">
        <v>81</v>
      </c>
      <c r="G9975" s="21">
        <v>43101</v>
      </c>
      <c r="H9975">
        <v>2018</v>
      </c>
      <c r="I9975">
        <v>8</v>
      </c>
      <c r="J9975" s="14" t="s">
        <v>674</v>
      </c>
      <c r="K9975">
        <v>0</v>
      </c>
      <c r="L9975" s="14" t="s">
        <v>26488</v>
      </c>
      <c r="M9975" s="14" t="s">
        <v>700</v>
      </c>
      <c r="N9975" s="14" t="s">
        <v>701</v>
      </c>
      <c r="O9975" s="14" t="s">
        <v>745</v>
      </c>
      <c r="P9975">
        <v>1</v>
      </c>
      <c r="Q9975">
        <v>8190910732808</v>
      </c>
    </row>
    <row r="9976" spans="1:18" x14ac:dyDescent="0.3">
      <c r="A9976" s="14" t="s">
        <v>26489</v>
      </c>
      <c r="B9976" s="14" t="s">
        <v>26489</v>
      </c>
      <c r="C9976" s="14" t="s">
        <v>654</v>
      </c>
      <c r="D9976">
        <v>485999</v>
      </c>
      <c r="E9976" s="14" t="s">
        <v>23</v>
      </c>
      <c r="F9976">
        <v>48</v>
      </c>
      <c r="G9976" s="21">
        <v>42795</v>
      </c>
      <c r="H9976">
        <v>2017</v>
      </c>
      <c r="I9976">
        <v>9</v>
      </c>
      <c r="J9976" s="14" t="s">
        <v>674</v>
      </c>
      <c r="K9976">
        <v>0</v>
      </c>
      <c r="L9976" s="14" t="s">
        <v>26490</v>
      </c>
      <c r="M9976" s="14" t="s">
        <v>764</v>
      </c>
      <c r="N9976" s="14" t="s">
        <v>701</v>
      </c>
      <c r="O9976" s="14" t="s">
        <v>1322</v>
      </c>
      <c r="P9976">
        <v>0</v>
      </c>
      <c r="Q9976">
        <v>8193780733158</v>
      </c>
    </row>
    <row r="9977" spans="1:18" x14ac:dyDescent="0.3">
      <c r="A9977" s="14" t="s">
        <v>26491</v>
      </c>
      <c r="B9977" s="14" t="s">
        <v>26492</v>
      </c>
      <c r="C9977" s="14" t="s">
        <v>654</v>
      </c>
      <c r="D9977">
        <v>921190</v>
      </c>
      <c r="E9977" s="14" t="s">
        <v>146</v>
      </c>
      <c r="F9977">
        <v>92</v>
      </c>
      <c r="G9977" s="21">
        <v>29417</v>
      </c>
      <c r="H9977">
        <v>1980</v>
      </c>
      <c r="I9977">
        <v>46</v>
      </c>
      <c r="J9977" s="14" t="s">
        <v>675</v>
      </c>
      <c r="K9977">
        <v>0</v>
      </c>
      <c r="L9977" s="14" t="s">
        <v>26493</v>
      </c>
      <c r="M9977" s="14" t="s">
        <v>700</v>
      </c>
      <c r="N9977" s="14" t="s">
        <v>701</v>
      </c>
      <c r="O9977" s="14" t="s">
        <v>702</v>
      </c>
      <c r="P9977">
        <v>1</v>
      </c>
      <c r="Q9977">
        <v>194420024803</v>
      </c>
      <c r="R9977">
        <v>6003426390010001</v>
      </c>
    </row>
    <row r="9978" spans="1:18" x14ac:dyDescent="0.3">
      <c r="A9978" s="14" t="s">
        <v>26494</v>
      </c>
      <c r="B9978" s="14" t="s">
        <v>26495</v>
      </c>
      <c r="C9978" s="14" t="s">
        <v>654</v>
      </c>
      <c r="D9978">
        <v>531110</v>
      </c>
      <c r="E9978" s="14" t="s">
        <v>20</v>
      </c>
      <c r="F9978">
        <v>53</v>
      </c>
      <c r="G9978" s="21">
        <v>44952</v>
      </c>
      <c r="H9978">
        <v>2023</v>
      </c>
      <c r="I9978">
        <v>3</v>
      </c>
      <c r="J9978" s="14" t="s">
        <v>672</v>
      </c>
      <c r="K9978">
        <v>0</v>
      </c>
      <c r="L9978" s="14" t="s">
        <v>26496</v>
      </c>
      <c r="M9978" s="14" t="s">
        <v>700</v>
      </c>
      <c r="N9978" s="14" t="s">
        <v>701</v>
      </c>
      <c r="O9978" s="14" t="s">
        <v>868</v>
      </c>
      <c r="P9978">
        <v>1</v>
      </c>
      <c r="Q9978">
        <v>8662490782389</v>
      </c>
      <c r="R9978">
        <v>6050235280010001</v>
      </c>
    </row>
    <row r="9979" spans="1:18" x14ac:dyDescent="0.3">
      <c r="A9979" s="14" t="s">
        <v>26497</v>
      </c>
      <c r="B9979" s="14" t="s">
        <v>26497</v>
      </c>
      <c r="C9979" s="14" t="s">
        <v>657</v>
      </c>
      <c r="D9979">
        <v>238220</v>
      </c>
      <c r="E9979" s="14" t="s">
        <v>34</v>
      </c>
      <c r="F9979">
        <v>23</v>
      </c>
      <c r="G9979" s="21">
        <v>42278</v>
      </c>
      <c r="H9979">
        <v>2015</v>
      </c>
      <c r="I9979">
        <v>10</v>
      </c>
      <c r="J9979" s="14" t="s">
        <v>674</v>
      </c>
      <c r="K9979">
        <v>0</v>
      </c>
      <c r="L9979" s="14" t="s">
        <v>26498</v>
      </c>
      <c r="M9979" s="14" t="s">
        <v>2867</v>
      </c>
      <c r="N9979" s="14" t="s">
        <v>701</v>
      </c>
      <c r="O9979" s="14" t="s">
        <v>2868</v>
      </c>
      <c r="P9979">
        <v>0</v>
      </c>
      <c r="Q9979">
        <v>7893960701899</v>
      </c>
      <c r="R9979">
        <v>6035220280010001</v>
      </c>
    </row>
    <row r="9980" spans="1:18" x14ac:dyDescent="0.3">
      <c r="A9980" s="14" t="s">
        <v>26499</v>
      </c>
      <c r="B9980" s="14" t="s">
        <v>26499</v>
      </c>
      <c r="C9980" s="14" t="s">
        <v>655</v>
      </c>
      <c r="D9980">
        <v>333993</v>
      </c>
      <c r="E9980" s="14" t="s">
        <v>624</v>
      </c>
      <c r="F9980">
        <v>33</v>
      </c>
      <c r="G9980" s="21">
        <v>44927</v>
      </c>
      <c r="H9980">
        <v>2023</v>
      </c>
      <c r="I9980">
        <v>3</v>
      </c>
      <c r="J9980" s="14" t="s">
        <v>672</v>
      </c>
      <c r="K9980">
        <v>0</v>
      </c>
      <c r="L9980" s="14" t="s">
        <v>26500</v>
      </c>
      <c r="M9980" s="14" t="s">
        <v>26501</v>
      </c>
      <c r="N9980" s="14" t="s">
        <v>931</v>
      </c>
      <c r="O9980" s="14" t="s">
        <v>26502</v>
      </c>
      <c r="P9980">
        <v>0</v>
      </c>
      <c r="Q9980">
        <v>8667880782945</v>
      </c>
      <c r="R9980">
        <v>6027198070010001</v>
      </c>
    </row>
    <row r="9981" spans="1:18" x14ac:dyDescent="0.3">
      <c r="A9981" s="14" t="s">
        <v>26503</v>
      </c>
      <c r="B9981" s="14" t="s">
        <v>26503</v>
      </c>
      <c r="C9981" s="14" t="s">
        <v>661</v>
      </c>
      <c r="D9981">
        <v>311811</v>
      </c>
      <c r="E9981" s="14" t="s">
        <v>134</v>
      </c>
      <c r="F9981">
        <v>31</v>
      </c>
      <c r="G9981" s="21">
        <v>44581</v>
      </c>
      <c r="H9981">
        <v>2022</v>
      </c>
      <c r="I9981">
        <v>4</v>
      </c>
      <c r="J9981" s="14" t="s">
        <v>672</v>
      </c>
      <c r="K9981">
        <v>0</v>
      </c>
      <c r="L9981" s="14" t="s">
        <v>26504</v>
      </c>
      <c r="M9981" s="14" t="s">
        <v>700</v>
      </c>
      <c r="N9981" s="14" t="s">
        <v>701</v>
      </c>
      <c r="O9981" s="14" t="s">
        <v>714</v>
      </c>
      <c r="P9981">
        <v>1</v>
      </c>
      <c r="Q9981">
        <v>8588590774653</v>
      </c>
      <c r="R9981">
        <v>6047366030010001</v>
      </c>
    </row>
    <row r="9982" spans="1:18" x14ac:dyDescent="0.3">
      <c r="A9982" s="14" t="s">
        <v>26503</v>
      </c>
      <c r="B9982" s="14" t="s">
        <v>26503</v>
      </c>
      <c r="C9982" s="14" t="s">
        <v>661</v>
      </c>
      <c r="D9982">
        <v>445291</v>
      </c>
      <c r="E9982" s="14" t="s">
        <v>209</v>
      </c>
      <c r="F9982">
        <v>44</v>
      </c>
      <c r="G9982" s="21">
        <v>45766</v>
      </c>
      <c r="H9982">
        <v>2025</v>
      </c>
      <c r="I9982">
        <v>1</v>
      </c>
      <c r="J9982" s="14" t="s">
        <v>672</v>
      </c>
      <c r="K9982">
        <v>0</v>
      </c>
      <c r="L9982" s="14" t="s">
        <v>26505</v>
      </c>
      <c r="M9982" s="14" t="s">
        <v>700</v>
      </c>
      <c r="N9982" s="14" t="s">
        <v>701</v>
      </c>
      <c r="O9982" s="14" t="s">
        <v>741</v>
      </c>
      <c r="P9982">
        <v>1</v>
      </c>
      <c r="Q9982">
        <v>8588590800124</v>
      </c>
      <c r="R9982">
        <v>6047366030010002</v>
      </c>
    </row>
    <row r="9983" spans="1:18" x14ac:dyDescent="0.3">
      <c r="A9983" s="14" t="s">
        <v>26506</v>
      </c>
      <c r="B9983" s="14" t="s">
        <v>26507</v>
      </c>
      <c r="C9983" s="14" t="s">
        <v>655</v>
      </c>
      <c r="D9983">
        <v>813990</v>
      </c>
      <c r="E9983" s="14" t="s">
        <v>66</v>
      </c>
      <c r="F9983">
        <v>81</v>
      </c>
      <c r="G9983" s="21">
        <v>45331</v>
      </c>
      <c r="H9983">
        <v>2024</v>
      </c>
      <c r="I9983">
        <v>2</v>
      </c>
      <c r="J9983" s="14" t="s">
        <v>672</v>
      </c>
      <c r="K9983">
        <v>0</v>
      </c>
      <c r="L9983" s="14" t="s">
        <v>26508</v>
      </c>
      <c r="M9983" s="14" t="s">
        <v>748</v>
      </c>
      <c r="N9983" s="14" t="s">
        <v>749</v>
      </c>
      <c r="O9983" s="14" t="s">
        <v>26509</v>
      </c>
      <c r="P9983">
        <v>0</v>
      </c>
      <c r="Q9983">
        <v>8751820791857</v>
      </c>
      <c r="R9983">
        <v>6052497620010001</v>
      </c>
    </row>
    <row r="9984" spans="1:18" x14ac:dyDescent="0.3">
      <c r="A9984" s="14" t="s">
        <v>26510</v>
      </c>
      <c r="B9984" s="14" t="s">
        <v>26506</v>
      </c>
      <c r="C9984" s="14" t="s">
        <v>657</v>
      </c>
      <c r="D9984">
        <v>541618</v>
      </c>
      <c r="E9984" s="14" t="s">
        <v>56</v>
      </c>
      <c r="F9984">
        <v>54</v>
      </c>
      <c r="G9984" s="21">
        <v>45078</v>
      </c>
      <c r="H9984">
        <v>2023</v>
      </c>
      <c r="I9984">
        <v>3</v>
      </c>
      <c r="J9984" s="14" t="s">
        <v>672</v>
      </c>
      <c r="K9984">
        <v>0</v>
      </c>
      <c r="L9984" s="14" t="s">
        <v>26508</v>
      </c>
      <c r="M9984" s="14" t="s">
        <v>748</v>
      </c>
      <c r="N9984" s="14" t="s">
        <v>749</v>
      </c>
      <c r="O9984" s="14" t="s">
        <v>26509</v>
      </c>
      <c r="P9984">
        <v>0</v>
      </c>
      <c r="Q9984">
        <v>8687330784974</v>
      </c>
      <c r="R9984">
        <v>6047640820010001</v>
      </c>
    </row>
    <row r="9985" spans="1:18" x14ac:dyDescent="0.3">
      <c r="A9985" s="14" t="s">
        <v>26511</v>
      </c>
      <c r="B9985" s="14" t="s">
        <v>26512</v>
      </c>
      <c r="C9985" s="14" t="s">
        <v>654</v>
      </c>
      <c r="D9985">
        <v>812990</v>
      </c>
      <c r="E9985" s="14" t="s">
        <v>21</v>
      </c>
      <c r="F9985">
        <v>81</v>
      </c>
      <c r="G9985" s="21">
        <v>46220</v>
      </c>
      <c r="H9985">
        <v>2026</v>
      </c>
      <c r="I9985">
        <v>0</v>
      </c>
      <c r="J9985" s="14" t="s">
        <v>676</v>
      </c>
      <c r="K9985">
        <v>0</v>
      </c>
      <c r="L9985" s="14" t="s">
        <v>26513</v>
      </c>
      <c r="M9985" s="14" t="s">
        <v>700</v>
      </c>
      <c r="N9985" s="14" t="s">
        <v>701</v>
      </c>
      <c r="O9985" s="14" t="s">
        <v>831</v>
      </c>
      <c r="P9985">
        <v>1</v>
      </c>
      <c r="Q9985">
        <v>8943210812106</v>
      </c>
      <c r="R9985">
        <v>6062642580010001</v>
      </c>
    </row>
    <row r="9986" spans="1:18" x14ac:dyDescent="0.3">
      <c r="A9986" s="14" t="s">
        <v>26514</v>
      </c>
      <c r="B9986" s="14" t="s">
        <v>26515</v>
      </c>
      <c r="C9986" s="14" t="s">
        <v>654</v>
      </c>
      <c r="D9986">
        <v>721191</v>
      </c>
      <c r="E9986" s="14" t="s">
        <v>42</v>
      </c>
      <c r="F9986">
        <v>72</v>
      </c>
      <c r="G9986" s="21">
        <v>43739</v>
      </c>
      <c r="H9986">
        <v>2019</v>
      </c>
      <c r="I9986">
        <v>6</v>
      </c>
      <c r="J9986" s="14" t="s">
        <v>674</v>
      </c>
      <c r="K9986">
        <v>0</v>
      </c>
      <c r="L9986" s="14" t="s">
        <v>26516</v>
      </c>
      <c r="M9986" s="14" t="s">
        <v>700</v>
      </c>
      <c r="N9986" s="14" t="s">
        <v>701</v>
      </c>
      <c r="O9986" s="14" t="s">
        <v>710</v>
      </c>
      <c r="P9986">
        <v>1</v>
      </c>
      <c r="Q9986">
        <v>8433610758221</v>
      </c>
    </row>
    <row r="9987" spans="1:18" x14ac:dyDescent="0.3">
      <c r="A9987" s="14" t="s">
        <v>26517</v>
      </c>
      <c r="B9987" s="14" t="s">
        <v>26518</v>
      </c>
      <c r="C9987" s="14" t="s">
        <v>654</v>
      </c>
      <c r="D9987">
        <v>236210</v>
      </c>
      <c r="E9987" s="14" t="s">
        <v>219</v>
      </c>
      <c r="F9987">
        <v>23</v>
      </c>
      <c r="G9987" s="21">
        <v>42535</v>
      </c>
      <c r="H9987">
        <v>2016</v>
      </c>
      <c r="I9987">
        <v>10</v>
      </c>
      <c r="J9987" s="14" t="s">
        <v>674</v>
      </c>
      <c r="K9987">
        <v>0</v>
      </c>
      <c r="L9987" s="14" t="s">
        <v>26519</v>
      </c>
      <c r="M9987" s="14" t="s">
        <v>1729</v>
      </c>
      <c r="N9987" s="14" t="s">
        <v>701</v>
      </c>
      <c r="O9987" s="14" t="s">
        <v>1730</v>
      </c>
      <c r="P9987">
        <v>0</v>
      </c>
      <c r="Q9987">
        <v>7962150709016</v>
      </c>
      <c r="R9987">
        <v>6015899160010001</v>
      </c>
    </row>
    <row r="9988" spans="1:18" x14ac:dyDescent="0.3">
      <c r="A9988" s="14" t="s">
        <v>26520</v>
      </c>
      <c r="B9988" s="14" t="s">
        <v>26520</v>
      </c>
      <c r="C9988" s="14" t="s">
        <v>657</v>
      </c>
      <c r="D9988">
        <v>541990</v>
      </c>
      <c r="E9988" s="14" t="s">
        <v>30</v>
      </c>
      <c r="F9988">
        <v>54</v>
      </c>
      <c r="G9988" s="21">
        <v>36644</v>
      </c>
      <c r="H9988">
        <v>2000</v>
      </c>
      <c r="I9988">
        <v>26</v>
      </c>
      <c r="J9988" s="14" t="s">
        <v>675</v>
      </c>
      <c r="K9988">
        <v>0</v>
      </c>
      <c r="L9988" s="14" t="s">
        <v>5059</v>
      </c>
      <c r="M9988" s="14" t="s">
        <v>700</v>
      </c>
      <c r="N9988" s="14" t="s">
        <v>701</v>
      </c>
      <c r="O9988" s="14" t="s">
        <v>831</v>
      </c>
      <c r="P9988">
        <v>1</v>
      </c>
      <c r="Q9988">
        <v>5365250539807</v>
      </c>
      <c r="R9988">
        <v>6020331480010001</v>
      </c>
    </row>
    <row r="9989" spans="1:18" x14ac:dyDescent="0.3">
      <c r="A9989" s="14" t="s">
        <v>26521</v>
      </c>
      <c r="B9989" s="14" t="s">
        <v>26522</v>
      </c>
      <c r="C9989" s="14" t="s">
        <v>656</v>
      </c>
      <c r="D9989">
        <v>722330</v>
      </c>
      <c r="E9989" s="14" t="s">
        <v>49</v>
      </c>
      <c r="F9989">
        <v>72</v>
      </c>
      <c r="G9989" s="21">
        <v>45108</v>
      </c>
      <c r="H9989">
        <v>2023</v>
      </c>
      <c r="I9989">
        <v>3</v>
      </c>
      <c r="J9989" s="14" t="s">
        <v>672</v>
      </c>
      <c r="K9989">
        <v>0</v>
      </c>
      <c r="L9989" s="14" t="s">
        <v>26523</v>
      </c>
      <c r="M9989" s="14" t="s">
        <v>700</v>
      </c>
      <c r="N9989" s="14" t="s">
        <v>701</v>
      </c>
      <c r="O9989" s="14" t="s">
        <v>956</v>
      </c>
      <c r="P9989">
        <v>1</v>
      </c>
      <c r="Q9989">
        <v>8688230785066</v>
      </c>
      <c r="R9989">
        <v>6051591410010001</v>
      </c>
    </row>
    <row r="9990" spans="1:18" x14ac:dyDescent="0.3">
      <c r="A9990" s="14" t="s">
        <v>26524</v>
      </c>
      <c r="B9990" s="14" t="s">
        <v>26525</v>
      </c>
      <c r="C9990" s="14" t="s">
        <v>654</v>
      </c>
      <c r="D9990">
        <v>238150</v>
      </c>
      <c r="E9990" s="14" t="s">
        <v>150</v>
      </c>
      <c r="F9990">
        <v>23</v>
      </c>
      <c r="G9990" s="21">
        <v>38353</v>
      </c>
      <c r="H9990">
        <v>2005</v>
      </c>
      <c r="I9990">
        <v>21</v>
      </c>
      <c r="J9990" s="14" t="s">
        <v>675</v>
      </c>
      <c r="K9990">
        <v>0</v>
      </c>
      <c r="L9990" s="14" t="s">
        <v>26526</v>
      </c>
      <c r="M9990" s="14" t="s">
        <v>706</v>
      </c>
      <c r="N9990" s="14" t="s">
        <v>701</v>
      </c>
      <c r="O9990" s="14" t="s">
        <v>707</v>
      </c>
      <c r="P9990">
        <v>0</v>
      </c>
      <c r="Q9990">
        <v>5776070583683</v>
      </c>
      <c r="R9990">
        <v>6019220150010001</v>
      </c>
    </row>
    <row r="9991" spans="1:18" x14ac:dyDescent="0.3">
      <c r="A9991" s="14" t="s">
        <v>26527</v>
      </c>
      <c r="B9991" s="14" t="s">
        <v>26528</v>
      </c>
      <c r="C9991" s="14" t="s">
        <v>655</v>
      </c>
      <c r="D9991">
        <v>423610</v>
      </c>
      <c r="E9991" s="14" t="s">
        <v>216</v>
      </c>
      <c r="F9991">
        <v>42</v>
      </c>
      <c r="G9991" s="21">
        <v>31747</v>
      </c>
      <c r="H9991">
        <v>1986</v>
      </c>
      <c r="I9991">
        <v>39</v>
      </c>
      <c r="J9991" s="14" t="s">
        <v>675</v>
      </c>
      <c r="K9991">
        <v>0</v>
      </c>
      <c r="L9991" s="14" t="s">
        <v>26529</v>
      </c>
      <c r="M9991" s="14" t="s">
        <v>2893</v>
      </c>
      <c r="N9991" s="14" t="s">
        <v>2124</v>
      </c>
      <c r="O9991" s="14" t="s">
        <v>14496</v>
      </c>
      <c r="P9991">
        <v>0</v>
      </c>
      <c r="Q9991">
        <v>1527690154852</v>
      </c>
      <c r="R9991">
        <v>4090161110010001</v>
      </c>
    </row>
    <row r="9992" spans="1:18" x14ac:dyDescent="0.3">
      <c r="A9992" s="14" t="s">
        <v>26530</v>
      </c>
      <c r="B9992" s="14" t="s">
        <v>26531</v>
      </c>
      <c r="C9992" s="14" t="s">
        <v>654</v>
      </c>
      <c r="D9992">
        <v>485310</v>
      </c>
      <c r="E9992" s="14" t="s">
        <v>22</v>
      </c>
      <c r="F9992">
        <v>48</v>
      </c>
      <c r="G9992" s="21">
        <v>36056</v>
      </c>
      <c r="H9992">
        <v>1998</v>
      </c>
      <c r="I9992">
        <v>27</v>
      </c>
      <c r="J9992" s="14" t="s">
        <v>675</v>
      </c>
      <c r="K9992">
        <v>0</v>
      </c>
      <c r="L9992" s="14" t="s">
        <v>26532</v>
      </c>
      <c r="M9992" s="14" t="s">
        <v>700</v>
      </c>
      <c r="N9992" s="14" t="s">
        <v>701</v>
      </c>
      <c r="O9992" s="14" t="s">
        <v>717</v>
      </c>
      <c r="P9992">
        <v>1</v>
      </c>
      <c r="Q9992">
        <v>1645640166812</v>
      </c>
      <c r="R9992">
        <v>6015308120010001</v>
      </c>
    </row>
    <row r="9993" spans="1:18" x14ac:dyDescent="0.3">
      <c r="A9993" s="14" t="s">
        <v>26533</v>
      </c>
      <c r="B9993" s="14" t="s">
        <v>26533</v>
      </c>
      <c r="C9993" s="14" t="s">
        <v>656</v>
      </c>
      <c r="D9993">
        <v>236118</v>
      </c>
      <c r="E9993" s="14" t="s">
        <v>29</v>
      </c>
      <c r="F9993">
        <v>23</v>
      </c>
      <c r="G9993" s="21">
        <v>43847</v>
      </c>
      <c r="H9993">
        <v>2020</v>
      </c>
      <c r="I9993">
        <v>6</v>
      </c>
      <c r="J9993" s="14" t="s">
        <v>674</v>
      </c>
      <c r="K9993">
        <v>0</v>
      </c>
      <c r="L9993" s="14" t="s">
        <v>26534</v>
      </c>
      <c r="M9993" s="14" t="s">
        <v>700</v>
      </c>
      <c r="N9993" s="14" t="s">
        <v>701</v>
      </c>
      <c r="O9993" s="14" t="s">
        <v>745</v>
      </c>
      <c r="P9993">
        <v>1</v>
      </c>
      <c r="Q9993">
        <v>8724200788901</v>
      </c>
      <c r="R9993">
        <v>6045655590010001</v>
      </c>
    </row>
    <row r="9994" spans="1:18" x14ac:dyDescent="0.3">
      <c r="A9994" s="14" t="s">
        <v>26535</v>
      </c>
      <c r="B9994" s="14" t="s">
        <v>26536</v>
      </c>
      <c r="C9994" s="14" t="s">
        <v>656</v>
      </c>
      <c r="D9994">
        <v>621330</v>
      </c>
      <c r="E9994" s="14" t="s">
        <v>24</v>
      </c>
      <c r="F9994">
        <v>62</v>
      </c>
      <c r="G9994" s="21">
        <v>46237</v>
      </c>
      <c r="H9994">
        <v>2026</v>
      </c>
      <c r="I9994">
        <v>0</v>
      </c>
      <c r="J9994" s="14" t="s">
        <v>677</v>
      </c>
      <c r="K9994">
        <v>1</v>
      </c>
      <c r="L9994" s="14" t="s">
        <v>8567</v>
      </c>
      <c r="M9994" s="14" t="s">
        <v>812</v>
      </c>
      <c r="N9994" s="14" t="s">
        <v>701</v>
      </c>
      <c r="O9994" s="14" t="s">
        <v>813</v>
      </c>
      <c r="P9994">
        <v>0</v>
      </c>
      <c r="Q9994">
        <v>8943850812172</v>
      </c>
      <c r="R9994">
        <v>6062643590010001</v>
      </c>
    </row>
    <row r="9995" spans="1:18" x14ac:dyDescent="0.3">
      <c r="A9995" s="14" t="s">
        <v>26537</v>
      </c>
      <c r="B9995" s="14" t="s">
        <v>26538</v>
      </c>
      <c r="C9995" s="14" t="s">
        <v>657</v>
      </c>
      <c r="D9995">
        <v>561730</v>
      </c>
      <c r="E9995" s="14" t="s">
        <v>48</v>
      </c>
      <c r="F9995">
        <v>56</v>
      </c>
      <c r="G9995" s="21">
        <v>45413</v>
      </c>
      <c r="H9995">
        <v>2024</v>
      </c>
      <c r="I9995">
        <v>2</v>
      </c>
      <c r="J9995" s="14" t="s">
        <v>672</v>
      </c>
      <c r="K9995">
        <v>0</v>
      </c>
      <c r="L9995" s="14" t="s">
        <v>26539</v>
      </c>
      <c r="M9995" s="14" t="s">
        <v>700</v>
      </c>
      <c r="N9995" s="14" t="s">
        <v>701</v>
      </c>
      <c r="O9995" s="14" t="s">
        <v>992</v>
      </c>
      <c r="P9995">
        <v>1</v>
      </c>
      <c r="Q9995">
        <v>8773210794106</v>
      </c>
      <c r="R9995">
        <v>6054392930010001</v>
      </c>
    </row>
    <row r="9996" spans="1:18" x14ac:dyDescent="0.3">
      <c r="A9996" s="14" t="s">
        <v>26540</v>
      </c>
      <c r="B9996" s="14" t="s">
        <v>26541</v>
      </c>
      <c r="C9996" s="14" t="s">
        <v>656</v>
      </c>
      <c r="D9996">
        <v>812112</v>
      </c>
      <c r="E9996" s="14" t="s">
        <v>37</v>
      </c>
      <c r="F9996">
        <v>81</v>
      </c>
      <c r="G9996" s="21">
        <v>44229</v>
      </c>
      <c r="H9996">
        <v>2021</v>
      </c>
      <c r="I9996">
        <v>5</v>
      </c>
      <c r="J9996" s="14" t="s">
        <v>672</v>
      </c>
      <c r="K9996">
        <v>0</v>
      </c>
      <c r="L9996" s="14" t="s">
        <v>26542</v>
      </c>
      <c r="M9996" s="14" t="s">
        <v>700</v>
      </c>
      <c r="N9996" s="14" t="s">
        <v>701</v>
      </c>
      <c r="O9996" s="14" t="s">
        <v>714</v>
      </c>
      <c r="P9996">
        <v>1</v>
      </c>
      <c r="Q9996">
        <v>8567560772432</v>
      </c>
      <c r="R9996">
        <v>6046545780010001</v>
      </c>
    </row>
    <row r="9997" spans="1:18" x14ac:dyDescent="0.3">
      <c r="A9997" s="14" t="s">
        <v>26543</v>
      </c>
      <c r="B9997" s="14" t="s">
        <v>26543</v>
      </c>
      <c r="C9997" s="14" t="s">
        <v>656</v>
      </c>
      <c r="D9997">
        <v>721199</v>
      </c>
      <c r="E9997" s="14" t="s">
        <v>25</v>
      </c>
      <c r="F9997">
        <v>72</v>
      </c>
      <c r="G9997" s="21">
        <v>45672</v>
      </c>
      <c r="H9997">
        <v>2025</v>
      </c>
      <c r="I9997">
        <v>1</v>
      </c>
      <c r="J9997" s="14" t="s">
        <v>672</v>
      </c>
      <c r="K9997">
        <v>0</v>
      </c>
      <c r="L9997" s="14" t="s">
        <v>25330</v>
      </c>
      <c r="M9997" s="14" t="s">
        <v>700</v>
      </c>
      <c r="N9997" s="14" t="s">
        <v>701</v>
      </c>
      <c r="O9997" s="14" t="s">
        <v>732</v>
      </c>
      <c r="P9997">
        <v>1</v>
      </c>
      <c r="Q9997">
        <v>8805740797599</v>
      </c>
      <c r="R9997">
        <v>6056631550010001</v>
      </c>
    </row>
    <row r="9998" spans="1:18" x14ac:dyDescent="0.3">
      <c r="A9998" s="14" t="s">
        <v>26544</v>
      </c>
      <c r="B9998" s="14" t="s">
        <v>26544</v>
      </c>
      <c r="C9998" s="14" t="s">
        <v>656</v>
      </c>
      <c r="D9998">
        <v>541611</v>
      </c>
      <c r="E9998" s="14" t="s">
        <v>28</v>
      </c>
      <c r="F9998">
        <v>54</v>
      </c>
      <c r="G9998" s="21">
        <v>44927</v>
      </c>
      <c r="H9998">
        <v>2023</v>
      </c>
      <c r="I9998">
        <v>3</v>
      </c>
      <c r="J9998" s="14" t="s">
        <v>672</v>
      </c>
      <c r="K9998">
        <v>0</v>
      </c>
      <c r="L9998" s="14" t="s">
        <v>26545</v>
      </c>
      <c r="M9998" s="14" t="s">
        <v>700</v>
      </c>
      <c r="N9998" s="14" t="s">
        <v>701</v>
      </c>
      <c r="O9998" s="14" t="s">
        <v>732</v>
      </c>
      <c r="P9998">
        <v>1</v>
      </c>
      <c r="Q9998">
        <v>8656480781773</v>
      </c>
      <c r="R9998">
        <v>6050079900010001</v>
      </c>
    </row>
    <row r="9999" spans="1:18" x14ac:dyDescent="0.3">
      <c r="A9999" s="14" t="s">
        <v>26546</v>
      </c>
      <c r="B9999" s="14" t="s">
        <v>26547</v>
      </c>
      <c r="C9999" s="14" t="s">
        <v>657</v>
      </c>
      <c r="D9999">
        <v>611699</v>
      </c>
      <c r="E9999" s="14" t="s">
        <v>64</v>
      </c>
      <c r="F9999">
        <v>61</v>
      </c>
      <c r="G9999" s="21">
        <v>41180</v>
      </c>
      <c r="H9999">
        <v>2012</v>
      </c>
      <c r="I9999">
        <v>13</v>
      </c>
      <c r="J9999" s="14" t="s">
        <v>673</v>
      </c>
      <c r="K9999">
        <v>0</v>
      </c>
      <c r="L9999" s="14" t="s">
        <v>26548</v>
      </c>
      <c r="M9999" s="14" t="s">
        <v>700</v>
      </c>
      <c r="N9999" s="14" t="s">
        <v>701</v>
      </c>
      <c r="O9999" s="14" t="s">
        <v>720</v>
      </c>
      <c r="P9999">
        <v>1</v>
      </c>
      <c r="Q9999">
        <v>7539050664790</v>
      </c>
      <c r="R9999">
        <v>6032412260010001</v>
      </c>
    </row>
    <row r="10000" spans="1:18" x14ac:dyDescent="0.3">
      <c r="A10000" s="14" t="s">
        <v>26549</v>
      </c>
      <c r="B10000" s="14" t="s">
        <v>26550</v>
      </c>
      <c r="C10000" s="14" t="s">
        <v>656</v>
      </c>
      <c r="D10000">
        <v>721199</v>
      </c>
      <c r="E10000" s="14" t="s">
        <v>25</v>
      </c>
      <c r="F10000">
        <v>72</v>
      </c>
      <c r="G10000" s="21">
        <v>44827</v>
      </c>
      <c r="H10000">
        <v>2022</v>
      </c>
      <c r="I10000">
        <v>3</v>
      </c>
      <c r="J10000" s="14" t="s">
        <v>672</v>
      </c>
      <c r="K10000">
        <v>0</v>
      </c>
      <c r="L10000" s="14" t="s">
        <v>26551</v>
      </c>
      <c r="M10000" s="14" t="s">
        <v>700</v>
      </c>
      <c r="N10000" s="14" t="s">
        <v>701</v>
      </c>
      <c r="O10000" s="14" t="s">
        <v>795</v>
      </c>
      <c r="P10000">
        <v>1</v>
      </c>
      <c r="Q10000">
        <v>8636710779684</v>
      </c>
      <c r="R10000">
        <v>6049609940010001</v>
      </c>
    </row>
    <row r="10001" spans="1:18" x14ac:dyDescent="0.3">
      <c r="A10001" s="14" t="s">
        <v>26552</v>
      </c>
      <c r="B10001" s="14" t="s">
        <v>26552</v>
      </c>
      <c r="C10001" s="14" t="s">
        <v>656</v>
      </c>
      <c r="D10001">
        <v>721199</v>
      </c>
      <c r="E10001" s="14" t="s">
        <v>25</v>
      </c>
      <c r="F10001">
        <v>72</v>
      </c>
      <c r="G10001" s="21">
        <v>45115</v>
      </c>
      <c r="H10001">
        <v>2023</v>
      </c>
      <c r="I10001">
        <v>3</v>
      </c>
      <c r="J10001" s="14" t="s">
        <v>672</v>
      </c>
      <c r="K10001">
        <v>0</v>
      </c>
      <c r="L10001" s="14" t="s">
        <v>26553</v>
      </c>
      <c r="M10001" s="14" t="s">
        <v>700</v>
      </c>
      <c r="N10001" s="14" t="s">
        <v>701</v>
      </c>
      <c r="O10001" s="14" t="s">
        <v>717</v>
      </c>
      <c r="P10001">
        <v>1</v>
      </c>
      <c r="Q10001">
        <v>8697450786057</v>
      </c>
      <c r="R10001">
        <v>6052835310010001</v>
      </c>
    </row>
    <row r="10002" spans="1:18" x14ac:dyDescent="0.3">
      <c r="A10002" s="14" t="s">
        <v>26554</v>
      </c>
      <c r="B10002" s="14" t="s">
        <v>26555</v>
      </c>
      <c r="C10002" s="14" t="s">
        <v>654</v>
      </c>
      <c r="D10002">
        <v>721310</v>
      </c>
      <c r="E10002" s="14" t="s">
        <v>168</v>
      </c>
      <c r="F10002">
        <v>72</v>
      </c>
      <c r="G10002" s="21">
        <v>44781</v>
      </c>
      <c r="H10002">
        <v>2022</v>
      </c>
      <c r="I10002">
        <v>3</v>
      </c>
      <c r="J10002" s="14" t="s">
        <v>672</v>
      </c>
      <c r="K10002">
        <v>0</v>
      </c>
      <c r="L10002" s="14" t="s">
        <v>26556</v>
      </c>
      <c r="M10002" s="14" t="s">
        <v>700</v>
      </c>
      <c r="N10002" s="14" t="s">
        <v>701</v>
      </c>
      <c r="O10002" s="14" t="s">
        <v>795</v>
      </c>
      <c r="P10002">
        <v>1</v>
      </c>
      <c r="Q10002">
        <v>8629100778877</v>
      </c>
    </row>
    <row r="10003" spans="1:18" x14ac:dyDescent="0.3">
      <c r="A10003" s="14" t="s">
        <v>26557</v>
      </c>
      <c r="B10003" s="14" t="s">
        <v>26558</v>
      </c>
      <c r="C10003" s="14" t="s">
        <v>658</v>
      </c>
      <c r="D10003">
        <v>713940</v>
      </c>
      <c r="E10003" s="14" t="s">
        <v>67</v>
      </c>
      <c r="F10003">
        <v>71</v>
      </c>
      <c r="G10003" s="21">
        <v>43124</v>
      </c>
      <c r="H10003">
        <v>2018</v>
      </c>
      <c r="I10003">
        <v>8</v>
      </c>
      <c r="J10003" s="14" t="s">
        <v>674</v>
      </c>
      <c r="K10003">
        <v>0</v>
      </c>
      <c r="L10003" s="14" t="s">
        <v>26559</v>
      </c>
      <c r="M10003" s="14" t="s">
        <v>17293</v>
      </c>
      <c r="N10003" s="14" t="s">
        <v>701</v>
      </c>
      <c r="O10003" s="14" t="s">
        <v>17294</v>
      </c>
      <c r="P10003">
        <v>0</v>
      </c>
      <c r="Q10003">
        <v>8212520735125</v>
      </c>
      <c r="R10003">
        <v>6042175850010001</v>
      </c>
    </row>
    <row r="10004" spans="1:18" x14ac:dyDescent="0.3">
      <c r="A10004" s="14" t="s">
        <v>26560</v>
      </c>
      <c r="B10004" s="14" t="s">
        <v>26561</v>
      </c>
      <c r="C10004" s="14" t="s">
        <v>657</v>
      </c>
      <c r="D10004">
        <v>611620</v>
      </c>
      <c r="E10004" s="14" t="s">
        <v>122</v>
      </c>
      <c r="F10004">
        <v>61</v>
      </c>
      <c r="G10004" s="21">
        <v>46201</v>
      </c>
      <c r="H10004">
        <v>2026</v>
      </c>
      <c r="I10004">
        <v>0</v>
      </c>
      <c r="J10004" s="14" t="s">
        <v>676</v>
      </c>
      <c r="K10004">
        <v>0</v>
      </c>
      <c r="L10004" s="14" t="s">
        <v>26562</v>
      </c>
      <c r="M10004" s="14" t="s">
        <v>764</v>
      </c>
      <c r="N10004" s="14" t="s">
        <v>701</v>
      </c>
      <c r="O10004" s="14" t="s">
        <v>1322</v>
      </c>
      <c r="P10004">
        <v>0</v>
      </c>
      <c r="Q10004">
        <v>8941370811911</v>
      </c>
      <c r="R10004">
        <v>6062312470010001</v>
      </c>
    </row>
    <row r="10005" spans="1:18" x14ac:dyDescent="0.3">
      <c r="A10005" s="14" t="s">
        <v>26563</v>
      </c>
      <c r="B10005" s="14" t="s">
        <v>26563</v>
      </c>
      <c r="C10005" s="14" t="s">
        <v>655</v>
      </c>
      <c r="D10005">
        <v>236115</v>
      </c>
      <c r="E10005" s="14" t="s">
        <v>35</v>
      </c>
      <c r="F10005">
        <v>23</v>
      </c>
      <c r="G10005" s="21">
        <v>33786</v>
      </c>
      <c r="H10005">
        <v>1992</v>
      </c>
      <c r="I10005">
        <v>34</v>
      </c>
      <c r="J10005" s="14" t="s">
        <v>675</v>
      </c>
      <c r="K10005">
        <v>0</v>
      </c>
      <c r="L10005" s="14" t="s">
        <v>26564</v>
      </c>
      <c r="M10005" s="14" t="s">
        <v>871</v>
      </c>
      <c r="N10005" s="14" t="s">
        <v>701</v>
      </c>
      <c r="O10005" s="14" t="s">
        <v>2007</v>
      </c>
      <c r="P10005">
        <v>0</v>
      </c>
      <c r="Q10005">
        <v>1506130152640</v>
      </c>
      <c r="R10005">
        <v>3120055380010001</v>
      </c>
    </row>
    <row r="10006" spans="1:18" x14ac:dyDescent="0.3">
      <c r="A10006" s="14" t="s">
        <v>26565</v>
      </c>
      <c r="B10006" s="14" t="s">
        <v>26566</v>
      </c>
      <c r="C10006" s="14" t="s">
        <v>654</v>
      </c>
      <c r="D10006">
        <v>711510</v>
      </c>
      <c r="E10006" s="14" t="s">
        <v>26</v>
      </c>
      <c r="F10006">
        <v>71</v>
      </c>
      <c r="G10006" s="21">
        <v>45032</v>
      </c>
      <c r="H10006">
        <v>2023</v>
      </c>
      <c r="I10006">
        <v>3</v>
      </c>
      <c r="J10006" s="14" t="s">
        <v>672</v>
      </c>
      <c r="K10006">
        <v>0</v>
      </c>
      <c r="L10006" s="14" t="s">
        <v>26567</v>
      </c>
      <c r="M10006" s="14" t="s">
        <v>3104</v>
      </c>
      <c r="N10006" s="14" t="s">
        <v>701</v>
      </c>
      <c r="O10006" s="14" t="s">
        <v>3105</v>
      </c>
      <c r="P10006">
        <v>0</v>
      </c>
      <c r="Q10006">
        <v>8668840783042</v>
      </c>
    </row>
    <row r="10007" spans="1:18" x14ac:dyDescent="0.3">
      <c r="A10007" s="14" t="s">
        <v>26568</v>
      </c>
      <c r="B10007" s="14" t="s">
        <v>26569</v>
      </c>
      <c r="C10007" s="14" t="s">
        <v>654</v>
      </c>
      <c r="D10007">
        <v>485999</v>
      </c>
      <c r="E10007" s="14" t="s">
        <v>23</v>
      </c>
      <c r="F10007">
        <v>48</v>
      </c>
      <c r="G10007" s="21">
        <v>43017</v>
      </c>
      <c r="H10007">
        <v>2017</v>
      </c>
      <c r="I10007">
        <v>8</v>
      </c>
      <c r="J10007" s="14" t="s">
        <v>674</v>
      </c>
      <c r="K10007">
        <v>0</v>
      </c>
      <c r="L10007" s="14" t="s">
        <v>26570</v>
      </c>
      <c r="M10007" s="14" t="s">
        <v>700</v>
      </c>
      <c r="N10007" s="14" t="s">
        <v>701</v>
      </c>
      <c r="O10007" s="14" t="s">
        <v>1649</v>
      </c>
      <c r="P10007">
        <v>1</v>
      </c>
      <c r="Q10007">
        <v>8157640729311</v>
      </c>
    </row>
    <row r="10008" spans="1:18" x14ac:dyDescent="0.3">
      <c r="A10008" s="14" t="s">
        <v>26571</v>
      </c>
      <c r="B10008" s="14" t="s">
        <v>26571</v>
      </c>
      <c r="C10008" s="14" t="s">
        <v>655</v>
      </c>
      <c r="D10008">
        <v>812990</v>
      </c>
      <c r="E10008" s="14" t="s">
        <v>21</v>
      </c>
      <c r="F10008">
        <v>81</v>
      </c>
      <c r="G10008" s="21">
        <v>37092</v>
      </c>
      <c r="H10008">
        <v>2001</v>
      </c>
      <c r="I10008">
        <v>25</v>
      </c>
      <c r="J10008" s="14" t="s">
        <v>675</v>
      </c>
      <c r="K10008">
        <v>0</v>
      </c>
      <c r="L10008" s="14" t="s">
        <v>26572</v>
      </c>
      <c r="M10008" s="14" t="s">
        <v>700</v>
      </c>
      <c r="N10008" s="14" t="s">
        <v>701</v>
      </c>
      <c r="O10008" s="14" t="s">
        <v>868</v>
      </c>
      <c r="P10008">
        <v>1</v>
      </c>
      <c r="Q10008">
        <v>5485370552638</v>
      </c>
      <c r="R10008">
        <v>6021000750010004</v>
      </c>
    </row>
    <row r="10009" spans="1:18" x14ac:dyDescent="0.3">
      <c r="A10009" s="14" t="s">
        <v>26573</v>
      </c>
      <c r="B10009" s="14" t="s">
        <v>26574</v>
      </c>
      <c r="C10009" s="14" t="s">
        <v>656</v>
      </c>
      <c r="D10009">
        <v>621399</v>
      </c>
      <c r="E10009" s="14" t="s">
        <v>36</v>
      </c>
      <c r="F10009">
        <v>62</v>
      </c>
      <c r="G10009" s="21">
        <v>43386</v>
      </c>
      <c r="H10009">
        <v>2018</v>
      </c>
      <c r="I10009">
        <v>7</v>
      </c>
      <c r="J10009" s="14" t="s">
        <v>674</v>
      </c>
      <c r="K10009">
        <v>0</v>
      </c>
      <c r="L10009" s="14" t="s">
        <v>26575</v>
      </c>
      <c r="M10009" s="14" t="s">
        <v>700</v>
      </c>
      <c r="N10009" s="14" t="s">
        <v>701</v>
      </c>
      <c r="O10009" s="14" t="s">
        <v>757</v>
      </c>
      <c r="P10009">
        <v>1</v>
      </c>
      <c r="Q10009">
        <v>8287260742942</v>
      </c>
      <c r="R10009">
        <v>6043327750010001</v>
      </c>
    </row>
    <row r="10010" spans="1:18" x14ac:dyDescent="0.3">
      <c r="A10010" s="14" t="s">
        <v>26576</v>
      </c>
      <c r="B10010" s="14" t="s">
        <v>26577</v>
      </c>
      <c r="C10010" s="14" t="s">
        <v>655</v>
      </c>
      <c r="D10010">
        <v>812990</v>
      </c>
      <c r="E10010" s="14" t="s">
        <v>21</v>
      </c>
      <c r="F10010">
        <v>81</v>
      </c>
      <c r="G10010" s="21">
        <v>42851</v>
      </c>
      <c r="H10010">
        <v>2017</v>
      </c>
      <c r="I10010">
        <v>9</v>
      </c>
      <c r="J10010" s="14" t="s">
        <v>674</v>
      </c>
      <c r="K10010">
        <v>0</v>
      </c>
      <c r="L10010" s="14" t="s">
        <v>26578</v>
      </c>
      <c r="M10010" s="14" t="s">
        <v>700</v>
      </c>
      <c r="N10010" s="14" t="s">
        <v>701</v>
      </c>
      <c r="O10010" s="14" t="s">
        <v>868</v>
      </c>
      <c r="P10010">
        <v>1</v>
      </c>
      <c r="Q10010">
        <v>8072400720486</v>
      </c>
      <c r="R10010">
        <v>6041030280010001</v>
      </c>
    </row>
    <row r="10011" spans="1:18" x14ac:dyDescent="0.3">
      <c r="A10011" s="14" t="s">
        <v>26579</v>
      </c>
      <c r="B10011" s="14" t="s">
        <v>26580</v>
      </c>
      <c r="C10011" s="14" t="s">
        <v>657</v>
      </c>
      <c r="D10011">
        <v>531110</v>
      </c>
      <c r="E10011" s="14" t="s">
        <v>20</v>
      </c>
      <c r="F10011">
        <v>53</v>
      </c>
      <c r="G10011" s="21">
        <v>44888</v>
      </c>
      <c r="H10011">
        <v>2022</v>
      </c>
      <c r="I10011">
        <v>3</v>
      </c>
      <c r="J10011" s="14" t="s">
        <v>672</v>
      </c>
      <c r="K10011">
        <v>0</v>
      </c>
      <c r="L10011" s="14" t="s">
        <v>26581</v>
      </c>
      <c r="M10011" s="14" t="s">
        <v>3416</v>
      </c>
      <c r="N10011" s="14" t="s">
        <v>701</v>
      </c>
      <c r="O10011" s="14" t="s">
        <v>8942</v>
      </c>
      <c r="P10011">
        <v>0</v>
      </c>
      <c r="Q10011">
        <v>8649820781074</v>
      </c>
      <c r="R10011">
        <v>6048563510010001</v>
      </c>
    </row>
    <row r="10012" spans="1:18" x14ac:dyDescent="0.3">
      <c r="A10012" s="14" t="s">
        <v>26579</v>
      </c>
      <c r="B10012" s="14" t="s">
        <v>26580</v>
      </c>
      <c r="C10012" s="14" t="s">
        <v>657</v>
      </c>
      <c r="D10012">
        <v>531110</v>
      </c>
      <c r="E10012" s="14" t="s">
        <v>20</v>
      </c>
      <c r="F10012">
        <v>53</v>
      </c>
      <c r="G10012" s="21">
        <v>45178</v>
      </c>
      <c r="H10012">
        <v>2023</v>
      </c>
      <c r="I10012">
        <v>2</v>
      </c>
      <c r="J10012" s="14" t="s">
        <v>672</v>
      </c>
      <c r="K10012">
        <v>0</v>
      </c>
      <c r="L10012" s="14" t="s">
        <v>26582</v>
      </c>
      <c r="M10012" s="14" t="s">
        <v>700</v>
      </c>
      <c r="N10012" s="14" t="s">
        <v>701</v>
      </c>
      <c r="O10012" s="14" t="s">
        <v>831</v>
      </c>
      <c r="P10012">
        <v>1</v>
      </c>
      <c r="Q10012">
        <v>8649820787679</v>
      </c>
      <c r="R10012">
        <v>6048563511001001</v>
      </c>
    </row>
    <row r="10013" spans="1:18" x14ac:dyDescent="0.3">
      <c r="A10013" s="14" t="s">
        <v>26579</v>
      </c>
      <c r="B10013" s="14" t="s">
        <v>26580</v>
      </c>
      <c r="C10013" s="14" t="s">
        <v>657</v>
      </c>
      <c r="D10013">
        <v>531110</v>
      </c>
      <c r="E10013" s="14" t="s">
        <v>20</v>
      </c>
      <c r="F10013">
        <v>53</v>
      </c>
      <c r="G10013" s="21">
        <v>45106</v>
      </c>
      <c r="H10013">
        <v>2023</v>
      </c>
      <c r="I10013">
        <v>3</v>
      </c>
      <c r="J10013" s="14" t="s">
        <v>672</v>
      </c>
      <c r="K10013">
        <v>0</v>
      </c>
      <c r="L10013" s="14" t="s">
        <v>26583</v>
      </c>
      <c r="M10013" s="14" t="s">
        <v>700</v>
      </c>
      <c r="N10013" s="14" t="s">
        <v>701</v>
      </c>
      <c r="O10013" s="14" t="s">
        <v>720</v>
      </c>
      <c r="P10013">
        <v>1</v>
      </c>
      <c r="Q10013">
        <v>8649820787680</v>
      </c>
      <c r="R10013">
        <v>6048563514856351</v>
      </c>
    </row>
    <row r="10014" spans="1:18" x14ac:dyDescent="0.3">
      <c r="A10014" s="14" t="s">
        <v>26584</v>
      </c>
      <c r="B10014" s="14" t="s">
        <v>26585</v>
      </c>
      <c r="C10014" s="14" t="s">
        <v>656</v>
      </c>
      <c r="D10014">
        <v>621399</v>
      </c>
      <c r="E10014" s="14" t="s">
        <v>36</v>
      </c>
      <c r="F10014">
        <v>62</v>
      </c>
      <c r="G10014" s="21">
        <v>45550</v>
      </c>
      <c r="H10014">
        <v>2024</v>
      </c>
      <c r="I10014">
        <v>1</v>
      </c>
      <c r="J10014" s="14" t="s">
        <v>672</v>
      </c>
      <c r="K10014">
        <v>0</v>
      </c>
      <c r="L10014" s="14" t="s">
        <v>26586</v>
      </c>
      <c r="M10014" s="14" t="s">
        <v>700</v>
      </c>
      <c r="N10014" s="14" t="s">
        <v>701</v>
      </c>
      <c r="O10014" s="14" t="s">
        <v>1043</v>
      </c>
      <c r="P10014">
        <v>1</v>
      </c>
      <c r="Q10014">
        <v>8780870794908</v>
      </c>
      <c r="R10014">
        <v>6055302550010001</v>
      </c>
    </row>
    <row r="10015" spans="1:18" x14ac:dyDescent="0.3">
      <c r="A10015" s="14" t="s">
        <v>26587</v>
      </c>
      <c r="B10015" s="14" t="s">
        <v>26588</v>
      </c>
      <c r="C10015" s="14" t="s">
        <v>656</v>
      </c>
      <c r="D10015">
        <v>621399</v>
      </c>
      <c r="E10015" s="14" t="s">
        <v>36</v>
      </c>
      <c r="F10015">
        <v>62</v>
      </c>
      <c r="G10015" s="21">
        <v>46036</v>
      </c>
      <c r="H10015">
        <v>2026</v>
      </c>
      <c r="I10015">
        <v>0</v>
      </c>
      <c r="J10015" s="14" t="s">
        <v>676</v>
      </c>
      <c r="K10015">
        <v>0</v>
      </c>
      <c r="L10015" s="14" t="s">
        <v>26589</v>
      </c>
      <c r="M10015" s="14" t="s">
        <v>700</v>
      </c>
      <c r="N10015" s="14" t="s">
        <v>701</v>
      </c>
      <c r="O10015" s="14" t="s">
        <v>720</v>
      </c>
      <c r="P10015">
        <v>1</v>
      </c>
      <c r="Q10015">
        <v>8888960806363</v>
      </c>
      <c r="R10015">
        <v>6059795390010001</v>
      </c>
    </row>
    <row r="10016" spans="1:18" x14ac:dyDescent="0.3">
      <c r="A10016" s="14" t="s">
        <v>26590</v>
      </c>
      <c r="B10016" s="14" t="s">
        <v>26590</v>
      </c>
      <c r="C10016" s="14" t="s">
        <v>662</v>
      </c>
      <c r="D10016">
        <v>621399</v>
      </c>
      <c r="E10016" s="14" t="s">
        <v>36</v>
      </c>
      <c r="F10016">
        <v>62</v>
      </c>
      <c r="G10016" s="21">
        <v>37851</v>
      </c>
      <c r="H10016">
        <v>2003</v>
      </c>
      <c r="I10016">
        <v>22</v>
      </c>
      <c r="J10016" s="14" t="s">
        <v>675</v>
      </c>
      <c r="K10016">
        <v>0</v>
      </c>
      <c r="L10016" s="14" t="s">
        <v>3571</v>
      </c>
      <c r="M10016" s="14" t="s">
        <v>700</v>
      </c>
      <c r="N10016" s="14" t="s">
        <v>701</v>
      </c>
      <c r="O10016" s="14" t="s">
        <v>1043</v>
      </c>
      <c r="P10016">
        <v>1</v>
      </c>
      <c r="Q10016">
        <v>5663310571629</v>
      </c>
      <c r="R10016">
        <v>6023201040010001</v>
      </c>
    </row>
    <row r="10017" spans="1:18" x14ac:dyDescent="0.3">
      <c r="A10017" s="14" t="s">
        <v>26591</v>
      </c>
      <c r="B10017" s="14" t="s">
        <v>26591</v>
      </c>
      <c r="C10017" s="14" t="s">
        <v>656</v>
      </c>
      <c r="D10017">
        <v>621399</v>
      </c>
      <c r="E10017" s="14" t="s">
        <v>36</v>
      </c>
      <c r="F10017">
        <v>62</v>
      </c>
      <c r="G10017" s="21">
        <v>44241</v>
      </c>
      <c r="H10017">
        <v>2021</v>
      </c>
      <c r="I10017">
        <v>5</v>
      </c>
      <c r="J10017" s="14" t="s">
        <v>672</v>
      </c>
      <c r="K10017">
        <v>0</v>
      </c>
      <c r="L10017" s="14" t="s">
        <v>26592</v>
      </c>
      <c r="M10017" s="14" t="s">
        <v>700</v>
      </c>
      <c r="N10017" s="14" t="s">
        <v>701</v>
      </c>
      <c r="O10017" s="14" t="s">
        <v>1021</v>
      </c>
      <c r="P10017">
        <v>1</v>
      </c>
      <c r="Q10017">
        <v>8518890767343</v>
      </c>
      <c r="R10017">
        <v>6046921800010001</v>
      </c>
    </row>
    <row r="10018" spans="1:18" x14ac:dyDescent="0.3">
      <c r="A10018" s="14" t="s">
        <v>26593</v>
      </c>
      <c r="B10018" s="14" t="s">
        <v>26593</v>
      </c>
      <c r="C10018" s="14" t="s">
        <v>656</v>
      </c>
      <c r="D10018">
        <v>621330</v>
      </c>
      <c r="E10018" s="14" t="s">
        <v>24</v>
      </c>
      <c r="F10018">
        <v>62</v>
      </c>
      <c r="G10018" s="21">
        <v>45809</v>
      </c>
      <c r="H10018">
        <v>2025</v>
      </c>
      <c r="I10018">
        <v>1</v>
      </c>
      <c r="J10018" s="14" t="s">
        <v>672</v>
      </c>
      <c r="K10018">
        <v>0</v>
      </c>
      <c r="L10018" s="14" t="s">
        <v>26594</v>
      </c>
      <c r="M10018" s="14" t="s">
        <v>700</v>
      </c>
      <c r="N10018" s="14" t="s">
        <v>701</v>
      </c>
      <c r="O10018" s="14" t="s">
        <v>1649</v>
      </c>
      <c r="P10018">
        <v>1</v>
      </c>
      <c r="Q10018">
        <v>8833220800480</v>
      </c>
      <c r="R10018">
        <v>6058432790010001</v>
      </c>
    </row>
    <row r="10019" spans="1:18" x14ac:dyDescent="0.3">
      <c r="A10019" s="14" t="s">
        <v>26595</v>
      </c>
      <c r="B10019" s="14" t="s">
        <v>26596</v>
      </c>
      <c r="C10019" s="14" t="s">
        <v>656</v>
      </c>
      <c r="D10019">
        <v>621399</v>
      </c>
      <c r="E10019" s="14" t="s">
        <v>36</v>
      </c>
      <c r="F10019">
        <v>62</v>
      </c>
      <c r="G10019" s="21">
        <v>45383</v>
      </c>
      <c r="H10019">
        <v>2024</v>
      </c>
      <c r="I10019">
        <v>2</v>
      </c>
      <c r="J10019" s="14" t="s">
        <v>672</v>
      </c>
      <c r="K10019">
        <v>0</v>
      </c>
      <c r="L10019" s="14" t="s">
        <v>26597</v>
      </c>
      <c r="M10019" s="14" t="s">
        <v>700</v>
      </c>
      <c r="N10019" s="14" t="s">
        <v>701</v>
      </c>
      <c r="O10019" s="14" t="s">
        <v>817</v>
      </c>
      <c r="P10019">
        <v>1</v>
      </c>
      <c r="Q10019">
        <v>8828900800030</v>
      </c>
      <c r="R10019">
        <v>6049227490010001</v>
      </c>
    </row>
    <row r="10020" spans="1:18" x14ac:dyDescent="0.3">
      <c r="A10020" s="14" t="s">
        <v>26598</v>
      </c>
      <c r="B10020" s="14" t="s">
        <v>26598</v>
      </c>
      <c r="C10020" s="14" t="s">
        <v>656</v>
      </c>
      <c r="D10020">
        <v>812990</v>
      </c>
      <c r="E10020" s="14" t="s">
        <v>21</v>
      </c>
      <c r="F10020">
        <v>81</v>
      </c>
      <c r="G10020" s="21">
        <v>44562</v>
      </c>
      <c r="H10020">
        <v>2022</v>
      </c>
      <c r="I10020">
        <v>4</v>
      </c>
      <c r="J10020" s="14" t="s">
        <v>672</v>
      </c>
      <c r="K10020">
        <v>0</v>
      </c>
      <c r="L10020" s="14" t="s">
        <v>26599</v>
      </c>
      <c r="M10020" s="14" t="s">
        <v>700</v>
      </c>
      <c r="N10020" s="14" t="s">
        <v>701</v>
      </c>
      <c r="O10020" s="14" t="s">
        <v>1649</v>
      </c>
      <c r="P10020">
        <v>1</v>
      </c>
      <c r="Q10020">
        <v>8613470777248</v>
      </c>
      <c r="R10020">
        <v>6047559670010001</v>
      </c>
    </row>
    <row r="10021" spans="1:18" x14ac:dyDescent="0.3">
      <c r="A10021" s="14" t="s">
        <v>26600</v>
      </c>
      <c r="B10021" s="14" t="s">
        <v>26600</v>
      </c>
      <c r="C10021" s="14" t="s">
        <v>657</v>
      </c>
      <c r="D10021">
        <v>621112</v>
      </c>
      <c r="E10021" s="14" t="s">
        <v>79</v>
      </c>
      <c r="F10021">
        <v>62</v>
      </c>
      <c r="G10021" s="21">
        <v>41018</v>
      </c>
      <c r="H10021">
        <v>2012</v>
      </c>
      <c r="I10021">
        <v>14</v>
      </c>
      <c r="J10021" s="14" t="s">
        <v>673</v>
      </c>
      <c r="K10021">
        <v>0</v>
      </c>
      <c r="L10021" s="14" t="s">
        <v>26601</v>
      </c>
      <c r="M10021" s="14" t="s">
        <v>700</v>
      </c>
      <c r="N10021" s="14" t="s">
        <v>701</v>
      </c>
      <c r="O10021" s="14" t="s">
        <v>753</v>
      </c>
      <c r="P10021">
        <v>1</v>
      </c>
      <c r="Q10021">
        <v>7676620679250</v>
      </c>
      <c r="R10021">
        <v>6032004600010001</v>
      </c>
    </row>
    <row r="10022" spans="1:18" x14ac:dyDescent="0.3">
      <c r="A10022" s="14" t="s">
        <v>26602</v>
      </c>
      <c r="B10022" s="14" t="s">
        <v>26603</v>
      </c>
      <c r="C10022" s="14" t="s">
        <v>656</v>
      </c>
      <c r="D10022">
        <v>621399</v>
      </c>
      <c r="E10022" s="14" t="s">
        <v>36</v>
      </c>
      <c r="F10022">
        <v>62</v>
      </c>
      <c r="G10022" s="21">
        <v>43556</v>
      </c>
      <c r="H10022">
        <v>2019</v>
      </c>
      <c r="I10022">
        <v>7</v>
      </c>
      <c r="J10022" s="14" t="s">
        <v>674</v>
      </c>
      <c r="K10022">
        <v>0</v>
      </c>
      <c r="L10022" s="14" t="s">
        <v>26604</v>
      </c>
      <c r="M10022" s="14" t="s">
        <v>700</v>
      </c>
      <c r="N10022" s="14" t="s">
        <v>701</v>
      </c>
      <c r="O10022" s="14" t="s">
        <v>992</v>
      </c>
      <c r="P10022">
        <v>1</v>
      </c>
      <c r="Q10022">
        <v>8477180762921</v>
      </c>
      <c r="R10022">
        <v>6033871410010001</v>
      </c>
    </row>
    <row r="10023" spans="1:18" x14ac:dyDescent="0.3">
      <c r="A10023" s="14" t="s">
        <v>26605</v>
      </c>
      <c r="B10023" s="14" t="s">
        <v>26606</v>
      </c>
      <c r="C10023" s="14" t="s">
        <v>655</v>
      </c>
      <c r="D10023">
        <v>713940</v>
      </c>
      <c r="E10023" s="14" t="s">
        <v>67</v>
      </c>
      <c r="F10023">
        <v>71</v>
      </c>
      <c r="G10023" s="21">
        <v>37622</v>
      </c>
      <c r="H10023">
        <v>2003</v>
      </c>
      <c r="I10023">
        <v>23</v>
      </c>
      <c r="J10023" s="14" t="s">
        <v>675</v>
      </c>
      <c r="K10023">
        <v>0</v>
      </c>
      <c r="L10023" s="14" t="s">
        <v>26607</v>
      </c>
      <c r="M10023" s="14" t="s">
        <v>700</v>
      </c>
      <c r="N10023" s="14" t="s">
        <v>701</v>
      </c>
      <c r="O10023" s="14" t="s">
        <v>753</v>
      </c>
      <c r="P10023">
        <v>1</v>
      </c>
      <c r="Q10023">
        <v>5587670563657</v>
      </c>
      <c r="R10023">
        <v>6022583460010001</v>
      </c>
    </row>
    <row r="10024" spans="1:18" x14ac:dyDescent="0.3">
      <c r="A10024" s="14" t="s">
        <v>26608</v>
      </c>
      <c r="B10024" s="14" t="s">
        <v>26609</v>
      </c>
      <c r="C10024" s="14" t="s">
        <v>657</v>
      </c>
      <c r="D10024">
        <v>621111</v>
      </c>
      <c r="E10024" s="14" t="s">
        <v>59</v>
      </c>
      <c r="F10024">
        <v>62</v>
      </c>
      <c r="G10024" s="21">
        <v>43239</v>
      </c>
      <c r="H10024">
        <v>2018</v>
      </c>
      <c r="I10024">
        <v>8</v>
      </c>
      <c r="J10024" s="14" t="s">
        <v>674</v>
      </c>
      <c r="K10024">
        <v>0</v>
      </c>
      <c r="L10024" s="14" t="s">
        <v>26610</v>
      </c>
      <c r="M10024" s="14" t="s">
        <v>700</v>
      </c>
      <c r="N10024" s="14" t="s">
        <v>701</v>
      </c>
      <c r="O10024" s="14" t="s">
        <v>992</v>
      </c>
      <c r="P10024">
        <v>1</v>
      </c>
      <c r="Q10024">
        <v>8232730737256</v>
      </c>
      <c r="R10024">
        <v>6040105110010001</v>
      </c>
    </row>
    <row r="10025" spans="1:18" x14ac:dyDescent="0.3">
      <c r="A10025" s="14" t="s">
        <v>26611</v>
      </c>
      <c r="B10025" s="14" t="s">
        <v>26611</v>
      </c>
      <c r="C10025" s="14" t="s">
        <v>657</v>
      </c>
      <c r="D10025">
        <v>621310</v>
      </c>
      <c r="E10025" s="14" t="s">
        <v>135</v>
      </c>
      <c r="F10025">
        <v>62</v>
      </c>
      <c r="G10025" s="21">
        <v>41000</v>
      </c>
      <c r="H10025">
        <v>2012</v>
      </c>
      <c r="I10025">
        <v>14</v>
      </c>
      <c r="J10025" s="14" t="s">
        <v>673</v>
      </c>
      <c r="K10025">
        <v>0</v>
      </c>
      <c r="L10025" s="14" t="s">
        <v>26612</v>
      </c>
      <c r="M10025" s="14" t="s">
        <v>700</v>
      </c>
      <c r="N10025" s="14" t="s">
        <v>701</v>
      </c>
      <c r="O10025" s="14" t="s">
        <v>720</v>
      </c>
      <c r="P10025">
        <v>1</v>
      </c>
      <c r="Q10025">
        <v>7463670656856</v>
      </c>
      <c r="R10025">
        <v>6031928520010001</v>
      </c>
    </row>
    <row r="10026" spans="1:18" x14ac:dyDescent="0.3">
      <c r="A10026" s="14" t="s">
        <v>26613</v>
      </c>
      <c r="B10026" s="14" t="s">
        <v>26614</v>
      </c>
      <c r="C10026" s="14" t="s">
        <v>659</v>
      </c>
      <c r="D10026">
        <v>621399</v>
      </c>
      <c r="E10026" s="14" t="s">
        <v>36</v>
      </c>
      <c r="F10026">
        <v>62</v>
      </c>
      <c r="G10026" s="21">
        <v>45330</v>
      </c>
      <c r="H10026">
        <v>2024</v>
      </c>
      <c r="I10026">
        <v>2</v>
      </c>
      <c r="J10026" s="14" t="s">
        <v>672</v>
      </c>
      <c r="K10026">
        <v>0</v>
      </c>
      <c r="L10026" s="14" t="s">
        <v>18587</v>
      </c>
      <c r="M10026" s="14" t="s">
        <v>700</v>
      </c>
      <c r="N10026" s="14" t="s">
        <v>701</v>
      </c>
      <c r="O10026" s="14" t="s">
        <v>741</v>
      </c>
      <c r="P10026">
        <v>1</v>
      </c>
      <c r="Q10026">
        <v>8737940790358</v>
      </c>
      <c r="R10026">
        <v>6053821790010001</v>
      </c>
    </row>
    <row r="10027" spans="1:18" x14ac:dyDescent="0.3">
      <c r="A10027" s="14" t="s">
        <v>26615</v>
      </c>
      <c r="B10027" s="14" t="s">
        <v>26616</v>
      </c>
      <c r="C10027" s="14" t="s">
        <v>656</v>
      </c>
      <c r="D10027">
        <v>621399</v>
      </c>
      <c r="E10027" s="14" t="s">
        <v>36</v>
      </c>
      <c r="F10027">
        <v>62</v>
      </c>
      <c r="G10027" s="21">
        <v>45138</v>
      </c>
      <c r="H10027">
        <v>2023</v>
      </c>
      <c r="I10027">
        <v>3</v>
      </c>
      <c r="J10027" s="14" t="s">
        <v>672</v>
      </c>
      <c r="K10027">
        <v>0</v>
      </c>
      <c r="L10027" s="14" t="s">
        <v>26617</v>
      </c>
      <c r="M10027" s="14" t="s">
        <v>700</v>
      </c>
      <c r="N10027" s="14" t="s">
        <v>701</v>
      </c>
      <c r="O10027" s="14" t="s">
        <v>842</v>
      </c>
      <c r="P10027">
        <v>1</v>
      </c>
      <c r="Q10027">
        <v>8700770786405</v>
      </c>
      <c r="R10027">
        <v>6052850460010001</v>
      </c>
    </row>
    <row r="10028" spans="1:18" x14ac:dyDescent="0.3">
      <c r="A10028" s="14" t="s">
        <v>26618</v>
      </c>
      <c r="B10028" s="14" t="s">
        <v>26619</v>
      </c>
      <c r="C10028" s="14" t="s">
        <v>657</v>
      </c>
      <c r="D10028">
        <v>812990</v>
      </c>
      <c r="E10028" s="14" t="s">
        <v>21</v>
      </c>
      <c r="F10028">
        <v>81</v>
      </c>
      <c r="G10028" s="21">
        <v>37627</v>
      </c>
      <c r="H10028">
        <v>2003</v>
      </c>
      <c r="I10028">
        <v>23</v>
      </c>
      <c r="J10028" s="14" t="s">
        <v>675</v>
      </c>
      <c r="K10028">
        <v>0</v>
      </c>
      <c r="L10028" s="14" t="s">
        <v>26620</v>
      </c>
      <c r="M10028" s="14" t="s">
        <v>700</v>
      </c>
      <c r="N10028" s="14" t="s">
        <v>701</v>
      </c>
      <c r="O10028" s="14" t="s">
        <v>720</v>
      </c>
      <c r="P10028">
        <v>1</v>
      </c>
      <c r="Q10028">
        <v>5596550564598</v>
      </c>
      <c r="R10028">
        <v>6022588400010002</v>
      </c>
    </row>
    <row r="10029" spans="1:18" x14ac:dyDescent="0.3">
      <c r="A10029" s="14" t="s">
        <v>26621</v>
      </c>
      <c r="B10029" s="14" t="s">
        <v>26621</v>
      </c>
      <c r="C10029" s="14" t="s">
        <v>655</v>
      </c>
      <c r="D10029">
        <v>621399</v>
      </c>
      <c r="E10029" s="14" t="s">
        <v>36</v>
      </c>
      <c r="F10029">
        <v>62</v>
      </c>
      <c r="G10029" s="21">
        <v>42064</v>
      </c>
      <c r="H10029">
        <v>2015</v>
      </c>
      <c r="I10029">
        <v>11</v>
      </c>
      <c r="J10029" s="14" t="s">
        <v>673</v>
      </c>
      <c r="K10029">
        <v>0</v>
      </c>
      <c r="L10029" s="14" t="s">
        <v>26622</v>
      </c>
      <c r="M10029" s="14" t="s">
        <v>700</v>
      </c>
      <c r="N10029" s="14" t="s">
        <v>701</v>
      </c>
      <c r="O10029" s="14" t="s">
        <v>1021</v>
      </c>
      <c r="P10029">
        <v>1</v>
      </c>
      <c r="Q10029">
        <v>7826310694875</v>
      </c>
      <c r="R10029">
        <v>6034751310010001</v>
      </c>
    </row>
    <row r="10030" spans="1:18" x14ac:dyDescent="0.3">
      <c r="A10030" s="14" t="s">
        <v>26623</v>
      </c>
      <c r="B10030" s="14" t="s">
        <v>26623</v>
      </c>
      <c r="C10030" s="14" t="s">
        <v>655</v>
      </c>
      <c r="D10030">
        <v>621399</v>
      </c>
      <c r="E10030" s="14" t="s">
        <v>36</v>
      </c>
      <c r="F10030">
        <v>62</v>
      </c>
      <c r="G10030" s="21">
        <v>44866</v>
      </c>
      <c r="H10030">
        <v>2022</v>
      </c>
      <c r="I10030">
        <v>3</v>
      </c>
      <c r="J10030" s="14" t="s">
        <v>672</v>
      </c>
      <c r="K10030">
        <v>0</v>
      </c>
      <c r="L10030" s="14" t="s">
        <v>26624</v>
      </c>
      <c r="M10030" s="14" t="s">
        <v>700</v>
      </c>
      <c r="N10030" s="14" t="s">
        <v>701</v>
      </c>
      <c r="O10030" s="14" t="s">
        <v>893</v>
      </c>
      <c r="P10030">
        <v>1</v>
      </c>
      <c r="Q10030">
        <v>8655540781672</v>
      </c>
      <c r="R10030">
        <v>6043753980010001</v>
      </c>
    </row>
    <row r="10031" spans="1:18" x14ac:dyDescent="0.3">
      <c r="A10031" s="14" t="s">
        <v>26625</v>
      </c>
      <c r="B10031" s="14" t="s">
        <v>26626</v>
      </c>
      <c r="C10031" s="14" t="s">
        <v>655</v>
      </c>
      <c r="D10031">
        <v>339113</v>
      </c>
      <c r="E10031" s="14" t="s">
        <v>329</v>
      </c>
      <c r="F10031">
        <v>33</v>
      </c>
      <c r="G10031" s="21">
        <v>33451</v>
      </c>
      <c r="H10031">
        <v>1991</v>
      </c>
      <c r="I10031">
        <v>35</v>
      </c>
      <c r="J10031" s="14" t="s">
        <v>675</v>
      </c>
      <c r="K10031">
        <v>0</v>
      </c>
      <c r="L10031" s="14" t="s">
        <v>26627</v>
      </c>
      <c r="M10031" s="14" t="s">
        <v>700</v>
      </c>
      <c r="N10031" s="14" t="s">
        <v>701</v>
      </c>
      <c r="O10031" s="14" t="s">
        <v>831</v>
      </c>
      <c r="P10031">
        <v>1</v>
      </c>
      <c r="Q10031">
        <v>1540770156183</v>
      </c>
      <c r="R10031">
        <v>6013217380010001</v>
      </c>
    </row>
    <row r="10032" spans="1:18" x14ac:dyDescent="0.3">
      <c r="A10032" s="14" t="s">
        <v>26628</v>
      </c>
      <c r="B10032" s="14" t="s">
        <v>26629</v>
      </c>
      <c r="C10032" s="14" t="s">
        <v>655</v>
      </c>
      <c r="D10032">
        <v>524291</v>
      </c>
      <c r="E10032" s="14" t="s">
        <v>401</v>
      </c>
      <c r="F10032">
        <v>52</v>
      </c>
      <c r="G10032" s="21">
        <v>45972</v>
      </c>
      <c r="H10032">
        <v>2025</v>
      </c>
      <c r="I10032">
        <v>0</v>
      </c>
      <c r="J10032" s="14" t="s">
        <v>676</v>
      </c>
      <c r="K10032">
        <v>0</v>
      </c>
      <c r="L10032" s="14" t="s">
        <v>26630</v>
      </c>
      <c r="M10032" s="14" t="s">
        <v>1473</v>
      </c>
      <c r="N10032" s="14" t="s">
        <v>1474</v>
      </c>
      <c r="O10032" s="14" t="s">
        <v>26631</v>
      </c>
      <c r="P10032">
        <v>0</v>
      </c>
      <c r="Q10032">
        <v>8876160804939</v>
      </c>
      <c r="R10032">
        <v>6036015790010001</v>
      </c>
    </row>
    <row r="10033" spans="1:18" x14ac:dyDescent="0.3">
      <c r="A10033" s="14" t="s">
        <v>26632</v>
      </c>
      <c r="B10033" s="14" t="s">
        <v>26632</v>
      </c>
      <c r="C10033" s="14" t="s">
        <v>657</v>
      </c>
      <c r="D10033">
        <v>713940</v>
      </c>
      <c r="E10033" s="14" t="s">
        <v>67</v>
      </c>
      <c r="F10033">
        <v>71</v>
      </c>
      <c r="G10033" s="21">
        <v>41218</v>
      </c>
      <c r="H10033">
        <v>2012</v>
      </c>
      <c r="I10033">
        <v>13</v>
      </c>
      <c r="J10033" s="14" t="s">
        <v>673</v>
      </c>
      <c r="K10033">
        <v>0</v>
      </c>
      <c r="L10033" s="14" t="s">
        <v>26633</v>
      </c>
      <c r="M10033" s="14" t="s">
        <v>700</v>
      </c>
      <c r="N10033" s="14" t="s">
        <v>701</v>
      </c>
      <c r="O10033" s="14" t="s">
        <v>831</v>
      </c>
      <c r="P10033">
        <v>1</v>
      </c>
      <c r="Q10033">
        <v>7548320665764</v>
      </c>
      <c r="R10033">
        <v>6032404460010001</v>
      </c>
    </row>
    <row r="10034" spans="1:18" x14ac:dyDescent="0.3">
      <c r="A10034" s="14" t="s">
        <v>26634</v>
      </c>
      <c r="B10034" s="14" t="s">
        <v>26635</v>
      </c>
      <c r="C10034" s="14" t="s">
        <v>654</v>
      </c>
      <c r="D10034">
        <v>236115</v>
      </c>
      <c r="E10034" s="14" t="s">
        <v>35</v>
      </c>
      <c r="F10034">
        <v>23</v>
      </c>
      <c r="G10034" s="21">
        <v>40544</v>
      </c>
      <c r="H10034">
        <v>2011</v>
      </c>
      <c r="I10034">
        <v>15</v>
      </c>
      <c r="J10034" s="14" t="s">
        <v>673</v>
      </c>
      <c r="K10034">
        <v>0</v>
      </c>
      <c r="L10034" s="14" t="s">
        <v>26636</v>
      </c>
      <c r="M10034" s="14" t="s">
        <v>700</v>
      </c>
      <c r="N10034" s="14" t="s">
        <v>701</v>
      </c>
      <c r="O10034" s="14" t="s">
        <v>1649</v>
      </c>
      <c r="P10034">
        <v>1</v>
      </c>
      <c r="Q10034">
        <v>7419520652135</v>
      </c>
      <c r="R10034">
        <v>6005780890010001</v>
      </c>
    </row>
    <row r="10035" spans="1:18" x14ac:dyDescent="0.3">
      <c r="A10035" s="14" t="s">
        <v>26637</v>
      </c>
      <c r="B10035" s="14" t="s">
        <v>26638</v>
      </c>
      <c r="C10035" s="14" t="s">
        <v>654</v>
      </c>
      <c r="D10035">
        <v>541410</v>
      </c>
      <c r="E10035" s="14" t="s">
        <v>63</v>
      </c>
      <c r="F10035">
        <v>54</v>
      </c>
      <c r="G10035" s="21">
        <v>45489</v>
      </c>
      <c r="H10035">
        <v>2024</v>
      </c>
      <c r="I10035">
        <v>2</v>
      </c>
      <c r="J10035" s="14" t="s">
        <v>672</v>
      </c>
      <c r="K10035">
        <v>0</v>
      </c>
      <c r="L10035" s="14" t="s">
        <v>26639</v>
      </c>
      <c r="M10035" s="14" t="s">
        <v>700</v>
      </c>
      <c r="N10035" s="14" t="s">
        <v>701</v>
      </c>
      <c r="O10035" s="14" t="s">
        <v>893</v>
      </c>
      <c r="P10035">
        <v>1</v>
      </c>
      <c r="Q10035">
        <v>8798890796858</v>
      </c>
      <c r="R10035">
        <v>6055774750010001</v>
      </c>
    </row>
    <row r="10036" spans="1:18" x14ac:dyDescent="0.3">
      <c r="A10036" s="14" t="s">
        <v>26640</v>
      </c>
      <c r="B10036" s="14" t="s">
        <v>26641</v>
      </c>
      <c r="C10036" s="14" t="s">
        <v>654</v>
      </c>
      <c r="D10036">
        <v>812112</v>
      </c>
      <c r="E10036" s="14" t="s">
        <v>37</v>
      </c>
      <c r="F10036">
        <v>81</v>
      </c>
      <c r="G10036" s="21">
        <v>31229</v>
      </c>
      <c r="H10036">
        <v>1985</v>
      </c>
      <c r="I10036">
        <v>41</v>
      </c>
      <c r="J10036" s="14" t="s">
        <v>675</v>
      </c>
      <c r="K10036">
        <v>0</v>
      </c>
      <c r="L10036" s="14" t="s">
        <v>26642</v>
      </c>
      <c r="M10036" s="14" t="s">
        <v>700</v>
      </c>
      <c r="N10036" s="14" t="s">
        <v>701</v>
      </c>
      <c r="O10036" s="14" t="s">
        <v>956</v>
      </c>
      <c r="P10036">
        <v>1</v>
      </c>
      <c r="Q10036">
        <v>517830060073</v>
      </c>
      <c r="R10036">
        <v>6005908900010001</v>
      </c>
    </row>
    <row r="10037" spans="1:18" x14ac:dyDescent="0.3">
      <c r="A10037" s="14" t="s">
        <v>26643</v>
      </c>
      <c r="B10037" s="14" t="s">
        <v>26644</v>
      </c>
      <c r="C10037" s="14" t="s">
        <v>654</v>
      </c>
      <c r="D10037">
        <v>541618</v>
      </c>
      <c r="E10037" s="14" t="s">
        <v>56</v>
      </c>
      <c r="F10037">
        <v>54</v>
      </c>
      <c r="G10037" s="21">
        <v>43831</v>
      </c>
      <c r="H10037">
        <v>2020</v>
      </c>
      <c r="I10037">
        <v>6</v>
      </c>
      <c r="J10037" s="14" t="s">
        <v>674</v>
      </c>
      <c r="K10037">
        <v>0</v>
      </c>
      <c r="L10037" s="14" t="s">
        <v>26645</v>
      </c>
      <c r="M10037" s="14" t="s">
        <v>700</v>
      </c>
      <c r="N10037" s="14" t="s">
        <v>701</v>
      </c>
      <c r="O10037" s="14" t="s">
        <v>893</v>
      </c>
      <c r="P10037">
        <v>1</v>
      </c>
      <c r="Q10037">
        <v>8505160765897</v>
      </c>
      <c r="R10037">
        <v>6045640630010001</v>
      </c>
    </row>
    <row r="10038" spans="1:18" x14ac:dyDescent="0.3">
      <c r="A10038" s="14" t="s">
        <v>26646</v>
      </c>
      <c r="B10038" s="14" t="s">
        <v>26647</v>
      </c>
      <c r="C10038" s="14" t="s">
        <v>654</v>
      </c>
      <c r="D10038">
        <v>541618</v>
      </c>
      <c r="E10038" s="14" t="s">
        <v>56</v>
      </c>
      <c r="F10038">
        <v>54</v>
      </c>
      <c r="G10038" s="21">
        <v>39417</v>
      </c>
      <c r="H10038">
        <v>2007</v>
      </c>
      <c r="I10038">
        <v>18</v>
      </c>
      <c r="J10038" s="14" t="s">
        <v>673</v>
      </c>
      <c r="K10038">
        <v>0</v>
      </c>
      <c r="L10038" s="14" t="s">
        <v>26648</v>
      </c>
      <c r="M10038" s="14" t="s">
        <v>1751</v>
      </c>
      <c r="N10038" s="14" t="s">
        <v>791</v>
      </c>
      <c r="O10038" s="14" t="s">
        <v>26649</v>
      </c>
      <c r="P10038">
        <v>0</v>
      </c>
      <c r="Q10038">
        <v>7035110611072</v>
      </c>
      <c r="R10038">
        <v>6027854290010001</v>
      </c>
    </row>
    <row r="10039" spans="1:18" x14ac:dyDescent="0.3">
      <c r="A10039" s="14" t="s">
        <v>26650</v>
      </c>
      <c r="B10039" s="14" t="s">
        <v>26650</v>
      </c>
      <c r="C10039" s="14" t="s">
        <v>654</v>
      </c>
      <c r="D10039">
        <v>423990</v>
      </c>
      <c r="E10039" s="14" t="s">
        <v>181</v>
      </c>
      <c r="F10039">
        <v>42</v>
      </c>
      <c r="G10039" s="21">
        <v>34430</v>
      </c>
      <c r="H10039">
        <v>1994</v>
      </c>
      <c r="I10039">
        <v>32</v>
      </c>
      <c r="J10039" s="14" t="s">
        <v>675</v>
      </c>
      <c r="K10039">
        <v>0</v>
      </c>
      <c r="L10039" s="14" t="s">
        <v>26651</v>
      </c>
      <c r="M10039" s="14" t="s">
        <v>700</v>
      </c>
      <c r="N10039" s="14" t="s">
        <v>701</v>
      </c>
      <c r="O10039" s="14" t="s">
        <v>1043</v>
      </c>
      <c r="P10039">
        <v>1</v>
      </c>
      <c r="Q10039">
        <v>1659940168269</v>
      </c>
      <c r="R10039">
        <v>6014622180165994</v>
      </c>
    </row>
    <row r="10040" spans="1:18" x14ac:dyDescent="0.3">
      <c r="A10040" s="14" t="s">
        <v>26652</v>
      </c>
      <c r="B10040" s="14" t="s">
        <v>26653</v>
      </c>
      <c r="C10040" s="14" t="s">
        <v>654</v>
      </c>
      <c r="D10040">
        <v>711510</v>
      </c>
      <c r="E10040" s="14" t="s">
        <v>26</v>
      </c>
      <c r="F10040">
        <v>71</v>
      </c>
      <c r="G10040" s="21">
        <v>42005</v>
      </c>
      <c r="H10040">
        <v>2015</v>
      </c>
      <c r="I10040">
        <v>11</v>
      </c>
      <c r="J10040" s="14" t="s">
        <v>673</v>
      </c>
      <c r="K10040">
        <v>0</v>
      </c>
      <c r="L10040" s="14" t="s">
        <v>26654</v>
      </c>
      <c r="M10040" s="14" t="s">
        <v>1307</v>
      </c>
      <c r="N10040" s="14" t="s">
        <v>701</v>
      </c>
      <c r="O10040" s="14" t="s">
        <v>1308</v>
      </c>
      <c r="P10040">
        <v>0</v>
      </c>
      <c r="Q10040">
        <v>7844470696782</v>
      </c>
    </row>
    <row r="10041" spans="1:18" x14ac:dyDescent="0.3">
      <c r="A10041" s="14" t="s">
        <v>26655</v>
      </c>
      <c r="B10041" s="14" t="s">
        <v>26655</v>
      </c>
      <c r="C10041" s="14" t="s">
        <v>655</v>
      </c>
      <c r="D10041">
        <v>325412</v>
      </c>
      <c r="E10041" s="14" t="s">
        <v>382</v>
      </c>
      <c r="F10041">
        <v>32</v>
      </c>
      <c r="G10041" s="21">
        <v>31778</v>
      </c>
      <c r="H10041">
        <v>1987</v>
      </c>
      <c r="I10041">
        <v>39</v>
      </c>
      <c r="J10041" s="14" t="s">
        <v>675</v>
      </c>
      <c r="K10041">
        <v>0</v>
      </c>
      <c r="L10041" s="14" t="s">
        <v>26656</v>
      </c>
      <c r="M10041" s="14" t="s">
        <v>11285</v>
      </c>
      <c r="N10041" s="14" t="s">
        <v>12104</v>
      </c>
      <c r="O10041" s="14" t="s">
        <v>26657</v>
      </c>
      <c r="P10041">
        <v>0</v>
      </c>
      <c r="Q10041">
        <v>5119680513030</v>
      </c>
      <c r="R10041">
        <v>6003321950010001</v>
      </c>
    </row>
    <row r="10042" spans="1:18" x14ac:dyDescent="0.3">
      <c r="A10042" s="14" t="s">
        <v>26658</v>
      </c>
      <c r="B10042" s="14" t="s">
        <v>26658</v>
      </c>
      <c r="C10042" s="14" t="s">
        <v>655</v>
      </c>
      <c r="D10042">
        <v>424210</v>
      </c>
      <c r="E10042" s="14" t="s">
        <v>224</v>
      </c>
      <c r="F10042">
        <v>42</v>
      </c>
      <c r="G10042" s="21">
        <v>27030</v>
      </c>
      <c r="H10042">
        <v>1974</v>
      </c>
      <c r="I10042">
        <v>52</v>
      </c>
      <c r="J10042" s="14" t="s">
        <v>675</v>
      </c>
      <c r="K10042">
        <v>0</v>
      </c>
      <c r="L10042" s="14" t="s">
        <v>26656</v>
      </c>
      <c r="M10042" s="14" t="s">
        <v>11285</v>
      </c>
      <c r="N10042" s="14" t="s">
        <v>12104</v>
      </c>
      <c r="O10042" s="14" t="s">
        <v>26657</v>
      </c>
      <c r="P10042">
        <v>0</v>
      </c>
      <c r="Q10042">
        <v>5104850511362</v>
      </c>
      <c r="R10042">
        <v>6002799730010001</v>
      </c>
    </row>
    <row r="10043" spans="1:18" x14ac:dyDescent="0.3">
      <c r="A10043" s="14" t="s">
        <v>26659</v>
      </c>
      <c r="B10043" s="14" t="s">
        <v>26660</v>
      </c>
      <c r="C10043" s="14" t="s">
        <v>660</v>
      </c>
      <c r="D10043">
        <v>522130</v>
      </c>
      <c r="E10043" s="14" t="s">
        <v>185</v>
      </c>
      <c r="F10043">
        <v>52</v>
      </c>
      <c r="G10043" s="21">
        <v>39160</v>
      </c>
      <c r="H10043">
        <v>2007</v>
      </c>
      <c r="I10043">
        <v>19</v>
      </c>
      <c r="J10043" s="14" t="s">
        <v>673</v>
      </c>
      <c r="K10043">
        <v>0</v>
      </c>
      <c r="L10043" s="14" t="s">
        <v>26661</v>
      </c>
      <c r="M10043" s="14" t="s">
        <v>700</v>
      </c>
      <c r="N10043" s="14" t="s">
        <v>701</v>
      </c>
      <c r="O10043" s="14" t="s">
        <v>893</v>
      </c>
      <c r="P10043">
        <v>1</v>
      </c>
      <c r="Q10043">
        <v>5641650569333</v>
      </c>
      <c r="R10043">
        <v>6011337930010025</v>
      </c>
    </row>
    <row r="10044" spans="1:18" x14ac:dyDescent="0.3">
      <c r="A10044" s="14" t="s">
        <v>26659</v>
      </c>
      <c r="B10044" s="14" t="s">
        <v>26660</v>
      </c>
      <c r="C10044" s="14" t="s">
        <v>660</v>
      </c>
      <c r="D10044">
        <v>522130</v>
      </c>
      <c r="E10044" s="14" t="s">
        <v>185</v>
      </c>
      <c r="F10044">
        <v>52</v>
      </c>
      <c r="G10044" s="21">
        <v>43083</v>
      </c>
      <c r="H10044">
        <v>2017</v>
      </c>
      <c r="I10044">
        <v>8</v>
      </c>
      <c r="J10044" s="14" t="s">
        <v>674</v>
      </c>
      <c r="K10044">
        <v>0</v>
      </c>
      <c r="L10044" s="14" t="s">
        <v>26662</v>
      </c>
      <c r="M10044" s="14" t="s">
        <v>700</v>
      </c>
      <c r="N10044" s="14" t="s">
        <v>701</v>
      </c>
      <c r="O10044" s="14" t="s">
        <v>741</v>
      </c>
      <c r="P10044">
        <v>1</v>
      </c>
      <c r="Q10044">
        <v>5641650747647</v>
      </c>
      <c r="R10044">
        <v>6011337930010063</v>
      </c>
    </row>
    <row r="10045" spans="1:18" x14ac:dyDescent="0.3">
      <c r="A10045" s="14" t="s">
        <v>26659</v>
      </c>
      <c r="B10045" s="14" t="s">
        <v>26660</v>
      </c>
      <c r="C10045" s="14" t="s">
        <v>660</v>
      </c>
      <c r="D10045">
        <v>522130</v>
      </c>
      <c r="E10045" s="14" t="s">
        <v>185</v>
      </c>
      <c r="F10045">
        <v>52</v>
      </c>
      <c r="G10045" s="21">
        <v>43403</v>
      </c>
      <c r="H10045">
        <v>2018</v>
      </c>
      <c r="I10045">
        <v>7</v>
      </c>
      <c r="J10045" s="14" t="s">
        <v>674</v>
      </c>
      <c r="K10045">
        <v>0</v>
      </c>
      <c r="L10045" s="14" t="s">
        <v>26663</v>
      </c>
      <c r="M10045" s="14" t="s">
        <v>700</v>
      </c>
      <c r="N10045" s="14" t="s">
        <v>701</v>
      </c>
      <c r="O10045" s="14" t="s">
        <v>720</v>
      </c>
      <c r="P10045">
        <v>1</v>
      </c>
      <c r="Q10045">
        <v>5641650747687</v>
      </c>
      <c r="R10045">
        <v>6011337930010069</v>
      </c>
    </row>
    <row r="10046" spans="1:18" x14ac:dyDescent="0.3">
      <c r="A10046" s="14" t="s">
        <v>26659</v>
      </c>
      <c r="B10046" s="14" t="s">
        <v>26660</v>
      </c>
      <c r="C10046" s="14" t="s">
        <v>660</v>
      </c>
      <c r="D10046">
        <v>522130</v>
      </c>
      <c r="E10046" s="14" t="s">
        <v>185</v>
      </c>
      <c r="F10046">
        <v>52</v>
      </c>
      <c r="G10046" s="21">
        <v>43011</v>
      </c>
      <c r="H10046">
        <v>2017</v>
      </c>
      <c r="I10046">
        <v>8</v>
      </c>
      <c r="J10046" s="14" t="s">
        <v>674</v>
      </c>
      <c r="K10046">
        <v>0</v>
      </c>
      <c r="L10046" s="14" t="s">
        <v>26664</v>
      </c>
      <c r="M10046" s="14" t="s">
        <v>700</v>
      </c>
      <c r="N10046" s="14" t="s">
        <v>701</v>
      </c>
      <c r="O10046" s="14" t="s">
        <v>795</v>
      </c>
      <c r="P10046">
        <v>1</v>
      </c>
      <c r="Q10046">
        <v>5641650748411</v>
      </c>
      <c r="R10046">
        <v>6011337930010059</v>
      </c>
    </row>
    <row r="10047" spans="1:18" x14ac:dyDescent="0.3">
      <c r="A10047" s="14" t="s">
        <v>26659</v>
      </c>
      <c r="B10047" s="14" t="s">
        <v>26660</v>
      </c>
      <c r="C10047" s="14" t="s">
        <v>660</v>
      </c>
      <c r="D10047">
        <v>522130</v>
      </c>
      <c r="E10047" s="14" t="s">
        <v>185</v>
      </c>
      <c r="F10047">
        <v>52</v>
      </c>
      <c r="G10047" s="21">
        <v>40154</v>
      </c>
      <c r="H10047">
        <v>2009</v>
      </c>
      <c r="I10047">
        <v>16</v>
      </c>
      <c r="J10047" s="14" t="s">
        <v>673</v>
      </c>
      <c r="K10047">
        <v>0</v>
      </c>
      <c r="L10047" s="14" t="s">
        <v>26665</v>
      </c>
      <c r="M10047" s="14" t="s">
        <v>700</v>
      </c>
      <c r="N10047" s="14" t="s">
        <v>701</v>
      </c>
      <c r="O10047" s="14" t="s">
        <v>992</v>
      </c>
      <c r="P10047">
        <v>1</v>
      </c>
      <c r="Q10047">
        <v>5641650631262</v>
      </c>
      <c r="R10047">
        <v>6011337930010006</v>
      </c>
    </row>
    <row r="10048" spans="1:18" x14ac:dyDescent="0.3">
      <c r="A10048" s="14" t="s">
        <v>26659</v>
      </c>
      <c r="B10048" s="14" t="s">
        <v>26660</v>
      </c>
      <c r="C10048" s="14" t="s">
        <v>660</v>
      </c>
      <c r="D10048">
        <v>522130</v>
      </c>
      <c r="E10048" s="14" t="s">
        <v>185</v>
      </c>
      <c r="F10048">
        <v>52</v>
      </c>
      <c r="G10048" s="21">
        <v>40064</v>
      </c>
      <c r="H10048">
        <v>2009</v>
      </c>
      <c r="I10048">
        <v>16</v>
      </c>
      <c r="J10048" s="14" t="s">
        <v>673</v>
      </c>
      <c r="K10048">
        <v>0</v>
      </c>
      <c r="L10048" s="14" t="s">
        <v>26666</v>
      </c>
      <c r="M10048" s="14" t="s">
        <v>700</v>
      </c>
      <c r="N10048" s="14" t="s">
        <v>701</v>
      </c>
      <c r="O10048" s="14" t="s">
        <v>1043</v>
      </c>
      <c r="P10048">
        <v>1</v>
      </c>
      <c r="Q10048">
        <v>5641650629457</v>
      </c>
      <c r="R10048">
        <v>6011337930010005</v>
      </c>
    </row>
    <row r="10049" spans="1:18" x14ac:dyDescent="0.3">
      <c r="A10049" s="14" t="s">
        <v>26659</v>
      </c>
      <c r="B10049" s="14" t="s">
        <v>26660</v>
      </c>
      <c r="C10049" s="14" t="s">
        <v>660</v>
      </c>
      <c r="D10049">
        <v>522130</v>
      </c>
      <c r="E10049" s="14" t="s">
        <v>185</v>
      </c>
      <c r="F10049">
        <v>52</v>
      </c>
      <c r="G10049" s="21">
        <v>40882</v>
      </c>
      <c r="H10049">
        <v>2011</v>
      </c>
      <c r="I10049">
        <v>14</v>
      </c>
      <c r="J10049" s="14" t="s">
        <v>673</v>
      </c>
      <c r="K10049">
        <v>0</v>
      </c>
      <c r="L10049" s="14" t="s">
        <v>26667</v>
      </c>
      <c r="M10049" s="14" t="s">
        <v>700</v>
      </c>
      <c r="N10049" s="14" t="s">
        <v>701</v>
      </c>
      <c r="O10049" s="14" t="s">
        <v>1464</v>
      </c>
      <c r="P10049">
        <v>1</v>
      </c>
      <c r="Q10049">
        <v>5641650652773</v>
      </c>
      <c r="R10049">
        <v>6011337930010023</v>
      </c>
    </row>
    <row r="10050" spans="1:18" x14ac:dyDescent="0.3">
      <c r="A10050" s="14" t="s">
        <v>26659</v>
      </c>
      <c r="B10050" s="14" t="s">
        <v>26660</v>
      </c>
      <c r="C10050" s="14" t="s">
        <v>660</v>
      </c>
      <c r="D10050">
        <v>522130</v>
      </c>
      <c r="E10050" s="14" t="s">
        <v>185</v>
      </c>
      <c r="F10050">
        <v>52</v>
      </c>
      <c r="G10050" s="21">
        <v>40882</v>
      </c>
      <c r="H10050">
        <v>2011</v>
      </c>
      <c r="I10050">
        <v>14</v>
      </c>
      <c r="J10050" s="14" t="s">
        <v>673</v>
      </c>
      <c r="K10050">
        <v>0</v>
      </c>
      <c r="L10050" s="14" t="s">
        <v>26668</v>
      </c>
      <c r="M10050" s="14" t="s">
        <v>700</v>
      </c>
      <c r="N10050" s="14" t="s">
        <v>701</v>
      </c>
      <c r="O10050" s="14" t="s">
        <v>753</v>
      </c>
      <c r="P10050">
        <v>1</v>
      </c>
      <c r="Q10050">
        <v>5641650747645</v>
      </c>
      <c r="R10050">
        <v>6011337930010049</v>
      </c>
    </row>
    <row r="10051" spans="1:18" x14ac:dyDescent="0.3">
      <c r="A10051" s="14" t="s">
        <v>26659</v>
      </c>
      <c r="B10051" s="14" t="s">
        <v>26660</v>
      </c>
      <c r="C10051" s="14" t="s">
        <v>660</v>
      </c>
      <c r="D10051">
        <v>522130</v>
      </c>
      <c r="E10051" s="14" t="s">
        <v>185</v>
      </c>
      <c r="F10051">
        <v>52</v>
      </c>
      <c r="G10051" s="21">
        <v>43109</v>
      </c>
      <c r="H10051">
        <v>2018</v>
      </c>
      <c r="I10051">
        <v>8</v>
      </c>
      <c r="J10051" s="14" t="s">
        <v>674</v>
      </c>
      <c r="K10051">
        <v>0</v>
      </c>
      <c r="L10051" s="14" t="s">
        <v>26669</v>
      </c>
      <c r="M10051" s="14" t="s">
        <v>700</v>
      </c>
      <c r="N10051" s="14" t="s">
        <v>701</v>
      </c>
      <c r="O10051" s="14" t="s">
        <v>702</v>
      </c>
      <c r="P10051">
        <v>1</v>
      </c>
      <c r="Q10051">
        <v>5641650747646</v>
      </c>
      <c r="R10051">
        <v>6011337930010062</v>
      </c>
    </row>
    <row r="10052" spans="1:18" x14ac:dyDescent="0.3">
      <c r="A10052" s="14" t="s">
        <v>26659</v>
      </c>
      <c r="B10052" s="14" t="s">
        <v>26659</v>
      </c>
      <c r="C10052" s="14" t="s">
        <v>660</v>
      </c>
      <c r="D10052">
        <v>522130</v>
      </c>
      <c r="E10052" s="14" t="s">
        <v>185</v>
      </c>
      <c r="F10052">
        <v>52</v>
      </c>
      <c r="G10052" s="21">
        <v>39615</v>
      </c>
      <c r="H10052">
        <v>2008</v>
      </c>
      <c r="I10052">
        <v>18</v>
      </c>
      <c r="J10052" s="14" t="s">
        <v>673</v>
      </c>
      <c r="K10052">
        <v>0</v>
      </c>
      <c r="L10052" s="14" t="s">
        <v>26670</v>
      </c>
      <c r="M10052" s="14" t="s">
        <v>700</v>
      </c>
      <c r="N10052" s="14" t="s">
        <v>701</v>
      </c>
      <c r="O10052" s="14" t="s">
        <v>702</v>
      </c>
      <c r="P10052">
        <v>1</v>
      </c>
      <c r="Q10052">
        <v>5641650640380</v>
      </c>
      <c r="R10052">
        <v>6011337930010009</v>
      </c>
    </row>
    <row r="10053" spans="1:18" x14ac:dyDescent="0.3">
      <c r="A10053" s="14" t="s">
        <v>26659</v>
      </c>
      <c r="B10053" s="14" t="s">
        <v>26659</v>
      </c>
      <c r="C10053" s="14" t="s">
        <v>660</v>
      </c>
      <c r="D10053">
        <v>522130</v>
      </c>
      <c r="E10053" s="14" t="s">
        <v>185</v>
      </c>
      <c r="F10053">
        <v>52</v>
      </c>
      <c r="G10053" s="21">
        <v>40035</v>
      </c>
      <c r="H10053">
        <v>2009</v>
      </c>
      <c r="I10053">
        <v>16</v>
      </c>
      <c r="J10053" s="14" t="s">
        <v>673</v>
      </c>
      <c r="K10053">
        <v>0</v>
      </c>
      <c r="L10053" s="14" t="s">
        <v>26671</v>
      </c>
      <c r="M10053" s="14" t="s">
        <v>700</v>
      </c>
      <c r="N10053" s="14" t="s">
        <v>701</v>
      </c>
      <c r="O10053" s="14" t="s">
        <v>757</v>
      </c>
      <c r="P10053">
        <v>1</v>
      </c>
      <c r="Q10053">
        <v>5641650635801</v>
      </c>
      <c r="R10053">
        <v>6011337930010007</v>
      </c>
    </row>
    <row r="10054" spans="1:18" x14ac:dyDescent="0.3">
      <c r="A10054" s="14" t="s">
        <v>26659</v>
      </c>
      <c r="B10054" s="14" t="s">
        <v>26659</v>
      </c>
      <c r="C10054" s="14" t="s">
        <v>660</v>
      </c>
      <c r="D10054">
        <v>522130</v>
      </c>
      <c r="E10054" s="14" t="s">
        <v>185</v>
      </c>
      <c r="F10054">
        <v>52</v>
      </c>
      <c r="G10054" s="21">
        <v>39575</v>
      </c>
      <c r="H10054">
        <v>2008</v>
      </c>
      <c r="I10054">
        <v>18</v>
      </c>
      <c r="J10054" s="14" t="s">
        <v>673</v>
      </c>
      <c r="K10054">
        <v>0</v>
      </c>
      <c r="L10054" s="14" t="s">
        <v>26672</v>
      </c>
      <c r="M10054" s="14" t="s">
        <v>700</v>
      </c>
      <c r="N10054" s="14" t="s">
        <v>701</v>
      </c>
      <c r="O10054" s="14" t="s">
        <v>753</v>
      </c>
      <c r="P10054">
        <v>1</v>
      </c>
      <c r="Q10054">
        <v>5641650635802</v>
      </c>
      <c r="R10054">
        <v>6011337930010008</v>
      </c>
    </row>
    <row r="10055" spans="1:18" x14ac:dyDescent="0.3">
      <c r="A10055" s="14" t="s">
        <v>26673</v>
      </c>
      <c r="B10055" s="14" t="s">
        <v>26673</v>
      </c>
      <c r="C10055" s="14" t="s">
        <v>655</v>
      </c>
      <c r="D10055">
        <v>459999</v>
      </c>
      <c r="E10055" s="14" t="s">
        <v>27</v>
      </c>
      <c r="F10055">
        <v>45</v>
      </c>
      <c r="G10055" s="21">
        <v>37073</v>
      </c>
      <c r="H10055">
        <v>2001</v>
      </c>
      <c r="I10055">
        <v>25</v>
      </c>
      <c r="J10055" s="14" t="s">
        <v>675</v>
      </c>
      <c r="K10055">
        <v>0</v>
      </c>
      <c r="L10055" s="14" t="s">
        <v>26674</v>
      </c>
      <c r="M10055" s="14" t="s">
        <v>700</v>
      </c>
      <c r="N10055" s="14" t="s">
        <v>701</v>
      </c>
      <c r="O10055" s="14" t="s">
        <v>745</v>
      </c>
      <c r="P10055">
        <v>1</v>
      </c>
      <c r="Q10055">
        <v>5448540548727</v>
      </c>
      <c r="R10055">
        <v>6021248820010001</v>
      </c>
    </row>
    <row r="10056" spans="1:18" x14ac:dyDescent="0.3">
      <c r="A10056" s="14" t="s">
        <v>26675</v>
      </c>
      <c r="B10056" s="14" t="s">
        <v>26675</v>
      </c>
      <c r="C10056" s="14" t="s">
        <v>657</v>
      </c>
      <c r="D10056">
        <v>531311</v>
      </c>
      <c r="E10056" s="14" t="s">
        <v>47</v>
      </c>
      <c r="F10056">
        <v>53</v>
      </c>
      <c r="G10056" s="21">
        <v>43647</v>
      </c>
      <c r="H10056">
        <v>2019</v>
      </c>
      <c r="I10056">
        <v>7</v>
      </c>
      <c r="J10056" s="14" t="s">
        <v>674</v>
      </c>
      <c r="K10056">
        <v>0</v>
      </c>
      <c r="L10056" s="14" t="s">
        <v>26676</v>
      </c>
      <c r="M10056" s="14" t="s">
        <v>700</v>
      </c>
      <c r="N10056" s="14" t="s">
        <v>701</v>
      </c>
      <c r="O10056" s="14" t="s">
        <v>717</v>
      </c>
      <c r="P10056">
        <v>1</v>
      </c>
      <c r="Q10056">
        <v>8378440752470</v>
      </c>
      <c r="R10056">
        <v>6047469800010001</v>
      </c>
    </row>
    <row r="10057" spans="1:18" x14ac:dyDescent="0.3">
      <c r="A10057" s="14" t="s">
        <v>26677</v>
      </c>
      <c r="B10057" s="14" t="s">
        <v>26678</v>
      </c>
      <c r="C10057" s="14" t="s">
        <v>654</v>
      </c>
      <c r="D10057">
        <v>531110</v>
      </c>
      <c r="E10057" s="14" t="s">
        <v>20</v>
      </c>
      <c r="F10057">
        <v>53</v>
      </c>
      <c r="G10057" s="21">
        <v>43466</v>
      </c>
      <c r="H10057">
        <v>2019</v>
      </c>
      <c r="I10057">
        <v>7</v>
      </c>
      <c r="J10057" s="14" t="s">
        <v>674</v>
      </c>
      <c r="K10057">
        <v>0</v>
      </c>
      <c r="L10057" s="14" t="s">
        <v>26679</v>
      </c>
      <c r="M10057" s="14" t="s">
        <v>700</v>
      </c>
      <c r="N10057" s="14" t="s">
        <v>701</v>
      </c>
      <c r="O10057" s="14" t="s">
        <v>777</v>
      </c>
      <c r="P10057">
        <v>1</v>
      </c>
      <c r="Q10057">
        <v>8373900751986</v>
      </c>
      <c r="R10057">
        <v>6044548460010001</v>
      </c>
    </row>
    <row r="10058" spans="1:18" x14ac:dyDescent="0.3">
      <c r="A10058" s="14" t="s">
        <v>26680</v>
      </c>
      <c r="B10058" s="14" t="s">
        <v>26681</v>
      </c>
      <c r="C10058" s="14" t="s">
        <v>654</v>
      </c>
      <c r="D10058">
        <v>459510</v>
      </c>
      <c r="E10058" s="14" t="s">
        <v>74</v>
      </c>
      <c r="F10058">
        <v>45</v>
      </c>
      <c r="G10058" s="21">
        <v>34366</v>
      </c>
      <c r="H10058">
        <v>1994</v>
      </c>
      <c r="I10058">
        <v>32</v>
      </c>
      <c r="J10058" s="14" t="s">
        <v>675</v>
      </c>
      <c r="K10058">
        <v>0</v>
      </c>
      <c r="L10058" s="14" t="s">
        <v>26682</v>
      </c>
      <c r="M10058" s="14" t="s">
        <v>700</v>
      </c>
      <c r="N10058" s="14" t="s">
        <v>701</v>
      </c>
      <c r="O10058" s="14" t="s">
        <v>714</v>
      </c>
      <c r="P10058">
        <v>1</v>
      </c>
      <c r="Q10058">
        <v>1643770166625</v>
      </c>
      <c r="R10058">
        <v>6015199250010001</v>
      </c>
    </row>
    <row r="10059" spans="1:18" x14ac:dyDescent="0.3">
      <c r="A10059" s="14" t="s">
        <v>26683</v>
      </c>
      <c r="B10059" s="14" t="s">
        <v>26684</v>
      </c>
      <c r="C10059" s="14" t="s">
        <v>654</v>
      </c>
      <c r="D10059">
        <v>812990</v>
      </c>
      <c r="E10059" s="14" t="s">
        <v>21</v>
      </c>
      <c r="F10059">
        <v>81</v>
      </c>
      <c r="G10059" s="21">
        <v>38534</v>
      </c>
      <c r="H10059">
        <v>2005</v>
      </c>
      <c r="I10059">
        <v>21</v>
      </c>
      <c r="J10059" s="14" t="s">
        <v>675</v>
      </c>
      <c r="K10059">
        <v>0</v>
      </c>
      <c r="L10059" s="14" t="s">
        <v>26685</v>
      </c>
      <c r="M10059" s="14" t="s">
        <v>700</v>
      </c>
      <c r="N10059" s="14" t="s">
        <v>701</v>
      </c>
      <c r="O10059" s="14" t="s">
        <v>720</v>
      </c>
      <c r="P10059">
        <v>1</v>
      </c>
      <c r="Q10059">
        <v>5803710586653</v>
      </c>
      <c r="R10059">
        <v>6025322760010001</v>
      </c>
    </row>
    <row r="10060" spans="1:18" x14ac:dyDescent="0.3">
      <c r="A10060" s="14" t="s">
        <v>26686</v>
      </c>
      <c r="B10060" s="14" t="s">
        <v>26687</v>
      </c>
      <c r="C10060" s="14" t="s">
        <v>654</v>
      </c>
      <c r="D10060">
        <v>531110</v>
      </c>
      <c r="E10060" s="14" t="s">
        <v>20</v>
      </c>
      <c r="F10060">
        <v>53</v>
      </c>
      <c r="G10060" s="21">
        <v>45978</v>
      </c>
      <c r="H10060">
        <v>2025</v>
      </c>
      <c r="I10060">
        <v>0</v>
      </c>
      <c r="J10060" s="14" t="s">
        <v>676</v>
      </c>
      <c r="K10060">
        <v>0</v>
      </c>
      <c r="L10060" s="14" t="s">
        <v>26688</v>
      </c>
      <c r="M10060" s="14" t="s">
        <v>700</v>
      </c>
      <c r="N10060" s="14" t="s">
        <v>701</v>
      </c>
      <c r="O10060" s="14" t="s">
        <v>1021</v>
      </c>
      <c r="P10060">
        <v>1</v>
      </c>
      <c r="Q10060">
        <v>8877000805040</v>
      </c>
    </row>
    <row r="10061" spans="1:18" x14ac:dyDescent="0.3">
      <c r="A10061" s="14" t="s">
        <v>26689</v>
      </c>
      <c r="B10061" s="14" t="s">
        <v>26690</v>
      </c>
      <c r="C10061" s="14" t="s">
        <v>654</v>
      </c>
      <c r="D10061">
        <v>621399</v>
      </c>
      <c r="E10061" s="14" t="s">
        <v>36</v>
      </c>
      <c r="F10061">
        <v>62</v>
      </c>
      <c r="G10061" s="21">
        <v>40940</v>
      </c>
      <c r="H10061">
        <v>2012</v>
      </c>
      <c r="I10061">
        <v>14</v>
      </c>
      <c r="J10061" s="14" t="s">
        <v>673</v>
      </c>
      <c r="K10061">
        <v>0</v>
      </c>
      <c r="L10061" s="14" t="s">
        <v>26691</v>
      </c>
      <c r="M10061" s="14" t="s">
        <v>700</v>
      </c>
      <c r="N10061" s="14" t="s">
        <v>701</v>
      </c>
      <c r="O10061" s="14" t="s">
        <v>717</v>
      </c>
      <c r="P10061">
        <v>1</v>
      </c>
      <c r="Q10061">
        <v>7431860653481</v>
      </c>
      <c r="R10061">
        <v>6031693850010001</v>
      </c>
    </row>
    <row r="10062" spans="1:18" x14ac:dyDescent="0.3">
      <c r="A10062" s="14" t="s">
        <v>26692</v>
      </c>
      <c r="B10062" s="14" t="s">
        <v>26693</v>
      </c>
      <c r="C10062" s="14" t="s">
        <v>656</v>
      </c>
      <c r="D10062">
        <v>541940</v>
      </c>
      <c r="E10062" s="14" t="s">
        <v>133</v>
      </c>
      <c r="F10062">
        <v>54</v>
      </c>
      <c r="G10062" s="21">
        <v>45444</v>
      </c>
      <c r="H10062">
        <v>2024</v>
      </c>
      <c r="I10062">
        <v>2</v>
      </c>
      <c r="J10062" s="14" t="s">
        <v>672</v>
      </c>
      <c r="K10062">
        <v>0</v>
      </c>
      <c r="L10062" s="14" t="s">
        <v>26694</v>
      </c>
      <c r="M10062" s="14" t="s">
        <v>871</v>
      </c>
      <c r="N10062" s="14" t="s">
        <v>701</v>
      </c>
      <c r="O10062" s="14" t="s">
        <v>2237</v>
      </c>
      <c r="P10062">
        <v>0</v>
      </c>
      <c r="Q10062">
        <v>8764130793135</v>
      </c>
      <c r="R10062">
        <v>6055539380010001</v>
      </c>
    </row>
    <row r="10063" spans="1:18" x14ac:dyDescent="0.3">
      <c r="A10063" s="14" t="s">
        <v>26695</v>
      </c>
      <c r="B10063" s="14" t="s">
        <v>26695</v>
      </c>
      <c r="C10063" s="14" t="s">
        <v>655</v>
      </c>
      <c r="D10063">
        <v>523150</v>
      </c>
      <c r="E10063" s="14" t="s">
        <v>238</v>
      </c>
      <c r="F10063">
        <v>52</v>
      </c>
      <c r="G10063" s="21">
        <v>43598</v>
      </c>
      <c r="H10063">
        <v>2019</v>
      </c>
      <c r="I10063">
        <v>7</v>
      </c>
      <c r="J10063" s="14" t="s">
        <v>674</v>
      </c>
      <c r="K10063">
        <v>0</v>
      </c>
      <c r="L10063" s="14" t="s">
        <v>5166</v>
      </c>
      <c r="M10063" s="14" t="s">
        <v>700</v>
      </c>
      <c r="N10063" s="14" t="s">
        <v>701</v>
      </c>
      <c r="O10063" s="14" t="s">
        <v>831</v>
      </c>
      <c r="P10063">
        <v>1</v>
      </c>
      <c r="Q10063">
        <v>8374010751997</v>
      </c>
      <c r="R10063">
        <v>6036011330010001</v>
      </c>
    </row>
    <row r="10064" spans="1:18" x14ac:dyDescent="0.3">
      <c r="A10064" s="14" t="s">
        <v>26696</v>
      </c>
      <c r="B10064" s="14" t="s">
        <v>26697</v>
      </c>
      <c r="C10064" s="14" t="s">
        <v>654</v>
      </c>
      <c r="D10064">
        <v>721199</v>
      </c>
      <c r="E10064" s="14" t="s">
        <v>25</v>
      </c>
      <c r="F10064">
        <v>72</v>
      </c>
      <c r="G10064" s="21">
        <v>44534</v>
      </c>
      <c r="H10064">
        <v>2021</v>
      </c>
      <c r="I10064">
        <v>4</v>
      </c>
      <c r="J10064" s="14" t="s">
        <v>672</v>
      </c>
      <c r="K10064">
        <v>0</v>
      </c>
      <c r="L10064" s="14" t="s">
        <v>26698</v>
      </c>
      <c r="M10064" s="14" t="s">
        <v>700</v>
      </c>
      <c r="N10064" s="14" t="s">
        <v>701</v>
      </c>
      <c r="O10064" s="14" t="s">
        <v>714</v>
      </c>
      <c r="P10064">
        <v>1</v>
      </c>
      <c r="Q10064">
        <v>8577410773472</v>
      </c>
    </row>
    <row r="10065" spans="1:18" x14ac:dyDescent="0.3">
      <c r="A10065" s="14" t="s">
        <v>26699</v>
      </c>
      <c r="B10065" s="14" t="s">
        <v>26700</v>
      </c>
      <c r="C10065" s="14" t="s">
        <v>654</v>
      </c>
      <c r="D10065">
        <v>485310</v>
      </c>
      <c r="E10065" s="14" t="s">
        <v>22</v>
      </c>
      <c r="F10065">
        <v>48</v>
      </c>
      <c r="G10065" s="21">
        <v>41813</v>
      </c>
      <c r="H10065">
        <v>2014</v>
      </c>
      <c r="I10065">
        <v>12</v>
      </c>
      <c r="J10065" s="14" t="s">
        <v>673</v>
      </c>
      <c r="K10065">
        <v>0</v>
      </c>
      <c r="L10065" s="14" t="s">
        <v>16398</v>
      </c>
      <c r="M10065" s="14" t="s">
        <v>700</v>
      </c>
      <c r="N10065" s="14" t="s">
        <v>701</v>
      </c>
      <c r="O10065" s="14" t="s">
        <v>1021</v>
      </c>
      <c r="P10065">
        <v>1</v>
      </c>
      <c r="Q10065">
        <v>7716540683460</v>
      </c>
      <c r="R10065">
        <v>6034764750010001</v>
      </c>
    </row>
    <row r="10066" spans="1:18" x14ac:dyDescent="0.3">
      <c r="A10066" s="14" t="s">
        <v>26701</v>
      </c>
      <c r="B10066" s="14" t="s">
        <v>26701</v>
      </c>
      <c r="C10066" s="14" t="s">
        <v>654</v>
      </c>
      <c r="D10066">
        <v>485999</v>
      </c>
      <c r="E10066" s="14" t="s">
        <v>23</v>
      </c>
      <c r="F10066">
        <v>48</v>
      </c>
      <c r="G10066" s="21">
        <v>34925</v>
      </c>
      <c r="H10066">
        <v>1995</v>
      </c>
      <c r="I10066">
        <v>30</v>
      </c>
      <c r="J10066" s="14" t="s">
        <v>675</v>
      </c>
      <c r="K10066">
        <v>0</v>
      </c>
      <c r="L10066" s="14" t="s">
        <v>26702</v>
      </c>
      <c r="M10066" s="14" t="s">
        <v>700</v>
      </c>
      <c r="N10066" s="14" t="s">
        <v>701</v>
      </c>
      <c r="O10066" s="14" t="s">
        <v>799</v>
      </c>
      <c r="P10066">
        <v>1</v>
      </c>
      <c r="Q10066">
        <v>1785370181092</v>
      </c>
    </row>
    <row r="10067" spans="1:18" x14ac:dyDescent="0.3">
      <c r="A10067" s="14" t="s">
        <v>26703</v>
      </c>
      <c r="B10067" s="14" t="s">
        <v>26704</v>
      </c>
      <c r="C10067" s="14" t="s">
        <v>654</v>
      </c>
      <c r="D10067">
        <v>485310</v>
      </c>
      <c r="E10067" s="14" t="s">
        <v>22</v>
      </c>
      <c r="F10067">
        <v>48</v>
      </c>
      <c r="G10067" s="21">
        <v>38457</v>
      </c>
      <c r="H10067">
        <v>2005</v>
      </c>
      <c r="I10067">
        <v>21</v>
      </c>
      <c r="J10067" s="14" t="s">
        <v>675</v>
      </c>
      <c r="K10067">
        <v>0</v>
      </c>
      <c r="L10067" s="14" t="s">
        <v>26705</v>
      </c>
      <c r="M10067" s="14" t="s">
        <v>974</v>
      </c>
      <c r="N10067" s="14" t="s">
        <v>701</v>
      </c>
      <c r="O10067" s="14" t="s">
        <v>2770</v>
      </c>
      <c r="P10067">
        <v>0</v>
      </c>
      <c r="Q10067">
        <v>5778300583921</v>
      </c>
      <c r="R10067">
        <v>6032354250010001</v>
      </c>
    </row>
    <row r="10068" spans="1:18" x14ac:dyDescent="0.3">
      <c r="A10068" s="14" t="s">
        <v>26706</v>
      </c>
      <c r="B10068" s="14" t="s">
        <v>26707</v>
      </c>
      <c r="C10068" s="14" t="s">
        <v>654</v>
      </c>
      <c r="D10068">
        <v>812990</v>
      </c>
      <c r="E10068" s="14" t="s">
        <v>21</v>
      </c>
      <c r="F10068">
        <v>81</v>
      </c>
      <c r="G10068" s="21">
        <v>34044</v>
      </c>
      <c r="H10068">
        <v>1993</v>
      </c>
      <c r="I10068">
        <v>33</v>
      </c>
      <c r="J10068" s="14" t="s">
        <v>675</v>
      </c>
      <c r="K10068">
        <v>0</v>
      </c>
      <c r="L10068" s="14" t="s">
        <v>26708</v>
      </c>
      <c r="M10068" s="14" t="s">
        <v>700</v>
      </c>
      <c r="N10068" s="14" t="s">
        <v>701</v>
      </c>
      <c r="O10068" s="14" t="s">
        <v>938</v>
      </c>
      <c r="P10068">
        <v>1</v>
      </c>
      <c r="Q10068">
        <v>1544100156522</v>
      </c>
      <c r="R10068">
        <v>6011418512330439</v>
      </c>
    </row>
    <row r="10069" spans="1:18" x14ac:dyDescent="0.3">
      <c r="A10069" s="14" t="s">
        <v>26709</v>
      </c>
      <c r="B10069" s="14" t="s">
        <v>26710</v>
      </c>
      <c r="C10069" s="14" t="s">
        <v>654</v>
      </c>
      <c r="D10069">
        <v>485310</v>
      </c>
      <c r="E10069" s="14" t="s">
        <v>22</v>
      </c>
      <c r="F10069">
        <v>48</v>
      </c>
      <c r="G10069" s="21">
        <v>45017</v>
      </c>
      <c r="H10069">
        <v>2023</v>
      </c>
      <c r="I10069">
        <v>3</v>
      </c>
      <c r="J10069" s="14" t="s">
        <v>672</v>
      </c>
      <c r="K10069">
        <v>0</v>
      </c>
      <c r="L10069" s="14" t="s">
        <v>26711</v>
      </c>
      <c r="M10069" s="14" t="s">
        <v>700</v>
      </c>
      <c r="N10069" s="14" t="s">
        <v>701</v>
      </c>
      <c r="O10069" s="14" t="s">
        <v>827</v>
      </c>
      <c r="P10069">
        <v>1</v>
      </c>
      <c r="Q10069">
        <v>8669110783070</v>
      </c>
    </row>
    <row r="10070" spans="1:18" x14ac:dyDescent="0.3">
      <c r="A10070" s="14" t="s">
        <v>26712</v>
      </c>
      <c r="B10070" s="14" t="s">
        <v>26713</v>
      </c>
      <c r="C10070" s="14" t="s">
        <v>654</v>
      </c>
      <c r="D10070">
        <v>541613</v>
      </c>
      <c r="E10070" s="14" t="s">
        <v>53</v>
      </c>
      <c r="F10070">
        <v>54</v>
      </c>
      <c r="G10070" s="21">
        <v>42370</v>
      </c>
      <c r="H10070">
        <v>2016</v>
      </c>
      <c r="I10070">
        <v>10</v>
      </c>
      <c r="J10070" s="14" t="s">
        <v>674</v>
      </c>
      <c r="K10070">
        <v>0</v>
      </c>
      <c r="L10070" s="14" t="s">
        <v>26714</v>
      </c>
      <c r="M10070" s="14" t="s">
        <v>700</v>
      </c>
      <c r="N10070" s="14" t="s">
        <v>701</v>
      </c>
      <c r="O10070" s="14" t="s">
        <v>745</v>
      </c>
      <c r="P10070">
        <v>1</v>
      </c>
      <c r="Q10070">
        <v>8023250715371</v>
      </c>
      <c r="R10070">
        <v>6040379580010001</v>
      </c>
    </row>
    <row r="10071" spans="1:18" x14ac:dyDescent="0.3">
      <c r="A10071" s="14" t="s">
        <v>26715</v>
      </c>
      <c r="B10071" s="14" t="s">
        <v>26716</v>
      </c>
      <c r="C10071" s="14" t="s">
        <v>656</v>
      </c>
      <c r="D10071">
        <v>541110</v>
      </c>
      <c r="E10071" s="14" t="s">
        <v>38</v>
      </c>
      <c r="F10071">
        <v>54</v>
      </c>
      <c r="G10071" s="21">
        <v>45663</v>
      </c>
      <c r="H10071">
        <v>2025</v>
      </c>
      <c r="I10071">
        <v>1</v>
      </c>
      <c r="J10071" s="14" t="s">
        <v>672</v>
      </c>
      <c r="K10071">
        <v>0</v>
      </c>
      <c r="L10071" s="14" t="s">
        <v>13226</v>
      </c>
      <c r="M10071" s="14" t="s">
        <v>700</v>
      </c>
      <c r="N10071" s="14" t="s">
        <v>701</v>
      </c>
      <c r="O10071" s="14" t="s">
        <v>702</v>
      </c>
      <c r="P10071">
        <v>1</v>
      </c>
      <c r="Q10071">
        <v>8809530797984</v>
      </c>
      <c r="R10071">
        <v>6056661230010001</v>
      </c>
    </row>
    <row r="10072" spans="1:18" x14ac:dyDescent="0.3">
      <c r="A10072" s="14" t="s">
        <v>26717</v>
      </c>
      <c r="B10072" s="14" t="s">
        <v>26718</v>
      </c>
      <c r="C10072" s="14" t="s">
        <v>656</v>
      </c>
      <c r="D10072">
        <v>513210</v>
      </c>
      <c r="E10072" s="14" t="s">
        <v>72</v>
      </c>
      <c r="F10072">
        <v>51</v>
      </c>
      <c r="G10072" s="21">
        <v>46167</v>
      </c>
      <c r="H10072">
        <v>2026</v>
      </c>
      <c r="I10072">
        <v>0</v>
      </c>
      <c r="J10072" s="14" t="s">
        <v>676</v>
      </c>
      <c r="K10072">
        <v>0</v>
      </c>
      <c r="L10072" s="14" t="s">
        <v>26719</v>
      </c>
      <c r="M10072" s="14" t="s">
        <v>700</v>
      </c>
      <c r="N10072" s="14" t="s">
        <v>701</v>
      </c>
      <c r="O10072" s="14" t="s">
        <v>714</v>
      </c>
      <c r="P10072">
        <v>1</v>
      </c>
      <c r="Q10072">
        <v>8925820810293</v>
      </c>
      <c r="R10072">
        <v>6044557950010001</v>
      </c>
    </row>
    <row r="10073" spans="1:18" x14ac:dyDescent="0.3">
      <c r="A10073" s="14" t="s">
        <v>26720</v>
      </c>
      <c r="B10073" s="14" t="s">
        <v>26721</v>
      </c>
      <c r="C10073" s="14" t="s">
        <v>656</v>
      </c>
      <c r="D10073">
        <v>458110</v>
      </c>
      <c r="E10073" s="14" t="s">
        <v>50</v>
      </c>
      <c r="F10073">
        <v>45</v>
      </c>
      <c r="G10073" s="21">
        <v>44283</v>
      </c>
      <c r="H10073">
        <v>2021</v>
      </c>
      <c r="I10073">
        <v>5</v>
      </c>
      <c r="J10073" s="14" t="s">
        <v>672</v>
      </c>
      <c r="K10073">
        <v>0</v>
      </c>
      <c r="L10073" s="14" t="s">
        <v>8958</v>
      </c>
      <c r="M10073" s="14" t="s">
        <v>700</v>
      </c>
      <c r="N10073" s="14" t="s">
        <v>701</v>
      </c>
      <c r="O10073" s="14" t="s">
        <v>710</v>
      </c>
      <c r="P10073">
        <v>1</v>
      </c>
      <c r="Q10073">
        <v>8532150768728</v>
      </c>
      <c r="R10073">
        <v>6044164530010001</v>
      </c>
    </row>
    <row r="10074" spans="1:18" x14ac:dyDescent="0.3">
      <c r="A10074" s="14" t="s">
        <v>26722</v>
      </c>
      <c r="B10074" s="14" t="s">
        <v>26723</v>
      </c>
      <c r="C10074" s="14" t="s">
        <v>657</v>
      </c>
      <c r="D10074">
        <v>811490</v>
      </c>
      <c r="E10074" s="14" t="s">
        <v>84</v>
      </c>
      <c r="F10074">
        <v>81</v>
      </c>
      <c r="G10074" s="21">
        <v>41672</v>
      </c>
      <c r="H10074">
        <v>2014</v>
      </c>
      <c r="I10074">
        <v>12</v>
      </c>
      <c r="J10074" s="14" t="s">
        <v>673</v>
      </c>
      <c r="K10074">
        <v>0</v>
      </c>
      <c r="L10074" s="14" t="s">
        <v>26724</v>
      </c>
      <c r="M10074" s="14" t="s">
        <v>700</v>
      </c>
      <c r="N10074" s="14" t="s">
        <v>701</v>
      </c>
      <c r="O10074" s="14" t="s">
        <v>799</v>
      </c>
      <c r="P10074">
        <v>1</v>
      </c>
      <c r="Q10074">
        <v>7668610678409</v>
      </c>
    </row>
    <row r="10075" spans="1:18" x14ac:dyDescent="0.3">
      <c r="A10075" s="14" t="s">
        <v>26725</v>
      </c>
      <c r="B10075" s="14" t="s">
        <v>26725</v>
      </c>
      <c r="C10075" s="14" t="s">
        <v>655</v>
      </c>
      <c r="D10075">
        <v>424350</v>
      </c>
      <c r="E10075" s="14" t="s">
        <v>234</v>
      </c>
      <c r="F10075">
        <v>42</v>
      </c>
      <c r="G10075" s="21">
        <v>31778</v>
      </c>
      <c r="H10075">
        <v>1987</v>
      </c>
      <c r="I10075">
        <v>39</v>
      </c>
      <c r="J10075" s="14" t="s">
        <v>675</v>
      </c>
      <c r="K10075">
        <v>0</v>
      </c>
      <c r="L10075" s="14" t="s">
        <v>26726</v>
      </c>
      <c r="M10075" s="14" t="s">
        <v>3365</v>
      </c>
      <c r="N10075" s="14" t="s">
        <v>20036</v>
      </c>
      <c r="O10075" s="14" t="s">
        <v>26727</v>
      </c>
      <c r="P10075">
        <v>0</v>
      </c>
      <c r="Q10075">
        <v>5088020509592</v>
      </c>
      <c r="R10075">
        <v>6011566820010001</v>
      </c>
    </row>
    <row r="10076" spans="1:18" x14ac:dyDescent="0.3">
      <c r="A10076" s="14" t="s">
        <v>26728</v>
      </c>
      <c r="B10076" s="14" t="s">
        <v>26728</v>
      </c>
      <c r="C10076" s="14" t="s">
        <v>656</v>
      </c>
      <c r="D10076">
        <v>236118</v>
      </c>
      <c r="E10076" s="14" t="s">
        <v>29</v>
      </c>
      <c r="F10076">
        <v>23</v>
      </c>
      <c r="G10076" s="21">
        <v>45311</v>
      </c>
      <c r="H10076">
        <v>2024</v>
      </c>
      <c r="I10076">
        <v>2</v>
      </c>
      <c r="J10076" s="14" t="s">
        <v>672</v>
      </c>
      <c r="K10076">
        <v>0</v>
      </c>
      <c r="L10076" s="14" t="s">
        <v>26729</v>
      </c>
      <c r="M10076" s="14" t="s">
        <v>20471</v>
      </c>
      <c r="N10076" s="14" t="s">
        <v>701</v>
      </c>
      <c r="O10076" s="14" t="s">
        <v>20472</v>
      </c>
      <c r="P10076">
        <v>0</v>
      </c>
      <c r="Q10076">
        <v>8737800790344</v>
      </c>
      <c r="R10076">
        <v>6047761730010001</v>
      </c>
    </row>
    <row r="10077" spans="1:18" x14ac:dyDescent="0.3">
      <c r="A10077" s="14" t="s">
        <v>26730</v>
      </c>
      <c r="B10077" s="14" t="s">
        <v>26730</v>
      </c>
      <c r="C10077" s="14" t="s">
        <v>655</v>
      </c>
      <c r="D10077">
        <v>236220</v>
      </c>
      <c r="E10077" s="14" t="s">
        <v>62</v>
      </c>
      <c r="F10077">
        <v>23</v>
      </c>
      <c r="G10077" s="21">
        <v>42005</v>
      </c>
      <c r="H10077">
        <v>2015</v>
      </c>
      <c r="I10077">
        <v>11</v>
      </c>
      <c r="J10077" s="14" t="s">
        <v>673</v>
      </c>
      <c r="K10077">
        <v>0</v>
      </c>
      <c r="L10077" s="14" t="s">
        <v>26731</v>
      </c>
      <c r="M10077" s="14" t="s">
        <v>1986</v>
      </c>
      <c r="N10077" s="14" t="s">
        <v>701</v>
      </c>
      <c r="O10077" s="14" t="s">
        <v>3308</v>
      </c>
      <c r="P10077">
        <v>0</v>
      </c>
      <c r="Q10077">
        <v>7922860704931</v>
      </c>
      <c r="R10077">
        <v>6028765400010001</v>
      </c>
    </row>
    <row r="10078" spans="1:18" x14ac:dyDescent="0.3">
      <c r="A10078" s="14" t="s">
        <v>26732</v>
      </c>
      <c r="B10078" s="14" t="s">
        <v>26733</v>
      </c>
      <c r="C10078" s="14" t="s">
        <v>656</v>
      </c>
      <c r="D10078">
        <v>238210</v>
      </c>
      <c r="E10078" s="14" t="s">
        <v>32</v>
      </c>
      <c r="F10078">
        <v>23</v>
      </c>
      <c r="G10078" s="21">
        <v>44835</v>
      </c>
      <c r="H10078">
        <v>2022</v>
      </c>
      <c r="I10078">
        <v>3</v>
      </c>
      <c r="J10078" s="14" t="s">
        <v>672</v>
      </c>
      <c r="K10078">
        <v>0</v>
      </c>
      <c r="L10078" s="14" t="s">
        <v>26734</v>
      </c>
      <c r="M10078" s="14" t="s">
        <v>805</v>
      </c>
      <c r="N10078" s="14" t="s">
        <v>701</v>
      </c>
      <c r="O10078" s="14" t="s">
        <v>901</v>
      </c>
      <c r="P10078">
        <v>0</v>
      </c>
      <c r="Q10078">
        <v>8631750779152</v>
      </c>
      <c r="R10078">
        <v>6049512740010001</v>
      </c>
    </row>
    <row r="10079" spans="1:18" x14ac:dyDescent="0.3">
      <c r="A10079" s="14" t="s">
        <v>26735</v>
      </c>
      <c r="B10079" s="14" t="s">
        <v>26735</v>
      </c>
      <c r="C10079" s="14" t="s">
        <v>654</v>
      </c>
      <c r="D10079">
        <v>541990</v>
      </c>
      <c r="E10079" s="14" t="s">
        <v>30</v>
      </c>
      <c r="F10079">
        <v>54</v>
      </c>
      <c r="G10079" s="21">
        <v>31460</v>
      </c>
      <c r="H10079">
        <v>1986</v>
      </c>
      <c r="I10079">
        <v>40</v>
      </c>
      <c r="J10079" s="14" t="s">
        <v>675</v>
      </c>
      <c r="K10079">
        <v>0</v>
      </c>
      <c r="L10079" s="14" t="s">
        <v>26736</v>
      </c>
      <c r="M10079" s="14" t="s">
        <v>700</v>
      </c>
      <c r="N10079" s="14" t="s">
        <v>701</v>
      </c>
      <c r="O10079" s="14" t="s">
        <v>732</v>
      </c>
      <c r="P10079">
        <v>1</v>
      </c>
      <c r="Q10079">
        <v>571900065866</v>
      </c>
      <c r="R10079">
        <v>6006170180010001</v>
      </c>
    </row>
    <row r="10080" spans="1:18" x14ac:dyDescent="0.3">
      <c r="A10080" s="14" t="s">
        <v>26737</v>
      </c>
      <c r="B10080" s="14" t="s">
        <v>26738</v>
      </c>
      <c r="C10080" s="14" t="s">
        <v>654</v>
      </c>
      <c r="D10080">
        <v>423940</v>
      </c>
      <c r="E10080" s="14" t="s">
        <v>153</v>
      </c>
      <c r="F10080">
        <v>42</v>
      </c>
      <c r="G10080" s="21">
        <v>45095</v>
      </c>
      <c r="H10080">
        <v>2023</v>
      </c>
      <c r="I10080">
        <v>3</v>
      </c>
      <c r="J10080" s="14" t="s">
        <v>672</v>
      </c>
      <c r="K10080">
        <v>0</v>
      </c>
      <c r="L10080" s="14" t="s">
        <v>26739</v>
      </c>
      <c r="M10080" s="14" t="s">
        <v>700</v>
      </c>
      <c r="N10080" s="14" t="s">
        <v>701</v>
      </c>
      <c r="O10080" s="14" t="s">
        <v>1043</v>
      </c>
      <c r="P10080">
        <v>1</v>
      </c>
      <c r="Q10080">
        <v>8685780784798</v>
      </c>
      <c r="R10080">
        <v>6050238650010001</v>
      </c>
    </row>
    <row r="10081" spans="1:18" x14ac:dyDescent="0.3">
      <c r="A10081" s="14" t="s">
        <v>26740</v>
      </c>
      <c r="B10081" s="14" t="s">
        <v>26740</v>
      </c>
      <c r="C10081" s="14" t="s">
        <v>657</v>
      </c>
      <c r="D10081">
        <v>541613</v>
      </c>
      <c r="E10081" s="14" t="s">
        <v>53</v>
      </c>
      <c r="F10081">
        <v>54</v>
      </c>
      <c r="G10081" s="21">
        <v>42206</v>
      </c>
      <c r="H10081">
        <v>2015</v>
      </c>
      <c r="I10081">
        <v>11</v>
      </c>
      <c r="J10081" s="14" t="s">
        <v>673</v>
      </c>
      <c r="K10081">
        <v>0</v>
      </c>
      <c r="L10081" s="14" t="s">
        <v>26741</v>
      </c>
      <c r="M10081" s="14" t="s">
        <v>5643</v>
      </c>
      <c r="N10081" s="14" t="s">
        <v>701</v>
      </c>
      <c r="O10081" s="14" t="s">
        <v>5644</v>
      </c>
      <c r="P10081">
        <v>0</v>
      </c>
      <c r="Q10081">
        <v>7859800698355</v>
      </c>
      <c r="R10081">
        <v>6035254440010001</v>
      </c>
    </row>
    <row r="10082" spans="1:18" x14ac:dyDescent="0.3">
      <c r="A10082" s="14" t="s">
        <v>26742</v>
      </c>
      <c r="B10082" s="14" t="s">
        <v>26743</v>
      </c>
      <c r="C10082" s="14" t="s">
        <v>654</v>
      </c>
      <c r="D10082">
        <v>621340</v>
      </c>
      <c r="E10082" s="14" t="s">
        <v>91</v>
      </c>
      <c r="F10082">
        <v>62</v>
      </c>
      <c r="G10082" s="21">
        <v>45397</v>
      </c>
      <c r="H10082">
        <v>2024</v>
      </c>
      <c r="I10082">
        <v>2</v>
      </c>
      <c r="J10082" s="14" t="s">
        <v>672</v>
      </c>
      <c r="K10082">
        <v>0</v>
      </c>
      <c r="L10082" s="14" t="s">
        <v>6193</v>
      </c>
      <c r="M10082" s="14" t="s">
        <v>700</v>
      </c>
      <c r="N10082" s="14" t="s">
        <v>701</v>
      </c>
      <c r="O10082" s="14" t="s">
        <v>757</v>
      </c>
      <c r="P10082">
        <v>1</v>
      </c>
      <c r="Q10082">
        <v>8751170791787</v>
      </c>
      <c r="R10082">
        <v>6041459840010002</v>
      </c>
    </row>
    <row r="10083" spans="1:18" x14ac:dyDescent="0.3">
      <c r="A10083" s="14" t="s">
        <v>26744</v>
      </c>
      <c r="B10083" s="14" t="s">
        <v>26745</v>
      </c>
      <c r="C10083" s="14" t="s">
        <v>657</v>
      </c>
      <c r="D10083">
        <v>721110</v>
      </c>
      <c r="E10083" s="14" t="s">
        <v>115</v>
      </c>
      <c r="F10083">
        <v>72</v>
      </c>
      <c r="G10083" s="21">
        <v>44552</v>
      </c>
      <c r="H10083">
        <v>2021</v>
      </c>
      <c r="I10083">
        <v>4</v>
      </c>
      <c r="J10083" s="14" t="s">
        <v>672</v>
      </c>
      <c r="K10083">
        <v>0</v>
      </c>
      <c r="L10083" s="14" t="s">
        <v>26746</v>
      </c>
      <c r="M10083" s="14" t="s">
        <v>862</v>
      </c>
      <c r="N10083" s="14" t="s">
        <v>701</v>
      </c>
      <c r="O10083" s="14" t="s">
        <v>1546</v>
      </c>
      <c r="P10083">
        <v>0</v>
      </c>
      <c r="Q10083">
        <v>8599900775831</v>
      </c>
      <c r="R10083">
        <v>6047748520010001</v>
      </c>
    </row>
    <row r="10084" spans="1:18" x14ac:dyDescent="0.3">
      <c r="A10084" s="14" t="s">
        <v>26747</v>
      </c>
      <c r="B10084" s="14" t="s">
        <v>26748</v>
      </c>
      <c r="C10084" s="14" t="s">
        <v>656</v>
      </c>
      <c r="D10084">
        <v>711510</v>
      </c>
      <c r="E10084" s="14" t="s">
        <v>26</v>
      </c>
      <c r="F10084">
        <v>71</v>
      </c>
      <c r="G10084" s="21">
        <v>46188</v>
      </c>
      <c r="H10084">
        <v>2026</v>
      </c>
      <c r="I10084">
        <v>0</v>
      </c>
      <c r="J10084" s="14" t="s">
        <v>676</v>
      </c>
      <c r="K10084">
        <v>0</v>
      </c>
      <c r="L10084" s="14" t="s">
        <v>5448</v>
      </c>
      <c r="M10084" s="14" t="s">
        <v>700</v>
      </c>
      <c r="N10084" s="14" t="s">
        <v>701</v>
      </c>
      <c r="O10084" s="14" t="s">
        <v>893</v>
      </c>
      <c r="P10084">
        <v>1</v>
      </c>
      <c r="Q10084">
        <v>8930550810792</v>
      </c>
      <c r="R10084">
        <v>6061654080010001</v>
      </c>
    </row>
    <row r="10085" spans="1:18" x14ac:dyDescent="0.3">
      <c r="A10085" s="14" t="s">
        <v>26749</v>
      </c>
      <c r="B10085" s="14" t="s">
        <v>26749</v>
      </c>
      <c r="C10085" s="14" t="s">
        <v>655</v>
      </c>
      <c r="D10085">
        <v>541310</v>
      </c>
      <c r="E10085" s="14" t="s">
        <v>46</v>
      </c>
      <c r="F10085">
        <v>54</v>
      </c>
      <c r="G10085" s="21">
        <v>35278</v>
      </c>
      <c r="H10085">
        <v>1996</v>
      </c>
      <c r="I10085">
        <v>30</v>
      </c>
      <c r="J10085" s="14" t="s">
        <v>675</v>
      </c>
      <c r="K10085">
        <v>0</v>
      </c>
      <c r="L10085" s="14" t="s">
        <v>26750</v>
      </c>
      <c r="M10085" s="14" t="s">
        <v>700</v>
      </c>
      <c r="N10085" s="14" t="s">
        <v>701</v>
      </c>
      <c r="O10085" s="14" t="s">
        <v>702</v>
      </c>
      <c r="P10085">
        <v>1</v>
      </c>
      <c r="Q10085">
        <v>1895850192174</v>
      </c>
      <c r="R10085">
        <v>6012977210010001</v>
      </c>
    </row>
    <row r="10086" spans="1:18" x14ac:dyDescent="0.3">
      <c r="A10086" s="14" t="s">
        <v>26751</v>
      </c>
      <c r="B10086" s="14" t="s">
        <v>26752</v>
      </c>
      <c r="C10086" s="14" t="s">
        <v>654</v>
      </c>
      <c r="D10086">
        <v>812112</v>
      </c>
      <c r="E10086" s="14" t="s">
        <v>37</v>
      </c>
      <c r="F10086">
        <v>81</v>
      </c>
      <c r="G10086" s="21">
        <v>42461</v>
      </c>
      <c r="H10086">
        <v>2016</v>
      </c>
      <c r="I10086">
        <v>10</v>
      </c>
      <c r="J10086" s="14" t="s">
        <v>674</v>
      </c>
      <c r="K10086">
        <v>0</v>
      </c>
      <c r="L10086" s="14" t="s">
        <v>26753</v>
      </c>
      <c r="M10086" s="14" t="s">
        <v>700</v>
      </c>
      <c r="N10086" s="14" t="s">
        <v>701</v>
      </c>
      <c r="O10086" s="14" t="s">
        <v>1043</v>
      </c>
      <c r="P10086">
        <v>1</v>
      </c>
      <c r="Q10086">
        <v>7937150706410</v>
      </c>
      <c r="R10086">
        <v>6035961800010001</v>
      </c>
    </row>
    <row r="10087" spans="1:18" x14ac:dyDescent="0.3">
      <c r="A10087" s="14" t="s">
        <v>26754</v>
      </c>
      <c r="B10087" s="14" t="s">
        <v>26755</v>
      </c>
      <c r="C10087" s="14" t="s">
        <v>654</v>
      </c>
      <c r="D10087">
        <v>621399</v>
      </c>
      <c r="E10087" s="14" t="s">
        <v>36</v>
      </c>
      <c r="F10087">
        <v>62</v>
      </c>
      <c r="G10087" s="21">
        <v>44268</v>
      </c>
      <c r="H10087">
        <v>2021</v>
      </c>
      <c r="I10087">
        <v>5</v>
      </c>
      <c r="J10087" s="14" t="s">
        <v>672</v>
      </c>
      <c r="K10087">
        <v>0</v>
      </c>
      <c r="L10087" s="14" t="s">
        <v>26756</v>
      </c>
      <c r="M10087" s="14" t="s">
        <v>700</v>
      </c>
      <c r="N10087" s="14" t="s">
        <v>701</v>
      </c>
      <c r="O10087" s="14" t="s">
        <v>893</v>
      </c>
      <c r="P10087">
        <v>1</v>
      </c>
      <c r="Q10087">
        <v>8529300768438</v>
      </c>
      <c r="R10087">
        <v>6033043660010002</v>
      </c>
    </row>
    <row r="10088" spans="1:18" x14ac:dyDescent="0.3">
      <c r="A10088" s="14" t="s">
        <v>26757</v>
      </c>
      <c r="B10088" s="14" t="s">
        <v>26758</v>
      </c>
      <c r="C10088" s="14" t="s">
        <v>654</v>
      </c>
      <c r="D10088">
        <v>621399</v>
      </c>
      <c r="E10088" s="14" t="s">
        <v>36</v>
      </c>
      <c r="F10088">
        <v>62</v>
      </c>
      <c r="G10088" s="21">
        <v>32994</v>
      </c>
      <c r="H10088">
        <v>1990</v>
      </c>
      <c r="I10088">
        <v>36</v>
      </c>
      <c r="J10088" s="14" t="s">
        <v>675</v>
      </c>
      <c r="K10088">
        <v>0</v>
      </c>
      <c r="L10088" s="14" t="s">
        <v>20502</v>
      </c>
      <c r="M10088" s="14" t="s">
        <v>700</v>
      </c>
      <c r="N10088" s="14" t="s">
        <v>701</v>
      </c>
      <c r="O10088" s="14" t="s">
        <v>1043</v>
      </c>
      <c r="P10088">
        <v>1</v>
      </c>
      <c r="Q10088">
        <v>1240970125469</v>
      </c>
      <c r="R10088">
        <v>6012198210010001</v>
      </c>
    </row>
    <row r="10089" spans="1:18" x14ac:dyDescent="0.3">
      <c r="A10089" s="14" t="s">
        <v>26759</v>
      </c>
      <c r="B10089" s="14" t="s">
        <v>26760</v>
      </c>
      <c r="C10089" s="14" t="s">
        <v>654</v>
      </c>
      <c r="D10089">
        <v>711120</v>
      </c>
      <c r="E10089" s="14" t="s">
        <v>247</v>
      </c>
      <c r="F10089">
        <v>71</v>
      </c>
      <c r="G10089" s="21">
        <v>44927</v>
      </c>
      <c r="H10089">
        <v>2023</v>
      </c>
      <c r="I10089">
        <v>3</v>
      </c>
      <c r="J10089" s="14" t="s">
        <v>672</v>
      </c>
      <c r="K10089">
        <v>0</v>
      </c>
      <c r="L10089" s="14" t="s">
        <v>26761</v>
      </c>
      <c r="M10089" s="14" t="s">
        <v>700</v>
      </c>
      <c r="N10089" s="14" t="s">
        <v>701</v>
      </c>
      <c r="O10089" s="14" t="s">
        <v>1043</v>
      </c>
      <c r="P10089">
        <v>1</v>
      </c>
      <c r="Q10089">
        <v>8636170779622</v>
      </c>
      <c r="R10089">
        <v>6049693350010001</v>
      </c>
    </row>
    <row r="10090" spans="1:18" x14ac:dyDescent="0.3">
      <c r="A10090" s="14" t="s">
        <v>26762</v>
      </c>
      <c r="B10090" s="14" t="s">
        <v>26762</v>
      </c>
      <c r="C10090" s="14" t="s">
        <v>657</v>
      </c>
      <c r="D10090">
        <v>531190</v>
      </c>
      <c r="E10090" s="14" t="s">
        <v>92</v>
      </c>
      <c r="F10090">
        <v>53</v>
      </c>
      <c r="G10090" s="21">
        <v>36342</v>
      </c>
      <c r="H10090">
        <v>1999</v>
      </c>
      <c r="I10090">
        <v>27</v>
      </c>
      <c r="J10090" s="14" t="s">
        <v>675</v>
      </c>
      <c r="K10090">
        <v>0</v>
      </c>
      <c r="L10090" s="14" t="s">
        <v>26763</v>
      </c>
      <c r="M10090" s="14" t="s">
        <v>700</v>
      </c>
      <c r="N10090" s="14" t="s">
        <v>701</v>
      </c>
      <c r="O10090" s="14" t="s">
        <v>757</v>
      </c>
      <c r="P10090">
        <v>1</v>
      </c>
      <c r="Q10090">
        <v>7336030643255</v>
      </c>
      <c r="R10090">
        <v>6019698790010001</v>
      </c>
    </row>
    <row r="10091" spans="1:18" x14ac:dyDescent="0.3">
      <c r="A10091" s="14" t="s">
        <v>26764</v>
      </c>
      <c r="B10091" s="14" t="s">
        <v>26765</v>
      </c>
      <c r="C10091" s="14" t="s">
        <v>654</v>
      </c>
      <c r="D10091">
        <v>485310</v>
      </c>
      <c r="E10091" s="14" t="s">
        <v>22</v>
      </c>
      <c r="F10091">
        <v>48</v>
      </c>
      <c r="G10091" s="21">
        <v>36206</v>
      </c>
      <c r="H10091">
        <v>1999</v>
      </c>
      <c r="I10091">
        <v>27</v>
      </c>
      <c r="J10091" s="14" t="s">
        <v>675</v>
      </c>
      <c r="K10091">
        <v>0</v>
      </c>
      <c r="L10091" s="14" t="s">
        <v>26766</v>
      </c>
      <c r="M10091" s="14" t="s">
        <v>1427</v>
      </c>
      <c r="N10091" s="14" t="s">
        <v>701</v>
      </c>
      <c r="O10091" s="14" t="s">
        <v>1428</v>
      </c>
      <c r="P10091">
        <v>0</v>
      </c>
      <c r="Q10091">
        <v>1268330128272</v>
      </c>
    </row>
    <row r="10092" spans="1:18" x14ac:dyDescent="0.3">
      <c r="A10092" s="14" t="s">
        <v>26767</v>
      </c>
      <c r="B10092" s="14" t="s">
        <v>26767</v>
      </c>
      <c r="C10092" s="14" t="s">
        <v>655</v>
      </c>
      <c r="D10092">
        <v>332111</v>
      </c>
      <c r="E10092" s="14" t="s">
        <v>501</v>
      </c>
      <c r="F10092">
        <v>33</v>
      </c>
      <c r="G10092" s="21">
        <v>38909</v>
      </c>
      <c r="H10092">
        <v>2006</v>
      </c>
      <c r="I10092">
        <v>20</v>
      </c>
      <c r="J10092" s="14" t="s">
        <v>673</v>
      </c>
      <c r="K10092">
        <v>0</v>
      </c>
      <c r="L10092" s="14" t="s">
        <v>26768</v>
      </c>
      <c r="M10092" s="14" t="s">
        <v>700</v>
      </c>
      <c r="N10092" s="14" t="s">
        <v>701</v>
      </c>
      <c r="O10092" s="14" t="s">
        <v>717</v>
      </c>
      <c r="P10092">
        <v>1</v>
      </c>
      <c r="Q10092">
        <v>5939100601152</v>
      </c>
      <c r="R10092">
        <v>6026237630010001</v>
      </c>
    </row>
    <row r="10093" spans="1:18" x14ac:dyDescent="0.3">
      <c r="A10093" s="14" t="s">
        <v>26769</v>
      </c>
      <c r="B10093" s="14" t="s">
        <v>26770</v>
      </c>
      <c r="C10093" s="14" t="s">
        <v>655</v>
      </c>
      <c r="D10093">
        <v>238220</v>
      </c>
      <c r="E10093" s="14" t="s">
        <v>34</v>
      </c>
      <c r="F10093">
        <v>23</v>
      </c>
      <c r="G10093" s="21">
        <v>35065</v>
      </c>
      <c r="H10093">
        <v>1996</v>
      </c>
      <c r="I10093">
        <v>30</v>
      </c>
      <c r="J10093" s="14" t="s">
        <v>675</v>
      </c>
      <c r="K10093">
        <v>0</v>
      </c>
      <c r="L10093" s="14" t="s">
        <v>26771</v>
      </c>
      <c r="M10093" s="14" t="s">
        <v>1003</v>
      </c>
      <c r="N10093" s="14" t="s">
        <v>701</v>
      </c>
      <c r="O10093" s="14" t="s">
        <v>3035</v>
      </c>
      <c r="P10093">
        <v>0</v>
      </c>
      <c r="Q10093">
        <v>1838290186342</v>
      </c>
      <c r="R10093">
        <v>6013441550010001</v>
      </c>
    </row>
    <row r="10094" spans="1:18" x14ac:dyDescent="0.3">
      <c r="A10094" s="14" t="s">
        <v>26772</v>
      </c>
      <c r="B10094" s="14" t="s">
        <v>26773</v>
      </c>
      <c r="C10094" s="14" t="s">
        <v>655</v>
      </c>
      <c r="D10094">
        <v>722511</v>
      </c>
      <c r="E10094" s="14" t="s">
        <v>33</v>
      </c>
      <c r="F10094">
        <v>72</v>
      </c>
      <c r="G10094" s="21">
        <v>41509</v>
      </c>
      <c r="H10094">
        <v>2013</v>
      </c>
      <c r="I10094">
        <v>12</v>
      </c>
      <c r="J10094" s="14" t="s">
        <v>673</v>
      </c>
      <c r="K10094">
        <v>0</v>
      </c>
      <c r="L10094" s="14" t="s">
        <v>26774</v>
      </c>
      <c r="M10094" s="14" t="s">
        <v>700</v>
      </c>
      <c r="N10094" s="14" t="s">
        <v>701</v>
      </c>
      <c r="O10094" s="14" t="s">
        <v>831</v>
      </c>
      <c r="P10094">
        <v>1</v>
      </c>
      <c r="Q10094">
        <v>7608510672142</v>
      </c>
      <c r="R10094">
        <v>6029352100010002</v>
      </c>
    </row>
    <row r="10095" spans="1:18" x14ac:dyDescent="0.3">
      <c r="A10095" s="14" t="s">
        <v>26775</v>
      </c>
      <c r="B10095" s="14" t="s">
        <v>26776</v>
      </c>
      <c r="C10095" s="14" t="s">
        <v>654</v>
      </c>
      <c r="D10095">
        <v>541618</v>
      </c>
      <c r="E10095" s="14" t="s">
        <v>56</v>
      </c>
      <c r="F10095">
        <v>54</v>
      </c>
      <c r="G10095" s="21">
        <v>33635</v>
      </c>
      <c r="H10095">
        <v>1992</v>
      </c>
      <c r="I10095">
        <v>34</v>
      </c>
      <c r="J10095" s="14" t="s">
        <v>675</v>
      </c>
      <c r="K10095">
        <v>0</v>
      </c>
      <c r="L10095" s="14" t="s">
        <v>26777</v>
      </c>
      <c r="M10095" s="14" t="s">
        <v>700</v>
      </c>
      <c r="N10095" s="14" t="s">
        <v>701</v>
      </c>
      <c r="O10095" s="14" t="s">
        <v>732</v>
      </c>
      <c r="P10095">
        <v>1</v>
      </c>
      <c r="Q10095">
        <v>1413540143169</v>
      </c>
      <c r="R10095">
        <v>6014361440010001</v>
      </c>
    </row>
    <row r="10096" spans="1:18" x14ac:dyDescent="0.3">
      <c r="A10096" s="14" t="s">
        <v>26778</v>
      </c>
      <c r="B10096" s="14" t="s">
        <v>26779</v>
      </c>
      <c r="C10096" s="14" t="s">
        <v>654</v>
      </c>
      <c r="D10096">
        <v>624190</v>
      </c>
      <c r="E10096" s="14" t="s">
        <v>54</v>
      </c>
      <c r="F10096">
        <v>62</v>
      </c>
      <c r="G10096" s="21">
        <v>42487</v>
      </c>
      <c r="H10096">
        <v>2016</v>
      </c>
      <c r="I10096">
        <v>10</v>
      </c>
      <c r="J10096" s="14" t="s">
        <v>674</v>
      </c>
      <c r="K10096">
        <v>0</v>
      </c>
      <c r="L10096" s="14" t="s">
        <v>26780</v>
      </c>
      <c r="M10096" s="14" t="s">
        <v>700</v>
      </c>
      <c r="N10096" s="14" t="s">
        <v>701</v>
      </c>
      <c r="O10096" s="14" t="s">
        <v>777</v>
      </c>
      <c r="P10096">
        <v>1</v>
      </c>
      <c r="Q10096">
        <v>7947450707477</v>
      </c>
      <c r="R10096">
        <v>6035872770010001</v>
      </c>
    </row>
    <row r="10097" spans="1:18" x14ac:dyDescent="0.3">
      <c r="A10097" s="14" t="s">
        <v>26781</v>
      </c>
      <c r="B10097" s="14" t="s">
        <v>26782</v>
      </c>
      <c r="C10097" s="14" t="s">
        <v>654</v>
      </c>
      <c r="D10097">
        <v>541618</v>
      </c>
      <c r="E10097" s="14" t="s">
        <v>56</v>
      </c>
      <c r="F10097">
        <v>54</v>
      </c>
      <c r="G10097" s="21">
        <v>37505</v>
      </c>
      <c r="H10097">
        <v>2002</v>
      </c>
      <c r="I10097">
        <v>23</v>
      </c>
      <c r="J10097" s="14" t="s">
        <v>675</v>
      </c>
      <c r="K10097">
        <v>0</v>
      </c>
      <c r="L10097" s="14" t="s">
        <v>26783</v>
      </c>
      <c r="M10097" s="14" t="s">
        <v>700</v>
      </c>
      <c r="N10097" s="14" t="s">
        <v>701</v>
      </c>
      <c r="O10097" s="14" t="s">
        <v>831</v>
      </c>
      <c r="P10097">
        <v>1</v>
      </c>
      <c r="Q10097">
        <v>5551920559776</v>
      </c>
      <c r="R10097">
        <v>6021388580010001</v>
      </c>
    </row>
    <row r="10098" spans="1:18" x14ac:dyDescent="0.3">
      <c r="A10098" s="14" t="s">
        <v>26784</v>
      </c>
      <c r="B10098" s="14" t="s">
        <v>26785</v>
      </c>
      <c r="C10098" s="14" t="s">
        <v>654</v>
      </c>
      <c r="D10098">
        <v>812990</v>
      </c>
      <c r="E10098" s="14" t="s">
        <v>21</v>
      </c>
      <c r="F10098">
        <v>81</v>
      </c>
      <c r="G10098" s="21">
        <v>37622</v>
      </c>
      <c r="H10098">
        <v>2003</v>
      </c>
      <c r="I10098">
        <v>23</v>
      </c>
      <c r="J10098" s="14" t="s">
        <v>675</v>
      </c>
      <c r="K10098">
        <v>0</v>
      </c>
      <c r="L10098" s="14" t="s">
        <v>26786</v>
      </c>
      <c r="M10098" s="14" t="s">
        <v>700</v>
      </c>
      <c r="N10098" s="14" t="s">
        <v>701</v>
      </c>
      <c r="O10098" s="14" t="s">
        <v>893</v>
      </c>
      <c r="P10098">
        <v>1</v>
      </c>
      <c r="Q10098">
        <v>1907300193335</v>
      </c>
      <c r="R10098">
        <v>6017404230010001</v>
      </c>
    </row>
    <row r="10099" spans="1:18" x14ac:dyDescent="0.3">
      <c r="A10099" s="14" t="s">
        <v>26787</v>
      </c>
      <c r="B10099" s="14" t="s">
        <v>26788</v>
      </c>
      <c r="C10099" s="14" t="s">
        <v>661</v>
      </c>
      <c r="D10099">
        <v>722513</v>
      </c>
      <c r="E10099" s="14" t="s">
        <v>31</v>
      </c>
      <c r="F10099">
        <v>72</v>
      </c>
      <c r="G10099" s="21">
        <v>43070</v>
      </c>
      <c r="H10099">
        <v>2017</v>
      </c>
      <c r="I10099">
        <v>8</v>
      </c>
      <c r="J10099" s="14" t="s">
        <v>674</v>
      </c>
      <c r="K10099">
        <v>0</v>
      </c>
      <c r="L10099" s="14" t="s">
        <v>26789</v>
      </c>
      <c r="M10099" s="14" t="s">
        <v>700</v>
      </c>
      <c r="N10099" s="14" t="s">
        <v>701</v>
      </c>
      <c r="O10099" s="14" t="s">
        <v>847</v>
      </c>
      <c r="P10099">
        <v>1</v>
      </c>
      <c r="Q10099">
        <v>8215530735446</v>
      </c>
      <c r="R10099">
        <v>6041882080010001</v>
      </c>
    </row>
    <row r="10100" spans="1:18" x14ac:dyDescent="0.3">
      <c r="A10100" s="14" t="s">
        <v>26790</v>
      </c>
      <c r="B10100" s="14" t="s">
        <v>26791</v>
      </c>
      <c r="C10100" s="14" t="s">
        <v>656</v>
      </c>
      <c r="D10100">
        <v>311352</v>
      </c>
      <c r="E10100" s="14" t="s">
        <v>402</v>
      </c>
      <c r="F10100">
        <v>31</v>
      </c>
      <c r="G10100" s="21">
        <v>46143</v>
      </c>
      <c r="H10100">
        <v>2026</v>
      </c>
      <c r="I10100">
        <v>0</v>
      </c>
      <c r="J10100" s="14" t="s">
        <v>676</v>
      </c>
      <c r="K10100">
        <v>0</v>
      </c>
      <c r="L10100" s="14" t="s">
        <v>15624</v>
      </c>
      <c r="M10100" s="14" t="s">
        <v>2867</v>
      </c>
      <c r="N10100" s="14" t="s">
        <v>701</v>
      </c>
      <c r="O10100" s="14" t="s">
        <v>2868</v>
      </c>
      <c r="P10100">
        <v>0</v>
      </c>
      <c r="Q10100">
        <v>8915480809220</v>
      </c>
      <c r="R10100">
        <v>6053994550010001</v>
      </c>
    </row>
    <row r="10101" spans="1:18" x14ac:dyDescent="0.3">
      <c r="A10101" s="14" t="s">
        <v>26792</v>
      </c>
      <c r="B10101" s="14" t="s">
        <v>26792</v>
      </c>
      <c r="C10101" s="14" t="s">
        <v>656</v>
      </c>
      <c r="D10101">
        <v>811111</v>
      </c>
      <c r="E10101" s="14" t="s">
        <v>105</v>
      </c>
      <c r="F10101">
        <v>81</v>
      </c>
      <c r="G10101" s="21">
        <v>45118</v>
      </c>
      <c r="H10101">
        <v>2023</v>
      </c>
      <c r="I10101">
        <v>3</v>
      </c>
      <c r="J10101" s="14" t="s">
        <v>672</v>
      </c>
      <c r="K10101">
        <v>0</v>
      </c>
      <c r="L10101" s="14" t="s">
        <v>26793</v>
      </c>
      <c r="M10101" s="14" t="s">
        <v>700</v>
      </c>
      <c r="N10101" s="14" t="s">
        <v>701</v>
      </c>
      <c r="O10101" s="14" t="s">
        <v>847</v>
      </c>
      <c r="P10101">
        <v>1</v>
      </c>
      <c r="Q10101">
        <v>8697580786070</v>
      </c>
      <c r="R10101">
        <v>602882568</v>
      </c>
    </row>
    <row r="10102" spans="1:18" x14ac:dyDescent="0.3">
      <c r="A10102" s="14" t="s">
        <v>26794</v>
      </c>
      <c r="B10102" s="14" t="s">
        <v>26795</v>
      </c>
      <c r="C10102" s="14" t="s">
        <v>655</v>
      </c>
      <c r="D10102">
        <v>541310</v>
      </c>
      <c r="E10102" s="14" t="s">
        <v>46</v>
      </c>
      <c r="F10102">
        <v>54</v>
      </c>
      <c r="G10102" s="21">
        <v>36647</v>
      </c>
      <c r="H10102">
        <v>2000</v>
      </c>
      <c r="I10102">
        <v>26</v>
      </c>
      <c r="J10102" s="14" t="s">
        <v>675</v>
      </c>
      <c r="K10102">
        <v>0</v>
      </c>
      <c r="L10102" s="14" t="s">
        <v>26796</v>
      </c>
      <c r="M10102" s="14" t="s">
        <v>700</v>
      </c>
      <c r="N10102" s="14" t="s">
        <v>701</v>
      </c>
      <c r="O10102" s="14" t="s">
        <v>757</v>
      </c>
      <c r="P10102">
        <v>1</v>
      </c>
      <c r="Q10102">
        <v>5349960538191</v>
      </c>
      <c r="R10102">
        <v>6020281480010001</v>
      </c>
    </row>
    <row r="10103" spans="1:18" x14ac:dyDescent="0.3">
      <c r="A10103" s="14" t="s">
        <v>26797</v>
      </c>
      <c r="B10103" s="14" t="s">
        <v>26797</v>
      </c>
      <c r="C10103" s="14" t="s">
        <v>657</v>
      </c>
      <c r="D10103">
        <v>531190</v>
      </c>
      <c r="E10103" s="14" t="s">
        <v>92</v>
      </c>
      <c r="F10103">
        <v>53</v>
      </c>
      <c r="G10103" s="21">
        <v>39547</v>
      </c>
      <c r="H10103">
        <v>2008</v>
      </c>
      <c r="I10103">
        <v>18</v>
      </c>
      <c r="J10103" s="14" t="s">
        <v>673</v>
      </c>
      <c r="K10103">
        <v>0</v>
      </c>
      <c r="L10103" s="14" t="s">
        <v>26798</v>
      </c>
      <c r="M10103" s="14" t="s">
        <v>700</v>
      </c>
      <c r="N10103" s="14" t="s">
        <v>701</v>
      </c>
      <c r="O10103" s="14" t="s">
        <v>710</v>
      </c>
      <c r="P10103">
        <v>1</v>
      </c>
      <c r="Q10103">
        <v>7069850614771</v>
      </c>
      <c r="R10103">
        <v>6033268460010001</v>
      </c>
    </row>
    <row r="10104" spans="1:18" x14ac:dyDescent="0.3">
      <c r="A10104" s="14" t="s">
        <v>26799</v>
      </c>
      <c r="B10104" s="14" t="s">
        <v>26800</v>
      </c>
      <c r="C10104" s="14" t="s">
        <v>654</v>
      </c>
      <c r="D10104">
        <v>541611</v>
      </c>
      <c r="E10104" s="14" t="s">
        <v>28</v>
      </c>
      <c r="F10104">
        <v>54</v>
      </c>
      <c r="G10104" s="21">
        <v>39083</v>
      </c>
      <c r="H10104">
        <v>2007</v>
      </c>
      <c r="I10104">
        <v>19</v>
      </c>
      <c r="J10104" s="14" t="s">
        <v>673</v>
      </c>
      <c r="K10104">
        <v>0</v>
      </c>
      <c r="L10104" s="14" t="s">
        <v>26801</v>
      </c>
      <c r="M10104" s="14" t="s">
        <v>700</v>
      </c>
      <c r="N10104" s="14" t="s">
        <v>701</v>
      </c>
      <c r="O10104" s="14" t="s">
        <v>757</v>
      </c>
      <c r="P10104">
        <v>1</v>
      </c>
      <c r="Q10104">
        <v>7045790612228</v>
      </c>
      <c r="R10104">
        <v>6018239440020001</v>
      </c>
    </row>
    <row r="10105" spans="1:18" x14ac:dyDescent="0.3">
      <c r="A10105" s="14" t="s">
        <v>26802</v>
      </c>
      <c r="B10105" s="14" t="s">
        <v>26803</v>
      </c>
      <c r="C10105" s="14" t="s">
        <v>654</v>
      </c>
      <c r="D10105">
        <v>561720</v>
      </c>
      <c r="E10105" s="14" t="s">
        <v>45</v>
      </c>
      <c r="F10105">
        <v>56</v>
      </c>
      <c r="G10105" s="21">
        <v>37514</v>
      </c>
      <c r="H10105">
        <v>2002</v>
      </c>
      <c r="I10105">
        <v>23</v>
      </c>
      <c r="J10105" s="14" t="s">
        <v>675</v>
      </c>
      <c r="K10105">
        <v>0</v>
      </c>
      <c r="L10105" s="14" t="s">
        <v>26804</v>
      </c>
      <c r="M10105" s="14" t="s">
        <v>700</v>
      </c>
      <c r="N10105" s="14" t="s">
        <v>701</v>
      </c>
      <c r="O10105" s="14" t="s">
        <v>1021</v>
      </c>
      <c r="P10105">
        <v>1</v>
      </c>
      <c r="Q10105">
        <v>5552760559863</v>
      </c>
      <c r="R10105">
        <v>6022297620010001</v>
      </c>
    </row>
    <row r="10106" spans="1:18" x14ac:dyDescent="0.3">
      <c r="A10106" s="14" t="s">
        <v>26805</v>
      </c>
      <c r="B10106" s="14" t="s">
        <v>26806</v>
      </c>
      <c r="C10106" s="14" t="s">
        <v>654</v>
      </c>
      <c r="D10106">
        <v>621399</v>
      </c>
      <c r="E10106" s="14" t="s">
        <v>36</v>
      </c>
      <c r="F10106">
        <v>62</v>
      </c>
      <c r="G10106" s="21">
        <v>45798</v>
      </c>
      <c r="H10106">
        <v>2025</v>
      </c>
      <c r="I10106">
        <v>1</v>
      </c>
      <c r="J10106" s="14" t="s">
        <v>672</v>
      </c>
      <c r="K10106">
        <v>0</v>
      </c>
      <c r="L10106" s="14" t="s">
        <v>26807</v>
      </c>
      <c r="M10106" s="14" t="s">
        <v>1383</v>
      </c>
      <c r="N10106" s="14" t="s">
        <v>701</v>
      </c>
      <c r="O10106" s="14" t="s">
        <v>1505</v>
      </c>
      <c r="P10106">
        <v>0</v>
      </c>
      <c r="Q10106">
        <v>8838830801075</v>
      </c>
      <c r="R10106">
        <v>6045163005163000</v>
      </c>
    </row>
    <row r="10107" spans="1:18" x14ac:dyDescent="0.3">
      <c r="A10107" s="14" t="s">
        <v>26808</v>
      </c>
      <c r="B10107" s="14" t="s">
        <v>26809</v>
      </c>
      <c r="C10107" s="14" t="s">
        <v>654</v>
      </c>
      <c r="D10107">
        <v>485999</v>
      </c>
      <c r="E10107" s="14" t="s">
        <v>23</v>
      </c>
      <c r="F10107">
        <v>48</v>
      </c>
      <c r="G10107" s="21">
        <v>42893</v>
      </c>
      <c r="H10107">
        <v>2017</v>
      </c>
      <c r="I10107">
        <v>9</v>
      </c>
      <c r="J10107" s="14" t="s">
        <v>674</v>
      </c>
      <c r="K10107">
        <v>0</v>
      </c>
      <c r="L10107" s="14" t="s">
        <v>26810</v>
      </c>
      <c r="M10107" s="14" t="s">
        <v>2218</v>
      </c>
      <c r="N10107" s="14" t="s">
        <v>701</v>
      </c>
      <c r="O10107" s="14" t="s">
        <v>842</v>
      </c>
      <c r="P10107">
        <v>0</v>
      </c>
      <c r="Q10107">
        <v>8113300724742</v>
      </c>
    </row>
    <row r="10108" spans="1:18" x14ac:dyDescent="0.3">
      <c r="A10108" s="14" t="s">
        <v>26811</v>
      </c>
      <c r="B10108" s="14" t="s">
        <v>26812</v>
      </c>
      <c r="C10108" s="14" t="s">
        <v>654</v>
      </c>
      <c r="D10108">
        <v>485999</v>
      </c>
      <c r="E10108" s="14" t="s">
        <v>23</v>
      </c>
      <c r="F10108">
        <v>48</v>
      </c>
      <c r="G10108" s="21">
        <v>42653</v>
      </c>
      <c r="H10108">
        <v>2016</v>
      </c>
      <c r="I10108">
        <v>9</v>
      </c>
      <c r="J10108" s="14" t="s">
        <v>674</v>
      </c>
      <c r="K10108">
        <v>0</v>
      </c>
      <c r="L10108" s="14" t="s">
        <v>26813</v>
      </c>
      <c r="M10108" s="14" t="s">
        <v>974</v>
      </c>
      <c r="N10108" s="14" t="s">
        <v>701</v>
      </c>
      <c r="O10108" s="14" t="s">
        <v>1913</v>
      </c>
      <c r="P10108">
        <v>0</v>
      </c>
      <c r="Q10108">
        <v>8069540720176</v>
      </c>
    </row>
    <row r="10109" spans="1:18" x14ac:dyDescent="0.3">
      <c r="A10109" s="14" t="s">
        <v>26814</v>
      </c>
      <c r="B10109" s="14" t="s">
        <v>26815</v>
      </c>
      <c r="C10109" s="14" t="s">
        <v>654</v>
      </c>
      <c r="D10109">
        <v>485320</v>
      </c>
      <c r="E10109" s="14" t="s">
        <v>39</v>
      </c>
      <c r="F10109">
        <v>48</v>
      </c>
      <c r="G10109" s="21">
        <v>42014</v>
      </c>
      <c r="H10109">
        <v>2015</v>
      </c>
      <c r="I10109">
        <v>11</v>
      </c>
      <c r="J10109" s="14" t="s">
        <v>673</v>
      </c>
      <c r="K10109">
        <v>0</v>
      </c>
      <c r="L10109" s="14" t="s">
        <v>26816</v>
      </c>
      <c r="M10109" s="14" t="s">
        <v>700</v>
      </c>
      <c r="N10109" s="14" t="s">
        <v>701</v>
      </c>
      <c r="O10109" s="14" t="s">
        <v>753</v>
      </c>
      <c r="P10109">
        <v>1</v>
      </c>
      <c r="Q10109">
        <v>7787710690881</v>
      </c>
      <c r="R10109">
        <v>6042635290010001</v>
      </c>
    </row>
    <row r="10110" spans="1:18" x14ac:dyDescent="0.3">
      <c r="A10110" s="14" t="s">
        <v>26817</v>
      </c>
      <c r="B10110" s="14" t="s">
        <v>26818</v>
      </c>
      <c r="C10110" s="14" t="s">
        <v>656</v>
      </c>
      <c r="D10110">
        <v>812112</v>
      </c>
      <c r="E10110" s="14" t="s">
        <v>37</v>
      </c>
      <c r="F10110">
        <v>81</v>
      </c>
      <c r="G10110" s="21">
        <v>44956</v>
      </c>
      <c r="H10110">
        <v>2023</v>
      </c>
      <c r="I10110">
        <v>3</v>
      </c>
      <c r="J10110" s="14" t="s">
        <v>672</v>
      </c>
      <c r="K10110">
        <v>0</v>
      </c>
      <c r="L10110" s="14" t="s">
        <v>26819</v>
      </c>
      <c r="M10110" s="14" t="s">
        <v>700</v>
      </c>
      <c r="N10110" s="14" t="s">
        <v>701</v>
      </c>
      <c r="O10110" s="14" t="s">
        <v>795</v>
      </c>
      <c r="P10110">
        <v>1</v>
      </c>
      <c r="Q10110">
        <v>8662130782353</v>
      </c>
      <c r="R10110">
        <v>6034723630010001</v>
      </c>
    </row>
    <row r="10111" spans="1:18" x14ac:dyDescent="0.3">
      <c r="A10111" s="14" t="s">
        <v>26820</v>
      </c>
      <c r="B10111" s="14" t="s">
        <v>26820</v>
      </c>
      <c r="C10111" s="14" t="s">
        <v>657</v>
      </c>
      <c r="D10111">
        <v>459420</v>
      </c>
      <c r="E10111" s="14" t="s">
        <v>94</v>
      </c>
      <c r="F10111">
        <v>45</v>
      </c>
      <c r="G10111" s="21">
        <v>41550</v>
      </c>
      <c r="H10111">
        <v>2013</v>
      </c>
      <c r="I10111">
        <v>12</v>
      </c>
      <c r="J10111" s="14" t="s">
        <v>673</v>
      </c>
      <c r="K10111">
        <v>0</v>
      </c>
      <c r="L10111" s="14" t="s">
        <v>26821</v>
      </c>
      <c r="M10111" s="14" t="s">
        <v>700</v>
      </c>
      <c r="N10111" s="14" t="s">
        <v>701</v>
      </c>
      <c r="O10111" s="14" t="s">
        <v>992</v>
      </c>
      <c r="P10111">
        <v>1</v>
      </c>
      <c r="Q10111">
        <v>7619010673270</v>
      </c>
      <c r="R10111">
        <v>6034299420010001</v>
      </c>
    </row>
    <row r="10112" spans="1:18" x14ac:dyDescent="0.3">
      <c r="A10112" s="14" t="s">
        <v>26822</v>
      </c>
      <c r="B10112" s="14" t="s">
        <v>26822</v>
      </c>
      <c r="C10112" s="14" t="s">
        <v>656</v>
      </c>
      <c r="D10112">
        <v>541611</v>
      </c>
      <c r="E10112" s="14" t="s">
        <v>28</v>
      </c>
      <c r="F10112">
        <v>54</v>
      </c>
      <c r="G10112" s="21">
        <v>45358</v>
      </c>
      <c r="H10112">
        <v>2024</v>
      </c>
      <c r="I10112">
        <v>2</v>
      </c>
      <c r="J10112" s="14" t="s">
        <v>672</v>
      </c>
      <c r="K10112">
        <v>0</v>
      </c>
      <c r="L10112" s="14" t="s">
        <v>26823</v>
      </c>
      <c r="M10112" s="14" t="s">
        <v>700</v>
      </c>
      <c r="N10112" s="14" t="s">
        <v>701</v>
      </c>
      <c r="O10112" s="14" t="s">
        <v>757</v>
      </c>
      <c r="P10112">
        <v>1</v>
      </c>
      <c r="Q10112">
        <v>8792920796211</v>
      </c>
      <c r="R10112">
        <v>6054624080010001</v>
      </c>
    </row>
    <row r="10113" spans="1:18" x14ac:dyDescent="0.3">
      <c r="A10113" s="14" t="s">
        <v>26824</v>
      </c>
      <c r="B10113" s="14" t="s">
        <v>26825</v>
      </c>
      <c r="C10113" s="14" t="s">
        <v>657</v>
      </c>
      <c r="D10113">
        <v>541921</v>
      </c>
      <c r="E10113" s="14" t="s">
        <v>73</v>
      </c>
      <c r="F10113">
        <v>54</v>
      </c>
      <c r="G10113" s="21">
        <v>40101</v>
      </c>
      <c r="H10113">
        <v>2009</v>
      </c>
      <c r="I10113">
        <v>16</v>
      </c>
      <c r="J10113" s="14" t="s">
        <v>673</v>
      </c>
      <c r="K10113">
        <v>0</v>
      </c>
      <c r="L10113" s="14" t="s">
        <v>26826</v>
      </c>
      <c r="M10113" s="14" t="s">
        <v>700</v>
      </c>
      <c r="N10113" s="14" t="s">
        <v>701</v>
      </c>
      <c r="O10113" s="14" t="s">
        <v>1021</v>
      </c>
      <c r="P10113">
        <v>1</v>
      </c>
      <c r="Q10113">
        <v>7219570630819</v>
      </c>
      <c r="R10113">
        <v>6029603300010001</v>
      </c>
    </row>
    <row r="10114" spans="1:18" x14ac:dyDescent="0.3">
      <c r="A10114" s="14" t="s">
        <v>26827</v>
      </c>
      <c r="B10114" s="14" t="s">
        <v>26827</v>
      </c>
      <c r="C10114" s="14" t="s">
        <v>655</v>
      </c>
      <c r="D10114">
        <v>713990</v>
      </c>
      <c r="E10114" s="14" t="s">
        <v>70</v>
      </c>
      <c r="F10114">
        <v>71</v>
      </c>
      <c r="G10114" s="21">
        <v>37622</v>
      </c>
      <c r="H10114">
        <v>2003</v>
      </c>
      <c r="I10114">
        <v>23</v>
      </c>
      <c r="J10114" s="14" t="s">
        <v>675</v>
      </c>
      <c r="K10114">
        <v>0</v>
      </c>
      <c r="L10114" s="14" t="s">
        <v>26828</v>
      </c>
      <c r="M10114" s="14" t="s">
        <v>700</v>
      </c>
      <c r="N10114" s="14" t="s">
        <v>701</v>
      </c>
      <c r="O10114" s="14" t="s">
        <v>799</v>
      </c>
      <c r="P10114">
        <v>1</v>
      </c>
      <c r="Q10114">
        <v>5578140562642</v>
      </c>
      <c r="R10114">
        <v>6021379730010001</v>
      </c>
    </row>
    <row r="10115" spans="1:18" x14ac:dyDescent="0.3">
      <c r="A10115" s="14" t="s">
        <v>26829</v>
      </c>
      <c r="B10115" s="14" t="s">
        <v>26830</v>
      </c>
      <c r="C10115" s="14" t="s">
        <v>655</v>
      </c>
      <c r="D10115">
        <v>238210</v>
      </c>
      <c r="E10115" s="14" t="s">
        <v>32</v>
      </c>
      <c r="F10115">
        <v>23</v>
      </c>
      <c r="G10115" s="21">
        <v>45047</v>
      </c>
      <c r="H10115">
        <v>2023</v>
      </c>
      <c r="I10115">
        <v>3</v>
      </c>
      <c r="J10115" s="14" t="s">
        <v>672</v>
      </c>
      <c r="K10115">
        <v>0</v>
      </c>
      <c r="L10115" s="14" t="s">
        <v>26831</v>
      </c>
      <c r="M10115" s="14" t="s">
        <v>1691</v>
      </c>
      <c r="N10115" s="14" t="s">
        <v>701</v>
      </c>
      <c r="O10115" s="14" t="s">
        <v>1380</v>
      </c>
      <c r="P10115">
        <v>0</v>
      </c>
      <c r="Q10115">
        <v>8657370781862</v>
      </c>
      <c r="R10115">
        <v>6047949980010001</v>
      </c>
    </row>
    <row r="10116" spans="1:18" x14ac:dyDescent="0.3">
      <c r="A10116" s="14" t="s">
        <v>26832</v>
      </c>
      <c r="B10116" s="14" t="s">
        <v>26833</v>
      </c>
      <c r="C10116" s="14" t="s">
        <v>654</v>
      </c>
      <c r="D10116">
        <v>485999</v>
      </c>
      <c r="E10116" s="14" t="s">
        <v>23</v>
      </c>
      <c r="F10116">
        <v>48</v>
      </c>
      <c r="G10116" s="21">
        <v>43110</v>
      </c>
      <c r="H10116">
        <v>2018</v>
      </c>
      <c r="I10116">
        <v>8</v>
      </c>
      <c r="J10116" s="14" t="s">
        <v>674</v>
      </c>
      <c r="K10116">
        <v>0</v>
      </c>
      <c r="L10116" s="14" t="s">
        <v>26834</v>
      </c>
      <c r="M10116" s="14" t="s">
        <v>700</v>
      </c>
      <c r="N10116" s="14" t="s">
        <v>701</v>
      </c>
      <c r="O10116" s="14" t="s">
        <v>753</v>
      </c>
      <c r="P10116">
        <v>1</v>
      </c>
      <c r="Q10116">
        <v>8240240738031</v>
      </c>
    </row>
    <row r="10117" spans="1:18" x14ac:dyDescent="0.3">
      <c r="A10117" s="14" t="s">
        <v>26835</v>
      </c>
      <c r="B10117" s="14" t="s">
        <v>26836</v>
      </c>
      <c r="C10117" s="14" t="s">
        <v>654</v>
      </c>
      <c r="D10117">
        <v>611110</v>
      </c>
      <c r="E10117" s="14" t="s">
        <v>119</v>
      </c>
      <c r="F10117">
        <v>61</v>
      </c>
      <c r="G10117" s="21">
        <v>46073</v>
      </c>
      <c r="H10117">
        <v>2026</v>
      </c>
      <c r="I10117">
        <v>0</v>
      </c>
      <c r="J10117" s="14" t="s">
        <v>676</v>
      </c>
      <c r="K10117">
        <v>0</v>
      </c>
      <c r="L10117" s="14" t="s">
        <v>26837</v>
      </c>
      <c r="M10117" s="14" t="s">
        <v>1939</v>
      </c>
      <c r="N10117" s="14" t="s">
        <v>701</v>
      </c>
      <c r="O10117" s="14" t="s">
        <v>1940</v>
      </c>
      <c r="P10117">
        <v>0</v>
      </c>
      <c r="Q10117">
        <v>8899160807519</v>
      </c>
    </row>
    <row r="10118" spans="1:18" x14ac:dyDescent="0.3">
      <c r="A10118" s="14" t="s">
        <v>26838</v>
      </c>
      <c r="B10118" s="14" t="s">
        <v>26838</v>
      </c>
      <c r="C10118" s="14" t="s">
        <v>656</v>
      </c>
      <c r="D10118">
        <v>541618</v>
      </c>
      <c r="E10118" s="14" t="s">
        <v>56</v>
      </c>
      <c r="F10118">
        <v>54</v>
      </c>
      <c r="G10118" s="21">
        <v>45658</v>
      </c>
      <c r="H10118">
        <v>2025</v>
      </c>
      <c r="I10118">
        <v>1</v>
      </c>
      <c r="J10118" s="14" t="s">
        <v>672</v>
      </c>
      <c r="K10118">
        <v>0</v>
      </c>
      <c r="L10118" s="14" t="s">
        <v>16988</v>
      </c>
      <c r="M10118" s="14" t="s">
        <v>700</v>
      </c>
      <c r="N10118" s="14" t="s">
        <v>701</v>
      </c>
      <c r="O10118" s="14" t="s">
        <v>702</v>
      </c>
      <c r="P10118">
        <v>1</v>
      </c>
      <c r="Q10118">
        <v>8808980797928</v>
      </c>
      <c r="R10118">
        <v>6056511810010001</v>
      </c>
    </row>
    <row r="10119" spans="1:18" x14ac:dyDescent="0.3">
      <c r="A10119" s="14" t="s">
        <v>26839</v>
      </c>
      <c r="B10119" s="14" t="s">
        <v>26840</v>
      </c>
      <c r="C10119" s="14" t="s">
        <v>654</v>
      </c>
      <c r="D10119">
        <v>621340</v>
      </c>
      <c r="E10119" s="14" t="s">
        <v>91</v>
      </c>
      <c r="F10119">
        <v>62</v>
      </c>
      <c r="G10119" s="21">
        <v>41791</v>
      </c>
      <c r="H10119">
        <v>2014</v>
      </c>
      <c r="I10119">
        <v>12</v>
      </c>
      <c r="J10119" s="14" t="s">
        <v>673</v>
      </c>
      <c r="K10119">
        <v>0</v>
      </c>
      <c r="L10119" s="14" t="s">
        <v>26841</v>
      </c>
      <c r="M10119" s="14" t="s">
        <v>700</v>
      </c>
      <c r="N10119" s="14" t="s">
        <v>701</v>
      </c>
      <c r="O10119" s="14" t="s">
        <v>1464</v>
      </c>
      <c r="P10119">
        <v>1</v>
      </c>
      <c r="Q10119">
        <v>7714180683207</v>
      </c>
      <c r="R10119">
        <v>6016191780020001</v>
      </c>
    </row>
    <row r="10120" spans="1:18" x14ac:dyDescent="0.3">
      <c r="A10120" s="14" t="s">
        <v>26842</v>
      </c>
      <c r="B10120" s="14" t="s">
        <v>26843</v>
      </c>
      <c r="C10120" s="14" t="s">
        <v>654</v>
      </c>
      <c r="D10120">
        <v>459999</v>
      </c>
      <c r="E10120" s="14" t="s">
        <v>27</v>
      </c>
      <c r="F10120">
        <v>45</v>
      </c>
      <c r="G10120" s="21">
        <v>37257</v>
      </c>
      <c r="H10120">
        <v>2002</v>
      </c>
      <c r="I10120">
        <v>24</v>
      </c>
      <c r="J10120" s="14" t="s">
        <v>675</v>
      </c>
      <c r="K10120">
        <v>0</v>
      </c>
      <c r="L10120" s="14" t="s">
        <v>26844</v>
      </c>
      <c r="M10120" s="14" t="s">
        <v>700</v>
      </c>
      <c r="N10120" s="14" t="s">
        <v>701</v>
      </c>
      <c r="O10120" s="14" t="s">
        <v>1043</v>
      </c>
      <c r="P10120">
        <v>1</v>
      </c>
      <c r="Q10120">
        <v>5514850555832</v>
      </c>
      <c r="R10120">
        <v>6021679660010001</v>
      </c>
    </row>
    <row r="10121" spans="1:18" x14ac:dyDescent="0.3">
      <c r="A10121" s="14" t="s">
        <v>26845</v>
      </c>
      <c r="B10121" s="14" t="s">
        <v>26845</v>
      </c>
      <c r="C10121" s="14" t="s">
        <v>655</v>
      </c>
      <c r="D10121">
        <v>238210</v>
      </c>
      <c r="E10121" s="14" t="s">
        <v>32</v>
      </c>
      <c r="F10121">
        <v>23</v>
      </c>
      <c r="G10121" s="21">
        <v>36951</v>
      </c>
      <c r="H10121">
        <v>2001</v>
      </c>
      <c r="I10121">
        <v>25</v>
      </c>
      <c r="J10121" s="14" t="s">
        <v>675</v>
      </c>
      <c r="K10121">
        <v>0</v>
      </c>
      <c r="L10121" s="14" t="s">
        <v>26846</v>
      </c>
      <c r="M10121" s="14" t="s">
        <v>871</v>
      </c>
      <c r="N10121" s="14" t="s">
        <v>701</v>
      </c>
      <c r="O10121" s="14" t="s">
        <v>2007</v>
      </c>
      <c r="P10121">
        <v>0</v>
      </c>
      <c r="Q10121">
        <v>5428870546653</v>
      </c>
      <c r="R10121">
        <v>6020658730010001</v>
      </c>
    </row>
    <row r="10122" spans="1:18" x14ac:dyDescent="0.3">
      <c r="A10122" s="14" t="s">
        <v>26847</v>
      </c>
      <c r="B10122" s="14" t="s">
        <v>26848</v>
      </c>
      <c r="C10122" s="14" t="s">
        <v>654</v>
      </c>
      <c r="D10122">
        <v>611710</v>
      </c>
      <c r="E10122" s="14" t="s">
        <v>71</v>
      </c>
      <c r="F10122">
        <v>61</v>
      </c>
      <c r="G10122" s="21">
        <v>39637</v>
      </c>
      <c r="H10122">
        <v>2008</v>
      </c>
      <c r="I10122">
        <v>18</v>
      </c>
      <c r="J10122" s="14" t="s">
        <v>673</v>
      </c>
      <c r="K10122">
        <v>0</v>
      </c>
      <c r="L10122" s="14" t="s">
        <v>26849</v>
      </c>
      <c r="M10122" s="14" t="s">
        <v>2218</v>
      </c>
      <c r="N10122" s="14" t="s">
        <v>701</v>
      </c>
      <c r="O10122" s="14" t="s">
        <v>2593</v>
      </c>
      <c r="P10122">
        <v>0</v>
      </c>
      <c r="Q10122">
        <v>7102100618178</v>
      </c>
      <c r="R10122">
        <v>6028227940010001</v>
      </c>
    </row>
    <row r="10123" spans="1:18" x14ac:dyDescent="0.3">
      <c r="A10123" s="14" t="s">
        <v>26850</v>
      </c>
      <c r="B10123" s="14" t="s">
        <v>26851</v>
      </c>
      <c r="C10123" s="14" t="s">
        <v>655</v>
      </c>
      <c r="D10123">
        <v>115310</v>
      </c>
      <c r="E10123" s="14" t="s">
        <v>352</v>
      </c>
      <c r="F10123">
        <v>11</v>
      </c>
      <c r="G10123" s="21">
        <v>34330</v>
      </c>
      <c r="H10123">
        <v>1993</v>
      </c>
      <c r="I10123">
        <v>32</v>
      </c>
      <c r="J10123" s="14" t="s">
        <v>675</v>
      </c>
      <c r="K10123">
        <v>0</v>
      </c>
      <c r="L10123" s="14" t="s">
        <v>26852</v>
      </c>
      <c r="M10123" s="14" t="s">
        <v>764</v>
      </c>
      <c r="N10123" s="14" t="s">
        <v>701</v>
      </c>
      <c r="O10123" s="14" t="s">
        <v>1322</v>
      </c>
      <c r="P10123">
        <v>0</v>
      </c>
      <c r="Q10123">
        <v>1711520173528</v>
      </c>
      <c r="R10123">
        <v>6005120710010001</v>
      </c>
    </row>
    <row r="10124" spans="1:18" x14ac:dyDescent="0.3">
      <c r="A10124" s="14" t="s">
        <v>26853</v>
      </c>
      <c r="B10124" s="14" t="s">
        <v>26854</v>
      </c>
      <c r="C10124" s="14" t="s">
        <v>654</v>
      </c>
      <c r="D10124">
        <v>812320</v>
      </c>
      <c r="E10124" s="14" t="s">
        <v>171</v>
      </c>
      <c r="F10124">
        <v>81</v>
      </c>
      <c r="G10124" s="21">
        <v>38791</v>
      </c>
      <c r="H10124">
        <v>2006</v>
      </c>
      <c r="I10124">
        <v>20</v>
      </c>
      <c r="J10124" s="14" t="s">
        <v>673</v>
      </c>
      <c r="K10124">
        <v>0</v>
      </c>
      <c r="L10124" s="14" t="s">
        <v>26855</v>
      </c>
      <c r="M10124" s="14" t="s">
        <v>700</v>
      </c>
      <c r="N10124" s="14" t="s">
        <v>701</v>
      </c>
      <c r="O10124" s="14" t="s">
        <v>938</v>
      </c>
      <c r="P10124">
        <v>1</v>
      </c>
      <c r="Q10124">
        <v>1609750163169</v>
      </c>
      <c r="R10124">
        <v>6013865690010001</v>
      </c>
    </row>
    <row r="10125" spans="1:18" x14ac:dyDescent="0.3">
      <c r="A10125" s="14" t="s">
        <v>26856</v>
      </c>
      <c r="B10125" s="14" t="s">
        <v>26857</v>
      </c>
      <c r="C10125" s="14" t="s">
        <v>656</v>
      </c>
      <c r="D10125">
        <v>311941</v>
      </c>
      <c r="E10125" s="14" t="s">
        <v>356</v>
      </c>
      <c r="F10125">
        <v>31</v>
      </c>
      <c r="G10125" s="21">
        <v>45466</v>
      </c>
      <c r="H10125">
        <v>2024</v>
      </c>
      <c r="I10125">
        <v>2</v>
      </c>
      <c r="J10125" s="14" t="s">
        <v>672</v>
      </c>
      <c r="K10125">
        <v>0</v>
      </c>
      <c r="L10125" s="14" t="s">
        <v>7383</v>
      </c>
      <c r="M10125" s="14" t="s">
        <v>706</v>
      </c>
      <c r="N10125" s="14" t="s">
        <v>701</v>
      </c>
      <c r="O10125" s="14" t="s">
        <v>707</v>
      </c>
      <c r="P10125">
        <v>0</v>
      </c>
      <c r="Q10125">
        <v>8768070793568</v>
      </c>
      <c r="R10125">
        <v>6055643150010001</v>
      </c>
    </row>
    <row r="10126" spans="1:18" x14ac:dyDescent="0.3">
      <c r="A10126" s="14" t="s">
        <v>26858</v>
      </c>
      <c r="B10126" s="14" t="s">
        <v>26859</v>
      </c>
      <c r="C10126" s="14" t="s">
        <v>654</v>
      </c>
      <c r="D10126">
        <v>621399</v>
      </c>
      <c r="E10126" s="14" t="s">
        <v>36</v>
      </c>
      <c r="F10126">
        <v>62</v>
      </c>
      <c r="G10126" s="21">
        <v>30072</v>
      </c>
      <c r="H10126">
        <v>1982</v>
      </c>
      <c r="I10126">
        <v>44</v>
      </c>
      <c r="J10126" s="14" t="s">
        <v>675</v>
      </c>
      <c r="K10126">
        <v>0</v>
      </c>
      <c r="L10126" s="14" t="s">
        <v>26860</v>
      </c>
      <c r="M10126" s="14" t="s">
        <v>700</v>
      </c>
      <c r="N10126" s="14" t="s">
        <v>701</v>
      </c>
      <c r="O10126" s="14" t="s">
        <v>868</v>
      </c>
      <c r="P10126">
        <v>1</v>
      </c>
      <c r="Q10126">
        <v>727320082672</v>
      </c>
      <c r="R10126">
        <v>6012819240010001</v>
      </c>
    </row>
    <row r="10127" spans="1:18" x14ac:dyDescent="0.3">
      <c r="A10127" s="14" t="s">
        <v>26861</v>
      </c>
      <c r="B10127" s="14" t="s">
        <v>26862</v>
      </c>
      <c r="C10127" s="14" t="s">
        <v>654</v>
      </c>
      <c r="D10127">
        <v>611610</v>
      </c>
      <c r="E10127" s="14" t="s">
        <v>98</v>
      </c>
      <c r="F10127">
        <v>61</v>
      </c>
      <c r="G10127" s="21">
        <v>43831</v>
      </c>
      <c r="H10127">
        <v>2020</v>
      </c>
      <c r="I10127">
        <v>6</v>
      </c>
      <c r="J10127" s="14" t="s">
        <v>674</v>
      </c>
      <c r="K10127">
        <v>0</v>
      </c>
      <c r="L10127" s="14" t="s">
        <v>26863</v>
      </c>
      <c r="M10127" s="14" t="s">
        <v>700</v>
      </c>
      <c r="N10127" s="14" t="s">
        <v>701</v>
      </c>
      <c r="O10127" s="14" t="s">
        <v>893</v>
      </c>
      <c r="P10127">
        <v>1</v>
      </c>
      <c r="Q10127">
        <v>8480270763255</v>
      </c>
    </row>
    <row r="10128" spans="1:18" x14ac:dyDescent="0.3">
      <c r="A10128" s="14" t="s">
        <v>26864</v>
      </c>
      <c r="B10128" s="14" t="s">
        <v>26865</v>
      </c>
      <c r="C10128" s="14" t="s">
        <v>654</v>
      </c>
      <c r="D10128">
        <v>624190</v>
      </c>
      <c r="E10128" s="14" t="s">
        <v>54</v>
      </c>
      <c r="F10128">
        <v>62</v>
      </c>
      <c r="G10128" s="21">
        <v>32525</v>
      </c>
      <c r="H10128">
        <v>1989</v>
      </c>
      <c r="I10128">
        <v>37</v>
      </c>
      <c r="J10128" s="14" t="s">
        <v>675</v>
      </c>
      <c r="K10128">
        <v>0</v>
      </c>
      <c r="L10128" s="14" t="s">
        <v>26866</v>
      </c>
      <c r="M10128" s="14" t="s">
        <v>700</v>
      </c>
      <c r="N10128" s="14" t="s">
        <v>701</v>
      </c>
      <c r="O10128" s="14" t="s">
        <v>868</v>
      </c>
      <c r="P10128">
        <v>1</v>
      </c>
      <c r="Q10128">
        <v>1034520104205</v>
      </c>
      <c r="R10128">
        <v>6011574170010001</v>
      </c>
    </row>
    <row r="10129" spans="1:18" x14ac:dyDescent="0.3">
      <c r="A10129" s="14" t="s">
        <v>26867</v>
      </c>
      <c r="B10129" s="14" t="s">
        <v>26867</v>
      </c>
      <c r="C10129" s="14" t="s">
        <v>656</v>
      </c>
      <c r="D10129">
        <v>541690</v>
      </c>
      <c r="E10129" s="14" t="s">
        <v>76</v>
      </c>
      <c r="F10129">
        <v>54</v>
      </c>
      <c r="G10129" s="21">
        <v>44727</v>
      </c>
      <c r="H10129">
        <v>2022</v>
      </c>
      <c r="I10129">
        <v>4</v>
      </c>
      <c r="J10129" s="14" t="s">
        <v>672</v>
      </c>
      <c r="K10129">
        <v>0</v>
      </c>
      <c r="L10129" s="14" t="s">
        <v>26868</v>
      </c>
      <c r="M10129" s="14" t="s">
        <v>700</v>
      </c>
      <c r="N10129" s="14" t="s">
        <v>701</v>
      </c>
      <c r="O10129" s="14" t="s">
        <v>1043</v>
      </c>
      <c r="P10129">
        <v>1</v>
      </c>
      <c r="Q10129">
        <v>8664370782586</v>
      </c>
      <c r="R10129">
        <v>6048991100010001</v>
      </c>
    </row>
    <row r="10130" spans="1:18" x14ac:dyDescent="0.3">
      <c r="A10130" s="14" t="s">
        <v>26869</v>
      </c>
      <c r="B10130" s="14" t="s">
        <v>26870</v>
      </c>
      <c r="C10130" s="14" t="s">
        <v>654</v>
      </c>
      <c r="D10130">
        <v>485310</v>
      </c>
      <c r="E10130" s="14" t="s">
        <v>22</v>
      </c>
      <c r="F10130">
        <v>48</v>
      </c>
      <c r="G10130" s="21">
        <v>45884</v>
      </c>
      <c r="H10130">
        <v>2025</v>
      </c>
      <c r="I10130">
        <v>0</v>
      </c>
      <c r="J10130" s="14" t="s">
        <v>676</v>
      </c>
      <c r="K10130">
        <v>0</v>
      </c>
      <c r="L10130" s="14" t="s">
        <v>26871</v>
      </c>
      <c r="M10130" s="14" t="s">
        <v>1060</v>
      </c>
      <c r="N10130" s="14" t="s">
        <v>701</v>
      </c>
      <c r="O10130" s="14" t="s">
        <v>1061</v>
      </c>
      <c r="P10130">
        <v>0</v>
      </c>
      <c r="Q10130">
        <v>8860330803291</v>
      </c>
      <c r="R10130">
        <v>6059585170010001</v>
      </c>
    </row>
    <row r="10131" spans="1:18" x14ac:dyDescent="0.3">
      <c r="A10131" s="14" t="s">
        <v>26872</v>
      </c>
      <c r="B10131" s="14" t="s">
        <v>26873</v>
      </c>
      <c r="C10131" s="14" t="s">
        <v>655</v>
      </c>
      <c r="D10131">
        <v>488510</v>
      </c>
      <c r="E10131" s="14" t="s">
        <v>182</v>
      </c>
      <c r="F10131">
        <v>48</v>
      </c>
      <c r="G10131" s="21">
        <v>38897</v>
      </c>
      <c r="H10131">
        <v>2006</v>
      </c>
      <c r="I10131">
        <v>20</v>
      </c>
      <c r="J10131" s="14" t="s">
        <v>673</v>
      </c>
      <c r="K10131">
        <v>0</v>
      </c>
      <c r="L10131" s="14" t="s">
        <v>26874</v>
      </c>
      <c r="M10131" s="14" t="s">
        <v>736</v>
      </c>
      <c r="N10131" s="14" t="s">
        <v>701</v>
      </c>
      <c r="O10131" s="14" t="s">
        <v>2219</v>
      </c>
      <c r="P10131">
        <v>0</v>
      </c>
      <c r="Q10131">
        <v>8446990759718</v>
      </c>
      <c r="R10131">
        <v>6014423460010001</v>
      </c>
    </row>
    <row r="10132" spans="1:18" x14ac:dyDescent="0.3">
      <c r="A10132" s="14" t="s">
        <v>26875</v>
      </c>
      <c r="B10132" s="14" t="s">
        <v>26875</v>
      </c>
      <c r="C10132" s="14" t="s">
        <v>657</v>
      </c>
      <c r="D10132">
        <v>722513</v>
      </c>
      <c r="E10132" s="14" t="s">
        <v>31</v>
      </c>
      <c r="F10132">
        <v>72</v>
      </c>
      <c r="G10132" s="21">
        <v>45931</v>
      </c>
      <c r="H10132">
        <v>2025</v>
      </c>
      <c r="I10132">
        <v>0</v>
      </c>
      <c r="J10132" s="14" t="s">
        <v>676</v>
      </c>
      <c r="K10132">
        <v>0</v>
      </c>
      <c r="L10132" s="14" t="s">
        <v>26876</v>
      </c>
      <c r="M10132" s="14" t="s">
        <v>700</v>
      </c>
      <c r="N10132" s="14" t="s">
        <v>701</v>
      </c>
      <c r="O10132" s="14" t="s">
        <v>1043</v>
      </c>
      <c r="P10132">
        <v>1</v>
      </c>
      <c r="Q10132">
        <v>8880480805418</v>
      </c>
      <c r="R10132">
        <v>6059636220010001</v>
      </c>
    </row>
    <row r="10133" spans="1:18" x14ac:dyDescent="0.3">
      <c r="A10133" s="14" t="s">
        <v>26877</v>
      </c>
      <c r="B10133" s="14" t="s">
        <v>26878</v>
      </c>
      <c r="C10133" s="14" t="s">
        <v>656</v>
      </c>
      <c r="D10133">
        <v>711510</v>
      </c>
      <c r="E10133" s="14" t="s">
        <v>26</v>
      </c>
      <c r="F10133">
        <v>71</v>
      </c>
      <c r="G10133" s="21">
        <v>45566</v>
      </c>
      <c r="H10133">
        <v>2024</v>
      </c>
      <c r="I10133">
        <v>1</v>
      </c>
      <c r="J10133" s="14" t="s">
        <v>672</v>
      </c>
      <c r="K10133">
        <v>0</v>
      </c>
      <c r="L10133" s="14" t="s">
        <v>26879</v>
      </c>
      <c r="M10133" s="14" t="s">
        <v>700</v>
      </c>
      <c r="N10133" s="14" t="s">
        <v>701</v>
      </c>
      <c r="O10133" s="14" t="s">
        <v>1464</v>
      </c>
      <c r="P10133">
        <v>1</v>
      </c>
      <c r="Q10133">
        <v>8786580795514</v>
      </c>
      <c r="R10133">
        <v>6056137310010001</v>
      </c>
    </row>
    <row r="10134" spans="1:18" x14ac:dyDescent="0.3">
      <c r="A10134" s="14" t="s">
        <v>26880</v>
      </c>
      <c r="B10134" s="14" t="s">
        <v>26881</v>
      </c>
      <c r="C10134" s="14" t="s">
        <v>654</v>
      </c>
      <c r="D10134">
        <v>531190</v>
      </c>
      <c r="E10134" s="14" t="s">
        <v>92</v>
      </c>
      <c r="F10134">
        <v>53</v>
      </c>
      <c r="G10134" s="21">
        <v>45726</v>
      </c>
      <c r="H10134">
        <v>2025</v>
      </c>
      <c r="I10134">
        <v>1</v>
      </c>
      <c r="J10134" s="14" t="s">
        <v>672</v>
      </c>
      <c r="K10134">
        <v>0</v>
      </c>
      <c r="L10134" s="14" t="s">
        <v>26882</v>
      </c>
      <c r="M10134" s="14" t="s">
        <v>700</v>
      </c>
      <c r="N10134" s="14" t="s">
        <v>701</v>
      </c>
      <c r="O10134" s="14" t="s">
        <v>741</v>
      </c>
      <c r="P10134">
        <v>1</v>
      </c>
      <c r="Q10134">
        <v>8818150798888</v>
      </c>
      <c r="R10134">
        <v>6057451310010001</v>
      </c>
    </row>
    <row r="10135" spans="1:18" x14ac:dyDescent="0.3">
      <c r="A10135" s="14" t="s">
        <v>26883</v>
      </c>
      <c r="B10135" s="14" t="s">
        <v>26884</v>
      </c>
      <c r="C10135" s="14" t="s">
        <v>654</v>
      </c>
      <c r="D10135">
        <v>541690</v>
      </c>
      <c r="E10135" s="14" t="s">
        <v>76</v>
      </c>
      <c r="F10135">
        <v>54</v>
      </c>
      <c r="G10135" s="21">
        <v>45474</v>
      </c>
      <c r="H10135">
        <v>2024</v>
      </c>
      <c r="I10135">
        <v>2</v>
      </c>
      <c r="J10135" s="14" t="s">
        <v>672</v>
      </c>
      <c r="K10135">
        <v>0</v>
      </c>
      <c r="L10135" s="14" t="s">
        <v>26885</v>
      </c>
      <c r="M10135" s="14" t="s">
        <v>700</v>
      </c>
      <c r="N10135" s="14" t="s">
        <v>701</v>
      </c>
      <c r="O10135" s="14" t="s">
        <v>714</v>
      </c>
      <c r="P10135">
        <v>1</v>
      </c>
      <c r="Q10135">
        <v>8775030794294</v>
      </c>
      <c r="R10135">
        <v>6042267780010002</v>
      </c>
    </row>
    <row r="10136" spans="1:18" x14ac:dyDescent="0.3">
      <c r="A10136" s="14" t="s">
        <v>26886</v>
      </c>
      <c r="B10136" s="14" t="s">
        <v>26887</v>
      </c>
      <c r="C10136" s="14" t="s">
        <v>657</v>
      </c>
      <c r="D10136">
        <v>812113</v>
      </c>
      <c r="E10136" s="14" t="s">
        <v>140</v>
      </c>
      <c r="F10136">
        <v>81</v>
      </c>
      <c r="G10136" s="21">
        <v>44134</v>
      </c>
      <c r="H10136">
        <v>2020</v>
      </c>
      <c r="I10136">
        <v>5</v>
      </c>
      <c r="J10136" s="14" t="s">
        <v>672</v>
      </c>
      <c r="K10136">
        <v>0</v>
      </c>
      <c r="L10136" s="14" t="s">
        <v>26888</v>
      </c>
      <c r="M10136" s="14" t="s">
        <v>700</v>
      </c>
      <c r="N10136" s="14" t="s">
        <v>701</v>
      </c>
      <c r="O10136" s="14" t="s">
        <v>714</v>
      </c>
      <c r="P10136">
        <v>1</v>
      </c>
      <c r="Q10136">
        <v>8507780766166</v>
      </c>
      <c r="R10136">
        <v>6046711180010001</v>
      </c>
    </row>
    <row r="10137" spans="1:18" x14ac:dyDescent="0.3">
      <c r="A10137" s="14" t="s">
        <v>26889</v>
      </c>
      <c r="B10137" s="14" t="s">
        <v>26890</v>
      </c>
      <c r="C10137" s="14" t="s">
        <v>655</v>
      </c>
      <c r="D10137">
        <v>321999</v>
      </c>
      <c r="E10137" s="14" t="s">
        <v>358</v>
      </c>
      <c r="F10137">
        <v>32</v>
      </c>
      <c r="G10137" s="21">
        <v>42590</v>
      </c>
      <c r="H10137">
        <v>2016</v>
      </c>
      <c r="I10137">
        <v>9</v>
      </c>
      <c r="J10137" s="14" t="s">
        <v>674</v>
      </c>
      <c r="K10137">
        <v>0</v>
      </c>
      <c r="L10137" s="14" t="s">
        <v>26891</v>
      </c>
      <c r="M10137" s="14" t="s">
        <v>1291</v>
      </c>
      <c r="N10137" s="14" t="s">
        <v>701</v>
      </c>
      <c r="O10137" s="14" t="s">
        <v>1596</v>
      </c>
      <c r="P10137">
        <v>0</v>
      </c>
      <c r="Q10137">
        <v>7993770712289</v>
      </c>
      <c r="R10137">
        <v>6040238510010001</v>
      </c>
    </row>
    <row r="10138" spans="1:18" x14ac:dyDescent="0.3">
      <c r="A10138" s="14" t="s">
        <v>26892</v>
      </c>
      <c r="B10138" s="14" t="s">
        <v>26893</v>
      </c>
      <c r="C10138" s="14" t="s">
        <v>654</v>
      </c>
      <c r="D10138">
        <v>812910</v>
      </c>
      <c r="E10138" s="14" t="s">
        <v>97</v>
      </c>
      <c r="F10138">
        <v>81</v>
      </c>
      <c r="G10138" s="21">
        <v>44866</v>
      </c>
      <c r="H10138">
        <v>2022</v>
      </c>
      <c r="I10138">
        <v>3</v>
      </c>
      <c r="J10138" s="14" t="s">
        <v>672</v>
      </c>
      <c r="K10138">
        <v>0</v>
      </c>
      <c r="L10138" s="14" t="s">
        <v>26894</v>
      </c>
      <c r="M10138" s="14" t="s">
        <v>700</v>
      </c>
      <c r="N10138" s="14" t="s">
        <v>701</v>
      </c>
      <c r="O10138" s="14" t="s">
        <v>868</v>
      </c>
      <c r="P10138">
        <v>1</v>
      </c>
      <c r="Q10138">
        <v>8635340779539</v>
      </c>
      <c r="R10138">
        <v>6048364220010001</v>
      </c>
    </row>
    <row r="10139" spans="1:18" x14ac:dyDescent="0.3">
      <c r="A10139" s="14" t="s">
        <v>26895</v>
      </c>
      <c r="B10139" s="14" t="s">
        <v>26895</v>
      </c>
      <c r="C10139" s="14" t="s">
        <v>655</v>
      </c>
      <c r="D10139">
        <v>541110</v>
      </c>
      <c r="E10139" s="14" t="s">
        <v>38</v>
      </c>
      <c r="F10139">
        <v>54</v>
      </c>
      <c r="G10139" s="21">
        <v>36526</v>
      </c>
      <c r="H10139">
        <v>2000</v>
      </c>
      <c r="I10139">
        <v>26</v>
      </c>
      <c r="J10139" s="14" t="s">
        <v>675</v>
      </c>
      <c r="K10139">
        <v>0</v>
      </c>
      <c r="L10139" s="14" t="s">
        <v>26896</v>
      </c>
      <c r="M10139" s="14" t="s">
        <v>700</v>
      </c>
      <c r="N10139" s="14" t="s">
        <v>701</v>
      </c>
      <c r="O10139" s="14" t="s">
        <v>741</v>
      </c>
      <c r="P10139">
        <v>1</v>
      </c>
      <c r="Q10139">
        <v>5496210553820</v>
      </c>
      <c r="R10139">
        <v>6019979530010001</v>
      </c>
    </row>
    <row r="10140" spans="1:18" x14ac:dyDescent="0.3">
      <c r="A10140" s="14" t="s">
        <v>26897</v>
      </c>
      <c r="B10140" s="14" t="s">
        <v>26898</v>
      </c>
      <c r="C10140" s="14" t="s">
        <v>654</v>
      </c>
      <c r="D10140">
        <v>812990</v>
      </c>
      <c r="E10140" s="14" t="s">
        <v>21</v>
      </c>
      <c r="F10140">
        <v>81</v>
      </c>
      <c r="G10140" s="21">
        <v>38604</v>
      </c>
      <c r="H10140">
        <v>2005</v>
      </c>
      <c r="I10140">
        <v>20</v>
      </c>
      <c r="J10140" s="14" t="s">
        <v>673</v>
      </c>
      <c r="K10140">
        <v>0</v>
      </c>
      <c r="L10140" s="14" t="s">
        <v>26899</v>
      </c>
      <c r="M10140" s="14" t="s">
        <v>700</v>
      </c>
      <c r="N10140" s="14" t="s">
        <v>701</v>
      </c>
      <c r="O10140" s="14" t="s">
        <v>732</v>
      </c>
      <c r="P10140">
        <v>1</v>
      </c>
      <c r="Q10140">
        <v>5823810588794</v>
      </c>
      <c r="R10140">
        <v>6017237820010001</v>
      </c>
    </row>
    <row r="10141" spans="1:18" x14ac:dyDescent="0.3">
      <c r="A10141" s="14" t="s">
        <v>26900</v>
      </c>
      <c r="B10141" s="14" t="s">
        <v>26901</v>
      </c>
      <c r="C10141" s="14" t="s">
        <v>654</v>
      </c>
      <c r="D10141">
        <v>812990</v>
      </c>
      <c r="E10141" s="14" t="s">
        <v>21</v>
      </c>
      <c r="F10141">
        <v>81</v>
      </c>
      <c r="G10141" s="21">
        <v>36526</v>
      </c>
      <c r="H10141">
        <v>2000</v>
      </c>
      <c r="I10141">
        <v>26</v>
      </c>
      <c r="J10141" s="14" t="s">
        <v>675</v>
      </c>
      <c r="K10141">
        <v>0</v>
      </c>
      <c r="L10141" s="14" t="s">
        <v>26902</v>
      </c>
      <c r="M10141" s="14" t="s">
        <v>700</v>
      </c>
      <c r="N10141" s="14" t="s">
        <v>701</v>
      </c>
      <c r="O10141" s="14" t="s">
        <v>753</v>
      </c>
      <c r="P10141">
        <v>1</v>
      </c>
      <c r="Q10141">
        <v>5325190535512</v>
      </c>
      <c r="R10141">
        <v>6019869450010001</v>
      </c>
    </row>
    <row r="10142" spans="1:18" x14ac:dyDescent="0.3">
      <c r="A10142" s="14" t="s">
        <v>26903</v>
      </c>
      <c r="B10142" s="14" t="s">
        <v>26904</v>
      </c>
      <c r="C10142" s="14" t="s">
        <v>654</v>
      </c>
      <c r="D10142">
        <v>721191</v>
      </c>
      <c r="E10142" s="14" t="s">
        <v>42</v>
      </c>
      <c r="F10142">
        <v>72</v>
      </c>
      <c r="G10142" s="21">
        <v>43770</v>
      </c>
      <c r="H10142">
        <v>2019</v>
      </c>
      <c r="I10142">
        <v>6</v>
      </c>
      <c r="J10142" s="14" t="s">
        <v>674</v>
      </c>
      <c r="K10142">
        <v>0</v>
      </c>
      <c r="L10142" s="14" t="s">
        <v>26905</v>
      </c>
      <c r="M10142" s="14" t="s">
        <v>700</v>
      </c>
      <c r="N10142" s="14" t="s">
        <v>701</v>
      </c>
      <c r="O10142" s="14" t="s">
        <v>717</v>
      </c>
      <c r="P10142">
        <v>1</v>
      </c>
      <c r="Q10142">
        <v>8445050759508</v>
      </c>
    </row>
    <row r="10143" spans="1:18" x14ac:dyDescent="0.3">
      <c r="A10143" s="14" t="s">
        <v>26906</v>
      </c>
      <c r="B10143" s="14" t="s">
        <v>26907</v>
      </c>
      <c r="C10143" s="14" t="s">
        <v>654</v>
      </c>
      <c r="D10143">
        <v>621111</v>
      </c>
      <c r="E10143" s="14" t="s">
        <v>59</v>
      </c>
      <c r="F10143">
        <v>62</v>
      </c>
      <c r="G10143" s="21">
        <v>41456</v>
      </c>
      <c r="H10143">
        <v>2013</v>
      </c>
      <c r="I10143">
        <v>13</v>
      </c>
      <c r="J10143" s="14" t="s">
        <v>673</v>
      </c>
      <c r="K10143">
        <v>0</v>
      </c>
      <c r="L10143" s="14" t="s">
        <v>4170</v>
      </c>
      <c r="M10143" s="14" t="s">
        <v>700</v>
      </c>
      <c r="N10143" s="14" t="s">
        <v>701</v>
      </c>
      <c r="O10143" s="14" t="s">
        <v>868</v>
      </c>
      <c r="P10143">
        <v>1</v>
      </c>
      <c r="Q10143">
        <v>7580800669197</v>
      </c>
      <c r="R10143">
        <v>6033037910010001</v>
      </c>
    </row>
    <row r="10144" spans="1:18" x14ac:dyDescent="0.3">
      <c r="A10144" s="14" t="s">
        <v>26908</v>
      </c>
      <c r="B10144" s="14" t="s">
        <v>26909</v>
      </c>
      <c r="C10144" s="14" t="s">
        <v>654</v>
      </c>
      <c r="D10144">
        <v>711510</v>
      </c>
      <c r="E10144" s="14" t="s">
        <v>26</v>
      </c>
      <c r="F10144">
        <v>71</v>
      </c>
      <c r="G10144" s="21">
        <v>43282</v>
      </c>
      <c r="H10144">
        <v>2018</v>
      </c>
      <c r="I10144">
        <v>8</v>
      </c>
      <c r="J10144" s="14" t="s">
        <v>674</v>
      </c>
      <c r="K10144">
        <v>0</v>
      </c>
      <c r="L10144" s="14" t="s">
        <v>26910</v>
      </c>
      <c r="M10144" s="14" t="s">
        <v>700</v>
      </c>
      <c r="N10144" s="14" t="s">
        <v>701</v>
      </c>
      <c r="O10144" s="14" t="s">
        <v>732</v>
      </c>
      <c r="P10144">
        <v>1</v>
      </c>
      <c r="Q10144">
        <v>8255730739642</v>
      </c>
      <c r="R10144">
        <v>6042932100010001</v>
      </c>
    </row>
    <row r="10145" spans="1:18" x14ac:dyDescent="0.3">
      <c r="A10145" s="14" t="s">
        <v>26911</v>
      </c>
      <c r="B10145" s="14" t="s">
        <v>26912</v>
      </c>
      <c r="C10145" s="14" t="s">
        <v>654</v>
      </c>
      <c r="D10145">
        <v>621399</v>
      </c>
      <c r="E10145" s="14" t="s">
        <v>36</v>
      </c>
      <c r="F10145">
        <v>62</v>
      </c>
      <c r="G10145" s="21">
        <v>39936</v>
      </c>
      <c r="H10145">
        <v>2009</v>
      </c>
      <c r="I10145">
        <v>17</v>
      </c>
      <c r="J10145" s="14" t="s">
        <v>673</v>
      </c>
      <c r="K10145">
        <v>0</v>
      </c>
      <c r="L10145" s="14" t="s">
        <v>26913</v>
      </c>
      <c r="M10145" s="14" t="s">
        <v>1383</v>
      </c>
      <c r="N10145" s="14" t="s">
        <v>701</v>
      </c>
      <c r="O10145" s="14" t="s">
        <v>827</v>
      </c>
      <c r="P10145">
        <v>0</v>
      </c>
      <c r="Q10145">
        <v>7229700631900</v>
      </c>
      <c r="R10145">
        <v>6028927880010001</v>
      </c>
    </row>
    <row r="10146" spans="1:18" x14ac:dyDescent="0.3">
      <c r="A10146" s="14" t="s">
        <v>26914</v>
      </c>
      <c r="B10146" s="14" t="s">
        <v>26915</v>
      </c>
      <c r="C10146" s="14" t="s">
        <v>654</v>
      </c>
      <c r="D10146">
        <v>721199</v>
      </c>
      <c r="E10146" s="14" t="s">
        <v>25</v>
      </c>
      <c r="F10146">
        <v>72</v>
      </c>
      <c r="G10146" s="21">
        <v>44805</v>
      </c>
      <c r="H10146">
        <v>2022</v>
      </c>
      <c r="I10146">
        <v>3</v>
      </c>
      <c r="J10146" s="14" t="s">
        <v>672</v>
      </c>
      <c r="K10146">
        <v>0</v>
      </c>
      <c r="L10146" s="14" t="s">
        <v>26916</v>
      </c>
      <c r="M10146" s="14" t="s">
        <v>700</v>
      </c>
      <c r="N10146" s="14" t="s">
        <v>701</v>
      </c>
      <c r="O10146" s="14" t="s">
        <v>757</v>
      </c>
      <c r="P10146">
        <v>1</v>
      </c>
      <c r="Q10146">
        <v>8617910777699</v>
      </c>
      <c r="R10146">
        <v>6049265350010001</v>
      </c>
    </row>
    <row r="10147" spans="1:18" x14ac:dyDescent="0.3">
      <c r="A10147" s="14" t="s">
        <v>26917</v>
      </c>
      <c r="B10147" s="14" t="s">
        <v>26918</v>
      </c>
      <c r="C10147" s="14" t="s">
        <v>657</v>
      </c>
      <c r="D10147">
        <v>541430</v>
      </c>
      <c r="E10147" s="14" t="s">
        <v>51</v>
      </c>
      <c r="F10147">
        <v>54</v>
      </c>
      <c r="G10147" s="21">
        <v>44605</v>
      </c>
      <c r="H10147">
        <v>2022</v>
      </c>
      <c r="I10147">
        <v>4</v>
      </c>
      <c r="J10147" s="14" t="s">
        <v>672</v>
      </c>
      <c r="K10147">
        <v>0</v>
      </c>
      <c r="L10147" s="14" t="s">
        <v>26919</v>
      </c>
      <c r="M10147" s="14" t="s">
        <v>700</v>
      </c>
      <c r="N10147" s="14" t="s">
        <v>701</v>
      </c>
      <c r="O10147" s="14" t="s">
        <v>1021</v>
      </c>
      <c r="P10147">
        <v>1</v>
      </c>
      <c r="Q10147">
        <v>8592200775027</v>
      </c>
      <c r="R10147">
        <v>6048701490010001</v>
      </c>
    </row>
    <row r="10148" spans="1:18" x14ac:dyDescent="0.3">
      <c r="A10148" s="14" t="s">
        <v>26920</v>
      </c>
      <c r="B10148" s="14" t="s">
        <v>26921</v>
      </c>
      <c r="C10148" s="14" t="s">
        <v>657</v>
      </c>
      <c r="D10148">
        <v>424820</v>
      </c>
      <c r="E10148" s="14" t="s">
        <v>265</v>
      </c>
      <c r="F10148">
        <v>42</v>
      </c>
      <c r="G10148" s="21">
        <v>44562</v>
      </c>
      <c r="H10148">
        <v>2022</v>
      </c>
      <c r="I10148">
        <v>4</v>
      </c>
      <c r="J10148" s="14" t="s">
        <v>672</v>
      </c>
      <c r="K10148">
        <v>0</v>
      </c>
      <c r="L10148" s="14" t="s">
        <v>26922</v>
      </c>
      <c r="M10148" s="14" t="s">
        <v>700</v>
      </c>
      <c r="N10148" s="14" t="s">
        <v>701</v>
      </c>
      <c r="O10148" s="14" t="s">
        <v>817</v>
      </c>
      <c r="P10148">
        <v>1</v>
      </c>
      <c r="Q10148">
        <v>8587150774506</v>
      </c>
      <c r="R10148">
        <v>6028809950010004</v>
      </c>
    </row>
    <row r="10149" spans="1:18" x14ac:dyDescent="0.3">
      <c r="A10149" s="14" t="s">
        <v>26923</v>
      </c>
      <c r="B10149" s="14" t="s">
        <v>26923</v>
      </c>
      <c r="C10149" s="14" t="s">
        <v>655</v>
      </c>
      <c r="D10149">
        <v>423940</v>
      </c>
      <c r="E10149" s="14" t="s">
        <v>153</v>
      </c>
      <c r="F10149">
        <v>42</v>
      </c>
      <c r="G10149" s="21">
        <v>29699</v>
      </c>
      <c r="H10149">
        <v>1981</v>
      </c>
      <c r="I10149">
        <v>45</v>
      </c>
      <c r="J10149" s="14" t="s">
        <v>675</v>
      </c>
      <c r="K10149">
        <v>0</v>
      </c>
      <c r="L10149" s="14" t="s">
        <v>26924</v>
      </c>
      <c r="M10149" s="14" t="s">
        <v>700</v>
      </c>
      <c r="N10149" s="14" t="s">
        <v>701</v>
      </c>
      <c r="O10149" s="14" t="s">
        <v>720</v>
      </c>
      <c r="P10149">
        <v>1</v>
      </c>
      <c r="Q10149">
        <v>236430029700</v>
      </c>
      <c r="R10149">
        <v>6010199980010001</v>
      </c>
    </row>
    <row r="10150" spans="1:18" x14ac:dyDescent="0.3">
      <c r="A10150" s="14" t="s">
        <v>26925</v>
      </c>
      <c r="B10150" s="14" t="s">
        <v>26925</v>
      </c>
      <c r="C10150" s="14" t="s">
        <v>655</v>
      </c>
      <c r="D10150">
        <v>423390</v>
      </c>
      <c r="E10150" s="14" t="s">
        <v>243</v>
      </c>
      <c r="F10150">
        <v>42</v>
      </c>
      <c r="G10150" s="21">
        <v>39522</v>
      </c>
      <c r="H10150">
        <v>2008</v>
      </c>
      <c r="I10150">
        <v>18</v>
      </c>
      <c r="J10150" s="14" t="s">
        <v>673</v>
      </c>
      <c r="K10150">
        <v>0</v>
      </c>
      <c r="L10150" s="14" t="s">
        <v>26926</v>
      </c>
      <c r="M10150" s="14" t="s">
        <v>26927</v>
      </c>
      <c r="N10150" s="14" t="s">
        <v>11085</v>
      </c>
      <c r="O10150" s="14" t="s">
        <v>26928</v>
      </c>
      <c r="P10150">
        <v>0</v>
      </c>
      <c r="Q10150">
        <v>7071140614914</v>
      </c>
      <c r="R10150">
        <v>6011827870010001</v>
      </c>
    </row>
    <row r="10151" spans="1:18" x14ac:dyDescent="0.3">
      <c r="A10151" s="14" t="s">
        <v>26929</v>
      </c>
      <c r="B10151" s="14" t="s">
        <v>26930</v>
      </c>
      <c r="C10151" s="14" t="s">
        <v>656</v>
      </c>
      <c r="D10151">
        <v>459991</v>
      </c>
      <c r="E10151" s="14" t="s">
        <v>226</v>
      </c>
      <c r="F10151">
        <v>45</v>
      </c>
      <c r="G10151" s="21">
        <v>45378</v>
      </c>
      <c r="H10151">
        <v>2024</v>
      </c>
      <c r="I10151">
        <v>2</v>
      </c>
      <c r="J10151" s="14" t="s">
        <v>672</v>
      </c>
      <c r="K10151">
        <v>0</v>
      </c>
      <c r="L10151" s="14" t="s">
        <v>19859</v>
      </c>
      <c r="M10151" s="14" t="s">
        <v>700</v>
      </c>
      <c r="N10151" s="14" t="s">
        <v>701</v>
      </c>
      <c r="O10151" s="14" t="s">
        <v>702</v>
      </c>
      <c r="P10151">
        <v>1</v>
      </c>
      <c r="Q10151">
        <v>8781650794992</v>
      </c>
      <c r="R10151">
        <v>6050870430010001</v>
      </c>
    </row>
    <row r="10152" spans="1:18" x14ac:dyDescent="0.3">
      <c r="A10152" s="14" t="s">
        <v>26931</v>
      </c>
      <c r="B10152" s="14" t="s">
        <v>26931</v>
      </c>
      <c r="C10152" s="14" t="s">
        <v>657</v>
      </c>
      <c r="D10152">
        <v>459999</v>
      </c>
      <c r="E10152" s="14" t="s">
        <v>27</v>
      </c>
      <c r="F10152">
        <v>45</v>
      </c>
      <c r="G10152" s="21">
        <v>45206</v>
      </c>
      <c r="H10152">
        <v>2023</v>
      </c>
      <c r="I10152">
        <v>2</v>
      </c>
      <c r="J10152" s="14" t="s">
        <v>672</v>
      </c>
      <c r="K10152">
        <v>0</v>
      </c>
      <c r="L10152" s="14" t="s">
        <v>26932</v>
      </c>
      <c r="M10152" s="14" t="s">
        <v>3606</v>
      </c>
      <c r="N10152" s="14" t="s">
        <v>701</v>
      </c>
      <c r="O10152" s="14" t="s">
        <v>3607</v>
      </c>
      <c r="P10152">
        <v>0</v>
      </c>
      <c r="Q10152">
        <v>8703680786708</v>
      </c>
      <c r="R10152">
        <v>6043870600010001</v>
      </c>
    </row>
    <row r="10153" spans="1:18" x14ac:dyDescent="0.3">
      <c r="A10153" s="14" t="s">
        <v>26933</v>
      </c>
      <c r="B10153" s="14" t="s">
        <v>26933</v>
      </c>
      <c r="C10153" s="14" t="s">
        <v>658</v>
      </c>
      <c r="D10153">
        <v>541490</v>
      </c>
      <c r="E10153" s="14" t="s">
        <v>152</v>
      </c>
      <c r="F10153">
        <v>54</v>
      </c>
      <c r="G10153" s="21">
        <v>43466</v>
      </c>
      <c r="H10153">
        <v>2019</v>
      </c>
      <c r="I10153">
        <v>7</v>
      </c>
      <c r="J10153" s="14" t="s">
        <v>674</v>
      </c>
      <c r="K10153">
        <v>0</v>
      </c>
      <c r="L10153" s="14" t="s">
        <v>26934</v>
      </c>
      <c r="M10153" s="14" t="s">
        <v>700</v>
      </c>
      <c r="N10153" s="14" t="s">
        <v>701</v>
      </c>
      <c r="O10153" s="14" t="s">
        <v>714</v>
      </c>
      <c r="P10153">
        <v>1</v>
      </c>
      <c r="Q10153">
        <v>8343550748811</v>
      </c>
      <c r="R10153">
        <v>6040338880010001</v>
      </c>
    </row>
    <row r="10154" spans="1:18" x14ac:dyDescent="0.3">
      <c r="A10154" s="14" t="s">
        <v>26935</v>
      </c>
      <c r="B10154" s="14" t="s">
        <v>26936</v>
      </c>
      <c r="C10154" s="14" t="s">
        <v>657</v>
      </c>
      <c r="D10154">
        <v>722511</v>
      </c>
      <c r="E10154" s="14" t="s">
        <v>33</v>
      </c>
      <c r="F10154">
        <v>72</v>
      </c>
      <c r="G10154" s="21">
        <v>45108</v>
      </c>
      <c r="H10154">
        <v>2023</v>
      </c>
      <c r="I10154">
        <v>3</v>
      </c>
      <c r="J10154" s="14" t="s">
        <v>672</v>
      </c>
      <c r="K10154">
        <v>0</v>
      </c>
      <c r="L10154" s="14" t="s">
        <v>26937</v>
      </c>
      <c r="M10154" s="14" t="s">
        <v>700</v>
      </c>
      <c r="N10154" s="14" t="s">
        <v>701</v>
      </c>
      <c r="O10154" s="14" t="s">
        <v>720</v>
      </c>
      <c r="P10154">
        <v>1</v>
      </c>
      <c r="Q10154">
        <v>8757940792489</v>
      </c>
      <c r="R10154">
        <v>6022329450010003</v>
      </c>
    </row>
    <row r="10155" spans="1:18" x14ac:dyDescent="0.3">
      <c r="A10155" s="14" t="s">
        <v>26938</v>
      </c>
      <c r="B10155" s="14" t="s">
        <v>26939</v>
      </c>
      <c r="C10155" s="14" t="s">
        <v>656</v>
      </c>
      <c r="D10155">
        <v>541611</v>
      </c>
      <c r="E10155" s="14" t="s">
        <v>28</v>
      </c>
      <c r="F10155">
        <v>54</v>
      </c>
      <c r="G10155" s="21">
        <v>44109</v>
      </c>
      <c r="H10155">
        <v>2020</v>
      </c>
      <c r="I10155">
        <v>5</v>
      </c>
      <c r="J10155" s="14" t="s">
        <v>672</v>
      </c>
      <c r="K10155">
        <v>0</v>
      </c>
      <c r="L10155" s="14" t="s">
        <v>26940</v>
      </c>
      <c r="M10155" s="14" t="s">
        <v>700</v>
      </c>
      <c r="N10155" s="14" t="s">
        <v>701</v>
      </c>
      <c r="O10155" s="14" t="s">
        <v>741</v>
      </c>
      <c r="P10155">
        <v>1</v>
      </c>
      <c r="Q10155">
        <v>8502790765640</v>
      </c>
      <c r="R10155">
        <v>6045527570010001</v>
      </c>
    </row>
    <row r="10156" spans="1:18" x14ac:dyDescent="0.3">
      <c r="A10156" s="14" t="s">
        <v>26941</v>
      </c>
      <c r="B10156" s="14" t="s">
        <v>26942</v>
      </c>
      <c r="C10156" s="14" t="s">
        <v>656</v>
      </c>
      <c r="D10156">
        <v>325620</v>
      </c>
      <c r="E10156" s="14" t="s">
        <v>409</v>
      </c>
      <c r="F10156">
        <v>32</v>
      </c>
      <c r="G10156" s="21">
        <v>44270</v>
      </c>
      <c r="H10156">
        <v>2021</v>
      </c>
      <c r="I10156">
        <v>5</v>
      </c>
      <c r="J10156" s="14" t="s">
        <v>672</v>
      </c>
      <c r="K10156">
        <v>0</v>
      </c>
      <c r="L10156" s="14" t="s">
        <v>26943</v>
      </c>
      <c r="M10156" s="14" t="s">
        <v>700</v>
      </c>
      <c r="N10156" s="14" t="s">
        <v>701</v>
      </c>
      <c r="O10156" s="14" t="s">
        <v>795</v>
      </c>
      <c r="P10156">
        <v>1</v>
      </c>
      <c r="Q10156">
        <v>8586730774463</v>
      </c>
      <c r="R10156">
        <v>6047253700010001</v>
      </c>
    </row>
    <row r="10157" spans="1:18" x14ac:dyDescent="0.3">
      <c r="A10157" s="14" t="s">
        <v>26944</v>
      </c>
      <c r="B10157" s="14" t="s">
        <v>26944</v>
      </c>
      <c r="C10157" s="14" t="s">
        <v>656</v>
      </c>
      <c r="D10157">
        <v>541330</v>
      </c>
      <c r="E10157" s="14" t="s">
        <v>58</v>
      </c>
      <c r="F10157">
        <v>54</v>
      </c>
      <c r="G10157" s="21">
        <v>45200</v>
      </c>
      <c r="H10157">
        <v>2023</v>
      </c>
      <c r="I10157">
        <v>2</v>
      </c>
      <c r="J10157" s="14" t="s">
        <v>672</v>
      </c>
      <c r="K10157">
        <v>0</v>
      </c>
      <c r="L10157" s="14" t="s">
        <v>26945</v>
      </c>
      <c r="M10157" s="14" t="s">
        <v>700</v>
      </c>
      <c r="N10157" s="14" t="s">
        <v>701</v>
      </c>
      <c r="O10157" s="14" t="s">
        <v>827</v>
      </c>
      <c r="P10157">
        <v>1</v>
      </c>
      <c r="Q10157">
        <v>8713620787768</v>
      </c>
      <c r="R10157">
        <v>6053397310010001</v>
      </c>
    </row>
    <row r="10158" spans="1:18" x14ac:dyDescent="0.3">
      <c r="A10158" s="14" t="s">
        <v>26946</v>
      </c>
      <c r="B10158" s="14" t="s">
        <v>26947</v>
      </c>
      <c r="C10158" s="14" t="s">
        <v>656</v>
      </c>
      <c r="D10158">
        <v>722511</v>
      </c>
      <c r="E10158" s="14" t="s">
        <v>33</v>
      </c>
      <c r="F10158">
        <v>72</v>
      </c>
      <c r="G10158" s="21">
        <v>45019</v>
      </c>
      <c r="H10158">
        <v>2023</v>
      </c>
      <c r="I10158">
        <v>3</v>
      </c>
      <c r="J10158" s="14" t="s">
        <v>672</v>
      </c>
      <c r="K10158">
        <v>0</v>
      </c>
      <c r="L10158" s="14" t="s">
        <v>26948</v>
      </c>
      <c r="M10158" s="14" t="s">
        <v>700</v>
      </c>
      <c r="N10158" s="14" t="s">
        <v>701</v>
      </c>
      <c r="O10158" s="14" t="s">
        <v>702</v>
      </c>
      <c r="P10158">
        <v>1</v>
      </c>
      <c r="Q10158">
        <v>8666090782761</v>
      </c>
      <c r="R10158">
        <v>6047654420010001</v>
      </c>
    </row>
    <row r="10159" spans="1:18" x14ac:dyDescent="0.3">
      <c r="A10159" s="14" t="s">
        <v>26949</v>
      </c>
      <c r="B10159" s="14" t="s">
        <v>26950</v>
      </c>
      <c r="C10159" s="14" t="s">
        <v>654</v>
      </c>
      <c r="D10159">
        <v>531110</v>
      </c>
      <c r="E10159" s="14" t="s">
        <v>20</v>
      </c>
      <c r="F10159">
        <v>53</v>
      </c>
      <c r="G10159" s="21">
        <v>45332</v>
      </c>
      <c r="H10159">
        <v>2024</v>
      </c>
      <c r="I10159">
        <v>2</v>
      </c>
      <c r="J10159" s="14" t="s">
        <v>672</v>
      </c>
      <c r="K10159">
        <v>0</v>
      </c>
      <c r="L10159" s="14" t="s">
        <v>26951</v>
      </c>
      <c r="M10159" s="14" t="s">
        <v>700</v>
      </c>
      <c r="N10159" s="14" t="s">
        <v>701</v>
      </c>
      <c r="O10159" s="14" t="s">
        <v>714</v>
      </c>
      <c r="P10159">
        <v>1</v>
      </c>
      <c r="Q10159">
        <v>8738880790452</v>
      </c>
      <c r="R10159">
        <v>6053548550010001</v>
      </c>
    </row>
    <row r="10160" spans="1:18" x14ac:dyDescent="0.3">
      <c r="A10160" s="14" t="s">
        <v>26952</v>
      </c>
      <c r="B10160" s="14" t="s">
        <v>26953</v>
      </c>
      <c r="C10160" s="14" t="s">
        <v>655</v>
      </c>
      <c r="D10160">
        <v>722310</v>
      </c>
      <c r="E10160" s="14" t="s">
        <v>125</v>
      </c>
      <c r="F10160">
        <v>72</v>
      </c>
      <c r="G10160" s="21">
        <v>45214</v>
      </c>
      <c r="H10160">
        <v>2023</v>
      </c>
      <c r="I10160">
        <v>2</v>
      </c>
      <c r="J10160" s="14" t="s">
        <v>672</v>
      </c>
      <c r="K10160">
        <v>0</v>
      </c>
      <c r="L10160" s="14" t="s">
        <v>26954</v>
      </c>
      <c r="M10160" s="14" t="s">
        <v>700</v>
      </c>
      <c r="N10160" s="14" t="s">
        <v>701</v>
      </c>
      <c r="O10160" s="14" t="s">
        <v>702</v>
      </c>
      <c r="P10160">
        <v>1</v>
      </c>
      <c r="Q10160">
        <v>1590600788088</v>
      </c>
      <c r="R10160">
        <v>6014695310010106</v>
      </c>
    </row>
    <row r="10161" spans="1:18" x14ac:dyDescent="0.3">
      <c r="A10161" s="14" t="s">
        <v>26952</v>
      </c>
      <c r="B10161" s="14" t="s">
        <v>26955</v>
      </c>
      <c r="C10161" s="14" t="s">
        <v>655</v>
      </c>
      <c r="D10161">
        <v>722513</v>
      </c>
      <c r="E10161" s="14" t="s">
        <v>31</v>
      </c>
      <c r="F10161">
        <v>72</v>
      </c>
      <c r="G10161" s="21">
        <v>40945</v>
      </c>
      <c r="H10161">
        <v>2012</v>
      </c>
      <c r="I10161">
        <v>14</v>
      </c>
      <c r="J10161" s="14" t="s">
        <v>673</v>
      </c>
      <c r="K10161">
        <v>0</v>
      </c>
      <c r="L10161" s="14" t="s">
        <v>6165</v>
      </c>
      <c r="M10161" s="14" t="s">
        <v>700</v>
      </c>
      <c r="N10161" s="14" t="s">
        <v>701</v>
      </c>
      <c r="O10161" s="14" t="s">
        <v>714</v>
      </c>
      <c r="P10161">
        <v>1</v>
      </c>
      <c r="Q10161">
        <v>1590600653474</v>
      </c>
      <c r="R10161">
        <v>6014695310010022</v>
      </c>
    </row>
    <row r="10162" spans="1:18" x14ac:dyDescent="0.3">
      <c r="A10162" s="14" t="s">
        <v>26952</v>
      </c>
      <c r="B10162" s="14" t="s">
        <v>26956</v>
      </c>
      <c r="C10162" s="14" t="s">
        <v>655</v>
      </c>
      <c r="D10162">
        <v>722513</v>
      </c>
      <c r="E10162" s="14" t="s">
        <v>31</v>
      </c>
      <c r="F10162">
        <v>72</v>
      </c>
      <c r="G10162" s="21">
        <v>36892</v>
      </c>
      <c r="H10162">
        <v>2001</v>
      </c>
      <c r="I10162">
        <v>25</v>
      </c>
      <c r="J10162" s="14" t="s">
        <v>675</v>
      </c>
      <c r="K10162">
        <v>0</v>
      </c>
      <c r="L10162" s="14" t="s">
        <v>26957</v>
      </c>
      <c r="M10162" s="14" t="s">
        <v>700</v>
      </c>
      <c r="N10162" s="14" t="s">
        <v>701</v>
      </c>
      <c r="O10162" s="14" t="s">
        <v>720</v>
      </c>
      <c r="P10162">
        <v>1</v>
      </c>
      <c r="Q10162">
        <v>1590600556552</v>
      </c>
      <c r="R10162">
        <v>6014695310010008</v>
      </c>
    </row>
    <row r="10163" spans="1:18" x14ac:dyDescent="0.3">
      <c r="A10163" s="14" t="s">
        <v>26952</v>
      </c>
      <c r="B10163" s="14" t="s">
        <v>26958</v>
      </c>
      <c r="C10163" s="14" t="s">
        <v>655</v>
      </c>
      <c r="D10163">
        <v>722513</v>
      </c>
      <c r="E10163" s="14" t="s">
        <v>31</v>
      </c>
      <c r="F10163">
        <v>72</v>
      </c>
      <c r="G10163" s="21">
        <v>38237</v>
      </c>
      <c r="H10163">
        <v>2004</v>
      </c>
      <c r="I10163">
        <v>21</v>
      </c>
      <c r="J10163" s="14" t="s">
        <v>675</v>
      </c>
      <c r="K10163">
        <v>0</v>
      </c>
      <c r="L10163" s="14" t="s">
        <v>26959</v>
      </c>
      <c r="M10163" s="14" t="s">
        <v>700</v>
      </c>
      <c r="N10163" s="14" t="s">
        <v>701</v>
      </c>
      <c r="O10163" s="14" t="s">
        <v>710</v>
      </c>
      <c r="P10163">
        <v>1</v>
      </c>
      <c r="Q10163">
        <v>1590600578661</v>
      </c>
      <c r="R10163">
        <v>6014695310010012</v>
      </c>
    </row>
    <row r="10164" spans="1:18" x14ac:dyDescent="0.3">
      <c r="A10164" s="14" t="s">
        <v>26952</v>
      </c>
      <c r="B10164" s="14" t="s">
        <v>26960</v>
      </c>
      <c r="C10164" s="14" t="s">
        <v>655</v>
      </c>
      <c r="D10164">
        <v>722513</v>
      </c>
      <c r="E10164" s="14" t="s">
        <v>31</v>
      </c>
      <c r="F10164">
        <v>72</v>
      </c>
      <c r="G10164" s="21">
        <v>39951</v>
      </c>
      <c r="H10164">
        <v>2009</v>
      </c>
      <c r="I10164">
        <v>17</v>
      </c>
      <c r="J10164" s="14" t="s">
        <v>673</v>
      </c>
      <c r="K10164">
        <v>0</v>
      </c>
      <c r="L10164" s="14" t="s">
        <v>26961</v>
      </c>
      <c r="M10164" s="14" t="s">
        <v>700</v>
      </c>
      <c r="N10164" s="14" t="s">
        <v>701</v>
      </c>
      <c r="O10164" s="14" t="s">
        <v>720</v>
      </c>
      <c r="P10164">
        <v>1</v>
      </c>
      <c r="Q10164">
        <v>1590600626630</v>
      </c>
      <c r="R10164">
        <v>6014695310010015</v>
      </c>
    </row>
    <row r="10165" spans="1:18" x14ac:dyDescent="0.3">
      <c r="A10165" s="14" t="s">
        <v>26952</v>
      </c>
      <c r="B10165" s="14" t="s">
        <v>26962</v>
      </c>
      <c r="C10165" s="14" t="s">
        <v>655</v>
      </c>
      <c r="D10165">
        <v>722310</v>
      </c>
      <c r="E10165" s="14" t="s">
        <v>125</v>
      </c>
      <c r="F10165">
        <v>72</v>
      </c>
      <c r="G10165" s="21">
        <v>43560</v>
      </c>
      <c r="H10165">
        <v>2019</v>
      </c>
      <c r="I10165">
        <v>7</v>
      </c>
      <c r="J10165" s="14" t="s">
        <v>674</v>
      </c>
      <c r="K10165">
        <v>0</v>
      </c>
      <c r="L10165" s="14" t="s">
        <v>5164</v>
      </c>
      <c r="M10165" s="14" t="s">
        <v>700</v>
      </c>
      <c r="N10165" s="14" t="s">
        <v>701</v>
      </c>
      <c r="O10165" s="14" t="s">
        <v>831</v>
      </c>
      <c r="P10165">
        <v>1</v>
      </c>
      <c r="Q10165">
        <v>1590600748187</v>
      </c>
      <c r="R10165">
        <v>6014695310010082</v>
      </c>
    </row>
    <row r="10166" spans="1:18" x14ac:dyDescent="0.3">
      <c r="A10166" s="14" t="s">
        <v>26952</v>
      </c>
      <c r="B10166" s="14" t="s">
        <v>26963</v>
      </c>
      <c r="C10166" s="14" t="s">
        <v>655</v>
      </c>
      <c r="D10166">
        <v>722310</v>
      </c>
      <c r="E10166" s="14" t="s">
        <v>125</v>
      </c>
      <c r="F10166">
        <v>72</v>
      </c>
      <c r="G10166" s="21">
        <v>45078</v>
      </c>
      <c r="H10166">
        <v>2023</v>
      </c>
      <c r="I10166">
        <v>3</v>
      </c>
      <c r="J10166" s="14" t="s">
        <v>672</v>
      </c>
      <c r="K10166">
        <v>0</v>
      </c>
      <c r="L10166" s="14" t="s">
        <v>26964</v>
      </c>
      <c r="M10166" s="14" t="s">
        <v>700</v>
      </c>
      <c r="N10166" s="14" t="s">
        <v>701</v>
      </c>
      <c r="O10166" s="14" t="s">
        <v>710</v>
      </c>
      <c r="P10166">
        <v>1</v>
      </c>
      <c r="Q10166">
        <v>1590600785714</v>
      </c>
      <c r="R10166">
        <v>6014695310010099</v>
      </c>
    </row>
    <row r="10167" spans="1:18" x14ac:dyDescent="0.3">
      <c r="A10167" s="14" t="s">
        <v>26952</v>
      </c>
      <c r="B10167" s="14" t="s">
        <v>26965</v>
      </c>
      <c r="C10167" s="14" t="s">
        <v>655</v>
      </c>
      <c r="D10167">
        <v>722310</v>
      </c>
      <c r="E10167" s="14" t="s">
        <v>125</v>
      </c>
      <c r="F10167">
        <v>72</v>
      </c>
      <c r="G10167" s="21">
        <v>44531</v>
      </c>
      <c r="H10167">
        <v>2021</v>
      </c>
      <c r="I10167">
        <v>4</v>
      </c>
      <c r="J10167" s="14" t="s">
        <v>672</v>
      </c>
      <c r="K10167">
        <v>0</v>
      </c>
      <c r="L10167" s="14" t="s">
        <v>4435</v>
      </c>
      <c r="M10167" s="14" t="s">
        <v>700</v>
      </c>
      <c r="N10167" s="14" t="s">
        <v>701</v>
      </c>
      <c r="O10167" s="14" t="s">
        <v>702</v>
      </c>
      <c r="P10167">
        <v>1</v>
      </c>
      <c r="Q10167">
        <v>1590600773614</v>
      </c>
      <c r="R10167">
        <v>6014695310010092</v>
      </c>
    </row>
    <row r="10168" spans="1:18" x14ac:dyDescent="0.3">
      <c r="A10168" s="14" t="s">
        <v>26952</v>
      </c>
      <c r="B10168" s="14" t="s">
        <v>26966</v>
      </c>
      <c r="C10168" s="14" t="s">
        <v>655</v>
      </c>
      <c r="D10168">
        <v>722310</v>
      </c>
      <c r="E10168" s="14" t="s">
        <v>125</v>
      </c>
      <c r="F10168">
        <v>72</v>
      </c>
      <c r="G10168" s="21">
        <v>43744</v>
      </c>
      <c r="H10168">
        <v>2019</v>
      </c>
      <c r="I10168">
        <v>6</v>
      </c>
      <c r="J10168" s="14" t="s">
        <v>674</v>
      </c>
      <c r="K10168">
        <v>0</v>
      </c>
      <c r="L10168" s="14" t="s">
        <v>12544</v>
      </c>
      <c r="M10168" s="14" t="s">
        <v>700</v>
      </c>
      <c r="N10168" s="14" t="s">
        <v>701</v>
      </c>
      <c r="O10168" s="14" t="s">
        <v>992</v>
      </c>
      <c r="P10168">
        <v>1</v>
      </c>
      <c r="Q10168">
        <v>1590600753518</v>
      </c>
      <c r="R10168">
        <v>6014695310010083</v>
      </c>
    </row>
    <row r="10169" spans="1:18" x14ac:dyDescent="0.3">
      <c r="A10169" s="14" t="s">
        <v>26952</v>
      </c>
      <c r="B10169" s="14" t="s">
        <v>26952</v>
      </c>
      <c r="C10169" s="14" t="s">
        <v>655</v>
      </c>
      <c r="D10169">
        <v>722310</v>
      </c>
      <c r="E10169" s="14" t="s">
        <v>125</v>
      </c>
      <c r="F10169">
        <v>72</v>
      </c>
      <c r="G10169" s="21">
        <v>45000</v>
      </c>
      <c r="H10169">
        <v>2023</v>
      </c>
      <c r="I10169">
        <v>3</v>
      </c>
      <c r="J10169" s="14" t="s">
        <v>672</v>
      </c>
      <c r="K10169">
        <v>0</v>
      </c>
      <c r="L10169" s="14" t="s">
        <v>26967</v>
      </c>
      <c r="M10169" s="14" t="s">
        <v>700</v>
      </c>
      <c r="N10169" s="14" t="s">
        <v>701</v>
      </c>
      <c r="O10169" s="14" t="s">
        <v>720</v>
      </c>
      <c r="P10169">
        <v>1</v>
      </c>
      <c r="Q10169">
        <v>1590600785378</v>
      </c>
      <c r="R10169">
        <v>6014695310010098</v>
      </c>
    </row>
    <row r="10170" spans="1:18" x14ac:dyDescent="0.3">
      <c r="A10170" s="14" t="s">
        <v>26952</v>
      </c>
      <c r="B10170" s="14" t="s">
        <v>26952</v>
      </c>
      <c r="C10170" s="14" t="s">
        <v>655</v>
      </c>
      <c r="D10170">
        <v>722310</v>
      </c>
      <c r="E10170" s="14" t="s">
        <v>125</v>
      </c>
      <c r="F10170">
        <v>72</v>
      </c>
      <c r="G10170" s="21">
        <v>45535</v>
      </c>
      <c r="H10170">
        <v>2024</v>
      </c>
      <c r="I10170">
        <v>1</v>
      </c>
      <c r="J10170" s="14" t="s">
        <v>672</v>
      </c>
      <c r="K10170">
        <v>0</v>
      </c>
      <c r="L10170" s="14" t="s">
        <v>2723</v>
      </c>
      <c r="M10170" s="14" t="s">
        <v>700</v>
      </c>
      <c r="N10170" s="14" t="s">
        <v>701</v>
      </c>
      <c r="O10170" s="14" t="s">
        <v>710</v>
      </c>
      <c r="P10170">
        <v>1</v>
      </c>
      <c r="Q10170">
        <v>1590600794274</v>
      </c>
      <c r="R10170">
        <v>6014695310010110</v>
      </c>
    </row>
    <row r="10171" spans="1:18" x14ac:dyDescent="0.3">
      <c r="A10171" s="14" t="s">
        <v>26952</v>
      </c>
      <c r="B10171" s="14" t="s">
        <v>26952</v>
      </c>
      <c r="C10171" s="14" t="s">
        <v>655</v>
      </c>
      <c r="D10171">
        <v>722310</v>
      </c>
      <c r="E10171" s="14" t="s">
        <v>125</v>
      </c>
      <c r="F10171">
        <v>72</v>
      </c>
      <c r="G10171" s="21">
        <v>45093</v>
      </c>
      <c r="H10171">
        <v>2023</v>
      </c>
      <c r="I10171">
        <v>3</v>
      </c>
      <c r="J10171" s="14" t="s">
        <v>672</v>
      </c>
      <c r="K10171">
        <v>0</v>
      </c>
      <c r="L10171" s="14" t="s">
        <v>26968</v>
      </c>
      <c r="M10171" s="14" t="s">
        <v>700</v>
      </c>
      <c r="N10171" s="14" t="s">
        <v>701</v>
      </c>
      <c r="O10171" s="14" t="s">
        <v>714</v>
      </c>
      <c r="P10171">
        <v>1</v>
      </c>
      <c r="Q10171">
        <v>1590600785713</v>
      </c>
      <c r="R10171">
        <v>6014695310010100</v>
      </c>
    </row>
    <row r="10172" spans="1:18" x14ac:dyDescent="0.3">
      <c r="A10172" s="14" t="s">
        <v>26952</v>
      </c>
      <c r="B10172" s="14" t="s">
        <v>26952</v>
      </c>
      <c r="C10172" s="14" t="s">
        <v>655</v>
      </c>
      <c r="D10172">
        <v>722310</v>
      </c>
      <c r="E10172" s="14" t="s">
        <v>125</v>
      </c>
      <c r="F10172">
        <v>72</v>
      </c>
      <c r="G10172" s="21">
        <v>46010</v>
      </c>
      <c r="H10172">
        <v>2025</v>
      </c>
      <c r="I10172">
        <v>0</v>
      </c>
      <c r="J10172" s="14" t="s">
        <v>676</v>
      </c>
      <c r="K10172">
        <v>0</v>
      </c>
      <c r="L10172" s="14" t="s">
        <v>26969</v>
      </c>
      <c r="M10172" s="14" t="s">
        <v>700</v>
      </c>
      <c r="N10172" s="14" t="s">
        <v>701</v>
      </c>
      <c r="O10172" s="14" t="s">
        <v>714</v>
      </c>
      <c r="P10172">
        <v>1</v>
      </c>
      <c r="Q10172">
        <v>8883100805700</v>
      </c>
      <c r="R10172">
        <v>6014695310010117</v>
      </c>
    </row>
    <row r="10173" spans="1:18" x14ac:dyDescent="0.3">
      <c r="A10173" s="14" t="s">
        <v>26952</v>
      </c>
      <c r="B10173" s="14" t="s">
        <v>26952</v>
      </c>
      <c r="C10173" s="14" t="s">
        <v>655</v>
      </c>
      <c r="D10173">
        <v>722310</v>
      </c>
      <c r="E10173" s="14" t="s">
        <v>125</v>
      </c>
      <c r="F10173">
        <v>72</v>
      </c>
      <c r="G10173" s="21">
        <v>45432</v>
      </c>
      <c r="H10173">
        <v>2024</v>
      </c>
      <c r="I10173">
        <v>2</v>
      </c>
      <c r="J10173" s="14" t="s">
        <v>672</v>
      </c>
      <c r="K10173">
        <v>0</v>
      </c>
      <c r="L10173" s="14" t="s">
        <v>26970</v>
      </c>
      <c r="M10173" s="14" t="s">
        <v>700</v>
      </c>
      <c r="N10173" s="14" t="s">
        <v>701</v>
      </c>
      <c r="O10173" s="14" t="s">
        <v>702</v>
      </c>
      <c r="P10173">
        <v>1</v>
      </c>
      <c r="Q10173">
        <v>1590600793374</v>
      </c>
      <c r="R10173">
        <v>6014695310010107</v>
      </c>
    </row>
    <row r="10174" spans="1:18" x14ac:dyDescent="0.3">
      <c r="A10174" s="14" t="s">
        <v>26952</v>
      </c>
      <c r="B10174" s="14" t="s">
        <v>26952</v>
      </c>
      <c r="C10174" s="14" t="s">
        <v>655</v>
      </c>
      <c r="D10174">
        <v>722310</v>
      </c>
      <c r="E10174" s="14" t="s">
        <v>125</v>
      </c>
      <c r="F10174">
        <v>72</v>
      </c>
      <c r="G10174" s="21">
        <v>45744</v>
      </c>
      <c r="H10174">
        <v>2025</v>
      </c>
      <c r="I10174">
        <v>1</v>
      </c>
      <c r="J10174" s="14" t="s">
        <v>672</v>
      </c>
      <c r="K10174">
        <v>0</v>
      </c>
      <c r="L10174" s="14" t="s">
        <v>26971</v>
      </c>
      <c r="M10174" s="14" t="s">
        <v>700</v>
      </c>
      <c r="N10174" s="14" t="s">
        <v>701</v>
      </c>
      <c r="O10174" s="14" t="s">
        <v>1043</v>
      </c>
      <c r="P10174">
        <v>1</v>
      </c>
      <c r="Q10174">
        <v>8824830799600</v>
      </c>
      <c r="R10174">
        <v>6014695310010115</v>
      </c>
    </row>
    <row r="10175" spans="1:18" x14ac:dyDescent="0.3">
      <c r="A10175" s="14" t="s">
        <v>26952</v>
      </c>
      <c r="B10175" s="14" t="s">
        <v>26952</v>
      </c>
      <c r="C10175" s="14" t="s">
        <v>655</v>
      </c>
      <c r="D10175">
        <v>722310</v>
      </c>
      <c r="E10175" s="14" t="s">
        <v>125</v>
      </c>
      <c r="F10175">
        <v>72</v>
      </c>
      <c r="G10175" s="21">
        <v>46010</v>
      </c>
      <c r="H10175">
        <v>2025</v>
      </c>
      <c r="I10175">
        <v>0</v>
      </c>
      <c r="J10175" s="14" t="s">
        <v>676</v>
      </c>
      <c r="K10175">
        <v>0</v>
      </c>
      <c r="L10175" s="14" t="s">
        <v>5129</v>
      </c>
      <c r="M10175" s="14" t="s">
        <v>700</v>
      </c>
      <c r="N10175" s="14" t="s">
        <v>701</v>
      </c>
      <c r="O10175" s="14" t="s">
        <v>702</v>
      </c>
      <c r="P10175">
        <v>1</v>
      </c>
      <c r="Q10175">
        <v>8882770805663</v>
      </c>
      <c r="R10175">
        <v>6014695310010116</v>
      </c>
    </row>
    <row r="10176" spans="1:18" x14ac:dyDescent="0.3">
      <c r="A10176" s="14" t="s">
        <v>26952</v>
      </c>
      <c r="B10176" s="14" t="s">
        <v>26972</v>
      </c>
      <c r="C10176" s="14" t="s">
        <v>655</v>
      </c>
      <c r="D10176">
        <v>722513</v>
      </c>
      <c r="E10176" s="14" t="s">
        <v>31</v>
      </c>
      <c r="F10176">
        <v>72</v>
      </c>
      <c r="G10176" s="21">
        <v>34151</v>
      </c>
      <c r="H10176">
        <v>1993</v>
      </c>
      <c r="I10176">
        <v>33</v>
      </c>
      <c r="J10176" s="14" t="s">
        <v>675</v>
      </c>
      <c r="K10176">
        <v>0</v>
      </c>
      <c r="L10176" s="14" t="s">
        <v>26973</v>
      </c>
      <c r="M10176" s="14" t="s">
        <v>3661</v>
      </c>
      <c r="N10176" s="14" t="s">
        <v>910</v>
      </c>
      <c r="O10176" s="14" t="s">
        <v>3662</v>
      </c>
      <c r="P10176">
        <v>0</v>
      </c>
      <c r="Q10176">
        <v>1590600161230</v>
      </c>
      <c r="R10176">
        <v>6014695310010004</v>
      </c>
    </row>
    <row r="10177" spans="1:18" x14ac:dyDescent="0.3">
      <c r="A10177" s="14" t="s">
        <v>26952</v>
      </c>
      <c r="B10177" s="14" t="s">
        <v>26974</v>
      </c>
      <c r="C10177" s="14" t="s">
        <v>655</v>
      </c>
      <c r="D10177">
        <v>722515</v>
      </c>
      <c r="E10177" s="14" t="s">
        <v>82</v>
      </c>
      <c r="F10177">
        <v>72</v>
      </c>
      <c r="G10177" s="21">
        <v>41120</v>
      </c>
      <c r="H10177">
        <v>2012</v>
      </c>
      <c r="I10177">
        <v>14</v>
      </c>
      <c r="J10177" s="14" t="s">
        <v>673</v>
      </c>
      <c r="K10177">
        <v>0</v>
      </c>
      <c r="L10177" s="14" t="s">
        <v>26975</v>
      </c>
      <c r="M10177" s="14" t="s">
        <v>700</v>
      </c>
      <c r="N10177" s="14" t="s">
        <v>701</v>
      </c>
      <c r="O10177" s="14" t="s">
        <v>720</v>
      </c>
      <c r="P10177">
        <v>1</v>
      </c>
      <c r="Q10177">
        <v>1590600658242</v>
      </c>
      <c r="R10177">
        <v>6014695310010023</v>
      </c>
    </row>
    <row r="10178" spans="1:18" x14ac:dyDescent="0.3">
      <c r="A10178" s="14" t="s">
        <v>26976</v>
      </c>
      <c r="B10178" s="14" t="s">
        <v>26976</v>
      </c>
      <c r="C10178" s="14" t="s">
        <v>656</v>
      </c>
      <c r="D10178">
        <v>722515</v>
      </c>
      <c r="E10178" s="14" t="s">
        <v>82</v>
      </c>
      <c r="F10178">
        <v>72</v>
      </c>
      <c r="G10178" s="21">
        <v>44946</v>
      </c>
      <c r="H10178">
        <v>2023</v>
      </c>
      <c r="I10178">
        <v>3</v>
      </c>
      <c r="J10178" s="14" t="s">
        <v>672</v>
      </c>
      <c r="K10178">
        <v>0</v>
      </c>
      <c r="L10178" s="14" t="s">
        <v>26977</v>
      </c>
      <c r="M10178" s="14" t="s">
        <v>1060</v>
      </c>
      <c r="N10178" s="14" t="s">
        <v>701</v>
      </c>
      <c r="O10178" s="14" t="s">
        <v>1380</v>
      </c>
      <c r="P10178">
        <v>0</v>
      </c>
      <c r="Q10178">
        <v>8660390782174</v>
      </c>
      <c r="R10178">
        <v>6049942460010001</v>
      </c>
    </row>
    <row r="10179" spans="1:18" x14ac:dyDescent="0.3">
      <c r="A10179" s="14" t="s">
        <v>26978</v>
      </c>
      <c r="B10179" s="14" t="s">
        <v>26978</v>
      </c>
      <c r="C10179" s="14" t="s">
        <v>658</v>
      </c>
      <c r="D10179">
        <v>311999</v>
      </c>
      <c r="E10179" s="14" t="s">
        <v>323</v>
      </c>
      <c r="F10179">
        <v>31</v>
      </c>
      <c r="G10179" s="21">
        <v>43404</v>
      </c>
      <c r="H10179">
        <v>2018</v>
      </c>
      <c r="I10179">
        <v>7</v>
      </c>
      <c r="J10179" s="14" t="s">
        <v>674</v>
      </c>
      <c r="K10179">
        <v>0</v>
      </c>
      <c r="L10179" s="14" t="s">
        <v>26979</v>
      </c>
      <c r="M10179" s="14" t="s">
        <v>13837</v>
      </c>
      <c r="N10179" s="14" t="s">
        <v>701</v>
      </c>
      <c r="O10179" s="14" t="s">
        <v>13838</v>
      </c>
      <c r="P10179">
        <v>0</v>
      </c>
      <c r="Q10179">
        <v>8215450735438</v>
      </c>
      <c r="R10179">
        <v>6041786780010001</v>
      </c>
    </row>
    <row r="10180" spans="1:18" x14ac:dyDescent="0.3">
      <c r="A10180" s="14" t="s">
        <v>26980</v>
      </c>
      <c r="B10180" s="14" t="s">
        <v>26981</v>
      </c>
      <c r="C10180" s="14" t="s">
        <v>657</v>
      </c>
      <c r="D10180">
        <v>722330</v>
      </c>
      <c r="E10180" s="14" t="s">
        <v>49</v>
      </c>
      <c r="F10180">
        <v>72</v>
      </c>
      <c r="G10180" s="21">
        <v>40877</v>
      </c>
      <c r="H10180">
        <v>2011</v>
      </c>
      <c r="I10180">
        <v>14</v>
      </c>
      <c r="J10180" s="14" t="s">
        <v>673</v>
      </c>
      <c r="K10180">
        <v>0</v>
      </c>
      <c r="L10180" s="14" t="s">
        <v>26982</v>
      </c>
      <c r="M10180" s="14" t="s">
        <v>700</v>
      </c>
      <c r="N10180" s="14" t="s">
        <v>701</v>
      </c>
      <c r="O10180" s="14" t="s">
        <v>26983</v>
      </c>
      <c r="P10180">
        <v>1</v>
      </c>
      <c r="Q10180">
        <v>7422260652419</v>
      </c>
      <c r="R10180">
        <v>6031511910010001</v>
      </c>
    </row>
    <row r="10181" spans="1:18" x14ac:dyDescent="0.3">
      <c r="A10181" s="14" t="s">
        <v>26984</v>
      </c>
      <c r="B10181" s="14" t="s">
        <v>26985</v>
      </c>
      <c r="C10181" s="14" t="s">
        <v>655</v>
      </c>
      <c r="D10181">
        <v>722513</v>
      </c>
      <c r="E10181" s="14" t="s">
        <v>31</v>
      </c>
      <c r="F10181">
        <v>72</v>
      </c>
      <c r="G10181" s="21">
        <v>45331</v>
      </c>
      <c r="H10181">
        <v>2024</v>
      </c>
      <c r="I10181">
        <v>2</v>
      </c>
      <c r="J10181" s="14" t="s">
        <v>672</v>
      </c>
      <c r="K10181">
        <v>0</v>
      </c>
      <c r="L10181" s="14" t="s">
        <v>26986</v>
      </c>
      <c r="M10181" s="14" t="s">
        <v>700</v>
      </c>
      <c r="N10181" s="14" t="s">
        <v>701</v>
      </c>
      <c r="O10181" s="14" t="s">
        <v>893</v>
      </c>
      <c r="P10181">
        <v>1</v>
      </c>
      <c r="Q10181">
        <v>8734880790044</v>
      </c>
      <c r="R10181">
        <v>6053733730010001</v>
      </c>
    </row>
    <row r="10182" spans="1:18" x14ac:dyDescent="0.3">
      <c r="A10182" s="14" t="s">
        <v>26987</v>
      </c>
      <c r="B10182" s="14" t="s">
        <v>26988</v>
      </c>
      <c r="C10182" s="14" t="s">
        <v>658</v>
      </c>
      <c r="D10182">
        <v>459999</v>
      </c>
      <c r="E10182" s="14" t="s">
        <v>27</v>
      </c>
      <c r="F10182">
        <v>45</v>
      </c>
      <c r="G10182" s="21">
        <v>43405</v>
      </c>
      <c r="H10182">
        <v>2018</v>
      </c>
      <c r="I10182">
        <v>7</v>
      </c>
      <c r="J10182" s="14" t="s">
        <v>674</v>
      </c>
      <c r="K10182">
        <v>0</v>
      </c>
      <c r="L10182" s="14" t="s">
        <v>26989</v>
      </c>
      <c r="M10182" s="14" t="s">
        <v>700</v>
      </c>
      <c r="N10182" s="14" t="s">
        <v>701</v>
      </c>
      <c r="O10182" s="14" t="s">
        <v>745</v>
      </c>
      <c r="P10182">
        <v>1</v>
      </c>
      <c r="Q10182">
        <v>8320570746416</v>
      </c>
      <c r="R10182">
        <v>6041695994169599</v>
      </c>
    </row>
    <row r="10183" spans="1:18" x14ac:dyDescent="0.3">
      <c r="A10183" s="14" t="s">
        <v>26990</v>
      </c>
      <c r="B10183" s="14" t="s">
        <v>26991</v>
      </c>
      <c r="C10183" s="14" t="s">
        <v>655</v>
      </c>
      <c r="D10183">
        <v>459510</v>
      </c>
      <c r="E10183" s="14" t="s">
        <v>74</v>
      </c>
      <c r="F10183">
        <v>45</v>
      </c>
      <c r="G10183" s="21">
        <v>43252</v>
      </c>
      <c r="H10183">
        <v>2018</v>
      </c>
      <c r="I10183">
        <v>8</v>
      </c>
      <c r="J10183" s="14" t="s">
        <v>674</v>
      </c>
      <c r="K10183">
        <v>0</v>
      </c>
      <c r="L10183" s="14" t="s">
        <v>26992</v>
      </c>
      <c r="M10183" s="14" t="s">
        <v>700</v>
      </c>
      <c r="N10183" s="14" t="s">
        <v>701</v>
      </c>
      <c r="O10183" s="14" t="s">
        <v>831</v>
      </c>
      <c r="P10183">
        <v>1</v>
      </c>
      <c r="Q10183">
        <v>8249320738973</v>
      </c>
      <c r="R10183">
        <v>6042856730010001</v>
      </c>
    </row>
    <row r="10184" spans="1:18" x14ac:dyDescent="0.3">
      <c r="A10184" s="14" t="s">
        <v>26993</v>
      </c>
      <c r="B10184" s="14" t="s">
        <v>26994</v>
      </c>
      <c r="C10184" s="14" t="s">
        <v>656</v>
      </c>
      <c r="D10184">
        <v>551112</v>
      </c>
      <c r="E10184" s="14" t="s">
        <v>121</v>
      </c>
      <c r="F10184">
        <v>55</v>
      </c>
      <c r="G10184" s="21">
        <v>45905</v>
      </c>
      <c r="H10184">
        <v>2025</v>
      </c>
      <c r="I10184">
        <v>0</v>
      </c>
      <c r="J10184" s="14" t="s">
        <v>676</v>
      </c>
      <c r="K10184">
        <v>0</v>
      </c>
      <c r="L10184" s="14" t="s">
        <v>26995</v>
      </c>
      <c r="M10184" s="14" t="s">
        <v>700</v>
      </c>
      <c r="N10184" s="14" t="s">
        <v>701</v>
      </c>
      <c r="O10184" s="14" t="s">
        <v>795</v>
      </c>
      <c r="P10184">
        <v>1</v>
      </c>
      <c r="Q10184">
        <v>8874480804771</v>
      </c>
      <c r="R10184">
        <v>6059591280010001</v>
      </c>
    </row>
    <row r="10185" spans="1:18" x14ac:dyDescent="0.3">
      <c r="A10185" s="14" t="s">
        <v>26996</v>
      </c>
      <c r="B10185" s="14" t="s">
        <v>26997</v>
      </c>
      <c r="C10185" s="14" t="s">
        <v>654</v>
      </c>
      <c r="D10185">
        <v>541219</v>
      </c>
      <c r="E10185" s="14" t="s">
        <v>57</v>
      </c>
      <c r="F10185">
        <v>54</v>
      </c>
      <c r="G10185" s="21">
        <v>38834</v>
      </c>
      <c r="H10185">
        <v>2006</v>
      </c>
      <c r="I10185">
        <v>20</v>
      </c>
      <c r="J10185" s="14" t="s">
        <v>673</v>
      </c>
      <c r="K10185">
        <v>0</v>
      </c>
      <c r="L10185" s="14" t="s">
        <v>26998</v>
      </c>
      <c r="M10185" s="14" t="s">
        <v>700</v>
      </c>
      <c r="N10185" s="14" t="s">
        <v>701</v>
      </c>
      <c r="O10185" s="14" t="s">
        <v>741</v>
      </c>
      <c r="P10185">
        <v>1</v>
      </c>
      <c r="Q10185">
        <v>5921900599324</v>
      </c>
      <c r="R10185">
        <v>6026502050010001</v>
      </c>
    </row>
    <row r="10186" spans="1:18" x14ac:dyDescent="0.3">
      <c r="A10186" s="14" t="s">
        <v>26999</v>
      </c>
      <c r="B10186" s="14" t="s">
        <v>26999</v>
      </c>
      <c r="C10186" s="14" t="s">
        <v>655</v>
      </c>
      <c r="D10186">
        <v>811490</v>
      </c>
      <c r="E10186" s="14" t="s">
        <v>84</v>
      </c>
      <c r="F10186">
        <v>81</v>
      </c>
      <c r="G10186" s="21">
        <v>34592</v>
      </c>
      <c r="H10186">
        <v>1994</v>
      </c>
      <c r="I10186">
        <v>31</v>
      </c>
      <c r="J10186" s="14" t="s">
        <v>675</v>
      </c>
      <c r="K10186">
        <v>0</v>
      </c>
      <c r="L10186" s="14" t="s">
        <v>27000</v>
      </c>
      <c r="M10186" s="14" t="s">
        <v>1939</v>
      </c>
      <c r="N10186" s="14" t="s">
        <v>701</v>
      </c>
      <c r="O10186" s="14" t="s">
        <v>1940</v>
      </c>
      <c r="P10186">
        <v>0</v>
      </c>
      <c r="Q10186">
        <v>1705030172870</v>
      </c>
      <c r="R10186">
        <v>6014320650010001</v>
      </c>
    </row>
    <row r="10187" spans="1:18" x14ac:dyDescent="0.3">
      <c r="A10187" s="14" t="s">
        <v>27001</v>
      </c>
      <c r="B10187" s="14" t="s">
        <v>27001</v>
      </c>
      <c r="C10187" s="14" t="s">
        <v>655</v>
      </c>
      <c r="D10187">
        <v>541512</v>
      </c>
      <c r="E10187" s="14" t="s">
        <v>61</v>
      </c>
      <c r="F10187">
        <v>54</v>
      </c>
      <c r="G10187" s="21">
        <v>40360</v>
      </c>
      <c r="H10187">
        <v>2010</v>
      </c>
      <c r="I10187">
        <v>16</v>
      </c>
      <c r="J10187" s="14" t="s">
        <v>673</v>
      </c>
      <c r="K10187">
        <v>0</v>
      </c>
      <c r="L10187" s="14" t="s">
        <v>27002</v>
      </c>
      <c r="M10187" s="14" t="s">
        <v>700</v>
      </c>
      <c r="N10187" s="14" t="s">
        <v>701</v>
      </c>
      <c r="O10187" s="14" t="s">
        <v>710</v>
      </c>
      <c r="P10187">
        <v>1</v>
      </c>
      <c r="Q10187">
        <v>7313160640808</v>
      </c>
      <c r="R10187">
        <v>6030103370010001</v>
      </c>
    </row>
    <row r="10188" spans="1:18" x14ac:dyDescent="0.3">
      <c r="A10188" s="14" t="s">
        <v>27003</v>
      </c>
      <c r="B10188" s="14" t="s">
        <v>27004</v>
      </c>
      <c r="C10188" s="14" t="s">
        <v>654</v>
      </c>
      <c r="D10188">
        <v>524126</v>
      </c>
      <c r="E10188" s="14" t="s">
        <v>486</v>
      </c>
      <c r="F10188">
        <v>52</v>
      </c>
      <c r="G10188" s="21">
        <v>40545</v>
      </c>
      <c r="H10188">
        <v>2011</v>
      </c>
      <c r="I10188">
        <v>15</v>
      </c>
      <c r="J10188" s="14" t="s">
        <v>673</v>
      </c>
      <c r="K10188">
        <v>0</v>
      </c>
      <c r="L10188" s="14" t="s">
        <v>27005</v>
      </c>
      <c r="M10188" s="14" t="s">
        <v>27006</v>
      </c>
      <c r="N10188" s="14" t="s">
        <v>701</v>
      </c>
      <c r="O10188" s="14" t="s">
        <v>27007</v>
      </c>
      <c r="P10188">
        <v>0</v>
      </c>
      <c r="Q10188">
        <v>7429930653271</v>
      </c>
      <c r="R10188">
        <v>6028458330010001</v>
      </c>
    </row>
    <row r="10189" spans="1:18" x14ac:dyDescent="0.3">
      <c r="A10189" s="14" t="s">
        <v>27008</v>
      </c>
      <c r="B10189" s="14" t="s">
        <v>27008</v>
      </c>
      <c r="C10189" s="14" t="s">
        <v>657</v>
      </c>
      <c r="D10189">
        <v>531110</v>
      </c>
      <c r="E10189" s="14" t="s">
        <v>20</v>
      </c>
      <c r="F10189">
        <v>53</v>
      </c>
      <c r="G10189" s="21">
        <v>40695</v>
      </c>
      <c r="H10189">
        <v>2011</v>
      </c>
      <c r="I10189">
        <v>15</v>
      </c>
      <c r="J10189" s="14" t="s">
        <v>673</v>
      </c>
      <c r="K10189">
        <v>0</v>
      </c>
      <c r="L10189" s="14" t="s">
        <v>22180</v>
      </c>
      <c r="M10189" s="14" t="s">
        <v>700</v>
      </c>
      <c r="N10189" s="14" t="s">
        <v>701</v>
      </c>
      <c r="O10189" s="14" t="s">
        <v>714</v>
      </c>
      <c r="P10189">
        <v>1</v>
      </c>
      <c r="Q10189">
        <v>7410850651234</v>
      </c>
      <c r="R10189">
        <v>6031084390010001</v>
      </c>
    </row>
    <row r="10190" spans="1:18" x14ac:dyDescent="0.3">
      <c r="A10190" s="14" t="s">
        <v>27008</v>
      </c>
      <c r="B10190" s="14" t="s">
        <v>27009</v>
      </c>
      <c r="C10190" s="14" t="s">
        <v>657</v>
      </c>
      <c r="D10190">
        <v>531110</v>
      </c>
      <c r="E10190" s="14" t="s">
        <v>20</v>
      </c>
      <c r="F10190">
        <v>53</v>
      </c>
      <c r="G10190" s="21">
        <v>42642</v>
      </c>
      <c r="H10190">
        <v>2016</v>
      </c>
      <c r="I10190">
        <v>9</v>
      </c>
      <c r="J10190" s="14" t="s">
        <v>674</v>
      </c>
      <c r="K10190">
        <v>0</v>
      </c>
      <c r="L10190" s="14" t="s">
        <v>1797</v>
      </c>
      <c r="M10190" s="14" t="s">
        <v>700</v>
      </c>
      <c r="N10190" s="14" t="s">
        <v>701</v>
      </c>
      <c r="O10190" s="14" t="s">
        <v>720</v>
      </c>
      <c r="P10190">
        <v>1</v>
      </c>
      <c r="Q10190">
        <v>7410850712616</v>
      </c>
      <c r="R10190">
        <v>603108439</v>
      </c>
    </row>
    <row r="10191" spans="1:18" x14ac:dyDescent="0.3">
      <c r="A10191" s="14" t="s">
        <v>27010</v>
      </c>
      <c r="B10191" s="14" t="s">
        <v>27011</v>
      </c>
      <c r="C10191" s="14" t="s">
        <v>654</v>
      </c>
      <c r="D10191">
        <v>523150</v>
      </c>
      <c r="E10191" s="14" t="s">
        <v>238</v>
      </c>
      <c r="F10191">
        <v>52</v>
      </c>
      <c r="G10191" s="21">
        <v>42370</v>
      </c>
      <c r="H10191">
        <v>2016</v>
      </c>
      <c r="I10191">
        <v>10</v>
      </c>
      <c r="J10191" s="14" t="s">
        <v>674</v>
      </c>
      <c r="K10191">
        <v>0</v>
      </c>
      <c r="L10191" s="14" t="s">
        <v>21718</v>
      </c>
      <c r="M10191" s="14" t="s">
        <v>700</v>
      </c>
      <c r="N10191" s="14" t="s">
        <v>701</v>
      </c>
      <c r="O10191" s="14" t="s">
        <v>868</v>
      </c>
      <c r="P10191">
        <v>1</v>
      </c>
      <c r="Q10191">
        <v>7903440702918</v>
      </c>
      <c r="R10191">
        <v>6035702480010001</v>
      </c>
    </row>
    <row r="10192" spans="1:18" x14ac:dyDescent="0.3">
      <c r="A10192" s="14" t="s">
        <v>27012</v>
      </c>
      <c r="B10192" s="14" t="s">
        <v>27013</v>
      </c>
      <c r="C10192" s="14" t="s">
        <v>656</v>
      </c>
      <c r="D10192">
        <v>713940</v>
      </c>
      <c r="E10192" s="14" t="s">
        <v>67</v>
      </c>
      <c r="F10192">
        <v>71</v>
      </c>
      <c r="G10192" s="21">
        <v>45748</v>
      </c>
      <c r="H10192">
        <v>2025</v>
      </c>
      <c r="I10192">
        <v>1</v>
      </c>
      <c r="J10192" s="14" t="s">
        <v>672</v>
      </c>
      <c r="K10192">
        <v>0</v>
      </c>
      <c r="L10192" s="14" t="s">
        <v>27014</v>
      </c>
      <c r="M10192" s="14" t="s">
        <v>700</v>
      </c>
      <c r="N10192" s="14" t="s">
        <v>701</v>
      </c>
      <c r="O10192" s="14" t="s">
        <v>720</v>
      </c>
      <c r="P10192">
        <v>1</v>
      </c>
      <c r="Q10192">
        <v>8864370803706</v>
      </c>
      <c r="R10192">
        <v>6053367340010001</v>
      </c>
    </row>
    <row r="10193" spans="1:18" x14ac:dyDescent="0.3">
      <c r="A10193" s="14" t="s">
        <v>27015</v>
      </c>
      <c r="B10193" s="14" t="s">
        <v>27016</v>
      </c>
      <c r="C10193" s="14" t="s">
        <v>654</v>
      </c>
      <c r="D10193">
        <v>721191</v>
      </c>
      <c r="E10193" s="14" t="s">
        <v>42</v>
      </c>
      <c r="F10193">
        <v>72</v>
      </c>
      <c r="G10193" s="21">
        <v>43662</v>
      </c>
      <c r="H10193">
        <v>2019</v>
      </c>
      <c r="I10193">
        <v>7</v>
      </c>
      <c r="J10193" s="14" t="s">
        <v>674</v>
      </c>
      <c r="K10193">
        <v>0</v>
      </c>
      <c r="L10193" s="14" t="s">
        <v>27017</v>
      </c>
      <c r="M10193" s="14" t="s">
        <v>700</v>
      </c>
      <c r="N10193" s="14" t="s">
        <v>701</v>
      </c>
      <c r="O10193" s="14" t="s">
        <v>795</v>
      </c>
      <c r="P10193">
        <v>1</v>
      </c>
      <c r="Q10193">
        <v>8400080754737</v>
      </c>
      <c r="R10193">
        <v>6016844300010002</v>
      </c>
    </row>
    <row r="10194" spans="1:18" x14ac:dyDescent="0.3">
      <c r="A10194" s="14" t="s">
        <v>27018</v>
      </c>
      <c r="B10194" s="14" t="s">
        <v>27019</v>
      </c>
      <c r="C10194" s="14" t="s">
        <v>654</v>
      </c>
      <c r="D10194">
        <v>721310</v>
      </c>
      <c r="E10194" s="14" t="s">
        <v>168</v>
      </c>
      <c r="F10194">
        <v>72</v>
      </c>
      <c r="G10194" s="21">
        <v>44440</v>
      </c>
      <c r="H10194">
        <v>2021</v>
      </c>
      <c r="I10194">
        <v>4</v>
      </c>
      <c r="J10194" s="14" t="s">
        <v>672</v>
      </c>
      <c r="K10194">
        <v>0</v>
      </c>
      <c r="L10194" s="14" t="s">
        <v>27020</v>
      </c>
      <c r="M10194" s="14" t="s">
        <v>700</v>
      </c>
      <c r="N10194" s="14" t="s">
        <v>701</v>
      </c>
      <c r="O10194" s="14" t="s">
        <v>847</v>
      </c>
      <c r="P10194">
        <v>1</v>
      </c>
      <c r="Q10194">
        <v>8556370771249</v>
      </c>
      <c r="R10194">
        <v>6047881100010001</v>
      </c>
    </row>
    <row r="10195" spans="1:18" x14ac:dyDescent="0.3">
      <c r="A10195" s="14" t="s">
        <v>27021</v>
      </c>
      <c r="B10195" s="14" t="s">
        <v>27021</v>
      </c>
      <c r="C10195" s="14" t="s">
        <v>662</v>
      </c>
      <c r="D10195">
        <v>523940</v>
      </c>
      <c r="E10195" s="14" t="s">
        <v>77</v>
      </c>
      <c r="F10195">
        <v>52</v>
      </c>
      <c r="G10195" s="21">
        <v>39448</v>
      </c>
      <c r="H10195">
        <v>2008</v>
      </c>
      <c r="I10195">
        <v>18</v>
      </c>
      <c r="J10195" s="14" t="s">
        <v>673</v>
      </c>
      <c r="K10195">
        <v>0</v>
      </c>
      <c r="L10195" s="14" t="s">
        <v>27022</v>
      </c>
      <c r="M10195" s="14" t="s">
        <v>700</v>
      </c>
      <c r="N10195" s="14" t="s">
        <v>701</v>
      </c>
      <c r="O10195" s="14" t="s">
        <v>720</v>
      </c>
      <c r="P10195">
        <v>1</v>
      </c>
      <c r="Q10195">
        <v>7066150614385</v>
      </c>
      <c r="R10195">
        <v>6027851310010001</v>
      </c>
    </row>
    <row r="10196" spans="1:18" x14ac:dyDescent="0.3">
      <c r="A10196" s="14" t="s">
        <v>27023</v>
      </c>
      <c r="B10196" s="14" t="s">
        <v>27023</v>
      </c>
      <c r="C10196" s="14" t="s">
        <v>656</v>
      </c>
      <c r="D10196">
        <v>541990</v>
      </c>
      <c r="E10196" s="14" t="s">
        <v>30</v>
      </c>
      <c r="F10196">
        <v>54</v>
      </c>
      <c r="G10196" s="21">
        <v>45658</v>
      </c>
      <c r="H10196">
        <v>2025</v>
      </c>
      <c r="I10196">
        <v>1</v>
      </c>
      <c r="J10196" s="14" t="s">
        <v>672</v>
      </c>
      <c r="K10196">
        <v>0</v>
      </c>
      <c r="L10196" s="14" t="s">
        <v>27024</v>
      </c>
      <c r="M10196" s="14" t="s">
        <v>700</v>
      </c>
      <c r="N10196" s="14" t="s">
        <v>701</v>
      </c>
      <c r="O10196" s="14" t="s">
        <v>1021</v>
      </c>
      <c r="P10196">
        <v>1</v>
      </c>
      <c r="Q10196">
        <v>8800970797072</v>
      </c>
      <c r="R10196">
        <v>6056402520010001</v>
      </c>
    </row>
    <row r="10197" spans="1:18" x14ac:dyDescent="0.3">
      <c r="A10197" s="14" t="s">
        <v>27025</v>
      </c>
      <c r="B10197" s="14" t="s">
        <v>27026</v>
      </c>
      <c r="C10197" s="14" t="s">
        <v>654</v>
      </c>
      <c r="D10197">
        <v>531110</v>
      </c>
      <c r="E10197" s="14" t="s">
        <v>20</v>
      </c>
      <c r="F10197">
        <v>53</v>
      </c>
      <c r="G10197" s="21">
        <v>43358</v>
      </c>
      <c r="H10197">
        <v>2018</v>
      </c>
      <c r="I10197">
        <v>7</v>
      </c>
      <c r="J10197" s="14" t="s">
        <v>674</v>
      </c>
      <c r="K10197">
        <v>0</v>
      </c>
      <c r="L10197" s="14" t="s">
        <v>27027</v>
      </c>
      <c r="M10197" s="14" t="s">
        <v>700</v>
      </c>
      <c r="N10197" s="14" t="s">
        <v>701</v>
      </c>
      <c r="O10197" s="14" t="s">
        <v>799</v>
      </c>
      <c r="P10197">
        <v>1</v>
      </c>
      <c r="Q10197">
        <v>8273460741490</v>
      </c>
      <c r="R10197">
        <v>6042769490010001</v>
      </c>
    </row>
    <row r="10198" spans="1:18" x14ac:dyDescent="0.3">
      <c r="A10198" s="14" t="s">
        <v>27028</v>
      </c>
      <c r="B10198" s="14" t="s">
        <v>27029</v>
      </c>
      <c r="C10198" s="14" t="s">
        <v>657</v>
      </c>
      <c r="D10198">
        <v>238220</v>
      </c>
      <c r="E10198" s="14" t="s">
        <v>34</v>
      </c>
      <c r="F10198">
        <v>23</v>
      </c>
      <c r="G10198" s="21">
        <v>42036</v>
      </c>
      <c r="H10198">
        <v>2015</v>
      </c>
      <c r="I10198">
        <v>11</v>
      </c>
      <c r="J10198" s="14" t="s">
        <v>673</v>
      </c>
      <c r="K10198">
        <v>0</v>
      </c>
      <c r="L10198" s="14" t="s">
        <v>27030</v>
      </c>
      <c r="M10198" s="14" t="s">
        <v>700</v>
      </c>
      <c r="N10198" s="14" t="s">
        <v>701</v>
      </c>
      <c r="O10198" s="14" t="s">
        <v>741</v>
      </c>
      <c r="P10198">
        <v>1</v>
      </c>
      <c r="Q10198">
        <v>7796040691738</v>
      </c>
      <c r="R10198">
        <v>6034473940010001</v>
      </c>
    </row>
    <row r="10199" spans="1:18" x14ac:dyDescent="0.3">
      <c r="A10199" s="14" t="s">
        <v>27031</v>
      </c>
      <c r="B10199" s="14" t="s">
        <v>27032</v>
      </c>
      <c r="C10199" s="14" t="s">
        <v>654</v>
      </c>
      <c r="D10199">
        <v>711510</v>
      </c>
      <c r="E10199" s="14" t="s">
        <v>26</v>
      </c>
      <c r="F10199">
        <v>71</v>
      </c>
      <c r="G10199" s="21">
        <v>45556</v>
      </c>
      <c r="H10199">
        <v>2024</v>
      </c>
      <c r="I10199">
        <v>1</v>
      </c>
      <c r="J10199" s="14" t="s">
        <v>672</v>
      </c>
      <c r="K10199">
        <v>0</v>
      </c>
      <c r="L10199" s="14" t="s">
        <v>27033</v>
      </c>
      <c r="M10199" s="14" t="s">
        <v>3104</v>
      </c>
      <c r="N10199" s="14" t="s">
        <v>701</v>
      </c>
      <c r="O10199" s="14" t="s">
        <v>3105</v>
      </c>
      <c r="P10199">
        <v>0</v>
      </c>
      <c r="Q10199">
        <v>8772530794033</v>
      </c>
      <c r="R10199">
        <v>6051789340010001</v>
      </c>
    </row>
    <row r="10200" spans="1:18" x14ac:dyDescent="0.3">
      <c r="A10200" s="14" t="s">
        <v>27034</v>
      </c>
      <c r="B10200" s="14" t="s">
        <v>27034</v>
      </c>
      <c r="C10200" s="14" t="s">
        <v>655</v>
      </c>
      <c r="D10200">
        <v>339992</v>
      </c>
      <c r="E10200" s="14" t="s">
        <v>441</v>
      </c>
      <c r="F10200">
        <v>33</v>
      </c>
      <c r="G10200" s="21">
        <v>33604</v>
      </c>
      <c r="H10200">
        <v>1992</v>
      </c>
      <c r="I10200">
        <v>34</v>
      </c>
      <c r="J10200" s="14" t="s">
        <v>675</v>
      </c>
      <c r="K10200">
        <v>0</v>
      </c>
      <c r="L10200" s="14" t="s">
        <v>27035</v>
      </c>
      <c r="M10200" s="14" t="s">
        <v>2893</v>
      </c>
      <c r="N10200" s="14" t="s">
        <v>2124</v>
      </c>
      <c r="O10200" s="14" t="s">
        <v>15070</v>
      </c>
      <c r="P10200">
        <v>0</v>
      </c>
      <c r="Q10200">
        <v>1673730169696</v>
      </c>
      <c r="R10200">
        <v>6012014370010001</v>
      </c>
    </row>
    <row r="10201" spans="1:18" x14ac:dyDescent="0.3">
      <c r="A10201" s="14" t="s">
        <v>27036</v>
      </c>
      <c r="B10201" s="14" t="s">
        <v>27036</v>
      </c>
      <c r="C10201" s="14" t="s">
        <v>658</v>
      </c>
      <c r="D10201">
        <v>238220</v>
      </c>
      <c r="E10201" s="14" t="s">
        <v>34</v>
      </c>
      <c r="F10201">
        <v>23</v>
      </c>
      <c r="G10201" s="21">
        <v>43108</v>
      </c>
      <c r="H10201">
        <v>2018</v>
      </c>
      <c r="I10201">
        <v>8</v>
      </c>
      <c r="J10201" s="14" t="s">
        <v>674</v>
      </c>
      <c r="K10201">
        <v>0</v>
      </c>
      <c r="L10201" s="14" t="s">
        <v>27037</v>
      </c>
      <c r="M10201" s="14" t="s">
        <v>871</v>
      </c>
      <c r="N10201" s="14" t="s">
        <v>701</v>
      </c>
      <c r="O10201" s="14" t="s">
        <v>2007</v>
      </c>
      <c r="P10201">
        <v>0</v>
      </c>
      <c r="Q10201">
        <v>8191240732841</v>
      </c>
      <c r="R10201">
        <v>6042072600010001</v>
      </c>
    </row>
    <row r="10202" spans="1:18" x14ac:dyDescent="0.3">
      <c r="A10202" s="14" t="s">
        <v>27038</v>
      </c>
      <c r="B10202" s="14" t="s">
        <v>27039</v>
      </c>
      <c r="C10202" s="14" t="s">
        <v>654</v>
      </c>
      <c r="D10202">
        <v>721199</v>
      </c>
      <c r="E10202" s="14" t="s">
        <v>25</v>
      </c>
      <c r="F10202">
        <v>72</v>
      </c>
      <c r="G10202" s="21">
        <v>44410</v>
      </c>
      <c r="H10202">
        <v>2021</v>
      </c>
      <c r="I10202">
        <v>5</v>
      </c>
      <c r="J10202" s="14" t="s">
        <v>672</v>
      </c>
      <c r="K10202">
        <v>0</v>
      </c>
      <c r="L10202" s="14" t="s">
        <v>27040</v>
      </c>
      <c r="M10202" s="14" t="s">
        <v>700</v>
      </c>
      <c r="N10202" s="14" t="s">
        <v>701</v>
      </c>
      <c r="O10202" s="14" t="s">
        <v>710</v>
      </c>
      <c r="P10202">
        <v>1</v>
      </c>
      <c r="Q10202">
        <v>8552240770814</v>
      </c>
    </row>
    <row r="10203" spans="1:18" x14ac:dyDescent="0.3">
      <c r="A10203" s="14" t="s">
        <v>27041</v>
      </c>
      <c r="B10203" s="14" t="s">
        <v>27042</v>
      </c>
      <c r="C10203" s="14" t="s">
        <v>654</v>
      </c>
      <c r="D10203">
        <v>459310</v>
      </c>
      <c r="E10203" s="14" t="s">
        <v>132</v>
      </c>
      <c r="F10203">
        <v>45</v>
      </c>
      <c r="G10203" s="21">
        <v>42217</v>
      </c>
      <c r="H10203">
        <v>2015</v>
      </c>
      <c r="I10203">
        <v>11</v>
      </c>
      <c r="J10203" s="14" t="s">
        <v>673</v>
      </c>
      <c r="K10203">
        <v>0</v>
      </c>
      <c r="L10203" s="14" t="s">
        <v>27043</v>
      </c>
      <c r="M10203" s="14" t="s">
        <v>700</v>
      </c>
      <c r="N10203" s="14" t="s">
        <v>701</v>
      </c>
      <c r="O10203" s="14" t="s">
        <v>741</v>
      </c>
      <c r="P10203">
        <v>1</v>
      </c>
      <c r="Q10203">
        <v>7900670702621</v>
      </c>
      <c r="R10203">
        <v>6032414840010001</v>
      </c>
    </row>
    <row r="10204" spans="1:18" x14ac:dyDescent="0.3">
      <c r="A10204" s="14" t="s">
        <v>27044</v>
      </c>
      <c r="B10204" s="14" t="s">
        <v>27045</v>
      </c>
      <c r="C10204" s="14" t="s">
        <v>654</v>
      </c>
      <c r="D10204">
        <v>485999</v>
      </c>
      <c r="E10204" s="14" t="s">
        <v>23</v>
      </c>
      <c r="F10204">
        <v>48</v>
      </c>
      <c r="G10204" s="21">
        <v>42979</v>
      </c>
      <c r="H10204">
        <v>2017</v>
      </c>
      <c r="I10204">
        <v>8</v>
      </c>
      <c r="J10204" s="14" t="s">
        <v>674</v>
      </c>
      <c r="K10204">
        <v>0</v>
      </c>
      <c r="L10204" s="14" t="s">
        <v>27046</v>
      </c>
      <c r="M10204" s="14" t="s">
        <v>727</v>
      </c>
      <c r="N10204" s="14" t="s">
        <v>701</v>
      </c>
      <c r="O10204" s="14" t="s">
        <v>2807</v>
      </c>
      <c r="P10204">
        <v>0</v>
      </c>
      <c r="Q10204">
        <v>8148850728398</v>
      </c>
      <c r="R10204">
        <v>6031226340010002</v>
      </c>
    </row>
    <row r="10205" spans="1:18" x14ac:dyDescent="0.3">
      <c r="A10205" s="14" t="s">
        <v>27047</v>
      </c>
      <c r="B10205" s="14" t="s">
        <v>27048</v>
      </c>
      <c r="C10205" s="14" t="s">
        <v>654</v>
      </c>
      <c r="D10205">
        <v>621399</v>
      </c>
      <c r="E10205" s="14" t="s">
        <v>36</v>
      </c>
      <c r="F10205">
        <v>62</v>
      </c>
      <c r="G10205" s="21">
        <v>39514</v>
      </c>
      <c r="H10205">
        <v>2008</v>
      </c>
      <c r="I10205">
        <v>18</v>
      </c>
      <c r="J10205" s="14" t="s">
        <v>673</v>
      </c>
      <c r="K10205">
        <v>0</v>
      </c>
      <c r="L10205" s="14" t="s">
        <v>27049</v>
      </c>
      <c r="M10205" s="14" t="s">
        <v>700</v>
      </c>
      <c r="N10205" s="14" t="s">
        <v>701</v>
      </c>
      <c r="O10205" s="14" t="s">
        <v>956</v>
      </c>
      <c r="P10205">
        <v>1</v>
      </c>
      <c r="Q10205">
        <v>7061740613915</v>
      </c>
      <c r="R10205">
        <v>6027915920010001</v>
      </c>
    </row>
    <row r="10206" spans="1:18" x14ac:dyDescent="0.3">
      <c r="A10206" s="14" t="s">
        <v>27050</v>
      </c>
      <c r="B10206" s="14" t="s">
        <v>27051</v>
      </c>
      <c r="C10206" s="14" t="s">
        <v>657</v>
      </c>
      <c r="D10206">
        <v>456199</v>
      </c>
      <c r="E10206" s="14" t="s">
        <v>100</v>
      </c>
      <c r="F10206">
        <v>45</v>
      </c>
      <c r="G10206" s="21">
        <v>42037</v>
      </c>
      <c r="H10206">
        <v>2015</v>
      </c>
      <c r="I10206">
        <v>11</v>
      </c>
      <c r="J10206" s="14" t="s">
        <v>673</v>
      </c>
      <c r="K10206">
        <v>0</v>
      </c>
      <c r="L10206" s="14" t="s">
        <v>27052</v>
      </c>
      <c r="M10206" s="14" t="s">
        <v>11847</v>
      </c>
      <c r="N10206" s="14" t="s">
        <v>701</v>
      </c>
      <c r="O10206" s="14" t="s">
        <v>11848</v>
      </c>
      <c r="P10206">
        <v>0</v>
      </c>
      <c r="Q10206">
        <v>7926290705286</v>
      </c>
      <c r="R10206">
        <v>6033485490010001</v>
      </c>
    </row>
    <row r="10207" spans="1:18" x14ac:dyDescent="0.3">
      <c r="A10207" s="14" t="s">
        <v>27053</v>
      </c>
      <c r="B10207" s="14" t="s">
        <v>27054</v>
      </c>
      <c r="C10207" s="14" t="s">
        <v>654</v>
      </c>
      <c r="D10207">
        <v>621399</v>
      </c>
      <c r="E10207" s="14" t="s">
        <v>36</v>
      </c>
      <c r="F10207">
        <v>62</v>
      </c>
      <c r="G10207" s="21">
        <v>45939</v>
      </c>
      <c r="H10207">
        <v>2025</v>
      </c>
      <c r="I10207">
        <v>0</v>
      </c>
      <c r="J10207" s="14" t="s">
        <v>676</v>
      </c>
      <c r="K10207">
        <v>0</v>
      </c>
      <c r="L10207" s="14" t="s">
        <v>27055</v>
      </c>
      <c r="M10207" s="14" t="s">
        <v>700</v>
      </c>
      <c r="N10207" s="14" t="s">
        <v>701</v>
      </c>
      <c r="O10207" s="14" t="s">
        <v>1464</v>
      </c>
      <c r="P10207">
        <v>1</v>
      </c>
      <c r="Q10207">
        <v>8864820803751</v>
      </c>
      <c r="R10207">
        <v>6036078730010001</v>
      </c>
    </row>
    <row r="10208" spans="1:18" x14ac:dyDescent="0.3">
      <c r="A10208" s="14" t="s">
        <v>27056</v>
      </c>
      <c r="B10208" s="14" t="s">
        <v>27057</v>
      </c>
      <c r="C10208" s="14" t="s">
        <v>657</v>
      </c>
      <c r="D10208">
        <v>236118</v>
      </c>
      <c r="E10208" s="14" t="s">
        <v>29</v>
      </c>
      <c r="F10208">
        <v>23</v>
      </c>
      <c r="G10208" s="21">
        <v>41640</v>
      </c>
      <c r="H10208">
        <v>2014</v>
      </c>
      <c r="I10208">
        <v>12</v>
      </c>
      <c r="J10208" s="14" t="s">
        <v>673</v>
      </c>
      <c r="K10208">
        <v>0</v>
      </c>
      <c r="L10208" s="14" t="s">
        <v>27058</v>
      </c>
      <c r="M10208" s="14" t="s">
        <v>700</v>
      </c>
      <c r="N10208" s="14" t="s">
        <v>701</v>
      </c>
      <c r="O10208" s="14" t="s">
        <v>714</v>
      </c>
      <c r="P10208">
        <v>1</v>
      </c>
      <c r="Q10208">
        <v>7793550691481</v>
      </c>
      <c r="R10208">
        <v>6029979680010001</v>
      </c>
    </row>
    <row r="10209" spans="1:18" x14ac:dyDescent="0.3">
      <c r="A10209" s="14" t="s">
        <v>27059</v>
      </c>
      <c r="B10209" s="14" t="s">
        <v>27060</v>
      </c>
      <c r="C10209" s="14" t="s">
        <v>656</v>
      </c>
      <c r="D10209">
        <v>541519</v>
      </c>
      <c r="E10209" s="14" t="s">
        <v>68</v>
      </c>
      <c r="F10209">
        <v>54</v>
      </c>
      <c r="G10209" s="21">
        <v>44693</v>
      </c>
      <c r="H10209">
        <v>2022</v>
      </c>
      <c r="I10209">
        <v>4</v>
      </c>
      <c r="J10209" s="14" t="s">
        <v>672</v>
      </c>
      <c r="K10209">
        <v>0</v>
      </c>
      <c r="L10209" s="14" t="s">
        <v>27061</v>
      </c>
      <c r="M10209" s="14" t="s">
        <v>700</v>
      </c>
      <c r="N10209" s="14" t="s">
        <v>701</v>
      </c>
      <c r="O10209" s="14" t="s">
        <v>1464</v>
      </c>
      <c r="P10209">
        <v>1</v>
      </c>
      <c r="Q10209">
        <v>8643230780375</v>
      </c>
      <c r="R10209">
        <v>6049091990010001</v>
      </c>
    </row>
    <row r="10210" spans="1:18" x14ac:dyDescent="0.3">
      <c r="A10210" s="14" t="s">
        <v>27062</v>
      </c>
      <c r="B10210" s="14" t="s">
        <v>27063</v>
      </c>
      <c r="C10210" s="14" t="s">
        <v>654</v>
      </c>
      <c r="D10210">
        <v>722320</v>
      </c>
      <c r="E10210" s="14" t="s">
        <v>75</v>
      </c>
      <c r="F10210">
        <v>72</v>
      </c>
      <c r="G10210" s="21">
        <v>38353</v>
      </c>
      <c r="H10210">
        <v>2005</v>
      </c>
      <c r="I10210">
        <v>21</v>
      </c>
      <c r="J10210" s="14" t="s">
        <v>675</v>
      </c>
      <c r="K10210">
        <v>0</v>
      </c>
      <c r="L10210" s="14" t="s">
        <v>27064</v>
      </c>
      <c r="M10210" s="14" t="s">
        <v>700</v>
      </c>
      <c r="N10210" s="14" t="s">
        <v>701</v>
      </c>
      <c r="O10210" s="14" t="s">
        <v>827</v>
      </c>
      <c r="P10210">
        <v>1</v>
      </c>
      <c r="Q10210">
        <v>7671820678753</v>
      </c>
      <c r="R10210">
        <v>6018907820010001</v>
      </c>
    </row>
    <row r="10211" spans="1:18" x14ac:dyDescent="0.3">
      <c r="A10211" s="14" t="s">
        <v>27065</v>
      </c>
      <c r="B10211" s="14" t="s">
        <v>27066</v>
      </c>
      <c r="C10211" s="14" t="s">
        <v>654</v>
      </c>
      <c r="D10211">
        <v>238990</v>
      </c>
      <c r="E10211" s="14" t="s">
        <v>41</v>
      </c>
      <c r="F10211">
        <v>23</v>
      </c>
      <c r="G10211" s="21">
        <v>45170</v>
      </c>
      <c r="H10211">
        <v>2023</v>
      </c>
      <c r="I10211">
        <v>2</v>
      </c>
      <c r="J10211" s="14" t="s">
        <v>672</v>
      </c>
      <c r="K10211">
        <v>0</v>
      </c>
      <c r="L10211" s="14" t="s">
        <v>27067</v>
      </c>
      <c r="M10211" s="14" t="s">
        <v>700</v>
      </c>
      <c r="N10211" s="14" t="s">
        <v>701</v>
      </c>
      <c r="O10211" s="14" t="s">
        <v>717</v>
      </c>
      <c r="P10211">
        <v>1</v>
      </c>
      <c r="Q10211">
        <v>8711350787529</v>
      </c>
      <c r="R10211">
        <v>6053317320010001</v>
      </c>
    </row>
    <row r="10212" spans="1:18" x14ac:dyDescent="0.3">
      <c r="A10212" s="14" t="s">
        <v>27068</v>
      </c>
      <c r="B10212" s="14" t="s">
        <v>27069</v>
      </c>
      <c r="C10212" s="14" t="s">
        <v>656</v>
      </c>
      <c r="D10212">
        <v>713990</v>
      </c>
      <c r="E10212" s="14" t="s">
        <v>70</v>
      </c>
      <c r="F10212">
        <v>71</v>
      </c>
      <c r="G10212" s="21">
        <v>45243</v>
      </c>
      <c r="H10212">
        <v>2023</v>
      </c>
      <c r="I10212">
        <v>2</v>
      </c>
      <c r="J10212" s="14" t="s">
        <v>672</v>
      </c>
      <c r="K10212">
        <v>0</v>
      </c>
      <c r="L10212" s="14" t="s">
        <v>27070</v>
      </c>
      <c r="M10212" s="14" t="s">
        <v>700</v>
      </c>
      <c r="N10212" s="14" t="s">
        <v>701</v>
      </c>
      <c r="O10212" s="14" t="s">
        <v>777</v>
      </c>
      <c r="P10212">
        <v>1</v>
      </c>
      <c r="Q10212">
        <v>8705580786913</v>
      </c>
      <c r="R10212">
        <v>6051631890010001</v>
      </c>
    </row>
    <row r="10213" spans="1:18" x14ac:dyDescent="0.3">
      <c r="A10213" s="14" t="s">
        <v>27071</v>
      </c>
      <c r="B10213" s="14" t="s">
        <v>27071</v>
      </c>
      <c r="C10213" s="14" t="s">
        <v>654</v>
      </c>
      <c r="D10213">
        <v>485999</v>
      </c>
      <c r="E10213" s="14" t="s">
        <v>23</v>
      </c>
      <c r="F10213">
        <v>48</v>
      </c>
      <c r="G10213" s="21">
        <v>37515</v>
      </c>
      <c r="H10213">
        <v>2002</v>
      </c>
      <c r="I10213">
        <v>23</v>
      </c>
      <c r="J10213" s="14" t="s">
        <v>675</v>
      </c>
      <c r="K10213">
        <v>0</v>
      </c>
      <c r="L10213" s="14" t="s">
        <v>27072</v>
      </c>
      <c r="M10213" s="14" t="s">
        <v>871</v>
      </c>
      <c r="N10213" s="14" t="s">
        <v>701</v>
      </c>
      <c r="O10213" s="14" t="s">
        <v>2007</v>
      </c>
      <c r="P10213">
        <v>0</v>
      </c>
      <c r="Q10213">
        <v>5554400560041</v>
      </c>
    </row>
    <row r="10214" spans="1:18" x14ac:dyDescent="0.3">
      <c r="A10214" s="14" t="s">
        <v>27073</v>
      </c>
      <c r="B10214" s="14" t="s">
        <v>27073</v>
      </c>
      <c r="C10214" s="14" t="s">
        <v>656</v>
      </c>
      <c r="D10214">
        <v>621330</v>
      </c>
      <c r="E10214" s="14" t="s">
        <v>24</v>
      </c>
      <c r="F10214">
        <v>62</v>
      </c>
      <c r="G10214" s="21">
        <v>44540</v>
      </c>
      <c r="H10214">
        <v>2021</v>
      </c>
      <c r="I10214">
        <v>4</v>
      </c>
      <c r="J10214" s="14" t="s">
        <v>672</v>
      </c>
      <c r="K10214">
        <v>0</v>
      </c>
      <c r="L10214" s="14" t="s">
        <v>27074</v>
      </c>
      <c r="M10214" s="14" t="s">
        <v>700</v>
      </c>
      <c r="N10214" s="14" t="s">
        <v>701</v>
      </c>
      <c r="O10214" s="14" t="s">
        <v>868</v>
      </c>
      <c r="P10214">
        <v>1</v>
      </c>
      <c r="Q10214">
        <v>8577280773459</v>
      </c>
      <c r="R10214">
        <v>6048105930010001</v>
      </c>
    </row>
    <row r="10215" spans="1:18" x14ac:dyDescent="0.3">
      <c r="A10215" s="14" t="s">
        <v>27075</v>
      </c>
      <c r="B10215" s="14" t="s">
        <v>27076</v>
      </c>
      <c r="C10215" s="14" t="s">
        <v>656</v>
      </c>
      <c r="D10215">
        <v>722511</v>
      </c>
      <c r="E10215" s="14" t="s">
        <v>33</v>
      </c>
      <c r="F10215">
        <v>72</v>
      </c>
      <c r="G10215" s="21">
        <v>45627</v>
      </c>
      <c r="H10215">
        <v>2024</v>
      </c>
      <c r="I10215">
        <v>1</v>
      </c>
      <c r="J10215" s="14" t="s">
        <v>672</v>
      </c>
      <c r="K10215">
        <v>0</v>
      </c>
      <c r="L10215" s="14" t="s">
        <v>27077</v>
      </c>
      <c r="M10215" s="14" t="s">
        <v>700</v>
      </c>
      <c r="N10215" s="14" t="s">
        <v>701</v>
      </c>
      <c r="O10215" s="14" t="s">
        <v>710</v>
      </c>
      <c r="P10215">
        <v>1</v>
      </c>
      <c r="Q10215">
        <v>8812810798328</v>
      </c>
      <c r="R10215">
        <v>6055998650010001</v>
      </c>
    </row>
    <row r="10216" spans="1:18" x14ac:dyDescent="0.3">
      <c r="A10216" s="14" t="s">
        <v>27078</v>
      </c>
      <c r="B10216" s="14" t="s">
        <v>27078</v>
      </c>
      <c r="C10216" s="14" t="s">
        <v>656</v>
      </c>
      <c r="D10216">
        <v>455219</v>
      </c>
      <c r="E10216" s="14" t="s">
        <v>86</v>
      </c>
      <c r="F10216">
        <v>45</v>
      </c>
      <c r="G10216" s="21">
        <v>46174</v>
      </c>
      <c r="H10216">
        <v>2026</v>
      </c>
      <c r="I10216">
        <v>0</v>
      </c>
      <c r="J10216" s="14" t="s">
        <v>676</v>
      </c>
      <c r="K10216">
        <v>0</v>
      </c>
      <c r="L10216" s="14" t="s">
        <v>1358</v>
      </c>
      <c r="M10216" s="14" t="s">
        <v>700</v>
      </c>
      <c r="N10216" s="14" t="s">
        <v>701</v>
      </c>
      <c r="O10216" s="14" t="s">
        <v>702</v>
      </c>
      <c r="P10216">
        <v>1</v>
      </c>
      <c r="Q10216">
        <v>8929240810649</v>
      </c>
      <c r="R10216">
        <v>6062276000010001</v>
      </c>
    </row>
    <row r="10217" spans="1:18" x14ac:dyDescent="0.3">
      <c r="A10217" s="14" t="s">
        <v>27079</v>
      </c>
      <c r="B10217" s="14" t="s">
        <v>27080</v>
      </c>
      <c r="C10217" s="14" t="s">
        <v>656</v>
      </c>
      <c r="D10217">
        <v>531110</v>
      </c>
      <c r="E10217" s="14" t="s">
        <v>20</v>
      </c>
      <c r="F10217">
        <v>53</v>
      </c>
      <c r="G10217" s="21">
        <v>44831</v>
      </c>
      <c r="H10217">
        <v>2022</v>
      </c>
      <c r="I10217">
        <v>3</v>
      </c>
      <c r="J10217" s="14" t="s">
        <v>672</v>
      </c>
      <c r="K10217">
        <v>0</v>
      </c>
      <c r="L10217" s="14" t="s">
        <v>27081</v>
      </c>
      <c r="M10217" s="14" t="s">
        <v>700</v>
      </c>
      <c r="N10217" s="14" t="s">
        <v>701</v>
      </c>
      <c r="O10217" s="14" t="s">
        <v>741</v>
      </c>
      <c r="P10217">
        <v>1</v>
      </c>
      <c r="Q10217">
        <v>8639560779989</v>
      </c>
      <c r="R10217">
        <v>6049764400010001</v>
      </c>
    </row>
    <row r="10218" spans="1:18" x14ac:dyDescent="0.3">
      <c r="A10218" s="14" t="s">
        <v>27082</v>
      </c>
      <c r="B10218" s="14" t="s">
        <v>27083</v>
      </c>
      <c r="C10218" s="14" t="s">
        <v>654</v>
      </c>
      <c r="D10218">
        <v>459999</v>
      </c>
      <c r="E10218" s="14" t="s">
        <v>27</v>
      </c>
      <c r="F10218">
        <v>45</v>
      </c>
      <c r="G10218" s="21">
        <v>39791</v>
      </c>
      <c r="H10218">
        <v>2008</v>
      </c>
      <c r="I10218">
        <v>17</v>
      </c>
      <c r="J10218" s="14" t="s">
        <v>673</v>
      </c>
      <c r="K10218">
        <v>0</v>
      </c>
      <c r="L10218" s="14" t="s">
        <v>27084</v>
      </c>
      <c r="M10218" s="14" t="s">
        <v>700</v>
      </c>
      <c r="N10218" s="14" t="s">
        <v>701</v>
      </c>
      <c r="O10218" s="14" t="s">
        <v>753</v>
      </c>
      <c r="P10218">
        <v>1</v>
      </c>
      <c r="Q10218">
        <v>1789090181470</v>
      </c>
    </row>
    <row r="10219" spans="1:18" x14ac:dyDescent="0.3">
      <c r="A10219" s="14" t="s">
        <v>27085</v>
      </c>
      <c r="B10219" s="14" t="s">
        <v>27085</v>
      </c>
      <c r="C10219" s="14" t="s">
        <v>655</v>
      </c>
      <c r="D10219">
        <v>812990</v>
      </c>
      <c r="E10219" s="14" t="s">
        <v>21</v>
      </c>
      <c r="F10219">
        <v>81</v>
      </c>
      <c r="G10219" s="21">
        <v>39295</v>
      </c>
      <c r="H10219">
        <v>2007</v>
      </c>
      <c r="I10219">
        <v>19</v>
      </c>
      <c r="J10219" s="14" t="s">
        <v>673</v>
      </c>
      <c r="K10219">
        <v>0</v>
      </c>
      <c r="L10219" s="14" t="s">
        <v>27086</v>
      </c>
      <c r="M10219" s="14" t="s">
        <v>748</v>
      </c>
      <c r="N10219" s="14" t="s">
        <v>749</v>
      </c>
      <c r="O10219" s="14" t="s">
        <v>11644</v>
      </c>
      <c r="P10219">
        <v>0</v>
      </c>
      <c r="Q10219">
        <v>7018330609278</v>
      </c>
      <c r="R10219">
        <v>6020656590010001</v>
      </c>
    </row>
    <row r="10220" spans="1:18" x14ac:dyDescent="0.3">
      <c r="A10220" s="14" t="s">
        <v>27087</v>
      </c>
      <c r="B10220" s="14" t="s">
        <v>27088</v>
      </c>
      <c r="C10220" s="14" t="s">
        <v>663</v>
      </c>
      <c r="D10220">
        <v>722330</v>
      </c>
      <c r="E10220" s="14" t="s">
        <v>49</v>
      </c>
      <c r="F10220">
        <v>72</v>
      </c>
      <c r="G10220" s="21">
        <v>45658</v>
      </c>
      <c r="H10220">
        <v>2025</v>
      </c>
      <c r="I10220">
        <v>1</v>
      </c>
      <c r="J10220" s="14" t="s">
        <v>672</v>
      </c>
      <c r="K10220">
        <v>0</v>
      </c>
      <c r="L10220" s="14" t="s">
        <v>22073</v>
      </c>
      <c r="M10220" s="14" t="s">
        <v>700</v>
      </c>
      <c r="N10220" s="14" t="s">
        <v>701</v>
      </c>
      <c r="O10220" s="14" t="s">
        <v>710</v>
      </c>
      <c r="P10220">
        <v>1</v>
      </c>
      <c r="Q10220">
        <v>8867010803984</v>
      </c>
      <c r="R10220">
        <v>6056072790010001</v>
      </c>
    </row>
    <row r="10221" spans="1:18" x14ac:dyDescent="0.3">
      <c r="A10221" s="14" t="s">
        <v>27089</v>
      </c>
      <c r="B10221" s="14" t="s">
        <v>27089</v>
      </c>
      <c r="C10221" s="14" t="s">
        <v>655</v>
      </c>
      <c r="D10221">
        <v>561492</v>
      </c>
      <c r="E10221" s="14" t="s">
        <v>236</v>
      </c>
      <c r="F10221">
        <v>56</v>
      </c>
      <c r="G10221" s="21">
        <v>44927</v>
      </c>
      <c r="H10221">
        <v>2023</v>
      </c>
      <c r="I10221">
        <v>3</v>
      </c>
      <c r="J10221" s="14" t="s">
        <v>672</v>
      </c>
      <c r="K10221">
        <v>0</v>
      </c>
      <c r="L10221" s="14" t="s">
        <v>27090</v>
      </c>
      <c r="M10221" s="14" t="s">
        <v>700</v>
      </c>
      <c r="N10221" s="14" t="s">
        <v>701</v>
      </c>
      <c r="O10221" s="14" t="s">
        <v>753</v>
      </c>
      <c r="P10221">
        <v>1</v>
      </c>
      <c r="Q10221">
        <v>8697550786067</v>
      </c>
      <c r="R10221">
        <v>6048545830010001</v>
      </c>
    </row>
    <row r="10222" spans="1:18" x14ac:dyDescent="0.3">
      <c r="A10222" s="14" t="s">
        <v>27091</v>
      </c>
      <c r="B10222" s="14" t="s">
        <v>27092</v>
      </c>
      <c r="C10222" s="14" t="s">
        <v>654</v>
      </c>
      <c r="D10222">
        <v>445230</v>
      </c>
      <c r="E10222" s="14" t="s">
        <v>290</v>
      </c>
      <c r="F10222">
        <v>44</v>
      </c>
      <c r="G10222" s="21">
        <v>45500</v>
      </c>
      <c r="H10222">
        <v>2024</v>
      </c>
      <c r="I10222">
        <v>2</v>
      </c>
      <c r="J10222" s="14" t="s">
        <v>672</v>
      </c>
      <c r="K10222">
        <v>0</v>
      </c>
      <c r="L10222" s="14" t="s">
        <v>27093</v>
      </c>
      <c r="M10222" s="14" t="s">
        <v>700</v>
      </c>
      <c r="N10222" s="14" t="s">
        <v>701</v>
      </c>
      <c r="O10222" s="14" t="s">
        <v>777</v>
      </c>
      <c r="P10222">
        <v>1</v>
      </c>
      <c r="Q10222">
        <v>8774470794237</v>
      </c>
      <c r="R10222">
        <v>605583740</v>
      </c>
    </row>
    <row r="10223" spans="1:18" x14ac:dyDescent="0.3">
      <c r="A10223" s="14" t="s">
        <v>27094</v>
      </c>
      <c r="B10223" s="14" t="s">
        <v>27095</v>
      </c>
      <c r="C10223" s="14" t="s">
        <v>654</v>
      </c>
      <c r="D10223">
        <v>711510</v>
      </c>
      <c r="E10223" s="14" t="s">
        <v>26</v>
      </c>
      <c r="F10223">
        <v>71</v>
      </c>
      <c r="G10223" s="21">
        <v>36605</v>
      </c>
      <c r="H10223">
        <v>2000</v>
      </c>
      <c r="I10223">
        <v>26</v>
      </c>
      <c r="J10223" s="14" t="s">
        <v>675</v>
      </c>
      <c r="K10223">
        <v>0</v>
      </c>
      <c r="L10223" s="14" t="s">
        <v>27096</v>
      </c>
      <c r="M10223" s="14" t="s">
        <v>700</v>
      </c>
      <c r="N10223" s="14" t="s">
        <v>701</v>
      </c>
      <c r="O10223" s="14" t="s">
        <v>847</v>
      </c>
      <c r="P10223">
        <v>1</v>
      </c>
      <c r="Q10223">
        <v>1632030165447</v>
      </c>
      <c r="R10223">
        <v>6015139790010002</v>
      </c>
    </row>
    <row r="10224" spans="1:18" x14ac:dyDescent="0.3">
      <c r="A10224" s="14" t="s">
        <v>27097</v>
      </c>
      <c r="B10224" s="14" t="s">
        <v>27098</v>
      </c>
      <c r="C10224" s="14" t="s">
        <v>654</v>
      </c>
      <c r="D10224">
        <v>459510</v>
      </c>
      <c r="E10224" s="14" t="s">
        <v>74</v>
      </c>
      <c r="F10224">
        <v>45</v>
      </c>
      <c r="G10224" s="21">
        <v>38090</v>
      </c>
      <c r="H10224">
        <v>2004</v>
      </c>
      <c r="I10224">
        <v>22</v>
      </c>
      <c r="J10224" s="14" t="s">
        <v>675</v>
      </c>
      <c r="K10224">
        <v>0</v>
      </c>
      <c r="L10224" s="14" t="s">
        <v>27099</v>
      </c>
      <c r="M10224" s="14" t="s">
        <v>4949</v>
      </c>
      <c r="N10224" s="14" t="s">
        <v>701</v>
      </c>
      <c r="O10224" s="14" t="s">
        <v>4950</v>
      </c>
      <c r="P10224">
        <v>0</v>
      </c>
      <c r="Q10224">
        <v>5691250574676</v>
      </c>
      <c r="R10224">
        <v>6013681590010003</v>
      </c>
    </row>
    <row r="10225" spans="1:18" x14ac:dyDescent="0.3">
      <c r="A10225" s="14" t="s">
        <v>27100</v>
      </c>
      <c r="B10225" s="14" t="s">
        <v>27101</v>
      </c>
      <c r="C10225" s="14" t="s">
        <v>654</v>
      </c>
      <c r="D10225">
        <v>722330</v>
      </c>
      <c r="E10225" s="14" t="s">
        <v>49</v>
      </c>
      <c r="F10225">
        <v>72</v>
      </c>
      <c r="G10225" s="21">
        <v>41847</v>
      </c>
      <c r="H10225">
        <v>2014</v>
      </c>
      <c r="I10225">
        <v>12</v>
      </c>
      <c r="J10225" s="14" t="s">
        <v>673</v>
      </c>
      <c r="K10225">
        <v>0</v>
      </c>
      <c r="L10225" s="14" t="s">
        <v>27102</v>
      </c>
      <c r="M10225" s="14" t="s">
        <v>862</v>
      </c>
      <c r="N10225" s="14" t="s">
        <v>701</v>
      </c>
      <c r="O10225" s="14" t="s">
        <v>2490</v>
      </c>
      <c r="P10225">
        <v>0</v>
      </c>
      <c r="Q10225">
        <v>7722220684069</v>
      </c>
      <c r="R10225">
        <v>6034195350010001</v>
      </c>
    </row>
    <row r="10226" spans="1:18" x14ac:dyDescent="0.3">
      <c r="A10226" s="14" t="s">
        <v>27103</v>
      </c>
      <c r="B10226" s="14" t="s">
        <v>27103</v>
      </c>
      <c r="C10226" s="14" t="s">
        <v>657</v>
      </c>
      <c r="D10226">
        <v>541921</v>
      </c>
      <c r="E10226" s="14" t="s">
        <v>73</v>
      </c>
      <c r="F10226">
        <v>54</v>
      </c>
      <c r="G10226" s="21">
        <v>39448</v>
      </c>
      <c r="H10226">
        <v>2008</v>
      </c>
      <c r="I10226">
        <v>18</v>
      </c>
      <c r="J10226" s="14" t="s">
        <v>673</v>
      </c>
      <c r="K10226">
        <v>0</v>
      </c>
      <c r="L10226" s="14" t="s">
        <v>27104</v>
      </c>
      <c r="M10226" s="14" t="s">
        <v>700</v>
      </c>
      <c r="N10226" s="14" t="s">
        <v>701</v>
      </c>
      <c r="O10226" s="14" t="s">
        <v>868</v>
      </c>
      <c r="P10226">
        <v>1</v>
      </c>
      <c r="Q10226">
        <v>7133860621473</v>
      </c>
      <c r="R10226">
        <v>6026943820010001</v>
      </c>
    </row>
    <row r="10227" spans="1:18" x14ac:dyDescent="0.3">
      <c r="A10227" s="14" t="s">
        <v>27105</v>
      </c>
      <c r="B10227" s="14" t="s">
        <v>27106</v>
      </c>
      <c r="C10227" s="14" t="s">
        <v>654</v>
      </c>
      <c r="D10227">
        <v>541430</v>
      </c>
      <c r="E10227" s="14" t="s">
        <v>51</v>
      </c>
      <c r="F10227">
        <v>54</v>
      </c>
      <c r="G10227" s="21">
        <v>37914</v>
      </c>
      <c r="H10227">
        <v>2003</v>
      </c>
      <c r="I10227">
        <v>22</v>
      </c>
      <c r="J10227" s="14" t="s">
        <v>675</v>
      </c>
      <c r="K10227">
        <v>0</v>
      </c>
      <c r="L10227" s="14" t="s">
        <v>27107</v>
      </c>
      <c r="M10227" s="14" t="s">
        <v>1302</v>
      </c>
      <c r="N10227" s="14" t="s">
        <v>701</v>
      </c>
      <c r="O10227" s="14" t="s">
        <v>1303</v>
      </c>
      <c r="P10227">
        <v>0</v>
      </c>
      <c r="Q10227">
        <v>5652010570427</v>
      </c>
      <c r="R10227">
        <v>6023353500010001</v>
      </c>
    </row>
    <row r="10228" spans="1:18" x14ac:dyDescent="0.3">
      <c r="A10228" s="14" t="s">
        <v>27108</v>
      </c>
      <c r="B10228" s="14" t="s">
        <v>27109</v>
      </c>
      <c r="C10228" s="14" t="s">
        <v>654</v>
      </c>
      <c r="D10228">
        <v>711510</v>
      </c>
      <c r="E10228" s="14" t="s">
        <v>26</v>
      </c>
      <c r="F10228">
        <v>71</v>
      </c>
      <c r="G10228" s="21">
        <v>44927</v>
      </c>
      <c r="H10228">
        <v>2023</v>
      </c>
      <c r="I10228">
        <v>3</v>
      </c>
      <c r="J10228" s="14" t="s">
        <v>672</v>
      </c>
      <c r="K10228">
        <v>0</v>
      </c>
      <c r="L10228" s="14" t="s">
        <v>27110</v>
      </c>
      <c r="M10228" s="14" t="s">
        <v>1003</v>
      </c>
      <c r="N10228" s="14" t="s">
        <v>701</v>
      </c>
      <c r="O10228" s="14" t="s">
        <v>6313</v>
      </c>
      <c r="P10228">
        <v>0</v>
      </c>
      <c r="Q10228">
        <v>8656640781789</v>
      </c>
      <c r="R10228">
        <v>6047834440010001</v>
      </c>
    </row>
    <row r="10229" spans="1:18" x14ac:dyDescent="0.3">
      <c r="A10229" s="14" t="s">
        <v>27111</v>
      </c>
      <c r="B10229" s="14" t="s">
        <v>27112</v>
      </c>
      <c r="C10229" s="14" t="s">
        <v>656</v>
      </c>
      <c r="D10229">
        <v>611620</v>
      </c>
      <c r="E10229" s="14" t="s">
        <v>122</v>
      </c>
      <c r="F10229">
        <v>61</v>
      </c>
      <c r="G10229" s="21">
        <v>46237</v>
      </c>
      <c r="H10229">
        <v>2026</v>
      </c>
      <c r="I10229">
        <v>0</v>
      </c>
      <c r="J10229" s="14" t="s">
        <v>677</v>
      </c>
      <c r="K10229">
        <v>1</v>
      </c>
      <c r="L10229" s="14" t="s">
        <v>27113</v>
      </c>
      <c r="M10229" s="14" t="s">
        <v>700</v>
      </c>
      <c r="N10229" s="14" t="s">
        <v>701</v>
      </c>
      <c r="O10229" s="14" t="s">
        <v>847</v>
      </c>
      <c r="P10229">
        <v>1</v>
      </c>
      <c r="Q10229">
        <v>8939610811725</v>
      </c>
      <c r="R10229">
        <v>6062532380010001</v>
      </c>
    </row>
    <row r="10230" spans="1:18" x14ac:dyDescent="0.3">
      <c r="A10230" s="14" t="s">
        <v>27114</v>
      </c>
      <c r="B10230" s="14" t="s">
        <v>27115</v>
      </c>
      <c r="C10230" s="14" t="s">
        <v>657</v>
      </c>
      <c r="D10230">
        <v>541320</v>
      </c>
      <c r="E10230" s="14" t="s">
        <v>110</v>
      </c>
      <c r="F10230">
        <v>54</v>
      </c>
      <c r="G10230" s="21">
        <v>39553</v>
      </c>
      <c r="H10230">
        <v>2008</v>
      </c>
      <c r="I10230">
        <v>18</v>
      </c>
      <c r="J10230" s="14" t="s">
        <v>673</v>
      </c>
      <c r="K10230">
        <v>0</v>
      </c>
      <c r="L10230" s="14" t="s">
        <v>27116</v>
      </c>
      <c r="M10230" s="14" t="s">
        <v>700</v>
      </c>
      <c r="N10230" s="14" t="s">
        <v>701</v>
      </c>
      <c r="O10230" s="14" t="s">
        <v>893</v>
      </c>
      <c r="P10230">
        <v>1</v>
      </c>
      <c r="Q10230">
        <v>7071060614906</v>
      </c>
      <c r="R10230">
        <v>6029066750010001</v>
      </c>
    </row>
    <row r="10231" spans="1:18" x14ac:dyDescent="0.3">
      <c r="A10231" s="14" t="s">
        <v>27117</v>
      </c>
      <c r="B10231" s="14" t="s">
        <v>27118</v>
      </c>
      <c r="C10231" s="14" t="s">
        <v>655</v>
      </c>
      <c r="D10231">
        <v>516110</v>
      </c>
      <c r="E10231" s="14" t="s">
        <v>496</v>
      </c>
      <c r="F10231">
        <v>51</v>
      </c>
      <c r="G10231" s="21">
        <v>39521</v>
      </c>
      <c r="H10231">
        <v>2008</v>
      </c>
      <c r="I10231">
        <v>18</v>
      </c>
      <c r="J10231" s="14" t="s">
        <v>673</v>
      </c>
      <c r="K10231">
        <v>0</v>
      </c>
      <c r="L10231" s="14" t="s">
        <v>27119</v>
      </c>
      <c r="M10231" s="14" t="s">
        <v>700</v>
      </c>
      <c r="N10231" s="14" t="s">
        <v>701</v>
      </c>
      <c r="O10231" s="14" t="s">
        <v>893</v>
      </c>
      <c r="P10231">
        <v>1</v>
      </c>
      <c r="Q10231">
        <v>7090800616988</v>
      </c>
      <c r="R10231">
        <v>6016912120010001</v>
      </c>
    </row>
    <row r="10232" spans="1:18" x14ac:dyDescent="0.3">
      <c r="A10232" s="14" t="s">
        <v>27120</v>
      </c>
      <c r="B10232" s="14" t="s">
        <v>27121</v>
      </c>
      <c r="C10232" s="14" t="s">
        <v>654</v>
      </c>
      <c r="D10232">
        <v>624190</v>
      </c>
      <c r="E10232" s="14" t="s">
        <v>54</v>
      </c>
      <c r="F10232">
        <v>62</v>
      </c>
      <c r="G10232" s="21">
        <v>29983</v>
      </c>
      <c r="H10232">
        <v>1982</v>
      </c>
      <c r="I10232">
        <v>44</v>
      </c>
      <c r="J10232" s="14" t="s">
        <v>675</v>
      </c>
      <c r="K10232">
        <v>0</v>
      </c>
      <c r="L10232" s="14" t="s">
        <v>27122</v>
      </c>
      <c r="M10232" s="14" t="s">
        <v>700</v>
      </c>
      <c r="N10232" s="14" t="s">
        <v>701</v>
      </c>
      <c r="O10232" s="14" t="s">
        <v>702</v>
      </c>
      <c r="P10232">
        <v>1</v>
      </c>
      <c r="Q10232">
        <v>723080082226</v>
      </c>
      <c r="R10232">
        <v>6004401970010001</v>
      </c>
    </row>
    <row r="10233" spans="1:18" x14ac:dyDescent="0.3">
      <c r="A10233" s="14" t="s">
        <v>27123</v>
      </c>
      <c r="B10233" s="14" t="s">
        <v>27124</v>
      </c>
      <c r="C10233" s="14" t="s">
        <v>654</v>
      </c>
      <c r="D10233">
        <v>611110</v>
      </c>
      <c r="E10233" s="14" t="s">
        <v>119</v>
      </c>
      <c r="F10233">
        <v>61</v>
      </c>
      <c r="G10233" s="21">
        <v>45580</v>
      </c>
      <c r="H10233">
        <v>2024</v>
      </c>
      <c r="I10233">
        <v>1</v>
      </c>
      <c r="J10233" s="14" t="s">
        <v>672</v>
      </c>
      <c r="K10233">
        <v>0</v>
      </c>
      <c r="L10233" s="14" t="s">
        <v>27125</v>
      </c>
      <c r="M10233" s="14" t="s">
        <v>700</v>
      </c>
      <c r="N10233" s="14" t="s">
        <v>701</v>
      </c>
      <c r="O10233" s="14" t="s">
        <v>717</v>
      </c>
      <c r="P10233">
        <v>1</v>
      </c>
      <c r="Q10233">
        <v>8788920795771</v>
      </c>
    </row>
    <row r="10234" spans="1:18" x14ac:dyDescent="0.3">
      <c r="A10234" s="14" t="s">
        <v>27126</v>
      </c>
      <c r="B10234" s="14" t="s">
        <v>27127</v>
      </c>
      <c r="C10234" s="14" t="s">
        <v>658</v>
      </c>
      <c r="D10234">
        <v>311421</v>
      </c>
      <c r="E10234" s="14" t="s">
        <v>451</v>
      </c>
      <c r="F10234">
        <v>31</v>
      </c>
      <c r="G10234" s="21">
        <v>43250</v>
      </c>
      <c r="H10234">
        <v>2018</v>
      </c>
      <c r="I10234">
        <v>8</v>
      </c>
      <c r="J10234" s="14" t="s">
        <v>674</v>
      </c>
      <c r="K10234">
        <v>0</v>
      </c>
      <c r="L10234" s="14" t="s">
        <v>27128</v>
      </c>
      <c r="M10234" s="14" t="s">
        <v>700</v>
      </c>
      <c r="N10234" s="14" t="s">
        <v>701</v>
      </c>
      <c r="O10234" s="14" t="s">
        <v>702</v>
      </c>
      <c r="P10234">
        <v>1</v>
      </c>
      <c r="Q10234">
        <v>8255650739632</v>
      </c>
      <c r="R10234">
        <v>6042899030010001</v>
      </c>
    </row>
    <row r="10235" spans="1:18" x14ac:dyDescent="0.3">
      <c r="A10235" s="14" t="s">
        <v>27129</v>
      </c>
      <c r="B10235" s="14" t="s">
        <v>27129</v>
      </c>
      <c r="C10235" s="14" t="s">
        <v>661</v>
      </c>
      <c r="D10235">
        <v>541611</v>
      </c>
      <c r="E10235" s="14" t="s">
        <v>28</v>
      </c>
      <c r="F10235">
        <v>54</v>
      </c>
      <c r="G10235" s="21">
        <v>43282</v>
      </c>
      <c r="H10235">
        <v>2018</v>
      </c>
      <c r="I10235">
        <v>8</v>
      </c>
      <c r="J10235" s="14" t="s">
        <v>674</v>
      </c>
      <c r="K10235">
        <v>0</v>
      </c>
      <c r="L10235" s="14" t="s">
        <v>27130</v>
      </c>
      <c r="M10235" s="14" t="s">
        <v>700</v>
      </c>
      <c r="N10235" s="14" t="s">
        <v>701</v>
      </c>
      <c r="O10235" s="14" t="s">
        <v>741</v>
      </c>
      <c r="P10235">
        <v>1</v>
      </c>
      <c r="Q10235">
        <v>8297820744034</v>
      </c>
      <c r="R10235">
        <v>6043471330010001</v>
      </c>
    </row>
    <row r="10236" spans="1:18" x14ac:dyDescent="0.3">
      <c r="A10236" s="14" t="s">
        <v>27131</v>
      </c>
      <c r="B10236" s="14" t="s">
        <v>27131</v>
      </c>
      <c r="C10236" s="14" t="s">
        <v>655</v>
      </c>
      <c r="D10236">
        <v>711510</v>
      </c>
      <c r="E10236" s="14" t="s">
        <v>26</v>
      </c>
      <c r="F10236">
        <v>71</v>
      </c>
      <c r="G10236" s="21">
        <v>45474</v>
      </c>
      <c r="H10236">
        <v>2024</v>
      </c>
      <c r="I10236">
        <v>2</v>
      </c>
      <c r="J10236" s="14" t="s">
        <v>672</v>
      </c>
      <c r="K10236">
        <v>0</v>
      </c>
      <c r="L10236" s="14" t="s">
        <v>27132</v>
      </c>
      <c r="M10236" s="14" t="s">
        <v>2657</v>
      </c>
      <c r="N10236" s="14" t="s">
        <v>701</v>
      </c>
      <c r="O10236" s="14" t="s">
        <v>2658</v>
      </c>
      <c r="P10236">
        <v>0</v>
      </c>
      <c r="Q10236">
        <v>8761720792888</v>
      </c>
      <c r="R10236">
        <v>6049633150010001</v>
      </c>
    </row>
    <row r="10237" spans="1:18" x14ac:dyDescent="0.3">
      <c r="A10237" s="14" t="s">
        <v>27133</v>
      </c>
      <c r="B10237" s="14" t="s">
        <v>27133</v>
      </c>
      <c r="C10237" s="14" t="s">
        <v>655</v>
      </c>
      <c r="D10237">
        <v>621112</v>
      </c>
      <c r="E10237" s="14" t="s">
        <v>79</v>
      </c>
      <c r="F10237">
        <v>62</v>
      </c>
      <c r="G10237" s="21">
        <v>44326</v>
      </c>
      <c r="H10237">
        <v>2021</v>
      </c>
      <c r="I10237">
        <v>5</v>
      </c>
      <c r="J10237" s="14" t="s">
        <v>672</v>
      </c>
      <c r="K10237">
        <v>0</v>
      </c>
      <c r="L10237" s="14" t="s">
        <v>27134</v>
      </c>
      <c r="M10237" s="14" t="s">
        <v>700</v>
      </c>
      <c r="N10237" s="14" t="s">
        <v>701</v>
      </c>
      <c r="O10237" s="14" t="s">
        <v>757</v>
      </c>
      <c r="P10237">
        <v>1</v>
      </c>
      <c r="Q10237">
        <v>8543550769924</v>
      </c>
      <c r="R10237">
        <v>6047546260010001</v>
      </c>
    </row>
    <row r="10238" spans="1:18" x14ac:dyDescent="0.3">
      <c r="A10238" s="14" t="s">
        <v>27135</v>
      </c>
      <c r="B10238" s="14" t="s">
        <v>27136</v>
      </c>
      <c r="C10238" s="14" t="s">
        <v>656</v>
      </c>
      <c r="D10238">
        <v>711510</v>
      </c>
      <c r="E10238" s="14" t="s">
        <v>26</v>
      </c>
      <c r="F10238">
        <v>71</v>
      </c>
      <c r="G10238" s="21">
        <v>44136</v>
      </c>
      <c r="H10238">
        <v>2020</v>
      </c>
      <c r="I10238">
        <v>5</v>
      </c>
      <c r="J10238" s="14" t="s">
        <v>672</v>
      </c>
      <c r="K10238">
        <v>0</v>
      </c>
      <c r="L10238" s="14" t="s">
        <v>27137</v>
      </c>
      <c r="M10238" s="14" t="s">
        <v>700</v>
      </c>
      <c r="N10238" s="14" t="s">
        <v>701</v>
      </c>
      <c r="O10238" s="14" t="s">
        <v>847</v>
      </c>
      <c r="P10238">
        <v>1</v>
      </c>
      <c r="Q10238">
        <v>8505580765944</v>
      </c>
      <c r="R10238">
        <v>6046611710010001</v>
      </c>
    </row>
    <row r="10239" spans="1:18" x14ac:dyDescent="0.3">
      <c r="A10239" s="14" t="s">
        <v>27138</v>
      </c>
      <c r="B10239" s="14" t="s">
        <v>27138</v>
      </c>
      <c r="C10239" s="14" t="s">
        <v>656</v>
      </c>
      <c r="D10239">
        <v>621330</v>
      </c>
      <c r="E10239" s="14" t="s">
        <v>24</v>
      </c>
      <c r="F10239">
        <v>62</v>
      </c>
      <c r="G10239" s="21">
        <v>43850</v>
      </c>
      <c r="H10239">
        <v>2020</v>
      </c>
      <c r="I10239">
        <v>6</v>
      </c>
      <c r="J10239" s="14" t="s">
        <v>674</v>
      </c>
      <c r="K10239">
        <v>0</v>
      </c>
      <c r="L10239" s="14" t="s">
        <v>27139</v>
      </c>
      <c r="M10239" s="14" t="s">
        <v>700</v>
      </c>
      <c r="N10239" s="14" t="s">
        <v>701</v>
      </c>
      <c r="O10239" s="14" t="s">
        <v>893</v>
      </c>
      <c r="P10239">
        <v>1</v>
      </c>
      <c r="Q10239">
        <v>8678160784017</v>
      </c>
      <c r="R10239">
        <v>6051747320010001</v>
      </c>
    </row>
    <row r="10240" spans="1:18" x14ac:dyDescent="0.3">
      <c r="A10240" s="14" t="s">
        <v>27140</v>
      </c>
      <c r="B10240" s="14" t="s">
        <v>27141</v>
      </c>
      <c r="C10240" s="14" t="s">
        <v>655</v>
      </c>
      <c r="D10240">
        <v>541511</v>
      </c>
      <c r="E10240" s="14" t="s">
        <v>40</v>
      </c>
      <c r="F10240">
        <v>54</v>
      </c>
      <c r="G10240" s="21">
        <v>41365</v>
      </c>
      <c r="H10240">
        <v>2013</v>
      </c>
      <c r="I10240">
        <v>13</v>
      </c>
      <c r="J10240" s="14" t="s">
        <v>673</v>
      </c>
      <c r="K10240">
        <v>0</v>
      </c>
      <c r="L10240" s="14" t="s">
        <v>15220</v>
      </c>
      <c r="M10240" s="14" t="s">
        <v>700</v>
      </c>
      <c r="N10240" s="14" t="s">
        <v>701</v>
      </c>
      <c r="O10240" s="14" t="s">
        <v>720</v>
      </c>
      <c r="P10240">
        <v>1</v>
      </c>
      <c r="Q10240">
        <v>7585430669706</v>
      </c>
      <c r="R10240">
        <v>6030053240010001</v>
      </c>
    </row>
    <row r="10241" spans="1:18" x14ac:dyDescent="0.3">
      <c r="A10241" s="14" t="s">
        <v>27142</v>
      </c>
      <c r="B10241" s="14" t="s">
        <v>27142</v>
      </c>
      <c r="C10241" s="14" t="s">
        <v>655</v>
      </c>
      <c r="D10241">
        <v>541714</v>
      </c>
      <c r="E10241" s="14" t="s">
        <v>80</v>
      </c>
      <c r="F10241">
        <v>54</v>
      </c>
      <c r="G10241" s="21">
        <v>44474</v>
      </c>
      <c r="H10241">
        <v>2021</v>
      </c>
      <c r="I10241">
        <v>4</v>
      </c>
      <c r="J10241" s="14" t="s">
        <v>672</v>
      </c>
      <c r="K10241">
        <v>0</v>
      </c>
      <c r="L10241" s="14" t="s">
        <v>27143</v>
      </c>
      <c r="M10241" s="14" t="s">
        <v>700</v>
      </c>
      <c r="N10241" s="14" t="s">
        <v>701</v>
      </c>
      <c r="O10241" s="14" t="s">
        <v>720</v>
      </c>
      <c r="P10241">
        <v>1</v>
      </c>
      <c r="Q10241">
        <v>8565870772252</v>
      </c>
      <c r="R10241">
        <v>6048093710010001</v>
      </c>
    </row>
    <row r="10242" spans="1:18" x14ac:dyDescent="0.3">
      <c r="A10242" s="14" t="s">
        <v>27144</v>
      </c>
      <c r="B10242" s="14" t="s">
        <v>27145</v>
      </c>
      <c r="C10242" s="14" t="s">
        <v>657</v>
      </c>
      <c r="D10242">
        <v>423920</v>
      </c>
      <c r="E10242" s="14" t="s">
        <v>497</v>
      </c>
      <c r="F10242">
        <v>42</v>
      </c>
      <c r="G10242" s="21">
        <v>44670</v>
      </c>
      <c r="H10242">
        <v>2022</v>
      </c>
      <c r="I10242">
        <v>4</v>
      </c>
      <c r="J10242" s="14" t="s">
        <v>672</v>
      </c>
      <c r="K10242">
        <v>0</v>
      </c>
      <c r="L10242" s="14" t="s">
        <v>27146</v>
      </c>
      <c r="M10242" s="14" t="s">
        <v>700</v>
      </c>
      <c r="N10242" s="14" t="s">
        <v>701</v>
      </c>
      <c r="O10242" s="14" t="s">
        <v>702</v>
      </c>
      <c r="P10242">
        <v>1</v>
      </c>
      <c r="Q10242">
        <v>8606470776500</v>
      </c>
      <c r="R10242">
        <v>6049071350010001</v>
      </c>
    </row>
    <row r="10243" spans="1:18" x14ac:dyDescent="0.3">
      <c r="A10243" s="14" t="s">
        <v>27147</v>
      </c>
      <c r="B10243" s="14" t="s">
        <v>27148</v>
      </c>
      <c r="C10243" s="14" t="s">
        <v>657</v>
      </c>
      <c r="D10243">
        <v>459310</v>
      </c>
      <c r="E10243" s="14" t="s">
        <v>132</v>
      </c>
      <c r="F10243">
        <v>45</v>
      </c>
      <c r="G10243" s="21">
        <v>41791</v>
      </c>
      <c r="H10243">
        <v>2014</v>
      </c>
      <c r="I10243">
        <v>12</v>
      </c>
      <c r="J10243" s="14" t="s">
        <v>673</v>
      </c>
      <c r="K10243">
        <v>0</v>
      </c>
      <c r="L10243" s="14" t="s">
        <v>27149</v>
      </c>
      <c r="M10243" s="14" t="s">
        <v>1060</v>
      </c>
      <c r="N10243" s="14" t="s">
        <v>701</v>
      </c>
      <c r="O10243" s="14" t="s">
        <v>1380</v>
      </c>
      <c r="P10243">
        <v>0</v>
      </c>
      <c r="Q10243">
        <v>7766720688663</v>
      </c>
      <c r="R10243">
        <v>6034058890010001</v>
      </c>
    </row>
    <row r="10244" spans="1:18" x14ac:dyDescent="0.3">
      <c r="A10244" s="14" t="s">
        <v>27150</v>
      </c>
      <c r="B10244" s="14" t="s">
        <v>27150</v>
      </c>
      <c r="C10244" s="14" t="s">
        <v>656</v>
      </c>
      <c r="D10244">
        <v>524210</v>
      </c>
      <c r="E10244" s="14" t="s">
        <v>89</v>
      </c>
      <c r="F10244">
        <v>52</v>
      </c>
      <c r="G10244" s="21">
        <v>44200</v>
      </c>
      <c r="H10244">
        <v>2021</v>
      </c>
      <c r="I10244">
        <v>5</v>
      </c>
      <c r="J10244" s="14" t="s">
        <v>672</v>
      </c>
      <c r="K10244">
        <v>0</v>
      </c>
      <c r="L10244" s="14" t="s">
        <v>27151</v>
      </c>
      <c r="M10244" s="14" t="s">
        <v>700</v>
      </c>
      <c r="N10244" s="14" t="s">
        <v>701</v>
      </c>
      <c r="O10244" s="14" t="s">
        <v>893</v>
      </c>
      <c r="P10244">
        <v>1</v>
      </c>
      <c r="Q10244">
        <v>8518700767323</v>
      </c>
      <c r="R10244">
        <v>6046901490010001</v>
      </c>
    </row>
    <row r="10245" spans="1:18" x14ac:dyDescent="0.3">
      <c r="A10245" s="14" t="s">
        <v>27152</v>
      </c>
      <c r="B10245" s="14" t="s">
        <v>27152</v>
      </c>
      <c r="C10245" s="14" t="s">
        <v>656</v>
      </c>
      <c r="D10245">
        <v>459510</v>
      </c>
      <c r="E10245" s="14" t="s">
        <v>74</v>
      </c>
      <c r="F10245">
        <v>45</v>
      </c>
      <c r="G10245" s="21">
        <v>45663</v>
      </c>
      <c r="H10245">
        <v>2025</v>
      </c>
      <c r="I10245">
        <v>1</v>
      </c>
      <c r="J10245" s="14" t="s">
        <v>672</v>
      </c>
      <c r="K10245">
        <v>0</v>
      </c>
      <c r="L10245" s="14" t="s">
        <v>27153</v>
      </c>
      <c r="M10245" s="14" t="s">
        <v>1003</v>
      </c>
      <c r="N10245" s="14" t="s">
        <v>701</v>
      </c>
      <c r="O10245" s="14" t="s">
        <v>5442</v>
      </c>
      <c r="P10245">
        <v>0</v>
      </c>
      <c r="Q10245">
        <v>8891670806667</v>
      </c>
      <c r="R10245">
        <v>6056658490010001</v>
      </c>
    </row>
    <row r="10246" spans="1:18" x14ac:dyDescent="0.3">
      <c r="A10246" s="14" t="s">
        <v>27154</v>
      </c>
      <c r="B10246" s="14" t="s">
        <v>27155</v>
      </c>
      <c r="C10246" s="14" t="s">
        <v>655</v>
      </c>
      <c r="D10246">
        <v>722511</v>
      </c>
      <c r="E10246" s="14" t="s">
        <v>33</v>
      </c>
      <c r="F10246">
        <v>72</v>
      </c>
      <c r="G10246" s="21">
        <v>42278</v>
      </c>
      <c r="H10246">
        <v>2015</v>
      </c>
      <c r="I10246">
        <v>10</v>
      </c>
      <c r="J10246" s="14" t="s">
        <v>674</v>
      </c>
      <c r="K10246">
        <v>0</v>
      </c>
      <c r="L10246" s="14" t="s">
        <v>27156</v>
      </c>
      <c r="M10246" s="14" t="s">
        <v>700</v>
      </c>
      <c r="N10246" s="14" t="s">
        <v>701</v>
      </c>
      <c r="O10246" s="14" t="s">
        <v>831</v>
      </c>
      <c r="P10246">
        <v>1</v>
      </c>
      <c r="Q10246">
        <v>7878570700312</v>
      </c>
      <c r="R10246">
        <v>6035395710010001</v>
      </c>
    </row>
    <row r="10247" spans="1:18" x14ac:dyDescent="0.3">
      <c r="A10247" s="14" t="s">
        <v>27157</v>
      </c>
      <c r="B10247" s="14" t="s">
        <v>27158</v>
      </c>
      <c r="C10247" s="14" t="s">
        <v>658</v>
      </c>
      <c r="D10247">
        <v>812112</v>
      </c>
      <c r="E10247" s="14" t="s">
        <v>37</v>
      </c>
      <c r="F10247">
        <v>81</v>
      </c>
      <c r="G10247" s="21">
        <v>42979</v>
      </c>
      <c r="H10247">
        <v>2017</v>
      </c>
      <c r="I10247">
        <v>8</v>
      </c>
      <c r="J10247" s="14" t="s">
        <v>674</v>
      </c>
      <c r="K10247">
        <v>0</v>
      </c>
      <c r="L10247" s="14" t="s">
        <v>27159</v>
      </c>
      <c r="M10247" s="14" t="s">
        <v>700</v>
      </c>
      <c r="N10247" s="14" t="s">
        <v>701</v>
      </c>
      <c r="O10247" s="14" t="s">
        <v>847</v>
      </c>
      <c r="P10247">
        <v>1</v>
      </c>
      <c r="Q10247">
        <v>8214210735296</v>
      </c>
      <c r="R10247">
        <v>6041557610010001</v>
      </c>
    </row>
    <row r="10248" spans="1:18" x14ac:dyDescent="0.3">
      <c r="A10248" s="14" t="s">
        <v>27160</v>
      </c>
      <c r="B10248" s="14" t="s">
        <v>27160</v>
      </c>
      <c r="C10248" s="14" t="s">
        <v>657</v>
      </c>
      <c r="D10248">
        <v>518210</v>
      </c>
      <c r="E10248" s="14" t="s">
        <v>101</v>
      </c>
      <c r="F10248">
        <v>51</v>
      </c>
      <c r="G10248" s="21">
        <v>44652</v>
      </c>
      <c r="H10248">
        <v>2022</v>
      </c>
      <c r="I10248">
        <v>4</v>
      </c>
      <c r="J10248" s="14" t="s">
        <v>672</v>
      </c>
      <c r="K10248">
        <v>0</v>
      </c>
      <c r="L10248" s="14" t="s">
        <v>27161</v>
      </c>
      <c r="M10248" s="14" t="s">
        <v>700</v>
      </c>
      <c r="N10248" s="14" t="s">
        <v>701</v>
      </c>
      <c r="O10248" s="14" t="s">
        <v>956</v>
      </c>
      <c r="P10248">
        <v>1</v>
      </c>
      <c r="Q10248">
        <v>8648400780925</v>
      </c>
      <c r="R10248">
        <v>6033946713394671</v>
      </c>
    </row>
    <row r="10249" spans="1:18" x14ac:dyDescent="0.3">
      <c r="A10249" s="14" t="s">
        <v>27162</v>
      </c>
      <c r="B10249" s="14" t="s">
        <v>27163</v>
      </c>
      <c r="C10249" s="14" t="s">
        <v>655</v>
      </c>
      <c r="D10249">
        <v>711510</v>
      </c>
      <c r="E10249" s="14" t="s">
        <v>26</v>
      </c>
      <c r="F10249">
        <v>71</v>
      </c>
      <c r="G10249" s="21">
        <v>40909</v>
      </c>
      <c r="H10249">
        <v>2012</v>
      </c>
      <c r="I10249">
        <v>14</v>
      </c>
      <c r="J10249" s="14" t="s">
        <v>673</v>
      </c>
      <c r="K10249">
        <v>0</v>
      </c>
      <c r="L10249" s="14" t="s">
        <v>27164</v>
      </c>
      <c r="M10249" s="14" t="s">
        <v>700</v>
      </c>
      <c r="N10249" s="14" t="s">
        <v>701</v>
      </c>
      <c r="O10249" s="14" t="s">
        <v>717</v>
      </c>
      <c r="P10249">
        <v>1</v>
      </c>
      <c r="Q10249">
        <v>7541640665059</v>
      </c>
      <c r="R10249">
        <v>6031667530010001</v>
      </c>
    </row>
    <row r="10250" spans="1:18" x14ac:dyDescent="0.3">
      <c r="A10250" s="14" t="s">
        <v>27165</v>
      </c>
      <c r="B10250" s="14" t="s">
        <v>27165</v>
      </c>
      <c r="C10250" s="14" t="s">
        <v>655</v>
      </c>
      <c r="D10250">
        <v>459999</v>
      </c>
      <c r="E10250" s="14" t="s">
        <v>27</v>
      </c>
      <c r="F10250">
        <v>45</v>
      </c>
      <c r="G10250" s="21">
        <v>37547</v>
      </c>
      <c r="H10250">
        <v>2002</v>
      </c>
      <c r="I10250">
        <v>23</v>
      </c>
      <c r="J10250" s="14" t="s">
        <v>675</v>
      </c>
      <c r="K10250">
        <v>0</v>
      </c>
      <c r="L10250" s="14" t="s">
        <v>27166</v>
      </c>
      <c r="M10250" s="14" t="s">
        <v>700</v>
      </c>
      <c r="N10250" s="14" t="s">
        <v>701</v>
      </c>
      <c r="O10250" s="14" t="s">
        <v>992</v>
      </c>
      <c r="P10250">
        <v>1</v>
      </c>
      <c r="Q10250">
        <v>5555290560136</v>
      </c>
      <c r="R10250">
        <v>6012666280010001</v>
      </c>
    </row>
    <row r="10251" spans="1:18" x14ac:dyDescent="0.3">
      <c r="A10251" s="14" t="s">
        <v>27167</v>
      </c>
      <c r="B10251" s="14" t="s">
        <v>27167</v>
      </c>
      <c r="C10251" s="14" t="s">
        <v>655</v>
      </c>
      <c r="D10251">
        <v>551112</v>
      </c>
      <c r="E10251" s="14" t="s">
        <v>121</v>
      </c>
      <c r="F10251">
        <v>55</v>
      </c>
      <c r="G10251" s="21">
        <v>43658</v>
      </c>
      <c r="H10251">
        <v>2019</v>
      </c>
      <c r="I10251">
        <v>7</v>
      </c>
      <c r="J10251" s="14" t="s">
        <v>674</v>
      </c>
      <c r="K10251">
        <v>0</v>
      </c>
      <c r="L10251" s="14" t="s">
        <v>16988</v>
      </c>
      <c r="M10251" s="14" t="s">
        <v>700</v>
      </c>
      <c r="N10251" s="14" t="s">
        <v>701</v>
      </c>
      <c r="O10251" s="14" t="s">
        <v>702</v>
      </c>
      <c r="P10251">
        <v>1</v>
      </c>
      <c r="Q10251">
        <v>8475520762752</v>
      </c>
      <c r="R10251">
        <v>6044737620010001</v>
      </c>
    </row>
    <row r="10252" spans="1:18" x14ac:dyDescent="0.3">
      <c r="A10252" s="14" t="s">
        <v>27168</v>
      </c>
      <c r="B10252" s="14" t="s">
        <v>27168</v>
      </c>
      <c r="C10252" s="14" t="s">
        <v>655</v>
      </c>
      <c r="D10252">
        <v>711510</v>
      </c>
      <c r="E10252" s="14" t="s">
        <v>26</v>
      </c>
      <c r="F10252">
        <v>71</v>
      </c>
      <c r="G10252" s="21">
        <v>32952</v>
      </c>
      <c r="H10252">
        <v>1990</v>
      </c>
      <c r="I10252">
        <v>36</v>
      </c>
      <c r="J10252" s="14" t="s">
        <v>675</v>
      </c>
      <c r="K10252">
        <v>0</v>
      </c>
      <c r="L10252" s="14" t="s">
        <v>27169</v>
      </c>
      <c r="M10252" s="14" t="s">
        <v>700</v>
      </c>
      <c r="N10252" s="14" t="s">
        <v>701</v>
      </c>
      <c r="O10252" s="14" t="s">
        <v>714</v>
      </c>
      <c r="P10252">
        <v>1</v>
      </c>
      <c r="Q10252">
        <v>1170500118265</v>
      </c>
      <c r="R10252">
        <v>6012795060010001</v>
      </c>
    </row>
    <row r="10253" spans="1:18" x14ac:dyDescent="0.3">
      <c r="A10253" s="14" t="s">
        <v>27170</v>
      </c>
      <c r="B10253" s="14" t="s">
        <v>27170</v>
      </c>
      <c r="C10253" s="14" t="s">
        <v>659</v>
      </c>
      <c r="D10253">
        <v>611710</v>
      </c>
      <c r="E10253" s="14" t="s">
        <v>71</v>
      </c>
      <c r="F10253">
        <v>61</v>
      </c>
      <c r="G10253" s="21">
        <v>45426</v>
      </c>
      <c r="H10253">
        <v>2024</v>
      </c>
      <c r="I10253">
        <v>2</v>
      </c>
      <c r="J10253" s="14" t="s">
        <v>672</v>
      </c>
      <c r="K10253">
        <v>0</v>
      </c>
      <c r="L10253" s="14" t="s">
        <v>27171</v>
      </c>
      <c r="M10253" s="14" t="s">
        <v>6278</v>
      </c>
      <c r="N10253" s="14" t="s">
        <v>6279</v>
      </c>
      <c r="O10253" s="14" t="s">
        <v>27172</v>
      </c>
      <c r="P10253">
        <v>0</v>
      </c>
      <c r="Q10253">
        <v>8760950792805</v>
      </c>
      <c r="R10253">
        <v>6055442040010001</v>
      </c>
    </row>
    <row r="10254" spans="1:18" x14ac:dyDescent="0.3">
      <c r="A10254" s="14" t="s">
        <v>27173</v>
      </c>
      <c r="B10254" s="14" t="s">
        <v>27174</v>
      </c>
      <c r="C10254" s="14" t="s">
        <v>656</v>
      </c>
      <c r="D10254">
        <v>484210</v>
      </c>
      <c r="E10254" s="14" t="s">
        <v>294</v>
      </c>
      <c r="F10254">
        <v>48</v>
      </c>
      <c r="G10254" s="21">
        <v>46188</v>
      </c>
      <c r="H10254">
        <v>2026</v>
      </c>
      <c r="I10254">
        <v>0</v>
      </c>
      <c r="J10254" s="14" t="s">
        <v>676</v>
      </c>
      <c r="K10254">
        <v>0</v>
      </c>
      <c r="L10254" s="14" t="s">
        <v>7881</v>
      </c>
      <c r="M10254" s="14" t="s">
        <v>700</v>
      </c>
      <c r="N10254" s="14" t="s">
        <v>701</v>
      </c>
      <c r="O10254" s="14" t="s">
        <v>831</v>
      </c>
      <c r="P10254">
        <v>1</v>
      </c>
      <c r="Q10254">
        <v>8914520809121</v>
      </c>
      <c r="R10254">
        <v>6060689530010001</v>
      </c>
    </row>
    <row r="10255" spans="1:18" x14ac:dyDescent="0.3">
      <c r="A10255" s="14" t="s">
        <v>27175</v>
      </c>
      <c r="B10255" s="14" t="s">
        <v>27176</v>
      </c>
      <c r="C10255" s="14" t="s">
        <v>654</v>
      </c>
      <c r="D10255">
        <v>541614</v>
      </c>
      <c r="E10255" s="14" t="s">
        <v>298</v>
      </c>
      <c r="F10255">
        <v>54</v>
      </c>
      <c r="G10255" s="21">
        <v>42443</v>
      </c>
      <c r="H10255">
        <v>2016</v>
      </c>
      <c r="I10255">
        <v>10</v>
      </c>
      <c r="J10255" s="14" t="s">
        <v>674</v>
      </c>
      <c r="K10255">
        <v>0</v>
      </c>
      <c r="L10255" s="14" t="s">
        <v>27177</v>
      </c>
      <c r="M10255" s="14" t="s">
        <v>700</v>
      </c>
      <c r="N10255" s="14" t="s">
        <v>701</v>
      </c>
      <c r="O10255" s="14" t="s">
        <v>1021</v>
      </c>
      <c r="P10255">
        <v>1</v>
      </c>
      <c r="Q10255">
        <v>7932490705931</v>
      </c>
      <c r="R10255">
        <v>6032628530010001</v>
      </c>
    </row>
    <row r="10256" spans="1:18" x14ac:dyDescent="0.3">
      <c r="A10256" s="14" t="s">
        <v>27178</v>
      </c>
      <c r="B10256" s="14" t="s">
        <v>27179</v>
      </c>
      <c r="C10256" s="14" t="s">
        <v>654</v>
      </c>
      <c r="D10256">
        <v>722330</v>
      </c>
      <c r="E10256" s="14" t="s">
        <v>49</v>
      </c>
      <c r="F10256">
        <v>72</v>
      </c>
      <c r="G10256" s="21">
        <v>44010</v>
      </c>
      <c r="H10256">
        <v>2020</v>
      </c>
      <c r="I10256">
        <v>6</v>
      </c>
      <c r="J10256" s="14" t="s">
        <v>674</v>
      </c>
      <c r="K10256">
        <v>0</v>
      </c>
      <c r="L10256" s="14" t="s">
        <v>27180</v>
      </c>
      <c r="M10256" s="14" t="s">
        <v>700</v>
      </c>
      <c r="N10256" s="14" t="s">
        <v>701</v>
      </c>
      <c r="O10256" s="14" t="s">
        <v>938</v>
      </c>
      <c r="P10256">
        <v>1</v>
      </c>
      <c r="Q10256">
        <v>8475610762761</v>
      </c>
      <c r="R10256">
        <v>6043233170010001</v>
      </c>
    </row>
    <row r="10257" spans="1:18" x14ac:dyDescent="0.3">
      <c r="A10257" s="14" t="s">
        <v>27181</v>
      </c>
      <c r="B10257" s="14" t="s">
        <v>27181</v>
      </c>
      <c r="C10257" s="14" t="s">
        <v>655</v>
      </c>
      <c r="D10257">
        <v>813920</v>
      </c>
      <c r="E10257" s="14" t="s">
        <v>130</v>
      </c>
      <c r="F10257">
        <v>81</v>
      </c>
      <c r="G10257" s="21">
        <v>43497</v>
      </c>
      <c r="H10257">
        <v>2019</v>
      </c>
      <c r="I10257">
        <v>7</v>
      </c>
      <c r="J10257" s="14" t="s">
        <v>674</v>
      </c>
      <c r="K10257">
        <v>0</v>
      </c>
      <c r="L10257" s="14" t="s">
        <v>27182</v>
      </c>
      <c r="M10257" s="14" t="s">
        <v>700</v>
      </c>
      <c r="N10257" s="14" t="s">
        <v>701</v>
      </c>
      <c r="O10257" s="14" t="s">
        <v>831</v>
      </c>
      <c r="P10257">
        <v>1</v>
      </c>
      <c r="Q10257">
        <v>8388410753535</v>
      </c>
      <c r="R10257">
        <v>6032297210001001</v>
      </c>
    </row>
    <row r="10258" spans="1:18" x14ac:dyDescent="0.3">
      <c r="A10258" s="14" t="s">
        <v>27183</v>
      </c>
      <c r="B10258" s="14" t="s">
        <v>27184</v>
      </c>
      <c r="C10258" s="14" t="s">
        <v>657</v>
      </c>
      <c r="D10258">
        <v>561599</v>
      </c>
      <c r="E10258" s="14" t="s">
        <v>295</v>
      </c>
      <c r="F10258">
        <v>56</v>
      </c>
      <c r="G10258" s="21">
        <v>42005</v>
      </c>
      <c r="H10258">
        <v>2015</v>
      </c>
      <c r="I10258">
        <v>11</v>
      </c>
      <c r="J10258" s="14" t="s">
        <v>673</v>
      </c>
      <c r="K10258">
        <v>0</v>
      </c>
      <c r="L10258" s="14" t="s">
        <v>27185</v>
      </c>
      <c r="M10258" s="14" t="s">
        <v>27186</v>
      </c>
      <c r="N10258" s="14" t="s">
        <v>14767</v>
      </c>
      <c r="O10258" s="14" t="s">
        <v>27187</v>
      </c>
      <c r="P10258">
        <v>0</v>
      </c>
      <c r="Q10258">
        <v>8458080760903</v>
      </c>
      <c r="R10258">
        <v>6045331500010001</v>
      </c>
    </row>
    <row r="10259" spans="1:18" x14ac:dyDescent="0.3">
      <c r="A10259" s="14" t="s">
        <v>27188</v>
      </c>
      <c r="B10259" s="14" t="s">
        <v>27188</v>
      </c>
      <c r="C10259" s="14" t="s">
        <v>655</v>
      </c>
      <c r="D10259">
        <v>561499</v>
      </c>
      <c r="E10259" s="14" t="s">
        <v>166</v>
      </c>
      <c r="F10259">
        <v>56</v>
      </c>
      <c r="G10259" s="21">
        <v>44599</v>
      </c>
      <c r="H10259">
        <v>2022</v>
      </c>
      <c r="I10259">
        <v>4</v>
      </c>
      <c r="J10259" s="14" t="s">
        <v>672</v>
      </c>
      <c r="K10259">
        <v>0</v>
      </c>
      <c r="L10259" s="14" t="s">
        <v>27189</v>
      </c>
      <c r="M10259" s="14" t="s">
        <v>700</v>
      </c>
      <c r="N10259" s="14" t="s">
        <v>701</v>
      </c>
      <c r="O10259" s="14" t="s">
        <v>714</v>
      </c>
      <c r="P10259">
        <v>1</v>
      </c>
      <c r="Q10259">
        <v>8605020776355</v>
      </c>
      <c r="R10259">
        <v>6048929320010001</v>
      </c>
    </row>
    <row r="10260" spans="1:18" x14ac:dyDescent="0.3">
      <c r="A10260" s="14" t="s">
        <v>27190</v>
      </c>
      <c r="B10260" s="14" t="s">
        <v>27191</v>
      </c>
      <c r="C10260" s="14" t="s">
        <v>655</v>
      </c>
      <c r="D10260">
        <v>611710</v>
      </c>
      <c r="E10260" s="14" t="s">
        <v>71</v>
      </c>
      <c r="F10260">
        <v>61</v>
      </c>
      <c r="G10260" s="21">
        <v>39505</v>
      </c>
      <c r="H10260">
        <v>2008</v>
      </c>
      <c r="I10260">
        <v>18</v>
      </c>
      <c r="J10260" s="14" t="s">
        <v>673</v>
      </c>
      <c r="K10260">
        <v>0</v>
      </c>
      <c r="L10260" s="14" t="s">
        <v>6757</v>
      </c>
      <c r="M10260" s="14" t="s">
        <v>700</v>
      </c>
      <c r="N10260" s="14" t="s">
        <v>701</v>
      </c>
      <c r="O10260" s="14" t="s">
        <v>831</v>
      </c>
      <c r="P10260">
        <v>1</v>
      </c>
      <c r="Q10260">
        <v>7383240648339</v>
      </c>
      <c r="R10260">
        <v>6029208100010001</v>
      </c>
    </row>
    <row r="10261" spans="1:18" x14ac:dyDescent="0.3">
      <c r="A10261" s="14" t="s">
        <v>27192</v>
      </c>
      <c r="B10261" s="14" t="s">
        <v>27193</v>
      </c>
      <c r="C10261" s="14" t="s">
        <v>658</v>
      </c>
      <c r="D10261">
        <v>813219</v>
      </c>
      <c r="E10261" s="14" t="s">
        <v>275</v>
      </c>
      <c r="F10261">
        <v>81</v>
      </c>
      <c r="G10261" s="21">
        <v>43479</v>
      </c>
      <c r="H10261">
        <v>2019</v>
      </c>
      <c r="I10261">
        <v>7</v>
      </c>
      <c r="J10261" s="14" t="s">
        <v>674</v>
      </c>
      <c r="K10261">
        <v>0</v>
      </c>
      <c r="L10261" s="14" t="s">
        <v>27194</v>
      </c>
      <c r="M10261" s="14" t="s">
        <v>700</v>
      </c>
      <c r="N10261" s="14" t="s">
        <v>701</v>
      </c>
      <c r="O10261" s="14" t="s">
        <v>1649</v>
      </c>
      <c r="P10261">
        <v>1</v>
      </c>
      <c r="Q10261">
        <v>8360270750562</v>
      </c>
      <c r="R10261">
        <v>6043714700010001</v>
      </c>
    </row>
    <row r="10262" spans="1:18" x14ac:dyDescent="0.3">
      <c r="A10262" s="14" t="s">
        <v>27195</v>
      </c>
      <c r="B10262" s="14" t="s">
        <v>27196</v>
      </c>
      <c r="C10262" s="14" t="s">
        <v>656</v>
      </c>
      <c r="D10262">
        <v>621330</v>
      </c>
      <c r="E10262" s="14" t="s">
        <v>24</v>
      </c>
      <c r="F10262">
        <v>62</v>
      </c>
      <c r="G10262" s="21">
        <v>44700</v>
      </c>
      <c r="H10262">
        <v>2022</v>
      </c>
      <c r="I10262">
        <v>4</v>
      </c>
      <c r="J10262" s="14" t="s">
        <v>672</v>
      </c>
      <c r="K10262">
        <v>0</v>
      </c>
      <c r="L10262" s="14" t="s">
        <v>27197</v>
      </c>
      <c r="M10262" s="14" t="s">
        <v>700</v>
      </c>
      <c r="N10262" s="14" t="s">
        <v>701</v>
      </c>
      <c r="O10262" s="14" t="s">
        <v>847</v>
      </c>
      <c r="P10262">
        <v>1</v>
      </c>
      <c r="Q10262">
        <v>8610550776935</v>
      </c>
      <c r="R10262">
        <v>6048806920010001</v>
      </c>
    </row>
    <row r="10263" spans="1:18" x14ac:dyDescent="0.3">
      <c r="A10263" s="14" t="s">
        <v>27198</v>
      </c>
      <c r="B10263" s="14" t="s">
        <v>27198</v>
      </c>
      <c r="C10263" s="14" t="s">
        <v>660</v>
      </c>
      <c r="D10263">
        <v>424120</v>
      </c>
      <c r="E10263" s="14" t="s">
        <v>302</v>
      </c>
      <c r="F10263">
        <v>42</v>
      </c>
      <c r="G10263" s="21">
        <v>35020</v>
      </c>
      <c r="H10263">
        <v>1995</v>
      </c>
      <c r="I10263">
        <v>30</v>
      </c>
      <c r="J10263" s="14" t="s">
        <v>675</v>
      </c>
      <c r="K10263">
        <v>0</v>
      </c>
      <c r="L10263" s="14" t="s">
        <v>27199</v>
      </c>
      <c r="M10263" s="14" t="s">
        <v>700</v>
      </c>
      <c r="N10263" s="14" t="s">
        <v>701</v>
      </c>
      <c r="O10263" s="14" t="s">
        <v>714</v>
      </c>
      <c r="P10263">
        <v>1</v>
      </c>
      <c r="Q10263">
        <v>7854090697759</v>
      </c>
      <c r="R10263">
        <v>6016726030010001</v>
      </c>
    </row>
    <row r="10264" spans="1:18" x14ac:dyDescent="0.3">
      <c r="A10264" s="14" t="s">
        <v>27200</v>
      </c>
      <c r="B10264" s="14" t="s">
        <v>27200</v>
      </c>
      <c r="C10264" s="14" t="s">
        <v>657</v>
      </c>
      <c r="D10264">
        <v>459130</v>
      </c>
      <c r="E10264" s="14" t="s">
        <v>227</v>
      </c>
      <c r="F10264">
        <v>45</v>
      </c>
      <c r="G10264" s="21">
        <v>46164</v>
      </c>
      <c r="H10264">
        <v>2026</v>
      </c>
      <c r="I10264">
        <v>0</v>
      </c>
      <c r="J10264" s="14" t="s">
        <v>676</v>
      </c>
      <c r="K10264">
        <v>0</v>
      </c>
      <c r="L10264" s="14" t="s">
        <v>27201</v>
      </c>
      <c r="M10264" s="14" t="s">
        <v>862</v>
      </c>
      <c r="N10264" s="14" t="s">
        <v>701</v>
      </c>
      <c r="O10264" s="14" t="s">
        <v>1025</v>
      </c>
      <c r="P10264">
        <v>0</v>
      </c>
      <c r="Q10264">
        <v>8914370809104</v>
      </c>
      <c r="R10264">
        <v>6057430970010001</v>
      </c>
    </row>
    <row r="10265" spans="1:18" x14ac:dyDescent="0.3">
      <c r="A10265" s="14" t="s">
        <v>27202</v>
      </c>
      <c r="B10265" s="14" t="s">
        <v>27202</v>
      </c>
      <c r="C10265" s="14" t="s">
        <v>656</v>
      </c>
      <c r="D10265">
        <v>721199</v>
      </c>
      <c r="E10265" s="14" t="s">
        <v>25</v>
      </c>
      <c r="F10265">
        <v>72</v>
      </c>
      <c r="G10265" s="21">
        <v>45505</v>
      </c>
      <c r="H10265">
        <v>2024</v>
      </c>
      <c r="I10265">
        <v>2</v>
      </c>
      <c r="J10265" s="14" t="s">
        <v>672</v>
      </c>
      <c r="K10265">
        <v>0</v>
      </c>
      <c r="L10265" s="14" t="s">
        <v>27203</v>
      </c>
      <c r="M10265" s="14" t="s">
        <v>700</v>
      </c>
      <c r="N10265" s="14" t="s">
        <v>701</v>
      </c>
      <c r="O10265" s="14" t="s">
        <v>777</v>
      </c>
      <c r="P10265">
        <v>1</v>
      </c>
      <c r="Q10265">
        <v>8774450794235</v>
      </c>
      <c r="R10265">
        <v>6046786270010001</v>
      </c>
    </row>
    <row r="10266" spans="1:18" x14ac:dyDescent="0.3">
      <c r="A10266" s="14" t="s">
        <v>27204</v>
      </c>
      <c r="B10266" s="14" t="s">
        <v>27204</v>
      </c>
      <c r="C10266" s="14" t="s">
        <v>657</v>
      </c>
      <c r="D10266">
        <v>532411</v>
      </c>
      <c r="E10266" s="14" t="s">
        <v>417</v>
      </c>
      <c r="F10266">
        <v>53</v>
      </c>
      <c r="G10266" s="21">
        <v>35445</v>
      </c>
      <c r="H10266">
        <v>1997</v>
      </c>
      <c r="I10266">
        <v>29</v>
      </c>
      <c r="J10266" s="14" t="s">
        <v>675</v>
      </c>
      <c r="K10266">
        <v>0</v>
      </c>
      <c r="L10266" s="14" t="s">
        <v>24242</v>
      </c>
      <c r="M10266" s="14" t="s">
        <v>700</v>
      </c>
      <c r="N10266" s="14" t="s">
        <v>701</v>
      </c>
      <c r="O10266" s="14" t="s">
        <v>732</v>
      </c>
      <c r="P10266">
        <v>1</v>
      </c>
      <c r="Q10266">
        <v>8127810726237</v>
      </c>
      <c r="R10266">
        <v>6017626030010001</v>
      </c>
    </row>
    <row r="10267" spans="1:18" x14ac:dyDescent="0.3">
      <c r="A10267" s="14" t="s">
        <v>27205</v>
      </c>
      <c r="B10267" s="14" t="s">
        <v>27206</v>
      </c>
      <c r="C10267" s="14" t="s">
        <v>655</v>
      </c>
      <c r="D10267">
        <v>541690</v>
      </c>
      <c r="E10267" s="14" t="s">
        <v>76</v>
      </c>
      <c r="F10267">
        <v>54</v>
      </c>
      <c r="G10267" s="21">
        <v>40808</v>
      </c>
      <c r="H10267">
        <v>2011</v>
      </c>
      <c r="I10267">
        <v>14</v>
      </c>
      <c r="J10267" s="14" t="s">
        <v>673</v>
      </c>
      <c r="K10267">
        <v>0</v>
      </c>
      <c r="L10267" s="14" t="s">
        <v>27207</v>
      </c>
      <c r="M10267" s="14" t="s">
        <v>700</v>
      </c>
      <c r="N10267" s="14" t="s">
        <v>701</v>
      </c>
      <c r="O10267" s="14" t="s">
        <v>938</v>
      </c>
      <c r="P10267">
        <v>1</v>
      </c>
      <c r="Q10267">
        <v>7412230651375</v>
      </c>
      <c r="R10267">
        <v>6031461170010001</v>
      </c>
    </row>
    <row r="10268" spans="1:18" x14ac:dyDescent="0.3">
      <c r="A10268" s="14" t="s">
        <v>27208</v>
      </c>
      <c r="B10268" s="14" t="s">
        <v>27209</v>
      </c>
      <c r="C10268" s="14" t="s">
        <v>657</v>
      </c>
      <c r="D10268">
        <v>541420</v>
      </c>
      <c r="E10268" s="14" t="s">
        <v>237</v>
      </c>
      <c r="F10268">
        <v>54</v>
      </c>
      <c r="G10268" s="21">
        <v>39507</v>
      </c>
      <c r="H10268">
        <v>2008</v>
      </c>
      <c r="I10268">
        <v>18</v>
      </c>
      <c r="J10268" s="14" t="s">
        <v>673</v>
      </c>
      <c r="K10268">
        <v>0</v>
      </c>
      <c r="L10268" s="14" t="s">
        <v>27210</v>
      </c>
      <c r="M10268" s="14" t="s">
        <v>700</v>
      </c>
      <c r="N10268" s="14" t="s">
        <v>701</v>
      </c>
      <c r="O10268" s="14" t="s">
        <v>831</v>
      </c>
      <c r="P10268">
        <v>1</v>
      </c>
      <c r="Q10268">
        <v>7061580613899</v>
      </c>
      <c r="R10268">
        <v>6028102740010001</v>
      </c>
    </row>
    <row r="10269" spans="1:18" x14ac:dyDescent="0.3">
      <c r="A10269" s="14" t="s">
        <v>27211</v>
      </c>
      <c r="B10269" s="14" t="s">
        <v>27211</v>
      </c>
      <c r="C10269" s="14" t="s">
        <v>657</v>
      </c>
      <c r="D10269">
        <v>721199</v>
      </c>
      <c r="E10269" s="14" t="s">
        <v>25</v>
      </c>
      <c r="F10269">
        <v>72</v>
      </c>
      <c r="G10269" s="21">
        <v>46218</v>
      </c>
      <c r="H10269">
        <v>2026</v>
      </c>
      <c r="I10269">
        <v>0</v>
      </c>
      <c r="J10269" s="14" t="s">
        <v>676</v>
      </c>
      <c r="K10269">
        <v>0</v>
      </c>
      <c r="L10269" s="14" t="s">
        <v>27212</v>
      </c>
      <c r="M10269" s="14" t="s">
        <v>700</v>
      </c>
      <c r="N10269" s="14" t="s">
        <v>701</v>
      </c>
      <c r="O10269" s="14" t="s">
        <v>1464</v>
      </c>
      <c r="P10269">
        <v>1</v>
      </c>
      <c r="Q10269">
        <v>8937900811552</v>
      </c>
      <c r="R10269">
        <v>6062497030010001</v>
      </c>
    </row>
    <row r="10270" spans="1:18" x14ac:dyDescent="0.3">
      <c r="A10270" s="14" t="s">
        <v>27213</v>
      </c>
      <c r="B10270" s="14" t="s">
        <v>27213</v>
      </c>
      <c r="C10270" s="14" t="s">
        <v>656</v>
      </c>
      <c r="D10270">
        <v>325992</v>
      </c>
      <c r="E10270" s="14" t="s">
        <v>625</v>
      </c>
      <c r="F10270">
        <v>32</v>
      </c>
      <c r="G10270" s="21">
        <v>44927</v>
      </c>
      <c r="H10270">
        <v>2023</v>
      </c>
      <c r="I10270">
        <v>3</v>
      </c>
      <c r="J10270" s="14" t="s">
        <v>672</v>
      </c>
      <c r="K10270">
        <v>0</v>
      </c>
      <c r="L10270" s="14" t="s">
        <v>27214</v>
      </c>
      <c r="M10270" s="14" t="s">
        <v>700</v>
      </c>
      <c r="N10270" s="14" t="s">
        <v>701</v>
      </c>
      <c r="O10270" s="14" t="s">
        <v>992</v>
      </c>
      <c r="P10270">
        <v>1</v>
      </c>
      <c r="Q10270">
        <v>8920330809723</v>
      </c>
      <c r="R10270">
        <v>602762926</v>
      </c>
    </row>
    <row r="10271" spans="1:18" x14ac:dyDescent="0.3">
      <c r="A10271" s="14" t="s">
        <v>27215</v>
      </c>
      <c r="B10271" s="14" t="s">
        <v>27215</v>
      </c>
      <c r="C10271" s="14" t="s">
        <v>658</v>
      </c>
      <c r="D10271">
        <v>323111</v>
      </c>
      <c r="E10271" s="14" t="s">
        <v>208</v>
      </c>
      <c r="F10271">
        <v>32</v>
      </c>
      <c r="G10271" s="21">
        <v>42979</v>
      </c>
      <c r="H10271">
        <v>2017</v>
      </c>
      <c r="I10271">
        <v>8</v>
      </c>
      <c r="J10271" s="14" t="s">
        <v>674</v>
      </c>
      <c r="K10271">
        <v>0</v>
      </c>
      <c r="L10271" s="14" t="s">
        <v>27216</v>
      </c>
      <c r="M10271" s="14" t="s">
        <v>27217</v>
      </c>
      <c r="N10271" s="14" t="s">
        <v>701</v>
      </c>
      <c r="O10271" s="14" t="s">
        <v>27218</v>
      </c>
      <c r="P10271">
        <v>0</v>
      </c>
      <c r="Q10271">
        <v>8323270746716</v>
      </c>
      <c r="R10271">
        <v>6041097130010001</v>
      </c>
    </row>
    <row r="10272" spans="1:18" x14ac:dyDescent="0.3">
      <c r="A10272" s="14" t="s">
        <v>27219</v>
      </c>
      <c r="B10272" s="14" t="s">
        <v>27220</v>
      </c>
      <c r="C10272" s="14" t="s">
        <v>657</v>
      </c>
      <c r="D10272">
        <v>517121</v>
      </c>
      <c r="E10272" s="14" t="s">
        <v>188</v>
      </c>
      <c r="F10272">
        <v>51</v>
      </c>
      <c r="G10272" s="21">
        <v>41091</v>
      </c>
      <c r="H10272">
        <v>2012</v>
      </c>
      <c r="I10272">
        <v>14</v>
      </c>
      <c r="J10272" s="14" t="s">
        <v>673</v>
      </c>
      <c r="K10272">
        <v>0</v>
      </c>
      <c r="L10272" s="14" t="s">
        <v>27221</v>
      </c>
      <c r="M10272" s="14" t="s">
        <v>27222</v>
      </c>
      <c r="N10272" s="14" t="s">
        <v>21827</v>
      </c>
      <c r="O10272" s="14" t="s">
        <v>27223</v>
      </c>
      <c r="P10272">
        <v>0</v>
      </c>
      <c r="Q10272">
        <v>7518430662597</v>
      </c>
      <c r="R10272">
        <v>6032085180010001</v>
      </c>
    </row>
    <row r="10273" spans="1:18" x14ac:dyDescent="0.3">
      <c r="A10273" s="14" t="s">
        <v>27224</v>
      </c>
      <c r="B10273" s="14" t="s">
        <v>27225</v>
      </c>
      <c r="C10273" s="14" t="s">
        <v>654</v>
      </c>
      <c r="D10273">
        <v>721199</v>
      </c>
      <c r="E10273" s="14" t="s">
        <v>25</v>
      </c>
      <c r="F10273">
        <v>72</v>
      </c>
      <c r="G10273" s="21">
        <v>45422</v>
      </c>
      <c r="H10273">
        <v>2024</v>
      </c>
      <c r="I10273">
        <v>2</v>
      </c>
      <c r="J10273" s="14" t="s">
        <v>672</v>
      </c>
      <c r="K10273">
        <v>0</v>
      </c>
      <c r="L10273" s="14" t="s">
        <v>27212</v>
      </c>
      <c r="M10273" s="14" t="s">
        <v>700</v>
      </c>
      <c r="N10273" s="14" t="s">
        <v>701</v>
      </c>
      <c r="O10273" s="14" t="s">
        <v>1464</v>
      </c>
      <c r="P10273">
        <v>1</v>
      </c>
      <c r="Q10273">
        <v>8752670791942</v>
      </c>
    </row>
    <row r="10274" spans="1:18" x14ac:dyDescent="0.3">
      <c r="A10274" s="14" t="s">
        <v>27226</v>
      </c>
      <c r="B10274" s="14" t="s">
        <v>27226</v>
      </c>
      <c r="C10274" s="14" t="s">
        <v>655</v>
      </c>
      <c r="D10274">
        <v>541490</v>
      </c>
      <c r="E10274" s="14" t="s">
        <v>152</v>
      </c>
      <c r="F10274">
        <v>54</v>
      </c>
      <c r="G10274" s="21">
        <v>44230</v>
      </c>
      <c r="H10274">
        <v>2021</v>
      </c>
      <c r="I10274">
        <v>5</v>
      </c>
      <c r="J10274" s="14" t="s">
        <v>672</v>
      </c>
      <c r="K10274">
        <v>0</v>
      </c>
      <c r="L10274" s="14" t="s">
        <v>27227</v>
      </c>
      <c r="M10274" s="14" t="s">
        <v>700</v>
      </c>
      <c r="N10274" s="14" t="s">
        <v>701</v>
      </c>
      <c r="O10274" s="14" t="s">
        <v>717</v>
      </c>
      <c r="P10274">
        <v>1</v>
      </c>
      <c r="Q10274">
        <v>8678560784057</v>
      </c>
      <c r="R10274">
        <v>6044449210010001</v>
      </c>
    </row>
    <row r="10275" spans="1:18" x14ac:dyDescent="0.3">
      <c r="A10275" s="14" t="s">
        <v>27228</v>
      </c>
      <c r="B10275" s="14" t="s">
        <v>27228</v>
      </c>
      <c r="C10275" s="14" t="s">
        <v>655</v>
      </c>
      <c r="D10275">
        <v>541511</v>
      </c>
      <c r="E10275" s="14" t="s">
        <v>40</v>
      </c>
      <c r="F10275">
        <v>54</v>
      </c>
      <c r="G10275" s="21">
        <v>38947</v>
      </c>
      <c r="H10275">
        <v>2006</v>
      </c>
      <c r="I10275">
        <v>19</v>
      </c>
      <c r="J10275" s="14" t="s">
        <v>673</v>
      </c>
      <c r="K10275">
        <v>0</v>
      </c>
      <c r="L10275" s="14" t="s">
        <v>16212</v>
      </c>
      <c r="M10275" s="14" t="s">
        <v>700</v>
      </c>
      <c r="N10275" s="14" t="s">
        <v>701</v>
      </c>
      <c r="O10275" s="14" t="s">
        <v>831</v>
      </c>
      <c r="P10275">
        <v>1</v>
      </c>
      <c r="Q10275">
        <v>5912590598359</v>
      </c>
      <c r="R10275">
        <v>6026430710010001</v>
      </c>
    </row>
    <row r="10276" spans="1:18" x14ac:dyDescent="0.3">
      <c r="A10276" s="14" t="s">
        <v>27229</v>
      </c>
      <c r="B10276" s="14" t="s">
        <v>27229</v>
      </c>
      <c r="C10276" s="14" t="s">
        <v>655</v>
      </c>
      <c r="D10276">
        <v>332321</v>
      </c>
      <c r="E10276" s="14" t="s">
        <v>626</v>
      </c>
      <c r="F10276">
        <v>33</v>
      </c>
      <c r="G10276" s="21">
        <v>45292</v>
      </c>
      <c r="H10276">
        <v>2024</v>
      </c>
      <c r="I10276">
        <v>2</v>
      </c>
      <c r="J10276" s="14" t="s">
        <v>672</v>
      </c>
      <c r="K10276">
        <v>0</v>
      </c>
      <c r="L10276" s="14" t="s">
        <v>27230</v>
      </c>
      <c r="M10276" s="14" t="s">
        <v>27231</v>
      </c>
      <c r="N10276" s="14" t="s">
        <v>3770</v>
      </c>
      <c r="O10276" s="14" t="s">
        <v>27232</v>
      </c>
      <c r="P10276">
        <v>0</v>
      </c>
      <c r="Q10276">
        <v>8794510796381</v>
      </c>
      <c r="R10276">
        <v>6028758660010001</v>
      </c>
    </row>
    <row r="10277" spans="1:18" x14ac:dyDescent="0.3">
      <c r="A10277" s="14" t="s">
        <v>27233</v>
      </c>
      <c r="B10277" s="14" t="s">
        <v>27234</v>
      </c>
      <c r="C10277" s="14" t="s">
        <v>655</v>
      </c>
      <c r="D10277">
        <v>621111</v>
      </c>
      <c r="E10277" s="14" t="s">
        <v>59</v>
      </c>
      <c r="F10277">
        <v>62</v>
      </c>
      <c r="G10277" s="21">
        <v>36526</v>
      </c>
      <c r="H10277">
        <v>2000</v>
      </c>
      <c r="I10277">
        <v>26</v>
      </c>
      <c r="J10277" s="14" t="s">
        <v>675</v>
      </c>
      <c r="K10277">
        <v>0</v>
      </c>
      <c r="L10277" s="14" t="s">
        <v>27235</v>
      </c>
      <c r="M10277" s="14" t="s">
        <v>700</v>
      </c>
      <c r="N10277" s="14" t="s">
        <v>701</v>
      </c>
      <c r="O10277" s="14" t="s">
        <v>753</v>
      </c>
      <c r="P10277">
        <v>1</v>
      </c>
      <c r="Q10277">
        <v>5329600535995</v>
      </c>
      <c r="R10277">
        <v>6020014210010001</v>
      </c>
    </row>
    <row r="10278" spans="1:18" x14ac:dyDescent="0.3">
      <c r="A10278" s="14" t="s">
        <v>27236</v>
      </c>
      <c r="B10278" s="14" t="s">
        <v>27237</v>
      </c>
      <c r="C10278" s="14" t="s">
        <v>654</v>
      </c>
      <c r="D10278">
        <v>611699</v>
      </c>
      <c r="E10278" s="14" t="s">
        <v>64</v>
      </c>
      <c r="F10278">
        <v>61</v>
      </c>
      <c r="G10278" s="21">
        <v>41548</v>
      </c>
      <c r="H10278">
        <v>2013</v>
      </c>
      <c r="I10278">
        <v>12</v>
      </c>
      <c r="J10278" s="14" t="s">
        <v>673</v>
      </c>
      <c r="K10278">
        <v>0</v>
      </c>
      <c r="L10278" s="14" t="s">
        <v>27238</v>
      </c>
      <c r="M10278" s="14" t="s">
        <v>700</v>
      </c>
      <c r="N10278" s="14" t="s">
        <v>701</v>
      </c>
      <c r="O10278" s="14" t="s">
        <v>714</v>
      </c>
      <c r="P10278">
        <v>1</v>
      </c>
      <c r="Q10278">
        <v>7906160703206</v>
      </c>
      <c r="R10278">
        <v>6021133980010001</v>
      </c>
    </row>
    <row r="10279" spans="1:18" x14ac:dyDescent="0.3">
      <c r="A10279" s="14" t="s">
        <v>27239</v>
      </c>
      <c r="B10279" s="14" t="s">
        <v>27240</v>
      </c>
      <c r="C10279" s="14" t="s">
        <v>654</v>
      </c>
      <c r="D10279">
        <v>541611</v>
      </c>
      <c r="E10279" s="14" t="s">
        <v>28</v>
      </c>
      <c r="F10279">
        <v>54</v>
      </c>
      <c r="G10279" s="21">
        <v>45673</v>
      </c>
      <c r="H10279">
        <v>2025</v>
      </c>
      <c r="I10279">
        <v>1</v>
      </c>
      <c r="J10279" s="14" t="s">
        <v>672</v>
      </c>
      <c r="K10279">
        <v>0</v>
      </c>
      <c r="L10279" s="14" t="s">
        <v>27241</v>
      </c>
      <c r="M10279" s="14" t="s">
        <v>700</v>
      </c>
      <c r="N10279" s="14" t="s">
        <v>701</v>
      </c>
      <c r="O10279" s="14" t="s">
        <v>868</v>
      </c>
      <c r="P10279">
        <v>1</v>
      </c>
      <c r="Q10279">
        <v>8888310806293</v>
      </c>
      <c r="R10279">
        <v>6056445330010001</v>
      </c>
    </row>
    <row r="10280" spans="1:18" x14ac:dyDescent="0.3">
      <c r="A10280" s="14" t="s">
        <v>27242</v>
      </c>
      <c r="B10280" s="14" t="s">
        <v>27243</v>
      </c>
      <c r="C10280" s="14" t="s">
        <v>655</v>
      </c>
      <c r="D10280">
        <v>541310</v>
      </c>
      <c r="E10280" s="14" t="s">
        <v>46</v>
      </c>
      <c r="F10280">
        <v>54</v>
      </c>
      <c r="G10280" s="21">
        <v>37622</v>
      </c>
      <c r="H10280">
        <v>2003</v>
      </c>
      <c r="I10280">
        <v>23</v>
      </c>
      <c r="J10280" s="14" t="s">
        <v>675</v>
      </c>
      <c r="K10280">
        <v>0</v>
      </c>
      <c r="L10280" s="14" t="s">
        <v>27244</v>
      </c>
      <c r="M10280" s="14" t="s">
        <v>2893</v>
      </c>
      <c r="N10280" s="14" t="s">
        <v>2124</v>
      </c>
      <c r="O10280" s="14" t="s">
        <v>27245</v>
      </c>
      <c r="P10280">
        <v>0</v>
      </c>
      <c r="Q10280">
        <v>5585000563376</v>
      </c>
      <c r="R10280">
        <v>6013328300010001</v>
      </c>
    </row>
    <row r="10281" spans="1:18" x14ac:dyDescent="0.3">
      <c r="A10281" s="14" t="s">
        <v>27246</v>
      </c>
      <c r="B10281" s="14" t="s">
        <v>27247</v>
      </c>
      <c r="C10281" s="14" t="s">
        <v>654</v>
      </c>
      <c r="D10281">
        <v>458320</v>
      </c>
      <c r="E10281" s="14" t="s">
        <v>414</v>
      </c>
      <c r="F10281">
        <v>45</v>
      </c>
      <c r="G10281" s="21">
        <v>42596</v>
      </c>
      <c r="H10281">
        <v>2016</v>
      </c>
      <c r="I10281">
        <v>9</v>
      </c>
      <c r="J10281" s="14" t="s">
        <v>674</v>
      </c>
      <c r="K10281">
        <v>0</v>
      </c>
      <c r="L10281" s="14" t="s">
        <v>27248</v>
      </c>
      <c r="M10281" s="14" t="s">
        <v>700</v>
      </c>
      <c r="N10281" s="14" t="s">
        <v>701</v>
      </c>
      <c r="O10281" s="14" t="s">
        <v>1464</v>
      </c>
      <c r="P10281">
        <v>1</v>
      </c>
      <c r="Q10281">
        <v>7979860710837</v>
      </c>
      <c r="R10281">
        <v>6040228610010001</v>
      </c>
    </row>
    <row r="10282" spans="1:18" x14ac:dyDescent="0.3">
      <c r="A10282" s="14" t="s">
        <v>27249</v>
      </c>
      <c r="B10282" s="14" t="s">
        <v>27250</v>
      </c>
      <c r="C10282" s="14" t="s">
        <v>654</v>
      </c>
      <c r="D10282">
        <v>531110</v>
      </c>
      <c r="E10282" s="14" t="s">
        <v>20</v>
      </c>
      <c r="F10282">
        <v>53</v>
      </c>
      <c r="G10282" s="21">
        <v>46135</v>
      </c>
      <c r="H10282">
        <v>2026</v>
      </c>
      <c r="I10282">
        <v>0</v>
      </c>
      <c r="J10282" s="14" t="s">
        <v>676</v>
      </c>
      <c r="K10282">
        <v>0</v>
      </c>
      <c r="L10282" s="14" t="s">
        <v>27251</v>
      </c>
      <c r="M10282" s="14" t="s">
        <v>1599</v>
      </c>
      <c r="N10282" s="14" t="s">
        <v>701</v>
      </c>
      <c r="O10282" s="14" t="s">
        <v>1600</v>
      </c>
      <c r="P10282">
        <v>0</v>
      </c>
      <c r="Q10282">
        <v>8916310809303</v>
      </c>
    </row>
    <row r="10283" spans="1:18" x14ac:dyDescent="0.3">
      <c r="A10283" s="14" t="s">
        <v>27252</v>
      </c>
      <c r="B10283" s="14" t="s">
        <v>27253</v>
      </c>
      <c r="C10283" s="14" t="s">
        <v>657</v>
      </c>
      <c r="D10283">
        <v>541613</v>
      </c>
      <c r="E10283" s="14" t="s">
        <v>53</v>
      </c>
      <c r="F10283">
        <v>54</v>
      </c>
      <c r="G10283" s="21">
        <v>42156</v>
      </c>
      <c r="H10283">
        <v>2015</v>
      </c>
      <c r="I10283">
        <v>11</v>
      </c>
      <c r="J10283" s="14" t="s">
        <v>673</v>
      </c>
      <c r="K10283">
        <v>0</v>
      </c>
      <c r="L10283" s="14" t="s">
        <v>27254</v>
      </c>
      <c r="M10283" s="14" t="s">
        <v>700</v>
      </c>
      <c r="N10283" s="14" t="s">
        <v>701</v>
      </c>
      <c r="O10283" s="14" t="s">
        <v>1043</v>
      </c>
      <c r="P10283">
        <v>1</v>
      </c>
      <c r="Q10283">
        <v>7990050711909</v>
      </c>
      <c r="R10283">
        <v>6034812130010001</v>
      </c>
    </row>
    <row r="10284" spans="1:18" x14ac:dyDescent="0.3">
      <c r="A10284" s="14" t="s">
        <v>27255</v>
      </c>
      <c r="B10284" s="14" t="s">
        <v>27255</v>
      </c>
      <c r="C10284" s="14" t="s">
        <v>657</v>
      </c>
      <c r="D10284">
        <v>517112</v>
      </c>
      <c r="E10284" s="14" t="s">
        <v>335</v>
      </c>
      <c r="F10284">
        <v>51</v>
      </c>
      <c r="G10284" s="21">
        <v>46023</v>
      </c>
      <c r="H10284">
        <v>2026</v>
      </c>
      <c r="I10284">
        <v>0</v>
      </c>
      <c r="J10284" s="14" t="s">
        <v>676</v>
      </c>
      <c r="K10284">
        <v>0</v>
      </c>
      <c r="L10284" s="14" t="s">
        <v>27256</v>
      </c>
      <c r="M10284" s="14" t="s">
        <v>11477</v>
      </c>
      <c r="N10284" s="14" t="s">
        <v>6279</v>
      </c>
      <c r="O10284" s="14" t="s">
        <v>11478</v>
      </c>
      <c r="P10284">
        <v>0</v>
      </c>
      <c r="Q10284">
        <v>8898330807430</v>
      </c>
      <c r="R10284">
        <v>6060234690010001</v>
      </c>
    </row>
    <row r="10285" spans="1:18" x14ac:dyDescent="0.3">
      <c r="A10285" s="14" t="s">
        <v>27257</v>
      </c>
      <c r="B10285" s="14" t="s">
        <v>27258</v>
      </c>
      <c r="C10285" s="14" t="s">
        <v>656</v>
      </c>
      <c r="D10285">
        <v>713990</v>
      </c>
      <c r="E10285" s="14" t="s">
        <v>70</v>
      </c>
      <c r="F10285">
        <v>71</v>
      </c>
      <c r="G10285" s="21">
        <v>44776</v>
      </c>
      <c r="H10285">
        <v>2022</v>
      </c>
      <c r="I10285">
        <v>3</v>
      </c>
      <c r="J10285" s="14" t="s">
        <v>672</v>
      </c>
      <c r="K10285">
        <v>0</v>
      </c>
      <c r="L10285" s="14" t="s">
        <v>27259</v>
      </c>
      <c r="M10285" s="14" t="s">
        <v>700</v>
      </c>
      <c r="N10285" s="14" t="s">
        <v>701</v>
      </c>
      <c r="O10285" s="14" t="s">
        <v>757</v>
      </c>
      <c r="P10285">
        <v>1</v>
      </c>
      <c r="Q10285">
        <v>8628140778779</v>
      </c>
    </row>
    <row r="10286" spans="1:18" x14ac:dyDescent="0.3">
      <c r="A10286" s="14" t="s">
        <v>27260</v>
      </c>
      <c r="B10286" s="14" t="s">
        <v>27260</v>
      </c>
      <c r="C10286" s="14" t="s">
        <v>656</v>
      </c>
      <c r="D10286">
        <v>541512</v>
      </c>
      <c r="E10286" s="14" t="s">
        <v>61</v>
      </c>
      <c r="F10286">
        <v>54</v>
      </c>
      <c r="G10286" s="21">
        <v>44304</v>
      </c>
      <c r="H10286">
        <v>2021</v>
      </c>
      <c r="I10286">
        <v>5</v>
      </c>
      <c r="J10286" s="14" t="s">
        <v>672</v>
      </c>
      <c r="K10286">
        <v>0</v>
      </c>
      <c r="L10286" s="14" t="s">
        <v>27261</v>
      </c>
      <c r="M10286" s="14" t="s">
        <v>700</v>
      </c>
      <c r="N10286" s="14" t="s">
        <v>701</v>
      </c>
      <c r="O10286" s="14" t="s">
        <v>710</v>
      </c>
      <c r="P10286">
        <v>1</v>
      </c>
      <c r="Q10286">
        <v>8604140776265</v>
      </c>
      <c r="R10286">
        <v>6048897820010001</v>
      </c>
    </row>
    <row r="10287" spans="1:18" x14ac:dyDescent="0.3">
      <c r="A10287" s="14" t="s">
        <v>27262</v>
      </c>
      <c r="B10287" s="14" t="s">
        <v>27263</v>
      </c>
      <c r="C10287" s="14" t="s">
        <v>655</v>
      </c>
      <c r="D10287">
        <v>424720</v>
      </c>
      <c r="E10287" s="14" t="s">
        <v>223</v>
      </c>
      <c r="F10287">
        <v>42</v>
      </c>
      <c r="G10287" s="21">
        <v>43647</v>
      </c>
      <c r="H10287">
        <v>2019</v>
      </c>
      <c r="I10287">
        <v>7</v>
      </c>
      <c r="J10287" s="14" t="s">
        <v>674</v>
      </c>
      <c r="K10287">
        <v>0</v>
      </c>
      <c r="L10287" s="14" t="s">
        <v>27264</v>
      </c>
      <c r="M10287" s="14" t="s">
        <v>700</v>
      </c>
      <c r="N10287" s="14" t="s">
        <v>701</v>
      </c>
      <c r="O10287" s="14" t="s">
        <v>847</v>
      </c>
      <c r="P10287">
        <v>1</v>
      </c>
      <c r="Q10287">
        <v>8380630752703</v>
      </c>
      <c r="R10287">
        <v>6034655260010002</v>
      </c>
    </row>
    <row r="10288" spans="1:18" x14ac:dyDescent="0.3">
      <c r="A10288" s="14" t="s">
        <v>27265</v>
      </c>
      <c r="B10288" s="14" t="s">
        <v>27266</v>
      </c>
      <c r="C10288" s="14" t="s">
        <v>654</v>
      </c>
      <c r="D10288">
        <v>458310</v>
      </c>
      <c r="E10288" s="14" t="s">
        <v>69</v>
      </c>
      <c r="F10288">
        <v>45</v>
      </c>
      <c r="G10288" s="21">
        <v>45863</v>
      </c>
      <c r="H10288">
        <v>2025</v>
      </c>
      <c r="I10288">
        <v>1</v>
      </c>
      <c r="J10288" s="14" t="s">
        <v>672</v>
      </c>
      <c r="K10288">
        <v>0</v>
      </c>
      <c r="L10288" s="14" t="s">
        <v>27267</v>
      </c>
      <c r="M10288" s="14" t="s">
        <v>700</v>
      </c>
      <c r="N10288" s="14" t="s">
        <v>701</v>
      </c>
      <c r="O10288" s="14" t="s">
        <v>868</v>
      </c>
      <c r="P10288">
        <v>1</v>
      </c>
      <c r="Q10288">
        <v>8852090802437</v>
      </c>
      <c r="R10288">
        <v>6059334280010001</v>
      </c>
    </row>
    <row r="10289" spans="1:18" x14ac:dyDescent="0.3">
      <c r="A10289" s="14" t="s">
        <v>27268</v>
      </c>
      <c r="B10289" s="14" t="s">
        <v>27269</v>
      </c>
      <c r="C10289" s="14" t="s">
        <v>654</v>
      </c>
      <c r="D10289">
        <v>531110</v>
      </c>
      <c r="E10289" s="14" t="s">
        <v>20</v>
      </c>
      <c r="F10289">
        <v>53</v>
      </c>
      <c r="G10289" s="21">
        <v>44713</v>
      </c>
      <c r="H10289">
        <v>2022</v>
      </c>
      <c r="I10289">
        <v>4</v>
      </c>
      <c r="J10289" s="14" t="s">
        <v>672</v>
      </c>
      <c r="K10289">
        <v>0</v>
      </c>
      <c r="L10289" s="14" t="s">
        <v>27270</v>
      </c>
      <c r="M10289" s="14" t="s">
        <v>700</v>
      </c>
      <c r="N10289" s="14" t="s">
        <v>701</v>
      </c>
      <c r="O10289" s="14" t="s">
        <v>795</v>
      </c>
      <c r="P10289">
        <v>1</v>
      </c>
      <c r="Q10289">
        <v>8606010776454</v>
      </c>
      <c r="R10289">
        <v>6048083520010001</v>
      </c>
    </row>
    <row r="10290" spans="1:18" x14ac:dyDescent="0.3">
      <c r="A10290" s="14" t="s">
        <v>27271</v>
      </c>
      <c r="B10290" s="14" t="s">
        <v>27272</v>
      </c>
      <c r="C10290" s="14" t="s">
        <v>654</v>
      </c>
      <c r="D10290">
        <v>531390</v>
      </c>
      <c r="E10290" s="14" t="s">
        <v>52</v>
      </c>
      <c r="F10290">
        <v>53</v>
      </c>
      <c r="G10290" s="21">
        <v>46184</v>
      </c>
      <c r="H10290">
        <v>2026</v>
      </c>
      <c r="I10290">
        <v>0</v>
      </c>
      <c r="J10290" s="14" t="s">
        <v>676</v>
      </c>
      <c r="K10290">
        <v>0</v>
      </c>
      <c r="L10290" s="14" t="s">
        <v>27273</v>
      </c>
      <c r="M10290" s="14" t="s">
        <v>700</v>
      </c>
      <c r="N10290" s="14" t="s">
        <v>701</v>
      </c>
      <c r="O10290" s="14" t="s">
        <v>710</v>
      </c>
      <c r="P10290">
        <v>1</v>
      </c>
      <c r="Q10290">
        <v>8915640809236</v>
      </c>
    </row>
    <row r="10291" spans="1:18" x14ac:dyDescent="0.3">
      <c r="A10291" s="14" t="s">
        <v>27274</v>
      </c>
      <c r="B10291" s="14" t="s">
        <v>27275</v>
      </c>
      <c r="C10291" s="14" t="s">
        <v>654</v>
      </c>
      <c r="D10291">
        <v>531110</v>
      </c>
      <c r="E10291" s="14" t="s">
        <v>20</v>
      </c>
      <c r="F10291">
        <v>53</v>
      </c>
      <c r="G10291" s="21">
        <v>45078</v>
      </c>
      <c r="H10291">
        <v>2023</v>
      </c>
      <c r="I10291">
        <v>3</v>
      </c>
      <c r="J10291" s="14" t="s">
        <v>672</v>
      </c>
      <c r="K10291">
        <v>0</v>
      </c>
      <c r="L10291" s="14" t="s">
        <v>27276</v>
      </c>
      <c r="M10291" s="14" t="s">
        <v>700</v>
      </c>
      <c r="N10291" s="14" t="s">
        <v>701</v>
      </c>
      <c r="O10291" s="14" t="s">
        <v>757</v>
      </c>
      <c r="P10291">
        <v>1</v>
      </c>
      <c r="Q10291">
        <v>8687430784984</v>
      </c>
    </row>
    <row r="10292" spans="1:18" x14ac:dyDescent="0.3">
      <c r="A10292" s="14" t="s">
        <v>27277</v>
      </c>
      <c r="B10292" s="14" t="s">
        <v>27278</v>
      </c>
      <c r="C10292" s="14" t="s">
        <v>654</v>
      </c>
      <c r="D10292">
        <v>812990</v>
      </c>
      <c r="E10292" s="14" t="s">
        <v>21</v>
      </c>
      <c r="F10292">
        <v>81</v>
      </c>
      <c r="G10292" s="21">
        <v>42037</v>
      </c>
      <c r="H10292">
        <v>2015</v>
      </c>
      <c r="I10292">
        <v>11</v>
      </c>
      <c r="J10292" s="14" t="s">
        <v>673</v>
      </c>
      <c r="K10292">
        <v>0</v>
      </c>
      <c r="L10292" s="14" t="s">
        <v>27279</v>
      </c>
      <c r="M10292" s="14" t="s">
        <v>700</v>
      </c>
      <c r="N10292" s="14" t="s">
        <v>701</v>
      </c>
      <c r="O10292" s="14" t="s">
        <v>1021</v>
      </c>
      <c r="P10292">
        <v>1</v>
      </c>
      <c r="Q10292">
        <v>7799860692129</v>
      </c>
      <c r="R10292">
        <v>6022373520010004</v>
      </c>
    </row>
    <row r="10293" spans="1:18" x14ac:dyDescent="0.3">
      <c r="A10293" s="14" t="s">
        <v>27280</v>
      </c>
      <c r="B10293" s="14" t="s">
        <v>27281</v>
      </c>
      <c r="C10293" s="14" t="s">
        <v>657</v>
      </c>
      <c r="D10293">
        <v>711130</v>
      </c>
      <c r="E10293" s="14" t="s">
        <v>109</v>
      </c>
      <c r="F10293">
        <v>71</v>
      </c>
      <c r="G10293" s="21">
        <v>45292</v>
      </c>
      <c r="H10293">
        <v>2024</v>
      </c>
      <c r="I10293">
        <v>2</v>
      </c>
      <c r="J10293" s="14" t="s">
        <v>672</v>
      </c>
      <c r="K10293">
        <v>0</v>
      </c>
      <c r="L10293" s="14" t="s">
        <v>27282</v>
      </c>
      <c r="M10293" s="14" t="s">
        <v>700</v>
      </c>
      <c r="N10293" s="14" t="s">
        <v>701</v>
      </c>
      <c r="O10293" s="14" t="s">
        <v>847</v>
      </c>
      <c r="P10293">
        <v>1</v>
      </c>
      <c r="Q10293">
        <v>8856390802889</v>
      </c>
      <c r="R10293">
        <v>6053135960010001</v>
      </c>
    </row>
    <row r="10294" spans="1:18" x14ac:dyDescent="0.3">
      <c r="A10294" s="14" t="s">
        <v>27283</v>
      </c>
      <c r="B10294" s="14" t="s">
        <v>27283</v>
      </c>
      <c r="C10294" s="14" t="s">
        <v>656</v>
      </c>
      <c r="D10294">
        <v>238320</v>
      </c>
      <c r="E10294" s="14" t="s">
        <v>60</v>
      </c>
      <c r="F10294">
        <v>23</v>
      </c>
      <c r="G10294" s="21">
        <v>45692</v>
      </c>
      <c r="H10294">
        <v>2025</v>
      </c>
      <c r="I10294">
        <v>1</v>
      </c>
      <c r="J10294" s="14" t="s">
        <v>672</v>
      </c>
      <c r="K10294">
        <v>0</v>
      </c>
      <c r="L10294" s="14" t="s">
        <v>27284</v>
      </c>
      <c r="M10294" s="14" t="s">
        <v>1291</v>
      </c>
      <c r="N10294" s="14" t="s">
        <v>701</v>
      </c>
      <c r="O10294" s="14" t="s">
        <v>1596</v>
      </c>
      <c r="P10294">
        <v>0</v>
      </c>
      <c r="Q10294">
        <v>8874450804768</v>
      </c>
      <c r="R10294">
        <v>6055834270010001</v>
      </c>
    </row>
    <row r="10295" spans="1:18" x14ac:dyDescent="0.3">
      <c r="A10295" s="14" t="s">
        <v>27285</v>
      </c>
      <c r="B10295" s="14" t="s">
        <v>27285</v>
      </c>
      <c r="C10295" s="14" t="s">
        <v>657</v>
      </c>
      <c r="D10295">
        <v>311941</v>
      </c>
      <c r="E10295" s="14" t="s">
        <v>356</v>
      </c>
      <c r="F10295">
        <v>31</v>
      </c>
      <c r="G10295" s="21">
        <v>44655</v>
      </c>
      <c r="H10295">
        <v>2022</v>
      </c>
      <c r="I10295">
        <v>4</v>
      </c>
      <c r="J10295" s="14" t="s">
        <v>672</v>
      </c>
      <c r="K10295">
        <v>0</v>
      </c>
      <c r="L10295" s="14" t="s">
        <v>27286</v>
      </c>
      <c r="M10295" s="14" t="s">
        <v>700</v>
      </c>
      <c r="N10295" s="14" t="s">
        <v>701</v>
      </c>
      <c r="O10295" s="14" t="s">
        <v>777</v>
      </c>
      <c r="P10295">
        <v>1</v>
      </c>
      <c r="Q10295">
        <v>8610340776908</v>
      </c>
      <c r="R10295">
        <v>6046449720010001</v>
      </c>
    </row>
    <row r="10296" spans="1:18" x14ac:dyDescent="0.3">
      <c r="A10296" s="14" t="s">
        <v>27287</v>
      </c>
      <c r="B10296" s="14" t="s">
        <v>27288</v>
      </c>
      <c r="C10296" s="14" t="s">
        <v>657</v>
      </c>
      <c r="D10296">
        <v>512240</v>
      </c>
      <c r="E10296" s="14" t="s">
        <v>325</v>
      </c>
      <c r="F10296">
        <v>51</v>
      </c>
      <c r="G10296" s="21">
        <v>42262</v>
      </c>
      <c r="H10296">
        <v>2015</v>
      </c>
      <c r="I10296">
        <v>10</v>
      </c>
      <c r="J10296" s="14" t="s">
        <v>674</v>
      </c>
      <c r="K10296">
        <v>0</v>
      </c>
      <c r="L10296" s="14" t="s">
        <v>27289</v>
      </c>
      <c r="M10296" s="14" t="s">
        <v>700</v>
      </c>
      <c r="N10296" s="14" t="s">
        <v>701</v>
      </c>
      <c r="O10296" s="14" t="s">
        <v>817</v>
      </c>
      <c r="P10296">
        <v>1</v>
      </c>
      <c r="Q10296">
        <v>7557840700101</v>
      </c>
      <c r="R10296">
        <v>603256079</v>
      </c>
    </row>
    <row r="10297" spans="1:18" x14ac:dyDescent="0.3">
      <c r="A10297" s="14" t="s">
        <v>27287</v>
      </c>
      <c r="B10297" s="14" t="s">
        <v>27288</v>
      </c>
      <c r="C10297" s="14" t="s">
        <v>657</v>
      </c>
      <c r="D10297">
        <v>512240</v>
      </c>
      <c r="E10297" s="14" t="s">
        <v>325</v>
      </c>
      <c r="F10297">
        <v>51</v>
      </c>
      <c r="G10297" s="21">
        <v>41345</v>
      </c>
      <c r="H10297">
        <v>2013</v>
      </c>
      <c r="I10297">
        <v>13</v>
      </c>
      <c r="J10297" s="14" t="s">
        <v>673</v>
      </c>
      <c r="K10297">
        <v>0</v>
      </c>
      <c r="L10297" s="14" t="s">
        <v>27290</v>
      </c>
      <c r="M10297" s="14" t="s">
        <v>700</v>
      </c>
      <c r="N10297" s="14" t="s">
        <v>701</v>
      </c>
      <c r="O10297" s="14" t="s">
        <v>817</v>
      </c>
      <c r="P10297">
        <v>1</v>
      </c>
      <c r="Q10297">
        <v>7557840666777</v>
      </c>
      <c r="R10297">
        <v>6032560790010001</v>
      </c>
    </row>
    <row r="10298" spans="1:18" x14ac:dyDescent="0.3">
      <c r="A10298" s="14" t="s">
        <v>27291</v>
      </c>
      <c r="B10298" s="14" t="s">
        <v>27291</v>
      </c>
      <c r="C10298" s="14" t="s">
        <v>655</v>
      </c>
      <c r="D10298">
        <v>541611</v>
      </c>
      <c r="E10298" s="14" t="s">
        <v>28</v>
      </c>
      <c r="F10298">
        <v>54</v>
      </c>
      <c r="G10298" s="21">
        <v>36526</v>
      </c>
      <c r="H10298">
        <v>2000</v>
      </c>
      <c r="I10298">
        <v>26</v>
      </c>
      <c r="J10298" s="14" t="s">
        <v>675</v>
      </c>
      <c r="K10298">
        <v>0</v>
      </c>
      <c r="L10298" s="14" t="s">
        <v>27292</v>
      </c>
      <c r="M10298" s="14" t="s">
        <v>785</v>
      </c>
      <c r="N10298" s="14" t="s">
        <v>701</v>
      </c>
      <c r="O10298" s="14" t="s">
        <v>27293</v>
      </c>
      <c r="P10298">
        <v>0</v>
      </c>
      <c r="Q10298">
        <v>5424420546177</v>
      </c>
      <c r="R10298">
        <v>6013524880010001</v>
      </c>
    </row>
    <row r="10299" spans="1:18" x14ac:dyDescent="0.3">
      <c r="A10299" s="14" t="s">
        <v>27294</v>
      </c>
      <c r="B10299" s="14" t="s">
        <v>27295</v>
      </c>
      <c r="C10299" s="14" t="s">
        <v>654</v>
      </c>
      <c r="D10299">
        <v>458110</v>
      </c>
      <c r="E10299" s="14" t="s">
        <v>50</v>
      </c>
      <c r="F10299">
        <v>45</v>
      </c>
      <c r="G10299" s="21">
        <v>37622</v>
      </c>
      <c r="H10299">
        <v>2003</v>
      </c>
      <c r="I10299">
        <v>23</v>
      </c>
      <c r="J10299" s="14" t="s">
        <v>675</v>
      </c>
      <c r="K10299">
        <v>0</v>
      </c>
      <c r="L10299" s="14" t="s">
        <v>27296</v>
      </c>
      <c r="M10299" s="14" t="s">
        <v>700</v>
      </c>
      <c r="N10299" s="14" t="s">
        <v>701</v>
      </c>
      <c r="O10299" s="14" t="s">
        <v>714</v>
      </c>
      <c r="P10299">
        <v>1</v>
      </c>
      <c r="Q10299">
        <v>5591480564056</v>
      </c>
      <c r="R10299">
        <v>6006063260010001</v>
      </c>
    </row>
    <row r="10300" spans="1:18" x14ac:dyDescent="0.3">
      <c r="A10300" s="14" t="s">
        <v>27297</v>
      </c>
      <c r="B10300" s="14" t="s">
        <v>27298</v>
      </c>
      <c r="C10300" s="14" t="s">
        <v>654</v>
      </c>
      <c r="D10300">
        <v>424990</v>
      </c>
      <c r="E10300" s="14" t="s">
        <v>90</v>
      </c>
      <c r="F10300">
        <v>42</v>
      </c>
      <c r="G10300" s="21">
        <v>32874</v>
      </c>
      <c r="H10300">
        <v>1990</v>
      </c>
      <c r="I10300">
        <v>36</v>
      </c>
      <c r="J10300" s="14" t="s">
        <v>675</v>
      </c>
      <c r="K10300">
        <v>0</v>
      </c>
      <c r="L10300" s="14" t="s">
        <v>27299</v>
      </c>
      <c r="M10300" s="14" t="s">
        <v>27300</v>
      </c>
      <c r="N10300" s="14" t="s">
        <v>3764</v>
      </c>
      <c r="O10300" s="14" t="s">
        <v>27301</v>
      </c>
      <c r="P10300">
        <v>0</v>
      </c>
      <c r="Q10300">
        <v>1152510116424</v>
      </c>
      <c r="R10300">
        <v>6001075730020001</v>
      </c>
    </row>
    <row r="10301" spans="1:18" x14ac:dyDescent="0.3">
      <c r="A10301" s="14" t="s">
        <v>27302</v>
      </c>
      <c r="B10301" s="14" t="s">
        <v>27302</v>
      </c>
      <c r="C10301" s="14" t="s">
        <v>656</v>
      </c>
      <c r="D10301">
        <v>459510</v>
      </c>
      <c r="E10301" s="14" t="s">
        <v>74</v>
      </c>
      <c r="F10301">
        <v>45</v>
      </c>
      <c r="G10301" s="21">
        <v>42862</v>
      </c>
      <c r="H10301">
        <v>2017</v>
      </c>
      <c r="I10301">
        <v>9</v>
      </c>
      <c r="J10301" s="14" t="s">
        <v>674</v>
      </c>
      <c r="K10301">
        <v>0</v>
      </c>
      <c r="L10301" s="14" t="s">
        <v>27303</v>
      </c>
      <c r="M10301" s="14" t="s">
        <v>700</v>
      </c>
      <c r="N10301" s="14" t="s">
        <v>701</v>
      </c>
      <c r="O10301" s="14" t="s">
        <v>1021</v>
      </c>
      <c r="P10301">
        <v>1</v>
      </c>
      <c r="Q10301">
        <v>8086540721956</v>
      </c>
      <c r="R10301">
        <v>6041050340010001</v>
      </c>
    </row>
    <row r="10302" spans="1:18" x14ac:dyDescent="0.3">
      <c r="A10302" s="14" t="s">
        <v>27304</v>
      </c>
      <c r="B10302" s="14" t="s">
        <v>27305</v>
      </c>
      <c r="C10302" s="14" t="s">
        <v>663</v>
      </c>
      <c r="D10302">
        <v>722515</v>
      </c>
      <c r="E10302" s="14" t="s">
        <v>82</v>
      </c>
      <c r="F10302">
        <v>72</v>
      </c>
      <c r="G10302" s="21">
        <v>45782</v>
      </c>
      <c r="H10302">
        <v>2025</v>
      </c>
      <c r="I10302">
        <v>1</v>
      </c>
      <c r="J10302" s="14" t="s">
        <v>672</v>
      </c>
      <c r="K10302">
        <v>0</v>
      </c>
      <c r="L10302" s="14" t="s">
        <v>27306</v>
      </c>
      <c r="M10302" s="14" t="s">
        <v>700</v>
      </c>
      <c r="N10302" s="14" t="s">
        <v>701</v>
      </c>
      <c r="O10302" s="14" t="s">
        <v>847</v>
      </c>
      <c r="P10302">
        <v>1</v>
      </c>
      <c r="Q10302">
        <v>8829930800138</v>
      </c>
      <c r="R10302">
        <v>6049690750010001</v>
      </c>
    </row>
    <row r="10303" spans="1:18" x14ac:dyDescent="0.3">
      <c r="A10303" s="14" t="s">
        <v>27307</v>
      </c>
      <c r="B10303" s="14" t="s">
        <v>27307</v>
      </c>
      <c r="C10303" s="14" t="s">
        <v>657</v>
      </c>
      <c r="D10303">
        <v>561439</v>
      </c>
      <c r="E10303" s="14" t="s">
        <v>354</v>
      </c>
      <c r="F10303">
        <v>56</v>
      </c>
      <c r="G10303" s="21">
        <v>44013</v>
      </c>
      <c r="H10303">
        <v>2020</v>
      </c>
      <c r="I10303">
        <v>6</v>
      </c>
      <c r="J10303" s="14" t="s">
        <v>674</v>
      </c>
      <c r="K10303">
        <v>0</v>
      </c>
      <c r="L10303" s="14" t="s">
        <v>3413</v>
      </c>
      <c r="M10303" s="14" t="s">
        <v>700</v>
      </c>
      <c r="N10303" s="14" t="s">
        <v>701</v>
      </c>
      <c r="O10303" s="14" t="s">
        <v>720</v>
      </c>
      <c r="P10303">
        <v>1</v>
      </c>
      <c r="Q10303">
        <v>8496520764975</v>
      </c>
      <c r="R10303">
        <v>602979311</v>
      </c>
    </row>
    <row r="10304" spans="1:18" x14ac:dyDescent="0.3">
      <c r="A10304" s="14" t="s">
        <v>27308</v>
      </c>
      <c r="B10304" s="14" t="s">
        <v>27309</v>
      </c>
      <c r="C10304" s="14" t="s">
        <v>654</v>
      </c>
      <c r="D10304">
        <v>721199</v>
      </c>
      <c r="E10304" s="14" t="s">
        <v>25</v>
      </c>
      <c r="F10304">
        <v>72</v>
      </c>
      <c r="G10304" s="21">
        <v>44317</v>
      </c>
      <c r="H10304">
        <v>2021</v>
      </c>
      <c r="I10304">
        <v>5</v>
      </c>
      <c r="J10304" s="14" t="s">
        <v>672</v>
      </c>
      <c r="K10304">
        <v>0</v>
      </c>
      <c r="L10304" s="14" t="s">
        <v>27310</v>
      </c>
      <c r="M10304" s="14" t="s">
        <v>700</v>
      </c>
      <c r="N10304" s="14" t="s">
        <v>701</v>
      </c>
      <c r="O10304" s="14" t="s">
        <v>1649</v>
      </c>
      <c r="P10304">
        <v>1</v>
      </c>
      <c r="Q10304">
        <v>8528340768334</v>
      </c>
    </row>
    <row r="10305" spans="1:18" x14ac:dyDescent="0.3">
      <c r="A10305" s="14" t="s">
        <v>27311</v>
      </c>
      <c r="B10305" s="14" t="s">
        <v>27312</v>
      </c>
      <c r="C10305" s="14" t="s">
        <v>654</v>
      </c>
      <c r="D10305">
        <v>711510</v>
      </c>
      <c r="E10305" s="14" t="s">
        <v>26</v>
      </c>
      <c r="F10305">
        <v>71</v>
      </c>
      <c r="G10305" s="21">
        <v>42370</v>
      </c>
      <c r="H10305">
        <v>2016</v>
      </c>
      <c r="I10305">
        <v>10</v>
      </c>
      <c r="J10305" s="14" t="s">
        <v>674</v>
      </c>
      <c r="K10305">
        <v>0</v>
      </c>
      <c r="L10305" s="14" t="s">
        <v>27313</v>
      </c>
      <c r="M10305" s="14" t="s">
        <v>700</v>
      </c>
      <c r="N10305" s="14" t="s">
        <v>701</v>
      </c>
      <c r="O10305" s="14" t="s">
        <v>714</v>
      </c>
      <c r="P10305">
        <v>1</v>
      </c>
      <c r="Q10305">
        <v>7931570705838</v>
      </c>
      <c r="R10305">
        <v>6035751260010001</v>
      </c>
    </row>
    <row r="10306" spans="1:18" x14ac:dyDescent="0.3">
      <c r="A10306" s="14" t="s">
        <v>27314</v>
      </c>
      <c r="B10306" s="14" t="s">
        <v>27314</v>
      </c>
      <c r="C10306" s="14" t="s">
        <v>661</v>
      </c>
      <c r="D10306">
        <v>541110</v>
      </c>
      <c r="E10306" s="14" t="s">
        <v>38</v>
      </c>
      <c r="F10306">
        <v>54</v>
      </c>
      <c r="G10306" s="21">
        <v>43468</v>
      </c>
      <c r="H10306">
        <v>2019</v>
      </c>
      <c r="I10306">
        <v>7</v>
      </c>
      <c r="J10306" s="14" t="s">
        <v>674</v>
      </c>
      <c r="K10306">
        <v>0</v>
      </c>
      <c r="L10306" s="14" t="s">
        <v>1358</v>
      </c>
      <c r="M10306" s="14" t="s">
        <v>700</v>
      </c>
      <c r="N10306" s="14" t="s">
        <v>701</v>
      </c>
      <c r="O10306" s="14" t="s">
        <v>702</v>
      </c>
      <c r="P10306">
        <v>1</v>
      </c>
      <c r="Q10306">
        <v>8317060746051</v>
      </c>
      <c r="R10306">
        <v>6043801030010001</v>
      </c>
    </row>
    <row r="10307" spans="1:18" x14ac:dyDescent="0.3">
      <c r="A10307" s="14" t="s">
        <v>27315</v>
      </c>
      <c r="B10307" s="14" t="s">
        <v>27316</v>
      </c>
      <c r="C10307" s="14" t="s">
        <v>654</v>
      </c>
      <c r="D10307">
        <v>721199</v>
      </c>
      <c r="E10307" s="14" t="s">
        <v>25</v>
      </c>
      <c r="F10307">
        <v>72</v>
      </c>
      <c r="G10307" s="21">
        <v>45539</v>
      </c>
      <c r="H10307">
        <v>2024</v>
      </c>
      <c r="I10307">
        <v>1</v>
      </c>
      <c r="J10307" s="14" t="s">
        <v>672</v>
      </c>
      <c r="K10307">
        <v>0</v>
      </c>
      <c r="L10307" s="14" t="s">
        <v>27317</v>
      </c>
      <c r="M10307" s="14" t="s">
        <v>700</v>
      </c>
      <c r="N10307" s="14" t="s">
        <v>701</v>
      </c>
      <c r="O10307" s="14" t="s">
        <v>714</v>
      </c>
      <c r="P10307">
        <v>1</v>
      </c>
      <c r="Q10307">
        <v>8778180794630</v>
      </c>
    </row>
    <row r="10308" spans="1:18" x14ac:dyDescent="0.3">
      <c r="A10308" s="14" t="s">
        <v>27318</v>
      </c>
      <c r="B10308" s="14" t="s">
        <v>27319</v>
      </c>
      <c r="C10308" s="14" t="s">
        <v>654</v>
      </c>
      <c r="D10308">
        <v>531110</v>
      </c>
      <c r="E10308" s="14" t="s">
        <v>20</v>
      </c>
      <c r="F10308">
        <v>53</v>
      </c>
      <c r="G10308" s="21">
        <v>43743</v>
      </c>
      <c r="H10308">
        <v>2019</v>
      </c>
      <c r="I10308">
        <v>6</v>
      </c>
      <c r="J10308" s="14" t="s">
        <v>674</v>
      </c>
      <c r="K10308">
        <v>0</v>
      </c>
      <c r="L10308" s="14" t="s">
        <v>27320</v>
      </c>
      <c r="M10308" s="14" t="s">
        <v>700</v>
      </c>
      <c r="N10308" s="14" t="s">
        <v>701</v>
      </c>
      <c r="O10308" s="14" t="s">
        <v>741</v>
      </c>
      <c r="P10308">
        <v>1</v>
      </c>
      <c r="Q10308">
        <v>8408670755649</v>
      </c>
    </row>
    <row r="10309" spans="1:18" x14ac:dyDescent="0.3">
      <c r="A10309" s="14" t="s">
        <v>27321</v>
      </c>
      <c r="B10309" s="14" t="s">
        <v>27322</v>
      </c>
      <c r="C10309" s="14" t="s">
        <v>655</v>
      </c>
      <c r="D10309">
        <v>423610</v>
      </c>
      <c r="E10309" s="14" t="s">
        <v>216</v>
      </c>
      <c r="F10309">
        <v>42</v>
      </c>
      <c r="G10309" s="21">
        <v>45484</v>
      </c>
      <c r="H10309">
        <v>2024</v>
      </c>
      <c r="I10309">
        <v>2</v>
      </c>
      <c r="J10309" s="14" t="s">
        <v>672</v>
      </c>
      <c r="K10309">
        <v>0</v>
      </c>
      <c r="L10309" s="14" t="s">
        <v>27323</v>
      </c>
      <c r="M10309" s="14" t="s">
        <v>27324</v>
      </c>
      <c r="N10309" s="14" t="s">
        <v>27325</v>
      </c>
      <c r="O10309" s="14" t="s">
        <v>27326</v>
      </c>
      <c r="P10309">
        <v>0</v>
      </c>
      <c r="Q10309">
        <v>8767490793504</v>
      </c>
      <c r="R10309">
        <v>6013339620010001</v>
      </c>
    </row>
    <row r="10310" spans="1:18" x14ac:dyDescent="0.3">
      <c r="A10310" s="14" t="s">
        <v>27327</v>
      </c>
      <c r="B10310" s="14" t="s">
        <v>27328</v>
      </c>
      <c r="C10310" s="14" t="s">
        <v>654</v>
      </c>
      <c r="D10310">
        <v>624229</v>
      </c>
      <c r="E10310" s="14" t="s">
        <v>404</v>
      </c>
      <c r="F10310">
        <v>62</v>
      </c>
      <c r="G10310" s="21">
        <v>43466</v>
      </c>
      <c r="H10310">
        <v>2019</v>
      </c>
      <c r="I10310">
        <v>7</v>
      </c>
      <c r="J10310" s="14" t="s">
        <v>674</v>
      </c>
      <c r="K10310">
        <v>0</v>
      </c>
      <c r="L10310" s="14" t="s">
        <v>27329</v>
      </c>
      <c r="M10310" s="14" t="s">
        <v>700</v>
      </c>
      <c r="N10310" s="14" t="s">
        <v>701</v>
      </c>
      <c r="O10310" s="14" t="s">
        <v>745</v>
      </c>
      <c r="P10310">
        <v>1</v>
      </c>
      <c r="Q10310">
        <v>8363490750916</v>
      </c>
      <c r="R10310">
        <v>6042666860010001</v>
      </c>
    </row>
    <row r="10311" spans="1:18" x14ac:dyDescent="0.3">
      <c r="A10311" s="14" t="s">
        <v>27330</v>
      </c>
      <c r="B10311" s="14" t="s">
        <v>27331</v>
      </c>
      <c r="C10311" s="14" t="s">
        <v>656</v>
      </c>
      <c r="D10311">
        <v>541611</v>
      </c>
      <c r="E10311" s="14" t="s">
        <v>28</v>
      </c>
      <c r="F10311">
        <v>54</v>
      </c>
      <c r="G10311" s="21">
        <v>45931</v>
      </c>
      <c r="H10311">
        <v>2025</v>
      </c>
      <c r="I10311">
        <v>0</v>
      </c>
      <c r="J10311" s="14" t="s">
        <v>676</v>
      </c>
      <c r="K10311">
        <v>0</v>
      </c>
      <c r="L10311" s="14" t="s">
        <v>20269</v>
      </c>
      <c r="M10311" s="14" t="s">
        <v>700</v>
      </c>
      <c r="N10311" s="14" t="s">
        <v>701</v>
      </c>
      <c r="O10311" s="14" t="s">
        <v>741</v>
      </c>
      <c r="P10311">
        <v>1</v>
      </c>
      <c r="Q10311">
        <v>8867460804036</v>
      </c>
      <c r="R10311">
        <v>6059804390010001</v>
      </c>
    </row>
    <row r="10312" spans="1:18" x14ac:dyDescent="0.3">
      <c r="A10312" s="14" t="s">
        <v>27332</v>
      </c>
      <c r="B10312" s="14" t="s">
        <v>27332</v>
      </c>
      <c r="C10312" s="14" t="s">
        <v>655</v>
      </c>
      <c r="D10312">
        <v>812990</v>
      </c>
      <c r="E10312" s="14" t="s">
        <v>21</v>
      </c>
      <c r="F10312">
        <v>81</v>
      </c>
      <c r="G10312" s="21">
        <v>38245</v>
      </c>
      <c r="H10312">
        <v>2004</v>
      </c>
      <c r="I10312">
        <v>21</v>
      </c>
      <c r="J10312" s="14" t="s">
        <v>675</v>
      </c>
      <c r="K10312">
        <v>0</v>
      </c>
      <c r="L10312" s="14" t="s">
        <v>27333</v>
      </c>
      <c r="M10312" s="14" t="s">
        <v>700</v>
      </c>
      <c r="N10312" s="14" t="s">
        <v>701</v>
      </c>
      <c r="O10312" s="14" t="s">
        <v>702</v>
      </c>
      <c r="P10312">
        <v>1</v>
      </c>
      <c r="Q10312">
        <v>5796130585850</v>
      </c>
      <c r="R10312">
        <v>6021536800010001</v>
      </c>
    </row>
    <row r="10313" spans="1:18" x14ac:dyDescent="0.3">
      <c r="A10313" s="14" t="s">
        <v>27334</v>
      </c>
      <c r="B10313" s="14" t="s">
        <v>27335</v>
      </c>
      <c r="C10313" s="14" t="s">
        <v>657</v>
      </c>
      <c r="D10313">
        <v>811490</v>
      </c>
      <c r="E10313" s="14" t="s">
        <v>84</v>
      </c>
      <c r="F10313">
        <v>81</v>
      </c>
      <c r="G10313" s="21">
        <v>41395</v>
      </c>
      <c r="H10313">
        <v>2013</v>
      </c>
      <c r="I10313">
        <v>13</v>
      </c>
      <c r="J10313" s="14" t="s">
        <v>673</v>
      </c>
      <c r="K10313">
        <v>0</v>
      </c>
      <c r="L10313" s="14" t="s">
        <v>27336</v>
      </c>
      <c r="M10313" s="14" t="s">
        <v>700</v>
      </c>
      <c r="N10313" s="14" t="s">
        <v>701</v>
      </c>
      <c r="O10313" s="14" t="s">
        <v>714</v>
      </c>
      <c r="P10313">
        <v>1</v>
      </c>
      <c r="Q10313">
        <v>7565870667622</v>
      </c>
      <c r="R10313">
        <v>6032852910010001</v>
      </c>
    </row>
    <row r="10314" spans="1:18" x14ac:dyDescent="0.3">
      <c r="A10314" s="14" t="s">
        <v>27337</v>
      </c>
      <c r="B10314" s="14" t="s">
        <v>27338</v>
      </c>
      <c r="C10314" s="14" t="s">
        <v>657</v>
      </c>
      <c r="D10314">
        <v>236116</v>
      </c>
      <c r="E10314" s="14" t="s">
        <v>120</v>
      </c>
      <c r="F10314">
        <v>23</v>
      </c>
      <c r="G10314" s="21">
        <v>42667</v>
      </c>
      <c r="H10314">
        <v>2016</v>
      </c>
      <c r="I10314">
        <v>9</v>
      </c>
      <c r="J10314" s="14" t="s">
        <v>674</v>
      </c>
      <c r="K10314">
        <v>0</v>
      </c>
      <c r="L10314" s="14" t="s">
        <v>27339</v>
      </c>
      <c r="M10314" s="14" t="s">
        <v>700</v>
      </c>
      <c r="N10314" s="14" t="s">
        <v>701</v>
      </c>
      <c r="O10314" s="14" t="s">
        <v>847</v>
      </c>
      <c r="P10314">
        <v>1</v>
      </c>
      <c r="Q10314">
        <v>8003270713258</v>
      </c>
      <c r="R10314">
        <v>6035464360010001</v>
      </c>
    </row>
    <row r="10315" spans="1:18" x14ac:dyDescent="0.3">
      <c r="A10315" s="14" t="s">
        <v>27340</v>
      </c>
      <c r="B10315" s="14" t="s">
        <v>27341</v>
      </c>
      <c r="C10315" s="14" t="s">
        <v>657</v>
      </c>
      <c r="D10315">
        <v>722513</v>
      </c>
      <c r="E10315" s="14" t="s">
        <v>31</v>
      </c>
      <c r="F10315">
        <v>72</v>
      </c>
      <c r="G10315" s="21">
        <v>42583</v>
      </c>
      <c r="H10315">
        <v>2016</v>
      </c>
      <c r="I10315">
        <v>10</v>
      </c>
      <c r="J10315" s="14" t="s">
        <v>674</v>
      </c>
      <c r="K10315">
        <v>0</v>
      </c>
      <c r="L10315" s="14" t="s">
        <v>27342</v>
      </c>
      <c r="M10315" s="14" t="s">
        <v>700</v>
      </c>
      <c r="N10315" s="14" t="s">
        <v>701</v>
      </c>
      <c r="O10315" s="14" t="s">
        <v>702</v>
      </c>
      <c r="P10315">
        <v>1</v>
      </c>
      <c r="Q10315">
        <v>7990710711977</v>
      </c>
      <c r="R10315">
        <v>6036151240010001</v>
      </c>
    </row>
    <row r="10316" spans="1:18" x14ac:dyDescent="0.3">
      <c r="A10316" s="14" t="s">
        <v>27343</v>
      </c>
      <c r="B10316" s="14" t="s">
        <v>27344</v>
      </c>
      <c r="C10316" s="14" t="s">
        <v>654</v>
      </c>
      <c r="D10316">
        <v>485310</v>
      </c>
      <c r="E10316" s="14" t="s">
        <v>22</v>
      </c>
      <c r="F10316">
        <v>48</v>
      </c>
      <c r="G10316" s="21">
        <v>46174</v>
      </c>
      <c r="H10316">
        <v>2026</v>
      </c>
      <c r="I10316">
        <v>0</v>
      </c>
      <c r="J10316" s="14" t="s">
        <v>676</v>
      </c>
      <c r="K10316">
        <v>0</v>
      </c>
      <c r="L10316" s="14" t="s">
        <v>27345</v>
      </c>
      <c r="M10316" s="14" t="s">
        <v>2218</v>
      </c>
      <c r="N10316" s="14" t="s">
        <v>701</v>
      </c>
      <c r="O10316" s="14" t="s">
        <v>2593</v>
      </c>
      <c r="P10316">
        <v>0</v>
      </c>
      <c r="Q10316">
        <v>8929070810632</v>
      </c>
    </row>
    <row r="10317" spans="1:18" x14ac:dyDescent="0.3">
      <c r="A10317" s="14" t="s">
        <v>27346</v>
      </c>
      <c r="B10317" s="14" t="s">
        <v>27347</v>
      </c>
      <c r="C10317" s="14" t="s">
        <v>655</v>
      </c>
      <c r="D10317">
        <v>238910</v>
      </c>
      <c r="E10317" s="14" t="s">
        <v>88</v>
      </c>
      <c r="F10317">
        <v>23</v>
      </c>
      <c r="G10317" s="21">
        <v>40452</v>
      </c>
      <c r="H10317">
        <v>2010</v>
      </c>
      <c r="I10317">
        <v>15</v>
      </c>
      <c r="J10317" s="14" t="s">
        <v>673</v>
      </c>
      <c r="K10317">
        <v>0</v>
      </c>
      <c r="L10317" s="14" t="s">
        <v>27348</v>
      </c>
      <c r="M10317" s="14" t="s">
        <v>3849</v>
      </c>
      <c r="N10317" s="14" t="s">
        <v>701</v>
      </c>
      <c r="O10317" s="14" t="s">
        <v>3850</v>
      </c>
      <c r="P10317">
        <v>0</v>
      </c>
      <c r="Q10317">
        <v>7329210642515</v>
      </c>
      <c r="R10317">
        <v>6030512470010001</v>
      </c>
    </row>
    <row r="10318" spans="1:18" x14ac:dyDescent="0.3">
      <c r="A10318" s="14" t="s">
        <v>27349</v>
      </c>
      <c r="B10318" s="14" t="s">
        <v>27350</v>
      </c>
      <c r="C10318" s="14" t="s">
        <v>658</v>
      </c>
      <c r="D10318">
        <v>541310</v>
      </c>
      <c r="E10318" s="14" t="s">
        <v>46</v>
      </c>
      <c r="F10318">
        <v>54</v>
      </c>
      <c r="G10318" s="21">
        <v>43282</v>
      </c>
      <c r="H10318">
        <v>2018</v>
      </c>
      <c r="I10318">
        <v>8</v>
      </c>
      <c r="J10318" s="14" t="s">
        <v>674</v>
      </c>
      <c r="K10318">
        <v>0</v>
      </c>
      <c r="L10318" s="14" t="s">
        <v>27351</v>
      </c>
      <c r="M10318" s="14" t="s">
        <v>700</v>
      </c>
      <c r="N10318" s="14" t="s">
        <v>701</v>
      </c>
      <c r="O10318" s="14" t="s">
        <v>831</v>
      </c>
      <c r="P10318">
        <v>1</v>
      </c>
      <c r="Q10318">
        <v>8297060743955</v>
      </c>
      <c r="R10318">
        <v>6043019030010001</v>
      </c>
    </row>
    <row r="10319" spans="1:18" x14ac:dyDescent="0.3">
      <c r="A10319" s="14" t="s">
        <v>27352</v>
      </c>
      <c r="B10319" s="14" t="s">
        <v>27352</v>
      </c>
      <c r="C10319" s="14" t="s">
        <v>656</v>
      </c>
      <c r="D10319">
        <v>621112</v>
      </c>
      <c r="E10319" s="14" t="s">
        <v>79</v>
      </c>
      <c r="F10319">
        <v>62</v>
      </c>
      <c r="G10319" s="21">
        <v>45200</v>
      </c>
      <c r="H10319">
        <v>2023</v>
      </c>
      <c r="I10319">
        <v>2</v>
      </c>
      <c r="J10319" s="14" t="s">
        <v>672</v>
      </c>
      <c r="K10319">
        <v>0</v>
      </c>
      <c r="L10319" s="14" t="s">
        <v>27353</v>
      </c>
      <c r="M10319" s="14" t="s">
        <v>700</v>
      </c>
      <c r="N10319" s="14" t="s">
        <v>701</v>
      </c>
      <c r="O10319" s="14" t="s">
        <v>795</v>
      </c>
      <c r="P10319">
        <v>1</v>
      </c>
      <c r="Q10319">
        <v>8712680787668</v>
      </c>
      <c r="R10319">
        <v>6053260910010001</v>
      </c>
    </row>
    <row r="10320" spans="1:18" x14ac:dyDescent="0.3">
      <c r="A10320" s="14" t="s">
        <v>27354</v>
      </c>
      <c r="B10320" s="14" t="s">
        <v>27354</v>
      </c>
      <c r="C10320" s="14" t="s">
        <v>657</v>
      </c>
      <c r="D10320">
        <v>561720</v>
      </c>
      <c r="E10320" s="14" t="s">
        <v>45</v>
      </c>
      <c r="F10320">
        <v>56</v>
      </c>
      <c r="G10320" s="21">
        <v>45717</v>
      </c>
      <c r="H10320">
        <v>2025</v>
      </c>
      <c r="I10320">
        <v>1</v>
      </c>
      <c r="J10320" s="14" t="s">
        <v>672</v>
      </c>
      <c r="K10320">
        <v>0</v>
      </c>
      <c r="L10320" s="14" t="s">
        <v>27355</v>
      </c>
      <c r="M10320" s="14" t="s">
        <v>1939</v>
      </c>
      <c r="N10320" s="14" t="s">
        <v>701</v>
      </c>
      <c r="O10320" s="14" t="s">
        <v>5577</v>
      </c>
      <c r="P10320">
        <v>0</v>
      </c>
      <c r="Q10320">
        <v>8819860799089</v>
      </c>
      <c r="R10320">
        <v>6044979740010001</v>
      </c>
    </row>
    <row r="10321" spans="1:18" x14ac:dyDescent="0.3">
      <c r="A10321" s="14" t="s">
        <v>27356</v>
      </c>
      <c r="B10321" s="14" t="s">
        <v>27356</v>
      </c>
      <c r="C10321" s="14" t="s">
        <v>657</v>
      </c>
      <c r="D10321">
        <v>711510</v>
      </c>
      <c r="E10321" s="14" t="s">
        <v>26</v>
      </c>
      <c r="F10321">
        <v>71</v>
      </c>
      <c r="G10321" s="21">
        <v>42738</v>
      </c>
      <c r="H10321">
        <v>2017</v>
      </c>
      <c r="I10321">
        <v>9</v>
      </c>
      <c r="J10321" s="14" t="s">
        <v>674</v>
      </c>
      <c r="K10321">
        <v>0</v>
      </c>
      <c r="L10321" s="14" t="s">
        <v>25795</v>
      </c>
      <c r="M10321" s="14" t="s">
        <v>700</v>
      </c>
      <c r="N10321" s="14" t="s">
        <v>701</v>
      </c>
      <c r="O10321" s="14" t="s">
        <v>757</v>
      </c>
      <c r="P10321">
        <v>1</v>
      </c>
      <c r="Q10321">
        <v>8028910715962</v>
      </c>
      <c r="R10321">
        <v>6035855520010001</v>
      </c>
    </row>
    <row r="10322" spans="1:18" x14ac:dyDescent="0.3">
      <c r="A10322" s="14" t="s">
        <v>27357</v>
      </c>
      <c r="B10322" s="14" t="s">
        <v>27357</v>
      </c>
      <c r="C10322" s="14" t="s">
        <v>654</v>
      </c>
      <c r="D10322">
        <v>812990</v>
      </c>
      <c r="E10322" s="14" t="s">
        <v>21</v>
      </c>
      <c r="F10322">
        <v>81</v>
      </c>
      <c r="G10322" s="21">
        <v>36586</v>
      </c>
      <c r="H10322">
        <v>2000</v>
      </c>
      <c r="I10322">
        <v>26</v>
      </c>
      <c r="J10322" s="14" t="s">
        <v>675</v>
      </c>
      <c r="K10322">
        <v>0</v>
      </c>
      <c r="L10322" s="14" t="s">
        <v>27358</v>
      </c>
      <c r="M10322" s="14" t="s">
        <v>700</v>
      </c>
      <c r="N10322" s="14" t="s">
        <v>701</v>
      </c>
      <c r="O10322" s="14" t="s">
        <v>714</v>
      </c>
      <c r="P10322">
        <v>1</v>
      </c>
      <c r="Q10322">
        <v>443880052152</v>
      </c>
      <c r="R10322">
        <v>6003833610010001</v>
      </c>
    </row>
    <row r="10323" spans="1:18" x14ac:dyDescent="0.3">
      <c r="A10323" s="14" t="s">
        <v>27359</v>
      </c>
      <c r="B10323" s="14" t="s">
        <v>27360</v>
      </c>
      <c r="C10323" s="14" t="s">
        <v>654</v>
      </c>
      <c r="D10323">
        <v>485320</v>
      </c>
      <c r="E10323" s="14" t="s">
        <v>39</v>
      </c>
      <c r="F10323">
        <v>48</v>
      </c>
      <c r="G10323" s="21">
        <v>41243</v>
      </c>
      <c r="H10323">
        <v>2012</v>
      </c>
      <c r="I10323">
        <v>13</v>
      </c>
      <c r="J10323" s="14" t="s">
        <v>673</v>
      </c>
      <c r="K10323">
        <v>0</v>
      </c>
      <c r="L10323" s="14" t="s">
        <v>27361</v>
      </c>
      <c r="M10323" s="14" t="s">
        <v>7978</v>
      </c>
      <c r="N10323" s="14" t="s">
        <v>701</v>
      </c>
      <c r="O10323" s="14" t="s">
        <v>2593</v>
      </c>
      <c r="P10323">
        <v>0</v>
      </c>
      <c r="Q10323">
        <v>7525830663369</v>
      </c>
      <c r="R10323">
        <v>6017233700010001</v>
      </c>
    </row>
    <row r="10324" spans="1:18" x14ac:dyDescent="0.3">
      <c r="A10324" s="14" t="s">
        <v>27362</v>
      </c>
      <c r="B10324" s="14" t="s">
        <v>27363</v>
      </c>
      <c r="C10324" s="14" t="s">
        <v>654</v>
      </c>
      <c r="D10324">
        <v>812990</v>
      </c>
      <c r="E10324" s="14" t="s">
        <v>21</v>
      </c>
      <c r="F10324">
        <v>81</v>
      </c>
      <c r="G10324" s="21">
        <v>38797</v>
      </c>
      <c r="H10324">
        <v>2006</v>
      </c>
      <c r="I10324">
        <v>20</v>
      </c>
      <c r="J10324" s="14" t="s">
        <v>673</v>
      </c>
      <c r="K10324">
        <v>0</v>
      </c>
      <c r="L10324" s="14" t="s">
        <v>27364</v>
      </c>
      <c r="M10324" s="14" t="s">
        <v>700</v>
      </c>
      <c r="N10324" s="14" t="s">
        <v>701</v>
      </c>
      <c r="O10324" s="14" t="s">
        <v>956</v>
      </c>
      <c r="P10324">
        <v>1</v>
      </c>
      <c r="Q10324">
        <v>5875550594369</v>
      </c>
      <c r="R10324">
        <v>6025993920010001</v>
      </c>
    </row>
    <row r="10325" spans="1:18" x14ac:dyDescent="0.3">
      <c r="A10325" s="14" t="s">
        <v>27365</v>
      </c>
      <c r="B10325" s="14" t="s">
        <v>27366</v>
      </c>
      <c r="C10325" s="14" t="s">
        <v>656</v>
      </c>
      <c r="D10325">
        <v>541990</v>
      </c>
      <c r="E10325" s="14" t="s">
        <v>30</v>
      </c>
      <c r="F10325">
        <v>54</v>
      </c>
      <c r="G10325" s="21">
        <v>46028</v>
      </c>
      <c r="H10325">
        <v>2026</v>
      </c>
      <c r="I10325">
        <v>0</v>
      </c>
      <c r="J10325" s="14" t="s">
        <v>676</v>
      </c>
      <c r="K10325">
        <v>0</v>
      </c>
      <c r="L10325" s="14" t="s">
        <v>27367</v>
      </c>
      <c r="M10325" s="14" t="s">
        <v>700</v>
      </c>
      <c r="N10325" s="14" t="s">
        <v>701</v>
      </c>
      <c r="O10325" s="14" t="s">
        <v>710</v>
      </c>
      <c r="P10325">
        <v>1</v>
      </c>
      <c r="Q10325">
        <v>8886130806045</v>
      </c>
      <c r="R10325">
        <v>6042022620010002</v>
      </c>
    </row>
    <row r="10326" spans="1:18" x14ac:dyDescent="0.3">
      <c r="A10326" s="14" t="s">
        <v>27368</v>
      </c>
      <c r="B10326" s="14" t="s">
        <v>27369</v>
      </c>
      <c r="C10326" s="14" t="s">
        <v>654</v>
      </c>
      <c r="D10326">
        <v>541611</v>
      </c>
      <c r="E10326" s="14" t="s">
        <v>28</v>
      </c>
      <c r="F10326">
        <v>54</v>
      </c>
      <c r="G10326" s="21">
        <v>35065</v>
      </c>
      <c r="H10326">
        <v>1996</v>
      </c>
      <c r="I10326">
        <v>30</v>
      </c>
      <c r="J10326" s="14" t="s">
        <v>675</v>
      </c>
      <c r="K10326">
        <v>0</v>
      </c>
      <c r="L10326" s="14" t="s">
        <v>27370</v>
      </c>
      <c r="M10326" s="14" t="s">
        <v>700</v>
      </c>
      <c r="N10326" s="14" t="s">
        <v>701</v>
      </c>
      <c r="O10326" s="14" t="s">
        <v>795</v>
      </c>
      <c r="P10326">
        <v>1</v>
      </c>
      <c r="Q10326">
        <v>1816940184288</v>
      </c>
      <c r="R10326">
        <v>6016725980010001</v>
      </c>
    </row>
    <row r="10327" spans="1:18" x14ac:dyDescent="0.3">
      <c r="A10327" s="14" t="s">
        <v>27371</v>
      </c>
      <c r="B10327" s="14" t="s">
        <v>27372</v>
      </c>
      <c r="C10327" s="14" t="s">
        <v>654</v>
      </c>
      <c r="D10327">
        <v>541410</v>
      </c>
      <c r="E10327" s="14" t="s">
        <v>63</v>
      </c>
      <c r="F10327">
        <v>54</v>
      </c>
      <c r="G10327" s="21">
        <v>38231</v>
      </c>
      <c r="H10327">
        <v>2004</v>
      </c>
      <c r="I10327">
        <v>21</v>
      </c>
      <c r="J10327" s="14" t="s">
        <v>675</v>
      </c>
      <c r="K10327">
        <v>0</v>
      </c>
      <c r="L10327" s="14" t="s">
        <v>27373</v>
      </c>
      <c r="M10327" s="14" t="s">
        <v>700</v>
      </c>
      <c r="N10327" s="14" t="s">
        <v>701</v>
      </c>
      <c r="O10327" s="14" t="s">
        <v>956</v>
      </c>
      <c r="P10327">
        <v>1</v>
      </c>
      <c r="Q10327">
        <v>7655790677059</v>
      </c>
      <c r="R10327">
        <v>6019100500010001</v>
      </c>
    </row>
    <row r="10328" spans="1:18" x14ac:dyDescent="0.3">
      <c r="A10328" s="14" t="s">
        <v>27374</v>
      </c>
      <c r="B10328" s="14" t="s">
        <v>27375</v>
      </c>
      <c r="C10328" s="14" t="s">
        <v>654</v>
      </c>
      <c r="D10328">
        <v>541511</v>
      </c>
      <c r="E10328" s="14" t="s">
        <v>40</v>
      </c>
      <c r="F10328">
        <v>54</v>
      </c>
      <c r="G10328" s="21">
        <v>46023</v>
      </c>
      <c r="H10328">
        <v>2026</v>
      </c>
      <c r="I10328">
        <v>0</v>
      </c>
      <c r="J10328" s="14" t="s">
        <v>676</v>
      </c>
      <c r="K10328">
        <v>0</v>
      </c>
      <c r="L10328" s="14" t="s">
        <v>27376</v>
      </c>
      <c r="M10328" s="14" t="s">
        <v>700</v>
      </c>
      <c r="N10328" s="14" t="s">
        <v>701</v>
      </c>
      <c r="O10328" s="14" t="s">
        <v>893</v>
      </c>
      <c r="P10328">
        <v>1</v>
      </c>
      <c r="Q10328">
        <v>8886720806110</v>
      </c>
      <c r="R10328">
        <v>6056489280010001</v>
      </c>
    </row>
    <row r="10329" spans="1:18" x14ac:dyDescent="0.3">
      <c r="A10329" s="14" t="s">
        <v>27377</v>
      </c>
      <c r="B10329" s="14" t="s">
        <v>27378</v>
      </c>
      <c r="C10329" s="14" t="s">
        <v>656</v>
      </c>
      <c r="D10329">
        <v>458110</v>
      </c>
      <c r="E10329" s="14" t="s">
        <v>50</v>
      </c>
      <c r="F10329">
        <v>45</v>
      </c>
      <c r="G10329" s="21">
        <v>45945</v>
      </c>
      <c r="H10329">
        <v>2025</v>
      </c>
      <c r="I10329">
        <v>0</v>
      </c>
      <c r="J10329" s="14" t="s">
        <v>676</v>
      </c>
      <c r="K10329">
        <v>0</v>
      </c>
      <c r="L10329" s="14" t="s">
        <v>27379</v>
      </c>
      <c r="M10329" s="14" t="s">
        <v>700</v>
      </c>
      <c r="N10329" s="14" t="s">
        <v>701</v>
      </c>
      <c r="O10329" s="14" t="s">
        <v>847</v>
      </c>
      <c r="P10329">
        <v>1</v>
      </c>
      <c r="Q10329">
        <v>8870300804337</v>
      </c>
      <c r="R10329">
        <v>6059845580010001</v>
      </c>
    </row>
    <row r="10330" spans="1:18" x14ac:dyDescent="0.3">
      <c r="A10330" s="14" t="s">
        <v>27380</v>
      </c>
      <c r="B10330" s="14" t="s">
        <v>27381</v>
      </c>
      <c r="C10330" s="14" t="s">
        <v>654</v>
      </c>
      <c r="D10330">
        <v>561730</v>
      </c>
      <c r="E10330" s="14" t="s">
        <v>48</v>
      </c>
      <c r="F10330">
        <v>56</v>
      </c>
      <c r="G10330" s="21">
        <v>39934</v>
      </c>
      <c r="H10330">
        <v>2009</v>
      </c>
      <c r="I10330">
        <v>17</v>
      </c>
      <c r="J10330" s="14" t="s">
        <v>673</v>
      </c>
      <c r="K10330">
        <v>0</v>
      </c>
      <c r="L10330" s="14" t="s">
        <v>27382</v>
      </c>
      <c r="M10330" s="14" t="s">
        <v>700</v>
      </c>
      <c r="N10330" s="14" t="s">
        <v>701</v>
      </c>
      <c r="O10330" s="14" t="s">
        <v>745</v>
      </c>
      <c r="P10330">
        <v>1</v>
      </c>
      <c r="Q10330">
        <v>7218590630720</v>
      </c>
      <c r="R10330">
        <v>6029222450010001</v>
      </c>
    </row>
    <row r="10331" spans="1:18" x14ac:dyDescent="0.3">
      <c r="A10331" s="14" t="s">
        <v>27383</v>
      </c>
      <c r="B10331" s="14" t="s">
        <v>27383</v>
      </c>
      <c r="C10331" s="14" t="s">
        <v>654</v>
      </c>
      <c r="D10331">
        <v>812990</v>
      </c>
      <c r="E10331" s="14" t="s">
        <v>21</v>
      </c>
      <c r="F10331">
        <v>81</v>
      </c>
      <c r="G10331" s="21">
        <v>37104</v>
      </c>
      <c r="H10331">
        <v>2001</v>
      </c>
      <c r="I10331">
        <v>25</v>
      </c>
      <c r="J10331" s="14" t="s">
        <v>675</v>
      </c>
      <c r="K10331">
        <v>0</v>
      </c>
      <c r="L10331" s="14" t="s">
        <v>27384</v>
      </c>
      <c r="M10331" s="14" t="s">
        <v>700</v>
      </c>
      <c r="N10331" s="14" t="s">
        <v>701</v>
      </c>
      <c r="O10331" s="14" t="s">
        <v>799</v>
      </c>
      <c r="P10331">
        <v>1</v>
      </c>
      <c r="Q10331">
        <v>5489610553104</v>
      </c>
      <c r="R10331">
        <v>6021694900010001</v>
      </c>
    </row>
    <row r="10332" spans="1:18" x14ac:dyDescent="0.3">
      <c r="A10332" s="14" t="s">
        <v>27385</v>
      </c>
      <c r="B10332" s="14" t="s">
        <v>27386</v>
      </c>
      <c r="C10332" s="14" t="s">
        <v>654</v>
      </c>
      <c r="D10332">
        <v>541430</v>
      </c>
      <c r="E10332" s="14" t="s">
        <v>51</v>
      </c>
      <c r="F10332">
        <v>54</v>
      </c>
      <c r="G10332" s="21">
        <v>39850</v>
      </c>
      <c r="H10332">
        <v>2009</v>
      </c>
      <c r="I10332">
        <v>17</v>
      </c>
      <c r="J10332" s="14" t="s">
        <v>673</v>
      </c>
      <c r="K10332">
        <v>0</v>
      </c>
      <c r="L10332" s="14" t="s">
        <v>27387</v>
      </c>
      <c r="M10332" s="14" t="s">
        <v>700</v>
      </c>
      <c r="N10332" s="14" t="s">
        <v>701</v>
      </c>
      <c r="O10332" s="14" t="s">
        <v>1464</v>
      </c>
      <c r="P10332">
        <v>1</v>
      </c>
      <c r="Q10332">
        <v>7212050630031</v>
      </c>
      <c r="R10332">
        <v>6016240980010001</v>
      </c>
    </row>
    <row r="10333" spans="1:18" x14ac:dyDescent="0.3">
      <c r="A10333" s="14" t="s">
        <v>27388</v>
      </c>
      <c r="B10333" s="14" t="s">
        <v>27389</v>
      </c>
      <c r="C10333" s="14" t="s">
        <v>654</v>
      </c>
      <c r="D10333">
        <v>621111</v>
      </c>
      <c r="E10333" s="14" t="s">
        <v>59</v>
      </c>
      <c r="F10333">
        <v>62</v>
      </c>
      <c r="G10333" s="21">
        <v>31317</v>
      </c>
      <c r="H10333">
        <v>1985</v>
      </c>
      <c r="I10333">
        <v>40</v>
      </c>
      <c r="J10333" s="14" t="s">
        <v>675</v>
      </c>
      <c r="K10333">
        <v>0</v>
      </c>
      <c r="L10333" s="14" t="s">
        <v>27390</v>
      </c>
      <c r="M10333" s="14" t="s">
        <v>700</v>
      </c>
      <c r="N10333" s="14" t="s">
        <v>701</v>
      </c>
      <c r="O10333" s="14" t="s">
        <v>702</v>
      </c>
      <c r="P10333">
        <v>1</v>
      </c>
      <c r="Q10333">
        <v>522560060565</v>
      </c>
      <c r="R10333">
        <v>6005937560010001</v>
      </c>
    </row>
    <row r="10334" spans="1:18" x14ac:dyDescent="0.3">
      <c r="A10334" s="14" t="s">
        <v>27391</v>
      </c>
      <c r="B10334" s="14" t="s">
        <v>27392</v>
      </c>
      <c r="C10334" s="14" t="s">
        <v>654</v>
      </c>
      <c r="D10334">
        <v>459999</v>
      </c>
      <c r="E10334" s="14" t="s">
        <v>27</v>
      </c>
      <c r="F10334">
        <v>45</v>
      </c>
      <c r="G10334" s="21">
        <v>34252</v>
      </c>
      <c r="H10334">
        <v>1993</v>
      </c>
      <c r="I10334">
        <v>32</v>
      </c>
      <c r="J10334" s="14" t="s">
        <v>675</v>
      </c>
      <c r="K10334">
        <v>0</v>
      </c>
      <c r="L10334" s="14" t="s">
        <v>27393</v>
      </c>
      <c r="M10334" s="14" t="s">
        <v>700</v>
      </c>
      <c r="N10334" s="14" t="s">
        <v>701</v>
      </c>
      <c r="O10334" s="14" t="s">
        <v>753</v>
      </c>
      <c r="P10334">
        <v>1</v>
      </c>
      <c r="Q10334">
        <v>1610000163194</v>
      </c>
      <c r="R10334">
        <v>6014973450010001</v>
      </c>
    </row>
    <row r="10335" spans="1:18" x14ac:dyDescent="0.3">
      <c r="A10335" s="14" t="s">
        <v>27394</v>
      </c>
      <c r="B10335" s="14" t="s">
        <v>27395</v>
      </c>
      <c r="C10335" s="14" t="s">
        <v>654</v>
      </c>
      <c r="D10335">
        <v>541430</v>
      </c>
      <c r="E10335" s="14" t="s">
        <v>51</v>
      </c>
      <c r="F10335">
        <v>54</v>
      </c>
      <c r="G10335" s="21">
        <v>45936</v>
      </c>
      <c r="H10335">
        <v>2025</v>
      </c>
      <c r="I10335">
        <v>0</v>
      </c>
      <c r="J10335" s="14" t="s">
        <v>676</v>
      </c>
      <c r="K10335">
        <v>0</v>
      </c>
      <c r="L10335" s="14" t="s">
        <v>27396</v>
      </c>
      <c r="M10335" s="14" t="s">
        <v>700</v>
      </c>
      <c r="N10335" s="14" t="s">
        <v>701</v>
      </c>
      <c r="O10335" s="14" t="s">
        <v>741</v>
      </c>
      <c r="P10335">
        <v>1</v>
      </c>
      <c r="Q10335">
        <v>8865210803791</v>
      </c>
      <c r="R10335">
        <v>6042020120010002</v>
      </c>
    </row>
    <row r="10336" spans="1:18" x14ac:dyDescent="0.3">
      <c r="A10336" s="14" t="s">
        <v>27397</v>
      </c>
      <c r="B10336" s="14" t="s">
        <v>27398</v>
      </c>
      <c r="C10336" s="14" t="s">
        <v>655</v>
      </c>
      <c r="D10336">
        <v>424420</v>
      </c>
      <c r="E10336" s="14" t="s">
        <v>314</v>
      </c>
      <c r="F10336">
        <v>42</v>
      </c>
      <c r="G10336" s="21">
        <v>31138</v>
      </c>
      <c r="H10336">
        <v>1985</v>
      </c>
      <c r="I10336">
        <v>41</v>
      </c>
      <c r="J10336" s="14" t="s">
        <v>675</v>
      </c>
      <c r="K10336">
        <v>0</v>
      </c>
      <c r="L10336" s="14" t="s">
        <v>27399</v>
      </c>
      <c r="M10336" s="14" t="s">
        <v>700</v>
      </c>
      <c r="N10336" s="14" t="s">
        <v>701</v>
      </c>
      <c r="O10336" s="14" t="s">
        <v>777</v>
      </c>
      <c r="P10336">
        <v>1</v>
      </c>
      <c r="Q10336">
        <v>493480057474</v>
      </c>
      <c r="R10336">
        <v>6005766180010001</v>
      </c>
    </row>
    <row r="10337" spans="1:18" x14ac:dyDescent="0.3">
      <c r="A10337" s="14" t="s">
        <v>27400</v>
      </c>
      <c r="B10337" s="14" t="s">
        <v>27401</v>
      </c>
      <c r="C10337" s="14" t="s">
        <v>657</v>
      </c>
      <c r="D10337">
        <v>311811</v>
      </c>
      <c r="E10337" s="14" t="s">
        <v>134</v>
      </c>
      <c r="F10337">
        <v>31</v>
      </c>
      <c r="G10337" s="21">
        <v>45541</v>
      </c>
      <c r="H10337">
        <v>2024</v>
      </c>
      <c r="I10337">
        <v>1</v>
      </c>
      <c r="J10337" s="14" t="s">
        <v>672</v>
      </c>
      <c r="K10337">
        <v>0</v>
      </c>
      <c r="L10337" s="14" t="s">
        <v>27402</v>
      </c>
      <c r="M10337" s="14" t="s">
        <v>1599</v>
      </c>
      <c r="N10337" s="14" t="s">
        <v>701</v>
      </c>
      <c r="O10337" s="14" t="s">
        <v>1600</v>
      </c>
      <c r="P10337">
        <v>0</v>
      </c>
      <c r="Q10337">
        <v>8766500793402</v>
      </c>
      <c r="R10337">
        <v>6048726890010001</v>
      </c>
    </row>
    <row r="10338" spans="1:18" x14ac:dyDescent="0.3">
      <c r="A10338" s="14" t="s">
        <v>27403</v>
      </c>
      <c r="B10338" s="14" t="s">
        <v>27403</v>
      </c>
      <c r="C10338" s="14" t="s">
        <v>657</v>
      </c>
      <c r="D10338">
        <v>236115</v>
      </c>
      <c r="E10338" s="14" t="s">
        <v>35</v>
      </c>
      <c r="F10338">
        <v>23</v>
      </c>
      <c r="G10338" s="21">
        <v>37662</v>
      </c>
      <c r="H10338">
        <v>2003</v>
      </c>
      <c r="I10338">
        <v>23</v>
      </c>
      <c r="J10338" s="14" t="s">
        <v>675</v>
      </c>
      <c r="K10338">
        <v>0</v>
      </c>
      <c r="L10338" s="14" t="s">
        <v>27404</v>
      </c>
      <c r="M10338" s="14" t="s">
        <v>700</v>
      </c>
      <c r="N10338" s="14" t="s">
        <v>701</v>
      </c>
      <c r="O10338" s="14" t="s">
        <v>1649</v>
      </c>
      <c r="P10338">
        <v>1</v>
      </c>
      <c r="Q10338">
        <v>5596760564619</v>
      </c>
      <c r="R10338">
        <v>6021230340010000</v>
      </c>
    </row>
    <row r="10339" spans="1:18" x14ac:dyDescent="0.3">
      <c r="A10339" s="14" t="s">
        <v>27405</v>
      </c>
      <c r="B10339" s="14" t="s">
        <v>27405</v>
      </c>
      <c r="C10339" s="14" t="s">
        <v>656</v>
      </c>
      <c r="D10339">
        <v>541990</v>
      </c>
      <c r="E10339" s="14" t="s">
        <v>30</v>
      </c>
      <c r="F10339">
        <v>54</v>
      </c>
      <c r="G10339" s="21">
        <v>45777</v>
      </c>
      <c r="H10339">
        <v>2025</v>
      </c>
      <c r="I10339">
        <v>1</v>
      </c>
      <c r="J10339" s="14" t="s">
        <v>672</v>
      </c>
      <c r="K10339">
        <v>0</v>
      </c>
      <c r="L10339" s="14" t="s">
        <v>27406</v>
      </c>
      <c r="M10339" s="14" t="s">
        <v>700</v>
      </c>
      <c r="N10339" s="14" t="s">
        <v>701</v>
      </c>
      <c r="O10339" s="14" t="s">
        <v>720</v>
      </c>
      <c r="P10339">
        <v>1</v>
      </c>
      <c r="Q10339">
        <v>8834550800617</v>
      </c>
      <c r="R10339">
        <v>6058759660010001</v>
      </c>
    </row>
    <row r="10340" spans="1:18" x14ac:dyDescent="0.3">
      <c r="A10340" s="14" t="s">
        <v>27407</v>
      </c>
      <c r="B10340" s="14" t="s">
        <v>27408</v>
      </c>
      <c r="C10340" s="14" t="s">
        <v>654</v>
      </c>
      <c r="D10340">
        <v>531110</v>
      </c>
      <c r="E10340" s="14" t="s">
        <v>20</v>
      </c>
      <c r="F10340">
        <v>53</v>
      </c>
      <c r="G10340" s="21">
        <v>46082</v>
      </c>
      <c r="H10340">
        <v>2026</v>
      </c>
      <c r="I10340">
        <v>0</v>
      </c>
      <c r="J10340" s="14" t="s">
        <v>676</v>
      </c>
      <c r="K10340">
        <v>0</v>
      </c>
      <c r="L10340" s="14" t="s">
        <v>27409</v>
      </c>
      <c r="M10340" s="14" t="s">
        <v>700</v>
      </c>
      <c r="N10340" s="14" t="s">
        <v>701</v>
      </c>
      <c r="O10340" s="14" t="s">
        <v>847</v>
      </c>
      <c r="P10340">
        <v>1</v>
      </c>
      <c r="Q10340">
        <v>8905020808127</v>
      </c>
      <c r="R10340">
        <v>6023312520010003</v>
      </c>
    </row>
    <row r="10341" spans="1:18" x14ac:dyDescent="0.3">
      <c r="A10341" s="14" t="s">
        <v>27410</v>
      </c>
      <c r="B10341" s="14" t="s">
        <v>27411</v>
      </c>
      <c r="C10341" s="14" t="s">
        <v>658</v>
      </c>
      <c r="D10341">
        <v>311811</v>
      </c>
      <c r="E10341" s="14" t="s">
        <v>134</v>
      </c>
      <c r="F10341">
        <v>31</v>
      </c>
      <c r="G10341" s="21">
        <v>43325</v>
      </c>
      <c r="H10341">
        <v>2018</v>
      </c>
      <c r="I10341">
        <v>7</v>
      </c>
      <c r="J10341" s="14" t="s">
        <v>674</v>
      </c>
      <c r="K10341">
        <v>0</v>
      </c>
      <c r="L10341" s="14" t="s">
        <v>27412</v>
      </c>
      <c r="M10341" s="14" t="s">
        <v>700</v>
      </c>
      <c r="N10341" s="14" t="s">
        <v>701</v>
      </c>
      <c r="O10341" s="14" t="s">
        <v>757</v>
      </c>
      <c r="P10341">
        <v>1</v>
      </c>
      <c r="Q10341">
        <v>8284470742645</v>
      </c>
      <c r="R10341">
        <v>6043056270010001</v>
      </c>
    </row>
    <row r="10342" spans="1:18" x14ac:dyDescent="0.3">
      <c r="A10342" s="14" t="s">
        <v>27413</v>
      </c>
      <c r="B10342" s="14" t="s">
        <v>27413</v>
      </c>
      <c r="C10342" s="14" t="s">
        <v>655</v>
      </c>
      <c r="D10342">
        <v>236115</v>
      </c>
      <c r="E10342" s="14" t="s">
        <v>35</v>
      </c>
      <c r="F10342">
        <v>23</v>
      </c>
      <c r="G10342" s="21">
        <v>42736</v>
      </c>
      <c r="H10342">
        <v>2017</v>
      </c>
      <c r="I10342">
        <v>9</v>
      </c>
      <c r="J10342" s="14" t="s">
        <v>674</v>
      </c>
      <c r="K10342">
        <v>0</v>
      </c>
      <c r="L10342" s="14" t="s">
        <v>27414</v>
      </c>
      <c r="M10342" s="14" t="s">
        <v>700</v>
      </c>
      <c r="N10342" s="14" t="s">
        <v>701</v>
      </c>
      <c r="O10342" s="14" t="s">
        <v>1021</v>
      </c>
      <c r="P10342">
        <v>1</v>
      </c>
      <c r="Q10342">
        <v>8052490718418</v>
      </c>
      <c r="R10342">
        <v>6032963830010001</v>
      </c>
    </row>
    <row r="10343" spans="1:18" x14ac:dyDescent="0.3">
      <c r="A10343" s="14" t="s">
        <v>27415</v>
      </c>
      <c r="B10343" s="14" t="s">
        <v>27416</v>
      </c>
      <c r="C10343" s="14" t="s">
        <v>654</v>
      </c>
      <c r="D10343">
        <v>722513</v>
      </c>
      <c r="E10343" s="14" t="s">
        <v>31</v>
      </c>
      <c r="F10343">
        <v>72</v>
      </c>
      <c r="G10343" s="21">
        <v>39142</v>
      </c>
      <c r="H10343">
        <v>2007</v>
      </c>
      <c r="I10343">
        <v>19</v>
      </c>
      <c r="J10343" s="14" t="s">
        <v>673</v>
      </c>
      <c r="K10343">
        <v>0</v>
      </c>
      <c r="L10343" s="14" t="s">
        <v>27417</v>
      </c>
      <c r="M10343" s="14" t="s">
        <v>1599</v>
      </c>
      <c r="N10343" s="14" t="s">
        <v>701</v>
      </c>
      <c r="O10343" s="14" t="s">
        <v>1600</v>
      </c>
      <c r="P10343">
        <v>0</v>
      </c>
      <c r="Q10343">
        <v>5991450606739</v>
      </c>
      <c r="R10343">
        <v>602707306</v>
      </c>
    </row>
    <row r="10344" spans="1:18" x14ac:dyDescent="0.3">
      <c r="A10344" s="14" t="s">
        <v>27418</v>
      </c>
      <c r="B10344" s="14" t="s">
        <v>27418</v>
      </c>
      <c r="C10344" s="14" t="s">
        <v>658</v>
      </c>
      <c r="D10344">
        <v>238990</v>
      </c>
      <c r="E10344" s="14" t="s">
        <v>41</v>
      </c>
      <c r="F10344">
        <v>23</v>
      </c>
      <c r="G10344" s="21">
        <v>43405</v>
      </c>
      <c r="H10344">
        <v>2018</v>
      </c>
      <c r="I10344">
        <v>7</v>
      </c>
      <c r="J10344" s="14" t="s">
        <v>674</v>
      </c>
      <c r="K10344">
        <v>0</v>
      </c>
      <c r="L10344" s="14" t="s">
        <v>27419</v>
      </c>
      <c r="M10344" s="14" t="s">
        <v>700</v>
      </c>
      <c r="N10344" s="14" t="s">
        <v>701</v>
      </c>
      <c r="O10344" s="14" t="s">
        <v>714</v>
      </c>
      <c r="P10344">
        <v>1</v>
      </c>
      <c r="Q10344">
        <v>8299770744248</v>
      </c>
      <c r="R10344">
        <v>6042674480010001</v>
      </c>
    </row>
    <row r="10345" spans="1:18" x14ac:dyDescent="0.3">
      <c r="A10345" s="14" t="s">
        <v>27420</v>
      </c>
      <c r="B10345" s="14" t="s">
        <v>27421</v>
      </c>
      <c r="C10345" s="14" t="s">
        <v>655</v>
      </c>
      <c r="D10345">
        <v>423210</v>
      </c>
      <c r="E10345" s="14" t="s">
        <v>285</v>
      </c>
      <c r="F10345">
        <v>42</v>
      </c>
      <c r="G10345" s="21">
        <v>31860</v>
      </c>
      <c r="H10345">
        <v>1987</v>
      </c>
      <c r="I10345">
        <v>39</v>
      </c>
      <c r="J10345" s="14" t="s">
        <v>675</v>
      </c>
      <c r="K10345">
        <v>0</v>
      </c>
      <c r="L10345" s="14" t="s">
        <v>27422</v>
      </c>
      <c r="M10345" s="14" t="s">
        <v>27423</v>
      </c>
      <c r="N10345" s="14" t="s">
        <v>10310</v>
      </c>
      <c r="O10345" s="14" t="s">
        <v>27424</v>
      </c>
      <c r="P10345">
        <v>0</v>
      </c>
      <c r="Q10345">
        <v>5094470510271</v>
      </c>
      <c r="R10345">
        <v>6010152840010001</v>
      </c>
    </row>
    <row r="10346" spans="1:18" x14ac:dyDescent="0.3">
      <c r="A10346" s="14" t="s">
        <v>27425</v>
      </c>
      <c r="B10346" s="14" t="s">
        <v>27426</v>
      </c>
      <c r="C10346" s="14" t="s">
        <v>654</v>
      </c>
      <c r="D10346">
        <v>541511</v>
      </c>
      <c r="E10346" s="14" t="s">
        <v>40</v>
      </c>
      <c r="F10346">
        <v>54</v>
      </c>
      <c r="G10346" s="21">
        <v>44941</v>
      </c>
      <c r="H10346">
        <v>2023</v>
      </c>
      <c r="I10346">
        <v>3</v>
      </c>
      <c r="J10346" s="14" t="s">
        <v>672</v>
      </c>
      <c r="K10346">
        <v>0</v>
      </c>
      <c r="L10346" s="14" t="s">
        <v>27427</v>
      </c>
      <c r="M10346" s="14" t="s">
        <v>700</v>
      </c>
      <c r="N10346" s="14" t="s">
        <v>701</v>
      </c>
      <c r="O10346" s="14" t="s">
        <v>956</v>
      </c>
      <c r="P10346">
        <v>1</v>
      </c>
      <c r="Q10346">
        <v>8736280790188</v>
      </c>
      <c r="R10346">
        <v>6053951340010001</v>
      </c>
    </row>
    <row r="10347" spans="1:18" x14ac:dyDescent="0.3">
      <c r="A10347" s="14" t="s">
        <v>27428</v>
      </c>
      <c r="B10347" s="14" t="s">
        <v>27429</v>
      </c>
      <c r="C10347" s="14" t="s">
        <v>654</v>
      </c>
      <c r="D10347">
        <v>238350</v>
      </c>
      <c r="E10347" s="14" t="s">
        <v>103</v>
      </c>
      <c r="F10347">
        <v>23</v>
      </c>
      <c r="G10347" s="21">
        <v>43383</v>
      </c>
      <c r="H10347">
        <v>2018</v>
      </c>
      <c r="I10347">
        <v>7</v>
      </c>
      <c r="J10347" s="14" t="s">
        <v>674</v>
      </c>
      <c r="K10347">
        <v>0</v>
      </c>
      <c r="L10347" s="14" t="s">
        <v>27430</v>
      </c>
      <c r="M10347" s="14" t="s">
        <v>1677</v>
      </c>
      <c r="N10347" s="14" t="s">
        <v>701</v>
      </c>
      <c r="O10347" s="14" t="s">
        <v>1678</v>
      </c>
      <c r="P10347">
        <v>0</v>
      </c>
      <c r="Q10347">
        <v>8286840742898</v>
      </c>
      <c r="R10347">
        <v>6020584640010001</v>
      </c>
    </row>
    <row r="10348" spans="1:18" x14ac:dyDescent="0.3">
      <c r="A10348" s="14" t="s">
        <v>27431</v>
      </c>
      <c r="B10348" s="14" t="s">
        <v>27432</v>
      </c>
      <c r="C10348" s="14" t="s">
        <v>654</v>
      </c>
      <c r="D10348">
        <v>485310</v>
      </c>
      <c r="E10348" s="14" t="s">
        <v>22</v>
      </c>
      <c r="F10348">
        <v>48</v>
      </c>
      <c r="G10348" s="21">
        <v>40744</v>
      </c>
      <c r="H10348">
        <v>2011</v>
      </c>
      <c r="I10348">
        <v>15</v>
      </c>
      <c r="J10348" s="14" t="s">
        <v>673</v>
      </c>
      <c r="K10348">
        <v>0</v>
      </c>
      <c r="L10348" s="14" t="s">
        <v>27433</v>
      </c>
      <c r="M10348" s="14" t="s">
        <v>700</v>
      </c>
      <c r="N10348" s="14" t="s">
        <v>701</v>
      </c>
      <c r="O10348" s="14" t="s">
        <v>847</v>
      </c>
      <c r="P10348">
        <v>1</v>
      </c>
      <c r="Q10348">
        <v>7390250649074</v>
      </c>
      <c r="R10348">
        <v>6034032200010005</v>
      </c>
    </row>
    <row r="10349" spans="1:18" x14ac:dyDescent="0.3">
      <c r="A10349" s="14" t="s">
        <v>27434</v>
      </c>
      <c r="B10349" s="14" t="s">
        <v>27435</v>
      </c>
      <c r="C10349" s="14" t="s">
        <v>654</v>
      </c>
      <c r="D10349">
        <v>541618</v>
      </c>
      <c r="E10349" s="14" t="s">
        <v>56</v>
      </c>
      <c r="F10349">
        <v>54</v>
      </c>
      <c r="G10349" s="21">
        <v>39118</v>
      </c>
      <c r="H10349">
        <v>2007</v>
      </c>
      <c r="I10349">
        <v>19</v>
      </c>
      <c r="J10349" s="14" t="s">
        <v>673</v>
      </c>
      <c r="K10349">
        <v>0</v>
      </c>
      <c r="L10349" s="14" t="s">
        <v>27436</v>
      </c>
      <c r="M10349" s="14" t="s">
        <v>700</v>
      </c>
      <c r="N10349" s="14" t="s">
        <v>701</v>
      </c>
      <c r="O10349" s="14" t="s">
        <v>702</v>
      </c>
      <c r="P10349">
        <v>1</v>
      </c>
      <c r="Q10349">
        <v>5965240603937</v>
      </c>
      <c r="R10349">
        <v>6027117650010001</v>
      </c>
    </row>
    <row r="10350" spans="1:18" x14ac:dyDescent="0.3">
      <c r="A10350" s="14" t="s">
        <v>27437</v>
      </c>
      <c r="B10350" s="14" t="s">
        <v>27438</v>
      </c>
      <c r="C10350" s="14" t="s">
        <v>654</v>
      </c>
      <c r="D10350">
        <v>541430</v>
      </c>
      <c r="E10350" s="14" t="s">
        <v>51</v>
      </c>
      <c r="F10350">
        <v>54</v>
      </c>
      <c r="G10350" s="21">
        <v>45917</v>
      </c>
      <c r="H10350">
        <v>2025</v>
      </c>
      <c r="I10350">
        <v>0</v>
      </c>
      <c r="J10350" s="14" t="s">
        <v>676</v>
      </c>
      <c r="K10350">
        <v>0</v>
      </c>
      <c r="L10350" s="14" t="s">
        <v>27439</v>
      </c>
      <c r="M10350" s="14" t="s">
        <v>700</v>
      </c>
      <c r="N10350" s="14" t="s">
        <v>701</v>
      </c>
      <c r="O10350" s="14" t="s">
        <v>732</v>
      </c>
      <c r="P10350">
        <v>1</v>
      </c>
      <c r="Q10350">
        <v>8868120804103</v>
      </c>
      <c r="R10350">
        <v>6059702200010001</v>
      </c>
    </row>
    <row r="10351" spans="1:18" x14ac:dyDescent="0.3">
      <c r="A10351" s="14" t="s">
        <v>27440</v>
      </c>
      <c r="B10351" s="14" t="s">
        <v>27441</v>
      </c>
      <c r="C10351" s="14" t="s">
        <v>654</v>
      </c>
      <c r="D10351">
        <v>811420</v>
      </c>
      <c r="E10351" s="14" t="s">
        <v>257</v>
      </c>
      <c r="F10351">
        <v>81</v>
      </c>
      <c r="G10351" s="21">
        <v>35796</v>
      </c>
      <c r="H10351">
        <v>1998</v>
      </c>
      <c r="I10351">
        <v>28</v>
      </c>
      <c r="J10351" s="14" t="s">
        <v>675</v>
      </c>
      <c r="K10351">
        <v>0</v>
      </c>
      <c r="L10351" s="14" t="s">
        <v>27442</v>
      </c>
      <c r="M10351" s="14" t="s">
        <v>1939</v>
      </c>
      <c r="N10351" s="14" t="s">
        <v>701</v>
      </c>
      <c r="O10351" s="14" t="s">
        <v>5577</v>
      </c>
      <c r="P10351">
        <v>0</v>
      </c>
      <c r="Q10351">
        <v>5155070516957</v>
      </c>
      <c r="R10351">
        <v>6013141200010001</v>
      </c>
    </row>
    <row r="10352" spans="1:18" x14ac:dyDescent="0.3">
      <c r="A10352" s="14" t="s">
        <v>27443</v>
      </c>
      <c r="B10352" s="14" t="s">
        <v>27444</v>
      </c>
      <c r="C10352" s="14" t="s">
        <v>657</v>
      </c>
      <c r="D10352">
        <v>238210</v>
      </c>
      <c r="E10352" s="14" t="s">
        <v>32</v>
      </c>
      <c r="F10352">
        <v>23</v>
      </c>
      <c r="G10352" s="21">
        <v>41214</v>
      </c>
      <c r="H10352">
        <v>2012</v>
      </c>
      <c r="I10352">
        <v>13</v>
      </c>
      <c r="J10352" s="14" t="s">
        <v>673</v>
      </c>
      <c r="K10352">
        <v>0</v>
      </c>
      <c r="L10352" s="14" t="s">
        <v>27445</v>
      </c>
      <c r="M10352" s="14" t="s">
        <v>3799</v>
      </c>
      <c r="N10352" s="14" t="s">
        <v>3764</v>
      </c>
      <c r="O10352" s="14" t="s">
        <v>27446</v>
      </c>
      <c r="P10352">
        <v>0</v>
      </c>
      <c r="Q10352">
        <v>7514320662165</v>
      </c>
      <c r="R10352">
        <v>6032047290010001</v>
      </c>
    </row>
    <row r="10353" spans="1:18" x14ac:dyDescent="0.3">
      <c r="A10353" s="14" t="s">
        <v>27447</v>
      </c>
      <c r="B10353" s="14" t="s">
        <v>27447</v>
      </c>
      <c r="C10353" s="14" t="s">
        <v>655</v>
      </c>
      <c r="D10353">
        <v>423690</v>
      </c>
      <c r="E10353" s="14" t="s">
        <v>131</v>
      </c>
      <c r="F10353">
        <v>42</v>
      </c>
      <c r="G10353" s="21">
        <v>37944</v>
      </c>
      <c r="H10353">
        <v>2003</v>
      </c>
      <c r="I10353">
        <v>22</v>
      </c>
      <c r="J10353" s="14" t="s">
        <v>675</v>
      </c>
      <c r="K10353">
        <v>0</v>
      </c>
      <c r="L10353" s="14" t="s">
        <v>27448</v>
      </c>
      <c r="M10353" s="14" t="s">
        <v>27449</v>
      </c>
      <c r="N10353" s="14" t="s">
        <v>749</v>
      </c>
      <c r="O10353" s="14" t="s">
        <v>27450</v>
      </c>
      <c r="P10353">
        <v>0</v>
      </c>
      <c r="Q10353">
        <v>5678180573287</v>
      </c>
      <c r="R10353">
        <v>6023517550010001</v>
      </c>
    </row>
    <row r="10354" spans="1:18" x14ac:dyDescent="0.3">
      <c r="A10354" s="14" t="s">
        <v>27451</v>
      </c>
      <c r="B10354" s="14" t="s">
        <v>27452</v>
      </c>
      <c r="C10354" s="14" t="s">
        <v>656</v>
      </c>
      <c r="D10354">
        <v>236115</v>
      </c>
      <c r="E10354" s="14" t="s">
        <v>35</v>
      </c>
      <c r="F10354">
        <v>23</v>
      </c>
      <c r="G10354" s="21">
        <v>43081</v>
      </c>
      <c r="H10354">
        <v>2017</v>
      </c>
      <c r="I10354">
        <v>8</v>
      </c>
      <c r="J10354" s="14" t="s">
        <v>674</v>
      </c>
      <c r="K10354">
        <v>0</v>
      </c>
      <c r="L10354" s="14" t="s">
        <v>27453</v>
      </c>
      <c r="M10354" s="14" t="s">
        <v>1302</v>
      </c>
      <c r="N10354" s="14" t="s">
        <v>701</v>
      </c>
      <c r="O10354" s="14" t="s">
        <v>1303</v>
      </c>
      <c r="P10354">
        <v>0</v>
      </c>
      <c r="Q10354">
        <v>8179750731630</v>
      </c>
      <c r="R10354">
        <v>6020863030010001</v>
      </c>
    </row>
    <row r="10355" spans="1:18" x14ac:dyDescent="0.3">
      <c r="A10355" s="14" t="s">
        <v>27454</v>
      </c>
      <c r="B10355" s="14" t="s">
        <v>27454</v>
      </c>
      <c r="C10355" s="14" t="s">
        <v>656</v>
      </c>
      <c r="D10355">
        <v>459999</v>
      </c>
      <c r="E10355" s="14" t="s">
        <v>27</v>
      </c>
      <c r="F10355">
        <v>45</v>
      </c>
      <c r="G10355" s="21">
        <v>45904</v>
      </c>
      <c r="H10355">
        <v>2025</v>
      </c>
      <c r="I10355">
        <v>0</v>
      </c>
      <c r="J10355" s="14" t="s">
        <v>676</v>
      </c>
      <c r="K10355">
        <v>0</v>
      </c>
      <c r="L10355" s="14" t="s">
        <v>27455</v>
      </c>
      <c r="M10355" s="14" t="s">
        <v>1291</v>
      </c>
      <c r="N10355" s="14" t="s">
        <v>701</v>
      </c>
      <c r="O10355" s="14" t="s">
        <v>1596</v>
      </c>
      <c r="P10355">
        <v>0</v>
      </c>
      <c r="Q10355">
        <v>8860610803320</v>
      </c>
      <c r="R10355">
        <v>6056718470010001</v>
      </c>
    </row>
    <row r="10356" spans="1:18" x14ac:dyDescent="0.3">
      <c r="A10356" s="14" t="s">
        <v>27456</v>
      </c>
      <c r="B10356" s="14" t="s">
        <v>27456</v>
      </c>
      <c r="C10356" s="14" t="s">
        <v>657</v>
      </c>
      <c r="D10356">
        <v>812990</v>
      </c>
      <c r="E10356" s="14" t="s">
        <v>21</v>
      </c>
      <c r="F10356">
        <v>81</v>
      </c>
      <c r="G10356" s="21">
        <v>42373</v>
      </c>
      <c r="H10356">
        <v>2016</v>
      </c>
      <c r="I10356">
        <v>10</v>
      </c>
      <c r="J10356" s="14" t="s">
        <v>674</v>
      </c>
      <c r="K10356">
        <v>0</v>
      </c>
      <c r="L10356" s="14" t="s">
        <v>27457</v>
      </c>
      <c r="M10356" s="14" t="s">
        <v>700</v>
      </c>
      <c r="N10356" s="14" t="s">
        <v>701</v>
      </c>
      <c r="O10356" s="14" t="s">
        <v>714</v>
      </c>
      <c r="P10356">
        <v>1</v>
      </c>
      <c r="Q10356">
        <v>7903730702948</v>
      </c>
      <c r="R10356">
        <v>6035595260010001</v>
      </c>
    </row>
    <row r="10357" spans="1:18" x14ac:dyDescent="0.3">
      <c r="A10357" s="14" t="s">
        <v>27458</v>
      </c>
      <c r="B10357" s="14" t="s">
        <v>27459</v>
      </c>
      <c r="C10357" s="14" t="s">
        <v>655</v>
      </c>
      <c r="D10357">
        <v>811430</v>
      </c>
      <c r="E10357" s="14" t="s">
        <v>344</v>
      </c>
      <c r="F10357">
        <v>81</v>
      </c>
      <c r="G10357" s="21">
        <v>43709</v>
      </c>
      <c r="H10357">
        <v>2019</v>
      </c>
      <c r="I10357">
        <v>6</v>
      </c>
      <c r="J10357" s="14" t="s">
        <v>674</v>
      </c>
      <c r="K10357">
        <v>0</v>
      </c>
      <c r="L10357" s="14" t="s">
        <v>27460</v>
      </c>
      <c r="M10357" s="14" t="s">
        <v>700</v>
      </c>
      <c r="N10357" s="14" t="s">
        <v>701</v>
      </c>
      <c r="O10357" s="14" t="s">
        <v>893</v>
      </c>
      <c r="P10357">
        <v>1</v>
      </c>
      <c r="Q10357">
        <v>8419740756784</v>
      </c>
      <c r="R10357">
        <v>6044945420010001</v>
      </c>
    </row>
    <row r="10358" spans="1:18" x14ac:dyDescent="0.3">
      <c r="A10358" s="14" t="s">
        <v>27461</v>
      </c>
      <c r="B10358" s="14" t="s">
        <v>27462</v>
      </c>
      <c r="C10358" s="14" t="s">
        <v>654</v>
      </c>
      <c r="D10358">
        <v>561410</v>
      </c>
      <c r="E10358" s="14" t="s">
        <v>235</v>
      </c>
      <c r="F10358">
        <v>56</v>
      </c>
      <c r="G10358" s="21">
        <v>45600</v>
      </c>
      <c r="H10358">
        <v>2024</v>
      </c>
      <c r="I10358">
        <v>1</v>
      </c>
      <c r="J10358" s="14" t="s">
        <v>672</v>
      </c>
      <c r="K10358">
        <v>0</v>
      </c>
      <c r="L10358" s="14" t="s">
        <v>27463</v>
      </c>
      <c r="M10358" s="14" t="s">
        <v>15710</v>
      </c>
      <c r="N10358" s="14" t="s">
        <v>3770</v>
      </c>
      <c r="O10358" s="14" t="s">
        <v>27464</v>
      </c>
      <c r="P10358">
        <v>0</v>
      </c>
      <c r="Q10358">
        <v>8796900796642</v>
      </c>
    </row>
    <row r="10359" spans="1:18" x14ac:dyDescent="0.3">
      <c r="A10359" s="14" t="s">
        <v>27465</v>
      </c>
      <c r="B10359" s="14" t="s">
        <v>27465</v>
      </c>
      <c r="C10359" s="14" t="s">
        <v>655</v>
      </c>
      <c r="D10359">
        <v>812990</v>
      </c>
      <c r="E10359" s="14" t="s">
        <v>21</v>
      </c>
      <c r="F10359">
        <v>81</v>
      </c>
      <c r="G10359" s="21">
        <v>33970</v>
      </c>
      <c r="H10359">
        <v>1993</v>
      </c>
      <c r="I10359">
        <v>33</v>
      </c>
      <c r="J10359" s="14" t="s">
        <v>675</v>
      </c>
      <c r="K10359">
        <v>0</v>
      </c>
      <c r="L10359" s="14" t="s">
        <v>27466</v>
      </c>
      <c r="M10359" s="14" t="s">
        <v>700</v>
      </c>
      <c r="N10359" s="14" t="s">
        <v>701</v>
      </c>
      <c r="O10359" s="14" t="s">
        <v>710</v>
      </c>
      <c r="P10359">
        <v>1</v>
      </c>
      <c r="Q10359">
        <v>1586780160843</v>
      </c>
      <c r="R10359">
        <v>6014632820010001</v>
      </c>
    </row>
    <row r="10360" spans="1:18" x14ac:dyDescent="0.3">
      <c r="A10360" s="14" t="s">
        <v>27467</v>
      </c>
      <c r="B10360" s="14" t="s">
        <v>27467</v>
      </c>
      <c r="C10360" s="14" t="s">
        <v>655</v>
      </c>
      <c r="D10360">
        <v>621399</v>
      </c>
      <c r="E10360" s="14" t="s">
        <v>36</v>
      </c>
      <c r="F10360">
        <v>62</v>
      </c>
      <c r="G10360" s="21">
        <v>32874</v>
      </c>
      <c r="H10360">
        <v>1990</v>
      </c>
      <c r="I10360">
        <v>36</v>
      </c>
      <c r="J10360" s="14" t="s">
        <v>675</v>
      </c>
      <c r="K10360">
        <v>0</v>
      </c>
      <c r="L10360" s="14" t="s">
        <v>27466</v>
      </c>
      <c r="M10360" s="14" t="s">
        <v>700</v>
      </c>
      <c r="N10360" s="14" t="s">
        <v>701</v>
      </c>
      <c r="O10360" s="14" t="s">
        <v>710</v>
      </c>
      <c r="P10360">
        <v>1</v>
      </c>
      <c r="Q10360">
        <v>1322830133850</v>
      </c>
      <c r="R10360">
        <v>6010771360010001</v>
      </c>
    </row>
    <row r="10361" spans="1:18" x14ac:dyDescent="0.3">
      <c r="A10361" s="14" t="s">
        <v>27468</v>
      </c>
      <c r="B10361" s="14" t="s">
        <v>27468</v>
      </c>
      <c r="C10361" s="14" t="s">
        <v>655</v>
      </c>
      <c r="D10361">
        <v>238390</v>
      </c>
      <c r="E10361" s="14" t="s">
        <v>126</v>
      </c>
      <c r="F10361">
        <v>23</v>
      </c>
      <c r="G10361" s="21">
        <v>31210</v>
      </c>
      <c r="H10361">
        <v>1985</v>
      </c>
      <c r="I10361">
        <v>41</v>
      </c>
      <c r="J10361" s="14" t="s">
        <v>675</v>
      </c>
      <c r="K10361">
        <v>0</v>
      </c>
      <c r="L10361" s="14" t="s">
        <v>27469</v>
      </c>
      <c r="M10361" s="14" t="s">
        <v>1003</v>
      </c>
      <c r="N10361" s="14" t="s">
        <v>701</v>
      </c>
      <c r="O10361" s="14" t="s">
        <v>4715</v>
      </c>
      <c r="P10361">
        <v>0</v>
      </c>
      <c r="Q10361">
        <v>498220057998</v>
      </c>
      <c r="R10361">
        <v>6000513250010001</v>
      </c>
    </row>
    <row r="10362" spans="1:18" x14ac:dyDescent="0.3">
      <c r="A10362" s="14" t="s">
        <v>27470</v>
      </c>
      <c r="B10362" s="14" t="s">
        <v>27471</v>
      </c>
      <c r="C10362" s="14" t="s">
        <v>656</v>
      </c>
      <c r="D10362">
        <v>812199</v>
      </c>
      <c r="E10362" s="14" t="s">
        <v>65</v>
      </c>
      <c r="F10362">
        <v>81</v>
      </c>
      <c r="G10362" s="21">
        <v>42861</v>
      </c>
      <c r="H10362">
        <v>2017</v>
      </c>
      <c r="I10362">
        <v>9</v>
      </c>
      <c r="J10362" s="14" t="s">
        <v>674</v>
      </c>
      <c r="K10362">
        <v>0</v>
      </c>
      <c r="L10362" s="14" t="s">
        <v>27472</v>
      </c>
      <c r="M10362" s="14" t="s">
        <v>700</v>
      </c>
      <c r="N10362" s="14" t="s">
        <v>701</v>
      </c>
      <c r="O10362" s="14" t="s">
        <v>992</v>
      </c>
      <c r="P10362">
        <v>1</v>
      </c>
      <c r="Q10362">
        <v>8093080722643</v>
      </c>
      <c r="R10362">
        <v>6041110810010001</v>
      </c>
    </row>
    <row r="10363" spans="1:18" x14ac:dyDescent="0.3">
      <c r="A10363" s="14" t="s">
        <v>27473</v>
      </c>
      <c r="B10363" s="14" t="s">
        <v>27474</v>
      </c>
      <c r="C10363" s="14" t="s">
        <v>655</v>
      </c>
      <c r="D10363">
        <v>722513</v>
      </c>
      <c r="E10363" s="14" t="s">
        <v>31</v>
      </c>
      <c r="F10363">
        <v>72</v>
      </c>
      <c r="G10363" s="21">
        <v>44562</v>
      </c>
      <c r="H10363">
        <v>2022</v>
      </c>
      <c r="I10363">
        <v>4</v>
      </c>
      <c r="J10363" s="14" t="s">
        <v>672</v>
      </c>
      <c r="K10363">
        <v>0</v>
      </c>
      <c r="L10363" s="14" t="s">
        <v>27475</v>
      </c>
      <c r="M10363" s="14" t="s">
        <v>700</v>
      </c>
      <c r="N10363" s="14" t="s">
        <v>701</v>
      </c>
      <c r="O10363" s="14" t="s">
        <v>717</v>
      </c>
      <c r="P10363">
        <v>1</v>
      </c>
      <c r="Q10363">
        <v>8679530784157</v>
      </c>
      <c r="R10363">
        <v>6047989520010001</v>
      </c>
    </row>
    <row r="10364" spans="1:18" x14ac:dyDescent="0.3">
      <c r="A10364" s="14" t="s">
        <v>27476</v>
      </c>
      <c r="B10364" s="14" t="s">
        <v>27476</v>
      </c>
      <c r="C10364" s="14" t="s">
        <v>655</v>
      </c>
      <c r="D10364">
        <v>236116</v>
      </c>
      <c r="E10364" s="14" t="s">
        <v>120</v>
      </c>
      <c r="F10364">
        <v>23</v>
      </c>
      <c r="G10364" s="21">
        <v>35431</v>
      </c>
      <c r="H10364">
        <v>1997</v>
      </c>
      <c r="I10364">
        <v>29</v>
      </c>
      <c r="J10364" s="14" t="s">
        <v>675</v>
      </c>
      <c r="K10364">
        <v>0</v>
      </c>
      <c r="L10364" s="14" t="s">
        <v>27477</v>
      </c>
      <c r="M10364" s="14" t="s">
        <v>3380</v>
      </c>
      <c r="N10364" s="14" t="s">
        <v>701</v>
      </c>
      <c r="O10364" s="14" t="s">
        <v>3381</v>
      </c>
      <c r="P10364">
        <v>0</v>
      </c>
      <c r="Q10364">
        <v>5025930502941</v>
      </c>
      <c r="R10364">
        <v>6013925300010001</v>
      </c>
    </row>
    <row r="10365" spans="1:18" x14ac:dyDescent="0.3">
      <c r="A10365" s="14" t="s">
        <v>27478</v>
      </c>
      <c r="B10365" s="14" t="s">
        <v>27479</v>
      </c>
      <c r="C10365" s="14" t="s">
        <v>657</v>
      </c>
      <c r="D10365">
        <v>237130</v>
      </c>
      <c r="E10365" s="14" t="s">
        <v>197</v>
      </c>
      <c r="F10365">
        <v>23</v>
      </c>
      <c r="G10365" s="21">
        <v>37347</v>
      </c>
      <c r="H10365">
        <v>2002</v>
      </c>
      <c r="I10365">
        <v>24</v>
      </c>
      <c r="J10365" s="14" t="s">
        <v>675</v>
      </c>
      <c r="K10365">
        <v>0</v>
      </c>
      <c r="L10365" s="14" t="s">
        <v>27480</v>
      </c>
      <c r="M10365" s="14" t="s">
        <v>3416</v>
      </c>
      <c r="N10365" s="14" t="s">
        <v>701</v>
      </c>
      <c r="O10365" s="14" t="s">
        <v>5465</v>
      </c>
      <c r="P10365">
        <v>0</v>
      </c>
      <c r="Q10365">
        <v>5705760576209</v>
      </c>
      <c r="R10365">
        <v>6021782210010001</v>
      </c>
    </row>
    <row r="10366" spans="1:18" x14ac:dyDescent="0.3">
      <c r="A10366" s="14" t="s">
        <v>27481</v>
      </c>
      <c r="B10366" s="14" t="s">
        <v>27482</v>
      </c>
      <c r="C10366" s="14" t="s">
        <v>656</v>
      </c>
      <c r="D10366">
        <v>541618</v>
      </c>
      <c r="E10366" s="14" t="s">
        <v>56</v>
      </c>
      <c r="F10366">
        <v>54</v>
      </c>
      <c r="G10366" s="21">
        <v>44621</v>
      </c>
      <c r="H10366">
        <v>2022</v>
      </c>
      <c r="I10366">
        <v>4</v>
      </c>
      <c r="J10366" s="14" t="s">
        <v>672</v>
      </c>
      <c r="K10366">
        <v>0</v>
      </c>
      <c r="L10366" s="14" t="s">
        <v>27483</v>
      </c>
      <c r="M10366" s="14" t="s">
        <v>700</v>
      </c>
      <c r="N10366" s="14" t="s">
        <v>701</v>
      </c>
      <c r="O10366" s="14" t="s">
        <v>714</v>
      </c>
      <c r="P10366">
        <v>1</v>
      </c>
      <c r="Q10366">
        <v>8589950774794</v>
      </c>
      <c r="R10366">
        <v>6045932990010001</v>
      </c>
    </row>
    <row r="10367" spans="1:18" x14ac:dyDescent="0.3">
      <c r="A10367" s="14" t="s">
        <v>27484</v>
      </c>
      <c r="B10367" s="14" t="s">
        <v>27484</v>
      </c>
      <c r="C10367" s="14" t="s">
        <v>656</v>
      </c>
      <c r="D10367">
        <v>456191</v>
      </c>
      <c r="E10367" s="14" t="s">
        <v>264</v>
      </c>
      <c r="F10367">
        <v>45</v>
      </c>
      <c r="G10367" s="21">
        <v>44197</v>
      </c>
      <c r="H10367">
        <v>2021</v>
      </c>
      <c r="I10367">
        <v>5</v>
      </c>
      <c r="J10367" s="14" t="s">
        <v>672</v>
      </c>
      <c r="K10367">
        <v>0</v>
      </c>
      <c r="L10367" s="14" t="s">
        <v>18300</v>
      </c>
      <c r="M10367" s="14" t="s">
        <v>700</v>
      </c>
      <c r="N10367" s="14" t="s">
        <v>701</v>
      </c>
      <c r="O10367" s="14" t="s">
        <v>745</v>
      </c>
      <c r="P10367">
        <v>1</v>
      </c>
      <c r="Q10367">
        <v>8513210766733</v>
      </c>
      <c r="R10367">
        <v>6045768050019908</v>
      </c>
    </row>
    <row r="10368" spans="1:18" x14ac:dyDescent="0.3">
      <c r="A10368" s="14" t="s">
        <v>27485</v>
      </c>
      <c r="B10368" s="14" t="s">
        <v>27485</v>
      </c>
      <c r="C10368" s="14" t="s">
        <v>655</v>
      </c>
      <c r="D10368">
        <v>532490</v>
      </c>
      <c r="E10368" s="14" t="s">
        <v>205</v>
      </c>
      <c r="F10368">
        <v>53</v>
      </c>
      <c r="G10368" s="21">
        <v>40715</v>
      </c>
      <c r="H10368">
        <v>2011</v>
      </c>
      <c r="I10368">
        <v>15</v>
      </c>
      <c r="J10368" s="14" t="s">
        <v>673</v>
      </c>
      <c r="K10368">
        <v>0</v>
      </c>
      <c r="L10368" s="14" t="s">
        <v>27486</v>
      </c>
      <c r="M10368" s="14" t="s">
        <v>27487</v>
      </c>
      <c r="N10368" s="14" t="s">
        <v>1705</v>
      </c>
      <c r="O10368" s="14" t="s">
        <v>27488</v>
      </c>
      <c r="P10368">
        <v>0</v>
      </c>
      <c r="Q10368">
        <v>7382610648275</v>
      </c>
      <c r="R10368">
        <v>6029220780010001</v>
      </c>
    </row>
    <row r="10369" spans="1:18" x14ac:dyDescent="0.3">
      <c r="A10369" s="14" t="s">
        <v>27489</v>
      </c>
      <c r="B10369" s="14" t="s">
        <v>27490</v>
      </c>
      <c r="C10369" s="14" t="s">
        <v>655</v>
      </c>
      <c r="D10369">
        <v>541611</v>
      </c>
      <c r="E10369" s="14" t="s">
        <v>28</v>
      </c>
      <c r="F10369">
        <v>54</v>
      </c>
      <c r="G10369" s="21">
        <v>41091</v>
      </c>
      <c r="H10369">
        <v>2012</v>
      </c>
      <c r="I10369">
        <v>14</v>
      </c>
      <c r="J10369" s="14" t="s">
        <v>673</v>
      </c>
      <c r="K10369">
        <v>0</v>
      </c>
      <c r="L10369" s="14" t="s">
        <v>27491</v>
      </c>
      <c r="M10369" s="14" t="s">
        <v>700</v>
      </c>
      <c r="N10369" s="14" t="s">
        <v>701</v>
      </c>
      <c r="O10369" s="14" t="s">
        <v>702</v>
      </c>
      <c r="P10369">
        <v>1</v>
      </c>
      <c r="Q10369">
        <v>7504620661152</v>
      </c>
      <c r="R10369">
        <v>6027254540010001</v>
      </c>
    </row>
    <row r="10370" spans="1:18" x14ac:dyDescent="0.3">
      <c r="A10370" s="14" t="s">
        <v>27492</v>
      </c>
      <c r="B10370" s="14" t="s">
        <v>27493</v>
      </c>
      <c r="C10370" s="14" t="s">
        <v>657</v>
      </c>
      <c r="D10370">
        <v>424990</v>
      </c>
      <c r="E10370" s="14" t="s">
        <v>90</v>
      </c>
      <c r="F10370">
        <v>42</v>
      </c>
      <c r="G10370" s="21">
        <v>38322</v>
      </c>
      <c r="H10370">
        <v>2004</v>
      </c>
      <c r="I10370">
        <v>21</v>
      </c>
      <c r="J10370" s="14" t="s">
        <v>675</v>
      </c>
      <c r="K10370">
        <v>0</v>
      </c>
      <c r="L10370" s="14" t="s">
        <v>27494</v>
      </c>
      <c r="M10370" s="14" t="s">
        <v>15710</v>
      </c>
      <c r="N10370" s="14" t="s">
        <v>3770</v>
      </c>
      <c r="O10370" s="14" t="s">
        <v>27495</v>
      </c>
      <c r="P10370">
        <v>0</v>
      </c>
      <c r="Q10370">
        <v>5783030584450</v>
      </c>
      <c r="R10370">
        <v>6024697840010001</v>
      </c>
    </row>
    <row r="10371" spans="1:18" x14ac:dyDescent="0.3">
      <c r="A10371" s="14" t="s">
        <v>27496</v>
      </c>
      <c r="B10371" s="14" t="s">
        <v>27497</v>
      </c>
      <c r="C10371" s="14" t="s">
        <v>656</v>
      </c>
      <c r="D10371">
        <v>424480</v>
      </c>
      <c r="E10371" s="14" t="s">
        <v>410</v>
      </c>
      <c r="F10371">
        <v>42</v>
      </c>
      <c r="G10371" s="21">
        <v>45421</v>
      </c>
      <c r="H10371">
        <v>2024</v>
      </c>
      <c r="I10371">
        <v>2</v>
      </c>
      <c r="J10371" s="14" t="s">
        <v>672</v>
      </c>
      <c r="K10371">
        <v>0</v>
      </c>
      <c r="L10371" s="14" t="s">
        <v>6596</v>
      </c>
      <c r="M10371" s="14" t="s">
        <v>700</v>
      </c>
      <c r="N10371" s="14" t="s">
        <v>701</v>
      </c>
      <c r="O10371" s="14" t="s">
        <v>702</v>
      </c>
      <c r="P10371">
        <v>1</v>
      </c>
      <c r="Q10371">
        <v>8762590792981</v>
      </c>
      <c r="R10371">
        <v>6055376890010001</v>
      </c>
    </row>
    <row r="10372" spans="1:18" x14ac:dyDescent="0.3">
      <c r="A10372" s="14" t="s">
        <v>27498</v>
      </c>
      <c r="B10372" s="14" t="s">
        <v>27499</v>
      </c>
      <c r="C10372" s="14" t="s">
        <v>657</v>
      </c>
      <c r="D10372">
        <v>812910</v>
      </c>
      <c r="E10372" s="14" t="s">
        <v>97</v>
      </c>
      <c r="F10372">
        <v>81</v>
      </c>
      <c r="G10372" s="21">
        <v>40544</v>
      </c>
      <c r="H10372">
        <v>2011</v>
      </c>
      <c r="I10372">
        <v>15</v>
      </c>
      <c r="J10372" s="14" t="s">
        <v>673</v>
      </c>
      <c r="K10372">
        <v>0</v>
      </c>
      <c r="L10372" s="14" t="s">
        <v>27500</v>
      </c>
      <c r="M10372" s="14" t="s">
        <v>700</v>
      </c>
      <c r="N10372" s="14" t="s">
        <v>701</v>
      </c>
      <c r="O10372" s="14" t="s">
        <v>717</v>
      </c>
      <c r="P10372">
        <v>1</v>
      </c>
      <c r="Q10372">
        <v>7354950645296</v>
      </c>
      <c r="R10372">
        <v>6030488170010001</v>
      </c>
    </row>
    <row r="10373" spans="1:18" x14ac:dyDescent="0.3">
      <c r="A10373" s="14" t="s">
        <v>27501</v>
      </c>
      <c r="B10373" s="14" t="s">
        <v>27501</v>
      </c>
      <c r="C10373" s="14" t="s">
        <v>655</v>
      </c>
      <c r="D10373">
        <v>423450</v>
      </c>
      <c r="E10373" s="14" t="s">
        <v>128</v>
      </c>
      <c r="F10373">
        <v>42</v>
      </c>
      <c r="G10373" s="21">
        <v>32509</v>
      </c>
      <c r="H10373">
        <v>1989</v>
      </c>
      <c r="I10373">
        <v>37</v>
      </c>
      <c r="J10373" s="14" t="s">
        <v>675</v>
      </c>
      <c r="K10373">
        <v>0</v>
      </c>
      <c r="L10373" s="14" t="s">
        <v>27502</v>
      </c>
      <c r="M10373" s="14" t="s">
        <v>27503</v>
      </c>
      <c r="N10373" s="14" t="s">
        <v>3006</v>
      </c>
      <c r="O10373" s="14" t="s">
        <v>27504</v>
      </c>
      <c r="P10373">
        <v>0</v>
      </c>
      <c r="Q10373">
        <v>1579070160058</v>
      </c>
      <c r="R10373">
        <v>6010501480010002</v>
      </c>
    </row>
    <row r="10374" spans="1:18" x14ac:dyDescent="0.3">
      <c r="A10374" s="14" t="s">
        <v>27505</v>
      </c>
      <c r="B10374" s="14" t="s">
        <v>27506</v>
      </c>
      <c r="C10374" s="14" t="s">
        <v>654</v>
      </c>
      <c r="D10374">
        <v>541110</v>
      </c>
      <c r="E10374" s="14" t="s">
        <v>38</v>
      </c>
      <c r="F10374">
        <v>54</v>
      </c>
      <c r="G10374" s="21">
        <v>33971</v>
      </c>
      <c r="H10374">
        <v>1993</v>
      </c>
      <c r="I10374">
        <v>33</v>
      </c>
      <c r="J10374" s="14" t="s">
        <v>675</v>
      </c>
      <c r="K10374">
        <v>0</v>
      </c>
      <c r="L10374" s="14" t="s">
        <v>27507</v>
      </c>
      <c r="M10374" s="14" t="s">
        <v>700</v>
      </c>
      <c r="N10374" s="14" t="s">
        <v>701</v>
      </c>
      <c r="O10374" s="14" t="s">
        <v>831</v>
      </c>
      <c r="P10374">
        <v>1</v>
      </c>
      <c r="Q10374">
        <v>1534370155529</v>
      </c>
      <c r="R10374">
        <v>6011760620010001</v>
      </c>
    </row>
    <row r="10375" spans="1:18" x14ac:dyDescent="0.3">
      <c r="A10375" s="14" t="s">
        <v>27508</v>
      </c>
      <c r="B10375" s="14" t="s">
        <v>27508</v>
      </c>
      <c r="C10375" s="14" t="s">
        <v>654</v>
      </c>
      <c r="D10375">
        <v>561720</v>
      </c>
      <c r="E10375" s="14" t="s">
        <v>45</v>
      </c>
      <c r="F10375">
        <v>56</v>
      </c>
      <c r="G10375" s="21">
        <v>35186</v>
      </c>
      <c r="H10375">
        <v>1996</v>
      </c>
      <c r="I10375">
        <v>30</v>
      </c>
      <c r="J10375" s="14" t="s">
        <v>675</v>
      </c>
      <c r="K10375">
        <v>0</v>
      </c>
      <c r="L10375" s="14" t="s">
        <v>27509</v>
      </c>
      <c r="M10375" s="14" t="s">
        <v>1427</v>
      </c>
      <c r="N10375" s="14" t="s">
        <v>701</v>
      </c>
      <c r="O10375" s="14" t="s">
        <v>1428</v>
      </c>
      <c r="P10375">
        <v>0</v>
      </c>
      <c r="Q10375">
        <v>1887000191287</v>
      </c>
      <c r="R10375">
        <v>6017086070010001</v>
      </c>
    </row>
    <row r="10376" spans="1:18" x14ac:dyDescent="0.3">
      <c r="A10376" s="14" t="s">
        <v>27510</v>
      </c>
      <c r="B10376" s="14" t="s">
        <v>27511</v>
      </c>
      <c r="C10376" s="14" t="s">
        <v>654</v>
      </c>
      <c r="D10376">
        <v>541219</v>
      </c>
      <c r="E10376" s="14" t="s">
        <v>57</v>
      </c>
      <c r="F10376">
        <v>54</v>
      </c>
      <c r="G10376" s="21">
        <v>36892</v>
      </c>
      <c r="H10376">
        <v>2001</v>
      </c>
      <c r="I10376">
        <v>25</v>
      </c>
      <c r="J10376" s="14" t="s">
        <v>675</v>
      </c>
      <c r="K10376">
        <v>0</v>
      </c>
      <c r="L10376" s="14" t="s">
        <v>27512</v>
      </c>
      <c r="M10376" s="14" t="s">
        <v>700</v>
      </c>
      <c r="N10376" s="14" t="s">
        <v>701</v>
      </c>
      <c r="O10376" s="14" t="s">
        <v>753</v>
      </c>
      <c r="P10376">
        <v>1</v>
      </c>
      <c r="Q10376">
        <v>5400780543580</v>
      </c>
      <c r="R10376">
        <v>6020816870010001</v>
      </c>
    </row>
    <row r="10377" spans="1:18" x14ac:dyDescent="0.3">
      <c r="A10377" s="14" t="s">
        <v>27513</v>
      </c>
      <c r="B10377" s="14" t="s">
        <v>27514</v>
      </c>
      <c r="C10377" s="14" t="s">
        <v>654</v>
      </c>
      <c r="D10377">
        <v>337121</v>
      </c>
      <c r="E10377" s="14" t="s">
        <v>489</v>
      </c>
      <c r="F10377">
        <v>33</v>
      </c>
      <c r="G10377" s="21">
        <v>41456</v>
      </c>
      <c r="H10377">
        <v>2013</v>
      </c>
      <c r="I10377">
        <v>13</v>
      </c>
      <c r="J10377" s="14" t="s">
        <v>673</v>
      </c>
      <c r="K10377">
        <v>0</v>
      </c>
      <c r="L10377" s="14" t="s">
        <v>27515</v>
      </c>
      <c r="M10377" s="14" t="s">
        <v>700</v>
      </c>
      <c r="N10377" s="14" t="s">
        <v>701</v>
      </c>
      <c r="O10377" s="14" t="s">
        <v>827</v>
      </c>
      <c r="P10377">
        <v>1</v>
      </c>
      <c r="Q10377">
        <v>7585310669691</v>
      </c>
      <c r="R10377">
        <v>6005639100010001</v>
      </c>
    </row>
    <row r="10378" spans="1:18" x14ac:dyDescent="0.3">
      <c r="A10378" s="14" t="s">
        <v>27516</v>
      </c>
      <c r="B10378" s="14" t="s">
        <v>27516</v>
      </c>
      <c r="C10378" s="14" t="s">
        <v>655</v>
      </c>
      <c r="D10378">
        <v>812990</v>
      </c>
      <c r="E10378" s="14" t="s">
        <v>21</v>
      </c>
      <c r="F10378">
        <v>81</v>
      </c>
      <c r="G10378" s="21">
        <v>45361</v>
      </c>
      <c r="H10378">
        <v>2024</v>
      </c>
      <c r="I10378">
        <v>2</v>
      </c>
      <c r="J10378" s="14" t="s">
        <v>672</v>
      </c>
      <c r="K10378">
        <v>0</v>
      </c>
      <c r="L10378" s="14" t="s">
        <v>27517</v>
      </c>
      <c r="M10378" s="14" t="s">
        <v>700</v>
      </c>
      <c r="N10378" s="14" t="s">
        <v>701</v>
      </c>
      <c r="O10378" s="14" t="s">
        <v>1043</v>
      </c>
      <c r="P10378">
        <v>1</v>
      </c>
      <c r="Q10378">
        <v>8744710791062</v>
      </c>
      <c r="R10378">
        <v>6053924640010001</v>
      </c>
    </row>
    <row r="10379" spans="1:18" x14ac:dyDescent="0.3">
      <c r="A10379" s="14" t="s">
        <v>27518</v>
      </c>
      <c r="B10379" s="14" t="s">
        <v>27519</v>
      </c>
      <c r="C10379" s="14" t="s">
        <v>656</v>
      </c>
      <c r="D10379">
        <v>621399</v>
      </c>
      <c r="E10379" s="14" t="s">
        <v>36</v>
      </c>
      <c r="F10379">
        <v>62</v>
      </c>
      <c r="G10379" s="21">
        <v>44652</v>
      </c>
      <c r="H10379">
        <v>2022</v>
      </c>
      <c r="I10379">
        <v>4</v>
      </c>
      <c r="J10379" s="14" t="s">
        <v>672</v>
      </c>
      <c r="K10379">
        <v>0</v>
      </c>
      <c r="L10379" s="14" t="s">
        <v>27520</v>
      </c>
      <c r="M10379" s="14" t="s">
        <v>700</v>
      </c>
      <c r="N10379" s="14" t="s">
        <v>701</v>
      </c>
      <c r="O10379" s="14" t="s">
        <v>842</v>
      </c>
      <c r="P10379">
        <v>1</v>
      </c>
      <c r="Q10379">
        <v>8595860775415</v>
      </c>
      <c r="R10379">
        <v>6045924460010001</v>
      </c>
    </row>
    <row r="10380" spans="1:18" x14ac:dyDescent="0.3">
      <c r="A10380" s="14" t="s">
        <v>27521</v>
      </c>
      <c r="B10380" s="14" t="s">
        <v>27521</v>
      </c>
      <c r="C10380" s="14" t="s">
        <v>656</v>
      </c>
      <c r="D10380">
        <v>812990</v>
      </c>
      <c r="E10380" s="14" t="s">
        <v>21</v>
      </c>
      <c r="F10380">
        <v>81</v>
      </c>
      <c r="G10380" s="21">
        <v>45884</v>
      </c>
      <c r="H10380">
        <v>2025</v>
      </c>
      <c r="I10380">
        <v>0</v>
      </c>
      <c r="J10380" s="14" t="s">
        <v>676</v>
      </c>
      <c r="K10380">
        <v>0</v>
      </c>
      <c r="L10380" s="14" t="s">
        <v>27522</v>
      </c>
      <c r="M10380" s="14" t="s">
        <v>700</v>
      </c>
      <c r="N10380" s="14" t="s">
        <v>701</v>
      </c>
      <c r="O10380" s="14" t="s">
        <v>702</v>
      </c>
      <c r="P10380">
        <v>1</v>
      </c>
      <c r="Q10380">
        <v>8857260802976</v>
      </c>
      <c r="R10380">
        <v>6058971320010010</v>
      </c>
    </row>
    <row r="10381" spans="1:18" x14ac:dyDescent="0.3">
      <c r="A10381" s="14" t="s">
        <v>27523</v>
      </c>
      <c r="B10381" s="14" t="s">
        <v>27523</v>
      </c>
      <c r="C10381" s="14" t="s">
        <v>656</v>
      </c>
      <c r="D10381">
        <v>812990</v>
      </c>
      <c r="E10381" s="14" t="s">
        <v>21</v>
      </c>
      <c r="F10381">
        <v>81</v>
      </c>
      <c r="G10381" s="21">
        <v>45897</v>
      </c>
      <c r="H10381">
        <v>2025</v>
      </c>
      <c r="I10381">
        <v>0</v>
      </c>
      <c r="J10381" s="14" t="s">
        <v>676</v>
      </c>
      <c r="K10381">
        <v>0</v>
      </c>
      <c r="L10381" s="14" t="s">
        <v>27522</v>
      </c>
      <c r="M10381" s="14" t="s">
        <v>700</v>
      </c>
      <c r="N10381" s="14" t="s">
        <v>701</v>
      </c>
      <c r="O10381" s="14" t="s">
        <v>702</v>
      </c>
      <c r="P10381">
        <v>1</v>
      </c>
      <c r="Q10381">
        <v>8859990803257</v>
      </c>
      <c r="R10381">
        <v>6059299760100010</v>
      </c>
    </row>
    <row r="10382" spans="1:18" x14ac:dyDescent="0.3">
      <c r="A10382" s="14" t="s">
        <v>27524</v>
      </c>
      <c r="B10382" s="14" t="s">
        <v>27525</v>
      </c>
      <c r="C10382" s="14" t="s">
        <v>656</v>
      </c>
      <c r="D10382">
        <v>311920</v>
      </c>
      <c r="E10382" s="14" t="s">
        <v>207</v>
      </c>
      <c r="F10382">
        <v>31</v>
      </c>
      <c r="G10382" s="21">
        <v>45839</v>
      </c>
      <c r="H10382">
        <v>2025</v>
      </c>
      <c r="I10382">
        <v>1</v>
      </c>
      <c r="J10382" s="14" t="s">
        <v>672</v>
      </c>
      <c r="K10382">
        <v>0</v>
      </c>
      <c r="L10382" s="14" t="s">
        <v>27526</v>
      </c>
      <c r="M10382" s="14" t="s">
        <v>1238</v>
      </c>
      <c r="N10382" s="14" t="s">
        <v>701</v>
      </c>
      <c r="O10382" s="14" t="s">
        <v>1239</v>
      </c>
      <c r="P10382">
        <v>0</v>
      </c>
      <c r="Q10382">
        <v>8835550800741</v>
      </c>
      <c r="R10382">
        <v>6055297170010001</v>
      </c>
    </row>
    <row r="10383" spans="1:18" x14ac:dyDescent="0.3">
      <c r="A10383" s="14" t="s">
        <v>27527</v>
      </c>
      <c r="B10383" s="14" t="s">
        <v>27528</v>
      </c>
      <c r="C10383" s="14" t="s">
        <v>657</v>
      </c>
      <c r="D10383">
        <v>339999</v>
      </c>
      <c r="E10383" s="14" t="s">
        <v>123</v>
      </c>
      <c r="F10383">
        <v>33</v>
      </c>
      <c r="G10383" s="21">
        <v>43220</v>
      </c>
      <c r="H10383">
        <v>2018</v>
      </c>
      <c r="I10383">
        <v>8</v>
      </c>
      <c r="J10383" s="14" t="s">
        <v>674</v>
      </c>
      <c r="K10383">
        <v>0</v>
      </c>
      <c r="L10383" s="14" t="s">
        <v>27529</v>
      </c>
      <c r="M10383" s="14" t="s">
        <v>1307</v>
      </c>
      <c r="N10383" s="14" t="s">
        <v>701</v>
      </c>
      <c r="O10383" s="14" t="s">
        <v>1308</v>
      </c>
      <c r="P10383">
        <v>0</v>
      </c>
      <c r="Q10383">
        <v>8244880738513</v>
      </c>
      <c r="R10383">
        <v>6033582640010001</v>
      </c>
    </row>
    <row r="10384" spans="1:18" x14ac:dyDescent="0.3">
      <c r="A10384" s="14" t="s">
        <v>27530</v>
      </c>
      <c r="B10384" s="14" t="s">
        <v>27530</v>
      </c>
      <c r="C10384" s="14" t="s">
        <v>657</v>
      </c>
      <c r="D10384">
        <v>424690</v>
      </c>
      <c r="E10384" s="14" t="s">
        <v>220</v>
      </c>
      <c r="F10384">
        <v>42</v>
      </c>
      <c r="G10384" s="21">
        <v>40429</v>
      </c>
      <c r="H10384">
        <v>2010</v>
      </c>
      <c r="I10384">
        <v>15</v>
      </c>
      <c r="J10384" s="14" t="s">
        <v>673</v>
      </c>
      <c r="K10384">
        <v>0</v>
      </c>
      <c r="L10384" s="14" t="s">
        <v>27531</v>
      </c>
      <c r="M10384" s="14" t="s">
        <v>700</v>
      </c>
      <c r="N10384" s="14" t="s">
        <v>701</v>
      </c>
      <c r="O10384" s="14" t="s">
        <v>799</v>
      </c>
      <c r="P10384">
        <v>1</v>
      </c>
      <c r="Q10384">
        <v>7305590640013</v>
      </c>
      <c r="R10384">
        <v>6030306480010001</v>
      </c>
    </row>
    <row r="10385" spans="1:18" x14ac:dyDescent="0.3">
      <c r="A10385" s="14" t="s">
        <v>27530</v>
      </c>
      <c r="B10385" s="14" t="s">
        <v>27530</v>
      </c>
      <c r="C10385" s="14" t="s">
        <v>657</v>
      </c>
      <c r="D10385">
        <v>424690</v>
      </c>
      <c r="E10385" s="14" t="s">
        <v>220</v>
      </c>
      <c r="F10385">
        <v>42</v>
      </c>
      <c r="G10385" s="21">
        <v>43739</v>
      </c>
      <c r="H10385">
        <v>2019</v>
      </c>
      <c r="I10385">
        <v>6</v>
      </c>
      <c r="J10385" s="14" t="s">
        <v>674</v>
      </c>
      <c r="K10385">
        <v>0</v>
      </c>
      <c r="L10385" s="14" t="s">
        <v>27532</v>
      </c>
      <c r="M10385" s="14" t="s">
        <v>700</v>
      </c>
      <c r="N10385" s="14" t="s">
        <v>701</v>
      </c>
      <c r="O10385" s="14" t="s">
        <v>745</v>
      </c>
      <c r="P10385">
        <v>1</v>
      </c>
      <c r="Q10385">
        <v>7305590757803</v>
      </c>
      <c r="R10385">
        <v>6030306480010002</v>
      </c>
    </row>
    <row r="10386" spans="1:18" x14ac:dyDescent="0.3">
      <c r="A10386" s="14" t="s">
        <v>27533</v>
      </c>
      <c r="B10386" s="14" t="s">
        <v>27533</v>
      </c>
      <c r="C10386" s="14" t="s">
        <v>658</v>
      </c>
      <c r="D10386">
        <v>238990</v>
      </c>
      <c r="E10386" s="14" t="s">
        <v>41</v>
      </c>
      <c r="F10386">
        <v>23</v>
      </c>
      <c r="G10386" s="21">
        <v>43202</v>
      </c>
      <c r="H10386">
        <v>2018</v>
      </c>
      <c r="I10386">
        <v>8</v>
      </c>
      <c r="J10386" s="14" t="s">
        <v>674</v>
      </c>
      <c r="K10386">
        <v>0</v>
      </c>
      <c r="L10386" s="14" t="s">
        <v>27534</v>
      </c>
      <c r="M10386" s="14" t="s">
        <v>700</v>
      </c>
      <c r="N10386" s="14" t="s">
        <v>701</v>
      </c>
      <c r="O10386" s="14" t="s">
        <v>745</v>
      </c>
      <c r="P10386">
        <v>1</v>
      </c>
      <c r="Q10386">
        <v>8233420737326</v>
      </c>
      <c r="R10386">
        <v>6042304060010001</v>
      </c>
    </row>
    <row r="10387" spans="1:18" x14ac:dyDescent="0.3">
      <c r="A10387" s="14" t="s">
        <v>27535</v>
      </c>
      <c r="B10387" s="14" t="s">
        <v>27536</v>
      </c>
      <c r="C10387" s="14" t="s">
        <v>656</v>
      </c>
      <c r="D10387">
        <v>311999</v>
      </c>
      <c r="E10387" s="14" t="s">
        <v>323</v>
      </c>
      <c r="F10387">
        <v>31</v>
      </c>
      <c r="G10387" s="21">
        <v>44513</v>
      </c>
      <c r="H10387">
        <v>2021</v>
      </c>
      <c r="I10387">
        <v>4</v>
      </c>
      <c r="J10387" s="14" t="s">
        <v>672</v>
      </c>
      <c r="K10387">
        <v>0</v>
      </c>
      <c r="L10387" s="14" t="s">
        <v>27537</v>
      </c>
      <c r="M10387" s="14" t="s">
        <v>700</v>
      </c>
      <c r="N10387" s="14" t="s">
        <v>701</v>
      </c>
      <c r="O10387" s="14" t="s">
        <v>992</v>
      </c>
      <c r="P10387">
        <v>1</v>
      </c>
      <c r="Q10387">
        <v>8571280772817</v>
      </c>
      <c r="R10387">
        <v>6047962890010001</v>
      </c>
    </row>
    <row r="10388" spans="1:18" x14ac:dyDescent="0.3">
      <c r="A10388" s="14" t="s">
        <v>27538</v>
      </c>
      <c r="B10388" s="14" t="s">
        <v>27538</v>
      </c>
      <c r="C10388" s="14" t="s">
        <v>655</v>
      </c>
      <c r="D10388">
        <v>541990</v>
      </c>
      <c r="E10388" s="14" t="s">
        <v>30</v>
      </c>
      <c r="F10388">
        <v>54</v>
      </c>
      <c r="G10388" s="21">
        <v>41887</v>
      </c>
      <c r="H10388">
        <v>2014</v>
      </c>
      <c r="I10388">
        <v>11</v>
      </c>
      <c r="J10388" s="14" t="s">
        <v>673</v>
      </c>
      <c r="K10388">
        <v>0</v>
      </c>
      <c r="L10388" s="14" t="s">
        <v>27539</v>
      </c>
      <c r="M10388" s="14" t="s">
        <v>700</v>
      </c>
      <c r="N10388" s="14" t="s">
        <v>701</v>
      </c>
      <c r="O10388" s="14" t="s">
        <v>745</v>
      </c>
      <c r="P10388">
        <v>1</v>
      </c>
      <c r="Q10388">
        <v>7740050685940</v>
      </c>
      <c r="R10388">
        <v>6034341190010001</v>
      </c>
    </row>
    <row r="10389" spans="1:18" x14ac:dyDescent="0.3">
      <c r="A10389" s="14" t="s">
        <v>27540</v>
      </c>
      <c r="B10389" s="14" t="s">
        <v>27540</v>
      </c>
      <c r="C10389" s="14" t="s">
        <v>657</v>
      </c>
      <c r="D10389">
        <v>541320</v>
      </c>
      <c r="E10389" s="14" t="s">
        <v>110</v>
      </c>
      <c r="F10389">
        <v>54</v>
      </c>
      <c r="G10389" s="21">
        <v>42583</v>
      </c>
      <c r="H10389">
        <v>2016</v>
      </c>
      <c r="I10389">
        <v>10</v>
      </c>
      <c r="J10389" s="14" t="s">
        <v>674</v>
      </c>
      <c r="K10389">
        <v>0</v>
      </c>
      <c r="L10389" s="14" t="s">
        <v>27541</v>
      </c>
      <c r="M10389" s="14" t="s">
        <v>700</v>
      </c>
      <c r="N10389" s="14" t="s">
        <v>701</v>
      </c>
      <c r="O10389" s="14" t="s">
        <v>868</v>
      </c>
      <c r="P10389">
        <v>1</v>
      </c>
      <c r="Q10389">
        <v>8015970714604</v>
      </c>
      <c r="R10389">
        <v>6040224430010001</v>
      </c>
    </row>
    <row r="10390" spans="1:18" x14ac:dyDescent="0.3">
      <c r="A10390" s="14" t="s">
        <v>27542</v>
      </c>
      <c r="B10390" s="14" t="s">
        <v>27542</v>
      </c>
      <c r="C10390" s="14" t="s">
        <v>661</v>
      </c>
      <c r="D10390">
        <v>455219</v>
      </c>
      <c r="E10390" s="14" t="s">
        <v>86</v>
      </c>
      <c r="F10390">
        <v>45</v>
      </c>
      <c r="G10390" s="21">
        <v>43570</v>
      </c>
      <c r="H10390">
        <v>2019</v>
      </c>
      <c r="I10390">
        <v>7</v>
      </c>
      <c r="J10390" s="14" t="s">
        <v>674</v>
      </c>
      <c r="K10390">
        <v>0</v>
      </c>
      <c r="L10390" s="14" t="s">
        <v>27543</v>
      </c>
      <c r="M10390" s="14" t="s">
        <v>700</v>
      </c>
      <c r="N10390" s="14" t="s">
        <v>701</v>
      </c>
      <c r="O10390" s="14" t="s">
        <v>720</v>
      </c>
      <c r="P10390">
        <v>1</v>
      </c>
      <c r="Q10390">
        <v>8360940750629</v>
      </c>
      <c r="R10390">
        <v>6044271230010001</v>
      </c>
    </row>
    <row r="10391" spans="1:18" x14ac:dyDescent="0.3">
      <c r="A10391" s="14" t="s">
        <v>27544</v>
      </c>
      <c r="B10391" s="14" t="s">
        <v>27545</v>
      </c>
      <c r="C10391" s="14" t="s">
        <v>654</v>
      </c>
      <c r="D10391">
        <v>541613</v>
      </c>
      <c r="E10391" s="14" t="s">
        <v>53</v>
      </c>
      <c r="F10391">
        <v>54</v>
      </c>
      <c r="G10391" s="21">
        <v>45870</v>
      </c>
      <c r="H10391">
        <v>2025</v>
      </c>
      <c r="I10391">
        <v>1</v>
      </c>
      <c r="J10391" s="14" t="s">
        <v>672</v>
      </c>
      <c r="K10391">
        <v>0</v>
      </c>
      <c r="L10391" s="14" t="s">
        <v>27546</v>
      </c>
      <c r="M10391" s="14" t="s">
        <v>700</v>
      </c>
      <c r="N10391" s="14" t="s">
        <v>701</v>
      </c>
      <c r="O10391" s="14" t="s">
        <v>720</v>
      </c>
      <c r="P10391">
        <v>1</v>
      </c>
      <c r="Q10391">
        <v>8865470803817</v>
      </c>
      <c r="R10391">
        <v>6059766260010001</v>
      </c>
    </row>
    <row r="10392" spans="1:18" x14ac:dyDescent="0.3">
      <c r="A10392" s="14" t="s">
        <v>27547</v>
      </c>
      <c r="B10392" s="14" t="s">
        <v>27548</v>
      </c>
      <c r="C10392" s="14" t="s">
        <v>657</v>
      </c>
      <c r="D10392">
        <v>541430</v>
      </c>
      <c r="E10392" s="14" t="s">
        <v>51</v>
      </c>
      <c r="F10392">
        <v>54</v>
      </c>
      <c r="G10392" s="21">
        <v>46023</v>
      </c>
      <c r="H10392">
        <v>2026</v>
      </c>
      <c r="I10392">
        <v>0</v>
      </c>
      <c r="J10392" s="14" t="s">
        <v>676</v>
      </c>
      <c r="K10392">
        <v>0</v>
      </c>
      <c r="L10392" s="14" t="s">
        <v>7881</v>
      </c>
      <c r="M10392" s="14" t="s">
        <v>700</v>
      </c>
      <c r="N10392" s="14" t="s">
        <v>701</v>
      </c>
      <c r="O10392" s="14" t="s">
        <v>831</v>
      </c>
      <c r="P10392">
        <v>1</v>
      </c>
      <c r="Q10392">
        <v>8892430806761</v>
      </c>
      <c r="R10392">
        <v>6060103140010001</v>
      </c>
    </row>
    <row r="10393" spans="1:18" x14ac:dyDescent="0.3">
      <c r="A10393" s="14" t="s">
        <v>27549</v>
      </c>
      <c r="B10393" s="14" t="s">
        <v>27549</v>
      </c>
      <c r="C10393" s="14" t="s">
        <v>656</v>
      </c>
      <c r="D10393">
        <v>238210</v>
      </c>
      <c r="E10393" s="14" t="s">
        <v>32</v>
      </c>
      <c r="F10393">
        <v>23</v>
      </c>
      <c r="G10393" s="21">
        <v>44353</v>
      </c>
      <c r="H10393">
        <v>2021</v>
      </c>
      <c r="I10393">
        <v>5</v>
      </c>
      <c r="J10393" s="14" t="s">
        <v>672</v>
      </c>
      <c r="K10393">
        <v>0</v>
      </c>
      <c r="L10393" s="14" t="s">
        <v>27550</v>
      </c>
      <c r="M10393" s="14" t="s">
        <v>1060</v>
      </c>
      <c r="N10393" s="14" t="s">
        <v>701</v>
      </c>
      <c r="O10393" s="14" t="s">
        <v>1774</v>
      </c>
      <c r="P10393">
        <v>0</v>
      </c>
      <c r="Q10393">
        <v>8576890773405</v>
      </c>
      <c r="R10393">
        <v>6047085030010001</v>
      </c>
    </row>
    <row r="10394" spans="1:18" x14ac:dyDescent="0.3">
      <c r="A10394" s="14" t="s">
        <v>27551</v>
      </c>
      <c r="B10394" s="14" t="s">
        <v>27552</v>
      </c>
      <c r="C10394" s="14" t="s">
        <v>655</v>
      </c>
      <c r="D10394">
        <v>238310</v>
      </c>
      <c r="E10394" s="14" t="s">
        <v>93</v>
      </c>
      <c r="F10394">
        <v>23</v>
      </c>
      <c r="G10394" s="21">
        <v>38534</v>
      </c>
      <c r="H10394">
        <v>2005</v>
      </c>
      <c r="I10394">
        <v>21</v>
      </c>
      <c r="J10394" s="14" t="s">
        <v>675</v>
      </c>
      <c r="K10394">
        <v>0</v>
      </c>
      <c r="L10394" s="14" t="s">
        <v>27553</v>
      </c>
      <c r="M10394" s="14" t="s">
        <v>1060</v>
      </c>
      <c r="N10394" s="14" t="s">
        <v>701</v>
      </c>
      <c r="O10394" s="14" t="s">
        <v>1061</v>
      </c>
      <c r="P10394">
        <v>0</v>
      </c>
      <c r="Q10394">
        <v>5861130592792</v>
      </c>
      <c r="R10394">
        <v>6025048030010001</v>
      </c>
    </row>
    <row r="10395" spans="1:18" x14ac:dyDescent="0.3">
      <c r="A10395" s="14" t="s">
        <v>27554</v>
      </c>
      <c r="B10395" s="14" t="s">
        <v>27554</v>
      </c>
      <c r="C10395" s="14" t="s">
        <v>657</v>
      </c>
      <c r="D10395">
        <v>721191</v>
      </c>
      <c r="E10395" s="14" t="s">
        <v>42</v>
      </c>
      <c r="F10395">
        <v>72</v>
      </c>
      <c r="G10395" s="21">
        <v>42561</v>
      </c>
      <c r="H10395">
        <v>2016</v>
      </c>
      <c r="I10395">
        <v>10</v>
      </c>
      <c r="J10395" s="14" t="s">
        <v>674</v>
      </c>
      <c r="K10395">
        <v>0</v>
      </c>
      <c r="L10395" s="14" t="s">
        <v>27555</v>
      </c>
      <c r="M10395" s="14" t="s">
        <v>700</v>
      </c>
      <c r="N10395" s="14" t="s">
        <v>701</v>
      </c>
      <c r="O10395" s="14" t="s">
        <v>847</v>
      </c>
      <c r="P10395">
        <v>1</v>
      </c>
      <c r="Q10395">
        <v>7969950709813</v>
      </c>
      <c r="R10395">
        <v>6029084400010001</v>
      </c>
    </row>
    <row r="10396" spans="1:18" x14ac:dyDescent="0.3">
      <c r="A10396" s="14" t="s">
        <v>27556</v>
      </c>
      <c r="B10396" s="14" t="s">
        <v>27556</v>
      </c>
      <c r="C10396" s="14" t="s">
        <v>656</v>
      </c>
      <c r="D10396">
        <v>518210</v>
      </c>
      <c r="E10396" s="14" t="s">
        <v>101</v>
      </c>
      <c r="F10396">
        <v>51</v>
      </c>
      <c r="G10396" s="21">
        <v>45962</v>
      </c>
      <c r="H10396">
        <v>2025</v>
      </c>
      <c r="I10396">
        <v>0</v>
      </c>
      <c r="J10396" s="14" t="s">
        <v>676</v>
      </c>
      <c r="K10396">
        <v>0</v>
      </c>
      <c r="L10396" s="14" t="s">
        <v>27557</v>
      </c>
      <c r="M10396" s="14" t="s">
        <v>700</v>
      </c>
      <c r="N10396" s="14" t="s">
        <v>701</v>
      </c>
      <c r="O10396" s="14" t="s">
        <v>868</v>
      </c>
      <c r="P10396">
        <v>1</v>
      </c>
      <c r="Q10396">
        <v>8878240805185</v>
      </c>
      <c r="R10396">
        <v>6509632490010001</v>
      </c>
    </row>
    <row r="10397" spans="1:18" x14ac:dyDescent="0.3">
      <c r="A10397" s="14" t="s">
        <v>27558</v>
      </c>
      <c r="B10397" s="14" t="s">
        <v>27559</v>
      </c>
      <c r="C10397" s="14" t="s">
        <v>654</v>
      </c>
      <c r="D10397">
        <v>561499</v>
      </c>
      <c r="E10397" s="14" t="s">
        <v>166</v>
      </c>
      <c r="F10397">
        <v>56</v>
      </c>
      <c r="G10397" s="21">
        <v>42887</v>
      </c>
      <c r="H10397">
        <v>2017</v>
      </c>
      <c r="I10397">
        <v>9</v>
      </c>
      <c r="J10397" s="14" t="s">
        <v>674</v>
      </c>
      <c r="K10397">
        <v>0</v>
      </c>
      <c r="L10397" s="14" t="s">
        <v>27560</v>
      </c>
      <c r="M10397" s="14" t="s">
        <v>862</v>
      </c>
      <c r="N10397" s="14" t="s">
        <v>701</v>
      </c>
      <c r="O10397" s="14" t="s">
        <v>1721</v>
      </c>
      <c r="P10397">
        <v>0</v>
      </c>
      <c r="Q10397">
        <v>8080750721357</v>
      </c>
    </row>
    <row r="10398" spans="1:18" x14ac:dyDescent="0.3">
      <c r="A10398" s="14" t="s">
        <v>27561</v>
      </c>
      <c r="B10398" s="14" t="s">
        <v>27562</v>
      </c>
      <c r="C10398" s="14" t="s">
        <v>654</v>
      </c>
      <c r="D10398">
        <v>459920</v>
      </c>
      <c r="E10398" s="14" t="s">
        <v>127</v>
      </c>
      <c r="F10398">
        <v>45</v>
      </c>
      <c r="G10398" s="21">
        <v>45395</v>
      </c>
      <c r="H10398">
        <v>2024</v>
      </c>
      <c r="I10398">
        <v>2</v>
      </c>
      <c r="J10398" s="14" t="s">
        <v>672</v>
      </c>
      <c r="K10398">
        <v>0</v>
      </c>
      <c r="L10398" s="14" t="s">
        <v>27563</v>
      </c>
      <c r="M10398" s="14" t="s">
        <v>700</v>
      </c>
      <c r="N10398" s="14" t="s">
        <v>701</v>
      </c>
      <c r="O10398" s="14" t="s">
        <v>868</v>
      </c>
      <c r="P10398">
        <v>1</v>
      </c>
      <c r="Q10398">
        <v>8744970791089</v>
      </c>
      <c r="R10398">
        <v>6040540300010001</v>
      </c>
    </row>
    <row r="10399" spans="1:18" x14ac:dyDescent="0.3">
      <c r="A10399" s="14" t="s">
        <v>27564</v>
      </c>
      <c r="B10399" s="14" t="s">
        <v>27565</v>
      </c>
      <c r="C10399" s="14" t="s">
        <v>657</v>
      </c>
      <c r="D10399">
        <v>722511</v>
      </c>
      <c r="E10399" s="14" t="s">
        <v>33</v>
      </c>
      <c r="F10399">
        <v>72</v>
      </c>
      <c r="G10399" s="21">
        <v>44562</v>
      </c>
      <c r="H10399">
        <v>2022</v>
      </c>
      <c r="I10399">
        <v>4</v>
      </c>
      <c r="J10399" s="14" t="s">
        <v>672</v>
      </c>
      <c r="K10399">
        <v>0</v>
      </c>
      <c r="L10399" s="14" t="s">
        <v>27566</v>
      </c>
      <c r="M10399" s="14" t="s">
        <v>2325</v>
      </c>
      <c r="N10399" s="14" t="s">
        <v>701</v>
      </c>
      <c r="O10399" s="14" t="s">
        <v>2326</v>
      </c>
      <c r="P10399">
        <v>0</v>
      </c>
      <c r="Q10399">
        <v>8701230786452</v>
      </c>
      <c r="R10399">
        <v>6044829230010001</v>
      </c>
    </row>
    <row r="10400" spans="1:18" x14ac:dyDescent="0.3">
      <c r="A10400" s="14" t="s">
        <v>27567</v>
      </c>
      <c r="B10400" s="14" t="s">
        <v>27568</v>
      </c>
      <c r="C10400" s="14" t="s">
        <v>654</v>
      </c>
      <c r="D10400">
        <v>721191</v>
      </c>
      <c r="E10400" s="14" t="s">
        <v>42</v>
      </c>
      <c r="F10400">
        <v>72</v>
      </c>
      <c r="G10400" s="21">
        <v>42867</v>
      </c>
      <c r="H10400">
        <v>2017</v>
      </c>
      <c r="I10400">
        <v>9</v>
      </c>
      <c r="J10400" s="14" t="s">
        <v>674</v>
      </c>
      <c r="K10400">
        <v>0</v>
      </c>
      <c r="L10400" s="14" t="s">
        <v>27569</v>
      </c>
      <c r="M10400" s="14" t="s">
        <v>700</v>
      </c>
      <c r="N10400" s="14" t="s">
        <v>701</v>
      </c>
      <c r="O10400" s="14" t="s">
        <v>868</v>
      </c>
      <c r="P10400">
        <v>1</v>
      </c>
      <c r="Q10400">
        <v>8096660723024</v>
      </c>
    </row>
    <row r="10401" spans="1:18" x14ac:dyDescent="0.3">
      <c r="A10401" s="14" t="s">
        <v>27570</v>
      </c>
      <c r="B10401" s="14" t="s">
        <v>27571</v>
      </c>
      <c r="C10401" s="14" t="s">
        <v>654</v>
      </c>
      <c r="D10401">
        <v>541430</v>
      </c>
      <c r="E10401" s="14" t="s">
        <v>51</v>
      </c>
      <c r="F10401">
        <v>54</v>
      </c>
      <c r="G10401" s="21">
        <v>42583</v>
      </c>
      <c r="H10401">
        <v>2016</v>
      </c>
      <c r="I10401">
        <v>10</v>
      </c>
      <c r="J10401" s="14" t="s">
        <v>674</v>
      </c>
      <c r="K10401">
        <v>0</v>
      </c>
      <c r="L10401" s="14" t="s">
        <v>27572</v>
      </c>
      <c r="M10401" s="14" t="s">
        <v>1383</v>
      </c>
      <c r="N10401" s="14" t="s">
        <v>701</v>
      </c>
      <c r="O10401" s="14" t="s">
        <v>799</v>
      </c>
      <c r="P10401">
        <v>0</v>
      </c>
      <c r="Q10401">
        <v>8250570739106</v>
      </c>
      <c r="R10401">
        <v>6041298870010001</v>
      </c>
    </row>
    <row r="10402" spans="1:18" x14ac:dyDescent="0.3">
      <c r="A10402" s="14" t="s">
        <v>27573</v>
      </c>
      <c r="B10402" s="14" t="s">
        <v>27574</v>
      </c>
      <c r="C10402" s="14" t="s">
        <v>657</v>
      </c>
      <c r="D10402">
        <v>722513</v>
      </c>
      <c r="E10402" s="14" t="s">
        <v>31</v>
      </c>
      <c r="F10402">
        <v>72</v>
      </c>
      <c r="G10402" s="21">
        <v>39114</v>
      </c>
      <c r="H10402">
        <v>2007</v>
      </c>
      <c r="I10402">
        <v>19</v>
      </c>
      <c r="J10402" s="14" t="s">
        <v>673</v>
      </c>
      <c r="K10402">
        <v>0</v>
      </c>
      <c r="L10402" s="14" t="s">
        <v>13943</v>
      </c>
      <c r="M10402" s="14" t="s">
        <v>700</v>
      </c>
      <c r="N10402" s="14" t="s">
        <v>701</v>
      </c>
      <c r="O10402" s="14" t="s">
        <v>732</v>
      </c>
      <c r="P10402">
        <v>1</v>
      </c>
      <c r="Q10402">
        <v>5938080601034</v>
      </c>
      <c r="R10402">
        <v>6026615230010001</v>
      </c>
    </row>
    <row r="10403" spans="1:18" x14ac:dyDescent="0.3">
      <c r="A10403" s="14" t="s">
        <v>27575</v>
      </c>
      <c r="B10403" s="14" t="s">
        <v>27575</v>
      </c>
      <c r="C10403" s="14" t="s">
        <v>657</v>
      </c>
      <c r="D10403">
        <v>238220</v>
      </c>
      <c r="E10403" s="14" t="s">
        <v>34</v>
      </c>
      <c r="F10403">
        <v>23</v>
      </c>
      <c r="G10403" s="21">
        <v>40725</v>
      </c>
      <c r="H10403">
        <v>2011</v>
      </c>
      <c r="I10403">
        <v>15</v>
      </c>
      <c r="J10403" s="14" t="s">
        <v>673</v>
      </c>
      <c r="K10403">
        <v>0</v>
      </c>
      <c r="L10403" s="14" t="s">
        <v>27576</v>
      </c>
      <c r="M10403" s="14" t="s">
        <v>2218</v>
      </c>
      <c r="N10403" s="14" t="s">
        <v>701</v>
      </c>
      <c r="O10403" s="14" t="s">
        <v>707</v>
      </c>
      <c r="P10403">
        <v>0</v>
      </c>
      <c r="Q10403">
        <v>7601230671378</v>
      </c>
      <c r="R10403">
        <v>6031160990010001</v>
      </c>
    </row>
    <row r="10404" spans="1:18" x14ac:dyDescent="0.3">
      <c r="A10404" s="14" t="s">
        <v>27577</v>
      </c>
      <c r="B10404" s="14" t="s">
        <v>27578</v>
      </c>
      <c r="C10404" s="14" t="s">
        <v>655</v>
      </c>
      <c r="D10404">
        <v>459999</v>
      </c>
      <c r="E10404" s="14" t="s">
        <v>27</v>
      </c>
      <c r="F10404">
        <v>45</v>
      </c>
      <c r="G10404" s="21">
        <v>43325</v>
      </c>
      <c r="H10404">
        <v>2018</v>
      </c>
      <c r="I10404">
        <v>7</v>
      </c>
      <c r="J10404" s="14" t="s">
        <v>674</v>
      </c>
      <c r="K10404">
        <v>0</v>
      </c>
      <c r="L10404" s="14" t="s">
        <v>27579</v>
      </c>
      <c r="M10404" s="14" t="s">
        <v>700</v>
      </c>
      <c r="N10404" s="14" t="s">
        <v>701</v>
      </c>
      <c r="O10404" s="14" t="s">
        <v>992</v>
      </c>
      <c r="P10404">
        <v>1</v>
      </c>
      <c r="Q10404">
        <v>8454480760522</v>
      </c>
      <c r="R10404">
        <v>6043219970010001</v>
      </c>
    </row>
    <row r="10405" spans="1:18" x14ac:dyDescent="0.3">
      <c r="A10405" s="14" t="s">
        <v>27580</v>
      </c>
      <c r="B10405" s="14" t="s">
        <v>27581</v>
      </c>
      <c r="C10405" s="14" t="s">
        <v>655</v>
      </c>
      <c r="D10405">
        <v>449210</v>
      </c>
      <c r="E10405" s="14" t="s">
        <v>95</v>
      </c>
      <c r="F10405">
        <v>44</v>
      </c>
      <c r="G10405" s="21">
        <v>39083</v>
      </c>
      <c r="H10405">
        <v>2007</v>
      </c>
      <c r="I10405">
        <v>19</v>
      </c>
      <c r="J10405" s="14" t="s">
        <v>673</v>
      </c>
      <c r="K10405">
        <v>0</v>
      </c>
      <c r="L10405" s="14" t="s">
        <v>27582</v>
      </c>
      <c r="M10405" s="14" t="s">
        <v>27583</v>
      </c>
      <c r="N10405" s="14" t="s">
        <v>18703</v>
      </c>
      <c r="O10405" s="14" t="s">
        <v>27584</v>
      </c>
      <c r="P10405">
        <v>0</v>
      </c>
      <c r="Q10405">
        <v>5949340602237</v>
      </c>
      <c r="R10405">
        <v>6018838560010001</v>
      </c>
    </row>
    <row r="10406" spans="1:18" x14ac:dyDescent="0.3">
      <c r="A10406" s="14" t="s">
        <v>27585</v>
      </c>
      <c r="B10406" s="14" t="s">
        <v>27586</v>
      </c>
      <c r="C10406" s="14" t="s">
        <v>654</v>
      </c>
      <c r="D10406">
        <v>485999</v>
      </c>
      <c r="E10406" s="14" t="s">
        <v>23</v>
      </c>
      <c r="F10406">
        <v>48</v>
      </c>
      <c r="G10406" s="21">
        <v>42026</v>
      </c>
      <c r="H10406">
        <v>2015</v>
      </c>
      <c r="I10406">
        <v>11</v>
      </c>
      <c r="J10406" s="14" t="s">
        <v>673</v>
      </c>
      <c r="K10406">
        <v>0</v>
      </c>
      <c r="L10406" s="14" t="s">
        <v>27587</v>
      </c>
      <c r="M10406" s="14" t="s">
        <v>1291</v>
      </c>
      <c r="N10406" s="14" t="s">
        <v>701</v>
      </c>
      <c r="O10406" s="14" t="s">
        <v>2843</v>
      </c>
      <c r="P10406">
        <v>0</v>
      </c>
      <c r="Q10406">
        <v>7795140691647</v>
      </c>
    </row>
    <row r="10407" spans="1:18" x14ac:dyDescent="0.3">
      <c r="A10407" s="14" t="s">
        <v>27588</v>
      </c>
      <c r="B10407" s="14" t="s">
        <v>27589</v>
      </c>
      <c r="C10407" s="14" t="s">
        <v>654</v>
      </c>
      <c r="D10407">
        <v>485310</v>
      </c>
      <c r="E10407" s="14" t="s">
        <v>22</v>
      </c>
      <c r="F10407">
        <v>48</v>
      </c>
      <c r="G10407" s="21">
        <v>35977</v>
      </c>
      <c r="H10407">
        <v>1998</v>
      </c>
      <c r="I10407">
        <v>28</v>
      </c>
      <c r="J10407" s="14" t="s">
        <v>675</v>
      </c>
      <c r="K10407">
        <v>0</v>
      </c>
      <c r="L10407" s="14" t="s">
        <v>23864</v>
      </c>
      <c r="M10407" s="14" t="s">
        <v>700</v>
      </c>
      <c r="N10407" s="14" t="s">
        <v>701</v>
      </c>
      <c r="O10407" s="14" t="s">
        <v>992</v>
      </c>
      <c r="P10407">
        <v>1</v>
      </c>
      <c r="Q10407">
        <v>5169970518557</v>
      </c>
      <c r="R10407">
        <v>6014732710010001</v>
      </c>
    </row>
    <row r="10408" spans="1:18" x14ac:dyDescent="0.3">
      <c r="A10408" s="14" t="s">
        <v>27590</v>
      </c>
      <c r="B10408" s="14" t="s">
        <v>27591</v>
      </c>
      <c r="C10408" s="14" t="s">
        <v>656</v>
      </c>
      <c r="D10408">
        <v>722511</v>
      </c>
      <c r="E10408" s="14" t="s">
        <v>33</v>
      </c>
      <c r="F10408">
        <v>72</v>
      </c>
      <c r="G10408" s="21">
        <v>43191</v>
      </c>
      <c r="H10408">
        <v>2018</v>
      </c>
      <c r="I10408">
        <v>8</v>
      </c>
      <c r="J10408" s="14" t="s">
        <v>674</v>
      </c>
      <c r="K10408">
        <v>0</v>
      </c>
      <c r="L10408" s="14" t="s">
        <v>27592</v>
      </c>
      <c r="M10408" s="14" t="s">
        <v>700</v>
      </c>
      <c r="N10408" s="14" t="s">
        <v>701</v>
      </c>
      <c r="O10408" s="14" t="s">
        <v>847</v>
      </c>
      <c r="P10408">
        <v>1</v>
      </c>
      <c r="Q10408">
        <v>8241800738196</v>
      </c>
      <c r="R10408">
        <v>6042740000010001</v>
      </c>
    </row>
    <row r="10409" spans="1:18" x14ac:dyDescent="0.3">
      <c r="A10409" s="14" t="s">
        <v>27593</v>
      </c>
      <c r="B10409" s="14" t="s">
        <v>27594</v>
      </c>
      <c r="C10409" s="14" t="s">
        <v>654</v>
      </c>
      <c r="D10409">
        <v>485310</v>
      </c>
      <c r="E10409" s="14" t="s">
        <v>22</v>
      </c>
      <c r="F10409">
        <v>48</v>
      </c>
      <c r="G10409" s="21">
        <v>38520</v>
      </c>
      <c r="H10409">
        <v>2005</v>
      </c>
      <c r="I10409">
        <v>21</v>
      </c>
      <c r="J10409" s="14" t="s">
        <v>675</v>
      </c>
      <c r="K10409">
        <v>0</v>
      </c>
      <c r="L10409" s="14" t="s">
        <v>27595</v>
      </c>
      <c r="M10409" s="14" t="s">
        <v>764</v>
      </c>
      <c r="N10409" s="14" t="s">
        <v>701</v>
      </c>
      <c r="O10409" s="14" t="s">
        <v>3014</v>
      </c>
      <c r="P10409">
        <v>0</v>
      </c>
      <c r="Q10409">
        <v>5802440586522</v>
      </c>
      <c r="R10409">
        <v>6031732160010001</v>
      </c>
    </row>
    <row r="10410" spans="1:18" x14ac:dyDescent="0.3">
      <c r="A10410" s="14" t="s">
        <v>27596</v>
      </c>
      <c r="B10410" s="14" t="s">
        <v>27597</v>
      </c>
      <c r="C10410" s="14" t="s">
        <v>654</v>
      </c>
      <c r="D10410">
        <v>541110</v>
      </c>
      <c r="E10410" s="14" t="s">
        <v>38</v>
      </c>
      <c r="F10410">
        <v>54</v>
      </c>
      <c r="G10410" s="21">
        <v>43617</v>
      </c>
      <c r="H10410">
        <v>2019</v>
      </c>
      <c r="I10410">
        <v>7</v>
      </c>
      <c r="J10410" s="14" t="s">
        <v>674</v>
      </c>
      <c r="K10410">
        <v>0</v>
      </c>
      <c r="L10410" s="14" t="s">
        <v>14792</v>
      </c>
      <c r="M10410" s="14" t="s">
        <v>700</v>
      </c>
      <c r="N10410" s="14" t="s">
        <v>701</v>
      </c>
      <c r="O10410" s="14" t="s">
        <v>831</v>
      </c>
      <c r="P10410">
        <v>1</v>
      </c>
      <c r="Q10410">
        <v>8369190751502</v>
      </c>
      <c r="R10410">
        <v>6043649490010001</v>
      </c>
    </row>
    <row r="10411" spans="1:18" x14ac:dyDescent="0.3">
      <c r="A10411" s="14" t="s">
        <v>27598</v>
      </c>
      <c r="B10411" s="14" t="s">
        <v>27599</v>
      </c>
      <c r="C10411" s="14" t="s">
        <v>654</v>
      </c>
      <c r="D10411">
        <v>541219</v>
      </c>
      <c r="E10411" s="14" t="s">
        <v>57</v>
      </c>
      <c r="F10411">
        <v>54</v>
      </c>
      <c r="G10411" s="21">
        <v>35735</v>
      </c>
      <c r="H10411">
        <v>1997</v>
      </c>
      <c r="I10411">
        <v>28</v>
      </c>
      <c r="J10411" s="14" t="s">
        <v>675</v>
      </c>
      <c r="K10411">
        <v>0</v>
      </c>
      <c r="L10411" s="14" t="s">
        <v>27600</v>
      </c>
      <c r="M10411" s="14" t="s">
        <v>700</v>
      </c>
      <c r="N10411" s="14" t="s">
        <v>701</v>
      </c>
      <c r="O10411" s="14" t="s">
        <v>827</v>
      </c>
      <c r="P10411">
        <v>1</v>
      </c>
      <c r="Q10411">
        <v>5107480511643</v>
      </c>
      <c r="R10411">
        <v>6018301090010001</v>
      </c>
    </row>
    <row r="10412" spans="1:18" x14ac:dyDescent="0.3">
      <c r="A10412" s="14" t="s">
        <v>27601</v>
      </c>
      <c r="B10412" s="14" t="s">
        <v>27602</v>
      </c>
      <c r="C10412" s="14" t="s">
        <v>654</v>
      </c>
      <c r="D10412">
        <v>561720</v>
      </c>
      <c r="E10412" s="14" t="s">
        <v>45</v>
      </c>
      <c r="F10412">
        <v>56</v>
      </c>
      <c r="G10412" s="21">
        <v>43138</v>
      </c>
      <c r="H10412">
        <v>2018</v>
      </c>
      <c r="I10412">
        <v>8</v>
      </c>
      <c r="J10412" s="14" t="s">
        <v>674</v>
      </c>
      <c r="K10412">
        <v>0</v>
      </c>
      <c r="L10412" s="14" t="s">
        <v>27603</v>
      </c>
      <c r="M10412" s="14" t="s">
        <v>27604</v>
      </c>
      <c r="N10412" s="14" t="s">
        <v>701</v>
      </c>
      <c r="O10412" s="14" t="s">
        <v>3080</v>
      </c>
      <c r="P10412">
        <v>0</v>
      </c>
      <c r="Q10412">
        <v>8202850734128</v>
      </c>
    </row>
    <row r="10413" spans="1:18" x14ac:dyDescent="0.3">
      <c r="A10413" s="14" t="s">
        <v>27605</v>
      </c>
      <c r="B10413" s="14" t="s">
        <v>27606</v>
      </c>
      <c r="C10413" s="14" t="s">
        <v>654</v>
      </c>
      <c r="D10413">
        <v>531110</v>
      </c>
      <c r="E10413" s="14" t="s">
        <v>20</v>
      </c>
      <c r="F10413">
        <v>53</v>
      </c>
      <c r="G10413" s="21">
        <v>43760</v>
      </c>
      <c r="H10413">
        <v>2019</v>
      </c>
      <c r="I10413">
        <v>6</v>
      </c>
      <c r="J10413" s="14" t="s">
        <v>674</v>
      </c>
      <c r="K10413">
        <v>0</v>
      </c>
      <c r="L10413" s="14" t="s">
        <v>27607</v>
      </c>
      <c r="M10413" s="14" t="s">
        <v>700</v>
      </c>
      <c r="N10413" s="14" t="s">
        <v>701</v>
      </c>
      <c r="O10413" s="14" t="s">
        <v>732</v>
      </c>
      <c r="P10413">
        <v>1</v>
      </c>
      <c r="Q10413">
        <v>8424960757327</v>
      </c>
    </row>
    <row r="10414" spans="1:18" x14ac:dyDescent="0.3">
      <c r="A10414" s="14" t="s">
        <v>27608</v>
      </c>
      <c r="B10414" s="14" t="s">
        <v>27609</v>
      </c>
      <c r="C10414" s="14" t="s">
        <v>654</v>
      </c>
      <c r="D10414">
        <v>531110</v>
      </c>
      <c r="E10414" s="14" t="s">
        <v>20</v>
      </c>
      <c r="F10414">
        <v>53</v>
      </c>
      <c r="G10414" s="21">
        <v>44565</v>
      </c>
      <c r="H10414">
        <v>2022</v>
      </c>
      <c r="I10414">
        <v>4</v>
      </c>
      <c r="J10414" s="14" t="s">
        <v>672</v>
      </c>
      <c r="K10414">
        <v>0</v>
      </c>
      <c r="L10414" s="14" t="s">
        <v>27610</v>
      </c>
      <c r="M10414" s="14" t="s">
        <v>700</v>
      </c>
      <c r="N10414" s="14" t="s">
        <v>701</v>
      </c>
      <c r="O10414" s="14" t="s">
        <v>992</v>
      </c>
      <c r="P10414">
        <v>1</v>
      </c>
      <c r="Q10414">
        <v>8582830774055</v>
      </c>
      <c r="R10414">
        <v>6048537450010001</v>
      </c>
    </row>
    <row r="10415" spans="1:18" x14ac:dyDescent="0.3">
      <c r="A10415" s="14" t="s">
        <v>27611</v>
      </c>
      <c r="B10415" s="14" t="s">
        <v>27612</v>
      </c>
      <c r="C10415" s="14" t="s">
        <v>654</v>
      </c>
      <c r="D10415">
        <v>541219</v>
      </c>
      <c r="E10415" s="14" t="s">
        <v>57</v>
      </c>
      <c r="F10415">
        <v>54</v>
      </c>
      <c r="G10415" s="21">
        <v>33604</v>
      </c>
      <c r="H10415">
        <v>1992</v>
      </c>
      <c r="I10415">
        <v>34</v>
      </c>
      <c r="J10415" s="14" t="s">
        <v>675</v>
      </c>
      <c r="K10415">
        <v>0</v>
      </c>
      <c r="L10415" s="14" t="s">
        <v>27613</v>
      </c>
      <c r="M10415" s="14" t="s">
        <v>700</v>
      </c>
      <c r="N10415" s="14" t="s">
        <v>701</v>
      </c>
      <c r="O10415" s="14" t="s">
        <v>1043</v>
      </c>
      <c r="P10415">
        <v>1</v>
      </c>
      <c r="Q10415">
        <v>1623770164609</v>
      </c>
      <c r="R10415">
        <v>6014155270162377</v>
      </c>
    </row>
    <row r="10416" spans="1:18" x14ac:dyDescent="0.3">
      <c r="A10416" s="14" t="s">
        <v>27614</v>
      </c>
      <c r="B10416" s="14" t="s">
        <v>27615</v>
      </c>
      <c r="C10416" s="14" t="s">
        <v>656</v>
      </c>
      <c r="D10416">
        <v>455219</v>
      </c>
      <c r="E10416" s="14" t="s">
        <v>86</v>
      </c>
      <c r="F10416">
        <v>45</v>
      </c>
      <c r="G10416" s="21">
        <v>44737</v>
      </c>
      <c r="H10416">
        <v>2022</v>
      </c>
      <c r="I10416">
        <v>4</v>
      </c>
      <c r="J10416" s="14" t="s">
        <v>672</v>
      </c>
      <c r="K10416">
        <v>0</v>
      </c>
      <c r="L10416" s="14" t="s">
        <v>27616</v>
      </c>
      <c r="M10416" s="14" t="s">
        <v>764</v>
      </c>
      <c r="N10416" s="14" t="s">
        <v>701</v>
      </c>
      <c r="O10416" s="14" t="s">
        <v>1322</v>
      </c>
      <c r="P10416">
        <v>0</v>
      </c>
      <c r="Q10416">
        <v>8652080781308</v>
      </c>
      <c r="R10416">
        <v>6048600660010001</v>
      </c>
    </row>
    <row r="10417" spans="1:18" x14ac:dyDescent="0.3">
      <c r="A10417" s="14" t="s">
        <v>27617</v>
      </c>
      <c r="B10417" s="14" t="s">
        <v>27618</v>
      </c>
      <c r="C10417" s="14" t="s">
        <v>656</v>
      </c>
      <c r="D10417">
        <v>335999</v>
      </c>
      <c r="E10417" s="14" t="s">
        <v>377</v>
      </c>
      <c r="F10417">
        <v>33</v>
      </c>
      <c r="G10417" s="21">
        <v>44927</v>
      </c>
      <c r="H10417">
        <v>2023</v>
      </c>
      <c r="I10417">
        <v>3</v>
      </c>
      <c r="J10417" s="14" t="s">
        <v>672</v>
      </c>
      <c r="K10417">
        <v>0</v>
      </c>
      <c r="L10417" s="14" t="s">
        <v>27619</v>
      </c>
      <c r="M10417" s="14" t="s">
        <v>700</v>
      </c>
      <c r="N10417" s="14" t="s">
        <v>701</v>
      </c>
      <c r="O10417" s="14" t="s">
        <v>757</v>
      </c>
      <c r="P10417">
        <v>1</v>
      </c>
      <c r="Q10417">
        <v>8684330784653</v>
      </c>
      <c r="R10417">
        <v>6050788450010001</v>
      </c>
    </row>
    <row r="10418" spans="1:18" x14ac:dyDescent="0.3">
      <c r="A10418" s="14" t="s">
        <v>27620</v>
      </c>
      <c r="B10418" s="14" t="s">
        <v>27620</v>
      </c>
      <c r="C10418" s="14" t="s">
        <v>656</v>
      </c>
      <c r="D10418">
        <v>311813</v>
      </c>
      <c r="E10418" s="14" t="s">
        <v>627</v>
      </c>
      <c r="F10418">
        <v>31</v>
      </c>
      <c r="G10418" s="21">
        <v>45139</v>
      </c>
      <c r="H10418">
        <v>2023</v>
      </c>
      <c r="I10418">
        <v>3</v>
      </c>
      <c r="J10418" s="14" t="s">
        <v>672</v>
      </c>
      <c r="K10418">
        <v>0</v>
      </c>
      <c r="L10418" s="14" t="s">
        <v>27621</v>
      </c>
      <c r="M10418" s="14" t="s">
        <v>700</v>
      </c>
      <c r="N10418" s="14" t="s">
        <v>701</v>
      </c>
      <c r="O10418" s="14" t="s">
        <v>992</v>
      </c>
      <c r="P10418">
        <v>1</v>
      </c>
      <c r="Q10418">
        <v>8722910788766</v>
      </c>
      <c r="R10418">
        <v>6049206930010001</v>
      </c>
    </row>
    <row r="10419" spans="1:18" x14ac:dyDescent="0.3">
      <c r="A10419" s="14" t="s">
        <v>27622</v>
      </c>
      <c r="B10419" s="14" t="s">
        <v>27623</v>
      </c>
      <c r="C10419" s="14" t="s">
        <v>656</v>
      </c>
      <c r="D10419">
        <v>531390</v>
      </c>
      <c r="E10419" s="14" t="s">
        <v>52</v>
      </c>
      <c r="F10419">
        <v>53</v>
      </c>
      <c r="G10419" s="21">
        <v>45103</v>
      </c>
      <c r="H10419">
        <v>2023</v>
      </c>
      <c r="I10419">
        <v>3</v>
      </c>
      <c r="J10419" s="14" t="s">
        <v>672</v>
      </c>
      <c r="K10419">
        <v>0</v>
      </c>
      <c r="L10419" s="14" t="s">
        <v>27624</v>
      </c>
      <c r="M10419" s="14" t="s">
        <v>700</v>
      </c>
      <c r="N10419" s="14" t="s">
        <v>701</v>
      </c>
      <c r="O10419" s="14" t="s">
        <v>1649</v>
      </c>
      <c r="P10419">
        <v>1</v>
      </c>
      <c r="Q10419">
        <v>8693670785660</v>
      </c>
      <c r="R10419">
        <v>6051546650010001</v>
      </c>
    </row>
    <row r="10420" spans="1:18" x14ac:dyDescent="0.3">
      <c r="A10420" s="14" t="s">
        <v>27625</v>
      </c>
      <c r="B10420" s="14" t="s">
        <v>27625</v>
      </c>
      <c r="C10420" s="14" t="s">
        <v>656</v>
      </c>
      <c r="D10420">
        <v>531311</v>
      </c>
      <c r="E10420" s="14" t="s">
        <v>47</v>
      </c>
      <c r="F10420">
        <v>53</v>
      </c>
      <c r="G10420" s="21">
        <v>44621</v>
      </c>
      <c r="H10420">
        <v>2022</v>
      </c>
      <c r="I10420">
        <v>4</v>
      </c>
      <c r="J10420" s="14" t="s">
        <v>672</v>
      </c>
      <c r="K10420">
        <v>0</v>
      </c>
      <c r="L10420" s="14" t="s">
        <v>27626</v>
      </c>
      <c r="M10420" s="14" t="s">
        <v>700</v>
      </c>
      <c r="N10420" s="14" t="s">
        <v>701</v>
      </c>
      <c r="O10420" s="14" t="s">
        <v>795</v>
      </c>
      <c r="P10420">
        <v>1</v>
      </c>
      <c r="Q10420">
        <v>8589770774774</v>
      </c>
      <c r="R10420">
        <v>6048406530000000</v>
      </c>
    </row>
    <row r="10421" spans="1:18" x14ac:dyDescent="0.3">
      <c r="A10421" s="14" t="s">
        <v>27627</v>
      </c>
      <c r="B10421" s="14" t="s">
        <v>27628</v>
      </c>
      <c r="C10421" s="14" t="s">
        <v>654</v>
      </c>
      <c r="D10421">
        <v>485999</v>
      </c>
      <c r="E10421" s="14" t="s">
        <v>23</v>
      </c>
      <c r="F10421">
        <v>48</v>
      </c>
      <c r="G10421" s="21">
        <v>42826</v>
      </c>
      <c r="H10421">
        <v>2017</v>
      </c>
      <c r="I10421">
        <v>9</v>
      </c>
      <c r="J10421" s="14" t="s">
        <v>674</v>
      </c>
      <c r="K10421">
        <v>0</v>
      </c>
      <c r="L10421" s="14" t="s">
        <v>27629</v>
      </c>
      <c r="M10421" s="14" t="s">
        <v>862</v>
      </c>
      <c r="N10421" s="14" t="s">
        <v>701</v>
      </c>
      <c r="O10421" s="14" t="s">
        <v>1721</v>
      </c>
      <c r="P10421">
        <v>0</v>
      </c>
      <c r="Q10421">
        <v>8150180728541</v>
      </c>
    </row>
    <row r="10422" spans="1:18" x14ac:dyDescent="0.3">
      <c r="A10422" s="14" t="s">
        <v>27630</v>
      </c>
      <c r="B10422" s="14" t="s">
        <v>27631</v>
      </c>
      <c r="C10422" s="14" t="s">
        <v>655</v>
      </c>
      <c r="D10422">
        <v>541310</v>
      </c>
      <c r="E10422" s="14" t="s">
        <v>46</v>
      </c>
      <c r="F10422">
        <v>54</v>
      </c>
      <c r="G10422" s="21">
        <v>45078</v>
      </c>
      <c r="H10422">
        <v>2023</v>
      </c>
      <c r="I10422">
        <v>3</v>
      </c>
      <c r="J10422" s="14" t="s">
        <v>672</v>
      </c>
      <c r="K10422">
        <v>0</v>
      </c>
      <c r="L10422" s="14" t="s">
        <v>27632</v>
      </c>
      <c r="M10422" s="14" t="s">
        <v>13214</v>
      </c>
      <c r="N10422" s="14" t="s">
        <v>6279</v>
      </c>
      <c r="O10422" s="14" t="s">
        <v>15680</v>
      </c>
      <c r="P10422">
        <v>0</v>
      </c>
      <c r="Q10422">
        <v>8700960786424</v>
      </c>
      <c r="R10422">
        <v>6031275670010001</v>
      </c>
    </row>
    <row r="10423" spans="1:18" x14ac:dyDescent="0.3">
      <c r="A10423" s="14" t="s">
        <v>27633</v>
      </c>
      <c r="B10423" s="14" t="s">
        <v>27633</v>
      </c>
      <c r="C10423" s="14" t="s">
        <v>656</v>
      </c>
      <c r="D10423">
        <v>459999</v>
      </c>
      <c r="E10423" s="14" t="s">
        <v>27</v>
      </c>
      <c r="F10423">
        <v>45</v>
      </c>
      <c r="G10423" s="21">
        <v>44197</v>
      </c>
      <c r="H10423">
        <v>2021</v>
      </c>
      <c r="I10423">
        <v>5</v>
      </c>
      <c r="J10423" s="14" t="s">
        <v>672</v>
      </c>
      <c r="K10423">
        <v>0</v>
      </c>
      <c r="L10423" s="14" t="s">
        <v>27634</v>
      </c>
      <c r="M10423" s="14" t="s">
        <v>700</v>
      </c>
      <c r="N10423" s="14" t="s">
        <v>701</v>
      </c>
      <c r="O10423" s="14" t="s">
        <v>777</v>
      </c>
      <c r="P10423">
        <v>1</v>
      </c>
      <c r="Q10423">
        <v>8536150769154</v>
      </c>
      <c r="R10423">
        <v>6040782340010001</v>
      </c>
    </row>
    <row r="10424" spans="1:18" x14ac:dyDescent="0.3">
      <c r="A10424" s="14" t="s">
        <v>27635</v>
      </c>
      <c r="B10424" s="14" t="s">
        <v>27636</v>
      </c>
      <c r="C10424" s="14" t="s">
        <v>654</v>
      </c>
      <c r="D10424">
        <v>459999</v>
      </c>
      <c r="E10424" s="14" t="s">
        <v>27</v>
      </c>
      <c r="F10424">
        <v>45</v>
      </c>
      <c r="G10424" s="21">
        <v>31048</v>
      </c>
      <c r="H10424">
        <v>1985</v>
      </c>
      <c r="I10424">
        <v>41</v>
      </c>
      <c r="J10424" s="14" t="s">
        <v>675</v>
      </c>
      <c r="K10424">
        <v>0</v>
      </c>
      <c r="L10424" s="14" t="s">
        <v>27637</v>
      </c>
      <c r="M10424" s="14" t="s">
        <v>8887</v>
      </c>
      <c r="N10424" s="14" t="s">
        <v>701</v>
      </c>
      <c r="O10424" s="14" t="s">
        <v>8888</v>
      </c>
      <c r="P10424">
        <v>0</v>
      </c>
      <c r="Q10424">
        <v>459930053866</v>
      </c>
      <c r="R10424">
        <v>6002548620010001</v>
      </c>
    </row>
    <row r="10425" spans="1:18" x14ac:dyDescent="0.3">
      <c r="A10425" s="14" t="s">
        <v>27638</v>
      </c>
      <c r="B10425" s="14" t="s">
        <v>27639</v>
      </c>
      <c r="C10425" s="14" t="s">
        <v>656</v>
      </c>
      <c r="D10425">
        <v>812990</v>
      </c>
      <c r="E10425" s="14" t="s">
        <v>21</v>
      </c>
      <c r="F10425">
        <v>81</v>
      </c>
      <c r="G10425" s="21">
        <v>44204</v>
      </c>
      <c r="H10425">
        <v>2021</v>
      </c>
      <c r="I10425">
        <v>5</v>
      </c>
      <c r="J10425" s="14" t="s">
        <v>672</v>
      </c>
      <c r="K10425">
        <v>0</v>
      </c>
      <c r="L10425" s="14" t="s">
        <v>27640</v>
      </c>
      <c r="M10425" s="14" t="s">
        <v>700</v>
      </c>
      <c r="N10425" s="14" t="s">
        <v>701</v>
      </c>
      <c r="O10425" s="14" t="s">
        <v>777</v>
      </c>
      <c r="P10425">
        <v>1</v>
      </c>
      <c r="Q10425">
        <v>8528240768323</v>
      </c>
      <c r="R10425">
        <v>6046882090010001</v>
      </c>
    </row>
    <row r="10426" spans="1:18" x14ac:dyDescent="0.3">
      <c r="A10426" s="14" t="s">
        <v>27641</v>
      </c>
      <c r="B10426" s="14" t="s">
        <v>27641</v>
      </c>
      <c r="C10426" s="14" t="s">
        <v>655</v>
      </c>
      <c r="D10426">
        <v>711310</v>
      </c>
      <c r="E10426" s="14" t="s">
        <v>256</v>
      </c>
      <c r="F10426">
        <v>71</v>
      </c>
      <c r="G10426" s="21">
        <v>44499</v>
      </c>
      <c r="H10426">
        <v>2021</v>
      </c>
      <c r="I10426">
        <v>4</v>
      </c>
      <c r="J10426" s="14" t="s">
        <v>672</v>
      </c>
      <c r="K10426">
        <v>0</v>
      </c>
      <c r="L10426" s="14" t="s">
        <v>27642</v>
      </c>
      <c r="M10426" s="14" t="s">
        <v>8715</v>
      </c>
      <c r="N10426" s="14" t="s">
        <v>8716</v>
      </c>
      <c r="O10426" s="14" t="s">
        <v>27643</v>
      </c>
      <c r="P10426">
        <v>0</v>
      </c>
      <c r="Q10426">
        <v>8563990772053</v>
      </c>
      <c r="R10426">
        <v>6048075880011726</v>
      </c>
    </row>
    <row r="10427" spans="1:18" x14ac:dyDescent="0.3">
      <c r="A10427" s="14" t="s">
        <v>27644</v>
      </c>
      <c r="B10427" s="14" t="s">
        <v>27645</v>
      </c>
      <c r="C10427" s="14" t="s">
        <v>657</v>
      </c>
      <c r="D10427">
        <v>621340</v>
      </c>
      <c r="E10427" s="14" t="s">
        <v>91</v>
      </c>
      <c r="F10427">
        <v>62</v>
      </c>
      <c r="G10427" s="21">
        <v>44287</v>
      </c>
      <c r="H10427">
        <v>2021</v>
      </c>
      <c r="I10427">
        <v>5</v>
      </c>
      <c r="J10427" s="14" t="s">
        <v>672</v>
      </c>
      <c r="K10427">
        <v>0</v>
      </c>
      <c r="L10427" s="14" t="s">
        <v>27646</v>
      </c>
      <c r="M10427" s="14" t="s">
        <v>700</v>
      </c>
      <c r="N10427" s="14" t="s">
        <v>701</v>
      </c>
      <c r="O10427" s="14" t="s">
        <v>795</v>
      </c>
      <c r="P10427">
        <v>1</v>
      </c>
      <c r="Q10427">
        <v>8535630769093</v>
      </c>
      <c r="R10427">
        <v>6045721060010001</v>
      </c>
    </row>
    <row r="10428" spans="1:18" x14ac:dyDescent="0.3">
      <c r="A10428" s="14" t="s">
        <v>27647</v>
      </c>
      <c r="B10428" s="14" t="s">
        <v>27648</v>
      </c>
      <c r="C10428" s="14" t="s">
        <v>657</v>
      </c>
      <c r="D10428">
        <v>722513</v>
      </c>
      <c r="E10428" s="14" t="s">
        <v>31</v>
      </c>
      <c r="F10428">
        <v>72</v>
      </c>
      <c r="G10428" s="21">
        <v>39265</v>
      </c>
      <c r="H10428">
        <v>2007</v>
      </c>
      <c r="I10428">
        <v>19</v>
      </c>
      <c r="J10428" s="14" t="s">
        <v>673</v>
      </c>
      <c r="K10428">
        <v>0</v>
      </c>
      <c r="L10428" s="14" t="s">
        <v>27649</v>
      </c>
      <c r="M10428" s="14" t="s">
        <v>700</v>
      </c>
      <c r="N10428" s="14" t="s">
        <v>701</v>
      </c>
      <c r="O10428" s="14" t="s">
        <v>847</v>
      </c>
      <c r="P10428">
        <v>1</v>
      </c>
      <c r="Q10428">
        <v>7005550607914</v>
      </c>
      <c r="R10428">
        <v>6026773550010001</v>
      </c>
    </row>
    <row r="10429" spans="1:18" x14ac:dyDescent="0.3">
      <c r="A10429" s="14" t="s">
        <v>27650</v>
      </c>
      <c r="B10429" s="14" t="s">
        <v>27651</v>
      </c>
      <c r="C10429" s="14" t="s">
        <v>657</v>
      </c>
      <c r="D10429">
        <v>713990</v>
      </c>
      <c r="E10429" s="14" t="s">
        <v>70</v>
      </c>
      <c r="F10429">
        <v>71</v>
      </c>
      <c r="G10429" s="21">
        <v>39814</v>
      </c>
      <c r="H10429">
        <v>2009</v>
      </c>
      <c r="I10429">
        <v>17</v>
      </c>
      <c r="J10429" s="14" t="s">
        <v>673</v>
      </c>
      <c r="K10429">
        <v>0</v>
      </c>
      <c r="L10429" s="14" t="s">
        <v>27652</v>
      </c>
      <c r="M10429" s="14" t="s">
        <v>3416</v>
      </c>
      <c r="N10429" s="14" t="s">
        <v>701</v>
      </c>
      <c r="O10429" s="14" t="s">
        <v>5465</v>
      </c>
      <c r="P10429">
        <v>0</v>
      </c>
      <c r="Q10429">
        <v>8754130792092</v>
      </c>
      <c r="R10429">
        <v>6032573960010001</v>
      </c>
    </row>
    <row r="10430" spans="1:18" x14ac:dyDescent="0.3">
      <c r="A10430" s="14" t="s">
        <v>27653</v>
      </c>
      <c r="B10430" s="14" t="s">
        <v>27653</v>
      </c>
      <c r="C10430" s="14" t="s">
        <v>657</v>
      </c>
      <c r="D10430">
        <v>423450</v>
      </c>
      <c r="E10430" s="14" t="s">
        <v>128</v>
      </c>
      <c r="F10430">
        <v>42</v>
      </c>
      <c r="G10430" s="21">
        <v>37653</v>
      </c>
      <c r="H10430">
        <v>2003</v>
      </c>
      <c r="I10430">
        <v>23</v>
      </c>
      <c r="J10430" s="14" t="s">
        <v>675</v>
      </c>
      <c r="K10430">
        <v>0</v>
      </c>
      <c r="L10430" s="14" t="s">
        <v>27654</v>
      </c>
      <c r="M10430" s="14" t="s">
        <v>25904</v>
      </c>
      <c r="N10430" s="14" t="s">
        <v>769</v>
      </c>
      <c r="O10430" s="14" t="s">
        <v>25905</v>
      </c>
      <c r="P10430">
        <v>0</v>
      </c>
      <c r="Q10430">
        <v>5619600567013</v>
      </c>
      <c r="R10430">
        <v>6021293280010001</v>
      </c>
    </row>
    <row r="10431" spans="1:18" x14ac:dyDescent="0.3">
      <c r="A10431" s="14" t="s">
        <v>27655</v>
      </c>
      <c r="B10431" s="14" t="s">
        <v>27655</v>
      </c>
      <c r="C10431" s="14" t="s">
        <v>656</v>
      </c>
      <c r="D10431">
        <v>541618</v>
      </c>
      <c r="E10431" s="14" t="s">
        <v>56</v>
      </c>
      <c r="F10431">
        <v>54</v>
      </c>
      <c r="G10431" s="21">
        <v>44964</v>
      </c>
      <c r="H10431">
        <v>2023</v>
      </c>
      <c r="I10431">
        <v>3</v>
      </c>
      <c r="J10431" s="14" t="s">
        <v>672</v>
      </c>
      <c r="K10431">
        <v>0</v>
      </c>
      <c r="L10431" s="14" t="s">
        <v>27656</v>
      </c>
      <c r="M10431" s="14" t="s">
        <v>700</v>
      </c>
      <c r="N10431" s="14" t="s">
        <v>701</v>
      </c>
      <c r="O10431" s="14" t="s">
        <v>741</v>
      </c>
      <c r="P10431">
        <v>1</v>
      </c>
      <c r="Q10431">
        <v>8664770782628</v>
      </c>
      <c r="R10431">
        <v>6050198790010001</v>
      </c>
    </row>
    <row r="10432" spans="1:18" x14ac:dyDescent="0.3">
      <c r="A10432" s="14" t="s">
        <v>27657</v>
      </c>
      <c r="B10432" s="14" t="s">
        <v>27657</v>
      </c>
      <c r="C10432" s="14" t="s">
        <v>655</v>
      </c>
      <c r="D10432">
        <v>541512</v>
      </c>
      <c r="E10432" s="14" t="s">
        <v>61</v>
      </c>
      <c r="F10432">
        <v>54</v>
      </c>
      <c r="G10432" s="21">
        <v>42779</v>
      </c>
      <c r="H10432">
        <v>2017</v>
      </c>
      <c r="I10432">
        <v>9</v>
      </c>
      <c r="J10432" s="14" t="s">
        <v>674</v>
      </c>
      <c r="K10432">
        <v>0</v>
      </c>
      <c r="L10432" s="14" t="s">
        <v>27658</v>
      </c>
      <c r="M10432" s="14" t="s">
        <v>700</v>
      </c>
      <c r="N10432" s="14" t="s">
        <v>701</v>
      </c>
      <c r="O10432" s="14" t="s">
        <v>831</v>
      </c>
      <c r="P10432">
        <v>1</v>
      </c>
      <c r="Q10432">
        <v>8046970717835</v>
      </c>
      <c r="R10432">
        <v>6040933370010001</v>
      </c>
    </row>
    <row r="10433" spans="1:18" x14ac:dyDescent="0.3">
      <c r="A10433" s="14" t="s">
        <v>27659</v>
      </c>
      <c r="B10433" s="14" t="s">
        <v>27660</v>
      </c>
      <c r="C10433" s="14" t="s">
        <v>654</v>
      </c>
      <c r="D10433">
        <v>721191</v>
      </c>
      <c r="E10433" s="14" t="s">
        <v>42</v>
      </c>
      <c r="F10433">
        <v>72</v>
      </c>
      <c r="G10433" s="21">
        <v>43466</v>
      </c>
      <c r="H10433">
        <v>2019</v>
      </c>
      <c r="I10433">
        <v>7</v>
      </c>
      <c r="J10433" s="14" t="s">
        <v>674</v>
      </c>
      <c r="K10433">
        <v>0</v>
      </c>
      <c r="L10433" s="14" t="s">
        <v>27661</v>
      </c>
      <c r="M10433" s="14" t="s">
        <v>700</v>
      </c>
      <c r="N10433" s="14" t="s">
        <v>701</v>
      </c>
      <c r="O10433" s="14" t="s">
        <v>741</v>
      </c>
      <c r="P10433">
        <v>1</v>
      </c>
      <c r="Q10433">
        <v>8313710745699</v>
      </c>
      <c r="R10433">
        <v>6048545040010001</v>
      </c>
    </row>
    <row r="10434" spans="1:18" x14ac:dyDescent="0.3">
      <c r="A10434" s="14" t="s">
        <v>27662</v>
      </c>
      <c r="B10434" s="14" t="s">
        <v>27663</v>
      </c>
      <c r="C10434" s="14" t="s">
        <v>657</v>
      </c>
      <c r="D10434">
        <v>722513</v>
      </c>
      <c r="E10434" s="14" t="s">
        <v>31</v>
      </c>
      <c r="F10434">
        <v>72</v>
      </c>
      <c r="G10434" s="21">
        <v>42051</v>
      </c>
      <c r="H10434">
        <v>2015</v>
      </c>
      <c r="I10434">
        <v>11</v>
      </c>
      <c r="J10434" s="14" t="s">
        <v>673</v>
      </c>
      <c r="K10434">
        <v>0</v>
      </c>
      <c r="L10434" s="14" t="s">
        <v>27664</v>
      </c>
      <c r="M10434" s="14" t="s">
        <v>700</v>
      </c>
      <c r="N10434" s="14" t="s">
        <v>701</v>
      </c>
      <c r="O10434" s="14" t="s">
        <v>720</v>
      </c>
      <c r="P10434">
        <v>1</v>
      </c>
      <c r="Q10434">
        <v>7789800691095</v>
      </c>
      <c r="R10434">
        <v>6034463990010001</v>
      </c>
    </row>
    <row r="10435" spans="1:18" x14ac:dyDescent="0.3">
      <c r="A10435" s="14" t="s">
        <v>27665</v>
      </c>
      <c r="B10435" s="14" t="s">
        <v>27666</v>
      </c>
      <c r="C10435" s="14" t="s">
        <v>654</v>
      </c>
      <c r="D10435">
        <v>811111</v>
      </c>
      <c r="E10435" s="14" t="s">
        <v>105</v>
      </c>
      <c r="F10435">
        <v>81</v>
      </c>
      <c r="G10435" s="21">
        <v>30882</v>
      </c>
      <c r="H10435">
        <v>1984</v>
      </c>
      <c r="I10435">
        <v>42</v>
      </c>
      <c r="J10435" s="14" t="s">
        <v>675</v>
      </c>
      <c r="K10435">
        <v>0</v>
      </c>
      <c r="L10435" s="14" t="s">
        <v>27667</v>
      </c>
      <c r="M10435" s="14" t="s">
        <v>700</v>
      </c>
      <c r="N10435" s="14" t="s">
        <v>701</v>
      </c>
      <c r="O10435" s="14" t="s">
        <v>753</v>
      </c>
      <c r="P10435">
        <v>1</v>
      </c>
      <c r="Q10435">
        <v>415450049135</v>
      </c>
      <c r="R10435">
        <v>6005396320010001</v>
      </c>
    </row>
    <row r="10436" spans="1:18" x14ac:dyDescent="0.3">
      <c r="A10436" s="14" t="s">
        <v>27668</v>
      </c>
      <c r="B10436" s="14" t="s">
        <v>27668</v>
      </c>
      <c r="C10436" s="14" t="s">
        <v>654</v>
      </c>
      <c r="D10436">
        <v>238350</v>
      </c>
      <c r="E10436" s="14" t="s">
        <v>103</v>
      </c>
      <c r="F10436">
        <v>23</v>
      </c>
      <c r="G10436" s="21">
        <v>28672</v>
      </c>
      <c r="H10436">
        <v>1978</v>
      </c>
      <c r="I10436">
        <v>48</v>
      </c>
      <c r="J10436" s="14" t="s">
        <v>675</v>
      </c>
      <c r="K10436">
        <v>0</v>
      </c>
      <c r="L10436" s="14" t="s">
        <v>27669</v>
      </c>
      <c r="M10436" s="14" t="s">
        <v>700</v>
      </c>
      <c r="N10436" s="14" t="s">
        <v>701</v>
      </c>
      <c r="O10436" s="14" t="s">
        <v>1649</v>
      </c>
      <c r="P10436">
        <v>1</v>
      </c>
      <c r="Q10436">
        <v>153630020037</v>
      </c>
      <c r="R10436">
        <v>6002853810010001</v>
      </c>
    </row>
    <row r="10437" spans="1:18" x14ac:dyDescent="0.3">
      <c r="A10437" s="14" t="s">
        <v>27670</v>
      </c>
      <c r="B10437" s="14" t="s">
        <v>27671</v>
      </c>
      <c r="C10437" s="14" t="s">
        <v>654</v>
      </c>
      <c r="D10437">
        <v>721199</v>
      </c>
      <c r="E10437" s="14" t="s">
        <v>25</v>
      </c>
      <c r="F10437">
        <v>72</v>
      </c>
      <c r="G10437" s="21">
        <v>43835</v>
      </c>
      <c r="H10437">
        <v>2020</v>
      </c>
      <c r="I10437">
        <v>6</v>
      </c>
      <c r="J10437" s="14" t="s">
        <v>674</v>
      </c>
      <c r="K10437">
        <v>0</v>
      </c>
      <c r="L10437" s="14" t="s">
        <v>27672</v>
      </c>
      <c r="M10437" s="14" t="s">
        <v>700</v>
      </c>
      <c r="N10437" s="14" t="s">
        <v>701</v>
      </c>
      <c r="O10437" s="14" t="s">
        <v>795</v>
      </c>
      <c r="P10437">
        <v>1</v>
      </c>
      <c r="Q10437">
        <v>8453960760466</v>
      </c>
    </row>
    <row r="10438" spans="1:18" x14ac:dyDescent="0.3">
      <c r="A10438" s="14" t="s">
        <v>27673</v>
      </c>
      <c r="B10438" s="14" t="s">
        <v>27674</v>
      </c>
      <c r="C10438" s="14" t="s">
        <v>657</v>
      </c>
      <c r="D10438">
        <v>236118</v>
      </c>
      <c r="E10438" s="14" t="s">
        <v>29</v>
      </c>
      <c r="F10438">
        <v>23</v>
      </c>
      <c r="G10438" s="21">
        <v>42453</v>
      </c>
      <c r="H10438">
        <v>2016</v>
      </c>
      <c r="I10438">
        <v>10</v>
      </c>
      <c r="J10438" s="14" t="s">
        <v>674</v>
      </c>
      <c r="K10438">
        <v>0</v>
      </c>
      <c r="L10438" s="14" t="s">
        <v>27675</v>
      </c>
      <c r="M10438" s="14" t="s">
        <v>700</v>
      </c>
      <c r="N10438" s="14" t="s">
        <v>701</v>
      </c>
      <c r="O10438" s="14" t="s">
        <v>753</v>
      </c>
      <c r="P10438">
        <v>1</v>
      </c>
      <c r="Q10438">
        <v>7936020706293</v>
      </c>
      <c r="R10438">
        <v>6025415250010001</v>
      </c>
    </row>
    <row r="10439" spans="1:18" x14ac:dyDescent="0.3">
      <c r="A10439" s="14" t="s">
        <v>27676</v>
      </c>
      <c r="B10439" s="14" t="s">
        <v>27677</v>
      </c>
      <c r="C10439" s="14" t="s">
        <v>654</v>
      </c>
      <c r="D10439">
        <v>332323</v>
      </c>
      <c r="E10439" s="14" t="s">
        <v>231</v>
      </c>
      <c r="F10439">
        <v>33</v>
      </c>
      <c r="G10439" s="21">
        <v>40909</v>
      </c>
      <c r="H10439">
        <v>2012</v>
      </c>
      <c r="I10439">
        <v>14</v>
      </c>
      <c r="J10439" s="14" t="s">
        <v>673</v>
      </c>
      <c r="K10439">
        <v>0</v>
      </c>
      <c r="L10439" s="14" t="s">
        <v>27678</v>
      </c>
      <c r="M10439" s="14" t="s">
        <v>700</v>
      </c>
      <c r="N10439" s="14" t="s">
        <v>701</v>
      </c>
      <c r="O10439" s="14" t="s">
        <v>720</v>
      </c>
      <c r="P10439">
        <v>1</v>
      </c>
      <c r="Q10439">
        <v>7442590654641</v>
      </c>
      <c r="R10439">
        <v>6031806910010001</v>
      </c>
    </row>
    <row r="10440" spans="1:18" x14ac:dyDescent="0.3">
      <c r="A10440" s="14" t="s">
        <v>27679</v>
      </c>
      <c r="B10440" s="14" t="s">
        <v>27680</v>
      </c>
      <c r="C10440" s="14" t="s">
        <v>654</v>
      </c>
      <c r="D10440">
        <v>459999</v>
      </c>
      <c r="E10440" s="14" t="s">
        <v>27</v>
      </c>
      <c r="F10440">
        <v>45</v>
      </c>
      <c r="G10440" s="21">
        <v>40238</v>
      </c>
      <c r="H10440">
        <v>2010</v>
      </c>
      <c r="I10440">
        <v>16</v>
      </c>
      <c r="J10440" s="14" t="s">
        <v>673</v>
      </c>
      <c r="K10440">
        <v>0</v>
      </c>
      <c r="L10440" s="14" t="s">
        <v>27681</v>
      </c>
      <c r="M10440" s="14" t="s">
        <v>700</v>
      </c>
      <c r="N10440" s="14" t="s">
        <v>701</v>
      </c>
      <c r="O10440" s="14" t="s">
        <v>741</v>
      </c>
      <c r="P10440">
        <v>1</v>
      </c>
      <c r="Q10440">
        <v>7292310638583</v>
      </c>
      <c r="R10440">
        <v>6030035970010001</v>
      </c>
    </row>
    <row r="10441" spans="1:18" x14ac:dyDescent="0.3">
      <c r="A10441" s="14" t="s">
        <v>27682</v>
      </c>
      <c r="B10441" s="14" t="s">
        <v>27682</v>
      </c>
      <c r="C10441" s="14" t="s">
        <v>654</v>
      </c>
      <c r="D10441">
        <v>711510</v>
      </c>
      <c r="E10441" s="14" t="s">
        <v>26</v>
      </c>
      <c r="F10441">
        <v>71</v>
      </c>
      <c r="G10441" s="21">
        <v>42887</v>
      </c>
      <c r="H10441">
        <v>2017</v>
      </c>
      <c r="I10441">
        <v>9</v>
      </c>
      <c r="J10441" s="14" t="s">
        <v>674</v>
      </c>
      <c r="K10441">
        <v>0</v>
      </c>
      <c r="L10441" s="14" t="s">
        <v>27683</v>
      </c>
      <c r="M10441" s="14" t="s">
        <v>700</v>
      </c>
      <c r="N10441" s="14" t="s">
        <v>701</v>
      </c>
      <c r="O10441" s="14" t="s">
        <v>777</v>
      </c>
      <c r="P10441">
        <v>1</v>
      </c>
      <c r="Q10441">
        <v>8086010721899</v>
      </c>
      <c r="R10441">
        <v>6023422730000001</v>
      </c>
    </row>
    <row r="10442" spans="1:18" x14ac:dyDescent="0.3">
      <c r="A10442" s="14" t="s">
        <v>27684</v>
      </c>
      <c r="B10442" s="14" t="s">
        <v>27685</v>
      </c>
      <c r="C10442" s="14" t="s">
        <v>655</v>
      </c>
      <c r="D10442">
        <v>236210</v>
      </c>
      <c r="E10442" s="14" t="s">
        <v>219</v>
      </c>
      <c r="F10442">
        <v>23</v>
      </c>
      <c r="G10442" s="21">
        <v>45170</v>
      </c>
      <c r="H10442">
        <v>2023</v>
      </c>
      <c r="I10442">
        <v>2</v>
      </c>
      <c r="J10442" s="14" t="s">
        <v>672</v>
      </c>
      <c r="K10442">
        <v>0</v>
      </c>
      <c r="L10442" s="14" t="s">
        <v>27686</v>
      </c>
      <c r="M10442" s="14" t="s">
        <v>812</v>
      </c>
      <c r="N10442" s="14" t="s">
        <v>701</v>
      </c>
      <c r="O10442" s="14" t="s">
        <v>5338</v>
      </c>
      <c r="P10442">
        <v>0</v>
      </c>
      <c r="Q10442">
        <v>8708060787173</v>
      </c>
      <c r="R10442">
        <v>3280152060010001</v>
      </c>
    </row>
    <row r="10443" spans="1:18" x14ac:dyDescent="0.3">
      <c r="A10443" s="14" t="s">
        <v>27687</v>
      </c>
      <c r="B10443" s="14" t="s">
        <v>27688</v>
      </c>
      <c r="C10443" s="14" t="s">
        <v>654</v>
      </c>
      <c r="D10443">
        <v>813319</v>
      </c>
      <c r="E10443" s="14" t="s">
        <v>111</v>
      </c>
      <c r="F10443">
        <v>81</v>
      </c>
      <c r="G10443" s="21">
        <v>45777</v>
      </c>
      <c r="H10443">
        <v>2025</v>
      </c>
      <c r="I10443">
        <v>1</v>
      </c>
      <c r="J10443" s="14" t="s">
        <v>672</v>
      </c>
      <c r="K10443">
        <v>0</v>
      </c>
      <c r="L10443" s="14" t="s">
        <v>27689</v>
      </c>
      <c r="M10443" s="14" t="s">
        <v>700</v>
      </c>
      <c r="N10443" s="14" t="s">
        <v>701</v>
      </c>
      <c r="O10443" s="14" t="s">
        <v>1649</v>
      </c>
      <c r="P10443">
        <v>1</v>
      </c>
      <c r="Q10443">
        <v>8833550800514</v>
      </c>
      <c r="R10443">
        <v>6052300380010001</v>
      </c>
    </row>
    <row r="10444" spans="1:18" x14ac:dyDescent="0.3">
      <c r="A10444" s="14" t="s">
        <v>27690</v>
      </c>
      <c r="B10444" s="14" t="s">
        <v>27690</v>
      </c>
      <c r="C10444" s="14" t="s">
        <v>656</v>
      </c>
      <c r="D10444">
        <v>812990</v>
      </c>
      <c r="E10444" s="14" t="s">
        <v>21</v>
      </c>
      <c r="F10444">
        <v>81</v>
      </c>
      <c r="G10444" s="21">
        <v>45884</v>
      </c>
      <c r="H10444">
        <v>2025</v>
      </c>
      <c r="I10444">
        <v>0</v>
      </c>
      <c r="J10444" s="14" t="s">
        <v>676</v>
      </c>
      <c r="K10444">
        <v>0</v>
      </c>
      <c r="L10444" s="14" t="s">
        <v>27691</v>
      </c>
      <c r="M10444" s="14" t="s">
        <v>1939</v>
      </c>
      <c r="N10444" s="14" t="s">
        <v>701</v>
      </c>
      <c r="O10444" s="14" t="s">
        <v>5577</v>
      </c>
      <c r="P10444">
        <v>0</v>
      </c>
      <c r="Q10444">
        <v>8856280802876</v>
      </c>
      <c r="R10444">
        <v>6059204810010001</v>
      </c>
    </row>
    <row r="10445" spans="1:18" x14ac:dyDescent="0.3">
      <c r="A10445" s="14" t="s">
        <v>27692</v>
      </c>
      <c r="B10445" s="14" t="s">
        <v>27693</v>
      </c>
      <c r="C10445" s="14" t="s">
        <v>656</v>
      </c>
      <c r="D10445">
        <v>485320</v>
      </c>
      <c r="E10445" s="14" t="s">
        <v>39</v>
      </c>
      <c r="F10445">
        <v>48</v>
      </c>
      <c r="G10445" s="21">
        <v>44825</v>
      </c>
      <c r="H10445">
        <v>2022</v>
      </c>
      <c r="I10445">
        <v>3</v>
      </c>
      <c r="J10445" s="14" t="s">
        <v>672</v>
      </c>
      <c r="K10445">
        <v>0</v>
      </c>
      <c r="L10445" s="14" t="s">
        <v>27694</v>
      </c>
      <c r="M10445" s="14" t="s">
        <v>1291</v>
      </c>
      <c r="N10445" s="14" t="s">
        <v>701</v>
      </c>
      <c r="O10445" s="14" t="s">
        <v>1292</v>
      </c>
      <c r="P10445">
        <v>0</v>
      </c>
      <c r="Q10445">
        <v>8638190779841</v>
      </c>
      <c r="R10445">
        <v>6049430230010001</v>
      </c>
    </row>
    <row r="10446" spans="1:18" x14ac:dyDescent="0.3">
      <c r="A10446" s="14" t="s">
        <v>27695</v>
      </c>
      <c r="B10446" s="14" t="s">
        <v>27696</v>
      </c>
      <c r="C10446" s="14" t="s">
        <v>654</v>
      </c>
      <c r="D10446">
        <v>621399</v>
      </c>
      <c r="E10446" s="14" t="s">
        <v>36</v>
      </c>
      <c r="F10446">
        <v>62</v>
      </c>
      <c r="G10446" s="21">
        <v>45931</v>
      </c>
      <c r="H10446">
        <v>2025</v>
      </c>
      <c r="I10446">
        <v>0</v>
      </c>
      <c r="J10446" s="14" t="s">
        <v>676</v>
      </c>
      <c r="K10446">
        <v>0</v>
      </c>
      <c r="L10446" s="14" t="s">
        <v>27697</v>
      </c>
      <c r="M10446" s="14" t="s">
        <v>700</v>
      </c>
      <c r="N10446" s="14" t="s">
        <v>701</v>
      </c>
      <c r="O10446" s="14" t="s">
        <v>847</v>
      </c>
      <c r="P10446">
        <v>1</v>
      </c>
      <c r="Q10446">
        <v>8893620806896</v>
      </c>
    </row>
    <row r="10447" spans="1:18" x14ac:dyDescent="0.3">
      <c r="A10447" s="14" t="s">
        <v>27695</v>
      </c>
      <c r="B10447" s="14" t="s">
        <v>27696</v>
      </c>
      <c r="C10447" s="14" t="s">
        <v>654</v>
      </c>
      <c r="D10447">
        <v>621399</v>
      </c>
      <c r="E10447" s="14" t="s">
        <v>36</v>
      </c>
      <c r="F10447">
        <v>62</v>
      </c>
      <c r="G10447" s="21">
        <v>45931</v>
      </c>
      <c r="H10447">
        <v>2025</v>
      </c>
      <c r="I10447">
        <v>0</v>
      </c>
      <c r="J10447" s="14" t="s">
        <v>676</v>
      </c>
      <c r="K10447">
        <v>0</v>
      </c>
      <c r="L10447" s="14" t="s">
        <v>27698</v>
      </c>
      <c r="M10447" s="14" t="s">
        <v>700</v>
      </c>
      <c r="N10447" s="14" t="s">
        <v>701</v>
      </c>
      <c r="O10447" s="14" t="s">
        <v>732</v>
      </c>
      <c r="P10447">
        <v>1</v>
      </c>
      <c r="Q10447">
        <v>8893630806897</v>
      </c>
    </row>
    <row r="10448" spans="1:18" x14ac:dyDescent="0.3">
      <c r="A10448" s="14" t="s">
        <v>27699</v>
      </c>
      <c r="B10448" s="14" t="s">
        <v>27700</v>
      </c>
      <c r="C10448" s="14" t="s">
        <v>654</v>
      </c>
      <c r="D10448">
        <v>459510</v>
      </c>
      <c r="E10448" s="14" t="s">
        <v>74</v>
      </c>
      <c r="F10448">
        <v>45</v>
      </c>
      <c r="G10448" s="21">
        <v>46204</v>
      </c>
      <c r="H10448">
        <v>2026</v>
      </c>
      <c r="I10448">
        <v>0</v>
      </c>
      <c r="J10448" s="14" t="s">
        <v>676</v>
      </c>
      <c r="K10448">
        <v>0</v>
      </c>
      <c r="L10448" s="14" t="s">
        <v>27701</v>
      </c>
      <c r="M10448" s="14" t="s">
        <v>21757</v>
      </c>
      <c r="N10448" s="14" t="s">
        <v>701</v>
      </c>
      <c r="O10448" s="14" t="s">
        <v>21758</v>
      </c>
      <c r="P10448">
        <v>0</v>
      </c>
      <c r="Q10448">
        <v>8935270811279</v>
      </c>
      <c r="R10448">
        <v>6062132970010001</v>
      </c>
    </row>
    <row r="10449" spans="1:18" x14ac:dyDescent="0.3">
      <c r="A10449" s="14" t="s">
        <v>27702</v>
      </c>
      <c r="B10449" s="14" t="s">
        <v>27702</v>
      </c>
      <c r="C10449" s="14" t="s">
        <v>657</v>
      </c>
      <c r="D10449">
        <v>541310</v>
      </c>
      <c r="E10449" s="14" t="s">
        <v>46</v>
      </c>
      <c r="F10449">
        <v>54</v>
      </c>
      <c r="G10449" s="21">
        <v>39783</v>
      </c>
      <c r="H10449">
        <v>2008</v>
      </c>
      <c r="I10449">
        <v>17</v>
      </c>
      <c r="J10449" s="14" t="s">
        <v>673</v>
      </c>
      <c r="K10449">
        <v>0</v>
      </c>
      <c r="L10449" s="14" t="s">
        <v>27703</v>
      </c>
      <c r="M10449" s="14" t="s">
        <v>700</v>
      </c>
      <c r="N10449" s="14" t="s">
        <v>701</v>
      </c>
      <c r="O10449" s="14" t="s">
        <v>956</v>
      </c>
      <c r="P10449">
        <v>1</v>
      </c>
      <c r="Q10449">
        <v>7170400625609</v>
      </c>
      <c r="R10449">
        <v>6028723910010001</v>
      </c>
    </row>
    <row r="10450" spans="1:18" x14ac:dyDescent="0.3">
      <c r="A10450" s="14" t="s">
        <v>27704</v>
      </c>
      <c r="B10450" s="14" t="s">
        <v>27705</v>
      </c>
      <c r="C10450" s="14" t="s">
        <v>654</v>
      </c>
      <c r="D10450">
        <v>315990</v>
      </c>
      <c r="E10450" s="14" t="s">
        <v>204</v>
      </c>
      <c r="F10450">
        <v>31</v>
      </c>
      <c r="G10450" s="21">
        <v>41093</v>
      </c>
      <c r="H10450">
        <v>2012</v>
      </c>
      <c r="I10450">
        <v>14</v>
      </c>
      <c r="J10450" s="14" t="s">
        <v>673</v>
      </c>
      <c r="K10450">
        <v>0</v>
      </c>
      <c r="L10450" s="14" t="s">
        <v>27706</v>
      </c>
      <c r="M10450" s="14" t="s">
        <v>700</v>
      </c>
      <c r="N10450" s="14" t="s">
        <v>701</v>
      </c>
      <c r="O10450" s="14" t="s">
        <v>1021</v>
      </c>
      <c r="P10450">
        <v>1</v>
      </c>
      <c r="Q10450">
        <v>7482970658881</v>
      </c>
      <c r="R10450">
        <v>6042081470010001</v>
      </c>
    </row>
    <row r="10451" spans="1:18" x14ac:dyDescent="0.3">
      <c r="A10451" s="14" t="s">
        <v>27707</v>
      </c>
      <c r="B10451" s="14" t="s">
        <v>27708</v>
      </c>
      <c r="C10451" s="14" t="s">
        <v>654</v>
      </c>
      <c r="D10451">
        <v>541614</v>
      </c>
      <c r="E10451" s="14" t="s">
        <v>298</v>
      </c>
      <c r="F10451">
        <v>54</v>
      </c>
      <c r="G10451" s="21">
        <v>44381</v>
      </c>
      <c r="H10451">
        <v>2021</v>
      </c>
      <c r="I10451">
        <v>5</v>
      </c>
      <c r="J10451" s="14" t="s">
        <v>672</v>
      </c>
      <c r="K10451">
        <v>0</v>
      </c>
      <c r="L10451" s="14" t="s">
        <v>27709</v>
      </c>
      <c r="M10451" s="14" t="s">
        <v>700</v>
      </c>
      <c r="N10451" s="14" t="s">
        <v>701</v>
      </c>
      <c r="O10451" s="14" t="s">
        <v>847</v>
      </c>
      <c r="P10451">
        <v>1</v>
      </c>
      <c r="Q10451">
        <v>8667670782922</v>
      </c>
      <c r="R10451">
        <v>6048160330010001</v>
      </c>
    </row>
    <row r="10452" spans="1:18" x14ac:dyDescent="0.3">
      <c r="A10452" s="14" t="s">
        <v>27710</v>
      </c>
      <c r="B10452" s="14" t="s">
        <v>27711</v>
      </c>
      <c r="C10452" s="14" t="s">
        <v>654</v>
      </c>
      <c r="D10452">
        <v>541613</v>
      </c>
      <c r="E10452" s="14" t="s">
        <v>53</v>
      </c>
      <c r="F10452">
        <v>54</v>
      </c>
      <c r="G10452" s="21">
        <v>42255</v>
      </c>
      <c r="H10452">
        <v>2015</v>
      </c>
      <c r="I10452">
        <v>10</v>
      </c>
      <c r="J10452" s="14" t="s">
        <v>674</v>
      </c>
      <c r="K10452">
        <v>0</v>
      </c>
      <c r="L10452" s="14" t="s">
        <v>27712</v>
      </c>
      <c r="M10452" s="14" t="s">
        <v>700</v>
      </c>
      <c r="N10452" s="14" t="s">
        <v>701</v>
      </c>
      <c r="O10452" s="14" t="s">
        <v>714</v>
      </c>
      <c r="P10452">
        <v>1</v>
      </c>
      <c r="Q10452">
        <v>7875550699991</v>
      </c>
      <c r="R10452">
        <v>6035427160010001</v>
      </c>
    </row>
    <row r="10453" spans="1:18" x14ac:dyDescent="0.3">
      <c r="A10453" s="14" t="s">
        <v>27713</v>
      </c>
      <c r="B10453" s="14" t="s">
        <v>27713</v>
      </c>
      <c r="C10453" s="14" t="s">
        <v>655</v>
      </c>
      <c r="D10453">
        <v>541910</v>
      </c>
      <c r="E10453" s="14" t="s">
        <v>297</v>
      </c>
      <c r="F10453">
        <v>54</v>
      </c>
      <c r="G10453" s="21">
        <v>43566</v>
      </c>
      <c r="H10453">
        <v>2019</v>
      </c>
      <c r="I10453">
        <v>7</v>
      </c>
      <c r="J10453" s="14" t="s">
        <v>674</v>
      </c>
      <c r="K10453">
        <v>0</v>
      </c>
      <c r="L10453" s="14" t="s">
        <v>27714</v>
      </c>
      <c r="M10453" s="14" t="s">
        <v>700</v>
      </c>
      <c r="N10453" s="14" t="s">
        <v>701</v>
      </c>
      <c r="O10453" s="14" t="s">
        <v>710</v>
      </c>
      <c r="P10453">
        <v>1</v>
      </c>
      <c r="Q10453">
        <v>8354700749969</v>
      </c>
      <c r="R10453">
        <v>6044275300010001</v>
      </c>
    </row>
    <row r="10454" spans="1:18" x14ac:dyDescent="0.3">
      <c r="A10454" s="14" t="s">
        <v>27715</v>
      </c>
      <c r="B10454" s="14" t="s">
        <v>27716</v>
      </c>
      <c r="C10454" s="14" t="s">
        <v>657</v>
      </c>
      <c r="D10454">
        <v>111334</v>
      </c>
      <c r="E10454" s="14" t="s">
        <v>628</v>
      </c>
      <c r="F10454">
        <v>11</v>
      </c>
      <c r="G10454" s="21">
        <v>44206</v>
      </c>
      <c r="H10454">
        <v>2021</v>
      </c>
      <c r="I10454">
        <v>5</v>
      </c>
      <c r="J10454" s="14" t="s">
        <v>672</v>
      </c>
      <c r="K10454">
        <v>0</v>
      </c>
      <c r="L10454" s="14" t="s">
        <v>27717</v>
      </c>
      <c r="M10454" s="14" t="s">
        <v>7891</v>
      </c>
      <c r="N10454" s="14" t="s">
        <v>701</v>
      </c>
      <c r="O10454" s="14" t="s">
        <v>7892</v>
      </c>
      <c r="P10454">
        <v>0</v>
      </c>
      <c r="Q10454">
        <v>8515080766939</v>
      </c>
      <c r="R10454">
        <v>6045526680010001</v>
      </c>
    </row>
    <row r="10455" spans="1:18" x14ac:dyDescent="0.3">
      <c r="A10455" s="14" t="s">
        <v>27718</v>
      </c>
      <c r="B10455" s="14" t="s">
        <v>27718</v>
      </c>
      <c r="C10455" s="14" t="s">
        <v>657</v>
      </c>
      <c r="D10455">
        <v>811192</v>
      </c>
      <c r="E10455" s="14" t="s">
        <v>192</v>
      </c>
      <c r="F10455">
        <v>81</v>
      </c>
      <c r="G10455" s="21">
        <v>40909</v>
      </c>
      <c r="H10455">
        <v>2012</v>
      </c>
      <c r="I10455">
        <v>14</v>
      </c>
      <c r="J10455" s="14" t="s">
        <v>673</v>
      </c>
      <c r="K10455">
        <v>0</v>
      </c>
      <c r="L10455" s="14" t="s">
        <v>27719</v>
      </c>
      <c r="M10455" s="14" t="s">
        <v>700</v>
      </c>
      <c r="N10455" s="14" t="s">
        <v>701</v>
      </c>
      <c r="O10455" s="14" t="s">
        <v>720</v>
      </c>
      <c r="P10455">
        <v>1</v>
      </c>
      <c r="Q10455">
        <v>7435510653883</v>
      </c>
      <c r="R10455">
        <v>6031659820010001</v>
      </c>
    </row>
    <row r="10456" spans="1:18" x14ac:dyDescent="0.3">
      <c r="A10456" s="14" t="s">
        <v>27720</v>
      </c>
      <c r="B10456" s="14" t="s">
        <v>27721</v>
      </c>
      <c r="C10456" s="14" t="s">
        <v>654</v>
      </c>
      <c r="D10456">
        <v>721199</v>
      </c>
      <c r="E10456" s="14" t="s">
        <v>25</v>
      </c>
      <c r="F10456">
        <v>72</v>
      </c>
      <c r="G10456" s="21">
        <v>43466</v>
      </c>
      <c r="H10456">
        <v>2019</v>
      </c>
      <c r="I10456">
        <v>7</v>
      </c>
      <c r="J10456" s="14" t="s">
        <v>674</v>
      </c>
      <c r="K10456">
        <v>0</v>
      </c>
      <c r="L10456" s="14" t="s">
        <v>27722</v>
      </c>
      <c r="M10456" s="14" t="s">
        <v>700</v>
      </c>
      <c r="N10456" s="14" t="s">
        <v>701</v>
      </c>
      <c r="O10456" s="14" t="s">
        <v>741</v>
      </c>
      <c r="P10456">
        <v>1</v>
      </c>
      <c r="Q10456">
        <v>8436570758532</v>
      </c>
      <c r="R10456">
        <v>6040631940010001</v>
      </c>
    </row>
    <row r="10457" spans="1:18" x14ac:dyDescent="0.3">
      <c r="A10457" s="14" t="s">
        <v>27723</v>
      </c>
      <c r="B10457" s="14" t="s">
        <v>27723</v>
      </c>
      <c r="C10457" s="14" t="s">
        <v>655</v>
      </c>
      <c r="D10457">
        <v>621210</v>
      </c>
      <c r="E10457" s="14" t="s">
        <v>81</v>
      </c>
      <c r="F10457">
        <v>62</v>
      </c>
      <c r="G10457" s="21">
        <v>34337</v>
      </c>
      <c r="H10457">
        <v>1994</v>
      </c>
      <c r="I10457">
        <v>32</v>
      </c>
      <c r="J10457" s="14" t="s">
        <v>675</v>
      </c>
      <c r="K10457">
        <v>0</v>
      </c>
      <c r="L10457" s="14" t="s">
        <v>27724</v>
      </c>
      <c r="M10457" s="14" t="s">
        <v>700</v>
      </c>
      <c r="N10457" s="14" t="s">
        <v>701</v>
      </c>
      <c r="O10457" s="14" t="s">
        <v>753</v>
      </c>
      <c r="P10457">
        <v>1</v>
      </c>
      <c r="Q10457">
        <v>1633860165629</v>
      </c>
      <c r="R10457">
        <v>6015142700010001</v>
      </c>
    </row>
    <row r="10458" spans="1:18" x14ac:dyDescent="0.3">
      <c r="A10458" s="14" t="s">
        <v>27725</v>
      </c>
      <c r="B10458" s="14" t="s">
        <v>27726</v>
      </c>
      <c r="C10458" s="14" t="s">
        <v>654</v>
      </c>
      <c r="D10458">
        <v>238210</v>
      </c>
      <c r="E10458" s="14" t="s">
        <v>32</v>
      </c>
      <c r="F10458">
        <v>23</v>
      </c>
      <c r="G10458" s="21">
        <v>38635</v>
      </c>
      <c r="H10458">
        <v>2005</v>
      </c>
      <c r="I10458">
        <v>20</v>
      </c>
      <c r="J10458" s="14" t="s">
        <v>673</v>
      </c>
      <c r="K10458">
        <v>0</v>
      </c>
      <c r="L10458" s="14" t="s">
        <v>27727</v>
      </c>
      <c r="M10458" s="14" t="s">
        <v>700</v>
      </c>
      <c r="N10458" s="14" t="s">
        <v>701</v>
      </c>
      <c r="O10458" s="14" t="s">
        <v>757</v>
      </c>
      <c r="P10458">
        <v>1</v>
      </c>
      <c r="Q10458">
        <v>5831330589582</v>
      </c>
      <c r="R10458">
        <v>6020209250010001</v>
      </c>
    </row>
    <row r="10459" spans="1:18" x14ac:dyDescent="0.3">
      <c r="A10459" s="14" t="s">
        <v>27728</v>
      </c>
      <c r="B10459" s="14" t="s">
        <v>27729</v>
      </c>
      <c r="C10459" s="14" t="s">
        <v>654</v>
      </c>
      <c r="D10459">
        <v>721199</v>
      </c>
      <c r="E10459" s="14" t="s">
        <v>25</v>
      </c>
      <c r="F10459">
        <v>72</v>
      </c>
      <c r="G10459" s="21">
        <v>43709</v>
      </c>
      <c r="H10459">
        <v>2019</v>
      </c>
      <c r="I10459">
        <v>6</v>
      </c>
      <c r="J10459" s="14" t="s">
        <v>674</v>
      </c>
      <c r="K10459">
        <v>0</v>
      </c>
      <c r="L10459" s="14" t="s">
        <v>27730</v>
      </c>
      <c r="M10459" s="14" t="s">
        <v>700</v>
      </c>
      <c r="N10459" s="14" t="s">
        <v>701</v>
      </c>
      <c r="O10459" s="14" t="s">
        <v>753</v>
      </c>
      <c r="P10459">
        <v>1</v>
      </c>
      <c r="Q10459">
        <v>8387030753384</v>
      </c>
    </row>
    <row r="10460" spans="1:18" x14ac:dyDescent="0.3">
      <c r="A10460" s="14" t="s">
        <v>27731</v>
      </c>
      <c r="B10460" s="14" t="s">
        <v>27732</v>
      </c>
      <c r="C10460" s="14" t="s">
        <v>654</v>
      </c>
      <c r="D10460">
        <v>812990</v>
      </c>
      <c r="E10460" s="14" t="s">
        <v>21</v>
      </c>
      <c r="F10460">
        <v>81</v>
      </c>
      <c r="G10460" s="21">
        <v>37991</v>
      </c>
      <c r="H10460">
        <v>2004</v>
      </c>
      <c r="I10460">
        <v>22</v>
      </c>
      <c r="J10460" s="14" t="s">
        <v>675</v>
      </c>
      <c r="K10460">
        <v>0</v>
      </c>
      <c r="L10460" s="14" t="s">
        <v>27733</v>
      </c>
      <c r="M10460" s="14" t="s">
        <v>700</v>
      </c>
      <c r="N10460" s="14" t="s">
        <v>701</v>
      </c>
      <c r="O10460" s="14" t="s">
        <v>717</v>
      </c>
      <c r="P10460">
        <v>1</v>
      </c>
      <c r="Q10460">
        <v>5674120572831</v>
      </c>
      <c r="R10460">
        <v>6023536220010001</v>
      </c>
    </row>
    <row r="10461" spans="1:18" x14ac:dyDescent="0.3">
      <c r="A10461" s="14" t="s">
        <v>27734</v>
      </c>
      <c r="B10461" s="14" t="s">
        <v>27735</v>
      </c>
      <c r="C10461" s="14" t="s">
        <v>657</v>
      </c>
      <c r="D10461">
        <v>541110</v>
      </c>
      <c r="E10461" s="14" t="s">
        <v>38</v>
      </c>
      <c r="F10461">
        <v>54</v>
      </c>
      <c r="G10461" s="21">
        <v>40752</v>
      </c>
      <c r="H10461">
        <v>2011</v>
      </c>
      <c r="I10461">
        <v>15</v>
      </c>
      <c r="J10461" s="14" t="s">
        <v>673</v>
      </c>
      <c r="K10461">
        <v>0</v>
      </c>
      <c r="L10461" s="14" t="s">
        <v>27736</v>
      </c>
      <c r="M10461" s="14" t="s">
        <v>700</v>
      </c>
      <c r="N10461" s="14" t="s">
        <v>701</v>
      </c>
      <c r="O10461" s="14" t="s">
        <v>868</v>
      </c>
      <c r="P10461">
        <v>1</v>
      </c>
      <c r="Q10461">
        <v>7392880649345</v>
      </c>
      <c r="R10461">
        <v>6031152380010001</v>
      </c>
    </row>
    <row r="10462" spans="1:18" x14ac:dyDescent="0.3">
      <c r="A10462" s="14" t="s">
        <v>27737</v>
      </c>
      <c r="B10462" s="14" t="s">
        <v>27737</v>
      </c>
      <c r="C10462" s="14" t="s">
        <v>655</v>
      </c>
      <c r="D10462">
        <v>238320</v>
      </c>
      <c r="E10462" s="14" t="s">
        <v>60</v>
      </c>
      <c r="F10462">
        <v>23</v>
      </c>
      <c r="G10462" s="21">
        <v>38200</v>
      </c>
      <c r="H10462">
        <v>2004</v>
      </c>
      <c r="I10462">
        <v>22</v>
      </c>
      <c r="J10462" s="14" t="s">
        <v>675</v>
      </c>
      <c r="K10462">
        <v>0</v>
      </c>
      <c r="L10462" s="14" t="s">
        <v>27738</v>
      </c>
      <c r="M10462" s="14" t="s">
        <v>27739</v>
      </c>
      <c r="N10462" s="14" t="s">
        <v>701</v>
      </c>
      <c r="O10462" s="14" t="s">
        <v>27740</v>
      </c>
      <c r="P10462">
        <v>0</v>
      </c>
      <c r="Q10462">
        <v>5720070577740</v>
      </c>
      <c r="R10462">
        <v>6023703130010001</v>
      </c>
    </row>
    <row r="10463" spans="1:18" x14ac:dyDescent="0.3">
      <c r="A10463" s="14" t="s">
        <v>27741</v>
      </c>
      <c r="B10463" s="14" t="s">
        <v>27742</v>
      </c>
      <c r="C10463" s="14" t="s">
        <v>654</v>
      </c>
      <c r="D10463">
        <v>813990</v>
      </c>
      <c r="E10463" s="14" t="s">
        <v>66</v>
      </c>
      <c r="F10463">
        <v>81</v>
      </c>
      <c r="G10463" s="21">
        <v>44666</v>
      </c>
      <c r="H10463">
        <v>2022</v>
      </c>
      <c r="I10463">
        <v>4</v>
      </c>
      <c r="J10463" s="14" t="s">
        <v>672</v>
      </c>
      <c r="K10463">
        <v>0</v>
      </c>
      <c r="L10463" s="14" t="s">
        <v>27743</v>
      </c>
      <c r="M10463" s="14" t="s">
        <v>700</v>
      </c>
      <c r="N10463" s="14" t="s">
        <v>701</v>
      </c>
      <c r="O10463" s="14" t="s">
        <v>717</v>
      </c>
      <c r="P10463">
        <v>1</v>
      </c>
      <c r="Q10463">
        <v>8608390776708</v>
      </c>
      <c r="R10463">
        <v>6048924960010001</v>
      </c>
    </row>
    <row r="10464" spans="1:18" x14ac:dyDescent="0.3">
      <c r="A10464" s="14" t="s">
        <v>27744</v>
      </c>
      <c r="B10464" s="14" t="s">
        <v>27745</v>
      </c>
      <c r="C10464" s="14" t="s">
        <v>654</v>
      </c>
      <c r="D10464">
        <v>611710</v>
      </c>
      <c r="E10464" s="14" t="s">
        <v>71</v>
      </c>
      <c r="F10464">
        <v>61</v>
      </c>
      <c r="G10464" s="21">
        <v>40005</v>
      </c>
      <c r="H10464">
        <v>2009</v>
      </c>
      <c r="I10464">
        <v>17</v>
      </c>
      <c r="J10464" s="14" t="s">
        <v>673</v>
      </c>
      <c r="K10464">
        <v>0</v>
      </c>
      <c r="L10464" s="14" t="s">
        <v>27746</v>
      </c>
      <c r="M10464" s="14" t="s">
        <v>27747</v>
      </c>
      <c r="N10464" s="14" t="s">
        <v>910</v>
      </c>
      <c r="O10464" s="14" t="s">
        <v>27748</v>
      </c>
      <c r="P10464">
        <v>0</v>
      </c>
      <c r="Q10464">
        <v>7270500636257</v>
      </c>
      <c r="R10464">
        <v>6028248502824850</v>
      </c>
    </row>
    <row r="10465" spans="1:18" x14ac:dyDescent="0.3">
      <c r="A10465" s="14" t="s">
        <v>27749</v>
      </c>
      <c r="B10465" s="14" t="s">
        <v>27750</v>
      </c>
      <c r="C10465" s="14" t="s">
        <v>654</v>
      </c>
      <c r="D10465">
        <v>541310</v>
      </c>
      <c r="E10465" s="14" t="s">
        <v>46</v>
      </c>
      <c r="F10465">
        <v>54</v>
      </c>
      <c r="G10465" s="21">
        <v>35796</v>
      </c>
      <c r="H10465">
        <v>1998</v>
      </c>
      <c r="I10465">
        <v>28</v>
      </c>
      <c r="J10465" s="14" t="s">
        <v>675</v>
      </c>
      <c r="K10465">
        <v>0</v>
      </c>
      <c r="L10465" s="14" t="s">
        <v>27751</v>
      </c>
      <c r="M10465" s="14" t="s">
        <v>700</v>
      </c>
      <c r="N10465" s="14" t="s">
        <v>701</v>
      </c>
      <c r="O10465" s="14" t="s">
        <v>992</v>
      </c>
      <c r="P10465">
        <v>1</v>
      </c>
      <c r="Q10465">
        <v>5159480517428</v>
      </c>
      <c r="R10465">
        <v>6018709810010001</v>
      </c>
    </row>
    <row r="10466" spans="1:18" x14ac:dyDescent="0.3">
      <c r="A10466" s="14" t="s">
        <v>27752</v>
      </c>
      <c r="B10466" s="14" t="s">
        <v>27753</v>
      </c>
      <c r="C10466" s="14" t="s">
        <v>656</v>
      </c>
      <c r="D10466">
        <v>624190</v>
      </c>
      <c r="E10466" s="14" t="s">
        <v>54</v>
      </c>
      <c r="F10466">
        <v>62</v>
      </c>
      <c r="G10466" s="21">
        <v>45078</v>
      </c>
      <c r="H10466">
        <v>2023</v>
      </c>
      <c r="I10466">
        <v>3</v>
      </c>
      <c r="J10466" s="14" t="s">
        <v>672</v>
      </c>
      <c r="K10466">
        <v>0</v>
      </c>
      <c r="L10466" s="14" t="s">
        <v>8569</v>
      </c>
      <c r="M10466" s="14" t="s">
        <v>27754</v>
      </c>
      <c r="N10466" s="14" t="s">
        <v>701</v>
      </c>
      <c r="O10466" s="14" t="s">
        <v>714</v>
      </c>
      <c r="P10466">
        <v>0</v>
      </c>
      <c r="Q10466">
        <v>8754190792098</v>
      </c>
      <c r="R10466">
        <v>6052795270010001</v>
      </c>
    </row>
    <row r="10467" spans="1:18" x14ac:dyDescent="0.3">
      <c r="A10467" s="14" t="s">
        <v>27755</v>
      </c>
      <c r="B10467" s="14" t="s">
        <v>27756</v>
      </c>
      <c r="C10467" s="14" t="s">
        <v>654</v>
      </c>
      <c r="D10467">
        <v>812199</v>
      </c>
      <c r="E10467" s="14" t="s">
        <v>65</v>
      </c>
      <c r="F10467">
        <v>81</v>
      </c>
      <c r="G10467" s="21">
        <v>40360</v>
      </c>
      <c r="H10467">
        <v>2010</v>
      </c>
      <c r="I10467">
        <v>16</v>
      </c>
      <c r="J10467" s="14" t="s">
        <v>673</v>
      </c>
      <c r="K10467">
        <v>0</v>
      </c>
      <c r="L10467" s="14" t="s">
        <v>27757</v>
      </c>
      <c r="M10467" s="14" t="s">
        <v>700</v>
      </c>
      <c r="N10467" s="14" t="s">
        <v>701</v>
      </c>
      <c r="O10467" s="14" t="s">
        <v>714</v>
      </c>
      <c r="P10467">
        <v>1</v>
      </c>
      <c r="Q10467">
        <v>7290090638349</v>
      </c>
      <c r="R10467">
        <v>6031352040010001</v>
      </c>
    </row>
    <row r="10468" spans="1:18" x14ac:dyDescent="0.3">
      <c r="A10468" s="14" t="s">
        <v>27758</v>
      </c>
      <c r="B10468" s="14" t="s">
        <v>27759</v>
      </c>
      <c r="C10468" s="14" t="s">
        <v>654</v>
      </c>
      <c r="D10468">
        <v>721199</v>
      </c>
      <c r="E10468" s="14" t="s">
        <v>25</v>
      </c>
      <c r="F10468">
        <v>72</v>
      </c>
      <c r="G10468" s="21">
        <v>45440</v>
      </c>
      <c r="H10468">
        <v>2024</v>
      </c>
      <c r="I10468">
        <v>2</v>
      </c>
      <c r="J10468" s="14" t="s">
        <v>672</v>
      </c>
      <c r="K10468">
        <v>0</v>
      </c>
      <c r="L10468" s="14" t="s">
        <v>27760</v>
      </c>
      <c r="M10468" s="14" t="s">
        <v>700</v>
      </c>
      <c r="N10468" s="14" t="s">
        <v>701</v>
      </c>
      <c r="O10468" s="14" t="s">
        <v>717</v>
      </c>
      <c r="P10468">
        <v>1</v>
      </c>
      <c r="Q10468">
        <v>8761220792837</v>
      </c>
    </row>
    <row r="10469" spans="1:18" x14ac:dyDescent="0.3">
      <c r="A10469" s="14" t="s">
        <v>27761</v>
      </c>
      <c r="B10469" s="14" t="s">
        <v>27761</v>
      </c>
      <c r="C10469" s="14" t="s">
        <v>657</v>
      </c>
      <c r="D10469">
        <v>238220</v>
      </c>
      <c r="E10469" s="14" t="s">
        <v>34</v>
      </c>
      <c r="F10469">
        <v>23</v>
      </c>
      <c r="G10469" s="21">
        <v>42836</v>
      </c>
      <c r="H10469">
        <v>2017</v>
      </c>
      <c r="I10469">
        <v>9</v>
      </c>
      <c r="J10469" s="14" t="s">
        <v>674</v>
      </c>
      <c r="K10469">
        <v>0</v>
      </c>
      <c r="L10469" s="14" t="s">
        <v>27762</v>
      </c>
      <c r="M10469" s="14" t="s">
        <v>3416</v>
      </c>
      <c r="N10469" s="14" t="s">
        <v>701</v>
      </c>
      <c r="O10469" s="14" t="s">
        <v>5465</v>
      </c>
      <c r="P10469">
        <v>0</v>
      </c>
      <c r="Q10469">
        <v>8062790719479</v>
      </c>
      <c r="R10469">
        <v>6035113010010001</v>
      </c>
    </row>
    <row r="10470" spans="1:18" x14ac:dyDescent="0.3">
      <c r="A10470" s="14" t="s">
        <v>27763</v>
      </c>
      <c r="B10470" s="14" t="s">
        <v>27764</v>
      </c>
      <c r="C10470" s="14" t="s">
        <v>654</v>
      </c>
      <c r="D10470">
        <v>812990</v>
      </c>
      <c r="E10470" s="14" t="s">
        <v>21</v>
      </c>
      <c r="F10470">
        <v>81</v>
      </c>
      <c r="G10470" s="21">
        <v>39873</v>
      </c>
      <c r="H10470">
        <v>2009</v>
      </c>
      <c r="I10470">
        <v>17</v>
      </c>
      <c r="J10470" s="14" t="s">
        <v>673</v>
      </c>
      <c r="K10470">
        <v>0</v>
      </c>
      <c r="L10470" s="14" t="s">
        <v>27765</v>
      </c>
      <c r="M10470" s="14" t="s">
        <v>700</v>
      </c>
      <c r="N10470" s="14" t="s">
        <v>701</v>
      </c>
      <c r="O10470" s="14" t="s">
        <v>795</v>
      </c>
      <c r="P10470">
        <v>1</v>
      </c>
      <c r="Q10470">
        <v>7157930624214</v>
      </c>
      <c r="R10470">
        <v>6029022400010001</v>
      </c>
    </row>
    <row r="10471" spans="1:18" x14ac:dyDescent="0.3">
      <c r="A10471" s="14" t="s">
        <v>27766</v>
      </c>
      <c r="B10471" s="14" t="s">
        <v>27766</v>
      </c>
      <c r="C10471" s="14" t="s">
        <v>657</v>
      </c>
      <c r="D10471">
        <v>531110</v>
      </c>
      <c r="E10471" s="14" t="s">
        <v>20</v>
      </c>
      <c r="F10471">
        <v>53</v>
      </c>
      <c r="G10471" s="21">
        <v>44866</v>
      </c>
      <c r="H10471">
        <v>2022</v>
      </c>
      <c r="I10471">
        <v>3</v>
      </c>
      <c r="J10471" s="14" t="s">
        <v>672</v>
      </c>
      <c r="K10471">
        <v>0</v>
      </c>
      <c r="L10471" s="14" t="s">
        <v>27251</v>
      </c>
      <c r="M10471" s="14" t="s">
        <v>1599</v>
      </c>
      <c r="N10471" s="14" t="s">
        <v>701</v>
      </c>
      <c r="O10471" s="14" t="s">
        <v>1600</v>
      </c>
      <c r="P10471">
        <v>0</v>
      </c>
      <c r="Q10471">
        <v>8632280779206</v>
      </c>
      <c r="R10471">
        <v>6044789390010001</v>
      </c>
    </row>
    <row r="10472" spans="1:18" x14ac:dyDescent="0.3">
      <c r="A10472" s="14" t="s">
        <v>27767</v>
      </c>
      <c r="B10472" s="14" t="s">
        <v>27767</v>
      </c>
      <c r="C10472" s="14" t="s">
        <v>655</v>
      </c>
      <c r="D10472">
        <v>449110</v>
      </c>
      <c r="E10472" s="14" t="s">
        <v>142</v>
      </c>
      <c r="F10472">
        <v>44</v>
      </c>
      <c r="G10472" s="21">
        <v>37347</v>
      </c>
      <c r="H10472">
        <v>2002</v>
      </c>
      <c r="I10472">
        <v>24</v>
      </c>
      <c r="J10472" s="14" t="s">
        <v>675</v>
      </c>
      <c r="K10472">
        <v>0</v>
      </c>
      <c r="L10472" s="14" t="s">
        <v>27768</v>
      </c>
      <c r="M10472" s="14" t="s">
        <v>1751</v>
      </c>
      <c r="N10472" s="14" t="s">
        <v>701</v>
      </c>
      <c r="O10472" s="14" t="s">
        <v>27769</v>
      </c>
      <c r="P10472">
        <v>0</v>
      </c>
      <c r="Q10472">
        <v>5777480583829</v>
      </c>
      <c r="R10472">
        <v>6014145690010003</v>
      </c>
    </row>
    <row r="10473" spans="1:18" x14ac:dyDescent="0.3">
      <c r="A10473" s="14" t="s">
        <v>27770</v>
      </c>
      <c r="B10473" s="14" t="s">
        <v>27770</v>
      </c>
      <c r="C10473" s="14" t="s">
        <v>656</v>
      </c>
      <c r="D10473">
        <v>561110</v>
      </c>
      <c r="E10473" s="14" t="s">
        <v>104</v>
      </c>
      <c r="F10473">
        <v>56</v>
      </c>
      <c r="G10473" s="21">
        <v>44829</v>
      </c>
      <c r="H10473">
        <v>2022</v>
      </c>
      <c r="I10473">
        <v>3</v>
      </c>
      <c r="J10473" s="14" t="s">
        <v>672</v>
      </c>
      <c r="K10473">
        <v>0</v>
      </c>
      <c r="L10473" s="14" t="s">
        <v>27771</v>
      </c>
      <c r="M10473" s="14" t="s">
        <v>700</v>
      </c>
      <c r="N10473" s="14" t="s">
        <v>701</v>
      </c>
      <c r="O10473" s="14" t="s">
        <v>831</v>
      </c>
      <c r="P10473">
        <v>1</v>
      </c>
      <c r="Q10473">
        <v>8644770780543</v>
      </c>
      <c r="R10473">
        <v>6049744280010001</v>
      </c>
    </row>
    <row r="10474" spans="1:18" x14ac:dyDescent="0.3">
      <c r="A10474" s="14" t="s">
        <v>27772</v>
      </c>
      <c r="B10474" s="14" t="s">
        <v>27772</v>
      </c>
      <c r="C10474" s="14" t="s">
        <v>655</v>
      </c>
      <c r="D10474">
        <v>238210</v>
      </c>
      <c r="E10474" s="14" t="s">
        <v>32</v>
      </c>
      <c r="F10474">
        <v>23</v>
      </c>
      <c r="G10474" s="21">
        <v>44119</v>
      </c>
      <c r="H10474">
        <v>2020</v>
      </c>
      <c r="I10474">
        <v>5</v>
      </c>
      <c r="J10474" s="14" t="s">
        <v>672</v>
      </c>
      <c r="K10474">
        <v>0</v>
      </c>
      <c r="L10474" s="14" t="s">
        <v>27773</v>
      </c>
      <c r="M10474" s="14" t="s">
        <v>700</v>
      </c>
      <c r="N10474" s="14" t="s">
        <v>701</v>
      </c>
      <c r="O10474" s="14" t="s">
        <v>757</v>
      </c>
      <c r="P10474">
        <v>1</v>
      </c>
      <c r="Q10474">
        <v>8503180765679</v>
      </c>
      <c r="R10474">
        <v>6046305870010001</v>
      </c>
    </row>
    <row r="10475" spans="1:18" x14ac:dyDescent="0.3">
      <c r="A10475" s="14" t="s">
        <v>27774</v>
      </c>
      <c r="B10475" s="14" t="s">
        <v>27775</v>
      </c>
      <c r="C10475" s="14" t="s">
        <v>654</v>
      </c>
      <c r="D10475">
        <v>459510</v>
      </c>
      <c r="E10475" s="14" t="s">
        <v>74</v>
      </c>
      <c r="F10475">
        <v>45</v>
      </c>
      <c r="G10475" s="21">
        <v>27993</v>
      </c>
      <c r="H10475">
        <v>1976</v>
      </c>
      <c r="I10475">
        <v>49</v>
      </c>
      <c r="J10475" s="14" t="s">
        <v>675</v>
      </c>
      <c r="K10475">
        <v>0</v>
      </c>
      <c r="L10475" s="14" t="s">
        <v>27776</v>
      </c>
      <c r="M10475" s="14" t="s">
        <v>700</v>
      </c>
      <c r="N10475" s="14" t="s">
        <v>701</v>
      </c>
      <c r="O10475" s="14" t="s">
        <v>757</v>
      </c>
      <c r="P10475">
        <v>1</v>
      </c>
      <c r="Q10475">
        <v>130490017323</v>
      </c>
    </row>
    <row r="10476" spans="1:18" x14ac:dyDescent="0.3">
      <c r="A10476" s="14" t="s">
        <v>27777</v>
      </c>
      <c r="B10476" s="14" t="s">
        <v>27777</v>
      </c>
      <c r="C10476" s="14" t="s">
        <v>657</v>
      </c>
      <c r="D10476">
        <v>531210</v>
      </c>
      <c r="E10476" s="14" t="s">
        <v>43</v>
      </c>
      <c r="F10476">
        <v>53</v>
      </c>
      <c r="G10476" s="21">
        <v>36161</v>
      </c>
      <c r="H10476">
        <v>1999</v>
      </c>
      <c r="I10476">
        <v>27</v>
      </c>
      <c r="J10476" s="14" t="s">
        <v>675</v>
      </c>
      <c r="K10476">
        <v>0</v>
      </c>
      <c r="L10476" s="14" t="s">
        <v>27778</v>
      </c>
      <c r="M10476" s="14" t="s">
        <v>700</v>
      </c>
      <c r="N10476" s="14" t="s">
        <v>701</v>
      </c>
      <c r="O10476" s="14" t="s">
        <v>868</v>
      </c>
      <c r="P10476">
        <v>1</v>
      </c>
      <c r="Q10476">
        <v>5249640527052</v>
      </c>
      <c r="R10476">
        <v>6019199610010001</v>
      </c>
    </row>
    <row r="10477" spans="1:18" x14ac:dyDescent="0.3">
      <c r="A10477" s="14" t="s">
        <v>27779</v>
      </c>
      <c r="B10477" s="14" t="s">
        <v>27780</v>
      </c>
      <c r="C10477" s="14" t="s">
        <v>657</v>
      </c>
      <c r="D10477">
        <v>812112</v>
      </c>
      <c r="E10477" s="14" t="s">
        <v>37</v>
      </c>
      <c r="F10477">
        <v>81</v>
      </c>
      <c r="G10477" s="21">
        <v>38504</v>
      </c>
      <c r="H10477">
        <v>2005</v>
      </c>
      <c r="I10477">
        <v>21</v>
      </c>
      <c r="J10477" s="14" t="s">
        <v>675</v>
      </c>
      <c r="K10477">
        <v>0</v>
      </c>
      <c r="L10477" s="14" t="s">
        <v>27781</v>
      </c>
      <c r="M10477" s="14" t="s">
        <v>700</v>
      </c>
      <c r="N10477" s="14" t="s">
        <v>701</v>
      </c>
      <c r="O10477" s="14" t="s">
        <v>847</v>
      </c>
      <c r="P10477">
        <v>1</v>
      </c>
      <c r="Q10477">
        <v>5828490589291</v>
      </c>
      <c r="R10477">
        <v>6025009690010001</v>
      </c>
    </row>
    <row r="10478" spans="1:18" x14ac:dyDescent="0.3">
      <c r="A10478" s="14" t="s">
        <v>27782</v>
      </c>
      <c r="B10478" s="14" t="s">
        <v>27783</v>
      </c>
      <c r="C10478" s="14" t="s">
        <v>656</v>
      </c>
      <c r="D10478">
        <v>458110</v>
      </c>
      <c r="E10478" s="14" t="s">
        <v>50</v>
      </c>
      <c r="F10478">
        <v>45</v>
      </c>
      <c r="G10478" s="21">
        <v>44136</v>
      </c>
      <c r="H10478">
        <v>2020</v>
      </c>
      <c r="I10478">
        <v>5</v>
      </c>
      <c r="J10478" s="14" t="s">
        <v>672</v>
      </c>
      <c r="K10478">
        <v>0</v>
      </c>
      <c r="L10478" s="14" t="s">
        <v>27784</v>
      </c>
      <c r="M10478" s="14" t="s">
        <v>700</v>
      </c>
      <c r="N10478" s="14" t="s">
        <v>701</v>
      </c>
      <c r="O10478" s="14" t="s">
        <v>992</v>
      </c>
      <c r="P10478">
        <v>1</v>
      </c>
      <c r="Q10478">
        <v>8500390765377</v>
      </c>
      <c r="R10478">
        <v>6045442520010001</v>
      </c>
    </row>
    <row r="10479" spans="1:18" x14ac:dyDescent="0.3">
      <c r="A10479" s="14" t="s">
        <v>27785</v>
      </c>
      <c r="B10479" s="14" t="s">
        <v>27786</v>
      </c>
      <c r="C10479" s="14" t="s">
        <v>654</v>
      </c>
      <c r="D10479">
        <v>459999</v>
      </c>
      <c r="E10479" s="14" t="s">
        <v>27</v>
      </c>
      <c r="F10479">
        <v>45</v>
      </c>
      <c r="G10479" s="21">
        <v>38838</v>
      </c>
      <c r="H10479">
        <v>2006</v>
      </c>
      <c r="I10479">
        <v>20</v>
      </c>
      <c r="J10479" s="14" t="s">
        <v>673</v>
      </c>
      <c r="K10479">
        <v>0</v>
      </c>
      <c r="L10479" s="14" t="s">
        <v>27787</v>
      </c>
      <c r="M10479" s="14" t="s">
        <v>700</v>
      </c>
      <c r="N10479" s="14" t="s">
        <v>701</v>
      </c>
      <c r="O10479" s="14" t="s">
        <v>757</v>
      </c>
      <c r="P10479">
        <v>1</v>
      </c>
      <c r="Q10479">
        <v>5876310594448</v>
      </c>
      <c r="R10479">
        <v>6026078520010001</v>
      </c>
    </row>
    <row r="10480" spans="1:18" x14ac:dyDescent="0.3">
      <c r="A10480" s="14" t="s">
        <v>27788</v>
      </c>
      <c r="B10480" s="14" t="s">
        <v>27789</v>
      </c>
      <c r="C10480" s="14" t="s">
        <v>658</v>
      </c>
      <c r="D10480">
        <v>713950</v>
      </c>
      <c r="E10480" s="14" t="s">
        <v>422</v>
      </c>
      <c r="F10480">
        <v>71</v>
      </c>
      <c r="G10480" s="21">
        <v>43613</v>
      </c>
      <c r="H10480">
        <v>2019</v>
      </c>
      <c r="I10480">
        <v>7</v>
      </c>
      <c r="J10480" s="14" t="s">
        <v>674</v>
      </c>
      <c r="K10480">
        <v>0</v>
      </c>
      <c r="L10480" s="14" t="s">
        <v>27790</v>
      </c>
      <c r="M10480" s="14" t="s">
        <v>700</v>
      </c>
      <c r="N10480" s="14" t="s">
        <v>701</v>
      </c>
      <c r="O10480" s="14" t="s">
        <v>847</v>
      </c>
      <c r="P10480">
        <v>1</v>
      </c>
      <c r="Q10480">
        <v>8361570750700</v>
      </c>
      <c r="R10480">
        <v>6044198170010001</v>
      </c>
    </row>
    <row r="10481" spans="1:18" x14ac:dyDescent="0.3">
      <c r="A10481" s="14" t="s">
        <v>27791</v>
      </c>
      <c r="B10481" s="14" t="s">
        <v>27791</v>
      </c>
      <c r="C10481" s="14" t="s">
        <v>657</v>
      </c>
      <c r="D10481">
        <v>236115</v>
      </c>
      <c r="E10481" s="14" t="s">
        <v>35</v>
      </c>
      <c r="F10481">
        <v>23</v>
      </c>
      <c r="G10481" s="21">
        <v>37309</v>
      </c>
      <c r="H10481">
        <v>2002</v>
      </c>
      <c r="I10481">
        <v>24</v>
      </c>
      <c r="J10481" s="14" t="s">
        <v>675</v>
      </c>
      <c r="K10481">
        <v>0</v>
      </c>
      <c r="L10481" s="14" t="s">
        <v>27792</v>
      </c>
      <c r="M10481" s="14" t="s">
        <v>700</v>
      </c>
      <c r="N10481" s="14" t="s">
        <v>701</v>
      </c>
      <c r="O10481" s="14" t="s">
        <v>847</v>
      </c>
      <c r="P10481">
        <v>1</v>
      </c>
      <c r="Q10481">
        <v>5523160556716</v>
      </c>
      <c r="R10481">
        <v>6021843530010002</v>
      </c>
    </row>
    <row r="10482" spans="1:18" x14ac:dyDescent="0.3">
      <c r="A10482" s="14" t="s">
        <v>27793</v>
      </c>
      <c r="B10482" s="14" t="s">
        <v>27794</v>
      </c>
      <c r="C10482" s="14" t="s">
        <v>656</v>
      </c>
      <c r="D10482">
        <v>722513</v>
      </c>
      <c r="E10482" s="14" t="s">
        <v>31</v>
      </c>
      <c r="F10482">
        <v>72</v>
      </c>
      <c r="G10482" s="21">
        <v>44720</v>
      </c>
      <c r="H10482">
        <v>2022</v>
      </c>
      <c r="I10482">
        <v>4</v>
      </c>
      <c r="J10482" s="14" t="s">
        <v>672</v>
      </c>
      <c r="K10482">
        <v>0</v>
      </c>
      <c r="L10482" s="14" t="s">
        <v>27795</v>
      </c>
      <c r="M10482" s="14" t="s">
        <v>700</v>
      </c>
      <c r="N10482" s="14" t="s">
        <v>701</v>
      </c>
      <c r="O10482" s="14" t="s">
        <v>1021</v>
      </c>
      <c r="P10482">
        <v>1</v>
      </c>
      <c r="Q10482">
        <v>8617040777612</v>
      </c>
      <c r="R10482">
        <v>6045584050010001</v>
      </c>
    </row>
    <row r="10483" spans="1:18" x14ac:dyDescent="0.3">
      <c r="A10483" s="14" t="s">
        <v>27796</v>
      </c>
      <c r="B10483" s="14" t="s">
        <v>27797</v>
      </c>
      <c r="C10483" s="14" t="s">
        <v>654</v>
      </c>
      <c r="D10483">
        <v>333514</v>
      </c>
      <c r="E10483" s="14" t="s">
        <v>499</v>
      </c>
      <c r="F10483">
        <v>33</v>
      </c>
      <c r="G10483" s="21">
        <v>41730</v>
      </c>
      <c r="H10483">
        <v>2014</v>
      </c>
      <c r="I10483">
        <v>12</v>
      </c>
      <c r="J10483" s="14" t="s">
        <v>673</v>
      </c>
      <c r="K10483">
        <v>0</v>
      </c>
      <c r="L10483" s="14" t="s">
        <v>27798</v>
      </c>
      <c r="M10483" s="14" t="s">
        <v>700</v>
      </c>
      <c r="N10483" s="14" t="s">
        <v>701</v>
      </c>
      <c r="O10483" s="14" t="s">
        <v>799</v>
      </c>
      <c r="P10483">
        <v>1</v>
      </c>
      <c r="Q10483">
        <v>8190190732732</v>
      </c>
      <c r="R10483">
        <v>6029915430010001</v>
      </c>
    </row>
    <row r="10484" spans="1:18" x14ac:dyDescent="0.3">
      <c r="A10484" s="14" t="s">
        <v>27799</v>
      </c>
      <c r="B10484" s="14" t="s">
        <v>27800</v>
      </c>
      <c r="C10484" s="14" t="s">
        <v>657</v>
      </c>
      <c r="D10484">
        <v>339999</v>
      </c>
      <c r="E10484" s="14" t="s">
        <v>123</v>
      </c>
      <c r="F10484">
        <v>33</v>
      </c>
      <c r="G10484" s="21">
        <v>42978</v>
      </c>
      <c r="H10484">
        <v>2017</v>
      </c>
      <c r="I10484">
        <v>8</v>
      </c>
      <c r="J10484" s="14" t="s">
        <v>674</v>
      </c>
      <c r="K10484">
        <v>0</v>
      </c>
      <c r="L10484" s="14" t="s">
        <v>27801</v>
      </c>
      <c r="M10484" s="14" t="s">
        <v>700</v>
      </c>
      <c r="N10484" s="14" t="s">
        <v>701</v>
      </c>
      <c r="O10484" s="14" t="s">
        <v>745</v>
      </c>
      <c r="P10484">
        <v>1</v>
      </c>
      <c r="Q10484">
        <v>8132690726735</v>
      </c>
      <c r="R10484">
        <v>6041363870010001</v>
      </c>
    </row>
    <row r="10485" spans="1:18" x14ac:dyDescent="0.3">
      <c r="A10485" s="14" t="s">
        <v>27802</v>
      </c>
      <c r="B10485" s="14" t="s">
        <v>27803</v>
      </c>
      <c r="C10485" s="14" t="s">
        <v>654</v>
      </c>
      <c r="D10485">
        <v>459999</v>
      </c>
      <c r="E10485" s="14" t="s">
        <v>27</v>
      </c>
      <c r="F10485">
        <v>45</v>
      </c>
      <c r="G10485" s="21">
        <v>45789</v>
      </c>
      <c r="H10485">
        <v>2025</v>
      </c>
      <c r="I10485">
        <v>1</v>
      </c>
      <c r="J10485" s="14" t="s">
        <v>672</v>
      </c>
      <c r="K10485">
        <v>0</v>
      </c>
      <c r="L10485" s="14" t="s">
        <v>27804</v>
      </c>
      <c r="M10485" s="14" t="s">
        <v>27805</v>
      </c>
      <c r="N10485" s="14" t="s">
        <v>6738</v>
      </c>
      <c r="O10485" s="14" t="s">
        <v>27806</v>
      </c>
      <c r="P10485">
        <v>0</v>
      </c>
      <c r="Q10485">
        <v>8834890800668</v>
      </c>
    </row>
    <row r="10486" spans="1:18" x14ac:dyDescent="0.3">
      <c r="A10486" s="14" t="s">
        <v>27807</v>
      </c>
      <c r="B10486" s="14" t="s">
        <v>27808</v>
      </c>
      <c r="C10486" s="14" t="s">
        <v>654</v>
      </c>
      <c r="D10486">
        <v>711510</v>
      </c>
      <c r="E10486" s="14" t="s">
        <v>26</v>
      </c>
      <c r="F10486">
        <v>71</v>
      </c>
      <c r="G10486" s="21">
        <v>44610</v>
      </c>
      <c r="H10486">
        <v>2022</v>
      </c>
      <c r="I10486">
        <v>4</v>
      </c>
      <c r="J10486" s="14" t="s">
        <v>672</v>
      </c>
      <c r="K10486">
        <v>0</v>
      </c>
      <c r="L10486" s="14" t="s">
        <v>27809</v>
      </c>
      <c r="M10486" s="14" t="s">
        <v>862</v>
      </c>
      <c r="N10486" s="14" t="s">
        <v>701</v>
      </c>
      <c r="O10486" s="14" t="s">
        <v>863</v>
      </c>
      <c r="P10486">
        <v>0</v>
      </c>
      <c r="Q10486">
        <v>8594950775321</v>
      </c>
      <c r="R10486">
        <v>6048786020010001</v>
      </c>
    </row>
    <row r="10487" spans="1:18" x14ac:dyDescent="0.3">
      <c r="A10487" s="14" t="s">
        <v>27810</v>
      </c>
      <c r="B10487" s="14" t="s">
        <v>27811</v>
      </c>
      <c r="C10487" s="14" t="s">
        <v>654</v>
      </c>
      <c r="D10487">
        <v>531110</v>
      </c>
      <c r="E10487" s="14" t="s">
        <v>20</v>
      </c>
      <c r="F10487">
        <v>53</v>
      </c>
      <c r="G10487" s="21">
        <v>43800</v>
      </c>
      <c r="H10487">
        <v>2019</v>
      </c>
      <c r="I10487">
        <v>6</v>
      </c>
      <c r="J10487" s="14" t="s">
        <v>674</v>
      </c>
      <c r="K10487">
        <v>0</v>
      </c>
      <c r="L10487" s="14" t="s">
        <v>27812</v>
      </c>
      <c r="M10487" s="14" t="s">
        <v>700</v>
      </c>
      <c r="N10487" s="14" t="s">
        <v>701</v>
      </c>
      <c r="O10487" s="14" t="s">
        <v>777</v>
      </c>
      <c r="P10487">
        <v>1</v>
      </c>
      <c r="Q10487">
        <v>8444960759498</v>
      </c>
    </row>
    <row r="10488" spans="1:18" x14ac:dyDescent="0.3">
      <c r="A10488" s="14" t="s">
        <v>27813</v>
      </c>
      <c r="B10488" s="14" t="s">
        <v>27814</v>
      </c>
      <c r="C10488" s="14" t="s">
        <v>654</v>
      </c>
      <c r="D10488">
        <v>459999</v>
      </c>
      <c r="E10488" s="14" t="s">
        <v>27</v>
      </c>
      <c r="F10488">
        <v>45</v>
      </c>
      <c r="G10488" s="21">
        <v>44846</v>
      </c>
      <c r="H10488">
        <v>2022</v>
      </c>
      <c r="I10488">
        <v>3</v>
      </c>
      <c r="J10488" s="14" t="s">
        <v>672</v>
      </c>
      <c r="K10488">
        <v>0</v>
      </c>
      <c r="L10488" s="14" t="s">
        <v>27815</v>
      </c>
      <c r="M10488" s="14" t="s">
        <v>700</v>
      </c>
      <c r="N10488" s="14" t="s">
        <v>701</v>
      </c>
      <c r="O10488" s="14" t="s">
        <v>938</v>
      </c>
      <c r="P10488">
        <v>1</v>
      </c>
      <c r="Q10488">
        <v>8642380780285</v>
      </c>
      <c r="R10488">
        <v>6049742180010001</v>
      </c>
    </row>
    <row r="10489" spans="1:18" x14ac:dyDescent="0.3">
      <c r="A10489" s="14" t="s">
        <v>27816</v>
      </c>
      <c r="B10489" s="14" t="s">
        <v>27817</v>
      </c>
      <c r="C10489" s="14" t="s">
        <v>654</v>
      </c>
      <c r="D10489">
        <v>459999</v>
      </c>
      <c r="E10489" s="14" t="s">
        <v>27</v>
      </c>
      <c r="F10489">
        <v>45</v>
      </c>
      <c r="G10489" s="21">
        <v>38037</v>
      </c>
      <c r="H10489">
        <v>2004</v>
      </c>
      <c r="I10489">
        <v>22</v>
      </c>
      <c r="J10489" s="14" t="s">
        <v>675</v>
      </c>
      <c r="K10489">
        <v>0</v>
      </c>
      <c r="L10489" s="14" t="s">
        <v>27818</v>
      </c>
      <c r="M10489" s="14" t="s">
        <v>700</v>
      </c>
      <c r="N10489" s="14" t="s">
        <v>701</v>
      </c>
      <c r="O10489" s="14" t="s">
        <v>714</v>
      </c>
      <c r="P10489">
        <v>1</v>
      </c>
      <c r="Q10489">
        <v>5676580573119</v>
      </c>
    </row>
    <row r="10490" spans="1:18" x14ac:dyDescent="0.3">
      <c r="A10490" s="14" t="s">
        <v>27819</v>
      </c>
      <c r="B10490" s="14" t="s">
        <v>27819</v>
      </c>
      <c r="C10490" s="14" t="s">
        <v>654</v>
      </c>
      <c r="D10490">
        <v>485310</v>
      </c>
      <c r="E10490" s="14" t="s">
        <v>22</v>
      </c>
      <c r="F10490">
        <v>48</v>
      </c>
      <c r="G10490" s="21">
        <v>38070</v>
      </c>
      <c r="H10490">
        <v>2004</v>
      </c>
      <c r="I10490">
        <v>22</v>
      </c>
      <c r="J10490" s="14" t="s">
        <v>675</v>
      </c>
      <c r="K10490">
        <v>0</v>
      </c>
      <c r="L10490" s="14" t="s">
        <v>27820</v>
      </c>
      <c r="M10490" s="14" t="s">
        <v>700</v>
      </c>
      <c r="N10490" s="14" t="s">
        <v>701</v>
      </c>
      <c r="O10490" s="14" t="s">
        <v>753</v>
      </c>
      <c r="P10490">
        <v>1</v>
      </c>
      <c r="Q10490">
        <v>5685610574078</v>
      </c>
    </row>
    <row r="10491" spans="1:18" x14ac:dyDescent="0.3">
      <c r="A10491" s="14" t="s">
        <v>27821</v>
      </c>
      <c r="B10491" s="14" t="s">
        <v>27821</v>
      </c>
      <c r="C10491" s="14" t="s">
        <v>657</v>
      </c>
      <c r="D10491">
        <v>541310</v>
      </c>
      <c r="E10491" s="14" t="s">
        <v>46</v>
      </c>
      <c r="F10491">
        <v>54</v>
      </c>
      <c r="G10491" s="21">
        <v>45505</v>
      </c>
      <c r="H10491">
        <v>2024</v>
      </c>
      <c r="I10491">
        <v>2</v>
      </c>
      <c r="J10491" s="14" t="s">
        <v>672</v>
      </c>
      <c r="K10491">
        <v>0</v>
      </c>
      <c r="L10491" s="14" t="s">
        <v>27822</v>
      </c>
      <c r="M10491" s="14" t="s">
        <v>700</v>
      </c>
      <c r="N10491" s="14" t="s">
        <v>701</v>
      </c>
      <c r="O10491" s="14" t="s">
        <v>714</v>
      </c>
      <c r="P10491">
        <v>1</v>
      </c>
      <c r="Q10491">
        <v>8785990795455</v>
      </c>
      <c r="R10491">
        <v>6055744640010001</v>
      </c>
    </row>
    <row r="10492" spans="1:18" x14ac:dyDescent="0.3">
      <c r="A10492" s="14" t="s">
        <v>27823</v>
      </c>
      <c r="B10492" s="14" t="s">
        <v>27824</v>
      </c>
      <c r="C10492" s="14" t="s">
        <v>657</v>
      </c>
      <c r="D10492">
        <v>532120</v>
      </c>
      <c r="E10492" s="14" t="s">
        <v>284</v>
      </c>
      <c r="F10492">
        <v>53</v>
      </c>
      <c r="G10492" s="21">
        <v>45482</v>
      </c>
      <c r="H10492">
        <v>2024</v>
      </c>
      <c r="I10492">
        <v>2</v>
      </c>
      <c r="J10492" s="14" t="s">
        <v>672</v>
      </c>
      <c r="K10492">
        <v>0</v>
      </c>
      <c r="L10492" s="14" t="s">
        <v>27825</v>
      </c>
      <c r="M10492" s="14" t="s">
        <v>700</v>
      </c>
      <c r="N10492" s="14" t="s">
        <v>701</v>
      </c>
      <c r="O10492" s="14" t="s">
        <v>741</v>
      </c>
      <c r="P10492">
        <v>1</v>
      </c>
      <c r="Q10492">
        <v>8770690793838</v>
      </c>
      <c r="R10492">
        <v>605448551</v>
      </c>
    </row>
    <row r="10493" spans="1:18" x14ac:dyDescent="0.3">
      <c r="A10493" s="14" t="s">
        <v>27826</v>
      </c>
      <c r="B10493" s="14" t="s">
        <v>27826</v>
      </c>
      <c r="C10493" s="14" t="s">
        <v>656</v>
      </c>
      <c r="D10493">
        <v>621111</v>
      </c>
      <c r="E10493" s="14" t="s">
        <v>59</v>
      </c>
      <c r="F10493">
        <v>62</v>
      </c>
      <c r="G10493" s="21">
        <v>44501</v>
      </c>
      <c r="H10493">
        <v>2021</v>
      </c>
      <c r="I10493">
        <v>4</v>
      </c>
      <c r="J10493" s="14" t="s">
        <v>672</v>
      </c>
      <c r="K10493">
        <v>0</v>
      </c>
      <c r="L10493" s="14" t="s">
        <v>27827</v>
      </c>
      <c r="M10493" s="14" t="s">
        <v>700</v>
      </c>
      <c r="N10493" s="14" t="s">
        <v>701</v>
      </c>
      <c r="O10493" s="14" t="s">
        <v>1043</v>
      </c>
      <c r="P10493">
        <v>1</v>
      </c>
      <c r="Q10493">
        <v>8571170772806</v>
      </c>
      <c r="R10493">
        <v>6047738870010001</v>
      </c>
    </row>
    <row r="10494" spans="1:18" x14ac:dyDescent="0.3">
      <c r="A10494" s="14" t="s">
        <v>27828</v>
      </c>
      <c r="B10494" s="14" t="s">
        <v>27829</v>
      </c>
      <c r="C10494" s="14" t="s">
        <v>656</v>
      </c>
      <c r="D10494">
        <v>621111</v>
      </c>
      <c r="E10494" s="14" t="s">
        <v>59</v>
      </c>
      <c r="F10494">
        <v>62</v>
      </c>
      <c r="G10494" s="21">
        <v>42887</v>
      </c>
      <c r="H10494">
        <v>2017</v>
      </c>
      <c r="I10494">
        <v>9</v>
      </c>
      <c r="J10494" s="14" t="s">
        <v>674</v>
      </c>
      <c r="K10494">
        <v>0</v>
      </c>
      <c r="L10494" s="14" t="s">
        <v>27830</v>
      </c>
      <c r="M10494" s="14" t="s">
        <v>700</v>
      </c>
      <c r="N10494" s="14" t="s">
        <v>701</v>
      </c>
      <c r="O10494" s="14" t="s">
        <v>1043</v>
      </c>
      <c r="P10494">
        <v>1</v>
      </c>
      <c r="Q10494">
        <v>8093550722691</v>
      </c>
      <c r="R10494">
        <v>6035758240010001</v>
      </c>
    </row>
    <row r="10495" spans="1:18" x14ac:dyDescent="0.3">
      <c r="A10495" s="14" t="s">
        <v>27831</v>
      </c>
      <c r="B10495" s="14" t="s">
        <v>27832</v>
      </c>
      <c r="C10495" s="14" t="s">
        <v>656</v>
      </c>
      <c r="D10495">
        <v>456199</v>
      </c>
      <c r="E10495" s="14" t="s">
        <v>100</v>
      </c>
      <c r="F10495">
        <v>45</v>
      </c>
      <c r="G10495" s="21">
        <v>45809</v>
      </c>
      <c r="H10495">
        <v>2025</v>
      </c>
      <c r="I10495">
        <v>1</v>
      </c>
      <c r="J10495" s="14" t="s">
        <v>672</v>
      </c>
      <c r="K10495">
        <v>0</v>
      </c>
      <c r="L10495" s="14" t="s">
        <v>27833</v>
      </c>
      <c r="M10495" s="14" t="s">
        <v>700</v>
      </c>
      <c r="N10495" s="14" t="s">
        <v>701</v>
      </c>
      <c r="O10495" s="14" t="s">
        <v>868</v>
      </c>
      <c r="P10495">
        <v>1</v>
      </c>
      <c r="Q10495">
        <v>8890140806498</v>
      </c>
      <c r="R10495">
        <v>6055520990010001</v>
      </c>
    </row>
    <row r="10496" spans="1:18" x14ac:dyDescent="0.3">
      <c r="A10496" s="14" t="s">
        <v>27834</v>
      </c>
      <c r="B10496" s="14" t="s">
        <v>27835</v>
      </c>
      <c r="C10496" s="14" t="s">
        <v>657</v>
      </c>
      <c r="D10496">
        <v>513210</v>
      </c>
      <c r="E10496" s="14" t="s">
        <v>72</v>
      </c>
      <c r="F10496">
        <v>51</v>
      </c>
      <c r="G10496" s="21">
        <v>45534</v>
      </c>
      <c r="H10496">
        <v>2024</v>
      </c>
      <c r="I10496">
        <v>1</v>
      </c>
      <c r="J10496" s="14" t="s">
        <v>672</v>
      </c>
      <c r="K10496">
        <v>0</v>
      </c>
      <c r="L10496" s="14" t="s">
        <v>27836</v>
      </c>
      <c r="M10496" s="14" t="s">
        <v>700</v>
      </c>
      <c r="N10496" s="14" t="s">
        <v>701</v>
      </c>
      <c r="O10496" s="14" t="s">
        <v>956</v>
      </c>
      <c r="P10496">
        <v>1</v>
      </c>
      <c r="Q10496">
        <v>8788100795676</v>
      </c>
      <c r="R10496">
        <v>6056022570010001</v>
      </c>
    </row>
    <row r="10497" spans="1:18" x14ac:dyDescent="0.3">
      <c r="A10497" s="14" t="s">
        <v>27837</v>
      </c>
      <c r="B10497" s="14" t="s">
        <v>27838</v>
      </c>
      <c r="C10497" s="14" t="s">
        <v>656</v>
      </c>
      <c r="D10497">
        <v>458110</v>
      </c>
      <c r="E10497" s="14" t="s">
        <v>50</v>
      </c>
      <c r="F10497">
        <v>45</v>
      </c>
      <c r="G10497" s="21">
        <v>45018</v>
      </c>
      <c r="H10497">
        <v>2023</v>
      </c>
      <c r="I10497">
        <v>3</v>
      </c>
      <c r="J10497" s="14" t="s">
        <v>672</v>
      </c>
      <c r="K10497">
        <v>0</v>
      </c>
      <c r="L10497" s="14" t="s">
        <v>27839</v>
      </c>
      <c r="M10497" s="14" t="s">
        <v>700</v>
      </c>
      <c r="N10497" s="14" t="s">
        <v>701</v>
      </c>
      <c r="O10497" s="14" t="s">
        <v>720</v>
      </c>
      <c r="P10497">
        <v>1</v>
      </c>
      <c r="Q10497">
        <v>8674780783655</v>
      </c>
      <c r="R10497">
        <v>6040558970010001</v>
      </c>
    </row>
    <row r="10498" spans="1:18" x14ac:dyDescent="0.3">
      <c r="A10498" s="14" t="s">
        <v>27840</v>
      </c>
      <c r="B10498" s="14" t="s">
        <v>27841</v>
      </c>
      <c r="C10498" s="14" t="s">
        <v>658</v>
      </c>
      <c r="D10498">
        <v>541613</v>
      </c>
      <c r="E10498" s="14" t="s">
        <v>53</v>
      </c>
      <c r="F10498">
        <v>54</v>
      </c>
      <c r="G10498" s="21">
        <v>43357</v>
      </c>
      <c r="H10498">
        <v>2018</v>
      </c>
      <c r="I10498">
        <v>7</v>
      </c>
      <c r="J10498" s="14" t="s">
        <v>674</v>
      </c>
      <c r="K10498">
        <v>0</v>
      </c>
      <c r="L10498" s="14" t="s">
        <v>27842</v>
      </c>
      <c r="M10498" s="14" t="s">
        <v>700</v>
      </c>
      <c r="N10498" s="14" t="s">
        <v>701</v>
      </c>
      <c r="O10498" s="14" t="s">
        <v>893</v>
      </c>
      <c r="P10498">
        <v>1</v>
      </c>
      <c r="Q10498">
        <v>8289970743221</v>
      </c>
      <c r="R10498">
        <v>6043014690010001</v>
      </c>
    </row>
    <row r="10499" spans="1:18" x14ac:dyDescent="0.3">
      <c r="A10499" s="14" t="s">
        <v>27843</v>
      </c>
      <c r="B10499" s="14" t="s">
        <v>27843</v>
      </c>
      <c r="C10499" s="14" t="s">
        <v>657</v>
      </c>
      <c r="D10499">
        <v>541310</v>
      </c>
      <c r="E10499" s="14" t="s">
        <v>46</v>
      </c>
      <c r="F10499">
        <v>54</v>
      </c>
      <c r="G10499" s="21">
        <v>36617</v>
      </c>
      <c r="H10499">
        <v>2000</v>
      </c>
      <c r="I10499">
        <v>26</v>
      </c>
      <c r="J10499" s="14" t="s">
        <v>675</v>
      </c>
      <c r="K10499">
        <v>0</v>
      </c>
      <c r="L10499" s="14" t="s">
        <v>27844</v>
      </c>
      <c r="M10499" s="14" t="s">
        <v>700</v>
      </c>
      <c r="N10499" s="14" t="s">
        <v>701</v>
      </c>
      <c r="O10499" s="14" t="s">
        <v>1021</v>
      </c>
      <c r="P10499">
        <v>1</v>
      </c>
      <c r="Q10499">
        <v>5345260537687</v>
      </c>
      <c r="R10499">
        <v>6020256830010001</v>
      </c>
    </row>
    <row r="10500" spans="1:18" x14ac:dyDescent="0.3">
      <c r="A10500" s="14" t="s">
        <v>27845</v>
      </c>
      <c r="B10500" s="14" t="s">
        <v>27846</v>
      </c>
      <c r="C10500" s="14" t="s">
        <v>654</v>
      </c>
      <c r="D10500">
        <v>541512</v>
      </c>
      <c r="E10500" s="14" t="s">
        <v>61</v>
      </c>
      <c r="F10500">
        <v>54</v>
      </c>
      <c r="G10500" s="21">
        <v>45830</v>
      </c>
      <c r="H10500">
        <v>2025</v>
      </c>
      <c r="I10500">
        <v>1</v>
      </c>
      <c r="J10500" s="14" t="s">
        <v>672</v>
      </c>
      <c r="K10500">
        <v>0</v>
      </c>
      <c r="L10500" s="14" t="s">
        <v>27847</v>
      </c>
      <c r="M10500" s="14" t="s">
        <v>700</v>
      </c>
      <c r="N10500" s="14" t="s">
        <v>701</v>
      </c>
      <c r="O10500" s="14" t="s">
        <v>868</v>
      </c>
      <c r="P10500">
        <v>1</v>
      </c>
      <c r="Q10500">
        <v>8847970802013</v>
      </c>
      <c r="R10500">
        <v>6059191710010001</v>
      </c>
    </row>
    <row r="10501" spans="1:18" x14ac:dyDescent="0.3">
      <c r="A10501" s="14" t="s">
        <v>27848</v>
      </c>
      <c r="B10501" s="14" t="s">
        <v>27848</v>
      </c>
      <c r="C10501" s="14" t="s">
        <v>654</v>
      </c>
      <c r="D10501">
        <v>459999</v>
      </c>
      <c r="E10501" s="14" t="s">
        <v>27</v>
      </c>
      <c r="F10501">
        <v>45</v>
      </c>
      <c r="G10501" s="21">
        <v>33573</v>
      </c>
      <c r="H10501">
        <v>1991</v>
      </c>
      <c r="I10501">
        <v>34</v>
      </c>
      <c r="J10501" s="14" t="s">
        <v>675</v>
      </c>
      <c r="K10501">
        <v>0</v>
      </c>
      <c r="L10501" s="14" t="s">
        <v>27849</v>
      </c>
      <c r="M10501" s="14" t="s">
        <v>700</v>
      </c>
      <c r="N10501" s="14" t="s">
        <v>701</v>
      </c>
      <c r="O10501" s="14" t="s">
        <v>868</v>
      </c>
      <c r="P10501">
        <v>1</v>
      </c>
      <c r="Q10501">
        <v>1372200138915</v>
      </c>
      <c r="R10501">
        <v>6011549750010001</v>
      </c>
    </row>
    <row r="10502" spans="1:18" x14ac:dyDescent="0.3">
      <c r="A10502" s="14" t="s">
        <v>27850</v>
      </c>
      <c r="B10502" s="14" t="s">
        <v>27851</v>
      </c>
      <c r="C10502" s="14" t="s">
        <v>654</v>
      </c>
      <c r="D10502">
        <v>721199</v>
      </c>
      <c r="E10502" s="14" t="s">
        <v>25</v>
      </c>
      <c r="F10502">
        <v>72</v>
      </c>
      <c r="G10502" s="21">
        <v>46082</v>
      </c>
      <c r="H10502">
        <v>2026</v>
      </c>
      <c r="I10502">
        <v>0</v>
      </c>
      <c r="J10502" s="14" t="s">
        <v>676</v>
      </c>
      <c r="K10502">
        <v>0</v>
      </c>
      <c r="L10502" s="14" t="s">
        <v>27852</v>
      </c>
      <c r="M10502" s="14" t="s">
        <v>700</v>
      </c>
      <c r="N10502" s="14" t="s">
        <v>701</v>
      </c>
      <c r="O10502" s="14" t="s">
        <v>741</v>
      </c>
      <c r="P10502">
        <v>1</v>
      </c>
      <c r="Q10502">
        <v>8895090807069</v>
      </c>
      <c r="R10502">
        <v>604503475</v>
      </c>
    </row>
    <row r="10503" spans="1:18" x14ac:dyDescent="0.3">
      <c r="A10503" s="14" t="s">
        <v>27850</v>
      </c>
      <c r="B10503" s="14" t="s">
        <v>27851</v>
      </c>
      <c r="C10503" s="14" t="s">
        <v>654</v>
      </c>
      <c r="D10503">
        <v>812990</v>
      </c>
      <c r="E10503" s="14" t="s">
        <v>21</v>
      </c>
      <c r="F10503">
        <v>81</v>
      </c>
      <c r="G10503" s="21">
        <v>44562</v>
      </c>
      <c r="H10503">
        <v>2022</v>
      </c>
      <c r="I10503">
        <v>4</v>
      </c>
      <c r="J10503" s="14" t="s">
        <v>672</v>
      </c>
      <c r="K10503">
        <v>0</v>
      </c>
      <c r="L10503" s="14" t="s">
        <v>27852</v>
      </c>
      <c r="M10503" s="14" t="s">
        <v>700</v>
      </c>
      <c r="N10503" s="14" t="s">
        <v>701</v>
      </c>
      <c r="O10503" s="14" t="s">
        <v>741</v>
      </c>
      <c r="P10503">
        <v>1</v>
      </c>
      <c r="Q10503">
        <v>8890750806565</v>
      </c>
      <c r="R10503">
        <v>6045034750010001</v>
      </c>
    </row>
    <row r="10504" spans="1:18" x14ac:dyDescent="0.3">
      <c r="A10504" s="14" t="s">
        <v>27853</v>
      </c>
      <c r="B10504" s="14" t="s">
        <v>27853</v>
      </c>
      <c r="C10504" s="14" t="s">
        <v>656</v>
      </c>
      <c r="D10504">
        <v>541611</v>
      </c>
      <c r="E10504" s="14" t="s">
        <v>28</v>
      </c>
      <c r="F10504">
        <v>54</v>
      </c>
      <c r="G10504" s="21">
        <v>44109</v>
      </c>
      <c r="H10504">
        <v>2020</v>
      </c>
      <c r="I10504">
        <v>5</v>
      </c>
      <c r="J10504" s="14" t="s">
        <v>672</v>
      </c>
      <c r="K10504">
        <v>0</v>
      </c>
      <c r="L10504" s="14" t="s">
        <v>27854</v>
      </c>
      <c r="M10504" s="14" t="s">
        <v>700</v>
      </c>
      <c r="N10504" s="14" t="s">
        <v>701</v>
      </c>
      <c r="O10504" s="14" t="s">
        <v>732</v>
      </c>
      <c r="P10504">
        <v>1</v>
      </c>
      <c r="Q10504">
        <v>8669180783078</v>
      </c>
      <c r="R10504">
        <v>6045484460010001</v>
      </c>
    </row>
    <row r="10505" spans="1:18" x14ac:dyDescent="0.3">
      <c r="A10505" s="14" t="s">
        <v>27855</v>
      </c>
      <c r="B10505" s="14" t="s">
        <v>27855</v>
      </c>
      <c r="C10505" s="14" t="s">
        <v>655</v>
      </c>
      <c r="D10505">
        <v>236115</v>
      </c>
      <c r="E10505" s="14" t="s">
        <v>35</v>
      </c>
      <c r="F10505">
        <v>23</v>
      </c>
      <c r="G10505" s="21">
        <v>35065</v>
      </c>
      <c r="H10505">
        <v>1996</v>
      </c>
      <c r="I10505">
        <v>30</v>
      </c>
      <c r="J10505" s="14" t="s">
        <v>675</v>
      </c>
      <c r="K10505">
        <v>0</v>
      </c>
      <c r="L10505" s="14" t="s">
        <v>27856</v>
      </c>
      <c r="M10505" s="14" t="s">
        <v>700</v>
      </c>
      <c r="N10505" s="14" t="s">
        <v>701</v>
      </c>
      <c r="O10505" s="14" t="s">
        <v>745</v>
      </c>
      <c r="P10505">
        <v>1</v>
      </c>
      <c r="Q10505">
        <v>1833360185949</v>
      </c>
      <c r="R10505">
        <v>6015383390010001</v>
      </c>
    </row>
    <row r="10506" spans="1:18" x14ac:dyDescent="0.3">
      <c r="A10506" s="14" t="s">
        <v>27857</v>
      </c>
      <c r="B10506" s="14" t="s">
        <v>27858</v>
      </c>
      <c r="C10506" s="14" t="s">
        <v>654</v>
      </c>
      <c r="D10506">
        <v>541921</v>
      </c>
      <c r="E10506" s="14" t="s">
        <v>73</v>
      </c>
      <c r="F10506">
        <v>54</v>
      </c>
      <c r="G10506" s="21">
        <v>32325</v>
      </c>
      <c r="H10506">
        <v>1988</v>
      </c>
      <c r="I10506">
        <v>38</v>
      </c>
      <c r="J10506" s="14" t="s">
        <v>675</v>
      </c>
      <c r="K10506">
        <v>0</v>
      </c>
      <c r="L10506" s="14" t="s">
        <v>27859</v>
      </c>
      <c r="M10506" s="14" t="s">
        <v>1291</v>
      </c>
      <c r="N10506" s="14" t="s">
        <v>701</v>
      </c>
      <c r="O10506" s="14" t="s">
        <v>1596</v>
      </c>
      <c r="P10506">
        <v>0</v>
      </c>
      <c r="Q10506">
        <v>1343390135955</v>
      </c>
      <c r="R10506">
        <v>6010943620010001</v>
      </c>
    </row>
    <row r="10507" spans="1:18" x14ac:dyDescent="0.3">
      <c r="A10507" s="14" t="s">
        <v>27860</v>
      </c>
      <c r="B10507" s="14" t="s">
        <v>27861</v>
      </c>
      <c r="C10507" s="14" t="s">
        <v>654</v>
      </c>
      <c r="D10507">
        <v>621330</v>
      </c>
      <c r="E10507" s="14" t="s">
        <v>24</v>
      </c>
      <c r="F10507">
        <v>62</v>
      </c>
      <c r="G10507" s="21">
        <v>41618</v>
      </c>
      <c r="H10507">
        <v>2013</v>
      </c>
      <c r="I10507">
        <v>12</v>
      </c>
      <c r="J10507" s="14" t="s">
        <v>673</v>
      </c>
      <c r="K10507">
        <v>0</v>
      </c>
      <c r="L10507" s="14" t="s">
        <v>27862</v>
      </c>
      <c r="M10507" s="14" t="s">
        <v>700</v>
      </c>
      <c r="N10507" s="14" t="s">
        <v>701</v>
      </c>
      <c r="O10507" s="14" t="s">
        <v>741</v>
      </c>
      <c r="P10507">
        <v>1</v>
      </c>
      <c r="Q10507">
        <v>7634730674895</v>
      </c>
      <c r="R10507">
        <v>6031534540020001</v>
      </c>
    </row>
    <row r="10508" spans="1:18" x14ac:dyDescent="0.3">
      <c r="A10508" s="14" t="s">
        <v>27863</v>
      </c>
      <c r="B10508" s="14" t="s">
        <v>27864</v>
      </c>
      <c r="C10508" s="14" t="s">
        <v>654</v>
      </c>
      <c r="D10508">
        <v>485310</v>
      </c>
      <c r="E10508" s="14" t="s">
        <v>22</v>
      </c>
      <c r="F10508">
        <v>48</v>
      </c>
      <c r="G10508" s="21">
        <v>42385</v>
      </c>
      <c r="H10508">
        <v>2016</v>
      </c>
      <c r="I10508">
        <v>10</v>
      </c>
      <c r="J10508" s="14" t="s">
        <v>674</v>
      </c>
      <c r="K10508">
        <v>0</v>
      </c>
      <c r="L10508" s="14" t="s">
        <v>27865</v>
      </c>
      <c r="M10508" s="14" t="s">
        <v>727</v>
      </c>
      <c r="N10508" s="14" t="s">
        <v>701</v>
      </c>
      <c r="O10508" s="14" t="s">
        <v>2527</v>
      </c>
      <c r="P10508">
        <v>0</v>
      </c>
      <c r="Q10508">
        <v>8336460748070</v>
      </c>
      <c r="R10508">
        <v>6040777450010001</v>
      </c>
    </row>
    <row r="10509" spans="1:18" x14ac:dyDescent="0.3">
      <c r="A10509" s="14" t="s">
        <v>27866</v>
      </c>
      <c r="B10509" s="14" t="s">
        <v>27867</v>
      </c>
      <c r="C10509" s="14" t="s">
        <v>655</v>
      </c>
      <c r="D10509">
        <v>339950</v>
      </c>
      <c r="E10509" s="14" t="s">
        <v>250</v>
      </c>
      <c r="F10509">
        <v>33</v>
      </c>
      <c r="G10509" s="21">
        <v>19906</v>
      </c>
      <c r="H10509">
        <v>1954</v>
      </c>
      <c r="I10509">
        <v>72</v>
      </c>
      <c r="J10509" s="14" t="s">
        <v>675</v>
      </c>
      <c r="K10509">
        <v>0</v>
      </c>
      <c r="L10509" s="14" t="s">
        <v>2874</v>
      </c>
      <c r="M10509" s="14" t="s">
        <v>2214</v>
      </c>
      <c r="N10509" s="14" t="s">
        <v>1705</v>
      </c>
      <c r="O10509" s="14" t="s">
        <v>2875</v>
      </c>
      <c r="P10509">
        <v>0</v>
      </c>
      <c r="Q10509">
        <v>19440003167</v>
      </c>
      <c r="R10509">
        <v>5780154540010001</v>
      </c>
    </row>
    <row r="10510" spans="1:18" x14ac:dyDescent="0.3">
      <c r="A10510" s="14" t="s">
        <v>27868</v>
      </c>
      <c r="B10510" s="14" t="s">
        <v>27869</v>
      </c>
      <c r="C10510" s="14" t="s">
        <v>654</v>
      </c>
      <c r="D10510">
        <v>611710</v>
      </c>
      <c r="E10510" s="14" t="s">
        <v>71</v>
      </c>
      <c r="F10510">
        <v>61</v>
      </c>
      <c r="G10510" s="21">
        <v>45899</v>
      </c>
      <c r="H10510">
        <v>2025</v>
      </c>
      <c r="I10510">
        <v>0</v>
      </c>
      <c r="J10510" s="14" t="s">
        <v>676</v>
      </c>
      <c r="K10510">
        <v>0</v>
      </c>
      <c r="L10510" s="14" t="s">
        <v>27870</v>
      </c>
      <c r="M10510" s="14" t="s">
        <v>706</v>
      </c>
      <c r="N10510" s="14" t="s">
        <v>701</v>
      </c>
      <c r="O10510" s="14" t="s">
        <v>737</v>
      </c>
      <c r="P10510">
        <v>0</v>
      </c>
      <c r="Q10510">
        <v>8842830801482</v>
      </c>
    </row>
    <row r="10511" spans="1:18" x14ac:dyDescent="0.3">
      <c r="A10511" s="14" t="s">
        <v>27871</v>
      </c>
      <c r="B10511" s="14" t="s">
        <v>27872</v>
      </c>
      <c r="C10511" s="14" t="s">
        <v>654</v>
      </c>
      <c r="D10511">
        <v>339910</v>
      </c>
      <c r="E10511" s="14" t="s">
        <v>158</v>
      </c>
      <c r="F10511">
        <v>33</v>
      </c>
      <c r="G10511" s="21">
        <v>41904</v>
      </c>
      <c r="H10511">
        <v>2014</v>
      </c>
      <c r="I10511">
        <v>11</v>
      </c>
      <c r="J10511" s="14" t="s">
        <v>673</v>
      </c>
      <c r="K10511">
        <v>0</v>
      </c>
      <c r="L10511" s="14" t="s">
        <v>27873</v>
      </c>
      <c r="M10511" s="14" t="s">
        <v>700</v>
      </c>
      <c r="N10511" s="14" t="s">
        <v>701</v>
      </c>
      <c r="O10511" s="14" t="s">
        <v>868</v>
      </c>
      <c r="P10511">
        <v>1</v>
      </c>
      <c r="Q10511">
        <v>7737920685717</v>
      </c>
      <c r="R10511">
        <v>6034404820010001</v>
      </c>
    </row>
    <row r="10512" spans="1:18" x14ac:dyDescent="0.3">
      <c r="A10512" s="14" t="s">
        <v>27874</v>
      </c>
      <c r="B10512" s="14" t="s">
        <v>27875</v>
      </c>
      <c r="C10512" s="14" t="s">
        <v>654</v>
      </c>
      <c r="D10512">
        <v>812910</v>
      </c>
      <c r="E10512" s="14" t="s">
        <v>97</v>
      </c>
      <c r="F10512">
        <v>81</v>
      </c>
      <c r="G10512" s="21">
        <v>42975</v>
      </c>
      <c r="H10512">
        <v>2017</v>
      </c>
      <c r="I10512">
        <v>8</v>
      </c>
      <c r="J10512" s="14" t="s">
        <v>674</v>
      </c>
      <c r="K10512">
        <v>0</v>
      </c>
      <c r="L10512" s="14" t="s">
        <v>27876</v>
      </c>
      <c r="M10512" s="14" t="s">
        <v>700</v>
      </c>
      <c r="N10512" s="14" t="s">
        <v>701</v>
      </c>
      <c r="O10512" s="14" t="s">
        <v>799</v>
      </c>
      <c r="P10512">
        <v>1</v>
      </c>
      <c r="Q10512">
        <v>8137260727213</v>
      </c>
      <c r="R10512">
        <v>6041421000010001</v>
      </c>
    </row>
    <row r="10513" spans="1:18" x14ac:dyDescent="0.3">
      <c r="A10513" s="14" t="s">
        <v>27877</v>
      </c>
      <c r="B10513" s="14" t="s">
        <v>27878</v>
      </c>
      <c r="C10513" s="14" t="s">
        <v>654</v>
      </c>
      <c r="D10513">
        <v>812990</v>
      </c>
      <c r="E10513" s="14" t="s">
        <v>21</v>
      </c>
      <c r="F10513">
        <v>81</v>
      </c>
      <c r="G10513" s="21">
        <v>34700</v>
      </c>
      <c r="H10513">
        <v>1995</v>
      </c>
      <c r="I10513">
        <v>31</v>
      </c>
      <c r="J10513" s="14" t="s">
        <v>675</v>
      </c>
      <c r="K10513">
        <v>0</v>
      </c>
      <c r="L10513" s="14" t="s">
        <v>27879</v>
      </c>
      <c r="M10513" s="14" t="s">
        <v>700</v>
      </c>
      <c r="N10513" s="14" t="s">
        <v>701</v>
      </c>
      <c r="O10513" s="14" t="s">
        <v>827</v>
      </c>
      <c r="P10513">
        <v>1</v>
      </c>
      <c r="Q10513">
        <v>711380081003</v>
      </c>
      <c r="R10513">
        <v>601011407</v>
      </c>
    </row>
    <row r="10514" spans="1:18" x14ac:dyDescent="0.3">
      <c r="A10514" s="14" t="s">
        <v>27880</v>
      </c>
      <c r="B10514" s="14" t="s">
        <v>27881</v>
      </c>
      <c r="C10514" s="14" t="s">
        <v>654</v>
      </c>
      <c r="D10514">
        <v>624190</v>
      </c>
      <c r="E10514" s="14" t="s">
        <v>54</v>
      </c>
      <c r="F10514">
        <v>62</v>
      </c>
      <c r="G10514" s="21">
        <v>39173</v>
      </c>
      <c r="H10514">
        <v>2007</v>
      </c>
      <c r="I10514">
        <v>19</v>
      </c>
      <c r="J10514" s="14" t="s">
        <v>673</v>
      </c>
      <c r="K10514">
        <v>0</v>
      </c>
      <c r="L10514" s="14" t="s">
        <v>27882</v>
      </c>
      <c r="M10514" s="14" t="s">
        <v>700</v>
      </c>
      <c r="N10514" s="14" t="s">
        <v>701</v>
      </c>
      <c r="O10514" s="14" t="s">
        <v>1649</v>
      </c>
      <c r="P10514">
        <v>1</v>
      </c>
      <c r="Q10514">
        <v>7004080607759</v>
      </c>
      <c r="R10514">
        <v>6023350120010002</v>
      </c>
    </row>
    <row r="10515" spans="1:18" x14ac:dyDescent="0.3">
      <c r="A10515" s="14" t="s">
        <v>27883</v>
      </c>
      <c r="B10515" s="14" t="s">
        <v>27884</v>
      </c>
      <c r="C10515" s="14" t="s">
        <v>654</v>
      </c>
      <c r="D10515">
        <v>519290</v>
      </c>
      <c r="E10515" s="14" t="s">
        <v>141</v>
      </c>
      <c r="F10515">
        <v>51</v>
      </c>
      <c r="G10515" s="21">
        <v>41519</v>
      </c>
      <c r="H10515">
        <v>2013</v>
      </c>
      <c r="I10515">
        <v>12</v>
      </c>
      <c r="J10515" s="14" t="s">
        <v>673</v>
      </c>
      <c r="K10515">
        <v>0</v>
      </c>
      <c r="L10515" s="14" t="s">
        <v>27885</v>
      </c>
      <c r="M10515" s="14" t="s">
        <v>700</v>
      </c>
      <c r="N10515" s="14" t="s">
        <v>701</v>
      </c>
      <c r="O10515" s="14" t="s">
        <v>1021</v>
      </c>
      <c r="P10515">
        <v>1</v>
      </c>
      <c r="Q10515">
        <v>7611620672494</v>
      </c>
    </row>
    <row r="10516" spans="1:18" x14ac:dyDescent="0.3">
      <c r="A10516" s="14" t="s">
        <v>27886</v>
      </c>
      <c r="B10516" s="14" t="s">
        <v>27887</v>
      </c>
      <c r="C10516" s="14" t="s">
        <v>654</v>
      </c>
      <c r="D10516">
        <v>541430</v>
      </c>
      <c r="E10516" s="14" t="s">
        <v>51</v>
      </c>
      <c r="F10516">
        <v>54</v>
      </c>
      <c r="G10516" s="21">
        <v>45351</v>
      </c>
      <c r="H10516">
        <v>2024</v>
      </c>
      <c r="I10516">
        <v>2</v>
      </c>
      <c r="J10516" s="14" t="s">
        <v>672</v>
      </c>
      <c r="K10516">
        <v>0</v>
      </c>
      <c r="L10516" s="14" t="s">
        <v>27888</v>
      </c>
      <c r="M10516" s="14" t="s">
        <v>700</v>
      </c>
      <c r="N10516" s="14" t="s">
        <v>701</v>
      </c>
      <c r="O10516" s="14" t="s">
        <v>753</v>
      </c>
      <c r="P10516">
        <v>1</v>
      </c>
      <c r="Q10516">
        <v>8743660790953</v>
      </c>
      <c r="R10516">
        <v>6054388100010001</v>
      </c>
    </row>
    <row r="10517" spans="1:18" x14ac:dyDescent="0.3">
      <c r="A10517" s="14" t="s">
        <v>27889</v>
      </c>
      <c r="B10517" s="14" t="s">
        <v>27890</v>
      </c>
      <c r="C10517" s="14" t="s">
        <v>654</v>
      </c>
      <c r="D10517">
        <v>531110</v>
      </c>
      <c r="E10517" s="14" t="s">
        <v>20</v>
      </c>
      <c r="F10517">
        <v>53</v>
      </c>
      <c r="G10517" s="21">
        <v>43709</v>
      </c>
      <c r="H10517">
        <v>2019</v>
      </c>
      <c r="I10517">
        <v>6</v>
      </c>
      <c r="J10517" s="14" t="s">
        <v>674</v>
      </c>
      <c r="K10517">
        <v>0</v>
      </c>
      <c r="L10517" s="14" t="s">
        <v>27891</v>
      </c>
      <c r="M10517" s="14" t="s">
        <v>700</v>
      </c>
      <c r="N10517" s="14" t="s">
        <v>701</v>
      </c>
      <c r="O10517" s="14" t="s">
        <v>717</v>
      </c>
      <c r="P10517">
        <v>1</v>
      </c>
      <c r="Q10517">
        <v>8402700755007</v>
      </c>
      <c r="R10517">
        <v>6022784420010003</v>
      </c>
    </row>
    <row r="10518" spans="1:18" x14ac:dyDescent="0.3">
      <c r="A10518" s="14" t="s">
        <v>27892</v>
      </c>
      <c r="B10518" s="14" t="s">
        <v>27893</v>
      </c>
      <c r="C10518" s="14" t="s">
        <v>654</v>
      </c>
      <c r="D10518">
        <v>711510</v>
      </c>
      <c r="E10518" s="14" t="s">
        <v>26</v>
      </c>
      <c r="F10518">
        <v>71</v>
      </c>
      <c r="G10518" s="21">
        <v>41275</v>
      </c>
      <c r="H10518">
        <v>2013</v>
      </c>
      <c r="I10518">
        <v>13</v>
      </c>
      <c r="J10518" s="14" t="s">
        <v>673</v>
      </c>
      <c r="K10518">
        <v>0</v>
      </c>
      <c r="L10518" s="14" t="s">
        <v>27894</v>
      </c>
      <c r="M10518" s="14" t="s">
        <v>700</v>
      </c>
      <c r="N10518" s="14" t="s">
        <v>701</v>
      </c>
      <c r="O10518" s="14" t="s">
        <v>710</v>
      </c>
      <c r="P10518">
        <v>1</v>
      </c>
      <c r="Q10518">
        <v>7562730667299</v>
      </c>
    </row>
    <row r="10519" spans="1:18" x14ac:dyDescent="0.3">
      <c r="A10519" s="14" t="s">
        <v>27895</v>
      </c>
      <c r="B10519" s="14" t="s">
        <v>27896</v>
      </c>
      <c r="C10519" s="14" t="s">
        <v>657</v>
      </c>
      <c r="D10519">
        <v>456199</v>
      </c>
      <c r="E10519" s="14" t="s">
        <v>100</v>
      </c>
      <c r="F10519">
        <v>45</v>
      </c>
      <c r="G10519" s="21">
        <v>42313</v>
      </c>
      <c r="H10519">
        <v>2015</v>
      </c>
      <c r="I10519">
        <v>10</v>
      </c>
      <c r="J10519" s="14" t="s">
        <v>674</v>
      </c>
      <c r="K10519">
        <v>0</v>
      </c>
      <c r="L10519" s="14" t="s">
        <v>27897</v>
      </c>
      <c r="M10519" s="14" t="s">
        <v>700</v>
      </c>
      <c r="N10519" s="14" t="s">
        <v>701</v>
      </c>
      <c r="O10519" s="14" t="s">
        <v>710</v>
      </c>
      <c r="P10519">
        <v>1</v>
      </c>
      <c r="Q10519">
        <v>7893730701876</v>
      </c>
      <c r="R10519">
        <v>6033536370010004</v>
      </c>
    </row>
    <row r="10520" spans="1:18" x14ac:dyDescent="0.3">
      <c r="A10520" s="14" t="s">
        <v>27898</v>
      </c>
      <c r="B10520" s="14" t="s">
        <v>27899</v>
      </c>
      <c r="C10520" s="14" t="s">
        <v>654</v>
      </c>
      <c r="D10520">
        <v>541921</v>
      </c>
      <c r="E10520" s="14" t="s">
        <v>73</v>
      </c>
      <c r="F10520">
        <v>54</v>
      </c>
      <c r="G10520" s="21">
        <v>33604</v>
      </c>
      <c r="H10520">
        <v>1992</v>
      </c>
      <c r="I10520">
        <v>34</v>
      </c>
      <c r="J10520" s="14" t="s">
        <v>675</v>
      </c>
      <c r="K10520">
        <v>0</v>
      </c>
      <c r="L10520" s="14" t="s">
        <v>27900</v>
      </c>
      <c r="M10520" s="14" t="s">
        <v>700</v>
      </c>
      <c r="N10520" s="14" t="s">
        <v>701</v>
      </c>
      <c r="O10520" s="14" t="s">
        <v>714</v>
      </c>
      <c r="P10520">
        <v>1</v>
      </c>
      <c r="Q10520">
        <v>1891130191704</v>
      </c>
      <c r="R10520">
        <v>6013926980010001</v>
      </c>
    </row>
    <row r="10521" spans="1:18" x14ac:dyDescent="0.3">
      <c r="A10521" s="14" t="s">
        <v>27901</v>
      </c>
      <c r="B10521" s="14" t="s">
        <v>27902</v>
      </c>
      <c r="C10521" s="14" t="s">
        <v>655</v>
      </c>
      <c r="D10521">
        <v>812990</v>
      </c>
      <c r="E10521" s="14" t="s">
        <v>21</v>
      </c>
      <c r="F10521">
        <v>81</v>
      </c>
      <c r="G10521" s="21">
        <v>31413</v>
      </c>
      <c r="H10521">
        <v>1986</v>
      </c>
      <c r="I10521">
        <v>40</v>
      </c>
      <c r="J10521" s="14" t="s">
        <v>675</v>
      </c>
      <c r="K10521">
        <v>0</v>
      </c>
      <c r="L10521" s="14" t="s">
        <v>27903</v>
      </c>
      <c r="M10521" s="14" t="s">
        <v>700</v>
      </c>
      <c r="N10521" s="14" t="s">
        <v>701</v>
      </c>
      <c r="O10521" s="14" t="s">
        <v>732</v>
      </c>
      <c r="P10521">
        <v>1</v>
      </c>
      <c r="Q10521">
        <v>1609030163097</v>
      </c>
      <c r="R10521">
        <v>6011414370010001</v>
      </c>
    </row>
    <row r="10522" spans="1:18" x14ac:dyDescent="0.3">
      <c r="A10522" s="14" t="s">
        <v>27904</v>
      </c>
      <c r="B10522" s="14" t="s">
        <v>27905</v>
      </c>
      <c r="C10522" s="14" t="s">
        <v>654</v>
      </c>
      <c r="D10522">
        <v>541715</v>
      </c>
      <c r="E10522" s="14" t="s">
        <v>206</v>
      </c>
      <c r="F10522">
        <v>54</v>
      </c>
      <c r="G10522" s="21">
        <v>38565</v>
      </c>
      <c r="H10522">
        <v>2005</v>
      </c>
      <c r="I10522">
        <v>21</v>
      </c>
      <c r="J10522" s="14" t="s">
        <v>675</v>
      </c>
      <c r="K10522">
        <v>0</v>
      </c>
      <c r="L10522" s="14" t="s">
        <v>27906</v>
      </c>
      <c r="M10522" s="14" t="s">
        <v>700</v>
      </c>
      <c r="N10522" s="14" t="s">
        <v>701</v>
      </c>
      <c r="O10522" s="14" t="s">
        <v>893</v>
      </c>
      <c r="P10522">
        <v>1</v>
      </c>
      <c r="Q10522">
        <v>455110053364</v>
      </c>
      <c r="R10522">
        <v>6005586790010001</v>
      </c>
    </row>
    <row r="10523" spans="1:18" x14ac:dyDescent="0.3">
      <c r="A10523" s="14" t="s">
        <v>27907</v>
      </c>
      <c r="B10523" s="14" t="s">
        <v>27908</v>
      </c>
      <c r="C10523" s="14" t="s">
        <v>655</v>
      </c>
      <c r="D10523">
        <v>238210</v>
      </c>
      <c r="E10523" s="14" t="s">
        <v>32</v>
      </c>
      <c r="F10523">
        <v>23</v>
      </c>
      <c r="G10523" s="21">
        <v>33008</v>
      </c>
      <c r="H10523">
        <v>1990</v>
      </c>
      <c r="I10523">
        <v>36</v>
      </c>
      <c r="J10523" s="14" t="s">
        <v>675</v>
      </c>
      <c r="K10523">
        <v>0</v>
      </c>
      <c r="L10523" s="14" t="s">
        <v>27909</v>
      </c>
      <c r="M10523" s="14" t="s">
        <v>2867</v>
      </c>
      <c r="N10523" s="14" t="s">
        <v>701</v>
      </c>
      <c r="O10523" s="14" t="s">
        <v>2868</v>
      </c>
      <c r="P10523">
        <v>0</v>
      </c>
      <c r="Q10523">
        <v>1204390121716</v>
      </c>
      <c r="R10523">
        <v>6012498090010001</v>
      </c>
    </row>
    <row r="10524" spans="1:18" x14ac:dyDescent="0.3">
      <c r="A10524" s="14" t="s">
        <v>27910</v>
      </c>
      <c r="B10524" s="14" t="s">
        <v>27911</v>
      </c>
      <c r="C10524" s="14" t="s">
        <v>654</v>
      </c>
      <c r="D10524">
        <v>541110</v>
      </c>
      <c r="E10524" s="14" t="s">
        <v>38</v>
      </c>
      <c r="F10524">
        <v>54</v>
      </c>
      <c r="G10524" s="21">
        <v>44470</v>
      </c>
      <c r="H10524">
        <v>2021</v>
      </c>
      <c r="I10524">
        <v>4</v>
      </c>
      <c r="J10524" s="14" t="s">
        <v>672</v>
      </c>
      <c r="K10524">
        <v>0</v>
      </c>
      <c r="L10524" s="14" t="s">
        <v>27912</v>
      </c>
      <c r="M10524" s="14" t="s">
        <v>700</v>
      </c>
      <c r="N10524" s="14" t="s">
        <v>701</v>
      </c>
      <c r="O10524" s="14" t="s">
        <v>992</v>
      </c>
      <c r="P10524">
        <v>1</v>
      </c>
      <c r="Q10524">
        <v>8581570773918</v>
      </c>
      <c r="R10524">
        <v>6015930300010001</v>
      </c>
    </row>
    <row r="10525" spans="1:18" x14ac:dyDescent="0.3">
      <c r="A10525" s="14" t="s">
        <v>27913</v>
      </c>
      <c r="B10525" s="14" t="s">
        <v>27913</v>
      </c>
      <c r="C10525" s="14" t="s">
        <v>655</v>
      </c>
      <c r="D10525">
        <v>483113</v>
      </c>
      <c r="E10525" s="14" t="s">
        <v>629</v>
      </c>
      <c r="F10525">
        <v>48</v>
      </c>
      <c r="G10525" s="21">
        <v>27760</v>
      </c>
      <c r="H10525">
        <v>1976</v>
      </c>
      <c r="I10525">
        <v>50</v>
      </c>
      <c r="J10525" s="14" t="s">
        <v>675</v>
      </c>
      <c r="K10525">
        <v>0</v>
      </c>
      <c r="L10525" s="14" t="s">
        <v>27914</v>
      </c>
      <c r="M10525" s="14" t="s">
        <v>700</v>
      </c>
      <c r="N10525" s="14" t="s">
        <v>701</v>
      </c>
      <c r="O10525" s="14" t="s">
        <v>745</v>
      </c>
      <c r="P10525">
        <v>1</v>
      </c>
      <c r="Q10525">
        <v>124110016560</v>
      </c>
      <c r="R10525">
        <v>6004186770010001</v>
      </c>
    </row>
    <row r="10526" spans="1:18" x14ac:dyDescent="0.3">
      <c r="A10526" s="14" t="s">
        <v>27915</v>
      </c>
      <c r="B10526" s="14" t="s">
        <v>27915</v>
      </c>
      <c r="C10526" s="14" t="s">
        <v>655</v>
      </c>
      <c r="D10526">
        <v>488330</v>
      </c>
      <c r="E10526" s="14" t="s">
        <v>630</v>
      </c>
      <c r="F10526">
        <v>48</v>
      </c>
      <c r="G10526" s="21">
        <v>39173</v>
      </c>
      <c r="H10526">
        <v>2007</v>
      </c>
      <c r="I10526">
        <v>19</v>
      </c>
      <c r="J10526" s="14" t="s">
        <v>673</v>
      </c>
      <c r="K10526">
        <v>0</v>
      </c>
      <c r="L10526" s="14" t="s">
        <v>27914</v>
      </c>
      <c r="M10526" s="14" t="s">
        <v>700</v>
      </c>
      <c r="N10526" s="14" t="s">
        <v>701</v>
      </c>
      <c r="O10526" s="14" t="s">
        <v>745</v>
      </c>
      <c r="P10526">
        <v>1</v>
      </c>
      <c r="Q10526">
        <v>7044820612129</v>
      </c>
      <c r="R10526">
        <v>6004186780010001</v>
      </c>
    </row>
    <row r="10527" spans="1:18" x14ac:dyDescent="0.3">
      <c r="A10527" s="14" t="s">
        <v>27916</v>
      </c>
      <c r="B10527" s="14" t="s">
        <v>27917</v>
      </c>
      <c r="C10527" s="14" t="s">
        <v>654</v>
      </c>
      <c r="D10527">
        <v>458310</v>
      </c>
      <c r="E10527" s="14" t="s">
        <v>69</v>
      </c>
      <c r="F10527">
        <v>45</v>
      </c>
      <c r="G10527" s="21">
        <v>28677</v>
      </c>
      <c r="H10527">
        <v>1978</v>
      </c>
      <c r="I10527">
        <v>48</v>
      </c>
      <c r="J10527" s="14" t="s">
        <v>675</v>
      </c>
      <c r="K10527">
        <v>0</v>
      </c>
      <c r="L10527" s="14" t="s">
        <v>27918</v>
      </c>
      <c r="M10527" s="14" t="s">
        <v>700</v>
      </c>
      <c r="N10527" s="14" t="s">
        <v>701</v>
      </c>
      <c r="O10527" s="14" t="s">
        <v>757</v>
      </c>
      <c r="P10527">
        <v>1</v>
      </c>
      <c r="Q10527">
        <v>155130020206</v>
      </c>
      <c r="R10527">
        <v>6002881150010001</v>
      </c>
    </row>
    <row r="10528" spans="1:18" x14ac:dyDescent="0.3">
      <c r="A10528" s="14" t="s">
        <v>27919</v>
      </c>
      <c r="B10528" s="14" t="s">
        <v>27920</v>
      </c>
      <c r="C10528" s="14" t="s">
        <v>654</v>
      </c>
      <c r="D10528">
        <v>445292</v>
      </c>
      <c r="E10528" s="14" t="s">
        <v>345</v>
      </c>
      <c r="F10528">
        <v>44</v>
      </c>
      <c r="G10528" s="21">
        <v>40348</v>
      </c>
      <c r="H10528">
        <v>2010</v>
      </c>
      <c r="I10528">
        <v>16</v>
      </c>
      <c r="J10528" s="14" t="s">
        <v>673</v>
      </c>
      <c r="K10528">
        <v>0</v>
      </c>
      <c r="L10528" s="14" t="s">
        <v>27921</v>
      </c>
      <c r="M10528" s="14" t="s">
        <v>974</v>
      </c>
      <c r="N10528" s="14" t="s">
        <v>701</v>
      </c>
      <c r="O10528" s="14" t="s">
        <v>1327</v>
      </c>
      <c r="P10528">
        <v>0</v>
      </c>
      <c r="Q10528">
        <v>7295530638920</v>
      </c>
      <c r="R10528">
        <v>6024804310010001</v>
      </c>
    </row>
    <row r="10529" spans="1:18" x14ac:dyDescent="0.3">
      <c r="A10529" s="14" t="s">
        <v>27922</v>
      </c>
      <c r="B10529" s="14" t="s">
        <v>27923</v>
      </c>
      <c r="C10529" s="14" t="s">
        <v>654</v>
      </c>
      <c r="D10529">
        <v>485999</v>
      </c>
      <c r="E10529" s="14" t="s">
        <v>23</v>
      </c>
      <c r="F10529">
        <v>48</v>
      </c>
      <c r="G10529" s="21">
        <v>42527</v>
      </c>
      <c r="H10529">
        <v>2016</v>
      </c>
      <c r="I10529">
        <v>10</v>
      </c>
      <c r="J10529" s="14" t="s">
        <v>674</v>
      </c>
      <c r="K10529">
        <v>0</v>
      </c>
      <c r="L10529" s="14" t="s">
        <v>27924</v>
      </c>
      <c r="M10529" s="14" t="s">
        <v>3635</v>
      </c>
      <c r="N10529" s="14" t="s">
        <v>3024</v>
      </c>
      <c r="O10529" s="14" t="s">
        <v>27925</v>
      </c>
      <c r="P10529">
        <v>0</v>
      </c>
      <c r="Q10529">
        <v>8064920719700</v>
      </c>
    </row>
    <row r="10530" spans="1:18" x14ac:dyDescent="0.3">
      <c r="A10530" s="14" t="s">
        <v>27926</v>
      </c>
      <c r="B10530" s="14" t="s">
        <v>27927</v>
      </c>
      <c r="C10530" s="14" t="s">
        <v>654</v>
      </c>
      <c r="D10530">
        <v>485999</v>
      </c>
      <c r="E10530" s="14" t="s">
        <v>23</v>
      </c>
      <c r="F10530">
        <v>48</v>
      </c>
      <c r="G10530" s="21">
        <v>42885</v>
      </c>
      <c r="H10530">
        <v>2017</v>
      </c>
      <c r="I10530">
        <v>9</v>
      </c>
      <c r="J10530" s="14" t="s">
        <v>674</v>
      </c>
      <c r="K10530">
        <v>0</v>
      </c>
      <c r="L10530" s="14" t="s">
        <v>27928</v>
      </c>
      <c r="M10530" s="14" t="s">
        <v>2620</v>
      </c>
      <c r="N10530" s="14" t="s">
        <v>701</v>
      </c>
      <c r="O10530" s="14" t="s">
        <v>2621</v>
      </c>
      <c r="P10530">
        <v>0</v>
      </c>
      <c r="Q10530">
        <v>8095060722856</v>
      </c>
    </row>
    <row r="10531" spans="1:18" x14ac:dyDescent="0.3">
      <c r="A10531" s="14" t="s">
        <v>27929</v>
      </c>
      <c r="B10531" s="14" t="s">
        <v>27930</v>
      </c>
      <c r="C10531" s="14" t="s">
        <v>657</v>
      </c>
      <c r="D10531">
        <v>541690</v>
      </c>
      <c r="E10531" s="14" t="s">
        <v>76</v>
      </c>
      <c r="F10531">
        <v>54</v>
      </c>
      <c r="G10531" s="21">
        <v>41736</v>
      </c>
      <c r="H10531">
        <v>2014</v>
      </c>
      <c r="I10531">
        <v>12</v>
      </c>
      <c r="J10531" s="14" t="s">
        <v>673</v>
      </c>
      <c r="K10531">
        <v>0</v>
      </c>
      <c r="L10531" s="14" t="s">
        <v>27931</v>
      </c>
      <c r="M10531" s="14" t="s">
        <v>700</v>
      </c>
      <c r="N10531" s="14" t="s">
        <v>701</v>
      </c>
      <c r="O10531" s="14" t="s">
        <v>707</v>
      </c>
      <c r="P10531">
        <v>1</v>
      </c>
      <c r="Q10531">
        <v>7696160681296</v>
      </c>
      <c r="R10531">
        <v>6033619810010001</v>
      </c>
    </row>
    <row r="10532" spans="1:18" x14ac:dyDescent="0.3">
      <c r="A10532" s="14" t="s">
        <v>27932</v>
      </c>
      <c r="B10532" s="14" t="s">
        <v>27933</v>
      </c>
      <c r="C10532" s="14" t="s">
        <v>654</v>
      </c>
      <c r="D10532">
        <v>512110</v>
      </c>
      <c r="E10532" s="14" t="s">
        <v>78</v>
      </c>
      <c r="F10532">
        <v>51</v>
      </c>
      <c r="G10532" s="21">
        <v>45352</v>
      </c>
      <c r="H10532">
        <v>2024</v>
      </c>
      <c r="I10532">
        <v>2</v>
      </c>
      <c r="J10532" s="14" t="s">
        <v>672</v>
      </c>
      <c r="K10532">
        <v>0</v>
      </c>
      <c r="L10532" s="14" t="s">
        <v>27934</v>
      </c>
      <c r="M10532" s="14" t="s">
        <v>700</v>
      </c>
      <c r="N10532" s="14" t="s">
        <v>701</v>
      </c>
      <c r="O10532" s="14" t="s">
        <v>1021</v>
      </c>
      <c r="P10532">
        <v>1</v>
      </c>
      <c r="Q10532">
        <v>8749110791568</v>
      </c>
      <c r="R10532">
        <v>6031087643108764</v>
      </c>
    </row>
    <row r="10533" spans="1:18" x14ac:dyDescent="0.3">
      <c r="A10533" s="14" t="s">
        <v>27935</v>
      </c>
      <c r="B10533" s="14" t="s">
        <v>27936</v>
      </c>
      <c r="C10533" s="14" t="s">
        <v>654</v>
      </c>
      <c r="D10533">
        <v>541612</v>
      </c>
      <c r="E10533" s="14" t="s">
        <v>137</v>
      </c>
      <c r="F10533">
        <v>54</v>
      </c>
      <c r="G10533" s="21">
        <v>40909</v>
      </c>
      <c r="H10533">
        <v>2012</v>
      </c>
      <c r="I10533">
        <v>14</v>
      </c>
      <c r="J10533" s="14" t="s">
        <v>673</v>
      </c>
      <c r="K10533">
        <v>0</v>
      </c>
      <c r="L10533" s="14" t="s">
        <v>27937</v>
      </c>
      <c r="M10533" s="14" t="s">
        <v>700</v>
      </c>
      <c r="N10533" s="14" t="s">
        <v>701</v>
      </c>
      <c r="O10533" s="14" t="s">
        <v>1021</v>
      </c>
      <c r="P10533">
        <v>1</v>
      </c>
      <c r="Q10533">
        <v>7445090654914</v>
      </c>
      <c r="R10533">
        <v>6015708420020001</v>
      </c>
    </row>
    <row r="10534" spans="1:18" x14ac:dyDescent="0.3">
      <c r="A10534" s="14" t="s">
        <v>27938</v>
      </c>
      <c r="B10534" s="14" t="s">
        <v>27939</v>
      </c>
      <c r="C10534" s="14" t="s">
        <v>654</v>
      </c>
      <c r="D10534">
        <v>812990</v>
      </c>
      <c r="E10534" s="14" t="s">
        <v>21</v>
      </c>
      <c r="F10534">
        <v>81</v>
      </c>
      <c r="G10534" s="21">
        <v>44197</v>
      </c>
      <c r="H10534">
        <v>2021</v>
      </c>
      <c r="I10534">
        <v>5</v>
      </c>
      <c r="J10534" s="14" t="s">
        <v>672</v>
      </c>
      <c r="K10534">
        <v>0</v>
      </c>
      <c r="L10534" s="14" t="s">
        <v>27934</v>
      </c>
      <c r="M10534" s="14" t="s">
        <v>700</v>
      </c>
      <c r="N10534" s="14" t="s">
        <v>701</v>
      </c>
      <c r="O10534" s="14" t="s">
        <v>1021</v>
      </c>
      <c r="P10534">
        <v>1</v>
      </c>
      <c r="Q10534">
        <v>8614360777338</v>
      </c>
      <c r="R10534">
        <v>6043961070010001</v>
      </c>
    </row>
    <row r="10535" spans="1:18" x14ac:dyDescent="0.3">
      <c r="A10535" s="14" t="s">
        <v>27940</v>
      </c>
      <c r="B10535" s="14" t="s">
        <v>27941</v>
      </c>
      <c r="C10535" s="14" t="s">
        <v>654</v>
      </c>
      <c r="D10535">
        <v>624190</v>
      </c>
      <c r="E10535" s="14" t="s">
        <v>54</v>
      </c>
      <c r="F10535">
        <v>62</v>
      </c>
      <c r="G10535" s="21">
        <v>37165</v>
      </c>
      <c r="H10535">
        <v>2001</v>
      </c>
      <c r="I10535">
        <v>24</v>
      </c>
      <c r="J10535" s="14" t="s">
        <v>675</v>
      </c>
      <c r="K10535">
        <v>0</v>
      </c>
      <c r="L10535" s="14" t="s">
        <v>20502</v>
      </c>
      <c r="M10535" s="14" t="s">
        <v>700</v>
      </c>
      <c r="N10535" s="14" t="s">
        <v>701</v>
      </c>
      <c r="O10535" s="14" t="s">
        <v>1043</v>
      </c>
      <c r="P10535">
        <v>1</v>
      </c>
      <c r="Q10535">
        <v>5481730552243</v>
      </c>
      <c r="R10535">
        <v>6030066100010001</v>
      </c>
    </row>
    <row r="10536" spans="1:18" x14ac:dyDescent="0.3">
      <c r="A10536" s="14" t="s">
        <v>27942</v>
      </c>
      <c r="B10536" s="14" t="s">
        <v>27943</v>
      </c>
      <c r="C10536" s="14" t="s">
        <v>654</v>
      </c>
      <c r="D10536">
        <v>812910</v>
      </c>
      <c r="E10536" s="14" t="s">
        <v>97</v>
      </c>
      <c r="F10536">
        <v>81</v>
      </c>
      <c r="G10536" s="21">
        <v>45658</v>
      </c>
      <c r="H10536">
        <v>2025</v>
      </c>
      <c r="I10536">
        <v>1</v>
      </c>
      <c r="J10536" s="14" t="s">
        <v>672</v>
      </c>
      <c r="K10536">
        <v>0</v>
      </c>
      <c r="L10536" s="14" t="s">
        <v>27944</v>
      </c>
      <c r="M10536" s="14" t="s">
        <v>974</v>
      </c>
      <c r="N10536" s="14" t="s">
        <v>701</v>
      </c>
      <c r="O10536" s="14" t="s">
        <v>975</v>
      </c>
      <c r="P10536">
        <v>0</v>
      </c>
      <c r="Q10536">
        <v>8841940801391</v>
      </c>
      <c r="R10536">
        <v>6056548890010001</v>
      </c>
    </row>
    <row r="10537" spans="1:18" x14ac:dyDescent="0.3">
      <c r="A10537" s="14" t="s">
        <v>27945</v>
      </c>
      <c r="B10537" s="14" t="s">
        <v>27946</v>
      </c>
      <c r="C10537" s="14" t="s">
        <v>662</v>
      </c>
      <c r="D10537">
        <v>541110</v>
      </c>
      <c r="E10537" s="14" t="s">
        <v>38</v>
      </c>
      <c r="F10537">
        <v>54</v>
      </c>
      <c r="G10537" s="21">
        <v>40808</v>
      </c>
      <c r="H10537">
        <v>2011</v>
      </c>
      <c r="I10537">
        <v>14</v>
      </c>
      <c r="J10537" s="14" t="s">
        <v>673</v>
      </c>
      <c r="K10537">
        <v>0</v>
      </c>
      <c r="L10537" s="14" t="s">
        <v>27947</v>
      </c>
      <c r="M10537" s="14" t="s">
        <v>700</v>
      </c>
      <c r="N10537" s="14" t="s">
        <v>701</v>
      </c>
      <c r="O10537" s="14" t="s">
        <v>992</v>
      </c>
      <c r="P10537">
        <v>1</v>
      </c>
      <c r="Q10537">
        <v>7407740650910</v>
      </c>
      <c r="R10537">
        <v>6031406680010001</v>
      </c>
    </row>
    <row r="10538" spans="1:18" x14ac:dyDescent="0.3">
      <c r="A10538" s="14" t="s">
        <v>27948</v>
      </c>
      <c r="B10538" s="14" t="s">
        <v>27948</v>
      </c>
      <c r="C10538" s="14" t="s">
        <v>656</v>
      </c>
      <c r="D10538">
        <v>721191</v>
      </c>
      <c r="E10538" s="14" t="s">
        <v>42</v>
      </c>
      <c r="F10538">
        <v>72</v>
      </c>
      <c r="G10538" s="21">
        <v>45485</v>
      </c>
      <c r="H10538">
        <v>2024</v>
      </c>
      <c r="I10538">
        <v>2</v>
      </c>
      <c r="J10538" s="14" t="s">
        <v>672</v>
      </c>
      <c r="K10538">
        <v>0</v>
      </c>
      <c r="L10538" s="14" t="s">
        <v>27949</v>
      </c>
      <c r="M10538" s="14" t="s">
        <v>700</v>
      </c>
      <c r="N10538" s="14" t="s">
        <v>701</v>
      </c>
      <c r="O10538" s="14" t="s">
        <v>893</v>
      </c>
      <c r="P10538">
        <v>1</v>
      </c>
      <c r="Q10538">
        <v>8770460793815</v>
      </c>
      <c r="R10538">
        <v>6055581690010001</v>
      </c>
    </row>
    <row r="10539" spans="1:18" x14ac:dyDescent="0.3">
      <c r="A10539" s="14" t="s">
        <v>27950</v>
      </c>
      <c r="B10539" s="14" t="s">
        <v>27951</v>
      </c>
      <c r="C10539" s="14" t="s">
        <v>657</v>
      </c>
      <c r="D10539">
        <v>531110</v>
      </c>
      <c r="E10539" s="14" t="s">
        <v>20</v>
      </c>
      <c r="F10539">
        <v>53</v>
      </c>
      <c r="G10539" s="21">
        <v>44442</v>
      </c>
      <c r="H10539">
        <v>2021</v>
      </c>
      <c r="I10539">
        <v>4</v>
      </c>
      <c r="J10539" s="14" t="s">
        <v>672</v>
      </c>
      <c r="K10539">
        <v>0</v>
      </c>
      <c r="L10539" s="14" t="s">
        <v>27952</v>
      </c>
      <c r="M10539" s="14" t="s">
        <v>700</v>
      </c>
      <c r="N10539" s="14" t="s">
        <v>701</v>
      </c>
      <c r="O10539" s="14" t="s">
        <v>992</v>
      </c>
      <c r="P10539">
        <v>1</v>
      </c>
      <c r="Q10539">
        <v>8560940771735</v>
      </c>
      <c r="R10539">
        <v>6047843820010001</v>
      </c>
    </row>
    <row r="10540" spans="1:18" x14ac:dyDescent="0.3">
      <c r="A10540" s="14" t="s">
        <v>27953</v>
      </c>
      <c r="B10540" s="14" t="s">
        <v>27953</v>
      </c>
      <c r="C10540" s="14" t="s">
        <v>655</v>
      </c>
      <c r="D10540">
        <v>459999</v>
      </c>
      <c r="E10540" s="14" t="s">
        <v>27</v>
      </c>
      <c r="F10540">
        <v>45</v>
      </c>
      <c r="G10540" s="21">
        <v>34121</v>
      </c>
      <c r="H10540">
        <v>1993</v>
      </c>
      <c r="I10540">
        <v>33</v>
      </c>
      <c r="J10540" s="14" t="s">
        <v>675</v>
      </c>
      <c r="K10540">
        <v>0</v>
      </c>
      <c r="L10540" s="14" t="s">
        <v>27954</v>
      </c>
      <c r="M10540" s="14" t="s">
        <v>700</v>
      </c>
      <c r="N10540" s="14" t="s">
        <v>701</v>
      </c>
      <c r="O10540" s="14" t="s">
        <v>720</v>
      </c>
      <c r="P10540">
        <v>1</v>
      </c>
      <c r="Q10540">
        <v>1898110192403</v>
      </c>
      <c r="R10540">
        <v>6014748790010002</v>
      </c>
    </row>
    <row r="10541" spans="1:18" x14ac:dyDescent="0.3">
      <c r="A10541" s="14" t="s">
        <v>27955</v>
      </c>
      <c r="B10541" s="14" t="s">
        <v>27956</v>
      </c>
      <c r="C10541" s="14" t="s">
        <v>659</v>
      </c>
      <c r="D10541">
        <v>624410</v>
      </c>
      <c r="E10541" s="14" t="s">
        <v>44</v>
      </c>
      <c r="F10541">
        <v>62</v>
      </c>
      <c r="G10541" s="21">
        <v>45962</v>
      </c>
      <c r="H10541">
        <v>2025</v>
      </c>
      <c r="I10541">
        <v>0</v>
      </c>
      <c r="J10541" s="14" t="s">
        <v>676</v>
      </c>
      <c r="K10541">
        <v>0</v>
      </c>
      <c r="L10541" s="14" t="s">
        <v>21578</v>
      </c>
      <c r="M10541" s="14" t="s">
        <v>700</v>
      </c>
      <c r="N10541" s="14" t="s">
        <v>701</v>
      </c>
      <c r="O10541" s="14" t="s">
        <v>868</v>
      </c>
      <c r="P10541">
        <v>1</v>
      </c>
      <c r="Q10541">
        <v>8919800809669</v>
      </c>
      <c r="R10541">
        <v>6026669050010001</v>
      </c>
    </row>
    <row r="10542" spans="1:18" x14ac:dyDescent="0.3">
      <c r="A10542" s="14" t="s">
        <v>27957</v>
      </c>
      <c r="B10542" s="14" t="s">
        <v>27958</v>
      </c>
      <c r="C10542" s="14" t="s">
        <v>655</v>
      </c>
      <c r="D10542">
        <v>813990</v>
      </c>
      <c r="E10542" s="14" t="s">
        <v>66</v>
      </c>
      <c r="F10542">
        <v>81</v>
      </c>
      <c r="G10542" s="21">
        <v>25020</v>
      </c>
      <c r="H10542">
        <v>1968</v>
      </c>
      <c r="I10542">
        <v>58</v>
      </c>
      <c r="J10542" s="14" t="s">
        <v>675</v>
      </c>
      <c r="K10542">
        <v>0</v>
      </c>
      <c r="L10542" s="14" t="s">
        <v>27959</v>
      </c>
      <c r="M10542" s="14" t="s">
        <v>700</v>
      </c>
      <c r="N10542" s="14" t="s">
        <v>701</v>
      </c>
      <c r="O10542" s="14" t="s">
        <v>757</v>
      </c>
      <c r="P10542">
        <v>1</v>
      </c>
      <c r="Q10542">
        <v>63560009037</v>
      </c>
      <c r="R10542">
        <v>5780016830010005</v>
      </c>
    </row>
    <row r="10543" spans="1:18" x14ac:dyDescent="0.3">
      <c r="A10543" s="14" t="s">
        <v>27957</v>
      </c>
      <c r="B10543" s="14" t="s">
        <v>27960</v>
      </c>
      <c r="C10543" s="14" t="s">
        <v>655</v>
      </c>
      <c r="D10543">
        <v>813990</v>
      </c>
      <c r="E10543" s="14" t="s">
        <v>66</v>
      </c>
      <c r="F10543">
        <v>81</v>
      </c>
      <c r="G10543" s="21">
        <v>39814</v>
      </c>
      <c r="H10543">
        <v>2009</v>
      </c>
      <c r="I10543">
        <v>17</v>
      </c>
      <c r="J10543" s="14" t="s">
        <v>673</v>
      </c>
      <c r="K10543">
        <v>0</v>
      </c>
      <c r="L10543" s="14" t="s">
        <v>27961</v>
      </c>
      <c r="M10543" s="14" t="s">
        <v>700</v>
      </c>
      <c r="N10543" s="14" t="s">
        <v>701</v>
      </c>
      <c r="O10543" s="14" t="s">
        <v>992</v>
      </c>
      <c r="P10543">
        <v>1</v>
      </c>
      <c r="Q10543">
        <v>63560622447</v>
      </c>
      <c r="R10543">
        <v>5780016830010022</v>
      </c>
    </row>
    <row r="10544" spans="1:18" x14ac:dyDescent="0.3">
      <c r="A10544" s="14" t="s">
        <v>27957</v>
      </c>
      <c r="B10544" s="14" t="s">
        <v>27962</v>
      </c>
      <c r="C10544" s="14" t="s">
        <v>655</v>
      </c>
      <c r="D10544">
        <v>813990</v>
      </c>
      <c r="E10544" s="14" t="s">
        <v>66</v>
      </c>
      <c r="F10544">
        <v>81</v>
      </c>
      <c r="G10544" s="21">
        <v>39814</v>
      </c>
      <c r="H10544">
        <v>2009</v>
      </c>
      <c r="I10544">
        <v>17</v>
      </c>
      <c r="J10544" s="14" t="s">
        <v>673</v>
      </c>
      <c r="K10544">
        <v>0</v>
      </c>
      <c r="L10544" s="14" t="s">
        <v>27963</v>
      </c>
      <c r="M10544" s="14" t="s">
        <v>700</v>
      </c>
      <c r="N10544" s="14" t="s">
        <v>701</v>
      </c>
      <c r="O10544" s="14" t="s">
        <v>741</v>
      </c>
      <c r="P10544">
        <v>1</v>
      </c>
      <c r="Q10544">
        <v>63560622448</v>
      </c>
      <c r="R10544">
        <v>5780016830010024</v>
      </c>
    </row>
    <row r="10545" spans="1:18" x14ac:dyDescent="0.3">
      <c r="A10545" s="14" t="s">
        <v>27957</v>
      </c>
      <c r="B10545" s="14" t="s">
        <v>27964</v>
      </c>
      <c r="C10545" s="14" t="s">
        <v>655</v>
      </c>
      <c r="D10545">
        <v>813990</v>
      </c>
      <c r="E10545" s="14" t="s">
        <v>66</v>
      </c>
      <c r="F10545">
        <v>81</v>
      </c>
      <c r="G10545" s="21">
        <v>39814</v>
      </c>
      <c r="H10545">
        <v>2009</v>
      </c>
      <c r="I10545">
        <v>17</v>
      </c>
      <c r="J10545" s="14" t="s">
        <v>673</v>
      </c>
      <c r="K10545">
        <v>0</v>
      </c>
      <c r="L10545" s="14" t="s">
        <v>27965</v>
      </c>
      <c r="M10545" s="14" t="s">
        <v>700</v>
      </c>
      <c r="N10545" s="14" t="s">
        <v>701</v>
      </c>
      <c r="O10545" s="14" t="s">
        <v>956</v>
      </c>
      <c r="P10545">
        <v>1</v>
      </c>
      <c r="Q10545">
        <v>63560622449</v>
      </c>
      <c r="R10545">
        <v>5780016830010025</v>
      </c>
    </row>
    <row r="10546" spans="1:18" x14ac:dyDescent="0.3">
      <c r="A10546" s="14" t="s">
        <v>27957</v>
      </c>
      <c r="B10546" s="14" t="s">
        <v>27957</v>
      </c>
      <c r="C10546" s="14" t="s">
        <v>655</v>
      </c>
      <c r="D10546">
        <v>624410</v>
      </c>
      <c r="E10546" s="14" t="s">
        <v>44</v>
      </c>
      <c r="F10546">
        <v>62</v>
      </c>
      <c r="G10546" s="21">
        <v>44440</v>
      </c>
      <c r="H10546">
        <v>2021</v>
      </c>
      <c r="I10546">
        <v>4</v>
      </c>
      <c r="J10546" s="14" t="s">
        <v>672</v>
      </c>
      <c r="K10546">
        <v>0</v>
      </c>
      <c r="L10546" s="14" t="s">
        <v>27966</v>
      </c>
      <c r="M10546" s="14" t="s">
        <v>700</v>
      </c>
      <c r="N10546" s="14" t="s">
        <v>701</v>
      </c>
      <c r="O10546" s="14" t="s">
        <v>714</v>
      </c>
      <c r="P10546">
        <v>1</v>
      </c>
      <c r="Q10546">
        <v>63560774635</v>
      </c>
      <c r="R10546">
        <v>5780016830010034</v>
      </c>
    </row>
    <row r="10547" spans="1:18" x14ac:dyDescent="0.3">
      <c r="A10547" s="14" t="s">
        <v>27957</v>
      </c>
      <c r="B10547" s="14" t="s">
        <v>27957</v>
      </c>
      <c r="C10547" s="14" t="s">
        <v>655</v>
      </c>
      <c r="D10547">
        <v>812990</v>
      </c>
      <c r="E10547" s="14" t="s">
        <v>21</v>
      </c>
      <c r="F10547">
        <v>81</v>
      </c>
      <c r="G10547" s="21">
        <v>44805</v>
      </c>
      <c r="H10547">
        <v>2022</v>
      </c>
      <c r="I10547">
        <v>3</v>
      </c>
      <c r="J10547" s="14" t="s">
        <v>672</v>
      </c>
      <c r="K10547">
        <v>0</v>
      </c>
      <c r="L10547" s="14" t="s">
        <v>27967</v>
      </c>
      <c r="M10547" s="14" t="s">
        <v>700</v>
      </c>
      <c r="N10547" s="14" t="s">
        <v>701</v>
      </c>
      <c r="O10547" s="14" t="s">
        <v>868</v>
      </c>
      <c r="P10547">
        <v>1</v>
      </c>
      <c r="Q10547">
        <v>63560778639</v>
      </c>
      <c r="R10547">
        <v>5780016830010043</v>
      </c>
    </row>
    <row r="10548" spans="1:18" x14ac:dyDescent="0.3">
      <c r="A10548" s="14" t="s">
        <v>27957</v>
      </c>
      <c r="B10548" s="14" t="s">
        <v>27957</v>
      </c>
      <c r="C10548" s="14" t="s">
        <v>655</v>
      </c>
      <c r="D10548">
        <v>813990</v>
      </c>
      <c r="E10548" s="14" t="s">
        <v>66</v>
      </c>
      <c r="F10548">
        <v>81</v>
      </c>
      <c r="G10548" s="21">
        <v>39600</v>
      </c>
      <c r="H10548">
        <v>2008</v>
      </c>
      <c r="I10548">
        <v>18</v>
      </c>
      <c r="J10548" s="14" t="s">
        <v>673</v>
      </c>
      <c r="K10548">
        <v>0</v>
      </c>
      <c r="L10548" s="14" t="s">
        <v>18769</v>
      </c>
      <c r="M10548" s="14" t="s">
        <v>700</v>
      </c>
      <c r="N10548" s="14" t="s">
        <v>701</v>
      </c>
      <c r="O10548" s="14" t="s">
        <v>714</v>
      </c>
      <c r="P10548">
        <v>1</v>
      </c>
      <c r="Q10548">
        <v>63560617529</v>
      </c>
      <c r="R10548">
        <v>5780016830010020</v>
      </c>
    </row>
    <row r="10549" spans="1:18" x14ac:dyDescent="0.3">
      <c r="A10549" s="14" t="s">
        <v>27957</v>
      </c>
      <c r="B10549" s="14" t="s">
        <v>27957</v>
      </c>
      <c r="C10549" s="14" t="s">
        <v>655</v>
      </c>
      <c r="D10549">
        <v>813990</v>
      </c>
      <c r="E10549" s="14" t="s">
        <v>66</v>
      </c>
      <c r="F10549">
        <v>81</v>
      </c>
      <c r="G10549" s="21">
        <v>39600</v>
      </c>
      <c r="H10549">
        <v>2008</v>
      </c>
      <c r="I10549">
        <v>18</v>
      </c>
      <c r="J10549" s="14" t="s">
        <v>673</v>
      </c>
      <c r="K10549">
        <v>0</v>
      </c>
      <c r="L10549" s="14" t="s">
        <v>27968</v>
      </c>
      <c r="M10549" s="14" t="s">
        <v>700</v>
      </c>
      <c r="N10549" s="14" t="s">
        <v>701</v>
      </c>
      <c r="O10549" s="14" t="s">
        <v>741</v>
      </c>
      <c r="P10549">
        <v>1</v>
      </c>
      <c r="Q10549">
        <v>63560617533</v>
      </c>
      <c r="R10549">
        <v>5780016830010021</v>
      </c>
    </row>
    <row r="10550" spans="1:18" x14ac:dyDescent="0.3">
      <c r="A10550" s="14" t="s">
        <v>27957</v>
      </c>
      <c r="B10550" s="14" t="s">
        <v>27957</v>
      </c>
      <c r="C10550" s="14" t="s">
        <v>655</v>
      </c>
      <c r="D10550">
        <v>813990</v>
      </c>
      <c r="E10550" s="14" t="s">
        <v>66</v>
      </c>
      <c r="F10550">
        <v>81</v>
      </c>
      <c r="G10550" s="21">
        <v>39600</v>
      </c>
      <c r="H10550">
        <v>2008</v>
      </c>
      <c r="I10550">
        <v>18</v>
      </c>
      <c r="J10550" s="14" t="s">
        <v>673</v>
      </c>
      <c r="K10550">
        <v>0</v>
      </c>
      <c r="L10550" s="14" t="s">
        <v>27969</v>
      </c>
      <c r="M10550" s="14" t="s">
        <v>700</v>
      </c>
      <c r="N10550" s="14" t="s">
        <v>701</v>
      </c>
      <c r="O10550" s="14" t="s">
        <v>753</v>
      </c>
      <c r="P10550">
        <v>1</v>
      </c>
      <c r="Q10550">
        <v>63560617532</v>
      </c>
      <c r="R10550">
        <v>5780016830010026</v>
      </c>
    </row>
    <row r="10551" spans="1:18" x14ac:dyDescent="0.3">
      <c r="A10551" s="14" t="s">
        <v>27957</v>
      </c>
      <c r="B10551" s="14" t="s">
        <v>27957</v>
      </c>
      <c r="C10551" s="14" t="s">
        <v>655</v>
      </c>
      <c r="D10551">
        <v>813990</v>
      </c>
      <c r="E10551" s="14" t="s">
        <v>66</v>
      </c>
      <c r="F10551">
        <v>81</v>
      </c>
      <c r="G10551" s="21">
        <v>39600</v>
      </c>
      <c r="H10551">
        <v>2008</v>
      </c>
      <c r="I10551">
        <v>18</v>
      </c>
      <c r="J10551" s="14" t="s">
        <v>673</v>
      </c>
      <c r="K10551">
        <v>0</v>
      </c>
      <c r="L10551" s="14" t="s">
        <v>27970</v>
      </c>
      <c r="M10551" s="14" t="s">
        <v>700</v>
      </c>
      <c r="N10551" s="14" t="s">
        <v>701</v>
      </c>
      <c r="O10551" s="14" t="s">
        <v>753</v>
      </c>
      <c r="P10551">
        <v>1</v>
      </c>
      <c r="Q10551">
        <v>63560617531</v>
      </c>
      <c r="R10551">
        <v>5780016830010027</v>
      </c>
    </row>
    <row r="10552" spans="1:18" x14ac:dyDescent="0.3">
      <c r="A10552" s="14" t="s">
        <v>27957</v>
      </c>
      <c r="B10552" s="14" t="s">
        <v>27971</v>
      </c>
      <c r="C10552" s="14" t="s">
        <v>655</v>
      </c>
      <c r="D10552">
        <v>812990</v>
      </c>
      <c r="E10552" s="14" t="s">
        <v>21</v>
      </c>
      <c r="F10552">
        <v>81</v>
      </c>
      <c r="G10552" s="21">
        <v>44440</v>
      </c>
      <c r="H10552">
        <v>2021</v>
      </c>
      <c r="I10552">
        <v>4</v>
      </c>
      <c r="J10552" s="14" t="s">
        <v>672</v>
      </c>
      <c r="K10552">
        <v>0</v>
      </c>
      <c r="L10552" s="14" t="s">
        <v>27972</v>
      </c>
      <c r="M10552" s="14" t="s">
        <v>700</v>
      </c>
      <c r="N10552" s="14" t="s">
        <v>701</v>
      </c>
      <c r="O10552" s="14" t="s">
        <v>893</v>
      </c>
      <c r="P10552">
        <v>1</v>
      </c>
      <c r="Q10552">
        <v>63560773974</v>
      </c>
      <c r="R10552">
        <v>5780016830010037</v>
      </c>
    </row>
    <row r="10553" spans="1:18" x14ac:dyDescent="0.3">
      <c r="A10553" s="14" t="s">
        <v>27957</v>
      </c>
      <c r="B10553" s="14" t="s">
        <v>27973</v>
      </c>
      <c r="C10553" s="14" t="s">
        <v>655</v>
      </c>
      <c r="D10553">
        <v>812990</v>
      </c>
      <c r="E10553" s="14" t="s">
        <v>21</v>
      </c>
      <c r="F10553">
        <v>81</v>
      </c>
      <c r="G10553" s="21">
        <v>44440</v>
      </c>
      <c r="H10553">
        <v>2021</v>
      </c>
      <c r="I10553">
        <v>4</v>
      </c>
      <c r="J10553" s="14" t="s">
        <v>672</v>
      </c>
      <c r="K10553">
        <v>0</v>
      </c>
      <c r="L10553" s="14" t="s">
        <v>27974</v>
      </c>
      <c r="M10553" s="14" t="s">
        <v>700</v>
      </c>
      <c r="N10553" s="14" t="s">
        <v>701</v>
      </c>
      <c r="O10553" s="14" t="s">
        <v>956</v>
      </c>
      <c r="P10553">
        <v>1</v>
      </c>
      <c r="Q10553">
        <v>63560773973</v>
      </c>
      <c r="R10553">
        <v>5780016830010036</v>
      </c>
    </row>
    <row r="10554" spans="1:18" x14ac:dyDescent="0.3">
      <c r="A10554" s="14" t="s">
        <v>27957</v>
      </c>
      <c r="B10554" s="14" t="s">
        <v>27975</v>
      </c>
      <c r="C10554" s="14" t="s">
        <v>655</v>
      </c>
      <c r="D10554">
        <v>813990</v>
      </c>
      <c r="E10554" s="14" t="s">
        <v>66</v>
      </c>
      <c r="F10554">
        <v>81</v>
      </c>
      <c r="G10554" s="21">
        <v>30317</v>
      </c>
      <c r="H10554">
        <v>1983</v>
      </c>
      <c r="I10554">
        <v>43</v>
      </c>
      <c r="J10554" s="14" t="s">
        <v>675</v>
      </c>
      <c r="K10554">
        <v>0</v>
      </c>
      <c r="L10554" s="14" t="s">
        <v>27976</v>
      </c>
      <c r="M10554" s="14" t="s">
        <v>700</v>
      </c>
      <c r="N10554" s="14" t="s">
        <v>701</v>
      </c>
      <c r="O10554" s="14" t="s">
        <v>714</v>
      </c>
      <c r="P10554">
        <v>1</v>
      </c>
      <c r="Q10554">
        <v>63560009040</v>
      </c>
      <c r="R10554">
        <v>5780016830010003</v>
      </c>
    </row>
    <row r="10555" spans="1:18" x14ac:dyDescent="0.3">
      <c r="A10555" s="14" t="s">
        <v>27957</v>
      </c>
      <c r="B10555" s="14" t="s">
        <v>27977</v>
      </c>
      <c r="C10555" s="14" t="s">
        <v>655</v>
      </c>
      <c r="D10555">
        <v>813990</v>
      </c>
      <c r="E10555" s="14" t="s">
        <v>66</v>
      </c>
      <c r="F10555">
        <v>81</v>
      </c>
      <c r="G10555" s="21">
        <v>28768</v>
      </c>
      <c r="H10555">
        <v>1978</v>
      </c>
      <c r="I10555">
        <v>47</v>
      </c>
      <c r="J10555" s="14" t="s">
        <v>675</v>
      </c>
      <c r="K10555">
        <v>0</v>
      </c>
      <c r="L10555" s="14" t="s">
        <v>27978</v>
      </c>
      <c r="M10555" s="14" t="s">
        <v>700</v>
      </c>
      <c r="N10555" s="14" t="s">
        <v>701</v>
      </c>
      <c r="O10555" s="14" t="s">
        <v>745</v>
      </c>
      <c r="P10555">
        <v>1</v>
      </c>
      <c r="Q10555">
        <v>63560009039</v>
      </c>
      <c r="R10555">
        <v>5780016830010019</v>
      </c>
    </row>
    <row r="10556" spans="1:18" x14ac:dyDescent="0.3">
      <c r="A10556" s="14" t="s">
        <v>27957</v>
      </c>
      <c r="B10556" s="14" t="s">
        <v>27979</v>
      </c>
      <c r="C10556" s="14" t="s">
        <v>655</v>
      </c>
      <c r="D10556">
        <v>813990</v>
      </c>
      <c r="E10556" s="14" t="s">
        <v>66</v>
      </c>
      <c r="F10556">
        <v>81</v>
      </c>
      <c r="G10556" s="21">
        <v>30317</v>
      </c>
      <c r="H10556">
        <v>1983</v>
      </c>
      <c r="I10556">
        <v>43</v>
      </c>
      <c r="J10556" s="14" t="s">
        <v>675</v>
      </c>
      <c r="K10556">
        <v>0</v>
      </c>
      <c r="L10556" s="14" t="s">
        <v>27980</v>
      </c>
      <c r="M10556" s="14" t="s">
        <v>700</v>
      </c>
      <c r="N10556" s="14" t="s">
        <v>701</v>
      </c>
      <c r="O10556" s="14" t="s">
        <v>847</v>
      </c>
      <c r="P10556">
        <v>1</v>
      </c>
      <c r="Q10556">
        <v>63560009042</v>
      </c>
      <c r="R10556">
        <v>5780016830010013</v>
      </c>
    </row>
    <row r="10557" spans="1:18" x14ac:dyDescent="0.3">
      <c r="A10557" s="14" t="s">
        <v>27957</v>
      </c>
      <c r="B10557" s="14" t="s">
        <v>27981</v>
      </c>
      <c r="C10557" s="14" t="s">
        <v>655</v>
      </c>
      <c r="D10557">
        <v>813990</v>
      </c>
      <c r="E10557" s="14" t="s">
        <v>66</v>
      </c>
      <c r="F10557">
        <v>81</v>
      </c>
      <c r="G10557" s="21">
        <v>30317</v>
      </c>
      <c r="H10557">
        <v>1983</v>
      </c>
      <c r="I10557">
        <v>43</v>
      </c>
      <c r="J10557" s="14" t="s">
        <v>675</v>
      </c>
      <c r="K10557">
        <v>0</v>
      </c>
      <c r="L10557" s="14" t="s">
        <v>27982</v>
      </c>
      <c r="M10557" s="14" t="s">
        <v>700</v>
      </c>
      <c r="N10557" s="14" t="s">
        <v>701</v>
      </c>
      <c r="O10557" s="14" t="s">
        <v>714</v>
      </c>
      <c r="P10557">
        <v>1</v>
      </c>
      <c r="Q10557">
        <v>63560009041</v>
      </c>
      <c r="R10557">
        <v>5780016830010007</v>
      </c>
    </row>
    <row r="10558" spans="1:18" x14ac:dyDescent="0.3">
      <c r="A10558" s="14" t="s">
        <v>27957</v>
      </c>
      <c r="B10558" s="14" t="s">
        <v>27983</v>
      </c>
      <c r="C10558" s="14" t="s">
        <v>655</v>
      </c>
      <c r="D10558">
        <v>813990</v>
      </c>
      <c r="E10558" s="14" t="s">
        <v>66</v>
      </c>
      <c r="F10558">
        <v>81</v>
      </c>
      <c r="G10558" s="21">
        <v>39814</v>
      </c>
      <c r="H10558">
        <v>2009</v>
      </c>
      <c r="I10558">
        <v>17</v>
      </c>
      <c r="J10558" s="14" t="s">
        <v>673</v>
      </c>
      <c r="K10558">
        <v>0</v>
      </c>
      <c r="L10558" s="14" t="s">
        <v>27984</v>
      </c>
      <c r="M10558" s="14" t="s">
        <v>700</v>
      </c>
      <c r="N10558" s="14" t="s">
        <v>701</v>
      </c>
      <c r="O10558" s="14" t="s">
        <v>714</v>
      </c>
      <c r="P10558">
        <v>1</v>
      </c>
      <c r="Q10558">
        <v>63560622450</v>
      </c>
      <c r="R10558">
        <v>5780016830010023</v>
      </c>
    </row>
    <row r="10559" spans="1:18" x14ac:dyDescent="0.3">
      <c r="A10559" s="14" t="s">
        <v>27957</v>
      </c>
      <c r="B10559" s="14" t="s">
        <v>27985</v>
      </c>
      <c r="C10559" s="14" t="s">
        <v>655</v>
      </c>
      <c r="D10559">
        <v>813990</v>
      </c>
      <c r="E10559" s="14" t="s">
        <v>66</v>
      </c>
      <c r="F10559">
        <v>81</v>
      </c>
      <c r="G10559" s="21">
        <v>39814</v>
      </c>
      <c r="H10559">
        <v>2009</v>
      </c>
      <c r="I10559">
        <v>17</v>
      </c>
      <c r="J10559" s="14" t="s">
        <v>673</v>
      </c>
      <c r="K10559">
        <v>0</v>
      </c>
      <c r="L10559" s="14" t="s">
        <v>27986</v>
      </c>
      <c r="M10559" s="14" t="s">
        <v>700</v>
      </c>
      <c r="N10559" s="14" t="s">
        <v>701</v>
      </c>
      <c r="O10559" s="14" t="s">
        <v>868</v>
      </c>
      <c r="P10559">
        <v>1</v>
      </c>
      <c r="Q10559">
        <v>63560622451</v>
      </c>
      <c r="R10559">
        <v>5780016830010029</v>
      </c>
    </row>
    <row r="10560" spans="1:18" x14ac:dyDescent="0.3">
      <c r="A10560" s="14" t="s">
        <v>27957</v>
      </c>
      <c r="B10560" s="14" t="s">
        <v>27987</v>
      </c>
      <c r="C10560" s="14" t="s">
        <v>655</v>
      </c>
      <c r="D10560">
        <v>813990</v>
      </c>
      <c r="E10560" s="14" t="s">
        <v>66</v>
      </c>
      <c r="F10560">
        <v>81</v>
      </c>
      <c r="G10560" s="21">
        <v>39814</v>
      </c>
      <c r="H10560">
        <v>2009</v>
      </c>
      <c r="I10560">
        <v>17</v>
      </c>
      <c r="J10560" s="14" t="s">
        <v>673</v>
      </c>
      <c r="K10560">
        <v>0</v>
      </c>
      <c r="L10560" s="14" t="s">
        <v>27988</v>
      </c>
      <c r="M10560" s="14" t="s">
        <v>700</v>
      </c>
      <c r="N10560" s="14" t="s">
        <v>701</v>
      </c>
      <c r="O10560" s="14" t="s">
        <v>868</v>
      </c>
      <c r="P10560">
        <v>1</v>
      </c>
      <c r="Q10560">
        <v>63560622452</v>
      </c>
      <c r="R10560">
        <v>5780016830010031</v>
      </c>
    </row>
    <row r="10561" spans="1:18" x14ac:dyDescent="0.3">
      <c r="A10561" s="14" t="s">
        <v>27989</v>
      </c>
      <c r="B10561" s="14" t="s">
        <v>27989</v>
      </c>
      <c r="C10561" s="14" t="s">
        <v>656</v>
      </c>
      <c r="D10561">
        <v>512110</v>
      </c>
      <c r="E10561" s="14" t="s">
        <v>78</v>
      </c>
      <c r="F10561">
        <v>51</v>
      </c>
      <c r="G10561" s="21">
        <v>45973</v>
      </c>
      <c r="H10561">
        <v>2025</v>
      </c>
      <c r="I10561">
        <v>0</v>
      </c>
      <c r="J10561" s="14" t="s">
        <v>676</v>
      </c>
      <c r="K10561">
        <v>0</v>
      </c>
      <c r="L10561" s="14" t="s">
        <v>27990</v>
      </c>
      <c r="M10561" s="14" t="s">
        <v>700</v>
      </c>
      <c r="N10561" s="14" t="s">
        <v>701</v>
      </c>
      <c r="O10561" s="14" t="s">
        <v>720</v>
      </c>
      <c r="P10561">
        <v>1</v>
      </c>
      <c r="Q10561">
        <v>8878460805209</v>
      </c>
      <c r="R10561">
        <v>6060009420010001</v>
      </c>
    </row>
    <row r="10562" spans="1:18" x14ac:dyDescent="0.3">
      <c r="A10562" s="14" t="s">
        <v>27991</v>
      </c>
      <c r="B10562" s="14" t="s">
        <v>27991</v>
      </c>
      <c r="C10562" s="14" t="s">
        <v>657</v>
      </c>
      <c r="D10562">
        <v>238290</v>
      </c>
      <c r="E10562" s="14" t="s">
        <v>233</v>
      </c>
      <c r="F10562">
        <v>23</v>
      </c>
      <c r="G10562" s="21">
        <v>44445</v>
      </c>
      <c r="H10562">
        <v>2021</v>
      </c>
      <c r="I10562">
        <v>4</v>
      </c>
      <c r="J10562" s="14" t="s">
        <v>672</v>
      </c>
      <c r="K10562">
        <v>0</v>
      </c>
      <c r="L10562" s="14" t="s">
        <v>27992</v>
      </c>
      <c r="M10562" s="14" t="s">
        <v>1751</v>
      </c>
      <c r="N10562" s="14" t="s">
        <v>701</v>
      </c>
      <c r="O10562" s="14" t="s">
        <v>2943</v>
      </c>
      <c r="P10562">
        <v>0</v>
      </c>
      <c r="Q10562">
        <v>8558310771458</v>
      </c>
      <c r="R10562">
        <v>6034291660010001</v>
      </c>
    </row>
    <row r="10563" spans="1:18" x14ac:dyDescent="0.3">
      <c r="A10563" s="14" t="s">
        <v>27993</v>
      </c>
      <c r="B10563" s="14" t="s">
        <v>27994</v>
      </c>
      <c r="C10563" s="14" t="s">
        <v>654</v>
      </c>
      <c r="D10563">
        <v>531110</v>
      </c>
      <c r="E10563" s="14" t="s">
        <v>20</v>
      </c>
      <c r="F10563">
        <v>53</v>
      </c>
      <c r="G10563" s="21">
        <v>45422</v>
      </c>
      <c r="H10563">
        <v>2024</v>
      </c>
      <c r="I10563">
        <v>2</v>
      </c>
      <c r="J10563" s="14" t="s">
        <v>672</v>
      </c>
      <c r="K10563">
        <v>0</v>
      </c>
      <c r="L10563" s="14" t="s">
        <v>27995</v>
      </c>
      <c r="M10563" s="14" t="s">
        <v>700</v>
      </c>
      <c r="N10563" s="14" t="s">
        <v>701</v>
      </c>
      <c r="O10563" s="14" t="s">
        <v>710</v>
      </c>
      <c r="P10563">
        <v>1</v>
      </c>
      <c r="Q10563">
        <v>8758260792524</v>
      </c>
    </row>
    <row r="10564" spans="1:18" x14ac:dyDescent="0.3">
      <c r="A10564" s="14" t="s">
        <v>27996</v>
      </c>
      <c r="B10564" s="14" t="s">
        <v>27997</v>
      </c>
      <c r="C10564" s="14" t="s">
        <v>654</v>
      </c>
      <c r="D10564">
        <v>711510</v>
      </c>
      <c r="E10564" s="14" t="s">
        <v>26</v>
      </c>
      <c r="F10564">
        <v>71</v>
      </c>
      <c r="G10564" s="21">
        <v>45695</v>
      </c>
      <c r="H10564">
        <v>2025</v>
      </c>
      <c r="I10564">
        <v>1</v>
      </c>
      <c r="J10564" s="14" t="s">
        <v>672</v>
      </c>
      <c r="K10564">
        <v>0</v>
      </c>
      <c r="L10564" s="14" t="s">
        <v>27998</v>
      </c>
      <c r="M10564" s="14" t="s">
        <v>700</v>
      </c>
      <c r="N10564" s="14" t="s">
        <v>701</v>
      </c>
      <c r="O10564" s="14" t="s">
        <v>714</v>
      </c>
      <c r="P10564">
        <v>1</v>
      </c>
      <c r="Q10564">
        <v>8822800799390</v>
      </c>
      <c r="R10564">
        <v>6057102530010001</v>
      </c>
    </row>
    <row r="10565" spans="1:18" x14ac:dyDescent="0.3">
      <c r="A10565" s="14" t="s">
        <v>27999</v>
      </c>
      <c r="B10565" s="14" t="s">
        <v>27999</v>
      </c>
      <c r="C10565" s="14" t="s">
        <v>656</v>
      </c>
      <c r="D10565">
        <v>531390</v>
      </c>
      <c r="E10565" s="14" t="s">
        <v>52</v>
      </c>
      <c r="F10565">
        <v>53</v>
      </c>
      <c r="G10565" s="21">
        <v>45971</v>
      </c>
      <c r="H10565">
        <v>2025</v>
      </c>
      <c r="I10565">
        <v>0</v>
      </c>
      <c r="J10565" s="14" t="s">
        <v>676</v>
      </c>
      <c r="K10565">
        <v>0</v>
      </c>
      <c r="L10565" s="14" t="s">
        <v>28000</v>
      </c>
      <c r="M10565" s="14" t="s">
        <v>700</v>
      </c>
      <c r="N10565" s="14" t="s">
        <v>701</v>
      </c>
      <c r="O10565" s="14" t="s">
        <v>720</v>
      </c>
      <c r="P10565">
        <v>1</v>
      </c>
      <c r="Q10565">
        <v>8875750804898</v>
      </c>
      <c r="R10565">
        <v>6059981680010001</v>
      </c>
    </row>
    <row r="10566" spans="1:18" x14ac:dyDescent="0.3">
      <c r="A10566" s="14" t="s">
        <v>28001</v>
      </c>
      <c r="B10566" s="14" t="s">
        <v>28002</v>
      </c>
      <c r="C10566" s="14" t="s">
        <v>655</v>
      </c>
      <c r="D10566">
        <v>238350</v>
      </c>
      <c r="E10566" s="14" t="s">
        <v>103</v>
      </c>
      <c r="F10566">
        <v>23</v>
      </c>
      <c r="G10566" s="21">
        <v>35551</v>
      </c>
      <c r="H10566">
        <v>1997</v>
      </c>
      <c r="I10566">
        <v>29</v>
      </c>
      <c r="J10566" s="14" t="s">
        <v>675</v>
      </c>
      <c r="K10566">
        <v>0</v>
      </c>
      <c r="L10566" s="14" t="s">
        <v>28003</v>
      </c>
      <c r="M10566" s="14" t="s">
        <v>700</v>
      </c>
      <c r="N10566" s="14" t="s">
        <v>701</v>
      </c>
      <c r="O10566" s="14" t="s">
        <v>795</v>
      </c>
      <c r="P10566">
        <v>1</v>
      </c>
      <c r="Q10566">
        <v>5073740508097</v>
      </c>
      <c r="R10566">
        <v>6017851470010002</v>
      </c>
    </row>
    <row r="10567" spans="1:18" x14ac:dyDescent="0.3">
      <c r="A10567" s="14" t="s">
        <v>28004</v>
      </c>
      <c r="B10567" s="14" t="s">
        <v>28004</v>
      </c>
      <c r="C10567" s="14" t="s">
        <v>655</v>
      </c>
      <c r="D10567">
        <v>221210</v>
      </c>
      <c r="E10567" s="14" t="s">
        <v>631</v>
      </c>
      <c r="F10567">
        <v>22</v>
      </c>
      <c r="G10567" s="21">
        <v>42522</v>
      </c>
      <c r="H10567">
        <v>2016</v>
      </c>
      <c r="I10567">
        <v>10</v>
      </c>
      <c r="J10567" s="14" t="s">
        <v>674</v>
      </c>
      <c r="K10567">
        <v>0</v>
      </c>
      <c r="L10567" s="14" t="s">
        <v>19859</v>
      </c>
      <c r="M10567" s="14" t="s">
        <v>700</v>
      </c>
      <c r="N10567" s="14" t="s">
        <v>701</v>
      </c>
      <c r="O10567" s="14" t="s">
        <v>702</v>
      </c>
      <c r="P10567">
        <v>1</v>
      </c>
      <c r="Q10567">
        <v>7966580709467</v>
      </c>
      <c r="R10567">
        <v>6013882060010001</v>
      </c>
    </row>
    <row r="10568" spans="1:18" x14ac:dyDescent="0.3">
      <c r="A10568" s="14" t="s">
        <v>28005</v>
      </c>
      <c r="B10568" s="14" t="s">
        <v>28005</v>
      </c>
      <c r="C10568" s="14" t="s">
        <v>657</v>
      </c>
      <c r="D10568">
        <v>541320</v>
      </c>
      <c r="E10568" s="14" t="s">
        <v>110</v>
      </c>
      <c r="F10568">
        <v>54</v>
      </c>
      <c r="G10568" s="21">
        <v>44562</v>
      </c>
      <c r="H10568">
        <v>2022</v>
      </c>
      <c r="I10568">
        <v>4</v>
      </c>
      <c r="J10568" s="14" t="s">
        <v>672</v>
      </c>
      <c r="K10568">
        <v>0</v>
      </c>
      <c r="L10568" s="14" t="s">
        <v>28006</v>
      </c>
      <c r="M10568" s="14" t="s">
        <v>700</v>
      </c>
      <c r="N10568" s="14" t="s">
        <v>701</v>
      </c>
      <c r="O10568" s="14" t="s">
        <v>717</v>
      </c>
      <c r="P10568">
        <v>1</v>
      </c>
      <c r="Q10568">
        <v>8585140774299</v>
      </c>
      <c r="R10568">
        <v>6048398670010001</v>
      </c>
    </row>
    <row r="10569" spans="1:18" x14ac:dyDescent="0.3">
      <c r="A10569" s="14" t="s">
        <v>28007</v>
      </c>
      <c r="B10569" s="14" t="s">
        <v>28008</v>
      </c>
      <c r="C10569" s="14" t="s">
        <v>656</v>
      </c>
      <c r="D10569">
        <v>485320</v>
      </c>
      <c r="E10569" s="14" t="s">
        <v>39</v>
      </c>
      <c r="F10569">
        <v>48</v>
      </c>
      <c r="G10569" s="21">
        <v>46175</v>
      </c>
      <c r="H10569">
        <v>2026</v>
      </c>
      <c r="I10569">
        <v>0</v>
      </c>
      <c r="J10569" s="14" t="s">
        <v>676</v>
      </c>
      <c r="K10569">
        <v>0</v>
      </c>
      <c r="L10569" s="14" t="s">
        <v>28009</v>
      </c>
      <c r="M10569" s="14" t="s">
        <v>1986</v>
      </c>
      <c r="N10569" s="14" t="s">
        <v>701</v>
      </c>
      <c r="O10569" s="14" t="s">
        <v>1987</v>
      </c>
      <c r="P10569">
        <v>0</v>
      </c>
      <c r="Q10569">
        <v>8929170810642</v>
      </c>
      <c r="R10569">
        <v>606238406</v>
      </c>
    </row>
    <row r="10570" spans="1:18" x14ac:dyDescent="0.3">
      <c r="A10570" s="14" t="s">
        <v>28010</v>
      </c>
      <c r="B10570" s="14" t="s">
        <v>28010</v>
      </c>
      <c r="C10570" s="14" t="s">
        <v>655</v>
      </c>
      <c r="D10570">
        <v>424720</v>
      </c>
      <c r="E10570" s="14" t="s">
        <v>223</v>
      </c>
      <c r="F10570">
        <v>42</v>
      </c>
      <c r="G10570" s="21">
        <v>39083</v>
      </c>
      <c r="H10570">
        <v>2007</v>
      </c>
      <c r="I10570">
        <v>19</v>
      </c>
      <c r="J10570" s="14" t="s">
        <v>673</v>
      </c>
      <c r="K10570">
        <v>0</v>
      </c>
      <c r="L10570" s="14" t="s">
        <v>28011</v>
      </c>
      <c r="M10570" s="14" t="s">
        <v>1993</v>
      </c>
      <c r="N10570" s="14" t="s">
        <v>1994</v>
      </c>
      <c r="O10570" s="14" t="s">
        <v>28012</v>
      </c>
      <c r="P10570">
        <v>0</v>
      </c>
      <c r="Q10570">
        <v>5990530606642</v>
      </c>
      <c r="R10570">
        <v>6016116600010001</v>
      </c>
    </row>
    <row r="10571" spans="1:18" x14ac:dyDescent="0.3">
      <c r="A10571" s="14" t="s">
        <v>28013</v>
      </c>
      <c r="B10571" s="14" t="s">
        <v>28014</v>
      </c>
      <c r="C10571" s="14" t="s">
        <v>656</v>
      </c>
      <c r="D10571">
        <v>561730</v>
      </c>
      <c r="E10571" s="14" t="s">
        <v>48</v>
      </c>
      <c r="F10571">
        <v>56</v>
      </c>
      <c r="G10571" s="21">
        <v>45717</v>
      </c>
      <c r="H10571">
        <v>2025</v>
      </c>
      <c r="I10571">
        <v>1</v>
      </c>
      <c r="J10571" s="14" t="s">
        <v>672</v>
      </c>
      <c r="K10571">
        <v>0</v>
      </c>
      <c r="L10571" s="14" t="s">
        <v>28015</v>
      </c>
      <c r="M10571" s="14" t="s">
        <v>1589</v>
      </c>
      <c r="N10571" s="14" t="s">
        <v>701</v>
      </c>
      <c r="O10571" s="14" t="s">
        <v>1590</v>
      </c>
      <c r="P10571">
        <v>0</v>
      </c>
      <c r="Q10571">
        <v>8813410798389</v>
      </c>
      <c r="R10571">
        <v>6036183490010001</v>
      </c>
    </row>
    <row r="10572" spans="1:18" x14ac:dyDescent="0.3">
      <c r="A10572" s="14" t="s">
        <v>28016</v>
      </c>
      <c r="B10572" s="14" t="s">
        <v>28016</v>
      </c>
      <c r="C10572" s="14" t="s">
        <v>657</v>
      </c>
      <c r="D10572">
        <v>551114</v>
      </c>
      <c r="E10572" s="14" t="s">
        <v>200</v>
      </c>
      <c r="F10572">
        <v>55</v>
      </c>
      <c r="G10572" s="21">
        <v>44409</v>
      </c>
      <c r="H10572">
        <v>2021</v>
      </c>
      <c r="I10572">
        <v>5</v>
      </c>
      <c r="J10572" s="14" t="s">
        <v>672</v>
      </c>
      <c r="K10572">
        <v>0</v>
      </c>
      <c r="L10572" s="14" t="s">
        <v>18668</v>
      </c>
      <c r="M10572" s="14" t="s">
        <v>700</v>
      </c>
      <c r="N10572" s="14" t="s">
        <v>701</v>
      </c>
      <c r="O10572" s="14" t="s">
        <v>702</v>
      </c>
      <c r="P10572">
        <v>1</v>
      </c>
      <c r="Q10572">
        <v>8579970773756</v>
      </c>
      <c r="R10572">
        <v>6047923660010001</v>
      </c>
    </row>
    <row r="10573" spans="1:18" x14ac:dyDescent="0.3">
      <c r="A10573" s="14" t="s">
        <v>28017</v>
      </c>
      <c r="B10573" s="14" t="s">
        <v>28018</v>
      </c>
      <c r="C10573" s="14" t="s">
        <v>655</v>
      </c>
      <c r="D10573">
        <v>424720</v>
      </c>
      <c r="E10573" s="14" t="s">
        <v>223</v>
      </c>
      <c r="F10573">
        <v>42</v>
      </c>
      <c r="G10573" s="21">
        <v>37165</v>
      </c>
      <c r="H10573">
        <v>2001</v>
      </c>
      <c r="I10573">
        <v>24</v>
      </c>
      <c r="J10573" s="14" t="s">
        <v>675</v>
      </c>
      <c r="K10573">
        <v>0</v>
      </c>
      <c r="L10573" s="14" t="s">
        <v>28019</v>
      </c>
      <c r="M10573" s="14" t="s">
        <v>1993</v>
      </c>
      <c r="N10573" s="14" t="s">
        <v>1994</v>
      </c>
      <c r="O10573" s="14" t="s">
        <v>28020</v>
      </c>
      <c r="P10573">
        <v>0</v>
      </c>
      <c r="Q10573">
        <v>5473590551374</v>
      </c>
      <c r="R10573">
        <v>4090127220010066</v>
      </c>
    </row>
    <row r="10574" spans="1:18" x14ac:dyDescent="0.3">
      <c r="A10574" s="14" t="s">
        <v>28021</v>
      </c>
      <c r="B10574" s="14" t="s">
        <v>28021</v>
      </c>
      <c r="C10574" s="14" t="s">
        <v>658</v>
      </c>
      <c r="D10574">
        <v>238220</v>
      </c>
      <c r="E10574" s="14" t="s">
        <v>34</v>
      </c>
      <c r="F10574">
        <v>23</v>
      </c>
      <c r="G10574" s="21">
        <v>43591</v>
      </c>
      <c r="H10574">
        <v>2019</v>
      </c>
      <c r="I10574">
        <v>7</v>
      </c>
      <c r="J10574" s="14" t="s">
        <v>674</v>
      </c>
      <c r="K10574">
        <v>0</v>
      </c>
      <c r="L10574" s="14" t="s">
        <v>28022</v>
      </c>
      <c r="M10574" s="14" t="s">
        <v>6380</v>
      </c>
      <c r="N10574" s="14" t="s">
        <v>701</v>
      </c>
      <c r="O10574" s="14" t="s">
        <v>3417</v>
      </c>
      <c r="P10574">
        <v>0</v>
      </c>
      <c r="Q10574">
        <v>8363870750954</v>
      </c>
      <c r="R10574">
        <v>6044046160010001</v>
      </c>
    </row>
    <row r="10575" spans="1:18" x14ac:dyDescent="0.3">
      <c r="A10575" s="14" t="s">
        <v>28023</v>
      </c>
      <c r="B10575" s="14" t="s">
        <v>28024</v>
      </c>
      <c r="C10575" s="14" t="s">
        <v>657</v>
      </c>
      <c r="D10575">
        <v>541511</v>
      </c>
      <c r="E10575" s="14" t="s">
        <v>40</v>
      </c>
      <c r="F10575">
        <v>54</v>
      </c>
      <c r="G10575" s="21">
        <v>42552</v>
      </c>
      <c r="H10575">
        <v>2016</v>
      </c>
      <c r="I10575">
        <v>10</v>
      </c>
      <c r="J10575" s="14" t="s">
        <v>674</v>
      </c>
      <c r="K10575">
        <v>0</v>
      </c>
      <c r="L10575" s="14" t="s">
        <v>26113</v>
      </c>
      <c r="M10575" s="14" t="s">
        <v>700</v>
      </c>
      <c r="N10575" s="14" t="s">
        <v>701</v>
      </c>
      <c r="O10575" s="14" t="s">
        <v>831</v>
      </c>
      <c r="P10575">
        <v>1</v>
      </c>
      <c r="Q10575">
        <v>7982200711076</v>
      </c>
      <c r="R10575">
        <v>6040003080010001</v>
      </c>
    </row>
    <row r="10576" spans="1:18" x14ac:dyDescent="0.3">
      <c r="A10576" s="14" t="s">
        <v>28025</v>
      </c>
      <c r="B10576" s="14" t="s">
        <v>28026</v>
      </c>
      <c r="C10576" s="14" t="s">
        <v>657</v>
      </c>
      <c r="D10576">
        <v>722410</v>
      </c>
      <c r="E10576" s="14" t="s">
        <v>87</v>
      </c>
      <c r="F10576">
        <v>72</v>
      </c>
      <c r="G10576" s="21">
        <v>44849</v>
      </c>
      <c r="H10576">
        <v>2022</v>
      </c>
      <c r="I10576">
        <v>3</v>
      </c>
      <c r="J10576" s="14" t="s">
        <v>672</v>
      </c>
      <c r="K10576">
        <v>0</v>
      </c>
      <c r="L10576" s="14" t="s">
        <v>28027</v>
      </c>
      <c r="M10576" s="14" t="s">
        <v>700</v>
      </c>
      <c r="N10576" s="14" t="s">
        <v>701</v>
      </c>
      <c r="O10576" s="14" t="s">
        <v>799</v>
      </c>
      <c r="P10576">
        <v>1</v>
      </c>
      <c r="Q10576">
        <v>8643360780388</v>
      </c>
      <c r="R10576">
        <v>6049383750010001</v>
      </c>
    </row>
    <row r="10577" spans="1:18" x14ac:dyDescent="0.3">
      <c r="A10577" s="14" t="s">
        <v>28028</v>
      </c>
      <c r="B10577" s="14" t="s">
        <v>28029</v>
      </c>
      <c r="C10577" s="14" t="s">
        <v>656</v>
      </c>
      <c r="D10577">
        <v>722515</v>
      </c>
      <c r="E10577" s="14" t="s">
        <v>82</v>
      </c>
      <c r="F10577">
        <v>72</v>
      </c>
      <c r="G10577" s="21">
        <v>45194</v>
      </c>
      <c r="H10577">
        <v>2023</v>
      </c>
      <c r="I10577">
        <v>2</v>
      </c>
      <c r="J10577" s="14" t="s">
        <v>672</v>
      </c>
      <c r="K10577">
        <v>0</v>
      </c>
      <c r="L10577" s="14" t="s">
        <v>28030</v>
      </c>
      <c r="M10577" s="14" t="s">
        <v>700</v>
      </c>
      <c r="N10577" s="14" t="s">
        <v>701</v>
      </c>
      <c r="O10577" s="14" t="s">
        <v>710</v>
      </c>
      <c r="P10577">
        <v>1</v>
      </c>
      <c r="Q10577">
        <v>8737750790339</v>
      </c>
      <c r="R10577">
        <v>6052800420010001</v>
      </c>
    </row>
    <row r="10578" spans="1:18" x14ac:dyDescent="0.3">
      <c r="A10578" s="14" t="s">
        <v>28031</v>
      </c>
      <c r="B10578" s="14" t="s">
        <v>28031</v>
      </c>
      <c r="C10578" s="14" t="s">
        <v>658</v>
      </c>
      <c r="D10578">
        <v>238210</v>
      </c>
      <c r="E10578" s="14" t="s">
        <v>32</v>
      </c>
      <c r="F10578">
        <v>23</v>
      </c>
      <c r="G10578" s="21">
        <v>43647</v>
      </c>
      <c r="H10578">
        <v>2019</v>
      </c>
      <c r="I10578">
        <v>7</v>
      </c>
      <c r="J10578" s="14" t="s">
        <v>674</v>
      </c>
      <c r="K10578">
        <v>0</v>
      </c>
      <c r="L10578" s="14" t="s">
        <v>28032</v>
      </c>
      <c r="M10578" s="14" t="s">
        <v>1060</v>
      </c>
      <c r="N10578" s="14" t="s">
        <v>701</v>
      </c>
      <c r="O10578" s="14" t="s">
        <v>1774</v>
      </c>
      <c r="P10578">
        <v>0</v>
      </c>
      <c r="Q10578">
        <v>8383140752976</v>
      </c>
      <c r="R10578">
        <v>6044671980010001</v>
      </c>
    </row>
    <row r="10579" spans="1:18" x14ac:dyDescent="0.3">
      <c r="A10579" s="14" t="s">
        <v>28033</v>
      </c>
      <c r="B10579" s="14" t="s">
        <v>28034</v>
      </c>
      <c r="C10579" s="14" t="s">
        <v>656</v>
      </c>
      <c r="D10579">
        <v>621330</v>
      </c>
      <c r="E10579" s="14" t="s">
        <v>24</v>
      </c>
      <c r="F10579">
        <v>62</v>
      </c>
      <c r="G10579" s="21">
        <v>44627</v>
      </c>
      <c r="H10579">
        <v>2022</v>
      </c>
      <c r="I10579">
        <v>4</v>
      </c>
      <c r="J10579" s="14" t="s">
        <v>672</v>
      </c>
      <c r="K10579">
        <v>0</v>
      </c>
      <c r="L10579" s="14" t="s">
        <v>28035</v>
      </c>
      <c r="M10579" s="14" t="s">
        <v>700</v>
      </c>
      <c r="N10579" s="14" t="s">
        <v>701</v>
      </c>
      <c r="O10579" s="14" t="s">
        <v>799</v>
      </c>
      <c r="P10579">
        <v>1</v>
      </c>
      <c r="Q10579">
        <v>8597270775562</v>
      </c>
      <c r="R10579">
        <v>6048628050010001</v>
      </c>
    </row>
    <row r="10580" spans="1:18" x14ac:dyDescent="0.3">
      <c r="A10580" s="14" t="s">
        <v>28036</v>
      </c>
      <c r="B10580" s="14" t="s">
        <v>28036</v>
      </c>
      <c r="C10580" s="14" t="s">
        <v>657</v>
      </c>
      <c r="D10580">
        <v>621111</v>
      </c>
      <c r="E10580" s="14" t="s">
        <v>59</v>
      </c>
      <c r="F10580">
        <v>62</v>
      </c>
      <c r="G10580" s="21">
        <v>42200</v>
      </c>
      <c r="H10580">
        <v>2015</v>
      </c>
      <c r="I10580">
        <v>11</v>
      </c>
      <c r="J10580" s="14" t="s">
        <v>673</v>
      </c>
      <c r="K10580">
        <v>0</v>
      </c>
      <c r="L10580" s="14" t="s">
        <v>28037</v>
      </c>
      <c r="M10580" s="14" t="s">
        <v>700</v>
      </c>
      <c r="N10580" s="14" t="s">
        <v>701</v>
      </c>
      <c r="O10580" s="14" t="s">
        <v>720</v>
      </c>
      <c r="P10580">
        <v>1</v>
      </c>
      <c r="Q10580">
        <v>7857060698063</v>
      </c>
      <c r="R10580">
        <v>6035230890010001</v>
      </c>
    </row>
    <row r="10581" spans="1:18" x14ac:dyDescent="0.3">
      <c r="A10581" s="14" t="s">
        <v>28038</v>
      </c>
      <c r="B10581" s="14" t="s">
        <v>28038</v>
      </c>
      <c r="C10581" s="14" t="s">
        <v>657</v>
      </c>
      <c r="D10581">
        <v>531120</v>
      </c>
      <c r="E10581" s="14" t="s">
        <v>83</v>
      </c>
      <c r="F10581">
        <v>53</v>
      </c>
      <c r="G10581" s="21">
        <v>43644</v>
      </c>
      <c r="H10581">
        <v>2019</v>
      </c>
      <c r="I10581">
        <v>7</v>
      </c>
      <c r="J10581" s="14" t="s">
        <v>674</v>
      </c>
      <c r="K10581">
        <v>0</v>
      </c>
      <c r="L10581" s="14" t="s">
        <v>28039</v>
      </c>
      <c r="M10581" s="14" t="s">
        <v>700</v>
      </c>
      <c r="N10581" s="14" t="s">
        <v>701</v>
      </c>
      <c r="O10581" s="14" t="s">
        <v>702</v>
      </c>
      <c r="P10581">
        <v>1</v>
      </c>
      <c r="Q10581">
        <v>8488860764166</v>
      </c>
      <c r="R10581">
        <v>6044673240010001</v>
      </c>
    </row>
    <row r="10582" spans="1:18" x14ac:dyDescent="0.3">
      <c r="A10582" s="14" t="s">
        <v>28040</v>
      </c>
      <c r="B10582" s="14" t="s">
        <v>28040</v>
      </c>
      <c r="C10582" s="14" t="s">
        <v>656</v>
      </c>
      <c r="D10582">
        <v>531120</v>
      </c>
      <c r="E10582" s="14" t="s">
        <v>83</v>
      </c>
      <c r="F10582">
        <v>53</v>
      </c>
      <c r="G10582" s="21">
        <v>43490</v>
      </c>
      <c r="H10582">
        <v>2019</v>
      </c>
      <c r="I10582">
        <v>7</v>
      </c>
      <c r="J10582" s="14" t="s">
        <v>674</v>
      </c>
      <c r="K10582">
        <v>0</v>
      </c>
      <c r="L10582" s="14" t="s">
        <v>28041</v>
      </c>
      <c r="M10582" s="14" t="s">
        <v>700</v>
      </c>
      <c r="N10582" s="14" t="s">
        <v>701</v>
      </c>
      <c r="O10582" s="14" t="s">
        <v>831</v>
      </c>
      <c r="P10582">
        <v>1</v>
      </c>
      <c r="Q10582">
        <v>8476720762873</v>
      </c>
      <c r="R10582">
        <v>6043719820010001</v>
      </c>
    </row>
    <row r="10583" spans="1:18" x14ac:dyDescent="0.3">
      <c r="A10583" s="14" t="s">
        <v>28042</v>
      </c>
      <c r="B10583" s="14" t="s">
        <v>28043</v>
      </c>
      <c r="C10583" s="14" t="s">
        <v>656</v>
      </c>
      <c r="D10583">
        <v>531110</v>
      </c>
      <c r="E10583" s="14" t="s">
        <v>20</v>
      </c>
      <c r="F10583">
        <v>53</v>
      </c>
      <c r="G10583" s="21">
        <v>42643</v>
      </c>
      <c r="H10583">
        <v>2016</v>
      </c>
      <c r="I10583">
        <v>9</v>
      </c>
      <c r="J10583" s="14" t="s">
        <v>674</v>
      </c>
      <c r="K10583">
        <v>0</v>
      </c>
      <c r="L10583" s="14" t="s">
        <v>28044</v>
      </c>
      <c r="M10583" s="14" t="s">
        <v>700</v>
      </c>
      <c r="N10583" s="14" t="s">
        <v>701</v>
      </c>
      <c r="O10583" s="14" t="s">
        <v>720</v>
      </c>
      <c r="P10583">
        <v>1</v>
      </c>
      <c r="Q10583">
        <v>8158970729449</v>
      </c>
      <c r="R10583">
        <v>6040362930010001</v>
      </c>
    </row>
    <row r="10584" spans="1:18" x14ac:dyDescent="0.3">
      <c r="A10584" s="14" t="s">
        <v>28045</v>
      </c>
      <c r="B10584" s="14" t="s">
        <v>28046</v>
      </c>
      <c r="C10584" s="14" t="s">
        <v>656</v>
      </c>
      <c r="D10584">
        <v>531210</v>
      </c>
      <c r="E10584" s="14" t="s">
        <v>43</v>
      </c>
      <c r="F10584">
        <v>53</v>
      </c>
      <c r="G10584" s="21">
        <v>43087</v>
      </c>
      <c r="H10584">
        <v>2017</v>
      </c>
      <c r="I10584">
        <v>8</v>
      </c>
      <c r="J10584" s="14" t="s">
        <v>674</v>
      </c>
      <c r="K10584">
        <v>0</v>
      </c>
      <c r="L10584" s="14" t="s">
        <v>28047</v>
      </c>
      <c r="M10584" s="14" t="s">
        <v>1751</v>
      </c>
      <c r="N10584" s="14" t="s">
        <v>701</v>
      </c>
      <c r="O10584" s="14" t="s">
        <v>2861</v>
      </c>
      <c r="P10584">
        <v>0</v>
      </c>
      <c r="Q10584">
        <v>8360400750575</v>
      </c>
      <c r="R10584">
        <v>6041949560010001</v>
      </c>
    </row>
    <row r="10585" spans="1:18" x14ac:dyDescent="0.3">
      <c r="A10585" s="14" t="s">
        <v>28048</v>
      </c>
      <c r="B10585" s="14" t="s">
        <v>28048</v>
      </c>
      <c r="C10585" s="14" t="s">
        <v>655</v>
      </c>
      <c r="D10585">
        <v>423510</v>
      </c>
      <c r="E10585" s="14" t="s">
        <v>398</v>
      </c>
      <c r="F10585">
        <v>42</v>
      </c>
      <c r="G10585" s="21">
        <v>40909</v>
      </c>
      <c r="H10585">
        <v>2012</v>
      </c>
      <c r="I10585">
        <v>14</v>
      </c>
      <c r="J10585" s="14" t="s">
        <v>673</v>
      </c>
      <c r="K10585">
        <v>0</v>
      </c>
      <c r="L10585" s="14" t="s">
        <v>28049</v>
      </c>
      <c r="M10585" s="14" t="s">
        <v>3799</v>
      </c>
      <c r="N10585" s="14" t="s">
        <v>3764</v>
      </c>
      <c r="O10585" s="14" t="s">
        <v>18151</v>
      </c>
      <c r="P10585">
        <v>0</v>
      </c>
      <c r="Q10585">
        <v>8128280726284</v>
      </c>
      <c r="R10585">
        <v>6016405990010002</v>
      </c>
    </row>
    <row r="10586" spans="1:18" x14ac:dyDescent="0.3">
      <c r="A10586" s="14" t="s">
        <v>28050</v>
      </c>
      <c r="B10586" s="14" t="s">
        <v>28051</v>
      </c>
      <c r="C10586" s="14" t="s">
        <v>657</v>
      </c>
      <c r="D10586">
        <v>541310</v>
      </c>
      <c r="E10586" s="14" t="s">
        <v>46</v>
      </c>
      <c r="F10586">
        <v>54</v>
      </c>
      <c r="G10586" s="21">
        <v>39814</v>
      </c>
      <c r="H10586">
        <v>2009</v>
      </c>
      <c r="I10586">
        <v>17</v>
      </c>
      <c r="J10586" s="14" t="s">
        <v>673</v>
      </c>
      <c r="K10586">
        <v>0</v>
      </c>
      <c r="L10586" s="14" t="s">
        <v>28052</v>
      </c>
      <c r="M10586" s="14" t="s">
        <v>700</v>
      </c>
      <c r="N10586" s="14" t="s">
        <v>701</v>
      </c>
      <c r="O10586" s="14" t="s">
        <v>777</v>
      </c>
      <c r="P10586">
        <v>1</v>
      </c>
      <c r="Q10586">
        <v>7140680622218</v>
      </c>
      <c r="R10586">
        <v>6014094320020001</v>
      </c>
    </row>
    <row r="10587" spans="1:18" x14ac:dyDescent="0.3">
      <c r="A10587" s="14" t="s">
        <v>28053</v>
      </c>
      <c r="B10587" s="14" t="s">
        <v>28053</v>
      </c>
      <c r="C10587" s="14" t="s">
        <v>656</v>
      </c>
      <c r="D10587">
        <v>441120</v>
      </c>
      <c r="E10587" s="14" t="s">
        <v>187</v>
      </c>
      <c r="F10587">
        <v>44</v>
      </c>
      <c r="G10587" s="21">
        <v>46235</v>
      </c>
      <c r="H10587">
        <v>2026</v>
      </c>
      <c r="I10587">
        <v>0</v>
      </c>
      <c r="J10587" s="14" t="s">
        <v>676</v>
      </c>
      <c r="K10587">
        <v>0</v>
      </c>
      <c r="L10587" s="14" t="s">
        <v>28054</v>
      </c>
      <c r="M10587" s="14" t="s">
        <v>700</v>
      </c>
      <c r="N10587" s="14" t="s">
        <v>701</v>
      </c>
      <c r="O10587" s="14" t="s">
        <v>710</v>
      </c>
      <c r="P10587">
        <v>1</v>
      </c>
      <c r="Q10587">
        <v>8941420811916</v>
      </c>
      <c r="R10587">
        <v>6056149410010001</v>
      </c>
    </row>
    <row r="10588" spans="1:18" x14ac:dyDescent="0.3">
      <c r="A10588" s="14" t="s">
        <v>28055</v>
      </c>
      <c r="B10588" s="14" t="s">
        <v>28055</v>
      </c>
      <c r="C10588" s="14" t="s">
        <v>656</v>
      </c>
      <c r="D10588">
        <v>541410</v>
      </c>
      <c r="E10588" s="14" t="s">
        <v>63</v>
      </c>
      <c r="F10588">
        <v>54</v>
      </c>
      <c r="G10588" s="21">
        <v>44398</v>
      </c>
      <c r="H10588">
        <v>2021</v>
      </c>
      <c r="I10588">
        <v>5</v>
      </c>
      <c r="J10588" s="14" t="s">
        <v>672</v>
      </c>
      <c r="K10588">
        <v>0</v>
      </c>
      <c r="L10588" s="14" t="s">
        <v>28056</v>
      </c>
      <c r="M10588" s="14" t="s">
        <v>700</v>
      </c>
      <c r="N10588" s="14" t="s">
        <v>701</v>
      </c>
      <c r="O10588" s="14" t="s">
        <v>938</v>
      </c>
      <c r="P10588">
        <v>1</v>
      </c>
      <c r="Q10588">
        <v>8554840771090</v>
      </c>
      <c r="R10588">
        <v>6047852500010001</v>
      </c>
    </row>
    <row r="10589" spans="1:18" x14ac:dyDescent="0.3">
      <c r="A10589" s="14" t="s">
        <v>28057</v>
      </c>
      <c r="B10589" s="14" t="s">
        <v>28057</v>
      </c>
      <c r="C10589" s="14" t="s">
        <v>656</v>
      </c>
      <c r="D10589">
        <v>238210</v>
      </c>
      <c r="E10589" s="14" t="s">
        <v>32</v>
      </c>
      <c r="F10589">
        <v>23</v>
      </c>
      <c r="G10589" s="21">
        <v>45536</v>
      </c>
      <c r="H10589">
        <v>2024</v>
      </c>
      <c r="I10589">
        <v>1</v>
      </c>
      <c r="J10589" s="14" t="s">
        <v>672</v>
      </c>
      <c r="K10589">
        <v>0</v>
      </c>
      <c r="L10589" s="14" t="s">
        <v>28058</v>
      </c>
      <c r="M10589" s="14" t="s">
        <v>1003</v>
      </c>
      <c r="N10589" s="14" t="s">
        <v>701</v>
      </c>
      <c r="O10589" s="14" t="s">
        <v>3556</v>
      </c>
      <c r="P10589">
        <v>0</v>
      </c>
      <c r="Q10589">
        <v>8799440796913</v>
      </c>
      <c r="R10589">
        <v>6041948850010002</v>
      </c>
    </row>
    <row r="10590" spans="1:18" x14ac:dyDescent="0.3">
      <c r="A10590" s="14" t="s">
        <v>28059</v>
      </c>
      <c r="B10590" s="14" t="s">
        <v>28059</v>
      </c>
      <c r="C10590" s="14" t="s">
        <v>657</v>
      </c>
      <c r="D10590">
        <v>236117</v>
      </c>
      <c r="E10590" s="14" t="s">
        <v>160</v>
      </c>
      <c r="F10590">
        <v>23</v>
      </c>
      <c r="G10590" s="21">
        <v>45323</v>
      </c>
      <c r="H10590">
        <v>2024</v>
      </c>
      <c r="I10590">
        <v>2</v>
      </c>
      <c r="J10590" s="14" t="s">
        <v>672</v>
      </c>
      <c r="K10590">
        <v>0</v>
      </c>
      <c r="L10590" s="14" t="s">
        <v>28060</v>
      </c>
      <c r="M10590" s="14" t="s">
        <v>1003</v>
      </c>
      <c r="N10590" s="14" t="s">
        <v>701</v>
      </c>
      <c r="O10590" s="14" t="s">
        <v>6313</v>
      </c>
      <c r="P10590">
        <v>0</v>
      </c>
      <c r="Q10590">
        <v>8746440791248</v>
      </c>
      <c r="R10590">
        <v>6044993380010001</v>
      </c>
    </row>
    <row r="10591" spans="1:18" x14ac:dyDescent="0.3">
      <c r="A10591" s="14" t="s">
        <v>28061</v>
      </c>
      <c r="B10591" s="14" t="s">
        <v>28061</v>
      </c>
      <c r="C10591" s="14" t="s">
        <v>657</v>
      </c>
      <c r="D10591">
        <v>541690</v>
      </c>
      <c r="E10591" s="14" t="s">
        <v>76</v>
      </c>
      <c r="F10591">
        <v>54</v>
      </c>
      <c r="G10591" s="21">
        <v>40963</v>
      </c>
      <c r="H10591">
        <v>2012</v>
      </c>
      <c r="I10591">
        <v>14</v>
      </c>
      <c r="J10591" s="14" t="s">
        <v>673</v>
      </c>
      <c r="K10591">
        <v>0</v>
      </c>
      <c r="L10591" s="14" t="s">
        <v>28062</v>
      </c>
      <c r="M10591" s="14" t="s">
        <v>700</v>
      </c>
      <c r="N10591" s="14" t="s">
        <v>701</v>
      </c>
      <c r="O10591" s="14" t="s">
        <v>956</v>
      </c>
      <c r="P10591">
        <v>1</v>
      </c>
      <c r="Q10591">
        <v>7475250658067</v>
      </c>
      <c r="R10591">
        <v>6031842590010001</v>
      </c>
    </row>
    <row r="10592" spans="1:18" x14ac:dyDescent="0.3">
      <c r="A10592" s="14" t="s">
        <v>28063</v>
      </c>
      <c r="B10592" s="14" t="s">
        <v>28064</v>
      </c>
      <c r="C10592" s="14" t="s">
        <v>656</v>
      </c>
      <c r="D10592">
        <v>541613</v>
      </c>
      <c r="E10592" s="14" t="s">
        <v>53</v>
      </c>
      <c r="F10592">
        <v>54</v>
      </c>
      <c r="G10592" s="21">
        <v>44649</v>
      </c>
      <c r="H10592">
        <v>2022</v>
      </c>
      <c r="I10592">
        <v>4</v>
      </c>
      <c r="J10592" s="14" t="s">
        <v>672</v>
      </c>
      <c r="K10592">
        <v>0</v>
      </c>
      <c r="L10592" s="14" t="s">
        <v>28065</v>
      </c>
      <c r="M10592" s="14" t="s">
        <v>700</v>
      </c>
      <c r="N10592" s="14" t="s">
        <v>701</v>
      </c>
      <c r="O10592" s="14" t="s">
        <v>720</v>
      </c>
      <c r="P10592">
        <v>1</v>
      </c>
      <c r="Q10592">
        <v>8621380778077</v>
      </c>
      <c r="R10592">
        <v>6048931530010001</v>
      </c>
    </row>
    <row r="10593" spans="1:18" x14ac:dyDescent="0.3">
      <c r="A10593" s="14" t="s">
        <v>28066</v>
      </c>
      <c r="B10593" s="14" t="s">
        <v>28067</v>
      </c>
      <c r="C10593" s="14" t="s">
        <v>654</v>
      </c>
      <c r="D10593">
        <v>541211</v>
      </c>
      <c r="E10593" s="14" t="s">
        <v>155</v>
      </c>
      <c r="F10593">
        <v>54</v>
      </c>
      <c r="G10593" s="21">
        <v>39783</v>
      </c>
      <c r="H10593">
        <v>2008</v>
      </c>
      <c r="I10593">
        <v>17</v>
      </c>
      <c r="J10593" s="14" t="s">
        <v>673</v>
      </c>
      <c r="K10593">
        <v>0</v>
      </c>
      <c r="L10593" s="14" t="s">
        <v>28068</v>
      </c>
      <c r="M10593" s="14" t="s">
        <v>700</v>
      </c>
      <c r="N10593" s="14" t="s">
        <v>701</v>
      </c>
      <c r="O10593" s="14" t="s">
        <v>992</v>
      </c>
      <c r="P10593">
        <v>1</v>
      </c>
      <c r="Q10593">
        <v>7189990627707</v>
      </c>
      <c r="R10593">
        <v>6028854670010001</v>
      </c>
    </row>
    <row r="10594" spans="1:18" x14ac:dyDescent="0.3">
      <c r="A10594" s="14" t="s">
        <v>28069</v>
      </c>
      <c r="B10594" s="14" t="s">
        <v>28070</v>
      </c>
      <c r="C10594" s="14" t="s">
        <v>654</v>
      </c>
      <c r="D10594">
        <v>621330</v>
      </c>
      <c r="E10594" s="14" t="s">
        <v>24</v>
      </c>
      <c r="F10594">
        <v>62</v>
      </c>
      <c r="G10594" s="21">
        <v>43313</v>
      </c>
      <c r="H10594">
        <v>2018</v>
      </c>
      <c r="I10594">
        <v>8</v>
      </c>
      <c r="J10594" s="14" t="s">
        <v>674</v>
      </c>
      <c r="K10594">
        <v>0</v>
      </c>
      <c r="L10594" s="14" t="s">
        <v>28071</v>
      </c>
      <c r="M10594" s="14" t="s">
        <v>700</v>
      </c>
      <c r="N10594" s="14" t="s">
        <v>701</v>
      </c>
      <c r="O10594" s="14" t="s">
        <v>714</v>
      </c>
      <c r="P10594">
        <v>1</v>
      </c>
      <c r="Q10594">
        <v>8278510742026</v>
      </c>
      <c r="R10594">
        <v>6033352930010001</v>
      </c>
    </row>
    <row r="10595" spans="1:18" x14ac:dyDescent="0.3">
      <c r="A10595" s="14" t="s">
        <v>28072</v>
      </c>
      <c r="B10595" s="14" t="s">
        <v>28073</v>
      </c>
      <c r="C10595" s="14" t="s">
        <v>654</v>
      </c>
      <c r="D10595">
        <v>624190</v>
      </c>
      <c r="E10595" s="14" t="s">
        <v>54</v>
      </c>
      <c r="F10595">
        <v>62</v>
      </c>
      <c r="G10595" s="21">
        <v>38616</v>
      </c>
      <c r="H10595">
        <v>2005</v>
      </c>
      <c r="I10595">
        <v>20</v>
      </c>
      <c r="J10595" s="14" t="s">
        <v>673</v>
      </c>
      <c r="K10595">
        <v>0</v>
      </c>
      <c r="L10595" s="14" t="s">
        <v>10076</v>
      </c>
      <c r="M10595" s="14" t="s">
        <v>700</v>
      </c>
      <c r="N10595" s="14" t="s">
        <v>701</v>
      </c>
      <c r="O10595" s="14" t="s">
        <v>992</v>
      </c>
      <c r="P10595">
        <v>1</v>
      </c>
      <c r="Q10595">
        <v>5830220589467</v>
      </c>
      <c r="R10595">
        <v>6025398470010001</v>
      </c>
    </row>
    <row r="10596" spans="1:18" x14ac:dyDescent="0.3">
      <c r="A10596" s="14" t="s">
        <v>28074</v>
      </c>
      <c r="B10596" s="14" t="s">
        <v>28074</v>
      </c>
      <c r="C10596" s="14" t="s">
        <v>657</v>
      </c>
      <c r="D10596">
        <v>236118</v>
      </c>
      <c r="E10596" s="14" t="s">
        <v>29</v>
      </c>
      <c r="F10596">
        <v>23</v>
      </c>
      <c r="G10596" s="21">
        <v>37926</v>
      </c>
      <c r="H10596">
        <v>2003</v>
      </c>
      <c r="I10596">
        <v>22</v>
      </c>
      <c r="J10596" s="14" t="s">
        <v>675</v>
      </c>
      <c r="K10596">
        <v>0</v>
      </c>
      <c r="L10596" s="14" t="s">
        <v>28075</v>
      </c>
      <c r="M10596" s="14" t="s">
        <v>700</v>
      </c>
      <c r="N10596" s="14" t="s">
        <v>701</v>
      </c>
      <c r="O10596" s="14" t="s">
        <v>1649</v>
      </c>
      <c r="P10596">
        <v>1</v>
      </c>
      <c r="Q10596">
        <v>7856430697999</v>
      </c>
      <c r="R10596">
        <v>6023206150010001</v>
      </c>
    </row>
    <row r="10597" spans="1:18" x14ac:dyDescent="0.3">
      <c r="A10597" s="14" t="s">
        <v>28076</v>
      </c>
      <c r="B10597" s="14" t="s">
        <v>28076</v>
      </c>
      <c r="C10597" s="14" t="s">
        <v>656</v>
      </c>
      <c r="D10597">
        <v>561110</v>
      </c>
      <c r="E10597" s="14" t="s">
        <v>104</v>
      </c>
      <c r="F10597">
        <v>56</v>
      </c>
      <c r="G10597" s="21">
        <v>44504</v>
      </c>
      <c r="H10597">
        <v>2021</v>
      </c>
      <c r="I10597">
        <v>4</v>
      </c>
      <c r="J10597" s="14" t="s">
        <v>672</v>
      </c>
      <c r="K10597">
        <v>0</v>
      </c>
      <c r="L10597" s="14" t="s">
        <v>28077</v>
      </c>
      <c r="M10597" s="14" t="s">
        <v>700</v>
      </c>
      <c r="N10597" s="14" t="s">
        <v>701</v>
      </c>
      <c r="O10597" s="14" t="s">
        <v>842</v>
      </c>
      <c r="P10597">
        <v>1</v>
      </c>
      <c r="Q10597">
        <v>8607240776583</v>
      </c>
      <c r="R10597">
        <v>6048298200010001</v>
      </c>
    </row>
    <row r="10598" spans="1:18" x14ac:dyDescent="0.3">
      <c r="A10598" s="14" t="s">
        <v>28078</v>
      </c>
      <c r="B10598" s="14" t="s">
        <v>28079</v>
      </c>
      <c r="C10598" s="14" t="s">
        <v>656</v>
      </c>
      <c r="D10598">
        <v>713940</v>
      </c>
      <c r="E10598" s="14" t="s">
        <v>67</v>
      </c>
      <c r="F10598">
        <v>71</v>
      </c>
      <c r="G10598" s="21">
        <v>40835</v>
      </c>
      <c r="H10598">
        <v>2011</v>
      </c>
      <c r="I10598">
        <v>14</v>
      </c>
      <c r="J10598" s="14" t="s">
        <v>673</v>
      </c>
      <c r="K10598">
        <v>0</v>
      </c>
      <c r="L10598" s="14" t="s">
        <v>28080</v>
      </c>
      <c r="M10598" s="14" t="s">
        <v>700</v>
      </c>
      <c r="N10598" s="14" t="s">
        <v>701</v>
      </c>
      <c r="O10598" s="14" t="s">
        <v>1649</v>
      </c>
      <c r="P10598">
        <v>1</v>
      </c>
      <c r="Q10598">
        <v>8671390783300</v>
      </c>
      <c r="R10598">
        <v>6031528550010001</v>
      </c>
    </row>
    <row r="10599" spans="1:18" x14ac:dyDescent="0.3">
      <c r="A10599" s="14" t="s">
        <v>28081</v>
      </c>
      <c r="B10599" s="14" t="s">
        <v>28082</v>
      </c>
      <c r="C10599" s="14" t="s">
        <v>654</v>
      </c>
      <c r="D10599">
        <v>722513</v>
      </c>
      <c r="E10599" s="14" t="s">
        <v>31</v>
      </c>
      <c r="F10599">
        <v>72</v>
      </c>
      <c r="G10599" s="21">
        <v>44562</v>
      </c>
      <c r="H10599">
        <v>2022</v>
      </c>
      <c r="I10599">
        <v>4</v>
      </c>
      <c r="J10599" s="14" t="s">
        <v>672</v>
      </c>
      <c r="K10599">
        <v>0</v>
      </c>
      <c r="L10599" s="14" t="s">
        <v>28083</v>
      </c>
      <c r="M10599" s="14" t="s">
        <v>700</v>
      </c>
      <c r="N10599" s="14" t="s">
        <v>701</v>
      </c>
      <c r="O10599" s="14" t="s">
        <v>745</v>
      </c>
      <c r="P10599">
        <v>1</v>
      </c>
      <c r="Q10599">
        <v>8629600778927</v>
      </c>
      <c r="R10599">
        <v>6048576150010001</v>
      </c>
    </row>
    <row r="10600" spans="1:18" x14ac:dyDescent="0.3">
      <c r="A10600" s="14" t="s">
        <v>28084</v>
      </c>
      <c r="B10600" s="14" t="s">
        <v>28084</v>
      </c>
      <c r="C10600" s="14" t="s">
        <v>655</v>
      </c>
      <c r="D10600">
        <v>541110</v>
      </c>
      <c r="E10600" s="14" t="s">
        <v>38</v>
      </c>
      <c r="F10600">
        <v>54</v>
      </c>
      <c r="G10600" s="21">
        <v>42461</v>
      </c>
      <c r="H10600">
        <v>2016</v>
      </c>
      <c r="I10600">
        <v>10</v>
      </c>
      <c r="J10600" s="14" t="s">
        <v>674</v>
      </c>
      <c r="K10600">
        <v>0</v>
      </c>
      <c r="L10600" s="14" t="s">
        <v>28085</v>
      </c>
      <c r="M10600" s="14" t="s">
        <v>700</v>
      </c>
      <c r="N10600" s="14" t="s">
        <v>701</v>
      </c>
      <c r="O10600" s="14" t="s">
        <v>1464</v>
      </c>
      <c r="P10600">
        <v>1</v>
      </c>
      <c r="Q10600">
        <v>7952700708029</v>
      </c>
      <c r="R10600">
        <v>6032835290010001</v>
      </c>
    </row>
    <row r="10601" spans="1:18" x14ac:dyDescent="0.3">
      <c r="A10601" s="14" t="s">
        <v>28086</v>
      </c>
      <c r="B10601" s="14" t="s">
        <v>28086</v>
      </c>
      <c r="C10601" s="14" t="s">
        <v>664</v>
      </c>
      <c r="D10601">
        <v>541110</v>
      </c>
      <c r="E10601" s="14" t="s">
        <v>38</v>
      </c>
      <c r="F10601">
        <v>54</v>
      </c>
      <c r="G10601" s="21">
        <v>40049</v>
      </c>
      <c r="H10601">
        <v>2009</v>
      </c>
      <c r="I10601">
        <v>16</v>
      </c>
      <c r="J10601" s="14" t="s">
        <v>673</v>
      </c>
      <c r="K10601">
        <v>0</v>
      </c>
      <c r="L10601" s="14" t="s">
        <v>28087</v>
      </c>
      <c r="M10601" s="14" t="s">
        <v>700</v>
      </c>
      <c r="N10601" s="14" t="s">
        <v>701</v>
      </c>
      <c r="O10601" s="14" t="s">
        <v>831</v>
      </c>
      <c r="P10601">
        <v>1</v>
      </c>
      <c r="Q10601">
        <v>7211170629941</v>
      </c>
      <c r="R10601">
        <v>6029496970010001</v>
      </c>
    </row>
    <row r="10602" spans="1:18" x14ac:dyDescent="0.3">
      <c r="A10602" s="14" t="s">
        <v>28088</v>
      </c>
      <c r="B10602" s="14" t="s">
        <v>28089</v>
      </c>
      <c r="C10602" s="14" t="s">
        <v>654</v>
      </c>
      <c r="D10602">
        <v>541990</v>
      </c>
      <c r="E10602" s="14" t="s">
        <v>30</v>
      </c>
      <c r="F10602">
        <v>54</v>
      </c>
      <c r="G10602" s="21">
        <v>40360</v>
      </c>
      <c r="H10602">
        <v>2010</v>
      </c>
      <c r="I10602">
        <v>16</v>
      </c>
      <c r="J10602" s="14" t="s">
        <v>673</v>
      </c>
      <c r="K10602">
        <v>0</v>
      </c>
      <c r="L10602" s="14" t="s">
        <v>28090</v>
      </c>
      <c r="M10602" s="14" t="s">
        <v>700</v>
      </c>
      <c r="N10602" s="14" t="s">
        <v>701</v>
      </c>
      <c r="O10602" s="14" t="s">
        <v>710</v>
      </c>
      <c r="P10602">
        <v>1</v>
      </c>
      <c r="Q10602">
        <v>7559910666997</v>
      </c>
      <c r="R10602">
        <v>6006827050010001</v>
      </c>
    </row>
    <row r="10603" spans="1:18" x14ac:dyDescent="0.3">
      <c r="A10603" s="14" t="s">
        <v>28091</v>
      </c>
      <c r="B10603" s="14" t="s">
        <v>28092</v>
      </c>
      <c r="C10603" s="14" t="s">
        <v>657</v>
      </c>
      <c r="D10603">
        <v>238210</v>
      </c>
      <c r="E10603" s="14" t="s">
        <v>32</v>
      </c>
      <c r="F10603">
        <v>23</v>
      </c>
      <c r="G10603" s="21">
        <v>39904</v>
      </c>
      <c r="H10603">
        <v>2009</v>
      </c>
      <c r="I10603">
        <v>17</v>
      </c>
      <c r="J10603" s="14" t="s">
        <v>673</v>
      </c>
      <c r="K10603">
        <v>0</v>
      </c>
      <c r="L10603" s="14" t="s">
        <v>28093</v>
      </c>
      <c r="M10603" s="14" t="s">
        <v>3540</v>
      </c>
      <c r="N10603" s="14" t="s">
        <v>701</v>
      </c>
      <c r="O10603" s="14" t="s">
        <v>3541</v>
      </c>
      <c r="P10603">
        <v>0</v>
      </c>
      <c r="Q10603">
        <v>7166860625224</v>
      </c>
      <c r="R10603">
        <v>6027802740010001</v>
      </c>
    </row>
    <row r="10604" spans="1:18" x14ac:dyDescent="0.3">
      <c r="A10604" s="14" t="s">
        <v>28094</v>
      </c>
      <c r="B10604" s="14" t="s">
        <v>28094</v>
      </c>
      <c r="C10604" s="14" t="s">
        <v>655</v>
      </c>
      <c r="D10604">
        <v>541410</v>
      </c>
      <c r="E10604" s="14" t="s">
        <v>63</v>
      </c>
      <c r="F10604">
        <v>54</v>
      </c>
      <c r="G10604" s="21">
        <v>39951</v>
      </c>
      <c r="H10604">
        <v>2009</v>
      </c>
      <c r="I10604">
        <v>17</v>
      </c>
      <c r="J10604" s="14" t="s">
        <v>673</v>
      </c>
      <c r="K10604">
        <v>0</v>
      </c>
      <c r="L10604" s="14" t="s">
        <v>28095</v>
      </c>
      <c r="M10604" s="14" t="s">
        <v>700</v>
      </c>
      <c r="N10604" s="14" t="s">
        <v>701</v>
      </c>
      <c r="O10604" s="14" t="s">
        <v>1043</v>
      </c>
      <c r="P10604">
        <v>1</v>
      </c>
      <c r="Q10604">
        <v>7190540627766</v>
      </c>
      <c r="R10604">
        <v>6029244600010001</v>
      </c>
    </row>
    <row r="10605" spans="1:18" x14ac:dyDescent="0.3">
      <c r="A10605" s="14" t="s">
        <v>28096</v>
      </c>
      <c r="B10605" s="14" t="s">
        <v>28096</v>
      </c>
      <c r="C10605" s="14" t="s">
        <v>656</v>
      </c>
      <c r="D10605">
        <v>541940</v>
      </c>
      <c r="E10605" s="14" t="s">
        <v>133</v>
      </c>
      <c r="F10605">
        <v>54</v>
      </c>
      <c r="G10605" s="21">
        <v>44470</v>
      </c>
      <c r="H10605">
        <v>2021</v>
      </c>
      <c r="I10605">
        <v>4</v>
      </c>
      <c r="J10605" s="14" t="s">
        <v>672</v>
      </c>
      <c r="K10605">
        <v>0</v>
      </c>
      <c r="L10605" s="14" t="s">
        <v>28097</v>
      </c>
      <c r="M10605" s="14" t="s">
        <v>700</v>
      </c>
      <c r="N10605" s="14" t="s">
        <v>701</v>
      </c>
      <c r="O10605" s="14" t="s">
        <v>757</v>
      </c>
      <c r="P10605">
        <v>1</v>
      </c>
      <c r="Q10605">
        <v>8559270771564</v>
      </c>
      <c r="R10605">
        <v>6047980670010001</v>
      </c>
    </row>
    <row r="10606" spans="1:18" x14ac:dyDescent="0.3">
      <c r="A10606" s="14" t="s">
        <v>28098</v>
      </c>
      <c r="B10606" s="14" t="s">
        <v>28099</v>
      </c>
      <c r="C10606" s="14" t="s">
        <v>654</v>
      </c>
      <c r="D10606">
        <v>458110</v>
      </c>
      <c r="E10606" s="14" t="s">
        <v>50</v>
      </c>
      <c r="F10606">
        <v>45</v>
      </c>
      <c r="G10606" s="21">
        <v>37988</v>
      </c>
      <c r="H10606">
        <v>2004</v>
      </c>
      <c r="I10606">
        <v>22</v>
      </c>
      <c r="J10606" s="14" t="s">
        <v>675</v>
      </c>
      <c r="K10606">
        <v>0</v>
      </c>
      <c r="L10606" s="14" t="s">
        <v>11913</v>
      </c>
      <c r="M10606" s="14" t="s">
        <v>700</v>
      </c>
      <c r="N10606" s="14" t="s">
        <v>701</v>
      </c>
      <c r="O10606" s="14" t="s">
        <v>702</v>
      </c>
      <c r="P10606">
        <v>1</v>
      </c>
      <c r="Q10606">
        <v>5664760571793</v>
      </c>
      <c r="R10606">
        <v>6023501690010001</v>
      </c>
    </row>
    <row r="10607" spans="1:18" x14ac:dyDescent="0.3">
      <c r="A10607" s="14" t="s">
        <v>28100</v>
      </c>
      <c r="B10607" s="14" t="s">
        <v>28100</v>
      </c>
      <c r="C10607" s="14" t="s">
        <v>655</v>
      </c>
      <c r="D10607">
        <v>541890</v>
      </c>
      <c r="E10607" s="14" t="s">
        <v>201</v>
      </c>
      <c r="F10607">
        <v>54</v>
      </c>
      <c r="G10607" s="21">
        <v>43831</v>
      </c>
      <c r="H10607">
        <v>2020</v>
      </c>
      <c r="I10607">
        <v>6</v>
      </c>
      <c r="J10607" s="14" t="s">
        <v>674</v>
      </c>
      <c r="K10607">
        <v>0</v>
      </c>
      <c r="L10607" s="14" t="s">
        <v>28101</v>
      </c>
      <c r="M10607" s="14" t="s">
        <v>700</v>
      </c>
      <c r="N10607" s="14" t="s">
        <v>701</v>
      </c>
      <c r="O10607" s="14" t="s">
        <v>842</v>
      </c>
      <c r="P10607">
        <v>1</v>
      </c>
      <c r="Q10607">
        <v>8465890761714</v>
      </c>
      <c r="R10607">
        <v>6031256760010001</v>
      </c>
    </row>
    <row r="10608" spans="1:18" x14ac:dyDescent="0.3">
      <c r="A10608" s="14" t="s">
        <v>28102</v>
      </c>
      <c r="B10608" s="14" t="s">
        <v>28103</v>
      </c>
      <c r="C10608" s="14" t="s">
        <v>657</v>
      </c>
      <c r="D10608">
        <v>112910</v>
      </c>
      <c r="E10608" s="14" t="s">
        <v>492</v>
      </c>
      <c r="F10608">
        <v>11</v>
      </c>
      <c r="G10608" s="21">
        <v>40848</v>
      </c>
      <c r="H10608">
        <v>2011</v>
      </c>
      <c r="I10608">
        <v>14</v>
      </c>
      <c r="J10608" s="14" t="s">
        <v>673</v>
      </c>
      <c r="K10608">
        <v>0</v>
      </c>
      <c r="L10608" s="14" t="s">
        <v>28104</v>
      </c>
      <c r="M10608" s="14" t="s">
        <v>1821</v>
      </c>
      <c r="N10608" s="14" t="s">
        <v>701</v>
      </c>
      <c r="O10608" s="14" t="s">
        <v>10733</v>
      </c>
      <c r="P10608">
        <v>0</v>
      </c>
      <c r="Q10608">
        <v>7414700651629</v>
      </c>
      <c r="R10608">
        <v>6028583580010001</v>
      </c>
    </row>
    <row r="10609" spans="1:18" x14ac:dyDescent="0.3">
      <c r="A10609" s="14" t="s">
        <v>28105</v>
      </c>
      <c r="B10609" s="14" t="s">
        <v>28105</v>
      </c>
      <c r="C10609" s="14" t="s">
        <v>657</v>
      </c>
      <c r="D10609">
        <v>711510</v>
      </c>
      <c r="E10609" s="14" t="s">
        <v>26</v>
      </c>
      <c r="F10609">
        <v>71</v>
      </c>
      <c r="G10609" s="21">
        <v>35636</v>
      </c>
      <c r="H10609">
        <v>1997</v>
      </c>
      <c r="I10609">
        <v>29</v>
      </c>
      <c r="J10609" s="14" t="s">
        <v>675</v>
      </c>
      <c r="K10609">
        <v>0</v>
      </c>
      <c r="L10609" s="14" t="s">
        <v>28106</v>
      </c>
      <c r="M10609" s="14" t="s">
        <v>700</v>
      </c>
      <c r="N10609" s="14" t="s">
        <v>701</v>
      </c>
      <c r="O10609" s="14" t="s">
        <v>757</v>
      </c>
      <c r="P10609">
        <v>1</v>
      </c>
      <c r="Q10609">
        <v>5113460512283</v>
      </c>
      <c r="R10609">
        <v>6018066920010001</v>
      </c>
    </row>
    <row r="10610" spans="1:18" x14ac:dyDescent="0.3">
      <c r="A10610" s="14" t="s">
        <v>28107</v>
      </c>
      <c r="B10610" s="14" t="s">
        <v>28108</v>
      </c>
      <c r="C10610" s="14" t="s">
        <v>654</v>
      </c>
      <c r="D10610">
        <v>561730</v>
      </c>
      <c r="E10610" s="14" t="s">
        <v>48</v>
      </c>
      <c r="F10610">
        <v>56</v>
      </c>
      <c r="G10610" s="21">
        <v>39630</v>
      </c>
      <c r="H10610">
        <v>2008</v>
      </c>
      <c r="I10610">
        <v>18</v>
      </c>
      <c r="J10610" s="14" t="s">
        <v>673</v>
      </c>
      <c r="K10610">
        <v>0</v>
      </c>
      <c r="L10610" s="14" t="s">
        <v>28109</v>
      </c>
      <c r="M10610" s="14" t="s">
        <v>700</v>
      </c>
      <c r="N10610" s="14" t="s">
        <v>701</v>
      </c>
      <c r="O10610" s="14" t="s">
        <v>741</v>
      </c>
      <c r="P10610">
        <v>1</v>
      </c>
      <c r="Q10610">
        <v>7110260619034</v>
      </c>
      <c r="R10610">
        <v>6028381250010001</v>
      </c>
    </row>
    <row r="10611" spans="1:18" x14ac:dyDescent="0.3">
      <c r="A10611" s="14" t="s">
        <v>28110</v>
      </c>
      <c r="B10611" s="14" t="s">
        <v>28111</v>
      </c>
      <c r="C10611" s="14" t="s">
        <v>654</v>
      </c>
      <c r="D10611">
        <v>541611</v>
      </c>
      <c r="E10611" s="14" t="s">
        <v>28</v>
      </c>
      <c r="F10611">
        <v>54</v>
      </c>
      <c r="G10611" s="21">
        <v>42474</v>
      </c>
      <c r="H10611">
        <v>2016</v>
      </c>
      <c r="I10611">
        <v>10</v>
      </c>
      <c r="J10611" s="14" t="s">
        <v>674</v>
      </c>
      <c r="K10611">
        <v>0</v>
      </c>
      <c r="L10611" s="14" t="s">
        <v>28112</v>
      </c>
      <c r="M10611" s="14" t="s">
        <v>700</v>
      </c>
      <c r="N10611" s="14" t="s">
        <v>701</v>
      </c>
      <c r="O10611" s="14" t="s">
        <v>1649</v>
      </c>
      <c r="P10611">
        <v>1</v>
      </c>
      <c r="Q10611">
        <v>7941080706826</v>
      </c>
    </row>
    <row r="10612" spans="1:18" x14ac:dyDescent="0.3">
      <c r="A10612" s="14" t="s">
        <v>28113</v>
      </c>
      <c r="B10612" s="14" t="s">
        <v>28114</v>
      </c>
      <c r="C10612" s="14" t="s">
        <v>654</v>
      </c>
      <c r="D10612">
        <v>541613</v>
      </c>
      <c r="E10612" s="14" t="s">
        <v>53</v>
      </c>
      <c r="F10612">
        <v>54</v>
      </c>
      <c r="G10612" s="21">
        <v>41579</v>
      </c>
      <c r="H10612">
        <v>2013</v>
      </c>
      <c r="I10612">
        <v>12</v>
      </c>
      <c r="J10612" s="14" t="s">
        <v>673</v>
      </c>
      <c r="K10612">
        <v>0</v>
      </c>
      <c r="L10612" s="14" t="s">
        <v>28115</v>
      </c>
      <c r="M10612" s="14" t="s">
        <v>700</v>
      </c>
      <c r="N10612" s="14" t="s">
        <v>701</v>
      </c>
      <c r="O10612" s="14" t="s">
        <v>745</v>
      </c>
      <c r="P10612">
        <v>1</v>
      </c>
      <c r="Q10612">
        <v>7628820674285</v>
      </c>
      <c r="R10612">
        <v>6022466330010001</v>
      </c>
    </row>
    <row r="10613" spans="1:18" x14ac:dyDescent="0.3">
      <c r="A10613" s="14" t="s">
        <v>28116</v>
      </c>
      <c r="B10613" s="14" t="s">
        <v>28117</v>
      </c>
      <c r="C10613" s="14" t="s">
        <v>654</v>
      </c>
      <c r="D10613">
        <v>531110</v>
      </c>
      <c r="E10613" s="14" t="s">
        <v>20</v>
      </c>
      <c r="F10613">
        <v>53</v>
      </c>
      <c r="G10613" s="21">
        <v>43709</v>
      </c>
      <c r="H10613">
        <v>2019</v>
      </c>
      <c r="I10613">
        <v>6</v>
      </c>
      <c r="J10613" s="14" t="s">
        <v>674</v>
      </c>
      <c r="K10613">
        <v>0</v>
      </c>
      <c r="L10613" s="14" t="s">
        <v>28118</v>
      </c>
      <c r="M10613" s="14" t="s">
        <v>700</v>
      </c>
      <c r="N10613" s="14" t="s">
        <v>701</v>
      </c>
      <c r="O10613" s="14" t="s">
        <v>992</v>
      </c>
      <c r="P10613">
        <v>1</v>
      </c>
      <c r="Q10613">
        <v>8400910754823</v>
      </c>
      <c r="R10613">
        <v>6044947370010001</v>
      </c>
    </row>
    <row r="10614" spans="1:18" x14ac:dyDescent="0.3">
      <c r="A10614" s="14" t="s">
        <v>28119</v>
      </c>
      <c r="B10614" s="14" t="s">
        <v>28120</v>
      </c>
      <c r="C10614" s="14" t="s">
        <v>654</v>
      </c>
      <c r="D10614">
        <v>531311</v>
      </c>
      <c r="E10614" s="14" t="s">
        <v>47</v>
      </c>
      <c r="F10614">
        <v>53</v>
      </c>
      <c r="G10614" s="21">
        <v>45658</v>
      </c>
      <c r="H10614">
        <v>2025</v>
      </c>
      <c r="I10614">
        <v>1</v>
      </c>
      <c r="J10614" s="14" t="s">
        <v>672</v>
      </c>
      <c r="K10614">
        <v>0</v>
      </c>
      <c r="L10614" s="14" t="s">
        <v>28121</v>
      </c>
      <c r="M10614" s="14" t="s">
        <v>700</v>
      </c>
      <c r="N10614" s="14" t="s">
        <v>701</v>
      </c>
      <c r="O10614" s="14" t="s">
        <v>893</v>
      </c>
      <c r="P10614">
        <v>1</v>
      </c>
      <c r="Q10614">
        <v>8802930797297</v>
      </c>
      <c r="R10614">
        <v>6002036630010002</v>
      </c>
    </row>
    <row r="10615" spans="1:18" x14ac:dyDescent="0.3">
      <c r="A10615" s="14" t="s">
        <v>28122</v>
      </c>
      <c r="B10615" s="14" t="s">
        <v>28123</v>
      </c>
      <c r="C10615" s="14" t="s">
        <v>655</v>
      </c>
      <c r="D10615">
        <v>237310</v>
      </c>
      <c r="E10615" s="14" t="s">
        <v>145</v>
      </c>
      <c r="F10615">
        <v>23</v>
      </c>
      <c r="G10615" s="21">
        <v>33970</v>
      </c>
      <c r="H10615">
        <v>1993</v>
      </c>
      <c r="I10615">
        <v>33</v>
      </c>
      <c r="J10615" s="14" t="s">
        <v>675</v>
      </c>
      <c r="K10615">
        <v>0</v>
      </c>
      <c r="L10615" s="14" t="s">
        <v>28124</v>
      </c>
      <c r="M10615" s="14" t="s">
        <v>700</v>
      </c>
      <c r="N10615" s="14" t="s">
        <v>701</v>
      </c>
      <c r="O10615" s="14" t="s">
        <v>868</v>
      </c>
      <c r="P10615">
        <v>1</v>
      </c>
      <c r="Q10615">
        <v>1538520155952</v>
      </c>
      <c r="R10615">
        <v>6014410320010001</v>
      </c>
    </row>
    <row r="10616" spans="1:18" x14ac:dyDescent="0.3">
      <c r="A10616" s="14" t="s">
        <v>28125</v>
      </c>
      <c r="B10616" s="14" t="s">
        <v>28126</v>
      </c>
      <c r="C10616" s="14" t="s">
        <v>656</v>
      </c>
      <c r="D10616">
        <v>541922</v>
      </c>
      <c r="E10616" s="14" t="s">
        <v>113</v>
      </c>
      <c r="F10616">
        <v>54</v>
      </c>
      <c r="G10616" s="21">
        <v>46058</v>
      </c>
      <c r="H10616">
        <v>2026</v>
      </c>
      <c r="I10616">
        <v>0</v>
      </c>
      <c r="J10616" s="14" t="s">
        <v>676</v>
      </c>
      <c r="K10616">
        <v>0</v>
      </c>
      <c r="L10616" s="14" t="s">
        <v>28127</v>
      </c>
      <c r="M10616" s="14" t="s">
        <v>700</v>
      </c>
      <c r="N10616" s="14" t="s">
        <v>701</v>
      </c>
      <c r="O10616" s="14" t="s">
        <v>757</v>
      </c>
      <c r="P10616">
        <v>1</v>
      </c>
      <c r="Q10616">
        <v>8895600807128</v>
      </c>
      <c r="R10616">
        <v>6060448020010001</v>
      </c>
    </row>
    <row r="10617" spans="1:18" x14ac:dyDescent="0.3">
      <c r="A10617" s="14" t="s">
        <v>28128</v>
      </c>
      <c r="B10617" s="14" t="s">
        <v>28129</v>
      </c>
      <c r="C10617" s="14" t="s">
        <v>656</v>
      </c>
      <c r="D10617">
        <v>488490</v>
      </c>
      <c r="E10617" s="14" t="s">
        <v>273</v>
      </c>
      <c r="F10617">
        <v>48</v>
      </c>
      <c r="G10617" s="21">
        <v>45880</v>
      </c>
      <c r="H10617">
        <v>2025</v>
      </c>
      <c r="I10617">
        <v>0</v>
      </c>
      <c r="J10617" s="14" t="s">
        <v>676</v>
      </c>
      <c r="K10617">
        <v>0</v>
      </c>
      <c r="L10617" s="14" t="s">
        <v>28130</v>
      </c>
      <c r="M10617" s="14" t="s">
        <v>3416</v>
      </c>
      <c r="N10617" s="14" t="s">
        <v>701</v>
      </c>
      <c r="O10617" s="14" t="s">
        <v>8942</v>
      </c>
      <c r="P10617">
        <v>0</v>
      </c>
      <c r="Q10617">
        <v>8855280802767</v>
      </c>
      <c r="R10617">
        <v>6056673710010001</v>
      </c>
    </row>
    <row r="10618" spans="1:18" x14ac:dyDescent="0.3">
      <c r="A10618" s="14" t="s">
        <v>28131</v>
      </c>
      <c r="B10618" s="14" t="s">
        <v>28132</v>
      </c>
      <c r="C10618" s="14" t="s">
        <v>654</v>
      </c>
      <c r="D10618">
        <v>611699</v>
      </c>
      <c r="E10618" s="14" t="s">
        <v>64</v>
      </c>
      <c r="F10618">
        <v>61</v>
      </c>
      <c r="G10618" s="21">
        <v>39448</v>
      </c>
      <c r="H10618">
        <v>2008</v>
      </c>
      <c r="I10618">
        <v>18</v>
      </c>
      <c r="J10618" s="14" t="s">
        <v>673</v>
      </c>
      <c r="K10618">
        <v>0</v>
      </c>
      <c r="L10618" s="14" t="s">
        <v>28133</v>
      </c>
      <c r="M10618" s="14" t="s">
        <v>700</v>
      </c>
      <c r="N10618" s="14" t="s">
        <v>701</v>
      </c>
      <c r="O10618" s="14" t="s">
        <v>1021</v>
      </c>
      <c r="P10618">
        <v>1</v>
      </c>
      <c r="Q10618">
        <v>7123980620459</v>
      </c>
      <c r="R10618">
        <v>6035843370010001</v>
      </c>
    </row>
    <row r="10619" spans="1:18" x14ac:dyDescent="0.3">
      <c r="A10619" s="14" t="s">
        <v>28134</v>
      </c>
      <c r="B10619" s="14" t="s">
        <v>28134</v>
      </c>
      <c r="C10619" s="14" t="s">
        <v>657</v>
      </c>
      <c r="D10619">
        <v>423990</v>
      </c>
      <c r="E10619" s="14" t="s">
        <v>181</v>
      </c>
      <c r="F10619">
        <v>42</v>
      </c>
      <c r="G10619" s="21">
        <v>44480</v>
      </c>
      <c r="H10619">
        <v>2021</v>
      </c>
      <c r="I10619">
        <v>4</v>
      </c>
      <c r="J10619" s="14" t="s">
        <v>672</v>
      </c>
      <c r="K10619">
        <v>0</v>
      </c>
      <c r="L10619" s="14" t="s">
        <v>28135</v>
      </c>
      <c r="M10619" s="14" t="s">
        <v>28136</v>
      </c>
      <c r="N10619" s="14" t="s">
        <v>3770</v>
      </c>
      <c r="O10619" s="14" t="s">
        <v>28137</v>
      </c>
      <c r="P10619">
        <v>0</v>
      </c>
      <c r="Q10619">
        <v>8566370772303</v>
      </c>
      <c r="R10619">
        <v>6045834070010001</v>
      </c>
    </row>
    <row r="10620" spans="1:18" x14ac:dyDescent="0.3">
      <c r="A10620" s="14" t="s">
        <v>28138</v>
      </c>
      <c r="B10620" s="14" t="s">
        <v>28139</v>
      </c>
      <c r="C10620" s="14" t="s">
        <v>654</v>
      </c>
      <c r="D10620">
        <v>812112</v>
      </c>
      <c r="E10620" s="14" t="s">
        <v>37</v>
      </c>
      <c r="F10620">
        <v>81</v>
      </c>
      <c r="G10620" s="21">
        <v>42795</v>
      </c>
      <c r="H10620">
        <v>2017</v>
      </c>
      <c r="I10620">
        <v>9</v>
      </c>
      <c r="J10620" s="14" t="s">
        <v>674</v>
      </c>
      <c r="K10620">
        <v>0</v>
      </c>
      <c r="L10620" s="14" t="s">
        <v>28139</v>
      </c>
      <c r="M10620" s="14" t="s">
        <v>700</v>
      </c>
      <c r="N10620" s="14" t="s">
        <v>701</v>
      </c>
      <c r="O10620" s="14" t="s">
        <v>847</v>
      </c>
      <c r="P10620">
        <v>1</v>
      </c>
      <c r="Q10620">
        <v>8059660719155</v>
      </c>
      <c r="R10620">
        <v>6040977460010001</v>
      </c>
    </row>
    <row r="10621" spans="1:18" x14ac:dyDescent="0.3">
      <c r="A10621" s="14" t="s">
        <v>28140</v>
      </c>
      <c r="B10621" s="14" t="s">
        <v>28141</v>
      </c>
      <c r="C10621" s="14" t="s">
        <v>654</v>
      </c>
      <c r="D10621">
        <v>611620</v>
      </c>
      <c r="E10621" s="14" t="s">
        <v>122</v>
      </c>
      <c r="F10621">
        <v>61</v>
      </c>
      <c r="G10621" s="21">
        <v>45560</v>
      </c>
      <c r="H10621">
        <v>2024</v>
      </c>
      <c r="I10621">
        <v>1</v>
      </c>
      <c r="J10621" s="14" t="s">
        <v>672</v>
      </c>
      <c r="K10621">
        <v>0</v>
      </c>
      <c r="L10621" s="14" t="s">
        <v>28142</v>
      </c>
      <c r="M10621" s="14" t="s">
        <v>3416</v>
      </c>
      <c r="N10621" s="14" t="s">
        <v>701</v>
      </c>
      <c r="O10621" s="14" t="s">
        <v>4656</v>
      </c>
      <c r="P10621">
        <v>0</v>
      </c>
      <c r="Q10621">
        <v>8786450795501</v>
      </c>
    </row>
    <row r="10622" spans="1:18" x14ac:dyDescent="0.3">
      <c r="A10622" s="14" t="s">
        <v>28143</v>
      </c>
      <c r="B10622" s="14" t="s">
        <v>28143</v>
      </c>
      <c r="C10622" s="14" t="s">
        <v>656</v>
      </c>
      <c r="D10622">
        <v>339999</v>
      </c>
      <c r="E10622" s="14" t="s">
        <v>123</v>
      </c>
      <c r="F10622">
        <v>33</v>
      </c>
      <c r="G10622" s="21">
        <v>44652</v>
      </c>
      <c r="H10622">
        <v>2022</v>
      </c>
      <c r="I10622">
        <v>4</v>
      </c>
      <c r="J10622" s="14" t="s">
        <v>672</v>
      </c>
      <c r="K10622">
        <v>0</v>
      </c>
      <c r="L10622" s="14" t="s">
        <v>28135</v>
      </c>
      <c r="M10622" s="14" t="s">
        <v>28136</v>
      </c>
      <c r="N10622" s="14" t="s">
        <v>3770</v>
      </c>
      <c r="O10622" s="14" t="s">
        <v>28137</v>
      </c>
      <c r="P10622">
        <v>0</v>
      </c>
      <c r="Q10622">
        <v>8597350775570</v>
      </c>
      <c r="R10622">
        <v>6025524050010001</v>
      </c>
    </row>
    <row r="10623" spans="1:18" x14ac:dyDescent="0.3">
      <c r="A10623" s="14" t="s">
        <v>28144</v>
      </c>
      <c r="B10623" s="14" t="s">
        <v>28145</v>
      </c>
      <c r="C10623" s="14" t="s">
        <v>655</v>
      </c>
      <c r="D10623">
        <v>449210</v>
      </c>
      <c r="E10623" s="14" t="s">
        <v>95</v>
      </c>
      <c r="F10623">
        <v>44</v>
      </c>
      <c r="G10623" s="21">
        <v>35065</v>
      </c>
      <c r="H10623">
        <v>1996</v>
      </c>
      <c r="I10623">
        <v>30</v>
      </c>
      <c r="J10623" s="14" t="s">
        <v>675</v>
      </c>
      <c r="K10623">
        <v>0</v>
      </c>
      <c r="L10623" s="14" t="s">
        <v>28146</v>
      </c>
      <c r="M10623" s="14" t="s">
        <v>764</v>
      </c>
      <c r="N10623" s="14" t="s">
        <v>701</v>
      </c>
      <c r="O10623" s="14" t="s">
        <v>3014</v>
      </c>
      <c r="P10623">
        <v>0</v>
      </c>
      <c r="Q10623">
        <v>1824360185034</v>
      </c>
      <c r="R10623">
        <v>6015232090010001</v>
      </c>
    </row>
    <row r="10624" spans="1:18" x14ac:dyDescent="0.3">
      <c r="A10624" s="14" t="s">
        <v>28147</v>
      </c>
      <c r="B10624" s="14" t="s">
        <v>28147</v>
      </c>
      <c r="C10624" s="14" t="s">
        <v>654</v>
      </c>
      <c r="D10624">
        <v>812990</v>
      </c>
      <c r="E10624" s="14" t="s">
        <v>21</v>
      </c>
      <c r="F10624">
        <v>81</v>
      </c>
      <c r="G10624" s="21">
        <v>38353</v>
      </c>
      <c r="H10624">
        <v>2005</v>
      </c>
      <c r="I10624">
        <v>21</v>
      </c>
      <c r="J10624" s="14" t="s">
        <v>675</v>
      </c>
      <c r="K10624">
        <v>0</v>
      </c>
      <c r="L10624" s="14" t="s">
        <v>28148</v>
      </c>
      <c r="M10624" s="14" t="s">
        <v>805</v>
      </c>
      <c r="N10624" s="14" t="s">
        <v>701</v>
      </c>
      <c r="O10624" s="14" t="s">
        <v>806</v>
      </c>
      <c r="P10624">
        <v>0</v>
      </c>
      <c r="Q10624">
        <v>5769310582960</v>
      </c>
      <c r="R10624">
        <v>6018385620010001</v>
      </c>
    </row>
    <row r="10625" spans="1:18" x14ac:dyDescent="0.3">
      <c r="A10625" s="14" t="s">
        <v>28149</v>
      </c>
      <c r="B10625" s="14" t="s">
        <v>28150</v>
      </c>
      <c r="C10625" s="14" t="s">
        <v>655</v>
      </c>
      <c r="D10625">
        <v>459999</v>
      </c>
      <c r="E10625" s="14" t="s">
        <v>27</v>
      </c>
      <c r="F10625">
        <v>45</v>
      </c>
      <c r="G10625" s="21">
        <v>42370</v>
      </c>
      <c r="H10625">
        <v>2016</v>
      </c>
      <c r="I10625">
        <v>10</v>
      </c>
      <c r="J10625" s="14" t="s">
        <v>674</v>
      </c>
      <c r="K10625">
        <v>0</v>
      </c>
      <c r="L10625" s="14" t="s">
        <v>28151</v>
      </c>
      <c r="M10625" s="14" t="s">
        <v>700</v>
      </c>
      <c r="N10625" s="14" t="s">
        <v>701</v>
      </c>
      <c r="O10625" s="14" t="s">
        <v>842</v>
      </c>
      <c r="P10625">
        <v>1</v>
      </c>
      <c r="Q10625">
        <v>7901050702661</v>
      </c>
      <c r="R10625">
        <v>6035635280010001</v>
      </c>
    </row>
    <row r="10626" spans="1:18" x14ac:dyDescent="0.3">
      <c r="A10626" s="14" t="s">
        <v>28152</v>
      </c>
      <c r="B10626" s="14" t="s">
        <v>28152</v>
      </c>
      <c r="C10626" s="14" t="s">
        <v>657</v>
      </c>
      <c r="D10626">
        <v>238210</v>
      </c>
      <c r="E10626" s="14" t="s">
        <v>32</v>
      </c>
      <c r="F10626">
        <v>23</v>
      </c>
      <c r="G10626" s="21">
        <v>38139</v>
      </c>
      <c r="H10626">
        <v>2004</v>
      </c>
      <c r="I10626">
        <v>22</v>
      </c>
      <c r="J10626" s="14" t="s">
        <v>675</v>
      </c>
      <c r="K10626">
        <v>0</v>
      </c>
      <c r="L10626" s="14" t="s">
        <v>28153</v>
      </c>
      <c r="M10626" s="14" t="s">
        <v>805</v>
      </c>
      <c r="N10626" s="14" t="s">
        <v>701</v>
      </c>
      <c r="O10626" s="14" t="s">
        <v>806</v>
      </c>
      <c r="P10626">
        <v>0</v>
      </c>
      <c r="Q10626">
        <v>5732860579109</v>
      </c>
      <c r="R10626">
        <v>6023832760010001</v>
      </c>
    </row>
    <row r="10627" spans="1:18" x14ac:dyDescent="0.3">
      <c r="A10627" s="14" t="s">
        <v>28154</v>
      </c>
      <c r="B10627" s="14" t="s">
        <v>28155</v>
      </c>
      <c r="C10627" s="14" t="s">
        <v>654</v>
      </c>
      <c r="D10627">
        <v>711510</v>
      </c>
      <c r="E10627" s="14" t="s">
        <v>26</v>
      </c>
      <c r="F10627">
        <v>71</v>
      </c>
      <c r="G10627" s="21">
        <v>30926</v>
      </c>
      <c r="H10627">
        <v>1984</v>
      </c>
      <c r="I10627">
        <v>41</v>
      </c>
      <c r="J10627" s="14" t="s">
        <v>675</v>
      </c>
      <c r="K10627">
        <v>0</v>
      </c>
      <c r="L10627" s="14" t="s">
        <v>28156</v>
      </c>
      <c r="M10627" s="14" t="s">
        <v>700</v>
      </c>
      <c r="N10627" s="14" t="s">
        <v>701</v>
      </c>
      <c r="O10627" s="14" t="s">
        <v>868</v>
      </c>
      <c r="P10627">
        <v>1</v>
      </c>
      <c r="Q10627">
        <v>425900050252</v>
      </c>
      <c r="R10627">
        <v>6010463860010001</v>
      </c>
    </row>
    <row r="10628" spans="1:18" x14ac:dyDescent="0.3">
      <c r="A10628" s="14" t="s">
        <v>28157</v>
      </c>
      <c r="B10628" s="14" t="s">
        <v>28158</v>
      </c>
      <c r="C10628" s="14" t="s">
        <v>654</v>
      </c>
      <c r="D10628">
        <v>485310</v>
      </c>
      <c r="E10628" s="14" t="s">
        <v>22</v>
      </c>
      <c r="F10628">
        <v>48</v>
      </c>
      <c r="G10628" s="21">
        <v>45713</v>
      </c>
      <c r="H10628">
        <v>2025</v>
      </c>
      <c r="I10628">
        <v>1</v>
      </c>
      <c r="J10628" s="14" t="s">
        <v>672</v>
      </c>
      <c r="K10628">
        <v>0</v>
      </c>
      <c r="L10628" s="14" t="s">
        <v>28159</v>
      </c>
      <c r="M10628" s="14" t="s">
        <v>3250</v>
      </c>
      <c r="N10628" s="14" t="s">
        <v>701</v>
      </c>
      <c r="O10628" s="14" t="s">
        <v>3251</v>
      </c>
      <c r="P10628">
        <v>0</v>
      </c>
      <c r="Q10628">
        <v>8817000798765</v>
      </c>
      <c r="R10628">
        <v>6056716840010002</v>
      </c>
    </row>
    <row r="10629" spans="1:18" x14ac:dyDescent="0.3">
      <c r="A10629" s="14" t="s">
        <v>28160</v>
      </c>
      <c r="B10629" s="14" t="s">
        <v>28161</v>
      </c>
      <c r="C10629" s="14" t="s">
        <v>654</v>
      </c>
      <c r="D10629">
        <v>812199</v>
      </c>
      <c r="E10629" s="14" t="s">
        <v>65</v>
      </c>
      <c r="F10629">
        <v>81</v>
      </c>
      <c r="G10629" s="21">
        <v>45292</v>
      </c>
      <c r="H10629">
        <v>2024</v>
      </c>
      <c r="I10629">
        <v>2</v>
      </c>
      <c r="J10629" s="14" t="s">
        <v>672</v>
      </c>
      <c r="K10629">
        <v>0</v>
      </c>
      <c r="L10629" s="14" t="s">
        <v>28162</v>
      </c>
      <c r="M10629" s="14" t="s">
        <v>700</v>
      </c>
      <c r="N10629" s="14" t="s">
        <v>701</v>
      </c>
      <c r="O10629" s="14" t="s">
        <v>714</v>
      </c>
      <c r="P10629">
        <v>1</v>
      </c>
      <c r="Q10629">
        <v>8732670789812</v>
      </c>
    </row>
    <row r="10630" spans="1:18" x14ac:dyDescent="0.3">
      <c r="A10630" s="14" t="s">
        <v>28163</v>
      </c>
      <c r="B10630" s="14" t="s">
        <v>28163</v>
      </c>
      <c r="C10630" s="14" t="s">
        <v>657</v>
      </c>
      <c r="D10630">
        <v>811198</v>
      </c>
      <c r="E10630" s="14" t="s">
        <v>308</v>
      </c>
      <c r="F10630">
        <v>81</v>
      </c>
      <c r="G10630" s="21">
        <v>40544</v>
      </c>
      <c r="H10630">
        <v>2011</v>
      </c>
      <c r="I10630">
        <v>15</v>
      </c>
      <c r="J10630" s="14" t="s">
        <v>673</v>
      </c>
      <c r="K10630">
        <v>0</v>
      </c>
      <c r="L10630" s="14" t="s">
        <v>28164</v>
      </c>
      <c r="M10630" s="14" t="s">
        <v>700</v>
      </c>
      <c r="N10630" s="14" t="s">
        <v>701</v>
      </c>
      <c r="O10630" s="14" t="s">
        <v>753</v>
      </c>
      <c r="P10630">
        <v>1</v>
      </c>
      <c r="Q10630">
        <v>7335440643189</v>
      </c>
      <c r="R10630">
        <v>6030504840010001</v>
      </c>
    </row>
    <row r="10631" spans="1:18" x14ac:dyDescent="0.3">
      <c r="A10631" s="14" t="s">
        <v>28165</v>
      </c>
      <c r="B10631" s="14" t="s">
        <v>28165</v>
      </c>
      <c r="C10631" s="14" t="s">
        <v>657</v>
      </c>
      <c r="D10631">
        <v>811310</v>
      </c>
      <c r="E10631" s="14" t="s">
        <v>156</v>
      </c>
      <c r="F10631">
        <v>81</v>
      </c>
      <c r="G10631" s="21">
        <v>42736</v>
      </c>
      <c r="H10631">
        <v>2017</v>
      </c>
      <c r="I10631">
        <v>9</v>
      </c>
      <c r="J10631" s="14" t="s">
        <v>674</v>
      </c>
      <c r="K10631">
        <v>0</v>
      </c>
      <c r="L10631" s="14" t="s">
        <v>28166</v>
      </c>
      <c r="M10631" s="14" t="s">
        <v>700</v>
      </c>
      <c r="N10631" s="14" t="s">
        <v>701</v>
      </c>
      <c r="O10631" s="14" t="s">
        <v>741</v>
      </c>
      <c r="P10631">
        <v>1</v>
      </c>
      <c r="Q10631">
        <v>8021580715193</v>
      </c>
      <c r="R10631">
        <v>6040560360010001</v>
      </c>
    </row>
    <row r="10632" spans="1:18" x14ac:dyDescent="0.3">
      <c r="A10632" s="14" t="s">
        <v>28167</v>
      </c>
      <c r="B10632" s="14" t="s">
        <v>28167</v>
      </c>
      <c r="C10632" s="14" t="s">
        <v>654</v>
      </c>
      <c r="D10632">
        <v>812990</v>
      </c>
      <c r="E10632" s="14" t="s">
        <v>21</v>
      </c>
      <c r="F10632">
        <v>81</v>
      </c>
      <c r="G10632" s="21">
        <v>45125</v>
      </c>
      <c r="H10632">
        <v>2023</v>
      </c>
      <c r="I10632">
        <v>3</v>
      </c>
      <c r="J10632" s="14" t="s">
        <v>672</v>
      </c>
      <c r="K10632">
        <v>0</v>
      </c>
      <c r="L10632" s="14" t="s">
        <v>28168</v>
      </c>
      <c r="M10632" s="14" t="s">
        <v>700</v>
      </c>
      <c r="N10632" s="14" t="s">
        <v>701</v>
      </c>
      <c r="O10632" s="14" t="s">
        <v>753</v>
      </c>
      <c r="P10632">
        <v>1</v>
      </c>
      <c r="Q10632">
        <v>8694200785722</v>
      </c>
    </row>
    <row r="10633" spans="1:18" x14ac:dyDescent="0.3">
      <c r="A10633" s="14" t="s">
        <v>28169</v>
      </c>
      <c r="B10633" s="14" t="s">
        <v>28170</v>
      </c>
      <c r="C10633" s="14" t="s">
        <v>654</v>
      </c>
      <c r="D10633">
        <v>812990</v>
      </c>
      <c r="E10633" s="14" t="s">
        <v>21</v>
      </c>
      <c r="F10633">
        <v>81</v>
      </c>
      <c r="G10633" s="21">
        <v>36628</v>
      </c>
      <c r="H10633">
        <v>2000</v>
      </c>
      <c r="I10633">
        <v>26</v>
      </c>
      <c r="J10633" s="14" t="s">
        <v>675</v>
      </c>
      <c r="K10633">
        <v>0</v>
      </c>
      <c r="L10633" s="14" t="s">
        <v>28171</v>
      </c>
      <c r="M10633" s="14" t="s">
        <v>700</v>
      </c>
      <c r="N10633" s="14" t="s">
        <v>701</v>
      </c>
      <c r="O10633" s="14" t="s">
        <v>1649</v>
      </c>
      <c r="P10633">
        <v>1</v>
      </c>
      <c r="Q10633">
        <v>5340830537211</v>
      </c>
      <c r="R10633">
        <v>6020210610010001</v>
      </c>
    </row>
    <row r="10634" spans="1:18" x14ac:dyDescent="0.3">
      <c r="A10634" s="14" t="s">
        <v>28172</v>
      </c>
      <c r="B10634" s="14" t="s">
        <v>28173</v>
      </c>
      <c r="C10634" s="14" t="s">
        <v>654</v>
      </c>
      <c r="D10634">
        <v>541512</v>
      </c>
      <c r="E10634" s="14" t="s">
        <v>61</v>
      </c>
      <c r="F10634">
        <v>54</v>
      </c>
      <c r="G10634" s="21">
        <v>43252</v>
      </c>
      <c r="H10634">
        <v>2018</v>
      </c>
      <c r="I10634">
        <v>8</v>
      </c>
      <c r="J10634" s="14" t="s">
        <v>674</v>
      </c>
      <c r="K10634">
        <v>0</v>
      </c>
      <c r="L10634" s="14" t="s">
        <v>28174</v>
      </c>
      <c r="M10634" s="14" t="s">
        <v>700</v>
      </c>
      <c r="N10634" s="14" t="s">
        <v>701</v>
      </c>
      <c r="O10634" s="14" t="s">
        <v>868</v>
      </c>
      <c r="P10634">
        <v>1</v>
      </c>
      <c r="Q10634">
        <v>8331760747588</v>
      </c>
      <c r="R10634">
        <v>6042851820010001</v>
      </c>
    </row>
    <row r="10635" spans="1:18" x14ac:dyDescent="0.3">
      <c r="A10635" s="14" t="s">
        <v>28175</v>
      </c>
      <c r="B10635" s="14" t="s">
        <v>28176</v>
      </c>
      <c r="C10635" s="14" t="s">
        <v>656</v>
      </c>
      <c r="D10635">
        <v>424990</v>
      </c>
      <c r="E10635" s="14" t="s">
        <v>90</v>
      </c>
      <c r="F10635">
        <v>42</v>
      </c>
      <c r="G10635" s="21">
        <v>46143</v>
      </c>
      <c r="H10635">
        <v>2026</v>
      </c>
      <c r="I10635">
        <v>0</v>
      </c>
      <c r="J10635" s="14" t="s">
        <v>676</v>
      </c>
      <c r="K10635">
        <v>0</v>
      </c>
      <c r="L10635" s="14" t="s">
        <v>28177</v>
      </c>
      <c r="M10635" s="14" t="s">
        <v>764</v>
      </c>
      <c r="N10635" s="14" t="s">
        <v>701</v>
      </c>
      <c r="O10635" s="14" t="s">
        <v>1322</v>
      </c>
      <c r="P10635">
        <v>0</v>
      </c>
      <c r="Q10635">
        <v>8897440807339</v>
      </c>
      <c r="R10635">
        <v>6060713000010001</v>
      </c>
    </row>
    <row r="10636" spans="1:18" x14ac:dyDescent="0.3">
      <c r="A10636" s="14" t="s">
        <v>28178</v>
      </c>
      <c r="B10636" s="14" t="s">
        <v>28179</v>
      </c>
      <c r="C10636" s="14" t="s">
        <v>654</v>
      </c>
      <c r="D10636">
        <v>721191</v>
      </c>
      <c r="E10636" s="14" t="s">
        <v>42</v>
      </c>
      <c r="F10636">
        <v>72</v>
      </c>
      <c r="G10636" s="21">
        <v>42758</v>
      </c>
      <c r="H10636">
        <v>2017</v>
      </c>
      <c r="I10636">
        <v>9</v>
      </c>
      <c r="J10636" s="14" t="s">
        <v>674</v>
      </c>
      <c r="K10636">
        <v>0</v>
      </c>
      <c r="L10636" s="14" t="s">
        <v>28180</v>
      </c>
      <c r="M10636" s="14" t="s">
        <v>700</v>
      </c>
      <c r="N10636" s="14" t="s">
        <v>701</v>
      </c>
      <c r="O10636" s="14" t="s">
        <v>827</v>
      </c>
      <c r="P10636">
        <v>1</v>
      </c>
      <c r="Q10636">
        <v>8032900716395</v>
      </c>
    </row>
    <row r="10637" spans="1:18" x14ac:dyDescent="0.3">
      <c r="A10637" s="14" t="s">
        <v>28181</v>
      </c>
      <c r="B10637" s="14" t="s">
        <v>28181</v>
      </c>
      <c r="C10637" s="14" t="s">
        <v>656</v>
      </c>
      <c r="D10637">
        <v>711510</v>
      </c>
      <c r="E10637" s="14" t="s">
        <v>26</v>
      </c>
      <c r="F10637">
        <v>71</v>
      </c>
      <c r="G10637" s="21">
        <v>46023</v>
      </c>
      <c r="H10637">
        <v>2026</v>
      </c>
      <c r="I10637">
        <v>0</v>
      </c>
      <c r="J10637" s="14" t="s">
        <v>676</v>
      </c>
      <c r="K10637">
        <v>0</v>
      </c>
      <c r="L10637" s="14" t="s">
        <v>28182</v>
      </c>
      <c r="M10637" s="14" t="s">
        <v>700</v>
      </c>
      <c r="N10637" s="14" t="s">
        <v>701</v>
      </c>
      <c r="O10637" s="14" t="s">
        <v>777</v>
      </c>
      <c r="P10637">
        <v>1</v>
      </c>
      <c r="Q10637">
        <v>8893280806858</v>
      </c>
      <c r="R10637">
        <v>6056149780010001</v>
      </c>
    </row>
    <row r="10638" spans="1:18" x14ac:dyDescent="0.3">
      <c r="A10638" s="14" t="s">
        <v>28183</v>
      </c>
      <c r="B10638" s="14" t="s">
        <v>28183</v>
      </c>
      <c r="C10638" s="14" t="s">
        <v>655</v>
      </c>
      <c r="D10638">
        <v>236220</v>
      </c>
      <c r="E10638" s="14" t="s">
        <v>62</v>
      </c>
      <c r="F10638">
        <v>23</v>
      </c>
      <c r="G10638" s="21">
        <v>42256</v>
      </c>
      <c r="H10638">
        <v>2015</v>
      </c>
      <c r="I10638">
        <v>10</v>
      </c>
      <c r="J10638" s="14" t="s">
        <v>674</v>
      </c>
      <c r="K10638">
        <v>0</v>
      </c>
      <c r="L10638" s="14" t="s">
        <v>28184</v>
      </c>
      <c r="M10638" s="14" t="s">
        <v>723</v>
      </c>
      <c r="N10638" s="14" t="s">
        <v>701</v>
      </c>
      <c r="O10638" s="14" t="s">
        <v>724</v>
      </c>
      <c r="P10638">
        <v>0</v>
      </c>
      <c r="Q10638">
        <v>7874840699919</v>
      </c>
      <c r="R10638">
        <v>6034728810010001</v>
      </c>
    </row>
    <row r="10639" spans="1:18" x14ac:dyDescent="0.3">
      <c r="A10639" s="14" t="s">
        <v>28185</v>
      </c>
      <c r="B10639" s="14" t="s">
        <v>28186</v>
      </c>
      <c r="C10639" s="14" t="s">
        <v>654</v>
      </c>
      <c r="D10639">
        <v>459510</v>
      </c>
      <c r="E10639" s="14" t="s">
        <v>74</v>
      </c>
      <c r="F10639">
        <v>45</v>
      </c>
      <c r="G10639" s="21">
        <v>40026</v>
      </c>
      <c r="H10639">
        <v>2009</v>
      </c>
      <c r="I10639">
        <v>17</v>
      </c>
      <c r="J10639" s="14" t="s">
        <v>673</v>
      </c>
      <c r="K10639">
        <v>0</v>
      </c>
      <c r="L10639" s="14" t="s">
        <v>28187</v>
      </c>
      <c r="M10639" s="14" t="s">
        <v>700</v>
      </c>
      <c r="N10639" s="14" t="s">
        <v>701</v>
      </c>
      <c r="O10639" s="14" t="s">
        <v>702</v>
      </c>
      <c r="P10639">
        <v>1</v>
      </c>
      <c r="Q10639">
        <v>7189710627677</v>
      </c>
    </row>
    <row r="10640" spans="1:18" x14ac:dyDescent="0.3">
      <c r="A10640" s="14" t="s">
        <v>28188</v>
      </c>
      <c r="B10640" s="14" t="s">
        <v>28188</v>
      </c>
      <c r="C10640" s="14" t="s">
        <v>657</v>
      </c>
      <c r="D10640">
        <v>811490</v>
      </c>
      <c r="E10640" s="14" t="s">
        <v>84</v>
      </c>
      <c r="F10640">
        <v>81</v>
      </c>
      <c r="G10640" s="21">
        <v>44197</v>
      </c>
      <c r="H10640">
        <v>2021</v>
      </c>
      <c r="I10640">
        <v>5</v>
      </c>
      <c r="J10640" s="14" t="s">
        <v>672</v>
      </c>
      <c r="K10640">
        <v>0</v>
      </c>
      <c r="L10640" s="14" t="s">
        <v>28189</v>
      </c>
      <c r="M10640" s="14" t="s">
        <v>700</v>
      </c>
      <c r="N10640" s="14" t="s">
        <v>701</v>
      </c>
      <c r="O10640" s="14" t="s">
        <v>992</v>
      </c>
      <c r="P10640">
        <v>1</v>
      </c>
      <c r="Q10640">
        <v>8521600767620</v>
      </c>
      <c r="R10640">
        <v>6046530140010001</v>
      </c>
    </row>
    <row r="10641" spans="1:18" x14ac:dyDescent="0.3">
      <c r="A10641" s="14" t="s">
        <v>28190</v>
      </c>
      <c r="B10641" s="14" t="s">
        <v>28190</v>
      </c>
      <c r="C10641" s="14" t="s">
        <v>655</v>
      </c>
      <c r="D10641">
        <v>423430</v>
      </c>
      <c r="E10641" s="14" t="s">
        <v>248</v>
      </c>
      <c r="F10641">
        <v>42</v>
      </c>
      <c r="G10641" s="21">
        <v>36251</v>
      </c>
      <c r="H10641">
        <v>1999</v>
      </c>
      <c r="I10641">
        <v>27</v>
      </c>
      <c r="J10641" s="14" t="s">
        <v>675</v>
      </c>
      <c r="K10641">
        <v>0</v>
      </c>
      <c r="L10641" s="14" t="s">
        <v>28191</v>
      </c>
      <c r="M10641" s="14" t="s">
        <v>15496</v>
      </c>
      <c r="N10641" s="14" t="s">
        <v>13561</v>
      </c>
      <c r="O10641" s="14" t="s">
        <v>18665</v>
      </c>
      <c r="P10641">
        <v>0</v>
      </c>
      <c r="Q10641">
        <v>5282460530851</v>
      </c>
      <c r="R10641">
        <v>6013639020010001</v>
      </c>
    </row>
    <row r="10642" spans="1:18" x14ac:dyDescent="0.3">
      <c r="A10642" s="14" t="s">
        <v>28192</v>
      </c>
      <c r="B10642" s="14" t="s">
        <v>28192</v>
      </c>
      <c r="C10642" s="14" t="s">
        <v>655</v>
      </c>
      <c r="D10642">
        <v>424460</v>
      </c>
      <c r="E10642" s="14" t="s">
        <v>222</v>
      </c>
      <c r="F10642">
        <v>42</v>
      </c>
      <c r="G10642" s="21">
        <v>42323</v>
      </c>
      <c r="H10642">
        <v>2015</v>
      </c>
      <c r="I10642">
        <v>10</v>
      </c>
      <c r="J10642" s="14" t="s">
        <v>674</v>
      </c>
      <c r="K10642">
        <v>0</v>
      </c>
      <c r="L10642" s="14" t="s">
        <v>28193</v>
      </c>
      <c r="M10642" s="14" t="s">
        <v>28194</v>
      </c>
      <c r="N10642" s="14" t="s">
        <v>701</v>
      </c>
      <c r="O10642" s="14" t="s">
        <v>28195</v>
      </c>
      <c r="P10642">
        <v>0</v>
      </c>
      <c r="Q10642">
        <v>7893340701837</v>
      </c>
      <c r="R10642">
        <v>6015127350010001</v>
      </c>
    </row>
    <row r="10643" spans="1:18" x14ac:dyDescent="0.3">
      <c r="A10643" s="14" t="s">
        <v>28196</v>
      </c>
      <c r="B10643" s="14" t="s">
        <v>28197</v>
      </c>
      <c r="C10643" s="14" t="s">
        <v>658</v>
      </c>
      <c r="D10643">
        <v>541613</v>
      </c>
      <c r="E10643" s="14" t="s">
        <v>53</v>
      </c>
      <c r="F10643">
        <v>54</v>
      </c>
      <c r="G10643" s="21">
        <v>43525</v>
      </c>
      <c r="H10643">
        <v>2019</v>
      </c>
      <c r="I10643">
        <v>7</v>
      </c>
      <c r="J10643" s="14" t="s">
        <v>674</v>
      </c>
      <c r="K10643">
        <v>0</v>
      </c>
      <c r="L10643" s="14" t="s">
        <v>28198</v>
      </c>
      <c r="M10643" s="14" t="s">
        <v>700</v>
      </c>
      <c r="N10643" s="14" t="s">
        <v>701</v>
      </c>
      <c r="O10643" s="14" t="s">
        <v>720</v>
      </c>
      <c r="P10643">
        <v>1</v>
      </c>
      <c r="Q10643">
        <v>8349540749437</v>
      </c>
      <c r="R10643">
        <v>6043958230010001</v>
      </c>
    </row>
    <row r="10644" spans="1:18" x14ac:dyDescent="0.3">
      <c r="A10644" s="14" t="s">
        <v>28199</v>
      </c>
      <c r="B10644" s="14" t="s">
        <v>28200</v>
      </c>
      <c r="C10644" s="14" t="s">
        <v>655</v>
      </c>
      <c r="D10644">
        <v>424990</v>
      </c>
      <c r="E10644" s="14" t="s">
        <v>90</v>
      </c>
      <c r="F10644">
        <v>42</v>
      </c>
      <c r="G10644" s="21">
        <v>38991</v>
      </c>
      <c r="H10644">
        <v>2006</v>
      </c>
      <c r="I10644">
        <v>19</v>
      </c>
      <c r="J10644" s="14" t="s">
        <v>673</v>
      </c>
      <c r="K10644">
        <v>0</v>
      </c>
      <c r="L10644" s="14" t="s">
        <v>28201</v>
      </c>
      <c r="M10644" s="14" t="s">
        <v>764</v>
      </c>
      <c r="N10644" s="14" t="s">
        <v>701</v>
      </c>
      <c r="O10644" s="14" t="s">
        <v>1322</v>
      </c>
      <c r="P10644">
        <v>0</v>
      </c>
      <c r="Q10644">
        <v>5935950600799</v>
      </c>
      <c r="R10644">
        <v>6025142000010004</v>
      </c>
    </row>
    <row r="10645" spans="1:18" x14ac:dyDescent="0.3">
      <c r="A10645" s="14" t="s">
        <v>28202</v>
      </c>
      <c r="B10645" s="14" t="s">
        <v>28203</v>
      </c>
      <c r="C10645" s="14" t="s">
        <v>654</v>
      </c>
      <c r="D10645">
        <v>531110</v>
      </c>
      <c r="E10645" s="14" t="s">
        <v>20</v>
      </c>
      <c r="F10645">
        <v>53</v>
      </c>
      <c r="G10645" s="21">
        <v>44652</v>
      </c>
      <c r="H10645">
        <v>2022</v>
      </c>
      <c r="I10645">
        <v>4</v>
      </c>
      <c r="J10645" s="14" t="s">
        <v>672</v>
      </c>
      <c r="K10645">
        <v>0</v>
      </c>
      <c r="L10645" s="14" t="s">
        <v>28204</v>
      </c>
      <c r="M10645" s="14" t="s">
        <v>700</v>
      </c>
      <c r="N10645" s="14" t="s">
        <v>701</v>
      </c>
      <c r="O10645" s="14" t="s">
        <v>956</v>
      </c>
      <c r="P10645">
        <v>1</v>
      </c>
      <c r="Q10645">
        <v>8601750776021</v>
      </c>
      <c r="R10645">
        <v>6048923400010001</v>
      </c>
    </row>
    <row r="10646" spans="1:18" x14ac:dyDescent="0.3">
      <c r="A10646" s="14" t="s">
        <v>28205</v>
      </c>
      <c r="B10646" s="14" t="s">
        <v>28206</v>
      </c>
      <c r="C10646" s="14" t="s">
        <v>654</v>
      </c>
      <c r="D10646">
        <v>237110</v>
      </c>
      <c r="E10646" s="14" t="s">
        <v>186</v>
      </c>
      <c r="F10646">
        <v>23</v>
      </c>
      <c r="G10646" s="21">
        <v>44997</v>
      </c>
      <c r="H10646">
        <v>2023</v>
      </c>
      <c r="I10646">
        <v>3</v>
      </c>
      <c r="J10646" s="14" t="s">
        <v>672</v>
      </c>
      <c r="K10646">
        <v>0</v>
      </c>
      <c r="L10646" s="14" t="s">
        <v>28207</v>
      </c>
      <c r="M10646" s="14" t="s">
        <v>700</v>
      </c>
      <c r="N10646" s="14" t="s">
        <v>701</v>
      </c>
      <c r="O10646" s="14" t="s">
        <v>714</v>
      </c>
      <c r="P10646">
        <v>1</v>
      </c>
      <c r="Q10646">
        <v>8685870784807</v>
      </c>
      <c r="R10646">
        <v>6046470100010001</v>
      </c>
    </row>
    <row r="10647" spans="1:18" x14ac:dyDescent="0.3">
      <c r="A10647" s="14" t="s">
        <v>28208</v>
      </c>
      <c r="B10647" s="14" t="s">
        <v>28208</v>
      </c>
      <c r="C10647" s="14" t="s">
        <v>656</v>
      </c>
      <c r="D10647">
        <v>236116</v>
      </c>
      <c r="E10647" s="14" t="s">
        <v>120</v>
      </c>
      <c r="F10647">
        <v>23</v>
      </c>
      <c r="G10647" s="21">
        <v>42895</v>
      </c>
      <c r="H10647">
        <v>2017</v>
      </c>
      <c r="I10647">
        <v>9</v>
      </c>
      <c r="J10647" s="14" t="s">
        <v>674</v>
      </c>
      <c r="K10647">
        <v>0</v>
      </c>
      <c r="L10647" s="14" t="s">
        <v>28209</v>
      </c>
      <c r="M10647" s="14" t="s">
        <v>1199</v>
      </c>
      <c r="N10647" s="14" t="s">
        <v>701</v>
      </c>
      <c r="O10647" s="14" t="s">
        <v>1200</v>
      </c>
      <c r="P10647">
        <v>0</v>
      </c>
      <c r="Q10647">
        <v>8094000722742</v>
      </c>
      <c r="R10647">
        <v>6035703070010001</v>
      </c>
    </row>
    <row r="10648" spans="1:18" x14ac:dyDescent="0.3">
      <c r="A10648" s="14" t="s">
        <v>28210</v>
      </c>
      <c r="B10648" s="14" t="s">
        <v>28210</v>
      </c>
      <c r="C10648" s="14" t="s">
        <v>660</v>
      </c>
      <c r="D10648">
        <v>813312</v>
      </c>
      <c r="E10648" s="14" t="s">
        <v>211</v>
      </c>
      <c r="F10648">
        <v>81</v>
      </c>
      <c r="G10648" s="21">
        <v>39645</v>
      </c>
      <c r="H10648">
        <v>2008</v>
      </c>
      <c r="I10648">
        <v>18</v>
      </c>
      <c r="J10648" s="14" t="s">
        <v>673</v>
      </c>
      <c r="K10648">
        <v>0</v>
      </c>
      <c r="L10648" s="14" t="s">
        <v>28211</v>
      </c>
      <c r="M10648" s="14" t="s">
        <v>700</v>
      </c>
      <c r="N10648" s="14" t="s">
        <v>701</v>
      </c>
      <c r="O10648" s="14" t="s">
        <v>817</v>
      </c>
      <c r="P10648">
        <v>1</v>
      </c>
      <c r="Q10648">
        <v>7748980686858</v>
      </c>
      <c r="R10648">
        <v>6027551850010001</v>
      </c>
    </row>
    <row r="10649" spans="1:18" x14ac:dyDescent="0.3">
      <c r="A10649" s="14" t="s">
        <v>28212</v>
      </c>
      <c r="B10649" s="14" t="s">
        <v>28212</v>
      </c>
      <c r="C10649" s="14" t="s">
        <v>655</v>
      </c>
      <c r="D10649">
        <v>621399</v>
      </c>
      <c r="E10649" s="14" t="s">
        <v>36</v>
      </c>
      <c r="F10649">
        <v>62</v>
      </c>
      <c r="G10649" s="21">
        <v>45658</v>
      </c>
      <c r="H10649">
        <v>2025</v>
      </c>
      <c r="I10649">
        <v>1</v>
      </c>
      <c r="J10649" s="14" t="s">
        <v>672</v>
      </c>
      <c r="K10649">
        <v>0</v>
      </c>
      <c r="L10649" s="14" t="s">
        <v>28213</v>
      </c>
      <c r="M10649" s="14" t="s">
        <v>700</v>
      </c>
      <c r="N10649" s="14" t="s">
        <v>701</v>
      </c>
      <c r="O10649" s="14" t="s">
        <v>1021</v>
      </c>
      <c r="P10649">
        <v>1</v>
      </c>
      <c r="Q10649">
        <v>8891020806596</v>
      </c>
      <c r="R10649">
        <v>6044387490010001</v>
      </c>
    </row>
    <row r="10650" spans="1:18" x14ac:dyDescent="0.3">
      <c r="A10650" s="14" t="s">
        <v>28214</v>
      </c>
      <c r="B10650" s="14" t="s">
        <v>28214</v>
      </c>
      <c r="C10650" s="14" t="s">
        <v>655</v>
      </c>
      <c r="D10650">
        <v>621310</v>
      </c>
      <c r="E10650" s="14" t="s">
        <v>135</v>
      </c>
      <c r="F10650">
        <v>62</v>
      </c>
      <c r="G10650" s="21">
        <v>45168</v>
      </c>
      <c r="H10650">
        <v>2023</v>
      </c>
      <c r="I10650">
        <v>2</v>
      </c>
      <c r="J10650" s="14" t="s">
        <v>672</v>
      </c>
      <c r="K10650">
        <v>0</v>
      </c>
      <c r="L10650" s="14" t="s">
        <v>28215</v>
      </c>
      <c r="M10650" s="14" t="s">
        <v>700</v>
      </c>
      <c r="N10650" s="14" t="s">
        <v>701</v>
      </c>
      <c r="O10650" s="14" t="s">
        <v>1021</v>
      </c>
      <c r="P10650">
        <v>1</v>
      </c>
      <c r="Q10650">
        <v>8707680787135</v>
      </c>
      <c r="R10650">
        <v>604438749</v>
      </c>
    </row>
    <row r="10651" spans="1:18" x14ac:dyDescent="0.3">
      <c r="A10651" s="14" t="s">
        <v>28216</v>
      </c>
      <c r="B10651" s="14" t="s">
        <v>28217</v>
      </c>
      <c r="C10651" s="14" t="s">
        <v>656</v>
      </c>
      <c r="D10651">
        <v>458110</v>
      </c>
      <c r="E10651" s="14" t="s">
        <v>50</v>
      </c>
      <c r="F10651">
        <v>45</v>
      </c>
      <c r="G10651" s="21">
        <v>44393</v>
      </c>
      <c r="H10651">
        <v>2021</v>
      </c>
      <c r="I10651">
        <v>5</v>
      </c>
      <c r="J10651" s="14" t="s">
        <v>672</v>
      </c>
      <c r="K10651">
        <v>0</v>
      </c>
      <c r="L10651" s="14" t="s">
        <v>28218</v>
      </c>
      <c r="M10651" s="14" t="s">
        <v>700</v>
      </c>
      <c r="N10651" s="14" t="s">
        <v>701</v>
      </c>
      <c r="O10651" s="14" t="s">
        <v>956</v>
      </c>
      <c r="P10651">
        <v>1</v>
      </c>
      <c r="Q10651">
        <v>8549610770546</v>
      </c>
      <c r="R10651">
        <v>6047804440010001</v>
      </c>
    </row>
    <row r="10652" spans="1:18" x14ac:dyDescent="0.3">
      <c r="A10652" s="14" t="s">
        <v>28219</v>
      </c>
      <c r="B10652" s="14" t="s">
        <v>28220</v>
      </c>
      <c r="C10652" s="14" t="s">
        <v>656</v>
      </c>
      <c r="D10652">
        <v>621330</v>
      </c>
      <c r="E10652" s="14" t="s">
        <v>24</v>
      </c>
      <c r="F10652">
        <v>62</v>
      </c>
      <c r="G10652" s="21">
        <v>44107</v>
      </c>
      <c r="H10652">
        <v>2020</v>
      </c>
      <c r="I10652">
        <v>5</v>
      </c>
      <c r="J10652" s="14" t="s">
        <v>672</v>
      </c>
      <c r="K10652">
        <v>0</v>
      </c>
      <c r="L10652" s="14" t="s">
        <v>28221</v>
      </c>
      <c r="M10652" s="14" t="s">
        <v>700</v>
      </c>
      <c r="N10652" s="14" t="s">
        <v>701</v>
      </c>
      <c r="O10652" s="14" t="s">
        <v>842</v>
      </c>
      <c r="P10652">
        <v>1</v>
      </c>
      <c r="Q10652">
        <v>8509680766363</v>
      </c>
      <c r="R10652">
        <v>6046612080010001</v>
      </c>
    </row>
    <row r="10653" spans="1:18" x14ac:dyDescent="0.3">
      <c r="A10653" s="14" t="s">
        <v>28222</v>
      </c>
      <c r="B10653" s="14" t="s">
        <v>28223</v>
      </c>
      <c r="C10653" s="14" t="s">
        <v>660</v>
      </c>
      <c r="D10653">
        <v>541990</v>
      </c>
      <c r="E10653" s="14" t="s">
        <v>30</v>
      </c>
      <c r="F10653">
        <v>54</v>
      </c>
      <c r="G10653" s="21">
        <v>38404</v>
      </c>
      <c r="H10653">
        <v>2005</v>
      </c>
      <c r="I10653">
        <v>21</v>
      </c>
      <c r="J10653" s="14" t="s">
        <v>675</v>
      </c>
      <c r="K10653">
        <v>0</v>
      </c>
      <c r="L10653" s="14" t="s">
        <v>28224</v>
      </c>
      <c r="M10653" s="14" t="s">
        <v>700</v>
      </c>
      <c r="N10653" s="14" t="s">
        <v>701</v>
      </c>
      <c r="O10653" s="14" t="s">
        <v>847</v>
      </c>
      <c r="P10653">
        <v>1</v>
      </c>
      <c r="Q10653">
        <v>5872800594072</v>
      </c>
      <c r="R10653">
        <v>6010619840010001</v>
      </c>
    </row>
    <row r="10654" spans="1:18" x14ac:dyDescent="0.3">
      <c r="A10654" s="14" t="s">
        <v>28225</v>
      </c>
      <c r="B10654" s="14" t="s">
        <v>28225</v>
      </c>
      <c r="C10654" s="14" t="s">
        <v>657</v>
      </c>
      <c r="D10654">
        <v>621330</v>
      </c>
      <c r="E10654" s="14" t="s">
        <v>24</v>
      </c>
      <c r="F10654">
        <v>62</v>
      </c>
      <c r="G10654" s="21">
        <v>42248</v>
      </c>
      <c r="H10654">
        <v>2015</v>
      </c>
      <c r="I10654">
        <v>10</v>
      </c>
      <c r="J10654" s="14" t="s">
        <v>674</v>
      </c>
      <c r="K10654">
        <v>0</v>
      </c>
      <c r="L10654" s="14" t="s">
        <v>28226</v>
      </c>
      <c r="M10654" s="14" t="s">
        <v>700</v>
      </c>
      <c r="N10654" s="14" t="s">
        <v>701</v>
      </c>
      <c r="O10654" s="14" t="s">
        <v>868</v>
      </c>
      <c r="P10654">
        <v>1</v>
      </c>
      <c r="Q10654">
        <v>7900250702576</v>
      </c>
      <c r="R10654">
        <v>6035379370010001</v>
      </c>
    </row>
    <row r="10655" spans="1:18" x14ac:dyDescent="0.3">
      <c r="A10655" s="14" t="s">
        <v>28227</v>
      </c>
      <c r="B10655" s="14" t="s">
        <v>28228</v>
      </c>
      <c r="C10655" s="14" t="s">
        <v>656</v>
      </c>
      <c r="D10655">
        <v>541990</v>
      </c>
      <c r="E10655" s="14" t="s">
        <v>30</v>
      </c>
      <c r="F10655">
        <v>54</v>
      </c>
      <c r="G10655" s="21">
        <v>45716</v>
      </c>
      <c r="H10655">
        <v>2025</v>
      </c>
      <c r="I10655">
        <v>1</v>
      </c>
      <c r="J10655" s="14" t="s">
        <v>672</v>
      </c>
      <c r="K10655">
        <v>0</v>
      </c>
      <c r="L10655" s="14" t="s">
        <v>28229</v>
      </c>
      <c r="M10655" s="14" t="s">
        <v>700</v>
      </c>
      <c r="N10655" s="14" t="s">
        <v>701</v>
      </c>
      <c r="O10655" s="14" t="s">
        <v>732</v>
      </c>
      <c r="P10655">
        <v>1</v>
      </c>
      <c r="Q10655">
        <v>8845110801720</v>
      </c>
      <c r="R10655">
        <v>6056735050010001</v>
      </c>
    </row>
    <row r="10656" spans="1:18" x14ac:dyDescent="0.3">
      <c r="A10656" s="14" t="s">
        <v>28230</v>
      </c>
      <c r="B10656" s="14" t="s">
        <v>28231</v>
      </c>
      <c r="C10656" s="14" t="s">
        <v>658</v>
      </c>
      <c r="D10656">
        <v>611699</v>
      </c>
      <c r="E10656" s="14" t="s">
        <v>64</v>
      </c>
      <c r="F10656">
        <v>61</v>
      </c>
      <c r="G10656" s="21">
        <v>43709</v>
      </c>
      <c r="H10656">
        <v>2019</v>
      </c>
      <c r="I10656">
        <v>6</v>
      </c>
      <c r="J10656" s="14" t="s">
        <v>674</v>
      </c>
      <c r="K10656">
        <v>0</v>
      </c>
      <c r="L10656" s="14" t="s">
        <v>28232</v>
      </c>
      <c r="M10656" s="14" t="s">
        <v>700</v>
      </c>
      <c r="N10656" s="14" t="s">
        <v>701</v>
      </c>
      <c r="O10656" s="14" t="s">
        <v>757</v>
      </c>
      <c r="P10656">
        <v>1</v>
      </c>
      <c r="Q10656">
        <v>8402530754990</v>
      </c>
      <c r="R10656">
        <v>6044598160010001</v>
      </c>
    </row>
    <row r="10657" spans="1:18" x14ac:dyDescent="0.3">
      <c r="A10657" s="14" t="s">
        <v>28233</v>
      </c>
      <c r="B10657" s="14" t="s">
        <v>28234</v>
      </c>
      <c r="C10657" s="14" t="s">
        <v>657</v>
      </c>
      <c r="D10657">
        <v>519290</v>
      </c>
      <c r="E10657" s="14" t="s">
        <v>141</v>
      </c>
      <c r="F10657">
        <v>51</v>
      </c>
      <c r="G10657" s="21">
        <v>39692</v>
      </c>
      <c r="H10657">
        <v>2008</v>
      </c>
      <c r="I10657">
        <v>17</v>
      </c>
      <c r="J10657" s="14" t="s">
        <v>673</v>
      </c>
      <c r="K10657">
        <v>0</v>
      </c>
      <c r="L10657" s="14" t="s">
        <v>25260</v>
      </c>
      <c r="M10657" s="14" t="s">
        <v>700</v>
      </c>
      <c r="N10657" s="14" t="s">
        <v>701</v>
      </c>
      <c r="O10657" s="14" t="s">
        <v>757</v>
      </c>
      <c r="P10657">
        <v>1</v>
      </c>
      <c r="Q10657">
        <v>7170370625606</v>
      </c>
      <c r="R10657">
        <v>6028671960010001</v>
      </c>
    </row>
    <row r="10658" spans="1:18" x14ac:dyDescent="0.3">
      <c r="A10658" s="14" t="s">
        <v>28235</v>
      </c>
      <c r="B10658" s="14" t="s">
        <v>28235</v>
      </c>
      <c r="C10658" s="14" t="s">
        <v>655</v>
      </c>
      <c r="D10658">
        <v>459999</v>
      </c>
      <c r="E10658" s="14" t="s">
        <v>27</v>
      </c>
      <c r="F10658">
        <v>45</v>
      </c>
      <c r="G10658" s="21">
        <v>36798</v>
      </c>
      <c r="H10658">
        <v>2000</v>
      </c>
      <c r="I10658">
        <v>25</v>
      </c>
      <c r="J10658" s="14" t="s">
        <v>675</v>
      </c>
      <c r="K10658">
        <v>0</v>
      </c>
      <c r="L10658" s="14" t="s">
        <v>28236</v>
      </c>
      <c r="M10658" s="14" t="s">
        <v>12907</v>
      </c>
      <c r="N10658" s="14" t="s">
        <v>1474</v>
      </c>
      <c r="O10658" s="14" t="s">
        <v>12908</v>
      </c>
      <c r="P10658">
        <v>0</v>
      </c>
      <c r="Q10658">
        <v>5444490548290</v>
      </c>
      <c r="R10658">
        <v>6020613750010001</v>
      </c>
    </row>
    <row r="10659" spans="1:18" x14ac:dyDescent="0.3">
      <c r="A10659" s="14" t="s">
        <v>28237</v>
      </c>
      <c r="B10659" s="14" t="s">
        <v>28238</v>
      </c>
      <c r="C10659" s="14" t="s">
        <v>655</v>
      </c>
      <c r="D10659">
        <v>513130</v>
      </c>
      <c r="E10659" s="14" t="s">
        <v>139</v>
      </c>
      <c r="F10659">
        <v>51</v>
      </c>
      <c r="G10659" s="21">
        <v>35977</v>
      </c>
      <c r="H10659">
        <v>1998</v>
      </c>
      <c r="I10659">
        <v>28</v>
      </c>
      <c r="J10659" s="14" t="s">
        <v>675</v>
      </c>
      <c r="K10659">
        <v>0</v>
      </c>
      <c r="L10659" s="14" t="s">
        <v>28239</v>
      </c>
      <c r="M10659" s="14" t="s">
        <v>700</v>
      </c>
      <c r="N10659" s="14" t="s">
        <v>701</v>
      </c>
      <c r="O10659" s="14" t="s">
        <v>868</v>
      </c>
      <c r="P10659">
        <v>1</v>
      </c>
      <c r="Q10659">
        <v>5181420519768</v>
      </c>
      <c r="R10659">
        <v>6013794010010001</v>
      </c>
    </row>
    <row r="10660" spans="1:18" x14ac:dyDescent="0.3">
      <c r="A10660" s="14" t="s">
        <v>28240</v>
      </c>
      <c r="B10660" s="14" t="s">
        <v>28241</v>
      </c>
      <c r="C10660" s="14" t="s">
        <v>655</v>
      </c>
      <c r="D10660">
        <v>456191</v>
      </c>
      <c r="E10660" s="14" t="s">
        <v>264</v>
      </c>
      <c r="F10660">
        <v>45</v>
      </c>
      <c r="G10660" s="21">
        <v>44652</v>
      </c>
      <c r="H10660">
        <v>2022</v>
      </c>
      <c r="I10660">
        <v>4</v>
      </c>
      <c r="J10660" s="14" t="s">
        <v>672</v>
      </c>
      <c r="K10660">
        <v>0</v>
      </c>
      <c r="L10660" s="14" t="s">
        <v>28242</v>
      </c>
      <c r="M10660" s="14" t="s">
        <v>700</v>
      </c>
      <c r="N10660" s="14" t="s">
        <v>701</v>
      </c>
      <c r="O10660" s="14" t="s">
        <v>720</v>
      </c>
      <c r="P10660">
        <v>1</v>
      </c>
      <c r="Q10660">
        <v>8606100776463</v>
      </c>
      <c r="R10660">
        <v>6042712170010001</v>
      </c>
    </row>
    <row r="10661" spans="1:18" x14ac:dyDescent="0.3">
      <c r="A10661" s="14" t="s">
        <v>28243</v>
      </c>
      <c r="B10661" s="14" t="s">
        <v>28244</v>
      </c>
      <c r="C10661" s="14" t="s">
        <v>656</v>
      </c>
      <c r="D10661">
        <v>711510</v>
      </c>
      <c r="E10661" s="14" t="s">
        <v>26</v>
      </c>
      <c r="F10661">
        <v>71</v>
      </c>
      <c r="G10661" s="21">
        <v>45566</v>
      </c>
      <c r="H10661">
        <v>2024</v>
      </c>
      <c r="I10661">
        <v>1</v>
      </c>
      <c r="J10661" s="14" t="s">
        <v>672</v>
      </c>
      <c r="K10661">
        <v>0</v>
      </c>
      <c r="L10661" s="14" t="s">
        <v>28245</v>
      </c>
      <c r="M10661" s="14" t="s">
        <v>2325</v>
      </c>
      <c r="N10661" s="14" t="s">
        <v>701</v>
      </c>
      <c r="O10661" s="14" t="s">
        <v>2326</v>
      </c>
      <c r="P10661">
        <v>0</v>
      </c>
      <c r="Q10661">
        <v>8782110795038</v>
      </c>
      <c r="R10661">
        <v>6033077470010001</v>
      </c>
    </row>
    <row r="10662" spans="1:18" x14ac:dyDescent="0.3">
      <c r="A10662" s="14" t="s">
        <v>28246</v>
      </c>
      <c r="B10662" s="14" t="s">
        <v>28247</v>
      </c>
      <c r="C10662" s="14" t="s">
        <v>654</v>
      </c>
      <c r="D10662">
        <v>721199</v>
      </c>
      <c r="E10662" s="14" t="s">
        <v>25</v>
      </c>
      <c r="F10662">
        <v>72</v>
      </c>
      <c r="G10662" s="21">
        <v>43647</v>
      </c>
      <c r="H10662">
        <v>2019</v>
      </c>
      <c r="I10662">
        <v>7</v>
      </c>
      <c r="J10662" s="14" t="s">
        <v>674</v>
      </c>
      <c r="K10662">
        <v>0</v>
      </c>
      <c r="L10662" s="14" t="s">
        <v>28248</v>
      </c>
      <c r="M10662" s="14" t="s">
        <v>700</v>
      </c>
      <c r="N10662" s="14" t="s">
        <v>701</v>
      </c>
      <c r="O10662" s="14" t="s">
        <v>868</v>
      </c>
      <c r="P10662">
        <v>1</v>
      </c>
      <c r="Q10662">
        <v>8437150758590</v>
      </c>
      <c r="R10662">
        <v>6044994840010001</v>
      </c>
    </row>
    <row r="10663" spans="1:18" x14ac:dyDescent="0.3">
      <c r="A10663" s="14" t="s">
        <v>28249</v>
      </c>
      <c r="B10663" s="14" t="s">
        <v>28249</v>
      </c>
      <c r="C10663" s="14" t="s">
        <v>655</v>
      </c>
      <c r="D10663">
        <v>441330</v>
      </c>
      <c r="E10663" s="14" t="s">
        <v>254</v>
      </c>
      <c r="F10663">
        <v>44</v>
      </c>
      <c r="G10663" s="21">
        <v>24381</v>
      </c>
      <c r="H10663">
        <v>1966</v>
      </c>
      <c r="I10663">
        <v>59</v>
      </c>
      <c r="J10663" s="14" t="s">
        <v>675</v>
      </c>
      <c r="K10663">
        <v>0</v>
      </c>
      <c r="L10663" s="14" t="s">
        <v>28250</v>
      </c>
      <c r="M10663" s="14" t="s">
        <v>700</v>
      </c>
      <c r="N10663" s="14" t="s">
        <v>701</v>
      </c>
      <c r="O10663" s="14" t="s">
        <v>817</v>
      </c>
      <c r="P10663">
        <v>1</v>
      </c>
      <c r="Q10663">
        <v>52830007647</v>
      </c>
      <c r="R10663">
        <v>5780780170010001</v>
      </c>
    </row>
    <row r="10664" spans="1:18" x14ac:dyDescent="0.3">
      <c r="A10664" s="14" t="s">
        <v>28251</v>
      </c>
      <c r="B10664" s="14" t="s">
        <v>28251</v>
      </c>
      <c r="C10664" s="14" t="s">
        <v>655</v>
      </c>
      <c r="D10664">
        <v>236118</v>
      </c>
      <c r="E10664" s="14" t="s">
        <v>29</v>
      </c>
      <c r="F10664">
        <v>23</v>
      </c>
      <c r="G10664" s="21">
        <v>43466</v>
      </c>
      <c r="H10664">
        <v>2019</v>
      </c>
      <c r="I10664">
        <v>7</v>
      </c>
      <c r="J10664" s="14" t="s">
        <v>674</v>
      </c>
      <c r="K10664">
        <v>0</v>
      </c>
      <c r="L10664" s="14" t="s">
        <v>28252</v>
      </c>
      <c r="M10664" s="14" t="s">
        <v>974</v>
      </c>
      <c r="N10664" s="14" t="s">
        <v>701</v>
      </c>
      <c r="O10664" s="14" t="s">
        <v>1327</v>
      </c>
      <c r="P10664">
        <v>0</v>
      </c>
      <c r="Q10664">
        <v>8360300750565</v>
      </c>
      <c r="R10664">
        <v>6044394950010001</v>
      </c>
    </row>
    <row r="10665" spans="1:18" x14ac:dyDescent="0.3">
      <c r="A10665" s="14" t="s">
        <v>28253</v>
      </c>
      <c r="B10665" s="14" t="s">
        <v>28254</v>
      </c>
      <c r="C10665" s="14" t="s">
        <v>654</v>
      </c>
      <c r="D10665">
        <v>621399</v>
      </c>
      <c r="E10665" s="14" t="s">
        <v>36</v>
      </c>
      <c r="F10665">
        <v>62</v>
      </c>
      <c r="G10665" s="21">
        <v>37287</v>
      </c>
      <c r="H10665">
        <v>2002</v>
      </c>
      <c r="I10665">
        <v>24</v>
      </c>
      <c r="J10665" s="14" t="s">
        <v>675</v>
      </c>
      <c r="K10665">
        <v>0</v>
      </c>
      <c r="L10665" s="14" t="s">
        <v>28255</v>
      </c>
      <c r="M10665" s="14" t="s">
        <v>700</v>
      </c>
      <c r="N10665" s="14" t="s">
        <v>701</v>
      </c>
      <c r="O10665" s="14" t="s">
        <v>1649</v>
      </c>
      <c r="P10665">
        <v>1</v>
      </c>
      <c r="Q10665">
        <v>5934950600691</v>
      </c>
      <c r="R10665">
        <v>6034570430010001</v>
      </c>
    </row>
    <row r="10666" spans="1:18" x14ac:dyDescent="0.3">
      <c r="A10666" s="14" t="s">
        <v>28256</v>
      </c>
      <c r="B10666" s="14" t="s">
        <v>28257</v>
      </c>
      <c r="C10666" s="14" t="s">
        <v>657</v>
      </c>
      <c r="D10666">
        <v>423720</v>
      </c>
      <c r="E10666" s="14" t="s">
        <v>369</v>
      </c>
      <c r="F10666">
        <v>42</v>
      </c>
      <c r="G10666" s="21">
        <v>44562</v>
      </c>
      <c r="H10666">
        <v>2022</v>
      </c>
      <c r="I10666">
        <v>4</v>
      </c>
      <c r="J10666" s="14" t="s">
        <v>672</v>
      </c>
      <c r="K10666">
        <v>0</v>
      </c>
      <c r="L10666" s="14" t="s">
        <v>28258</v>
      </c>
      <c r="M10666" s="14" t="s">
        <v>700</v>
      </c>
      <c r="N10666" s="14" t="s">
        <v>701</v>
      </c>
      <c r="O10666" s="14" t="s">
        <v>817</v>
      </c>
      <c r="P10666">
        <v>1</v>
      </c>
      <c r="Q10666">
        <v>8575510773249</v>
      </c>
      <c r="R10666">
        <v>6048379050010001</v>
      </c>
    </row>
    <row r="10667" spans="1:18" x14ac:dyDescent="0.3">
      <c r="A10667" s="14" t="s">
        <v>28259</v>
      </c>
      <c r="B10667" s="14" t="s">
        <v>28259</v>
      </c>
      <c r="C10667" s="14" t="s">
        <v>654</v>
      </c>
      <c r="D10667">
        <v>721191</v>
      </c>
      <c r="E10667" s="14" t="s">
        <v>42</v>
      </c>
      <c r="F10667">
        <v>72</v>
      </c>
      <c r="G10667" s="21">
        <v>42917</v>
      </c>
      <c r="H10667">
        <v>2017</v>
      </c>
      <c r="I10667">
        <v>9</v>
      </c>
      <c r="J10667" s="14" t="s">
        <v>674</v>
      </c>
      <c r="K10667">
        <v>0</v>
      </c>
      <c r="L10667" s="14" t="s">
        <v>28260</v>
      </c>
      <c r="M10667" s="14" t="s">
        <v>700</v>
      </c>
      <c r="N10667" s="14" t="s">
        <v>701</v>
      </c>
      <c r="O10667" s="14" t="s">
        <v>732</v>
      </c>
      <c r="P10667">
        <v>1</v>
      </c>
      <c r="Q10667">
        <v>8103430723736</v>
      </c>
      <c r="R10667">
        <v>6044941020010001</v>
      </c>
    </row>
    <row r="10668" spans="1:18" x14ac:dyDescent="0.3">
      <c r="A10668" s="14" t="s">
        <v>28261</v>
      </c>
      <c r="B10668" s="14" t="s">
        <v>28261</v>
      </c>
      <c r="C10668" s="14" t="s">
        <v>664</v>
      </c>
      <c r="D10668">
        <v>444240</v>
      </c>
      <c r="E10668" s="14" t="s">
        <v>258</v>
      </c>
      <c r="F10668">
        <v>44</v>
      </c>
      <c r="G10668" s="21">
        <v>44332</v>
      </c>
      <c r="H10668">
        <v>2021</v>
      </c>
      <c r="I10668">
        <v>5</v>
      </c>
      <c r="J10668" s="14" t="s">
        <v>672</v>
      </c>
      <c r="K10668">
        <v>0</v>
      </c>
      <c r="L10668" s="14" t="s">
        <v>28262</v>
      </c>
      <c r="M10668" s="14" t="s">
        <v>2218</v>
      </c>
      <c r="N10668" s="14" t="s">
        <v>701</v>
      </c>
      <c r="O10668" s="14" t="s">
        <v>2593</v>
      </c>
      <c r="P10668">
        <v>0</v>
      </c>
      <c r="Q10668">
        <v>8534570768980</v>
      </c>
      <c r="R10668">
        <v>6046347490010001</v>
      </c>
    </row>
    <row r="10669" spans="1:18" x14ac:dyDescent="0.3">
      <c r="A10669" s="14" t="s">
        <v>28263</v>
      </c>
      <c r="B10669" s="14" t="s">
        <v>28264</v>
      </c>
      <c r="C10669" s="14" t="s">
        <v>657</v>
      </c>
      <c r="D10669">
        <v>611430</v>
      </c>
      <c r="E10669" s="14" t="s">
        <v>136</v>
      </c>
      <c r="F10669">
        <v>61</v>
      </c>
      <c r="G10669" s="21">
        <v>45017</v>
      </c>
      <c r="H10669">
        <v>2023</v>
      </c>
      <c r="I10669">
        <v>3</v>
      </c>
      <c r="J10669" s="14" t="s">
        <v>672</v>
      </c>
      <c r="K10669">
        <v>0</v>
      </c>
      <c r="L10669" s="14" t="s">
        <v>28265</v>
      </c>
      <c r="M10669" s="14" t="s">
        <v>700</v>
      </c>
      <c r="N10669" s="14" t="s">
        <v>701</v>
      </c>
      <c r="O10669" s="14" t="s">
        <v>741</v>
      </c>
      <c r="P10669">
        <v>1</v>
      </c>
      <c r="Q10669">
        <v>8669680783129</v>
      </c>
      <c r="R10669">
        <v>6035861800010001</v>
      </c>
    </row>
    <row r="10670" spans="1:18" x14ac:dyDescent="0.3">
      <c r="A10670" s="14" t="s">
        <v>28266</v>
      </c>
      <c r="B10670" s="14" t="s">
        <v>28267</v>
      </c>
      <c r="C10670" s="14" t="s">
        <v>657</v>
      </c>
      <c r="D10670">
        <v>722511</v>
      </c>
      <c r="E10670" s="14" t="s">
        <v>33</v>
      </c>
      <c r="F10670">
        <v>72</v>
      </c>
      <c r="G10670" s="21">
        <v>42292</v>
      </c>
      <c r="H10670">
        <v>2015</v>
      </c>
      <c r="I10670">
        <v>10</v>
      </c>
      <c r="J10670" s="14" t="s">
        <v>674</v>
      </c>
      <c r="K10670">
        <v>0</v>
      </c>
      <c r="L10670" s="14" t="s">
        <v>28268</v>
      </c>
      <c r="M10670" s="14" t="s">
        <v>700</v>
      </c>
      <c r="N10670" s="14" t="s">
        <v>701</v>
      </c>
      <c r="O10670" s="14" t="s">
        <v>757</v>
      </c>
      <c r="P10670">
        <v>1</v>
      </c>
      <c r="Q10670">
        <v>7879550700420</v>
      </c>
      <c r="R10670">
        <v>6034622620010001</v>
      </c>
    </row>
    <row r="10671" spans="1:18" x14ac:dyDescent="0.3">
      <c r="A10671" s="14" t="s">
        <v>28269</v>
      </c>
      <c r="B10671" s="14" t="s">
        <v>28270</v>
      </c>
      <c r="C10671" s="14" t="s">
        <v>657</v>
      </c>
      <c r="D10671">
        <v>722310</v>
      </c>
      <c r="E10671" s="14" t="s">
        <v>125</v>
      </c>
      <c r="F10671">
        <v>72</v>
      </c>
      <c r="G10671" s="21">
        <v>45383</v>
      </c>
      <c r="H10671">
        <v>2024</v>
      </c>
      <c r="I10671">
        <v>2</v>
      </c>
      <c r="J10671" s="14" t="s">
        <v>672</v>
      </c>
      <c r="K10671">
        <v>0</v>
      </c>
      <c r="L10671" s="14" t="s">
        <v>28271</v>
      </c>
      <c r="M10671" s="14" t="s">
        <v>700</v>
      </c>
      <c r="N10671" s="14" t="s">
        <v>701</v>
      </c>
      <c r="O10671" s="14" t="s">
        <v>842</v>
      </c>
      <c r="P10671">
        <v>1</v>
      </c>
      <c r="Q10671">
        <v>8745420791134</v>
      </c>
      <c r="R10671">
        <v>6053097830010001</v>
      </c>
    </row>
    <row r="10672" spans="1:18" x14ac:dyDescent="0.3">
      <c r="A10672" s="14" t="s">
        <v>28272</v>
      </c>
      <c r="B10672" s="14" t="s">
        <v>28273</v>
      </c>
      <c r="C10672" s="14" t="s">
        <v>654</v>
      </c>
      <c r="D10672">
        <v>721199</v>
      </c>
      <c r="E10672" s="14" t="s">
        <v>25</v>
      </c>
      <c r="F10672">
        <v>72</v>
      </c>
      <c r="G10672" s="21">
        <v>44652</v>
      </c>
      <c r="H10672">
        <v>2022</v>
      </c>
      <c r="I10672">
        <v>4</v>
      </c>
      <c r="J10672" s="14" t="s">
        <v>672</v>
      </c>
      <c r="K10672">
        <v>0</v>
      </c>
      <c r="L10672" s="14" t="s">
        <v>28274</v>
      </c>
      <c r="M10672" s="14" t="s">
        <v>700</v>
      </c>
      <c r="N10672" s="14" t="s">
        <v>701</v>
      </c>
      <c r="O10672" s="14" t="s">
        <v>757</v>
      </c>
      <c r="P10672">
        <v>1</v>
      </c>
      <c r="Q10672">
        <v>8582640774036</v>
      </c>
    </row>
    <row r="10673" spans="1:18" x14ac:dyDescent="0.3">
      <c r="A10673" s="14" t="s">
        <v>28275</v>
      </c>
      <c r="B10673" s="14" t="s">
        <v>28276</v>
      </c>
      <c r="C10673" s="14" t="s">
        <v>654</v>
      </c>
      <c r="D10673">
        <v>721191</v>
      </c>
      <c r="E10673" s="14" t="s">
        <v>42</v>
      </c>
      <c r="F10673">
        <v>72</v>
      </c>
      <c r="G10673" s="21">
        <v>35674</v>
      </c>
      <c r="H10673">
        <v>1997</v>
      </c>
      <c r="I10673">
        <v>28</v>
      </c>
      <c r="J10673" s="14" t="s">
        <v>675</v>
      </c>
      <c r="K10673">
        <v>0</v>
      </c>
      <c r="L10673" s="14" t="s">
        <v>28277</v>
      </c>
      <c r="M10673" s="14" t="s">
        <v>700</v>
      </c>
      <c r="N10673" s="14" t="s">
        <v>701</v>
      </c>
      <c r="O10673" s="14" t="s">
        <v>741</v>
      </c>
      <c r="P10673">
        <v>1</v>
      </c>
      <c r="Q10673">
        <v>5078560508601</v>
      </c>
      <c r="R10673">
        <v>6018152980010001</v>
      </c>
    </row>
    <row r="10674" spans="1:18" x14ac:dyDescent="0.3">
      <c r="A10674" s="14" t="s">
        <v>28278</v>
      </c>
      <c r="B10674" s="14" t="s">
        <v>28278</v>
      </c>
      <c r="C10674" s="14" t="s">
        <v>655</v>
      </c>
      <c r="D10674">
        <v>812990</v>
      </c>
      <c r="E10674" s="14" t="s">
        <v>21</v>
      </c>
      <c r="F10674">
        <v>81</v>
      </c>
      <c r="G10674" s="21">
        <v>37483</v>
      </c>
      <c r="H10674">
        <v>2002</v>
      </c>
      <c r="I10674">
        <v>23</v>
      </c>
      <c r="J10674" s="14" t="s">
        <v>675</v>
      </c>
      <c r="K10674">
        <v>0</v>
      </c>
      <c r="L10674" s="14" t="s">
        <v>28279</v>
      </c>
      <c r="M10674" s="14" t="s">
        <v>700</v>
      </c>
      <c r="N10674" s="14" t="s">
        <v>701</v>
      </c>
      <c r="O10674" s="14" t="s">
        <v>868</v>
      </c>
      <c r="P10674">
        <v>1</v>
      </c>
      <c r="Q10674">
        <v>5542790558801</v>
      </c>
      <c r="R10674">
        <v>6022214840010001</v>
      </c>
    </row>
    <row r="10675" spans="1:18" x14ac:dyDescent="0.3">
      <c r="A10675" s="14" t="s">
        <v>28280</v>
      </c>
      <c r="B10675" s="14" t="s">
        <v>28281</v>
      </c>
      <c r="C10675" s="14" t="s">
        <v>655</v>
      </c>
      <c r="D10675">
        <v>541110</v>
      </c>
      <c r="E10675" s="14" t="s">
        <v>38</v>
      </c>
      <c r="F10675">
        <v>54</v>
      </c>
      <c r="G10675" s="21">
        <v>42736</v>
      </c>
      <c r="H10675">
        <v>2017</v>
      </c>
      <c r="I10675">
        <v>9</v>
      </c>
      <c r="J10675" s="14" t="s">
        <v>674</v>
      </c>
      <c r="K10675">
        <v>0</v>
      </c>
      <c r="L10675" s="14" t="s">
        <v>1566</v>
      </c>
      <c r="M10675" s="14" t="s">
        <v>700</v>
      </c>
      <c r="N10675" s="14" t="s">
        <v>701</v>
      </c>
      <c r="O10675" s="14" t="s">
        <v>956</v>
      </c>
      <c r="P10675">
        <v>1</v>
      </c>
      <c r="Q10675">
        <v>8027680715836</v>
      </c>
      <c r="R10675">
        <v>6040569940010001</v>
      </c>
    </row>
    <row r="10676" spans="1:18" x14ac:dyDescent="0.3">
      <c r="A10676" s="14" t="s">
        <v>28282</v>
      </c>
      <c r="B10676" s="14" t="s">
        <v>28282</v>
      </c>
      <c r="C10676" s="14" t="s">
        <v>655</v>
      </c>
      <c r="D10676">
        <v>449210</v>
      </c>
      <c r="E10676" s="14" t="s">
        <v>95</v>
      </c>
      <c r="F10676">
        <v>44</v>
      </c>
      <c r="G10676" s="21">
        <v>43374</v>
      </c>
      <c r="H10676">
        <v>2018</v>
      </c>
      <c r="I10676">
        <v>7</v>
      </c>
      <c r="J10676" s="14" t="s">
        <v>674</v>
      </c>
      <c r="K10676">
        <v>0</v>
      </c>
      <c r="L10676" s="14" t="s">
        <v>28283</v>
      </c>
      <c r="M10676" s="14" t="s">
        <v>28284</v>
      </c>
      <c r="N10676" s="14" t="s">
        <v>910</v>
      </c>
      <c r="O10676" s="14" t="s">
        <v>28285</v>
      </c>
      <c r="P10676">
        <v>0</v>
      </c>
      <c r="Q10676">
        <v>8308180745125</v>
      </c>
      <c r="R10676">
        <v>6040750790010001</v>
      </c>
    </row>
    <row r="10677" spans="1:18" x14ac:dyDescent="0.3">
      <c r="A10677" s="14" t="s">
        <v>28286</v>
      </c>
      <c r="B10677" s="14" t="s">
        <v>28286</v>
      </c>
      <c r="C10677" s="14" t="s">
        <v>656</v>
      </c>
      <c r="D10677">
        <v>812990</v>
      </c>
      <c r="E10677" s="14" t="s">
        <v>21</v>
      </c>
      <c r="F10677">
        <v>81</v>
      </c>
      <c r="G10677" s="21">
        <v>44410</v>
      </c>
      <c r="H10677">
        <v>2021</v>
      </c>
      <c r="I10677">
        <v>5</v>
      </c>
      <c r="J10677" s="14" t="s">
        <v>672</v>
      </c>
      <c r="K10677">
        <v>0</v>
      </c>
      <c r="L10677" s="14" t="s">
        <v>14052</v>
      </c>
      <c r="M10677" s="14" t="s">
        <v>700</v>
      </c>
      <c r="N10677" s="14" t="s">
        <v>701</v>
      </c>
      <c r="O10677" s="14" t="s">
        <v>831</v>
      </c>
      <c r="P10677">
        <v>1</v>
      </c>
      <c r="Q10677">
        <v>8560680771709</v>
      </c>
      <c r="R10677">
        <v>6041761700010001</v>
      </c>
    </row>
    <row r="10678" spans="1:18" x14ac:dyDescent="0.3">
      <c r="A10678" s="14" t="s">
        <v>28287</v>
      </c>
      <c r="B10678" s="14" t="s">
        <v>28287</v>
      </c>
      <c r="C10678" s="14" t="s">
        <v>657</v>
      </c>
      <c r="D10678">
        <v>541110</v>
      </c>
      <c r="E10678" s="14" t="s">
        <v>38</v>
      </c>
      <c r="F10678">
        <v>54</v>
      </c>
      <c r="G10678" s="21">
        <v>44013</v>
      </c>
      <c r="H10678">
        <v>2020</v>
      </c>
      <c r="I10678">
        <v>6</v>
      </c>
      <c r="J10678" s="14" t="s">
        <v>674</v>
      </c>
      <c r="K10678">
        <v>0</v>
      </c>
      <c r="L10678" s="14" t="s">
        <v>1566</v>
      </c>
      <c r="M10678" s="14" t="s">
        <v>700</v>
      </c>
      <c r="N10678" s="14" t="s">
        <v>701</v>
      </c>
      <c r="O10678" s="14" t="s">
        <v>956</v>
      </c>
      <c r="P10678">
        <v>1</v>
      </c>
      <c r="Q10678">
        <v>8489100764192</v>
      </c>
      <c r="R10678">
        <v>6045722900010001</v>
      </c>
    </row>
    <row r="10679" spans="1:18" x14ac:dyDescent="0.3">
      <c r="A10679" s="14" t="s">
        <v>28288</v>
      </c>
      <c r="B10679" s="14" t="s">
        <v>28288</v>
      </c>
      <c r="C10679" s="14" t="s">
        <v>655</v>
      </c>
      <c r="D10679">
        <v>541219</v>
      </c>
      <c r="E10679" s="14" t="s">
        <v>57</v>
      </c>
      <c r="F10679">
        <v>54</v>
      </c>
      <c r="G10679" s="21">
        <v>26665</v>
      </c>
      <c r="H10679">
        <v>1973</v>
      </c>
      <c r="I10679">
        <v>53</v>
      </c>
      <c r="J10679" s="14" t="s">
        <v>675</v>
      </c>
      <c r="K10679">
        <v>0</v>
      </c>
      <c r="L10679" s="14" t="s">
        <v>28289</v>
      </c>
      <c r="M10679" s="14" t="s">
        <v>700</v>
      </c>
      <c r="N10679" s="14" t="s">
        <v>701</v>
      </c>
      <c r="O10679" s="14" t="s">
        <v>868</v>
      </c>
      <c r="P10679">
        <v>1</v>
      </c>
      <c r="Q10679">
        <v>89910012515</v>
      </c>
      <c r="R10679">
        <v>6000878560010001</v>
      </c>
    </row>
    <row r="10680" spans="1:18" x14ac:dyDescent="0.3">
      <c r="A10680" s="14" t="s">
        <v>28290</v>
      </c>
      <c r="B10680" s="14" t="s">
        <v>28291</v>
      </c>
      <c r="C10680" s="14" t="s">
        <v>657</v>
      </c>
      <c r="D10680">
        <v>621330</v>
      </c>
      <c r="E10680" s="14" t="s">
        <v>24</v>
      </c>
      <c r="F10680">
        <v>62</v>
      </c>
      <c r="G10680" s="21">
        <v>45323</v>
      </c>
      <c r="H10680">
        <v>2024</v>
      </c>
      <c r="I10680">
        <v>2</v>
      </c>
      <c r="J10680" s="14" t="s">
        <v>672</v>
      </c>
      <c r="K10680">
        <v>0</v>
      </c>
      <c r="L10680" s="14" t="s">
        <v>28292</v>
      </c>
      <c r="M10680" s="14" t="s">
        <v>700</v>
      </c>
      <c r="N10680" s="14" t="s">
        <v>701</v>
      </c>
      <c r="O10680" s="14" t="s">
        <v>741</v>
      </c>
      <c r="P10680">
        <v>1</v>
      </c>
      <c r="Q10680">
        <v>8810160798048</v>
      </c>
      <c r="R10680">
        <v>6046432790010003</v>
      </c>
    </row>
    <row r="10681" spans="1:18" x14ac:dyDescent="0.3">
      <c r="A10681" s="14" t="s">
        <v>28293</v>
      </c>
      <c r="B10681" s="14" t="s">
        <v>28294</v>
      </c>
      <c r="C10681" s="14" t="s">
        <v>657</v>
      </c>
      <c r="D10681">
        <v>722511</v>
      </c>
      <c r="E10681" s="14" t="s">
        <v>33</v>
      </c>
      <c r="F10681">
        <v>72</v>
      </c>
      <c r="G10681" s="21">
        <v>42156</v>
      </c>
      <c r="H10681">
        <v>2015</v>
      </c>
      <c r="I10681">
        <v>11</v>
      </c>
      <c r="J10681" s="14" t="s">
        <v>673</v>
      </c>
      <c r="K10681">
        <v>0</v>
      </c>
      <c r="L10681" s="14" t="s">
        <v>28295</v>
      </c>
      <c r="M10681" s="14" t="s">
        <v>700</v>
      </c>
      <c r="N10681" s="14" t="s">
        <v>701</v>
      </c>
      <c r="O10681" s="14" t="s">
        <v>714</v>
      </c>
      <c r="P10681">
        <v>1</v>
      </c>
      <c r="Q10681">
        <v>7861650698546</v>
      </c>
      <c r="R10681">
        <v>6034956330010001</v>
      </c>
    </row>
    <row r="10682" spans="1:18" x14ac:dyDescent="0.3">
      <c r="A10682" s="14" t="s">
        <v>28296</v>
      </c>
      <c r="B10682" s="14" t="s">
        <v>28297</v>
      </c>
      <c r="C10682" s="14" t="s">
        <v>655</v>
      </c>
      <c r="D10682">
        <v>541830</v>
      </c>
      <c r="E10682" s="14" t="s">
        <v>263</v>
      </c>
      <c r="F10682">
        <v>54</v>
      </c>
      <c r="G10682" s="21">
        <v>38022</v>
      </c>
      <c r="H10682">
        <v>2004</v>
      </c>
      <c r="I10682">
        <v>22</v>
      </c>
      <c r="J10682" s="14" t="s">
        <v>675</v>
      </c>
      <c r="K10682">
        <v>0</v>
      </c>
      <c r="L10682" s="14" t="s">
        <v>28298</v>
      </c>
      <c r="M10682" s="14" t="s">
        <v>700</v>
      </c>
      <c r="N10682" s="14" t="s">
        <v>701</v>
      </c>
      <c r="O10682" s="14" t="s">
        <v>757</v>
      </c>
      <c r="P10682">
        <v>1</v>
      </c>
      <c r="Q10682">
        <v>5697230575304</v>
      </c>
      <c r="R10682">
        <v>6023636880010001</v>
      </c>
    </row>
    <row r="10683" spans="1:18" x14ac:dyDescent="0.3">
      <c r="A10683" s="14" t="s">
        <v>28299</v>
      </c>
      <c r="B10683" s="14" t="s">
        <v>28299</v>
      </c>
      <c r="C10683" s="14" t="s">
        <v>657</v>
      </c>
      <c r="D10683">
        <v>238990</v>
      </c>
      <c r="E10683" s="14" t="s">
        <v>41</v>
      </c>
      <c r="F10683">
        <v>23</v>
      </c>
      <c r="G10683" s="21">
        <v>38626</v>
      </c>
      <c r="H10683">
        <v>2005</v>
      </c>
      <c r="I10683">
        <v>20</v>
      </c>
      <c r="J10683" s="14" t="s">
        <v>673</v>
      </c>
      <c r="K10683">
        <v>0</v>
      </c>
      <c r="L10683" s="14" t="s">
        <v>28300</v>
      </c>
      <c r="M10683" s="14" t="s">
        <v>6420</v>
      </c>
      <c r="N10683" s="14" t="s">
        <v>701</v>
      </c>
      <c r="O10683" s="14" t="s">
        <v>6421</v>
      </c>
      <c r="P10683">
        <v>0</v>
      </c>
      <c r="Q10683">
        <v>5842700590794</v>
      </c>
      <c r="R10683">
        <v>6017634830010001</v>
      </c>
    </row>
    <row r="10684" spans="1:18" x14ac:dyDescent="0.3">
      <c r="A10684" s="14" t="s">
        <v>28301</v>
      </c>
      <c r="B10684" s="14" t="s">
        <v>28301</v>
      </c>
      <c r="C10684" s="14" t="s">
        <v>657</v>
      </c>
      <c r="D10684">
        <v>541618</v>
      </c>
      <c r="E10684" s="14" t="s">
        <v>56</v>
      </c>
      <c r="F10684">
        <v>54</v>
      </c>
      <c r="G10684" s="21">
        <v>37712</v>
      </c>
      <c r="H10684">
        <v>2003</v>
      </c>
      <c r="I10684">
        <v>23</v>
      </c>
      <c r="J10684" s="14" t="s">
        <v>675</v>
      </c>
      <c r="K10684">
        <v>0</v>
      </c>
      <c r="L10684" s="14" t="s">
        <v>28302</v>
      </c>
      <c r="M10684" s="14" t="s">
        <v>700</v>
      </c>
      <c r="N10684" s="14" t="s">
        <v>701</v>
      </c>
      <c r="O10684" s="14" t="s">
        <v>1043</v>
      </c>
      <c r="P10684">
        <v>1</v>
      </c>
      <c r="Q10684">
        <v>5591310564038</v>
      </c>
      <c r="R10684">
        <v>6021406800010001</v>
      </c>
    </row>
    <row r="10685" spans="1:18" x14ac:dyDescent="0.3">
      <c r="A10685" s="14" t="s">
        <v>28303</v>
      </c>
      <c r="B10685" s="14" t="s">
        <v>28304</v>
      </c>
      <c r="C10685" s="14" t="s">
        <v>654</v>
      </c>
      <c r="D10685">
        <v>236117</v>
      </c>
      <c r="E10685" s="14" t="s">
        <v>160</v>
      </c>
      <c r="F10685">
        <v>23</v>
      </c>
      <c r="G10685" s="21">
        <v>33604</v>
      </c>
      <c r="H10685">
        <v>1992</v>
      </c>
      <c r="I10685">
        <v>34</v>
      </c>
      <c r="J10685" s="14" t="s">
        <v>675</v>
      </c>
      <c r="K10685">
        <v>0</v>
      </c>
      <c r="L10685" s="14" t="s">
        <v>28305</v>
      </c>
      <c r="M10685" s="14" t="s">
        <v>700</v>
      </c>
      <c r="N10685" s="14" t="s">
        <v>701</v>
      </c>
      <c r="O10685" s="14" t="s">
        <v>868</v>
      </c>
      <c r="P10685">
        <v>1</v>
      </c>
      <c r="Q10685">
        <v>1811580183751</v>
      </c>
      <c r="R10685">
        <v>6006507660010001</v>
      </c>
    </row>
    <row r="10686" spans="1:18" x14ac:dyDescent="0.3">
      <c r="A10686" s="14" t="s">
        <v>28306</v>
      </c>
      <c r="B10686" s="14" t="s">
        <v>28307</v>
      </c>
      <c r="C10686" s="14" t="s">
        <v>654</v>
      </c>
      <c r="D10686">
        <v>541430</v>
      </c>
      <c r="E10686" s="14" t="s">
        <v>51</v>
      </c>
      <c r="F10686">
        <v>54</v>
      </c>
      <c r="G10686" s="21">
        <v>38869</v>
      </c>
      <c r="H10686">
        <v>2006</v>
      </c>
      <c r="I10686">
        <v>20</v>
      </c>
      <c r="J10686" s="14" t="s">
        <v>673</v>
      </c>
      <c r="K10686">
        <v>0</v>
      </c>
      <c r="L10686" s="14" t="s">
        <v>28308</v>
      </c>
      <c r="M10686" s="14" t="s">
        <v>700</v>
      </c>
      <c r="N10686" s="14" t="s">
        <v>701</v>
      </c>
      <c r="O10686" s="14" t="s">
        <v>1021</v>
      </c>
      <c r="P10686">
        <v>1</v>
      </c>
      <c r="Q10686">
        <v>5899120596953</v>
      </c>
      <c r="R10686">
        <v>6026228390010001</v>
      </c>
    </row>
    <row r="10687" spans="1:18" x14ac:dyDescent="0.3">
      <c r="A10687" s="14" t="s">
        <v>28309</v>
      </c>
      <c r="B10687" s="14" t="s">
        <v>28310</v>
      </c>
      <c r="C10687" s="14" t="s">
        <v>654</v>
      </c>
      <c r="D10687">
        <v>711510</v>
      </c>
      <c r="E10687" s="14" t="s">
        <v>26</v>
      </c>
      <c r="F10687">
        <v>71</v>
      </c>
      <c r="G10687" s="21">
        <v>45931</v>
      </c>
      <c r="H10687">
        <v>2025</v>
      </c>
      <c r="I10687">
        <v>0</v>
      </c>
      <c r="J10687" s="14" t="s">
        <v>676</v>
      </c>
      <c r="K10687">
        <v>0</v>
      </c>
      <c r="L10687" s="14" t="s">
        <v>28311</v>
      </c>
      <c r="M10687" s="14" t="s">
        <v>700</v>
      </c>
      <c r="N10687" s="14" t="s">
        <v>701</v>
      </c>
      <c r="O10687" s="14" t="s">
        <v>714</v>
      </c>
      <c r="P10687">
        <v>1</v>
      </c>
      <c r="Q10687">
        <v>8867160803999</v>
      </c>
      <c r="R10687">
        <v>6055944050010001</v>
      </c>
    </row>
    <row r="10688" spans="1:18" x14ac:dyDescent="0.3">
      <c r="A10688" s="14" t="s">
        <v>28312</v>
      </c>
      <c r="B10688" s="14" t="s">
        <v>28313</v>
      </c>
      <c r="C10688" s="14" t="s">
        <v>654</v>
      </c>
      <c r="D10688">
        <v>711510</v>
      </c>
      <c r="E10688" s="14" t="s">
        <v>26</v>
      </c>
      <c r="F10688">
        <v>71</v>
      </c>
      <c r="G10688" s="21">
        <v>44674</v>
      </c>
      <c r="H10688">
        <v>2022</v>
      </c>
      <c r="I10688">
        <v>4</v>
      </c>
      <c r="J10688" s="14" t="s">
        <v>672</v>
      </c>
      <c r="K10688">
        <v>0</v>
      </c>
      <c r="L10688" s="14" t="s">
        <v>28314</v>
      </c>
      <c r="M10688" s="14" t="s">
        <v>700</v>
      </c>
      <c r="N10688" s="14" t="s">
        <v>701</v>
      </c>
      <c r="O10688" s="14" t="s">
        <v>702</v>
      </c>
      <c r="P10688">
        <v>1</v>
      </c>
      <c r="Q10688">
        <v>8602000776046</v>
      </c>
      <c r="R10688">
        <v>6048848740010001</v>
      </c>
    </row>
    <row r="10689" spans="1:18" x14ac:dyDescent="0.3">
      <c r="A10689" s="14" t="s">
        <v>28315</v>
      </c>
      <c r="B10689" s="14" t="s">
        <v>28316</v>
      </c>
      <c r="C10689" s="14" t="s">
        <v>656</v>
      </c>
      <c r="D10689">
        <v>541613</v>
      </c>
      <c r="E10689" s="14" t="s">
        <v>53</v>
      </c>
      <c r="F10689">
        <v>54</v>
      </c>
      <c r="G10689" s="21">
        <v>45292</v>
      </c>
      <c r="H10689">
        <v>2024</v>
      </c>
      <c r="I10689">
        <v>2</v>
      </c>
      <c r="J10689" s="14" t="s">
        <v>672</v>
      </c>
      <c r="K10689">
        <v>0</v>
      </c>
      <c r="L10689" s="14" t="s">
        <v>23946</v>
      </c>
      <c r="M10689" s="14" t="s">
        <v>700</v>
      </c>
      <c r="N10689" s="14" t="s">
        <v>701</v>
      </c>
      <c r="O10689" s="14" t="s">
        <v>702</v>
      </c>
      <c r="P10689">
        <v>1</v>
      </c>
      <c r="Q10689">
        <v>8799630796932</v>
      </c>
      <c r="R10689">
        <v>6043967530010002</v>
      </c>
    </row>
    <row r="10690" spans="1:18" x14ac:dyDescent="0.3">
      <c r="A10690" s="14" t="s">
        <v>28317</v>
      </c>
      <c r="B10690" s="14" t="s">
        <v>28318</v>
      </c>
      <c r="C10690" s="14" t="s">
        <v>655</v>
      </c>
      <c r="D10690">
        <v>551112</v>
      </c>
      <c r="E10690" s="14" t="s">
        <v>121</v>
      </c>
      <c r="F10690">
        <v>55</v>
      </c>
      <c r="G10690" s="21">
        <v>39326</v>
      </c>
      <c r="H10690">
        <v>2007</v>
      </c>
      <c r="I10690">
        <v>18</v>
      </c>
      <c r="J10690" s="14" t="s">
        <v>673</v>
      </c>
      <c r="K10690">
        <v>0</v>
      </c>
      <c r="L10690" s="14" t="s">
        <v>28319</v>
      </c>
      <c r="M10690" s="14" t="s">
        <v>28320</v>
      </c>
      <c r="N10690" s="14" t="s">
        <v>910</v>
      </c>
      <c r="O10690" s="14" t="s">
        <v>28321</v>
      </c>
      <c r="P10690">
        <v>0</v>
      </c>
      <c r="Q10690">
        <v>7029530610476</v>
      </c>
      <c r="R10690">
        <v>6027538890010001</v>
      </c>
    </row>
    <row r="10691" spans="1:18" x14ac:dyDescent="0.3">
      <c r="A10691" s="14" t="s">
        <v>28322</v>
      </c>
      <c r="B10691" s="14" t="s">
        <v>28323</v>
      </c>
      <c r="C10691" s="14" t="s">
        <v>655</v>
      </c>
      <c r="D10691">
        <v>236115</v>
      </c>
      <c r="E10691" s="14" t="s">
        <v>35</v>
      </c>
      <c r="F10691">
        <v>23</v>
      </c>
      <c r="G10691" s="21">
        <v>36651</v>
      </c>
      <c r="H10691">
        <v>2000</v>
      </c>
      <c r="I10691">
        <v>26</v>
      </c>
      <c r="J10691" s="14" t="s">
        <v>675</v>
      </c>
      <c r="K10691">
        <v>0</v>
      </c>
      <c r="L10691" s="14" t="s">
        <v>28324</v>
      </c>
      <c r="M10691" s="14" t="s">
        <v>1060</v>
      </c>
      <c r="N10691" s="14" t="s">
        <v>701</v>
      </c>
      <c r="O10691" s="14" t="s">
        <v>1380</v>
      </c>
      <c r="P10691">
        <v>0</v>
      </c>
      <c r="Q10691">
        <v>5353330538539</v>
      </c>
      <c r="R10691">
        <v>6019209870010001</v>
      </c>
    </row>
    <row r="10692" spans="1:18" x14ac:dyDescent="0.3">
      <c r="A10692" s="14" t="s">
        <v>28325</v>
      </c>
      <c r="B10692" s="14" t="s">
        <v>28325</v>
      </c>
      <c r="C10692" s="14" t="s">
        <v>654</v>
      </c>
      <c r="D10692">
        <v>721199</v>
      </c>
      <c r="E10692" s="14" t="s">
        <v>25</v>
      </c>
      <c r="F10692">
        <v>72</v>
      </c>
      <c r="G10692" s="21">
        <v>43678</v>
      </c>
      <c r="H10692">
        <v>2019</v>
      </c>
      <c r="I10692">
        <v>7</v>
      </c>
      <c r="J10692" s="14" t="s">
        <v>674</v>
      </c>
      <c r="K10692">
        <v>0</v>
      </c>
      <c r="L10692" s="14" t="s">
        <v>28326</v>
      </c>
      <c r="M10692" s="14" t="s">
        <v>700</v>
      </c>
      <c r="N10692" s="14" t="s">
        <v>701</v>
      </c>
      <c r="O10692" s="14" t="s">
        <v>757</v>
      </c>
      <c r="P10692">
        <v>1</v>
      </c>
      <c r="Q10692">
        <v>8418910756701</v>
      </c>
    </row>
    <row r="10693" spans="1:18" x14ac:dyDescent="0.3">
      <c r="A10693" s="14" t="s">
        <v>28327</v>
      </c>
      <c r="B10693" s="14" t="s">
        <v>28328</v>
      </c>
      <c r="C10693" s="14" t="s">
        <v>656</v>
      </c>
      <c r="D10693">
        <v>541110</v>
      </c>
      <c r="E10693" s="14" t="s">
        <v>38</v>
      </c>
      <c r="F10693">
        <v>54</v>
      </c>
      <c r="G10693" s="21">
        <v>45352</v>
      </c>
      <c r="H10693">
        <v>2024</v>
      </c>
      <c r="I10693">
        <v>2</v>
      </c>
      <c r="J10693" s="14" t="s">
        <v>672</v>
      </c>
      <c r="K10693">
        <v>0</v>
      </c>
      <c r="L10693" s="14" t="s">
        <v>28329</v>
      </c>
      <c r="M10693" s="14" t="s">
        <v>700</v>
      </c>
      <c r="N10693" s="14" t="s">
        <v>701</v>
      </c>
      <c r="O10693" s="14" t="s">
        <v>1464</v>
      </c>
      <c r="P10693">
        <v>1</v>
      </c>
      <c r="Q10693">
        <v>8743870790976</v>
      </c>
      <c r="R10693">
        <v>6054057210010001</v>
      </c>
    </row>
    <row r="10694" spans="1:18" x14ac:dyDescent="0.3">
      <c r="A10694" s="14" t="s">
        <v>28330</v>
      </c>
      <c r="B10694" s="14" t="s">
        <v>28331</v>
      </c>
      <c r="C10694" s="14" t="s">
        <v>657</v>
      </c>
      <c r="D10694">
        <v>621330</v>
      </c>
      <c r="E10694" s="14" t="s">
        <v>24</v>
      </c>
      <c r="F10694">
        <v>62</v>
      </c>
      <c r="G10694" s="21">
        <v>42491</v>
      </c>
      <c r="H10694">
        <v>2016</v>
      </c>
      <c r="I10694">
        <v>10</v>
      </c>
      <c r="J10694" s="14" t="s">
        <v>674</v>
      </c>
      <c r="K10694">
        <v>0</v>
      </c>
      <c r="L10694" s="14" t="s">
        <v>28332</v>
      </c>
      <c r="M10694" s="14" t="s">
        <v>700</v>
      </c>
      <c r="N10694" s="14" t="s">
        <v>701</v>
      </c>
      <c r="O10694" s="14" t="s">
        <v>992</v>
      </c>
      <c r="P10694">
        <v>1</v>
      </c>
      <c r="Q10694">
        <v>7944620707188</v>
      </c>
      <c r="R10694">
        <v>6036092940010001</v>
      </c>
    </row>
    <row r="10695" spans="1:18" x14ac:dyDescent="0.3">
      <c r="A10695" s="14" t="s">
        <v>28333</v>
      </c>
      <c r="B10695" s="14" t="s">
        <v>28334</v>
      </c>
      <c r="C10695" s="14" t="s">
        <v>654</v>
      </c>
      <c r="D10695">
        <v>561720</v>
      </c>
      <c r="E10695" s="14" t="s">
        <v>45</v>
      </c>
      <c r="F10695">
        <v>56</v>
      </c>
      <c r="G10695" s="21">
        <v>43745</v>
      </c>
      <c r="H10695">
        <v>2019</v>
      </c>
      <c r="I10695">
        <v>6</v>
      </c>
      <c r="J10695" s="14" t="s">
        <v>674</v>
      </c>
      <c r="K10695">
        <v>0</v>
      </c>
      <c r="L10695" s="14" t="s">
        <v>28335</v>
      </c>
      <c r="M10695" s="14" t="s">
        <v>700</v>
      </c>
      <c r="N10695" s="14" t="s">
        <v>701</v>
      </c>
      <c r="O10695" s="14" t="s">
        <v>799</v>
      </c>
      <c r="P10695">
        <v>1</v>
      </c>
      <c r="Q10695">
        <v>8611600777048</v>
      </c>
      <c r="R10695">
        <v>6045176030010001</v>
      </c>
    </row>
    <row r="10696" spans="1:18" x14ac:dyDescent="0.3">
      <c r="A10696" s="14" t="s">
        <v>28336</v>
      </c>
      <c r="B10696" s="14" t="s">
        <v>28337</v>
      </c>
      <c r="C10696" s="14" t="s">
        <v>654</v>
      </c>
      <c r="D10696">
        <v>711510</v>
      </c>
      <c r="E10696" s="14" t="s">
        <v>26</v>
      </c>
      <c r="F10696">
        <v>71</v>
      </c>
      <c r="G10696" s="21">
        <v>41852</v>
      </c>
      <c r="H10696">
        <v>2014</v>
      </c>
      <c r="I10696">
        <v>12</v>
      </c>
      <c r="J10696" s="14" t="s">
        <v>673</v>
      </c>
      <c r="K10696">
        <v>0</v>
      </c>
      <c r="L10696" s="14" t="s">
        <v>28338</v>
      </c>
      <c r="M10696" s="14" t="s">
        <v>700</v>
      </c>
      <c r="N10696" s="14" t="s">
        <v>701</v>
      </c>
      <c r="O10696" s="14" t="s">
        <v>741</v>
      </c>
      <c r="P10696">
        <v>1</v>
      </c>
      <c r="Q10696">
        <v>7725120684375</v>
      </c>
      <c r="R10696">
        <v>6034223410010001</v>
      </c>
    </row>
    <row r="10697" spans="1:18" x14ac:dyDescent="0.3">
      <c r="A10697" s="14" t="s">
        <v>28339</v>
      </c>
      <c r="B10697" s="14" t="s">
        <v>28340</v>
      </c>
      <c r="C10697" s="14" t="s">
        <v>654</v>
      </c>
      <c r="D10697">
        <v>541430</v>
      </c>
      <c r="E10697" s="14" t="s">
        <v>51</v>
      </c>
      <c r="F10697">
        <v>54</v>
      </c>
      <c r="G10697" s="21">
        <v>38126</v>
      </c>
      <c r="H10697">
        <v>2004</v>
      </c>
      <c r="I10697">
        <v>22</v>
      </c>
      <c r="J10697" s="14" t="s">
        <v>675</v>
      </c>
      <c r="K10697">
        <v>0</v>
      </c>
      <c r="L10697" s="14" t="s">
        <v>28341</v>
      </c>
      <c r="M10697" s="14" t="s">
        <v>871</v>
      </c>
      <c r="N10697" s="14" t="s">
        <v>701</v>
      </c>
      <c r="O10697" s="14" t="s">
        <v>872</v>
      </c>
      <c r="P10697">
        <v>0</v>
      </c>
      <c r="Q10697">
        <v>5700040575599</v>
      </c>
      <c r="R10697">
        <v>6017698190010001</v>
      </c>
    </row>
    <row r="10698" spans="1:18" x14ac:dyDescent="0.3">
      <c r="A10698" s="14" t="s">
        <v>28342</v>
      </c>
      <c r="B10698" s="14" t="s">
        <v>28342</v>
      </c>
      <c r="C10698" s="14" t="s">
        <v>657</v>
      </c>
      <c r="D10698">
        <v>621111</v>
      </c>
      <c r="E10698" s="14" t="s">
        <v>59</v>
      </c>
      <c r="F10698">
        <v>62</v>
      </c>
      <c r="G10698" s="21">
        <v>42370</v>
      </c>
      <c r="H10698">
        <v>2016</v>
      </c>
      <c r="I10698">
        <v>10</v>
      </c>
      <c r="J10698" s="14" t="s">
        <v>674</v>
      </c>
      <c r="K10698">
        <v>0</v>
      </c>
      <c r="L10698" s="14" t="s">
        <v>28343</v>
      </c>
      <c r="M10698" s="14" t="s">
        <v>700</v>
      </c>
      <c r="N10698" s="14" t="s">
        <v>701</v>
      </c>
      <c r="O10698" s="14" t="s">
        <v>831</v>
      </c>
      <c r="P10698">
        <v>1</v>
      </c>
      <c r="Q10698">
        <v>7941730706891</v>
      </c>
      <c r="R10698">
        <v>6031574820010001</v>
      </c>
    </row>
    <row r="10699" spans="1:18" x14ac:dyDescent="0.3">
      <c r="A10699" s="14" t="s">
        <v>28344</v>
      </c>
      <c r="B10699" s="14" t="s">
        <v>28344</v>
      </c>
      <c r="C10699" s="14" t="s">
        <v>657</v>
      </c>
      <c r="D10699">
        <v>519290</v>
      </c>
      <c r="E10699" s="14" t="s">
        <v>141</v>
      </c>
      <c r="F10699">
        <v>51</v>
      </c>
      <c r="G10699" s="21">
        <v>42736</v>
      </c>
      <c r="H10699">
        <v>2017</v>
      </c>
      <c r="I10699">
        <v>9</v>
      </c>
      <c r="J10699" s="14" t="s">
        <v>674</v>
      </c>
      <c r="K10699">
        <v>0</v>
      </c>
      <c r="L10699" s="14" t="s">
        <v>28345</v>
      </c>
      <c r="M10699" s="14" t="s">
        <v>700</v>
      </c>
      <c r="N10699" s="14" t="s">
        <v>701</v>
      </c>
      <c r="O10699" s="14" t="s">
        <v>893</v>
      </c>
      <c r="P10699">
        <v>1</v>
      </c>
      <c r="Q10699">
        <v>8018930714916</v>
      </c>
      <c r="R10699">
        <v>6040675440010001</v>
      </c>
    </row>
    <row r="10700" spans="1:18" x14ac:dyDescent="0.3">
      <c r="A10700" s="14" t="s">
        <v>28346</v>
      </c>
      <c r="B10700" s="14" t="s">
        <v>28346</v>
      </c>
      <c r="C10700" s="14" t="s">
        <v>657</v>
      </c>
      <c r="D10700">
        <v>238990</v>
      </c>
      <c r="E10700" s="14" t="s">
        <v>41</v>
      </c>
      <c r="F10700">
        <v>23</v>
      </c>
      <c r="G10700" s="21">
        <v>40189</v>
      </c>
      <c r="H10700">
        <v>2010</v>
      </c>
      <c r="I10700">
        <v>16</v>
      </c>
      <c r="J10700" s="14" t="s">
        <v>673</v>
      </c>
      <c r="K10700">
        <v>0</v>
      </c>
      <c r="L10700" s="14" t="s">
        <v>28347</v>
      </c>
      <c r="M10700" s="14" t="s">
        <v>727</v>
      </c>
      <c r="N10700" s="14" t="s">
        <v>701</v>
      </c>
      <c r="O10700" s="14" t="s">
        <v>728</v>
      </c>
      <c r="P10700">
        <v>0</v>
      </c>
      <c r="Q10700">
        <v>7251140634151</v>
      </c>
      <c r="R10700">
        <v>6015770440010001</v>
      </c>
    </row>
    <row r="10701" spans="1:18" x14ac:dyDescent="0.3">
      <c r="A10701" s="14" t="s">
        <v>28348</v>
      </c>
      <c r="B10701" s="14" t="s">
        <v>28348</v>
      </c>
      <c r="C10701" s="14" t="s">
        <v>655</v>
      </c>
      <c r="D10701">
        <v>238330</v>
      </c>
      <c r="E10701" s="14" t="s">
        <v>170</v>
      </c>
      <c r="F10701">
        <v>23</v>
      </c>
      <c r="G10701" s="21">
        <v>42005</v>
      </c>
      <c r="H10701">
        <v>2015</v>
      </c>
      <c r="I10701">
        <v>11</v>
      </c>
      <c r="J10701" s="14" t="s">
        <v>673</v>
      </c>
      <c r="K10701">
        <v>0</v>
      </c>
      <c r="L10701" s="14" t="s">
        <v>28349</v>
      </c>
      <c r="M10701" s="14" t="s">
        <v>28350</v>
      </c>
      <c r="N10701" s="14" t="s">
        <v>2124</v>
      </c>
      <c r="O10701" s="14" t="s">
        <v>28351</v>
      </c>
      <c r="P10701">
        <v>0</v>
      </c>
      <c r="Q10701">
        <v>7789060691021</v>
      </c>
      <c r="R10701">
        <v>6011770680010002</v>
      </c>
    </row>
    <row r="10702" spans="1:18" x14ac:dyDescent="0.3">
      <c r="A10702" s="14" t="s">
        <v>28352</v>
      </c>
      <c r="B10702" s="14" t="s">
        <v>28353</v>
      </c>
      <c r="C10702" s="14" t="s">
        <v>657</v>
      </c>
      <c r="D10702">
        <v>541613</v>
      </c>
      <c r="E10702" s="14" t="s">
        <v>53</v>
      </c>
      <c r="F10702">
        <v>54</v>
      </c>
      <c r="G10702" s="21">
        <v>42370</v>
      </c>
      <c r="H10702">
        <v>2016</v>
      </c>
      <c r="I10702">
        <v>10</v>
      </c>
      <c r="J10702" s="14" t="s">
        <v>674</v>
      </c>
      <c r="K10702">
        <v>0</v>
      </c>
      <c r="L10702" s="14" t="s">
        <v>28354</v>
      </c>
      <c r="M10702" s="14" t="s">
        <v>700</v>
      </c>
      <c r="N10702" s="14" t="s">
        <v>701</v>
      </c>
      <c r="O10702" s="14" t="s">
        <v>827</v>
      </c>
      <c r="P10702">
        <v>1</v>
      </c>
      <c r="Q10702">
        <v>7916770704306</v>
      </c>
      <c r="R10702">
        <v>6035786370010001</v>
      </c>
    </row>
    <row r="10703" spans="1:18" x14ac:dyDescent="0.3">
      <c r="A10703" s="14" t="s">
        <v>28355</v>
      </c>
      <c r="B10703" s="14" t="s">
        <v>28356</v>
      </c>
      <c r="C10703" s="14" t="s">
        <v>654</v>
      </c>
      <c r="D10703">
        <v>711510</v>
      </c>
      <c r="E10703" s="14" t="s">
        <v>26</v>
      </c>
      <c r="F10703">
        <v>71</v>
      </c>
      <c r="G10703" s="21">
        <v>45486</v>
      </c>
      <c r="H10703">
        <v>2024</v>
      </c>
      <c r="I10703">
        <v>2</v>
      </c>
      <c r="J10703" s="14" t="s">
        <v>672</v>
      </c>
      <c r="K10703">
        <v>0</v>
      </c>
      <c r="L10703" s="14" t="s">
        <v>28357</v>
      </c>
      <c r="M10703" s="14" t="s">
        <v>700</v>
      </c>
      <c r="N10703" s="14" t="s">
        <v>701</v>
      </c>
      <c r="O10703" s="14" t="s">
        <v>714</v>
      </c>
      <c r="P10703">
        <v>1</v>
      </c>
      <c r="Q10703">
        <v>8810090798041</v>
      </c>
      <c r="R10703">
        <v>6056682610010001</v>
      </c>
    </row>
    <row r="10704" spans="1:18" x14ac:dyDescent="0.3">
      <c r="A10704" s="14" t="s">
        <v>28358</v>
      </c>
      <c r="B10704" s="14" t="s">
        <v>28358</v>
      </c>
      <c r="C10704" s="14" t="s">
        <v>655</v>
      </c>
      <c r="D10704">
        <v>812990</v>
      </c>
      <c r="E10704" s="14" t="s">
        <v>21</v>
      </c>
      <c r="F10704">
        <v>81</v>
      </c>
      <c r="G10704" s="21">
        <v>38197</v>
      </c>
      <c r="H10704">
        <v>2004</v>
      </c>
      <c r="I10704">
        <v>22</v>
      </c>
      <c r="J10704" s="14" t="s">
        <v>675</v>
      </c>
      <c r="K10704">
        <v>0</v>
      </c>
      <c r="L10704" s="14" t="s">
        <v>28359</v>
      </c>
      <c r="M10704" s="14" t="s">
        <v>700</v>
      </c>
      <c r="N10704" s="14" t="s">
        <v>701</v>
      </c>
      <c r="O10704" s="14" t="s">
        <v>710</v>
      </c>
      <c r="P10704">
        <v>1</v>
      </c>
      <c r="Q10704">
        <v>5745350580409</v>
      </c>
      <c r="R10704">
        <v>6024165970010001</v>
      </c>
    </row>
    <row r="10705" spans="1:18" x14ac:dyDescent="0.3">
      <c r="A10705" s="14" t="s">
        <v>28360</v>
      </c>
      <c r="B10705" s="14" t="s">
        <v>28361</v>
      </c>
      <c r="C10705" s="14" t="s">
        <v>654</v>
      </c>
      <c r="D10705">
        <v>721191</v>
      </c>
      <c r="E10705" s="14" t="s">
        <v>42</v>
      </c>
      <c r="F10705">
        <v>72</v>
      </c>
      <c r="G10705" s="21">
        <v>42005</v>
      </c>
      <c r="H10705">
        <v>2015</v>
      </c>
      <c r="I10705">
        <v>11</v>
      </c>
      <c r="J10705" s="14" t="s">
        <v>673</v>
      </c>
      <c r="K10705">
        <v>0</v>
      </c>
      <c r="L10705" s="14" t="s">
        <v>28362</v>
      </c>
      <c r="M10705" s="14" t="s">
        <v>700</v>
      </c>
      <c r="N10705" s="14" t="s">
        <v>701</v>
      </c>
      <c r="O10705" s="14" t="s">
        <v>777</v>
      </c>
      <c r="P10705">
        <v>1</v>
      </c>
      <c r="Q10705">
        <v>7905470703134</v>
      </c>
      <c r="R10705">
        <v>6034716480010001</v>
      </c>
    </row>
    <row r="10706" spans="1:18" x14ac:dyDescent="0.3">
      <c r="A10706" s="14" t="s">
        <v>28363</v>
      </c>
      <c r="B10706" s="14" t="s">
        <v>28364</v>
      </c>
      <c r="C10706" s="14" t="s">
        <v>654</v>
      </c>
      <c r="D10706">
        <v>721199</v>
      </c>
      <c r="E10706" s="14" t="s">
        <v>25</v>
      </c>
      <c r="F10706">
        <v>72</v>
      </c>
      <c r="G10706" s="21">
        <v>43466</v>
      </c>
      <c r="H10706">
        <v>2019</v>
      </c>
      <c r="I10706">
        <v>7</v>
      </c>
      <c r="J10706" s="14" t="s">
        <v>674</v>
      </c>
      <c r="K10706">
        <v>0</v>
      </c>
      <c r="L10706" s="14" t="s">
        <v>28365</v>
      </c>
      <c r="M10706" s="14" t="s">
        <v>700</v>
      </c>
      <c r="N10706" s="14" t="s">
        <v>701</v>
      </c>
      <c r="O10706" s="14" t="s">
        <v>710</v>
      </c>
      <c r="P10706">
        <v>1</v>
      </c>
      <c r="Q10706">
        <v>8274850741653</v>
      </c>
      <c r="R10706">
        <v>6043102220010001</v>
      </c>
    </row>
    <row r="10707" spans="1:18" x14ac:dyDescent="0.3">
      <c r="A10707" s="14" t="s">
        <v>28366</v>
      </c>
      <c r="B10707" s="14" t="s">
        <v>28367</v>
      </c>
      <c r="C10707" s="14" t="s">
        <v>654</v>
      </c>
      <c r="D10707">
        <v>238320</v>
      </c>
      <c r="E10707" s="14" t="s">
        <v>60</v>
      </c>
      <c r="F10707">
        <v>23</v>
      </c>
      <c r="G10707" s="21">
        <v>38078</v>
      </c>
      <c r="H10707">
        <v>2004</v>
      </c>
      <c r="I10707">
        <v>22</v>
      </c>
      <c r="J10707" s="14" t="s">
        <v>675</v>
      </c>
      <c r="K10707">
        <v>0</v>
      </c>
      <c r="L10707" s="14" t="s">
        <v>28368</v>
      </c>
      <c r="M10707" s="14" t="s">
        <v>700</v>
      </c>
      <c r="N10707" s="14" t="s">
        <v>701</v>
      </c>
      <c r="O10707" s="14" t="s">
        <v>992</v>
      </c>
      <c r="P10707">
        <v>1</v>
      </c>
      <c r="Q10707">
        <v>5714110577109</v>
      </c>
      <c r="R10707">
        <v>6023996840010001</v>
      </c>
    </row>
    <row r="10708" spans="1:18" x14ac:dyDescent="0.3">
      <c r="A10708" s="14" t="s">
        <v>28369</v>
      </c>
      <c r="B10708" s="14" t="s">
        <v>28369</v>
      </c>
      <c r="C10708" s="14" t="s">
        <v>655</v>
      </c>
      <c r="D10708">
        <v>541519</v>
      </c>
      <c r="E10708" s="14" t="s">
        <v>68</v>
      </c>
      <c r="F10708">
        <v>54</v>
      </c>
      <c r="G10708" s="21">
        <v>39539</v>
      </c>
      <c r="H10708">
        <v>2008</v>
      </c>
      <c r="I10708">
        <v>18</v>
      </c>
      <c r="J10708" s="14" t="s">
        <v>673</v>
      </c>
      <c r="K10708">
        <v>0</v>
      </c>
      <c r="L10708" s="14" t="s">
        <v>28370</v>
      </c>
      <c r="M10708" s="14" t="s">
        <v>700</v>
      </c>
      <c r="N10708" s="14" t="s">
        <v>701</v>
      </c>
      <c r="O10708" s="14" t="s">
        <v>714</v>
      </c>
      <c r="P10708">
        <v>1</v>
      </c>
      <c r="Q10708">
        <v>7124970620561</v>
      </c>
      <c r="R10708">
        <v>6028274770010001</v>
      </c>
    </row>
    <row r="10709" spans="1:18" x14ac:dyDescent="0.3">
      <c r="A10709" s="14" t="s">
        <v>28371</v>
      </c>
      <c r="B10709" s="14" t="s">
        <v>28372</v>
      </c>
      <c r="C10709" s="14" t="s">
        <v>662</v>
      </c>
      <c r="D10709">
        <v>621330</v>
      </c>
      <c r="E10709" s="14" t="s">
        <v>24</v>
      </c>
      <c r="F10709">
        <v>62</v>
      </c>
      <c r="G10709" s="21">
        <v>40948</v>
      </c>
      <c r="H10709">
        <v>2012</v>
      </c>
      <c r="I10709">
        <v>14</v>
      </c>
      <c r="J10709" s="14" t="s">
        <v>673</v>
      </c>
      <c r="K10709">
        <v>0</v>
      </c>
      <c r="L10709" s="14" t="s">
        <v>28373</v>
      </c>
      <c r="M10709" s="14" t="s">
        <v>700</v>
      </c>
      <c r="N10709" s="14" t="s">
        <v>701</v>
      </c>
      <c r="O10709" s="14" t="s">
        <v>732</v>
      </c>
      <c r="P10709">
        <v>1</v>
      </c>
      <c r="Q10709">
        <v>7441980654579</v>
      </c>
      <c r="R10709">
        <v>6031773640010001</v>
      </c>
    </row>
    <row r="10710" spans="1:18" x14ac:dyDescent="0.3">
      <c r="A10710" s="14" t="s">
        <v>28374</v>
      </c>
      <c r="B10710" s="14" t="s">
        <v>28374</v>
      </c>
      <c r="C10710" s="14" t="s">
        <v>656</v>
      </c>
      <c r="D10710">
        <v>327215</v>
      </c>
      <c r="E10710" s="14" t="s">
        <v>360</v>
      </c>
      <c r="F10710">
        <v>32</v>
      </c>
      <c r="G10710" s="21">
        <v>44197</v>
      </c>
      <c r="H10710">
        <v>2021</v>
      </c>
      <c r="I10710">
        <v>5</v>
      </c>
      <c r="J10710" s="14" t="s">
        <v>672</v>
      </c>
      <c r="K10710">
        <v>0</v>
      </c>
      <c r="L10710" s="14" t="s">
        <v>28375</v>
      </c>
      <c r="M10710" s="14" t="s">
        <v>700</v>
      </c>
      <c r="N10710" s="14" t="s">
        <v>701</v>
      </c>
      <c r="O10710" s="14" t="s">
        <v>817</v>
      </c>
      <c r="P10710">
        <v>1</v>
      </c>
      <c r="Q10710">
        <v>8519360767390</v>
      </c>
      <c r="R10710">
        <v>6046782720010001</v>
      </c>
    </row>
    <row r="10711" spans="1:18" x14ac:dyDescent="0.3">
      <c r="A10711" s="14" t="s">
        <v>28376</v>
      </c>
      <c r="B10711" s="14" t="s">
        <v>28376</v>
      </c>
      <c r="C10711" s="14" t="s">
        <v>657</v>
      </c>
      <c r="D10711">
        <v>459110</v>
      </c>
      <c r="E10711" s="14" t="s">
        <v>167</v>
      </c>
      <c r="F10711">
        <v>45</v>
      </c>
      <c r="G10711" s="21">
        <v>39114</v>
      </c>
      <c r="H10711">
        <v>2007</v>
      </c>
      <c r="I10711">
        <v>19</v>
      </c>
      <c r="J10711" s="14" t="s">
        <v>673</v>
      </c>
      <c r="K10711">
        <v>0</v>
      </c>
      <c r="L10711" s="14" t="s">
        <v>28377</v>
      </c>
      <c r="M10711" s="14" t="s">
        <v>700</v>
      </c>
      <c r="N10711" s="14" t="s">
        <v>701</v>
      </c>
      <c r="O10711" s="14" t="s">
        <v>893</v>
      </c>
      <c r="P10711">
        <v>1</v>
      </c>
      <c r="Q10711">
        <v>5948260602126</v>
      </c>
      <c r="R10711">
        <v>6026706990010001</v>
      </c>
    </row>
    <row r="10712" spans="1:18" x14ac:dyDescent="0.3">
      <c r="A10712" s="14" t="s">
        <v>28378</v>
      </c>
      <c r="B10712" s="14" t="s">
        <v>28378</v>
      </c>
      <c r="C10712" s="14" t="s">
        <v>655</v>
      </c>
      <c r="D10712">
        <v>523150</v>
      </c>
      <c r="E10712" s="14" t="s">
        <v>238</v>
      </c>
      <c r="F10712">
        <v>52</v>
      </c>
      <c r="G10712" s="21">
        <v>39448</v>
      </c>
      <c r="H10712">
        <v>2008</v>
      </c>
      <c r="I10712">
        <v>18</v>
      </c>
      <c r="J10712" s="14" t="s">
        <v>673</v>
      </c>
      <c r="K10712">
        <v>0</v>
      </c>
      <c r="L10712" s="14" t="s">
        <v>28379</v>
      </c>
      <c r="M10712" s="14" t="s">
        <v>748</v>
      </c>
      <c r="N10712" s="14" t="s">
        <v>749</v>
      </c>
      <c r="O10712" s="14" t="s">
        <v>28380</v>
      </c>
      <c r="P10712">
        <v>0</v>
      </c>
      <c r="Q10712">
        <v>7548240665756</v>
      </c>
      <c r="R10712">
        <v>6031057670010001</v>
      </c>
    </row>
    <row r="10713" spans="1:18" x14ac:dyDescent="0.3">
      <c r="A10713" s="14" t="s">
        <v>28381</v>
      </c>
      <c r="B10713" s="14" t="s">
        <v>28382</v>
      </c>
      <c r="C10713" s="14" t="s">
        <v>664</v>
      </c>
      <c r="D10713">
        <v>459999</v>
      </c>
      <c r="E10713" s="14" t="s">
        <v>27</v>
      </c>
      <c r="F10713">
        <v>45</v>
      </c>
      <c r="G10713" s="21">
        <v>29221</v>
      </c>
      <c r="H10713">
        <v>1980</v>
      </c>
      <c r="I10713">
        <v>46</v>
      </c>
      <c r="J10713" s="14" t="s">
        <v>675</v>
      </c>
      <c r="K10713">
        <v>0</v>
      </c>
      <c r="L10713" s="14" t="s">
        <v>28383</v>
      </c>
      <c r="M10713" s="14" t="s">
        <v>700</v>
      </c>
      <c r="N10713" s="14" t="s">
        <v>701</v>
      </c>
      <c r="O10713" s="14" t="s">
        <v>834</v>
      </c>
      <c r="P10713">
        <v>1</v>
      </c>
      <c r="Q10713">
        <v>709040080755</v>
      </c>
    </row>
    <row r="10714" spans="1:18" x14ac:dyDescent="0.3">
      <c r="A10714" s="14" t="s">
        <v>28384</v>
      </c>
      <c r="B10714" s="14" t="s">
        <v>28385</v>
      </c>
      <c r="C10714" s="14" t="s">
        <v>654</v>
      </c>
      <c r="D10714">
        <v>812910</v>
      </c>
      <c r="E10714" s="14" t="s">
        <v>97</v>
      </c>
      <c r="F10714">
        <v>81</v>
      </c>
      <c r="G10714" s="21">
        <v>40060</v>
      </c>
      <c r="H10714">
        <v>2009</v>
      </c>
      <c r="I10714">
        <v>16</v>
      </c>
      <c r="J10714" s="14" t="s">
        <v>673</v>
      </c>
      <c r="K10714">
        <v>0</v>
      </c>
      <c r="L10714" s="14" t="s">
        <v>28386</v>
      </c>
      <c r="M10714" s="14" t="s">
        <v>700</v>
      </c>
      <c r="N10714" s="14" t="s">
        <v>701</v>
      </c>
      <c r="O10714" s="14" t="s">
        <v>741</v>
      </c>
      <c r="P10714">
        <v>1</v>
      </c>
      <c r="Q10714">
        <v>7245630633581</v>
      </c>
      <c r="R10714">
        <v>6029514980010001</v>
      </c>
    </row>
    <row r="10715" spans="1:18" x14ac:dyDescent="0.3">
      <c r="A10715" s="14" t="s">
        <v>28387</v>
      </c>
      <c r="B10715" s="14" t="s">
        <v>28388</v>
      </c>
      <c r="C10715" s="14" t="s">
        <v>654</v>
      </c>
      <c r="D10715">
        <v>541110</v>
      </c>
      <c r="E10715" s="14" t="s">
        <v>38</v>
      </c>
      <c r="F10715">
        <v>54</v>
      </c>
      <c r="G10715" s="21">
        <v>36526</v>
      </c>
      <c r="H10715">
        <v>2000</v>
      </c>
      <c r="I10715">
        <v>26</v>
      </c>
      <c r="J10715" s="14" t="s">
        <v>675</v>
      </c>
      <c r="K10715">
        <v>0</v>
      </c>
      <c r="L10715" s="14" t="s">
        <v>28389</v>
      </c>
      <c r="M10715" s="14" t="s">
        <v>700</v>
      </c>
      <c r="N10715" s="14" t="s">
        <v>701</v>
      </c>
      <c r="O10715" s="14" t="s">
        <v>714</v>
      </c>
      <c r="P10715">
        <v>1</v>
      </c>
      <c r="Q10715">
        <v>5625420567626</v>
      </c>
      <c r="R10715">
        <v>6019740220010001</v>
      </c>
    </row>
    <row r="10716" spans="1:18" x14ac:dyDescent="0.3">
      <c r="A10716" s="14" t="s">
        <v>28390</v>
      </c>
      <c r="B10716" s="14" t="s">
        <v>28391</v>
      </c>
      <c r="C10716" s="14" t="s">
        <v>654</v>
      </c>
      <c r="D10716">
        <v>458110</v>
      </c>
      <c r="E10716" s="14" t="s">
        <v>50</v>
      </c>
      <c r="F10716">
        <v>45</v>
      </c>
      <c r="G10716" s="21">
        <v>45048</v>
      </c>
      <c r="H10716">
        <v>2023</v>
      </c>
      <c r="I10716">
        <v>3</v>
      </c>
      <c r="J10716" s="14" t="s">
        <v>672</v>
      </c>
      <c r="K10716">
        <v>0</v>
      </c>
      <c r="L10716" s="14" t="s">
        <v>28392</v>
      </c>
      <c r="M10716" s="14" t="s">
        <v>700</v>
      </c>
      <c r="N10716" s="14" t="s">
        <v>701</v>
      </c>
      <c r="O10716" s="14" t="s">
        <v>753</v>
      </c>
      <c r="P10716">
        <v>1</v>
      </c>
      <c r="Q10716">
        <v>8684030784613</v>
      </c>
      <c r="R10716">
        <v>6033273970010002</v>
      </c>
    </row>
    <row r="10717" spans="1:18" x14ac:dyDescent="0.3">
      <c r="A10717" s="14" t="s">
        <v>28393</v>
      </c>
      <c r="B10717" s="14" t="s">
        <v>28394</v>
      </c>
      <c r="C10717" s="14" t="s">
        <v>658</v>
      </c>
      <c r="D10717">
        <v>334513</v>
      </c>
      <c r="E10717" s="14" t="s">
        <v>400</v>
      </c>
      <c r="F10717">
        <v>33</v>
      </c>
      <c r="G10717" s="21">
        <v>43283</v>
      </c>
      <c r="H10717">
        <v>2018</v>
      </c>
      <c r="I10717">
        <v>8</v>
      </c>
      <c r="J10717" s="14" t="s">
        <v>674</v>
      </c>
      <c r="K10717">
        <v>0</v>
      </c>
      <c r="L10717" s="14" t="s">
        <v>28395</v>
      </c>
      <c r="M10717" s="14" t="s">
        <v>700</v>
      </c>
      <c r="N10717" s="14" t="s">
        <v>701</v>
      </c>
      <c r="O10717" s="14" t="s">
        <v>745</v>
      </c>
      <c r="P10717">
        <v>1</v>
      </c>
      <c r="Q10717">
        <v>8261730740277</v>
      </c>
      <c r="R10717">
        <v>6042908510010001</v>
      </c>
    </row>
    <row r="10718" spans="1:18" x14ac:dyDescent="0.3">
      <c r="A10718" s="14" t="s">
        <v>28396</v>
      </c>
      <c r="B10718" s="14" t="s">
        <v>28397</v>
      </c>
      <c r="C10718" s="14" t="s">
        <v>654</v>
      </c>
      <c r="D10718">
        <v>541990</v>
      </c>
      <c r="E10718" s="14" t="s">
        <v>30</v>
      </c>
      <c r="F10718">
        <v>54</v>
      </c>
      <c r="G10718" s="21">
        <v>38043</v>
      </c>
      <c r="H10718">
        <v>2004</v>
      </c>
      <c r="I10718">
        <v>22</v>
      </c>
      <c r="J10718" s="14" t="s">
        <v>675</v>
      </c>
      <c r="K10718">
        <v>0</v>
      </c>
      <c r="L10718" s="14" t="s">
        <v>28398</v>
      </c>
      <c r="M10718" s="14" t="s">
        <v>700</v>
      </c>
      <c r="N10718" s="14" t="s">
        <v>701</v>
      </c>
      <c r="O10718" s="14" t="s">
        <v>1043</v>
      </c>
      <c r="P10718">
        <v>1</v>
      </c>
      <c r="Q10718">
        <v>5689680574510</v>
      </c>
      <c r="R10718">
        <v>6023723840010001</v>
      </c>
    </row>
    <row r="10719" spans="1:18" x14ac:dyDescent="0.3">
      <c r="A10719" s="14" t="s">
        <v>28399</v>
      </c>
      <c r="B10719" s="14" t="s">
        <v>28400</v>
      </c>
      <c r="C10719" s="14" t="s">
        <v>654</v>
      </c>
      <c r="D10719">
        <v>814110</v>
      </c>
      <c r="E10719" s="14" t="s">
        <v>195</v>
      </c>
      <c r="F10719">
        <v>81</v>
      </c>
      <c r="G10719" s="21">
        <v>44838</v>
      </c>
      <c r="H10719">
        <v>2022</v>
      </c>
      <c r="I10719">
        <v>3</v>
      </c>
      <c r="J10719" s="14" t="s">
        <v>672</v>
      </c>
      <c r="K10719">
        <v>0</v>
      </c>
      <c r="L10719" s="14" t="s">
        <v>28401</v>
      </c>
      <c r="M10719" s="14" t="s">
        <v>1003</v>
      </c>
      <c r="N10719" s="14" t="s">
        <v>701</v>
      </c>
      <c r="O10719" s="14" t="s">
        <v>3035</v>
      </c>
      <c r="P10719">
        <v>0</v>
      </c>
      <c r="Q10719">
        <v>8640800780120</v>
      </c>
      <c r="R10719">
        <v>9500545800010002</v>
      </c>
    </row>
    <row r="10720" spans="1:18" x14ac:dyDescent="0.3">
      <c r="A10720" s="14" t="s">
        <v>28402</v>
      </c>
      <c r="B10720" s="14" t="s">
        <v>28403</v>
      </c>
      <c r="C10720" s="14" t="s">
        <v>654</v>
      </c>
      <c r="D10720">
        <v>721191</v>
      </c>
      <c r="E10720" s="14" t="s">
        <v>42</v>
      </c>
      <c r="F10720">
        <v>72</v>
      </c>
      <c r="G10720" s="21">
        <v>43221</v>
      </c>
      <c r="H10720">
        <v>2018</v>
      </c>
      <c r="I10720">
        <v>8</v>
      </c>
      <c r="J10720" s="14" t="s">
        <v>674</v>
      </c>
      <c r="K10720">
        <v>0</v>
      </c>
      <c r="L10720" s="14" t="s">
        <v>28404</v>
      </c>
      <c r="M10720" s="14" t="s">
        <v>700</v>
      </c>
      <c r="N10720" s="14" t="s">
        <v>701</v>
      </c>
      <c r="O10720" s="14" t="s">
        <v>956</v>
      </c>
      <c r="P10720">
        <v>1</v>
      </c>
      <c r="Q10720">
        <v>8445190759523</v>
      </c>
      <c r="R10720">
        <v>6047470100010001</v>
      </c>
    </row>
    <row r="10721" spans="1:18" x14ac:dyDescent="0.3">
      <c r="A10721" s="14" t="s">
        <v>28405</v>
      </c>
      <c r="B10721" s="14" t="s">
        <v>28405</v>
      </c>
      <c r="C10721" s="14" t="s">
        <v>656</v>
      </c>
      <c r="D10721">
        <v>531110</v>
      </c>
      <c r="E10721" s="14" t="s">
        <v>20</v>
      </c>
      <c r="F10721">
        <v>53</v>
      </c>
      <c r="G10721" s="21">
        <v>45477</v>
      </c>
      <c r="H10721">
        <v>2024</v>
      </c>
      <c r="I10721">
        <v>2</v>
      </c>
      <c r="J10721" s="14" t="s">
        <v>672</v>
      </c>
      <c r="K10721">
        <v>0</v>
      </c>
      <c r="L10721" s="14" t="s">
        <v>28406</v>
      </c>
      <c r="M10721" s="14" t="s">
        <v>700</v>
      </c>
      <c r="N10721" s="14" t="s">
        <v>701</v>
      </c>
      <c r="O10721" s="14" t="s">
        <v>1649</v>
      </c>
      <c r="P10721">
        <v>1</v>
      </c>
      <c r="Q10721">
        <v>8765540793293</v>
      </c>
      <c r="R10721">
        <v>6049898180010001</v>
      </c>
    </row>
    <row r="10722" spans="1:18" x14ac:dyDescent="0.3">
      <c r="A10722" s="14" t="s">
        <v>28407</v>
      </c>
      <c r="B10722" s="14" t="s">
        <v>28408</v>
      </c>
      <c r="C10722" s="14" t="s">
        <v>654</v>
      </c>
      <c r="D10722">
        <v>485310</v>
      </c>
      <c r="E10722" s="14" t="s">
        <v>22</v>
      </c>
      <c r="F10722">
        <v>48</v>
      </c>
      <c r="G10722" s="21">
        <v>36445</v>
      </c>
      <c r="H10722">
        <v>1999</v>
      </c>
      <c r="I10722">
        <v>26</v>
      </c>
      <c r="J10722" s="14" t="s">
        <v>675</v>
      </c>
      <c r="K10722">
        <v>0</v>
      </c>
      <c r="L10722" s="14" t="s">
        <v>28409</v>
      </c>
      <c r="M10722" s="14" t="s">
        <v>736</v>
      </c>
      <c r="N10722" s="14" t="s">
        <v>701</v>
      </c>
      <c r="O10722" s="14" t="s">
        <v>737</v>
      </c>
      <c r="P10722">
        <v>0</v>
      </c>
      <c r="Q10722">
        <v>5070110507706</v>
      </c>
      <c r="R10722">
        <v>6017003790010001</v>
      </c>
    </row>
    <row r="10723" spans="1:18" x14ac:dyDescent="0.3">
      <c r="A10723" s="14" t="s">
        <v>28410</v>
      </c>
      <c r="B10723" s="14" t="s">
        <v>28411</v>
      </c>
      <c r="C10723" s="14" t="s">
        <v>654</v>
      </c>
      <c r="D10723">
        <v>485320</v>
      </c>
      <c r="E10723" s="14" t="s">
        <v>39</v>
      </c>
      <c r="F10723">
        <v>48</v>
      </c>
      <c r="G10723" s="21">
        <v>40120</v>
      </c>
      <c r="H10723">
        <v>2009</v>
      </c>
      <c r="I10723">
        <v>16</v>
      </c>
      <c r="J10723" s="14" t="s">
        <v>673</v>
      </c>
      <c r="K10723">
        <v>0</v>
      </c>
      <c r="L10723" s="14" t="s">
        <v>28412</v>
      </c>
      <c r="M10723" s="14" t="s">
        <v>736</v>
      </c>
      <c r="N10723" s="14" t="s">
        <v>701</v>
      </c>
      <c r="O10723" s="14" t="s">
        <v>737</v>
      </c>
      <c r="P10723">
        <v>0</v>
      </c>
      <c r="Q10723">
        <v>7223850631278</v>
      </c>
      <c r="R10723">
        <v>6029324660010001</v>
      </c>
    </row>
    <row r="10724" spans="1:18" x14ac:dyDescent="0.3">
      <c r="A10724" s="14" t="s">
        <v>28413</v>
      </c>
      <c r="B10724" s="14" t="s">
        <v>28414</v>
      </c>
      <c r="C10724" s="14" t="s">
        <v>654</v>
      </c>
      <c r="D10724">
        <v>485999</v>
      </c>
      <c r="E10724" s="14" t="s">
        <v>23</v>
      </c>
      <c r="F10724">
        <v>48</v>
      </c>
      <c r="G10724" s="21">
        <v>42478</v>
      </c>
      <c r="H10724">
        <v>2016</v>
      </c>
      <c r="I10724">
        <v>10</v>
      </c>
      <c r="J10724" s="14" t="s">
        <v>674</v>
      </c>
      <c r="K10724">
        <v>0</v>
      </c>
      <c r="L10724" s="14" t="s">
        <v>28415</v>
      </c>
      <c r="M10724" s="14" t="s">
        <v>706</v>
      </c>
      <c r="N10724" s="14" t="s">
        <v>701</v>
      </c>
      <c r="O10724" s="14" t="s">
        <v>707</v>
      </c>
      <c r="P10724">
        <v>0</v>
      </c>
      <c r="Q10724">
        <v>7943940707118</v>
      </c>
    </row>
    <row r="10725" spans="1:18" x14ac:dyDescent="0.3">
      <c r="A10725" s="14" t="s">
        <v>28416</v>
      </c>
      <c r="B10725" s="14" t="s">
        <v>28417</v>
      </c>
      <c r="C10725" s="14" t="s">
        <v>654</v>
      </c>
      <c r="D10725">
        <v>485310</v>
      </c>
      <c r="E10725" s="14" t="s">
        <v>22</v>
      </c>
      <c r="F10725">
        <v>48</v>
      </c>
      <c r="G10725" s="21">
        <v>37465</v>
      </c>
      <c r="H10725">
        <v>2002</v>
      </c>
      <c r="I10725">
        <v>24</v>
      </c>
      <c r="J10725" s="14" t="s">
        <v>675</v>
      </c>
      <c r="K10725">
        <v>0</v>
      </c>
      <c r="L10725" s="14" t="s">
        <v>28418</v>
      </c>
      <c r="M10725" s="14" t="s">
        <v>764</v>
      </c>
      <c r="N10725" s="14" t="s">
        <v>701</v>
      </c>
      <c r="O10725" s="14" t="s">
        <v>1299</v>
      </c>
      <c r="P10725">
        <v>0</v>
      </c>
      <c r="Q10725">
        <v>5541410558651</v>
      </c>
      <c r="R10725">
        <v>6025245500010002</v>
      </c>
    </row>
    <row r="10726" spans="1:18" x14ac:dyDescent="0.3">
      <c r="A10726" s="14" t="s">
        <v>28419</v>
      </c>
      <c r="B10726" s="14" t="s">
        <v>28419</v>
      </c>
      <c r="C10726" s="14" t="s">
        <v>654</v>
      </c>
      <c r="D10726">
        <v>531110</v>
      </c>
      <c r="E10726" s="14" t="s">
        <v>20</v>
      </c>
      <c r="F10726">
        <v>53</v>
      </c>
      <c r="G10726" s="21">
        <v>45847</v>
      </c>
      <c r="H10726">
        <v>2025</v>
      </c>
      <c r="I10726">
        <v>1</v>
      </c>
      <c r="J10726" s="14" t="s">
        <v>672</v>
      </c>
      <c r="K10726">
        <v>0</v>
      </c>
      <c r="L10726" s="14" t="s">
        <v>28420</v>
      </c>
      <c r="M10726" s="14" t="s">
        <v>700</v>
      </c>
      <c r="N10726" s="14" t="s">
        <v>701</v>
      </c>
      <c r="O10726" s="14" t="s">
        <v>1043</v>
      </c>
      <c r="P10726">
        <v>1</v>
      </c>
      <c r="Q10726">
        <v>8860620803321</v>
      </c>
      <c r="R10726">
        <v>6056417210010001</v>
      </c>
    </row>
    <row r="10727" spans="1:18" x14ac:dyDescent="0.3">
      <c r="A10727" s="14" t="s">
        <v>28421</v>
      </c>
      <c r="B10727" s="14" t="s">
        <v>28422</v>
      </c>
      <c r="C10727" s="14" t="s">
        <v>654</v>
      </c>
      <c r="D10727">
        <v>485999</v>
      </c>
      <c r="E10727" s="14" t="s">
        <v>23</v>
      </c>
      <c r="F10727">
        <v>48</v>
      </c>
      <c r="G10727" s="21">
        <v>43283</v>
      </c>
      <c r="H10727">
        <v>2018</v>
      </c>
      <c r="I10727">
        <v>8</v>
      </c>
      <c r="J10727" s="14" t="s">
        <v>674</v>
      </c>
      <c r="K10727">
        <v>0</v>
      </c>
      <c r="L10727" s="14" t="s">
        <v>28423</v>
      </c>
      <c r="M10727" s="14" t="s">
        <v>764</v>
      </c>
      <c r="N10727" s="14" t="s">
        <v>701</v>
      </c>
      <c r="O10727" s="14" t="s">
        <v>3014</v>
      </c>
      <c r="P10727">
        <v>0</v>
      </c>
      <c r="Q10727">
        <v>8251970739254</v>
      </c>
    </row>
    <row r="10728" spans="1:18" x14ac:dyDescent="0.3">
      <c r="A10728" s="14" t="s">
        <v>28424</v>
      </c>
      <c r="B10728" s="14" t="s">
        <v>28425</v>
      </c>
      <c r="C10728" s="14" t="s">
        <v>654</v>
      </c>
      <c r="D10728">
        <v>236116</v>
      </c>
      <c r="E10728" s="14" t="s">
        <v>120</v>
      </c>
      <c r="F10728">
        <v>23</v>
      </c>
      <c r="G10728" s="21">
        <v>29608</v>
      </c>
      <c r="H10728">
        <v>1981</v>
      </c>
      <c r="I10728">
        <v>45</v>
      </c>
      <c r="J10728" s="14" t="s">
        <v>675</v>
      </c>
      <c r="K10728">
        <v>0</v>
      </c>
      <c r="L10728" s="14" t="s">
        <v>28426</v>
      </c>
      <c r="M10728" s="14" t="s">
        <v>700</v>
      </c>
      <c r="N10728" s="14" t="s">
        <v>701</v>
      </c>
      <c r="O10728" s="14" t="s">
        <v>717</v>
      </c>
      <c r="P10728">
        <v>1</v>
      </c>
      <c r="Q10728">
        <v>712540081125</v>
      </c>
      <c r="R10728">
        <v>6004909520010001</v>
      </c>
    </row>
    <row r="10729" spans="1:18" x14ac:dyDescent="0.3">
      <c r="A10729" s="14" t="s">
        <v>28427</v>
      </c>
      <c r="B10729" s="14" t="s">
        <v>28428</v>
      </c>
      <c r="C10729" s="14" t="s">
        <v>654</v>
      </c>
      <c r="D10729">
        <v>711510</v>
      </c>
      <c r="E10729" s="14" t="s">
        <v>26</v>
      </c>
      <c r="F10729">
        <v>71</v>
      </c>
      <c r="G10729" s="21">
        <v>40909</v>
      </c>
      <c r="H10729">
        <v>2012</v>
      </c>
      <c r="I10729">
        <v>14</v>
      </c>
      <c r="J10729" s="14" t="s">
        <v>673</v>
      </c>
      <c r="K10729">
        <v>0</v>
      </c>
      <c r="L10729" s="14" t="s">
        <v>28429</v>
      </c>
      <c r="M10729" s="14" t="s">
        <v>700</v>
      </c>
      <c r="N10729" s="14" t="s">
        <v>701</v>
      </c>
      <c r="O10729" s="14" t="s">
        <v>1021</v>
      </c>
      <c r="P10729">
        <v>1</v>
      </c>
      <c r="Q10729">
        <v>7690820680751</v>
      </c>
      <c r="R10729">
        <v>6031509780010001</v>
      </c>
    </row>
    <row r="10730" spans="1:18" x14ac:dyDescent="0.3">
      <c r="A10730" s="14" t="s">
        <v>28430</v>
      </c>
      <c r="B10730" s="14" t="s">
        <v>28431</v>
      </c>
      <c r="C10730" s="14" t="s">
        <v>656</v>
      </c>
      <c r="D10730">
        <v>722310</v>
      </c>
      <c r="E10730" s="14" t="s">
        <v>125</v>
      </c>
      <c r="F10730">
        <v>72</v>
      </c>
      <c r="G10730" s="21">
        <v>44774</v>
      </c>
      <c r="H10730">
        <v>2022</v>
      </c>
      <c r="I10730">
        <v>4</v>
      </c>
      <c r="J10730" s="14" t="s">
        <v>672</v>
      </c>
      <c r="K10730">
        <v>0</v>
      </c>
      <c r="L10730" s="14" t="s">
        <v>28432</v>
      </c>
      <c r="M10730" s="14" t="s">
        <v>28433</v>
      </c>
      <c r="N10730" s="14" t="s">
        <v>701</v>
      </c>
      <c r="O10730" s="14" t="s">
        <v>28434</v>
      </c>
      <c r="P10730">
        <v>0</v>
      </c>
      <c r="Q10730">
        <v>8626310778590</v>
      </c>
      <c r="R10730">
        <v>6042733610010001</v>
      </c>
    </row>
    <row r="10731" spans="1:18" x14ac:dyDescent="0.3">
      <c r="A10731" s="14" t="s">
        <v>28435</v>
      </c>
      <c r="B10731" s="14" t="s">
        <v>28436</v>
      </c>
      <c r="C10731" s="14" t="s">
        <v>655</v>
      </c>
      <c r="D10731">
        <v>722511</v>
      </c>
      <c r="E10731" s="14" t="s">
        <v>33</v>
      </c>
      <c r="F10731">
        <v>72</v>
      </c>
      <c r="G10731" s="21">
        <v>41518</v>
      </c>
      <c r="H10731">
        <v>2013</v>
      </c>
      <c r="I10731">
        <v>12</v>
      </c>
      <c r="J10731" s="14" t="s">
        <v>673</v>
      </c>
      <c r="K10731">
        <v>0</v>
      </c>
      <c r="L10731" s="14" t="s">
        <v>28437</v>
      </c>
      <c r="M10731" s="14" t="s">
        <v>700</v>
      </c>
      <c r="N10731" s="14" t="s">
        <v>701</v>
      </c>
      <c r="O10731" s="14" t="s">
        <v>710</v>
      </c>
      <c r="P10731">
        <v>1</v>
      </c>
      <c r="Q10731">
        <v>7688270680479</v>
      </c>
      <c r="R10731">
        <v>6032438500010001</v>
      </c>
    </row>
    <row r="10732" spans="1:18" x14ac:dyDescent="0.3">
      <c r="A10732" s="14" t="s">
        <v>28438</v>
      </c>
      <c r="B10732" s="14" t="s">
        <v>28439</v>
      </c>
      <c r="C10732" s="14" t="s">
        <v>654</v>
      </c>
      <c r="D10732">
        <v>459510</v>
      </c>
      <c r="E10732" s="14" t="s">
        <v>74</v>
      </c>
      <c r="F10732">
        <v>45</v>
      </c>
      <c r="G10732" s="21">
        <v>43466</v>
      </c>
      <c r="H10732">
        <v>2019</v>
      </c>
      <c r="I10732">
        <v>7</v>
      </c>
      <c r="J10732" s="14" t="s">
        <v>674</v>
      </c>
      <c r="K10732">
        <v>0</v>
      </c>
      <c r="L10732" s="14" t="s">
        <v>4371</v>
      </c>
      <c r="M10732" s="14" t="s">
        <v>700</v>
      </c>
      <c r="N10732" s="14" t="s">
        <v>701</v>
      </c>
      <c r="O10732" s="14" t="s">
        <v>817</v>
      </c>
      <c r="P10732">
        <v>1</v>
      </c>
      <c r="Q10732">
        <v>8423840757210</v>
      </c>
    </row>
    <row r="10733" spans="1:18" x14ac:dyDescent="0.3">
      <c r="A10733" s="14" t="s">
        <v>28440</v>
      </c>
      <c r="B10733" s="14" t="s">
        <v>28440</v>
      </c>
      <c r="C10733" s="14" t="s">
        <v>656</v>
      </c>
      <c r="D10733">
        <v>541512</v>
      </c>
      <c r="E10733" s="14" t="s">
        <v>61</v>
      </c>
      <c r="F10733">
        <v>54</v>
      </c>
      <c r="G10733" s="21">
        <v>46027</v>
      </c>
      <c r="H10733">
        <v>2026</v>
      </c>
      <c r="I10733">
        <v>0</v>
      </c>
      <c r="J10733" s="14" t="s">
        <v>676</v>
      </c>
      <c r="K10733">
        <v>0</v>
      </c>
      <c r="L10733" s="14" t="s">
        <v>28441</v>
      </c>
      <c r="M10733" s="14" t="s">
        <v>700</v>
      </c>
      <c r="N10733" s="14" t="s">
        <v>701</v>
      </c>
      <c r="O10733" s="14" t="s">
        <v>741</v>
      </c>
      <c r="P10733">
        <v>1</v>
      </c>
      <c r="Q10733">
        <v>8892910806816</v>
      </c>
      <c r="R10733">
        <v>6058932940010001</v>
      </c>
    </row>
    <row r="10734" spans="1:18" x14ac:dyDescent="0.3">
      <c r="A10734" s="14" t="s">
        <v>28442</v>
      </c>
      <c r="B10734" s="14" t="s">
        <v>28443</v>
      </c>
      <c r="C10734" s="14" t="s">
        <v>657</v>
      </c>
      <c r="D10734">
        <v>449110</v>
      </c>
      <c r="E10734" s="14" t="s">
        <v>142</v>
      </c>
      <c r="F10734">
        <v>44</v>
      </c>
      <c r="G10734" s="21">
        <v>42614</v>
      </c>
      <c r="H10734">
        <v>2016</v>
      </c>
      <c r="I10734">
        <v>9</v>
      </c>
      <c r="J10734" s="14" t="s">
        <v>674</v>
      </c>
      <c r="K10734">
        <v>0</v>
      </c>
      <c r="L10734" s="14" t="s">
        <v>4371</v>
      </c>
      <c r="M10734" s="14" t="s">
        <v>700</v>
      </c>
      <c r="N10734" s="14" t="s">
        <v>701</v>
      </c>
      <c r="O10734" s="14" t="s">
        <v>817</v>
      </c>
      <c r="P10734">
        <v>1</v>
      </c>
      <c r="Q10734">
        <v>7982210711077</v>
      </c>
      <c r="R10734">
        <v>6040085000010001</v>
      </c>
    </row>
    <row r="10735" spans="1:18" x14ac:dyDescent="0.3">
      <c r="A10735" s="14" t="s">
        <v>28444</v>
      </c>
      <c r="B10735" s="14" t="s">
        <v>28445</v>
      </c>
      <c r="C10735" s="14" t="s">
        <v>656</v>
      </c>
      <c r="D10735">
        <v>459510</v>
      </c>
      <c r="E10735" s="14" t="s">
        <v>74</v>
      </c>
      <c r="F10735">
        <v>45</v>
      </c>
      <c r="G10735" s="21">
        <v>46204</v>
      </c>
      <c r="H10735">
        <v>2026</v>
      </c>
      <c r="I10735">
        <v>0</v>
      </c>
      <c r="J10735" s="14" t="s">
        <v>676</v>
      </c>
      <c r="K10735">
        <v>0</v>
      </c>
      <c r="L10735" s="14" t="s">
        <v>28446</v>
      </c>
      <c r="M10735" s="14" t="s">
        <v>700</v>
      </c>
      <c r="N10735" s="14" t="s">
        <v>701</v>
      </c>
      <c r="O10735" s="14" t="s">
        <v>1649</v>
      </c>
      <c r="P10735">
        <v>1</v>
      </c>
      <c r="Q10735">
        <v>8937690811531</v>
      </c>
      <c r="R10735">
        <v>6059108800010001</v>
      </c>
    </row>
    <row r="10736" spans="1:18" x14ac:dyDescent="0.3">
      <c r="A10736" s="14" t="s">
        <v>28447</v>
      </c>
      <c r="B10736" s="14" t="s">
        <v>28447</v>
      </c>
      <c r="C10736" s="14" t="s">
        <v>656</v>
      </c>
      <c r="D10736">
        <v>611430</v>
      </c>
      <c r="E10736" s="14" t="s">
        <v>136</v>
      </c>
      <c r="F10736">
        <v>61</v>
      </c>
      <c r="G10736" s="21">
        <v>45078</v>
      </c>
      <c r="H10736">
        <v>2023</v>
      </c>
      <c r="I10736">
        <v>3</v>
      </c>
      <c r="J10736" s="14" t="s">
        <v>672</v>
      </c>
      <c r="K10736">
        <v>0</v>
      </c>
      <c r="L10736" s="14" t="s">
        <v>28448</v>
      </c>
      <c r="M10736" s="14" t="s">
        <v>700</v>
      </c>
      <c r="N10736" s="14" t="s">
        <v>701</v>
      </c>
      <c r="O10736" s="14" t="s">
        <v>714</v>
      </c>
      <c r="P10736">
        <v>1</v>
      </c>
      <c r="Q10736">
        <v>8900820807696</v>
      </c>
      <c r="R10736">
        <v>6051518580010001</v>
      </c>
    </row>
    <row r="10737" spans="1:18" x14ac:dyDescent="0.3">
      <c r="A10737" s="14" t="s">
        <v>28449</v>
      </c>
      <c r="B10737" s="14" t="s">
        <v>28450</v>
      </c>
      <c r="C10737" s="14" t="s">
        <v>657</v>
      </c>
      <c r="D10737">
        <v>459510</v>
      </c>
      <c r="E10737" s="14" t="s">
        <v>74</v>
      </c>
      <c r="F10737">
        <v>45</v>
      </c>
      <c r="G10737" s="21">
        <v>44204</v>
      </c>
      <c r="H10737">
        <v>2021</v>
      </c>
      <c r="I10737">
        <v>5</v>
      </c>
      <c r="J10737" s="14" t="s">
        <v>672</v>
      </c>
      <c r="K10737">
        <v>0</v>
      </c>
      <c r="L10737" s="14" t="s">
        <v>3515</v>
      </c>
      <c r="M10737" s="14" t="s">
        <v>700</v>
      </c>
      <c r="N10737" s="14" t="s">
        <v>701</v>
      </c>
      <c r="O10737" s="14" t="s">
        <v>817</v>
      </c>
      <c r="P10737">
        <v>1</v>
      </c>
      <c r="Q10737">
        <v>8520860767545</v>
      </c>
      <c r="R10737">
        <v>6046891960010001</v>
      </c>
    </row>
    <row r="10738" spans="1:18" x14ac:dyDescent="0.3">
      <c r="A10738" s="14" t="s">
        <v>28451</v>
      </c>
      <c r="B10738" s="14" t="s">
        <v>28452</v>
      </c>
      <c r="C10738" s="14" t="s">
        <v>654</v>
      </c>
      <c r="D10738">
        <v>323111</v>
      </c>
      <c r="E10738" s="14" t="s">
        <v>208</v>
      </c>
      <c r="F10738">
        <v>32</v>
      </c>
      <c r="G10738" s="21">
        <v>42005</v>
      </c>
      <c r="H10738">
        <v>2015</v>
      </c>
      <c r="I10738">
        <v>11</v>
      </c>
      <c r="J10738" s="14" t="s">
        <v>673</v>
      </c>
      <c r="K10738">
        <v>0</v>
      </c>
      <c r="L10738" s="14" t="s">
        <v>28453</v>
      </c>
      <c r="M10738" s="14" t="s">
        <v>700</v>
      </c>
      <c r="N10738" s="14" t="s">
        <v>701</v>
      </c>
      <c r="O10738" s="14" t="s">
        <v>847</v>
      </c>
      <c r="P10738">
        <v>1</v>
      </c>
      <c r="Q10738">
        <v>7853690697719</v>
      </c>
      <c r="R10738">
        <v>6032930890010002</v>
      </c>
    </row>
    <row r="10739" spans="1:18" x14ac:dyDescent="0.3">
      <c r="A10739" s="14" t="s">
        <v>28454</v>
      </c>
      <c r="B10739" s="14" t="s">
        <v>28455</v>
      </c>
      <c r="C10739" s="14" t="s">
        <v>655</v>
      </c>
      <c r="D10739">
        <v>423120</v>
      </c>
      <c r="E10739" s="14" t="s">
        <v>353</v>
      </c>
      <c r="F10739">
        <v>42</v>
      </c>
      <c r="G10739" s="21">
        <v>34394</v>
      </c>
      <c r="H10739">
        <v>1994</v>
      </c>
      <c r="I10739">
        <v>32</v>
      </c>
      <c r="J10739" s="14" t="s">
        <v>675</v>
      </c>
      <c r="K10739">
        <v>0</v>
      </c>
      <c r="L10739" s="14" t="s">
        <v>28456</v>
      </c>
      <c r="M10739" s="14" t="s">
        <v>28457</v>
      </c>
      <c r="N10739" s="14" t="s">
        <v>3612</v>
      </c>
      <c r="O10739" s="14" t="s">
        <v>28458</v>
      </c>
      <c r="P10739">
        <v>0</v>
      </c>
      <c r="Q10739">
        <v>1839240186437</v>
      </c>
      <c r="R10739">
        <v>6012706980010001</v>
      </c>
    </row>
    <row r="10740" spans="1:18" x14ac:dyDescent="0.3">
      <c r="A10740" s="14" t="s">
        <v>28459</v>
      </c>
      <c r="B10740" s="14" t="s">
        <v>28459</v>
      </c>
      <c r="C10740" s="14" t="s">
        <v>657</v>
      </c>
      <c r="D10740">
        <v>561110</v>
      </c>
      <c r="E10740" s="14" t="s">
        <v>104</v>
      </c>
      <c r="F10740">
        <v>56</v>
      </c>
      <c r="G10740" s="21">
        <v>42454</v>
      </c>
      <c r="H10740">
        <v>2016</v>
      </c>
      <c r="I10740">
        <v>10</v>
      </c>
      <c r="J10740" s="14" t="s">
        <v>674</v>
      </c>
      <c r="K10740">
        <v>0</v>
      </c>
      <c r="L10740" s="14" t="s">
        <v>28460</v>
      </c>
      <c r="M10740" s="14" t="s">
        <v>700</v>
      </c>
      <c r="N10740" s="14" t="s">
        <v>701</v>
      </c>
      <c r="O10740" s="14" t="s">
        <v>714</v>
      </c>
      <c r="P10740">
        <v>1</v>
      </c>
      <c r="Q10740">
        <v>7916020704230</v>
      </c>
      <c r="R10740">
        <v>6035079100010001</v>
      </c>
    </row>
    <row r="10741" spans="1:18" x14ac:dyDescent="0.3">
      <c r="A10741" s="14" t="s">
        <v>28461</v>
      </c>
      <c r="B10741" s="14" t="s">
        <v>28461</v>
      </c>
      <c r="C10741" s="14" t="s">
        <v>656</v>
      </c>
      <c r="D10741">
        <v>541611</v>
      </c>
      <c r="E10741" s="14" t="s">
        <v>28</v>
      </c>
      <c r="F10741">
        <v>54</v>
      </c>
      <c r="G10741" s="21">
        <v>44237</v>
      </c>
      <c r="H10741">
        <v>2021</v>
      </c>
      <c r="I10741">
        <v>5</v>
      </c>
      <c r="J10741" s="14" t="s">
        <v>672</v>
      </c>
      <c r="K10741">
        <v>0</v>
      </c>
      <c r="L10741" s="14" t="s">
        <v>28462</v>
      </c>
      <c r="M10741" s="14" t="s">
        <v>700</v>
      </c>
      <c r="N10741" s="14" t="s">
        <v>701</v>
      </c>
      <c r="O10741" s="14" t="s">
        <v>714</v>
      </c>
      <c r="P10741">
        <v>1</v>
      </c>
      <c r="Q10741">
        <v>8543650769935</v>
      </c>
      <c r="R10741">
        <v>6047088450010001</v>
      </c>
    </row>
    <row r="10742" spans="1:18" x14ac:dyDescent="0.3">
      <c r="A10742" s="14" t="s">
        <v>28463</v>
      </c>
      <c r="B10742" s="14" t="s">
        <v>28463</v>
      </c>
      <c r="C10742" s="14" t="s">
        <v>656</v>
      </c>
      <c r="D10742">
        <v>513130</v>
      </c>
      <c r="E10742" s="14" t="s">
        <v>139</v>
      </c>
      <c r="F10742">
        <v>51</v>
      </c>
      <c r="G10742" s="21">
        <v>43832</v>
      </c>
      <c r="H10742">
        <v>2020</v>
      </c>
      <c r="I10742">
        <v>6</v>
      </c>
      <c r="J10742" s="14" t="s">
        <v>674</v>
      </c>
      <c r="K10742">
        <v>0</v>
      </c>
      <c r="L10742" s="14" t="s">
        <v>28464</v>
      </c>
      <c r="M10742" s="14" t="s">
        <v>700</v>
      </c>
      <c r="N10742" s="14" t="s">
        <v>701</v>
      </c>
      <c r="O10742" s="14" t="s">
        <v>745</v>
      </c>
      <c r="P10742">
        <v>1</v>
      </c>
      <c r="Q10742">
        <v>8460690761181</v>
      </c>
      <c r="R10742">
        <v>6045563270010001</v>
      </c>
    </row>
    <row r="10743" spans="1:18" x14ac:dyDescent="0.3">
      <c r="A10743" s="14" t="s">
        <v>28465</v>
      </c>
      <c r="B10743" s="14" t="s">
        <v>28465</v>
      </c>
      <c r="C10743" s="14" t="s">
        <v>655</v>
      </c>
      <c r="D10743">
        <v>423820</v>
      </c>
      <c r="E10743" s="14" t="s">
        <v>504</v>
      </c>
      <c r="F10743">
        <v>42</v>
      </c>
      <c r="G10743" s="21">
        <v>35431</v>
      </c>
      <c r="H10743">
        <v>1997</v>
      </c>
      <c r="I10743">
        <v>29</v>
      </c>
      <c r="J10743" s="14" t="s">
        <v>675</v>
      </c>
      <c r="K10743">
        <v>0</v>
      </c>
      <c r="L10743" s="14" t="s">
        <v>28466</v>
      </c>
      <c r="M10743" s="14" t="s">
        <v>1427</v>
      </c>
      <c r="N10743" s="14" t="s">
        <v>21827</v>
      </c>
      <c r="O10743" s="14" t="s">
        <v>28467</v>
      </c>
      <c r="P10743">
        <v>0</v>
      </c>
      <c r="Q10743">
        <v>5070290507724</v>
      </c>
      <c r="R10743">
        <v>6014824230010001</v>
      </c>
    </row>
    <row r="10744" spans="1:18" x14ac:dyDescent="0.3">
      <c r="A10744" s="14" t="s">
        <v>28468</v>
      </c>
      <c r="B10744" s="14" t="s">
        <v>28469</v>
      </c>
      <c r="C10744" s="14" t="s">
        <v>654</v>
      </c>
      <c r="D10744">
        <v>621330</v>
      </c>
      <c r="E10744" s="14" t="s">
        <v>24</v>
      </c>
      <c r="F10744">
        <v>62</v>
      </c>
      <c r="G10744" s="21">
        <v>42887</v>
      </c>
      <c r="H10744">
        <v>2017</v>
      </c>
      <c r="I10744">
        <v>9</v>
      </c>
      <c r="J10744" s="14" t="s">
        <v>674</v>
      </c>
      <c r="K10744">
        <v>0</v>
      </c>
      <c r="L10744" s="14" t="s">
        <v>28470</v>
      </c>
      <c r="M10744" s="14" t="s">
        <v>700</v>
      </c>
      <c r="N10744" s="14" t="s">
        <v>701</v>
      </c>
      <c r="O10744" s="14" t="s">
        <v>893</v>
      </c>
      <c r="P10744">
        <v>1</v>
      </c>
      <c r="Q10744">
        <v>8076760720937</v>
      </c>
      <c r="R10744">
        <v>6041185850010001</v>
      </c>
    </row>
    <row r="10745" spans="1:18" x14ac:dyDescent="0.3">
      <c r="A10745" s="14" t="s">
        <v>28471</v>
      </c>
      <c r="B10745" s="14" t="s">
        <v>28472</v>
      </c>
      <c r="C10745" s="14" t="s">
        <v>654</v>
      </c>
      <c r="D10745">
        <v>561311</v>
      </c>
      <c r="E10745" s="14" t="s">
        <v>151</v>
      </c>
      <c r="F10745">
        <v>56</v>
      </c>
      <c r="G10745" s="21">
        <v>40953</v>
      </c>
      <c r="H10745">
        <v>2012</v>
      </c>
      <c r="I10745">
        <v>14</v>
      </c>
      <c r="J10745" s="14" t="s">
        <v>673</v>
      </c>
      <c r="K10745">
        <v>0</v>
      </c>
      <c r="L10745" s="14" t="s">
        <v>28473</v>
      </c>
      <c r="M10745" s="14" t="s">
        <v>700</v>
      </c>
      <c r="N10745" s="14" t="s">
        <v>701</v>
      </c>
      <c r="O10745" s="14" t="s">
        <v>1043</v>
      </c>
      <c r="P10745">
        <v>1</v>
      </c>
      <c r="Q10745">
        <v>7443240654715</v>
      </c>
      <c r="R10745">
        <v>6031813340010001</v>
      </c>
    </row>
    <row r="10746" spans="1:18" x14ac:dyDescent="0.3">
      <c r="A10746" s="14" t="s">
        <v>28474</v>
      </c>
      <c r="B10746" s="14" t="s">
        <v>28475</v>
      </c>
      <c r="C10746" s="14" t="s">
        <v>654</v>
      </c>
      <c r="D10746">
        <v>621399</v>
      </c>
      <c r="E10746" s="14" t="s">
        <v>36</v>
      </c>
      <c r="F10746">
        <v>62</v>
      </c>
      <c r="G10746" s="21">
        <v>45840</v>
      </c>
      <c r="H10746">
        <v>2025</v>
      </c>
      <c r="I10746">
        <v>1</v>
      </c>
      <c r="J10746" s="14" t="s">
        <v>672</v>
      </c>
      <c r="K10746">
        <v>0</v>
      </c>
      <c r="L10746" s="14" t="s">
        <v>28476</v>
      </c>
      <c r="M10746" s="14" t="s">
        <v>700</v>
      </c>
      <c r="N10746" s="14" t="s">
        <v>701</v>
      </c>
      <c r="O10746" s="14" t="s">
        <v>720</v>
      </c>
      <c r="P10746">
        <v>1</v>
      </c>
      <c r="Q10746">
        <v>8852700802503</v>
      </c>
      <c r="R10746">
        <v>6059421040010001</v>
      </c>
    </row>
    <row r="10747" spans="1:18" x14ac:dyDescent="0.3">
      <c r="A10747" s="14" t="s">
        <v>28477</v>
      </c>
      <c r="B10747" s="14" t="s">
        <v>28478</v>
      </c>
      <c r="C10747" s="14" t="s">
        <v>656</v>
      </c>
      <c r="D10747">
        <v>541430</v>
      </c>
      <c r="E10747" s="14" t="s">
        <v>51</v>
      </c>
      <c r="F10747">
        <v>54</v>
      </c>
      <c r="G10747" s="21">
        <v>44743</v>
      </c>
      <c r="H10747">
        <v>2022</v>
      </c>
      <c r="I10747">
        <v>4</v>
      </c>
      <c r="J10747" s="14" t="s">
        <v>672</v>
      </c>
      <c r="K10747">
        <v>0</v>
      </c>
      <c r="L10747" s="14" t="s">
        <v>28479</v>
      </c>
      <c r="M10747" s="14" t="s">
        <v>700</v>
      </c>
      <c r="N10747" s="14" t="s">
        <v>701</v>
      </c>
      <c r="O10747" s="14" t="s">
        <v>714</v>
      </c>
      <c r="P10747">
        <v>1</v>
      </c>
      <c r="Q10747">
        <v>8616920777600</v>
      </c>
      <c r="R10747">
        <v>6041522540010001</v>
      </c>
    </row>
    <row r="10748" spans="1:18" x14ac:dyDescent="0.3">
      <c r="A10748" s="14" t="s">
        <v>28480</v>
      </c>
      <c r="B10748" s="14" t="s">
        <v>28481</v>
      </c>
      <c r="C10748" s="14" t="s">
        <v>654</v>
      </c>
      <c r="D10748">
        <v>541922</v>
      </c>
      <c r="E10748" s="14" t="s">
        <v>113</v>
      </c>
      <c r="F10748">
        <v>54</v>
      </c>
      <c r="G10748" s="21">
        <v>34918</v>
      </c>
      <c r="H10748">
        <v>1995</v>
      </c>
      <c r="I10748">
        <v>30</v>
      </c>
      <c r="J10748" s="14" t="s">
        <v>675</v>
      </c>
      <c r="K10748">
        <v>0</v>
      </c>
      <c r="L10748" s="14" t="s">
        <v>28482</v>
      </c>
      <c r="M10748" s="14" t="s">
        <v>700</v>
      </c>
      <c r="N10748" s="14" t="s">
        <v>701</v>
      </c>
      <c r="O10748" s="14" t="s">
        <v>1021</v>
      </c>
      <c r="P10748">
        <v>1</v>
      </c>
      <c r="Q10748">
        <v>1790730181634</v>
      </c>
      <c r="R10748">
        <v>6016511770010001</v>
      </c>
    </row>
    <row r="10749" spans="1:18" x14ac:dyDescent="0.3">
      <c r="A10749" s="14" t="s">
        <v>28483</v>
      </c>
      <c r="B10749" s="14" t="s">
        <v>28484</v>
      </c>
      <c r="C10749" s="14" t="s">
        <v>654</v>
      </c>
      <c r="D10749">
        <v>721199</v>
      </c>
      <c r="E10749" s="14" t="s">
        <v>25</v>
      </c>
      <c r="F10749">
        <v>72</v>
      </c>
      <c r="G10749" s="21">
        <v>44763</v>
      </c>
      <c r="H10749">
        <v>2022</v>
      </c>
      <c r="I10749">
        <v>4</v>
      </c>
      <c r="J10749" s="14" t="s">
        <v>672</v>
      </c>
      <c r="K10749">
        <v>0</v>
      </c>
      <c r="L10749" s="14" t="s">
        <v>28485</v>
      </c>
      <c r="M10749" s="14" t="s">
        <v>700</v>
      </c>
      <c r="N10749" s="14" t="s">
        <v>701</v>
      </c>
      <c r="O10749" s="14" t="s">
        <v>1021</v>
      </c>
      <c r="P10749">
        <v>1</v>
      </c>
      <c r="Q10749">
        <v>8625340778490</v>
      </c>
    </row>
    <row r="10750" spans="1:18" x14ac:dyDescent="0.3">
      <c r="A10750" s="14" t="s">
        <v>28486</v>
      </c>
      <c r="B10750" s="14" t="s">
        <v>28486</v>
      </c>
      <c r="C10750" s="14" t="s">
        <v>654</v>
      </c>
      <c r="D10750">
        <v>721191</v>
      </c>
      <c r="E10750" s="14" t="s">
        <v>42</v>
      </c>
      <c r="F10750">
        <v>72</v>
      </c>
      <c r="G10750" s="21">
        <v>43101</v>
      </c>
      <c r="H10750">
        <v>2018</v>
      </c>
      <c r="I10750">
        <v>8</v>
      </c>
      <c r="J10750" s="14" t="s">
        <v>674</v>
      </c>
      <c r="K10750">
        <v>0</v>
      </c>
      <c r="L10750" s="14" t="s">
        <v>28487</v>
      </c>
      <c r="M10750" s="14" t="s">
        <v>700</v>
      </c>
      <c r="N10750" s="14" t="s">
        <v>701</v>
      </c>
      <c r="O10750" s="14" t="s">
        <v>992</v>
      </c>
      <c r="P10750">
        <v>1</v>
      </c>
      <c r="Q10750">
        <v>8186330732326</v>
      </c>
      <c r="R10750">
        <v>6016897520010001</v>
      </c>
    </row>
    <row r="10751" spans="1:18" x14ac:dyDescent="0.3">
      <c r="A10751" s="14" t="s">
        <v>28488</v>
      </c>
      <c r="B10751" s="14" t="s">
        <v>28488</v>
      </c>
      <c r="C10751" s="14" t="s">
        <v>655</v>
      </c>
      <c r="D10751">
        <v>336211</v>
      </c>
      <c r="E10751" s="14" t="s">
        <v>392</v>
      </c>
      <c r="F10751">
        <v>33</v>
      </c>
      <c r="G10751" s="21">
        <v>32874</v>
      </c>
      <c r="H10751">
        <v>1990</v>
      </c>
      <c r="I10751">
        <v>36</v>
      </c>
      <c r="J10751" s="14" t="s">
        <v>675</v>
      </c>
      <c r="K10751">
        <v>0</v>
      </c>
      <c r="L10751" s="14" t="s">
        <v>28489</v>
      </c>
      <c r="M10751" s="14" t="s">
        <v>10550</v>
      </c>
      <c r="N10751" s="14" t="s">
        <v>701</v>
      </c>
      <c r="O10751" s="14" t="s">
        <v>10551</v>
      </c>
      <c r="P10751">
        <v>0</v>
      </c>
      <c r="Q10751">
        <v>1148280115986</v>
      </c>
      <c r="R10751">
        <v>6006372700010001</v>
      </c>
    </row>
    <row r="10752" spans="1:18" x14ac:dyDescent="0.3">
      <c r="A10752" s="14" t="s">
        <v>28490</v>
      </c>
      <c r="B10752" s="14" t="s">
        <v>28490</v>
      </c>
      <c r="C10752" s="14" t="s">
        <v>654</v>
      </c>
      <c r="D10752">
        <v>541430</v>
      </c>
      <c r="E10752" s="14" t="s">
        <v>51</v>
      </c>
      <c r="F10752">
        <v>54</v>
      </c>
      <c r="G10752" s="21">
        <v>33970</v>
      </c>
      <c r="H10752">
        <v>1993</v>
      </c>
      <c r="I10752">
        <v>33</v>
      </c>
      <c r="J10752" s="14" t="s">
        <v>675</v>
      </c>
      <c r="K10752">
        <v>0</v>
      </c>
      <c r="L10752" s="14" t="s">
        <v>28491</v>
      </c>
      <c r="M10752" s="14" t="s">
        <v>700</v>
      </c>
      <c r="N10752" s="14" t="s">
        <v>701</v>
      </c>
      <c r="O10752" s="14" t="s">
        <v>714</v>
      </c>
      <c r="P10752">
        <v>1</v>
      </c>
      <c r="Q10752">
        <v>1553270157444</v>
      </c>
    </row>
    <row r="10753" spans="1:18" x14ac:dyDescent="0.3">
      <c r="A10753" s="14" t="s">
        <v>28492</v>
      </c>
      <c r="B10753" s="14" t="s">
        <v>28492</v>
      </c>
      <c r="C10753" s="14" t="s">
        <v>654</v>
      </c>
      <c r="D10753">
        <v>541990</v>
      </c>
      <c r="E10753" s="14" t="s">
        <v>30</v>
      </c>
      <c r="F10753">
        <v>54</v>
      </c>
      <c r="G10753" s="21">
        <v>36892</v>
      </c>
      <c r="H10753">
        <v>2001</v>
      </c>
      <c r="I10753">
        <v>25</v>
      </c>
      <c r="J10753" s="14" t="s">
        <v>675</v>
      </c>
      <c r="K10753">
        <v>0</v>
      </c>
      <c r="L10753" s="14" t="s">
        <v>28493</v>
      </c>
      <c r="M10753" s="14" t="s">
        <v>700</v>
      </c>
      <c r="N10753" s="14" t="s">
        <v>701</v>
      </c>
      <c r="O10753" s="14" t="s">
        <v>741</v>
      </c>
      <c r="P10753">
        <v>1</v>
      </c>
      <c r="Q10753">
        <v>5417320545407</v>
      </c>
      <c r="R10753">
        <v>6020998090010001</v>
      </c>
    </row>
    <row r="10754" spans="1:18" x14ac:dyDescent="0.3">
      <c r="A10754" s="14" t="s">
        <v>28494</v>
      </c>
      <c r="B10754" s="14" t="s">
        <v>28495</v>
      </c>
      <c r="C10754" s="14" t="s">
        <v>654</v>
      </c>
      <c r="D10754">
        <v>337122</v>
      </c>
      <c r="E10754" s="14" t="s">
        <v>242</v>
      </c>
      <c r="F10754">
        <v>33</v>
      </c>
      <c r="G10754" s="21">
        <v>40664</v>
      </c>
      <c r="H10754">
        <v>2011</v>
      </c>
      <c r="I10754">
        <v>15</v>
      </c>
      <c r="J10754" s="14" t="s">
        <v>673</v>
      </c>
      <c r="K10754">
        <v>0</v>
      </c>
      <c r="L10754" s="14" t="s">
        <v>28496</v>
      </c>
      <c r="M10754" s="14" t="s">
        <v>2218</v>
      </c>
      <c r="N10754" s="14" t="s">
        <v>701</v>
      </c>
      <c r="O10754" s="14" t="s">
        <v>842</v>
      </c>
      <c r="P10754">
        <v>0</v>
      </c>
      <c r="Q10754">
        <v>7362830646145</v>
      </c>
      <c r="R10754">
        <v>6030691800010001</v>
      </c>
    </row>
    <row r="10755" spans="1:18" x14ac:dyDescent="0.3">
      <c r="A10755" s="14" t="s">
        <v>28497</v>
      </c>
      <c r="B10755" s="14" t="s">
        <v>28497</v>
      </c>
      <c r="C10755" s="14" t="s">
        <v>656</v>
      </c>
      <c r="D10755">
        <v>721199</v>
      </c>
      <c r="E10755" s="14" t="s">
        <v>25</v>
      </c>
      <c r="F10755">
        <v>72</v>
      </c>
      <c r="G10755" s="21">
        <v>45047</v>
      </c>
      <c r="H10755">
        <v>2023</v>
      </c>
      <c r="I10755">
        <v>3</v>
      </c>
      <c r="J10755" s="14" t="s">
        <v>672</v>
      </c>
      <c r="K10755">
        <v>0</v>
      </c>
      <c r="L10755" s="14" t="s">
        <v>28498</v>
      </c>
      <c r="M10755" s="14" t="s">
        <v>700</v>
      </c>
      <c r="N10755" s="14" t="s">
        <v>701</v>
      </c>
      <c r="O10755" s="14" t="s">
        <v>745</v>
      </c>
      <c r="P10755">
        <v>1</v>
      </c>
      <c r="Q10755">
        <v>8671930783354</v>
      </c>
      <c r="R10755">
        <v>6050771790010001</v>
      </c>
    </row>
    <row r="10756" spans="1:18" x14ac:dyDescent="0.3">
      <c r="A10756" s="14" t="s">
        <v>28499</v>
      </c>
      <c r="B10756" s="14" t="s">
        <v>28499</v>
      </c>
      <c r="C10756" s="14" t="s">
        <v>656</v>
      </c>
      <c r="D10756">
        <v>541990</v>
      </c>
      <c r="E10756" s="14" t="s">
        <v>30</v>
      </c>
      <c r="F10756">
        <v>54</v>
      </c>
      <c r="G10756" s="21">
        <v>43160</v>
      </c>
      <c r="H10756">
        <v>2018</v>
      </c>
      <c r="I10756">
        <v>8</v>
      </c>
      <c r="J10756" s="14" t="s">
        <v>674</v>
      </c>
      <c r="K10756">
        <v>0</v>
      </c>
      <c r="L10756" s="14" t="s">
        <v>28500</v>
      </c>
      <c r="M10756" s="14" t="s">
        <v>700</v>
      </c>
      <c r="N10756" s="14" t="s">
        <v>701</v>
      </c>
      <c r="O10756" s="14" t="s">
        <v>732</v>
      </c>
      <c r="P10756">
        <v>1</v>
      </c>
      <c r="Q10756">
        <v>8223860736316</v>
      </c>
      <c r="R10756">
        <v>6042655350010001</v>
      </c>
    </row>
    <row r="10757" spans="1:18" x14ac:dyDescent="0.3">
      <c r="A10757" s="14" t="s">
        <v>28501</v>
      </c>
      <c r="B10757" s="14" t="s">
        <v>28502</v>
      </c>
      <c r="C10757" s="14" t="s">
        <v>657</v>
      </c>
      <c r="D10757">
        <v>238350</v>
      </c>
      <c r="E10757" s="14" t="s">
        <v>103</v>
      </c>
      <c r="F10757">
        <v>23</v>
      </c>
      <c r="G10757" s="21">
        <v>43755</v>
      </c>
      <c r="H10757">
        <v>2019</v>
      </c>
      <c r="I10757">
        <v>6</v>
      </c>
      <c r="J10757" s="14" t="s">
        <v>674</v>
      </c>
      <c r="K10757">
        <v>0</v>
      </c>
      <c r="L10757" s="14" t="s">
        <v>28503</v>
      </c>
      <c r="M10757" s="14" t="s">
        <v>764</v>
      </c>
      <c r="N10757" s="14" t="s">
        <v>701</v>
      </c>
      <c r="O10757" s="14" t="s">
        <v>1322</v>
      </c>
      <c r="P10757">
        <v>0</v>
      </c>
      <c r="Q10757">
        <v>8423230757146</v>
      </c>
      <c r="R10757">
        <v>6044807300010001</v>
      </c>
    </row>
    <row r="10758" spans="1:18" x14ac:dyDescent="0.3">
      <c r="A10758" s="14" t="s">
        <v>28504</v>
      </c>
      <c r="B10758" s="14" t="s">
        <v>28505</v>
      </c>
      <c r="C10758" s="14" t="s">
        <v>658</v>
      </c>
      <c r="D10758">
        <v>621330</v>
      </c>
      <c r="E10758" s="14" t="s">
        <v>24</v>
      </c>
      <c r="F10758">
        <v>62</v>
      </c>
      <c r="G10758" s="21">
        <v>43108</v>
      </c>
      <c r="H10758">
        <v>2018</v>
      </c>
      <c r="I10758">
        <v>8</v>
      </c>
      <c r="J10758" s="14" t="s">
        <v>674</v>
      </c>
      <c r="K10758">
        <v>0</v>
      </c>
      <c r="L10758" s="14" t="s">
        <v>28506</v>
      </c>
      <c r="M10758" s="14" t="s">
        <v>700</v>
      </c>
      <c r="N10758" s="14" t="s">
        <v>701</v>
      </c>
      <c r="O10758" s="14" t="s">
        <v>795</v>
      </c>
      <c r="P10758">
        <v>1</v>
      </c>
      <c r="Q10758">
        <v>8193160733095</v>
      </c>
      <c r="R10758">
        <v>6042027240010001</v>
      </c>
    </row>
    <row r="10759" spans="1:18" x14ac:dyDescent="0.3">
      <c r="A10759" s="14" t="s">
        <v>28507</v>
      </c>
      <c r="B10759" s="14" t="s">
        <v>28508</v>
      </c>
      <c r="C10759" s="14" t="s">
        <v>656</v>
      </c>
      <c r="D10759">
        <v>721199</v>
      </c>
      <c r="E10759" s="14" t="s">
        <v>25</v>
      </c>
      <c r="F10759">
        <v>72</v>
      </c>
      <c r="G10759" s="21">
        <v>45658</v>
      </c>
      <c r="H10759">
        <v>2025</v>
      </c>
      <c r="I10759">
        <v>1</v>
      </c>
      <c r="J10759" s="14" t="s">
        <v>672</v>
      </c>
      <c r="K10759">
        <v>0</v>
      </c>
      <c r="L10759" s="14" t="s">
        <v>28509</v>
      </c>
      <c r="M10759" s="14" t="s">
        <v>700</v>
      </c>
      <c r="N10759" s="14" t="s">
        <v>701</v>
      </c>
      <c r="O10759" s="14" t="s">
        <v>714</v>
      </c>
      <c r="P10759">
        <v>1</v>
      </c>
      <c r="Q10759">
        <v>8804190797441</v>
      </c>
      <c r="R10759">
        <v>6056469250010001</v>
      </c>
    </row>
    <row r="10760" spans="1:18" x14ac:dyDescent="0.3">
      <c r="A10760" s="14" t="s">
        <v>28510</v>
      </c>
      <c r="B10760" s="14" t="s">
        <v>28510</v>
      </c>
      <c r="C10760" s="14" t="s">
        <v>657</v>
      </c>
      <c r="D10760">
        <v>238160</v>
      </c>
      <c r="E10760" s="14" t="s">
        <v>112</v>
      </c>
      <c r="F10760">
        <v>23</v>
      </c>
      <c r="G10760" s="21">
        <v>45839</v>
      </c>
      <c r="H10760">
        <v>2025</v>
      </c>
      <c r="I10760">
        <v>1</v>
      </c>
      <c r="J10760" s="14" t="s">
        <v>672</v>
      </c>
      <c r="K10760">
        <v>0</v>
      </c>
      <c r="L10760" s="14" t="s">
        <v>28511</v>
      </c>
      <c r="M10760" s="14" t="s">
        <v>1060</v>
      </c>
      <c r="N10760" s="14" t="s">
        <v>701</v>
      </c>
      <c r="O10760" s="14" t="s">
        <v>1380</v>
      </c>
      <c r="P10760">
        <v>0</v>
      </c>
      <c r="Q10760">
        <v>8845100801719</v>
      </c>
      <c r="R10760">
        <v>6058485590010001</v>
      </c>
    </row>
    <row r="10761" spans="1:18" x14ac:dyDescent="0.3">
      <c r="A10761" s="14" t="s">
        <v>28512</v>
      </c>
      <c r="B10761" s="14" t="s">
        <v>28513</v>
      </c>
      <c r="C10761" s="14" t="s">
        <v>656</v>
      </c>
      <c r="D10761">
        <v>621330</v>
      </c>
      <c r="E10761" s="14" t="s">
        <v>24</v>
      </c>
      <c r="F10761">
        <v>62</v>
      </c>
      <c r="G10761" s="21">
        <v>45110</v>
      </c>
      <c r="H10761">
        <v>2023</v>
      </c>
      <c r="I10761">
        <v>3</v>
      </c>
      <c r="J10761" s="14" t="s">
        <v>672</v>
      </c>
      <c r="K10761">
        <v>0</v>
      </c>
      <c r="L10761" s="14" t="s">
        <v>28514</v>
      </c>
      <c r="M10761" s="14" t="s">
        <v>700</v>
      </c>
      <c r="N10761" s="14" t="s">
        <v>701</v>
      </c>
      <c r="O10761" s="14" t="s">
        <v>831</v>
      </c>
      <c r="P10761">
        <v>1</v>
      </c>
      <c r="Q10761">
        <v>8779830794797</v>
      </c>
      <c r="R10761">
        <v>6052518130010001</v>
      </c>
    </row>
    <row r="10762" spans="1:18" x14ac:dyDescent="0.3">
      <c r="A10762" s="14" t="s">
        <v>28515</v>
      </c>
      <c r="B10762" s="14" t="s">
        <v>28515</v>
      </c>
      <c r="C10762" s="14" t="s">
        <v>657</v>
      </c>
      <c r="D10762">
        <v>512110</v>
      </c>
      <c r="E10762" s="14" t="s">
        <v>78</v>
      </c>
      <c r="F10762">
        <v>51</v>
      </c>
      <c r="G10762" s="21">
        <v>42165</v>
      </c>
      <c r="H10762">
        <v>2015</v>
      </c>
      <c r="I10762">
        <v>11</v>
      </c>
      <c r="J10762" s="14" t="s">
        <v>673</v>
      </c>
      <c r="K10762">
        <v>0</v>
      </c>
      <c r="L10762" s="14" t="s">
        <v>28516</v>
      </c>
      <c r="M10762" s="14" t="s">
        <v>700</v>
      </c>
      <c r="N10762" s="14" t="s">
        <v>701</v>
      </c>
      <c r="O10762" s="14" t="s">
        <v>1649</v>
      </c>
      <c r="P10762">
        <v>1</v>
      </c>
      <c r="Q10762">
        <v>7864080698802</v>
      </c>
      <c r="R10762">
        <v>6035142710010001</v>
      </c>
    </row>
    <row r="10763" spans="1:18" x14ac:dyDescent="0.3">
      <c r="A10763" s="14" t="s">
        <v>28517</v>
      </c>
      <c r="B10763" s="14" t="s">
        <v>28518</v>
      </c>
      <c r="C10763" s="14" t="s">
        <v>656</v>
      </c>
      <c r="D10763">
        <v>541618</v>
      </c>
      <c r="E10763" s="14" t="s">
        <v>56</v>
      </c>
      <c r="F10763">
        <v>54</v>
      </c>
      <c r="G10763" s="21">
        <v>45717</v>
      </c>
      <c r="H10763">
        <v>2025</v>
      </c>
      <c r="I10763">
        <v>1</v>
      </c>
      <c r="J10763" s="14" t="s">
        <v>672</v>
      </c>
      <c r="K10763">
        <v>0</v>
      </c>
      <c r="L10763" s="14" t="s">
        <v>28519</v>
      </c>
      <c r="M10763" s="14" t="s">
        <v>700</v>
      </c>
      <c r="N10763" s="14" t="s">
        <v>701</v>
      </c>
      <c r="O10763" s="14" t="s">
        <v>795</v>
      </c>
      <c r="P10763">
        <v>1</v>
      </c>
      <c r="Q10763">
        <v>8901800807795</v>
      </c>
      <c r="R10763">
        <v>6057591600010001</v>
      </c>
    </row>
    <row r="10764" spans="1:18" x14ac:dyDescent="0.3">
      <c r="A10764" s="14" t="s">
        <v>28520</v>
      </c>
      <c r="B10764" s="14" t="s">
        <v>28521</v>
      </c>
      <c r="C10764" s="14" t="s">
        <v>657</v>
      </c>
      <c r="D10764">
        <v>711310</v>
      </c>
      <c r="E10764" s="14" t="s">
        <v>256</v>
      </c>
      <c r="F10764">
        <v>71</v>
      </c>
      <c r="G10764" s="21">
        <v>42822</v>
      </c>
      <c r="H10764">
        <v>2017</v>
      </c>
      <c r="I10764">
        <v>9</v>
      </c>
      <c r="J10764" s="14" t="s">
        <v>674</v>
      </c>
      <c r="K10764">
        <v>0</v>
      </c>
      <c r="L10764" s="14" t="s">
        <v>28522</v>
      </c>
      <c r="M10764" s="14" t="s">
        <v>700</v>
      </c>
      <c r="N10764" s="14" t="s">
        <v>701</v>
      </c>
      <c r="O10764" s="14" t="s">
        <v>753</v>
      </c>
      <c r="P10764">
        <v>1</v>
      </c>
      <c r="Q10764">
        <v>8058820719067</v>
      </c>
      <c r="R10764">
        <v>6035509400010001</v>
      </c>
    </row>
    <row r="10765" spans="1:18" x14ac:dyDescent="0.3">
      <c r="A10765" s="14" t="s">
        <v>28523</v>
      </c>
      <c r="B10765" s="14" t="s">
        <v>28524</v>
      </c>
      <c r="C10765" s="14" t="s">
        <v>658</v>
      </c>
      <c r="D10765">
        <v>621399</v>
      </c>
      <c r="E10765" s="14" t="s">
        <v>36</v>
      </c>
      <c r="F10765">
        <v>62</v>
      </c>
      <c r="G10765" s="21">
        <v>43255</v>
      </c>
      <c r="H10765">
        <v>2018</v>
      </c>
      <c r="I10765">
        <v>8</v>
      </c>
      <c r="J10765" s="14" t="s">
        <v>674</v>
      </c>
      <c r="K10765">
        <v>0</v>
      </c>
      <c r="L10765" s="14" t="s">
        <v>28525</v>
      </c>
      <c r="M10765" s="14" t="s">
        <v>700</v>
      </c>
      <c r="N10765" s="14" t="s">
        <v>701</v>
      </c>
      <c r="O10765" s="14" t="s">
        <v>777</v>
      </c>
      <c r="P10765">
        <v>1</v>
      </c>
      <c r="Q10765">
        <v>8207410734603</v>
      </c>
      <c r="R10765">
        <v>6042280230010001</v>
      </c>
    </row>
    <row r="10766" spans="1:18" x14ac:dyDescent="0.3">
      <c r="A10766" s="14" t="s">
        <v>28526</v>
      </c>
      <c r="B10766" s="14" t="s">
        <v>28527</v>
      </c>
      <c r="C10766" s="14" t="s">
        <v>657</v>
      </c>
      <c r="D10766">
        <v>312130</v>
      </c>
      <c r="E10766" s="14" t="s">
        <v>350</v>
      </c>
      <c r="F10766">
        <v>31</v>
      </c>
      <c r="G10766" s="21">
        <v>42036</v>
      </c>
      <c r="H10766">
        <v>2015</v>
      </c>
      <c r="I10766">
        <v>11</v>
      </c>
      <c r="J10766" s="14" t="s">
        <v>673</v>
      </c>
      <c r="K10766">
        <v>0</v>
      </c>
      <c r="L10766" s="14" t="s">
        <v>28528</v>
      </c>
      <c r="M10766" s="14" t="s">
        <v>700</v>
      </c>
      <c r="N10766" s="14" t="s">
        <v>701</v>
      </c>
      <c r="O10766" s="14" t="s">
        <v>1043</v>
      </c>
      <c r="P10766">
        <v>1</v>
      </c>
      <c r="Q10766">
        <v>7790040691120</v>
      </c>
      <c r="R10766">
        <v>6034529460010001</v>
      </c>
    </row>
    <row r="10767" spans="1:18" x14ac:dyDescent="0.3">
      <c r="A10767" s="14" t="s">
        <v>28529</v>
      </c>
      <c r="B10767" s="14" t="s">
        <v>28529</v>
      </c>
      <c r="C10767" s="14" t="s">
        <v>655</v>
      </c>
      <c r="D10767">
        <v>561740</v>
      </c>
      <c r="E10767" s="14" t="s">
        <v>218</v>
      </c>
      <c r="F10767">
        <v>56</v>
      </c>
      <c r="G10767" s="21">
        <v>36899</v>
      </c>
      <c r="H10767">
        <v>2001</v>
      </c>
      <c r="I10767">
        <v>25</v>
      </c>
      <c r="J10767" s="14" t="s">
        <v>675</v>
      </c>
      <c r="K10767">
        <v>0</v>
      </c>
      <c r="L10767" s="14" t="s">
        <v>28530</v>
      </c>
      <c r="M10767" s="14" t="s">
        <v>862</v>
      </c>
      <c r="N10767" s="14" t="s">
        <v>701</v>
      </c>
      <c r="O10767" s="14" t="s">
        <v>1546</v>
      </c>
      <c r="P10767">
        <v>0</v>
      </c>
      <c r="Q10767">
        <v>5405570544166</v>
      </c>
      <c r="R10767">
        <v>6020924420010001</v>
      </c>
    </row>
    <row r="10768" spans="1:18" x14ac:dyDescent="0.3">
      <c r="A10768" s="14" t="s">
        <v>28531</v>
      </c>
      <c r="B10768" s="14" t="s">
        <v>1989</v>
      </c>
      <c r="C10768" s="14" t="s">
        <v>657</v>
      </c>
      <c r="D10768">
        <v>236118</v>
      </c>
      <c r="E10768" s="14" t="s">
        <v>29</v>
      </c>
      <c r="F10768">
        <v>23</v>
      </c>
      <c r="G10768" s="21">
        <v>42012</v>
      </c>
      <c r="H10768">
        <v>2015</v>
      </c>
      <c r="I10768">
        <v>11</v>
      </c>
      <c r="J10768" s="14" t="s">
        <v>673</v>
      </c>
      <c r="K10768">
        <v>0</v>
      </c>
      <c r="L10768" s="14" t="s">
        <v>28532</v>
      </c>
      <c r="M10768" s="14" t="s">
        <v>871</v>
      </c>
      <c r="N10768" s="14" t="s">
        <v>701</v>
      </c>
      <c r="O10768" s="14" t="s">
        <v>2007</v>
      </c>
      <c r="P10768">
        <v>0</v>
      </c>
      <c r="Q10768">
        <v>7788790690994</v>
      </c>
      <c r="R10768">
        <v>6032729900010001</v>
      </c>
    </row>
    <row r="10769" spans="1:18" x14ac:dyDescent="0.3">
      <c r="A10769" s="14" t="s">
        <v>28533</v>
      </c>
      <c r="B10769" s="14" t="s">
        <v>28534</v>
      </c>
      <c r="C10769" s="14" t="s">
        <v>654</v>
      </c>
      <c r="D10769">
        <v>541618</v>
      </c>
      <c r="E10769" s="14" t="s">
        <v>56</v>
      </c>
      <c r="F10769">
        <v>54</v>
      </c>
      <c r="G10769" s="21">
        <v>37438</v>
      </c>
      <c r="H10769">
        <v>2002</v>
      </c>
      <c r="I10769">
        <v>24</v>
      </c>
      <c r="J10769" s="14" t="s">
        <v>675</v>
      </c>
      <c r="K10769">
        <v>0</v>
      </c>
      <c r="L10769" s="14" t="s">
        <v>28535</v>
      </c>
      <c r="M10769" s="14" t="s">
        <v>700</v>
      </c>
      <c r="N10769" s="14" t="s">
        <v>701</v>
      </c>
      <c r="O10769" s="14" t="s">
        <v>868</v>
      </c>
      <c r="P10769">
        <v>1</v>
      </c>
      <c r="Q10769">
        <v>5554200560018</v>
      </c>
      <c r="R10769">
        <v>6022211550010001</v>
      </c>
    </row>
    <row r="10770" spans="1:18" x14ac:dyDescent="0.3">
      <c r="A10770" s="14" t="s">
        <v>28536</v>
      </c>
      <c r="B10770" s="14" t="s">
        <v>28536</v>
      </c>
      <c r="C10770" s="14" t="s">
        <v>655</v>
      </c>
      <c r="D10770">
        <v>237110</v>
      </c>
      <c r="E10770" s="14" t="s">
        <v>186</v>
      </c>
      <c r="F10770">
        <v>23</v>
      </c>
      <c r="G10770" s="21">
        <v>40017</v>
      </c>
      <c r="H10770">
        <v>2009</v>
      </c>
      <c r="I10770">
        <v>17</v>
      </c>
      <c r="J10770" s="14" t="s">
        <v>673</v>
      </c>
      <c r="K10770">
        <v>0</v>
      </c>
      <c r="L10770" s="14" t="s">
        <v>28537</v>
      </c>
      <c r="M10770" s="14" t="s">
        <v>706</v>
      </c>
      <c r="N10770" s="14" t="s">
        <v>701</v>
      </c>
      <c r="O10770" s="14" t="s">
        <v>707</v>
      </c>
      <c r="P10770">
        <v>0</v>
      </c>
      <c r="Q10770">
        <v>7257200634790</v>
      </c>
      <c r="R10770">
        <v>6029462160010001</v>
      </c>
    </row>
    <row r="10771" spans="1:18" x14ac:dyDescent="0.3">
      <c r="A10771" s="14" t="s">
        <v>28538</v>
      </c>
      <c r="B10771" s="14" t="s">
        <v>28539</v>
      </c>
      <c r="C10771" s="14" t="s">
        <v>654</v>
      </c>
      <c r="D10771">
        <v>541320</v>
      </c>
      <c r="E10771" s="14" t="s">
        <v>110</v>
      </c>
      <c r="F10771">
        <v>54</v>
      </c>
      <c r="G10771" s="21">
        <v>45369</v>
      </c>
      <c r="H10771">
        <v>2024</v>
      </c>
      <c r="I10771">
        <v>2</v>
      </c>
      <c r="J10771" s="14" t="s">
        <v>672</v>
      </c>
      <c r="K10771">
        <v>0</v>
      </c>
      <c r="L10771" s="14" t="s">
        <v>28540</v>
      </c>
      <c r="M10771" s="14" t="s">
        <v>700</v>
      </c>
      <c r="N10771" s="14" t="s">
        <v>701</v>
      </c>
      <c r="O10771" s="14" t="s">
        <v>732</v>
      </c>
      <c r="P10771">
        <v>1</v>
      </c>
      <c r="Q10771">
        <v>8747930791407</v>
      </c>
      <c r="R10771">
        <v>6019983250010002</v>
      </c>
    </row>
    <row r="10772" spans="1:18" x14ac:dyDescent="0.3">
      <c r="A10772" s="14" t="s">
        <v>28538</v>
      </c>
      <c r="B10772" s="14" t="s">
        <v>28541</v>
      </c>
      <c r="C10772" s="14" t="s">
        <v>654</v>
      </c>
      <c r="D10772">
        <v>541320</v>
      </c>
      <c r="E10772" s="14" t="s">
        <v>110</v>
      </c>
      <c r="F10772">
        <v>54</v>
      </c>
      <c r="G10772" s="21">
        <v>36434</v>
      </c>
      <c r="H10772">
        <v>1999</v>
      </c>
      <c r="I10772">
        <v>26</v>
      </c>
      <c r="J10772" s="14" t="s">
        <v>675</v>
      </c>
      <c r="K10772">
        <v>0</v>
      </c>
      <c r="L10772" s="14" t="s">
        <v>28540</v>
      </c>
      <c r="M10772" s="14" t="s">
        <v>700</v>
      </c>
      <c r="N10772" s="14" t="s">
        <v>701</v>
      </c>
      <c r="O10772" s="14" t="s">
        <v>732</v>
      </c>
      <c r="P10772">
        <v>1</v>
      </c>
      <c r="Q10772">
        <v>5307650533571</v>
      </c>
      <c r="R10772">
        <v>6019983250010001</v>
      </c>
    </row>
    <row r="10773" spans="1:18" x14ac:dyDescent="0.3">
      <c r="A10773" s="14" t="s">
        <v>28542</v>
      </c>
      <c r="B10773" s="14" t="s">
        <v>28543</v>
      </c>
      <c r="C10773" s="14" t="s">
        <v>654</v>
      </c>
      <c r="D10773">
        <v>812990</v>
      </c>
      <c r="E10773" s="14" t="s">
        <v>21</v>
      </c>
      <c r="F10773">
        <v>81</v>
      </c>
      <c r="G10773" s="21">
        <v>34990</v>
      </c>
      <c r="H10773">
        <v>1995</v>
      </c>
      <c r="I10773">
        <v>30</v>
      </c>
      <c r="J10773" s="14" t="s">
        <v>675</v>
      </c>
      <c r="K10773">
        <v>0</v>
      </c>
      <c r="L10773" s="14" t="s">
        <v>28528</v>
      </c>
      <c r="M10773" s="14" t="s">
        <v>700</v>
      </c>
      <c r="N10773" s="14" t="s">
        <v>701</v>
      </c>
      <c r="O10773" s="14" t="s">
        <v>1043</v>
      </c>
      <c r="P10773">
        <v>1</v>
      </c>
      <c r="Q10773">
        <v>1801980182783</v>
      </c>
      <c r="R10773">
        <v>6016666650010001</v>
      </c>
    </row>
    <row r="10774" spans="1:18" x14ac:dyDescent="0.3">
      <c r="A10774" s="14" t="s">
        <v>28544</v>
      </c>
      <c r="B10774" s="14" t="s">
        <v>28544</v>
      </c>
      <c r="C10774" s="14" t="s">
        <v>658</v>
      </c>
      <c r="D10774">
        <v>485999</v>
      </c>
      <c r="E10774" s="14" t="s">
        <v>23</v>
      </c>
      <c r="F10774">
        <v>48</v>
      </c>
      <c r="G10774" s="21">
        <v>43278</v>
      </c>
      <c r="H10774">
        <v>2018</v>
      </c>
      <c r="I10774">
        <v>8</v>
      </c>
      <c r="J10774" s="14" t="s">
        <v>674</v>
      </c>
      <c r="K10774">
        <v>0</v>
      </c>
      <c r="L10774" s="14" t="s">
        <v>28545</v>
      </c>
      <c r="M10774" s="14" t="s">
        <v>871</v>
      </c>
      <c r="N10774" s="14" t="s">
        <v>701</v>
      </c>
      <c r="O10774" s="14" t="s">
        <v>872</v>
      </c>
      <c r="P10774">
        <v>0</v>
      </c>
      <c r="Q10774">
        <v>8259470740037</v>
      </c>
    </row>
    <row r="10775" spans="1:18" x14ac:dyDescent="0.3">
      <c r="A10775" s="14" t="s">
        <v>28546</v>
      </c>
      <c r="B10775" s="14" t="s">
        <v>28546</v>
      </c>
      <c r="C10775" s="14" t="s">
        <v>655</v>
      </c>
      <c r="D10775">
        <v>238160</v>
      </c>
      <c r="E10775" s="14" t="s">
        <v>112</v>
      </c>
      <c r="F10775">
        <v>23</v>
      </c>
      <c r="G10775" s="21">
        <v>40625</v>
      </c>
      <c r="H10775">
        <v>2011</v>
      </c>
      <c r="I10775">
        <v>15</v>
      </c>
      <c r="J10775" s="14" t="s">
        <v>673</v>
      </c>
      <c r="K10775">
        <v>0</v>
      </c>
      <c r="L10775" s="14" t="s">
        <v>28547</v>
      </c>
      <c r="M10775" s="14" t="s">
        <v>3266</v>
      </c>
      <c r="N10775" s="14" t="s">
        <v>701</v>
      </c>
      <c r="O10775" s="14" t="s">
        <v>3267</v>
      </c>
      <c r="P10775">
        <v>0</v>
      </c>
      <c r="Q10775">
        <v>7356070645410</v>
      </c>
      <c r="R10775">
        <v>6030914570010001</v>
      </c>
    </row>
    <row r="10776" spans="1:18" x14ac:dyDescent="0.3">
      <c r="A10776" s="14" t="s">
        <v>28548</v>
      </c>
      <c r="B10776" s="14" t="s">
        <v>28549</v>
      </c>
      <c r="C10776" s="14" t="s">
        <v>657</v>
      </c>
      <c r="D10776">
        <v>561110</v>
      </c>
      <c r="E10776" s="14" t="s">
        <v>104</v>
      </c>
      <c r="F10776">
        <v>56</v>
      </c>
      <c r="G10776" s="21">
        <v>45658</v>
      </c>
      <c r="H10776">
        <v>2025</v>
      </c>
      <c r="I10776">
        <v>1</v>
      </c>
      <c r="J10776" s="14" t="s">
        <v>672</v>
      </c>
      <c r="K10776">
        <v>0</v>
      </c>
      <c r="L10776" s="14" t="s">
        <v>28550</v>
      </c>
      <c r="M10776" s="14" t="s">
        <v>1060</v>
      </c>
      <c r="N10776" s="14" t="s">
        <v>701</v>
      </c>
      <c r="O10776" s="14" t="s">
        <v>1774</v>
      </c>
      <c r="P10776">
        <v>0</v>
      </c>
      <c r="Q10776">
        <v>8814250798474</v>
      </c>
      <c r="R10776">
        <v>6024042830010001</v>
      </c>
    </row>
    <row r="10777" spans="1:18" x14ac:dyDescent="0.3">
      <c r="A10777" s="14" t="s">
        <v>28551</v>
      </c>
      <c r="B10777" s="14" t="s">
        <v>28552</v>
      </c>
      <c r="C10777" s="14" t="s">
        <v>664</v>
      </c>
      <c r="D10777">
        <v>458310</v>
      </c>
      <c r="E10777" s="14" t="s">
        <v>69</v>
      </c>
      <c r="F10777">
        <v>45</v>
      </c>
      <c r="G10777" s="21">
        <v>45433</v>
      </c>
      <c r="H10777">
        <v>2024</v>
      </c>
      <c r="I10777">
        <v>2</v>
      </c>
      <c r="J10777" s="14" t="s">
        <v>672</v>
      </c>
      <c r="K10777">
        <v>0</v>
      </c>
      <c r="L10777" s="14" t="s">
        <v>28553</v>
      </c>
      <c r="M10777" s="14" t="s">
        <v>700</v>
      </c>
      <c r="N10777" s="14" t="s">
        <v>701</v>
      </c>
      <c r="O10777" s="14" t="s">
        <v>847</v>
      </c>
      <c r="P10777">
        <v>1</v>
      </c>
      <c r="Q10777">
        <v>8762190792935</v>
      </c>
      <c r="R10777">
        <v>6053567550010001</v>
      </c>
    </row>
    <row r="10778" spans="1:18" x14ac:dyDescent="0.3">
      <c r="A10778" s="14" t="s">
        <v>28554</v>
      </c>
      <c r="B10778" s="14" t="s">
        <v>28554</v>
      </c>
      <c r="C10778" s="14" t="s">
        <v>656</v>
      </c>
      <c r="D10778">
        <v>721199</v>
      </c>
      <c r="E10778" s="14" t="s">
        <v>25</v>
      </c>
      <c r="F10778">
        <v>72</v>
      </c>
      <c r="G10778" s="21">
        <v>45586</v>
      </c>
      <c r="H10778">
        <v>2024</v>
      </c>
      <c r="I10778">
        <v>1</v>
      </c>
      <c r="J10778" s="14" t="s">
        <v>672</v>
      </c>
      <c r="K10778">
        <v>0</v>
      </c>
      <c r="L10778" s="14" t="s">
        <v>24281</v>
      </c>
      <c r="M10778" s="14" t="s">
        <v>812</v>
      </c>
      <c r="N10778" s="14" t="s">
        <v>701</v>
      </c>
      <c r="O10778" s="14" t="s">
        <v>813</v>
      </c>
      <c r="P10778">
        <v>0</v>
      </c>
      <c r="Q10778">
        <v>8786610795517</v>
      </c>
      <c r="R10778">
        <v>6056173390000000</v>
      </c>
    </row>
    <row r="10779" spans="1:18" x14ac:dyDescent="0.3">
      <c r="A10779" s="14" t="s">
        <v>28555</v>
      </c>
      <c r="B10779" s="14" t="s">
        <v>28556</v>
      </c>
      <c r="C10779" s="14" t="s">
        <v>654</v>
      </c>
      <c r="D10779">
        <v>115112</v>
      </c>
      <c r="E10779" s="14" t="s">
        <v>416</v>
      </c>
      <c r="F10779">
        <v>11</v>
      </c>
      <c r="G10779" s="21">
        <v>36234</v>
      </c>
      <c r="H10779">
        <v>1999</v>
      </c>
      <c r="I10779">
        <v>27</v>
      </c>
      <c r="J10779" s="14" t="s">
        <v>675</v>
      </c>
      <c r="K10779">
        <v>0</v>
      </c>
      <c r="L10779" s="14" t="s">
        <v>28557</v>
      </c>
      <c r="M10779" s="14" t="s">
        <v>871</v>
      </c>
      <c r="N10779" s="14" t="s">
        <v>701</v>
      </c>
      <c r="O10779" s="14" t="s">
        <v>2237</v>
      </c>
      <c r="P10779">
        <v>0</v>
      </c>
      <c r="Q10779">
        <v>8667000782853</v>
      </c>
      <c r="R10779">
        <v>601932046</v>
      </c>
    </row>
    <row r="10780" spans="1:18" x14ac:dyDescent="0.3">
      <c r="A10780" s="14" t="s">
        <v>28555</v>
      </c>
      <c r="B10780" s="14" t="s">
        <v>28556</v>
      </c>
      <c r="C10780" s="14" t="s">
        <v>654</v>
      </c>
      <c r="D10780">
        <v>459999</v>
      </c>
      <c r="E10780" s="14" t="s">
        <v>27</v>
      </c>
      <c r="F10780">
        <v>45</v>
      </c>
      <c r="G10780" s="21">
        <v>45658</v>
      </c>
      <c r="H10780">
        <v>2025</v>
      </c>
      <c r="I10780">
        <v>1</v>
      </c>
      <c r="J10780" s="14" t="s">
        <v>672</v>
      </c>
      <c r="K10780">
        <v>0</v>
      </c>
      <c r="L10780" s="14" t="s">
        <v>28557</v>
      </c>
      <c r="M10780" s="14" t="s">
        <v>871</v>
      </c>
      <c r="N10780" s="14" t="s">
        <v>701</v>
      </c>
      <c r="O10780" s="14" t="s">
        <v>2237</v>
      </c>
      <c r="P10780">
        <v>0</v>
      </c>
      <c r="Q10780">
        <v>8817670798834</v>
      </c>
      <c r="R10780">
        <v>6019320460010002</v>
      </c>
    </row>
    <row r="10781" spans="1:18" x14ac:dyDescent="0.3">
      <c r="A10781" s="14" t="s">
        <v>28558</v>
      </c>
      <c r="B10781" s="14" t="s">
        <v>28559</v>
      </c>
      <c r="C10781" s="14" t="s">
        <v>655</v>
      </c>
      <c r="D10781">
        <v>423830</v>
      </c>
      <c r="E10781" s="14" t="s">
        <v>178</v>
      </c>
      <c r="F10781">
        <v>42</v>
      </c>
      <c r="G10781" s="21">
        <v>45383</v>
      </c>
      <c r="H10781">
        <v>2024</v>
      </c>
      <c r="I10781">
        <v>2</v>
      </c>
      <c r="J10781" s="14" t="s">
        <v>672</v>
      </c>
      <c r="K10781">
        <v>0</v>
      </c>
      <c r="L10781" s="14" t="s">
        <v>28560</v>
      </c>
      <c r="M10781" s="14" t="s">
        <v>1291</v>
      </c>
      <c r="N10781" s="14" t="s">
        <v>701</v>
      </c>
      <c r="O10781" s="14" t="s">
        <v>3245</v>
      </c>
      <c r="P10781">
        <v>0</v>
      </c>
      <c r="Q10781">
        <v>8774210794209</v>
      </c>
      <c r="R10781">
        <v>6049235490010001</v>
      </c>
    </row>
    <row r="10782" spans="1:18" x14ac:dyDescent="0.3">
      <c r="A10782" s="14" t="s">
        <v>28561</v>
      </c>
      <c r="B10782" s="14" t="s">
        <v>28561</v>
      </c>
      <c r="C10782" s="14" t="s">
        <v>657</v>
      </c>
      <c r="D10782">
        <v>238110</v>
      </c>
      <c r="E10782" s="14" t="s">
        <v>108</v>
      </c>
      <c r="F10782">
        <v>23</v>
      </c>
      <c r="G10782" s="21">
        <v>40940</v>
      </c>
      <c r="H10782">
        <v>2012</v>
      </c>
      <c r="I10782">
        <v>14</v>
      </c>
      <c r="J10782" s="14" t="s">
        <v>673</v>
      </c>
      <c r="K10782">
        <v>0</v>
      </c>
      <c r="L10782" s="14" t="s">
        <v>28562</v>
      </c>
      <c r="M10782" s="14" t="s">
        <v>4949</v>
      </c>
      <c r="N10782" s="14" t="s">
        <v>701</v>
      </c>
      <c r="O10782" s="14" t="s">
        <v>4950</v>
      </c>
      <c r="P10782">
        <v>0</v>
      </c>
      <c r="Q10782">
        <v>7432520653548</v>
      </c>
      <c r="R10782">
        <v>6031257050010001</v>
      </c>
    </row>
    <row r="10783" spans="1:18" x14ac:dyDescent="0.3">
      <c r="A10783" s="14" t="s">
        <v>28563</v>
      </c>
      <c r="B10783" s="14" t="s">
        <v>28564</v>
      </c>
      <c r="C10783" s="14" t="s">
        <v>657</v>
      </c>
      <c r="D10783">
        <v>722513</v>
      </c>
      <c r="E10783" s="14" t="s">
        <v>31</v>
      </c>
      <c r="F10783">
        <v>72</v>
      </c>
      <c r="G10783" s="21">
        <v>39692</v>
      </c>
      <c r="H10783">
        <v>2008</v>
      </c>
      <c r="I10783">
        <v>17</v>
      </c>
      <c r="J10783" s="14" t="s">
        <v>673</v>
      </c>
      <c r="K10783">
        <v>0</v>
      </c>
      <c r="L10783" s="14" t="s">
        <v>28565</v>
      </c>
      <c r="M10783" s="14" t="s">
        <v>700</v>
      </c>
      <c r="N10783" s="14" t="s">
        <v>701</v>
      </c>
      <c r="O10783" s="14" t="s">
        <v>714</v>
      </c>
      <c r="P10783">
        <v>1</v>
      </c>
      <c r="Q10783">
        <v>7106030618585</v>
      </c>
      <c r="R10783">
        <v>6028490000010001</v>
      </c>
    </row>
    <row r="10784" spans="1:18" x14ac:dyDescent="0.3">
      <c r="A10784" s="14" t="s">
        <v>28566</v>
      </c>
      <c r="B10784" s="14" t="s">
        <v>28566</v>
      </c>
      <c r="C10784" s="14" t="s">
        <v>654</v>
      </c>
      <c r="D10784">
        <v>812990</v>
      </c>
      <c r="E10784" s="14" t="s">
        <v>21</v>
      </c>
      <c r="F10784">
        <v>81</v>
      </c>
      <c r="G10784" s="21">
        <v>33635</v>
      </c>
      <c r="H10784">
        <v>1992</v>
      </c>
      <c r="I10784">
        <v>34</v>
      </c>
      <c r="J10784" s="14" t="s">
        <v>675</v>
      </c>
      <c r="K10784">
        <v>0</v>
      </c>
      <c r="L10784" s="14" t="s">
        <v>28567</v>
      </c>
      <c r="M10784" s="14" t="s">
        <v>700</v>
      </c>
      <c r="N10784" s="14" t="s">
        <v>701</v>
      </c>
      <c r="O10784" s="14" t="s">
        <v>714</v>
      </c>
      <c r="P10784">
        <v>1</v>
      </c>
      <c r="Q10784">
        <v>1403880142166</v>
      </c>
      <c r="R10784">
        <v>6013422590010001</v>
      </c>
    </row>
    <row r="10785" spans="1:18" x14ac:dyDescent="0.3">
      <c r="A10785" s="14" t="s">
        <v>28568</v>
      </c>
      <c r="B10785" s="14" t="s">
        <v>28569</v>
      </c>
      <c r="C10785" s="14" t="s">
        <v>657</v>
      </c>
      <c r="D10785">
        <v>713110</v>
      </c>
      <c r="E10785" s="14" t="s">
        <v>498</v>
      </c>
      <c r="F10785">
        <v>71</v>
      </c>
      <c r="G10785" s="21">
        <v>40041</v>
      </c>
      <c r="H10785">
        <v>2009</v>
      </c>
      <c r="I10785">
        <v>16</v>
      </c>
      <c r="J10785" s="14" t="s">
        <v>673</v>
      </c>
      <c r="K10785">
        <v>0</v>
      </c>
      <c r="L10785" s="14" t="s">
        <v>28570</v>
      </c>
      <c r="M10785" s="14" t="s">
        <v>764</v>
      </c>
      <c r="N10785" s="14" t="s">
        <v>701</v>
      </c>
      <c r="O10785" s="14" t="s">
        <v>1322</v>
      </c>
      <c r="P10785">
        <v>0</v>
      </c>
      <c r="Q10785">
        <v>7197820628520</v>
      </c>
      <c r="R10785">
        <v>6028128120010001</v>
      </c>
    </row>
    <row r="10786" spans="1:18" x14ac:dyDescent="0.3">
      <c r="A10786" s="14" t="s">
        <v>28571</v>
      </c>
      <c r="B10786" s="14" t="s">
        <v>28571</v>
      </c>
      <c r="C10786" s="14" t="s">
        <v>656</v>
      </c>
      <c r="D10786">
        <v>813219</v>
      </c>
      <c r="E10786" s="14" t="s">
        <v>275</v>
      </c>
      <c r="F10786">
        <v>81</v>
      </c>
      <c r="G10786" s="21">
        <v>45658</v>
      </c>
      <c r="H10786">
        <v>2025</v>
      </c>
      <c r="I10786">
        <v>1</v>
      </c>
      <c r="J10786" s="14" t="s">
        <v>672</v>
      </c>
      <c r="K10786">
        <v>0</v>
      </c>
      <c r="L10786" s="14" t="s">
        <v>28572</v>
      </c>
      <c r="M10786" s="14" t="s">
        <v>700</v>
      </c>
      <c r="N10786" s="14" t="s">
        <v>701</v>
      </c>
      <c r="O10786" s="14" t="s">
        <v>799</v>
      </c>
      <c r="P10786">
        <v>1</v>
      </c>
      <c r="Q10786">
        <v>8841610801358</v>
      </c>
      <c r="R10786">
        <v>6056490930010001</v>
      </c>
    </row>
    <row r="10787" spans="1:18" x14ac:dyDescent="0.3">
      <c r="A10787" s="14" t="s">
        <v>28573</v>
      </c>
      <c r="B10787" s="14" t="s">
        <v>28574</v>
      </c>
      <c r="C10787" s="14" t="s">
        <v>656</v>
      </c>
      <c r="D10787">
        <v>812990</v>
      </c>
      <c r="E10787" s="14" t="s">
        <v>21</v>
      </c>
      <c r="F10787">
        <v>81</v>
      </c>
      <c r="G10787" s="21">
        <v>43556</v>
      </c>
      <c r="H10787">
        <v>2019</v>
      </c>
      <c r="I10787">
        <v>7</v>
      </c>
      <c r="J10787" s="14" t="s">
        <v>674</v>
      </c>
      <c r="K10787">
        <v>0</v>
      </c>
      <c r="L10787" s="14" t="s">
        <v>28575</v>
      </c>
      <c r="M10787" s="14" t="s">
        <v>700</v>
      </c>
      <c r="N10787" s="14" t="s">
        <v>701</v>
      </c>
      <c r="O10787" s="14" t="s">
        <v>702</v>
      </c>
      <c r="P10787">
        <v>1</v>
      </c>
      <c r="Q10787">
        <v>8322830746650</v>
      </c>
      <c r="R10787">
        <v>6043823580010001</v>
      </c>
    </row>
    <row r="10788" spans="1:18" x14ac:dyDescent="0.3">
      <c r="A10788" s="14" t="s">
        <v>28576</v>
      </c>
      <c r="B10788" s="14" t="s">
        <v>28576</v>
      </c>
      <c r="C10788" s="14" t="s">
        <v>655</v>
      </c>
      <c r="D10788">
        <v>238390</v>
      </c>
      <c r="E10788" s="14" t="s">
        <v>126</v>
      </c>
      <c r="F10788">
        <v>23</v>
      </c>
      <c r="G10788" s="21">
        <v>38355</v>
      </c>
      <c r="H10788">
        <v>2005</v>
      </c>
      <c r="I10788">
        <v>21</v>
      </c>
      <c r="J10788" s="14" t="s">
        <v>675</v>
      </c>
      <c r="K10788">
        <v>0</v>
      </c>
      <c r="L10788" s="14" t="s">
        <v>28577</v>
      </c>
      <c r="M10788" s="14" t="s">
        <v>700</v>
      </c>
      <c r="N10788" s="14" t="s">
        <v>701</v>
      </c>
      <c r="O10788" s="14" t="s">
        <v>745</v>
      </c>
      <c r="P10788">
        <v>1</v>
      </c>
      <c r="Q10788">
        <v>5764580582442</v>
      </c>
      <c r="R10788">
        <v>6024527630010001</v>
      </c>
    </row>
    <row r="10789" spans="1:18" x14ac:dyDescent="0.3">
      <c r="A10789" s="14" t="s">
        <v>28578</v>
      </c>
      <c r="B10789" s="14" t="s">
        <v>28578</v>
      </c>
      <c r="C10789" s="14" t="s">
        <v>656</v>
      </c>
      <c r="D10789">
        <v>541690</v>
      </c>
      <c r="E10789" s="14" t="s">
        <v>76</v>
      </c>
      <c r="F10789">
        <v>54</v>
      </c>
      <c r="G10789" s="21">
        <v>45693</v>
      </c>
      <c r="H10789">
        <v>2025</v>
      </c>
      <c r="I10789">
        <v>1</v>
      </c>
      <c r="J10789" s="14" t="s">
        <v>672</v>
      </c>
      <c r="K10789">
        <v>0</v>
      </c>
      <c r="L10789" s="14" t="s">
        <v>28579</v>
      </c>
      <c r="M10789" s="14" t="s">
        <v>700</v>
      </c>
      <c r="N10789" s="14" t="s">
        <v>701</v>
      </c>
      <c r="O10789" s="14" t="s">
        <v>714</v>
      </c>
      <c r="P10789">
        <v>1</v>
      </c>
      <c r="Q10789">
        <v>8812820798329</v>
      </c>
      <c r="R10789">
        <v>6056781620010001</v>
      </c>
    </row>
    <row r="10790" spans="1:18" x14ac:dyDescent="0.3">
      <c r="A10790" s="14" t="s">
        <v>28580</v>
      </c>
      <c r="B10790" s="14" t="s">
        <v>28580</v>
      </c>
      <c r="C10790" s="14" t="s">
        <v>656</v>
      </c>
      <c r="D10790">
        <v>531110</v>
      </c>
      <c r="E10790" s="14" t="s">
        <v>20</v>
      </c>
      <c r="F10790">
        <v>53</v>
      </c>
      <c r="G10790" s="21">
        <v>44819</v>
      </c>
      <c r="H10790">
        <v>2022</v>
      </c>
      <c r="I10790">
        <v>3</v>
      </c>
      <c r="J10790" s="14" t="s">
        <v>672</v>
      </c>
      <c r="K10790">
        <v>0</v>
      </c>
      <c r="L10790" s="14" t="s">
        <v>28581</v>
      </c>
      <c r="M10790" s="14" t="s">
        <v>700</v>
      </c>
      <c r="N10790" s="14" t="s">
        <v>701</v>
      </c>
      <c r="O10790" s="14" t="s">
        <v>732</v>
      </c>
      <c r="P10790">
        <v>1</v>
      </c>
      <c r="Q10790">
        <v>8636410779648</v>
      </c>
      <c r="R10790">
        <v>6035981370010001</v>
      </c>
    </row>
    <row r="10791" spans="1:18" x14ac:dyDescent="0.3">
      <c r="A10791" s="14" t="s">
        <v>28582</v>
      </c>
      <c r="B10791" s="14" t="s">
        <v>28583</v>
      </c>
      <c r="C10791" s="14" t="s">
        <v>654</v>
      </c>
      <c r="D10791">
        <v>721199</v>
      </c>
      <c r="E10791" s="14" t="s">
        <v>25</v>
      </c>
      <c r="F10791">
        <v>72</v>
      </c>
      <c r="G10791" s="21">
        <v>44972</v>
      </c>
      <c r="H10791">
        <v>2023</v>
      </c>
      <c r="I10791">
        <v>3</v>
      </c>
      <c r="J10791" s="14" t="s">
        <v>672</v>
      </c>
      <c r="K10791">
        <v>0</v>
      </c>
      <c r="L10791" s="14" t="s">
        <v>28584</v>
      </c>
      <c r="M10791" s="14" t="s">
        <v>1060</v>
      </c>
      <c r="N10791" s="14" t="s">
        <v>701</v>
      </c>
      <c r="O10791" s="14" t="s">
        <v>1380</v>
      </c>
      <c r="P10791">
        <v>0</v>
      </c>
      <c r="Q10791">
        <v>8663450782487</v>
      </c>
      <c r="R10791">
        <v>6043538750010001</v>
      </c>
    </row>
    <row r="10792" spans="1:18" x14ac:dyDescent="0.3">
      <c r="A10792" s="14" t="s">
        <v>28585</v>
      </c>
      <c r="B10792" s="14" t="s">
        <v>28586</v>
      </c>
      <c r="C10792" s="14" t="s">
        <v>657</v>
      </c>
      <c r="D10792">
        <v>541840</v>
      </c>
      <c r="E10792" s="14" t="s">
        <v>424</v>
      </c>
      <c r="F10792">
        <v>54</v>
      </c>
      <c r="G10792" s="21">
        <v>40695</v>
      </c>
      <c r="H10792">
        <v>2011</v>
      </c>
      <c r="I10792">
        <v>15</v>
      </c>
      <c r="J10792" s="14" t="s">
        <v>673</v>
      </c>
      <c r="K10792">
        <v>0</v>
      </c>
      <c r="L10792" s="14" t="s">
        <v>28587</v>
      </c>
      <c r="M10792" s="14" t="s">
        <v>862</v>
      </c>
      <c r="N10792" s="14" t="s">
        <v>701</v>
      </c>
      <c r="O10792" s="14" t="s">
        <v>863</v>
      </c>
      <c r="P10792">
        <v>0</v>
      </c>
      <c r="Q10792">
        <v>7439200654289</v>
      </c>
      <c r="R10792">
        <v>6031180910010002</v>
      </c>
    </row>
    <row r="10793" spans="1:18" x14ac:dyDescent="0.3">
      <c r="A10793" s="14" t="s">
        <v>28588</v>
      </c>
      <c r="B10793" s="14" t="s">
        <v>28589</v>
      </c>
      <c r="C10793" s="14" t="s">
        <v>656</v>
      </c>
      <c r="D10793">
        <v>722515</v>
      </c>
      <c r="E10793" s="14" t="s">
        <v>82</v>
      </c>
      <c r="F10793">
        <v>72</v>
      </c>
      <c r="G10793" s="21">
        <v>46041</v>
      </c>
      <c r="H10793">
        <v>2026</v>
      </c>
      <c r="I10793">
        <v>0</v>
      </c>
      <c r="J10793" s="14" t="s">
        <v>676</v>
      </c>
      <c r="K10793">
        <v>0</v>
      </c>
      <c r="L10793" s="14" t="s">
        <v>28590</v>
      </c>
      <c r="M10793" s="14" t="s">
        <v>862</v>
      </c>
      <c r="N10793" s="14" t="s">
        <v>701</v>
      </c>
      <c r="O10793" s="14" t="s">
        <v>863</v>
      </c>
      <c r="P10793">
        <v>0</v>
      </c>
      <c r="Q10793">
        <v>8886040806034</v>
      </c>
      <c r="R10793">
        <v>6060036400010001</v>
      </c>
    </row>
    <row r="10794" spans="1:18" x14ac:dyDescent="0.3">
      <c r="A10794" s="14" t="s">
        <v>28591</v>
      </c>
      <c r="B10794" s="14" t="s">
        <v>28592</v>
      </c>
      <c r="C10794" s="14" t="s">
        <v>657</v>
      </c>
      <c r="D10794">
        <v>722330</v>
      </c>
      <c r="E10794" s="14" t="s">
        <v>49</v>
      </c>
      <c r="F10794">
        <v>72</v>
      </c>
      <c r="G10794" s="21">
        <v>42005</v>
      </c>
      <c r="H10794">
        <v>2015</v>
      </c>
      <c r="I10794">
        <v>11</v>
      </c>
      <c r="J10794" s="14" t="s">
        <v>673</v>
      </c>
      <c r="K10794">
        <v>0</v>
      </c>
      <c r="L10794" s="14" t="s">
        <v>28593</v>
      </c>
      <c r="M10794" s="14" t="s">
        <v>700</v>
      </c>
      <c r="N10794" s="14" t="s">
        <v>701</v>
      </c>
      <c r="O10794" s="14" t="s">
        <v>827</v>
      </c>
      <c r="P10794">
        <v>1</v>
      </c>
      <c r="Q10794">
        <v>7820120694233</v>
      </c>
      <c r="R10794">
        <v>6034411700010001</v>
      </c>
    </row>
    <row r="10795" spans="1:18" x14ac:dyDescent="0.3">
      <c r="A10795" s="14" t="s">
        <v>28594</v>
      </c>
      <c r="B10795" s="14" t="s">
        <v>28594</v>
      </c>
      <c r="C10795" s="14" t="s">
        <v>656</v>
      </c>
      <c r="D10795">
        <v>459310</v>
      </c>
      <c r="E10795" s="14" t="s">
        <v>132</v>
      </c>
      <c r="F10795">
        <v>45</v>
      </c>
      <c r="G10795" s="21">
        <v>45860</v>
      </c>
      <c r="H10795">
        <v>2025</v>
      </c>
      <c r="I10795">
        <v>1</v>
      </c>
      <c r="J10795" s="14" t="s">
        <v>672</v>
      </c>
      <c r="K10795">
        <v>0</v>
      </c>
      <c r="L10795" s="14" t="s">
        <v>28595</v>
      </c>
      <c r="M10795" s="14" t="s">
        <v>700</v>
      </c>
      <c r="N10795" s="14" t="s">
        <v>701</v>
      </c>
      <c r="O10795" s="14" t="s">
        <v>1021</v>
      </c>
      <c r="P10795">
        <v>1</v>
      </c>
      <c r="Q10795">
        <v>8851120802336</v>
      </c>
      <c r="R10795">
        <v>6059367200010001</v>
      </c>
    </row>
    <row r="10796" spans="1:18" x14ac:dyDescent="0.3">
      <c r="A10796" s="14" t="s">
        <v>28596</v>
      </c>
      <c r="B10796" s="14" t="s">
        <v>28596</v>
      </c>
      <c r="C10796" s="14" t="s">
        <v>655</v>
      </c>
      <c r="D10796">
        <v>624190</v>
      </c>
      <c r="E10796" s="14" t="s">
        <v>54</v>
      </c>
      <c r="F10796">
        <v>62</v>
      </c>
      <c r="G10796" s="21">
        <v>16862</v>
      </c>
      <c r="H10796">
        <v>1946</v>
      </c>
      <c r="I10796">
        <v>80</v>
      </c>
      <c r="J10796" s="14" t="s">
        <v>675</v>
      </c>
      <c r="K10796">
        <v>0</v>
      </c>
      <c r="L10796" s="14" t="s">
        <v>28597</v>
      </c>
      <c r="M10796" s="14" t="s">
        <v>700</v>
      </c>
      <c r="N10796" s="14" t="s">
        <v>701</v>
      </c>
      <c r="O10796" s="14" t="s">
        <v>831</v>
      </c>
      <c r="P10796">
        <v>1</v>
      </c>
      <c r="Q10796">
        <v>16080002733</v>
      </c>
      <c r="R10796">
        <v>1780667460010001</v>
      </c>
    </row>
    <row r="10797" spans="1:18" x14ac:dyDescent="0.3">
      <c r="A10797" s="14" t="s">
        <v>28598</v>
      </c>
      <c r="B10797" s="14" t="s">
        <v>28599</v>
      </c>
      <c r="C10797" s="14" t="s">
        <v>657</v>
      </c>
      <c r="D10797">
        <v>722513</v>
      </c>
      <c r="E10797" s="14" t="s">
        <v>31</v>
      </c>
      <c r="F10797">
        <v>72</v>
      </c>
      <c r="G10797" s="21">
        <v>43051</v>
      </c>
      <c r="H10797">
        <v>2017</v>
      </c>
      <c r="I10797">
        <v>8</v>
      </c>
      <c r="J10797" s="14" t="s">
        <v>674</v>
      </c>
      <c r="K10797">
        <v>0</v>
      </c>
      <c r="L10797" s="14" t="s">
        <v>28600</v>
      </c>
      <c r="M10797" s="14" t="s">
        <v>700</v>
      </c>
      <c r="N10797" s="14" t="s">
        <v>701</v>
      </c>
      <c r="O10797" s="14" t="s">
        <v>795</v>
      </c>
      <c r="P10797">
        <v>1</v>
      </c>
      <c r="Q10797">
        <v>8174430731067</v>
      </c>
      <c r="R10797">
        <v>6041399120010001</v>
      </c>
    </row>
    <row r="10798" spans="1:18" x14ac:dyDescent="0.3">
      <c r="A10798" s="14" t="s">
        <v>28601</v>
      </c>
      <c r="B10798" s="14" t="s">
        <v>28602</v>
      </c>
      <c r="C10798" s="14" t="s">
        <v>655</v>
      </c>
      <c r="D10798">
        <v>722511</v>
      </c>
      <c r="E10798" s="14" t="s">
        <v>33</v>
      </c>
      <c r="F10798">
        <v>72</v>
      </c>
      <c r="G10798" s="21">
        <v>41439</v>
      </c>
      <c r="H10798">
        <v>2013</v>
      </c>
      <c r="I10798">
        <v>13</v>
      </c>
      <c r="J10798" s="14" t="s">
        <v>673</v>
      </c>
      <c r="K10798">
        <v>0</v>
      </c>
      <c r="L10798" s="14" t="s">
        <v>28603</v>
      </c>
      <c r="M10798" s="14" t="s">
        <v>700</v>
      </c>
      <c r="N10798" s="14" t="s">
        <v>701</v>
      </c>
      <c r="O10798" s="14" t="s">
        <v>710</v>
      </c>
      <c r="P10798">
        <v>1</v>
      </c>
      <c r="Q10798">
        <v>7585770669748</v>
      </c>
      <c r="R10798">
        <v>6032458400010002</v>
      </c>
    </row>
    <row r="10799" spans="1:18" x14ac:dyDescent="0.3">
      <c r="A10799" s="14" t="s">
        <v>28604</v>
      </c>
      <c r="B10799" s="14" t="s">
        <v>28604</v>
      </c>
      <c r="C10799" s="14" t="s">
        <v>656</v>
      </c>
      <c r="D10799">
        <v>541820</v>
      </c>
      <c r="E10799" s="14" t="s">
        <v>173</v>
      </c>
      <c r="F10799">
        <v>54</v>
      </c>
      <c r="G10799" s="21">
        <v>46003</v>
      </c>
      <c r="H10799">
        <v>2025</v>
      </c>
      <c r="I10799">
        <v>0</v>
      </c>
      <c r="J10799" s="14" t="s">
        <v>676</v>
      </c>
      <c r="K10799">
        <v>0</v>
      </c>
      <c r="L10799" s="14" t="s">
        <v>28605</v>
      </c>
      <c r="M10799" s="14" t="s">
        <v>700</v>
      </c>
      <c r="N10799" s="14" t="s">
        <v>701</v>
      </c>
      <c r="O10799" s="14" t="s">
        <v>777</v>
      </c>
      <c r="P10799">
        <v>1</v>
      </c>
      <c r="Q10799">
        <v>8906520808283</v>
      </c>
      <c r="R10799">
        <v>6061004350010001</v>
      </c>
    </row>
    <row r="10800" spans="1:18" x14ac:dyDescent="0.3">
      <c r="A10800" s="14" t="s">
        <v>28606</v>
      </c>
      <c r="B10800" s="14" t="s">
        <v>28606</v>
      </c>
      <c r="C10800" s="14" t="s">
        <v>657</v>
      </c>
      <c r="D10800">
        <v>513210</v>
      </c>
      <c r="E10800" s="14" t="s">
        <v>72</v>
      </c>
      <c r="F10800">
        <v>51</v>
      </c>
      <c r="G10800" s="21">
        <v>46034</v>
      </c>
      <c r="H10800">
        <v>2026</v>
      </c>
      <c r="I10800">
        <v>0</v>
      </c>
      <c r="J10800" s="14" t="s">
        <v>676</v>
      </c>
      <c r="K10800">
        <v>0</v>
      </c>
      <c r="L10800" s="14" t="s">
        <v>28607</v>
      </c>
      <c r="M10800" s="14" t="s">
        <v>700</v>
      </c>
      <c r="N10800" s="14" t="s">
        <v>701</v>
      </c>
      <c r="O10800" s="14" t="s">
        <v>868</v>
      </c>
      <c r="P10800">
        <v>1</v>
      </c>
      <c r="Q10800">
        <v>8901070807721</v>
      </c>
      <c r="R10800">
        <v>6060244890010001</v>
      </c>
    </row>
    <row r="10801" spans="1:18" x14ac:dyDescent="0.3">
      <c r="A10801" s="14" t="s">
        <v>28608</v>
      </c>
      <c r="B10801" s="14" t="s">
        <v>28608</v>
      </c>
      <c r="C10801" s="14" t="s">
        <v>656</v>
      </c>
      <c r="D10801">
        <v>621330</v>
      </c>
      <c r="E10801" s="14" t="s">
        <v>24</v>
      </c>
      <c r="F10801">
        <v>62</v>
      </c>
      <c r="G10801" s="21">
        <v>45453</v>
      </c>
      <c r="H10801">
        <v>2024</v>
      </c>
      <c r="I10801">
        <v>2</v>
      </c>
      <c r="J10801" s="14" t="s">
        <v>672</v>
      </c>
      <c r="K10801">
        <v>0</v>
      </c>
      <c r="L10801" s="14" t="s">
        <v>28609</v>
      </c>
      <c r="M10801" s="14" t="s">
        <v>700</v>
      </c>
      <c r="N10801" s="14" t="s">
        <v>701</v>
      </c>
      <c r="O10801" s="14" t="s">
        <v>753</v>
      </c>
      <c r="P10801">
        <v>1</v>
      </c>
      <c r="Q10801">
        <v>8771100793879</v>
      </c>
      <c r="R10801">
        <v>6055601430010001</v>
      </c>
    </row>
    <row r="10802" spans="1:18" x14ac:dyDescent="0.3">
      <c r="A10802" s="14" t="s">
        <v>28610</v>
      </c>
      <c r="B10802" s="14" t="s">
        <v>28610</v>
      </c>
      <c r="C10802" s="14" t="s">
        <v>656</v>
      </c>
      <c r="D10802">
        <v>621420</v>
      </c>
      <c r="E10802" s="14" t="s">
        <v>165</v>
      </c>
      <c r="F10802">
        <v>62</v>
      </c>
      <c r="G10802" s="21">
        <v>44858</v>
      </c>
      <c r="H10802">
        <v>2022</v>
      </c>
      <c r="I10802">
        <v>3</v>
      </c>
      <c r="J10802" s="14" t="s">
        <v>672</v>
      </c>
      <c r="K10802">
        <v>0</v>
      </c>
      <c r="L10802" s="14" t="s">
        <v>28611</v>
      </c>
      <c r="M10802" s="14" t="s">
        <v>1677</v>
      </c>
      <c r="N10802" s="14" t="s">
        <v>701</v>
      </c>
      <c r="O10802" s="14" t="s">
        <v>1678</v>
      </c>
      <c r="P10802">
        <v>0</v>
      </c>
      <c r="Q10802">
        <v>8641190780164</v>
      </c>
      <c r="R10802">
        <v>6049790380010001</v>
      </c>
    </row>
    <row r="10803" spans="1:18" x14ac:dyDescent="0.3">
      <c r="A10803" s="14" t="s">
        <v>28612</v>
      </c>
      <c r="B10803" s="14" t="s">
        <v>28613</v>
      </c>
      <c r="C10803" s="14" t="s">
        <v>656</v>
      </c>
      <c r="D10803">
        <v>611699</v>
      </c>
      <c r="E10803" s="14" t="s">
        <v>64</v>
      </c>
      <c r="F10803">
        <v>61</v>
      </c>
      <c r="G10803" s="21">
        <v>46155</v>
      </c>
      <c r="H10803">
        <v>2026</v>
      </c>
      <c r="I10803">
        <v>0</v>
      </c>
      <c r="J10803" s="14" t="s">
        <v>676</v>
      </c>
      <c r="K10803">
        <v>0</v>
      </c>
      <c r="L10803" s="14" t="s">
        <v>28614</v>
      </c>
      <c r="M10803" s="14" t="s">
        <v>1003</v>
      </c>
      <c r="N10803" s="14" t="s">
        <v>701</v>
      </c>
      <c r="O10803" s="14" t="s">
        <v>1342</v>
      </c>
      <c r="P10803">
        <v>0</v>
      </c>
      <c r="Q10803">
        <v>8927840810497</v>
      </c>
      <c r="R10803">
        <v>6048169220010001</v>
      </c>
    </row>
    <row r="10804" spans="1:18" x14ac:dyDescent="0.3">
      <c r="A10804" s="14" t="s">
        <v>28615</v>
      </c>
      <c r="B10804" s="14" t="s">
        <v>28616</v>
      </c>
      <c r="C10804" s="14" t="s">
        <v>656</v>
      </c>
      <c r="D10804">
        <v>812990</v>
      </c>
      <c r="E10804" s="14" t="s">
        <v>21</v>
      </c>
      <c r="F10804">
        <v>81</v>
      </c>
      <c r="G10804" s="21">
        <v>44662</v>
      </c>
      <c r="H10804">
        <v>2022</v>
      </c>
      <c r="I10804">
        <v>4</v>
      </c>
      <c r="J10804" s="14" t="s">
        <v>672</v>
      </c>
      <c r="K10804">
        <v>0</v>
      </c>
      <c r="L10804" s="14" t="s">
        <v>28617</v>
      </c>
      <c r="M10804" s="14" t="s">
        <v>700</v>
      </c>
      <c r="N10804" s="14" t="s">
        <v>701</v>
      </c>
      <c r="O10804" s="14" t="s">
        <v>741</v>
      </c>
      <c r="P10804">
        <v>1</v>
      </c>
      <c r="Q10804">
        <v>8625980778557</v>
      </c>
      <c r="R10804">
        <v>6049013550010001</v>
      </c>
    </row>
    <row r="10805" spans="1:18" x14ac:dyDescent="0.3">
      <c r="A10805" s="14" t="s">
        <v>28618</v>
      </c>
      <c r="B10805" s="14" t="s">
        <v>28619</v>
      </c>
      <c r="C10805" s="14" t="s">
        <v>657</v>
      </c>
      <c r="D10805">
        <v>531390</v>
      </c>
      <c r="E10805" s="14" t="s">
        <v>52</v>
      </c>
      <c r="F10805">
        <v>53</v>
      </c>
      <c r="G10805" s="21">
        <v>45870</v>
      </c>
      <c r="H10805">
        <v>2025</v>
      </c>
      <c r="I10805">
        <v>1</v>
      </c>
      <c r="J10805" s="14" t="s">
        <v>672</v>
      </c>
      <c r="K10805">
        <v>0</v>
      </c>
      <c r="L10805" s="14" t="s">
        <v>6157</v>
      </c>
      <c r="M10805" s="14" t="s">
        <v>700</v>
      </c>
      <c r="N10805" s="14" t="s">
        <v>701</v>
      </c>
      <c r="O10805" s="14" t="s">
        <v>795</v>
      </c>
      <c r="P10805">
        <v>1</v>
      </c>
      <c r="Q10805">
        <v>8854230802656</v>
      </c>
      <c r="R10805">
        <v>6059451010010001</v>
      </c>
    </row>
    <row r="10806" spans="1:18" x14ac:dyDescent="0.3">
      <c r="A10806" s="14" t="s">
        <v>28620</v>
      </c>
      <c r="B10806" s="14" t="s">
        <v>28620</v>
      </c>
      <c r="C10806" s="14" t="s">
        <v>655</v>
      </c>
      <c r="D10806">
        <v>238220</v>
      </c>
      <c r="E10806" s="14" t="s">
        <v>34</v>
      </c>
      <c r="F10806">
        <v>23</v>
      </c>
      <c r="G10806" s="21">
        <v>43466</v>
      </c>
      <c r="H10806">
        <v>2019</v>
      </c>
      <c r="I10806">
        <v>7</v>
      </c>
      <c r="J10806" s="14" t="s">
        <v>674</v>
      </c>
      <c r="K10806">
        <v>0</v>
      </c>
      <c r="L10806" s="14" t="s">
        <v>28621</v>
      </c>
      <c r="M10806" s="14" t="s">
        <v>1729</v>
      </c>
      <c r="N10806" s="14" t="s">
        <v>701</v>
      </c>
      <c r="O10806" s="14" t="s">
        <v>1730</v>
      </c>
      <c r="P10806">
        <v>0</v>
      </c>
      <c r="Q10806">
        <v>8340700748513</v>
      </c>
      <c r="R10806">
        <v>6041773990010001</v>
      </c>
    </row>
    <row r="10807" spans="1:18" x14ac:dyDescent="0.3">
      <c r="A10807" s="14" t="s">
        <v>28622</v>
      </c>
      <c r="B10807" s="14" t="s">
        <v>28622</v>
      </c>
      <c r="C10807" s="14" t="s">
        <v>655</v>
      </c>
      <c r="D10807">
        <v>813319</v>
      </c>
      <c r="E10807" s="14" t="s">
        <v>111</v>
      </c>
      <c r="F10807">
        <v>81</v>
      </c>
      <c r="G10807" s="21">
        <v>44927</v>
      </c>
      <c r="H10807">
        <v>2023</v>
      </c>
      <c r="I10807">
        <v>3</v>
      </c>
      <c r="J10807" s="14" t="s">
        <v>672</v>
      </c>
      <c r="K10807">
        <v>0</v>
      </c>
      <c r="L10807" s="14" t="s">
        <v>28623</v>
      </c>
      <c r="M10807" s="14" t="s">
        <v>700</v>
      </c>
      <c r="N10807" s="14" t="s">
        <v>701</v>
      </c>
      <c r="O10807" s="14" t="s">
        <v>16538</v>
      </c>
      <c r="P10807">
        <v>1</v>
      </c>
      <c r="Q10807">
        <v>8672830783445</v>
      </c>
      <c r="R10807">
        <v>6012057310010001</v>
      </c>
    </row>
    <row r="10808" spans="1:18" x14ac:dyDescent="0.3">
      <c r="A10808" s="14" t="s">
        <v>28624</v>
      </c>
      <c r="B10808" s="14" t="s">
        <v>28624</v>
      </c>
      <c r="C10808" s="14" t="s">
        <v>657</v>
      </c>
      <c r="D10808">
        <v>523940</v>
      </c>
      <c r="E10808" s="14" t="s">
        <v>77</v>
      </c>
      <c r="F10808">
        <v>52</v>
      </c>
      <c r="G10808" s="21">
        <v>40051</v>
      </c>
      <c r="H10808">
        <v>2009</v>
      </c>
      <c r="I10808">
        <v>16</v>
      </c>
      <c r="J10808" s="14" t="s">
        <v>673</v>
      </c>
      <c r="K10808">
        <v>0</v>
      </c>
      <c r="L10808" s="14" t="s">
        <v>16675</v>
      </c>
      <c r="M10808" s="14" t="s">
        <v>700</v>
      </c>
      <c r="N10808" s="14" t="s">
        <v>701</v>
      </c>
      <c r="O10808" s="14" t="s">
        <v>710</v>
      </c>
      <c r="P10808">
        <v>1</v>
      </c>
      <c r="Q10808">
        <v>7232710632213</v>
      </c>
      <c r="R10808">
        <v>6029348650010001</v>
      </c>
    </row>
    <row r="10809" spans="1:18" x14ac:dyDescent="0.3">
      <c r="A10809" s="14" t="s">
        <v>28625</v>
      </c>
      <c r="B10809" s="14" t="s">
        <v>28626</v>
      </c>
      <c r="C10809" s="14" t="s">
        <v>655</v>
      </c>
      <c r="D10809">
        <v>441222</v>
      </c>
      <c r="E10809" s="14" t="s">
        <v>347</v>
      </c>
      <c r="F10809">
        <v>44</v>
      </c>
      <c r="G10809" s="21">
        <v>36903</v>
      </c>
      <c r="H10809">
        <v>2001</v>
      </c>
      <c r="I10809">
        <v>25</v>
      </c>
      <c r="J10809" s="14" t="s">
        <v>675</v>
      </c>
      <c r="K10809">
        <v>0</v>
      </c>
      <c r="L10809" s="14" t="s">
        <v>28627</v>
      </c>
      <c r="M10809" s="14" t="s">
        <v>1003</v>
      </c>
      <c r="N10809" s="14" t="s">
        <v>701</v>
      </c>
      <c r="O10809" s="14" t="s">
        <v>3035</v>
      </c>
      <c r="P10809">
        <v>0</v>
      </c>
      <c r="Q10809">
        <v>1165680117773</v>
      </c>
      <c r="R10809">
        <v>6010547980010001</v>
      </c>
    </row>
    <row r="10810" spans="1:18" x14ac:dyDescent="0.3">
      <c r="A10810" s="14" t="s">
        <v>28628</v>
      </c>
      <c r="B10810" s="14" t="s">
        <v>28628</v>
      </c>
      <c r="C10810" s="14" t="s">
        <v>655</v>
      </c>
      <c r="D10810">
        <v>541714</v>
      </c>
      <c r="E10810" s="14" t="s">
        <v>80</v>
      </c>
      <c r="F10810">
        <v>54</v>
      </c>
      <c r="G10810" s="21">
        <v>45971</v>
      </c>
      <c r="H10810">
        <v>2025</v>
      </c>
      <c r="I10810">
        <v>0</v>
      </c>
      <c r="J10810" s="14" t="s">
        <v>676</v>
      </c>
      <c r="K10810">
        <v>0</v>
      </c>
      <c r="L10810" s="14" t="s">
        <v>4993</v>
      </c>
      <c r="M10810" s="14" t="s">
        <v>700</v>
      </c>
      <c r="N10810" s="14" t="s">
        <v>701</v>
      </c>
      <c r="O10810" s="14" t="s">
        <v>893</v>
      </c>
      <c r="P10810">
        <v>1</v>
      </c>
      <c r="Q10810">
        <v>8878390805201</v>
      </c>
      <c r="R10810">
        <v>6060063120010001</v>
      </c>
    </row>
    <row r="10811" spans="1:18" x14ac:dyDescent="0.3">
      <c r="A10811" s="14" t="s">
        <v>28629</v>
      </c>
      <c r="B10811" s="14" t="s">
        <v>28629</v>
      </c>
      <c r="C10811" s="14" t="s">
        <v>656</v>
      </c>
      <c r="D10811">
        <v>621330</v>
      </c>
      <c r="E10811" s="14" t="s">
        <v>24</v>
      </c>
      <c r="F10811">
        <v>62</v>
      </c>
      <c r="G10811" s="21">
        <v>44839</v>
      </c>
      <c r="H10811">
        <v>2022</v>
      </c>
      <c r="I10811">
        <v>3</v>
      </c>
      <c r="J10811" s="14" t="s">
        <v>672</v>
      </c>
      <c r="K10811">
        <v>0</v>
      </c>
      <c r="L10811" s="14" t="s">
        <v>28630</v>
      </c>
      <c r="M10811" s="14" t="s">
        <v>700</v>
      </c>
      <c r="N10811" s="14" t="s">
        <v>701</v>
      </c>
      <c r="O10811" s="14" t="s">
        <v>757</v>
      </c>
      <c r="P10811">
        <v>1</v>
      </c>
      <c r="Q10811">
        <v>8641510780198</v>
      </c>
      <c r="R10811">
        <v>6049779610010001</v>
      </c>
    </row>
    <row r="10812" spans="1:18" x14ac:dyDescent="0.3">
      <c r="A10812" s="14" t="s">
        <v>28631</v>
      </c>
      <c r="B10812" s="14" t="s">
        <v>28631</v>
      </c>
      <c r="C10812" s="14" t="s">
        <v>656</v>
      </c>
      <c r="D10812">
        <v>713990</v>
      </c>
      <c r="E10812" s="14" t="s">
        <v>70</v>
      </c>
      <c r="F10812">
        <v>71</v>
      </c>
      <c r="G10812" s="21">
        <v>43584</v>
      </c>
      <c r="H10812">
        <v>2019</v>
      </c>
      <c r="I10812">
        <v>7</v>
      </c>
      <c r="J10812" s="14" t="s">
        <v>674</v>
      </c>
      <c r="K10812">
        <v>0</v>
      </c>
      <c r="L10812" s="14" t="s">
        <v>28632</v>
      </c>
      <c r="M10812" s="14" t="s">
        <v>700</v>
      </c>
      <c r="N10812" s="14" t="s">
        <v>701</v>
      </c>
      <c r="O10812" s="14" t="s">
        <v>1464</v>
      </c>
      <c r="P10812">
        <v>1</v>
      </c>
      <c r="Q10812">
        <v>8570700772758</v>
      </c>
      <c r="R10812">
        <v>6044249430010001</v>
      </c>
    </row>
    <row r="10813" spans="1:18" x14ac:dyDescent="0.3">
      <c r="A10813" s="14" t="s">
        <v>28633</v>
      </c>
      <c r="B10813" s="14" t="s">
        <v>28633</v>
      </c>
      <c r="C10813" s="14" t="s">
        <v>656</v>
      </c>
      <c r="D10813">
        <v>621330</v>
      </c>
      <c r="E10813" s="14" t="s">
        <v>24</v>
      </c>
      <c r="F10813">
        <v>62</v>
      </c>
      <c r="G10813" s="21">
        <v>45510</v>
      </c>
      <c r="H10813">
        <v>2024</v>
      </c>
      <c r="I10813">
        <v>1</v>
      </c>
      <c r="J10813" s="14" t="s">
        <v>672</v>
      </c>
      <c r="K10813">
        <v>0</v>
      </c>
      <c r="L10813" s="14" t="s">
        <v>4978</v>
      </c>
      <c r="M10813" s="14" t="s">
        <v>812</v>
      </c>
      <c r="N10813" s="14" t="s">
        <v>701</v>
      </c>
      <c r="O10813" s="14" t="s">
        <v>813</v>
      </c>
      <c r="P10813">
        <v>0</v>
      </c>
      <c r="Q10813">
        <v>8777770794589</v>
      </c>
      <c r="R10813">
        <v>6055915060010001</v>
      </c>
    </row>
    <row r="10814" spans="1:18" x14ac:dyDescent="0.3">
      <c r="A10814" s="14" t="s">
        <v>28634</v>
      </c>
      <c r="B10814" s="14" t="s">
        <v>28634</v>
      </c>
      <c r="C10814" s="14" t="s">
        <v>657</v>
      </c>
      <c r="D10814">
        <v>812112</v>
      </c>
      <c r="E10814" s="14" t="s">
        <v>37</v>
      </c>
      <c r="F10814">
        <v>81</v>
      </c>
      <c r="G10814" s="21">
        <v>40066</v>
      </c>
      <c r="H10814">
        <v>2009</v>
      </c>
      <c r="I10814">
        <v>16</v>
      </c>
      <c r="J10814" s="14" t="s">
        <v>673</v>
      </c>
      <c r="K10814">
        <v>0</v>
      </c>
      <c r="L10814" s="14" t="s">
        <v>28635</v>
      </c>
      <c r="M10814" s="14" t="s">
        <v>700</v>
      </c>
      <c r="N10814" s="14" t="s">
        <v>701</v>
      </c>
      <c r="O10814" s="14" t="s">
        <v>847</v>
      </c>
      <c r="P10814">
        <v>1</v>
      </c>
      <c r="Q10814">
        <v>7210160629840</v>
      </c>
      <c r="R10814">
        <v>6029531430010001</v>
      </c>
    </row>
    <row r="10815" spans="1:18" x14ac:dyDescent="0.3">
      <c r="A10815" s="14" t="s">
        <v>28636</v>
      </c>
      <c r="B10815" s="14" t="s">
        <v>28637</v>
      </c>
      <c r="C10815" s="14" t="s">
        <v>657</v>
      </c>
      <c r="D10815">
        <v>611699</v>
      </c>
      <c r="E10815" s="14" t="s">
        <v>64</v>
      </c>
      <c r="F10815">
        <v>61</v>
      </c>
      <c r="G10815" s="21">
        <v>40675</v>
      </c>
      <c r="H10815">
        <v>2011</v>
      </c>
      <c r="I10815">
        <v>15</v>
      </c>
      <c r="J10815" s="14" t="s">
        <v>673</v>
      </c>
      <c r="K10815">
        <v>0</v>
      </c>
      <c r="L10815" s="14" t="s">
        <v>28638</v>
      </c>
      <c r="M10815" s="14" t="s">
        <v>700</v>
      </c>
      <c r="N10815" s="14" t="s">
        <v>701</v>
      </c>
      <c r="O10815" s="14" t="s">
        <v>1464</v>
      </c>
      <c r="P10815">
        <v>1</v>
      </c>
      <c r="Q10815">
        <v>7234170649026</v>
      </c>
      <c r="R10815">
        <v>602897468</v>
      </c>
    </row>
    <row r="10816" spans="1:18" x14ac:dyDescent="0.3">
      <c r="A10816" s="14" t="s">
        <v>28636</v>
      </c>
      <c r="B10816" s="14" t="s">
        <v>28637</v>
      </c>
      <c r="C10816" s="14" t="s">
        <v>657</v>
      </c>
      <c r="D10816">
        <v>611699</v>
      </c>
      <c r="E10816" s="14" t="s">
        <v>64</v>
      </c>
      <c r="F10816">
        <v>61</v>
      </c>
      <c r="G10816" s="21">
        <v>41239</v>
      </c>
      <c r="H10816">
        <v>2012</v>
      </c>
      <c r="I10816">
        <v>13</v>
      </c>
      <c r="J10816" s="14" t="s">
        <v>673</v>
      </c>
      <c r="K10816">
        <v>0</v>
      </c>
      <c r="L10816" s="14" t="s">
        <v>28639</v>
      </c>
      <c r="M10816" s="14" t="s">
        <v>700</v>
      </c>
      <c r="N10816" s="14" t="s">
        <v>701</v>
      </c>
      <c r="O10816" s="14" t="s">
        <v>847</v>
      </c>
      <c r="P10816">
        <v>1</v>
      </c>
      <c r="Q10816">
        <v>7234170663213</v>
      </c>
      <c r="R10816">
        <v>602897468</v>
      </c>
    </row>
    <row r="10817" spans="1:18" x14ac:dyDescent="0.3">
      <c r="A10817" s="14" t="s">
        <v>28636</v>
      </c>
      <c r="B10817" s="14" t="s">
        <v>28637</v>
      </c>
      <c r="C10817" s="14" t="s">
        <v>657</v>
      </c>
      <c r="D10817">
        <v>621399</v>
      </c>
      <c r="E10817" s="14" t="s">
        <v>36</v>
      </c>
      <c r="F10817">
        <v>62</v>
      </c>
      <c r="G10817" s="21">
        <v>40153</v>
      </c>
      <c r="H10817">
        <v>2009</v>
      </c>
      <c r="I10817">
        <v>16</v>
      </c>
      <c r="J10817" s="14" t="s">
        <v>673</v>
      </c>
      <c r="K10817">
        <v>0</v>
      </c>
      <c r="L10817" s="14" t="s">
        <v>28640</v>
      </c>
      <c r="M10817" s="14" t="s">
        <v>700</v>
      </c>
      <c r="N10817" s="14" t="s">
        <v>701</v>
      </c>
      <c r="O10817" s="14" t="s">
        <v>710</v>
      </c>
      <c r="P10817">
        <v>1</v>
      </c>
      <c r="Q10817">
        <v>7234170632371</v>
      </c>
      <c r="R10817">
        <v>6028974680010001</v>
      </c>
    </row>
    <row r="10818" spans="1:18" x14ac:dyDescent="0.3">
      <c r="A10818" s="14" t="s">
        <v>28641</v>
      </c>
      <c r="B10818" s="14" t="s">
        <v>28641</v>
      </c>
      <c r="C10818" s="14" t="s">
        <v>657</v>
      </c>
      <c r="D10818">
        <v>713940</v>
      </c>
      <c r="E10818" s="14" t="s">
        <v>67</v>
      </c>
      <c r="F10818">
        <v>71</v>
      </c>
      <c r="G10818" s="21">
        <v>44805</v>
      </c>
      <c r="H10818">
        <v>2022</v>
      </c>
      <c r="I10818">
        <v>3</v>
      </c>
      <c r="J10818" s="14" t="s">
        <v>672</v>
      </c>
      <c r="K10818">
        <v>0</v>
      </c>
      <c r="L10818" s="14" t="s">
        <v>28642</v>
      </c>
      <c r="M10818" s="14" t="s">
        <v>700</v>
      </c>
      <c r="N10818" s="14" t="s">
        <v>701</v>
      </c>
      <c r="O10818" s="14" t="s">
        <v>1043</v>
      </c>
      <c r="P10818">
        <v>1</v>
      </c>
      <c r="Q10818">
        <v>8635560779561</v>
      </c>
      <c r="R10818">
        <v>6049641420010001</v>
      </c>
    </row>
    <row r="10819" spans="1:18" x14ac:dyDescent="0.3">
      <c r="A10819" s="14" t="s">
        <v>28643</v>
      </c>
      <c r="B10819" s="14" t="s">
        <v>28644</v>
      </c>
      <c r="C10819" s="14" t="s">
        <v>654</v>
      </c>
      <c r="D10819">
        <v>541420</v>
      </c>
      <c r="E10819" s="14" t="s">
        <v>237</v>
      </c>
      <c r="F10819">
        <v>54</v>
      </c>
      <c r="G10819" s="21">
        <v>44515</v>
      </c>
      <c r="H10819">
        <v>2021</v>
      </c>
      <c r="I10819">
        <v>4</v>
      </c>
      <c r="J10819" s="14" t="s">
        <v>672</v>
      </c>
      <c r="K10819">
        <v>0</v>
      </c>
      <c r="L10819" s="14" t="s">
        <v>28645</v>
      </c>
      <c r="M10819" s="14" t="s">
        <v>700</v>
      </c>
      <c r="N10819" s="14" t="s">
        <v>701</v>
      </c>
      <c r="O10819" s="14" t="s">
        <v>992</v>
      </c>
      <c r="P10819">
        <v>1</v>
      </c>
      <c r="Q10819">
        <v>8570080772695</v>
      </c>
      <c r="R10819">
        <v>6048299090010001</v>
      </c>
    </row>
    <row r="10820" spans="1:18" x14ac:dyDescent="0.3">
      <c r="A10820" s="14" t="s">
        <v>28646</v>
      </c>
      <c r="B10820" s="14" t="s">
        <v>28647</v>
      </c>
      <c r="C10820" s="14" t="s">
        <v>654</v>
      </c>
      <c r="D10820">
        <v>561720</v>
      </c>
      <c r="E10820" s="14" t="s">
        <v>45</v>
      </c>
      <c r="F10820">
        <v>56</v>
      </c>
      <c r="G10820" s="21">
        <v>37257</v>
      </c>
      <c r="H10820">
        <v>2002</v>
      </c>
      <c r="I10820">
        <v>24</v>
      </c>
      <c r="J10820" s="14" t="s">
        <v>675</v>
      </c>
      <c r="K10820">
        <v>0</v>
      </c>
      <c r="L10820" s="14" t="s">
        <v>23864</v>
      </c>
      <c r="M10820" s="14" t="s">
        <v>700</v>
      </c>
      <c r="N10820" s="14" t="s">
        <v>701</v>
      </c>
      <c r="O10820" s="14" t="s">
        <v>992</v>
      </c>
      <c r="P10820">
        <v>1</v>
      </c>
      <c r="Q10820">
        <v>5510770555407</v>
      </c>
      <c r="R10820">
        <v>6021705640010001</v>
      </c>
    </row>
    <row r="10821" spans="1:18" x14ac:dyDescent="0.3">
      <c r="A10821" s="14" t="s">
        <v>28648</v>
      </c>
      <c r="B10821" s="14" t="s">
        <v>28648</v>
      </c>
      <c r="C10821" s="14" t="s">
        <v>655</v>
      </c>
      <c r="D10821">
        <v>238210</v>
      </c>
      <c r="E10821" s="14" t="s">
        <v>32</v>
      </c>
      <c r="F10821">
        <v>23</v>
      </c>
      <c r="G10821" s="21">
        <v>46112</v>
      </c>
      <c r="H10821">
        <v>2026</v>
      </c>
      <c r="I10821">
        <v>0</v>
      </c>
      <c r="J10821" s="14" t="s">
        <v>676</v>
      </c>
      <c r="K10821">
        <v>0</v>
      </c>
      <c r="L10821" s="14" t="s">
        <v>28649</v>
      </c>
      <c r="M10821" s="14" t="s">
        <v>862</v>
      </c>
      <c r="N10821" s="14" t="s">
        <v>701</v>
      </c>
      <c r="O10821" s="14" t="s">
        <v>1721</v>
      </c>
      <c r="P10821">
        <v>0</v>
      </c>
      <c r="Q10821">
        <v>8910260808665</v>
      </c>
      <c r="R10821">
        <v>604314986</v>
      </c>
    </row>
    <row r="10822" spans="1:18" x14ac:dyDescent="0.3">
      <c r="A10822" s="14" t="s">
        <v>28650</v>
      </c>
      <c r="B10822" s="14" t="s">
        <v>28650</v>
      </c>
      <c r="C10822" s="14" t="s">
        <v>655</v>
      </c>
      <c r="D10822">
        <v>523940</v>
      </c>
      <c r="E10822" s="14" t="s">
        <v>77</v>
      </c>
      <c r="F10822">
        <v>52</v>
      </c>
      <c r="G10822" s="21">
        <v>39265</v>
      </c>
      <c r="H10822">
        <v>2007</v>
      </c>
      <c r="I10822">
        <v>19</v>
      </c>
      <c r="J10822" s="14" t="s">
        <v>673</v>
      </c>
      <c r="K10822">
        <v>0</v>
      </c>
      <c r="L10822" s="14" t="s">
        <v>28651</v>
      </c>
      <c r="M10822" s="14" t="s">
        <v>700</v>
      </c>
      <c r="N10822" s="14" t="s">
        <v>701</v>
      </c>
      <c r="O10822" s="14" t="s">
        <v>732</v>
      </c>
      <c r="P10822">
        <v>1</v>
      </c>
      <c r="Q10822">
        <v>7001820607526</v>
      </c>
      <c r="R10822">
        <v>6027374920010001</v>
      </c>
    </row>
    <row r="10823" spans="1:18" x14ac:dyDescent="0.3">
      <c r="A10823" s="14" t="s">
        <v>28652</v>
      </c>
      <c r="B10823" s="14" t="s">
        <v>28653</v>
      </c>
      <c r="C10823" s="14" t="s">
        <v>654</v>
      </c>
      <c r="D10823">
        <v>485310</v>
      </c>
      <c r="E10823" s="14" t="s">
        <v>22</v>
      </c>
      <c r="F10823">
        <v>48</v>
      </c>
      <c r="G10823" s="21">
        <v>44440</v>
      </c>
      <c r="H10823">
        <v>2021</v>
      </c>
      <c r="I10823">
        <v>4</v>
      </c>
      <c r="J10823" s="14" t="s">
        <v>672</v>
      </c>
      <c r="K10823">
        <v>0</v>
      </c>
      <c r="L10823" s="14" t="s">
        <v>28654</v>
      </c>
      <c r="M10823" s="14" t="s">
        <v>1003</v>
      </c>
      <c r="N10823" s="14" t="s">
        <v>701</v>
      </c>
      <c r="O10823" s="14" t="s">
        <v>2992</v>
      </c>
      <c r="P10823">
        <v>0</v>
      </c>
      <c r="Q10823">
        <v>8558440771472</v>
      </c>
      <c r="R10823">
        <v>6043004960010001</v>
      </c>
    </row>
    <row r="10824" spans="1:18" x14ac:dyDescent="0.3">
      <c r="A10824" s="14" t="s">
        <v>28655</v>
      </c>
      <c r="B10824" s="14" t="s">
        <v>28655</v>
      </c>
      <c r="C10824" s="14" t="s">
        <v>656</v>
      </c>
      <c r="D10824">
        <v>238210</v>
      </c>
      <c r="E10824" s="14" t="s">
        <v>32</v>
      </c>
      <c r="F10824">
        <v>23</v>
      </c>
      <c r="G10824" s="21">
        <v>45867</v>
      </c>
      <c r="H10824">
        <v>2025</v>
      </c>
      <c r="I10824">
        <v>1</v>
      </c>
      <c r="J10824" s="14" t="s">
        <v>672</v>
      </c>
      <c r="K10824">
        <v>0</v>
      </c>
      <c r="L10824" s="14" t="s">
        <v>28656</v>
      </c>
      <c r="M10824" s="14" t="s">
        <v>1946</v>
      </c>
      <c r="N10824" s="14" t="s">
        <v>701</v>
      </c>
      <c r="O10824" s="14" t="s">
        <v>1947</v>
      </c>
      <c r="P10824">
        <v>0</v>
      </c>
      <c r="Q10824">
        <v>8852680802501</v>
      </c>
      <c r="R10824">
        <v>6059078680010001</v>
      </c>
    </row>
    <row r="10825" spans="1:18" x14ac:dyDescent="0.3">
      <c r="A10825" s="14" t="s">
        <v>28657</v>
      </c>
      <c r="B10825" s="14" t="s">
        <v>28657</v>
      </c>
      <c r="C10825" s="14" t="s">
        <v>657</v>
      </c>
      <c r="D10825">
        <v>531110</v>
      </c>
      <c r="E10825" s="14" t="s">
        <v>20</v>
      </c>
      <c r="F10825">
        <v>53</v>
      </c>
      <c r="G10825" s="21">
        <v>45390</v>
      </c>
      <c r="H10825">
        <v>2024</v>
      </c>
      <c r="I10825">
        <v>2</v>
      </c>
      <c r="J10825" s="14" t="s">
        <v>672</v>
      </c>
      <c r="K10825">
        <v>0</v>
      </c>
      <c r="L10825" s="14" t="s">
        <v>28658</v>
      </c>
      <c r="M10825" s="14" t="s">
        <v>700</v>
      </c>
      <c r="N10825" s="14" t="s">
        <v>701</v>
      </c>
      <c r="O10825" s="14" t="s">
        <v>1464</v>
      </c>
      <c r="P10825">
        <v>1</v>
      </c>
      <c r="Q10825">
        <v>8755140792196</v>
      </c>
      <c r="R10825">
        <v>6054949830010001</v>
      </c>
    </row>
    <row r="10826" spans="1:18" x14ac:dyDescent="0.3">
      <c r="A10826" s="14" t="s">
        <v>28659</v>
      </c>
      <c r="B10826" s="14" t="s">
        <v>28660</v>
      </c>
      <c r="C10826" s="14" t="s">
        <v>654</v>
      </c>
      <c r="D10826">
        <v>812112</v>
      </c>
      <c r="E10826" s="14" t="s">
        <v>37</v>
      </c>
      <c r="F10826">
        <v>81</v>
      </c>
      <c r="G10826" s="21">
        <v>43580</v>
      </c>
      <c r="H10826">
        <v>2019</v>
      </c>
      <c r="I10826">
        <v>7</v>
      </c>
      <c r="J10826" s="14" t="s">
        <v>674</v>
      </c>
      <c r="K10826">
        <v>0</v>
      </c>
      <c r="L10826" s="14" t="s">
        <v>28661</v>
      </c>
      <c r="M10826" s="14" t="s">
        <v>700</v>
      </c>
      <c r="N10826" s="14" t="s">
        <v>701</v>
      </c>
      <c r="O10826" s="14" t="s">
        <v>714</v>
      </c>
      <c r="P10826">
        <v>1</v>
      </c>
      <c r="Q10826">
        <v>8371200751706</v>
      </c>
      <c r="R10826">
        <v>6043911910010001</v>
      </c>
    </row>
    <row r="10827" spans="1:18" x14ac:dyDescent="0.3">
      <c r="A10827" s="14" t="s">
        <v>28662</v>
      </c>
      <c r="B10827" s="14" t="s">
        <v>28663</v>
      </c>
      <c r="C10827" s="14" t="s">
        <v>654</v>
      </c>
      <c r="D10827">
        <v>485999</v>
      </c>
      <c r="E10827" s="14" t="s">
        <v>23</v>
      </c>
      <c r="F10827">
        <v>48</v>
      </c>
      <c r="G10827" s="21">
        <v>43066</v>
      </c>
      <c r="H10827">
        <v>2017</v>
      </c>
      <c r="I10827">
        <v>8</v>
      </c>
      <c r="J10827" s="14" t="s">
        <v>674</v>
      </c>
      <c r="K10827">
        <v>0</v>
      </c>
      <c r="L10827" s="14" t="s">
        <v>28664</v>
      </c>
      <c r="M10827" s="14" t="s">
        <v>1383</v>
      </c>
      <c r="N10827" s="14" t="s">
        <v>701</v>
      </c>
      <c r="O10827" s="14" t="s">
        <v>1505</v>
      </c>
      <c r="P10827">
        <v>0</v>
      </c>
      <c r="Q10827">
        <v>8174810731105</v>
      </c>
      <c r="R10827">
        <v>8174810731105</v>
      </c>
    </row>
    <row r="10828" spans="1:18" x14ac:dyDescent="0.3">
      <c r="A10828" s="14" t="s">
        <v>28665</v>
      </c>
      <c r="B10828" s="14" t="s">
        <v>28666</v>
      </c>
      <c r="C10828" s="14" t="s">
        <v>654</v>
      </c>
      <c r="D10828">
        <v>531110</v>
      </c>
      <c r="E10828" s="14" t="s">
        <v>20</v>
      </c>
      <c r="F10828">
        <v>53</v>
      </c>
      <c r="G10828" s="21">
        <v>45945</v>
      </c>
      <c r="H10828">
        <v>2025</v>
      </c>
      <c r="I10828">
        <v>0</v>
      </c>
      <c r="J10828" s="14" t="s">
        <v>676</v>
      </c>
      <c r="K10828">
        <v>0</v>
      </c>
      <c r="L10828" s="14" t="s">
        <v>28667</v>
      </c>
      <c r="M10828" s="14" t="s">
        <v>700</v>
      </c>
      <c r="N10828" s="14" t="s">
        <v>701</v>
      </c>
      <c r="O10828" s="14" t="s">
        <v>720</v>
      </c>
      <c r="P10828">
        <v>1</v>
      </c>
      <c r="Q10828">
        <v>8870020804308</v>
      </c>
      <c r="R10828">
        <v>6059830800010001</v>
      </c>
    </row>
    <row r="10829" spans="1:18" x14ac:dyDescent="0.3">
      <c r="A10829" s="14" t="s">
        <v>28668</v>
      </c>
      <c r="B10829" s="14" t="s">
        <v>28669</v>
      </c>
      <c r="C10829" s="14" t="s">
        <v>654</v>
      </c>
      <c r="D10829">
        <v>459999</v>
      </c>
      <c r="E10829" s="14" t="s">
        <v>27</v>
      </c>
      <c r="F10829">
        <v>45</v>
      </c>
      <c r="G10829" s="21">
        <v>35431</v>
      </c>
      <c r="H10829">
        <v>1997</v>
      </c>
      <c r="I10829">
        <v>29</v>
      </c>
      <c r="J10829" s="14" t="s">
        <v>675</v>
      </c>
      <c r="K10829">
        <v>0</v>
      </c>
      <c r="L10829" s="14" t="s">
        <v>28670</v>
      </c>
      <c r="M10829" s="14" t="s">
        <v>700</v>
      </c>
      <c r="N10829" s="14" t="s">
        <v>701</v>
      </c>
      <c r="O10829" s="14" t="s">
        <v>741</v>
      </c>
      <c r="P10829">
        <v>1</v>
      </c>
      <c r="Q10829">
        <v>5044750504979</v>
      </c>
      <c r="R10829">
        <v>6001953490010001</v>
      </c>
    </row>
    <row r="10830" spans="1:18" x14ac:dyDescent="0.3">
      <c r="A10830" s="14" t="s">
        <v>28671</v>
      </c>
      <c r="B10830" s="14" t="s">
        <v>28671</v>
      </c>
      <c r="C10830" s="14" t="s">
        <v>656</v>
      </c>
      <c r="D10830">
        <v>238350</v>
      </c>
      <c r="E10830" s="14" t="s">
        <v>103</v>
      </c>
      <c r="F10830">
        <v>23</v>
      </c>
      <c r="G10830" s="21">
        <v>44418</v>
      </c>
      <c r="H10830">
        <v>2021</v>
      </c>
      <c r="I10830">
        <v>4</v>
      </c>
      <c r="J10830" s="14" t="s">
        <v>672</v>
      </c>
      <c r="K10830">
        <v>0</v>
      </c>
      <c r="L10830" s="14" t="s">
        <v>28672</v>
      </c>
      <c r="M10830" s="14" t="s">
        <v>700</v>
      </c>
      <c r="N10830" s="14" t="s">
        <v>701</v>
      </c>
      <c r="O10830" s="14" t="s">
        <v>753</v>
      </c>
      <c r="P10830">
        <v>1</v>
      </c>
      <c r="Q10830">
        <v>8552780770868</v>
      </c>
      <c r="R10830">
        <v>6047793130010001</v>
      </c>
    </row>
    <row r="10831" spans="1:18" x14ac:dyDescent="0.3">
      <c r="A10831" s="14" t="s">
        <v>28673</v>
      </c>
      <c r="B10831" s="14" t="s">
        <v>28674</v>
      </c>
      <c r="C10831" s="14" t="s">
        <v>654</v>
      </c>
      <c r="D10831">
        <v>811420</v>
      </c>
      <c r="E10831" s="14" t="s">
        <v>257</v>
      </c>
      <c r="F10831">
        <v>81</v>
      </c>
      <c r="G10831" s="21">
        <v>34806</v>
      </c>
      <c r="H10831">
        <v>1995</v>
      </c>
      <c r="I10831">
        <v>31</v>
      </c>
      <c r="J10831" s="14" t="s">
        <v>675</v>
      </c>
      <c r="K10831">
        <v>0</v>
      </c>
      <c r="L10831" s="14" t="s">
        <v>8806</v>
      </c>
      <c r="M10831" s="14" t="s">
        <v>700</v>
      </c>
      <c r="N10831" s="14" t="s">
        <v>701</v>
      </c>
      <c r="O10831" s="14" t="s">
        <v>720</v>
      </c>
      <c r="P10831">
        <v>1</v>
      </c>
      <c r="Q10831">
        <v>1756760178173</v>
      </c>
      <c r="R10831">
        <v>6016223850010001</v>
      </c>
    </row>
    <row r="10832" spans="1:18" x14ac:dyDescent="0.3">
      <c r="A10832" s="14" t="s">
        <v>28675</v>
      </c>
      <c r="B10832" s="14" t="s">
        <v>28675</v>
      </c>
      <c r="C10832" s="14" t="s">
        <v>657</v>
      </c>
      <c r="D10832">
        <v>541519</v>
      </c>
      <c r="E10832" s="14" t="s">
        <v>68</v>
      </c>
      <c r="F10832">
        <v>54</v>
      </c>
      <c r="G10832" s="21">
        <v>37987</v>
      </c>
      <c r="H10832">
        <v>2004</v>
      </c>
      <c r="I10832">
        <v>22</v>
      </c>
      <c r="J10832" s="14" t="s">
        <v>675</v>
      </c>
      <c r="K10832">
        <v>0</v>
      </c>
      <c r="L10832" s="14" t="s">
        <v>28676</v>
      </c>
      <c r="M10832" s="14" t="s">
        <v>700</v>
      </c>
      <c r="N10832" s="14" t="s">
        <v>701</v>
      </c>
      <c r="O10832" s="14" t="s">
        <v>714</v>
      </c>
      <c r="P10832">
        <v>1</v>
      </c>
      <c r="Q10832">
        <v>5763850582365</v>
      </c>
      <c r="R10832">
        <v>6022782300010001</v>
      </c>
    </row>
    <row r="10833" spans="1:18" x14ac:dyDescent="0.3">
      <c r="A10833" s="14" t="s">
        <v>28677</v>
      </c>
      <c r="B10833" s="14" t="s">
        <v>28678</v>
      </c>
      <c r="C10833" s="14" t="s">
        <v>656</v>
      </c>
      <c r="D10833">
        <v>722330</v>
      </c>
      <c r="E10833" s="14" t="s">
        <v>49</v>
      </c>
      <c r="F10833">
        <v>72</v>
      </c>
      <c r="G10833" s="21">
        <v>46113</v>
      </c>
      <c r="H10833">
        <v>2026</v>
      </c>
      <c r="I10833">
        <v>0</v>
      </c>
      <c r="J10833" s="14" t="s">
        <v>676</v>
      </c>
      <c r="K10833">
        <v>0</v>
      </c>
      <c r="L10833" s="14" t="s">
        <v>28679</v>
      </c>
      <c r="M10833" s="14" t="s">
        <v>7978</v>
      </c>
      <c r="N10833" s="14" t="s">
        <v>701</v>
      </c>
      <c r="O10833" s="14" t="s">
        <v>2593</v>
      </c>
      <c r="P10833">
        <v>0</v>
      </c>
      <c r="Q10833">
        <v>8907210808353</v>
      </c>
      <c r="R10833">
        <v>6053561880010001</v>
      </c>
    </row>
    <row r="10834" spans="1:18" x14ac:dyDescent="0.3">
      <c r="A10834" s="14" t="s">
        <v>28680</v>
      </c>
      <c r="B10834" s="14" t="s">
        <v>28680</v>
      </c>
      <c r="C10834" s="14" t="s">
        <v>663</v>
      </c>
      <c r="D10834">
        <v>722330</v>
      </c>
      <c r="E10834" s="14" t="s">
        <v>49</v>
      </c>
      <c r="F10834">
        <v>72</v>
      </c>
      <c r="G10834" s="21">
        <v>44874</v>
      </c>
      <c r="H10834">
        <v>2022</v>
      </c>
      <c r="I10834">
        <v>3</v>
      </c>
      <c r="J10834" s="14" t="s">
        <v>672</v>
      </c>
      <c r="K10834">
        <v>0</v>
      </c>
      <c r="L10834" s="14" t="s">
        <v>28681</v>
      </c>
      <c r="M10834" s="14" t="s">
        <v>700</v>
      </c>
      <c r="N10834" s="14" t="s">
        <v>701</v>
      </c>
      <c r="O10834" s="14" t="s">
        <v>799</v>
      </c>
      <c r="P10834">
        <v>1</v>
      </c>
      <c r="Q10834">
        <v>8647260780807</v>
      </c>
      <c r="R10834">
        <v>6049341800010001</v>
      </c>
    </row>
    <row r="10835" spans="1:18" x14ac:dyDescent="0.3">
      <c r="A10835" s="14" t="s">
        <v>28682</v>
      </c>
      <c r="B10835" s="14" t="s">
        <v>28683</v>
      </c>
      <c r="C10835" s="14" t="s">
        <v>654</v>
      </c>
      <c r="D10835">
        <v>311920</v>
      </c>
      <c r="E10835" s="14" t="s">
        <v>207</v>
      </c>
      <c r="F10835">
        <v>31</v>
      </c>
      <c r="G10835" s="21">
        <v>46040</v>
      </c>
      <c r="H10835">
        <v>2026</v>
      </c>
      <c r="I10835">
        <v>0</v>
      </c>
      <c r="J10835" s="14" t="s">
        <v>676</v>
      </c>
      <c r="K10835">
        <v>0</v>
      </c>
      <c r="L10835" s="14" t="s">
        <v>28684</v>
      </c>
      <c r="M10835" s="14" t="s">
        <v>700</v>
      </c>
      <c r="N10835" s="14" t="s">
        <v>701</v>
      </c>
      <c r="O10835" s="14" t="s">
        <v>741</v>
      </c>
      <c r="P10835">
        <v>1</v>
      </c>
      <c r="Q10835">
        <v>8890030806485</v>
      </c>
      <c r="R10835">
        <v>6060254340010001</v>
      </c>
    </row>
    <row r="10836" spans="1:18" x14ac:dyDescent="0.3">
      <c r="A10836" s="14" t="s">
        <v>28685</v>
      </c>
      <c r="B10836" s="14" t="s">
        <v>28686</v>
      </c>
      <c r="C10836" s="14" t="s">
        <v>654</v>
      </c>
      <c r="D10836">
        <v>621999</v>
      </c>
      <c r="E10836" s="14" t="s">
        <v>190</v>
      </c>
      <c r="F10836">
        <v>62</v>
      </c>
      <c r="G10836" s="21">
        <v>34305</v>
      </c>
      <c r="H10836">
        <v>1993</v>
      </c>
      <c r="I10836">
        <v>32</v>
      </c>
      <c r="J10836" s="14" t="s">
        <v>675</v>
      </c>
      <c r="K10836">
        <v>0</v>
      </c>
      <c r="L10836" s="14" t="s">
        <v>28687</v>
      </c>
      <c r="M10836" s="14" t="s">
        <v>700</v>
      </c>
      <c r="N10836" s="14" t="s">
        <v>701</v>
      </c>
      <c r="O10836" s="14" t="s">
        <v>777</v>
      </c>
      <c r="P10836">
        <v>1</v>
      </c>
      <c r="Q10836">
        <v>1621610164390</v>
      </c>
      <c r="R10836">
        <v>6015368900010003</v>
      </c>
    </row>
    <row r="10837" spans="1:18" x14ac:dyDescent="0.3">
      <c r="A10837" s="14" t="s">
        <v>28688</v>
      </c>
      <c r="B10837" s="14" t="s">
        <v>28688</v>
      </c>
      <c r="C10837" s="14" t="s">
        <v>657</v>
      </c>
      <c r="D10837">
        <v>541990</v>
      </c>
      <c r="E10837" s="14" t="s">
        <v>30</v>
      </c>
      <c r="F10837">
        <v>54</v>
      </c>
      <c r="G10837" s="21">
        <v>45882</v>
      </c>
      <c r="H10837">
        <v>2025</v>
      </c>
      <c r="I10837">
        <v>0</v>
      </c>
      <c r="J10837" s="14" t="s">
        <v>676</v>
      </c>
      <c r="K10837">
        <v>0</v>
      </c>
      <c r="L10837" s="14" t="s">
        <v>28689</v>
      </c>
      <c r="M10837" s="14" t="s">
        <v>700</v>
      </c>
      <c r="N10837" s="14" t="s">
        <v>701</v>
      </c>
      <c r="O10837" s="14" t="s">
        <v>753</v>
      </c>
      <c r="P10837">
        <v>1</v>
      </c>
      <c r="Q10837">
        <v>8856150802860</v>
      </c>
      <c r="R10837">
        <v>6033326530010002</v>
      </c>
    </row>
    <row r="10838" spans="1:18" x14ac:dyDescent="0.3">
      <c r="A10838" s="14" t="s">
        <v>28690</v>
      </c>
      <c r="B10838" s="14" t="s">
        <v>28690</v>
      </c>
      <c r="C10838" s="14" t="s">
        <v>655</v>
      </c>
      <c r="D10838">
        <v>812990</v>
      </c>
      <c r="E10838" s="14" t="s">
        <v>21</v>
      </c>
      <c r="F10838">
        <v>81</v>
      </c>
      <c r="G10838" s="21">
        <v>37653</v>
      </c>
      <c r="H10838">
        <v>2003</v>
      </c>
      <c r="I10838">
        <v>23</v>
      </c>
      <c r="J10838" s="14" t="s">
        <v>675</v>
      </c>
      <c r="K10838">
        <v>0</v>
      </c>
      <c r="L10838" s="14" t="s">
        <v>28691</v>
      </c>
      <c r="M10838" s="14" t="s">
        <v>700</v>
      </c>
      <c r="N10838" s="14" t="s">
        <v>701</v>
      </c>
      <c r="O10838" s="14" t="s">
        <v>720</v>
      </c>
      <c r="P10838">
        <v>1</v>
      </c>
      <c r="Q10838">
        <v>5808120587127</v>
      </c>
      <c r="R10838">
        <v>6022753300010001</v>
      </c>
    </row>
    <row r="10839" spans="1:18" x14ac:dyDescent="0.3">
      <c r="A10839" s="14" t="s">
        <v>28692</v>
      </c>
      <c r="B10839" s="14" t="s">
        <v>28693</v>
      </c>
      <c r="C10839" s="14" t="s">
        <v>655</v>
      </c>
      <c r="D10839">
        <v>621210</v>
      </c>
      <c r="E10839" s="14" t="s">
        <v>81</v>
      </c>
      <c r="F10839">
        <v>62</v>
      </c>
      <c r="G10839" s="21">
        <v>45383</v>
      </c>
      <c r="H10839">
        <v>2024</v>
      </c>
      <c r="I10839">
        <v>2</v>
      </c>
      <c r="J10839" s="14" t="s">
        <v>672</v>
      </c>
      <c r="K10839">
        <v>0</v>
      </c>
      <c r="L10839" s="14" t="s">
        <v>28694</v>
      </c>
      <c r="M10839" s="14" t="s">
        <v>700</v>
      </c>
      <c r="N10839" s="14" t="s">
        <v>701</v>
      </c>
      <c r="O10839" s="14" t="s">
        <v>702</v>
      </c>
      <c r="P10839">
        <v>1</v>
      </c>
      <c r="Q10839">
        <v>8775480794341</v>
      </c>
      <c r="R10839">
        <v>6042860890010001</v>
      </c>
    </row>
    <row r="10840" spans="1:18" x14ac:dyDescent="0.3">
      <c r="A10840" s="14" t="s">
        <v>28695</v>
      </c>
      <c r="B10840" s="14" t="s">
        <v>28696</v>
      </c>
      <c r="C10840" s="14" t="s">
        <v>657</v>
      </c>
      <c r="D10840">
        <v>812320</v>
      </c>
      <c r="E10840" s="14" t="s">
        <v>171</v>
      </c>
      <c r="F10840">
        <v>81</v>
      </c>
      <c r="G10840" s="21">
        <v>41730</v>
      </c>
      <c r="H10840">
        <v>2014</v>
      </c>
      <c r="I10840">
        <v>12</v>
      </c>
      <c r="J10840" s="14" t="s">
        <v>673</v>
      </c>
      <c r="K10840">
        <v>0</v>
      </c>
      <c r="L10840" s="14" t="s">
        <v>28697</v>
      </c>
      <c r="M10840" s="14" t="s">
        <v>700</v>
      </c>
      <c r="N10840" s="14" t="s">
        <v>701</v>
      </c>
      <c r="O10840" s="14" t="s">
        <v>1021</v>
      </c>
      <c r="P10840">
        <v>1</v>
      </c>
      <c r="Q10840">
        <v>7685960680243</v>
      </c>
      <c r="R10840">
        <v>6033866910010001</v>
      </c>
    </row>
    <row r="10841" spans="1:18" x14ac:dyDescent="0.3">
      <c r="A10841" s="14" t="s">
        <v>28698</v>
      </c>
      <c r="B10841" s="14" t="s">
        <v>28699</v>
      </c>
      <c r="C10841" s="14" t="s">
        <v>654</v>
      </c>
      <c r="D10841">
        <v>541430</v>
      </c>
      <c r="E10841" s="14" t="s">
        <v>51</v>
      </c>
      <c r="F10841">
        <v>54</v>
      </c>
      <c r="G10841" s="21">
        <v>43439</v>
      </c>
      <c r="H10841">
        <v>2018</v>
      </c>
      <c r="I10841">
        <v>7</v>
      </c>
      <c r="J10841" s="14" t="s">
        <v>674</v>
      </c>
      <c r="K10841">
        <v>0</v>
      </c>
      <c r="L10841" s="14" t="s">
        <v>28700</v>
      </c>
      <c r="M10841" s="14" t="s">
        <v>700</v>
      </c>
      <c r="N10841" s="14" t="s">
        <v>701</v>
      </c>
      <c r="O10841" s="14" t="s">
        <v>827</v>
      </c>
      <c r="P10841">
        <v>1</v>
      </c>
      <c r="Q10841">
        <v>8313490745677</v>
      </c>
      <c r="R10841">
        <v>6043724590010001</v>
      </c>
    </row>
    <row r="10842" spans="1:18" x14ac:dyDescent="0.3">
      <c r="A10842" s="14" t="s">
        <v>28701</v>
      </c>
      <c r="B10842" s="14" t="s">
        <v>28702</v>
      </c>
      <c r="C10842" s="14" t="s">
        <v>654</v>
      </c>
      <c r="D10842">
        <v>711110</v>
      </c>
      <c r="E10842" s="14" t="s">
        <v>149</v>
      </c>
      <c r="F10842">
        <v>71</v>
      </c>
      <c r="G10842" s="21">
        <v>30682</v>
      </c>
      <c r="H10842">
        <v>1984</v>
      </c>
      <c r="I10842">
        <v>42</v>
      </c>
      <c r="J10842" s="14" t="s">
        <v>675</v>
      </c>
      <c r="K10842">
        <v>0</v>
      </c>
      <c r="L10842" s="14" t="s">
        <v>28703</v>
      </c>
      <c r="M10842" s="14" t="s">
        <v>700</v>
      </c>
      <c r="N10842" s="14" t="s">
        <v>701</v>
      </c>
      <c r="O10842" s="14" t="s">
        <v>868</v>
      </c>
      <c r="P10842">
        <v>1</v>
      </c>
      <c r="Q10842">
        <v>374760044817</v>
      </c>
      <c r="R10842">
        <v>6005217300010001</v>
      </c>
    </row>
    <row r="10843" spans="1:18" x14ac:dyDescent="0.3">
      <c r="A10843" s="14" t="s">
        <v>28704</v>
      </c>
      <c r="B10843" s="14" t="s">
        <v>28704</v>
      </c>
      <c r="C10843" s="14" t="s">
        <v>656</v>
      </c>
      <c r="D10843">
        <v>541611</v>
      </c>
      <c r="E10843" s="14" t="s">
        <v>28</v>
      </c>
      <c r="F10843">
        <v>54</v>
      </c>
      <c r="G10843" s="21">
        <v>45658</v>
      </c>
      <c r="H10843">
        <v>2025</v>
      </c>
      <c r="I10843">
        <v>1</v>
      </c>
      <c r="J10843" s="14" t="s">
        <v>672</v>
      </c>
      <c r="K10843">
        <v>0</v>
      </c>
      <c r="L10843" s="14" t="s">
        <v>28705</v>
      </c>
      <c r="M10843" s="14" t="s">
        <v>700</v>
      </c>
      <c r="N10843" s="14" t="s">
        <v>701</v>
      </c>
      <c r="O10843" s="14" t="s">
        <v>868</v>
      </c>
      <c r="P10843">
        <v>1</v>
      </c>
      <c r="Q10843">
        <v>8840610801253</v>
      </c>
      <c r="R10843">
        <v>6055761420010001</v>
      </c>
    </row>
    <row r="10844" spans="1:18" x14ac:dyDescent="0.3">
      <c r="A10844" s="14" t="s">
        <v>28706</v>
      </c>
      <c r="B10844" s="14" t="s">
        <v>28707</v>
      </c>
      <c r="C10844" s="14" t="s">
        <v>658</v>
      </c>
      <c r="D10844">
        <v>621111</v>
      </c>
      <c r="E10844" s="14" t="s">
        <v>59</v>
      </c>
      <c r="F10844">
        <v>62</v>
      </c>
      <c r="G10844" s="21">
        <v>42962</v>
      </c>
      <c r="H10844">
        <v>2017</v>
      </c>
      <c r="I10844">
        <v>8</v>
      </c>
      <c r="J10844" s="14" t="s">
        <v>674</v>
      </c>
      <c r="K10844">
        <v>0</v>
      </c>
      <c r="L10844" s="14" t="s">
        <v>28708</v>
      </c>
      <c r="M10844" s="14" t="s">
        <v>700</v>
      </c>
      <c r="N10844" s="14" t="s">
        <v>701</v>
      </c>
      <c r="O10844" s="14" t="s">
        <v>799</v>
      </c>
      <c r="P10844">
        <v>1</v>
      </c>
      <c r="Q10844">
        <v>8362180750766</v>
      </c>
      <c r="R10844">
        <v>6041532100010001</v>
      </c>
    </row>
    <row r="10845" spans="1:18" x14ac:dyDescent="0.3">
      <c r="A10845" s="14" t="s">
        <v>28709</v>
      </c>
      <c r="B10845" s="14" t="s">
        <v>28710</v>
      </c>
      <c r="C10845" s="14" t="s">
        <v>657</v>
      </c>
      <c r="D10845">
        <v>238220</v>
      </c>
      <c r="E10845" s="14" t="s">
        <v>34</v>
      </c>
      <c r="F10845">
        <v>23</v>
      </c>
      <c r="G10845" s="21">
        <v>37987</v>
      </c>
      <c r="H10845">
        <v>2004</v>
      </c>
      <c r="I10845">
        <v>22</v>
      </c>
      <c r="J10845" s="14" t="s">
        <v>675</v>
      </c>
      <c r="K10845">
        <v>0</v>
      </c>
      <c r="L10845" s="14" t="s">
        <v>28711</v>
      </c>
      <c r="M10845" s="14" t="s">
        <v>706</v>
      </c>
      <c r="N10845" s="14" t="s">
        <v>701</v>
      </c>
      <c r="O10845" s="14" t="s">
        <v>707</v>
      </c>
      <c r="P10845">
        <v>0</v>
      </c>
      <c r="Q10845">
        <v>5683810573885</v>
      </c>
      <c r="R10845">
        <v>6023468660010005</v>
      </c>
    </row>
    <row r="10846" spans="1:18" x14ac:dyDescent="0.3">
      <c r="A10846" s="14" t="s">
        <v>28712</v>
      </c>
      <c r="B10846" s="14" t="s">
        <v>28713</v>
      </c>
      <c r="C10846" s="14" t="s">
        <v>654</v>
      </c>
      <c r="D10846">
        <v>621210</v>
      </c>
      <c r="E10846" s="14" t="s">
        <v>81</v>
      </c>
      <c r="F10846">
        <v>62</v>
      </c>
      <c r="G10846" s="21">
        <v>38200</v>
      </c>
      <c r="H10846">
        <v>2004</v>
      </c>
      <c r="I10846">
        <v>22</v>
      </c>
      <c r="J10846" s="14" t="s">
        <v>675</v>
      </c>
      <c r="K10846">
        <v>0</v>
      </c>
      <c r="L10846" s="14" t="s">
        <v>28714</v>
      </c>
      <c r="M10846" s="14" t="s">
        <v>700</v>
      </c>
      <c r="N10846" s="14" t="s">
        <v>701</v>
      </c>
      <c r="O10846" s="14" t="s">
        <v>956</v>
      </c>
      <c r="P10846">
        <v>1</v>
      </c>
      <c r="Q10846">
        <v>5716890577403</v>
      </c>
      <c r="R10846">
        <v>6024113520010001</v>
      </c>
    </row>
    <row r="10847" spans="1:18" x14ac:dyDescent="0.3">
      <c r="A10847" s="14" t="s">
        <v>28715</v>
      </c>
      <c r="B10847" s="14" t="s">
        <v>28716</v>
      </c>
      <c r="C10847" s="14" t="s">
        <v>654</v>
      </c>
      <c r="D10847">
        <v>541430</v>
      </c>
      <c r="E10847" s="14" t="s">
        <v>51</v>
      </c>
      <c r="F10847">
        <v>54</v>
      </c>
      <c r="G10847" s="21">
        <v>42193</v>
      </c>
      <c r="H10847">
        <v>2015</v>
      </c>
      <c r="I10847">
        <v>11</v>
      </c>
      <c r="J10847" s="14" t="s">
        <v>673</v>
      </c>
      <c r="K10847">
        <v>0</v>
      </c>
      <c r="L10847" s="14" t="s">
        <v>28717</v>
      </c>
      <c r="M10847" s="14" t="s">
        <v>700</v>
      </c>
      <c r="N10847" s="14" t="s">
        <v>701</v>
      </c>
      <c r="O10847" s="14" t="s">
        <v>741</v>
      </c>
      <c r="P10847">
        <v>1</v>
      </c>
      <c r="Q10847">
        <v>7859610698334</v>
      </c>
    </row>
    <row r="10848" spans="1:18" x14ac:dyDescent="0.3">
      <c r="A10848" s="14" t="s">
        <v>28718</v>
      </c>
      <c r="B10848" s="14" t="s">
        <v>28719</v>
      </c>
      <c r="C10848" s="14" t="s">
        <v>654</v>
      </c>
      <c r="D10848">
        <v>541310</v>
      </c>
      <c r="E10848" s="14" t="s">
        <v>46</v>
      </c>
      <c r="F10848">
        <v>54</v>
      </c>
      <c r="G10848" s="21">
        <v>30803</v>
      </c>
      <c r="H10848">
        <v>1984</v>
      </c>
      <c r="I10848">
        <v>42</v>
      </c>
      <c r="J10848" s="14" t="s">
        <v>675</v>
      </c>
      <c r="K10848">
        <v>0</v>
      </c>
      <c r="L10848" s="14" t="s">
        <v>28720</v>
      </c>
      <c r="M10848" s="14" t="s">
        <v>700</v>
      </c>
      <c r="N10848" s="14" t="s">
        <v>701</v>
      </c>
      <c r="O10848" s="14" t="s">
        <v>714</v>
      </c>
      <c r="P10848">
        <v>1</v>
      </c>
      <c r="Q10848">
        <v>396720047161</v>
      </c>
      <c r="R10848">
        <v>6005377190010001</v>
      </c>
    </row>
    <row r="10849" spans="1:18" x14ac:dyDescent="0.3">
      <c r="A10849" s="14" t="s">
        <v>28721</v>
      </c>
      <c r="B10849" s="14" t="s">
        <v>28722</v>
      </c>
      <c r="C10849" s="14" t="s">
        <v>654</v>
      </c>
      <c r="D10849">
        <v>541110</v>
      </c>
      <c r="E10849" s="14" t="s">
        <v>38</v>
      </c>
      <c r="F10849">
        <v>54</v>
      </c>
      <c r="G10849" s="21">
        <v>37623</v>
      </c>
      <c r="H10849">
        <v>2003</v>
      </c>
      <c r="I10849">
        <v>23</v>
      </c>
      <c r="J10849" s="14" t="s">
        <v>675</v>
      </c>
      <c r="K10849">
        <v>0</v>
      </c>
      <c r="L10849" s="14" t="s">
        <v>28723</v>
      </c>
      <c r="M10849" s="14" t="s">
        <v>700</v>
      </c>
      <c r="N10849" s="14" t="s">
        <v>701</v>
      </c>
      <c r="O10849" s="14" t="s">
        <v>847</v>
      </c>
      <c r="P10849">
        <v>1</v>
      </c>
      <c r="Q10849">
        <v>5610030566017</v>
      </c>
      <c r="R10849">
        <v>6022739080010001</v>
      </c>
    </row>
    <row r="10850" spans="1:18" x14ac:dyDescent="0.3">
      <c r="A10850" s="14" t="s">
        <v>28724</v>
      </c>
      <c r="B10850" s="14" t="s">
        <v>28724</v>
      </c>
      <c r="C10850" s="14" t="s">
        <v>658</v>
      </c>
      <c r="D10850">
        <v>531210</v>
      </c>
      <c r="E10850" s="14" t="s">
        <v>43</v>
      </c>
      <c r="F10850">
        <v>53</v>
      </c>
      <c r="G10850" s="21">
        <v>43344</v>
      </c>
      <c r="H10850">
        <v>2018</v>
      </c>
      <c r="I10850">
        <v>7</v>
      </c>
      <c r="J10850" s="14" t="s">
        <v>674</v>
      </c>
      <c r="K10850">
        <v>0</v>
      </c>
      <c r="L10850" s="14" t="s">
        <v>28725</v>
      </c>
      <c r="M10850" s="14" t="s">
        <v>700</v>
      </c>
      <c r="N10850" s="14" t="s">
        <v>701</v>
      </c>
      <c r="O10850" s="14" t="s">
        <v>714</v>
      </c>
      <c r="P10850">
        <v>1</v>
      </c>
      <c r="Q10850">
        <v>8270020741137</v>
      </c>
      <c r="R10850">
        <v>6042998560010001</v>
      </c>
    </row>
    <row r="10851" spans="1:18" x14ac:dyDescent="0.3">
      <c r="A10851" s="14" t="s">
        <v>28726</v>
      </c>
      <c r="B10851" s="14" t="s">
        <v>28727</v>
      </c>
      <c r="C10851" s="14" t="s">
        <v>654</v>
      </c>
      <c r="D10851">
        <v>531110</v>
      </c>
      <c r="E10851" s="14" t="s">
        <v>20</v>
      </c>
      <c r="F10851">
        <v>53</v>
      </c>
      <c r="G10851" s="21">
        <v>42736</v>
      </c>
      <c r="H10851">
        <v>2017</v>
      </c>
      <c r="I10851">
        <v>9</v>
      </c>
      <c r="J10851" s="14" t="s">
        <v>674</v>
      </c>
      <c r="K10851">
        <v>0</v>
      </c>
      <c r="L10851" s="14" t="s">
        <v>28728</v>
      </c>
      <c r="M10851" s="14" t="s">
        <v>700</v>
      </c>
      <c r="N10851" s="14" t="s">
        <v>701</v>
      </c>
      <c r="O10851" s="14" t="s">
        <v>714</v>
      </c>
      <c r="P10851">
        <v>1</v>
      </c>
      <c r="Q10851">
        <v>8434190758281</v>
      </c>
      <c r="R10851">
        <v>6042018100010001</v>
      </c>
    </row>
    <row r="10852" spans="1:18" x14ac:dyDescent="0.3">
      <c r="A10852" s="14" t="s">
        <v>28729</v>
      </c>
      <c r="B10852" s="14" t="s">
        <v>28730</v>
      </c>
      <c r="C10852" s="14" t="s">
        <v>654</v>
      </c>
      <c r="D10852">
        <v>541990</v>
      </c>
      <c r="E10852" s="14" t="s">
        <v>30</v>
      </c>
      <c r="F10852">
        <v>54</v>
      </c>
      <c r="G10852" s="21">
        <v>39083</v>
      </c>
      <c r="H10852">
        <v>2007</v>
      </c>
      <c r="I10852">
        <v>19</v>
      </c>
      <c r="J10852" s="14" t="s">
        <v>673</v>
      </c>
      <c r="K10852">
        <v>0</v>
      </c>
      <c r="L10852" s="14" t="s">
        <v>28731</v>
      </c>
      <c r="M10852" s="14" t="s">
        <v>700</v>
      </c>
      <c r="N10852" s="14" t="s">
        <v>701</v>
      </c>
      <c r="O10852" s="14" t="s">
        <v>714</v>
      </c>
      <c r="P10852">
        <v>1</v>
      </c>
      <c r="Q10852">
        <v>5941330601409</v>
      </c>
      <c r="R10852">
        <v>6026811820010001</v>
      </c>
    </row>
    <row r="10853" spans="1:18" x14ac:dyDescent="0.3">
      <c r="A10853" s="14" t="s">
        <v>28732</v>
      </c>
      <c r="B10853" s="14" t="s">
        <v>28733</v>
      </c>
      <c r="C10853" s="14" t="s">
        <v>654</v>
      </c>
      <c r="D10853">
        <v>721191</v>
      </c>
      <c r="E10853" s="14" t="s">
        <v>42</v>
      </c>
      <c r="F10853">
        <v>72</v>
      </c>
      <c r="G10853" s="21">
        <v>43670</v>
      </c>
      <c r="H10853">
        <v>2019</v>
      </c>
      <c r="I10853">
        <v>7</v>
      </c>
      <c r="J10853" s="14" t="s">
        <v>674</v>
      </c>
      <c r="K10853">
        <v>0</v>
      </c>
      <c r="L10853" s="14" t="s">
        <v>28734</v>
      </c>
      <c r="M10853" s="14" t="s">
        <v>700</v>
      </c>
      <c r="N10853" s="14" t="s">
        <v>701</v>
      </c>
      <c r="O10853" s="14" t="s">
        <v>1649</v>
      </c>
      <c r="P10853">
        <v>1</v>
      </c>
      <c r="Q10853">
        <v>8385150753186</v>
      </c>
      <c r="R10853">
        <v>8385150753186</v>
      </c>
    </row>
    <row r="10854" spans="1:18" x14ac:dyDescent="0.3">
      <c r="A10854" s="14" t="s">
        <v>28735</v>
      </c>
      <c r="B10854" s="14" t="s">
        <v>28735</v>
      </c>
      <c r="C10854" s="14" t="s">
        <v>656</v>
      </c>
      <c r="D10854">
        <v>721199</v>
      </c>
      <c r="E10854" s="14" t="s">
        <v>25</v>
      </c>
      <c r="F10854">
        <v>72</v>
      </c>
      <c r="G10854" s="21">
        <v>44824</v>
      </c>
      <c r="H10854">
        <v>2022</v>
      </c>
      <c r="I10854">
        <v>3</v>
      </c>
      <c r="J10854" s="14" t="s">
        <v>672</v>
      </c>
      <c r="K10854">
        <v>0</v>
      </c>
      <c r="L10854" s="14" t="s">
        <v>28736</v>
      </c>
      <c r="M10854" s="14" t="s">
        <v>700</v>
      </c>
      <c r="N10854" s="14" t="s">
        <v>701</v>
      </c>
      <c r="O10854" s="14" t="s">
        <v>720</v>
      </c>
      <c r="P10854">
        <v>1</v>
      </c>
      <c r="Q10854">
        <v>8635350779540</v>
      </c>
      <c r="R10854">
        <v>6030905910010001</v>
      </c>
    </row>
    <row r="10855" spans="1:18" x14ac:dyDescent="0.3">
      <c r="A10855" s="14" t="s">
        <v>28737</v>
      </c>
      <c r="B10855" s="14" t="s">
        <v>28738</v>
      </c>
      <c r="C10855" s="14" t="s">
        <v>657</v>
      </c>
      <c r="D10855">
        <v>621511</v>
      </c>
      <c r="E10855" s="14" t="s">
        <v>452</v>
      </c>
      <c r="F10855">
        <v>62</v>
      </c>
      <c r="G10855" s="21">
        <v>39661</v>
      </c>
      <c r="H10855">
        <v>2008</v>
      </c>
      <c r="I10855">
        <v>18</v>
      </c>
      <c r="J10855" s="14" t="s">
        <v>673</v>
      </c>
      <c r="K10855">
        <v>0</v>
      </c>
      <c r="L10855" s="14" t="s">
        <v>28739</v>
      </c>
      <c r="M10855" s="14" t="s">
        <v>700</v>
      </c>
      <c r="N10855" s="14" t="s">
        <v>701</v>
      </c>
      <c r="O10855" s="14" t="s">
        <v>893</v>
      </c>
      <c r="P10855">
        <v>1</v>
      </c>
      <c r="Q10855">
        <v>7107070618694</v>
      </c>
      <c r="R10855">
        <v>6028488790010001</v>
      </c>
    </row>
    <row r="10856" spans="1:18" x14ac:dyDescent="0.3">
      <c r="A10856" s="14" t="s">
        <v>28740</v>
      </c>
      <c r="B10856" s="14" t="s">
        <v>28741</v>
      </c>
      <c r="C10856" s="14" t="s">
        <v>654</v>
      </c>
      <c r="D10856">
        <v>711510</v>
      </c>
      <c r="E10856" s="14" t="s">
        <v>26</v>
      </c>
      <c r="F10856">
        <v>71</v>
      </c>
      <c r="G10856" s="21">
        <v>40544</v>
      </c>
      <c r="H10856">
        <v>2011</v>
      </c>
      <c r="I10856">
        <v>15</v>
      </c>
      <c r="J10856" s="14" t="s">
        <v>673</v>
      </c>
      <c r="K10856">
        <v>0</v>
      </c>
      <c r="L10856" s="14" t="s">
        <v>28742</v>
      </c>
      <c r="M10856" s="14" t="s">
        <v>700</v>
      </c>
      <c r="N10856" s="14" t="s">
        <v>701</v>
      </c>
      <c r="O10856" s="14" t="s">
        <v>799</v>
      </c>
      <c r="P10856">
        <v>1</v>
      </c>
      <c r="Q10856">
        <v>7329240642518</v>
      </c>
      <c r="R10856">
        <v>6030709240010001</v>
      </c>
    </row>
    <row r="10857" spans="1:18" x14ac:dyDescent="0.3">
      <c r="A10857" s="14" t="s">
        <v>28743</v>
      </c>
      <c r="B10857" s="14" t="s">
        <v>28744</v>
      </c>
      <c r="C10857" s="14" t="s">
        <v>654</v>
      </c>
      <c r="D10857">
        <v>541921</v>
      </c>
      <c r="E10857" s="14" t="s">
        <v>73</v>
      </c>
      <c r="F10857">
        <v>54</v>
      </c>
      <c r="G10857" s="21">
        <v>40719</v>
      </c>
      <c r="H10857">
        <v>2011</v>
      </c>
      <c r="I10857">
        <v>15</v>
      </c>
      <c r="J10857" s="14" t="s">
        <v>673</v>
      </c>
      <c r="K10857">
        <v>0</v>
      </c>
      <c r="L10857" s="14" t="s">
        <v>28745</v>
      </c>
      <c r="M10857" s="14" t="s">
        <v>700</v>
      </c>
      <c r="N10857" s="14" t="s">
        <v>701</v>
      </c>
      <c r="O10857" s="14" t="s">
        <v>745</v>
      </c>
      <c r="P10857">
        <v>1</v>
      </c>
      <c r="Q10857">
        <v>7383970648415</v>
      </c>
      <c r="R10857">
        <v>603124077</v>
      </c>
    </row>
    <row r="10858" spans="1:18" x14ac:dyDescent="0.3">
      <c r="A10858" s="14" t="s">
        <v>28746</v>
      </c>
      <c r="B10858" s="14" t="s">
        <v>28746</v>
      </c>
      <c r="C10858" s="14" t="s">
        <v>657</v>
      </c>
      <c r="D10858">
        <v>531110</v>
      </c>
      <c r="E10858" s="14" t="s">
        <v>20</v>
      </c>
      <c r="F10858">
        <v>53</v>
      </c>
      <c r="G10858" s="21">
        <v>45117</v>
      </c>
      <c r="H10858">
        <v>2023</v>
      </c>
      <c r="I10858">
        <v>3</v>
      </c>
      <c r="J10858" s="14" t="s">
        <v>672</v>
      </c>
      <c r="K10858">
        <v>0</v>
      </c>
      <c r="L10858" s="14" t="s">
        <v>14568</v>
      </c>
      <c r="M10858" s="14" t="s">
        <v>700</v>
      </c>
      <c r="N10858" s="14" t="s">
        <v>701</v>
      </c>
      <c r="O10858" s="14" t="s">
        <v>893</v>
      </c>
      <c r="P10858">
        <v>1</v>
      </c>
      <c r="Q10858">
        <v>8751970791872</v>
      </c>
      <c r="R10858">
        <v>6051930110010001</v>
      </c>
    </row>
    <row r="10859" spans="1:18" x14ac:dyDescent="0.3">
      <c r="A10859" s="14" t="s">
        <v>28747</v>
      </c>
      <c r="B10859" s="14" t="s">
        <v>28747</v>
      </c>
      <c r="C10859" s="14" t="s">
        <v>662</v>
      </c>
      <c r="D10859">
        <v>541110</v>
      </c>
      <c r="E10859" s="14" t="s">
        <v>38</v>
      </c>
      <c r="F10859">
        <v>54</v>
      </c>
      <c r="G10859" s="21">
        <v>39265</v>
      </c>
      <c r="H10859">
        <v>2007</v>
      </c>
      <c r="I10859">
        <v>19</v>
      </c>
      <c r="J10859" s="14" t="s">
        <v>673</v>
      </c>
      <c r="K10859">
        <v>0</v>
      </c>
      <c r="L10859" s="14" t="s">
        <v>28748</v>
      </c>
      <c r="M10859" s="14" t="s">
        <v>700</v>
      </c>
      <c r="N10859" s="14" t="s">
        <v>701</v>
      </c>
      <c r="O10859" s="14" t="s">
        <v>831</v>
      </c>
      <c r="P10859">
        <v>1</v>
      </c>
      <c r="Q10859">
        <v>5996810607300</v>
      </c>
      <c r="R10859">
        <v>6027366740010001</v>
      </c>
    </row>
    <row r="10860" spans="1:18" x14ac:dyDescent="0.3">
      <c r="A10860" s="14" t="s">
        <v>28749</v>
      </c>
      <c r="B10860" s="14" t="s">
        <v>28749</v>
      </c>
      <c r="C10860" s="14" t="s">
        <v>655</v>
      </c>
      <c r="D10860">
        <v>441222</v>
      </c>
      <c r="E10860" s="14" t="s">
        <v>347</v>
      </c>
      <c r="F10860">
        <v>44</v>
      </c>
      <c r="G10860" s="21">
        <v>36896</v>
      </c>
      <c r="H10860">
        <v>2001</v>
      </c>
      <c r="I10860">
        <v>25</v>
      </c>
      <c r="J10860" s="14" t="s">
        <v>675</v>
      </c>
      <c r="K10860">
        <v>0</v>
      </c>
      <c r="L10860" s="14" t="s">
        <v>28750</v>
      </c>
      <c r="M10860" s="14" t="s">
        <v>700</v>
      </c>
      <c r="N10860" s="14" t="s">
        <v>701</v>
      </c>
      <c r="O10860" s="14" t="s">
        <v>1043</v>
      </c>
      <c r="P10860">
        <v>1</v>
      </c>
      <c r="Q10860">
        <v>5413070544966</v>
      </c>
      <c r="R10860">
        <v>6020894660010001</v>
      </c>
    </row>
    <row r="10861" spans="1:18" x14ac:dyDescent="0.3">
      <c r="A10861" s="14" t="s">
        <v>28751</v>
      </c>
      <c r="B10861" s="14" t="s">
        <v>28752</v>
      </c>
      <c r="C10861" s="14" t="s">
        <v>658</v>
      </c>
      <c r="D10861">
        <v>541110</v>
      </c>
      <c r="E10861" s="14" t="s">
        <v>38</v>
      </c>
      <c r="F10861">
        <v>54</v>
      </c>
      <c r="G10861" s="21">
        <v>43466</v>
      </c>
      <c r="H10861">
        <v>2019</v>
      </c>
      <c r="I10861">
        <v>7</v>
      </c>
      <c r="J10861" s="14" t="s">
        <v>674</v>
      </c>
      <c r="K10861">
        <v>0</v>
      </c>
      <c r="L10861" s="14" t="s">
        <v>28753</v>
      </c>
      <c r="M10861" s="14" t="s">
        <v>700</v>
      </c>
      <c r="N10861" s="14" t="s">
        <v>701</v>
      </c>
      <c r="O10861" s="14" t="s">
        <v>831</v>
      </c>
      <c r="P10861">
        <v>1</v>
      </c>
      <c r="Q10861">
        <v>8355030750003</v>
      </c>
      <c r="R10861">
        <v>6031335250010001</v>
      </c>
    </row>
    <row r="10862" spans="1:18" x14ac:dyDescent="0.3">
      <c r="A10862" s="14" t="s">
        <v>28754</v>
      </c>
      <c r="B10862" s="14" t="s">
        <v>28755</v>
      </c>
      <c r="C10862" s="14" t="s">
        <v>657</v>
      </c>
      <c r="D10862">
        <v>621210</v>
      </c>
      <c r="E10862" s="14" t="s">
        <v>81</v>
      </c>
      <c r="F10862">
        <v>62</v>
      </c>
      <c r="G10862" s="21">
        <v>41512</v>
      </c>
      <c r="H10862">
        <v>2013</v>
      </c>
      <c r="I10862">
        <v>12</v>
      </c>
      <c r="J10862" s="14" t="s">
        <v>673</v>
      </c>
      <c r="K10862">
        <v>0</v>
      </c>
      <c r="L10862" s="14" t="s">
        <v>28756</v>
      </c>
      <c r="M10862" s="14" t="s">
        <v>700</v>
      </c>
      <c r="N10862" s="14" t="s">
        <v>701</v>
      </c>
      <c r="O10862" s="14" t="s">
        <v>702</v>
      </c>
      <c r="P10862">
        <v>1</v>
      </c>
      <c r="Q10862">
        <v>7603320671590</v>
      </c>
      <c r="R10862">
        <v>6032982700010001</v>
      </c>
    </row>
    <row r="10863" spans="1:18" x14ac:dyDescent="0.3">
      <c r="A10863" s="14" t="s">
        <v>28757</v>
      </c>
      <c r="B10863" s="14" t="s">
        <v>28758</v>
      </c>
      <c r="C10863" s="14" t="s">
        <v>662</v>
      </c>
      <c r="D10863">
        <v>541110</v>
      </c>
      <c r="E10863" s="14" t="s">
        <v>38</v>
      </c>
      <c r="F10863">
        <v>54</v>
      </c>
      <c r="G10863" s="21">
        <v>38275</v>
      </c>
      <c r="H10863">
        <v>2004</v>
      </c>
      <c r="I10863">
        <v>21</v>
      </c>
      <c r="J10863" s="14" t="s">
        <v>675</v>
      </c>
      <c r="K10863">
        <v>0</v>
      </c>
      <c r="L10863" s="14" t="s">
        <v>14015</v>
      </c>
      <c r="M10863" s="14" t="s">
        <v>700</v>
      </c>
      <c r="N10863" s="14" t="s">
        <v>701</v>
      </c>
      <c r="O10863" s="14" t="s">
        <v>799</v>
      </c>
      <c r="P10863">
        <v>1</v>
      </c>
      <c r="Q10863">
        <v>5742140580072</v>
      </c>
      <c r="R10863">
        <v>6024371000010001</v>
      </c>
    </row>
    <row r="10864" spans="1:18" x14ac:dyDescent="0.3">
      <c r="A10864" s="14" t="s">
        <v>28759</v>
      </c>
      <c r="B10864" s="14" t="s">
        <v>28760</v>
      </c>
      <c r="C10864" s="14" t="s">
        <v>654</v>
      </c>
      <c r="D10864">
        <v>513210</v>
      </c>
      <c r="E10864" s="14" t="s">
        <v>72</v>
      </c>
      <c r="F10864">
        <v>51</v>
      </c>
      <c r="G10864" s="21">
        <v>42079</v>
      </c>
      <c r="H10864">
        <v>2015</v>
      </c>
      <c r="I10864">
        <v>11</v>
      </c>
      <c r="J10864" s="14" t="s">
        <v>673</v>
      </c>
      <c r="K10864">
        <v>0</v>
      </c>
      <c r="L10864" s="14" t="s">
        <v>28761</v>
      </c>
      <c r="M10864" s="14" t="s">
        <v>700</v>
      </c>
      <c r="N10864" s="14" t="s">
        <v>701</v>
      </c>
      <c r="O10864" s="14" t="s">
        <v>745</v>
      </c>
      <c r="P10864">
        <v>1</v>
      </c>
      <c r="Q10864">
        <v>7813510693556</v>
      </c>
      <c r="R10864">
        <v>6035047040010001</v>
      </c>
    </row>
    <row r="10865" spans="1:18" x14ac:dyDescent="0.3">
      <c r="A10865" s="14" t="s">
        <v>28762</v>
      </c>
      <c r="B10865" s="14" t="s">
        <v>28763</v>
      </c>
      <c r="C10865" s="14" t="s">
        <v>654</v>
      </c>
      <c r="D10865">
        <v>561720</v>
      </c>
      <c r="E10865" s="14" t="s">
        <v>45</v>
      </c>
      <c r="F10865">
        <v>56</v>
      </c>
      <c r="G10865" s="21">
        <v>28126</v>
      </c>
      <c r="H10865">
        <v>1977</v>
      </c>
      <c r="I10865">
        <v>49</v>
      </c>
      <c r="J10865" s="14" t="s">
        <v>675</v>
      </c>
      <c r="K10865">
        <v>0</v>
      </c>
      <c r="L10865" s="14" t="s">
        <v>28764</v>
      </c>
      <c r="M10865" s="14" t="s">
        <v>700</v>
      </c>
      <c r="N10865" s="14" t="s">
        <v>701</v>
      </c>
      <c r="O10865" s="14" t="s">
        <v>741</v>
      </c>
      <c r="P10865">
        <v>1</v>
      </c>
      <c r="Q10865">
        <v>135990017992</v>
      </c>
      <c r="R10865">
        <v>6002195100010001</v>
      </c>
    </row>
    <row r="10866" spans="1:18" x14ac:dyDescent="0.3">
      <c r="A10866" s="14" t="s">
        <v>28765</v>
      </c>
      <c r="B10866" s="14" t="s">
        <v>28766</v>
      </c>
      <c r="C10866" s="14" t="s">
        <v>654</v>
      </c>
      <c r="D10866">
        <v>423940</v>
      </c>
      <c r="E10866" s="14" t="s">
        <v>153</v>
      </c>
      <c r="F10866">
        <v>42</v>
      </c>
      <c r="G10866" s="21">
        <v>36161</v>
      </c>
      <c r="H10866">
        <v>1999</v>
      </c>
      <c r="I10866">
        <v>27</v>
      </c>
      <c r="J10866" s="14" t="s">
        <v>675</v>
      </c>
      <c r="K10866">
        <v>0</v>
      </c>
      <c r="L10866" s="14" t="s">
        <v>28767</v>
      </c>
      <c r="M10866" s="14" t="s">
        <v>700</v>
      </c>
      <c r="N10866" s="14" t="s">
        <v>701</v>
      </c>
      <c r="O10866" s="14" t="s">
        <v>732</v>
      </c>
      <c r="P10866">
        <v>1</v>
      </c>
      <c r="Q10866">
        <v>1350660136699</v>
      </c>
      <c r="R10866">
        <v>6013344550010001</v>
      </c>
    </row>
    <row r="10867" spans="1:18" x14ac:dyDescent="0.3">
      <c r="A10867" s="14" t="s">
        <v>28768</v>
      </c>
      <c r="B10867" s="14" t="s">
        <v>28769</v>
      </c>
      <c r="C10867" s="14" t="s">
        <v>654</v>
      </c>
      <c r="D10867">
        <v>541430</v>
      </c>
      <c r="E10867" s="14" t="s">
        <v>51</v>
      </c>
      <c r="F10867">
        <v>54</v>
      </c>
      <c r="G10867" s="21">
        <v>36708</v>
      </c>
      <c r="H10867">
        <v>2000</v>
      </c>
      <c r="I10867">
        <v>26</v>
      </c>
      <c r="J10867" s="14" t="s">
        <v>675</v>
      </c>
      <c r="K10867">
        <v>0</v>
      </c>
      <c r="L10867" s="14" t="s">
        <v>28770</v>
      </c>
      <c r="M10867" s="14" t="s">
        <v>700</v>
      </c>
      <c r="N10867" s="14" t="s">
        <v>701</v>
      </c>
      <c r="O10867" s="14" t="s">
        <v>753</v>
      </c>
      <c r="P10867">
        <v>1</v>
      </c>
      <c r="Q10867">
        <v>5355440538757</v>
      </c>
      <c r="R10867">
        <v>6012535220010001</v>
      </c>
    </row>
    <row r="10868" spans="1:18" x14ac:dyDescent="0.3">
      <c r="A10868" s="14" t="s">
        <v>28771</v>
      </c>
      <c r="B10868" s="14" t="s">
        <v>28772</v>
      </c>
      <c r="C10868" s="14" t="s">
        <v>656</v>
      </c>
      <c r="D10868">
        <v>445298</v>
      </c>
      <c r="E10868" s="14" t="s">
        <v>147</v>
      </c>
      <c r="F10868">
        <v>44</v>
      </c>
      <c r="G10868" s="21">
        <v>45903</v>
      </c>
      <c r="H10868">
        <v>2025</v>
      </c>
      <c r="I10868">
        <v>0</v>
      </c>
      <c r="J10868" s="14" t="s">
        <v>676</v>
      </c>
      <c r="K10868">
        <v>0</v>
      </c>
      <c r="L10868" s="14" t="s">
        <v>28773</v>
      </c>
      <c r="M10868" s="14" t="s">
        <v>700</v>
      </c>
      <c r="N10868" s="14" t="s">
        <v>701</v>
      </c>
      <c r="O10868" s="14" t="s">
        <v>799</v>
      </c>
      <c r="P10868">
        <v>1</v>
      </c>
      <c r="Q10868">
        <v>8911330808779</v>
      </c>
      <c r="R10868">
        <v>6056780420010001</v>
      </c>
    </row>
    <row r="10869" spans="1:18" x14ac:dyDescent="0.3">
      <c r="A10869" s="14" t="s">
        <v>28774</v>
      </c>
      <c r="B10869" s="14" t="s">
        <v>28775</v>
      </c>
      <c r="C10869" s="14" t="s">
        <v>654</v>
      </c>
      <c r="D10869">
        <v>621330</v>
      </c>
      <c r="E10869" s="14" t="s">
        <v>24</v>
      </c>
      <c r="F10869">
        <v>62</v>
      </c>
      <c r="G10869" s="21">
        <v>44819</v>
      </c>
      <c r="H10869">
        <v>2022</v>
      </c>
      <c r="I10869">
        <v>3</v>
      </c>
      <c r="J10869" s="14" t="s">
        <v>672</v>
      </c>
      <c r="K10869">
        <v>0</v>
      </c>
      <c r="L10869" s="14" t="s">
        <v>28776</v>
      </c>
      <c r="M10869" s="14" t="s">
        <v>700</v>
      </c>
      <c r="N10869" s="14" t="s">
        <v>701</v>
      </c>
      <c r="O10869" s="14" t="s">
        <v>893</v>
      </c>
      <c r="P10869">
        <v>1</v>
      </c>
      <c r="Q10869">
        <v>8635890779594</v>
      </c>
    </row>
    <row r="10870" spans="1:18" x14ac:dyDescent="0.3">
      <c r="A10870" s="14" t="s">
        <v>28777</v>
      </c>
      <c r="B10870" s="14" t="s">
        <v>28777</v>
      </c>
      <c r="C10870" s="14" t="s">
        <v>655</v>
      </c>
      <c r="D10870">
        <v>541110</v>
      </c>
      <c r="E10870" s="14" t="s">
        <v>38</v>
      </c>
      <c r="F10870">
        <v>54</v>
      </c>
      <c r="G10870" s="21">
        <v>41470</v>
      </c>
      <c r="H10870">
        <v>2013</v>
      </c>
      <c r="I10870">
        <v>13</v>
      </c>
      <c r="J10870" s="14" t="s">
        <v>673</v>
      </c>
      <c r="K10870">
        <v>0</v>
      </c>
      <c r="L10870" s="14" t="s">
        <v>28778</v>
      </c>
      <c r="M10870" s="14" t="s">
        <v>700</v>
      </c>
      <c r="N10870" s="14" t="s">
        <v>701</v>
      </c>
      <c r="O10870" s="14" t="s">
        <v>702</v>
      </c>
      <c r="P10870">
        <v>1</v>
      </c>
      <c r="Q10870">
        <v>7586760669855</v>
      </c>
      <c r="R10870">
        <v>6017536360010001</v>
      </c>
    </row>
    <row r="10871" spans="1:18" x14ac:dyDescent="0.3">
      <c r="A10871" s="14" t="s">
        <v>28779</v>
      </c>
      <c r="B10871" s="14" t="s">
        <v>28780</v>
      </c>
      <c r="C10871" s="14" t="s">
        <v>654</v>
      </c>
      <c r="D10871">
        <v>455219</v>
      </c>
      <c r="E10871" s="14" t="s">
        <v>86</v>
      </c>
      <c r="F10871">
        <v>45</v>
      </c>
      <c r="G10871" s="21">
        <v>44652</v>
      </c>
      <c r="H10871">
        <v>2022</v>
      </c>
      <c r="I10871">
        <v>4</v>
      </c>
      <c r="J10871" s="14" t="s">
        <v>672</v>
      </c>
      <c r="K10871">
        <v>0</v>
      </c>
      <c r="L10871" s="14" t="s">
        <v>28781</v>
      </c>
      <c r="M10871" s="14" t="s">
        <v>700</v>
      </c>
      <c r="N10871" s="14" t="s">
        <v>701</v>
      </c>
      <c r="O10871" s="14" t="s">
        <v>847</v>
      </c>
      <c r="P10871">
        <v>1</v>
      </c>
      <c r="Q10871">
        <v>8608290776698</v>
      </c>
      <c r="R10871">
        <v>6048999700010001</v>
      </c>
    </row>
    <row r="10872" spans="1:18" x14ac:dyDescent="0.3">
      <c r="A10872" s="14" t="s">
        <v>28782</v>
      </c>
      <c r="B10872" s="14" t="s">
        <v>28783</v>
      </c>
      <c r="C10872" s="14" t="s">
        <v>654</v>
      </c>
      <c r="D10872">
        <v>711510</v>
      </c>
      <c r="E10872" s="14" t="s">
        <v>26</v>
      </c>
      <c r="F10872">
        <v>71</v>
      </c>
      <c r="G10872" s="21">
        <v>42917</v>
      </c>
      <c r="H10872">
        <v>2017</v>
      </c>
      <c r="I10872">
        <v>9</v>
      </c>
      <c r="J10872" s="14" t="s">
        <v>674</v>
      </c>
      <c r="K10872">
        <v>0</v>
      </c>
      <c r="L10872" s="14" t="s">
        <v>28784</v>
      </c>
      <c r="M10872" s="14" t="s">
        <v>700</v>
      </c>
      <c r="N10872" s="14" t="s">
        <v>701</v>
      </c>
      <c r="O10872" s="14" t="s">
        <v>795</v>
      </c>
      <c r="P10872">
        <v>1</v>
      </c>
      <c r="Q10872">
        <v>8185420732235</v>
      </c>
      <c r="R10872">
        <v>6042056000010001</v>
      </c>
    </row>
    <row r="10873" spans="1:18" x14ac:dyDescent="0.3">
      <c r="A10873" s="14" t="s">
        <v>28785</v>
      </c>
      <c r="B10873" s="14" t="s">
        <v>28786</v>
      </c>
      <c r="C10873" s="14" t="s">
        <v>654</v>
      </c>
      <c r="D10873">
        <v>541611</v>
      </c>
      <c r="E10873" s="14" t="s">
        <v>28</v>
      </c>
      <c r="F10873">
        <v>54</v>
      </c>
      <c r="G10873" s="21">
        <v>40011</v>
      </c>
      <c r="H10873">
        <v>2009</v>
      </c>
      <c r="I10873">
        <v>17</v>
      </c>
      <c r="J10873" s="14" t="s">
        <v>673</v>
      </c>
      <c r="K10873">
        <v>0</v>
      </c>
      <c r="L10873" s="14" t="s">
        <v>28787</v>
      </c>
      <c r="M10873" s="14" t="s">
        <v>700</v>
      </c>
      <c r="N10873" s="14" t="s">
        <v>701</v>
      </c>
      <c r="O10873" s="14" t="s">
        <v>868</v>
      </c>
      <c r="P10873">
        <v>1</v>
      </c>
      <c r="Q10873">
        <v>5081240508882</v>
      </c>
      <c r="R10873">
        <v>6017444490010001</v>
      </c>
    </row>
    <row r="10874" spans="1:18" x14ac:dyDescent="0.3">
      <c r="A10874" s="14" t="s">
        <v>28788</v>
      </c>
      <c r="B10874" s="14" t="s">
        <v>28789</v>
      </c>
      <c r="C10874" s="14" t="s">
        <v>654</v>
      </c>
      <c r="D10874">
        <v>611699</v>
      </c>
      <c r="E10874" s="14" t="s">
        <v>64</v>
      </c>
      <c r="F10874">
        <v>61</v>
      </c>
      <c r="G10874" s="21">
        <v>35065</v>
      </c>
      <c r="H10874">
        <v>1996</v>
      </c>
      <c r="I10874">
        <v>30</v>
      </c>
      <c r="J10874" s="14" t="s">
        <v>675</v>
      </c>
      <c r="K10874">
        <v>0</v>
      </c>
      <c r="L10874" s="14" t="s">
        <v>28790</v>
      </c>
      <c r="M10874" s="14" t="s">
        <v>700</v>
      </c>
      <c r="N10874" s="14" t="s">
        <v>701</v>
      </c>
      <c r="O10874" s="14" t="s">
        <v>753</v>
      </c>
      <c r="P10874">
        <v>1</v>
      </c>
      <c r="Q10874">
        <v>1905820193185</v>
      </c>
      <c r="R10874">
        <v>6015896230010001</v>
      </c>
    </row>
    <row r="10875" spans="1:18" x14ac:dyDescent="0.3">
      <c r="A10875" s="14" t="s">
        <v>28791</v>
      </c>
      <c r="B10875" s="14" t="s">
        <v>28792</v>
      </c>
      <c r="C10875" s="14" t="s">
        <v>654</v>
      </c>
      <c r="D10875">
        <v>624110</v>
      </c>
      <c r="E10875" s="14" t="s">
        <v>193</v>
      </c>
      <c r="F10875">
        <v>62</v>
      </c>
      <c r="G10875" s="21">
        <v>46202</v>
      </c>
      <c r="H10875">
        <v>2026</v>
      </c>
      <c r="I10875">
        <v>0</v>
      </c>
      <c r="J10875" s="14" t="s">
        <v>676</v>
      </c>
      <c r="K10875">
        <v>0</v>
      </c>
      <c r="L10875" s="14" t="s">
        <v>28793</v>
      </c>
      <c r="M10875" s="14" t="s">
        <v>700</v>
      </c>
      <c r="N10875" s="14" t="s">
        <v>701</v>
      </c>
      <c r="O10875" s="14" t="s">
        <v>817</v>
      </c>
      <c r="P10875">
        <v>1</v>
      </c>
      <c r="Q10875">
        <v>8925540810260</v>
      </c>
    </row>
    <row r="10876" spans="1:18" x14ac:dyDescent="0.3">
      <c r="A10876" s="14" t="s">
        <v>28794</v>
      </c>
      <c r="B10876" s="14" t="s">
        <v>28795</v>
      </c>
      <c r="C10876" s="14" t="s">
        <v>654</v>
      </c>
      <c r="D10876">
        <v>621330</v>
      </c>
      <c r="E10876" s="14" t="s">
        <v>24</v>
      </c>
      <c r="F10876">
        <v>62</v>
      </c>
      <c r="G10876" s="21">
        <v>44409</v>
      </c>
      <c r="H10876">
        <v>2021</v>
      </c>
      <c r="I10876">
        <v>5</v>
      </c>
      <c r="J10876" s="14" t="s">
        <v>672</v>
      </c>
      <c r="K10876">
        <v>0</v>
      </c>
      <c r="L10876" s="14" t="s">
        <v>28796</v>
      </c>
      <c r="M10876" s="14" t="s">
        <v>1163</v>
      </c>
      <c r="N10876" s="14" t="s">
        <v>701</v>
      </c>
      <c r="O10876" s="14" t="s">
        <v>1164</v>
      </c>
      <c r="P10876">
        <v>0</v>
      </c>
      <c r="Q10876">
        <v>8546730770249</v>
      </c>
    </row>
    <row r="10877" spans="1:18" x14ac:dyDescent="0.3">
      <c r="A10877" s="14" t="s">
        <v>28797</v>
      </c>
      <c r="B10877" s="14" t="s">
        <v>28798</v>
      </c>
      <c r="C10877" s="14" t="s">
        <v>654</v>
      </c>
      <c r="D10877">
        <v>812990</v>
      </c>
      <c r="E10877" s="14" t="s">
        <v>21</v>
      </c>
      <c r="F10877">
        <v>81</v>
      </c>
      <c r="G10877" s="21">
        <v>38443</v>
      </c>
      <c r="H10877">
        <v>2005</v>
      </c>
      <c r="I10877">
        <v>21</v>
      </c>
      <c r="J10877" s="14" t="s">
        <v>675</v>
      </c>
      <c r="K10877">
        <v>0</v>
      </c>
      <c r="L10877" s="14" t="s">
        <v>28799</v>
      </c>
      <c r="M10877" s="14" t="s">
        <v>1003</v>
      </c>
      <c r="N10877" s="14" t="s">
        <v>701</v>
      </c>
      <c r="O10877" s="14" t="s">
        <v>5442</v>
      </c>
      <c r="P10877">
        <v>0</v>
      </c>
      <c r="Q10877">
        <v>5795920585827</v>
      </c>
      <c r="R10877">
        <v>6024863830010001</v>
      </c>
    </row>
    <row r="10878" spans="1:18" x14ac:dyDescent="0.3">
      <c r="A10878" s="14" t="s">
        <v>28800</v>
      </c>
      <c r="B10878" s="14" t="s">
        <v>28801</v>
      </c>
      <c r="C10878" s="14" t="s">
        <v>654</v>
      </c>
      <c r="D10878">
        <v>812990</v>
      </c>
      <c r="E10878" s="14" t="s">
        <v>21</v>
      </c>
      <c r="F10878">
        <v>81</v>
      </c>
      <c r="G10878" s="21">
        <v>31019</v>
      </c>
      <c r="H10878">
        <v>1984</v>
      </c>
      <c r="I10878">
        <v>41</v>
      </c>
      <c r="J10878" s="14" t="s">
        <v>675</v>
      </c>
      <c r="K10878">
        <v>0</v>
      </c>
      <c r="L10878" s="14" t="s">
        <v>28802</v>
      </c>
      <c r="M10878" s="14" t="s">
        <v>700</v>
      </c>
      <c r="N10878" s="14" t="s">
        <v>701</v>
      </c>
      <c r="O10878" s="14" t="s">
        <v>732</v>
      </c>
      <c r="P10878">
        <v>1</v>
      </c>
      <c r="Q10878">
        <v>446900052469</v>
      </c>
      <c r="R10878">
        <v>6005561290010001</v>
      </c>
    </row>
    <row r="10879" spans="1:18" x14ac:dyDescent="0.3">
      <c r="A10879" s="14" t="s">
        <v>28803</v>
      </c>
      <c r="B10879" s="14" t="s">
        <v>28804</v>
      </c>
      <c r="C10879" s="14" t="s">
        <v>654</v>
      </c>
      <c r="D10879">
        <v>611710</v>
      </c>
      <c r="E10879" s="14" t="s">
        <v>71</v>
      </c>
      <c r="F10879">
        <v>61</v>
      </c>
      <c r="G10879" s="21">
        <v>41365</v>
      </c>
      <c r="H10879">
        <v>2013</v>
      </c>
      <c r="I10879">
        <v>13</v>
      </c>
      <c r="J10879" s="14" t="s">
        <v>673</v>
      </c>
      <c r="K10879">
        <v>0</v>
      </c>
      <c r="L10879" s="14" t="s">
        <v>28805</v>
      </c>
      <c r="M10879" s="14" t="s">
        <v>700</v>
      </c>
      <c r="N10879" s="14" t="s">
        <v>701</v>
      </c>
      <c r="O10879" s="14" t="s">
        <v>868</v>
      </c>
      <c r="P10879">
        <v>1</v>
      </c>
      <c r="Q10879">
        <v>7563410667369</v>
      </c>
      <c r="R10879">
        <v>603295884</v>
      </c>
    </row>
    <row r="10880" spans="1:18" x14ac:dyDescent="0.3">
      <c r="A10880" s="14" t="s">
        <v>28806</v>
      </c>
      <c r="B10880" s="14" t="s">
        <v>28806</v>
      </c>
      <c r="C10880" s="14" t="s">
        <v>656</v>
      </c>
      <c r="D10880">
        <v>238220</v>
      </c>
      <c r="E10880" s="14" t="s">
        <v>34</v>
      </c>
      <c r="F10880">
        <v>23</v>
      </c>
      <c r="G10880" s="21">
        <v>43515</v>
      </c>
      <c r="H10880">
        <v>2019</v>
      </c>
      <c r="I10880">
        <v>7</v>
      </c>
      <c r="J10880" s="14" t="s">
        <v>674</v>
      </c>
      <c r="K10880">
        <v>0</v>
      </c>
      <c r="L10880" s="14" t="s">
        <v>28807</v>
      </c>
      <c r="M10880" s="14" t="s">
        <v>700</v>
      </c>
      <c r="N10880" s="14" t="s">
        <v>701</v>
      </c>
      <c r="O10880" s="14" t="s">
        <v>842</v>
      </c>
      <c r="P10880">
        <v>1</v>
      </c>
      <c r="Q10880">
        <v>8336710748097</v>
      </c>
      <c r="R10880">
        <v>6043608590010001</v>
      </c>
    </row>
    <row r="10881" spans="1:18" x14ac:dyDescent="0.3">
      <c r="A10881" s="14" t="s">
        <v>28808</v>
      </c>
      <c r="B10881" s="14" t="s">
        <v>28809</v>
      </c>
      <c r="C10881" s="14" t="s">
        <v>656</v>
      </c>
      <c r="D10881">
        <v>711510</v>
      </c>
      <c r="E10881" s="14" t="s">
        <v>26</v>
      </c>
      <c r="F10881">
        <v>71</v>
      </c>
      <c r="G10881" s="21">
        <v>43466</v>
      </c>
      <c r="H10881">
        <v>2019</v>
      </c>
      <c r="I10881">
        <v>7</v>
      </c>
      <c r="J10881" s="14" t="s">
        <v>674</v>
      </c>
      <c r="K10881">
        <v>0</v>
      </c>
      <c r="L10881" s="14" t="s">
        <v>28810</v>
      </c>
      <c r="M10881" s="14" t="s">
        <v>812</v>
      </c>
      <c r="N10881" s="14" t="s">
        <v>701</v>
      </c>
      <c r="O10881" s="14" t="s">
        <v>813</v>
      </c>
      <c r="P10881">
        <v>0</v>
      </c>
      <c r="Q10881">
        <v>8463560761473</v>
      </c>
      <c r="R10881">
        <v>6041741490010001</v>
      </c>
    </row>
    <row r="10882" spans="1:18" x14ac:dyDescent="0.3">
      <c r="A10882" s="14" t="s">
        <v>28811</v>
      </c>
      <c r="B10882" s="14" t="s">
        <v>28812</v>
      </c>
      <c r="C10882" s="14" t="s">
        <v>657</v>
      </c>
      <c r="D10882">
        <v>722330</v>
      </c>
      <c r="E10882" s="14" t="s">
        <v>49</v>
      </c>
      <c r="F10882">
        <v>72</v>
      </c>
      <c r="G10882" s="21">
        <v>40434</v>
      </c>
      <c r="H10882">
        <v>2010</v>
      </c>
      <c r="I10882">
        <v>15</v>
      </c>
      <c r="J10882" s="14" t="s">
        <v>673</v>
      </c>
      <c r="K10882">
        <v>0</v>
      </c>
      <c r="L10882" s="14" t="s">
        <v>28813</v>
      </c>
      <c r="M10882" s="14" t="s">
        <v>1677</v>
      </c>
      <c r="N10882" s="14" t="s">
        <v>701</v>
      </c>
      <c r="O10882" s="14" t="s">
        <v>1678</v>
      </c>
      <c r="P10882">
        <v>0</v>
      </c>
      <c r="Q10882">
        <v>7306040640063</v>
      </c>
      <c r="R10882">
        <v>6029286592928659</v>
      </c>
    </row>
    <row r="10883" spans="1:18" x14ac:dyDescent="0.3">
      <c r="A10883" s="14" t="s">
        <v>28814</v>
      </c>
      <c r="B10883" s="14" t="s">
        <v>28815</v>
      </c>
      <c r="C10883" s="14" t="s">
        <v>654</v>
      </c>
      <c r="D10883">
        <v>541219</v>
      </c>
      <c r="E10883" s="14" t="s">
        <v>57</v>
      </c>
      <c r="F10883">
        <v>54</v>
      </c>
      <c r="G10883" s="21">
        <v>41487</v>
      </c>
      <c r="H10883">
        <v>2013</v>
      </c>
      <c r="I10883">
        <v>13</v>
      </c>
      <c r="J10883" s="14" t="s">
        <v>673</v>
      </c>
      <c r="K10883">
        <v>0</v>
      </c>
      <c r="L10883" s="14" t="s">
        <v>28816</v>
      </c>
      <c r="M10883" s="14" t="s">
        <v>1003</v>
      </c>
      <c r="N10883" s="14" t="s">
        <v>701</v>
      </c>
      <c r="O10883" s="14" t="s">
        <v>2134</v>
      </c>
      <c r="P10883">
        <v>0</v>
      </c>
      <c r="Q10883">
        <v>7602440671500</v>
      </c>
      <c r="R10883">
        <v>6041191540010001</v>
      </c>
    </row>
    <row r="10884" spans="1:18" x14ac:dyDescent="0.3">
      <c r="A10884" s="14" t="s">
        <v>28817</v>
      </c>
      <c r="B10884" s="14" t="s">
        <v>28817</v>
      </c>
      <c r="C10884" s="14" t="s">
        <v>655</v>
      </c>
      <c r="D10884">
        <v>522320</v>
      </c>
      <c r="E10884" s="14" t="s">
        <v>361</v>
      </c>
      <c r="F10884">
        <v>52</v>
      </c>
      <c r="G10884" s="21">
        <v>45566</v>
      </c>
      <c r="H10884">
        <v>2024</v>
      </c>
      <c r="I10884">
        <v>1</v>
      </c>
      <c r="J10884" s="14" t="s">
        <v>672</v>
      </c>
      <c r="K10884">
        <v>0</v>
      </c>
      <c r="L10884" s="14" t="s">
        <v>28818</v>
      </c>
      <c r="M10884" s="14" t="s">
        <v>700</v>
      </c>
      <c r="N10884" s="14" t="s">
        <v>701</v>
      </c>
      <c r="O10884" s="14" t="s">
        <v>702</v>
      </c>
      <c r="P10884">
        <v>1</v>
      </c>
      <c r="Q10884">
        <v>8848600802076</v>
      </c>
      <c r="R10884">
        <v>6045370180010001</v>
      </c>
    </row>
    <row r="10885" spans="1:18" x14ac:dyDescent="0.3">
      <c r="A10885" s="14" t="s">
        <v>28819</v>
      </c>
      <c r="B10885" s="14" t="s">
        <v>28820</v>
      </c>
      <c r="C10885" s="14" t="s">
        <v>654</v>
      </c>
      <c r="D10885">
        <v>711130</v>
      </c>
      <c r="E10885" s="14" t="s">
        <v>109</v>
      </c>
      <c r="F10885">
        <v>71</v>
      </c>
      <c r="G10885" s="21">
        <v>40118</v>
      </c>
      <c r="H10885">
        <v>2009</v>
      </c>
      <c r="I10885">
        <v>16</v>
      </c>
      <c r="J10885" s="14" t="s">
        <v>673</v>
      </c>
      <c r="K10885">
        <v>0</v>
      </c>
      <c r="L10885" s="14" t="s">
        <v>28821</v>
      </c>
      <c r="M10885" s="14" t="s">
        <v>700</v>
      </c>
      <c r="N10885" s="14" t="s">
        <v>701</v>
      </c>
      <c r="O10885" s="14" t="s">
        <v>831</v>
      </c>
      <c r="P10885">
        <v>1</v>
      </c>
      <c r="Q10885">
        <v>7253510634393</v>
      </c>
      <c r="R10885">
        <v>6029574710010001</v>
      </c>
    </row>
    <row r="10886" spans="1:18" x14ac:dyDescent="0.3">
      <c r="A10886" s="14" t="s">
        <v>28822</v>
      </c>
      <c r="B10886" s="14" t="s">
        <v>28823</v>
      </c>
      <c r="C10886" s="14" t="s">
        <v>660</v>
      </c>
      <c r="D10886">
        <v>459999</v>
      </c>
      <c r="E10886" s="14" t="s">
        <v>27</v>
      </c>
      <c r="F10886">
        <v>45</v>
      </c>
      <c r="G10886" s="21">
        <v>41275</v>
      </c>
      <c r="H10886">
        <v>2013</v>
      </c>
      <c r="I10886">
        <v>13</v>
      </c>
      <c r="J10886" s="14" t="s">
        <v>673</v>
      </c>
      <c r="K10886">
        <v>0</v>
      </c>
      <c r="L10886" s="14" t="s">
        <v>28824</v>
      </c>
      <c r="M10886" s="14" t="s">
        <v>2709</v>
      </c>
      <c r="N10886" s="14" t="s">
        <v>910</v>
      </c>
      <c r="O10886" s="14" t="s">
        <v>28825</v>
      </c>
      <c r="P10886">
        <v>0</v>
      </c>
      <c r="Q10886">
        <v>7697300681413</v>
      </c>
      <c r="R10886">
        <v>6020727400010001</v>
      </c>
    </row>
    <row r="10887" spans="1:18" x14ac:dyDescent="0.3">
      <c r="A10887" s="14" t="s">
        <v>28826</v>
      </c>
      <c r="B10887" s="14" t="s">
        <v>28827</v>
      </c>
      <c r="C10887" s="14" t="s">
        <v>656</v>
      </c>
      <c r="D10887">
        <v>722330</v>
      </c>
      <c r="E10887" s="14" t="s">
        <v>49</v>
      </c>
      <c r="F10887">
        <v>72</v>
      </c>
      <c r="G10887" s="21">
        <v>46143</v>
      </c>
      <c r="H10887">
        <v>2026</v>
      </c>
      <c r="I10887">
        <v>0</v>
      </c>
      <c r="J10887" s="14" t="s">
        <v>676</v>
      </c>
      <c r="K10887">
        <v>0</v>
      </c>
      <c r="L10887" s="14" t="s">
        <v>28828</v>
      </c>
      <c r="M10887" s="14" t="s">
        <v>805</v>
      </c>
      <c r="N10887" s="14" t="s">
        <v>701</v>
      </c>
      <c r="O10887" s="14" t="s">
        <v>806</v>
      </c>
      <c r="P10887">
        <v>0</v>
      </c>
      <c r="Q10887">
        <v>8894180806965</v>
      </c>
      <c r="R10887">
        <v>6044940400010001</v>
      </c>
    </row>
    <row r="10888" spans="1:18" x14ac:dyDescent="0.3">
      <c r="A10888" s="14" t="s">
        <v>28829</v>
      </c>
      <c r="B10888" s="14" t="s">
        <v>28830</v>
      </c>
      <c r="C10888" s="14" t="s">
        <v>656</v>
      </c>
      <c r="D10888">
        <v>711510</v>
      </c>
      <c r="E10888" s="14" t="s">
        <v>26</v>
      </c>
      <c r="F10888">
        <v>71</v>
      </c>
      <c r="G10888" s="21">
        <v>44829</v>
      </c>
      <c r="H10888">
        <v>2022</v>
      </c>
      <c r="I10888">
        <v>3</v>
      </c>
      <c r="J10888" s="14" t="s">
        <v>672</v>
      </c>
      <c r="K10888">
        <v>0</v>
      </c>
      <c r="L10888" s="14" t="s">
        <v>28831</v>
      </c>
      <c r="M10888" s="14" t="s">
        <v>727</v>
      </c>
      <c r="N10888" s="14" t="s">
        <v>701</v>
      </c>
      <c r="O10888" s="14" t="s">
        <v>2807</v>
      </c>
      <c r="P10888">
        <v>0</v>
      </c>
      <c r="Q10888">
        <v>8643570780409</v>
      </c>
      <c r="R10888">
        <v>6044458820010001</v>
      </c>
    </row>
    <row r="10889" spans="1:18" x14ac:dyDescent="0.3">
      <c r="A10889" s="14" t="s">
        <v>28832</v>
      </c>
      <c r="B10889" s="14" t="s">
        <v>28832</v>
      </c>
      <c r="C10889" s="14" t="s">
        <v>663</v>
      </c>
      <c r="D10889">
        <v>531311</v>
      </c>
      <c r="E10889" s="14" t="s">
        <v>47</v>
      </c>
      <c r="F10889">
        <v>53</v>
      </c>
      <c r="G10889" s="21">
        <v>45787</v>
      </c>
      <c r="H10889">
        <v>2025</v>
      </c>
      <c r="I10889">
        <v>1</v>
      </c>
      <c r="J10889" s="14" t="s">
        <v>672</v>
      </c>
      <c r="K10889">
        <v>0</v>
      </c>
      <c r="L10889" s="14" t="s">
        <v>28833</v>
      </c>
      <c r="M10889" s="14" t="s">
        <v>700</v>
      </c>
      <c r="N10889" s="14" t="s">
        <v>701</v>
      </c>
      <c r="O10889" s="14" t="s">
        <v>1021</v>
      </c>
      <c r="P10889">
        <v>1</v>
      </c>
      <c r="Q10889">
        <v>8818760798977</v>
      </c>
      <c r="R10889">
        <v>6057445650010001</v>
      </c>
    </row>
    <row r="10890" spans="1:18" x14ac:dyDescent="0.3">
      <c r="A10890" s="14" t="s">
        <v>28834</v>
      </c>
      <c r="B10890" s="14" t="s">
        <v>28834</v>
      </c>
      <c r="C10890" s="14" t="s">
        <v>655</v>
      </c>
      <c r="D10890">
        <v>524210</v>
      </c>
      <c r="E10890" s="14" t="s">
        <v>89</v>
      </c>
      <c r="F10890">
        <v>52</v>
      </c>
      <c r="G10890" s="21">
        <v>42370</v>
      </c>
      <c r="H10890">
        <v>2016</v>
      </c>
      <c r="I10890">
        <v>10</v>
      </c>
      <c r="J10890" s="14" t="s">
        <v>674</v>
      </c>
      <c r="K10890">
        <v>0</v>
      </c>
      <c r="L10890" s="14" t="s">
        <v>28835</v>
      </c>
      <c r="M10890" s="14" t="s">
        <v>700</v>
      </c>
      <c r="N10890" s="14" t="s">
        <v>701</v>
      </c>
      <c r="O10890" s="14" t="s">
        <v>992</v>
      </c>
      <c r="P10890">
        <v>1</v>
      </c>
      <c r="Q10890">
        <v>7905710703161</v>
      </c>
      <c r="R10890">
        <v>6035705290010001</v>
      </c>
    </row>
    <row r="10891" spans="1:18" x14ac:dyDescent="0.3">
      <c r="A10891" s="14" t="s">
        <v>28836</v>
      </c>
      <c r="B10891" s="14" t="s">
        <v>28836</v>
      </c>
      <c r="C10891" s="14" t="s">
        <v>655</v>
      </c>
      <c r="D10891">
        <v>624190</v>
      </c>
      <c r="E10891" s="14" t="s">
        <v>54</v>
      </c>
      <c r="F10891">
        <v>62</v>
      </c>
      <c r="G10891" s="21">
        <v>38231</v>
      </c>
      <c r="H10891">
        <v>2004</v>
      </c>
      <c r="I10891">
        <v>21</v>
      </c>
      <c r="J10891" s="14" t="s">
        <v>675</v>
      </c>
      <c r="K10891">
        <v>0</v>
      </c>
      <c r="L10891" s="14" t="s">
        <v>28837</v>
      </c>
      <c r="M10891" s="14" t="s">
        <v>700</v>
      </c>
      <c r="N10891" s="14" t="s">
        <v>701</v>
      </c>
      <c r="O10891" s="14" t="s">
        <v>1021</v>
      </c>
      <c r="P10891">
        <v>1</v>
      </c>
      <c r="Q10891">
        <v>5730670578880</v>
      </c>
      <c r="R10891">
        <v>6024237140010001</v>
      </c>
    </row>
    <row r="10892" spans="1:18" x14ac:dyDescent="0.3">
      <c r="A10892" s="14" t="s">
        <v>28838</v>
      </c>
      <c r="B10892" s="14" t="s">
        <v>28839</v>
      </c>
      <c r="C10892" s="14" t="s">
        <v>656</v>
      </c>
      <c r="D10892">
        <v>621330</v>
      </c>
      <c r="E10892" s="14" t="s">
        <v>24</v>
      </c>
      <c r="F10892">
        <v>62</v>
      </c>
      <c r="G10892" s="21">
        <v>44482</v>
      </c>
      <c r="H10892">
        <v>2021</v>
      </c>
      <c r="I10892">
        <v>4</v>
      </c>
      <c r="J10892" s="14" t="s">
        <v>672</v>
      </c>
      <c r="K10892">
        <v>0</v>
      </c>
      <c r="L10892" s="14" t="s">
        <v>9797</v>
      </c>
      <c r="M10892" s="14" t="s">
        <v>700</v>
      </c>
      <c r="N10892" s="14" t="s">
        <v>701</v>
      </c>
      <c r="O10892" s="14" t="s">
        <v>992</v>
      </c>
      <c r="P10892">
        <v>1</v>
      </c>
      <c r="Q10892">
        <v>8555980771209</v>
      </c>
      <c r="R10892">
        <v>6047958280010001</v>
      </c>
    </row>
    <row r="10893" spans="1:18" x14ac:dyDescent="0.3">
      <c r="A10893" s="14" t="s">
        <v>28840</v>
      </c>
      <c r="B10893" s="14" t="s">
        <v>28841</v>
      </c>
      <c r="C10893" s="14" t="s">
        <v>656</v>
      </c>
      <c r="D10893">
        <v>621210</v>
      </c>
      <c r="E10893" s="14" t="s">
        <v>81</v>
      </c>
      <c r="F10893">
        <v>62</v>
      </c>
      <c r="G10893" s="21">
        <v>43647</v>
      </c>
      <c r="H10893">
        <v>2019</v>
      </c>
      <c r="I10893">
        <v>7</v>
      </c>
      <c r="J10893" s="14" t="s">
        <v>674</v>
      </c>
      <c r="K10893">
        <v>0</v>
      </c>
      <c r="L10893" s="14" t="s">
        <v>23959</v>
      </c>
      <c r="M10893" s="14" t="s">
        <v>700</v>
      </c>
      <c r="N10893" s="14" t="s">
        <v>701</v>
      </c>
      <c r="O10893" s="14" t="s">
        <v>702</v>
      </c>
      <c r="P10893">
        <v>1</v>
      </c>
      <c r="Q10893">
        <v>8424910757322</v>
      </c>
      <c r="R10893">
        <v>6044137570010001</v>
      </c>
    </row>
    <row r="10894" spans="1:18" x14ac:dyDescent="0.3">
      <c r="A10894" s="14" t="s">
        <v>28842</v>
      </c>
      <c r="B10894" s="14" t="s">
        <v>28843</v>
      </c>
      <c r="C10894" s="14" t="s">
        <v>655</v>
      </c>
      <c r="D10894">
        <v>238910</v>
      </c>
      <c r="E10894" s="14" t="s">
        <v>88</v>
      </c>
      <c r="F10894">
        <v>23</v>
      </c>
      <c r="G10894" s="21">
        <v>42130</v>
      </c>
      <c r="H10894">
        <v>2015</v>
      </c>
      <c r="I10894">
        <v>11</v>
      </c>
      <c r="J10894" s="14" t="s">
        <v>673</v>
      </c>
      <c r="K10894">
        <v>0</v>
      </c>
      <c r="L10894" s="14" t="s">
        <v>28844</v>
      </c>
      <c r="M10894" s="14" t="s">
        <v>21850</v>
      </c>
      <c r="N10894" s="14" t="s">
        <v>2124</v>
      </c>
      <c r="O10894" s="14" t="s">
        <v>21851</v>
      </c>
      <c r="P10894">
        <v>0</v>
      </c>
      <c r="Q10894">
        <v>7829790695245</v>
      </c>
      <c r="R10894">
        <v>6006184160010002</v>
      </c>
    </row>
    <row r="10895" spans="1:18" x14ac:dyDescent="0.3">
      <c r="A10895" s="14" t="s">
        <v>28845</v>
      </c>
      <c r="B10895" s="14" t="s">
        <v>28845</v>
      </c>
      <c r="C10895" s="14" t="s">
        <v>656</v>
      </c>
      <c r="D10895">
        <v>541219</v>
      </c>
      <c r="E10895" s="14" t="s">
        <v>57</v>
      </c>
      <c r="F10895">
        <v>54</v>
      </c>
      <c r="G10895" s="21">
        <v>45352</v>
      </c>
      <c r="H10895">
        <v>2024</v>
      </c>
      <c r="I10895">
        <v>2</v>
      </c>
      <c r="J10895" s="14" t="s">
        <v>672</v>
      </c>
      <c r="K10895">
        <v>0</v>
      </c>
      <c r="L10895" s="14" t="s">
        <v>28846</v>
      </c>
      <c r="M10895" s="14" t="s">
        <v>700</v>
      </c>
      <c r="N10895" s="14" t="s">
        <v>701</v>
      </c>
      <c r="O10895" s="14" t="s">
        <v>714</v>
      </c>
      <c r="P10895">
        <v>1</v>
      </c>
      <c r="Q10895">
        <v>8747370791349</v>
      </c>
      <c r="R10895">
        <v>6053958910010001</v>
      </c>
    </row>
    <row r="10896" spans="1:18" x14ac:dyDescent="0.3">
      <c r="A10896" s="14" t="s">
        <v>28847</v>
      </c>
      <c r="B10896" s="14" t="s">
        <v>28847</v>
      </c>
      <c r="C10896" s="14" t="s">
        <v>662</v>
      </c>
      <c r="D10896">
        <v>541110</v>
      </c>
      <c r="E10896" s="14" t="s">
        <v>38</v>
      </c>
      <c r="F10896">
        <v>54</v>
      </c>
      <c r="G10896" s="21">
        <v>36373</v>
      </c>
      <c r="H10896">
        <v>1999</v>
      </c>
      <c r="I10896">
        <v>27</v>
      </c>
      <c r="J10896" s="14" t="s">
        <v>675</v>
      </c>
      <c r="K10896">
        <v>0</v>
      </c>
      <c r="L10896" s="14" t="s">
        <v>28848</v>
      </c>
      <c r="M10896" s="14" t="s">
        <v>700</v>
      </c>
      <c r="N10896" s="14" t="s">
        <v>701</v>
      </c>
      <c r="O10896" s="14" t="s">
        <v>795</v>
      </c>
      <c r="P10896">
        <v>1</v>
      </c>
      <c r="Q10896">
        <v>5315550534430</v>
      </c>
      <c r="R10896">
        <v>6019702470010001</v>
      </c>
    </row>
    <row r="10897" spans="1:18" x14ac:dyDescent="0.3">
      <c r="A10897" s="14" t="s">
        <v>28849</v>
      </c>
      <c r="B10897" s="14" t="s">
        <v>28850</v>
      </c>
      <c r="C10897" s="14" t="s">
        <v>656</v>
      </c>
      <c r="D10897">
        <v>711510</v>
      </c>
      <c r="E10897" s="14" t="s">
        <v>26</v>
      </c>
      <c r="F10897">
        <v>71</v>
      </c>
      <c r="G10897" s="21">
        <v>44651</v>
      </c>
      <c r="H10897">
        <v>2022</v>
      </c>
      <c r="I10897">
        <v>4</v>
      </c>
      <c r="J10897" s="14" t="s">
        <v>672</v>
      </c>
      <c r="K10897">
        <v>0</v>
      </c>
      <c r="L10897" s="14" t="s">
        <v>28851</v>
      </c>
      <c r="M10897" s="14" t="s">
        <v>700</v>
      </c>
      <c r="N10897" s="14" t="s">
        <v>701</v>
      </c>
      <c r="O10897" s="14" t="s">
        <v>741</v>
      </c>
      <c r="P10897">
        <v>1</v>
      </c>
      <c r="Q10897">
        <v>8628530778819</v>
      </c>
      <c r="R10897">
        <v>6048868860010001</v>
      </c>
    </row>
    <row r="10898" spans="1:18" x14ac:dyDescent="0.3">
      <c r="A10898" s="14" t="s">
        <v>28852</v>
      </c>
      <c r="B10898" s="14" t="s">
        <v>28853</v>
      </c>
      <c r="C10898" s="14" t="s">
        <v>657</v>
      </c>
      <c r="D10898">
        <v>541410</v>
      </c>
      <c r="E10898" s="14" t="s">
        <v>63</v>
      </c>
      <c r="F10898">
        <v>54</v>
      </c>
      <c r="G10898" s="21">
        <v>41275</v>
      </c>
      <c r="H10898">
        <v>2013</v>
      </c>
      <c r="I10898">
        <v>13</v>
      </c>
      <c r="J10898" s="14" t="s">
        <v>673</v>
      </c>
      <c r="K10898">
        <v>0</v>
      </c>
      <c r="L10898" s="14" t="s">
        <v>6596</v>
      </c>
      <c r="M10898" s="14" t="s">
        <v>700</v>
      </c>
      <c r="N10898" s="14" t="s">
        <v>701</v>
      </c>
      <c r="O10898" s="14" t="s">
        <v>702</v>
      </c>
      <c r="P10898">
        <v>1</v>
      </c>
      <c r="Q10898">
        <v>7635210674947</v>
      </c>
      <c r="R10898">
        <v>6032404230010001</v>
      </c>
    </row>
    <row r="10899" spans="1:18" x14ac:dyDescent="0.3">
      <c r="A10899" s="14" t="s">
        <v>28854</v>
      </c>
      <c r="B10899" s="14" t="s">
        <v>28855</v>
      </c>
      <c r="C10899" s="14" t="s">
        <v>657</v>
      </c>
      <c r="D10899">
        <v>624190</v>
      </c>
      <c r="E10899" s="14" t="s">
        <v>54</v>
      </c>
      <c r="F10899">
        <v>62</v>
      </c>
      <c r="G10899" s="21">
        <v>40057</v>
      </c>
      <c r="H10899">
        <v>2009</v>
      </c>
      <c r="I10899">
        <v>16</v>
      </c>
      <c r="J10899" s="14" t="s">
        <v>673</v>
      </c>
      <c r="K10899">
        <v>0</v>
      </c>
      <c r="L10899" s="14" t="s">
        <v>28856</v>
      </c>
      <c r="M10899" s="14" t="s">
        <v>700</v>
      </c>
      <c r="N10899" s="14" t="s">
        <v>701</v>
      </c>
      <c r="O10899" s="14" t="s">
        <v>720</v>
      </c>
      <c r="P10899">
        <v>1</v>
      </c>
      <c r="Q10899">
        <v>7196510628385</v>
      </c>
      <c r="R10899">
        <v>6029292170010001</v>
      </c>
    </row>
    <row r="10900" spans="1:18" x14ac:dyDescent="0.3">
      <c r="A10900" s="14" t="s">
        <v>28857</v>
      </c>
      <c r="B10900" s="14" t="s">
        <v>28857</v>
      </c>
      <c r="C10900" s="14" t="s">
        <v>656</v>
      </c>
      <c r="D10900">
        <v>621330</v>
      </c>
      <c r="E10900" s="14" t="s">
        <v>24</v>
      </c>
      <c r="F10900">
        <v>62</v>
      </c>
      <c r="G10900" s="21">
        <v>44348</v>
      </c>
      <c r="H10900">
        <v>2021</v>
      </c>
      <c r="I10900">
        <v>5</v>
      </c>
      <c r="J10900" s="14" t="s">
        <v>672</v>
      </c>
      <c r="K10900">
        <v>0</v>
      </c>
      <c r="L10900" s="14" t="s">
        <v>20556</v>
      </c>
      <c r="M10900" s="14" t="s">
        <v>700</v>
      </c>
      <c r="N10900" s="14" t="s">
        <v>701</v>
      </c>
      <c r="O10900" s="14" t="s">
        <v>868</v>
      </c>
      <c r="P10900">
        <v>1</v>
      </c>
      <c r="Q10900">
        <v>8542390769806</v>
      </c>
      <c r="R10900">
        <v>6047581590010001</v>
      </c>
    </row>
    <row r="10901" spans="1:18" x14ac:dyDescent="0.3">
      <c r="A10901" s="14" t="s">
        <v>28858</v>
      </c>
      <c r="B10901" s="14" t="s">
        <v>28859</v>
      </c>
      <c r="C10901" s="14" t="s">
        <v>662</v>
      </c>
      <c r="D10901">
        <v>541110</v>
      </c>
      <c r="E10901" s="14" t="s">
        <v>38</v>
      </c>
      <c r="F10901">
        <v>54</v>
      </c>
      <c r="G10901" s="21">
        <v>42170</v>
      </c>
      <c r="H10901">
        <v>2015</v>
      </c>
      <c r="I10901">
        <v>11</v>
      </c>
      <c r="J10901" s="14" t="s">
        <v>673</v>
      </c>
      <c r="K10901">
        <v>0</v>
      </c>
      <c r="L10901" s="14" t="s">
        <v>28860</v>
      </c>
      <c r="M10901" s="14" t="s">
        <v>700</v>
      </c>
      <c r="N10901" s="14" t="s">
        <v>701</v>
      </c>
      <c r="O10901" s="14" t="s">
        <v>717</v>
      </c>
      <c r="P10901">
        <v>1</v>
      </c>
      <c r="Q10901">
        <v>7840310696348</v>
      </c>
      <c r="R10901">
        <v>6035032850010001</v>
      </c>
    </row>
    <row r="10902" spans="1:18" x14ac:dyDescent="0.3">
      <c r="A10902" s="14" t="s">
        <v>28861</v>
      </c>
      <c r="B10902" s="14" t="s">
        <v>28861</v>
      </c>
      <c r="C10902" s="14" t="s">
        <v>658</v>
      </c>
      <c r="D10902">
        <v>523940</v>
      </c>
      <c r="E10902" s="14" t="s">
        <v>77</v>
      </c>
      <c r="F10902">
        <v>52</v>
      </c>
      <c r="G10902" s="21">
        <v>43556</v>
      </c>
      <c r="H10902">
        <v>2019</v>
      </c>
      <c r="I10902">
        <v>7</v>
      </c>
      <c r="J10902" s="14" t="s">
        <v>674</v>
      </c>
      <c r="K10902">
        <v>0</v>
      </c>
      <c r="L10902" s="14" t="s">
        <v>6241</v>
      </c>
      <c r="M10902" s="14" t="s">
        <v>700</v>
      </c>
      <c r="N10902" s="14" t="s">
        <v>701</v>
      </c>
      <c r="O10902" s="14" t="s">
        <v>893</v>
      </c>
      <c r="P10902">
        <v>1</v>
      </c>
      <c r="Q10902">
        <v>8390860753786</v>
      </c>
      <c r="R10902">
        <v>6043526480010001</v>
      </c>
    </row>
    <row r="10903" spans="1:18" x14ac:dyDescent="0.3">
      <c r="A10903" s="14" t="s">
        <v>28862</v>
      </c>
      <c r="B10903" s="14" t="s">
        <v>28863</v>
      </c>
      <c r="C10903" s="14" t="s">
        <v>656</v>
      </c>
      <c r="D10903">
        <v>812199</v>
      </c>
      <c r="E10903" s="14" t="s">
        <v>65</v>
      </c>
      <c r="F10903">
        <v>81</v>
      </c>
      <c r="G10903" s="21">
        <v>45839</v>
      </c>
      <c r="H10903">
        <v>2025</v>
      </c>
      <c r="I10903">
        <v>1</v>
      </c>
      <c r="J10903" s="14" t="s">
        <v>672</v>
      </c>
      <c r="K10903">
        <v>0</v>
      </c>
      <c r="L10903" s="14" t="s">
        <v>28864</v>
      </c>
      <c r="M10903" s="14" t="s">
        <v>700</v>
      </c>
      <c r="N10903" s="14" t="s">
        <v>701</v>
      </c>
      <c r="O10903" s="14" t="s">
        <v>714</v>
      </c>
      <c r="P10903">
        <v>1</v>
      </c>
      <c r="Q10903">
        <v>8850050802224</v>
      </c>
      <c r="R10903">
        <v>6059288030010001</v>
      </c>
    </row>
    <row r="10904" spans="1:18" x14ac:dyDescent="0.3">
      <c r="A10904" s="14" t="s">
        <v>28865</v>
      </c>
      <c r="B10904" s="14" t="s">
        <v>28865</v>
      </c>
      <c r="C10904" s="14" t="s">
        <v>656</v>
      </c>
      <c r="D10904">
        <v>621330</v>
      </c>
      <c r="E10904" s="14" t="s">
        <v>24</v>
      </c>
      <c r="F10904">
        <v>62</v>
      </c>
      <c r="G10904" s="21">
        <v>44547</v>
      </c>
      <c r="H10904">
        <v>2021</v>
      </c>
      <c r="I10904">
        <v>4</v>
      </c>
      <c r="J10904" s="14" t="s">
        <v>672</v>
      </c>
      <c r="K10904">
        <v>0</v>
      </c>
      <c r="L10904" s="14" t="s">
        <v>28866</v>
      </c>
      <c r="M10904" s="14" t="s">
        <v>700</v>
      </c>
      <c r="N10904" s="14" t="s">
        <v>701</v>
      </c>
      <c r="O10904" s="14" t="s">
        <v>714</v>
      </c>
      <c r="P10904">
        <v>1</v>
      </c>
      <c r="Q10904">
        <v>8579720773730</v>
      </c>
      <c r="R10904">
        <v>6047352290010001</v>
      </c>
    </row>
    <row r="10905" spans="1:18" x14ac:dyDescent="0.3">
      <c r="A10905" s="14" t="s">
        <v>28867</v>
      </c>
      <c r="B10905" s="14" t="s">
        <v>28868</v>
      </c>
      <c r="C10905" s="14" t="s">
        <v>656</v>
      </c>
      <c r="D10905">
        <v>621330</v>
      </c>
      <c r="E10905" s="14" t="s">
        <v>24</v>
      </c>
      <c r="F10905">
        <v>62</v>
      </c>
      <c r="G10905" s="21">
        <v>45227</v>
      </c>
      <c r="H10905">
        <v>2023</v>
      </c>
      <c r="I10905">
        <v>2</v>
      </c>
      <c r="J10905" s="14" t="s">
        <v>672</v>
      </c>
      <c r="K10905">
        <v>0</v>
      </c>
      <c r="L10905" s="14" t="s">
        <v>28869</v>
      </c>
      <c r="M10905" s="14" t="s">
        <v>700</v>
      </c>
      <c r="N10905" s="14" t="s">
        <v>701</v>
      </c>
      <c r="O10905" s="14" t="s">
        <v>741</v>
      </c>
      <c r="P10905">
        <v>1</v>
      </c>
      <c r="Q10905">
        <v>8718810788309</v>
      </c>
      <c r="R10905">
        <v>6053517060010001</v>
      </c>
    </row>
    <row r="10906" spans="1:18" x14ac:dyDescent="0.3">
      <c r="A10906" s="14" t="s">
        <v>28870</v>
      </c>
      <c r="B10906" s="14" t="s">
        <v>28871</v>
      </c>
      <c r="C10906" s="14" t="s">
        <v>654</v>
      </c>
      <c r="D10906">
        <v>541511</v>
      </c>
      <c r="E10906" s="14" t="s">
        <v>40</v>
      </c>
      <c r="F10906">
        <v>54</v>
      </c>
      <c r="G10906" s="21">
        <v>46047</v>
      </c>
      <c r="H10906">
        <v>2026</v>
      </c>
      <c r="I10906">
        <v>0</v>
      </c>
      <c r="J10906" s="14" t="s">
        <v>676</v>
      </c>
      <c r="K10906">
        <v>0</v>
      </c>
      <c r="L10906" s="14" t="s">
        <v>28872</v>
      </c>
      <c r="M10906" s="14" t="s">
        <v>700</v>
      </c>
      <c r="N10906" s="14" t="s">
        <v>701</v>
      </c>
      <c r="O10906" s="14" t="s">
        <v>956</v>
      </c>
      <c r="P10906">
        <v>1</v>
      </c>
      <c r="Q10906">
        <v>8895230807087</v>
      </c>
      <c r="R10906">
        <v>6060389380010001</v>
      </c>
    </row>
    <row r="10907" spans="1:18" x14ac:dyDescent="0.3">
      <c r="A10907" s="14" t="s">
        <v>28873</v>
      </c>
      <c r="B10907" s="14" t="s">
        <v>28874</v>
      </c>
      <c r="C10907" s="14" t="s">
        <v>657</v>
      </c>
      <c r="D10907">
        <v>722513</v>
      </c>
      <c r="E10907" s="14" t="s">
        <v>31</v>
      </c>
      <c r="F10907">
        <v>72</v>
      </c>
      <c r="G10907" s="21">
        <v>42278</v>
      </c>
      <c r="H10907">
        <v>2015</v>
      </c>
      <c r="I10907">
        <v>10</v>
      </c>
      <c r="J10907" s="14" t="s">
        <v>674</v>
      </c>
      <c r="K10907">
        <v>0</v>
      </c>
      <c r="L10907" s="14" t="s">
        <v>28875</v>
      </c>
      <c r="M10907" s="14" t="s">
        <v>700</v>
      </c>
      <c r="N10907" s="14" t="s">
        <v>701</v>
      </c>
      <c r="O10907" s="14" t="s">
        <v>847</v>
      </c>
      <c r="P10907">
        <v>1</v>
      </c>
      <c r="Q10907">
        <v>7875490699985</v>
      </c>
      <c r="R10907">
        <v>6034131790010001</v>
      </c>
    </row>
    <row r="10908" spans="1:18" x14ac:dyDescent="0.3">
      <c r="A10908" s="14" t="s">
        <v>28876</v>
      </c>
      <c r="B10908" s="14" t="s">
        <v>28877</v>
      </c>
      <c r="C10908" s="14" t="s">
        <v>657</v>
      </c>
      <c r="D10908">
        <v>458210</v>
      </c>
      <c r="E10908" s="14" t="s">
        <v>388</v>
      </c>
      <c r="F10908">
        <v>45</v>
      </c>
      <c r="G10908" s="21">
        <v>42069</v>
      </c>
      <c r="H10908">
        <v>2015</v>
      </c>
      <c r="I10908">
        <v>11</v>
      </c>
      <c r="J10908" s="14" t="s">
        <v>673</v>
      </c>
      <c r="K10908">
        <v>0</v>
      </c>
      <c r="L10908" s="14" t="s">
        <v>28878</v>
      </c>
      <c r="M10908" s="14" t="s">
        <v>700</v>
      </c>
      <c r="N10908" s="14" t="s">
        <v>701</v>
      </c>
      <c r="O10908" s="14" t="s">
        <v>702</v>
      </c>
      <c r="P10908">
        <v>1</v>
      </c>
      <c r="Q10908">
        <v>7806650692838</v>
      </c>
      <c r="R10908">
        <v>6034759420010001</v>
      </c>
    </row>
    <row r="10909" spans="1:18" x14ac:dyDescent="0.3">
      <c r="A10909" s="14" t="s">
        <v>28879</v>
      </c>
      <c r="B10909" s="14" t="s">
        <v>28879</v>
      </c>
      <c r="C10909" s="14" t="s">
        <v>657</v>
      </c>
      <c r="D10909">
        <v>541430</v>
      </c>
      <c r="E10909" s="14" t="s">
        <v>51</v>
      </c>
      <c r="F10909">
        <v>54</v>
      </c>
      <c r="G10909" s="21">
        <v>42300</v>
      </c>
      <c r="H10909">
        <v>2015</v>
      </c>
      <c r="I10909">
        <v>10</v>
      </c>
      <c r="J10909" s="14" t="s">
        <v>674</v>
      </c>
      <c r="K10909">
        <v>0</v>
      </c>
      <c r="L10909" s="14" t="s">
        <v>28880</v>
      </c>
      <c r="M10909" s="14" t="s">
        <v>700</v>
      </c>
      <c r="N10909" s="14" t="s">
        <v>701</v>
      </c>
      <c r="O10909" s="14" t="s">
        <v>1464</v>
      </c>
      <c r="P10909">
        <v>1</v>
      </c>
      <c r="Q10909">
        <v>7889920701488</v>
      </c>
      <c r="R10909">
        <v>6040766310010001</v>
      </c>
    </row>
    <row r="10910" spans="1:18" x14ac:dyDescent="0.3">
      <c r="A10910" s="14" t="s">
        <v>28881</v>
      </c>
      <c r="B10910" s="14" t="s">
        <v>28882</v>
      </c>
      <c r="C10910" s="14" t="s">
        <v>656</v>
      </c>
      <c r="D10910">
        <v>813920</v>
      </c>
      <c r="E10910" s="14" t="s">
        <v>130</v>
      </c>
      <c r="F10910">
        <v>81</v>
      </c>
      <c r="G10910" s="21">
        <v>40422</v>
      </c>
      <c r="H10910">
        <v>2010</v>
      </c>
      <c r="I10910">
        <v>15</v>
      </c>
      <c r="J10910" s="14" t="s">
        <v>673</v>
      </c>
      <c r="K10910">
        <v>0</v>
      </c>
      <c r="L10910" s="14" t="s">
        <v>28883</v>
      </c>
      <c r="M10910" s="14" t="s">
        <v>700</v>
      </c>
      <c r="N10910" s="14" t="s">
        <v>701</v>
      </c>
      <c r="O10910" s="14" t="s">
        <v>717</v>
      </c>
      <c r="P10910">
        <v>1</v>
      </c>
      <c r="Q10910">
        <v>8932470810996</v>
      </c>
      <c r="R10910">
        <v>6046722660010001</v>
      </c>
    </row>
    <row r="10911" spans="1:18" x14ac:dyDescent="0.3">
      <c r="A10911" s="14" t="s">
        <v>28884</v>
      </c>
      <c r="B10911" s="14" t="s">
        <v>28884</v>
      </c>
      <c r="C10911" s="14" t="s">
        <v>656</v>
      </c>
      <c r="D10911">
        <v>238140</v>
      </c>
      <c r="E10911" s="14" t="s">
        <v>161</v>
      </c>
      <c r="F10911">
        <v>23</v>
      </c>
      <c r="G10911" s="21">
        <v>45658</v>
      </c>
      <c r="H10911">
        <v>2025</v>
      </c>
      <c r="I10911">
        <v>1</v>
      </c>
      <c r="J10911" s="14" t="s">
        <v>672</v>
      </c>
      <c r="K10911">
        <v>0</v>
      </c>
      <c r="L10911" s="14" t="s">
        <v>28885</v>
      </c>
      <c r="M10911" s="14" t="s">
        <v>764</v>
      </c>
      <c r="N10911" s="14" t="s">
        <v>701</v>
      </c>
      <c r="O10911" s="14" t="s">
        <v>3014</v>
      </c>
      <c r="P10911">
        <v>0</v>
      </c>
      <c r="Q10911">
        <v>8802800797283</v>
      </c>
      <c r="R10911">
        <v>6056513530010001</v>
      </c>
    </row>
    <row r="10912" spans="1:18" x14ac:dyDescent="0.3">
      <c r="A10912" s="14" t="s">
        <v>28886</v>
      </c>
      <c r="B10912" s="14" t="s">
        <v>28886</v>
      </c>
      <c r="C10912" s="14" t="s">
        <v>661</v>
      </c>
      <c r="D10912">
        <v>531110</v>
      </c>
      <c r="E10912" s="14" t="s">
        <v>20</v>
      </c>
      <c r="F10912">
        <v>53</v>
      </c>
      <c r="G10912" s="21">
        <v>42234</v>
      </c>
      <c r="H10912">
        <v>2015</v>
      </c>
      <c r="I10912">
        <v>10</v>
      </c>
      <c r="J10912" s="14" t="s">
        <v>674</v>
      </c>
      <c r="K10912">
        <v>0</v>
      </c>
      <c r="L10912" s="14" t="s">
        <v>28887</v>
      </c>
      <c r="M10912" s="14" t="s">
        <v>700</v>
      </c>
      <c r="N10912" s="14" t="s">
        <v>701</v>
      </c>
      <c r="O10912" s="14" t="s">
        <v>992</v>
      </c>
      <c r="P10912">
        <v>1</v>
      </c>
      <c r="Q10912">
        <v>8649560781048</v>
      </c>
      <c r="R10912">
        <v>6035342620010001</v>
      </c>
    </row>
    <row r="10913" spans="1:18" x14ac:dyDescent="0.3">
      <c r="A10913" s="14" t="s">
        <v>28888</v>
      </c>
      <c r="B10913" s="14" t="s">
        <v>28888</v>
      </c>
      <c r="C10913" s="14" t="s">
        <v>657</v>
      </c>
      <c r="D10913">
        <v>236117</v>
      </c>
      <c r="E10913" s="14" t="s">
        <v>160</v>
      </c>
      <c r="F10913">
        <v>23</v>
      </c>
      <c r="G10913" s="21">
        <v>44197</v>
      </c>
      <c r="H10913">
        <v>2021</v>
      </c>
      <c r="I10913">
        <v>5</v>
      </c>
      <c r="J10913" s="14" t="s">
        <v>672</v>
      </c>
      <c r="K10913">
        <v>0</v>
      </c>
      <c r="L10913" s="14" t="s">
        <v>28889</v>
      </c>
      <c r="M10913" s="14" t="s">
        <v>727</v>
      </c>
      <c r="N10913" s="14" t="s">
        <v>701</v>
      </c>
      <c r="O10913" s="14" t="s">
        <v>728</v>
      </c>
      <c r="P10913">
        <v>0</v>
      </c>
      <c r="Q10913">
        <v>8535490769079</v>
      </c>
      <c r="R10913">
        <v>6041997890010001</v>
      </c>
    </row>
    <row r="10914" spans="1:18" x14ac:dyDescent="0.3">
      <c r="A10914" s="14" t="s">
        <v>28890</v>
      </c>
      <c r="B10914" s="14" t="s">
        <v>28891</v>
      </c>
      <c r="C10914" s="14" t="s">
        <v>654</v>
      </c>
      <c r="D10914">
        <v>458110</v>
      </c>
      <c r="E10914" s="14" t="s">
        <v>50</v>
      </c>
      <c r="F10914">
        <v>45</v>
      </c>
      <c r="G10914" s="21">
        <v>31576</v>
      </c>
      <c r="H10914">
        <v>1986</v>
      </c>
      <c r="I10914">
        <v>40</v>
      </c>
      <c r="J10914" s="14" t="s">
        <v>675</v>
      </c>
      <c r="K10914">
        <v>0</v>
      </c>
      <c r="L10914" s="14" t="s">
        <v>28892</v>
      </c>
      <c r="M10914" s="14" t="s">
        <v>700</v>
      </c>
      <c r="N10914" s="14" t="s">
        <v>701</v>
      </c>
      <c r="O10914" s="14" t="s">
        <v>710</v>
      </c>
      <c r="P10914">
        <v>1</v>
      </c>
      <c r="Q10914">
        <v>587160067523</v>
      </c>
      <c r="R10914">
        <v>6006270480010001</v>
      </c>
    </row>
    <row r="10915" spans="1:18" x14ac:dyDescent="0.3">
      <c r="A10915" s="14" t="s">
        <v>28893</v>
      </c>
      <c r="B10915" s="14" t="s">
        <v>28893</v>
      </c>
      <c r="C10915" s="14" t="s">
        <v>654</v>
      </c>
      <c r="D10915">
        <v>541110</v>
      </c>
      <c r="E10915" s="14" t="s">
        <v>38</v>
      </c>
      <c r="F10915">
        <v>54</v>
      </c>
      <c r="G10915" s="21">
        <v>33240</v>
      </c>
      <c r="H10915">
        <v>1991</v>
      </c>
      <c r="I10915">
        <v>35</v>
      </c>
      <c r="J10915" s="14" t="s">
        <v>675</v>
      </c>
      <c r="K10915">
        <v>0</v>
      </c>
      <c r="L10915" s="14" t="s">
        <v>28894</v>
      </c>
      <c r="M10915" s="14" t="s">
        <v>700</v>
      </c>
      <c r="N10915" s="14" t="s">
        <v>701</v>
      </c>
      <c r="O10915" s="14" t="s">
        <v>710</v>
      </c>
      <c r="P10915">
        <v>1</v>
      </c>
      <c r="Q10915">
        <v>1293780130882</v>
      </c>
      <c r="R10915">
        <v>6013151400010001</v>
      </c>
    </row>
    <row r="10916" spans="1:18" x14ac:dyDescent="0.3">
      <c r="A10916" s="14" t="s">
        <v>28895</v>
      </c>
      <c r="B10916" s="14" t="s">
        <v>28895</v>
      </c>
      <c r="C10916" s="14" t="s">
        <v>656</v>
      </c>
      <c r="D10916">
        <v>561730</v>
      </c>
      <c r="E10916" s="14" t="s">
        <v>48</v>
      </c>
      <c r="F10916">
        <v>56</v>
      </c>
      <c r="G10916" s="21">
        <v>43831</v>
      </c>
      <c r="H10916">
        <v>2020</v>
      </c>
      <c r="I10916">
        <v>6</v>
      </c>
      <c r="J10916" s="14" t="s">
        <v>674</v>
      </c>
      <c r="K10916">
        <v>0</v>
      </c>
      <c r="L10916" s="14" t="s">
        <v>28896</v>
      </c>
      <c r="M10916" s="14" t="s">
        <v>706</v>
      </c>
      <c r="N10916" s="14" t="s">
        <v>701</v>
      </c>
      <c r="O10916" s="14" t="s">
        <v>737</v>
      </c>
      <c r="P10916">
        <v>0</v>
      </c>
      <c r="Q10916">
        <v>8493530764656</v>
      </c>
      <c r="R10916">
        <v>6035263800010001</v>
      </c>
    </row>
    <row r="10917" spans="1:18" x14ac:dyDescent="0.3">
      <c r="A10917" s="14" t="s">
        <v>28897</v>
      </c>
      <c r="B10917" s="14" t="s">
        <v>28898</v>
      </c>
      <c r="C10917" s="14" t="s">
        <v>654</v>
      </c>
      <c r="D10917">
        <v>721310</v>
      </c>
      <c r="E10917" s="14" t="s">
        <v>168</v>
      </c>
      <c r="F10917">
        <v>72</v>
      </c>
      <c r="G10917" s="21">
        <v>43647</v>
      </c>
      <c r="H10917">
        <v>2019</v>
      </c>
      <c r="I10917">
        <v>7</v>
      </c>
      <c r="J10917" s="14" t="s">
        <v>674</v>
      </c>
      <c r="K10917">
        <v>0</v>
      </c>
      <c r="L10917" s="14" t="s">
        <v>28899</v>
      </c>
      <c r="M10917" s="14" t="s">
        <v>700</v>
      </c>
      <c r="N10917" s="14" t="s">
        <v>701</v>
      </c>
      <c r="O10917" s="14" t="s">
        <v>720</v>
      </c>
      <c r="P10917">
        <v>1</v>
      </c>
      <c r="Q10917">
        <v>8377250752336</v>
      </c>
      <c r="R10917">
        <v>6026932900020002</v>
      </c>
    </row>
    <row r="10918" spans="1:18" x14ac:dyDescent="0.3">
      <c r="A10918" s="14" t="s">
        <v>28900</v>
      </c>
      <c r="B10918" s="14" t="s">
        <v>28901</v>
      </c>
      <c r="C10918" s="14" t="s">
        <v>654</v>
      </c>
      <c r="D10918">
        <v>621399</v>
      </c>
      <c r="E10918" s="14" t="s">
        <v>36</v>
      </c>
      <c r="F10918">
        <v>62</v>
      </c>
      <c r="G10918" s="21">
        <v>38078</v>
      </c>
      <c r="H10918">
        <v>2004</v>
      </c>
      <c r="I10918">
        <v>22</v>
      </c>
      <c r="J10918" s="14" t="s">
        <v>675</v>
      </c>
      <c r="K10918">
        <v>0</v>
      </c>
      <c r="L10918" s="14" t="s">
        <v>28902</v>
      </c>
      <c r="M10918" s="14" t="s">
        <v>700</v>
      </c>
      <c r="N10918" s="14" t="s">
        <v>701</v>
      </c>
      <c r="O10918" s="14" t="s">
        <v>720</v>
      </c>
      <c r="P10918">
        <v>1</v>
      </c>
      <c r="Q10918">
        <v>5692830574840</v>
      </c>
      <c r="R10918">
        <v>6026932900020001</v>
      </c>
    </row>
    <row r="10919" spans="1:18" x14ac:dyDescent="0.3">
      <c r="A10919" s="14" t="s">
        <v>28903</v>
      </c>
      <c r="B10919" s="14" t="s">
        <v>28904</v>
      </c>
      <c r="C10919" s="14" t="s">
        <v>654</v>
      </c>
      <c r="D10919">
        <v>711130</v>
      </c>
      <c r="E10919" s="14" t="s">
        <v>109</v>
      </c>
      <c r="F10919">
        <v>71</v>
      </c>
      <c r="G10919" s="21">
        <v>36552</v>
      </c>
      <c r="H10919">
        <v>2000</v>
      </c>
      <c r="I10919">
        <v>26</v>
      </c>
      <c r="J10919" s="14" t="s">
        <v>675</v>
      </c>
      <c r="K10919">
        <v>0</v>
      </c>
      <c r="L10919" s="14" t="s">
        <v>28905</v>
      </c>
      <c r="M10919" s="14" t="s">
        <v>700</v>
      </c>
      <c r="N10919" s="14" t="s">
        <v>701</v>
      </c>
      <c r="O10919" s="14" t="s">
        <v>741</v>
      </c>
      <c r="P10919">
        <v>1</v>
      </c>
      <c r="Q10919">
        <v>7177000626309</v>
      </c>
      <c r="R10919">
        <v>6020126580010001</v>
      </c>
    </row>
    <row r="10920" spans="1:18" x14ac:dyDescent="0.3">
      <c r="A10920" s="14" t="s">
        <v>28906</v>
      </c>
      <c r="B10920" s="14" t="s">
        <v>28906</v>
      </c>
      <c r="C10920" s="14" t="s">
        <v>663</v>
      </c>
      <c r="D10920">
        <v>541110</v>
      </c>
      <c r="E10920" s="14" t="s">
        <v>38</v>
      </c>
      <c r="F10920">
        <v>54</v>
      </c>
      <c r="G10920" s="21">
        <v>37438</v>
      </c>
      <c r="H10920">
        <v>2002</v>
      </c>
      <c r="I10920">
        <v>24</v>
      </c>
      <c r="J10920" s="14" t="s">
        <v>675</v>
      </c>
      <c r="K10920">
        <v>0</v>
      </c>
      <c r="L10920" s="14" t="s">
        <v>28907</v>
      </c>
      <c r="M10920" s="14" t="s">
        <v>700</v>
      </c>
      <c r="N10920" s="14" t="s">
        <v>701</v>
      </c>
      <c r="O10920" s="14" t="s">
        <v>757</v>
      </c>
      <c r="P10920">
        <v>1</v>
      </c>
      <c r="Q10920">
        <v>5537240558212</v>
      </c>
      <c r="R10920">
        <v>6022153830000001</v>
      </c>
    </row>
    <row r="10921" spans="1:18" x14ac:dyDescent="0.3">
      <c r="A10921" s="14" t="s">
        <v>28908</v>
      </c>
      <c r="B10921" s="14" t="s">
        <v>28908</v>
      </c>
      <c r="C10921" s="14" t="s">
        <v>657</v>
      </c>
      <c r="D10921">
        <v>531312</v>
      </c>
      <c r="E10921" s="14" t="s">
        <v>159</v>
      </c>
      <c r="F10921">
        <v>53</v>
      </c>
      <c r="G10921" s="21">
        <v>39657</v>
      </c>
      <c r="H10921">
        <v>2008</v>
      </c>
      <c r="I10921">
        <v>18</v>
      </c>
      <c r="J10921" s="14" t="s">
        <v>673</v>
      </c>
      <c r="K10921">
        <v>0</v>
      </c>
      <c r="L10921" s="14" t="s">
        <v>28909</v>
      </c>
      <c r="M10921" s="14" t="s">
        <v>700</v>
      </c>
      <c r="N10921" s="14" t="s">
        <v>701</v>
      </c>
      <c r="O10921" s="14" t="s">
        <v>831</v>
      </c>
      <c r="P10921">
        <v>1</v>
      </c>
      <c r="Q10921">
        <v>7113040619324</v>
      </c>
      <c r="R10921">
        <v>6028565890010001</v>
      </c>
    </row>
    <row r="10922" spans="1:18" x14ac:dyDescent="0.3">
      <c r="A10922" s="14" t="s">
        <v>28910</v>
      </c>
      <c r="B10922" s="14" t="s">
        <v>28910</v>
      </c>
      <c r="C10922" s="14" t="s">
        <v>658</v>
      </c>
      <c r="D10922">
        <v>238140</v>
      </c>
      <c r="E10922" s="14" t="s">
        <v>161</v>
      </c>
      <c r="F10922">
        <v>23</v>
      </c>
      <c r="G10922" s="21">
        <v>43282</v>
      </c>
      <c r="H10922">
        <v>2018</v>
      </c>
      <c r="I10922">
        <v>8</v>
      </c>
      <c r="J10922" s="14" t="s">
        <v>674</v>
      </c>
      <c r="K10922">
        <v>0</v>
      </c>
      <c r="L10922" s="14" t="s">
        <v>28911</v>
      </c>
      <c r="M10922" s="14" t="s">
        <v>805</v>
      </c>
      <c r="N10922" s="14" t="s">
        <v>701</v>
      </c>
      <c r="O10922" s="14" t="s">
        <v>901</v>
      </c>
      <c r="P10922">
        <v>0</v>
      </c>
      <c r="Q10922">
        <v>8276910741866</v>
      </c>
      <c r="R10922">
        <v>6042878270010001</v>
      </c>
    </row>
    <row r="10923" spans="1:18" x14ac:dyDescent="0.3">
      <c r="A10923" s="14" t="s">
        <v>28912</v>
      </c>
      <c r="B10923" s="14" t="s">
        <v>28912</v>
      </c>
      <c r="C10923" s="14" t="s">
        <v>657</v>
      </c>
      <c r="D10923">
        <v>541690</v>
      </c>
      <c r="E10923" s="14" t="s">
        <v>76</v>
      </c>
      <c r="F10923">
        <v>54</v>
      </c>
      <c r="G10923" s="21">
        <v>42736</v>
      </c>
      <c r="H10923">
        <v>2017</v>
      </c>
      <c r="I10923">
        <v>9</v>
      </c>
      <c r="J10923" s="14" t="s">
        <v>674</v>
      </c>
      <c r="K10923">
        <v>0</v>
      </c>
      <c r="L10923" s="14" t="s">
        <v>28913</v>
      </c>
      <c r="M10923" s="14" t="s">
        <v>700</v>
      </c>
      <c r="N10923" s="14" t="s">
        <v>701</v>
      </c>
      <c r="O10923" s="14" t="s">
        <v>745</v>
      </c>
      <c r="P10923">
        <v>1</v>
      </c>
      <c r="Q10923">
        <v>8023520715399</v>
      </c>
      <c r="R10923">
        <v>6040792080010001</v>
      </c>
    </row>
    <row r="10924" spans="1:18" x14ac:dyDescent="0.3">
      <c r="A10924" s="14" t="s">
        <v>28914</v>
      </c>
      <c r="B10924" s="14" t="s">
        <v>28914</v>
      </c>
      <c r="C10924" s="14" t="s">
        <v>656</v>
      </c>
      <c r="D10924">
        <v>531110</v>
      </c>
      <c r="E10924" s="14" t="s">
        <v>20</v>
      </c>
      <c r="F10924">
        <v>53</v>
      </c>
      <c r="G10924" s="21">
        <v>45521</v>
      </c>
      <c r="H10924">
        <v>2024</v>
      </c>
      <c r="I10924">
        <v>1</v>
      </c>
      <c r="J10924" s="14" t="s">
        <v>672</v>
      </c>
      <c r="K10924">
        <v>0</v>
      </c>
      <c r="L10924" s="14" t="s">
        <v>28915</v>
      </c>
      <c r="M10924" s="14" t="s">
        <v>700</v>
      </c>
      <c r="N10924" s="14" t="s">
        <v>701</v>
      </c>
      <c r="O10924" s="14" t="s">
        <v>720</v>
      </c>
      <c r="P10924">
        <v>1</v>
      </c>
      <c r="Q10924">
        <v>8779200794734</v>
      </c>
      <c r="R10924">
        <v>6055987290010001</v>
      </c>
    </row>
    <row r="10925" spans="1:18" x14ac:dyDescent="0.3">
      <c r="A10925" s="14" t="s">
        <v>28916</v>
      </c>
      <c r="B10925" s="14" t="s">
        <v>28917</v>
      </c>
      <c r="C10925" s="14" t="s">
        <v>657</v>
      </c>
      <c r="D10925">
        <v>459999</v>
      </c>
      <c r="E10925" s="14" t="s">
        <v>27</v>
      </c>
      <c r="F10925">
        <v>45</v>
      </c>
      <c r="G10925" s="21">
        <v>40493</v>
      </c>
      <c r="H10925">
        <v>2010</v>
      </c>
      <c r="I10925">
        <v>15</v>
      </c>
      <c r="J10925" s="14" t="s">
        <v>673</v>
      </c>
      <c r="K10925">
        <v>0</v>
      </c>
      <c r="L10925" s="14" t="s">
        <v>28918</v>
      </c>
      <c r="M10925" s="14" t="s">
        <v>700</v>
      </c>
      <c r="N10925" s="14" t="s">
        <v>701</v>
      </c>
      <c r="O10925" s="14" t="s">
        <v>720</v>
      </c>
      <c r="P10925">
        <v>1</v>
      </c>
      <c r="Q10925">
        <v>7361490646003</v>
      </c>
      <c r="R10925">
        <v>6030279350010002</v>
      </c>
    </row>
    <row r="10926" spans="1:18" x14ac:dyDescent="0.3">
      <c r="A10926" s="14" t="s">
        <v>28919</v>
      </c>
      <c r="B10926" s="14" t="s">
        <v>28920</v>
      </c>
      <c r="C10926" s="14" t="s">
        <v>655</v>
      </c>
      <c r="D10926">
        <v>238170</v>
      </c>
      <c r="E10926" s="14" t="s">
        <v>194</v>
      </c>
      <c r="F10926">
        <v>23</v>
      </c>
      <c r="G10926" s="21">
        <v>44846</v>
      </c>
      <c r="H10926">
        <v>2022</v>
      </c>
      <c r="I10926">
        <v>3</v>
      </c>
      <c r="J10926" s="14" t="s">
        <v>672</v>
      </c>
      <c r="K10926">
        <v>0</v>
      </c>
      <c r="L10926" s="14" t="s">
        <v>28921</v>
      </c>
      <c r="M10926" s="14" t="s">
        <v>1238</v>
      </c>
      <c r="N10926" s="14" t="s">
        <v>701</v>
      </c>
      <c r="O10926" s="14" t="s">
        <v>1239</v>
      </c>
      <c r="P10926">
        <v>0</v>
      </c>
      <c r="Q10926">
        <v>8678780784079</v>
      </c>
      <c r="R10926">
        <v>6041121000010001</v>
      </c>
    </row>
    <row r="10927" spans="1:18" x14ac:dyDescent="0.3">
      <c r="A10927" s="14" t="s">
        <v>28922</v>
      </c>
      <c r="B10927" s="14" t="s">
        <v>28922</v>
      </c>
      <c r="C10927" s="14" t="s">
        <v>657</v>
      </c>
      <c r="D10927">
        <v>541820</v>
      </c>
      <c r="E10927" s="14" t="s">
        <v>173</v>
      </c>
      <c r="F10927">
        <v>54</v>
      </c>
      <c r="G10927" s="21">
        <v>39466</v>
      </c>
      <c r="H10927">
        <v>2008</v>
      </c>
      <c r="I10927">
        <v>18</v>
      </c>
      <c r="J10927" s="14" t="s">
        <v>673</v>
      </c>
      <c r="K10927">
        <v>0</v>
      </c>
      <c r="L10927" s="14" t="s">
        <v>28923</v>
      </c>
      <c r="M10927" s="14" t="s">
        <v>700</v>
      </c>
      <c r="N10927" s="14" t="s">
        <v>701</v>
      </c>
      <c r="O10927" s="14" t="s">
        <v>777</v>
      </c>
      <c r="P10927">
        <v>1</v>
      </c>
      <c r="Q10927">
        <v>7047370612391</v>
      </c>
      <c r="R10927">
        <v>6027979190010001</v>
      </c>
    </row>
    <row r="10928" spans="1:18" x14ac:dyDescent="0.3">
      <c r="A10928" s="14" t="s">
        <v>28924</v>
      </c>
      <c r="B10928" s="14" t="s">
        <v>28925</v>
      </c>
      <c r="C10928" s="14" t="s">
        <v>655</v>
      </c>
      <c r="D10928">
        <v>812990</v>
      </c>
      <c r="E10928" s="14" t="s">
        <v>21</v>
      </c>
      <c r="F10928">
        <v>81</v>
      </c>
      <c r="G10928" s="21">
        <v>42370</v>
      </c>
      <c r="H10928">
        <v>2016</v>
      </c>
      <c r="I10928">
        <v>10</v>
      </c>
      <c r="J10928" s="14" t="s">
        <v>674</v>
      </c>
      <c r="K10928">
        <v>0</v>
      </c>
      <c r="L10928" s="14" t="s">
        <v>28926</v>
      </c>
      <c r="M10928" s="14" t="s">
        <v>5364</v>
      </c>
      <c r="N10928" s="14" t="s">
        <v>2124</v>
      </c>
      <c r="O10928" s="14" t="s">
        <v>28927</v>
      </c>
      <c r="P10928">
        <v>0</v>
      </c>
      <c r="Q10928">
        <v>7995140712428</v>
      </c>
      <c r="R10928">
        <v>6035410020010001</v>
      </c>
    </row>
    <row r="10929" spans="1:18" x14ac:dyDescent="0.3">
      <c r="A10929" s="14" t="s">
        <v>28928</v>
      </c>
      <c r="B10929" s="14" t="s">
        <v>28928</v>
      </c>
      <c r="C10929" s="14" t="s">
        <v>658</v>
      </c>
      <c r="D10929">
        <v>458110</v>
      </c>
      <c r="E10929" s="14" t="s">
        <v>50</v>
      </c>
      <c r="F10929">
        <v>45</v>
      </c>
      <c r="G10929" s="21">
        <v>43160</v>
      </c>
      <c r="H10929">
        <v>2018</v>
      </c>
      <c r="I10929">
        <v>8</v>
      </c>
      <c r="J10929" s="14" t="s">
        <v>674</v>
      </c>
      <c r="K10929">
        <v>0</v>
      </c>
      <c r="L10929" s="14" t="s">
        <v>28929</v>
      </c>
      <c r="M10929" s="14" t="s">
        <v>700</v>
      </c>
      <c r="N10929" s="14" t="s">
        <v>701</v>
      </c>
      <c r="O10929" s="14" t="s">
        <v>868</v>
      </c>
      <c r="P10929">
        <v>1</v>
      </c>
      <c r="Q10929">
        <v>8246360738665</v>
      </c>
      <c r="R10929">
        <v>6040489190010002</v>
      </c>
    </row>
    <row r="10930" spans="1:18" x14ac:dyDescent="0.3">
      <c r="A10930" s="14" t="s">
        <v>28930</v>
      </c>
      <c r="B10930" s="14" t="s">
        <v>28930</v>
      </c>
      <c r="C10930" s="14" t="s">
        <v>657</v>
      </c>
      <c r="D10930">
        <v>237310</v>
      </c>
      <c r="E10930" s="14" t="s">
        <v>145</v>
      </c>
      <c r="F10930">
        <v>23</v>
      </c>
      <c r="G10930" s="21">
        <v>40639</v>
      </c>
      <c r="H10930">
        <v>2011</v>
      </c>
      <c r="I10930">
        <v>15</v>
      </c>
      <c r="J10930" s="14" t="s">
        <v>673</v>
      </c>
      <c r="K10930">
        <v>0</v>
      </c>
      <c r="L10930" s="14" t="s">
        <v>28931</v>
      </c>
      <c r="M10930" s="14" t="s">
        <v>28932</v>
      </c>
      <c r="N10930" s="14" t="s">
        <v>2124</v>
      </c>
      <c r="O10930" s="14" t="s">
        <v>28933</v>
      </c>
      <c r="P10930">
        <v>0</v>
      </c>
      <c r="Q10930">
        <v>7361410645995</v>
      </c>
      <c r="R10930">
        <v>6031013070010001</v>
      </c>
    </row>
    <row r="10931" spans="1:18" x14ac:dyDescent="0.3">
      <c r="A10931" s="14" t="s">
        <v>28934</v>
      </c>
      <c r="B10931" s="14" t="s">
        <v>28935</v>
      </c>
      <c r="C10931" s="14" t="s">
        <v>654</v>
      </c>
      <c r="D10931">
        <v>459999</v>
      </c>
      <c r="E10931" s="14" t="s">
        <v>27</v>
      </c>
      <c r="F10931">
        <v>45</v>
      </c>
      <c r="G10931" s="21">
        <v>33761</v>
      </c>
      <c r="H10931">
        <v>1992</v>
      </c>
      <c r="I10931">
        <v>34</v>
      </c>
      <c r="J10931" s="14" t="s">
        <v>675</v>
      </c>
      <c r="K10931">
        <v>0</v>
      </c>
      <c r="L10931" s="14" t="s">
        <v>28936</v>
      </c>
      <c r="M10931" s="14" t="s">
        <v>700</v>
      </c>
      <c r="N10931" s="14" t="s">
        <v>701</v>
      </c>
      <c r="O10931" s="14" t="s">
        <v>795</v>
      </c>
      <c r="P10931">
        <v>1</v>
      </c>
      <c r="Q10931">
        <v>1453600147258</v>
      </c>
      <c r="R10931">
        <v>6012714160010001</v>
      </c>
    </row>
    <row r="10932" spans="1:18" x14ac:dyDescent="0.3">
      <c r="A10932" s="14" t="s">
        <v>28937</v>
      </c>
      <c r="B10932" s="14" t="s">
        <v>28937</v>
      </c>
      <c r="C10932" s="14" t="s">
        <v>657</v>
      </c>
      <c r="D10932">
        <v>531110</v>
      </c>
      <c r="E10932" s="14" t="s">
        <v>20</v>
      </c>
      <c r="F10932">
        <v>53</v>
      </c>
      <c r="G10932" s="21">
        <v>46156</v>
      </c>
      <c r="H10932">
        <v>2026</v>
      </c>
      <c r="I10932">
        <v>0</v>
      </c>
      <c r="J10932" s="14" t="s">
        <v>676</v>
      </c>
      <c r="K10932">
        <v>0</v>
      </c>
      <c r="L10932" s="14" t="s">
        <v>28938</v>
      </c>
      <c r="M10932" s="14" t="s">
        <v>700</v>
      </c>
      <c r="N10932" s="14" t="s">
        <v>701</v>
      </c>
      <c r="O10932" s="14" t="s">
        <v>956</v>
      </c>
      <c r="P10932">
        <v>1</v>
      </c>
      <c r="Q10932">
        <v>8922680809959</v>
      </c>
      <c r="R10932">
        <v>6062233080010001</v>
      </c>
    </row>
    <row r="10933" spans="1:18" x14ac:dyDescent="0.3">
      <c r="A10933" s="14" t="s">
        <v>28939</v>
      </c>
      <c r="B10933" s="14" t="s">
        <v>28940</v>
      </c>
      <c r="C10933" s="14" t="s">
        <v>656</v>
      </c>
      <c r="D10933">
        <v>541511</v>
      </c>
      <c r="E10933" s="14" t="s">
        <v>40</v>
      </c>
      <c r="F10933">
        <v>54</v>
      </c>
      <c r="G10933" s="21">
        <v>46060</v>
      </c>
      <c r="H10933">
        <v>2026</v>
      </c>
      <c r="I10933">
        <v>0</v>
      </c>
      <c r="J10933" s="14" t="s">
        <v>676</v>
      </c>
      <c r="K10933">
        <v>0</v>
      </c>
      <c r="L10933" s="14" t="s">
        <v>28941</v>
      </c>
      <c r="M10933" s="14" t="s">
        <v>700</v>
      </c>
      <c r="N10933" s="14" t="s">
        <v>701</v>
      </c>
      <c r="O10933" s="14" t="s">
        <v>757</v>
      </c>
      <c r="P10933">
        <v>1</v>
      </c>
      <c r="Q10933">
        <v>8911690808815</v>
      </c>
      <c r="R10933">
        <v>6060363250010001</v>
      </c>
    </row>
    <row r="10934" spans="1:18" x14ac:dyDescent="0.3">
      <c r="A10934" s="14" t="s">
        <v>28942</v>
      </c>
      <c r="B10934" s="14" t="s">
        <v>28942</v>
      </c>
      <c r="C10934" s="14" t="s">
        <v>656</v>
      </c>
      <c r="D10934">
        <v>621330</v>
      </c>
      <c r="E10934" s="14" t="s">
        <v>24</v>
      </c>
      <c r="F10934">
        <v>62</v>
      </c>
      <c r="G10934" s="21">
        <v>44937</v>
      </c>
      <c r="H10934">
        <v>2023</v>
      </c>
      <c r="I10934">
        <v>3</v>
      </c>
      <c r="J10934" s="14" t="s">
        <v>672</v>
      </c>
      <c r="K10934">
        <v>0</v>
      </c>
      <c r="L10934" s="14" t="s">
        <v>28943</v>
      </c>
      <c r="M10934" s="14" t="s">
        <v>700</v>
      </c>
      <c r="N10934" s="14" t="s">
        <v>701</v>
      </c>
      <c r="O10934" s="14" t="s">
        <v>753</v>
      </c>
      <c r="P10934">
        <v>1</v>
      </c>
      <c r="Q10934">
        <v>8660840782221</v>
      </c>
      <c r="R10934">
        <v>6050140730010001</v>
      </c>
    </row>
    <row r="10935" spans="1:18" x14ac:dyDescent="0.3">
      <c r="A10935" s="14" t="s">
        <v>28944</v>
      </c>
      <c r="B10935" s="14" t="s">
        <v>28944</v>
      </c>
      <c r="C10935" s="14" t="s">
        <v>655</v>
      </c>
      <c r="D10935">
        <v>237310</v>
      </c>
      <c r="E10935" s="14" t="s">
        <v>145</v>
      </c>
      <c r="F10935">
        <v>23</v>
      </c>
      <c r="G10935" s="21">
        <v>37321</v>
      </c>
      <c r="H10935">
        <v>2002</v>
      </c>
      <c r="I10935">
        <v>24</v>
      </c>
      <c r="J10935" s="14" t="s">
        <v>675</v>
      </c>
      <c r="K10935">
        <v>0</v>
      </c>
      <c r="L10935" s="14" t="s">
        <v>28945</v>
      </c>
      <c r="M10935" s="14" t="s">
        <v>7554</v>
      </c>
      <c r="N10935" s="14" t="s">
        <v>6279</v>
      </c>
      <c r="O10935" s="14" t="s">
        <v>28946</v>
      </c>
      <c r="P10935">
        <v>0</v>
      </c>
      <c r="Q10935">
        <v>5615140566552</v>
      </c>
      <c r="R10935">
        <v>6021865900010001</v>
      </c>
    </row>
    <row r="10936" spans="1:18" x14ac:dyDescent="0.3">
      <c r="A10936" s="14" t="s">
        <v>28947</v>
      </c>
      <c r="B10936" s="14" t="s">
        <v>28947</v>
      </c>
      <c r="C10936" s="14" t="s">
        <v>655</v>
      </c>
      <c r="D10936">
        <v>238210</v>
      </c>
      <c r="E10936" s="14" t="s">
        <v>32</v>
      </c>
      <c r="F10936">
        <v>23</v>
      </c>
      <c r="G10936" s="21">
        <v>41523</v>
      </c>
      <c r="H10936">
        <v>2013</v>
      </c>
      <c r="I10936">
        <v>12</v>
      </c>
      <c r="J10936" s="14" t="s">
        <v>673</v>
      </c>
      <c r="K10936">
        <v>0</v>
      </c>
      <c r="L10936" s="14" t="s">
        <v>28948</v>
      </c>
      <c r="M10936" s="14" t="s">
        <v>700</v>
      </c>
      <c r="N10936" s="14" t="s">
        <v>701</v>
      </c>
      <c r="O10936" s="14" t="s">
        <v>717</v>
      </c>
      <c r="P10936">
        <v>1</v>
      </c>
      <c r="Q10936">
        <v>7664330677963</v>
      </c>
      <c r="R10936">
        <v>6033307990010001</v>
      </c>
    </row>
    <row r="10937" spans="1:18" x14ac:dyDescent="0.3">
      <c r="A10937" s="14" t="s">
        <v>28949</v>
      </c>
      <c r="B10937" s="14" t="s">
        <v>28950</v>
      </c>
      <c r="C10937" s="14" t="s">
        <v>657</v>
      </c>
      <c r="D10937">
        <v>541810</v>
      </c>
      <c r="E10937" s="14" t="s">
        <v>144</v>
      </c>
      <c r="F10937">
        <v>54</v>
      </c>
      <c r="G10937" s="21">
        <v>41649</v>
      </c>
      <c r="H10937">
        <v>2014</v>
      </c>
      <c r="I10937">
        <v>12</v>
      </c>
      <c r="J10937" s="14" t="s">
        <v>673</v>
      </c>
      <c r="K10937">
        <v>0</v>
      </c>
      <c r="L10937" s="14" t="s">
        <v>28951</v>
      </c>
      <c r="M10937" s="14" t="s">
        <v>700</v>
      </c>
      <c r="N10937" s="14" t="s">
        <v>701</v>
      </c>
      <c r="O10937" s="14" t="s">
        <v>720</v>
      </c>
      <c r="P10937">
        <v>1</v>
      </c>
      <c r="Q10937">
        <v>7764990688489</v>
      </c>
      <c r="R10937">
        <v>6034388050010001</v>
      </c>
    </row>
    <row r="10938" spans="1:18" x14ac:dyDescent="0.3">
      <c r="A10938" s="14" t="s">
        <v>28952</v>
      </c>
      <c r="B10938" s="14" t="s">
        <v>28953</v>
      </c>
      <c r="C10938" s="14" t="s">
        <v>657</v>
      </c>
      <c r="D10938">
        <v>449210</v>
      </c>
      <c r="E10938" s="14" t="s">
        <v>95</v>
      </c>
      <c r="F10938">
        <v>44</v>
      </c>
      <c r="G10938" s="21">
        <v>44589</v>
      </c>
      <c r="H10938">
        <v>2022</v>
      </c>
      <c r="I10938">
        <v>4</v>
      </c>
      <c r="J10938" s="14" t="s">
        <v>672</v>
      </c>
      <c r="K10938">
        <v>0</v>
      </c>
      <c r="L10938" s="14" t="s">
        <v>28954</v>
      </c>
      <c r="M10938" s="14" t="s">
        <v>700</v>
      </c>
      <c r="N10938" s="14" t="s">
        <v>701</v>
      </c>
      <c r="O10938" s="14" t="s">
        <v>1464</v>
      </c>
      <c r="P10938">
        <v>1</v>
      </c>
      <c r="Q10938">
        <v>8628780778939</v>
      </c>
      <c r="R10938">
        <v>6044615120010012</v>
      </c>
    </row>
    <row r="10939" spans="1:18" x14ac:dyDescent="0.3">
      <c r="A10939" s="14" t="s">
        <v>28952</v>
      </c>
      <c r="B10939" s="14" t="s">
        <v>28953</v>
      </c>
      <c r="C10939" s="14" t="s">
        <v>657</v>
      </c>
      <c r="D10939">
        <v>449210</v>
      </c>
      <c r="E10939" s="14" t="s">
        <v>95</v>
      </c>
      <c r="F10939">
        <v>44</v>
      </c>
      <c r="G10939" s="21">
        <v>43850</v>
      </c>
      <c r="H10939">
        <v>2020</v>
      </c>
      <c r="I10939">
        <v>6</v>
      </c>
      <c r="J10939" s="14" t="s">
        <v>674</v>
      </c>
      <c r="K10939">
        <v>0</v>
      </c>
      <c r="L10939" s="14" t="s">
        <v>28955</v>
      </c>
      <c r="M10939" s="14" t="s">
        <v>700</v>
      </c>
      <c r="N10939" s="14" t="s">
        <v>701</v>
      </c>
      <c r="O10939" s="14" t="s">
        <v>757</v>
      </c>
      <c r="P10939">
        <v>1</v>
      </c>
      <c r="Q10939">
        <v>8628780778844</v>
      </c>
      <c r="R10939">
        <v>6044615120010001</v>
      </c>
    </row>
    <row r="10940" spans="1:18" x14ac:dyDescent="0.3">
      <c r="A10940" s="14" t="s">
        <v>28956</v>
      </c>
      <c r="B10940" s="14" t="s">
        <v>28957</v>
      </c>
      <c r="C10940" s="14" t="s">
        <v>655</v>
      </c>
      <c r="D10940">
        <v>561499</v>
      </c>
      <c r="E10940" s="14" t="s">
        <v>166</v>
      </c>
      <c r="F10940">
        <v>56</v>
      </c>
      <c r="G10940" s="21">
        <v>46156</v>
      </c>
      <c r="H10940">
        <v>2026</v>
      </c>
      <c r="I10940">
        <v>0</v>
      </c>
      <c r="J10940" s="14" t="s">
        <v>676</v>
      </c>
      <c r="K10940">
        <v>0</v>
      </c>
      <c r="L10940" s="14" t="s">
        <v>1841</v>
      </c>
      <c r="M10940" s="14" t="s">
        <v>700</v>
      </c>
      <c r="N10940" s="14" t="s">
        <v>701</v>
      </c>
      <c r="O10940" s="14" t="s">
        <v>831</v>
      </c>
      <c r="P10940">
        <v>1</v>
      </c>
      <c r="Q10940">
        <v>8924030810098</v>
      </c>
      <c r="R10940">
        <v>6062156660010001</v>
      </c>
    </row>
    <row r="10941" spans="1:18" x14ac:dyDescent="0.3">
      <c r="A10941" s="14" t="s">
        <v>28958</v>
      </c>
      <c r="B10941" s="14" t="s">
        <v>28958</v>
      </c>
      <c r="C10941" s="14" t="s">
        <v>657</v>
      </c>
      <c r="D10941">
        <v>561330</v>
      </c>
      <c r="E10941" s="14" t="s">
        <v>491</v>
      </c>
      <c r="F10941">
        <v>56</v>
      </c>
      <c r="G10941" s="21">
        <v>41275</v>
      </c>
      <c r="H10941">
        <v>2013</v>
      </c>
      <c r="I10941">
        <v>13</v>
      </c>
      <c r="J10941" s="14" t="s">
        <v>673</v>
      </c>
      <c r="K10941">
        <v>0</v>
      </c>
      <c r="L10941" s="14" t="s">
        <v>28959</v>
      </c>
      <c r="M10941" s="14" t="s">
        <v>2969</v>
      </c>
      <c r="N10941" s="14" t="s">
        <v>701</v>
      </c>
      <c r="O10941" s="14" t="s">
        <v>5032</v>
      </c>
      <c r="P10941">
        <v>0</v>
      </c>
      <c r="Q10941">
        <v>7560680667078</v>
      </c>
      <c r="R10941">
        <v>6026316240010001</v>
      </c>
    </row>
    <row r="10942" spans="1:18" x14ac:dyDescent="0.3">
      <c r="A10942" s="14" t="s">
        <v>28960</v>
      </c>
      <c r="B10942" s="14" t="s">
        <v>28961</v>
      </c>
      <c r="C10942" s="14" t="s">
        <v>657</v>
      </c>
      <c r="D10942">
        <v>621340</v>
      </c>
      <c r="E10942" s="14" t="s">
        <v>91</v>
      </c>
      <c r="F10942">
        <v>62</v>
      </c>
      <c r="G10942" s="21">
        <v>45912</v>
      </c>
      <c r="H10942">
        <v>2025</v>
      </c>
      <c r="I10942">
        <v>0</v>
      </c>
      <c r="J10942" s="14" t="s">
        <v>676</v>
      </c>
      <c r="K10942">
        <v>0</v>
      </c>
      <c r="L10942" s="14" t="s">
        <v>28962</v>
      </c>
      <c r="M10942" s="14" t="s">
        <v>1599</v>
      </c>
      <c r="N10942" s="14" t="s">
        <v>701</v>
      </c>
      <c r="O10942" s="14" t="s">
        <v>1600</v>
      </c>
      <c r="P10942">
        <v>0</v>
      </c>
      <c r="Q10942">
        <v>8862530803516</v>
      </c>
      <c r="R10942">
        <v>6048906120010001</v>
      </c>
    </row>
    <row r="10943" spans="1:18" x14ac:dyDescent="0.3">
      <c r="A10943" s="14" t="s">
        <v>28960</v>
      </c>
      <c r="B10943" s="14" t="s">
        <v>28961</v>
      </c>
      <c r="C10943" s="14" t="s">
        <v>657</v>
      </c>
      <c r="D10943">
        <v>621340</v>
      </c>
      <c r="E10943" s="14" t="s">
        <v>91</v>
      </c>
      <c r="F10943">
        <v>62</v>
      </c>
      <c r="G10943" s="21">
        <v>45912</v>
      </c>
      <c r="H10943">
        <v>2025</v>
      </c>
      <c r="I10943">
        <v>0</v>
      </c>
      <c r="J10943" s="14" t="s">
        <v>676</v>
      </c>
      <c r="K10943">
        <v>0</v>
      </c>
      <c r="L10943" s="14" t="s">
        <v>28963</v>
      </c>
      <c r="M10943" s="14" t="s">
        <v>700</v>
      </c>
      <c r="N10943" s="14" t="s">
        <v>701</v>
      </c>
      <c r="O10943" s="14" t="s">
        <v>720</v>
      </c>
      <c r="P10943">
        <v>1</v>
      </c>
      <c r="Q10943">
        <v>8862530803963</v>
      </c>
      <c r="R10943">
        <v>6048906120010002</v>
      </c>
    </row>
    <row r="10944" spans="1:18" x14ac:dyDescent="0.3">
      <c r="A10944" s="14" t="s">
        <v>28964</v>
      </c>
      <c r="B10944" s="14" t="s">
        <v>28964</v>
      </c>
      <c r="C10944" s="14" t="s">
        <v>656</v>
      </c>
      <c r="D10944">
        <v>531390</v>
      </c>
      <c r="E10944" s="14" t="s">
        <v>52</v>
      </c>
      <c r="F10944">
        <v>53</v>
      </c>
      <c r="G10944" s="21">
        <v>44215</v>
      </c>
      <c r="H10944">
        <v>2021</v>
      </c>
      <c r="I10944">
        <v>5</v>
      </c>
      <c r="J10944" s="14" t="s">
        <v>672</v>
      </c>
      <c r="K10944">
        <v>0</v>
      </c>
      <c r="L10944" s="14" t="s">
        <v>28965</v>
      </c>
      <c r="M10944" s="14" t="s">
        <v>700</v>
      </c>
      <c r="N10944" s="14" t="s">
        <v>701</v>
      </c>
      <c r="O10944" s="14" t="s">
        <v>745</v>
      </c>
      <c r="P10944">
        <v>1</v>
      </c>
      <c r="Q10944">
        <v>8782660795106</v>
      </c>
      <c r="R10944">
        <v>6047233710010001</v>
      </c>
    </row>
    <row r="10945" spans="1:18" x14ac:dyDescent="0.3">
      <c r="A10945" s="14" t="s">
        <v>28966</v>
      </c>
      <c r="B10945" s="14" t="s">
        <v>28966</v>
      </c>
      <c r="C10945" s="14" t="s">
        <v>659</v>
      </c>
      <c r="D10945">
        <v>611710</v>
      </c>
      <c r="E10945" s="14" t="s">
        <v>71</v>
      </c>
      <c r="F10945">
        <v>61</v>
      </c>
      <c r="G10945" s="21">
        <v>45894</v>
      </c>
      <c r="H10945">
        <v>2025</v>
      </c>
      <c r="I10945">
        <v>0</v>
      </c>
      <c r="J10945" s="14" t="s">
        <v>676</v>
      </c>
      <c r="K10945">
        <v>0</v>
      </c>
      <c r="L10945" s="14" t="s">
        <v>28967</v>
      </c>
      <c r="M10945" s="14" t="s">
        <v>764</v>
      </c>
      <c r="N10945" s="14" t="s">
        <v>701</v>
      </c>
      <c r="O10945" s="14" t="s">
        <v>1322</v>
      </c>
      <c r="P10945">
        <v>0</v>
      </c>
      <c r="Q10945">
        <v>8859000803158</v>
      </c>
      <c r="R10945">
        <v>6057904160010001</v>
      </c>
    </row>
    <row r="10946" spans="1:18" x14ac:dyDescent="0.3">
      <c r="A10946" s="14" t="s">
        <v>28968</v>
      </c>
      <c r="B10946" s="14" t="s">
        <v>28968</v>
      </c>
      <c r="C10946" s="14" t="s">
        <v>657</v>
      </c>
      <c r="D10946">
        <v>531120</v>
      </c>
      <c r="E10946" s="14" t="s">
        <v>83</v>
      </c>
      <c r="F10946">
        <v>53</v>
      </c>
      <c r="G10946" s="21">
        <v>41103</v>
      </c>
      <c r="H10946">
        <v>2012</v>
      </c>
      <c r="I10946">
        <v>14</v>
      </c>
      <c r="J10946" s="14" t="s">
        <v>673</v>
      </c>
      <c r="K10946">
        <v>0</v>
      </c>
      <c r="L10946" s="14" t="s">
        <v>28969</v>
      </c>
      <c r="M10946" s="14" t="s">
        <v>700</v>
      </c>
      <c r="N10946" s="14" t="s">
        <v>701</v>
      </c>
      <c r="O10946" s="14" t="s">
        <v>702</v>
      </c>
      <c r="P10946">
        <v>1</v>
      </c>
      <c r="Q10946">
        <v>8675160783694</v>
      </c>
      <c r="R10946">
        <v>6032225190010001</v>
      </c>
    </row>
    <row r="10947" spans="1:18" x14ac:dyDescent="0.3">
      <c r="A10947" s="14" t="s">
        <v>28970</v>
      </c>
      <c r="B10947" s="14" t="s">
        <v>28971</v>
      </c>
      <c r="C10947" s="14" t="s">
        <v>655</v>
      </c>
      <c r="D10947">
        <v>522291</v>
      </c>
      <c r="E10947" s="14" t="s">
        <v>348</v>
      </c>
      <c r="F10947">
        <v>52</v>
      </c>
      <c r="G10947" s="21">
        <v>42661</v>
      </c>
      <c r="H10947">
        <v>2016</v>
      </c>
      <c r="I10947">
        <v>9</v>
      </c>
      <c r="J10947" s="14" t="s">
        <v>674</v>
      </c>
      <c r="K10947">
        <v>0</v>
      </c>
      <c r="L10947" s="14" t="s">
        <v>28972</v>
      </c>
      <c r="M10947" s="14" t="s">
        <v>28973</v>
      </c>
      <c r="N10947" s="14" t="s">
        <v>910</v>
      </c>
      <c r="O10947" s="14" t="s">
        <v>28974</v>
      </c>
      <c r="P10947">
        <v>0</v>
      </c>
      <c r="Q10947">
        <v>8008020713783</v>
      </c>
      <c r="R10947">
        <v>6040501210010001</v>
      </c>
    </row>
    <row r="10948" spans="1:18" x14ac:dyDescent="0.3">
      <c r="A10948" s="14" t="s">
        <v>28975</v>
      </c>
      <c r="B10948" s="14" t="s">
        <v>28976</v>
      </c>
      <c r="C10948" s="14" t="s">
        <v>656</v>
      </c>
      <c r="D10948">
        <v>541690</v>
      </c>
      <c r="E10948" s="14" t="s">
        <v>76</v>
      </c>
      <c r="F10948">
        <v>54</v>
      </c>
      <c r="G10948" s="21">
        <v>46228</v>
      </c>
      <c r="H10948">
        <v>2026</v>
      </c>
      <c r="I10948">
        <v>0</v>
      </c>
      <c r="J10948" s="14" t="s">
        <v>676</v>
      </c>
      <c r="K10948">
        <v>0</v>
      </c>
      <c r="L10948" s="14" t="s">
        <v>3544</v>
      </c>
      <c r="M10948" s="14" t="s">
        <v>700</v>
      </c>
      <c r="N10948" s="14" t="s">
        <v>701</v>
      </c>
      <c r="O10948" s="14" t="s">
        <v>795</v>
      </c>
      <c r="P10948">
        <v>1</v>
      </c>
      <c r="Q10948">
        <v>8941400811914</v>
      </c>
      <c r="R10948">
        <v>6062235520010001</v>
      </c>
    </row>
    <row r="10949" spans="1:18" x14ac:dyDescent="0.3">
      <c r="A10949" s="14" t="s">
        <v>28977</v>
      </c>
      <c r="B10949" s="14" t="s">
        <v>28978</v>
      </c>
      <c r="C10949" s="14" t="s">
        <v>655</v>
      </c>
      <c r="D10949">
        <v>488190</v>
      </c>
      <c r="E10949" s="14" t="s">
        <v>343</v>
      </c>
      <c r="F10949">
        <v>48</v>
      </c>
      <c r="G10949" s="21">
        <v>43496</v>
      </c>
      <c r="H10949">
        <v>2019</v>
      </c>
      <c r="I10949">
        <v>7</v>
      </c>
      <c r="J10949" s="14" t="s">
        <v>674</v>
      </c>
      <c r="K10949">
        <v>0</v>
      </c>
      <c r="L10949" s="14" t="s">
        <v>28979</v>
      </c>
      <c r="M10949" s="14" t="s">
        <v>28980</v>
      </c>
      <c r="N10949" s="14" t="s">
        <v>910</v>
      </c>
      <c r="O10949" s="14" t="s">
        <v>28981</v>
      </c>
      <c r="P10949">
        <v>0</v>
      </c>
      <c r="Q10949">
        <v>8318360746189</v>
      </c>
    </row>
    <row r="10950" spans="1:18" x14ac:dyDescent="0.3">
      <c r="A10950" s="14" t="s">
        <v>28982</v>
      </c>
      <c r="B10950" s="14" t="s">
        <v>28982</v>
      </c>
      <c r="C10950" s="14" t="s">
        <v>657</v>
      </c>
      <c r="D10950">
        <v>441330</v>
      </c>
      <c r="E10950" s="14" t="s">
        <v>254</v>
      </c>
      <c r="F10950">
        <v>44</v>
      </c>
      <c r="G10950" s="21">
        <v>37226</v>
      </c>
      <c r="H10950">
        <v>2001</v>
      </c>
      <c r="I10950">
        <v>24</v>
      </c>
      <c r="J10950" s="14" t="s">
        <v>675</v>
      </c>
      <c r="K10950">
        <v>0</v>
      </c>
      <c r="L10950" s="14" t="s">
        <v>28983</v>
      </c>
      <c r="M10950" s="14" t="s">
        <v>5077</v>
      </c>
      <c r="N10950" s="14" t="s">
        <v>5078</v>
      </c>
      <c r="O10950" s="14" t="s">
        <v>28984</v>
      </c>
      <c r="P10950">
        <v>0</v>
      </c>
      <c r="Q10950">
        <v>7045640612213</v>
      </c>
      <c r="R10950">
        <v>6021610700010001</v>
      </c>
    </row>
    <row r="10951" spans="1:18" x14ac:dyDescent="0.3">
      <c r="A10951" s="14" t="s">
        <v>28985</v>
      </c>
      <c r="B10951" s="14" t="s">
        <v>28986</v>
      </c>
      <c r="C10951" s="14" t="s">
        <v>657</v>
      </c>
      <c r="D10951">
        <v>423130</v>
      </c>
      <c r="E10951" s="14" t="s">
        <v>363</v>
      </c>
      <c r="F10951">
        <v>42</v>
      </c>
      <c r="G10951" s="21">
        <v>37257</v>
      </c>
      <c r="H10951">
        <v>2002</v>
      </c>
      <c r="I10951">
        <v>24</v>
      </c>
      <c r="J10951" s="14" t="s">
        <v>675</v>
      </c>
      <c r="K10951">
        <v>0</v>
      </c>
      <c r="L10951" s="14" t="s">
        <v>28987</v>
      </c>
      <c r="M10951" s="14" t="s">
        <v>700</v>
      </c>
      <c r="N10951" s="14" t="s">
        <v>701</v>
      </c>
      <c r="O10951" s="14" t="s">
        <v>799</v>
      </c>
      <c r="P10951">
        <v>1</v>
      </c>
      <c r="Q10951">
        <v>5502480554496</v>
      </c>
      <c r="R10951">
        <v>6021610690010027</v>
      </c>
    </row>
    <row r="10952" spans="1:18" x14ac:dyDescent="0.3">
      <c r="A10952" s="14" t="s">
        <v>28985</v>
      </c>
      <c r="B10952" s="14" t="s">
        <v>28986</v>
      </c>
      <c r="C10952" s="14" t="s">
        <v>657</v>
      </c>
      <c r="D10952">
        <v>423130</v>
      </c>
      <c r="E10952" s="14" t="s">
        <v>363</v>
      </c>
      <c r="F10952">
        <v>42</v>
      </c>
      <c r="G10952" s="21">
        <v>40291</v>
      </c>
      <c r="H10952">
        <v>2010</v>
      </c>
      <c r="I10952">
        <v>16</v>
      </c>
      <c r="J10952" s="14" t="s">
        <v>673</v>
      </c>
      <c r="K10952">
        <v>0</v>
      </c>
      <c r="L10952" s="14" t="s">
        <v>28988</v>
      </c>
      <c r="M10952" s="14" t="s">
        <v>700</v>
      </c>
      <c r="N10952" s="14" t="s">
        <v>701</v>
      </c>
      <c r="O10952" s="14" t="s">
        <v>1021</v>
      </c>
      <c r="P10952">
        <v>1</v>
      </c>
      <c r="Q10952">
        <v>5502480639704</v>
      </c>
      <c r="R10952">
        <v>6021610690010014</v>
      </c>
    </row>
    <row r="10953" spans="1:18" x14ac:dyDescent="0.3">
      <c r="A10953" s="14" t="s">
        <v>28989</v>
      </c>
      <c r="B10953" s="14" t="s">
        <v>28990</v>
      </c>
      <c r="C10953" s="14" t="s">
        <v>657</v>
      </c>
      <c r="D10953">
        <v>812990</v>
      </c>
      <c r="E10953" s="14" t="s">
        <v>21</v>
      </c>
      <c r="F10953">
        <v>81</v>
      </c>
      <c r="G10953" s="21">
        <v>42795</v>
      </c>
      <c r="H10953">
        <v>2017</v>
      </c>
      <c r="I10953">
        <v>9</v>
      </c>
      <c r="J10953" s="14" t="s">
        <v>674</v>
      </c>
      <c r="K10953">
        <v>0</v>
      </c>
      <c r="L10953" s="14" t="s">
        <v>28991</v>
      </c>
      <c r="M10953" s="14" t="s">
        <v>700</v>
      </c>
      <c r="N10953" s="14" t="s">
        <v>701</v>
      </c>
      <c r="O10953" s="14" t="s">
        <v>741</v>
      </c>
      <c r="P10953">
        <v>1</v>
      </c>
      <c r="Q10953">
        <v>8057310718915</v>
      </c>
      <c r="R10953">
        <v>6040554640010001</v>
      </c>
    </row>
    <row r="10954" spans="1:18" x14ac:dyDescent="0.3">
      <c r="A10954" s="14" t="s">
        <v>28992</v>
      </c>
      <c r="B10954" s="14" t="s">
        <v>28993</v>
      </c>
      <c r="C10954" s="14" t="s">
        <v>656</v>
      </c>
      <c r="D10954">
        <v>621210</v>
      </c>
      <c r="E10954" s="14" t="s">
        <v>81</v>
      </c>
      <c r="F10954">
        <v>62</v>
      </c>
      <c r="G10954" s="21">
        <v>44291</v>
      </c>
      <c r="H10954">
        <v>2021</v>
      </c>
      <c r="I10954">
        <v>5</v>
      </c>
      <c r="J10954" s="14" t="s">
        <v>672</v>
      </c>
      <c r="K10954">
        <v>0</v>
      </c>
      <c r="L10954" s="14" t="s">
        <v>28994</v>
      </c>
      <c r="M10954" s="14" t="s">
        <v>700</v>
      </c>
      <c r="N10954" s="14" t="s">
        <v>701</v>
      </c>
      <c r="O10954" s="14" t="s">
        <v>702</v>
      </c>
      <c r="P10954">
        <v>1</v>
      </c>
      <c r="Q10954">
        <v>8526590768130</v>
      </c>
      <c r="R10954">
        <v>6040422810010001</v>
      </c>
    </row>
    <row r="10955" spans="1:18" x14ac:dyDescent="0.3">
      <c r="A10955" s="14" t="s">
        <v>28995</v>
      </c>
      <c r="B10955" s="14" t="s">
        <v>28995</v>
      </c>
      <c r="C10955" s="14" t="s">
        <v>658</v>
      </c>
      <c r="D10955">
        <v>541613</v>
      </c>
      <c r="E10955" s="14" t="s">
        <v>53</v>
      </c>
      <c r="F10955">
        <v>54</v>
      </c>
      <c r="G10955" s="21">
        <v>43123</v>
      </c>
      <c r="H10955">
        <v>2018</v>
      </c>
      <c r="I10955">
        <v>8</v>
      </c>
      <c r="J10955" s="14" t="s">
        <v>674</v>
      </c>
      <c r="K10955">
        <v>0</v>
      </c>
      <c r="L10955" s="14" t="s">
        <v>28996</v>
      </c>
      <c r="M10955" s="14" t="s">
        <v>700</v>
      </c>
      <c r="N10955" s="14" t="s">
        <v>701</v>
      </c>
      <c r="O10955" s="14" t="s">
        <v>1464</v>
      </c>
      <c r="P10955">
        <v>1</v>
      </c>
      <c r="Q10955">
        <v>8212320735104</v>
      </c>
      <c r="R10955">
        <v>6042168790010001</v>
      </c>
    </row>
    <row r="10956" spans="1:18" x14ac:dyDescent="0.3">
      <c r="A10956" s="14" t="s">
        <v>28997</v>
      </c>
      <c r="B10956" s="14" t="s">
        <v>28997</v>
      </c>
      <c r="C10956" s="14" t="s">
        <v>657</v>
      </c>
      <c r="D10956">
        <v>424990</v>
      </c>
      <c r="E10956" s="14" t="s">
        <v>90</v>
      </c>
      <c r="F10956">
        <v>42</v>
      </c>
      <c r="G10956" s="21">
        <v>42583</v>
      </c>
      <c r="H10956">
        <v>2016</v>
      </c>
      <c r="I10956">
        <v>10</v>
      </c>
      <c r="J10956" s="14" t="s">
        <v>674</v>
      </c>
      <c r="K10956">
        <v>0</v>
      </c>
      <c r="L10956" s="14" t="s">
        <v>28998</v>
      </c>
      <c r="M10956" s="14" t="s">
        <v>28350</v>
      </c>
      <c r="N10956" s="14" t="s">
        <v>2124</v>
      </c>
      <c r="O10956" s="14" t="s">
        <v>28351</v>
      </c>
      <c r="P10956">
        <v>0</v>
      </c>
      <c r="Q10956">
        <v>8023060715351</v>
      </c>
      <c r="R10956">
        <v>6040390020010001</v>
      </c>
    </row>
    <row r="10957" spans="1:18" x14ac:dyDescent="0.3">
      <c r="A10957" s="14" t="s">
        <v>28999</v>
      </c>
      <c r="B10957" s="14" t="s">
        <v>28999</v>
      </c>
      <c r="C10957" s="14" t="s">
        <v>658</v>
      </c>
      <c r="D10957">
        <v>531390</v>
      </c>
      <c r="E10957" s="14" t="s">
        <v>52</v>
      </c>
      <c r="F10957">
        <v>53</v>
      </c>
      <c r="G10957" s="21">
        <v>43412</v>
      </c>
      <c r="H10957">
        <v>2018</v>
      </c>
      <c r="I10957">
        <v>7</v>
      </c>
      <c r="J10957" s="14" t="s">
        <v>674</v>
      </c>
      <c r="K10957">
        <v>0</v>
      </c>
      <c r="L10957" s="14" t="s">
        <v>29000</v>
      </c>
      <c r="M10957" s="14" t="s">
        <v>700</v>
      </c>
      <c r="N10957" s="14" t="s">
        <v>701</v>
      </c>
      <c r="O10957" s="14" t="s">
        <v>745</v>
      </c>
      <c r="P10957">
        <v>1</v>
      </c>
      <c r="Q10957">
        <v>8360040750539</v>
      </c>
      <c r="R10957">
        <v>6042156240010001</v>
      </c>
    </row>
    <row r="10958" spans="1:18" x14ac:dyDescent="0.3">
      <c r="A10958" s="14" t="s">
        <v>29001</v>
      </c>
      <c r="B10958" s="14" t="s">
        <v>29002</v>
      </c>
      <c r="C10958" s="14" t="s">
        <v>657</v>
      </c>
      <c r="D10958">
        <v>531390</v>
      </c>
      <c r="E10958" s="14" t="s">
        <v>52</v>
      </c>
      <c r="F10958">
        <v>53</v>
      </c>
      <c r="G10958" s="21">
        <v>45627</v>
      </c>
      <c r="H10958">
        <v>2024</v>
      </c>
      <c r="I10958">
        <v>1</v>
      </c>
      <c r="J10958" s="14" t="s">
        <v>672</v>
      </c>
      <c r="K10958">
        <v>0</v>
      </c>
      <c r="L10958" s="14" t="s">
        <v>29003</v>
      </c>
      <c r="M10958" s="14" t="s">
        <v>700</v>
      </c>
      <c r="N10958" s="14" t="s">
        <v>701</v>
      </c>
      <c r="O10958" s="14" t="s">
        <v>1021</v>
      </c>
      <c r="P10958">
        <v>1</v>
      </c>
      <c r="Q10958">
        <v>8797040796662</v>
      </c>
      <c r="R10958">
        <v>6047291400010001</v>
      </c>
    </row>
    <row r="10959" spans="1:18" x14ac:dyDescent="0.3">
      <c r="A10959" s="14" t="s">
        <v>29004</v>
      </c>
      <c r="B10959" s="14" t="s">
        <v>29005</v>
      </c>
      <c r="C10959" s="14" t="s">
        <v>655</v>
      </c>
      <c r="D10959">
        <v>424990</v>
      </c>
      <c r="E10959" s="14" t="s">
        <v>90</v>
      </c>
      <c r="F10959">
        <v>42</v>
      </c>
      <c r="G10959" s="21">
        <v>37257</v>
      </c>
      <c r="H10959">
        <v>2002</v>
      </c>
      <c r="I10959">
        <v>24</v>
      </c>
      <c r="J10959" s="14" t="s">
        <v>675</v>
      </c>
      <c r="K10959">
        <v>0</v>
      </c>
      <c r="L10959" s="14" t="s">
        <v>29006</v>
      </c>
      <c r="M10959" s="14" t="s">
        <v>10736</v>
      </c>
      <c r="N10959" s="14" t="s">
        <v>910</v>
      </c>
      <c r="O10959" s="14" t="s">
        <v>29007</v>
      </c>
      <c r="P10959">
        <v>0</v>
      </c>
      <c r="Q10959">
        <v>5552120559797</v>
      </c>
      <c r="R10959">
        <v>6020506420010001</v>
      </c>
    </row>
    <row r="10960" spans="1:18" x14ac:dyDescent="0.3">
      <c r="A10960" s="14" t="s">
        <v>29008</v>
      </c>
      <c r="B10960" s="14" t="s">
        <v>29008</v>
      </c>
      <c r="C10960" s="14" t="s">
        <v>656</v>
      </c>
      <c r="D10960">
        <v>624190</v>
      </c>
      <c r="E10960" s="14" t="s">
        <v>54</v>
      </c>
      <c r="F10960">
        <v>62</v>
      </c>
      <c r="G10960" s="21">
        <v>43857</v>
      </c>
      <c r="H10960">
        <v>2020</v>
      </c>
      <c r="I10960">
        <v>6</v>
      </c>
      <c r="J10960" s="14" t="s">
        <v>674</v>
      </c>
      <c r="K10960">
        <v>0</v>
      </c>
      <c r="L10960" s="14" t="s">
        <v>29009</v>
      </c>
      <c r="M10960" s="14" t="s">
        <v>700</v>
      </c>
      <c r="N10960" s="14" t="s">
        <v>701</v>
      </c>
      <c r="O10960" s="14" t="s">
        <v>710</v>
      </c>
      <c r="P10960">
        <v>1</v>
      </c>
      <c r="Q10960">
        <v>8491920764489</v>
      </c>
      <c r="R10960">
        <v>6045744350010001</v>
      </c>
    </row>
    <row r="10961" spans="1:18" x14ac:dyDescent="0.3">
      <c r="A10961" s="14" t="s">
        <v>29010</v>
      </c>
      <c r="B10961" s="14" t="s">
        <v>29010</v>
      </c>
      <c r="C10961" s="14" t="s">
        <v>659</v>
      </c>
      <c r="D10961">
        <v>813319</v>
      </c>
      <c r="E10961" s="14" t="s">
        <v>111</v>
      </c>
      <c r="F10961">
        <v>81</v>
      </c>
      <c r="G10961" s="21">
        <v>43306</v>
      </c>
      <c r="H10961">
        <v>2018</v>
      </c>
      <c r="I10961">
        <v>8</v>
      </c>
      <c r="J10961" s="14" t="s">
        <v>674</v>
      </c>
      <c r="K10961">
        <v>0</v>
      </c>
      <c r="L10961" s="14" t="s">
        <v>29011</v>
      </c>
      <c r="M10961" s="14" t="s">
        <v>706</v>
      </c>
      <c r="N10961" s="14" t="s">
        <v>701</v>
      </c>
      <c r="O10961" s="14" t="s">
        <v>737</v>
      </c>
      <c r="P10961">
        <v>0</v>
      </c>
      <c r="Q10961">
        <v>8261890740293</v>
      </c>
      <c r="R10961">
        <v>6042187390010001</v>
      </c>
    </row>
    <row r="10962" spans="1:18" x14ac:dyDescent="0.3">
      <c r="A10962" s="14" t="s">
        <v>29012</v>
      </c>
      <c r="B10962" s="14" t="s">
        <v>29012</v>
      </c>
      <c r="C10962" s="14" t="s">
        <v>656</v>
      </c>
      <c r="D10962">
        <v>541990</v>
      </c>
      <c r="E10962" s="14" t="s">
        <v>30</v>
      </c>
      <c r="F10962">
        <v>54</v>
      </c>
      <c r="G10962" s="21">
        <v>45558</v>
      </c>
      <c r="H10962">
        <v>2024</v>
      </c>
      <c r="I10962">
        <v>1</v>
      </c>
      <c r="J10962" s="14" t="s">
        <v>672</v>
      </c>
      <c r="K10962">
        <v>0</v>
      </c>
      <c r="L10962" s="14" t="s">
        <v>29013</v>
      </c>
      <c r="M10962" s="14" t="s">
        <v>1003</v>
      </c>
      <c r="N10962" s="14" t="s">
        <v>701</v>
      </c>
      <c r="O10962" s="14" t="s">
        <v>6313</v>
      </c>
      <c r="P10962">
        <v>0</v>
      </c>
      <c r="Q10962">
        <v>8785750795430</v>
      </c>
      <c r="R10962">
        <v>6056008890010001</v>
      </c>
    </row>
    <row r="10963" spans="1:18" x14ac:dyDescent="0.3">
      <c r="A10963" s="14" t="s">
        <v>29014</v>
      </c>
      <c r="B10963" s="14" t="s">
        <v>29015</v>
      </c>
      <c r="C10963" s="14" t="s">
        <v>656</v>
      </c>
      <c r="D10963">
        <v>624190</v>
      </c>
      <c r="E10963" s="14" t="s">
        <v>54</v>
      </c>
      <c r="F10963">
        <v>62</v>
      </c>
      <c r="G10963" s="21">
        <v>46174</v>
      </c>
      <c r="H10963">
        <v>2026</v>
      </c>
      <c r="I10963">
        <v>0</v>
      </c>
      <c r="J10963" s="14" t="s">
        <v>676</v>
      </c>
      <c r="K10963">
        <v>0</v>
      </c>
      <c r="L10963" s="14" t="s">
        <v>29016</v>
      </c>
      <c r="M10963" s="14" t="s">
        <v>764</v>
      </c>
      <c r="N10963" s="14" t="s">
        <v>701</v>
      </c>
      <c r="O10963" s="14" t="s">
        <v>1299</v>
      </c>
      <c r="P10963">
        <v>0</v>
      </c>
      <c r="Q10963">
        <v>8919640809653</v>
      </c>
      <c r="R10963">
        <v>6048640410010001</v>
      </c>
    </row>
    <row r="10964" spans="1:18" x14ac:dyDescent="0.3">
      <c r="A10964" s="14" t="s">
        <v>29017</v>
      </c>
      <c r="B10964" s="14" t="s">
        <v>29017</v>
      </c>
      <c r="C10964" s="14" t="s">
        <v>656</v>
      </c>
      <c r="D10964">
        <v>621410</v>
      </c>
      <c r="E10964" s="14" t="s">
        <v>415</v>
      </c>
      <c r="F10964">
        <v>62</v>
      </c>
      <c r="G10964" s="21">
        <v>43221</v>
      </c>
      <c r="H10964">
        <v>2018</v>
      </c>
      <c r="I10964">
        <v>8</v>
      </c>
      <c r="J10964" s="14" t="s">
        <v>674</v>
      </c>
      <c r="K10964">
        <v>0</v>
      </c>
      <c r="L10964" s="14" t="s">
        <v>29018</v>
      </c>
      <c r="M10964" s="14" t="s">
        <v>700</v>
      </c>
      <c r="N10964" s="14" t="s">
        <v>701</v>
      </c>
      <c r="O10964" s="14" t="s">
        <v>757</v>
      </c>
      <c r="P10964">
        <v>1</v>
      </c>
      <c r="Q10964">
        <v>8227900736747</v>
      </c>
      <c r="R10964">
        <v>6042520990010001</v>
      </c>
    </row>
    <row r="10965" spans="1:18" x14ac:dyDescent="0.3">
      <c r="A10965" s="14" t="s">
        <v>29019</v>
      </c>
      <c r="B10965" s="14" t="s">
        <v>29020</v>
      </c>
      <c r="C10965" s="14" t="s">
        <v>654</v>
      </c>
      <c r="D10965">
        <v>531110</v>
      </c>
      <c r="E10965" s="14" t="s">
        <v>20</v>
      </c>
      <c r="F10965">
        <v>53</v>
      </c>
      <c r="G10965" s="21">
        <v>43900</v>
      </c>
      <c r="H10965">
        <v>2020</v>
      </c>
      <c r="I10965">
        <v>6</v>
      </c>
      <c r="J10965" s="14" t="s">
        <v>674</v>
      </c>
      <c r="K10965">
        <v>0</v>
      </c>
      <c r="L10965" s="14" t="s">
        <v>29021</v>
      </c>
      <c r="M10965" s="14" t="s">
        <v>700</v>
      </c>
      <c r="N10965" s="14" t="s">
        <v>701</v>
      </c>
      <c r="O10965" s="14" t="s">
        <v>741</v>
      </c>
      <c r="P10965">
        <v>1</v>
      </c>
      <c r="Q10965">
        <v>8475590762759</v>
      </c>
    </row>
    <row r="10966" spans="1:18" x14ac:dyDescent="0.3">
      <c r="A10966" s="14" t="s">
        <v>29022</v>
      </c>
      <c r="B10966" s="14" t="s">
        <v>29023</v>
      </c>
      <c r="C10966" s="14" t="s">
        <v>654</v>
      </c>
      <c r="D10966">
        <v>621330</v>
      </c>
      <c r="E10966" s="14" t="s">
        <v>24</v>
      </c>
      <c r="F10966">
        <v>62</v>
      </c>
      <c r="G10966" s="21">
        <v>45803</v>
      </c>
      <c r="H10966">
        <v>2025</v>
      </c>
      <c r="I10966">
        <v>1</v>
      </c>
      <c r="J10966" s="14" t="s">
        <v>672</v>
      </c>
      <c r="K10966">
        <v>0</v>
      </c>
      <c r="L10966" s="14" t="s">
        <v>29024</v>
      </c>
      <c r="M10966" s="14" t="s">
        <v>700</v>
      </c>
      <c r="N10966" s="14" t="s">
        <v>701</v>
      </c>
      <c r="O10966" s="14" t="s">
        <v>717</v>
      </c>
      <c r="P10966">
        <v>1</v>
      </c>
      <c r="Q10966">
        <v>8885420805964</v>
      </c>
      <c r="R10966">
        <v>6060186340010001</v>
      </c>
    </row>
    <row r="10967" spans="1:18" x14ac:dyDescent="0.3">
      <c r="A10967" s="14" t="s">
        <v>29025</v>
      </c>
      <c r="B10967" s="14" t="s">
        <v>29026</v>
      </c>
      <c r="C10967" s="14" t="s">
        <v>656</v>
      </c>
      <c r="D10967">
        <v>621112</v>
      </c>
      <c r="E10967" s="14" t="s">
        <v>79</v>
      </c>
      <c r="F10967">
        <v>62</v>
      </c>
      <c r="G10967" s="21">
        <v>43812</v>
      </c>
      <c r="H10967">
        <v>2019</v>
      </c>
      <c r="I10967">
        <v>6</v>
      </c>
      <c r="J10967" s="14" t="s">
        <v>674</v>
      </c>
      <c r="K10967">
        <v>0</v>
      </c>
      <c r="L10967" s="14" t="s">
        <v>9213</v>
      </c>
      <c r="M10967" s="14" t="s">
        <v>700</v>
      </c>
      <c r="N10967" s="14" t="s">
        <v>701</v>
      </c>
      <c r="O10967" s="14" t="s">
        <v>702</v>
      </c>
      <c r="P10967">
        <v>1</v>
      </c>
      <c r="Q10967">
        <v>8439060758808</v>
      </c>
      <c r="R10967">
        <v>6044864060010001</v>
      </c>
    </row>
    <row r="10968" spans="1:18" x14ac:dyDescent="0.3">
      <c r="A10968" s="14" t="s">
        <v>29027</v>
      </c>
      <c r="B10968" s="14" t="s">
        <v>29028</v>
      </c>
      <c r="C10968" s="14" t="s">
        <v>656</v>
      </c>
      <c r="D10968">
        <v>621330</v>
      </c>
      <c r="E10968" s="14" t="s">
        <v>24</v>
      </c>
      <c r="F10968">
        <v>62</v>
      </c>
      <c r="G10968" s="21">
        <v>45139</v>
      </c>
      <c r="H10968">
        <v>2023</v>
      </c>
      <c r="I10968">
        <v>3</v>
      </c>
      <c r="J10968" s="14" t="s">
        <v>672</v>
      </c>
      <c r="K10968">
        <v>0</v>
      </c>
      <c r="L10968" s="14" t="s">
        <v>29029</v>
      </c>
      <c r="M10968" s="14" t="s">
        <v>700</v>
      </c>
      <c r="N10968" s="14" t="s">
        <v>701</v>
      </c>
      <c r="O10968" s="14" t="s">
        <v>1021</v>
      </c>
      <c r="P10968">
        <v>1</v>
      </c>
      <c r="Q10968">
        <v>8687300784971</v>
      </c>
      <c r="R10968">
        <v>6052251540010001</v>
      </c>
    </row>
    <row r="10969" spans="1:18" x14ac:dyDescent="0.3">
      <c r="A10969" s="14" t="s">
        <v>29030</v>
      </c>
      <c r="B10969" s="14" t="s">
        <v>29031</v>
      </c>
      <c r="C10969" s="14" t="s">
        <v>656</v>
      </c>
      <c r="D10969">
        <v>621210</v>
      </c>
      <c r="E10969" s="14" t="s">
        <v>81</v>
      </c>
      <c r="F10969">
        <v>62</v>
      </c>
      <c r="G10969" s="21">
        <v>44562</v>
      </c>
      <c r="H10969">
        <v>2022</v>
      </c>
      <c r="I10969">
        <v>4</v>
      </c>
      <c r="J10969" s="14" t="s">
        <v>672</v>
      </c>
      <c r="K10969">
        <v>0</v>
      </c>
      <c r="L10969" s="14" t="s">
        <v>29032</v>
      </c>
      <c r="M10969" s="14" t="s">
        <v>700</v>
      </c>
      <c r="N10969" s="14" t="s">
        <v>701</v>
      </c>
      <c r="O10969" s="14" t="s">
        <v>720</v>
      </c>
      <c r="P10969">
        <v>1</v>
      </c>
      <c r="Q10969">
        <v>8576740773384</v>
      </c>
      <c r="R10969">
        <v>6048335900010001</v>
      </c>
    </row>
    <row r="10970" spans="1:18" x14ac:dyDescent="0.3">
      <c r="A10970" s="14" t="s">
        <v>29033</v>
      </c>
      <c r="B10970" s="14" t="s">
        <v>29033</v>
      </c>
      <c r="C10970" s="14" t="s">
        <v>657</v>
      </c>
      <c r="D10970">
        <v>561730</v>
      </c>
      <c r="E10970" s="14" t="s">
        <v>48</v>
      </c>
      <c r="F10970">
        <v>56</v>
      </c>
      <c r="G10970" s="21">
        <v>39873</v>
      </c>
      <c r="H10970">
        <v>2009</v>
      </c>
      <c r="I10970">
        <v>17</v>
      </c>
      <c r="J10970" s="14" t="s">
        <v>673</v>
      </c>
      <c r="K10970">
        <v>0</v>
      </c>
      <c r="L10970" s="14" t="s">
        <v>29034</v>
      </c>
      <c r="M10970" s="14" t="s">
        <v>2620</v>
      </c>
      <c r="N10970" s="14" t="s">
        <v>701</v>
      </c>
      <c r="O10970" s="14" t="s">
        <v>2621</v>
      </c>
      <c r="P10970">
        <v>0</v>
      </c>
      <c r="Q10970">
        <v>7149550623222</v>
      </c>
      <c r="R10970">
        <v>6028955920010001</v>
      </c>
    </row>
    <row r="10971" spans="1:18" x14ac:dyDescent="0.3">
      <c r="A10971" s="14" t="s">
        <v>29035</v>
      </c>
      <c r="B10971" s="14" t="s">
        <v>29036</v>
      </c>
      <c r="C10971" s="14" t="s">
        <v>656</v>
      </c>
      <c r="D10971">
        <v>621330</v>
      </c>
      <c r="E10971" s="14" t="s">
        <v>24</v>
      </c>
      <c r="F10971">
        <v>62</v>
      </c>
      <c r="G10971" s="21">
        <v>43955</v>
      </c>
      <c r="H10971">
        <v>2020</v>
      </c>
      <c r="I10971">
        <v>6</v>
      </c>
      <c r="J10971" s="14" t="s">
        <v>674</v>
      </c>
      <c r="K10971">
        <v>0</v>
      </c>
      <c r="L10971" s="14" t="s">
        <v>29037</v>
      </c>
      <c r="M10971" s="14" t="s">
        <v>700</v>
      </c>
      <c r="N10971" s="14" t="s">
        <v>701</v>
      </c>
      <c r="O10971" s="14" t="s">
        <v>1021</v>
      </c>
      <c r="P10971">
        <v>1</v>
      </c>
      <c r="Q10971">
        <v>8482290763464</v>
      </c>
      <c r="R10971">
        <v>6046021890010001</v>
      </c>
    </row>
    <row r="10972" spans="1:18" x14ac:dyDescent="0.3">
      <c r="A10972" s="14" t="s">
        <v>29038</v>
      </c>
      <c r="B10972" s="14" t="s">
        <v>29038</v>
      </c>
      <c r="C10972" s="14" t="s">
        <v>656</v>
      </c>
      <c r="D10972">
        <v>531110</v>
      </c>
      <c r="E10972" s="14" t="s">
        <v>20</v>
      </c>
      <c r="F10972">
        <v>53</v>
      </c>
      <c r="G10972" s="21">
        <v>44986</v>
      </c>
      <c r="H10972">
        <v>2023</v>
      </c>
      <c r="I10972">
        <v>3</v>
      </c>
      <c r="J10972" s="14" t="s">
        <v>672</v>
      </c>
      <c r="K10972">
        <v>0</v>
      </c>
      <c r="L10972" s="14" t="s">
        <v>29039</v>
      </c>
      <c r="M10972" s="14" t="s">
        <v>700</v>
      </c>
      <c r="N10972" s="14" t="s">
        <v>701</v>
      </c>
      <c r="O10972" s="14" t="s">
        <v>753</v>
      </c>
      <c r="P10972">
        <v>1</v>
      </c>
      <c r="Q10972">
        <v>8664470782596</v>
      </c>
      <c r="R10972">
        <v>6050250520010001</v>
      </c>
    </row>
    <row r="10973" spans="1:18" x14ac:dyDescent="0.3">
      <c r="A10973" s="14" t="s">
        <v>29040</v>
      </c>
      <c r="B10973" s="14" t="s">
        <v>29041</v>
      </c>
      <c r="C10973" s="14" t="s">
        <v>654</v>
      </c>
      <c r="D10973">
        <v>721199</v>
      </c>
      <c r="E10973" s="14" t="s">
        <v>25</v>
      </c>
      <c r="F10973">
        <v>72</v>
      </c>
      <c r="G10973" s="21">
        <v>44371</v>
      </c>
      <c r="H10973">
        <v>2021</v>
      </c>
      <c r="I10973">
        <v>5</v>
      </c>
      <c r="J10973" s="14" t="s">
        <v>672</v>
      </c>
      <c r="K10973">
        <v>0</v>
      </c>
      <c r="L10973" s="14" t="s">
        <v>29042</v>
      </c>
      <c r="M10973" s="14" t="s">
        <v>700</v>
      </c>
      <c r="N10973" s="14" t="s">
        <v>701</v>
      </c>
      <c r="O10973" s="14" t="s">
        <v>777</v>
      </c>
      <c r="P10973">
        <v>1</v>
      </c>
      <c r="Q10973">
        <v>8543680769938</v>
      </c>
    </row>
    <row r="10974" spans="1:18" x14ac:dyDescent="0.3">
      <c r="A10974" s="14" t="s">
        <v>29043</v>
      </c>
      <c r="B10974" s="14" t="s">
        <v>29044</v>
      </c>
      <c r="C10974" s="14" t="s">
        <v>654</v>
      </c>
      <c r="D10974">
        <v>337122</v>
      </c>
      <c r="E10974" s="14" t="s">
        <v>242</v>
      </c>
      <c r="F10974">
        <v>33</v>
      </c>
      <c r="G10974" s="21">
        <v>32993</v>
      </c>
      <c r="H10974">
        <v>1990</v>
      </c>
      <c r="I10974">
        <v>36</v>
      </c>
      <c r="J10974" s="14" t="s">
        <v>675</v>
      </c>
      <c r="K10974">
        <v>0</v>
      </c>
      <c r="L10974" s="14" t="s">
        <v>29045</v>
      </c>
      <c r="M10974" s="14" t="s">
        <v>700</v>
      </c>
      <c r="N10974" s="14" t="s">
        <v>701</v>
      </c>
      <c r="O10974" s="14" t="s">
        <v>868</v>
      </c>
      <c r="P10974">
        <v>1</v>
      </c>
      <c r="Q10974">
        <v>1184460119682</v>
      </c>
      <c r="R10974">
        <v>6012454000010001</v>
      </c>
    </row>
    <row r="10975" spans="1:18" x14ac:dyDescent="0.3">
      <c r="A10975" s="14" t="s">
        <v>29046</v>
      </c>
      <c r="B10975" s="14" t="s">
        <v>29047</v>
      </c>
      <c r="C10975" s="14" t="s">
        <v>654</v>
      </c>
      <c r="D10975">
        <v>541611</v>
      </c>
      <c r="E10975" s="14" t="s">
        <v>28</v>
      </c>
      <c r="F10975">
        <v>54</v>
      </c>
      <c r="G10975" s="21">
        <v>32082</v>
      </c>
      <c r="H10975">
        <v>1987</v>
      </c>
      <c r="I10975">
        <v>38</v>
      </c>
      <c r="J10975" s="14" t="s">
        <v>675</v>
      </c>
      <c r="K10975">
        <v>0</v>
      </c>
      <c r="L10975" s="14" t="s">
        <v>29048</v>
      </c>
      <c r="M10975" s="14" t="s">
        <v>700</v>
      </c>
      <c r="N10975" s="14" t="s">
        <v>701</v>
      </c>
      <c r="O10975" s="14" t="s">
        <v>868</v>
      </c>
      <c r="P10975">
        <v>1</v>
      </c>
      <c r="Q10975">
        <v>926390093057</v>
      </c>
      <c r="R10975">
        <v>6010705050010001</v>
      </c>
    </row>
    <row r="10976" spans="1:18" x14ac:dyDescent="0.3">
      <c r="A10976" s="14" t="s">
        <v>29049</v>
      </c>
      <c r="B10976" s="14" t="s">
        <v>29050</v>
      </c>
      <c r="C10976" s="14" t="s">
        <v>654</v>
      </c>
      <c r="D10976">
        <v>531110</v>
      </c>
      <c r="E10976" s="14" t="s">
        <v>20</v>
      </c>
      <c r="F10976">
        <v>53</v>
      </c>
      <c r="G10976" s="21">
        <v>45371</v>
      </c>
      <c r="H10976">
        <v>2024</v>
      </c>
      <c r="I10976">
        <v>2</v>
      </c>
      <c r="J10976" s="14" t="s">
        <v>672</v>
      </c>
      <c r="K10976">
        <v>0</v>
      </c>
      <c r="L10976" s="14" t="s">
        <v>29051</v>
      </c>
      <c r="M10976" s="14" t="s">
        <v>700</v>
      </c>
      <c r="N10976" s="14" t="s">
        <v>701</v>
      </c>
      <c r="O10976" s="14" t="s">
        <v>847</v>
      </c>
      <c r="P10976">
        <v>1</v>
      </c>
      <c r="Q10976">
        <v>8748410791462</v>
      </c>
      <c r="R10976">
        <v>6054790020010001</v>
      </c>
    </row>
    <row r="10977" spans="1:18" x14ac:dyDescent="0.3">
      <c r="A10977" s="14" t="s">
        <v>29052</v>
      </c>
      <c r="B10977" s="14" t="s">
        <v>29053</v>
      </c>
      <c r="C10977" s="14" t="s">
        <v>654</v>
      </c>
      <c r="D10977">
        <v>531110</v>
      </c>
      <c r="E10977" s="14" t="s">
        <v>20</v>
      </c>
      <c r="F10977">
        <v>53</v>
      </c>
      <c r="G10977" s="21">
        <v>45839</v>
      </c>
      <c r="H10977">
        <v>2025</v>
      </c>
      <c r="I10977">
        <v>1</v>
      </c>
      <c r="J10977" s="14" t="s">
        <v>672</v>
      </c>
      <c r="K10977">
        <v>0</v>
      </c>
      <c r="L10977" s="14" t="s">
        <v>29054</v>
      </c>
      <c r="M10977" s="14" t="s">
        <v>700</v>
      </c>
      <c r="N10977" s="14" t="s">
        <v>701</v>
      </c>
      <c r="O10977" s="14" t="s">
        <v>741</v>
      </c>
      <c r="P10977">
        <v>1</v>
      </c>
      <c r="Q10977">
        <v>8837170800906</v>
      </c>
      <c r="R10977">
        <v>6026979480010002</v>
      </c>
    </row>
    <row r="10978" spans="1:18" x14ac:dyDescent="0.3">
      <c r="A10978" s="14" t="s">
        <v>29055</v>
      </c>
      <c r="B10978" s="14" t="s">
        <v>29056</v>
      </c>
      <c r="C10978" s="14" t="s">
        <v>654</v>
      </c>
      <c r="D10978">
        <v>459999</v>
      </c>
      <c r="E10978" s="14" t="s">
        <v>27</v>
      </c>
      <c r="F10978">
        <v>45</v>
      </c>
      <c r="G10978" s="21">
        <v>46113</v>
      </c>
      <c r="H10978">
        <v>2026</v>
      </c>
      <c r="I10978">
        <v>0</v>
      </c>
      <c r="J10978" s="14" t="s">
        <v>676</v>
      </c>
      <c r="K10978">
        <v>0</v>
      </c>
      <c r="L10978" s="14" t="s">
        <v>29057</v>
      </c>
      <c r="M10978" s="14" t="s">
        <v>1291</v>
      </c>
      <c r="N10978" s="14" t="s">
        <v>701</v>
      </c>
      <c r="O10978" s="14" t="s">
        <v>3245</v>
      </c>
      <c r="P10978">
        <v>0</v>
      </c>
      <c r="Q10978">
        <v>8913630809023</v>
      </c>
      <c r="R10978">
        <v>6034095040010002</v>
      </c>
    </row>
    <row r="10979" spans="1:18" x14ac:dyDescent="0.3">
      <c r="A10979" s="14" t="s">
        <v>29058</v>
      </c>
      <c r="B10979" s="14" t="s">
        <v>29059</v>
      </c>
      <c r="C10979" s="14" t="s">
        <v>657</v>
      </c>
      <c r="D10979">
        <v>238210</v>
      </c>
      <c r="E10979" s="14" t="s">
        <v>32</v>
      </c>
      <c r="F10979">
        <v>23</v>
      </c>
      <c r="G10979" s="21">
        <v>42808</v>
      </c>
      <c r="H10979">
        <v>2017</v>
      </c>
      <c r="I10979">
        <v>9</v>
      </c>
      <c r="J10979" s="14" t="s">
        <v>674</v>
      </c>
      <c r="K10979">
        <v>0</v>
      </c>
      <c r="L10979" s="14" t="s">
        <v>29060</v>
      </c>
      <c r="M10979" s="14" t="s">
        <v>1060</v>
      </c>
      <c r="N10979" s="14" t="s">
        <v>701</v>
      </c>
      <c r="O10979" s="14" t="s">
        <v>1774</v>
      </c>
      <c r="P10979">
        <v>0</v>
      </c>
      <c r="Q10979">
        <v>8053860718557</v>
      </c>
      <c r="R10979">
        <v>6040925200010001</v>
      </c>
    </row>
    <row r="10980" spans="1:18" x14ac:dyDescent="0.3">
      <c r="A10980" s="14" t="s">
        <v>29061</v>
      </c>
      <c r="B10980" s="14" t="s">
        <v>29062</v>
      </c>
      <c r="C10980" s="14" t="s">
        <v>656</v>
      </c>
      <c r="D10980">
        <v>531390</v>
      </c>
      <c r="E10980" s="14" t="s">
        <v>52</v>
      </c>
      <c r="F10980">
        <v>53</v>
      </c>
      <c r="G10980" s="21">
        <v>42889</v>
      </c>
      <c r="H10980">
        <v>2017</v>
      </c>
      <c r="I10980">
        <v>9</v>
      </c>
      <c r="J10980" s="14" t="s">
        <v>674</v>
      </c>
      <c r="K10980">
        <v>0</v>
      </c>
      <c r="L10980" s="14" t="s">
        <v>29063</v>
      </c>
      <c r="M10980" s="14" t="s">
        <v>700</v>
      </c>
      <c r="N10980" s="14" t="s">
        <v>701</v>
      </c>
      <c r="O10980" s="14" t="s">
        <v>720</v>
      </c>
      <c r="P10980">
        <v>1</v>
      </c>
      <c r="Q10980">
        <v>8446050759614</v>
      </c>
      <c r="R10980">
        <v>6029243640010001</v>
      </c>
    </row>
    <row r="10981" spans="1:18" x14ac:dyDescent="0.3">
      <c r="A10981" s="14" t="s">
        <v>29064</v>
      </c>
      <c r="B10981" s="14" t="s">
        <v>29065</v>
      </c>
      <c r="C10981" s="14" t="s">
        <v>657</v>
      </c>
      <c r="D10981">
        <v>236115</v>
      </c>
      <c r="E10981" s="14" t="s">
        <v>35</v>
      </c>
      <c r="F10981">
        <v>23</v>
      </c>
      <c r="G10981" s="21">
        <v>45158</v>
      </c>
      <c r="H10981">
        <v>2023</v>
      </c>
      <c r="I10981">
        <v>2</v>
      </c>
      <c r="J10981" s="14" t="s">
        <v>672</v>
      </c>
      <c r="K10981">
        <v>0</v>
      </c>
      <c r="L10981" s="14" t="s">
        <v>29066</v>
      </c>
      <c r="M10981" s="14" t="s">
        <v>17331</v>
      </c>
      <c r="N10981" s="14" t="s">
        <v>701</v>
      </c>
      <c r="O10981" s="14" t="s">
        <v>17332</v>
      </c>
      <c r="P10981">
        <v>0</v>
      </c>
      <c r="Q10981">
        <v>8707840787151</v>
      </c>
      <c r="R10981">
        <v>6052822860010001</v>
      </c>
    </row>
    <row r="10982" spans="1:18" x14ac:dyDescent="0.3">
      <c r="A10982" s="14" t="s">
        <v>29067</v>
      </c>
      <c r="B10982" s="14" t="s">
        <v>29067</v>
      </c>
      <c r="C10982" s="14" t="s">
        <v>655</v>
      </c>
      <c r="D10982">
        <v>561720</v>
      </c>
      <c r="E10982" s="14" t="s">
        <v>45</v>
      </c>
      <c r="F10982">
        <v>56</v>
      </c>
      <c r="G10982" s="21">
        <v>45748</v>
      </c>
      <c r="H10982">
        <v>2025</v>
      </c>
      <c r="I10982">
        <v>1</v>
      </c>
      <c r="J10982" s="14" t="s">
        <v>672</v>
      </c>
      <c r="K10982">
        <v>0</v>
      </c>
      <c r="L10982" s="14" t="s">
        <v>29068</v>
      </c>
      <c r="M10982" s="14" t="s">
        <v>700</v>
      </c>
      <c r="N10982" s="14" t="s">
        <v>701</v>
      </c>
      <c r="O10982" s="14" t="s">
        <v>707</v>
      </c>
      <c r="P10982">
        <v>1</v>
      </c>
      <c r="Q10982">
        <v>8820450799149</v>
      </c>
      <c r="R10982">
        <v>6057840710010001</v>
      </c>
    </row>
    <row r="10983" spans="1:18" x14ac:dyDescent="0.3">
      <c r="A10983" s="14" t="s">
        <v>29069</v>
      </c>
      <c r="B10983" s="14" t="s">
        <v>29070</v>
      </c>
      <c r="C10983" s="14" t="s">
        <v>658</v>
      </c>
      <c r="D10983">
        <v>621330</v>
      </c>
      <c r="E10983" s="14" t="s">
        <v>24</v>
      </c>
      <c r="F10983">
        <v>62</v>
      </c>
      <c r="G10983" s="21">
        <v>43709</v>
      </c>
      <c r="H10983">
        <v>2019</v>
      </c>
      <c r="I10983">
        <v>6</v>
      </c>
      <c r="J10983" s="14" t="s">
        <v>674</v>
      </c>
      <c r="K10983">
        <v>0</v>
      </c>
      <c r="L10983" s="14" t="s">
        <v>29071</v>
      </c>
      <c r="M10983" s="14" t="s">
        <v>700</v>
      </c>
      <c r="N10983" s="14" t="s">
        <v>701</v>
      </c>
      <c r="O10983" s="14" t="s">
        <v>757</v>
      </c>
      <c r="P10983">
        <v>1</v>
      </c>
      <c r="Q10983">
        <v>8391990753904</v>
      </c>
      <c r="R10983">
        <v>6043909460010001</v>
      </c>
    </row>
    <row r="10984" spans="1:18" x14ac:dyDescent="0.3">
      <c r="A10984" s="14" t="s">
        <v>29072</v>
      </c>
      <c r="B10984" s="14" t="s">
        <v>29073</v>
      </c>
      <c r="C10984" s="14" t="s">
        <v>656</v>
      </c>
      <c r="D10984">
        <v>455219</v>
      </c>
      <c r="E10984" s="14" t="s">
        <v>86</v>
      </c>
      <c r="F10984">
        <v>45</v>
      </c>
      <c r="G10984" s="21">
        <v>46224</v>
      </c>
      <c r="H10984">
        <v>2026</v>
      </c>
      <c r="I10984">
        <v>0</v>
      </c>
      <c r="J10984" s="14" t="s">
        <v>676</v>
      </c>
      <c r="K10984">
        <v>0</v>
      </c>
      <c r="L10984" s="14" t="s">
        <v>1489</v>
      </c>
      <c r="M10984" s="14" t="s">
        <v>812</v>
      </c>
      <c r="N10984" s="14" t="s">
        <v>701</v>
      </c>
      <c r="O10984" s="14" t="s">
        <v>813</v>
      </c>
      <c r="P10984">
        <v>0</v>
      </c>
      <c r="Q10984">
        <v>8941390811913</v>
      </c>
      <c r="R10984">
        <v>606254460</v>
      </c>
    </row>
    <row r="10985" spans="1:18" x14ac:dyDescent="0.3">
      <c r="A10985" s="14" t="s">
        <v>29074</v>
      </c>
      <c r="B10985" s="14" t="s">
        <v>29075</v>
      </c>
      <c r="C10985" s="14" t="s">
        <v>655</v>
      </c>
      <c r="D10985">
        <v>541618</v>
      </c>
      <c r="E10985" s="14" t="s">
        <v>56</v>
      </c>
      <c r="F10985">
        <v>54</v>
      </c>
      <c r="G10985" s="21">
        <v>35935</v>
      </c>
      <c r="H10985">
        <v>1998</v>
      </c>
      <c r="I10985">
        <v>28</v>
      </c>
      <c r="J10985" s="14" t="s">
        <v>675</v>
      </c>
      <c r="K10985">
        <v>0</v>
      </c>
      <c r="L10985" s="14" t="s">
        <v>29076</v>
      </c>
      <c r="M10985" s="14" t="s">
        <v>700</v>
      </c>
      <c r="N10985" s="14" t="s">
        <v>701</v>
      </c>
      <c r="O10985" s="14" t="s">
        <v>702</v>
      </c>
      <c r="P10985">
        <v>1</v>
      </c>
      <c r="Q10985">
        <v>5166580518175</v>
      </c>
      <c r="R10985">
        <v>6017911310010001</v>
      </c>
    </row>
    <row r="10986" spans="1:18" x14ac:dyDescent="0.3">
      <c r="A10986" s="14" t="s">
        <v>29077</v>
      </c>
      <c r="B10986" s="14" t="s">
        <v>29077</v>
      </c>
      <c r="C10986" s="14" t="s">
        <v>656</v>
      </c>
      <c r="D10986">
        <v>812990</v>
      </c>
      <c r="E10986" s="14" t="s">
        <v>21</v>
      </c>
      <c r="F10986">
        <v>81</v>
      </c>
      <c r="G10986" s="21">
        <v>45922</v>
      </c>
      <c r="H10986">
        <v>2025</v>
      </c>
      <c r="I10986">
        <v>0</v>
      </c>
      <c r="J10986" s="14" t="s">
        <v>676</v>
      </c>
      <c r="K10986">
        <v>0</v>
      </c>
      <c r="L10986" s="14" t="s">
        <v>29078</v>
      </c>
      <c r="M10986" s="14" t="s">
        <v>700</v>
      </c>
      <c r="N10986" s="14" t="s">
        <v>701</v>
      </c>
      <c r="O10986" s="14" t="s">
        <v>714</v>
      </c>
      <c r="P10986">
        <v>1</v>
      </c>
      <c r="Q10986">
        <v>8881460805525</v>
      </c>
      <c r="R10986">
        <v>6048184160010001</v>
      </c>
    </row>
    <row r="10987" spans="1:18" x14ac:dyDescent="0.3">
      <c r="A10987" s="14" t="s">
        <v>29079</v>
      </c>
      <c r="B10987" s="14" t="s">
        <v>29080</v>
      </c>
      <c r="C10987" s="14" t="s">
        <v>656</v>
      </c>
      <c r="D10987">
        <v>624110</v>
      </c>
      <c r="E10987" s="14" t="s">
        <v>193</v>
      </c>
      <c r="F10987">
        <v>62</v>
      </c>
      <c r="G10987" s="21">
        <v>44678</v>
      </c>
      <c r="H10987">
        <v>2022</v>
      </c>
      <c r="I10987">
        <v>4</v>
      </c>
      <c r="J10987" s="14" t="s">
        <v>672</v>
      </c>
      <c r="K10987">
        <v>0</v>
      </c>
      <c r="L10987" s="14" t="s">
        <v>29081</v>
      </c>
      <c r="M10987" s="14" t="s">
        <v>700</v>
      </c>
      <c r="N10987" s="14" t="s">
        <v>701</v>
      </c>
      <c r="O10987" s="14" t="s">
        <v>745</v>
      </c>
      <c r="P10987">
        <v>1</v>
      </c>
      <c r="Q10987">
        <v>8665880782740</v>
      </c>
      <c r="R10987">
        <v>6048676270010001</v>
      </c>
    </row>
    <row r="10988" spans="1:18" x14ac:dyDescent="0.3">
      <c r="A10988" s="14" t="s">
        <v>29082</v>
      </c>
      <c r="B10988" s="14" t="s">
        <v>29082</v>
      </c>
      <c r="C10988" s="14" t="s">
        <v>656</v>
      </c>
      <c r="D10988">
        <v>531390</v>
      </c>
      <c r="E10988" s="14" t="s">
        <v>52</v>
      </c>
      <c r="F10988">
        <v>53</v>
      </c>
      <c r="G10988" s="21">
        <v>45870</v>
      </c>
      <c r="H10988">
        <v>2025</v>
      </c>
      <c r="I10988">
        <v>1</v>
      </c>
      <c r="J10988" s="14" t="s">
        <v>672</v>
      </c>
      <c r="K10988">
        <v>0</v>
      </c>
      <c r="L10988" s="14" t="s">
        <v>29083</v>
      </c>
      <c r="M10988" s="14" t="s">
        <v>700</v>
      </c>
      <c r="N10988" s="14" t="s">
        <v>701</v>
      </c>
      <c r="O10988" s="14" t="s">
        <v>1649</v>
      </c>
      <c r="P10988">
        <v>1</v>
      </c>
      <c r="Q10988">
        <v>8854210802654</v>
      </c>
      <c r="R10988">
        <v>6055666100010001</v>
      </c>
    </row>
    <row r="10989" spans="1:18" x14ac:dyDescent="0.3">
      <c r="A10989" s="14" t="s">
        <v>29084</v>
      </c>
      <c r="B10989" s="14" t="s">
        <v>29084</v>
      </c>
      <c r="C10989" s="14" t="s">
        <v>656</v>
      </c>
      <c r="D10989">
        <v>541219</v>
      </c>
      <c r="E10989" s="14" t="s">
        <v>57</v>
      </c>
      <c r="F10989">
        <v>54</v>
      </c>
      <c r="G10989" s="21">
        <v>44446</v>
      </c>
      <c r="H10989">
        <v>2021</v>
      </c>
      <c r="I10989">
        <v>4</v>
      </c>
      <c r="J10989" s="14" t="s">
        <v>672</v>
      </c>
      <c r="K10989">
        <v>0</v>
      </c>
      <c r="L10989" s="14" t="s">
        <v>29085</v>
      </c>
      <c r="M10989" s="14" t="s">
        <v>700</v>
      </c>
      <c r="N10989" s="14" t="s">
        <v>701</v>
      </c>
      <c r="O10989" s="14" t="s">
        <v>1649</v>
      </c>
      <c r="P10989">
        <v>1</v>
      </c>
      <c r="Q10989">
        <v>8553580770960</v>
      </c>
      <c r="R10989">
        <v>6047713700010001</v>
      </c>
    </row>
    <row r="10990" spans="1:18" x14ac:dyDescent="0.3">
      <c r="A10990" s="14" t="s">
        <v>29086</v>
      </c>
      <c r="B10990" s="14" t="s">
        <v>29086</v>
      </c>
      <c r="C10990" s="14" t="s">
        <v>659</v>
      </c>
      <c r="D10990">
        <v>611620</v>
      </c>
      <c r="E10990" s="14" t="s">
        <v>122</v>
      </c>
      <c r="F10990">
        <v>61</v>
      </c>
      <c r="G10990" s="21">
        <v>45536</v>
      </c>
      <c r="H10990">
        <v>2024</v>
      </c>
      <c r="I10990">
        <v>1</v>
      </c>
      <c r="J10990" s="14" t="s">
        <v>672</v>
      </c>
      <c r="K10990">
        <v>0</v>
      </c>
      <c r="L10990" s="14" t="s">
        <v>29087</v>
      </c>
      <c r="M10990" s="14" t="s">
        <v>700</v>
      </c>
      <c r="N10990" s="14" t="s">
        <v>701</v>
      </c>
      <c r="O10990" s="14" t="s">
        <v>1021</v>
      </c>
      <c r="P10990">
        <v>1</v>
      </c>
      <c r="Q10990">
        <v>8784710795323</v>
      </c>
      <c r="R10990">
        <v>6054239420010001</v>
      </c>
    </row>
    <row r="10991" spans="1:18" x14ac:dyDescent="0.3">
      <c r="A10991" s="14" t="s">
        <v>29088</v>
      </c>
      <c r="B10991" s="14" t="s">
        <v>29089</v>
      </c>
      <c r="C10991" s="14" t="s">
        <v>657</v>
      </c>
      <c r="D10991">
        <v>624410</v>
      </c>
      <c r="E10991" s="14" t="s">
        <v>44</v>
      </c>
      <c r="F10991">
        <v>62</v>
      </c>
      <c r="G10991" s="21">
        <v>44593</v>
      </c>
      <c r="H10991">
        <v>2022</v>
      </c>
      <c r="I10991">
        <v>4</v>
      </c>
      <c r="J10991" s="14" t="s">
        <v>672</v>
      </c>
      <c r="K10991">
        <v>0</v>
      </c>
      <c r="L10991" s="14" t="s">
        <v>29090</v>
      </c>
      <c r="M10991" s="14" t="s">
        <v>700</v>
      </c>
      <c r="N10991" s="14" t="s">
        <v>701</v>
      </c>
      <c r="O10991" s="14" t="s">
        <v>710</v>
      </c>
      <c r="P10991">
        <v>1</v>
      </c>
      <c r="Q10991">
        <v>5597530776060</v>
      </c>
      <c r="R10991">
        <v>6017947010010049</v>
      </c>
    </row>
    <row r="10992" spans="1:18" x14ac:dyDescent="0.3">
      <c r="A10992" s="14" t="s">
        <v>29088</v>
      </c>
      <c r="B10992" s="14" t="s">
        <v>29089</v>
      </c>
      <c r="C10992" s="14" t="s">
        <v>657</v>
      </c>
      <c r="D10992">
        <v>624410</v>
      </c>
      <c r="E10992" s="14" t="s">
        <v>44</v>
      </c>
      <c r="F10992">
        <v>62</v>
      </c>
      <c r="G10992" s="21">
        <v>37701</v>
      </c>
      <c r="H10992">
        <v>2003</v>
      </c>
      <c r="I10992">
        <v>23</v>
      </c>
      <c r="J10992" s="14" t="s">
        <v>675</v>
      </c>
      <c r="K10992">
        <v>0</v>
      </c>
      <c r="L10992" s="14" t="s">
        <v>2665</v>
      </c>
      <c r="M10992" s="14" t="s">
        <v>700</v>
      </c>
      <c r="N10992" s="14" t="s">
        <v>701</v>
      </c>
      <c r="O10992" s="14" t="s">
        <v>831</v>
      </c>
      <c r="P10992">
        <v>1</v>
      </c>
      <c r="Q10992">
        <v>5597530564703</v>
      </c>
      <c r="R10992">
        <v>6017947010010029</v>
      </c>
    </row>
    <row r="10993" spans="1:18" x14ac:dyDescent="0.3">
      <c r="A10993" s="14" t="s">
        <v>29088</v>
      </c>
      <c r="B10993" s="14" t="s">
        <v>29091</v>
      </c>
      <c r="C10993" s="14" t="s">
        <v>657</v>
      </c>
      <c r="D10993">
        <v>624410</v>
      </c>
      <c r="E10993" s="14" t="s">
        <v>44</v>
      </c>
      <c r="F10993">
        <v>62</v>
      </c>
      <c r="G10993" s="21">
        <v>43927</v>
      </c>
      <c r="H10993">
        <v>2020</v>
      </c>
      <c r="I10993">
        <v>6</v>
      </c>
      <c r="J10993" s="14" t="s">
        <v>674</v>
      </c>
      <c r="K10993">
        <v>0</v>
      </c>
      <c r="L10993" s="14" t="s">
        <v>29092</v>
      </c>
      <c r="M10993" s="14" t="s">
        <v>700</v>
      </c>
      <c r="N10993" s="14" t="s">
        <v>701</v>
      </c>
      <c r="O10993" s="14" t="s">
        <v>757</v>
      </c>
      <c r="P10993">
        <v>1</v>
      </c>
      <c r="Q10993">
        <v>5597530763002</v>
      </c>
      <c r="R10993">
        <v>6017947010010044</v>
      </c>
    </row>
    <row r="10994" spans="1:18" x14ac:dyDescent="0.3">
      <c r="A10994" s="14" t="s">
        <v>29088</v>
      </c>
      <c r="B10994" s="14" t="s">
        <v>29093</v>
      </c>
      <c r="C10994" s="14" t="s">
        <v>657</v>
      </c>
      <c r="D10994">
        <v>624410</v>
      </c>
      <c r="E10994" s="14" t="s">
        <v>44</v>
      </c>
      <c r="F10994">
        <v>62</v>
      </c>
      <c r="G10994" s="21">
        <v>43952</v>
      </c>
      <c r="H10994">
        <v>2020</v>
      </c>
      <c r="I10994">
        <v>6</v>
      </c>
      <c r="J10994" s="14" t="s">
        <v>674</v>
      </c>
      <c r="K10994">
        <v>0</v>
      </c>
      <c r="L10994" s="14" t="s">
        <v>29094</v>
      </c>
      <c r="M10994" s="14" t="s">
        <v>700</v>
      </c>
      <c r="N10994" s="14" t="s">
        <v>701</v>
      </c>
      <c r="O10994" s="14" t="s">
        <v>720</v>
      </c>
      <c r="P10994">
        <v>1</v>
      </c>
      <c r="Q10994">
        <v>5597530763003</v>
      </c>
      <c r="R10994">
        <v>6017947010010043</v>
      </c>
    </row>
    <row r="10995" spans="1:18" x14ac:dyDescent="0.3">
      <c r="A10995" s="14" t="s">
        <v>29088</v>
      </c>
      <c r="B10995" s="14" t="s">
        <v>29095</v>
      </c>
      <c r="C10995" s="14" t="s">
        <v>657</v>
      </c>
      <c r="D10995">
        <v>624410</v>
      </c>
      <c r="E10995" s="14" t="s">
        <v>44</v>
      </c>
      <c r="F10995">
        <v>62</v>
      </c>
      <c r="G10995" s="21">
        <v>43570</v>
      </c>
      <c r="H10995">
        <v>2019</v>
      </c>
      <c r="I10995">
        <v>7</v>
      </c>
      <c r="J10995" s="14" t="s">
        <v>674</v>
      </c>
      <c r="K10995">
        <v>0</v>
      </c>
      <c r="L10995" s="14" t="s">
        <v>29096</v>
      </c>
      <c r="M10995" s="14" t="s">
        <v>700</v>
      </c>
      <c r="N10995" s="14" t="s">
        <v>701</v>
      </c>
      <c r="O10995" s="14" t="s">
        <v>831</v>
      </c>
      <c r="P10995">
        <v>1</v>
      </c>
      <c r="Q10995">
        <v>5597530749593</v>
      </c>
      <c r="R10995">
        <v>6017947010010020</v>
      </c>
    </row>
    <row r="10996" spans="1:18" x14ac:dyDescent="0.3">
      <c r="A10996" s="14" t="s">
        <v>29088</v>
      </c>
      <c r="B10996" s="14" t="s">
        <v>29097</v>
      </c>
      <c r="C10996" s="14" t="s">
        <v>657</v>
      </c>
      <c r="D10996">
        <v>624410</v>
      </c>
      <c r="E10996" s="14" t="s">
        <v>44</v>
      </c>
      <c r="F10996">
        <v>62</v>
      </c>
      <c r="G10996" s="21">
        <v>42156</v>
      </c>
      <c r="H10996">
        <v>2015</v>
      </c>
      <c r="I10996">
        <v>11</v>
      </c>
      <c r="J10996" s="14" t="s">
        <v>673</v>
      </c>
      <c r="K10996">
        <v>0</v>
      </c>
      <c r="L10996" s="14" t="s">
        <v>29098</v>
      </c>
      <c r="M10996" s="14" t="s">
        <v>700</v>
      </c>
      <c r="N10996" s="14" t="s">
        <v>701</v>
      </c>
      <c r="O10996" s="14" t="s">
        <v>847</v>
      </c>
      <c r="P10996">
        <v>1</v>
      </c>
      <c r="Q10996">
        <v>5597530695704</v>
      </c>
      <c r="R10996">
        <v>6017947010010028</v>
      </c>
    </row>
    <row r="10997" spans="1:18" x14ac:dyDescent="0.3">
      <c r="A10997" s="14" t="s">
        <v>29088</v>
      </c>
      <c r="B10997" s="14" t="s">
        <v>29099</v>
      </c>
      <c r="C10997" s="14" t="s">
        <v>657</v>
      </c>
      <c r="D10997">
        <v>624410</v>
      </c>
      <c r="E10997" s="14" t="s">
        <v>44</v>
      </c>
      <c r="F10997">
        <v>62</v>
      </c>
      <c r="G10997" s="21">
        <v>43952</v>
      </c>
      <c r="H10997">
        <v>2020</v>
      </c>
      <c r="I10997">
        <v>6</v>
      </c>
      <c r="J10997" s="14" t="s">
        <v>674</v>
      </c>
      <c r="K10997">
        <v>0</v>
      </c>
      <c r="L10997" s="14" t="s">
        <v>29100</v>
      </c>
      <c r="M10997" s="14" t="s">
        <v>700</v>
      </c>
      <c r="N10997" s="14" t="s">
        <v>701</v>
      </c>
      <c r="O10997" s="14" t="s">
        <v>720</v>
      </c>
      <c r="P10997">
        <v>1</v>
      </c>
      <c r="Q10997">
        <v>5597530762956</v>
      </c>
      <c r="R10997">
        <v>6017947010010042</v>
      </c>
    </row>
    <row r="10998" spans="1:18" x14ac:dyDescent="0.3">
      <c r="A10998" s="14" t="s">
        <v>29088</v>
      </c>
      <c r="B10998" s="14" t="s">
        <v>29101</v>
      </c>
      <c r="C10998" s="14" t="s">
        <v>657</v>
      </c>
      <c r="D10998">
        <v>624410</v>
      </c>
      <c r="E10998" s="14" t="s">
        <v>44</v>
      </c>
      <c r="F10998">
        <v>62</v>
      </c>
      <c r="G10998" s="21">
        <v>44858</v>
      </c>
      <c r="H10998">
        <v>2022</v>
      </c>
      <c r="I10998">
        <v>3</v>
      </c>
      <c r="J10998" s="14" t="s">
        <v>672</v>
      </c>
      <c r="K10998">
        <v>0</v>
      </c>
      <c r="L10998" s="14" t="s">
        <v>29102</v>
      </c>
      <c r="M10998" s="14" t="s">
        <v>700</v>
      </c>
      <c r="N10998" s="14" t="s">
        <v>701</v>
      </c>
      <c r="O10998" s="14" t="s">
        <v>714</v>
      </c>
      <c r="P10998">
        <v>1</v>
      </c>
      <c r="Q10998">
        <v>5597530807433</v>
      </c>
      <c r="R10998">
        <v>6017947010010052</v>
      </c>
    </row>
    <row r="10999" spans="1:18" x14ac:dyDescent="0.3">
      <c r="A10999" s="14" t="s">
        <v>29088</v>
      </c>
      <c r="B10999" s="14" t="s">
        <v>29103</v>
      </c>
      <c r="C10999" s="14" t="s">
        <v>657</v>
      </c>
      <c r="D10999">
        <v>624410</v>
      </c>
      <c r="E10999" s="14" t="s">
        <v>44</v>
      </c>
      <c r="F10999">
        <v>62</v>
      </c>
      <c r="G10999" s="21">
        <v>40665</v>
      </c>
      <c r="H10999">
        <v>2011</v>
      </c>
      <c r="I10999">
        <v>15</v>
      </c>
      <c r="J10999" s="14" t="s">
        <v>673</v>
      </c>
      <c r="K10999">
        <v>0</v>
      </c>
      <c r="L10999" s="14" t="s">
        <v>29104</v>
      </c>
      <c r="M10999" s="14" t="s">
        <v>700</v>
      </c>
      <c r="N10999" s="14" t="s">
        <v>701</v>
      </c>
      <c r="O10999" s="14" t="s">
        <v>1464</v>
      </c>
      <c r="P10999">
        <v>1</v>
      </c>
      <c r="Q10999">
        <v>5597530652056</v>
      </c>
      <c r="R10999">
        <v>6017947010010033</v>
      </c>
    </row>
    <row r="11000" spans="1:18" x14ac:dyDescent="0.3">
      <c r="A11000" s="14" t="s">
        <v>29088</v>
      </c>
      <c r="B11000" s="14" t="s">
        <v>29103</v>
      </c>
      <c r="C11000" s="14" t="s">
        <v>657</v>
      </c>
      <c r="D11000">
        <v>624410</v>
      </c>
      <c r="E11000" s="14" t="s">
        <v>44</v>
      </c>
      <c r="F11000">
        <v>62</v>
      </c>
      <c r="G11000" s="21">
        <v>40330</v>
      </c>
      <c r="H11000">
        <v>2010</v>
      </c>
      <c r="I11000">
        <v>16</v>
      </c>
      <c r="J11000" s="14" t="s">
        <v>673</v>
      </c>
      <c r="K11000">
        <v>0</v>
      </c>
      <c r="L11000" s="14" t="s">
        <v>29105</v>
      </c>
      <c r="M11000" s="14" t="s">
        <v>700</v>
      </c>
      <c r="N11000" s="14" t="s">
        <v>701</v>
      </c>
      <c r="O11000" s="14" t="s">
        <v>831</v>
      </c>
      <c r="P11000">
        <v>1</v>
      </c>
      <c r="Q11000">
        <v>5597530637919</v>
      </c>
      <c r="R11000">
        <v>6017947010010023</v>
      </c>
    </row>
    <row r="11001" spans="1:18" x14ac:dyDescent="0.3">
      <c r="A11001" s="14" t="s">
        <v>29088</v>
      </c>
      <c r="B11001" s="14" t="s">
        <v>29103</v>
      </c>
      <c r="C11001" s="14" t="s">
        <v>657</v>
      </c>
      <c r="D11001">
        <v>624410</v>
      </c>
      <c r="E11001" s="14" t="s">
        <v>44</v>
      </c>
      <c r="F11001">
        <v>62</v>
      </c>
      <c r="G11001" s="21">
        <v>39994</v>
      </c>
      <c r="H11001">
        <v>2009</v>
      </c>
      <c r="I11001">
        <v>17</v>
      </c>
      <c r="J11001" s="14" t="s">
        <v>673</v>
      </c>
      <c r="K11001">
        <v>0</v>
      </c>
      <c r="L11001" s="14" t="s">
        <v>2723</v>
      </c>
      <c r="M11001" s="14" t="s">
        <v>700</v>
      </c>
      <c r="N11001" s="14" t="s">
        <v>701</v>
      </c>
      <c r="O11001" s="14" t="s">
        <v>710</v>
      </c>
      <c r="P11001">
        <v>1</v>
      </c>
      <c r="Q11001">
        <v>5597530642615</v>
      </c>
      <c r="R11001">
        <v>6017947010010030</v>
      </c>
    </row>
    <row r="11002" spans="1:18" x14ac:dyDescent="0.3">
      <c r="A11002" s="14" t="s">
        <v>29088</v>
      </c>
      <c r="B11002" s="14" t="s">
        <v>29103</v>
      </c>
      <c r="C11002" s="14" t="s">
        <v>657</v>
      </c>
      <c r="D11002">
        <v>624410</v>
      </c>
      <c r="E11002" s="14" t="s">
        <v>44</v>
      </c>
      <c r="F11002">
        <v>62</v>
      </c>
      <c r="G11002" s="21">
        <v>38292</v>
      </c>
      <c r="H11002">
        <v>2004</v>
      </c>
      <c r="I11002">
        <v>21</v>
      </c>
      <c r="J11002" s="14" t="s">
        <v>675</v>
      </c>
      <c r="K11002">
        <v>0</v>
      </c>
      <c r="L11002" s="14" t="s">
        <v>29106</v>
      </c>
      <c r="M11002" s="14" t="s">
        <v>700</v>
      </c>
      <c r="N11002" s="14" t="s">
        <v>701</v>
      </c>
      <c r="O11002" s="14" t="s">
        <v>1043</v>
      </c>
      <c r="P11002">
        <v>1</v>
      </c>
      <c r="Q11002">
        <v>5597530579282</v>
      </c>
      <c r="R11002">
        <v>6017947010010038</v>
      </c>
    </row>
    <row r="11003" spans="1:18" x14ac:dyDescent="0.3">
      <c r="A11003" s="14" t="s">
        <v>29088</v>
      </c>
      <c r="B11003" s="14" t="s">
        <v>29103</v>
      </c>
      <c r="C11003" s="14" t="s">
        <v>657</v>
      </c>
      <c r="D11003">
        <v>624410</v>
      </c>
      <c r="E11003" s="14" t="s">
        <v>44</v>
      </c>
      <c r="F11003">
        <v>62</v>
      </c>
      <c r="G11003" s="21">
        <v>40441</v>
      </c>
      <c r="H11003">
        <v>2010</v>
      </c>
      <c r="I11003">
        <v>15</v>
      </c>
      <c r="J11003" s="14" t="s">
        <v>673</v>
      </c>
      <c r="K11003">
        <v>0</v>
      </c>
      <c r="L11003" s="14" t="s">
        <v>29107</v>
      </c>
      <c r="M11003" s="14" t="s">
        <v>700</v>
      </c>
      <c r="N11003" s="14" t="s">
        <v>701</v>
      </c>
      <c r="O11003" s="14" t="s">
        <v>720</v>
      </c>
      <c r="P11003">
        <v>1</v>
      </c>
      <c r="Q11003">
        <v>5597530652055</v>
      </c>
      <c r="R11003">
        <v>6017947010010032</v>
      </c>
    </row>
    <row r="11004" spans="1:18" x14ac:dyDescent="0.3">
      <c r="A11004" s="14" t="s">
        <v>29088</v>
      </c>
      <c r="B11004" s="14" t="s">
        <v>29108</v>
      </c>
      <c r="C11004" s="14" t="s">
        <v>657</v>
      </c>
      <c r="D11004">
        <v>624410</v>
      </c>
      <c r="E11004" s="14" t="s">
        <v>44</v>
      </c>
      <c r="F11004">
        <v>62</v>
      </c>
      <c r="G11004" s="21">
        <v>43221</v>
      </c>
      <c r="H11004">
        <v>2018</v>
      </c>
      <c r="I11004">
        <v>8</v>
      </c>
      <c r="J11004" s="14" t="s">
        <v>674</v>
      </c>
      <c r="K11004">
        <v>0</v>
      </c>
      <c r="L11004" s="14" t="s">
        <v>29109</v>
      </c>
      <c r="M11004" s="14" t="s">
        <v>700</v>
      </c>
      <c r="N11004" s="14" t="s">
        <v>701</v>
      </c>
      <c r="O11004" s="14" t="s">
        <v>992</v>
      </c>
      <c r="P11004">
        <v>1</v>
      </c>
      <c r="Q11004">
        <v>5597530737125</v>
      </c>
      <c r="R11004">
        <v>6017947010010040</v>
      </c>
    </row>
    <row r="11005" spans="1:18" x14ac:dyDescent="0.3">
      <c r="A11005" s="14" t="s">
        <v>29088</v>
      </c>
      <c r="B11005" s="14" t="s">
        <v>29088</v>
      </c>
      <c r="C11005" s="14" t="s">
        <v>657</v>
      </c>
      <c r="D11005">
        <v>624410</v>
      </c>
      <c r="E11005" s="14" t="s">
        <v>44</v>
      </c>
      <c r="F11005">
        <v>62</v>
      </c>
      <c r="G11005" s="21">
        <v>43983</v>
      </c>
      <c r="H11005">
        <v>2020</v>
      </c>
      <c r="I11005">
        <v>6</v>
      </c>
      <c r="J11005" s="14" t="s">
        <v>674</v>
      </c>
      <c r="K11005">
        <v>0</v>
      </c>
      <c r="L11005" s="14" t="s">
        <v>29110</v>
      </c>
      <c r="M11005" s="14" t="s">
        <v>700</v>
      </c>
      <c r="N11005" s="14" t="s">
        <v>701</v>
      </c>
      <c r="O11005" s="14" t="s">
        <v>702</v>
      </c>
      <c r="P11005">
        <v>1</v>
      </c>
      <c r="Q11005">
        <v>5597530762955</v>
      </c>
      <c r="R11005">
        <v>6017947010010047</v>
      </c>
    </row>
    <row r="11006" spans="1:18" x14ac:dyDescent="0.3">
      <c r="A11006" s="14" t="s">
        <v>29088</v>
      </c>
      <c r="B11006" s="14" t="s">
        <v>29088</v>
      </c>
      <c r="C11006" s="14" t="s">
        <v>657</v>
      </c>
      <c r="D11006">
        <v>624410</v>
      </c>
      <c r="E11006" s="14" t="s">
        <v>44</v>
      </c>
      <c r="F11006">
        <v>62</v>
      </c>
      <c r="G11006" s="21">
        <v>43709</v>
      </c>
      <c r="H11006">
        <v>2019</v>
      </c>
      <c r="I11006">
        <v>6</v>
      </c>
      <c r="J11006" s="14" t="s">
        <v>674</v>
      </c>
      <c r="K11006">
        <v>0</v>
      </c>
      <c r="L11006" s="14" t="s">
        <v>29111</v>
      </c>
      <c r="M11006" s="14" t="s">
        <v>700</v>
      </c>
      <c r="N11006" s="14" t="s">
        <v>701</v>
      </c>
      <c r="O11006" s="14" t="s">
        <v>710</v>
      </c>
      <c r="P11006">
        <v>1</v>
      </c>
      <c r="Q11006">
        <v>5597530753310</v>
      </c>
      <c r="R11006">
        <v>6017947010010022</v>
      </c>
    </row>
    <row r="11007" spans="1:18" x14ac:dyDescent="0.3">
      <c r="A11007" s="14" t="s">
        <v>29088</v>
      </c>
      <c r="B11007" s="14" t="s">
        <v>29088</v>
      </c>
      <c r="C11007" s="14" t="s">
        <v>657</v>
      </c>
      <c r="D11007">
        <v>624410</v>
      </c>
      <c r="E11007" s="14" t="s">
        <v>44</v>
      </c>
      <c r="F11007">
        <v>62</v>
      </c>
      <c r="G11007" s="21">
        <v>43983</v>
      </c>
      <c r="H11007">
        <v>2020</v>
      </c>
      <c r="I11007">
        <v>6</v>
      </c>
      <c r="J11007" s="14" t="s">
        <v>674</v>
      </c>
      <c r="K11007">
        <v>0</v>
      </c>
      <c r="L11007" s="14" t="s">
        <v>29112</v>
      </c>
      <c r="M11007" s="14" t="s">
        <v>700</v>
      </c>
      <c r="N11007" s="14" t="s">
        <v>701</v>
      </c>
      <c r="O11007" s="14" t="s">
        <v>831</v>
      </c>
      <c r="P11007">
        <v>1</v>
      </c>
      <c r="Q11007">
        <v>5597530763246</v>
      </c>
      <c r="R11007">
        <v>6017947010010048</v>
      </c>
    </row>
    <row r="11008" spans="1:18" x14ac:dyDescent="0.3">
      <c r="A11008" s="14" t="s">
        <v>29088</v>
      </c>
      <c r="B11008" s="14" t="s">
        <v>29113</v>
      </c>
      <c r="C11008" s="14" t="s">
        <v>657</v>
      </c>
      <c r="D11008">
        <v>624410</v>
      </c>
      <c r="E11008" s="14" t="s">
        <v>44</v>
      </c>
      <c r="F11008">
        <v>62</v>
      </c>
      <c r="G11008" s="21">
        <v>37396</v>
      </c>
      <c r="H11008">
        <v>2002</v>
      </c>
      <c r="I11008">
        <v>24</v>
      </c>
      <c r="J11008" s="14" t="s">
        <v>675</v>
      </c>
      <c r="K11008">
        <v>0</v>
      </c>
      <c r="L11008" s="14" t="s">
        <v>11199</v>
      </c>
      <c r="M11008" s="14" t="s">
        <v>700</v>
      </c>
      <c r="N11008" s="14" t="s">
        <v>701</v>
      </c>
      <c r="O11008" s="14" t="s">
        <v>817</v>
      </c>
      <c r="P11008">
        <v>1</v>
      </c>
      <c r="Q11008">
        <v>5597530578079</v>
      </c>
      <c r="R11008">
        <v>6017947010010034</v>
      </c>
    </row>
    <row r="11009" spans="1:18" x14ac:dyDescent="0.3">
      <c r="A11009" s="14" t="s">
        <v>29114</v>
      </c>
      <c r="B11009" s="14" t="s">
        <v>29114</v>
      </c>
      <c r="C11009" s="14" t="s">
        <v>656</v>
      </c>
      <c r="D11009">
        <v>611110</v>
      </c>
      <c r="E11009" s="14" t="s">
        <v>119</v>
      </c>
      <c r="F11009">
        <v>61</v>
      </c>
      <c r="G11009" s="21">
        <v>45404</v>
      </c>
      <c r="H11009">
        <v>2024</v>
      </c>
      <c r="I11009">
        <v>2</v>
      </c>
      <c r="J11009" s="14" t="s">
        <v>672</v>
      </c>
      <c r="K11009">
        <v>0</v>
      </c>
      <c r="L11009" s="14" t="s">
        <v>29115</v>
      </c>
      <c r="M11009" s="14" t="s">
        <v>700</v>
      </c>
      <c r="N11009" s="14" t="s">
        <v>701</v>
      </c>
      <c r="O11009" s="14" t="s">
        <v>799</v>
      </c>
      <c r="P11009">
        <v>1</v>
      </c>
      <c r="Q11009">
        <v>8782710795111</v>
      </c>
      <c r="R11009">
        <v>6054802490010001</v>
      </c>
    </row>
    <row r="11010" spans="1:18" x14ac:dyDescent="0.3">
      <c r="A11010" s="14" t="s">
        <v>29116</v>
      </c>
      <c r="B11010" s="14" t="s">
        <v>29116</v>
      </c>
      <c r="C11010" s="14" t="s">
        <v>655</v>
      </c>
      <c r="D11010">
        <v>238210</v>
      </c>
      <c r="E11010" s="14" t="s">
        <v>32</v>
      </c>
      <c r="F11010">
        <v>23</v>
      </c>
      <c r="G11010" s="21">
        <v>46167</v>
      </c>
      <c r="H11010">
        <v>2026</v>
      </c>
      <c r="I11010">
        <v>0</v>
      </c>
      <c r="J11010" s="14" t="s">
        <v>676</v>
      </c>
      <c r="K11010">
        <v>0</v>
      </c>
      <c r="L11010" s="14" t="s">
        <v>29117</v>
      </c>
      <c r="M11010" s="14" t="s">
        <v>4949</v>
      </c>
      <c r="N11010" s="14" t="s">
        <v>701</v>
      </c>
      <c r="O11010" s="14" t="s">
        <v>4950</v>
      </c>
      <c r="P11010">
        <v>0</v>
      </c>
      <c r="Q11010">
        <v>8927390810452</v>
      </c>
      <c r="R11010">
        <v>6056555650010001</v>
      </c>
    </row>
    <row r="11011" spans="1:18" x14ac:dyDescent="0.3">
      <c r="A11011" s="14" t="s">
        <v>29118</v>
      </c>
      <c r="B11011" s="14" t="s">
        <v>29118</v>
      </c>
      <c r="C11011" s="14" t="s">
        <v>656</v>
      </c>
      <c r="D11011">
        <v>238210</v>
      </c>
      <c r="E11011" s="14" t="s">
        <v>32</v>
      </c>
      <c r="F11011">
        <v>23</v>
      </c>
      <c r="G11011" s="21">
        <v>46054</v>
      </c>
      <c r="H11011">
        <v>2026</v>
      </c>
      <c r="I11011">
        <v>0</v>
      </c>
      <c r="J11011" s="14" t="s">
        <v>676</v>
      </c>
      <c r="K11011">
        <v>0</v>
      </c>
      <c r="L11011" s="14" t="s">
        <v>29119</v>
      </c>
      <c r="M11011" s="14" t="s">
        <v>764</v>
      </c>
      <c r="N11011" s="14" t="s">
        <v>701</v>
      </c>
      <c r="O11011" s="14" t="s">
        <v>1299</v>
      </c>
      <c r="P11011">
        <v>0</v>
      </c>
      <c r="Q11011">
        <v>8902020807817</v>
      </c>
      <c r="R11011">
        <v>6060315240010001</v>
      </c>
    </row>
    <row r="11012" spans="1:18" x14ac:dyDescent="0.3">
      <c r="A11012" s="14" t="s">
        <v>29120</v>
      </c>
      <c r="B11012" s="14" t="s">
        <v>29120</v>
      </c>
      <c r="C11012" s="14" t="s">
        <v>655</v>
      </c>
      <c r="D11012">
        <v>518210</v>
      </c>
      <c r="E11012" s="14" t="s">
        <v>101</v>
      </c>
      <c r="F11012">
        <v>51</v>
      </c>
      <c r="G11012" s="21">
        <v>43661</v>
      </c>
      <c r="H11012">
        <v>2019</v>
      </c>
      <c r="I11012">
        <v>7</v>
      </c>
      <c r="J11012" s="14" t="s">
        <v>674</v>
      </c>
      <c r="K11012">
        <v>0</v>
      </c>
      <c r="L11012" s="14" t="s">
        <v>25727</v>
      </c>
      <c r="M11012" s="14" t="s">
        <v>700</v>
      </c>
      <c r="N11012" s="14" t="s">
        <v>701</v>
      </c>
      <c r="O11012" s="14" t="s">
        <v>847</v>
      </c>
      <c r="P11012">
        <v>1</v>
      </c>
      <c r="Q11012">
        <v>8384810753148</v>
      </c>
      <c r="R11012">
        <v>6043895410010001</v>
      </c>
    </row>
    <row r="11013" spans="1:18" x14ac:dyDescent="0.3">
      <c r="A11013" s="14" t="s">
        <v>29121</v>
      </c>
      <c r="B11013" s="14" t="s">
        <v>29122</v>
      </c>
      <c r="C11013" s="14" t="s">
        <v>655</v>
      </c>
      <c r="D11013">
        <v>561720</v>
      </c>
      <c r="E11013" s="14" t="s">
        <v>45</v>
      </c>
      <c r="F11013">
        <v>56</v>
      </c>
      <c r="G11013" s="21">
        <v>44729</v>
      </c>
      <c r="H11013">
        <v>2022</v>
      </c>
      <c r="I11013">
        <v>4</v>
      </c>
      <c r="J11013" s="14" t="s">
        <v>672</v>
      </c>
      <c r="K11013">
        <v>0</v>
      </c>
      <c r="L11013" s="14" t="s">
        <v>29123</v>
      </c>
      <c r="M11013" s="14" t="s">
        <v>700</v>
      </c>
      <c r="N11013" s="14" t="s">
        <v>701</v>
      </c>
      <c r="O11013" s="14" t="s">
        <v>720</v>
      </c>
      <c r="P11013">
        <v>1</v>
      </c>
      <c r="Q11013">
        <v>8618880777813</v>
      </c>
      <c r="R11013">
        <v>6049296810010001</v>
      </c>
    </row>
    <row r="11014" spans="1:18" x14ac:dyDescent="0.3">
      <c r="A11014" s="14" t="s">
        <v>29124</v>
      </c>
      <c r="B11014" s="14" t="s">
        <v>29125</v>
      </c>
      <c r="C11014" s="14" t="s">
        <v>656</v>
      </c>
      <c r="D11014">
        <v>611699</v>
      </c>
      <c r="E11014" s="14" t="s">
        <v>64</v>
      </c>
      <c r="F11014">
        <v>61</v>
      </c>
      <c r="G11014" s="21">
        <v>44166</v>
      </c>
      <c r="H11014">
        <v>2020</v>
      </c>
      <c r="I11014">
        <v>5</v>
      </c>
      <c r="J11014" s="14" t="s">
        <v>672</v>
      </c>
      <c r="K11014">
        <v>0</v>
      </c>
      <c r="L11014" s="14" t="s">
        <v>29126</v>
      </c>
      <c r="M11014" s="14" t="s">
        <v>700</v>
      </c>
      <c r="N11014" s="14" t="s">
        <v>701</v>
      </c>
      <c r="O11014" s="14" t="s">
        <v>745</v>
      </c>
      <c r="P11014">
        <v>1</v>
      </c>
      <c r="Q11014">
        <v>8504980765879</v>
      </c>
      <c r="R11014">
        <v>6046603380010001</v>
      </c>
    </row>
    <row r="11015" spans="1:18" x14ac:dyDescent="0.3">
      <c r="A11015" s="14" t="s">
        <v>29127</v>
      </c>
      <c r="B11015" s="14" t="s">
        <v>29127</v>
      </c>
      <c r="C11015" s="14" t="s">
        <v>656</v>
      </c>
      <c r="D11015">
        <v>541613</v>
      </c>
      <c r="E11015" s="14" t="s">
        <v>53</v>
      </c>
      <c r="F11015">
        <v>54</v>
      </c>
      <c r="G11015" s="21">
        <v>45602</v>
      </c>
      <c r="H11015">
        <v>2024</v>
      </c>
      <c r="I11015">
        <v>1</v>
      </c>
      <c r="J11015" s="14" t="s">
        <v>672</v>
      </c>
      <c r="K11015">
        <v>0</v>
      </c>
      <c r="L11015" s="14" t="s">
        <v>29128</v>
      </c>
      <c r="M11015" s="14" t="s">
        <v>700</v>
      </c>
      <c r="N11015" s="14" t="s">
        <v>701</v>
      </c>
      <c r="O11015" s="14" t="s">
        <v>714</v>
      </c>
      <c r="P11015">
        <v>1</v>
      </c>
      <c r="Q11015">
        <v>8800220796994</v>
      </c>
      <c r="R11015">
        <v>6056421080010001</v>
      </c>
    </row>
    <row r="11016" spans="1:18" x14ac:dyDescent="0.3">
      <c r="A11016" s="14" t="s">
        <v>29129</v>
      </c>
      <c r="B11016" s="14" t="s">
        <v>29130</v>
      </c>
      <c r="C11016" s="14" t="s">
        <v>657</v>
      </c>
      <c r="D11016">
        <v>541370</v>
      </c>
      <c r="E11016" s="14" t="s">
        <v>262</v>
      </c>
      <c r="F11016">
        <v>54</v>
      </c>
      <c r="G11016" s="21">
        <v>39993</v>
      </c>
      <c r="H11016">
        <v>2009</v>
      </c>
      <c r="I11016">
        <v>17</v>
      </c>
      <c r="J11016" s="14" t="s">
        <v>673</v>
      </c>
      <c r="K11016">
        <v>0</v>
      </c>
      <c r="L11016" s="14" t="s">
        <v>29131</v>
      </c>
      <c r="M11016" s="14" t="s">
        <v>13028</v>
      </c>
      <c r="N11016" s="14" t="s">
        <v>6279</v>
      </c>
      <c r="O11016" s="14" t="s">
        <v>29132</v>
      </c>
      <c r="P11016">
        <v>0</v>
      </c>
      <c r="Q11016">
        <v>7197310628468</v>
      </c>
      <c r="R11016">
        <v>6029359150010001</v>
      </c>
    </row>
    <row r="11017" spans="1:18" x14ac:dyDescent="0.3">
      <c r="A11017" s="14" t="s">
        <v>29133</v>
      </c>
      <c r="B11017" s="14" t="s">
        <v>29133</v>
      </c>
      <c r="C11017" s="14" t="s">
        <v>656</v>
      </c>
      <c r="D11017">
        <v>541219</v>
      </c>
      <c r="E11017" s="14" t="s">
        <v>57</v>
      </c>
      <c r="F11017">
        <v>54</v>
      </c>
      <c r="G11017" s="21">
        <v>45180</v>
      </c>
      <c r="H11017">
        <v>2023</v>
      </c>
      <c r="I11017">
        <v>2</v>
      </c>
      <c r="J11017" s="14" t="s">
        <v>672</v>
      </c>
      <c r="K11017">
        <v>0</v>
      </c>
      <c r="L11017" s="14" t="s">
        <v>6876</v>
      </c>
      <c r="M11017" s="14" t="s">
        <v>700</v>
      </c>
      <c r="N11017" s="14" t="s">
        <v>701</v>
      </c>
      <c r="O11017" s="14" t="s">
        <v>714</v>
      </c>
      <c r="P11017">
        <v>1</v>
      </c>
      <c r="Q11017">
        <v>8709320787304</v>
      </c>
      <c r="R11017">
        <v>6053240410010001</v>
      </c>
    </row>
    <row r="11018" spans="1:18" x14ac:dyDescent="0.3">
      <c r="A11018" s="14" t="s">
        <v>29134</v>
      </c>
      <c r="B11018" s="14" t="s">
        <v>29135</v>
      </c>
      <c r="C11018" s="14" t="s">
        <v>657</v>
      </c>
      <c r="D11018">
        <v>812990</v>
      </c>
      <c r="E11018" s="14" t="s">
        <v>21</v>
      </c>
      <c r="F11018">
        <v>81</v>
      </c>
      <c r="G11018" s="21">
        <v>46023</v>
      </c>
      <c r="H11018">
        <v>2026</v>
      </c>
      <c r="I11018">
        <v>0</v>
      </c>
      <c r="J11018" s="14" t="s">
        <v>676</v>
      </c>
      <c r="K11018">
        <v>0</v>
      </c>
      <c r="L11018" s="14" t="s">
        <v>29136</v>
      </c>
      <c r="M11018" s="14" t="s">
        <v>700</v>
      </c>
      <c r="N11018" s="14" t="s">
        <v>701</v>
      </c>
      <c r="O11018" s="14" t="s">
        <v>795</v>
      </c>
      <c r="P11018">
        <v>1</v>
      </c>
      <c r="Q11018">
        <v>8892260806739</v>
      </c>
      <c r="R11018">
        <v>6041686280010002</v>
      </c>
    </row>
    <row r="11019" spans="1:18" x14ac:dyDescent="0.3">
      <c r="A11019" s="14" t="s">
        <v>29137</v>
      </c>
      <c r="B11019" s="14" t="s">
        <v>29138</v>
      </c>
      <c r="C11019" s="14" t="s">
        <v>656</v>
      </c>
      <c r="D11019">
        <v>541310</v>
      </c>
      <c r="E11019" s="14" t="s">
        <v>46</v>
      </c>
      <c r="F11019">
        <v>54</v>
      </c>
      <c r="G11019" s="21">
        <v>43776</v>
      </c>
      <c r="H11019">
        <v>2019</v>
      </c>
      <c r="I11019">
        <v>6</v>
      </c>
      <c r="J11019" s="14" t="s">
        <v>674</v>
      </c>
      <c r="K11019">
        <v>0</v>
      </c>
      <c r="L11019" s="14" t="s">
        <v>29139</v>
      </c>
      <c r="M11019" s="14" t="s">
        <v>700</v>
      </c>
      <c r="N11019" s="14" t="s">
        <v>701</v>
      </c>
      <c r="O11019" s="14" t="s">
        <v>732</v>
      </c>
      <c r="P11019">
        <v>1</v>
      </c>
      <c r="Q11019">
        <v>8456090760694</v>
      </c>
      <c r="R11019">
        <v>6045364130010001</v>
      </c>
    </row>
    <row r="11020" spans="1:18" x14ac:dyDescent="0.3">
      <c r="A11020" s="14" t="s">
        <v>29140</v>
      </c>
      <c r="B11020" s="14" t="s">
        <v>29141</v>
      </c>
      <c r="C11020" s="14" t="s">
        <v>655</v>
      </c>
      <c r="D11020">
        <v>812990</v>
      </c>
      <c r="E11020" s="14" t="s">
        <v>21</v>
      </c>
      <c r="F11020">
        <v>81</v>
      </c>
      <c r="G11020" s="21">
        <v>38718</v>
      </c>
      <c r="H11020">
        <v>2006</v>
      </c>
      <c r="I11020">
        <v>20</v>
      </c>
      <c r="J11020" s="14" t="s">
        <v>673</v>
      </c>
      <c r="K11020">
        <v>0</v>
      </c>
      <c r="L11020" s="14" t="s">
        <v>29142</v>
      </c>
      <c r="M11020" s="14" t="s">
        <v>1003</v>
      </c>
      <c r="N11020" s="14" t="s">
        <v>701</v>
      </c>
      <c r="O11020" s="14" t="s">
        <v>2134</v>
      </c>
      <c r="P11020">
        <v>0</v>
      </c>
      <c r="Q11020">
        <v>5854500592058</v>
      </c>
      <c r="R11020">
        <v>6024689790010001</v>
      </c>
    </row>
    <row r="11021" spans="1:18" x14ac:dyDescent="0.3">
      <c r="A11021" s="14" t="s">
        <v>29143</v>
      </c>
      <c r="B11021" s="14" t="s">
        <v>29143</v>
      </c>
      <c r="C11021" s="14" t="s">
        <v>655</v>
      </c>
      <c r="D11021">
        <v>541611</v>
      </c>
      <c r="E11021" s="14" t="s">
        <v>28</v>
      </c>
      <c r="F11021">
        <v>54</v>
      </c>
      <c r="G11021" s="21">
        <v>41760</v>
      </c>
      <c r="H11021">
        <v>2014</v>
      </c>
      <c r="I11021">
        <v>12</v>
      </c>
      <c r="J11021" s="14" t="s">
        <v>673</v>
      </c>
      <c r="K11021">
        <v>0</v>
      </c>
      <c r="L11021" s="14" t="s">
        <v>29144</v>
      </c>
      <c r="M11021" s="14" t="s">
        <v>700</v>
      </c>
      <c r="N11021" s="14" t="s">
        <v>701</v>
      </c>
      <c r="O11021" s="14" t="s">
        <v>702</v>
      </c>
      <c r="P11021">
        <v>1</v>
      </c>
      <c r="Q11021">
        <v>7726860684571</v>
      </c>
      <c r="R11021">
        <v>6033868820010001</v>
      </c>
    </row>
    <row r="11022" spans="1:18" x14ac:dyDescent="0.3">
      <c r="A11022" s="14" t="s">
        <v>29145</v>
      </c>
      <c r="B11022" s="14" t="s">
        <v>29145</v>
      </c>
      <c r="C11022" s="14" t="s">
        <v>655</v>
      </c>
      <c r="D11022">
        <v>624410</v>
      </c>
      <c r="E11022" s="14" t="s">
        <v>44</v>
      </c>
      <c r="F11022">
        <v>62</v>
      </c>
      <c r="G11022" s="21">
        <v>45870</v>
      </c>
      <c r="H11022">
        <v>2025</v>
      </c>
      <c r="I11022">
        <v>1</v>
      </c>
      <c r="J11022" s="14" t="s">
        <v>672</v>
      </c>
      <c r="K11022">
        <v>0</v>
      </c>
      <c r="L11022" s="14" t="s">
        <v>29146</v>
      </c>
      <c r="M11022" s="14" t="s">
        <v>700</v>
      </c>
      <c r="N11022" s="14" t="s">
        <v>701</v>
      </c>
      <c r="O11022" s="14" t="s">
        <v>1464</v>
      </c>
      <c r="P11022">
        <v>1</v>
      </c>
      <c r="Q11022">
        <v>8853330802566</v>
      </c>
      <c r="R11022">
        <v>6055717700010001</v>
      </c>
    </row>
    <row r="11023" spans="1:18" x14ac:dyDescent="0.3">
      <c r="A11023" s="14" t="s">
        <v>29147</v>
      </c>
      <c r="B11023" s="14" t="s">
        <v>29148</v>
      </c>
      <c r="C11023" s="14" t="s">
        <v>655</v>
      </c>
      <c r="D11023">
        <v>236115</v>
      </c>
      <c r="E11023" s="14" t="s">
        <v>35</v>
      </c>
      <c r="F11023">
        <v>23</v>
      </c>
      <c r="G11023" s="21">
        <v>37257</v>
      </c>
      <c r="H11023">
        <v>2002</v>
      </c>
      <c r="I11023">
        <v>24</v>
      </c>
      <c r="J11023" s="14" t="s">
        <v>675</v>
      </c>
      <c r="K11023">
        <v>0</v>
      </c>
      <c r="L11023" s="14" t="s">
        <v>15911</v>
      </c>
      <c r="M11023" s="14" t="s">
        <v>700</v>
      </c>
      <c r="N11023" s="14" t="s">
        <v>701</v>
      </c>
      <c r="O11023" s="14" t="s">
        <v>757</v>
      </c>
      <c r="P11023">
        <v>1</v>
      </c>
      <c r="Q11023">
        <v>5494030553588</v>
      </c>
      <c r="R11023">
        <v>6021674000010001</v>
      </c>
    </row>
    <row r="11024" spans="1:18" x14ac:dyDescent="0.3">
      <c r="A11024" s="14" t="s">
        <v>29149</v>
      </c>
      <c r="B11024" s="14" t="s">
        <v>29150</v>
      </c>
      <c r="C11024" s="14" t="s">
        <v>655</v>
      </c>
      <c r="D11024">
        <v>611699</v>
      </c>
      <c r="E11024" s="14" t="s">
        <v>64</v>
      </c>
      <c r="F11024">
        <v>61</v>
      </c>
      <c r="G11024" s="21">
        <v>35916</v>
      </c>
      <c r="H11024">
        <v>1998</v>
      </c>
      <c r="I11024">
        <v>28</v>
      </c>
      <c r="J11024" s="14" t="s">
        <v>675</v>
      </c>
      <c r="K11024">
        <v>0</v>
      </c>
      <c r="L11024" s="14" t="s">
        <v>29151</v>
      </c>
      <c r="M11024" s="14" t="s">
        <v>700</v>
      </c>
      <c r="N11024" s="14" t="s">
        <v>701</v>
      </c>
      <c r="O11024" s="14" t="s">
        <v>831</v>
      </c>
      <c r="P11024">
        <v>1</v>
      </c>
      <c r="Q11024">
        <v>5187470520392</v>
      </c>
      <c r="R11024">
        <v>6018567330010001</v>
      </c>
    </row>
    <row r="11025" spans="1:18" x14ac:dyDescent="0.3">
      <c r="A11025" s="14" t="s">
        <v>29152</v>
      </c>
      <c r="B11025" s="14" t="s">
        <v>29152</v>
      </c>
      <c r="C11025" s="14" t="s">
        <v>657</v>
      </c>
      <c r="D11025">
        <v>812990</v>
      </c>
      <c r="E11025" s="14" t="s">
        <v>21</v>
      </c>
      <c r="F11025">
        <v>81</v>
      </c>
      <c r="G11025" s="21">
        <v>46051</v>
      </c>
      <c r="H11025">
        <v>2026</v>
      </c>
      <c r="I11025">
        <v>0</v>
      </c>
      <c r="J11025" s="14" t="s">
        <v>676</v>
      </c>
      <c r="K11025">
        <v>0</v>
      </c>
      <c r="L11025" s="14" t="s">
        <v>29153</v>
      </c>
      <c r="M11025" s="14" t="s">
        <v>700</v>
      </c>
      <c r="N11025" s="14" t="s">
        <v>701</v>
      </c>
      <c r="O11025" s="14" t="s">
        <v>745</v>
      </c>
      <c r="P11025">
        <v>1</v>
      </c>
      <c r="Q11025">
        <v>8919360809625</v>
      </c>
      <c r="R11025">
        <v>6060531960010001</v>
      </c>
    </row>
    <row r="11026" spans="1:18" x14ac:dyDescent="0.3">
      <c r="A11026" s="14" t="s">
        <v>29154</v>
      </c>
      <c r="B11026" s="14" t="s">
        <v>29154</v>
      </c>
      <c r="C11026" s="14" t="s">
        <v>661</v>
      </c>
      <c r="D11026">
        <v>541921</v>
      </c>
      <c r="E11026" s="14" t="s">
        <v>73</v>
      </c>
      <c r="F11026">
        <v>54</v>
      </c>
      <c r="G11026" s="21">
        <v>43466</v>
      </c>
      <c r="H11026">
        <v>2019</v>
      </c>
      <c r="I11026">
        <v>7</v>
      </c>
      <c r="J11026" s="14" t="s">
        <v>674</v>
      </c>
      <c r="K11026">
        <v>0</v>
      </c>
      <c r="L11026" s="14" t="s">
        <v>29155</v>
      </c>
      <c r="M11026" s="14" t="s">
        <v>700</v>
      </c>
      <c r="N11026" s="14" t="s">
        <v>701</v>
      </c>
      <c r="O11026" s="14" t="s">
        <v>714</v>
      </c>
      <c r="P11026">
        <v>1</v>
      </c>
      <c r="Q11026">
        <v>8324040746794</v>
      </c>
      <c r="R11026">
        <v>6031121510010001</v>
      </c>
    </row>
    <row r="11027" spans="1:18" x14ac:dyDescent="0.3">
      <c r="A11027" s="14" t="s">
        <v>29156</v>
      </c>
      <c r="B11027" s="14" t="s">
        <v>29156</v>
      </c>
      <c r="C11027" s="14" t="s">
        <v>656</v>
      </c>
      <c r="D11027">
        <v>236118</v>
      </c>
      <c r="E11027" s="14" t="s">
        <v>29</v>
      </c>
      <c r="F11027">
        <v>23</v>
      </c>
      <c r="G11027" s="21">
        <v>44440</v>
      </c>
      <c r="H11027">
        <v>2021</v>
      </c>
      <c r="I11027">
        <v>4</v>
      </c>
      <c r="J11027" s="14" t="s">
        <v>672</v>
      </c>
      <c r="K11027">
        <v>0</v>
      </c>
      <c r="L11027" s="14" t="s">
        <v>29157</v>
      </c>
      <c r="M11027" s="14" t="s">
        <v>974</v>
      </c>
      <c r="N11027" s="14" t="s">
        <v>701</v>
      </c>
      <c r="O11027" s="14" t="s">
        <v>2770</v>
      </c>
      <c r="P11027">
        <v>0</v>
      </c>
      <c r="Q11027">
        <v>8595840775413</v>
      </c>
      <c r="R11027">
        <v>6045697880010001</v>
      </c>
    </row>
    <row r="11028" spans="1:18" x14ac:dyDescent="0.3">
      <c r="A11028" s="14" t="s">
        <v>29158</v>
      </c>
      <c r="B11028" s="14" t="s">
        <v>29158</v>
      </c>
      <c r="C11028" s="14" t="s">
        <v>657</v>
      </c>
      <c r="D11028">
        <v>236115</v>
      </c>
      <c r="E11028" s="14" t="s">
        <v>35</v>
      </c>
      <c r="F11028">
        <v>23</v>
      </c>
      <c r="G11028" s="21">
        <v>39654</v>
      </c>
      <c r="H11028">
        <v>2008</v>
      </c>
      <c r="I11028">
        <v>18</v>
      </c>
      <c r="J11028" s="14" t="s">
        <v>673</v>
      </c>
      <c r="K11028">
        <v>0</v>
      </c>
      <c r="L11028" s="14" t="s">
        <v>29157</v>
      </c>
      <c r="M11028" s="14" t="s">
        <v>974</v>
      </c>
      <c r="N11028" s="14" t="s">
        <v>701</v>
      </c>
      <c r="O11028" s="14" t="s">
        <v>2770</v>
      </c>
      <c r="P11028">
        <v>0</v>
      </c>
      <c r="Q11028">
        <v>7101520618119</v>
      </c>
      <c r="R11028">
        <v>6028033130010001</v>
      </c>
    </row>
    <row r="11029" spans="1:18" x14ac:dyDescent="0.3">
      <c r="A11029" s="14" t="s">
        <v>29159</v>
      </c>
      <c r="B11029" s="14" t="s">
        <v>29160</v>
      </c>
      <c r="C11029" s="14" t="s">
        <v>656</v>
      </c>
      <c r="D11029">
        <v>721191</v>
      </c>
      <c r="E11029" s="14" t="s">
        <v>42</v>
      </c>
      <c r="F11029">
        <v>72</v>
      </c>
      <c r="G11029" s="21">
        <v>45407</v>
      </c>
      <c r="H11029">
        <v>2024</v>
      </c>
      <c r="I11029">
        <v>2</v>
      </c>
      <c r="J11029" s="14" t="s">
        <v>672</v>
      </c>
      <c r="K11029">
        <v>0</v>
      </c>
      <c r="L11029" s="14" t="s">
        <v>29161</v>
      </c>
      <c r="M11029" s="14" t="s">
        <v>700</v>
      </c>
      <c r="N11029" s="14" t="s">
        <v>701</v>
      </c>
      <c r="O11029" s="14" t="s">
        <v>1043</v>
      </c>
      <c r="P11029">
        <v>1</v>
      </c>
      <c r="Q11029">
        <v>8756460792336</v>
      </c>
      <c r="R11029">
        <v>6055267540010001</v>
      </c>
    </row>
    <row r="11030" spans="1:18" x14ac:dyDescent="0.3">
      <c r="A11030" s="14" t="s">
        <v>29162</v>
      </c>
      <c r="B11030" s="14" t="s">
        <v>29162</v>
      </c>
      <c r="C11030" s="14" t="s">
        <v>665</v>
      </c>
      <c r="D11030">
        <v>531390</v>
      </c>
      <c r="E11030" s="14" t="s">
        <v>52</v>
      </c>
      <c r="F11030">
        <v>53</v>
      </c>
      <c r="G11030" s="21">
        <v>45999</v>
      </c>
      <c r="H11030">
        <v>2025</v>
      </c>
      <c r="I11030">
        <v>0</v>
      </c>
      <c r="J11030" s="14" t="s">
        <v>676</v>
      </c>
      <c r="K11030">
        <v>0</v>
      </c>
      <c r="L11030" s="14" t="s">
        <v>29163</v>
      </c>
      <c r="M11030" s="14" t="s">
        <v>700</v>
      </c>
      <c r="N11030" s="14" t="s">
        <v>701</v>
      </c>
      <c r="O11030" s="14" t="s">
        <v>842</v>
      </c>
      <c r="P11030">
        <v>1</v>
      </c>
      <c r="Q11030">
        <v>8880270805397</v>
      </c>
      <c r="R11030">
        <v>6060004670010001</v>
      </c>
    </row>
    <row r="11031" spans="1:18" x14ac:dyDescent="0.3">
      <c r="A11031" s="14" t="s">
        <v>29164</v>
      </c>
      <c r="B11031" s="14" t="s">
        <v>29165</v>
      </c>
      <c r="C11031" s="14" t="s">
        <v>656</v>
      </c>
      <c r="D11031">
        <v>327110</v>
      </c>
      <c r="E11031" s="14" t="s">
        <v>232</v>
      </c>
      <c r="F11031">
        <v>32</v>
      </c>
      <c r="G11031" s="21">
        <v>45146</v>
      </c>
      <c r="H11031">
        <v>2023</v>
      </c>
      <c r="I11031">
        <v>2</v>
      </c>
      <c r="J11031" s="14" t="s">
        <v>672</v>
      </c>
      <c r="K11031">
        <v>0</v>
      </c>
      <c r="L11031" s="14" t="s">
        <v>29166</v>
      </c>
      <c r="M11031" s="14" t="s">
        <v>700</v>
      </c>
      <c r="N11031" s="14" t="s">
        <v>701</v>
      </c>
      <c r="O11031" s="14" t="s">
        <v>847</v>
      </c>
      <c r="P11031">
        <v>1</v>
      </c>
      <c r="Q11031">
        <v>8734810790036</v>
      </c>
      <c r="R11031">
        <v>6053112210010001</v>
      </c>
    </row>
    <row r="11032" spans="1:18" x14ac:dyDescent="0.3">
      <c r="A11032" s="14" t="s">
        <v>29167</v>
      </c>
      <c r="B11032" s="14" t="s">
        <v>29168</v>
      </c>
      <c r="C11032" s="14" t="s">
        <v>655</v>
      </c>
      <c r="D11032">
        <v>611710</v>
      </c>
      <c r="E11032" s="14" t="s">
        <v>71</v>
      </c>
      <c r="F11032">
        <v>61</v>
      </c>
      <c r="G11032" s="21">
        <v>42491</v>
      </c>
      <c r="H11032">
        <v>2016</v>
      </c>
      <c r="I11032">
        <v>10</v>
      </c>
      <c r="J11032" s="14" t="s">
        <v>674</v>
      </c>
      <c r="K11032">
        <v>0</v>
      </c>
      <c r="L11032" s="14" t="s">
        <v>29169</v>
      </c>
      <c r="M11032" s="14" t="s">
        <v>700</v>
      </c>
      <c r="N11032" s="14" t="s">
        <v>701</v>
      </c>
      <c r="O11032" s="14" t="s">
        <v>753</v>
      </c>
      <c r="P11032">
        <v>1</v>
      </c>
      <c r="Q11032">
        <v>8094030722745</v>
      </c>
      <c r="R11032">
        <v>6035904040010001</v>
      </c>
    </row>
    <row r="11033" spans="1:18" x14ac:dyDescent="0.3">
      <c r="A11033" s="14" t="s">
        <v>29170</v>
      </c>
      <c r="B11033" s="14" t="s">
        <v>29170</v>
      </c>
      <c r="C11033" s="14" t="s">
        <v>657</v>
      </c>
      <c r="D11033">
        <v>238210</v>
      </c>
      <c r="E11033" s="14" t="s">
        <v>32</v>
      </c>
      <c r="F11033">
        <v>23</v>
      </c>
      <c r="G11033" s="21">
        <v>44521</v>
      </c>
      <c r="H11033">
        <v>2021</v>
      </c>
      <c r="I11033">
        <v>4</v>
      </c>
      <c r="J11033" s="14" t="s">
        <v>672</v>
      </c>
      <c r="K11033">
        <v>0</v>
      </c>
      <c r="L11033" s="14" t="s">
        <v>29171</v>
      </c>
      <c r="M11033" s="14" t="s">
        <v>700</v>
      </c>
      <c r="N11033" s="14" t="s">
        <v>701</v>
      </c>
      <c r="O11033" s="14" t="s">
        <v>1021</v>
      </c>
      <c r="P11033">
        <v>1</v>
      </c>
      <c r="Q11033">
        <v>8616520777559</v>
      </c>
      <c r="R11033">
        <v>6048018080010001</v>
      </c>
    </row>
    <row r="11034" spans="1:18" x14ac:dyDescent="0.3">
      <c r="A11034" s="14" t="s">
        <v>29172</v>
      </c>
      <c r="B11034" s="14" t="s">
        <v>29172</v>
      </c>
      <c r="C11034" s="14" t="s">
        <v>657</v>
      </c>
      <c r="D11034">
        <v>561110</v>
      </c>
      <c r="E11034" s="14" t="s">
        <v>104</v>
      </c>
      <c r="F11034">
        <v>56</v>
      </c>
      <c r="G11034" s="21">
        <v>36528</v>
      </c>
      <c r="H11034">
        <v>2000</v>
      </c>
      <c r="I11034">
        <v>26</v>
      </c>
      <c r="J11034" s="14" t="s">
        <v>675</v>
      </c>
      <c r="K11034">
        <v>0</v>
      </c>
      <c r="L11034" s="14" t="s">
        <v>29173</v>
      </c>
      <c r="M11034" s="14" t="s">
        <v>700</v>
      </c>
      <c r="N11034" s="14" t="s">
        <v>701</v>
      </c>
      <c r="O11034" s="14" t="s">
        <v>710</v>
      </c>
      <c r="P11034">
        <v>1</v>
      </c>
      <c r="Q11034">
        <v>5786960584875</v>
      </c>
      <c r="R11034">
        <v>6020004370010001</v>
      </c>
    </row>
    <row r="11035" spans="1:18" x14ac:dyDescent="0.3">
      <c r="A11035" s="14" t="s">
        <v>29174</v>
      </c>
      <c r="B11035" s="14" t="s">
        <v>29175</v>
      </c>
      <c r="C11035" s="14" t="s">
        <v>656</v>
      </c>
      <c r="D11035">
        <v>523940</v>
      </c>
      <c r="E11035" s="14" t="s">
        <v>77</v>
      </c>
      <c r="F11035">
        <v>52</v>
      </c>
      <c r="G11035" s="21">
        <v>43831</v>
      </c>
      <c r="H11035">
        <v>2020</v>
      </c>
      <c r="I11035">
        <v>6</v>
      </c>
      <c r="J11035" s="14" t="s">
        <v>674</v>
      </c>
      <c r="K11035">
        <v>0</v>
      </c>
      <c r="L11035" s="14" t="s">
        <v>24972</v>
      </c>
      <c r="M11035" s="14" t="s">
        <v>700</v>
      </c>
      <c r="N11035" s="14" t="s">
        <v>701</v>
      </c>
      <c r="O11035" s="14" t="s">
        <v>710</v>
      </c>
      <c r="P11035">
        <v>1</v>
      </c>
      <c r="Q11035">
        <v>8522750767736</v>
      </c>
      <c r="R11035">
        <v>6043860770010001</v>
      </c>
    </row>
    <row r="11036" spans="1:18" x14ac:dyDescent="0.3">
      <c r="A11036" s="14" t="s">
        <v>29176</v>
      </c>
      <c r="B11036" s="14" t="s">
        <v>29176</v>
      </c>
      <c r="C11036" s="14" t="s">
        <v>657</v>
      </c>
      <c r="D11036">
        <v>523910</v>
      </c>
      <c r="E11036" s="14" t="s">
        <v>276</v>
      </c>
      <c r="F11036">
        <v>52</v>
      </c>
      <c r="G11036" s="21">
        <v>39661</v>
      </c>
      <c r="H11036">
        <v>2008</v>
      </c>
      <c r="I11036">
        <v>18</v>
      </c>
      <c r="J11036" s="14" t="s">
        <v>673</v>
      </c>
      <c r="K11036">
        <v>0</v>
      </c>
      <c r="L11036" s="14" t="s">
        <v>29177</v>
      </c>
      <c r="M11036" s="14" t="s">
        <v>700</v>
      </c>
      <c r="N11036" s="14" t="s">
        <v>701</v>
      </c>
      <c r="O11036" s="14" t="s">
        <v>831</v>
      </c>
      <c r="P11036">
        <v>1</v>
      </c>
      <c r="Q11036">
        <v>7112970619317</v>
      </c>
      <c r="R11036">
        <v>6028534580010001</v>
      </c>
    </row>
    <row r="11037" spans="1:18" x14ac:dyDescent="0.3">
      <c r="A11037" s="14" t="s">
        <v>29178</v>
      </c>
      <c r="B11037" s="14" t="s">
        <v>29179</v>
      </c>
      <c r="C11037" s="14" t="s">
        <v>656</v>
      </c>
      <c r="D11037">
        <v>541611</v>
      </c>
      <c r="E11037" s="14" t="s">
        <v>28</v>
      </c>
      <c r="F11037">
        <v>54</v>
      </c>
      <c r="G11037" s="21">
        <v>46204</v>
      </c>
      <c r="H11037">
        <v>2026</v>
      </c>
      <c r="I11037">
        <v>0</v>
      </c>
      <c r="J11037" s="14" t="s">
        <v>676</v>
      </c>
      <c r="K11037">
        <v>0</v>
      </c>
      <c r="L11037" s="14" t="s">
        <v>29180</v>
      </c>
      <c r="M11037" s="14" t="s">
        <v>29181</v>
      </c>
      <c r="N11037" s="14" t="s">
        <v>1783</v>
      </c>
      <c r="O11037" s="14" t="s">
        <v>29182</v>
      </c>
      <c r="P11037">
        <v>0</v>
      </c>
      <c r="Q11037">
        <v>8932830811032</v>
      </c>
      <c r="R11037">
        <v>6062195550010001</v>
      </c>
    </row>
    <row r="11038" spans="1:18" x14ac:dyDescent="0.3">
      <c r="A11038" s="14" t="s">
        <v>29183</v>
      </c>
      <c r="B11038" s="14" t="s">
        <v>29184</v>
      </c>
      <c r="C11038" s="14" t="s">
        <v>670</v>
      </c>
      <c r="D11038">
        <v>624410</v>
      </c>
      <c r="E11038" s="14" t="s">
        <v>44</v>
      </c>
      <c r="F11038">
        <v>62</v>
      </c>
      <c r="G11038" s="21">
        <v>45870</v>
      </c>
      <c r="H11038">
        <v>2025</v>
      </c>
      <c r="I11038">
        <v>1</v>
      </c>
      <c r="J11038" s="14" t="s">
        <v>672</v>
      </c>
      <c r="K11038">
        <v>0</v>
      </c>
      <c r="L11038" s="14" t="s">
        <v>29185</v>
      </c>
      <c r="M11038" s="14" t="s">
        <v>700</v>
      </c>
      <c r="N11038" s="14" t="s">
        <v>701</v>
      </c>
      <c r="O11038" s="14" t="s">
        <v>1464</v>
      </c>
      <c r="P11038">
        <v>1</v>
      </c>
      <c r="Q11038">
        <v>8837830800975</v>
      </c>
      <c r="R11038">
        <v>6050913980010001</v>
      </c>
    </row>
    <row r="11039" spans="1:18" x14ac:dyDescent="0.3">
      <c r="A11039" s="14" t="s">
        <v>29186</v>
      </c>
      <c r="B11039" s="14" t="s">
        <v>29186</v>
      </c>
      <c r="C11039" s="14" t="s">
        <v>655</v>
      </c>
      <c r="D11039">
        <v>813311</v>
      </c>
      <c r="E11039" s="14" t="s">
        <v>319</v>
      </c>
      <c r="F11039">
        <v>81</v>
      </c>
      <c r="G11039" s="21">
        <v>33022</v>
      </c>
      <c r="H11039">
        <v>1990</v>
      </c>
      <c r="I11039">
        <v>36</v>
      </c>
      <c r="J11039" s="14" t="s">
        <v>675</v>
      </c>
      <c r="K11039">
        <v>0</v>
      </c>
      <c r="L11039" s="14" t="s">
        <v>29187</v>
      </c>
      <c r="M11039" s="14" t="s">
        <v>974</v>
      </c>
      <c r="N11039" s="14" t="s">
        <v>701</v>
      </c>
      <c r="O11039" s="14" t="s">
        <v>1327</v>
      </c>
      <c r="P11039">
        <v>0</v>
      </c>
      <c r="Q11039">
        <v>1199060121177</v>
      </c>
      <c r="R11039">
        <v>6012106750010001</v>
      </c>
    </row>
    <row r="11040" spans="1:18" x14ac:dyDescent="0.3">
      <c r="A11040" s="14" t="s">
        <v>29186</v>
      </c>
      <c r="B11040" s="14" t="s">
        <v>29186</v>
      </c>
      <c r="C11040" s="14" t="s">
        <v>655</v>
      </c>
      <c r="D11040">
        <v>813410</v>
      </c>
      <c r="E11040" s="14" t="s">
        <v>99</v>
      </c>
      <c r="F11040">
        <v>81</v>
      </c>
      <c r="G11040" s="21">
        <v>32813</v>
      </c>
      <c r="H11040">
        <v>1989</v>
      </c>
      <c r="I11040">
        <v>36</v>
      </c>
      <c r="J11040" s="14" t="s">
        <v>675</v>
      </c>
      <c r="K11040">
        <v>0</v>
      </c>
      <c r="L11040" s="14" t="s">
        <v>29188</v>
      </c>
      <c r="M11040" s="14" t="s">
        <v>700</v>
      </c>
      <c r="N11040" s="14" t="s">
        <v>701</v>
      </c>
      <c r="O11040" s="14" t="s">
        <v>753</v>
      </c>
      <c r="P11040">
        <v>1</v>
      </c>
      <c r="Q11040">
        <v>1199060789439</v>
      </c>
      <c r="R11040">
        <v>601210675</v>
      </c>
    </row>
    <row r="11041" spans="1:18" x14ac:dyDescent="0.3">
      <c r="A11041" s="14" t="s">
        <v>29189</v>
      </c>
      <c r="B11041" s="14" t="s">
        <v>29190</v>
      </c>
      <c r="C11041" s="14" t="s">
        <v>657</v>
      </c>
      <c r="D11041">
        <v>722511</v>
      </c>
      <c r="E11041" s="14" t="s">
        <v>33</v>
      </c>
      <c r="F11041">
        <v>72</v>
      </c>
      <c r="G11041" s="21">
        <v>44940</v>
      </c>
      <c r="H11041">
        <v>2023</v>
      </c>
      <c r="I11041">
        <v>3</v>
      </c>
      <c r="J11041" s="14" t="s">
        <v>672</v>
      </c>
      <c r="K11041">
        <v>0</v>
      </c>
      <c r="L11041" s="14" t="s">
        <v>29191</v>
      </c>
      <c r="M11041" s="14" t="s">
        <v>700</v>
      </c>
      <c r="N11041" s="14" t="s">
        <v>701</v>
      </c>
      <c r="O11041" s="14" t="s">
        <v>777</v>
      </c>
      <c r="P11041">
        <v>1</v>
      </c>
      <c r="Q11041">
        <v>8696990786011</v>
      </c>
      <c r="R11041">
        <v>6048009100010001</v>
      </c>
    </row>
    <row r="11042" spans="1:18" x14ac:dyDescent="0.3">
      <c r="A11042" s="14" t="s">
        <v>29192</v>
      </c>
      <c r="B11042" s="14" t="s">
        <v>29192</v>
      </c>
      <c r="C11042" s="14" t="s">
        <v>656</v>
      </c>
      <c r="D11042">
        <v>512110</v>
      </c>
      <c r="E11042" s="14" t="s">
        <v>78</v>
      </c>
      <c r="F11042">
        <v>51</v>
      </c>
      <c r="G11042" s="21">
        <v>45693</v>
      </c>
      <c r="H11042">
        <v>2025</v>
      </c>
      <c r="I11042">
        <v>1</v>
      </c>
      <c r="J11042" s="14" t="s">
        <v>672</v>
      </c>
      <c r="K11042">
        <v>0</v>
      </c>
      <c r="L11042" s="14" t="s">
        <v>19468</v>
      </c>
      <c r="M11042" s="14" t="s">
        <v>700</v>
      </c>
      <c r="N11042" s="14" t="s">
        <v>701</v>
      </c>
      <c r="O11042" s="14" t="s">
        <v>757</v>
      </c>
      <c r="P11042">
        <v>1</v>
      </c>
      <c r="Q11042">
        <v>8831940800347</v>
      </c>
      <c r="R11042">
        <v>6057147170010001</v>
      </c>
    </row>
    <row r="11043" spans="1:18" x14ac:dyDescent="0.3">
      <c r="A11043" s="14" t="s">
        <v>29193</v>
      </c>
      <c r="B11043" s="14" t="s">
        <v>29193</v>
      </c>
      <c r="C11043" s="14" t="s">
        <v>657</v>
      </c>
      <c r="D11043">
        <v>541320</v>
      </c>
      <c r="E11043" s="14" t="s">
        <v>110</v>
      </c>
      <c r="F11043">
        <v>54</v>
      </c>
      <c r="G11043" s="21">
        <v>39449</v>
      </c>
      <c r="H11043">
        <v>2008</v>
      </c>
      <c r="I11043">
        <v>18</v>
      </c>
      <c r="J11043" s="14" t="s">
        <v>673</v>
      </c>
      <c r="K11043">
        <v>0</v>
      </c>
      <c r="L11043" s="14" t="s">
        <v>29194</v>
      </c>
      <c r="M11043" s="14" t="s">
        <v>974</v>
      </c>
      <c r="N11043" s="14" t="s">
        <v>701</v>
      </c>
      <c r="O11043" s="14" t="s">
        <v>1327</v>
      </c>
      <c r="P11043">
        <v>0</v>
      </c>
      <c r="Q11043">
        <v>7059900613728</v>
      </c>
      <c r="R11043">
        <v>6025273020010001</v>
      </c>
    </row>
    <row r="11044" spans="1:18" x14ac:dyDescent="0.3">
      <c r="A11044" s="14" t="s">
        <v>29195</v>
      </c>
      <c r="B11044" s="14" t="s">
        <v>29195</v>
      </c>
      <c r="C11044" s="14" t="s">
        <v>657</v>
      </c>
      <c r="D11044">
        <v>541690</v>
      </c>
      <c r="E11044" s="14" t="s">
        <v>76</v>
      </c>
      <c r="F11044">
        <v>54</v>
      </c>
      <c r="G11044" s="21">
        <v>42156</v>
      </c>
      <c r="H11044">
        <v>2015</v>
      </c>
      <c r="I11044">
        <v>11</v>
      </c>
      <c r="J11044" s="14" t="s">
        <v>673</v>
      </c>
      <c r="K11044">
        <v>0</v>
      </c>
      <c r="L11044" s="14" t="s">
        <v>29196</v>
      </c>
      <c r="M11044" s="14" t="s">
        <v>2893</v>
      </c>
      <c r="N11044" s="14" t="s">
        <v>2124</v>
      </c>
      <c r="O11044" s="14" t="s">
        <v>16786</v>
      </c>
      <c r="P11044">
        <v>0</v>
      </c>
      <c r="Q11044">
        <v>7840260696343</v>
      </c>
      <c r="R11044">
        <v>6034980431507163</v>
      </c>
    </row>
    <row r="11045" spans="1:18" x14ac:dyDescent="0.3">
      <c r="A11045" s="14" t="s">
        <v>29197</v>
      </c>
      <c r="B11045" s="14" t="s">
        <v>29197</v>
      </c>
      <c r="C11045" s="14" t="s">
        <v>656</v>
      </c>
      <c r="D11045">
        <v>459999</v>
      </c>
      <c r="E11045" s="14" t="s">
        <v>27</v>
      </c>
      <c r="F11045">
        <v>45</v>
      </c>
      <c r="G11045" s="21">
        <v>45589</v>
      </c>
      <c r="H11045">
        <v>2024</v>
      </c>
      <c r="I11045">
        <v>1</v>
      </c>
      <c r="J11045" s="14" t="s">
        <v>672</v>
      </c>
      <c r="K11045">
        <v>0</v>
      </c>
      <c r="L11045" s="14" t="s">
        <v>29198</v>
      </c>
      <c r="M11045" s="14" t="s">
        <v>785</v>
      </c>
      <c r="N11045" s="14" t="s">
        <v>701</v>
      </c>
      <c r="O11045" s="14" t="s">
        <v>17239</v>
      </c>
      <c r="P11045">
        <v>0</v>
      </c>
      <c r="Q11045">
        <v>8785560795408</v>
      </c>
      <c r="R11045">
        <v>6053471470010001</v>
      </c>
    </row>
    <row r="11046" spans="1:18" x14ac:dyDescent="0.3">
      <c r="A11046" s="14" t="s">
        <v>29199</v>
      </c>
      <c r="B11046" s="14" t="s">
        <v>29199</v>
      </c>
      <c r="C11046" s="14" t="s">
        <v>657</v>
      </c>
      <c r="D11046">
        <v>531110</v>
      </c>
      <c r="E11046" s="14" t="s">
        <v>20</v>
      </c>
      <c r="F11046">
        <v>53</v>
      </c>
      <c r="G11046" s="21">
        <v>45874</v>
      </c>
      <c r="H11046">
        <v>2025</v>
      </c>
      <c r="I11046">
        <v>0</v>
      </c>
      <c r="J11046" s="14" t="s">
        <v>676</v>
      </c>
      <c r="K11046">
        <v>0</v>
      </c>
      <c r="L11046" s="14" t="s">
        <v>29200</v>
      </c>
      <c r="M11046" s="14" t="s">
        <v>700</v>
      </c>
      <c r="N11046" s="14" t="s">
        <v>701</v>
      </c>
      <c r="O11046" s="14" t="s">
        <v>1021</v>
      </c>
      <c r="P11046">
        <v>1</v>
      </c>
      <c r="Q11046">
        <v>8854180802651</v>
      </c>
      <c r="R11046">
        <v>6059439280010001</v>
      </c>
    </row>
    <row r="11047" spans="1:18" x14ac:dyDescent="0.3">
      <c r="A11047" s="14" t="s">
        <v>29201</v>
      </c>
      <c r="B11047" s="14" t="s">
        <v>29201</v>
      </c>
      <c r="C11047" s="14" t="s">
        <v>657</v>
      </c>
      <c r="D11047">
        <v>531110</v>
      </c>
      <c r="E11047" s="14" t="s">
        <v>20</v>
      </c>
      <c r="F11047">
        <v>53</v>
      </c>
      <c r="G11047" s="21">
        <v>44774</v>
      </c>
      <c r="H11047">
        <v>2022</v>
      </c>
      <c r="I11047">
        <v>4</v>
      </c>
      <c r="J11047" s="14" t="s">
        <v>672</v>
      </c>
      <c r="K11047">
        <v>0</v>
      </c>
      <c r="L11047" s="14" t="s">
        <v>29202</v>
      </c>
      <c r="M11047" s="14" t="s">
        <v>700</v>
      </c>
      <c r="N11047" s="14" t="s">
        <v>701</v>
      </c>
      <c r="O11047" s="14" t="s">
        <v>714</v>
      </c>
      <c r="P11047">
        <v>1</v>
      </c>
      <c r="Q11047">
        <v>8621940778135</v>
      </c>
      <c r="R11047">
        <v>6046502330010001</v>
      </c>
    </row>
    <row r="11048" spans="1:18" x14ac:dyDescent="0.3">
      <c r="A11048" s="14" t="s">
        <v>29203</v>
      </c>
      <c r="B11048" s="14" t="s">
        <v>29204</v>
      </c>
      <c r="C11048" s="14" t="s">
        <v>657</v>
      </c>
      <c r="D11048">
        <v>236115</v>
      </c>
      <c r="E11048" s="14" t="s">
        <v>35</v>
      </c>
      <c r="F11048">
        <v>23</v>
      </c>
      <c r="G11048" s="21">
        <v>43864</v>
      </c>
      <c r="H11048">
        <v>2020</v>
      </c>
      <c r="I11048">
        <v>6</v>
      </c>
      <c r="J11048" s="14" t="s">
        <v>674</v>
      </c>
      <c r="K11048">
        <v>0</v>
      </c>
      <c r="L11048" s="14" t="s">
        <v>29205</v>
      </c>
      <c r="M11048" s="14" t="s">
        <v>805</v>
      </c>
      <c r="N11048" s="14" t="s">
        <v>701</v>
      </c>
      <c r="O11048" s="14" t="s">
        <v>806</v>
      </c>
      <c r="P11048">
        <v>0</v>
      </c>
      <c r="Q11048">
        <v>8466530761780</v>
      </c>
      <c r="R11048">
        <v>6045200180010001</v>
      </c>
    </row>
    <row r="11049" spans="1:18" x14ac:dyDescent="0.3">
      <c r="A11049" s="14" t="s">
        <v>29206</v>
      </c>
      <c r="B11049" s="14" t="s">
        <v>29206</v>
      </c>
      <c r="C11049" s="14" t="s">
        <v>655</v>
      </c>
      <c r="D11049">
        <v>238910</v>
      </c>
      <c r="E11049" s="14" t="s">
        <v>88</v>
      </c>
      <c r="F11049">
        <v>23</v>
      </c>
      <c r="G11049" s="21">
        <v>45799</v>
      </c>
      <c r="H11049">
        <v>2025</v>
      </c>
      <c r="I11049">
        <v>1</v>
      </c>
      <c r="J11049" s="14" t="s">
        <v>672</v>
      </c>
      <c r="K11049">
        <v>0</v>
      </c>
      <c r="L11049" s="14" t="s">
        <v>29207</v>
      </c>
      <c r="M11049" s="14" t="s">
        <v>974</v>
      </c>
      <c r="N11049" s="14" t="s">
        <v>701</v>
      </c>
      <c r="O11049" s="14" t="s">
        <v>1913</v>
      </c>
      <c r="P11049">
        <v>0</v>
      </c>
      <c r="Q11049">
        <v>8836840800871</v>
      </c>
      <c r="R11049">
        <v>6047019200010001</v>
      </c>
    </row>
    <row r="11050" spans="1:18" x14ac:dyDescent="0.3">
      <c r="A11050" s="14" t="s">
        <v>29208</v>
      </c>
      <c r="B11050" s="14" t="s">
        <v>29209</v>
      </c>
      <c r="C11050" s="14" t="s">
        <v>654</v>
      </c>
      <c r="D11050">
        <v>812990</v>
      </c>
      <c r="E11050" s="14" t="s">
        <v>21</v>
      </c>
      <c r="F11050">
        <v>81</v>
      </c>
      <c r="G11050" s="21">
        <v>33735</v>
      </c>
      <c r="H11050">
        <v>1992</v>
      </c>
      <c r="I11050">
        <v>34</v>
      </c>
      <c r="J11050" s="14" t="s">
        <v>675</v>
      </c>
      <c r="K11050">
        <v>0</v>
      </c>
      <c r="L11050" s="14" t="s">
        <v>29210</v>
      </c>
      <c r="M11050" s="14" t="s">
        <v>700</v>
      </c>
      <c r="N11050" s="14" t="s">
        <v>701</v>
      </c>
      <c r="O11050" s="14" t="s">
        <v>702</v>
      </c>
      <c r="P11050">
        <v>1</v>
      </c>
      <c r="Q11050">
        <v>1446010146475</v>
      </c>
      <c r="R11050">
        <v>6012951060010001</v>
      </c>
    </row>
    <row r="11051" spans="1:18" x14ac:dyDescent="0.3">
      <c r="A11051" s="14" t="s">
        <v>29211</v>
      </c>
      <c r="B11051" s="14" t="s">
        <v>29212</v>
      </c>
      <c r="C11051" s="14" t="s">
        <v>655</v>
      </c>
      <c r="D11051">
        <v>512250</v>
      </c>
      <c r="E11051" s="14" t="s">
        <v>367</v>
      </c>
      <c r="F11051">
        <v>51</v>
      </c>
      <c r="G11051" s="21">
        <v>41487</v>
      </c>
      <c r="H11051">
        <v>2013</v>
      </c>
      <c r="I11051">
        <v>13</v>
      </c>
      <c r="J11051" s="14" t="s">
        <v>673</v>
      </c>
      <c r="K11051">
        <v>0</v>
      </c>
      <c r="L11051" s="14" t="s">
        <v>3413</v>
      </c>
      <c r="M11051" s="14" t="s">
        <v>700</v>
      </c>
      <c r="N11051" s="14" t="s">
        <v>701</v>
      </c>
      <c r="O11051" s="14" t="s">
        <v>720</v>
      </c>
      <c r="P11051">
        <v>1</v>
      </c>
      <c r="Q11051">
        <v>7609640672265</v>
      </c>
      <c r="R11051">
        <v>6027232900010002</v>
      </c>
    </row>
    <row r="11052" spans="1:18" x14ac:dyDescent="0.3">
      <c r="A11052" s="14" t="s">
        <v>29213</v>
      </c>
      <c r="B11052" s="14" t="s">
        <v>29213</v>
      </c>
      <c r="C11052" s="14" t="s">
        <v>657</v>
      </c>
      <c r="D11052">
        <v>458310</v>
      </c>
      <c r="E11052" s="14" t="s">
        <v>69</v>
      </c>
      <c r="F11052">
        <v>45</v>
      </c>
      <c r="G11052" s="21">
        <v>44377</v>
      </c>
      <c r="H11052">
        <v>2021</v>
      </c>
      <c r="I11052">
        <v>5</v>
      </c>
      <c r="J11052" s="14" t="s">
        <v>672</v>
      </c>
      <c r="K11052">
        <v>0</v>
      </c>
      <c r="L11052" s="14" t="s">
        <v>29214</v>
      </c>
      <c r="M11052" s="14" t="s">
        <v>700</v>
      </c>
      <c r="N11052" s="14" t="s">
        <v>701</v>
      </c>
      <c r="O11052" s="14" t="s">
        <v>1043</v>
      </c>
      <c r="P11052">
        <v>1</v>
      </c>
      <c r="Q11052">
        <v>8540950769655</v>
      </c>
      <c r="R11052">
        <v>6043385970010001</v>
      </c>
    </row>
    <row r="11053" spans="1:18" x14ac:dyDescent="0.3">
      <c r="A11053" s="14" t="s">
        <v>29215</v>
      </c>
      <c r="B11053" s="14" t="s">
        <v>29215</v>
      </c>
      <c r="C11053" s="14" t="s">
        <v>657</v>
      </c>
      <c r="D11053">
        <v>812990</v>
      </c>
      <c r="E11053" s="14" t="s">
        <v>21</v>
      </c>
      <c r="F11053">
        <v>81</v>
      </c>
      <c r="G11053" s="21">
        <v>40909</v>
      </c>
      <c r="H11053">
        <v>2012</v>
      </c>
      <c r="I11053">
        <v>14</v>
      </c>
      <c r="J11053" s="14" t="s">
        <v>673</v>
      </c>
      <c r="K11053">
        <v>0</v>
      </c>
      <c r="L11053" s="14" t="s">
        <v>29216</v>
      </c>
      <c r="M11053" s="14" t="s">
        <v>700</v>
      </c>
      <c r="N11053" s="14" t="s">
        <v>701</v>
      </c>
      <c r="O11053" s="14" t="s">
        <v>745</v>
      </c>
      <c r="P11053">
        <v>1</v>
      </c>
      <c r="Q11053">
        <v>7424190652625</v>
      </c>
      <c r="R11053">
        <v>6031624870010001</v>
      </c>
    </row>
    <row r="11054" spans="1:18" x14ac:dyDescent="0.3">
      <c r="A11054" s="14" t="s">
        <v>29217</v>
      </c>
      <c r="B11054" s="14" t="s">
        <v>29217</v>
      </c>
      <c r="C11054" s="14" t="s">
        <v>657</v>
      </c>
      <c r="D11054">
        <v>711320</v>
      </c>
      <c r="E11054" s="14" t="s">
        <v>107</v>
      </c>
      <c r="F11054">
        <v>71</v>
      </c>
      <c r="G11054" s="21">
        <v>46280</v>
      </c>
      <c r="H11054">
        <v>2026</v>
      </c>
      <c r="I11054">
        <v>0</v>
      </c>
      <c r="J11054" s="14" t="s">
        <v>677</v>
      </c>
      <c r="K11054">
        <v>1</v>
      </c>
      <c r="L11054" s="14" t="s">
        <v>29218</v>
      </c>
      <c r="M11054" s="14" t="s">
        <v>4818</v>
      </c>
      <c r="N11054" s="14" t="s">
        <v>910</v>
      </c>
      <c r="O11054" s="14" t="s">
        <v>29219</v>
      </c>
      <c r="P11054">
        <v>0</v>
      </c>
      <c r="Q11054">
        <v>8921610809852</v>
      </c>
      <c r="R11054">
        <v>6061362750010001</v>
      </c>
    </row>
    <row r="11055" spans="1:18" x14ac:dyDescent="0.3">
      <c r="A11055" s="14" t="s">
        <v>29220</v>
      </c>
      <c r="B11055" s="14" t="s">
        <v>29220</v>
      </c>
      <c r="C11055" s="14" t="s">
        <v>655</v>
      </c>
      <c r="D11055">
        <v>541511</v>
      </c>
      <c r="E11055" s="14" t="s">
        <v>40</v>
      </c>
      <c r="F11055">
        <v>54</v>
      </c>
      <c r="G11055" s="21">
        <v>45931</v>
      </c>
      <c r="H11055">
        <v>2025</v>
      </c>
      <c r="I11055">
        <v>0</v>
      </c>
      <c r="J11055" s="14" t="s">
        <v>676</v>
      </c>
      <c r="K11055">
        <v>0</v>
      </c>
      <c r="L11055" s="14" t="s">
        <v>29221</v>
      </c>
      <c r="M11055" s="14" t="s">
        <v>29222</v>
      </c>
      <c r="N11055" s="14" t="s">
        <v>3612</v>
      </c>
      <c r="O11055" s="14" t="s">
        <v>29223</v>
      </c>
      <c r="P11055">
        <v>0</v>
      </c>
      <c r="Q11055">
        <v>8883940805791</v>
      </c>
      <c r="R11055">
        <v>6021292870010003</v>
      </c>
    </row>
    <row r="11056" spans="1:18" x14ac:dyDescent="0.3">
      <c r="A11056" s="14" t="s">
        <v>29224</v>
      </c>
      <c r="B11056" s="14" t="s">
        <v>29224</v>
      </c>
      <c r="C11056" s="14" t="s">
        <v>656</v>
      </c>
      <c r="D11056">
        <v>531110</v>
      </c>
      <c r="E11056" s="14" t="s">
        <v>20</v>
      </c>
      <c r="F11056">
        <v>53</v>
      </c>
      <c r="G11056" s="21">
        <v>45143</v>
      </c>
      <c r="H11056">
        <v>2023</v>
      </c>
      <c r="I11056">
        <v>2</v>
      </c>
      <c r="J11056" s="14" t="s">
        <v>672</v>
      </c>
      <c r="K11056">
        <v>0</v>
      </c>
      <c r="L11056" s="14" t="s">
        <v>29225</v>
      </c>
      <c r="M11056" s="14" t="s">
        <v>700</v>
      </c>
      <c r="N11056" s="14" t="s">
        <v>701</v>
      </c>
      <c r="O11056" s="14" t="s">
        <v>717</v>
      </c>
      <c r="P11056">
        <v>1</v>
      </c>
      <c r="Q11056">
        <v>8703500786690</v>
      </c>
      <c r="R11056">
        <v>6052982560010001</v>
      </c>
    </row>
    <row r="11057" spans="1:18" x14ac:dyDescent="0.3">
      <c r="A11057" s="14" t="s">
        <v>29226</v>
      </c>
      <c r="B11057" s="14" t="s">
        <v>29226</v>
      </c>
      <c r="C11057" s="14" t="s">
        <v>655</v>
      </c>
      <c r="D11057">
        <v>423820</v>
      </c>
      <c r="E11057" s="14" t="s">
        <v>504</v>
      </c>
      <c r="F11057">
        <v>42</v>
      </c>
      <c r="G11057" s="21">
        <v>27869</v>
      </c>
      <c r="H11057">
        <v>1976</v>
      </c>
      <c r="I11057">
        <v>50</v>
      </c>
      <c r="J11057" s="14" t="s">
        <v>675</v>
      </c>
      <c r="K11057">
        <v>0</v>
      </c>
      <c r="L11057" s="14" t="s">
        <v>29227</v>
      </c>
      <c r="M11057" s="14" t="s">
        <v>17876</v>
      </c>
      <c r="N11057" s="14" t="s">
        <v>701</v>
      </c>
      <c r="O11057" s="14" t="s">
        <v>17877</v>
      </c>
      <c r="P11057">
        <v>0</v>
      </c>
      <c r="Q11057">
        <v>127880017013</v>
      </c>
      <c r="R11057">
        <v>6001494650010002</v>
      </c>
    </row>
    <row r="11058" spans="1:18" x14ac:dyDescent="0.3">
      <c r="A11058" s="14" t="s">
        <v>29228</v>
      </c>
      <c r="B11058" s="14" t="s">
        <v>29229</v>
      </c>
      <c r="C11058" s="14" t="s">
        <v>656</v>
      </c>
      <c r="D11058">
        <v>485320</v>
      </c>
      <c r="E11058" s="14" t="s">
        <v>39</v>
      </c>
      <c r="F11058">
        <v>48</v>
      </c>
      <c r="G11058" s="21">
        <v>46128</v>
      </c>
      <c r="H11058">
        <v>2026</v>
      </c>
      <c r="I11058">
        <v>0</v>
      </c>
      <c r="J11058" s="14" t="s">
        <v>676</v>
      </c>
      <c r="K11058">
        <v>0</v>
      </c>
      <c r="L11058" s="14" t="s">
        <v>29230</v>
      </c>
      <c r="M11058" s="14" t="s">
        <v>871</v>
      </c>
      <c r="N11058" s="14" t="s">
        <v>701</v>
      </c>
      <c r="O11058" s="14" t="s">
        <v>2237</v>
      </c>
      <c r="P11058">
        <v>0</v>
      </c>
      <c r="Q11058">
        <v>8915120809184</v>
      </c>
      <c r="R11058">
        <v>604462398</v>
      </c>
    </row>
    <row r="11059" spans="1:18" x14ac:dyDescent="0.3">
      <c r="A11059" s="14" t="s">
        <v>29231</v>
      </c>
      <c r="B11059" s="14" t="s">
        <v>29232</v>
      </c>
      <c r="C11059" s="14" t="s">
        <v>657</v>
      </c>
      <c r="D11059">
        <v>238210</v>
      </c>
      <c r="E11059" s="14" t="s">
        <v>32</v>
      </c>
      <c r="F11059">
        <v>23</v>
      </c>
      <c r="G11059" s="21">
        <v>40909</v>
      </c>
      <c r="H11059">
        <v>2012</v>
      </c>
      <c r="I11059">
        <v>14</v>
      </c>
      <c r="J11059" s="14" t="s">
        <v>673</v>
      </c>
      <c r="K11059">
        <v>0</v>
      </c>
      <c r="L11059" s="14" t="s">
        <v>29233</v>
      </c>
      <c r="M11059" s="14" t="s">
        <v>10686</v>
      </c>
      <c r="N11059" s="14" t="s">
        <v>2124</v>
      </c>
      <c r="O11059" s="14" t="s">
        <v>29234</v>
      </c>
      <c r="P11059">
        <v>0</v>
      </c>
      <c r="Q11059">
        <v>7517500662502</v>
      </c>
      <c r="R11059">
        <v>6030466710010001</v>
      </c>
    </row>
    <row r="11060" spans="1:18" x14ac:dyDescent="0.3">
      <c r="A11060" s="14" t="s">
        <v>29235</v>
      </c>
      <c r="B11060" s="14" t="s">
        <v>29236</v>
      </c>
      <c r="C11060" s="14" t="s">
        <v>657</v>
      </c>
      <c r="D11060">
        <v>334519</v>
      </c>
      <c r="E11060" s="14" t="s">
        <v>485</v>
      </c>
      <c r="F11060">
        <v>33</v>
      </c>
      <c r="G11060" s="21">
        <v>39951</v>
      </c>
      <c r="H11060">
        <v>2009</v>
      </c>
      <c r="I11060">
        <v>17</v>
      </c>
      <c r="J11060" s="14" t="s">
        <v>673</v>
      </c>
      <c r="K11060">
        <v>0</v>
      </c>
      <c r="L11060" s="14" t="s">
        <v>29237</v>
      </c>
      <c r="M11060" s="14" t="s">
        <v>871</v>
      </c>
      <c r="N11060" s="14" t="s">
        <v>701</v>
      </c>
      <c r="O11060" s="14" t="s">
        <v>872</v>
      </c>
      <c r="P11060">
        <v>0</v>
      </c>
      <c r="Q11060">
        <v>7185680627260</v>
      </c>
      <c r="R11060">
        <v>6029186600010001</v>
      </c>
    </row>
    <row r="11061" spans="1:18" x14ac:dyDescent="0.3">
      <c r="A11061" s="14" t="s">
        <v>29238</v>
      </c>
      <c r="B11061" s="14" t="s">
        <v>29239</v>
      </c>
      <c r="C11061" s="14" t="s">
        <v>654</v>
      </c>
      <c r="D11061">
        <v>238990</v>
      </c>
      <c r="E11061" s="14" t="s">
        <v>41</v>
      </c>
      <c r="F11061">
        <v>23</v>
      </c>
      <c r="G11061" s="21">
        <v>46160</v>
      </c>
      <c r="H11061">
        <v>2026</v>
      </c>
      <c r="I11061">
        <v>0</v>
      </c>
      <c r="J11061" s="14" t="s">
        <v>676</v>
      </c>
      <c r="K11061">
        <v>0</v>
      </c>
      <c r="L11061" s="14" t="s">
        <v>29240</v>
      </c>
      <c r="M11061" s="14" t="s">
        <v>1986</v>
      </c>
      <c r="N11061" s="14" t="s">
        <v>701</v>
      </c>
      <c r="O11061" s="14" t="s">
        <v>1987</v>
      </c>
      <c r="P11061">
        <v>0</v>
      </c>
      <c r="Q11061">
        <v>8924150810110</v>
      </c>
      <c r="R11061">
        <v>6062214810010001</v>
      </c>
    </row>
    <row r="11062" spans="1:18" x14ac:dyDescent="0.3">
      <c r="A11062" s="14" t="s">
        <v>29241</v>
      </c>
      <c r="B11062" s="14" t="s">
        <v>29241</v>
      </c>
      <c r="C11062" s="14" t="s">
        <v>655</v>
      </c>
      <c r="D11062">
        <v>336411</v>
      </c>
      <c r="E11062" s="14" t="s">
        <v>632</v>
      </c>
      <c r="F11062">
        <v>33</v>
      </c>
      <c r="G11062" s="21">
        <v>44498</v>
      </c>
      <c r="H11062">
        <v>2021</v>
      </c>
      <c r="I11062">
        <v>4</v>
      </c>
      <c r="J11062" s="14" t="s">
        <v>672</v>
      </c>
      <c r="K11062">
        <v>0</v>
      </c>
      <c r="L11062" s="14" t="s">
        <v>29242</v>
      </c>
      <c r="M11062" s="14" t="s">
        <v>700</v>
      </c>
      <c r="N11062" s="14" t="s">
        <v>701</v>
      </c>
      <c r="O11062" s="14" t="s">
        <v>714</v>
      </c>
      <c r="P11062">
        <v>1</v>
      </c>
      <c r="Q11062">
        <v>8607850776650</v>
      </c>
      <c r="R11062">
        <v>6047933580010001</v>
      </c>
    </row>
    <row r="11063" spans="1:18" x14ac:dyDescent="0.3">
      <c r="A11063" s="14" t="s">
        <v>29243</v>
      </c>
      <c r="B11063" s="14" t="s">
        <v>29243</v>
      </c>
      <c r="C11063" s="14" t="s">
        <v>669</v>
      </c>
      <c r="D11063">
        <v>621330</v>
      </c>
      <c r="E11063" s="14" t="s">
        <v>24</v>
      </c>
      <c r="F11063">
        <v>62</v>
      </c>
      <c r="G11063" s="21">
        <v>43101</v>
      </c>
      <c r="H11063">
        <v>2018</v>
      </c>
      <c r="I11063">
        <v>8</v>
      </c>
      <c r="J11063" s="14" t="s">
        <v>674</v>
      </c>
      <c r="K11063">
        <v>0</v>
      </c>
      <c r="L11063" s="14" t="s">
        <v>29244</v>
      </c>
      <c r="M11063" s="14" t="s">
        <v>700</v>
      </c>
      <c r="N11063" s="14" t="s">
        <v>701</v>
      </c>
      <c r="O11063" s="14" t="s">
        <v>831</v>
      </c>
      <c r="P11063">
        <v>1</v>
      </c>
      <c r="Q11063">
        <v>8179460731600</v>
      </c>
      <c r="R11063">
        <v>6041584810010001</v>
      </c>
    </row>
    <row r="11064" spans="1:18" x14ac:dyDescent="0.3">
      <c r="A11064" s="14" t="s">
        <v>29245</v>
      </c>
      <c r="B11064" s="14" t="s">
        <v>29246</v>
      </c>
      <c r="C11064" s="14" t="s">
        <v>654</v>
      </c>
      <c r="D11064">
        <v>812990</v>
      </c>
      <c r="E11064" s="14" t="s">
        <v>21</v>
      </c>
      <c r="F11064">
        <v>81</v>
      </c>
      <c r="G11064" s="21">
        <v>30924</v>
      </c>
      <c r="H11064">
        <v>1984</v>
      </c>
      <c r="I11064">
        <v>41</v>
      </c>
      <c r="J11064" s="14" t="s">
        <v>675</v>
      </c>
      <c r="K11064">
        <v>0</v>
      </c>
      <c r="L11064" s="14" t="s">
        <v>29247</v>
      </c>
      <c r="M11064" s="14" t="s">
        <v>700</v>
      </c>
      <c r="N11064" s="14" t="s">
        <v>701</v>
      </c>
      <c r="O11064" s="14" t="s">
        <v>827</v>
      </c>
      <c r="P11064">
        <v>1</v>
      </c>
      <c r="Q11064">
        <v>641550073391</v>
      </c>
      <c r="R11064">
        <v>6005438120010001</v>
      </c>
    </row>
    <row r="11065" spans="1:18" x14ac:dyDescent="0.3">
      <c r="A11065" s="14" t="s">
        <v>29248</v>
      </c>
      <c r="B11065" s="14" t="s">
        <v>29248</v>
      </c>
      <c r="C11065" s="14" t="s">
        <v>654</v>
      </c>
      <c r="D11065">
        <v>485999</v>
      </c>
      <c r="E11065" s="14" t="s">
        <v>23</v>
      </c>
      <c r="F11065">
        <v>48</v>
      </c>
      <c r="G11065" s="21">
        <v>43101</v>
      </c>
      <c r="H11065">
        <v>2018</v>
      </c>
      <c r="I11065">
        <v>8</v>
      </c>
      <c r="J11065" s="14" t="s">
        <v>674</v>
      </c>
      <c r="K11065">
        <v>0</v>
      </c>
      <c r="L11065" s="14" t="s">
        <v>29249</v>
      </c>
      <c r="M11065" s="14" t="s">
        <v>974</v>
      </c>
      <c r="N11065" s="14" t="s">
        <v>701</v>
      </c>
      <c r="O11065" s="14" t="s">
        <v>975</v>
      </c>
      <c r="P11065">
        <v>0</v>
      </c>
      <c r="Q11065">
        <v>8185950732288</v>
      </c>
    </row>
    <row r="11066" spans="1:18" x14ac:dyDescent="0.3">
      <c r="A11066" s="14" t="s">
        <v>29250</v>
      </c>
      <c r="B11066" s="14" t="s">
        <v>29250</v>
      </c>
      <c r="C11066" s="14" t="s">
        <v>656</v>
      </c>
      <c r="D11066">
        <v>531110</v>
      </c>
      <c r="E11066" s="14" t="s">
        <v>20</v>
      </c>
      <c r="F11066">
        <v>53</v>
      </c>
      <c r="G11066" s="21">
        <v>46007</v>
      </c>
      <c r="H11066">
        <v>2025</v>
      </c>
      <c r="I11066">
        <v>0</v>
      </c>
      <c r="J11066" s="14" t="s">
        <v>676</v>
      </c>
      <c r="K11066">
        <v>0</v>
      </c>
      <c r="L11066" s="14" t="s">
        <v>29251</v>
      </c>
      <c r="M11066" s="14" t="s">
        <v>862</v>
      </c>
      <c r="N11066" s="14" t="s">
        <v>701</v>
      </c>
      <c r="O11066" s="14" t="s">
        <v>1721</v>
      </c>
      <c r="P11066">
        <v>0</v>
      </c>
      <c r="Q11066">
        <v>8883340805726</v>
      </c>
      <c r="R11066">
        <v>6040464260010001</v>
      </c>
    </row>
    <row r="11067" spans="1:18" x14ac:dyDescent="0.3">
      <c r="A11067" s="14" t="s">
        <v>29252</v>
      </c>
      <c r="B11067" s="14" t="s">
        <v>29253</v>
      </c>
      <c r="C11067" s="14" t="s">
        <v>654</v>
      </c>
      <c r="D11067">
        <v>531311</v>
      </c>
      <c r="E11067" s="14" t="s">
        <v>47</v>
      </c>
      <c r="F11067">
        <v>53</v>
      </c>
      <c r="G11067" s="21">
        <v>42893</v>
      </c>
      <c r="H11067">
        <v>2017</v>
      </c>
      <c r="I11067">
        <v>9</v>
      </c>
      <c r="J11067" s="14" t="s">
        <v>674</v>
      </c>
      <c r="K11067">
        <v>0</v>
      </c>
      <c r="L11067" s="14" t="s">
        <v>29254</v>
      </c>
      <c r="M11067" s="14" t="s">
        <v>700</v>
      </c>
      <c r="N11067" s="14" t="s">
        <v>701</v>
      </c>
      <c r="O11067" s="14" t="s">
        <v>741</v>
      </c>
      <c r="P11067">
        <v>1</v>
      </c>
      <c r="Q11067">
        <v>8094440722791</v>
      </c>
      <c r="R11067">
        <v>8094440722791</v>
      </c>
    </row>
    <row r="11068" spans="1:18" x14ac:dyDescent="0.3">
      <c r="A11068" s="14" t="s">
        <v>29255</v>
      </c>
      <c r="B11068" s="14" t="s">
        <v>29255</v>
      </c>
      <c r="C11068" s="14" t="s">
        <v>657</v>
      </c>
      <c r="D11068">
        <v>238210</v>
      </c>
      <c r="E11068" s="14" t="s">
        <v>32</v>
      </c>
      <c r="F11068">
        <v>23</v>
      </c>
      <c r="G11068" s="21">
        <v>40819</v>
      </c>
      <c r="H11068">
        <v>2011</v>
      </c>
      <c r="I11068">
        <v>14</v>
      </c>
      <c r="J11068" s="14" t="s">
        <v>673</v>
      </c>
      <c r="K11068">
        <v>0</v>
      </c>
      <c r="L11068" s="14" t="s">
        <v>29256</v>
      </c>
      <c r="M11068" s="14" t="s">
        <v>2620</v>
      </c>
      <c r="N11068" s="14" t="s">
        <v>701</v>
      </c>
      <c r="O11068" s="14" t="s">
        <v>2621</v>
      </c>
      <c r="P11068">
        <v>0</v>
      </c>
      <c r="Q11068">
        <v>7409690651112</v>
      </c>
      <c r="R11068">
        <v>6031245720010001</v>
      </c>
    </row>
    <row r="11069" spans="1:18" x14ac:dyDescent="0.3">
      <c r="A11069" s="14" t="s">
        <v>29257</v>
      </c>
      <c r="B11069" s="14" t="s">
        <v>29257</v>
      </c>
      <c r="C11069" s="14" t="s">
        <v>657</v>
      </c>
      <c r="D11069">
        <v>238320</v>
      </c>
      <c r="E11069" s="14" t="s">
        <v>60</v>
      </c>
      <c r="F11069">
        <v>23</v>
      </c>
      <c r="G11069" s="21">
        <v>39448</v>
      </c>
      <c r="H11069">
        <v>2008</v>
      </c>
      <c r="I11069">
        <v>18</v>
      </c>
      <c r="J11069" s="14" t="s">
        <v>673</v>
      </c>
      <c r="K11069">
        <v>0</v>
      </c>
      <c r="L11069" s="14" t="s">
        <v>29258</v>
      </c>
      <c r="M11069" s="14" t="s">
        <v>1003</v>
      </c>
      <c r="N11069" s="14" t="s">
        <v>701</v>
      </c>
      <c r="O11069" s="14" t="s">
        <v>3556</v>
      </c>
      <c r="P11069">
        <v>0</v>
      </c>
      <c r="Q11069">
        <v>5250590527149</v>
      </c>
      <c r="R11069">
        <v>6019224300010001</v>
      </c>
    </row>
    <row r="11070" spans="1:18" x14ac:dyDescent="0.3">
      <c r="A11070" s="14" t="s">
        <v>29259</v>
      </c>
      <c r="B11070" s="14" t="s">
        <v>29260</v>
      </c>
      <c r="C11070" s="14" t="s">
        <v>654</v>
      </c>
      <c r="D11070">
        <v>721199</v>
      </c>
      <c r="E11070" s="14" t="s">
        <v>25</v>
      </c>
      <c r="F11070">
        <v>72</v>
      </c>
      <c r="G11070" s="21">
        <v>46204</v>
      </c>
      <c r="H11070">
        <v>2026</v>
      </c>
      <c r="I11070">
        <v>0</v>
      </c>
      <c r="J11070" s="14" t="s">
        <v>676</v>
      </c>
      <c r="K11070">
        <v>0</v>
      </c>
      <c r="L11070" s="14" t="s">
        <v>29261</v>
      </c>
      <c r="M11070" s="14" t="s">
        <v>700</v>
      </c>
      <c r="N11070" s="14" t="s">
        <v>701</v>
      </c>
      <c r="O11070" s="14" t="s">
        <v>741</v>
      </c>
      <c r="P11070">
        <v>1</v>
      </c>
      <c r="Q11070">
        <v>8932080810957</v>
      </c>
      <c r="R11070">
        <v>6062256490010001</v>
      </c>
    </row>
    <row r="11071" spans="1:18" x14ac:dyDescent="0.3">
      <c r="A11071" s="14" t="s">
        <v>29262</v>
      </c>
      <c r="B11071" s="14" t="s">
        <v>29263</v>
      </c>
      <c r="C11071" s="14" t="s">
        <v>654</v>
      </c>
      <c r="D11071">
        <v>541922</v>
      </c>
      <c r="E11071" s="14" t="s">
        <v>113</v>
      </c>
      <c r="F11071">
        <v>54</v>
      </c>
      <c r="G11071" s="21">
        <v>37622</v>
      </c>
      <c r="H11071">
        <v>2003</v>
      </c>
      <c r="I11071">
        <v>23</v>
      </c>
      <c r="J11071" s="14" t="s">
        <v>675</v>
      </c>
      <c r="K11071">
        <v>0</v>
      </c>
      <c r="L11071" s="14" t="s">
        <v>29264</v>
      </c>
      <c r="M11071" s="14" t="s">
        <v>700</v>
      </c>
      <c r="N11071" s="14" t="s">
        <v>701</v>
      </c>
      <c r="O11071" s="14" t="s">
        <v>868</v>
      </c>
      <c r="P11071">
        <v>1</v>
      </c>
      <c r="Q11071">
        <v>5585270563404</v>
      </c>
      <c r="R11071">
        <v>6022432440010001</v>
      </c>
    </row>
    <row r="11072" spans="1:18" x14ac:dyDescent="0.3">
      <c r="A11072" s="14" t="s">
        <v>29265</v>
      </c>
      <c r="B11072" s="14" t="s">
        <v>29266</v>
      </c>
      <c r="C11072" s="14" t="s">
        <v>654</v>
      </c>
      <c r="D11072">
        <v>458110</v>
      </c>
      <c r="E11072" s="14" t="s">
        <v>50</v>
      </c>
      <c r="F11072">
        <v>45</v>
      </c>
      <c r="G11072" s="21">
        <v>45389</v>
      </c>
      <c r="H11072">
        <v>2024</v>
      </c>
      <c r="I11072">
        <v>2</v>
      </c>
      <c r="J11072" s="14" t="s">
        <v>672</v>
      </c>
      <c r="K11072">
        <v>0</v>
      </c>
      <c r="L11072" s="14" t="s">
        <v>29267</v>
      </c>
      <c r="M11072" s="14" t="s">
        <v>700</v>
      </c>
      <c r="N11072" s="14" t="s">
        <v>701</v>
      </c>
      <c r="O11072" s="14" t="s">
        <v>757</v>
      </c>
      <c r="P11072">
        <v>1</v>
      </c>
      <c r="Q11072">
        <v>8751510791826</v>
      </c>
      <c r="R11072">
        <v>6052318950010001</v>
      </c>
    </row>
    <row r="11073" spans="1:18" x14ac:dyDescent="0.3">
      <c r="A11073" s="14" t="s">
        <v>29268</v>
      </c>
      <c r="B11073" s="14" t="s">
        <v>29269</v>
      </c>
      <c r="C11073" s="14" t="s">
        <v>655</v>
      </c>
      <c r="D11073">
        <v>541990</v>
      </c>
      <c r="E11073" s="14" t="s">
        <v>30</v>
      </c>
      <c r="F11073">
        <v>54</v>
      </c>
      <c r="G11073" s="21">
        <v>44562</v>
      </c>
      <c r="H11073">
        <v>2022</v>
      </c>
      <c r="I11073">
        <v>4</v>
      </c>
      <c r="J11073" s="14" t="s">
        <v>672</v>
      </c>
      <c r="K11073">
        <v>0</v>
      </c>
      <c r="L11073" s="14" t="s">
        <v>29270</v>
      </c>
      <c r="M11073" s="14" t="s">
        <v>29271</v>
      </c>
      <c r="N11073" s="14" t="s">
        <v>1705</v>
      </c>
      <c r="O11073" s="14" t="s">
        <v>29272</v>
      </c>
      <c r="P11073">
        <v>0</v>
      </c>
      <c r="Q11073">
        <v>8597920775630</v>
      </c>
      <c r="R11073">
        <v>6047169970010001</v>
      </c>
    </row>
    <row r="11074" spans="1:18" x14ac:dyDescent="0.3">
      <c r="A11074" s="14" t="s">
        <v>29273</v>
      </c>
      <c r="B11074" s="14" t="s">
        <v>29273</v>
      </c>
      <c r="C11074" s="14" t="s">
        <v>655</v>
      </c>
      <c r="D11074">
        <v>561613</v>
      </c>
      <c r="E11074" s="14" t="s">
        <v>633</v>
      </c>
      <c r="F11074">
        <v>56</v>
      </c>
      <c r="G11074" s="21">
        <v>25412</v>
      </c>
      <c r="H11074">
        <v>1969</v>
      </c>
      <c r="I11074">
        <v>57</v>
      </c>
      <c r="J11074" s="14" t="s">
        <v>675</v>
      </c>
      <c r="K11074">
        <v>0</v>
      </c>
      <c r="L11074" s="14" t="s">
        <v>29274</v>
      </c>
      <c r="M11074" s="14" t="s">
        <v>764</v>
      </c>
      <c r="N11074" s="14" t="s">
        <v>701</v>
      </c>
      <c r="O11074" s="14" t="s">
        <v>1322</v>
      </c>
      <c r="P11074">
        <v>0</v>
      </c>
      <c r="Q11074">
        <v>64150009116</v>
      </c>
      <c r="R11074">
        <v>4090235260010001</v>
      </c>
    </row>
    <row r="11075" spans="1:18" x14ac:dyDescent="0.3">
      <c r="A11075" s="14" t="s">
        <v>29275</v>
      </c>
      <c r="B11075" s="14" t="s">
        <v>29276</v>
      </c>
      <c r="C11075" s="14" t="s">
        <v>656</v>
      </c>
      <c r="D11075">
        <v>455219</v>
      </c>
      <c r="E11075" s="14" t="s">
        <v>86</v>
      </c>
      <c r="F11075">
        <v>45</v>
      </c>
      <c r="G11075" s="21">
        <v>46171</v>
      </c>
      <c r="H11075">
        <v>2026</v>
      </c>
      <c r="I11075">
        <v>0</v>
      </c>
      <c r="J11075" s="14" t="s">
        <v>676</v>
      </c>
      <c r="K11075">
        <v>0</v>
      </c>
      <c r="L11075" s="14" t="s">
        <v>29277</v>
      </c>
      <c r="M11075" s="14" t="s">
        <v>3606</v>
      </c>
      <c r="N11075" s="14" t="s">
        <v>701</v>
      </c>
      <c r="O11075" s="14" t="s">
        <v>3607</v>
      </c>
      <c r="P11075">
        <v>0</v>
      </c>
      <c r="Q11075">
        <v>8922660809957</v>
      </c>
      <c r="R11075">
        <v>6059830030010001</v>
      </c>
    </row>
    <row r="11076" spans="1:18" x14ac:dyDescent="0.3">
      <c r="A11076" s="14" t="s">
        <v>29278</v>
      </c>
      <c r="B11076" s="14" t="s">
        <v>29278</v>
      </c>
      <c r="C11076" s="14" t="s">
        <v>656</v>
      </c>
      <c r="D11076">
        <v>541990</v>
      </c>
      <c r="E11076" s="14" t="s">
        <v>30</v>
      </c>
      <c r="F11076">
        <v>54</v>
      </c>
      <c r="G11076" s="21">
        <v>45728</v>
      </c>
      <c r="H11076">
        <v>2025</v>
      </c>
      <c r="I11076">
        <v>1</v>
      </c>
      <c r="J11076" s="14" t="s">
        <v>672</v>
      </c>
      <c r="K11076">
        <v>0</v>
      </c>
      <c r="L11076" s="14" t="s">
        <v>29279</v>
      </c>
      <c r="M11076" s="14" t="s">
        <v>700</v>
      </c>
      <c r="N11076" s="14" t="s">
        <v>701</v>
      </c>
      <c r="O11076" s="14" t="s">
        <v>714</v>
      </c>
      <c r="P11076">
        <v>1</v>
      </c>
      <c r="Q11076">
        <v>8821310799238</v>
      </c>
      <c r="R11076">
        <v>6057864740010001</v>
      </c>
    </row>
    <row r="11077" spans="1:18" x14ac:dyDescent="0.3">
      <c r="A11077" s="14" t="s">
        <v>29280</v>
      </c>
      <c r="B11077" s="14" t="s">
        <v>29281</v>
      </c>
      <c r="C11077" s="14" t="s">
        <v>655</v>
      </c>
      <c r="D11077">
        <v>311811</v>
      </c>
      <c r="E11077" s="14" t="s">
        <v>134</v>
      </c>
      <c r="F11077">
        <v>31</v>
      </c>
      <c r="G11077" s="21">
        <v>31778</v>
      </c>
      <c r="H11077">
        <v>1987</v>
      </c>
      <c r="I11077">
        <v>39</v>
      </c>
      <c r="J11077" s="14" t="s">
        <v>675</v>
      </c>
      <c r="K11077">
        <v>0</v>
      </c>
      <c r="L11077" s="14" t="s">
        <v>29282</v>
      </c>
      <c r="M11077" s="14" t="s">
        <v>706</v>
      </c>
      <c r="N11077" s="14" t="s">
        <v>701</v>
      </c>
      <c r="O11077" s="14" t="s">
        <v>707</v>
      </c>
      <c r="P11077">
        <v>0</v>
      </c>
      <c r="Q11077">
        <v>630500072177</v>
      </c>
      <c r="R11077">
        <v>6006394680010003</v>
      </c>
    </row>
    <row r="11078" spans="1:18" x14ac:dyDescent="0.3">
      <c r="A11078" s="14" t="s">
        <v>29283</v>
      </c>
      <c r="B11078" s="14" t="s">
        <v>29284</v>
      </c>
      <c r="C11078" s="14" t="s">
        <v>654</v>
      </c>
      <c r="D11078">
        <v>711510</v>
      </c>
      <c r="E11078" s="14" t="s">
        <v>26</v>
      </c>
      <c r="F11078">
        <v>71</v>
      </c>
      <c r="G11078" s="21">
        <v>44659</v>
      </c>
      <c r="H11078">
        <v>2022</v>
      </c>
      <c r="I11078">
        <v>4</v>
      </c>
      <c r="J11078" s="14" t="s">
        <v>672</v>
      </c>
      <c r="K11078">
        <v>0</v>
      </c>
      <c r="L11078" s="14" t="s">
        <v>29285</v>
      </c>
      <c r="M11078" s="14" t="s">
        <v>700</v>
      </c>
      <c r="N11078" s="14" t="s">
        <v>701</v>
      </c>
      <c r="O11078" s="14" t="s">
        <v>799</v>
      </c>
      <c r="P11078">
        <v>1</v>
      </c>
      <c r="Q11078">
        <v>8603750776225</v>
      </c>
      <c r="R11078">
        <v>6048814480010001</v>
      </c>
    </row>
    <row r="11079" spans="1:18" x14ac:dyDescent="0.3">
      <c r="A11079" s="14" t="s">
        <v>29286</v>
      </c>
      <c r="B11079" s="14" t="s">
        <v>29286</v>
      </c>
      <c r="C11079" s="14" t="s">
        <v>657</v>
      </c>
      <c r="D11079">
        <v>541410</v>
      </c>
      <c r="E11079" s="14" t="s">
        <v>63</v>
      </c>
      <c r="F11079">
        <v>54</v>
      </c>
      <c r="G11079" s="21">
        <v>39648</v>
      </c>
      <c r="H11079">
        <v>2008</v>
      </c>
      <c r="I11079">
        <v>18</v>
      </c>
      <c r="J11079" s="14" t="s">
        <v>673</v>
      </c>
      <c r="K11079">
        <v>0</v>
      </c>
      <c r="L11079" s="14" t="s">
        <v>29287</v>
      </c>
      <c r="M11079" s="14" t="s">
        <v>700</v>
      </c>
      <c r="N11079" s="14" t="s">
        <v>701</v>
      </c>
      <c r="O11079" s="14" t="s">
        <v>745</v>
      </c>
      <c r="P11079">
        <v>1</v>
      </c>
      <c r="Q11079">
        <v>7127040620771</v>
      </c>
      <c r="R11079">
        <v>6028277140010001</v>
      </c>
    </row>
    <row r="11080" spans="1:18" x14ac:dyDescent="0.3">
      <c r="A11080" s="14" t="s">
        <v>29288</v>
      </c>
      <c r="B11080" s="14" t="s">
        <v>29289</v>
      </c>
      <c r="C11080" s="14" t="s">
        <v>655</v>
      </c>
      <c r="D11080">
        <v>424490</v>
      </c>
      <c r="E11080" s="14" t="s">
        <v>164</v>
      </c>
      <c r="F11080">
        <v>42</v>
      </c>
      <c r="G11080" s="21">
        <v>45292</v>
      </c>
      <c r="H11080">
        <v>2024</v>
      </c>
      <c r="I11080">
        <v>2</v>
      </c>
      <c r="J11080" s="14" t="s">
        <v>672</v>
      </c>
      <c r="K11080">
        <v>0</v>
      </c>
      <c r="L11080" s="14" t="s">
        <v>29290</v>
      </c>
      <c r="M11080" s="14" t="s">
        <v>2867</v>
      </c>
      <c r="N11080" s="14" t="s">
        <v>701</v>
      </c>
      <c r="O11080" s="14" t="s">
        <v>2868</v>
      </c>
      <c r="P11080">
        <v>0</v>
      </c>
      <c r="Q11080">
        <v>8794120796340</v>
      </c>
      <c r="R11080">
        <v>6049251430010001</v>
      </c>
    </row>
    <row r="11081" spans="1:18" x14ac:dyDescent="0.3">
      <c r="A11081" s="14" t="s">
        <v>29291</v>
      </c>
      <c r="B11081" s="14" t="s">
        <v>29291</v>
      </c>
      <c r="C11081" s="14" t="s">
        <v>656</v>
      </c>
      <c r="D11081">
        <v>621420</v>
      </c>
      <c r="E11081" s="14" t="s">
        <v>165</v>
      </c>
      <c r="F11081">
        <v>62</v>
      </c>
      <c r="G11081" s="21">
        <v>45505</v>
      </c>
      <c r="H11081">
        <v>2024</v>
      </c>
      <c r="I11081">
        <v>2</v>
      </c>
      <c r="J11081" s="14" t="s">
        <v>672</v>
      </c>
      <c r="K11081">
        <v>0</v>
      </c>
      <c r="L11081" s="14" t="s">
        <v>7602</v>
      </c>
      <c r="M11081" s="14" t="s">
        <v>700</v>
      </c>
      <c r="N11081" s="14" t="s">
        <v>701</v>
      </c>
      <c r="O11081" s="14" t="s">
        <v>745</v>
      </c>
      <c r="P11081">
        <v>1</v>
      </c>
      <c r="Q11081">
        <v>8884480805851</v>
      </c>
      <c r="R11081">
        <v>6053567490010001</v>
      </c>
    </row>
    <row r="11082" spans="1:18" x14ac:dyDescent="0.3">
      <c r="A11082" s="14" t="s">
        <v>29292</v>
      </c>
      <c r="B11082" s="14" t="s">
        <v>29292</v>
      </c>
      <c r="C11082" s="14" t="s">
        <v>658</v>
      </c>
      <c r="D11082">
        <v>541690</v>
      </c>
      <c r="E11082" s="14" t="s">
        <v>76</v>
      </c>
      <c r="F11082">
        <v>54</v>
      </c>
      <c r="G11082" s="21">
        <v>43282</v>
      </c>
      <c r="H11082">
        <v>2018</v>
      </c>
      <c r="I11082">
        <v>8</v>
      </c>
      <c r="J11082" s="14" t="s">
        <v>674</v>
      </c>
      <c r="K11082">
        <v>0</v>
      </c>
      <c r="L11082" s="14" t="s">
        <v>29293</v>
      </c>
      <c r="M11082" s="14" t="s">
        <v>700</v>
      </c>
      <c r="N11082" s="14" t="s">
        <v>701</v>
      </c>
      <c r="O11082" s="14" t="s">
        <v>817</v>
      </c>
      <c r="P11082">
        <v>1</v>
      </c>
      <c r="Q11082">
        <v>8179950731650</v>
      </c>
      <c r="R11082">
        <v>6041619280010001</v>
      </c>
    </row>
    <row r="11083" spans="1:18" x14ac:dyDescent="0.3">
      <c r="A11083" s="14" t="s">
        <v>29294</v>
      </c>
      <c r="B11083" s="14" t="s">
        <v>29294</v>
      </c>
      <c r="C11083" s="14" t="s">
        <v>655</v>
      </c>
      <c r="D11083">
        <v>238170</v>
      </c>
      <c r="E11083" s="14" t="s">
        <v>194</v>
      </c>
      <c r="F11083">
        <v>23</v>
      </c>
      <c r="G11083" s="21">
        <v>43336</v>
      </c>
      <c r="H11083">
        <v>2018</v>
      </c>
      <c r="I11083">
        <v>7</v>
      </c>
      <c r="J11083" s="14" t="s">
        <v>674</v>
      </c>
      <c r="K11083">
        <v>0</v>
      </c>
      <c r="L11083" s="14" t="s">
        <v>29295</v>
      </c>
      <c r="M11083" s="14" t="s">
        <v>4512</v>
      </c>
      <c r="N11083" s="14" t="s">
        <v>701</v>
      </c>
      <c r="O11083" s="14" t="s">
        <v>4513</v>
      </c>
      <c r="P11083">
        <v>0</v>
      </c>
      <c r="Q11083">
        <v>8282590742449</v>
      </c>
      <c r="R11083">
        <v>6040696720010001</v>
      </c>
    </row>
    <row r="11084" spans="1:18" x14ac:dyDescent="0.3">
      <c r="A11084" s="14" t="s">
        <v>29296</v>
      </c>
      <c r="B11084" s="14" t="s">
        <v>29296</v>
      </c>
      <c r="C11084" s="14" t="s">
        <v>659</v>
      </c>
      <c r="D11084">
        <v>813410</v>
      </c>
      <c r="E11084" s="14" t="s">
        <v>99</v>
      </c>
      <c r="F11084">
        <v>81</v>
      </c>
      <c r="G11084" s="21">
        <v>45731</v>
      </c>
      <c r="H11084">
        <v>2025</v>
      </c>
      <c r="I11084">
        <v>1</v>
      </c>
      <c r="J11084" s="14" t="s">
        <v>672</v>
      </c>
      <c r="K11084">
        <v>0</v>
      </c>
      <c r="L11084" s="14" t="s">
        <v>29297</v>
      </c>
      <c r="M11084" s="14" t="s">
        <v>700</v>
      </c>
      <c r="N11084" s="14" t="s">
        <v>701</v>
      </c>
      <c r="O11084" s="14" t="s">
        <v>938</v>
      </c>
      <c r="P11084">
        <v>1</v>
      </c>
      <c r="Q11084">
        <v>8830030800148</v>
      </c>
      <c r="R11084">
        <v>6035009350010001</v>
      </c>
    </row>
    <row r="11085" spans="1:18" x14ac:dyDescent="0.3">
      <c r="A11085" s="14" t="s">
        <v>29298</v>
      </c>
      <c r="B11085" s="14" t="s">
        <v>29298</v>
      </c>
      <c r="C11085" s="14" t="s">
        <v>662</v>
      </c>
      <c r="D11085">
        <v>621330</v>
      </c>
      <c r="E11085" s="14" t="s">
        <v>24</v>
      </c>
      <c r="F11085">
        <v>62</v>
      </c>
      <c r="G11085" s="21">
        <v>42401</v>
      </c>
      <c r="H11085">
        <v>2016</v>
      </c>
      <c r="I11085">
        <v>10</v>
      </c>
      <c r="J11085" s="14" t="s">
        <v>674</v>
      </c>
      <c r="K11085">
        <v>0</v>
      </c>
      <c r="L11085" s="14" t="s">
        <v>29299</v>
      </c>
      <c r="M11085" s="14" t="s">
        <v>700</v>
      </c>
      <c r="N11085" s="14" t="s">
        <v>701</v>
      </c>
      <c r="O11085" s="14" t="s">
        <v>702</v>
      </c>
      <c r="P11085">
        <v>1</v>
      </c>
      <c r="Q11085">
        <v>7999140712835</v>
      </c>
      <c r="R11085">
        <v>6035472320010001</v>
      </c>
    </row>
    <row r="11086" spans="1:18" x14ac:dyDescent="0.3">
      <c r="A11086" s="14" t="s">
        <v>29300</v>
      </c>
      <c r="B11086" s="14" t="s">
        <v>29301</v>
      </c>
      <c r="C11086" s="14" t="s">
        <v>661</v>
      </c>
      <c r="D11086">
        <v>114111</v>
      </c>
      <c r="E11086" s="14" t="s">
        <v>199</v>
      </c>
      <c r="F11086">
        <v>11</v>
      </c>
      <c r="G11086" s="21">
        <v>43647</v>
      </c>
      <c r="H11086">
        <v>2019</v>
      </c>
      <c r="I11086">
        <v>7</v>
      </c>
      <c r="J11086" s="14" t="s">
        <v>674</v>
      </c>
      <c r="K11086">
        <v>0</v>
      </c>
      <c r="L11086" s="14" t="s">
        <v>29302</v>
      </c>
      <c r="M11086" s="14" t="s">
        <v>700</v>
      </c>
      <c r="N11086" s="14" t="s">
        <v>701</v>
      </c>
      <c r="O11086" s="14" t="s">
        <v>992</v>
      </c>
      <c r="P11086">
        <v>1</v>
      </c>
      <c r="Q11086">
        <v>8382130752867</v>
      </c>
      <c r="R11086">
        <v>6044722040010001</v>
      </c>
    </row>
    <row r="11087" spans="1:18" x14ac:dyDescent="0.3">
      <c r="A11087" s="14" t="s">
        <v>29303</v>
      </c>
      <c r="B11087" s="14" t="s">
        <v>29303</v>
      </c>
      <c r="C11087" s="14" t="s">
        <v>655</v>
      </c>
      <c r="D11087">
        <v>524210</v>
      </c>
      <c r="E11087" s="14" t="s">
        <v>89</v>
      </c>
      <c r="F11087">
        <v>52</v>
      </c>
      <c r="G11087" s="21">
        <v>39814</v>
      </c>
      <c r="H11087">
        <v>2009</v>
      </c>
      <c r="I11087">
        <v>17</v>
      </c>
      <c r="J11087" s="14" t="s">
        <v>673</v>
      </c>
      <c r="K11087">
        <v>0</v>
      </c>
      <c r="L11087" s="14" t="s">
        <v>29304</v>
      </c>
      <c r="M11087" s="14" t="s">
        <v>700</v>
      </c>
      <c r="N11087" s="14" t="s">
        <v>701</v>
      </c>
      <c r="O11087" s="14" t="s">
        <v>992</v>
      </c>
      <c r="P11087">
        <v>1</v>
      </c>
      <c r="Q11087">
        <v>7282730637564</v>
      </c>
      <c r="R11087">
        <v>6029240810010001</v>
      </c>
    </row>
    <row r="11088" spans="1:18" x14ac:dyDescent="0.3">
      <c r="A11088" s="14" t="s">
        <v>29305</v>
      </c>
      <c r="B11088" s="14" t="s">
        <v>29305</v>
      </c>
      <c r="C11088" s="14" t="s">
        <v>654</v>
      </c>
      <c r="D11088">
        <v>541512</v>
      </c>
      <c r="E11088" s="14" t="s">
        <v>61</v>
      </c>
      <c r="F11088">
        <v>54</v>
      </c>
      <c r="G11088" s="21">
        <v>41821</v>
      </c>
      <c r="H11088">
        <v>2014</v>
      </c>
      <c r="I11088">
        <v>12</v>
      </c>
      <c r="J11088" s="14" t="s">
        <v>673</v>
      </c>
      <c r="K11088">
        <v>0</v>
      </c>
      <c r="L11088" s="14" t="s">
        <v>29306</v>
      </c>
      <c r="M11088" s="14" t="s">
        <v>700</v>
      </c>
      <c r="N11088" s="14" t="s">
        <v>701</v>
      </c>
      <c r="O11088" s="14" t="s">
        <v>893</v>
      </c>
      <c r="P11088">
        <v>1</v>
      </c>
      <c r="Q11088">
        <v>8526280768099</v>
      </c>
      <c r="R11088">
        <v>6047142760010001</v>
      </c>
    </row>
    <row r="11089" spans="1:18" x14ac:dyDescent="0.3">
      <c r="A11089" s="14" t="s">
        <v>29307</v>
      </c>
      <c r="B11089" s="14" t="s">
        <v>29307</v>
      </c>
      <c r="C11089" s="14" t="s">
        <v>658</v>
      </c>
      <c r="D11089">
        <v>114111</v>
      </c>
      <c r="E11089" s="14" t="s">
        <v>199</v>
      </c>
      <c r="F11089">
        <v>11</v>
      </c>
      <c r="G11089" s="21">
        <v>43647</v>
      </c>
      <c r="H11089">
        <v>2019</v>
      </c>
      <c r="I11089">
        <v>7</v>
      </c>
      <c r="J11089" s="14" t="s">
        <v>674</v>
      </c>
      <c r="K11089">
        <v>0</v>
      </c>
      <c r="L11089" s="14" t="s">
        <v>29302</v>
      </c>
      <c r="M11089" s="14" t="s">
        <v>700</v>
      </c>
      <c r="N11089" s="14" t="s">
        <v>701</v>
      </c>
      <c r="O11089" s="14" t="s">
        <v>992</v>
      </c>
      <c r="P11089">
        <v>1</v>
      </c>
      <c r="Q11089">
        <v>8376460752251</v>
      </c>
      <c r="R11089">
        <v>6044288940010001</v>
      </c>
    </row>
    <row r="11090" spans="1:18" x14ac:dyDescent="0.3">
      <c r="A11090" s="14" t="s">
        <v>29308</v>
      </c>
      <c r="B11090" s="14" t="s">
        <v>29309</v>
      </c>
      <c r="C11090" s="14" t="s">
        <v>654</v>
      </c>
      <c r="D11090">
        <v>561730</v>
      </c>
      <c r="E11090" s="14" t="s">
        <v>48</v>
      </c>
      <c r="F11090">
        <v>56</v>
      </c>
      <c r="G11090" s="21">
        <v>41177</v>
      </c>
      <c r="H11090">
        <v>2012</v>
      </c>
      <c r="I11090">
        <v>13</v>
      </c>
      <c r="J11090" s="14" t="s">
        <v>673</v>
      </c>
      <c r="K11090">
        <v>0</v>
      </c>
      <c r="L11090" s="14" t="s">
        <v>29310</v>
      </c>
      <c r="M11090" s="14" t="s">
        <v>700</v>
      </c>
      <c r="N11090" s="14" t="s">
        <v>701</v>
      </c>
      <c r="O11090" s="14" t="s">
        <v>741</v>
      </c>
      <c r="P11090">
        <v>1</v>
      </c>
      <c r="Q11090">
        <v>7508100661514</v>
      </c>
      <c r="R11090">
        <v>6006088970010001</v>
      </c>
    </row>
    <row r="11091" spans="1:18" x14ac:dyDescent="0.3">
      <c r="A11091" s="14" t="s">
        <v>29311</v>
      </c>
      <c r="B11091" s="14" t="s">
        <v>29312</v>
      </c>
      <c r="C11091" s="14" t="s">
        <v>655</v>
      </c>
      <c r="D11091">
        <v>337920</v>
      </c>
      <c r="E11091" s="14" t="s">
        <v>365</v>
      </c>
      <c r="F11091">
        <v>33</v>
      </c>
      <c r="G11091" s="21">
        <v>44256</v>
      </c>
      <c r="H11091">
        <v>2021</v>
      </c>
      <c r="I11091">
        <v>5</v>
      </c>
      <c r="J11091" s="14" t="s">
        <v>672</v>
      </c>
      <c r="K11091">
        <v>0</v>
      </c>
      <c r="L11091" s="14" t="s">
        <v>29313</v>
      </c>
      <c r="M11091" s="14" t="s">
        <v>18890</v>
      </c>
      <c r="N11091" s="14" t="s">
        <v>791</v>
      </c>
      <c r="O11091" s="14" t="s">
        <v>29314</v>
      </c>
      <c r="P11091">
        <v>0</v>
      </c>
      <c r="Q11091">
        <v>8526910768163</v>
      </c>
      <c r="R11091">
        <v>6047156190010001</v>
      </c>
    </row>
    <row r="11092" spans="1:18" x14ac:dyDescent="0.3">
      <c r="A11092" s="14" t="s">
        <v>29315</v>
      </c>
      <c r="B11092" s="14" t="s">
        <v>29315</v>
      </c>
      <c r="C11092" s="14" t="s">
        <v>657</v>
      </c>
      <c r="D11092">
        <v>561720</v>
      </c>
      <c r="E11092" s="14" t="s">
        <v>45</v>
      </c>
      <c r="F11092">
        <v>56</v>
      </c>
      <c r="G11092" s="21">
        <v>35431</v>
      </c>
      <c r="H11092">
        <v>1997</v>
      </c>
      <c r="I11092">
        <v>29</v>
      </c>
      <c r="J11092" s="14" t="s">
        <v>675</v>
      </c>
      <c r="K11092">
        <v>0</v>
      </c>
      <c r="L11092" s="14" t="s">
        <v>29316</v>
      </c>
      <c r="M11092" s="14" t="s">
        <v>700</v>
      </c>
      <c r="N11092" s="14" t="s">
        <v>701</v>
      </c>
      <c r="O11092" s="14" t="s">
        <v>714</v>
      </c>
      <c r="P11092">
        <v>1</v>
      </c>
      <c r="Q11092">
        <v>5122520513424</v>
      </c>
      <c r="R11092">
        <v>6017621500010001</v>
      </c>
    </row>
    <row r="11093" spans="1:18" x14ac:dyDescent="0.3">
      <c r="A11093" s="14" t="s">
        <v>29317</v>
      </c>
      <c r="B11093" s="14" t="s">
        <v>29317</v>
      </c>
      <c r="C11093" s="14" t="s">
        <v>664</v>
      </c>
      <c r="D11093">
        <v>332311</v>
      </c>
      <c r="E11093" s="14" t="s">
        <v>634</v>
      </c>
      <c r="F11093">
        <v>33</v>
      </c>
      <c r="G11093" s="21">
        <v>42998</v>
      </c>
      <c r="H11093">
        <v>2017</v>
      </c>
      <c r="I11093">
        <v>8</v>
      </c>
      <c r="J11093" s="14" t="s">
        <v>674</v>
      </c>
      <c r="K11093">
        <v>0</v>
      </c>
      <c r="L11093" s="14" t="s">
        <v>29318</v>
      </c>
      <c r="M11093" s="14" t="s">
        <v>706</v>
      </c>
      <c r="N11093" s="14" t="s">
        <v>701</v>
      </c>
      <c r="O11093" s="14" t="s">
        <v>737</v>
      </c>
      <c r="P11093">
        <v>0</v>
      </c>
      <c r="Q11093">
        <v>8149490728462</v>
      </c>
      <c r="R11093">
        <v>6041207990010001</v>
      </c>
    </row>
    <row r="11094" spans="1:18" x14ac:dyDescent="0.3">
      <c r="A11094" s="14" t="s">
        <v>29319</v>
      </c>
      <c r="B11094" s="14" t="s">
        <v>29320</v>
      </c>
      <c r="C11094" s="14" t="s">
        <v>658</v>
      </c>
      <c r="D11094">
        <v>611610</v>
      </c>
      <c r="E11094" s="14" t="s">
        <v>98</v>
      </c>
      <c r="F11094">
        <v>61</v>
      </c>
      <c r="G11094" s="21">
        <v>43307</v>
      </c>
      <c r="H11094">
        <v>2018</v>
      </c>
      <c r="I11094">
        <v>8</v>
      </c>
      <c r="J11094" s="14" t="s">
        <v>674</v>
      </c>
      <c r="K11094">
        <v>0</v>
      </c>
      <c r="L11094" s="14" t="s">
        <v>29321</v>
      </c>
      <c r="M11094" s="14" t="s">
        <v>700</v>
      </c>
      <c r="N11094" s="14" t="s">
        <v>701</v>
      </c>
      <c r="O11094" s="14" t="s">
        <v>717</v>
      </c>
      <c r="P11094">
        <v>1</v>
      </c>
      <c r="Q11094">
        <v>8260680740161</v>
      </c>
      <c r="R11094">
        <v>6035345200010001</v>
      </c>
    </row>
    <row r="11095" spans="1:18" x14ac:dyDescent="0.3">
      <c r="A11095" s="14" t="s">
        <v>29322</v>
      </c>
      <c r="B11095" s="14" t="s">
        <v>29323</v>
      </c>
      <c r="C11095" s="14" t="s">
        <v>655</v>
      </c>
      <c r="D11095">
        <v>811111</v>
      </c>
      <c r="E11095" s="14" t="s">
        <v>105</v>
      </c>
      <c r="F11095">
        <v>81</v>
      </c>
      <c r="G11095" s="21">
        <v>35436</v>
      </c>
      <c r="H11095">
        <v>1997</v>
      </c>
      <c r="I11095">
        <v>29</v>
      </c>
      <c r="J11095" s="14" t="s">
        <v>675</v>
      </c>
      <c r="K11095">
        <v>0</v>
      </c>
      <c r="L11095" s="14" t="s">
        <v>29324</v>
      </c>
      <c r="M11095" s="14" t="s">
        <v>700</v>
      </c>
      <c r="N11095" s="14" t="s">
        <v>701</v>
      </c>
      <c r="O11095" s="14" t="s">
        <v>741</v>
      </c>
      <c r="P11095">
        <v>1</v>
      </c>
      <c r="Q11095">
        <v>5016460501903</v>
      </c>
      <c r="R11095">
        <v>6017528630010001</v>
      </c>
    </row>
    <row r="11096" spans="1:18" x14ac:dyDescent="0.3">
      <c r="A11096" s="14" t="s">
        <v>29325</v>
      </c>
      <c r="B11096" s="14" t="s">
        <v>29325</v>
      </c>
      <c r="C11096" s="14" t="s">
        <v>655</v>
      </c>
      <c r="D11096">
        <v>811111</v>
      </c>
      <c r="E11096" s="14" t="s">
        <v>105</v>
      </c>
      <c r="F11096">
        <v>81</v>
      </c>
      <c r="G11096" s="21">
        <v>40179</v>
      </c>
      <c r="H11096">
        <v>2010</v>
      </c>
      <c r="I11096">
        <v>16</v>
      </c>
      <c r="J11096" s="14" t="s">
        <v>673</v>
      </c>
      <c r="K11096">
        <v>0</v>
      </c>
      <c r="L11096" s="14" t="s">
        <v>29326</v>
      </c>
      <c r="M11096" s="14" t="s">
        <v>700</v>
      </c>
      <c r="N11096" s="14" t="s">
        <v>701</v>
      </c>
      <c r="O11096" s="14" t="s">
        <v>714</v>
      </c>
      <c r="P11096">
        <v>1</v>
      </c>
      <c r="Q11096">
        <v>7244530633464</v>
      </c>
      <c r="R11096">
        <v>6029847840010001</v>
      </c>
    </row>
    <row r="11097" spans="1:18" x14ac:dyDescent="0.3">
      <c r="A11097" s="14" t="s">
        <v>29327</v>
      </c>
      <c r="B11097" s="14" t="s">
        <v>29327</v>
      </c>
      <c r="C11097" s="14" t="s">
        <v>656</v>
      </c>
      <c r="D11097">
        <v>621330</v>
      </c>
      <c r="E11097" s="14" t="s">
        <v>24</v>
      </c>
      <c r="F11097">
        <v>62</v>
      </c>
      <c r="G11097" s="21">
        <v>43009</v>
      </c>
      <c r="H11097">
        <v>2017</v>
      </c>
      <c r="I11097">
        <v>8</v>
      </c>
      <c r="J11097" s="14" t="s">
        <v>674</v>
      </c>
      <c r="K11097">
        <v>0</v>
      </c>
      <c r="L11097" s="14" t="s">
        <v>29328</v>
      </c>
      <c r="M11097" s="14" t="s">
        <v>700</v>
      </c>
      <c r="N11097" s="14" t="s">
        <v>701</v>
      </c>
      <c r="O11097" s="14" t="s">
        <v>868</v>
      </c>
      <c r="P11097">
        <v>1</v>
      </c>
      <c r="Q11097">
        <v>8138060727297</v>
      </c>
      <c r="R11097">
        <v>6041577630010001</v>
      </c>
    </row>
    <row r="11098" spans="1:18" x14ac:dyDescent="0.3">
      <c r="A11098" s="14" t="s">
        <v>29329</v>
      </c>
      <c r="B11098" s="14" t="s">
        <v>7654</v>
      </c>
      <c r="C11098" s="14" t="s">
        <v>654</v>
      </c>
      <c r="D11098">
        <v>454390</v>
      </c>
      <c r="E11098" s="14" t="s">
        <v>316</v>
      </c>
      <c r="F11098">
        <v>45</v>
      </c>
      <c r="G11098" s="21">
        <v>42278</v>
      </c>
      <c r="H11098">
        <v>2015</v>
      </c>
      <c r="I11098">
        <v>10</v>
      </c>
      <c r="J11098" s="14" t="s">
        <v>674</v>
      </c>
      <c r="K11098">
        <v>0</v>
      </c>
      <c r="L11098" s="14" t="s">
        <v>7655</v>
      </c>
      <c r="M11098" s="14" t="s">
        <v>700</v>
      </c>
      <c r="N11098" s="14" t="s">
        <v>701</v>
      </c>
      <c r="O11098" s="14" t="s">
        <v>799</v>
      </c>
      <c r="P11098">
        <v>1</v>
      </c>
      <c r="Q11098">
        <v>7842650696596</v>
      </c>
    </row>
    <row r="11099" spans="1:18" x14ac:dyDescent="0.3">
      <c r="A11099" s="14" t="s">
        <v>29330</v>
      </c>
      <c r="B11099" s="14" t="s">
        <v>29330</v>
      </c>
      <c r="C11099" s="14" t="s">
        <v>656</v>
      </c>
      <c r="D11099">
        <v>621330</v>
      </c>
      <c r="E11099" s="14" t="s">
        <v>24</v>
      </c>
      <c r="F11099">
        <v>62</v>
      </c>
      <c r="G11099" s="21">
        <v>45768</v>
      </c>
      <c r="H11099">
        <v>2025</v>
      </c>
      <c r="I11099">
        <v>1</v>
      </c>
      <c r="J11099" s="14" t="s">
        <v>672</v>
      </c>
      <c r="K11099">
        <v>0</v>
      </c>
      <c r="L11099" s="14" t="s">
        <v>29331</v>
      </c>
      <c r="M11099" s="14" t="s">
        <v>700</v>
      </c>
      <c r="N11099" s="14" t="s">
        <v>701</v>
      </c>
      <c r="O11099" s="14" t="s">
        <v>714</v>
      </c>
      <c r="P11099">
        <v>1</v>
      </c>
      <c r="Q11099">
        <v>8825140799639</v>
      </c>
      <c r="R11099">
        <v>6058237530010001</v>
      </c>
    </row>
    <row r="11100" spans="1:18" x14ac:dyDescent="0.3">
      <c r="A11100" s="14" t="s">
        <v>29332</v>
      </c>
      <c r="B11100" s="14" t="s">
        <v>29333</v>
      </c>
      <c r="C11100" s="14" t="s">
        <v>656</v>
      </c>
      <c r="D11100">
        <v>621330</v>
      </c>
      <c r="E11100" s="14" t="s">
        <v>24</v>
      </c>
      <c r="F11100">
        <v>62</v>
      </c>
      <c r="G11100" s="21">
        <v>43983</v>
      </c>
      <c r="H11100">
        <v>2020</v>
      </c>
      <c r="I11100">
        <v>6</v>
      </c>
      <c r="J11100" s="14" t="s">
        <v>674</v>
      </c>
      <c r="K11100">
        <v>0</v>
      </c>
      <c r="L11100" s="14" t="s">
        <v>13336</v>
      </c>
      <c r="M11100" s="14" t="s">
        <v>700</v>
      </c>
      <c r="N11100" s="14" t="s">
        <v>701</v>
      </c>
      <c r="O11100" s="14" t="s">
        <v>868</v>
      </c>
      <c r="P11100">
        <v>1</v>
      </c>
      <c r="Q11100">
        <v>8485340763795</v>
      </c>
      <c r="R11100">
        <v>6046146590010001</v>
      </c>
    </row>
    <row r="11101" spans="1:18" x14ac:dyDescent="0.3">
      <c r="A11101" s="14" t="s">
        <v>29334</v>
      </c>
      <c r="B11101" s="14" t="s">
        <v>29334</v>
      </c>
      <c r="C11101" s="14" t="s">
        <v>656</v>
      </c>
      <c r="D11101">
        <v>541613</v>
      </c>
      <c r="E11101" s="14" t="s">
        <v>53</v>
      </c>
      <c r="F11101">
        <v>54</v>
      </c>
      <c r="G11101" s="21">
        <v>44242</v>
      </c>
      <c r="H11101">
        <v>2021</v>
      </c>
      <c r="I11101">
        <v>5</v>
      </c>
      <c r="J11101" s="14" t="s">
        <v>672</v>
      </c>
      <c r="K11101">
        <v>0</v>
      </c>
      <c r="L11101" s="14" t="s">
        <v>29335</v>
      </c>
      <c r="M11101" s="14" t="s">
        <v>700</v>
      </c>
      <c r="N11101" s="14" t="s">
        <v>701</v>
      </c>
      <c r="O11101" s="14" t="s">
        <v>1021</v>
      </c>
      <c r="P11101">
        <v>1</v>
      </c>
      <c r="Q11101">
        <v>8577340773465</v>
      </c>
      <c r="R11101">
        <v>6047187670010001</v>
      </c>
    </row>
    <row r="11102" spans="1:18" x14ac:dyDescent="0.3">
      <c r="A11102" s="14" t="s">
        <v>29336</v>
      </c>
      <c r="B11102" s="14" t="s">
        <v>29336</v>
      </c>
      <c r="C11102" s="14" t="s">
        <v>656</v>
      </c>
      <c r="D11102">
        <v>621210</v>
      </c>
      <c r="E11102" s="14" t="s">
        <v>81</v>
      </c>
      <c r="F11102">
        <v>62</v>
      </c>
      <c r="G11102" s="21">
        <v>45489</v>
      </c>
      <c r="H11102">
        <v>2024</v>
      </c>
      <c r="I11102">
        <v>2</v>
      </c>
      <c r="J11102" s="14" t="s">
        <v>672</v>
      </c>
      <c r="K11102">
        <v>0</v>
      </c>
      <c r="L11102" s="14" t="s">
        <v>29337</v>
      </c>
      <c r="M11102" s="14" t="s">
        <v>700</v>
      </c>
      <c r="N11102" s="14" t="s">
        <v>701</v>
      </c>
      <c r="O11102" s="14" t="s">
        <v>1043</v>
      </c>
      <c r="P11102">
        <v>1</v>
      </c>
      <c r="Q11102">
        <v>8779380794752</v>
      </c>
      <c r="R11102">
        <v>6055876340010001</v>
      </c>
    </row>
    <row r="11103" spans="1:18" x14ac:dyDescent="0.3">
      <c r="A11103" s="14" t="s">
        <v>29338</v>
      </c>
      <c r="B11103" s="14" t="s">
        <v>29339</v>
      </c>
      <c r="C11103" s="14" t="s">
        <v>656</v>
      </c>
      <c r="D11103">
        <v>621330</v>
      </c>
      <c r="E11103" s="14" t="s">
        <v>24</v>
      </c>
      <c r="F11103">
        <v>62</v>
      </c>
      <c r="G11103" s="21">
        <v>45621</v>
      </c>
      <c r="H11103">
        <v>2024</v>
      </c>
      <c r="I11103">
        <v>1</v>
      </c>
      <c r="J11103" s="14" t="s">
        <v>672</v>
      </c>
      <c r="K11103">
        <v>0</v>
      </c>
      <c r="L11103" s="14" t="s">
        <v>29340</v>
      </c>
      <c r="M11103" s="14" t="s">
        <v>1986</v>
      </c>
      <c r="N11103" s="14" t="s">
        <v>701</v>
      </c>
      <c r="O11103" s="14" t="s">
        <v>1987</v>
      </c>
      <c r="P11103">
        <v>0</v>
      </c>
      <c r="Q11103">
        <v>8795040796439</v>
      </c>
      <c r="R11103">
        <v>6055779230010001</v>
      </c>
    </row>
    <row r="11104" spans="1:18" x14ac:dyDescent="0.3">
      <c r="A11104" s="14" t="s">
        <v>29341</v>
      </c>
      <c r="B11104" s="14" t="s">
        <v>29341</v>
      </c>
      <c r="C11104" s="14" t="s">
        <v>656</v>
      </c>
      <c r="D11104">
        <v>621330</v>
      </c>
      <c r="E11104" s="14" t="s">
        <v>24</v>
      </c>
      <c r="F11104">
        <v>62</v>
      </c>
      <c r="G11104" s="21">
        <v>43781</v>
      </c>
      <c r="H11104">
        <v>2019</v>
      </c>
      <c r="I11104">
        <v>6</v>
      </c>
      <c r="J11104" s="14" t="s">
        <v>674</v>
      </c>
      <c r="K11104">
        <v>0</v>
      </c>
      <c r="L11104" s="14" t="s">
        <v>29342</v>
      </c>
      <c r="M11104" s="14" t="s">
        <v>700</v>
      </c>
      <c r="N11104" s="14" t="s">
        <v>701</v>
      </c>
      <c r="O11104" s="14" t="s">
        <v>720</v>
      </c>
      <c r="P11104">
        <v>1</v>
      </c>
      <c r="Q11104">
        <v>8437490758624</v>
      </c>
      <c r="R11104">
        <v>6043700610010001</v>
      </c>
    </row>
    <row r="11105" spans="1:18" x14ac:dyDescent="0.3">
      <c r="A11105" s="14" t="s">
        <v>29343</v>
      </c>
      <c r="B11105" s="14" t="s">
        <v>29343</v>
      </c>
      <c r="C11105" s="14" t="s">
        <v>655</v>
      </c>
      <c r="D11105">
        <v>323111</v>
      </c>
      <c r="E11105" s="14" t="s">
        <v>208</v>
      </c>
      <c r="F11105">
        <v>32</v>
      </c>
      <c r="G11105" s="21">
        <v>46076</v>
      </c>
      <c r="H11105">
        <v>2026</v>
      </c>
      <c r="I11105">
        <v>0</v>
      </c>
      <c r="J11105" s="14" t="s">
        <v>676</v>
      </c>
      <c r="K11105">
        <v>0</v>
      </c>
      <c r="L11105" s="14" t="s">
        <v>29344</v>
      </c>
      <c r="M11105" s="14" t="s">
        <v>29345</v>
      </c>
      <c r="N11105" s="14" t="s">
        <v>10310</v>
      </c>
      <c r="O11105" s="14" t="s">
        <v>29346</v>
      </c>
      <c r="P11105">
        <v>0</v>
      </c>
      <c r="Q11105">
        <v>8928380810558</v>
      </c>
      <c r="R11105">
        <v>6043649870010001</v>
      </c>
    </row>
    <row r="11106" spans="1:18" x14ac:dyDescent="0.3">
      <c r="A11106" s="14" t="s">
        <v>29347</v>
      </c>
      <c r="B11106" s="14" t="s">
        <v>8353</v>
      </c>
      <c r="C11106" s="14" t="s">
        <v>654</v>
      </c>
      <c r="D11106">
        <v>921190</v>
      </c>
      <c r="E11106" s="14" t="s">
        <v>146</v>
      </c>
      <c r="F11106">
        <v>92</v>
      </c>
      <c r="G11106" s="21">
        <v>41364</v>
      </c>
      <c r="H11106">
        <v>2013</v>
      </c>
      <c r="I11106">
        <v>13</v>
      </c>
      <c r="J11106" s="14" t="s">
        <v>673</v>
      </c>
      <c r="K11106">
        <v>0</v>
      </c>
      <c r="L11106" s="14" t="s">
        <v>8355</v>
      </c>
      <c r="M11106" s="14" t="s">
        <v>700</v>
      </c>
      <c r="N11106" s="14" t="s">
        <v>701</v>
      </c>
      <c r="O11106" s="14" t="s">
        <v>717</v>
      </c>
      <c r="P11106">
        <v>1</v>
      </c>
      <c r="Q11106">
        <v>7572160668279</v>
      </c>
    </row>
    <row r="11107" spans="1:18" x14ac:dyDescent="0.3">
      <c r="A11107" s="14" t="s">
        <v>29348</v>
      </c>
      <c r="B11107" s="14" t="s">
        <v>29348</v>
      </c>
      <c r="C11107" s="14" t="s">
        <v>656</v>
      </c>
      <c r="D11107">
        <v>621399</v>
      </c>
      <c r="E11107" s="14" t="s">
        <v>36</v>
      </c>
      <c r="F11107">
        <v>62</v>
      </c>
      <c r="G11107" s="21">
        <v>44317</v>
      </c>
      <c r="H11107">
        <v>2021</v>
      </c>
      <c r="I11107">
        <v>5</v>
      </c>
      <c r="J11107" s="14" t="s">
        <v>672</v>
      </c>
      <c r="K11107">
        <v>0</v>
      </c>
      <c r="L11107" s="14" t="s">
        <v>6088</v>
      </c>
      <c r="M11107" s="14" t="s">
        <v>700</v>
      </c>
      <c r="N11107" s="14" t="s">
        <v>701</v>
      </c>
      <c r="O11107" s="14" t="s">
        <v>714</v>
      </c>
      <c r="P11107">
        <v>1</v>
      </c>
      <c r="Q11107">
        <v>8572650772957</v>
      </c>
      <c r="R11107">
        <v>6047208650010001</v>
      </c>
    </row>
    <row r="11108" spans="1:18" x14ac:dyDescent="0.3">
      <c r="A11108" s="14" t="s">
        <v>29349</v>
      </c>
      <c r="B11108" s="14" t="s">
        <v>29350</v>
      </c>
      <c r="C11108" s="14" t="s">
        <v>656</v>
      </c>
      <c r="D11108">
        <v>311999</v>
      </c>
      <c r="E11108" s="14" t="s">
        <v>323</v>
      </c>
      <c r="F11108">
        <v>31</v>
      </c>
      <c r="G11108" s="21">
        <v>44514</v>
      </c>
      <c r="H11108">
        <v>2021</v>
      </c>
      <c r="I11108">
        <v>4</v>
      </c>
      <c r="J11108" s="14" t="s">
        <v>672</v>
      </c>
      <c r="K11108">
        <v>0</v>
      </c>
      <c r="L11108" s="14" t="s">
        <v>29351</v>
      </c>
      <c r="M11108" s="14" t="s">
        <v>29352</v>
      </c>
      <c r="N11108" s="14" t="s">
        <v>701</v>
      </c>
      <c r="O11108" s="14" t="s">
        <v>29353</v>
      </c>
      <c r="P11108">
        <v>0</v>
      </c>
      <c r="Q11108">
        <v>8575220773219</v>
      </c>
      <c r="R11108">
        <v>6045825830010001</v>
      </c>
    </row>
    <row r="11109" spans="1:18" x14ac:dyDescent="0.3">
      <c r="A11109" s="14" t="s">
        <v>29354</v>
      </c>
      <c r="B11109" s="14" t="s">
        <v>29355</v>
      </c>
      <c r="C11109" s="14" t="s">
        <v>655</v>
      </c>
      <c r="D11109">
        <v>339116</v>
      </c>
      <c r="E11109" s="14" t="s">
        <v>381</v>
      </c>
      <c r="F11109">
        <v>33</v>
      </c>
      <c r="G11109" s="21">
        <v>42795</v>
      </c>
      <c r="H11109">
        <v>2017</v>
      </c>
      <c r="I11109">
        <v>9</v>
      </c>
      <c r="J11109" s="14" t="s">
        <v>674</v>
      </c>
      <c r="K11109">
        <v>0</v>
      </c>
      <c r="L11109" s="14" t="s">
        <v>29356</v>
      </c>
      <c r="M11109" s="14" t="s">
        <v>700</v>
      </c>
      <c r="N11109" s="14" t="s">
        <v>701</v>
      </c>
      <c r="O11109" s="14" t="s">
        <v>956</v>
      </c>
      <c r="P11109">
        <v>1</v>
      </c>
      <c r="Q11109">
        <v>8194120733193</v>
      </c>
      <c r="R11109">
        <v>6035664470010001</v>
      </c>
    </row>
    <row r="11110" spans="1:18" x14ac:dyDescent="0.3">
      <c r="A11110" s="14" t="s">
        <v>29357</v>
      </c>
      <c r="B11110" s="14" t="s">
        <v>29357</v>
      </c>
      <c r="C11110" s="14" t="s">
        <v>655</v>
      </c>
      <c r="D11110">
        <v>236115</v>
      </c>
      <c r="E11110" s="14" t="s">
        <v>35</v>
      </c>
      <c r="F11110">
        <v>23</v>
      </c>
      <c r="G11110" s="21">
        <v>42552</v>
      </c>
      <c r="H11110">
        <v>2016</v>
      </c>
      <c r="I11110">
        <v>10</v>
      </c>
      <c r="J11110" s="14" t="s">
        <v>674</v>
      </c>
      <c r="K11110">
        <v>0</v>
      </c>
      <c r="L11110" s="14" t="s">
        <v>29358</v>
      </c>
      <c r="M11110" s="14" t="s">
        <v>700</v>
      </c>
      <c r="N11110" s="14" t="s">
        <v>701</v>
      </c>
      <c r="O11110" s="14" t="s">
        <v>732</v>
      </c>
      <c r="P11110">
        <v>1</v>
      </c>
      <c r="Q11110">
        <v>8029650716041</v>
      </c>
      <c r="R11110">
        <v>6021326660010001</v>
      </c>
    </row>
    <row r="11111" spans="1:18" x14ac:dyDescent="0.3">
      <c r="A11111" s="14" t="s">
        <v>29359</v>
      </c>
      <c r="B11111" s="14" t="s">
        <v>29359</v>
      </c>
      <c r="C11111" s="14" t="s">
        <v>656</v>
      </c>
      <c r="D11111">
        <v>541611</v>
      </c>
      <c r="E11111" s="14" t="s">
        <v>28</v>
      </c>
      <c r="F11111">
        <v>54</v>
      </c>
      <c r="G11111" s="21">
        <v>41671</v>
      </c>
      <c r="H11111">
        <v>2014</v>
      </c>
      <c r="I11111">
        <v>12</v>
      </c>
      <c r="J11111" s="14" t="s">
        <v>673</v>
      </c>
      <c r="K11111">
        <v>0</v>
      </c>
      <c r="L11111" s="14" t="s">
        <v>29360</v>
      </c>
      <c r="M11111" s="14" t="s">
        <v>700</v>
      </c>
      <c r="N11111" s="14" t="s">
        <v>701</v>
      </c>
      <c r="O11111" s="14" t="s">
        <v>956</v>
      </c>
      <c r="P11111">
        <v>1</v>
      </c>
      <c r="Q11111">
        <v>8772050793982</v>
      </c>
      <c r="R11111">
        <v>6033687430010002</v>
      </c>
    </row>
    <row r="11112" spans="1:18" x14ac:dyDescent="0.3">
      <c r="A11112" s="14" t="s">
        <v>29361</v>
      </c>
      <c r="B11112" s="14" t="s">
        <v>29362</v>
      </c>
      <c r="C11112" s="14" t="s">
        <v>654</v>
      </c>
      <c r="D11112">
        <v>722330</v>
      </c>
      <c r="E11112" s="14" t="s">
        <v>49</v>
      </c>
      <c r="F11112">
        <v>72</v>
      </c>
      <c r="G11112" s="21">
        <v>46189</v>
      </c>
      <c r="H11112">
        <v>2026</v>
      </c>
      <c r="I11112">
        <v>0</v>
      </c>
      <c r="J11112" s="14" t="s">
        <v>676</v>
      </c>
      <c r="K11112">
        <v>0</v>
      </c>
      <c r="L11112" s="14" t="s">
        <v>29363</v>
      </c>
      <c r="M11112" s="14" t="s">
        <v>700</v>
      </c>
      <c r="N11112" s="14" t="s">
        <v>701</v>
      </c>
      <c r="O11112" s="14" t="s">
        <v>847</v>
      </c>
      <c r="P11112">
        <v>1</v>
      </c>
      <c r="Q11112">
        <v>8933610811112</v>
      </c>
    </row>
    <row r="11113" spans="1:18" x14ac:dyDescent="0.3">
      <c r="A11113" s="14" t="s">
        <v>29364</v>
      </c>
      <c r="B11113" s="14" t="s">
        <v>29364</v>
      </c>
      <c r="C11113" s="14" t="s">
        <v>656</v>
      </c>
      <c r="D11113">
        <v>522292</v>
      </c>
      <c r="E11113" s="14" t="s">
        <v>351</v>
      </c>
      <c r="F11113">
        <v>52</v>
      </c>
      <c r="G11113" s="21">
        <v>43784</v>
      </c>
      <c r="H11113">
        <v>2019</v>
      </c>
      <c r="I11113">
        <v>6</v>
      </c>
      <c r="J11113" s="14" t="s">
        <v>674</v>
      </c>
      <c r="K11113">
        <v>0</v>
      </c>
      <c r="L11113" s="14" t="s">
        <v>29365</v>
      </c>
      <c r="M11113" s="14" t="s">
        <v>700</v>
      </c>
      <c r="N11113" s="14" t="s">
        <v>701</v>
      </c>
      <c r="O11113" s="14" t="s">
        <v>702</v>
      </c>
      <c r="P11113">
        <v>1</v>
      </c>
      <c r="Q11113">
        <v>8484440763694</v>
      </c>
      <c r="R11113">
        <v>6045765460010002</v>
      </c>
    </row>
    <row r="11114" spans="1:18" x14ac:dyDescent="0.3">
      <c r="A11114" s="14" t="s">
        <v>29366</v>
      </c>
      <c r="B11114" s="14" t="s">
        <v>29366</v>
      </c>
      <c r="C11114" s="14" t="s">
        <v>655</v>
      </c>
      <c r="D11114">
        <v>541990</v>
      </c>
      <c r="E11114" s="14" t="s">
        <v>30</v>
      </c>
      <c r="F11114">
        <v>54</v>
      </c>
      <c r="G11114" s="21">
        <v>43784</v>
      </c>
      <c r="H11114">
        <v>2019</v>
      </c>
      <c r="I11114">
        <v>6</v>
      </c>
      <c r="J11114" s="14" t="s">
        <v>674</v>
      </c>
      <c r="K11114">
        <v>0</v>
      </c>
      <c r="L11114" s="14" t="s">
        <v>29367</v>
      </c>
      <c r="M11114" s="14" t="s">
        <v>29368</v>
      </c>
      <c r="N11114" s="14" t="s">
        <v>931</v>
      </c>
      <c r="O11114" s="14" t="s">
        <v>29369</v>
      </c>
      <c r="P11114">
        <v>0</v>
      </c>
      <c r="Q11114">
        <v>8484430763693</v>
      </c>
      <c r="R11114">
        <v>6045240780010002</v>
      </c>
    </row>
    <row r="11115" spans="1:18" x14ac:dyDescent="0.3">
      <c r="A11115" s="14" t="s">
        <v>29370</v>
      </c>
      <c r="B11115" s="14" t="s">
        <v>29371</v>
      </c>
      <c r="C11115" s="14" t="s">
        <v>655</v>
      </c>
      <c r="D11115">
        <v>812990</v>
      </c>
      <c r="E11115" s="14" t="s">
        <v>21</v>
      </c>
      <c r="F11115">
        <v>81</v>
      </c>
      <c r="G11115" s="21">
        <v>38355</v>
      </c>
      <c r="H11115">
        <v>2005</v>
      </c>
      <c r="I11115">
        <v>21</v>
      </c>
      <c r="J11115" s="14" t="s">
        <v>675</v>
      </c>
      <c r="K11115">
        <v>0</v>
      </c>
      <c r="L11115" s="14" t="s">
        <v>29372</v>
      </c>
      <c r="M11115" s="14" t="s">
        <v>862</v>
      </c>
      <c r="N11115" s="14" t="s">
        <v>701</v>
      </c>
      <c r="O11115" s="14" t="s">
        <v>1721</v>
      </c>
      <c r="P11115">
        <v>0</v>
      </c>
      <c r="Q11115">
        <v>5770330583067</v>
      </c>
      <c r="R11115">
        <v>6024537530010001</v>
      </c>
    </row>
    <row r="11116" spans="1:18" x14ac:dyDescent="0.3">
      <c r="A11116" s="14" t="s">
        <v>29373</v>
      </c>
      <c r="B11116" s="14" t="s">
        <v>29374</v>
      </c>
      <c r="C11116" s="14" t="s">
        <v>656</v>
      </c>
      <c r="D11116">
        <v>459510</v>
      </c>
      <c r="E11116" s="14" t="s">
        <v>74</v>
      </c>
      <c r="F11116">
        <v>45</v>
      </c>
      <c r="G11116" s="21">
        <v>45319</v>
      </c>
      <c r="H11116">
        <v>2024</v>
      </c>
      <c r="I11116">
        <v>2</v>
      </c>
      <c r="J11116" s="14" t="s">
        <v>672</v>
      </c>
      <c r="K11116">
        <v>0</v>
      </c>
      <c r="L11116" s="14" t="s">
        <v>29375</v>
      </c>
      <c r="M11116" s="14" t="s">
        <v>1291</v>
      </c>
      <c r="N11116" s="14" t="s">
        <v>701</v>
      </c>
      <c r="O11116" s="14" t="s">
        <v>3245</v>
      </c>
      <c r="P11116">
        <v>0</v>
      </c>
      <c r="Q11116">
        <v>8735260790083</v>
      </c>
      <c r="R11116">
        <v>6048851720016519</v>
      </c>
    </row>
    <row r="11117" spans="1:18" x14ac:dyDescent="0.3">
      <c r="A11117" s="14" t="s">
        <v>29376</v>
      </c>
      <c r="B11117" s="14" t="s">
        <v>29376</v>
      </c>
      <c r="C11117" s="14" t="s">
        <v>657</v>
      </c>
      <c r="D11117">
        <v>423490</v>
      </c>
      <c r="E11117" s="14" t="s">
        <v>215</v>
      </c>
      <c r="F11117">
        <v>42</v>
      </c>
      <c r="G11117" s="21">
        <v>46157</v>
      </c>
      <c r="H11117">
        <v>2026</v>
      </c>
      <c r="I11117">
        <v>0</v>
      </c>
      <c r="J11117" s="14" t="s">
        <v>676</v>
      </c>
      <c r="K11117">
        <v>0</v>
      </c>
      <c r="L11117" s="14" t="s">
        <v>29377</v>
      </c>
      <c r="M11117" s="14" t="s">
        <v>700</v>
      </c>
      <c r="N11117" s="14" t="s">
        <v>701</v>
      </c>
      <c r="O11117" s="14" t="s">
        <v>745</v>
      </c>
      <c r="P11117">
        <v>1</v>
      </c>
      <c r="Q11117">
        <v>8918930809582</v>
      </c>
      <c r="R11117">
        <v>6061897960010001</v>
      </c>
    </row>
    <row r="11118" spans="1:18" x14ac:dyDescent="0.3">
      <c r="A11118" s="14" t="s">
        <v>29378</v>
      </c>
      <c r="B11118" s="14" t="s">
        <v>29379</v>
      </c>
      <c r="C11118" s="14" t="s">
        <v>656</v>
      </c>
      <c r="D11118">
        <v>812111</v>
      </c>
      <c r="E11118" s="14" t="s">
        <v>96</v>
      </c>
      <c r="F11118">
        <v>81</v>
      </c>
      <c r="G11118" s="21">
        <v>45536</v>
      </c>
      <c r="H11118">
        <v>2024</v>
      </c>
      <c r="I11118">
        <v>1</v>
      </c>
      <c r="J11118" s="14" t="s">
        <v>672</v>
      </c>
      <c r="K11118">
        <v>0</v>
      </c>
      <c r="L11118" s="14" t="s">
        <v>29380</v>
      </c>
      <c r="M11118" s="14" t="s">
        <v>700</v>
      </c>
      <c r="N11118" s="14" t="s">
        <v>701</v>
      </c>
      <c r="O11118" s="14" t="s">
        <v>1021</v>
      </c>
      <c r="P11118">
        <v>1</v>
      </c>
      <c r="Q11118">
        <v>8781290794955</v>
      </c>
      <c r="R11118">
        <v>6055968870010001</v>
      </c>
    </row>
    <row r="11119" spans="1:18" x14ac:dyDescent="0.3">
      <c r="A11119" s="14" t="s">
        <v>29378</v>
      </c>
      <c r="B11119" s="14" t="s">
        <v>29379</v>
      </c>
      <c r="C11119" s="14" t="s">
        <v>656</v>
      </c>
      <c r="D11119">
        <v>812111</v>
      </c>
      <c r="E11119" s="14" t="s">
        <v>96</v>
      </c>
      <c r="F11119">
        <v>81</v>
      </c>
      <c r="G11119" s="21">
        <v>45839</v>
      </c>
      <c r="H11119">
        <v>2025</v>
      </c>
      <c r="I11119">
        <v>1</v>
      </c>
      <c r="J11119" s="14" t="s">
        <v>672</v>
      </c>
      <c r="K11119">
        <v>0</v>
      </c>
      <c r="L11119" s="14" t="s">
        <v>29377</v>
      </c>
      <c r="M11119" s="14" t="s">
        <v>700</v>
      </c>
      <c r="N11119" s="14" t="s">
        <v>701</v>
      </c>
      <c r="O11119" s="14" t="s">
        <v>745</v>
      </c>
      <c r="P11119">
        <v>1</v>
      </c>
      <c r="Q11119">
        <v>8781290801685</v>
      </c>
      <c r="R11119">
        <v>6055968870010002</v>
      </c>
    </row>
    <row r="11120" spans="1:18" x14ac:dyDescent="0.3">
      <c r="A11120" s="14" t="s">
        <v>29381</v>
      </c>
      <c r="B11120" s="14" t="s">
        <v>29381</v>
      </c>
      <c r="C11120" s="14" t="s">
        <v>657</v>
      </c>
      <c r="D11120">
        <v>459999</v>
      </c>
      <c r="E11120" s="14" t="s">
        <v>27</v>
      </c>
      <c r="F11120">
        <v>45</v>
      </c>
      <c r="G11120" s="21">
        <v>44082</v>
      </c>
      <c r="H11120">
        <v>2020</v>
      </c>
      <c r="I11120">
        <v>5</v>
      </c>
      <c r="J11120" s="14" t="s">
        <v>672</v>
      </c>
      <c r="K11120">
        <v>0</v>
      </c>
      <c r="L11120" s="14" t="s">
        <v>29382</v>
      </c>
      <c r="M11120" s="14" t="s">
        <v>700</v>
      </c>
      <c r="N11120" s="14" t="s">
        <v>701</v>
      </c>
      <c r="O11120" s="14" t="s">
        <v>795</v>
      </c>
      <c r="P11120">
        <v>1</v>
      </c>
      <c r="Q11120">
        <v>8500430765381</v>
      </c>
      <c r="R11120">
        <v>6046555730010001</v>
      </c>
    </row>
    <row r="11121" spans="1:18" x14ac:dyDescent="0.3">
      <c r="A11121" s="14" t="s">
        <v>29383</v>
      </c>
      <c r="B11121" s="14" t="s">
        <v>29384</v>
      </c>
      <c r="C11121" s="14" t="s">
        <v>656</v>
      </c>
      <c r="D11121">
        <v>721199</v>
      </c>
      <c r="E11121" s="14" t="s">
        <v>25</v>
      </c>
      <c r="F11121">
        <v>72</v>
      </c>
      <c r="G11121" s="21">
        <v>45293</v>
      </c>
      <c r="H11121">
        <v>2024</v>
      </c>
      <c r="I11121">
        <v>2</v>
      </c>
      <c r="J11121" s="14" t="s">
        <v>672</v>
      </c>
      <c r="K11121">
        <v>0</v>
      </c>
      <c r="L11121" s="14" t="s">
        <v>29385</v>
      </c>
      <c r="M11121" s="14" t="s">
        <v>700</v>
      </c>
      <c r="N11121" s="14" t="s">
        <v>701</v>
      </c>
      <c r="O11121" s="14" t="s">
        <v>1649</v>
      </c>
      <c r="P11121">
        <v>1</v>
      </c>
      <c r="Q11121">
        <v>8730480789586</v>
      </c>
      <c r="R11121">
        <v>6053742360010001</v>
      </c>
    </row>
    <row r="11122" spans="1:18" x14ac:dyDescent="0.3">
      <c r="A11122" s="14" t="s">
        <v>29386</v>
      </c>
      <c r="B11122" s="14" t="s">
        <v>29386</v>
      </c>
      <c r="C11122" s="14" t="s">
        <v>654</v>
      </c>
      <c r="D11122">
        <v>811420</v>
      </c>
      <c r="E11122" s="14" t="s">
        <v>257</v>
      </c>
      <c r="F11122">
        <v>81</v>
      </c>
      <c r="G11122" s="21">
        <v>31811</v>
      </c>
      <c r="H11122">
        <v>1987</v>
      </c>
      <c r="I11122">
        <v>39</v>
      </c>
      <c r="J11122" s="14" t="s">
        <v>675</v>
      </c>
      <c r="K11122">
        <v>0</v>
      </c>
      <c r="L11122" s="14" t="s">
        <v>29387</v>
      </c>
      <c r="M11122" s="14" t="s">
        <v>700</v>
      </c>
      <c r="N11122" s="14" t="s">
        <v>701</v>
      </c>
      <c r="O11122" s="14" t="s">
        <v>714</v>
      </c>
      <c r="P11122">
        <v>1</v>
      </c>
      <c r="Q11122">
        <v>637760072964</v>
      </c>
      <c r="R11122">
        <v>6010105350010001</v>
      </c>
    </row>
    <row r="11123" spans="1:18" x14ac:dyDescent="0.3">
      <c r="A11123" s="14" t="s">
        <v>29388</v>
      </c>
      <c r="B11123" s="14" t="s">
        <v>29389</v>
      </c>
      <c r="C11123" s="14" t="s">
        <v>658</v>
      </c>
      <c r="D11123">
        <v>541430</v>
      </c>
      <c r="E11123" s="14" t="s">
        <v>51</v>
      </c>
      <c r="F11123">
        <v>54</v>
      </c>
      <c r="G11123" s="21">
        <v>43566</v>
      </c>
      <c r="H11123">
        <v>2019</v>
      </c>
      <c r="I11123">
        <v>7</v>
      </c>
      <c r="J11123" s="14" t="s">
        <v>674</v>
      </c>
      <c r="K11123">
        <v>0</v>
      </c>
      <c r="L11123" s="14" t="s">
        <v>29390</v>
      </c>
      <c r="M11123" s="14" t="s">
        <v>700</v>
      </c>
      <c r="N11123" s="14" t="s">
        <v>701</v>
      </c>
      <c r="O11123" s="14" t="s">
        <v>710</v>
      </c>
      <c r="P11123">
        <v>1</v>
      </c>
      <c r="Q11123">
        <v>8362460750794</v>
      </c>
      <c r="R11123">
        <v>6044039820010001</v>
      </c>
    </row>
    <row r="11124" spans="1:18" x14ac:dyDescent="0.3">
      <c r="A11124" s="14" t="s">
        <v>29391</v>
      </c>
      <c r="B11124" s="14" t="s">
        <v>29392</v>
      </c>
      <c r="C11124" s="14" t="s">
        <v>654</v>
      </c>
      <c r="D11124">
        <v>541320</v>
      </c>
      <c r="E11124" s="14" t="s">
        <v>110</v>
      </c>
      <c r="F11124">
        <v>54</v>
      </c>
      <c r="G11124" s="21">
        <v>38398</v>
      </c>
      <c r="H11124">
        <v>2005</v>
      </c>
      <c r="I11124">
        <v>21</v>
      </c>
      <c r="J11124" s="14" t="s">
        <v>675</v>
      </c>
      <c r="K11124">
        <v>0</v>
      </c>
      <c r="L11124" s="14" t="s">
        <v>29393</v>
      </c>
      <c r="M11124" s="14" t="s">
        <v>700</v>
      </c>
      <c r="N11124" s="14" t="s">
        <v>701</v>
      </c>
      <c r="O11124" s="14" t="s">
        <v>847</v>
      </c>
      <c r="P11124">
        <v>1</v>
      </c>
      <c r="Q11124">
        <v>5778660583965</v>
      </c>
      <c r="R11124">
        <v>6024549440010001</v>
      </c>
    </row>
    <row r="11125" spans="1:18" x14ac:dyDescent="0.3">
      <c r="A11125" s="14" t="s">
        <v>29394</v>
      </c>
      <c r="B11125" s="14" t="s">
        <v>29394</v>
      </c>
      <c r="C11125" s="14" t="s">
        <v>655</v>
      </c>
      <c r="D11125">
        <v>713910</v>
      </c>
      <c r="E11125" s="14" t="s">
        <v>503</v>
      </c>
      <c r="F11125">
        <v>71</v>
      </c>
      <c r="G11125" s="21">
        <v>31778</v>
      </c>
      <c r="H11125">
        <v>1987</v>
      </c>
      <c r="I11125">
        <v>39</v>
      </c>
      <c r="J11125" s="14" t="s">
        <v>675</v>
      </c>
      <c r="K11125">
        <v>0</v>
      </c>
      <c r="L11125" s="14" t="s">
        <v>29395</v>
      </c>
      <c r="M11125" s="14" t="s">
        <v>700</v>
      </c>
      <c r="N11125" s="14" t="s">
        <v>701</v>
      </c>
      <c r="O11125" s="14" t="s">
        <v>732</v>
      </c>
      <c r="P11125">
        <v>1</v>
      </c>
      <c r="Q11125">
        <v>1670000318</v>
      </c>
      <c r="R11125">
        <v>1780082900010001</v>
      </c>
    </row>
    <row r="11126" spans="1:18" x14ac:dyDescent="0.3">
      <c r="A11126" s="14" t="s">
        <v>29396</v>
      </c>
      <c r="B11126" s="14" t="s">
        <v>29396</v>
      </c>
      <c r="C11126" s="14" t="s">
        <v>655</v>
      </c>
      <c r="D11126">
        <v>813990</v>
      </c>
      <c r="E11126" s="14" t="s">
        <v>66</v>
      </c>
      <c r="F11126">
        <v>81</v>
      </c>
      <c r="G11126" s="21">
        <v>1</v>
      </c>
      <c r="H11126">
        <v>1900</v>
      </c>
      <c r="I11126">
        <v>126</v>
      </c>
      <c r="J11126" s="14" t="s">
        <v>675</v>
      </c>
      <c r="K11126">
        <v>0</v>
      </c>
      <c r="L11126" s="14" t="s">
        <v>29395</v>
      </c>
      <c r="M11126" s="14" t="s">
        <v>700</v>
      </c>
      <c r="N11126" s="14" t="s">
        <v>701</v>
      </c>
      <c r="O11126" s="14" t="s">
        <v>893</v>
      </c>
      <c r="P11126">
        <v>1</v>
      </c>
      <c r="Q11126">
        <v>3650000735</v>
      </c>
      <c r="R11126">
        <v>6015868970010001</v>
      </c>
    </row>
    <row r="11127" spans="1:18" x14ac:dyDescent="0.3">
      <c r="A11127" s="14" t="s">
        <v>29397</v>
      </c>
      <c r="B11127" s="14" t="s">
        <v>29398</v>
      </c>
      <c r="C11127" s="14" t="s">
        <v>655</v>
      </c>
      <c r="D11127">
        <v>812990</v>
      </c>
      <c r="E11127" s="14" t="s">
        <v>21</v>
      </c>
      <c r="F11127">
        <v>81</v>
      </c>
      <c r="G11127" s="21">
        <v>22934</v>
      </c>
      <c r="H11127">
        <v>1962</v>
      </c>
      <c r="I11127">
        <v>63</v>
      </c>
      <c r="J11127" s="14" t="s">
        <v>675</v>
      </c>
      <c r="K11127">
        <v>0</v>
      </c>
      <c r="L11127" s="14" t="s">
        <v>29399</v>
      </c>
      <c r="M11127" s="14" t="s">
        <v>29400</v>
      </c>
      <c r="N11127" s="14" t="s">
        <v>931</v>
      </c>
      <c r="O11127" s="14" t="s">
        <v>29401</v>
      </c>
      <c r="P11127">
        <v>0</v>
      </c>
      <c r="Q11127">
        <v>53350007711</v>
      </c>
      <c r="R11127">
        <v>6005913120010003</v>
      </c>
    </row>
    <row r="11128" spans="1:18" x14ac:dyDescent="0.3">
      <c r="A11128" s="14" t="s">
        <v>29402</v>
      </c>
      <c r="B11128" s="14" t="s">
        <v>29402</v>
      </c>
      <c r="C11128" s="14" t="s">
        <v>655</v>
      </c>
      <c r="D11128">
        <v>517121</v>
      </c>
      <c r="E11128" s="14" t="s">
        <v>188</v>
      </c>
      <c r="F11128">
        <v>51</v>
      </c>
      <c r="G11128" s="21">
        <v>42767</v>
      </c>
      <c r="H11128">
        <v>2017</v>
      </c>
      <c r="I11128">
        <v>9</v>
      </c>
      <c r="J11128" s="14" t="s">
        <v>674</v>
      </c>
      <c r="K11128">
        <v>0</v>
      </c>
      <c r="L11128" s="14" t="s">
        <v>29403</v>
      </c>
      <c r="M11128" s="14" t="s">
        <v>8318</v>
      </c>
      <c r="N11128" s="14" t="s">
        <v>1705</v>
      </c>
      <c r="O11128" s="14" t="s">
        <v>29404</v>
      </c>
      <c r="P11128">
        <v>0</v>
      </c>
      <c r="Q11128">
        <v>8056040718784</v>
      </c>
      <c r="R11128">
        <v>6040056760010001</v>
      </c>
    </row>
    <row r="11129" spans="1:18" x14ac:dyDescent="0.3">
      <c r="A11129" s="14" t="s">
        <v>29405</v>
      </c>
      <c r="B11129" s="14" t="s">
        <v>29405</v>
      </c>
      <c r="C11129" s="14" t="s">
        <v>657</v>
      </c>
      <c r="D11129">
        <v>531110</v>
      </c>
      <c r="E11129" s="14" t="s">
        <v>20</v>
      </c>
      <c r="F11129">
        <v>53</v>
      </c>
      <c r="G11129" s="21">
        <v>41640</v>
      </c>
      <c r="H11129">
        <v>2014</v>
      </c>
      <c r="I11129">
        <v>12</v>
      </c>
      <c r="J11129" s="14" t="s">
        <v>673</v>
      </c>
      <c r="K11129">
        <v>0</v>
      </c>
      <c r="L11129" s="14" t="s">
        <v>29406</v>
      </c>
      <c r="M11129" s="14" t="s">
        <v>700</v>
      </c>
      <c r="N11129" s="14" t="s">
        <v>701</v>
      </c>
      <c r="O11129" s="14" t="s">
        <v>847</v>
      </c>
      <c r="P11129">
        <v>1</v>
      </c>
      <c r="Q11129">
        <v>7777160689749</v>
      </c>
      <c r="R11129">
        <v>6032164130010001</v>
      </c>
    </row>
    <row r="11130" spans="1:18" x14ac:dyDescent="0.3">
      <c r="A11130" s="14" t="s">
        <v>29407</v>
      </c>
      <c r="B11130" s="14" t="s">
        <v>29407</v>
      </c>
      <c r="C11130" s="14" t="s">
        <v>658</v>
      </c>
      <c r="D11130">
        <v>721199</v>
      </c>
      <c r="E11130" s="14" t="s">
        <v>25</v>
      </c>
      <c r="F11130">
        <v>72</v>
      </c>
      <c r="G11130" s="21">
        <v>43511</v>
      </c>
      <c r="H11130">
        <v>2019</v>
      </c>
      <c r="I11130">
        <v>7</v>
      </c>
      <c r="J11130" s="14" t="s">
        <v>674</v>
      </c>
      <c r="K11130">
        <v>0</v>
      </c>
      <c r="L11130" s="14" t="s">
        <v>29408</v>
      </c>
      <c r="M11130" s="14" t="s">
        <v>700</v>
      </c>
      <c r="N11130" s="14" t="s">
        <v>701</v>
      </c>
      <c r="O11130" s="14" t="s">
        <v>1021</v>
      </c>
      <c r="P11130">
        <v>1</v>
      </c>
      <c r="Q11130">
        <v>8360330750568</v>
      </c>
      <c r="R11130">
        <v>6044420230010001</v>
      </c>
    </row>
    <row r="11131" spans="1:18" x14ac:dyDescent="0.3">
      <c r="A11131" s="14" t="s">
        <v>29409</v>
      </c>
      <c r="B11131" s="14" t="s">
        <v>29409</v>
      </c>
      <c r="C11131" s="14" t="s">
        <v>655</v>
      </c>
      <c r="D11131">
        <v>236115</v>
      </c>
      <c r="E11131" s="14" t="s">
        <v>35</v>
      </c>
      <c r="F11131">
        <v>23</v>
      </c>
      <c r="G11131" s="21">
        <v>35065</v>
      </c>
      <c r="H11131">
        <v>1996</v>
      </c>
      <c r="I11131">
        <v>30</v>
      </c>
      <c r="J11131" s="14" t="s">
        <v>675</v>
      </c>
      <c r="K11131">
        <v>0</v>
      </c>
      <c r="L11131" s="14" t="s">
        <v>29410</v>
      </c>
      <c r="M11131" s="14" t="s">
        <v>1291</v>
      </c>
      <c r="N11131" s="14" t="s">
        <v>701</v>
      </c>
      <c r="O11131" s="14" t="s">
        <v>3245</v>
      </c>
      <c r="P11131">
        <v>0</v>
      </c>
      <c r="Q11131">
        <v>1829210185528</v>
      </c>
      <c r="R11131">
        <v>6015174320010002</v>
      </c>
    </row>
    <row r="11132" spans="1:18" x14ac:dyDescent="0.3">
      <c r="A11132" s="14" t="s">
        <v>29411</v>
      </c>
      <c r="B11132" s="14" t="s">
        <v>29412</v>
      </c>
      <c r="C11132" s="14" t="s">
        <v>664</v>
      </c>
      <c r="D11132">
        <v>531110</v>
      </c>
      <c r="E11132" s="14" t="s">
        <v>20</v>
      </c>
      <c r="F11132">
        <v>53</v>
      </c>
      <c r="G11132" s="21">
        <v>32759</v>
      </c>
      <c r="H11132">
        <v>1989</v>
      </c>
      <c r="I11132">
        <v>36</v>
      </c>
      <c r="J11132" s="14" t="s">
        <v>675</v>
      </c>
      <c r="K11132">
        <v>0</v>
      </c>
      <c r="L11132" s="14" t="s">
        <v>29413</v>
      </c>
      <c r="M11132" s="14" t="s">
        <v>700</v>
      </c>
      <c r="N11132" s="14" t="s">
        <v>701</v>
      </c>
      <c r="O11132" s="14" t="s">
        <v>799</v>
      </c>
      <c r="P11132">
        <v>1</v>
      </c>
      <c r="Q11132">
        <v>1141690115311</v>
      </c>
      <c r="R11132">
        <v>6012012090010002</v>
      </c>
    </row>
    <row r="11133" spans="1:18" x14ac:dyDescent="0.3">
      <c r="A11133" s="14" t="s">
        <v>29414</v>
      </c>
      <c r="B11133" s="14" t="s">
        <v>29414</v>
      </c>
      <c r="C11133" s="14" t="s">
        <v>656</v>
      </c>
      <c r="D11133">
        <v>531110</v>
      </c>
      <c r="E11133" s="14" t="s">
        <v>20</v>
      </c>
      <c r="F11133">
        <v>53</v>
      </c>
      <c r="G11133" s="21">
        <v>44907</v>
      </c>
      <c r="H11133">
        <v>2022</v>
      </c>
      <c r="I11133">
        <v>3</v>
      </c>
      <c r="J11133" s="14" t="s">
        <v>672</v>
      </c>
      <c r="K11133">
        <v>0</v>
      </c>
      <c r="L11133" s="14" t="s">
        <v>29415</v>
      </c>
      <c r="M11133" s="14" t="s">
        <v>700</v>
      </c>
      <c r="N11133" s="14" t="s">
        <v>701</v>
      </c>
      <c r="O11133" s="14" t="s">
        <v>827</v>
      </c>
      <c r="P11133">
        <v>1</v>
      </c>
      <c r="Q11133">
        <v>8652170781317</v>
      </c>
      <c r="R11133">
        <v>6033982130010001</v>
      </c>
    </row>
    <row r="11134" spans="1:18" x14ac:dyDescent="0.3">
      <c r="A11134" s="14" t="s">
        <v>29416</v>
      </c>
      <c r="B11134" s="14" t="s">
        <v>29417</v>
      </c>
      <c r="C11134" s="14" t="s">
        <v>655</v>
      </c>
      <c r="D11134">
        <v>517111</v>
      </c>
      <c r="E11134" s="14" t="s">
        <v>124</v>
      </c>
      <c r="F11134">
        <v>51</v>
      </c>
      <c r="G11134" s="21">
        <v>41153</v>
      </c>
      <c r="H11134">
        <v>2012</v>
      </c>
      <c r="I11134">
        <v>13</v>
      </c>
      <c r="J11134" s="14" t="s">
        <v>673</v>
      </c>
      <c r="K11134">
        <v>0</v>
      </c>
      <c r="L11134" s="14" t="s">
        <v>29418</v>
      </c>
      <c r="M11134" s="14" t="s">
        <v>29419</v>
      </c>
      <c r="N11134" s="14" t="s">
        <v>749</v>
      </c>
      <c r="O11134" s="14" t="s">
        <v>29420</v>
      </c>
      <c r="P11134">
        <v>0</v>
      </c>
      <c r="Q11134">
        <v>7522920663071</v>
      </c>
      <c r="R11134">
        <v>6027717990010001</v>
      </c>
    </row>
    <row r="11135" spans="1:18" x14ac:dyDescent="0.3">
      <c r="A11135" s="14" t="s">
        <v>29421</v>
      </c>
      <c r="B11135" s="14" t="s">
        <v>29421</v>
      </c>
      <c r="C11135" s="14" t="s">
        <v>657</v>
      </c>
      <c r="D11135">
        <v>812990</v>
      </c>
      <c r="E11135" s="14" t="s">
        <v>21</v>
      </c>
      <c r="F11135">
        <v>81</v>
      </c>
      <c r="G11135" s="21">
        <v>38817</v>
      </c>
      <c r="H11135">
        <v>2006</v>
      </c>
      <c r="I11135">
        <v>20</v>
      </c>
      <c r="J11135" s="14" t="s">
        <v>673</v>
      </c>
      <c r="K11135">
        <v>0</v>
      </c>
      <c r="L11135" s="14" t="s">
        <v>29422</v>
      </c>
      <c r="M11135" s="14" t="s">
        <v>700</v>
      </c>
      <c r="N11135" s="14" t="s">
        <v>701</v>
      </c>
      <c r="O11135" s="14" t="s">
        <v>827</v>
      </c>
      <c r="P11135">
        <v>1</v>
      </c>
      <c r="Q11135">
        <v>5912690598369</v>
      </c>
      <c r="R11135">
        <v>6048483540010001</v>
      </c>
    </row>
    <row r="11136" spans="1:18" x14ac:dyDescent="0.3">
      <c r="A11136" s="14" t="s">
        <v>29423</v>
      </c>
      <c r="B11136" s="14" t="s">
        <v>29423</v>
      </c>
      <c r="C11136" s="14" t="s">
        <v>657</v>
      </c>
      <c r="D11136">
        <v>541620</v>
      </c>
      <c r="E11136" s="14" t="s">
        <v>157</v>
      </c>
      <c r="F11136">
        <v>54</v>
      </c>
      <c r="G11136" s="21">
        <v>42538</v>
      </c>
      <c r="H11136">
        <v>2016</v>
      </c>
      <c r="I11136">
        <v>10</v>
      </c>
      <c r="J11136" s="14" t="s">
        <v>674</v>
      </c>
      <c r="K11136">
        <v>0</v>
      </c>
      <c r="L11136" s="14" t="s">
        <v>29424</v>
      </c>
      <c r="M11136" s="14" t="s">
        <v>700</v>
      </c>
      <c r="N11136" s="14" t="s">
        <v>701</v>
      </c>
      <c r="O11136" s="14" t="s">
        <v>753</v>
      </c>
      <c r="P11136">
        <v>1</v>
      </c>
      <c r="Q11136">
        <v>7963590709161</v>
      </c>
      <c r="R11136">
        <v>6036119190010001</v>
      </c>
    </row>
    <row r="11137" spans="1:18" x14ac:dyDescent="0.3">
      <c r="A11137" s="14" t="s">
        <v>29425</v>
      </c>
      <c r="B11137" s="14" t="s">
        <v>29426</v>
      </c>
      <c r="C11137" s="14" t="s">
        <v>658</v>
      </c>
      <c r="D11137">
        <v>722511</v>
      </c>
      <c r="E11137" s="14" t="s">
        <v>33</v>
      </c>
      <c r="F11137">
        <v>72</v>
      </c>
      <c r="G11137" s="21">
        <v>43101</v>
      </c>
      <c r="H11137">
        <v>2018</v>
      </c>
      <c r="I11137">
        <v>8</v>
      </c>
      <c r="J11137" s="14" t="s">
        <v>674</v>
      </c>
      <c r="K11137">
        <v>0</v>
      </c>
      <c r="L11137" s="14" t="s">
        <v>29427</v>
      </c>
      <c r="M11137" s="14" t="s">
        <v>700</v>
      </c>
      <c r="N11137" s="14" t="s">
        <v>701</v>
      </c>
      <c r="O11137" s="14" t="s">
        <v>799</v>
      </c>
      <c r="P11137">
        <v>1</v>
      </c>
      <c r="Q11137">
        <v>8174660731090</v>
      </c>
      <c r="R11137">
        <v>6041831250010001</v>
      </c>
    </row>
    <row r="11138" spans="1:18" x14ac:dyDescent="0.3">
      <c r="A11138" s="14" t="s">
        <v>29428</v>
      </c>
      <c r="B11138" s="14" t="s">
        <v>29429</v>
      </c>
      <c r="C11138" s="14" t="s">
        <v>658</v>
      </c>
      <c r="D11138">
        <v>813410</v>
      </c>
      <c r="E11138" s="14" t="s">
        <v>99</v>
      </c>
      <c r="F11138">
        <v>81</v>
      </c>
      <c r="G11138" s="21">
        <v>33557</v>
      </c>
      <c r="H11138">
        <v>1991</v>
      </c>
      <c r="I11138">
        <v>34</v>
      </c>
      <c r="J11138" s="14" t="s">
        <v>675</v>
      </c>
      <c r="K11138">
        <v>0</v>
      </c>
      <c r="L11138" s="14" t="s">
        <v>29430</v>
      </c>
      <c r="M11138" s="14" t="s">
        <v>700</v>
      </c>
      <c r="N11138" s="14" t="s">
        <v>701</v>
      </c>
      <c r="O11138" s="14" t="s">
        <v>799</v>
      </c>
      <c r="P11138">
        <v>1</v>
      </c>
      <c r="Q11138">
        <v>1382510139965</v>
      </c>
      <c r="R11138">
        <v>6018488010010001</v>
      </c>
    </row>
    <row r="11139" spans="1:18" x14ac:dyDescent="0.3">
      <c r="A11139" s="14" t="s">
        <v>29431</v>
      </c>
      <c r="B11139" s="14" t="s">
        <v>29431</v>
      </c>
      <c r="C11139" s="14" t="s">
        <v>660</v>
      </c>
      <c r="D11139">
        <v>711110</v>
      </c>
      <c r="E11139" s="14" t="s">
        <v>149</v>
      </c>
      <c r="F11139">
        <v>71</v>
      </c>
      <c r="G11139" s="21">
        <v>37438</v>
      </c>
      <c r="H11139">
        <v>2002</v>
      </c>
      <c r="I11139">
        <v>24</v>
      </c>
      <c r="J11139" s="14" t="s">
        <v>675</v>
      </c>
      <c r="K11139">
        <v>0</v>
      </c>
      <c r="L11139" s="14" t="s">
        <v>29432</v>
      </c>
      <c r="M11139" s="14" t="s">
        <v>700</v>
      </c>
      <c r="N11139" s="14" t="s">
        <v>701</v>
      </c>
      <c r="O11139" s="14" t="s">
        <v>1043</v>
      </c>
      <c r="P11139">
        <v>1</v>
      </c>
      <c r="Q11139">
        <v>5589040563800</v>
      </c>
      <c r="R11139">
        <v>6020095450010001</v>
      </c>
    </row>
    <row r="11140" spans="1:18" x14ac:dyDescent="0.3">
      <c r="A11140" s="14" t="s">
        <v>29433</v>
      </c>
      <c r="B11140" s="14" t="s">
        <v>29434</v>
      </c>
      <c r="C11140" s="14" t="s">
        <v>656</v>
      </c>
      <c r="D11140">
        <v>531110</v>
      </c>
      <c r="E11140" s="14" t="s">
        <v>20</v>
      </c>
      <c r="F11140">
        <v>53</v>
      </c>
      <c r="G11140" s="21">
        <v>42339</v>
      </c>
      <c r="H11140">
        <v>2015</v>
      </c>
      <c r="I11140">
        <v>10</v>
      </c>
      <c r="J11140" s="14" t="s">
        <v>674</v>
      </c>
      <c r="K11140">
        <v>0</v>
      </c>
      <c r="L11140" s="14" t="s">
        <v>29435</v>
      </c>
      <c r="M11140" s="14" t="s">
        <v>700</v>
      </c>
      <c r="N11140" s="14" t="s">
        <v>701</v>
      </c>
      <c r="O11140" s="14" t="s">
        <v>893</v>
      </c>
      <c r="P11140">
        <v>1</v>
      </c>
      <c r="Q11140">
        <v>8421550756972</v>
      </c>
      <c r="R11140">
        <v>6032133860010001</v>
      </c>
    </row>
    <row r="11141" spans="1:18" x14ac:dyDescent="0.3">
      <c r="A11141" s="14" t="s">
        <v>29436</v>
      </c>
      <c r="B11141" s="14" t="s">
        <v>29436</v>
      </c>
      <c r="C11141" s="14" t="s">
        <v>655</v>
      </c>
      <c r="D11141">
        <v>811490</v>
      </c>
      <c r="E11141" s="14" t="s">
        <v>84</v>
      </c>
      <c r="F11141">
        <v>81</v>
      </c>
      <c r="G11141" s="21">
        <v>39173</v>
      </c>
      <c r="H11141">
        <v>2007</v>
      </c>
      <c r="I11141">
        <v>19</v>
      </c>
      <c r="J11141" s="14" t="s">
        <v>673</v>
      </c>
      <c r="K11141">
        <v>0</v>
      </c>
      <c r="L11141" s="14" t="s">
        <v>29437</v>
      </c>
      <c r="M11141" s="14" t="s">
        <v>700</v>
      </c>
      <c r="N11141" s="14" t="s">
        <v>701</v>
      </c>
      <c r="O11141" s="14" t="s">
        <v>893</v>
      </c>
      <c r="P11141">
        <v>1</v>
      </c>
      <c r="Q11141">
        <v>5978390605323</v>
      </c>
      <c r="R11141">
        <v>6027053760010001</v>
      </c>
    </row>
    <row r="11142" spans="1:18" x14ac:dyDescent="0.3">
      <c r="A11142" s="14" t="s">
        <v>29438</v>
      </c>
      <c r="B11142" s="14" t="s">
        <v>29438</v>
      </c>
      <c r="C11142" s="14" t="s">
        <v>661</v>
      </c>
      <c r="D11142">
        <v>722513</v>
      </c>
      <c r="E11142" s="14" t="s">
        <v>31</v>
      </c>
      <c r="F11142">
        <v>72</v>
      </c>
      <c r="G11142" s="21">
        <v>45627</v>
      </c>
      <c r="H11142">
        <v>2024</v>
      </c>
      <c r="I11142">
        <v>1</v>
      </c>
      <c r="J11142" s="14" t="s">
        <v>672</v>
      </c>
      <c r="K11142">
        <v>0</v>
      </c>
      <c r="L11142" s="14" t="s">
        <v>29439</v>
      </c>
      <c r="M11142" s="14" t="s">
        <v>700</v>
      </c>
      <c r="N11142" s="14" t="s">
        <v>701</v>
      </c>
      <c r="O11142" s="14" t="s">
        <v>847</v>
      </c>
      <c r="P11142">
        <v>1</v>
      </c>
      <c r="Q11142">
        <v>8801050797080</v>
      </c>
      <c r="R11142">
        <v>6056245170010001</v>
      </c>
    </row>
    <row r="11143" spans="1:18" x14ac:dyDescent="0.3">
      <c r="A11143" s="14" t="s">
        <v>29440</v>
      </c>
      <c r="B11143" s="14" t="s">
        <v>29441</v>
      </c>
      <c r="C11143" s="14" t="s">
        <v>657</v>
      </c>
      <c r="D11143">
        <v>721110</v>
      </c>
      <c r="E11143" s="14" t="s">
        <v>115</v>
      </c>
      <c r="F11143">
        <v>72</v>
      </c>
      <c r="G11143" s="21">
        <v>37965</v>
      </c>
      <c r="H11143">
        <v>2003</v>
      </c>
      <c r="I11143">
        <v>22</v>
      </c>
      <c r="J11143" s="14" t="s">
        <v>675</v>
      </c>
      <c r="K11143">
        <v>0</v>
      </c>
      <c r="L11143" s="14" t="s">
        <v>29442</v>
      </c>
      <c r="M11143" s="14" t="s">
        <v>700</v>
      </c>
      <c r="N11143" s="14" t="s">
        <v>701</v>
      </c>
      <c r="O11143" s="14" t="s">
        <v>847</v>
      </c>
      <c r="P11143">
        <v>1</v>
      </c>
      <c r="Q11143">
        <v>5683680573871</v>
      </c>
      <c r="R11143">
        <v>6019189680010001</v>
      </c>
    </row>
    <row r="11144" spans="1:18" x14ac:dyDescent="0.3">
      <c r="A11144" s="14" t="s">
        <v>29443</v>
      </c>
      <c r="B11144" s="14" t="s">
        <v>29443</v>
      </c>
      <c r="C11144" s="14" t="s">
        <v>655</v>
      </c>
      <c r="D11144">
        <v>621111</v>
      </c>
      <c r="E11144" s="14" t="s">
        <v>59</v>
      </c>
      <c r="F11144">
        <v>62</v>
      </c>
      <c r="G11144" s="21">
        <v>35704</v>
      </c>
      <c r="H11144">
        <v>1997</v>
      </c>
      <c r="I11144">
        <v>28</v>
      </c>
      <c r="J11144" s="14" t="s">
        <v>675</v>
      </c>
      <c r="K11144">
        <v>0</v>
      </c>
      <c r="L11144" s="14" t="s">
        <v>29444</v>
      </c>
      <c r="M11144" s="14" t="s">
        <v>862</v>
      </c>
      <c r="N11144" s="14" t="s">
        <v>701</v>
      </c>
      <c r="O11144" s="14" t="s">
        <v>863</v>
      </c>
      <c r="P11144">
        <v>0</v>
      </c>
      <c r="Q11144">
        <v>5124630513652</v>
      </c>
      <c r="R11144">
        <v>6018162970010002</v>
      </c>
    </row>
    <row r="11145" spans="1:18" x14ac:dyDescent="0.3">
      <c r="A11145" s="14" t="s">
        <v>29445</v>
      </c>
      <c r="B11145" s="14" t="s">
        <v>29446</v>
      </c>
      <c r="C11145" s="14" t="s">
        <v>657</v>
      </c>
      <c r="D11145">
        <v>722511</v>
      </c>
      <c r="E11145" s="14" t="s">
        <v>33</v>
      </c>
      <c r="F11145">
        <v>72</v>
      </c>
      <c r="G11145" s="21">
        <v>44713</v>
      </c>
      <c r="H11145">
        <v>2022</v>
      </c>
      <c r="I11145">
        <v>4</v>
      </c>
      <c r="J11145" s="14" t="s">
        <v>672</v>
      </c>
      <c r="K11145">
        <v>0</v>
      </c>
      <c r="L11145" s="14" t="s">
        <v>29447</v>
      </c>
      <c r="M11145" s="14" t="s">
        <v>700</v>
      </c>
      <c r="N11145" s="14" t="s">
        <v>701</v>
      </c>
      <c r="O11145" s="14" t="s">
        <v>893</v>
      </c>
      <c r="P11145">
        <v>1</v>
      </c>
      <c r="Q11145">
        <v>8609660776838</v>
      </c>
      <c r="R11145">
        <v>6049009460010001</v>
      </c>
    </row>
    <row r="11146" spans="1:18" x14ac:dyDescent="0.3">
      <c r="A11146" s="14" t="s">
        <v>29448</v>
      </c>
      <c r="B11146" s="14" t="s">
        <v>29449</v>
      </c>
      <c r="C11146" s="14" t="s">
        <v>655</v>
      </c>
      <c r="D11146">
        <v>721214</v>
      </c>
      <c r="E11146" s="14" t="s">
        <v>635</v>
      </c>
      <c r="F11146">
        <v>72</v>
      </c>
      <c r="G11146" s="21">
        <v>41749</v>
      </c>
      <c r="H11146">
        <v>2014</v>
      </c>
      <c r="I11146">
        <v>12</v>
      </c>
      <c r="J11146" s="14" t="s">
        <v>673</v>
      </c>
      <c r="K11146">
        <v>0</v>
      </c>
      <c r="L11146" s="14" t="s">
        <v>29450</v>
      </c>
      <c r="M11146" s="14" t="s">
        <v>700</v>
      </c>
      <c r="N11146" s="14" t="s">
        <v>701</v>
      </c>
      <c r="O11146" s="14" t="s">
        <v>795</v>
      </c>
      <c r="P11146">
        <v>1</v>
      </c>
      <c r="Q11146">
        <v>7689980680664</v>
      </c>
      <c r="R11146">
        <v>6033697270010001</v>
      </c>
    </row>
    <row r="11147" spans="1:18" x14ac:dyDescent="0.3">
      <c r="A11147" s="14" t="s">
        <v>29451</v>
      </c>
      <c r="B11147" s="14" t="s">
        <v>29452</v>
      </c>
      <c r="C11147" s="14" t="s">
        <v>654</v>
      </c>
      <c r="D11147">
        <v>541921</v>
      </c>
      <c r="E11147" s="14" t="s">
        <v>73</v>
      </c>
      <c r="F11147">
        <v>54</v>
      </c>
      <c r="G11147" s="21">
        <v>39264</v>
      </c>
      <c r="H11147">
        <v>2007</v>
      </c>
      <c r="I11147">
        <v>19</v>
      </c>
      <c r="J11147" s="14" t="s">
        <v>673</v>
      </c>
      <c r="K11147">
        <v>0</v>
      </c>
      <c r="L11147" s="14" t="s">
        <v>29453</v>
      </c>
      <c r="M11147" s="14" t="s">
        <v>700</v>
      </c>
      <c r="N11147" s="14" t="s">
        <v>701</v>
      </c>
      <c r="O11147" s="14" t="s">
        <v>745</v>
      </c>
      <c r="P11147">
        <v>1</v>
      </c>
      <c r="Q11147">
        <v>7025170610015</v>
      </c>
      <c r="R11147">
        <v>6027411900010001</v>
      </c>
    </row>
    <row r="11148" spans="1:18" x14ac:dyDescent="0.3">
      <c r="A11148" s="14" t="s">
        <v>29454</v>
      </c>
      <c r="B11148" s="14" t="s">
        <v>29454</v>
      </c>
      <c r="C11148" s="14" t="s">
        <v>656</v>
      </c>
      <c r="D11148">
        <v>711510</v>
      </c>
      <c r="E11148" s="14" t="s">
        <v>26</v>
      </c>
      <c r="F11148">
        <v>71</v>
      </c>
      <c r="G11148" s="21">
        <v>44655</v>
      </c>
      <c r="H11148">
        <v>2022</v>
      </c>
      <c r="I11148">
        <v>4</v>
      </c>
      <c r="J11148" s="14" t="s">
        <v>672</v>
      </c>
      <c r="K11148">
        <v>0</v>
      </c>
      <c r="L11148" s="14" t="s">
        <v>29455</v>
      </c>
      <c r="M11148" s="14" t="s">
        <v>871</v>
      </c>
      <c r="N11148" s="14" t="s">
        <v>701</v>
      </c>
      <c r="O11148" s="14" t="s">
        <v>2007</v>
      </c>
      <c r="P11148">
        <v>0</v>
      </c>
      <c r="Q11148">
        <v>8685300784750</v>
      </c>
      <c r="R11148">
        <v>6051518360010001</v>
      </c>
    </row>
    <row r="11149" spans="1:18" x14ac:dyDescent="0.3">
      <c r="A11149" s="14" t="s">
        <v>29456</v>
      </c>
      <c r="B11149" s="14" t="s">
        <v>29457</v>
      </c>
      <c r="C11149" s="14" t="s">
        <v>654</v>
      </c>
      <c r="D11149">
        <v>624190</v>
      </c>
      <c r="E11149" s="14" t="s">
        <v>54</v>
      </c>
      <c r="F11149">
        <v>62</v>
      </c>
      <c r="G11149" s="21">
        <v>44993</v>
      </c>
      <c r="H11149">
        <v>2023</v>
      </c>
      <c r="I11149">
        <v>3</v>
      </c>
      <c r="J11149" s="14" t="s">
        <v>672</v>
      </c>
      <c r="K11149">
        <v>0</v>
      </c>
      <c r="L11149" s="14" t="s">
        <v>29458</v>
      </c>
      <c r="M11149" s="14" t="s">
        <v>700</v>
      </c>
      <c r="N11149" s="14" t="s">
        <v>701</v>
      </c>
      <c r="O11149" s="14" t="s">
        <v>795</v>
      </c>
      <c r="P11149">
        <v>1</v>
      </c>
      <c r="Q11149">
        <v>8670510783212</v>
      </c>
      <c r="R11149">
        <v>6050262640010001</v>
      </c>
    </row>
    <row r="11150" spans="1:18" x14ac:dyDescent="0.3">
      <c r="A11150" s="14" t="s">
        <v>29459</v>
      </c>
      <c r="B11150" s="14" t="s">
        <v>29460</v>
      </c>
      <c r="C11150" s="14" t="s">
        <v>654</v>
      </c>
      <c r="D11150">
        <v>541990</v>
      </c>
      <c r="E11150" s="14" t="s">
        <v>30</v>
      </c>
      <c r="F11150">
        <v>54</v>
      </c>
      <c r="G11150" s="21">
        <v>38411</v>
      </c>
      <c r="H11150">
        <v>2005</v>
      </c>
      <c r="I11150">
        <v>21</v>
      </c>
      <c r="J11150" s="14" t="s">
        <v>675</v>
      </c>
      <c r="K11150">
        <v>0</v>
      </c>
      <c r="L11150" s="14" t="s">
        <v>29461</v>
      </c>
      <c r="M11150" s="14" t="s">
        <v>700</v>
      </c>
      <c r="N11150" s="14" t="s">
        <v>701</v>
      </c>
      <c r="O11150" s="14" t="s">
        <v>847</v>
      </c>
      <c r="P11150">
        <v>1</v>
      </c>
      <c r="Q11150">
        <v>5782140584356</v>
      </c>
      <c r="R11150">
        <v>6021059720010001</v>
      </c>
    </row>
    <row r="11151" spans="1:18" x14ac:dyDescent="0.3">
      <c r="A11151" s="14" t="s">
        <v>29462</v>
      </c>
      <c r="B11151" s="14" t="s">
        <v>29463</v>
      </c>
      <c r="C11151" s="14" t="s">
        <v>654</v>
      </c>
      <c r="D11151">
        <v>812990</v>
      </c>
      <c r="E11151" s="14" t="s">
        <v>21</v>
      </c>
      <c r="F11151">
        <v>81</v>
      </c>
      <c r="G11151" s="21">
        <v>45366</v>
      </c>
      <c r="H11151">
        <v>2024</v>
      </c>
      <c r="I11151">
        <v>2</v>
      </c>
      <c r="J11151" s="14" t="s">
        <v>672</v>
      </c>
      <c r="K11151">
        <v>0</v>
      </c>
      <c r="L11151" s="14" t="s">
        <v>29464</v>
      </c>
      <c r="M11151" s="14" t="s">
        <v>700</v>
      </c>
      <c r="N11151" s="14" t="s">
        <v>701</v>
      </c>
      <c r="O11151" s="14" t="s">
        <v>720</v>
      </c>
      <c r="P11151">
        <v>1</v>
      </c>
      <c r="Q11151">
        <v>8745350791127</v>
      </c>
    </row>
    <row r="11152" spans="1:18" x14ac:dyDescent="0.3">
      <c r="A11152" s="14" t="s">
        <v>29465</v>
      </c>
      <c r="B11152" s="14" t="s">
        <v>29465</v>
      </c>
      <c r="C11152" s="14" t="s">
        <v>662</v>
      </c>
      <c r="D11152">
        <v>541310</v>
      </c>
      <c r="E11152" s="14" t="s">
        <v>46</v>
      </c>
      <c r="F11152">
        <v>54</v>
      </c>
      <c r="G11152" s="21">
        <v>39600</v>
      </c>
      <c r="H11152">
        <v>2008</v>
      </c>
      <c r="I11152">
        <v>18</v>
      </c>
      <c r="J11152" s="14" t="s">
        <v>673</v>
      </c>
      <c r="K11152">
        <v>0</v>
      </c>
      <c r="L11152" s="14" t="s">
        <v>29466</v>
      </c>
      <c r="M11152" s="14" t="s">
        <v>700</v>
      </c>
      <c r="N11152" s="14" t="s">
        <v>701</v>
      </c>
      <c r="O11152" s="14" t="s">
        <v>817</v>
      </c>
      <c r="P11152">
        <v>1</v>
      </c>
      <c r="Q11152">
        <v>7081850616028</v>
      </c>
      <c r="R11152">
        <v>6028318880010001</v>
      </c>
    </row>
    <row r="11153" spans="1:18" x14ac:dyDescent="0.3">
      <c r="A11153" s="14" t="s">
        <v>29467</v>
      </c>
      <c r="B11153" s="14" t="s">
        <v>29467</v>
      </c>
      <c r="C11153" s="14" t="s">
        <v>655</v>
      </c>
      <c r="D11153">
        <v>531210</v>
      </c>
      <c r="E11153" s="14" t="s">
        <v>43</v>
      </c>
      <c r="F11153">
        <v>53</v>
      </c>
      <c r="G11153" s="21">
        <v>38626</v>
      </c>
      <c r="H11153">
        <v>2005</v>
      </c>
      <c r="I11153">
        <v>20</v>
      </c>
      <c r="J11153" s="14" t="s">
        <v>673</v>
      </c>
      <c r="K11153">
        <v>0</v>
      </c>
      <c r="L11153" s="14" t="s">
        <v>29468</v>
      </c>
      <c r="M11153" s="14" t="s">
        <v>862</v>
      </c>
      <c r="N11153" s="14" t="s">
        <v>701</v>
      </c>
      <c r="O11153" s="14" t="s">
        <v>863</v>
      </c>
      <c r="P11153">
        <v>0</v>
      </c>
      <c r="Q11153">
        <v>5863670593074</v>
      </c>
      <c r="R11153">
        <v>6018321830010001</v>
      </c>
    </row>
    <row r="11154" spans="1:18" x14ac:dyDescent="0.3">
      <c r="A11154" s="14" t="s">
        <v>29469</v>
      </c>
      <c r="B11154" s="14" t="s">
        <v>29470</v>
      </c>
      <c r="C11154" s="14" t="s">
        <v>654</v>
      </c>
      <c r="D11154">
        <v>541618</v>
      </c>
      <c r="E11154" s="14" t="s">
        <v>56</v>
      </c>
      <c r="F11154">
        <v>54</v>
      </c>
      <c r="G11154" s="21">
        <v>38139</v>
      </c>
      <c r="H11154">
        <v>2004</v>
      </c>
      <c r="I11154">
        <v>22</v>
      </c>
      <c r="J11154" s="14" t="s">
        <v>675</v>
      </c>
      <c r="K11154">
        <v>0</v>
      </c>
      <c r="L11154" s="14" t="s">
        <v>29471</v>
      </c>
      <c r="M11154" s="14" t="s">
        <v>700</v>
      </c>
      <c r="N11154" s="14" t="s">
        <v>701</v>
      </c>
      <c r="O11154" s="14" t="s">
        <v>827</v>
      </c>
      <c r="P11154">
        <v>1</v>
      </c>
      <c r="Q11154">
        <v>5714240577122</v>
      </c>
      <c r="R11154">
        <v>6024069950010001</v>
      </c>
    </row>
    <row r="11155" spans="1:18" x14ac:dyDescent="0.3">
      <c r="A11155" s="14" t="s">
        <v>29472</v>
      </c>
      <c r="B11155" s="14" t="s">
        <v>29472</v>
      </c>
      <c r="C11155" s="14" t="s">
        <v>657</v>
      </c>
      <c r="D11155">
        <v>541410</v>
      </c>
      <c r="E11155" s="14" t="s">
        <v>63</v>
      </c>
      <c r="F11155">
        <v>54</v>
      </c>
      <c r="G11155" s="21">
        <v>42005</v>
      </c>
      <c r="H11155">
        <v>2015</v>
      </c>
      <c r="I11155">
        <v>11</v>
      </c>
      <c r="J11155" s="14" t="s">
        <v>673</v>
      </c>
      <c r="K11155">
        <v>0</v>
      </c>
      <c r="L11155" s="14" t="s">
        <v>29473</v>
      </c>
      <c r="M11155" s="14" t="s">
        <v>700</v>
      </c>
      <c r="N11155" s="14" t="s">
        <v>701</v>
      </c>
      <c r="O11155" s="14" t="s">
        <v>847</v>
      </c>
      <c r="P11155">
        <v>1</v>
      </c>
      <c r="Q11155">
        <v>7780080690068</v>
      </c>
      <c r="R11155">
        <v>6034574850010001</v>
      </c>
    </row>
    <row r="11156" spans="1:18" x14ac:dyDescent="0.3">
      <c r="A11156" s="14" t="s">
        <v>29474</v>
      </c>
      <c r="B11156" s="14" t="s">
        <v>29475</v>
      </c>
      <c r="C11156" s="14" t="s">
        <v>655</v>
      </c>
      <c r="D11156">
        <v>812199</v>
      </c>
      <c r="E11156" s="14" t="s">
        <v>65</v>
      </c>
      <c r="F11156">
        <v>81</v>
      </c>
      <c r="G11156" s="21">
        <v>36180</v>
      </c>
      <c r="H11156">
        <v>1999</v>
      </c>
      <c r="I11156">
        <v>27</v>
      </c>
      <c r="J11156" s="14" t="s">
        <v>675</v>
      </c>
      <c r="K11156">
        <v>0</v>
      </c>
      <c r="L11156" s="14" t="s">
        <v>29476</v>
      </c>
      <c r="M11156" s="14" t="s">
        <v>700</v>
      </c>
      <c r="N11156" s="14" t="s">
        <v>701</v>
      </c>
      <c r="O11156" s="14" t="s">
        <v>831</v>
      </c>
      <c r="P11156">
        <v>1</v>
      </c>
      <c r="Q11156">
        <v>8631520779128</v>
      </c>
      <c r="R11156">
        <v>6021735820010001</v>
      </c>
    </row>
    <row r="11157" spans="1:18" x14ac:dyDescent="0.3">
      <c r="A11157" s="14" t="s">
        <v>29477</v>
      </c>
      <c r="B11157" s="14" t="s">
        <v>29478</v>
      </c>
      <c r="C11157" s="14" t="s">
        <v>654</v>
      </c>
      <c r="D11157">
        <v>492210</v>
      </c>
      <c r="E11157" s="14" t="s">
        <v>271</v>
      </c>
      <c r="F11157">
        <v>49</v>
      </c>
      <c r="G11157" s="21">
        <v>43435</v>
      </c>
      <c r="H11157">
        <v>2018</v>
      </c>
      <c r="I11157">
        <v>7</v>
      </c>
      <c r="J11157" s="14" t="s">
        <v>674</v>
      </c>
      <c r="K11157">
        <v>0</v>
      </c>
      <c r="L11157" s="14" t="s">
        <v>29479</v>
      </c>
      <c r="M11157" s="14" t="s">
        <v>1383</v>
      </c>
      <c r="N11157" s="14" t="s">
        <v>701</v>
      </c>
      <c r="O11157" s="14" t="s">
        <v>799</v>
      </c>
      <c r="P11157">
        <v>0</v>
      </c>
      <c r="Q11157">
        <v>8310390745362</v>
      </c>
      <c r="R11157">
        <v>6041989190010001</v>
      </c>
    </row>
    <row r="11158" spans="1:18" x14ac:dyDescent="0.3">
      <c r="A11158" s="14" t="s">
        <v>29480</v>
      </c>
      <c r="B11158" s="14" t="s">
        <v>29481</v>
      </c>
      <c r="C11158" s="14" t="s">
        <v>654</v>
      </c>
      <c r="D11158">
        <v>459999</v>
      </c>
      <c r="E11158" s="14" t="s">
        <v>27</v>
      </c>
      <c r="F11158">
        <v>45</v>
      </c>
      <c r="G11158" s="21">
        <v>30843</v>
      </c>
      <c r="H11158">
        <v>1984</v>
      </c>
      <c r="I11158">
        <v>42</v>
      </c>
      <c r="J11158" s="14" t="s">
        <v>675</v>
      </c>
      <c r="K11158">
        <v>0</v>
      </c>
      <c r="L11158" s="14" t="s">
        <v>29482</v>
      </c>
      <c r="M11158" s="14" t="s">
        <v>700</v>
      </c>
      <c r="N11158" s="14" t="s">
        <v>701</v>
      </c>
      <c r="O11158" s="14" t="s">
        <v>757</v>
      </c>
      <c r="P11158">
        <v>1</v>
      </c>
      <c r="Q11158">
        <v>403960047926</v>
      </c>
      <c r="R11158">
        <v>6005460550010001</v>
      </c>
    </row>
    <row r="11159" spans="1:18" x14ac:dyDescent="0.3">
      <c r="A11159" s="14" t="s">
        <v>29483</v>
      </c>
      <c r="B11159" s="14" t="s">
        <v>29484</v>
      </c>
      <c r="C11159" s="14" t="s">
        <v>654</v>
      </c>
      <c r="D11159">
        <v>721199</v>
      </c>
      <c r="E11159" s="14" t="s">
        <v>25</v>
      </c>
      <c r="F11159">
        <v>72</v>
      </c>
      <c r="G11159" s="21">
        <v>46174</v>
      </c>
      <c r="H11159">
        <v>2026</v>
      </c>
      <c r="I11159">
        <v>0</v>
      </c>
      <c r="J11159" s="14" t="s">
        <v>676</v>
      </c>
      <c r="K11159">
        <v>0</v>
      </c>
      <c r="L11159" s="14" t="s">
        <v>29485</v>
      </c>
      <c r="M11159" s="14" t="s">
        <v>700</v>
      </c>
      <c r="N11159" s="14" t="s">
        <v>701</v>
      </c>
      <c r="O11159" s="14" t="s">
        <v>757</v>
      </c>
      <c r="P11159">
        <v>1</v>
      </c>
      <c r="Q11159">
        <v>8922810809972</v>
      </c>
    </row>
    <row r="11160" spans="1:18" x14ac:dyDescent="0.3">
      <c r="A11160" s="14" t="s">
        <v>29486</v>
      </c>
      <c r="B11160" s="14" t="s">
        <v>29487</v>
      </c>
      <c r="C11160" s="14" t="s">
        <v>654</v>
      </c>
      <c r="D11160">
        <v>485999</v>
      </c>
      <c r="E11160" s="14" t="s">
        <v>23</v>
      </c>
      <c r="F11160">
        <v>48</v>
      </c>
      <c r="G11160" s="21">
        <v>42401</v>
      </c>
      <c r="H11160">
        <v>2016</v>
      </c>
      <c r="I11160">
        <v>10</v>
      </c>
      <c r="J11160" s="14" t="s">
        <v>674</v>
      </c>
      <c r="K11160">
        <v>0</v>
      </c>
      <c r="L11160" s="14" t="s">
        <v>29488</v>
      </c>
      <c r="M11160" s="14" t="s">
        <v>727</v>
      </c>
      <c r="N11160" s="14" t="s">
        <v>701</v>
      </c>
      <c r="O11160" s="14" t="s">
        <v>2807</v>
      </c>
      <c r="P11160">
        <v>0</v>
      </c>
      <c r="Q11160">
        <v>7928920705557</v>
      </c>
      <c r="R11160">
        <v>6024073460010002</v>
      </c>
    </row>
    <row r="11161" spans="1:18" x14ac:dyDescent="0.3">
      <c r="A11161" s="14" t="s">
        <v>29489</v>
      </c>
      <c r="B11161" s="14" t="s">
        <v>29490</v>
      </c>
      <c r="C11161" s="14" t="s">
        <v>654</v>
      </c>
      <c r="D11161">
        <v>813990</v>
      </c>
      <c r="E11161" s="14" t="s">
        <v>66</v>
      </c>
      <c r="F11161">
        <v>81</v>
      </c>
      <c r="G11161" s="21">
        <v>44727</v>
      </c>
      <c r="H11161">
        <v>2022</v>
      </c>
      <c r="I11161">
        <v>4</v>
      </c>
      <c r="J11161" s="14" t="s">
        <v>672</v>
      </c>
      <c r="K11161">
        <v>0</v>
      </c>
      <c r="L11161" s="14" t="s">
        <v>29491</v>
      </c>
      <c r="M11161" s="14" t="s">
        <v>29492</v>
      </c>
      <c r="N11161" s="14" t="s">
        <v>1474</v>
      </c>
      <c r="O11161" s="14" t="s">
        <v>29493</v>
      </c>
      <c r="P11161">
        <v>0</v>
      </c>
      <c r="Q11161">
        <v>8616880777596</v>
      </c>
      <c r="R11161">
        <v>6034257190010001</v>
      </c>
    </row>
    <row r="11162" spans="1:18" x14ac:dyDescent="0.3">
      <c r="A11162" s="14" t="s">
        <v>29494</v>
      </c>
      <c r="B11162" s="14" t="s">
        <v>29495</v>
      </c>
      <c r="C11162" s="14" t="s">
        <v>654</v>
      </c>
      <c r="D11162">
        <v>541219</v>
      </c>
      <c r="E11162" s="14" t="s">
        <v>57</v>
      </c>
      <c r="F11162">
        <v>54</v>
      </c>
      <c r="G11162" s="21">
        <v>29957</v>
      </c>
      <c r="H11162">
        <v>1982</v>
      </c>
      <c r="I11162">
        <v>44</v>
      </c>
      <c r="J11162" s="14" t="s">
        <v>675</v>
      </c>
      <c r="K11162">
        <v>0</v>
      </c>
      <c r="L11162" s="14" t="s">
        <v>29496</v>
      </c>
      <c r="M11162" s="14" t="s">
        <v>700</v>
      </c>
      <c r="N11162" s="14" t="s">
        <v>701</v>
      </c>
      <c r="O11162" s="14" t="s">
        <v>795</v>
      </c>
      <c r="P11162">
        <v>1</v>
      </c>
      <c r="Q11162">
        <v>721410082051</v>
      </c>
      <c r="R11162">
        <v>6004252190010001</v>
      </c>
    </row>
    <row r="11163" spans="1:18" x14ac:dyDescent="0.3">
      <c r="A11163" s="14" t="s">
        <v>29497</v>
      </c>
      <c r="B11163" s="14" t="s">
        <v>29498</v>
      </c>
      <c r="C11163" s="14" t="s">
        <v>654</v>
      </c>
      <c r="D11163">
        <v>541511</v>
      </c>
      <c r="E11163" s="14" t="s">
        <v>40</v>
      </c>
      <c r="F11163">
        <v>54</v>
      </c>
      <c r="G11163" s="21">
        <v>40451</v>
      </c>
      <c r="H11163">
        <v>2010</v>
      </c>
      <c r="I11163">
        <v>15</v>
      </c>
      <c r="J11163" s="14" t="s">
        <v>673</v>
      </c>
      <c r="K11163">
        <v>0</v>
      </c>
      <c r="L11163" s="14" t="s">
        <v>29499</v>
      </c>
      <c r="M11163" s="14" t="s">
        <v>700</v>
      </c>
      <c r="N11163" s="14" t="s">
        <v>701</v>
      </c>
      <c r="O11163" s="14" t="s">
        <v>741</v>
      </c>
      <c r="P11163">
        <v>1</v>
      </c>
      <c r="Q11163">
        <v>7442660654648</v>
      </c>
      <c r="R11163">
        <v>6030503340010001</v>
      </c>
    </row>
    <row r="11164" spans="1:18" x14ac:dyDescent="0.3">
      <c r="A11164" s="14" t="s">
        <v>29500</v>
      </c>
      <c r="B11164" s="14" t="s">
        <v>29501</v>
      </c>
      <c r="C11164" s="14" t="s">
        <v>654</v>
      </c>
      <c r="D11164">
        <v>611110</v>
      </c>
      <c r="E11164" s="14" t="s">
        <v>119</v>
      </c>
      <c r="F11164">
        <v>61</v>
      </c>
      <c r="G11164" s="21">
        <v>45560</v>
      </c>
      <c r="H11164">
        <v>2024</v>
      </c>
      <c r="I11164">
        <v>1</v>
      </c>
      <c r="J11164" s="14" t="s">
        <v>672</v>
      </c>
      <c r="K11164">
        <v>0</v>
      </c>
      <c r="L11164" s="14" t="s">
        <v>29502</v>
      </c>
      <c r="M11164" s="14" t="s">
        <v>700</v>
      </c>
      <c r="N11164" s="14" t="s">
        <v>701</v>
      </c>
      <c r="O11164" s="14" t="s">
        <v>777</v>
      </c>
      <c r="P11164">
        <v>1</v>
      </c>
      <c r="Q11164">
        <v>8786490795505</v>
      </c>
    </row>
    <row r="11165" spans="1:18" x14ac:dyDescent="0.3">
      <c r="A11165" s="14" t="s">
        <v>29503</v>
      </c>
      <c r="B11165" s="14" t="s">
        <v>29504</v>
      </c>
      <c r="C11165" s="14" t="s">
        <v>657</v>
      </c>
      <c r="D11165">
        <v>458310</v>
      </c>
      <c r="E11165" s="14" t="s">
        <v>69</v>
      </c>
      <c r="F11165">
        <v>45</v>
      </c>
      <c r="G11165" s="21">
        <v>45458</v>
      </c>
      <c r="H11165">
        <v>2024</v>
      </c>
      <c r="I11165">
        <v>2</v>
      </c>
      <c r="J11165" s="14" t="s">
        <v>672</v>
      </c>
      <c r="K11165">
        <v>0</v>
      </c>
      <c r="L11165" s="14" t="s">
        <v>29505</v>
      </c>
      <c r="M11165" s="14" t="s">
        <v>700</v>
      </c>
      <c r="N11165" s="14" t="s">
        <v>701</v>
      </c>
      <c r="O11165" s="14" t="s">
        <v>777</v>
      </c>
      <c r="P11165">
        <v>1</v>
      </c>
      <c r="Q11165">
        <v>8762780793000</v>
      </c>
      <c r="R11165">
        <v>6054828490010001</v>
      </c>
    </row>
    <row r="11166" spans="1:18" x14ac:dyDescent="0.3">
      <c r="A11166" s="14" t="s">
        <v>29506</v>
      </c>
      <c r="B11166" s="14" t="s">
        <v>29506</v>
      </c>
      <c r="C11166" s="14" t="s">
        <v>656</v>
      </c>
      <c r="D11166">
        <v>459510</v>
      </c>
      <c r="E11166" s="14" t="s">
        <v>74</v>
      </c>
      <c r="F11166">
        <v>45</v>
      </c>
      <c r="G11166" s="21">
        <v>44927</v>
      </c>
      <c r="H11166">
        <v>2023</v>
      </c>
      <c r="I11166">
        <v>3</v>
      </c>
      <c r="J11166" s="14" t="s">
        <v>672</v>
      </c>
      <c r="K11166">
        <v>0</v>
      </c>
      <c r="L11166" s="14" t="s">
        <v>29507</v>
      </c>
      <c r="M11166" s="14" t="s">
        <v>4780</v>
      </c>
      <c r="N11166" s="14" t="s">
        <v>701</v>
      </c>
      <c r="O11166" s="14" t="s">
        <v>29508</v>
      </c>
      <c r="P11166">
        <v>0</v>
      </c>
      <c r="Q11166">
        <v>8654370781551</v>
      </c>
      <c r="R11166">
        <v>6048773440010001</v>
      </c>
    </row>
    <row r="11167" spans="1:18" x14ac:dyDescent="0.3">
      <c r="A11167" s="14" t="s">
        <v>29509</v>
      </c>
      <c r="B11167" s="14" t="s">
        <v>29509</v>
      </c>
      <c r="C11167" s="14" t="s">
        <v>655</v>
      </c>
      <c r="D11167">
        <v>524210</v>
      </c>
      <c r="E11167" s="14" t="s">
        <v>89</v>
      </c>
      <c r="F11167">
        <v>52</v>
      </c>
      <c r="G11167" s="21">
        <v>28307</v>
      </c>
      <c r="H11167">
        <v>1977</v>
      </c>
      <c r="I11167">
        <v>49</v>
      </c>
      <c r="J11167" s="14" t="s">
        <v>675</v>
      </c>
      <c r="K11167">
        <v>0</v>
      </c>
      <c r="L11167" s="14" t="s">
        <v>29510</v>
      </c>
      <c r="M11167" s="14" t="s">
        <v>700</v>
      </c>
      <c r="N11167" s="14" t="s">
        <v>701</v>
      </c>
      <c r="O11167" s="14" t="s">
        <v>956</v>
      </c>
      <c r="P11167">
        <v>1</v>
      </c>
      <c r="Q11167">
        <v>144830019035</v>
      </c>
      <c r="R11167">
        <v>5780835560010001</v>
      </c>
    </row>
    <row r="11168" spans="1:18" x14ac:dyDescent="0.3">
      <c r="A11168" s="14" t="s">
        <v>29511</v>
      </c>
      <c r="B11168" s="14" t="s">
        <v>29512</v>
      </c>
      <c r="C11168" s="14" t="s">
        <v>654</v>
      </c>
      <c r="D11168">
        <v>812990</v>
      </c>
      <c r="E11168" s="14" t="s">
        <v>21</v>
      </c>
      <c r="F11168">
        <v>81</v>
      </c>
      <c r="G11168" s="21">
        <v>32784</v>
      </c>
      <c r="H11168">
        <v>1989</v>
      </c>
      <c r="I11168">
        <v>36</v>
      </c>
      <c r="J11168" s="14" t="s">
        <v>675</v>
      </c>
      <c r="K11168">
        <v>0</v>
      </c>
      <c r="L11168" s="14" t="s">
        <v>29513</v>
      </c>
      <c r="M11168" s="14" t="s">
        <v>700</v>
      </c>
      <c r="N11168" s="14" t="s">
        <v>701</v>
      </c>
      <c r="O11168" s="14" t="s">
        <v>753</v>
      </c>
      <c r="P11168">
        <v>1</v>
      </c>
      <c r="Q11168">
        <v>1121410113203</v>
      </c>
      <c r="R11168">
        <v>6011626080010001</v>
      </c>
    </row>
    <row r="11169" spans="1:18" x14ac:dyDescent="0.3">
      <c r="A11169" s="14" t="s">
        <v>29514</v>
      </c>
      <c r="B11169" s="14" t="s">
        <v>29515</v>
      </c>
      <c r="C11169" s="14" t="s">
        <v>654</v>
      </c>
      <c r="D11169">
        <v>492210</v>
      </c>
      <c r="E11169" s="14" t="s">
        <v>271</v>
      </c>
      <c r="F11169">
        <v>49</v>
      </c>
      <c r="G11169" s="21">
        <v>43885</v>
      </c>
      <c r="H11169">
        <v>2020</v>
      </c>
      <c r="I11169">
        <v>6</v>
      </c>
      <c r="J11169" s="14" t="s">
        <v>674</v>
      </c>
      <c r="K11169">
        <v>0</v>
      </c>
      <c r="L11169" s="14" t="s">
        <v>29516</v>
      </c>
      <c r="M11169" s="14" t="s">
        <v>700</v>
      </c>
      <c r="N11169" s="14" t="s">
        <v>701</v>
      </c>
      <c r="O11169" s="14" t="s">
        <v>847</v>
      </c>
      <c r="P11169">
        <v>1</v>
      </c>
      <c r="Q11169">
        <v>8469930762138</v>
      </c>
      <c r="R11169">
        <v>6045840020010001</v>
      </c>
    </row>
    <row r="11170" spans="1:18" x14ac:dyDescent="0.3">
      <c r="A11170" s="14" t="s">
        <v>29517</v>
      </c>
      <c r="B11170" s="14" t="s">
        <v>29517</v>
      </c>
      <c r="C11170" s="14" t="s">
        <v>656</v>
      </c>
      <c r="D11170">
        <v>721199</v>
      </c>
      <c r="E11170" s="14" t="s">
        <v>25</v>
      </c>
      <c r="F11170">
        <v>72</v>
      </c>
      <c r="G11170" s="21">
        <v>45953</v>
      </c>
      <c r="H11170">
        <v>2025</v>
      </c>
      <c r="I11170">
        <v>0</v>
      </c>
      <c r="J11170" s="14" t="s">
        <v>676</v>
      </c>
      <c r="K11170">
        <v>0</v>
      </c>
      <c r="L11170" s="14" t="s">
        <v>29518</v>
      </c>
      <c r="M11170" s="14" t="s">
        <v>700</v>
      </c>
      <c r="N11170" s="14" t="s">
        <v>701</v>
      </c>
      <c r="O11170" s="14" t="s">
        <v>777</v>
      </c>
      <c r="P11170">
        <v>1</v>
      </c>
      <c r="Q11170">
        <v>8866660803947</v>
      </c>
      <c r="R11170">
        <v>6059544610010001</v>
      </c>
    </row>
    <row r="11171" spans="1:18" x14ac:dyDescent="0.3">
      <c r="A11171" s="14" t="s">
        <v>29519</v>
      </c>
      <c r="B11171" s="14" t="s">
        <v>29520</v>
      </c>
      <c r="C11171" s="14" t="s">
        <v>654</v>
      </c>
      <c r="D11171">
        <v>531110</v>
      </c>
      <c r="E11171" s="14" t="s">
        <v>20</v>
      </c>
      <c r="F11171">
        <v>53</v>
      </c>
      <c r="G11171" s="21">
        <v>43845</v>
      </c>
      <c r="H11171">
        <v>2020</v>
      </c>
      <c r="I11171">
        <v>6</v>
      </c>
      <c r="J11171" s="14" t="s">
        <v>674</v>
      </c>
      <c r="K11171">
        <v>0</v>
      </c>
      <c r="L11171" s="14" t="s">
        <v>29521</v>
      </c>
      <c r="M11171" s="14" t="s">
        <v>700</v>
      </c>
      <c r="N11171" s="14" t="s">
        <v>701</v>
      </c>
      <c r="O11171" s="14" t="s">
        <v>714</v>
      </c>
      <c r="P11171">
        <v>1</v>
      </c>
      <c r="Q11171">
        <v>8457520760847</v>
      </c>
    </row>
    <row r="11172" spans="1:18" x14ac:dyDescent="0.3">
      <c r="A11172" s="14" t="s">
        <v>29522</v>
      </c>
      <c r="B11172" s="14" t="s">
        <v>29522</v>
      </c>
      <c r="C11172" s="14" t="s">
        <v>657</v>
      </c>
      <c r="D11172">
        <v>236118</v>
      </c>
      <c r="E11172" s="14" t="s">
        <v>29</v>
      </c>
      <c r="F11172">
        <v>23</v>
      </c>
      <c r="G11172" s="21">
        <v>41158</v>
      </c>
      <c r="H11172">
        <v>2012</v>
      </c>
      <c r="I11172">
        <v>13</v>
      </c>
      <c r="J11172" s="14" t="s">
        <v>673</v>
      </c>
      <c r="K11172">
        <v>0</v>
      </c>
      <c r="L11172" s="14" t="s">
        <v>29523</v>
      </c>
      <c r="M11172" s="14" t="s">
        <v>700</v>
      </c>
      <c r="N11172" s="14" t="s">
        <v>701</v>
      </c>
      <c r="O11172" s="14" t="s">
        <v>795</v>
      </c>
      <c r="P11172">
        <v>1</v>
      </c>
      <c r="Q11172">
        <v>7502600660938</v>
      </c>
      <c r="R11172">
        <v>6032312260010001</v>
      </c>
    </row>
    <row r="11173" spans="1:18" x14ac:dyDescent="0.3">
      <c r="A11173" s="14" t="s">
        <v>29524</v>
      </c>
      <c r="B11173" s="14" t="s">
        <v>29525</v>
      </c>
      <c r="C11173" s="14" t="s">
        <v>654</v>
      </c>
      <c r="D11173">
        <v>459999</v>
      </c>
      <c r="E11173" s="14" t="s">
        <v>27</v>
      </c>
      <c r="F11173">
        <v>45</v>
      </c>
      <c r="G11173" s="21">
        <v>33306</v>
      </c>
      <c r="H11173">
        <v>1991</v>
      </c>
      <c r="I11173">
        <v>35</v>
      </c>
      <c r="J11173" s="14" t="s">
        <v>675</v>
      </c>
      <c r="K11173">
        <v>0</v>
      </c>
      <c r="L11173" s="14" t="s">
        <v>29526</v>
      </c>
      <c r="M11173" s="14" t="s">
        <v>700</v>
      </c>
      <c r="N11173" s="14" t="s">
        <v>701</v>
      </c>
      <c r="O11173" s="14" t="s">
        <v>795</v>
      </c>
      <c r="P11173">
        <v>1</v>
      </c>
      <c r="Q11173">
        <v>1269450128385</v>
      </c>
      <c r="R11173">
        <v>6010419770010001</v>
      </c>
    </row>
    <row r="11174" spans="1:18" x14ac:dyDescent="0.3">
      <c r="A11174" s="14" t="s">
        <v>29527</v>
      </c>
      <c r="B11174" s="14" t="s">
        <v>29528</v>
      </c>
      <c r="C11174" s="14" t="s">
        <v>656</v>
      </c>
      <c r="D11174">
        <v>541611</v>
      </c>
      <c r="E11174" s="14" t="s">
        <v>28</v>
      </c>
      <c r="F11174">
        <v>54</v>
      </c>
      <c r="G11174" s="21">
        <v>45681</v>
      </c>
      <c r="H11174">
        <v>2025</v>
      </c>
      <c r="I11174">
        <v>1</v>
      </c>
      <c r="J11174" s="14" t="s">
        <v>672</v>
      </c>
      <c r="K11174">
        <v>0</v>
      </c>
      <c r="L11174" s="14" t="s">
        <v>29529</v>
      </c>
      <c r="M11174" s="14" t="s">
        <v>700</v>
      </c>
      <c r="N11174" s="14" t="s">
        <v>701</v>
      </c>
      <c r="O11174" s="14" t="s">
        <v>799</v>
      </c>
      <c r="P11174">
        <v>1</v>
      </c>
      <c r="Q11174">
        <v>8814270798476</v>
      </c>
      <c r="R11174">
        <v>6056758210010001</v>
      </c>
    </row>
    <row r="11175" spans="1:18" x14ac:dyDescent="0.3">
      <c r="A11175" s="14" t="s">
        <v>29530</v>
      </c>
      <c r="B11175" s="14" t="s">
        <v>29530</v>
      </c>
      <c r="C11175" s="14" t="s">
        <v>656</v>
      </c>
      <c r="D11175">
        <v>711510</v>
      </c>
      <c r="E11175" s="14" t="s">
        <v>26</v>
      </c>
      <c r="F11175">
        <v>71</v>
      </c>
      <c r="G11175" s="21">
        <v>45695</v>
      </c>
      <c r="H11175">
        <v>2025</v>
      </c>
      <c r="I11175">
        <v>1</v>
      </c>
      <c r="J11175" s="14" t="s">
        <v>672</v>
      </c>
      <c r="K11175">
        <v>0</v>
      </c>
      <c r="L11175" s="14" t="s">
        <v>29531</v>
      </c>
      <c r="M11175" s="14" t="s">
        <v>700</v>
      </c>
      <c r="N11175" s="14" t="s">
        <v>701</v>
      </c>
      <c r="O11175" s="14" t="s">
        <v>757</v>
      </c>
      <c r="P11175">
        <v>1</v>
      </c>
      <c r="Q11175">
        <v>8813420798390</v>
      </c>
      <c r="R11175">
        <v>6056679940010001</v>
      </c>
    </row>
    <row r="11176" spans="1:18" x14ac:dyDescent="0.3">
      <c r="A11176" s="14" t="s">
        <v>29532</v>
      </c>
      <c r="B11176" s="14" t="s">
        <v>29533</v>
      </c>
      <c r="C11176" s="14" t="s">
        <v>656</v>
      </c>
      <c r="D11176">
        <v>811411</v>
      </c>
      <c r="E11176" s="14" t="s">
        <v>272</v>
      </c>
      <c r="F11176">
        <v>81</v>
      </c>
      <c r="G11176" s="21">
        <v>44221</v>
      </c>
      <c r="H11176">
        <v>2021</v>
      </c>
      <c r="I11176">
        <v>5</v>
      </c>
      <c r="J11176" s="14" t="s">
        <v>672</v>
      </c>
      <c r="K11176">
        <v>0</v>
      </c>
      <c r="L11176" s="14" t="s">
        <v>29534</v>
      </c>
      <c r="M11176" s="14" t="s">
        <v>6380</v>
      </c>
      <c r="N11176" s="14" t="s">
        <v>701</v>
      </c>
      <c r="O11176" s="14" t="s">
        <v>7751</v>
      </c>
      <c r="P11176">
        <v>0</v>
      </c>
      <c r="Q11176">
        <v>8519340767388</v>
      </c>
      <c r="R11176">
        <v>6044488510010001</v>
      </c>
    </row>
    <row r="11177" spans="1:18" x14ac:dyDescent="0.3">
      <c r="A11177" s="14" t="s">
        <v>29535</v>
      </c>
      <c r="B11177" s="14" t="s">
        <v>29536</v>
      </c>
      <c r="C11177" s="14" t="s">
        <v>655</v>
      </c>
      <c r="D11177">
        <v>624120</v>
      </c>
      <c r="E11177" s="14" t="s">
        <v>212</v>
      </c>
      <c r="F11177">
        <v>62</v>
      </c>
      <c r="G11177" s="21">
        <v>45778</v>
      </c>
      <c r="H11177">
        <v>2025</v>
      </c>
      <c r="I11177">
        <v>1</v>
      </c>
      <c r="J11177" s="14" t="s">
        <v>672</v>
      </c>
      <c r="K11177">
        <v>0</v>
      </c>
      <c r="L11177" s="14" t="s">
        <v>29537</v>
      </c>
      <c r="M11177" s="14" t="s">
        <v>1599</v>
      </c>
      <c r="N11177" s="14" t="s">
        <v>701</v>
      </c>
      <c r="O11177" s="14" t="s">
        <v>1600</v>
      </c>
      <c r="P11177">
        <v>0</v>
      </c>
      <c r="Q11177">
        <v>8827880799922</v>
      </c>
      <c r="R11177">
        <v>6057930050010001</v>
      </c>
    </row>
    <row r="11178" spans="1:18" x14ac:dyDescent="0.3">
      <c r="A11178" s="14" t="s">
        <v>29538</v>
      </c>
      <c r="B11178" s="14" t="s">
        <v>29539</v>
      </c>
      <c r="C11178" s="14" t="s">
        <v>657</v>
      </c>
      <c r="D11178">
        <v>541410</v>
      </c>
      <c r="E11178" s="14" t="s">
        <v>63</v>
      </c>
      <c r="F11178">
        <v>54</v>
      </c>
      <c r="G11178" s="21">
        <v>41037</v>
      </c>
      <c r="H11178">
        <v>2012</v>
      </c>
      <c r="I11178">
        <v>14</v>
      </c>
      <c r="J11178" s="14" t="s">
        <v>673</v>
      </c>
      <c r="K11178">
        <v>0</v>
      </c>
      <c r="L11178" s="14" t="s">
        <v>29540</v>
      </c>
      <c r="M11178" s="14" t="s">
        <v>700</v>
      </c>
      <c r="N11178" s="14" t="s">
        <v>701</v>
      </c>
      <c r="O11178" s="14" t="s">
        <v>732</v>
      </c>
      <c r="P11178">
        <v>1</v>
      </c>
      <c r="Q11178">
        <v>7497230660371</v>
      </c>
      <c r="R11178">
        <v>6032049990010001</v>
      </c>
    </row>
    <row r="11179" spans="1:18" x14ac:dyDescent="0.3">
      <c r="A11179" s="14" t="s">
        <v>29541</v>
      </c>
      <c r="B11179" s="14" t="s">
        <v>29542</v>
      </c>
      <c r="C11179" s="14" t="s">
        <v>656</v>
      </c>
      <c r="D11179">
        <v>423210</v>
      </c>
      <c r="E11179" s="14" t="s">
        <v>285</v>
      </c>
      <c r="F11179">
        <v>42</v>
      </c>
      <c r="G11179" s="21">
        <v>45931</v>
      </c>
      <c r="H11179">
        <v>2025</v>
      </c>
      <c r="I11179">
        <v>0</v>
      </c>
      <c r="J11179" s="14" t="s">
        <v>676</v>
      </c>
      <c r="K11179">
        <v>0</v>
      </c>
      <c r="L11179" s="14" t="s">
        <v>29543</v>
      </c>
      <c r="M11179" s="14" t="s">
        <v>700</v>
      </c>
      <c r="N11179" s="14" t="s">
        <v>701</v>
      </c>
      <c r="O11179" s="14" t="s">
        <v>702</v>
      </c>
      <c r="P11179">
        <v>1</v>
      </c>
      <c r="Q11179">
        <v>8868470804141</v>
      </c>
      <c r="R11179">
        <v>6059818260010001</v>
      </c>
    </row>
    <row r="11180" spans="1:18" x14ac:dyDescent="0.3">
      <c r="A11180" s="14" t="s">
        <v>29544</v>
      </c>
      <c r="B11180" s="14" t="s">
        <v>29545</v>
      </c>
      <c r="C11180" s="14" t="s">
        <v>656</v>
      </c>
      <c r="D11180">
        <v>711510</v>
      </c>
      <c r="E11180" s="14" t="s">
        <v>26</v>
      </c>
      <c r="F11180">
        <v>71</v>
      </c>
      <c r="G11180" s="21">
        <v>45730</v>
      </c>
      <c r="H11180">
        <v>2025</v>
      </c>
      <c r="I11180">
        <v>1</v>
      </c>
      <c r="J11180" s="14" t="s">
        <v>672</v>
      </c>
      <c r="K11180">
        <v>0</v>
      </c>
      <c r="L11180" s="14" t="s">
        <v>29546</v>
      </c>
      <c r="M11180" s="14" t="s">
        <v>700</v>
      </c>
      <c r="N11180" s="14" t="s">
        <v>701</v>
      </c>
      <c r="O11180" s="14" t="s">
        <v>757</v>
      </c>
      <c r="P11180">
        <v>1</v>
      </c>
      <c r="Q11180">
        <v>8822480799358</v>
      </c>
      <c r="R11180">
        <v>6057398740010001</v>
      </c>
    </row>
    <row r="11181" spans="1:18" x14ac:dyDescent="0.3">
      <c r="A11181" s="14" t="s">
        <v>29547</v>
      </c>
      <c r="B11181" s="14" t="s">
        <v>29548</v>
      </c>
      <c r="C11181" s="14" t="s">
        <v>656</v>
      </c>
      <c r="D11181">
        <v>711510</v>
      </c>
      <c r="E11181" s="14" t="s">
        <v>26</v>
      </c>
      <c r="F11181">
        <v>71</v>
      </c>
      <c r="G11181" s="21">
        <v>43685</v>
      </c>
      <c r="H11181">
        <v>2019</v>
      </c>
      <c r="I11181">
        <v>6</v>
      </c>
      <c r="J11181" s="14" t="s">
        <v>674</v>
      </c>
      <c r="K11181">
        <v>0</v>
      </c>
      <c r="L11181" s="14" t="s">
        <v>29549</v>
      </c>
      <c r="M11181" s="14" t="s">
        <v>700</v>
      </c>
      <c r="N11181" s="14" t="s">
        <v>701</v>
      </c>
      <c r="O11181" s="14" t="s">
        <v>847</v>
      </c>
      <c r="P11181">
        <v>1</v>
      </c>
      <c r="Q11181">
        <v>8404520755199</v>
      </c>
      <c r="R11181">
        <v>6044961790010001</v>
      </c>
    </row>
    <row r="11182" spans="1:18" x14ac:dyDescent="0.3">
      <c r="A11182" s="14" t="s">
        <v>29550</v>
      </c>
      <c r="B11182" s="14" t="s">
        <v>29551</v>
      </c>
      <c r="C11182" s="14" t="s">
        <v>657</v>
      </c>
      <c r="D11182">
        <v>621330</v>
      </c>
      <c r="E11182" s="14" t="s">
        <v>24</v>
      </c>
      <c r="F11182">
        <v>62</v>
      </c>
      <c r="G11182" s="21">
        <v>41640</v>
      </c>
      <c r="H11182">
        <v>2014</v>
      </c>
      <c r="I11182">
        <v>12</v>
      </c>
      <c r="J11182" s="14" t="s">
        <v>673</v>
      </c>
      <c r="K11182">
        <v>0</v>
      </c>
      <c r="L11182" s="14" t="s">
        <v>29552</v>
      </c>
      <c r="M11182" s="14" t="s">
        <v>700</v>
      </c>
      <c r="N11182" s="14" t="s">
        <v>701</v>
      </c>
      <c r="O11182" s="14" t="s">
        <v>868</v>
      </c>
      <c r="P11182">
        <v>1</v>
      </c>
      <c r="Q11182">
        <v>7634270674848</v>
      </c>
      <c r="R11182">
        <v>6033535900010001</v>
      </c>
    </row>
    <row r="11183" spans="1:18" x14ac:dyDescent="0.3">
      <c r="A11183" s="14" t="s">
        <v>29553</v>
      </c>
      <c r="B11183" s="14" t="s">
        <v>29554</v>
      </c>
      <c r="C11183" s="14" t="s">
        <v>654</v>
      </c>
      <c r="D11183">
        <v>531390</v>
      </c>
      <c r="E11183" s="14" t="s">
        <v>52</v>
      </c>
      <c r="F11183">
        <v>53</v>
      </c>
      <c r="G11183" s="21">
        <v>43814</v>
      </c>
      <c r="H11183">
        <v>2019</v>
      </c>
      <c r="I11183">
        <v>6</v>
      </c>
      <c r="J11183" s="14" t="s">
        <v>674</v>
      </c>
      <c r="K11183">
        <v>0</v>
      </c>
      <c r="L11183" s="14" t="s">
        <v>29555</v>
      </c>
      <c r="M11183" s="14" t="s">
        <v>700</v>
      </c>
      <c r="N11183" s="14" t="s">
        <v>701</v>
      </c>
      <c r="O11183" s="14" t="s">
        <v>732</v>
      </c>
      <c r="P11183">
        <v>1</v>
      </c>
      <c r="Q11183">
        <v>8431470758003</v>
      </c>
    </row>
    <row r="11184" spans="1:18" x14ac:dyDescent="0.3">
      <c r="A11184" s="14" t="s">
        <v>29556</v>
      </c>
      <c r="B11184" s="14" t="s">
        <v>29556</v>
      </c>
      <c r="C11184" s="14" t="s">
        <v>656</v>
      </c>
      <c r="D11184">
        <v>621399</v>
      </c>
      <c r="E11184" s="14" t="s">
        <v>36</v>
      </c>
      <c r="F11184">
        <v>62</v>
      </c>
      <c r="G11184" s="21">
        <v>44280</v>
      </c>
      <c r="H11184">
        <v>2021</v>
      </c>
      <c r="I11184">
        <v>5</v>
      </c>
      <c r="J11184" s="14" t="s">
        <v>672</v>
      </c>
      <c r="K11184">
        <v>0</v>
      </c>
      <c r="L11184" s="14" t="s">
        <v>29557</v>
      </c>
      <c r="M11184" s="14" t="s">
        <v>1599</v>
      </c>
      <c r="N11184" s="14" t="s">
        <v>701</v>
      </c>
      <c r="O11184" s="14" t="s">
        <v>1600</v>
      </c>
      <c r="P11184">
        <v>0</v>
      </c>
      <c r="Q11184">
        <v>8533930768914</v>
      </c>
      <c r="R11184">
        <v>6047281680010001</v>
      </c>
    </row>
    <row r="11185" spans="1:18" x14ac:dyDescent="0.3">
      <c r="A11185" s="14" t="s">
        <v>29558</v>
      </c>
      <c r="B11185" s="14" t="s">
        <v>29558</v>
      </c>
      <c r="C11185" s="14" t="s">
        <v>657</v>
      </c>
      <c r="D11185">
        <v>541320</v>
      </c>
      <c r="E11185" s="14" t="s">
        <v>110</v>
      </c>
      <c r="F11185">
        <v>54</v>
      </c>
      <c r="G11185" s="21">
        <v>39173</v>
      </c>
      <c r="H11185">
        <v>2007</v>
      </c>
      <c r="I11185">
        <v>19</v>
      </c>
      <c r="J11185" s="14" t="s">
        <v>673</v>
      </c>
      <c r="K11185">
        <v>0</v>
      </c>
      <c r="L11185" s="14" t="s">
        <v>29559</v>
      </c>
      <c r="M11185" s="14" t="s">
        <v>700</v>
      </c>
      <c r="N11185" s="14" t="s">
        <v>701</v>
      </c>
      <c r="O11185" s="14" t="s">
        <v>1649</v>
      </c>
      <c r="P11185">
        <v>1</v>
      </c>
      <c r="Q11185">
        <v>5980450605542</v>
      </c>
      <c r="R11185">
        <v>6027076030010001</v>
      </c>
    </row>
    <row r="11186" spans="1:18" x14ac:dyDescent="0.3">
      <c r="A11186" s="14" t="s">
        <v>29560</v>
      </c>
      <c r="B11186" s="14" t="s">
        <v>29561</v>
      </c>
      <c r="C11186" s="14" t="s">
        <v>656</v>
      </c>
      <c r="D11186">
        <v>621111</v>
      </c>
      <c r="E11186" s="14" t="s">
        <v>59</v>
      </c>
      <c r="F11186">
        <v>62</v>
      </c>
      <c r="G11186" s="21">
        <v>45474</v>
      </c>
      <c r="H11186">
        <v>2024</v>
      </c>
      <c r="I11186">
        <v>2</v>
      </c>
      <c r="J11186" s="14" t="s">
        <v>672</v>
      </c>
      <c r="K11186">
        <v>0</v>
      </c>
      <c r="L11186" s="14" t="s">
        <v>18587</v>
      </c>
      <c r="M11186" s="14" t="s">
        <v>700</v>
      </c>
      <c r="N11186" s="14" t="s">
        <v>701</v>
      </c>
      <c r="O11186" s="14" t="s">
        <v>741</v>
      </c>
      <c r="P11186">
        <v>1</v>
      </c>
      <c r="Q11186">
        <v>8759320792635</v>
      </c>
      <c r="R11186">
        <v>6055032480010001</v>
      </c>
    </row>
    <row r="11187" spans="1:18" x14ac:dyDescent="0.3">
      <c r="A11187" s="14" t="s">
        <v>29562</v>
      </c>
      <c r="B11187" s="14" t="s">
        <v>29562</v>
      </c>
      <c r="C11187" s="14" t="s">
        <v>655</v>
      </c>
      <c r="D11187">
        <v>541921</v>
      </c>
      <c r="E11187" s="14" t="s">
        <v>73</v>
      </c>
      <c r="F11187">
        <v>54</v>
      </c>
      <c r="G11187" s="21">
        <v>42370</v>
      </c>
      <c r="H11187">
        <v>2016</v>
      </c>
      <c r="I11187">
        <v>10</v>
      </c>
      <c r="J11187" s="14" t="s">
        <v>674</v>
      </c>
      <c r="K11187">
        <v>0</v>
      </c>
      <c r="L11187" s="14" t="s">
        <v>29563</v>
      </c>
      <c r="M11187" s="14" t="s">
        <v>700</v>
      </c>
      <c r="N11187" s="14" t="s">
        <v>701</v>
      </c>
      <c r="O11187" s="14" t="s">
        <v>707</v>
      </c>
      <c r="P11187">
        <v>1</v>
      </c>
      <c r="Q11187">
        <v>7908950703496</v>
      </c>
      <c r="R11187">
        <v>6035742370010001</v>
      </c>
    </row>
    <row r="11188" spans="1:18" x14ac:dyDescent="0.3">
      <c r="A11188" s="14" t="s">
        <v>29564</v>
      </c>
      <c r="B11188" s="14" t="s">
        <v>29565</v>
      </c>
      <c r="C11188" s="14" t="s">
        <v>654</v>
      </c>
      <c r="D11188">
        <v>238990</v>
      </c>
      <c r="E11188" s="14" t="s">
        <v>41</v>
      </c>
      <c r="F11188">
        <v>23</v>
      </c>
      <c r="G11188" s="21">
        <v>35827</v>
      </c>
      <c r="H11188">
        <v>1998</v>
      </c>
      <c r="I11188">
        <v>28</v>
      </c>
      <c r="J11188" s="14" t="s">
        <v>675</v>
      </c>
      <c r="K11188">
        <v>0</v>
      </c>
      <c r="L11188" s="14" t="s">
        <v>29566</v>
      </c>
      <c r="M11188" s="14" t="s">
        <v>700</v>
      </c>
      <c r="N11188" s="14" t="s">
        <v>701</v>
      </c>
      <c r="O11188" s="14" t="s">
        <v>831</v>
      </c>
      <c r="P11188">
        <v>1</v>
      </c>
      <c r="Q11188">
        <v>5220980524001</v>
      </c>
      <c r="R11188">
        <v>6002920130010001</v>
      </c>
    </row>
    <row r="11189" spans="1:18" x14ac:dyDescent="0.3">
      <c r="A11189" s="14" t="s">
        <v>29567</v>
      </c>
      <c r="B11189" s="14" t="s">
        <v>29567</v>
      </c>
      <c r="C11189" s="14" t="s">
        <v>654</v>
      </c>
      <c r="D11189">
        <v>721191</v>
      </c>
      <c r="E11189" s="14" t="s">
        <v>42</v>
      </c>
      <c r="F11189">
        <v>72</v>
      </c>
      <c r="G11189" s="21">
        <v>43556</v>
      </c>
      <c r="H11189">
        <v>2019</v>
      </c>
      <c r="I11189">
        <v>7</v>
      </c>
      <c r="J11189" s="14" t="s">
        <v>674</v>
      </c>
      <c r="K11189">
        <v>0</v>
      </c>
      <c r="L11189" s="14" t="s">
        <v>29568</v>
      </c>
      <c r="M11189" s="14" t="s">
        <v>700</v>
      </c>
      <c r="N11189" s="14" t="s">
        <v>701</v>
      </c>
      <c r="O11189" s="14" t="s">
        <v>745</v>
      </c>
      <c r="P11189">
        <v>1</v>
      </c>
      <c r="Q11189">
        <v>8374480752045</v>
      </c>
    </row>
    <row r="11190" spans="1:18" x14ac:dyDescent="0.3">
      <c r="A11190" s="14" t="s">
        <v>29569</v>
      </c>
      <c r="B11190" s="14" t="s">
        <v>29569</v>
      </c>
      <c r="C11190" s="14" t="s">
        <v>656</v>
      </c>
      <c r="D11190">
        <v>621112</v>
      </c>
      <c r="E11190" s="14" t="s">
        <v>79</v>
      </c>
      <c r="F11190">
        <v>62</v>
      </c>
      <c r="G11190" s="21">
        <v>46027</v>
      </c>
      <c r="H11190">
        <v>2026</v>
      </c>
      <c r="I11190">
        <v>0</v>
      </c>
      <c r="J11190" s="14" t="s">
        <v>676</v>
      </c>
      <c r="K11190">
        <v>0</v>
      </c>
      <c r="L11190" s="14" t="s">
        <v>29570</v>
      </c>
      <c r="M11190" s="14" t="s">
        <v>700</v>
      </c>
      <c r="N11190" s="14" t="s">
        <v>701</v>
      </c>
      <c r="O11190" s="14" t="s">
        <v>893</v>
      </c>
      <c r="P11190">
        <v>1</v>
      </c>
      <c r="Q11190">
        <v>8880070805377</v>
      </c>
      <c r="R11190">
        <v>6060072730010001</v>
      </c>
    </row>
    <row r="11191" spans="1:18" x14ac:dyDescent="0.3">
      <c r="A11191" s="14" t="s">
        <v>29571</v>
      </c>
      <c r="B11191" s="14" t="s">
        <v>29571</v>
      </c>
      <c r="C11191" s="14" t="s">
        <v>656</v>
      </c>
      <c r="D11191">
        <v>711510</v>
      </c>
      <c r="E11191" s="14" t="s">
        <v>26</v>
      </c>
      <c r="F11191">
        <v>71</v>
      </c>
      <c r="G11191" s="21">
        <v>43153</v>
      </c>
      <c r="H11191">
        <v>2018</v>
      </c>
      <c r="I11191">
        <v>8</v>
      </c>
      <c r="J11191" s="14" t="s">
        <v>674</v>
      </c>
      <c r="K11191">
        <v>0</v>
      </c>
      <c r="L11191" s="14" t="s">
        <v>29572</v>
      </c>
      <c r="M11191" s="14" t="s">
        <v>3416</v>
      </c>
      <c r="N11191" s="14" t="s">
        <v>701</v>
      </c>
      <c r="O11191" s="14" t="s">
        <v>8942</v>
      </c>
      <c r="P11191">
        <v>0</v>
      </c>
      <c r="Q11191">
        <v>8208110734680</v>
      </c>
      <c r="R11191">
        <v>6042287990010001</v>
      </c>
    </row>
    <row r="11192" spans="1:18" x14ac:dyDescent="0.3">
      <c r="A11192" s="14" t="s">
        <v>29573</v>
      </c>
      <c r="B11192" s="14" t="s">
        <v>29574</v>
      </c>
      <c r="C11192" s="14" t="s">
        <v>654</v>
      </c>
      <c r="D11192">
        <v>531110</v>
      </c>
      <c r="E11192" s="14" t="s">
        <v>20</v>
      </c>
      <c r="F11192">
        <v>53</v>
      </c>
      <c r="G11192" s="21">
        <v>46185</v>
      </c>
      <c r="H11192">
        <v>2026</v>
      </c>
      <c r="I11192">
        <v>0</v>
      </c>
      <c r="J11192" s="14" t="s">
        <v>676</v>
      </c>
      <c r="K11192">
        <v>0</v>
      </c>
      <c r="L11192" s="14" t="s">
        <v>29575</v>
      </c>
      <c r="M11192" s="14" t="s">
        <v>700</v>
      </c>
      <c r="N11192" s="14" t="s">
        <v>701</v>
      </c>
      <c r="O11192" s="14" t="s">
        <v>992</v>
      </c>
      <c r="P11192">
        <v>1</v>
      </c>
      <c r="Q11192">
        <v>8916050809277</v>
      </c>
    </row>
    <row r="11193" spans="1:18" x14ac:dyDescent="0.3">
      <c r="A11193" s="14" t="s">
        <v>29576</v>
      </c>
      <c r="B11193" s="14" t="s">
        <v>29577</v>
      </c>
      <c r="C11193" s="14" t="s">
        <v>654</v>
      </c>
      <c r="D11193">
        <v>721199</v>
      </c>
      <c r="E11193" s="14" t="s">
        <v>25</v>
      </c>
      <c r="F11193">
        <v>72</v>
      </c>
      <c r="G11193" s="21">
        <v>43344</v>
      </c>
      <c r="H11193">
        <v>2018</v>
      </c>
      <c r="I11193">
        <v>7</v>
      </c>
      <c r="J11193" s="14" t="s">
        <v>674</v>
      </c>
      <c r="K11193">
        <v>0</v>
      </c>
      <c r="L11193" s="14" t="s">
        <v>29578</v>
      </c>
      <c r="M11193" s="14" t="s">
        <v>700</v>
      </c>
      <c r="N11193" s="14" t="s">
        <v>701</v>
      </c>
      <c r="O11193" s="14" t="s">
        <v>741</v>
      </c>
      <c r="P11193">
        <v>1</v>
      </c>
      <c r="Q11193">
        <v>8271170741255</v>
      </c>
      <c r="R11193">
        <v>6043104840010001</v>
      </c>
    </row>
    <row r="11194" spans="1:18" x14ac:dyDescent="0.3">
      <c r="A11194" s="14" t="s">
        <v>29579</v>
      </c>
      <c r="B11194" s="14" t="s">
        <v>29580</v>
      </c>
      <c r="C11194" s="14" t="s">
        <v>654</v>
      </c>
      <c r="D11194">
        <v>459999</v>
      </c>
      <c r="E11194" s="14" t="s">
        <v>27</v>
      </c>
      <c r="F11194">
        <v>45</v>
      </c>
      <c r="G11194" s="21">
        <v>39995</v>
      </c>
      <c r="H11194">
        <v>2009</v>
      </c>
      <c r="I11194">
        <v>17</v>
      </c>
      <c r="J11194" s="14" t="s">
        <v>673</v>
      </c>
      <c r="K11194">
        <v>0</v>
      </c>
      <c r="L11194" s="14" t="s">
        <v>29581</v>
      </c>
      <c r="M11194" s="14" t="s">
        <v>974</v>
      </c>
      <c r="N11194" s="14" t="s">
        <v>701</v>
      </c>
      <c r="O11194" s="14" t="s">
        <v>3080</v>
      </c>
      <c r="P11194">
        <v>0</v>
      </c>
      <c r="Q11194">
        <v>7183410627022</v>
      </c>
      <c r="R11194">
        <v>6029283250010001</v>
      </c>
    </row>
    <row r="11195" spans="1:18" x14ac:dyDescent="0.3">
      <c r="A11195" s="14" t="s">
        <v>29582</v>
      </c>
      <c r="B11195" s="14" t="s">
        <v>29582</v>
      </c>
      <c r="C11195" s="14" t="s">
        <v>657</v>
      </c>
      <c r="D11195">
        <v>541714</v>
      </c>
      <c r="E11195" s="14" t="s">
        <v>80</v>
      </c>
      <c r="F11195">
        <v>54</v>
      </c>
      <c r="G11195" s="21">
        <v>37275</v>
      </c>
      <c r="H11195">
        <v>2002</v>
      </c>
      <c r="I11195">
        <v>24</v>
      </c>
      <c r="J11195" s="14" t="s">
        <v>675</v>
      </c>
      <c r="K11195">
        <v>0</v>
      </c>
      <c r="L11195" s="14" t="s">
        <v>29583</v>
      </c>
      <c r="M11195" s="14" t="s">
        <v>700</v>
      </c>
      <c r="N11195" s="14" t="s">
        <v>701</v>
      </c>
      <c r="O11195" s="14" t="s">
        <v>753</v>
      </c>
      <c r="P11195">
        <v>1</v>
      </c>
      <c r="Q11195">
        <v>5523130556713</v>
      </c>
      <c r="R11195">
        <v>6021742070010001</v>
      </c>
    </row>
    <row r="11196" spans="1:18" x14ac:dyDescent="0.3">
      <c r="A11196" s="14" t="s">
        <v>29584</v>
      </c>
      <c r="B11196" s="14" t="s">
        <v>29585</v>
      </c>
      <c r="C11196" s="14" t="s">
        <v>656</v>
      </c>
      <c r="D11196">
        <v>531320</v>
      </c>
      <c r="E11196" s="14" t="s">
        <v>277</v>
      </c>
      <c r="F11196">
        <v>53</v>
      </c>
      <c r="G11196" s="21">
        <v>45938</v>
      </c>
      <c r="H11196">
        <v>2025</v>
      </c>
      <c r="I11196">
        <v>0</v>
      </c>
      <c r="J11196" s="14" t="s">
        <v>676</v>
      </c>
      <c r="K11196">
        <v>0</v>
      </c>
      <c r="L11196" s="14" t="s">
        <v>29586</v>
      </c>
      <c r="M11196" s="14" t="s">
        <v>700</v>
      </c>
      <c r="N11196" s="14" t="s">
        <v>701</v>
      </c>
      <c r="O11196" s="14" t="s">
        <v>714</v>
      </c>
      <c r="P11196">
        <v>1</v>
      </c>
      <c r="Q11196">
        <v>8869350804239</v>
      </c>
      <c r="R11196">
        <v>6059807800010001</v>
      </c>
    </row>
    <row r="11197" spans="1:18" x14ac:dyDescent="0.3">
      <c r="A11197" s="14" t="s">
        <v>29587</v>
      </c>
      <c r="B11197" s="14" t="s">
        <v>29588</v>
      </c>
      <c r="C11197" s="14" t="s">
        <v>654</v>
      </c>
      <c r="D11197">
        <v>445131</v>
      </c>
      <c r="E11197" s="14" t="s">
        <v>116</v>
      </c>
      <c r="F11197">
        <v>44</v>
      </c>
      <c r="G11197" s="21">
        <v>44855</v>
      </c>
      <c r="H11197">
        <v>2022</v>
      </c>
      <c r="I11197">
        <v>3</v>
      </c>
      <c r="J11197" s="14" t="s">
        <v>672</v>
      </c>
      <c r="K11197">
        <v>0</v>
      </c>
      <c r="L11197" s="14" t="s">
        <v>29589</v>
      </c>
      <c r="M11197" s="14" t="s">
        <v>700</v>
      </c>
      <c r="N11197" s="14" t="s">
        <v>701</v>
      </c>
      <c r="O11197" s="14" t="s">
        <v>992</v>
      </c>
      <c r="P11197">
        <v>1</v>
      </c>
      <c r="Q11197">
        <v>8647120780793</v>
      </c>
    </row>
    <row r="11198" spans="1:18" x14ac:dyDescent="0.3">
      <c r="A11198" s="14" t="s">
        <v>29590</v>
      </c>
      <c r="B11198" s="14" t="s">
        <v>29591</v>
      </c>
      <c r="C11198" s="14" t="s">
        <v>654</v>
      </c>
      <c r="D11198">
        <v>711510</v>
      </c>
      <c r="E11198" s="14" t="s">
        <v>26</v>
      </c>
      <c r="F11198">
        <v>71</v>
      </c>
      <c r="G11198" s="21">
        <v>45471</v>
      </c>
      <c r="H11198">
        <v>2024</v>
      </c>
      <c r="I11198">
        <v>2</v>
      </c>
      <c r="J11198" s="14" t="s">
        <v>672</v>
      </c>
      <c r="K11198">
        <v>0</v>
      </c>
      <c r="L11198" s="14" t="s">
        <v>25928</v>
      </c>
      <c r="M11198" s="14" t="s">
        <v>700</v>
      </c>
      <c r="N11198" s="14" t="s">
        <v>701</v>
      </c>
      <c r="O11198" s="14" t="s">
        <v>795</v>
      </c>
      <c r="P11198">
        <v>1</v>
      </c>
      <c r="Q11198">
        <v>8769030793667</v>
      </c>
      <c r="R11198">
        <v>6055712390010001</v>
      </c>
    </row>
    <row r="11199" spans="1:18" x14ac:dyDescent="0.3">
      <c r="A11199" s="14" t="s">
        <v>29592</v>
      </c>
      <c r="B11199" s="14" t="s">
        <v>29592</v>
      </c>
      <c r="C11199" s="14" t="s">
        <v>656</v>
      </c>
      <c r="D11199">
        <v>621330</v>
      </c>
      <c r="E11199" s="14" t="s">
        <v>24</v>
      </c>
      <c r="F11199">
        <v>62</v>
      </c>
      <c r="G11199" s="21">
        <v>44285</v>
      </c>
      <c r="H11199">
        <v>2021</v>
      </c>
      <c r="I11199">
        <v>5</v>
      </c>
      <c r="J11199" s="14" t="s">
        <v>672</v>
      </c>
      <c r="K11199">
        <v>0</v>
      </c>
      <c r="L11199" s="14" t="s">
        <v>29593</v>
      </c>
      <c r="M11199" s="14" t="s">
        <v>700</v>
      </c>
      <c r="N11199" s="14" t="s">
        <v>701</v>
      </c>
      <c r="O11199" s="14" t="s">
        <v>893</v>
      </c>
      <c r="P11199">
        <v>1</v>
      </c>
      <c r="Q11199">
        <v>8529980768506</v>
      </c>
      <c r="R11199">
        <v>6047089900010001</v>
      </c>
    </row>
    <row r="11200" spans="1:18" x14ac:dyDescent="0.3">
      <c r="A11200" s="14" t="s">
        <v>29594</v>
      </c>
      <c r="B11200" s="14" t="s">
        <v>29594</v>
      </c>
      <c r="C11200" s="14" t="s">
        <v>654</v>
      </c>
      <c r="D11200">
        <v>541330</v>
      </c>
      <c r="E11200" s="14" t="s">
        <v>58</v>
      </c>
      <c r="F11200">
        <v>54</v>
      </c>
      <c r="G11200" s="21">
        <v>36342</v>
      </c>
      <c r="H11200">
        <v>1999</v>
      </c>
      <c r="I11200">
        <v>27</v>
      </c>
      <c r="J11200" s="14" t="s">
        <v>675</v>
      </c>
      <c r="K11200">
        <v>0</v>
      </c>
      <c r="L11200" s="14" t="s">
        <v>29595</v>
      </c>
      <c r="M11200" s="14" t="s">
        <v>1383</v>
      </c>
      <c r="N11200" s="14" t="s">
        <v>701</v>
      </c>
      <c r="O11200" s="14" t="s">
        <v>1505</v>
      </c>
      <c r="P11200">
        <v>0</v>
      </c>
      <c r="Q11200">
        <v>5269770529499</v>
      </c>
      <c r="R11200">
        <v>6019787020010001</v>
      </c>
    </row>
    <row r="11201" spans="1:18" x14ac:dyDescent="0.3">
      <c r="A11201" s="14" t="s">
        <v>29596</v>
      </c>
      <c r="B11201" s="14" t="s">
        <v>29597</v>
      </c>
      <c r="C11201" s="14" t="s">
        <v>654</v>
      </c>
      <c r="D11201">
        <v>424310</v>
      </c>
      <c r="E11201" s="14" t="s">
        <v>505</v>
      </c>
      <c r="F11201">
        <v>42</v>
      </c>
      <c r="G11201" s="21">
        <v>36643</v>
      </c>
      <c r="H11201">
        <v>2000</v>
      </c>
      <c r="I11201">
        <v>26</v>
      </c>
      <c r="J11201" s="14" t="s">
        <v>675</v>
      </c>
      <c r="K11201">
        <v>0</v>
      </c>
      <c r="L11201" s="14" t="s">
        <v>29598</v>
      </c>
      <c r="M11201" s="14" t="s">
        <v>700</v>
      </c>
      <c r="N11201" s="14" t="s">
        <v>701</v>
      </c>
      <c r="O11201" s="14" t="s">
        <v>753</v>
      </c>
      <c r="P11201">
        <v>1</v>
      </c>
      <c r="Q11201">
        <v>1060590106945</v>
      </c>
      <c r="R11201">
        <v>6027519630010001</v>
      </c>
    </row>
    <row r="11202" spans="1:18" x14ac:dyDescent="0.3">
      <c r="A11202" s="14" t="s">
        <v>29599</v>
      </c>
      <c r="B11202" s="14" t="s">
        <v>29600</v>
      </c>
      <c r="C11202" s="14" t="s">
        <v>654</v>
      </c>
      <c r="D11202">
        <v>624410</v>
      </c>
      <c r="E11202" s="14" t="s">
        <v>44</v>
      </c>
      <c r="F11202">
        <v>62</v>
      </c>
      <c r="G11202" s="21">
        <v>42065</v>
      </c>
      <c r="H11202">
        <v>2015</v>
      </c>
      <c r="I11202">
        <v>11</v>
      </c>
      <c r="J11202" s="14" t="s">
        <v>673</v>
      </c>
      <c r="K11202">
        <v>0</v>
      </c>
      <c r="L11202" s="14" t="s">
        <v>29601</v>
      </c>
      <c r="M11202" s="14" t="s">
        <v>700</v>
      </c>
      <c r="N11202" s="14" t="s">
        <v>701</v>
      </c>
      <c r="O11202" s="14" t="s">
        <v>938</v>
      </c>
      <c r="P11202">
        <v>1</v>
      </c>
      <c r="Q11202">
        <v>7808770693060</v>
      </c>
      <c r="R11202">
        <v>6033545890010001</v>
      </c>
    </row>
    <row r="11203" spans="1:18" x14ac:dyDescent="0.3">
      <c r="A11203" s="14" t="s">
        <v>29602</v>
      </c>
      <c r="B11203" s="14" t="s">
        <v>29602</v>
      </c>
      <c r="C11203" s="14" t="s">
        <v>655</v>
      </c>
      <c r="D11203">
        <v>524210</v>
      </c>
      <c r="E11203" s="14" t="s">
        <v>89</v>
      </c>
      <c r="F11203">
        <v>52</v>
      </c>
      <c r="G11203" s="21">
        <v>45790</v>
      </c>
      <c r="H11203">
        <v>2025</v>
      </c>
      <c r="I11203">
        <v>1</v>
      </c>
      <c r="J11203" s="14" t="s">
        <v>672</v>
      </c>
      <c r="K11203">
        <v>0</v>
      </c>
      <c r="L11203" s="14" t="s">
        <v>8507</v>
      </c>
      <c r="M11203" s="14" t="s">
        <v>700</v>
      </c>
      <c r="N11203" s="14" t="s">
        <v>701</v>
      </c>
      <c r="O11203" s="14" t="s">
        <v>1464</v>
      </c>
      <c r="P11203">
        <v>1</v>
      </c>
      <c r="Q11203">
        <v>8836710800858</v>
      </c>
      <c r="R11203">
        <v>6020204550010001</v>
      </c>
    </row>
    <row r="11204" spans="1:18" x14ac:dyDescent="0.3">
      <c r="A11204" s="14" t="s">
        <v>29603</v>
      </c>
      <c r="B11204" s="14" t="s">
        <v>29604</v>
      </c>
      <c r="C11204" s="14" t="s">
        <v>654</v>
      </c>
      <c r="D11204">
        <v>711510</v>
      </c>
      <c r="E11204" s="14" t="s">
        <v>26</v>
      </c>
      <c r="F11204">
        <v>71</v>
      </c>
      <c r="G11204" s="21">
        <v>43013</v>
      </c>
      <c r="H11204">
        <v>2017</v>
      </c>
      <c r="I11204">
        <v>8</v>
      </c>
      <c r="J11204" s="14" t="s">
        <v>674</v>
      </c>
      <c r="K11204">
        <v>0</v>
      </c>
      <c r="L11204" s="14" t="s">
        <v>29605</v>
      </c>
      <c r="M11204" s="14" t="s">
        <v>1003</v>
      </c>
      <c r="N11204" s="14" t="s">
        <v>701</v>
      </c>
      <c r="O11204" s="14" t="s">
        <v>1004</v>
      </c>
      <c r="P11204">
        <v>0</v>
      </c>
      <c r="Q11204">
        <v>8159280729481</v>
      </c>
      <c r="R11204">
        <v>6041745810010001</v>
      </c>
    </row>
    <row r="11205" spans="1:18" x14ac:dyDescent="0.3">
      <c r="A11205" s="14" t="s">
        <v>29606</v>
      </c>
      <c r="B11205" s="14" t="s">
        <v>29606</v>
      </c>
      <c r="C11205" s="14" t="s">
        <v>656</v>
      </c>
      <c r="D11205">
        <v>531110</v>
      </c>
      <c r="E11205" s="14" t="s">
        <v>20</v>
      </c>
      <c r="F11205">
        <v>53</v>
      </c>
      <c r="G11205" s="21">
        <v>45870</v>
      </c>
      <c r="H11205">
        <v>2025</v>
      </c>
      <c r="I11205">
        <v>1</v>
      </c>
      <c r="J11205" s="14" t="s">
        <v>672</v>
      </c>
      <c r="K11205">
        <v>0</v>
      </c>
      <c r="L11205" s="14" t="s">
        <v>29607</v>
      </c>
      <c r="M11205" s="14" t="s">
        <v>700</v>
      </c>
      <c r="N11205" s="14" t="s">
        <v>701</v>
      </c>
      <c r="O11205" s="14" t="s">
        <v>745</v>
      </c>
      <c r="P11205">
        <v>1</v>
      </c>
      <c r="Q11205">
        <v>8869620804267</v>
      </c>
      <c r="R11205">
        <v>6044947820010002</v>
      </c>
    </row>
    <row r="11206" spans="1:18" x14ac:dyDescent="0.3">
      <c r="A11206" s="14" t="s">
        <v>29608</v>
      </c>
      <c r="B11206" s="14" t="s">
        <v>29609</v>
      </c>
      <c r="C11206" s="14" t="s">
        <v>654</v>
      </c>
      <c r="D11206">
        <v>485999</v>
      </c>
      <c r="E11206" s="14" t="s">
        <v>23</v>
      </c>
      <c r="F11206">
        <v>48</v>
      </c>
      <c r="G11206" s="21">
        <v>42769</v>
      </c>
      <c r="H11206">
        <v>2017</v>
      </c>
      <c r="I11206">
        <v>9</v>
      </c>
      <c r="J11206" s="14" t="s">
        <v>674</v>
      </c>
      <c r="K11206">
        <v>0</v>
      </c>
      <c r="L11206" s="14" t="s">
        <v>29610</v>
      </c>
      <c r="M11206" s="14" t="s">
        <v>1291</v>
      </c>
      <c r="N11206" s="14" t="s">
        <v>701</v>
      </c>
      <c r="O11206" s="14" t="s">
        <v>1292</v>
      </c>
      <c r="P11206">
        <v>0</v>
      </c>
      <c r="Q11206">
        <v>8066410719860</v>
      </c>
    </row>
    <row r="11207" spans="1:18" x14ac:dyDescent="0.3">
      <c r="A11207" s="14" t="s">
        <v>29611</v>
      </c>
      <c r="B11207" s="14" t="s">
        <v>29612</v>
      </c>
      <c r="C11207" s="14" t="s">
        <v>654</v>
      </c>
      <c r="D11207">
        <v>721199</v>
      </c>
      <c r="E11207" s="14" t="s">
        <v>25</v>
      </c>
      <c r="F11207">
        <v>72</v>
      </c>
      <c r="G11207" s="21">
        <v>46141</v>
      </c>
      <c r="H11207">
        <v>2026</v>
      </c>
      <c r="I11207">
        <v>0</v>
      </c>
      <c r="J11207" s="14" t="s">
        <v>676</v>
      </c>
      <c r="K11207">
        <v>0</v>
      </c>
      <c r="L11207" s="14" t="s">
        <v>29613</v>
      </c>
      <c r="M11207" s="14" t="s">
        <v>700</v>
      </c>
      <c r="N11207" s="14" t="s">
        <v>701</v>
      </c>
      <c r="O11207" s="14" t="s">
        <v>842</v>
      </c>
      <c r="P11207">
        <v>1</v>
      </c>
      <c r="Q11207">
        <v>8918760809565</v>
      </c>
      <c r="R11207">
        <v>6047157890010002</v>
      </c>
    </row>
    <row r="11208" spans="1:18" x14ac:dyDescent="0.3">
      <c r="A11208" s="14" t="s">
        <v>29614</v>
      </c>
      <c r="B11208" s="14" t="s">
        <v>29615</v>
      </c>
      <c r="C11208" s="14" t="s">
        <v>654</v>
      </c>
      <c r="D11208">
        <v>424350</v>
      </c>
      <c r="E11208" s="14" t="s">
        <v>234</v>
      </c>
      <c r="F11208">
        <v>42</v>
      </c>
      <c r="G11208" s="21">
        <v>43456</v>
      </c>
      <c r="H11208">
        <v>2018</v>
      </c>
      <c r="I11208">
        <v>7</v>
      </c>
      <c r="J11208" s="14" t="s">
        <v>674</v>
      </c>
      <c r="K11208">
        <v>0</v>
      </c>
      <c r="L11208" s="14" t="s">
        <v>29616</v>
      </c>
      <c r="M11208" s="14" t="s">
        <v>723</v>
      </c>
      <c r="N11208" s="14" t="s">
        <v>701</v>
      </c>
      <c r="O11208" s="14" t="s">
        <v>1885</v>
      </c>
      <c r="P11208">
        <v>0</v>
      </c>
      <c r="Q11208">
        <v>8307160745017</v>
      </c>
      <c r="R11208">
        <v>6043232140010001</v>
      </c>
    </row>
    <row r="11209" spans="1:18" x14ac:dyDescent="0.3">
      <c r="A11209" s="14" t="s">
        <v>29617</v>
      </c>
      <c r="B11209" s="14" t="s">
        <v>29617</v>
      </c>
      <c r="C11209" s="14" t="s">
        <v>657</v>
      </c>
      <c r="D11209">
        <v>812990</v>
      </c>
      <c r="E11209" s="14" t="s">
        <v>21</v>
      </c>
      <c r="F11209">
        <v>81</v>
      </c>
      <c r="G11209" s="21">
        <v>38384</v>
      </c>
      <c r="H11209">
        <v>2005</v>
      </c>
      <c r="I11209">
        <v>21</v>
      </c>
      <c r="J11209" s="14" t="s">
        <v>675</v>
      </c>
      <c r="K11209">
        <v>0</v>
      </c>
      <c r="L11209" s="14" t="s">
        <v>29618</v>
      </c>
      <c r="M11209" s="14" t="s">
        <v>700</v>
      </c>
      <c r="N11209" s="14" t="s">
        <v>701</v>
      </c>
      <c r="O11209" s="14" t="s">
        <v>1021</v>
      </c>
      <c r="P11209">
        <v>1</v>
      </c>
      <c r="Q11209">
        <v>5782000584339</v>
      </c>
      <c r="R11209">
        <v>6024563580010001</v>
      </c>
    </row>
    <row r="11210" spans="1:18" x14ac:dyDescent="0.3">
      <c r="A11210" s="14" t="s">
        <v>29619</v>
      </c>
      <c r="B11210" s="14" t="s">
        <v>29620</v>
      </c>
      <c r="C11210" s="14" t="s">
        <v>654</v>
      </c>
      <c r="D11210">
        <v>541921</v>
      </c>
      <c r="E11210" s="14" t="s">
        <v>73</v>
      </c>
      <c r="F11210">
        <v>54</v>
      </c>
      <c r="G11210" s="21">
        <v>39326</v>
      </c>
      <c r="H11210">
        <v>2007</v>
      </c>
      <c r="I11210">
        <v>18</v>
      </c>
      <c r="J11210" s="14" t="s">
        <v>673</v>
      </c>
      <c r="K11210">
        <v>0</v>
      </c>
      <c r="L11210" s="14" t="s">
        <v>29621</v>
      </c>
      <c r="M11210" s="14" t="s">
        <v>2240</v>
      </c>
      <c r="N11210" s="14" t="s">
        <v>701</v>
      </c>
      <c r="O11210" s="14" t="s">
        <v>1303</v>
      </c>
      <c r="P11210">
        <v>0</v>
      </c>
      <c r="Q11210">
        <v>7027600610273</v>
      </c>
      <c r="R11210">
        <v>6027704410010001</v>
      </c>
    </row>
    <row r="11211" spans="1:18" x14ac:dyDescent="0.3">
      <c r="A11211" s="14" t="s">
        <v>29622</v>
      </c>
      <c r="B11211" s="14" t="s">
        <v>29623</v>
      </c>
      <c r="C11211" s="14" t="s">
        <v>656</v>
      </c>
      <c r="D11211">
        <v>621330</v>
      </c>
      <c r="E11211" s="14" t="s">
        <v>24</v>
      </c>
      <c r="F11211">
        <v>62</v>
      </c>
      <c r="G11211" s="21">
        <v>43981</v>
      </c>
      <c r="H11211">
        <v>2020</v>
      </c>
      <c r="I11211">
        <v>6</v>
      </c>
      <c r="J11211" s="14" t="s">
        <v>674</v>
      </c>
      <c r="K11211">
        <v>0</v>
      </c>
      <c r="L11211" s="14" t="s">
        <v>29624</v>
      </c>
      <c r="M11211" s="14" t="s">
        <v>700</v>
      </c>
      <c r="N11211" s="14" t="s">
        <v>701</v>
      </c>
      <c r="O11211" s="14" t="s">
        <v>753</v>
      </c>
      <c r="P11211">
        <v>1</v>
      </c>
      <c r="Q11211">
        <v>8485920763856</v>
      </c>
      <c r="R11211">
        <v>6046156500010001</v>
      </c>
    </row>
    <row r="11212" spans="1:18" x14ac:dyDescent="0.3">
      <c r="A11212" s="14" t="s">
        <v>29625</v>
      </c>
      <c r="B11212" s="14" t="s">
        <v>29626</v>
      </c>
      <c r="C11212" s="14" t="s">
        <v>655</v>
      </c>
      <c r="D11212">
        <v>621330</v>
      </c>
      <c r="E11212" s="14" t="s">
        <v>24</v>
      </c>
      <c r="F11212">
        <v>62</v>
      </c>
      <c r="G11212" s="21">
        <v>39264</v>
      </c>
      <c r="H11212">
        <v>2007</v>
      </c>
      <c r="I11212">
        <v>19</v>
      </c>
      <c r="J11212" s="14" t="s">
        <v>673</v>
      </c>
      <c r="K11212">
        <v>0</v>
      </c>
      <c r="L11212" s="14" t="s">
        <v>29627</v>
      </c>
      <c r="M11212" s="14" t="s">
        <v>700</v>
      </c>
      <c r="N11212" s="14" t="s">
        <v>701</v>
      </c>
      <c r="O11212" s="14" t="s">
        <v>799</v>
      </c>
      <c r="P11212">
        <v>1</v>
      </c>
      <c r="Q11212">
        <v>7140180622159</v>
      </c>
      <c r="R11212">
        <v>6027372060010001</v>
      </c>
    </row>
    <row r="11213" spans="1:18" x14ac:dyDescent="0.3">
      <c r="A11213" s="14" t="s">
        <v>29628</v>
      </c>
      <c r="B11213" s="14" t="s">
        <v>29629</v>
      </c>
      <c r="C11213" s="14" t="s">
        <v>655</v>
      </c>
      <c r="D11213">
        <v>334516</v>
      </c>
      <c r="E11213" s="14" t="s">
        <v>268</v>
      </c>
      <c r="F11213">
        <v>33</v>
      </c>
      <c r="G11213" s="21">
        <v>41091</v>
      </c>
      <c r="H11213">
        <v>2012</v>
      </c>
      <c r="I11213">
        <v>14</v>
      </c>
      <c r="J11213" s="14" t="s">
        <v>673</v>
      </c>
      <c r="K11213">
        <v>0</v>
      </c>
      <c r="L11213" s="14" t="s">
        <v>29630</v>
      </c>
      <c r="M11213" s="14" t="s">
        <v>700</v>
      </c>
      <c r="N11213" s="14" t="s">
        <v>701</v>
      </c>
      <c r="O11213" s="14" t="s">
        <v>992</v>
      </c>
      <c r="P11213">
        <v>1</v>
      </c>
      <c r="Q11213">
        <v>7484910659083</v>
      </c>
      <c r="R11213">
        <v>603220154</v>
      </c>
    </row>
    <row r="11214" spans="1:18" x14ac:dyDescent="0.3">
      <c r="A11214" s="14" t="s">
        <v>29631</v>
      </c>
      <c r="B11214" s="14" t="s">
        <v>29632</v>
      </c>
      <c r="C11214" s="14" t="s">
        <v>654</v>
      </c>
      <c r="D11214">
        <v>611691</v>
      </c>
      <c r="E11214" s="14" t="s">
        <v>318</v>
      </c>
      <c r="F11214">
        <v>61</v>
      </c>
      <c r="G11214" s="21">
        <v>45526</v>
      </c>
      <c r="H11214">
        <v>2024</v>
      </c>
      <c r="I11214">
        <v>1</v>
      </c>
      <c r="J11214" s="14" t="s">
        <v>672</v>
      </c>
      <c r="K11214">
        <v>0</v>
      </c>
      <c r="L11214" s="14" t="s">
        <v>29633</v>
      </c>
      <c r="M11214" s="14" t="s">
        <v>700</v>
      </c>
      <c r="N11214" s="14" t="s">
        <v>701</v>
      </c>
      <c r="O11214" s="14" t="s">
        <v>1043</v>
      </c>
      <c r="P11214">
        <v>1</v>
      </c>
      <c r="Q11214">
        <v>8825840799710</v>
      </c>
      <c r="R11214">
        <v>6058214100010001</v>
      </c>
    </row>
    <row r="11215" spans="1:18" x14ac:dyDescent="0.3">
      <c r="A11215" s="14" t="s">
        <v>29634</v>
      </c>
      <c r="B11215" s="14" t="s">
        <v>29634</v>
      </c>
      <c r="C11215" s="14" t="s">
        <v>655</v>
      </c>
      <c r="D11215">
        <v>424340</v>
      </c>
      <c r="E11215" s="14" t="s">
        <v>636</v>
      </c>
      <c r="F11215">
        <v>42</v>
      </c>
      <c r="G11215" s="21">
        <v>34001</v>
      </c>
      <c r="H11215">
        <v>1993</v>
      </c>
      <c r="I11215">
        <v>33</v>
      </c>
      <c r="J11215" s="14" t="s">
        <v>675</v>
      </c>
      <c r="K11215">
        <v>0</v>
      </c>
      <c r="L11215" s="14" t="s">
        <v>26968</v>
      </c>
      <c r="M11215" s="14" t="s">
        <v>700</v>
      </c>
      <c r="N11215" s="14" t="s">
        <v>701</v>
      </c>
      <c r="O11215" s="14" t="s">
        <v>714</v>
      </c>
      <c r="P11215">
        <v>1</v>
      </c>
      <c r="Q11215">
        <v>5361900539439</v>
      </c>
      <c r="R11215">
        <v>6014388380010001</v>
      </c>
    </row>
    <row r="11216" spans="1:18" x14ac:dyDescent="0.3">
      <c r="A11216" s="14" t="s">
        <v>29634</v>
      </c>
      <c r="B11216" s="14" t="s">
        <v>29635</v>
      </c>
      <c r="C11216" s="14" t="s">
        <v>655</v>
      </c>
      <c r="D11216">
        <v>458110</v>
      </c>
      <c r="E11216" s="14" t="s">
        <v>50</v>
      </c>
      <c r="F11216">
        <v>45</v>
      </c>
      <c r="G11216" s="21">
        <v>41881</v>
      </c>
      <c r="H11216">
        <v>2014</v>
      </c>
      <c r="I11216">
        <v>11</v>
      </c>
      <c r="J11216" s="14" t="s">
        <v>673</v>
      </c>
      <c r="K11216">
        <v>0</v>
      </c>
      <c r="L11216" s="14" t="s">
        <v>29636</v>
      </c>
      <c r="M11216" s="14" t="s">
        <v>700</v>
      </c>
      <c r="N11216" s="14" t="s">
        <v>701</v>
      </c>
      <c r="O11216" s="14" t="s">
        <v>714</v>
      </c>
      <c r="P11216">
        <v>1</v>
      </c>
      <c r="Q11216">
        <v>5361900685699</v>
      </c>
      <c r="R11216">
        <v>6014388380010005</v>
      </c>
    </row>
    <row r="11217" spans="1:18" x14ac:dyDescent="0.3">
      <c r="A11217" s="14" t="s">
        <v>29637</v>
      </c>
      <c r="B11217" s="14" t="s">
        <v>29638</v>
      </c>
      <c r="C11217" s="14" t="s">
        <v>655</v>
      </c>
      <c r="D11217">
        <v>541990</v>
      </c>
      <c r="E11217" s="14" t="s">
        <v>30</v>
      </c>
      <c r="F11217">
        <v>54</v>
      </c>
      <c r="G11217" s="21">
        <v>41275</v>
      </c>
      <c r="H11217">
        <v>2013</v>
      </c>
      <c r="I11217">
        <v>13</v>
      </c>
      <c r="J11217" s="14" t="s">
        <v>673</v>
      </c>
      <c r="K11217">
        <v>0</v>
      </c>
      <c r="L11217" s="14" t="s">
        <v>29639</v>
      </c>
      <c r="M11217" s="14" t="s">
        <v>862</v>
      </c>
      <c r="N11217" s="14" t="s">
        <v>701</v>
      </c>
      <c r="O11217" s="14" t="s">
        <v>1721</v>
      </c>
      <c r="P11217">
        <v>0</v>
      </c>
      <c r="Q11217">
        <v>7529990663822</v>
      </c>
      <c r="R11217">
        <v>6024368570010001</v>
      </c>
    </row>
    <row r="11218" spans="1:18" x14ac:dyDescent="0.3">
      <c r="A11218" s="14" t="s">
        <v>29640</v>
      </c>
      <c r="B11218" s="14" t="s">
        <v>29641</v>
      </c>
      <c r="C11218" s="14" t="s">
        <v>654</v>
      </c>
      <c r="D11218">
        <v>812111</v>
      </c>
      <c r="E11218" s="14" t="s">
        <v>96</v>
      </c>
      <c r="F11218">
        <v>81</v>
      </c>
      <c r="G11218" s="21">
        <v>43909</v>
      </c>
      <c r="H11218">
        <v>2020</v>
      </c>
      <c r="I11218">
        <v>6</v>
      </c>
      <c r="J11218" s="14" t="s">
        <v>674</v>
      </c>
      <c r="K11218">
        <v>0</v>
      </c>
      <c r="L11218" s="14" t="s">
        <v>29642</v>
      </c>
      <c r="M11218" s="14" t="s">
        <v>700</v>
      </c>
      <c r="N11218" s="14" t="s">
        <v>701</v>
      </c>
      <c r="O11218" s="14" t="s">
        <v>1021</v>
      </c>
      <c r="P11218">
        <v>1</v>
      </c>
      <c r="Q11218">
        <v>8477220762926</v>
      </c>
      <c r="R11218">
        <v>6035279150010001</v>
      </c>
    </row>
    <row r="11219" spans="1:18" x14ac:dyDescent="0.3">
      <c r="A11219" s="14" t="s">
        <v>29643</v>
      </c>
      <c r="B11219" s="14" t="s">
        <v>29643</v>
      </c>
      <c r="C11219" s="14" t="s">
        <v>657</v>
      </c>
      <c r="D11219">
        <v>541410</v>
      </c>
      <c r="E11219" s="14" t="s">
        <v>63</v>
      </c>
      <c r="F11219">
        <v>54</v>
      </c>
      <c r="G11219" s="21">
        <v>42461</v>
      </c>
      <c r="H11219">
        <v>2016</v>
      </c>
      <c r="I11219">
        <v>10</v>
      </c>
      <c r="J11219" s="14" t="s">
        <v>674</v>
      </c>
      <c r="K11219">
        <v>0</v>
      </c>
      <c r="L11219" s="14" t="s">
        <v>29644</v>
      </c>
      <c r="M11219" s="14" t="s">
        <v>2867</v>
      </c>
      <c r="N11219" s="14" t="s">
        <v>701</v>
      </c>
      <c r="O11219" s="14" t="s">
        <v>5385</v>
      </c>
      <c r="P11219">
        <v>0</v>
      </c>
      <c r="Q11219">
        <v>7925530705210</v>
      </c>
      <c r="R11219">
        <v>6035863420010001</v>
      </c>
    </row>
    <row r="11220" spans="1:18" x14ac:dyDescent="0.3">
      <c r="A11220" s="14" t="s">
        <v>29645</v>
      </c>
      <c r="B11220" s="14" t="s">
        <v>29646</v>
      </c>
      <c r="C11220" s="14" t="s">
        <v>654</v>
      </c>
      <c r="D11220">
        <v>621330</v>
      </c>
      <c r="E11220" s="14" t="s">
        <v>24</v>
      </c>
      <c r="F11220">
        <v>62</v>
      </c>
      <c r="G11220" s="21">
        <v>42934</v>
      </c>
      <c r="H11220">
        <v>2017</v>
      </c>
      <c r="I11220">
        <v>9</v>
      </c>
      <c r="J11220" s="14" t="s">
        <v>674</v>
      </c>
      <c r="K11220">
        <v>0</v>
      </c>
      <c r="L11220" s="14" t="s">
        <v>29647</v>
      </c>
      <c r="M11220" s="14" t="s">
        <v>700</v>
      </c>
      <c r="N11220" s="14" t="s">
        <v>701</v>
      </c>
      <c r="O11220" s="14" t="s">
        <v>992</v>
      </c>
      <c r="P11220">
        <v>1</v>
      </c>
      <c r="Q11220">
        <v>8116150725037</v>
      </c>
      <c r="R11220">
        <v>6041430580010001</v>
      </c>
    </row>
    <row r="11221" spans="1:18" x14ac:dyDescent="0.3">
      <c r="A11221" s="14" t="s">
        <v>29648</v>
      </c>
      <c r="B11221" s="14" t="s">
        <v>29649</v>
      </c>
      <c r="C11221" s="14" t="s">
        <v>654</v>
      </c>
      <c r="D11221">
        <v>541512</v>
      </c>
      <c r="E11221" s="14" t="s">
        <v>61</v>
      </c>
      <c r="F11221">
        <v>54</v>
      </c>
      <c r="G11221" s="21">
        <v>44840</v>
      </c>
      <c r="H11221">
        <v>2022</v>
      </c>
      <c r="I11221">
        <v>3</v>
      </c>
      <c r="J11221" s="14" t="s">
        <v>672</v>
      </c>
      <c r="K11221">
        <v>0</v>
      </c>
      <c r="L11221" s="14" t="s">
        <v>29650</v>
      </c>
      <c r="M11221" s="14" t="s">
        <v>700</v>
      </c>
      <c r="N11221" s="14" t="s">
        <v>701</v>
      </c>
      <c r="O11221" s="14" t="s">
        <v>714</v>
      </c>
      <c r="P11221">
        <v>1</v>
      </c>
      <c r="Q11221">
        <v>8643760780428</v>
      </c>
      <c r="R11221">
        <v>6048416030010001</v>
      </c>
    </row>
    <row r="11222" spans="1:18" x14ac:dyDescent="0.3">
      <c r="A11222" s="14" t="s">
        <v>29651</v>
      </c>
      <c r="B11222" s="14" t="s">
        <v>29651</v>
      </c>
      <c r="C11222" s="14" t="s">
        <v>656</v>
      </c>
      <c r="D11222">
        <v>531110</v>
      </c>
      <c r="E11222" s="14" t="s">
        <v>20</v>
      </c>
      <c r="F11222">
        <v>53</v>
      </c>
      <c r="G11222" s="21">
        <v>44788</v>
      </c>
      <c r="H11222">
        <v>2022</v>
      </c>
      <c r="I11222">
        <v>3</v>
      </c>
      <c r="J11222" s="14" t="s">
        <v>672</v>
      </c>
      <c r="K11222">
        <v>0</v>
      </c>
      <c r="L11222" s="14" t="s">
        <v>29650</v>
      </c>
      <c r="M11222" s="14" t="s">
        <v>700</v>
      </c>
      <c r="N11222" s="14" t="s">
        <v>701</v>
      </c>
      <c r="O11222" s="14" t="s">
        <v>714</v>
      </c>
      <c r="P11222">
        <v>1</v>
      </c>
      <c r="Q11222">
        <v>8661260782265</v>
      </c>
      <c r="R11222">
        <v>6049902360010001</v>
      </c>
    </row>
    <row r="11223" spans="1:18" x14ac:dyDescent="0.3">
      <c r="A11223" s="14" t="s">
        <v>29652</v>
      </c>
      <c r="B11223" s="14" t="s">
        <v>29653</v>
      </c>
      <c r="C11223" s="14" t="s">
        <v>654</v>
      </c>
      <c r="D11223">
        <v>424310</v>
      </c>
      <c r="E11223" s="14" t="s">
        <v>505</v>
      </c>
      <c r="F11223">
        <v>42</v>
      </c>
      <c r="G11223" s="21">
        <v>44840</v>
      </c>
      <c r="H11223">
        <v>2022</v>
      </c>
      <c r="I11223">
        <v>3</v>
      </c>
      <c r="J11223" s="14" t="s">
        <v>672</v>
      </c>
      <c r="K11223">
        <v>0</v>
      </c>
      <c r="L11223" s="14" t="s">
        <v>29650</v>
      </c>
      <c r="M11223" s="14" t="s">
        <v>700</v>
      </c>
      <c r="N11223" s="14" t="s">
        <v>701</v>
      </c>
      <c r="O11223" s="14" t="s">
        <v>714</v>
      </c>
      <c r="P11223">
        <v>1</v>
      </c>
      <c r="Q11223">
        <v>8643750780427</v>
      </c>
      <c r="R11223">
        <v>6046667190010001</v>
      </c>
    </row>
    <row r="11224" spans="1:18" x14ac:dyDescent="0.3">
      <c r="A11224" s="14" t="s">
        <v>29654</v>
      </c>
      <c r="B11224" s="14" t="s">
        <v>29654</v>
      </c>
      <c r="C11224" s="14" t="s">
        <v>655</v>
      </c>
      <c r="D11224">
        <v>336510</v>
      </c>
      <c r="E11224" s="14" t="s">
        <v>372</v>
      </c>
      <c r="F11224">
        <v>33</v>
      </c>
      <c r="G11224" s="21">
        <v>40617</v>
      </c>
      <c r="H11224">
        <v>2011</v>
      </c>
      <c r="I11224">
        <v>15</v>
      </c>
      <c r="J11224" s="14" t="s">
        <v>673</v>
      </c>
      <c r="K11224">
        <v>0</v>
      </c>
      <c r="L11224" s="14" t="s">
        <v>29655</v>
      </c>
      <c r="M11224" s="14" t="s">
        <v>29656</v>
      </c>
      <c r="N11224" s="14" t="s">
        <v>3237</v>
      </c>
      <c r="O11224" s="14" t="s">
        <v>29657</v>
      </c>
      <c r="P11224">
        <v>0</v>
      </c>
      <c r="Q11224">
        <v>7346540644413</v>
      </c>
      <c r="R11224">
        <v>6043124870010001</v>
      </c>
    </row>
    <row r="11225" spans="1:18" x14ac:dyDescent="0.3">
      <c r="A11225" s="14" t="s">
        <v>29658</v>
      </c>
      <c r="B11225" s="14" t="s">
        <v>29658</v>
      </c>
      <c r="C11225" s="14" t="s">
        <v>657</v>
      </c>
      <c r="D11225">
        <v>621210</v>
      </c>
      <c r="E11225" s="14" t="s">
        <v>81</v>
      </c>
      <c r="F11225">
        <v>62</v>
      </c>
      <c r="G11225" s="21">
        <v>42736</v>
      </c>
      <c r="H11225">
        <v>2017</v>
      </c>
      <c r="I11225">
        <v>9</v>
      </c>
      <c r="J11225" s="14" t="s">
        <v>674</v>
      </c>
      <c r="K11225">
        <v>0</v>
      </c>
      <c r="L11225" s="14" t="s">
        <v>29659</v>
      </c>
      <c r="M11225" s="14" t="s">
        <v>700</v>
      </c>
      <c r="N11225" s="14" t="s">
        <v>701</v>
      </c>
      <c r="O11225" s="14" t="s">
        <v>1043</v>
      </c>
      <c r="P11225">
        <v>1</v>
      </c>
      <c r="Q11225">
        <v>8021760715211</v>
      </c>
      <c r="R11225">
        <v>6035640950010001</v>
      </c>
    </row>
    <row r="11226" spans="1:18" x14ac:dyDescent="0.3">
      <c r="A11226" s="14" t="s">
        <v>29660</v>
      </c>
      <c r="B11226" s="14" t="s">
        <v>29661</v>
      </c>
      <c r="C11226" s="14" t="s">
        <v>654</v>
      </c>
      <c r="D11226">
        <v>238210</v>
      </c>
      <c r="E11226" s="14" t="s">
        <v>32</v>
      </c>
      <c r="F11226">
        <v>23</v>
      </c>
      <c r="G11226" s="21">
        <v>41884</v>
      </c>
      <c r="H11226">
        <v>2014</v>
      </c>
      <c r="I11226">
        <v>11</v>
      </c>
      <c r="J11226" s="14" t="s">
        <v>673</v>
      </c>
      <c r="K11226">
        <v>0</v>
      </c>
      <c r="L11226" s="14" t="s">
        <v>29662</v>
      </c>
      <c r="M11226" s="14" t="s">
        <v>2867</v>
      </c>
      <c r="N11226" s="14" t="s">
        <v>701</v>
      </c>
      <c r="O11226" s="14" t="s">
        <v>5385</v>
      </c>
      <c r="P11226">
        <v>0</v>
      </c>
      <c r="Q11226">
        <v>7741500686090</v>
      </c>
      <c r="R11226">
        <v>6022959610020001</v>
      </c>
    </row>
    <row r="11227" spans="1:18" x14ac:dyDescent="0.3">
      <c r="A11227" s="14" t="s">
        <v>29663</v>
      </c>
      <c r="B11227" s="14" t="s">
        <v>29664</v>
      </c>
      <c r="C11227" s="14" t="s">
        <v>654</v>
      </c>
      <c r="D11227">
        <v>721199</v>
      </c>
      <c r="E11227" s="14" t="s">
        <v>25</v>
      </c>
      <c r="F11227">
        <v>72</v>
      </c>
      <c r="G11227" s="21">
        <v>45231</v>
      </c>
      <c r="H11227">
        <v>2023</v>
      </c>
      <c r="I11227">
        <v>2</v>
      </c>
      <c r="J11227" s="14" t="s">
        <v>672</v>
      </c>
      <c r="K11227">
        <v>0</v>
      </c>
      <c r="L11227" s="14" t="s">
        <v>1673</v>
      </c>
      <c r="M11227" s="14" t="s">
        <v>700</v>
      </c>
      <c r="N11227" s="14" t="s">
        <v>701</v>
      </c>
      <c r="O11227" s="14" t="s">
        <v>868</v>
      </c>
      <c r="P11227">
        <v>1</v>
      </c>
      <c r="Q11227">
        <v>8717950788215</v>
      </c>
    </row>
    <row r="11228" spans="1:18" x14ac:dyDescent="0.3">
      <c r="A11228" s="14" t="s">
        <v>29665</v>
      </c>
      <c r="B11228" s="14" t="s">
        <v>29665</v>
      </c>
      <c r="C11228" s="14" t="s">
        <v>654</v>
      </c>
      <c r="D11228">
        <v>541611</v>
      </c>
      <c r="E11228" s="14" t="s">
        <v>28</v>
      </c>
      <c r="F11228">
        <v>54</v>
      </c>
      <c r="G11228" s="21">
        <v>40909</v>
      </c>
      <c r="H11228">
        <v>2012</v>
      </c>
      <c r="I11228">
        <v>14</v>
      </c>
      <c r="J11228" s="14" t="s">
        <v>673</v>
      </c>
      <c r="K11228">
        <v>0</v>
      </c>
      <c r="L11228" s="14" t="s">
        <v>29666</v>
      </c>
      <c r="M11228" s="14" t="s">
        <v>700</v>
      </c>
      <c r="N11228" s="14" t="s">
        <v>701</v>
      </c>
      <c r="O11228" s="14" t="s">
        <v>893</v>
      </c>
      <c r="P11228">
        <v>1</v>
      </c>
      <c r="Q11228">
        <v>8645120780578</v>
      </c>
    </row>
    <row r="11229" spans="1:18" x14ac:dyDescent="0.3">
      <c r="A11229" s="14" t="s">
        <v>29667</v>
      </c>
      <c r="B11229" s="14" t="s">
        <v>29668</v>
      </c>
      <c r="C11229" s="14" t="s">
        <v>656</v>
      </c>
      <c r="D11229">
        <v>722513</v>
      </c>
      <c r="E11229" s="14" t="s">
        <v>31</v>
      </c>
      <c r="F11229">
        <v>72</v>
      </c>
      <c r="G11229" s="21">
        <v>46082</v>
      </c>
      <c r="H11229">
        <v>2026</v>
      </c>
      <c r="I11229">
        <v>0</v>
      </c>
      <c r="J11229" s="14" t="s">
        <v>676</v>
      </c>
      <c r="K11229">
        <v>0</v>
      </c>
      <c r="L11229" s="14" t="s">
        <v>2314</v>
      </c>
      <c r="M11229" s="14" t="s">
        <v>700</v>
      </c>
      <c r="N11229" s="14" t="s">
        <v>701</v>
      </c>
      <c r="O11229" s="14" t="s">
        <v>1043</v>
      </c>
      <c r="P11229">
        <v>1</v>
      </c>
      <c r="Q11229">
        <v>8912670808915</v>
      </c>
      <c r="R11229">
        <v>6059691520010001</v>
      </c>
    </row>
    <row r="11230" spans="1:18" x14ac:dyDescent="0.3">
      <c r="A11230" s="14" t="s">
        <v>29669</v>
      </c>
      <c r="B11230" s="14" t="s">
        <v>29669</v>
      </c>
      <c r="C11230" s="14" t="s">
        <v>655</v>
      </c>
      <c r="D11230">
        <v>423420</v>
      </c>
      <c r="E11230" s="14" t="s">
        <v>390</v>
      </c>
      <c r="F11230">
        <v>42</v>
      </c>
      <c r="G11230" s="21">
        <v>33239</v>
      </c>
      <c r="H11230">
        <v>1991</v>
      </c>
      <c r="I11230">
        <v>35</v>
      </c>
      <c r="J11230" s="14" t="s">
        <v>675</v>
      </c>
      <c r="K11230">
        <v>0</v>
      </c>
      <c r="L11230" s="14" t="s">
        <v>29670</v>
      </c>
      <c r="M11230" s="14" t="s">
        <v>29671</v>
      </c>
      <c r="N11230" s="14" t="s">
        <v>931</v>
      </c>
      <c r="O11230" s="14" t="s">
        <v>29672</v>
      </c>
      <c r="P11230">
        <v>0</v>
      </c>
      <c r="Q11230">
        <v>5428270546593</v>
      </c>
      <c r="R11230">
        <v>6015181630010001</v>
      </c>
    </row>
    <row r="11231" spans="1:18" x14ac:dyDescent="0.3">
      <c r="A11231" s="14" t="s">
        <v>29673</v>
      </c>
      <c r="B11231" s="14" t="s">
        <v>29674</v>
      </c>
      <c r="C11231" s="14" t="s">
        <v>657</v>
      </c>
      <c r="D11231">
        <v>722513</v>
      </c>
      <c r="E11231" s="14" t="s">
        <v>31</v>
      </c>
      <c r="F11231">
        <v>72</v>
      </c>
      <c r="G11231" s="21">
        <v>43176</v>
      </c>
      <c r="H11231">
        <v>2018</v>
      </c>
      <c r="I11231">
        <v>8</v>
      </c>
      <c r="J11231" s="14" t="s">
        <v>674</v>
      </c>
      <c r="K11231">
        <v>0</v>
      </c>
      <c r="L11231" s="14" t="s">
        <v>29675</v>
      </c>
      <c r="M11231" s="14" t="s">
        <v>700</v>
      </c>
      <c r="N11231" s="14" t="s">
        <v>701</v>
      </c>
      <c r="O11231" s="14" t="s">
        <v>745</v>
      </c>
      <c r="P11231">
        <v>1</v>
      </c>
      <c r="Q11231">
        <v>8507610766149</v>
      </c>
      <c r="R11231">
        <v>6041067630010001</v>
      </c>
    </row>
    <row r="11232" spans="1:18" x14ac:dyDescent="0.3">
      <c r="A11232" s="14" t="s">
        <v>29676</v>
      </c>
      <c r="B11232" s="14" t="s">
        <v>29677</v>
      </c>
      <c r="C11232" s="14" t="s">
        <v>656</v>
      </c>
      <c r="D11232">
        <v>812199</v>
      </c>
      <c r="E11232" s="14" t="s">
        <v>65</v>
      </c>
      <c r="F11232">
        <v>81</v>
      </c>
      <c r="G11232" s="21">
        <v>44856</v>
      </c>
      <c r="H11232">
        <v>2022</v>
      </c>
      <c r="I11232">
        <v>3</v>
      </c>
      <c r="J11232" s="14" t="s">
        <v>672</v>
      </c>
      <c r="K11232">
        <v>0</v>
      </c>
      <c r="L11232" s="14" t="s">
        <v>29678</v>
      </c>
      <c r="M11232" s="14" t="s">
        <v>700</v>
      </c>
      <c r="N11232" s="14" t="s">
        <v>701</v>
      </c>
      <c r="O11232" s="14" t="s">
        <v>741</v>
      </c>
      <c r="P11232">
        <v>1</v>
      </c>
      <c r="Q11232">
        <v>8680620784267</v>
      </c>
      <c r="R11232">
        <v>6049107090010001</v>
      </c>
    </row>
    <row r="11233" spans="1:18" x14ac:dyDescent="0.3">
      <c r="A11233" s="14" t="s">
        <v>29679</v>
      </c>
      <c r="B11233" s="14" t="s">
        <v>29679</v>
      </c>
      <c r="C11233" s="14" t="s">
        <v>658</v>
      </c>
      <c r="D11233">
        <v>512110</v>
      </c>
      <c r="E11233" s="14" t="s">
        <v>78</v>
      </c>
      <c r="F11233">
        <v>51</v>
      </c>
      <c r="G11233" s="21">
        <v>43466</v>
      </c>
      <c r="H11233">
        <v>2019</v>
      </c>
      <c r="I11233">
        <v>7</v>
      </c>
      <c r="J11233" s="14" t="s">
        <v>674</v>
      </c>
      <c r="K11233">
        <v>0</v>
      </c>
      <c r="L11233" s="14" t="s">
        <v>29680</v>
      </c>
      <c r="M11233" s="14" t="s">
        <v>700</v>
      </c>
      <c r="N11233" s="14" t="s">
        <v>701</v>
      </c>
      <c r="O11233" s="14" t="s">
        <v>714</v>
      </c>
      <c r="P11233">
        <v>1</v>
      </c>
      <c r="Q11233">
        <v>8327610747156</v>
      </c>
      <c r="R11233">
        <v>6035050130010001</v>
      </c>
    </row>
    <row r="11234" spans="1:18" x14ac:dyDescent="0.3">
      <c r="A11234" s="14" t="s">
        <v>29681</v>
      </c>
      <c r="B11234" s="14" t="s">
        <v>29682</v>
      </c>
      <c r="C11234" s="14" t="s">
        <v>655</v>
      </c>
      <c r="D11234">
        <v>541110</v>
      </c>
      <c r="E11234" s="14" t="s">
        <v>38</v>
      </c>
      <c r="F11234">
        <v>54</v>
      </c>
      <c r="G11234" s="21">
        <v>30713</v>
      </c>
      <c r="H11234">
        <v>1984</v>
      </c>
      <c r="I11234">
        <v>42</v>
      </c>
      <c r="J11234" s="14" t="s">
        <v>675</v>
      </c>
      <c r="K11234">
        <v>0</v>
      </c>
      <c r="L11234" s="14" t="s">
        <v>29683</v>
      </c>
      <c r="M11234" s="14" t="s">
        <v>700</v>
      </c>
      <c r="N11234" s="14" t="s">
        <v>701</v>
      </c>
      <c r="O11234" s="14" t="s">
        <v>714</v>
      </c>
      <c r="P11234">
        <v>1</v>
      </c>
      <c r="Q11234">
        <v>381530045525</v>
      </c>
      <c r="R11234">
        <v>6005235000010001</v>
      </c>
    </row>
    <row r="11235" spans="1:18" x14ac:dyDescent="0.3">
      <c r="A11235" s="14" t="s">
        <v>29684</v>
      </c>
      <c r="B11235" s="14" t="s">
        <v>29684</v>
      </c>
      <c r="C11235" s="14" t="s">
        <v>655</v>
      </c>
      <c r="D11235">
        <v>238990</v>
      </c>
      <c r="E11235" s="14" t="s">
        <v>41</v>
      </c>
      <c r="F11235">
        <v>23</v>
      </c>
      <c r="G11235" s="21">
        <v>44136</v>
      </c>
      <c r="H11235">
        <v>2020</v>
      </c>
      <c r="I11235">
        <v>5</v>
      </c>
      <c r="J11235" s="14" t="s">
        <v>672</v>
      </c>
      <c r="K11235">
        <v>0</v>
      </c>
      <c r="L11235" s="14" t="s">
        <v>29685</v>
      </c>
      <c r="M11235" s="14" t="s">
        <v>6701</v>
      </c>
      <c r="N11235" s="14" t="s">
        <v>2124</v>
      </c>
      <c r="O11235" s="14" t="s">
        <v>29686</v>
      </c>
      <c r="P11235">
        <v>0</v>
      </c>
      <c r="Q11235">
        <v>8498930765226</v>
      </c>
      <c r="R11235">
        <v>6005837310010001</v>
      </c>
    </row>
    <row r="11236" spans="1:18" x14ac:dyDescent="0.3">
      <c r="A11236" s="14" t="s">
        <v>29687</v>
      </c>
      <c r="B11236" s="14" t="s">
        <v>29687</v>
      </c>
      <c r="C11236" s="14" t="s">
        <v>657</v>
      </c>
      <c r="D11236">
        <v>238220</v>
      </c>
      <c r="E11236" s="14" t="s">
        <v>34</v>
      </c>
      <c r="F11236">
        <v>23</v>
      </c>
      <c r="G11236" s="21">
        <v>46204</v>
      </c>
      <c r="H11236">
        <v>2026</v>
      </c>
      <c r="I11236">
        <v>0</v>
      </c>
      <c r="J11236" s="14" t="s">
        <v>676</v>
      </c>
      <c r="K11236">
        <v>0</v>
      </c>
      <c r="L11236" s="14" t="s">
        <v>29688</v>
      </c>
      <c r="M11236" s="14" t="s">
        <v>736</v>
      </c>
      <c r="N11236" s="14" t="s">
        <v>701</v>
      </c>
      <c r="O11236" s="14" t="s">
        <v>737</v>
      </c>
      <c r="P11236">
        <v>0</v>
      </c>
      <c r="Q11236">
        <v>8934670811219</v>
      </c>
      <c r="R11236">
        <v>6060974150010001</v>
      </c>
    </row>
    <row r="11237" spans="1:18" x14ac:dyDescent="0.3">
      <c r="A11237" s="14" t="s">
        <v>29689</v>
      </c>
      <c r="B11237" s="14" t="s">
        <v>29690</v>
      </c>
      <c r="C11237" s="14" t="s">
        <v>657</v>
      </c>
      <c r="D11237">
        <v>238220</v>
      </c>
      <c r="E11237" s="14" t="s">
        <v>34</v>
      </c>
      <c r="F11237">
        <v>23</v>
      </c>
      <c r="G11237" s="21">
        <v>41771</v>
      </c>
      <c r="H11237">
        <v>2014</v>
      </c>
      <c r="I11237">
        <v>12</v>
      </c>
      <c r="J11237" s="14" t="s">
        <v>673</v>
      </c>
      <c r="K11237">
        <v>0</v>
      </c>
      <c r="L11237" s="14" t="s">
        <v>29691</v>
      </c>
      <c r="M11237" s="14" t="s">
        <v>764</v>
      </c>
      <c r="N11237" s="14" t="s">
        <v>701</v>
      </c>
      <c r="O11237" s="14" t="s">
        <v>765</v>
      </c>
      <c r="P11237">
        <v>0</v>
      </c>
      <c r="Q11237">
        <v>7703980682117</v>
      </c>
      <c r="R11237">
        <v>6029895840010001</v>
      </c>
    </row>
    <row r="11238" spans="1:18" x14ac:dyDescent="0.3">
      <c r="A11238" s="14" t="s">
        <v>29692</v>
      </c>
      <c r="B11238" s="14" t="s">
        <v>29693</v>
      </c>
      <c r="C11238" s="14" t="s">
        <v>656</v>
      </c>
      <c r="D11238">
        <v>238390</v>
      </c>
      <c r="E11238" s="14" t="s">
        <v>126</v>
      </c>
      <c r="F11238">
        <v>23</v>
      </c>
      <c r="G11238" s="21">
        <v>46183</v>
      </c>
      <c r="H11238">
        <v>2026</v>
      </c>
      <c r="I11238">
        <v>0</v>
      </c>
      <c r="J11238" s="14" t="s">
        <v>676</v>
      </c>
      <c r="K11238">
        <v>0</v>
      </c>
      <c r="L11238" s="14" t="s">
        <v>29694</v>
      </c>
      <c r="M11238" s="14" t="s">
        <v>700</v>
      </c>
      <c r="N11238" s="14" t="s">
        <v>701</v>
      </c>
      <c r="O11238" s="14" t="s">
        <v>938</v>
      </c>
      <c r="P11238">
        <v>1</v>
      </c>
      <c r="Q11238">
        <v>8931520810898</v>
      </c>
      <c r="R11238">
        <v>606236429</v>
      </c>
    </row>
    <row r="11239" spans="1:18" x14ac:dyDescent="0.3">
      <c r="A11239" s="14" t="s">
        <v>29695</v>
      </c>
      <c r="B11239" s="14" t="s">
        <v>29696</v>
      </c>
      <c r="C11239" s="14" t="s">
        <v>654</v>
      </c>
      <c r="D11239">
        <v>541110</v>
      </c>
      <c r="E11239" s="14" t="s">
        <v>38</v>
      </c>
      <c r="F11239">
        <v>54</v>
      </c>
      <c r="G11239" s="21">
        <v>34151</v>
      </c>
      <c r="H11239">
        <v>1993</v>
      </c>
      <c r="I11239">
        <v>33</v>
      </c>
      <c r="J11239" s="14" t="s">
        <v>675</v>
      </c>
      <c r="K11239">
        <v>0</v>
      </c>
      <c r="L11239" s="14" t="s">
        <v>29697</v>
      </c>
      <c r="M11239" s="14" t="s">
        <v>700</v>
      </c>
      <c r="N11239" s="14" t="s">
        <v>701</v>
      </c>
      <c r="O11239" s="14" t="s">
        <v>741</v>
      </c>
      <c r="P11239">
        <v>1</v>
      </c>
      <c r="Q11239">
        <v>1579730160124</v>
      </c>
      <c r="R11239">
        <v>6014748840010001</v>
      </c>
    </row>
    <row r="11240" spans="1:18" x14ac:dyDescent="0.3">
      <c r="A11240" s="14" t="s">
        <v>29698</v>
      </c>
      <c r="B11240" s="14" t="s">
        <v>29698</v>
      </c>
      <c r="C11240" s="14" t="s">
        <v>655</v>
      </c>
      <c r="D11240">
        <v>484110</v>
      </c>
      <c r="E11240" s="14" t="s">
        <v>129</v>
      </c>
      <c r="F11240">
        <v>48</v>
      </c>
      <c r="G11240" s="21">
        <v>41487</v>
      </c>
      <c r="H11240">
        <v>2013</v>
      </c>
      <c r="I11240">
        <v>13</v>
      </c>
      <c r="J11240" s="14" t="s">
        <v>673</v>
      </c>
      <c r="K11240">
        <v>0</v>
      </c>
      <c r="L11240" s="14" t="s">
        <v>29699</v>
      </c>
      <c r="M11240" s="14" t="s">
        <v>7754</v>
      </c>
      <c r="N11240" s="14" t="s">
        <v>701</v>
      </c>
      <c r="O11240" s="14" t="s">
        <v>7755</v>
      </c>
      <c r="P11240">
        <v>0</v>
      </c>
      <c r="Q11240">
        <v>7611420672470</v>
      </c>
      <c r="R11240">
        <v>6025065320010001</v>
      </c>
    </row>
    <row r="11241" spans="1:18" x14ac:dyDescent="0.3">
      <c r="A11241" s="14" t="s">
        <v>29700</v>
      </c>
      <c r="B11241" s="14" t="s">
        <v>29701</v>
      </c>
      <c r="C11241" s="14" t="s">
        <v>659</v>
      </c>
      <c r="D11241">
        <v>813319</v>
      </c>
      <c r="E11241" s="14" t="s">
        <v>111</v>
      </c>
      <c r="F11241">
        <v>81</v>
      </c>
      <c r="G11241" s="21">
        <v>44927</v>
      </c>
      <c r="H11241">
        <v>2023</v>
      </c>
      <c r="I11241">
        <v>3</v>
      </c>
      <c r="J11241" s="14" t="s">
        <v>672</v>
      </c>
      <c r="K11241">
        <v>0</v>
      </c>
      <c r="L11241" s="14" t="s">
        <v>29702</v>
      </c>
      <c r="M11241" s="14" t="s">
        <v>700</v>
      </c>
      <c r="N11241" s="14" t="s">
        <v>701</v>
      </c>
      <c r="O11241" s="14" t="s">
        <v>842</v>
      </c>
      <c r="P11241">
        <v>1</v>
      </c>
      <c r="Q11241">
        <v>8658530781978</v>
      </c>
      <c r="R11241">
        <v>6050044490010001</v>
      </c>
    </row>
    <row r="11242" spans="1:18" x14ac:dyDescent="0.3">
      <c r="A11242" s="14" t="s">
        <v>29703</v>
      </c>
      <c r="B11242" s="14" t="s">
        <v>29703</v>
      </c>
      <c r="C11242" s="14" t="s">
        <v>655</v>
      </c>
      <c r="D11242">
        <v>541219</v>
      </c>
      <c r="E11242" s="14" t="s">
        <v>57</v>
      </c>
      <c r="F11242">
        <v>54</v>
      </c>
      <c r="G11242" s="21">
        <v>29768</v>
      </c>
      <c r="H11242">
        <v>1981</v>
      </c>
      <c r="I11242">
        <v>45</v>
      </c>
      <c r="J11242" s="14" t="s">
        <v>675</v>
      </c>
      <c r="K11242">
        <v>0</v>
      </c>
      <c r="L11242" s="14" t="s">
        <v>29704</v>
      </c>
      <c r="M11242" s="14" t="s">
        <v>700</v>
      </c>
      <c r="N11242" s="14" t="s">
        <v>701</v>
      </c>
      <c r="O11242" s="14" t="s">
        <v>1043</v>
      </c>
      <c r="P11242">
        <v>1</v>
      </c>
      <c r="Q11242">
        <v>233910029404</v>
      </c>
      <c r="R11242">
        <v>6004295420010001</v>
      </c>
    </row>
    <row r="11243" spans="1:18" x14ac:dyDescent="0.3">
      <c r="A11243" s="14" t="s">
        <v>29705</v>
      </c>
      <c r="B11243" s="14" t="s">
        <v>29706</v>
      </c>
      <c r="C11243" s="14" t="s">
        <v>654</v>
      </c>
      <c r="D11243">
        <v>236115</v>
      </c>
      <c r="E11243" s="14" t="s">
        <v>35</v>
      </c>
      <c r="F11243">
        <v>23</v>
      </c>
      <c r="G11243" s="21">
        <v>32082</v>
      </c>
      <c r="H11243">
        <v>1987</v>
      </c>
      <c r="I11243">
        <v>38</v>
      </c>
      <c r="J11243" s="14" t="s">
        <v>675</v>
      </c>
      <c r="K11243">
        <v>0</v>
      </c>
      <c r="L11243" s="14" t="s">
        <v>29707</v>
      </c>
      <c r="M11243" s="14" t="s">
        <v>700</v>
      </c>
      <c r="N11243" s="14" t="s">
        <v>701</v>
      </c>
      <c r="O11243" s="14" t="s">
        <v>753</v>
      </c>
      <c r="P11243">
        <v>1</v>
      </c>
      <c r="Q11243">
        <v>1325720134143</v>
      </c>
      <c r="R11243">
        <v>6010267610010001</v>
      </c>
    </row>
    <row r="11244" spans="1:18" x14ac:dyDescent="0.3">
      <c r="A11244" s="14" t="s">
        <v>29708</v>
      </c>
      <c r="B11244" s="14" t="s">
        <v>29708</v>
      </c>
      <c r="C11244" s="14" t="s">
        <v>655</v>
      </c>
      <c r="D11244">
        <v>238320</v>
      </c>
      <c r="E11244" s="14" t="s">
        <v>60</v>
      </c>
      <c r="F11244">
        <v>23</v>
      </c>
      <c r="G11244" s="21">
        <v>36161</v>
      </c>
      <c r="H11244">
        <v>1999</v>
      </c>
      <c r="I11244">
        <v>27</v>
      </c>
      <c r="J11244" s="14" t="s">
        <v>675</v>
      </c>
      <c r="K11244">
        <v>0</v>
      </c>
      <c r="L11244" s="14" t="s">
        <v>29709</v>
      </c>
      <c r="M11244" s="14" t="s">
        <v>3104</v>
      </c>
      <c r="N11244" s="14" t="s">
        <v>701</v>
      </c>
      <c r="O11244" s="14" t="s">
        <v>3105</v>
      </c>
      <c r="P11244">
        <v>0</v>
      </c>
      <c r="Q11244">
        <v>5224520524397</v>
      </c>
      <c r="R11244">
        <v>6019191940010001</v>
      </c>
    </row>
    <row r="11245" spans="1:18" x14ac:dyDescent="0.3">
      <c r="A11245" s="14" t="s">
        <v>29710</v>
      </c>
      <c r="B11245" s="14" t="s">
        <v>29711</v>
      </c>
      <c r="C11245" s="14" t="s">
        <v>654</v>
      </c>
      <c r="D11245">
        <v>541611</v>
      </c>
      <c r="E11245" s="14" t="s">
        <v>28</v>
      </c>
      <c r="F11245">
        <v>54</v>
      </c>
      <c r="G11245" s="21">
        <v>45748</v>
      </c>
      <c r="H11245">
        <v>2025</v>
      </c>
      <c r="I11245">
        <v>1</v>
      </c>
      <c r="J11245" s="14" t="s">
        <v>672</v>
      </c>
      <c r="K11245">
        <v>0</v>
      </c>
      <c r="L11245" s="14" t="s">
        <v>29712</v>
      </c>
      <c r="M11245" s="14" t="s">
        <v>700</v>
      </c>
      <c r="N11245" s="14" t="s">
        <v>701</v>
      </c>
      <c r="O11245" s="14" t="s">
        <v>741</v>
      </c>
      <c r="P11245">
        <v>1</v>
      </c>
      <c r="Q11245">
        <v>8830580800208</v>
      </c>
      <c r="R11245">
        <v>6058469680010001</v>
      </c>
    </row>
    <row r="11246" spans="1:18" x14ac:dyDescent="0.3">
      <c r="A11246" s="14" t="s">
        <v>29713</v>
      </c>
      <c r="B11246" s="14" t="s">
        <v>29714</v>
      </c>
      <c r="C11246" s="14" t="s">
        <v>654</v>
      </c>
      <c r="D11246">
        <v>721199</v>
      </c>
      <c r="E11246" s="14" t="s">
        <v>25</v>
      </c>
      <c r="F11246">
        <v>72</v>
      </c>
      <c r="G11246" s="21">
        <v>46079</v>
      </c>
      <c r="H11246">
        <v>2026</v>
      </c>
      <c r="I11246">
        <v>0</v>
      </c>
      <c r="J11246" s="14" t="s">
        <v>676</v>
      </c>
      <c r="K11246">
        <v>0</v>
      </c>
      <c r="L11246" s="14" t="s">
        <v>29715</v>
      </c>
      <c r="M11246" s="14" t="s">
        <v>700</v>
      </c>
      <c r="N11246" s="14" t="s">
        <v>701</v>
      </c>
      <c r="O11246" s="14" t="s">
        <v>714</v>
      </c>
      <c r="P11246">
        <v>1</v>
      </c>
      <c r="Q11246">
        <v>8900210807633</v>
      </c>
      <c r="R11246">
        <v>6054604430010001</v>
      </c>
    </row>
    <row r="11247" spans="1:18" x14ac:dyDescent="0.3">
      <c r="A11247" s="14" t="s">
        <v>29716</v>
      </c>
      <c r="B11247" s="14" t="s">
        <v>29717</v>
      </c>
      <c r="C11247" s="14" t="s">
        <v>655</v>
      </c>
      <c r="D11247">
        <v>541219</v>
      </c>
      <c r="E11247" s="14" t="s">
        <v>57</v>
      </c>
      <c r="F11247">
        <v>54</v>
      </c>
      <c r="G11247" s="21">
        <v>33239</v>
      </c>
      <c r="H11247">
        <v>1991</v>
      </c>
      <c r="I11247">
        <v>35</v>
      </c>
      <c r="J11247" s="14" t="s">
        <v>675</v>
      </c>
      <c r="K11247">
        <v>0</v>
      </c>
      <c r="L11247" s="14" t="s">
        <v>29718</v>
      </c>
      <c r="M11247" s="14" t="s">
        <v>700</v>
      </c>
      <c r="N11247" s="14" t="s">
        <v>701</v>
      </c>
      <c r="O11247" s="14" t="s">
        <v>714</v>
      </c>
      <c r="P11247">
        <v>1</v>
      </c>
      <c r="Q11247">
        <v>1277440129217</v>
      </c>
      <c r="R11247">
        <v>6010752210010001</v>
      </c>
    </row>
    <row r="11248" spans="1:18" x14ac:dyDescent="0.3">
      <c r="A11248" s="14" t="s">
        <v>29719</v>
      </c>
      <c r="B11248" s="14" t="s">
        <v>29719</v>
      </c>
      <c r="C11248" s="14" t="s">
        <v>655</v>
      </c>
      <c r="D11248">
        <v>541714</v>
      </c>
      <c r="E11248" s="14" t="s">
        <v>80</v>
      </c>
      <c r="F11248">
        <v>54</v>
      </c>
      <c r="G11248" s="21">
        <v>40269</v>
      </c>
      <c r="H11248">
        <v>2010</v>
      </c>
      <c r="I11248">
        <v>16</v>
      </c>
      <c r="J11248" s="14" t="s">
        <v>673</v>
      </c>
      <c r="K11248">
        <v>0</v>
      </c>
      <c r="L11248" s="14" t="s">
        <v>29720</v>
      </c>
      <c r="M11248" s="14" t="s">
        <v>700</v>
      </c>
      <c r="N11248" s="14" t="s">
        <v>701</v>
      </c>
      <c r="O11248" s="14" t="s">
        <v>753</v>
      </c>
      <c r="P11248">
        <v>1</v>
      </c>
      <c r="Q11248">
        <v>7271640636388</v>
      </c>
      <c r="R11248">
        <v>6030191800010001</v>
      </c>
    </row>
    <row r="11249" spans="1:18" x14ac:dyDescent="0.3">
      <c r="A11249" s="14" t="s">
        <v>29721</v>
      </c>
      <c r="B11249" s="14" t="s">
        <v>29722</v>
      </c>
      <c r="C11249" s="14" t="s">
        <v>654</v>
      </c>
      <c r="D11249">
        <v>561622</v>
      </c>
      <c r="E11249" s="14" t="s">
        <v>310</v>
      </c>
      <c r="F11249">
        <v>56</v>
      </c>
      <c r="G11249" s="21">
        <v>38018</v>
      </c>
      <c r="H11249">
        <v>2004</v>
      </c>
      <c r="I11249">
        <v>22</v>
      </c>
      <c r="J11249" s="14" t="s">
        <v>675</v>
      </c>
      <c r="K11249">
        <v>0</v>
      </c>
      <c r="L11249" s="14" t="s">
        <v>29723</v>
      </c>
      <c r="M11249" s="14" t="s">
        <v>700</v>
      </c>
      <c r="N11249" s="14" t="s">
        <v>701</v>
      </c>
      <c r="O11249" s="14" t="s">
        <v>741</v>
      </c>
      <c r="P11249">
        <v>1</v>
      </c>
      <c r="Q11249">
        <v>193370024681</v>
      </c>
      <c r="R11249">
        <v>6003678200010001</v>
      </c>
    </row>
    <row r="11250" spans="1:18" x14ac:dyDescent="0.3">
      <c r="A11250" s="14" t="s">
        <v>29724</v>
      </c>
      <c r="B11250" s="14" t="s">
        <v>29725</v>
      </c>
      <c r="C11250" s="14" t="s">
        <v>656</v>
      </c>
      <c r="D11250">
        <v>721199</v>
      </c>
      <c r="E11250" s="14" t="s">
        <v>25</v>
      </c>
      <c r="F11250">
        <v>72</v>
      </c>
      <c r="G11250" s="21">
        <v>45898</v>
      </c>
      <c r="H11250">
        <v>2025</v>
      </c>
      <c r="I11250">
        <v>0</v>
      </c>
      <c r="J11250" s="14" t="s">
        <v>676</v>
      </c>
      <c r="K11250">
        <v>0</v>
      </c>
      <c r="L11250" s="14" t="s">
        <v>29726</v>
      </c>
      <c r="M11250" s="14" t="s">
        <v>700</v>
      </c>
      <c r="N11250" s="14" t="s">
        <v>701</v>
      </c>
      <c r="O11250" s="14" t="s">
        <v>795</v>
      </c>
      <c r="P11250">
        <v>1</v>
      </c>
      <c r="Q11250">
        <v>8858910803149</v>
      </c>
      <c r="R11250">
        <v>6046130160010001</v>
      </c>
    </row>
    <row r="11251" spans="1:18" x14ac:dyDescent="0.3">
      <c r="A11251" s="14" t="s">
        <v>29727</v>
      </c>
      <c r="B11251" s="14" t="s">
        <v>29728</v>
      </c>
      <c r="C11251" s="14" t="s">
        <v>656</v>
      </c>
      <c r="D11251">
        <v>812112</v>
      </c>
      <c r="E11251" s="14" t="s">
        <v>37</v>
      </c>
      <c r="F11251">
        <v>81</v>
      </c>
      <c r="G11251" s="21">
        <v>45971</v>
      </c>
      <c r="H11251">
        <v>2025</v>
      </c>
      <c r="I11251">
        <v>0</v>
      </c>
      <c r="J11251" s="14" t="s">
        <v>676</v>
      </c>
      <c r="K11251">
        <v>0</v>
      </c>
      <c r="L11251" s="14" t="s">
        <v>29729</v>
      </c>
      <c r="M11251" s="14" t="s">
        <v>700</v>
      </c>
      <c r="N11251" s="14" t="s">
        <v>701</v>
      </c>
      <c r="O11251" s="14" t="s">
        <v>753</v>
      </c>
      <c r="P11251">
        <v>1</v>
      </c>
      <c r="Q11251">
        <v>8875520804875</v>
      </c>
      <c r="R11251">
        <v>6059722180010001</v>
      </c>
    </row>
    <row r="11252" spans="1:18" x14ac:dyDescent="0.3">
      <c r="A11252" s="14" t="s">
        <v>29730</v>
      </c>
      <c r="B11252" s="14" t="s">
        <v>29731</v>
      </c>
      <c r="C11252" s="14" t="s">
        <v>655</v>
      </c>
      <c r="D11252">
        <v>812112</v>
      </c>
      <c r="E11252" s="14" t="s">
        <v>37</v>
      </c>
      <c r="F11252">
        <v>81</v>
      </c>
      <c r="G11252" s="21">
        <v>41275</v>
      </c>
      <c r="H11252">
        <v>2013</v>
      </c>
      <c r="I11252">
        <v>13</v>
      </c>
      <c r="J11252" s="14" t="s">
        <v>673</v>
      </c>
      <c r="K11252">
        <v>0</v>
      </c>
      <c r="L11252" s="14" t="s">
        <v>29732</v>
      </c>
      <c r="M11252" s="14" t="s">
        <v>700</v>
      </c>
      <c r="N11252" s="14" t="s">
        <v>701</v>
      </c>
      <c r="O11252" s="14" t="s">
        <v>710</v>
      </c>
      <c r="P11252">
        <v>1</v>
      </c>
      <c r="Q11252">
        <v>7540910664988</v>
      </c>
      <c r="R11252">
        <v>6032214610010008</v>
      </c>
    </row>
    <row r="11253" spans="1:18" x14ac:dyDescent="0.3">
      <c r="A11253" s="14" t="s">
        <v>29730</v>
      </c>
      <c r="B11253" s="14" t="s">
        <v>29731</v>
      </c>
      <c r="C11253" s="14" t="s">
        <v>655</v>
      </c>
      <c r="D11253">
        <v>812112</v>
      </c>
      <c r="E11253" s="14" t="s">
        <v>37</v>
      </c>
      <c r="F11253">
        <v>81</v>
      </c>
      <c r="G11253" s="21">
        <v>41275</v>
      </c>
      <c r="H11253">
        <v>2013</v>
      </c>
      <c r="I11253">
        <v>13</v>
      </c>
      <c r="J11253" s="14" t="s">
        <v>673</v>
      </c>
      <c r="K11253">
        <v>0</v>
      </c>
      <c r="L11253" s="14" t="s">
        <v>29733</v>
      </c>
      <c r="M11253" s="14" t="s">
        <v>700</v>
      </c>
      <c r="N11253" s="14" t="s">
        <v>701</v>
      </c>
      <c r="O11253" s="14" t="s">
        <v>753</v>
      </c>
      <c r="P11253">
        <v>1</v>
      </c>
      <c r="Q11253">
        <v>7540910664984</v>
      </c>
      <c r="R11253">
        <v>6032214610010011</v>
      </c>
    </row>
    <row r="11254" spans="1:18" x14ac:dyDescent="0.3">
      <c r="A11254" s="14" t="s">
        <v>29734</v>
      </c>
      <c r="B11254" s="14" t="s">
        <v>29734</v>
      </c>
      <c r="C11254" s="14" t="s">
        <v>655</v>
      </c>
      <c r="D11254">
        <v>541110</v>
      </c>
      <c r="E11254" s="14" t="s">
        <v>38</v>
      </c>
      <c r="F11254">
        <v>54</v>
      </c>
      <c r="G11254" s="21">
        <v>43185</v>
      </c>
      <c r="H11254">
        <v>2018</v>
      </c>
      <c r="I11254">
        <v>8</v>
      </c>
      <c r="J11254" s="14" t="s">
        <v>674</v>
      </c>
      <c r="K11254">
        <v>0</v>
      </c>
      <c r="L11254" s="14" t="s">
        <v>4499</v>
      </c>
      <c r="M11254" s="14" t="s">
        <v>700</v>
      </c>
      <c r="N11254" s="14" t="s">
        <v>701</v>
      </c>
      <c r="O11254" s="14" t="s">
        <v>831</v>
      </c>
      <c r="P11254">
        <v>1</v>
      </c>
      <c r="Q11254">
        <v>8242220738239</v>
      </c>
      <c r="R11254">
        <v>6030605660010001</v>
      </c>
    </row>
    <row r="11255" spans="1:18" x14ac:dyDescent="0.3">
      <c r="A11255" s="14" t="s">
        <v>29735</v>
      </c>
      <c r="B11255" s="14" t="s">
        <v>29735</v>
      </c>
      <c r="C11255" s="14" t="s">
        <v>655</v>
      </c>
      <c r="D11255">
        <v>236115</v>
      </c>
      <c r="E11255" s="14" t="s">
        <v>35</v>
      </c>
      <c r="F11255">
        <v>23</v>
      </c>
      <c r="G11255" s="21">
        <v>43101</v>
      </c>
      <c r="H11255">
        <v>2018</v>
      </c>
      <c r="I11255">
        <v>8</v>
      </c>
      <c r="J11255" s="14" t="s">
        <v>674</v>
      </c>
      <c r="K11255">
        <v>0</v>
      </c>
      <c r="L11255" s="14" t="s">
        <v>29736</v>
      </c>
      <c r="M11255" s="14" t="s">
        <v>1677</v>
      </c>
      <c r="N11255" s="14" t="s">
        <v>701</v>
      </c>
      <c r="O11255" s="14" t="s">
        <v>1678</v>
      </c>
      <c r="P11255">
        <v>0</v>
      </c>
      <c r="Q11255">
        <v>8261160740218</v>
      </c>
      <c r="R11255">
        <v>6013278440010001</v>
      </c>
    </row>
    <row r="11256" spans="1:18" x14ac:dyDescent="0.3">
      <c r="A11256" s="14" t="s">
        <v>29737</v>
      </c>
      <c r="B11256" s="14" t="s">
        <v>29737</v>
      </c>
      <c r="C11256" s="14" t="s">
        <v>655</v>
      </c>
      <c r="D11256">
        <v>524210</v>
      </c>
      <c r="E11256" s="14" t="s">
        <v>89</v>
      </c>
      <c r="F11256">
        <v>52</v>
      </c>
      <c r="G11256" s="21">
        <v>44197</v>
      </c>
      <c r="H11256">
        <v>2021</v>
      </c>
      <c r="I11256">
        <v>5</v>
      </c>
      <c r="J11256" s="14" t="s">
        <v>672</v>
      </c>
      <c r="K11256">
        <v>0</v>
      </c>
      <c r="L11256" s="14" t="s">
        <v>29738</v>
      </c>
      <c r="M11256" s="14" t="s">
        <v>700</v>
      </c>
      <c r="N11256" s="14" t="s">
        <v>701</v>
      </c>
      <c r="O11256" s="14" t="s">
        <v>831</v>
      </c>
      <c r="P11256">
        <v>1</v>
      </c>
      <c r="Q11256">
        <v>8638850779911</v>
      </c>
      <c r="R11256">
        <v>6011674622163400</v>
      </c>
    </row>
    <row r="11257" spans="1:18" x14ac:dyDescent="0.3">
      <c r="A11257" s="14" t="s">
        <v>29739</v>
      </c>
      <c r="B11257" s="14" t="s">
        <v>29739</v>
      </c>
      <c r="C11257" s="14" t="s">
        <v>655</v>
      </c>
      <c r="D11257">
        <v>524210</v>
      </c>
      <c r="E11257" s="14" t="s">
        <v>89</v>
      </c>
      <c r="F11257">
        <v>52</v>
      </c>
      <c r="G11257" s="21">
        <v>33147</v>
      </c>
      <c r="H11257">
        <v>1990</v>
      </c>
      <c r="I11257">
        <v>35</v>
      </c>
      <c r="J11257" s="14" t="s">
        <v>675</v>
      </c>
      <c r="K11257">
        <v>0</v>
      </c>
      <c r="L11257" s="14" t="s">
        <v>29738</v>
      </c>
      <c r="M11257" s="14" t="s">
        <v>700</v>
      </c>
      <c r="N11257" s="14" t="s">
        <v>701</v>
      </c>
      <c r="O11257" s="14" t="s">
        <v>831</v>
      </c>
      <c r="P11257">
        <v>1</v>
      </c>
      <c r="Q11257">
        <v>1276190129087</v>
      </c>
      <c r="R11257">
        <v>2780026530010001</v>
      </c>
    </row>
    <row r="11258" spans="1:18" x14ac:dyDescent="0.3">
      <c r="A11258" s="14" t="s">
        <v>29739</v>
      </c>
      <c r="B11258" s="14" t="s">
        <v>29740</v>
      </c>
      <c r="C11258" s="14" t="s">
        <v>655</v>
      </c>
      <c r="D11258">
        <v>524210</v>
      </c>
      <c r="E11258" s="14" t="s">
        <v>89</v>
      </c>
      <c r="F11258">
        <v>52</v>
      </c>
      <c r="G11258" s="21">
        <v>40238</v>
      </c>
      <c r="H11258">
        <v>2010</v>
      </c>
      <c r="I11258">
        <v>16</v>
      </c>
      <c r="J11258" s="14" t="s">
        <v>673</v>
      </c>
      <c r="K11258">
        <v>0</v>
      </c>
      <c r="L11258" s="14" t="s">
        <v>29741</v>
      </c>
      <c r="M11258" s="14" t="s">
        <v>700</v>
      </c>
      <c r="N11258" s="14" t="s">
        <v>701</v>
      </c>
      <c r="O11258" s="14" t="s">
        <v>702</v>
      </c>
      <c r="P11258">
        <v>1</v>
      </c>
      <c r="Q11258">
        <v>1276190638719</v>
      </c>
      <c r="R11258">
        <v>278002653</v>
      </c>
    </row>
    <row r="11259" spans="1:18" x14ac:dyDescent="0.3">
      <c r="A11259" s="14" t="s">
        <v>29742</v>
      </c>
      <c r="B11259" s="14" t="s">
        <v>29743</v>
      </c>
      <c r="C11259" s="14" t="s">
        <v>655</v>
      </c>
      <c r="D11259">
        <v>541330</v>
      </c>
      <c r="E11259" s="14" t="s">
        <v>58</v>
      </c>
      <c r="F11259">
        <v>54</v>
      </c>
      <c r="G11259" s="21">
        <v>27454</v>
      </c>
      <c r="H11259">
        <v>1975</v>
      </c>
      <c r="I11259">
        <v>51</v>
      </c>
      <c r="J11259" s="14" t="s">
        <v>675</v>
      </c>
      <c r="K11259">
        <v>0</v>
      </c>
      <c r="L11259" s="14" t="s">
        <v>29744</v>
      </c>
      <c r="M11259" s="14" t="s">
        <v>700</v>
      </c>
      <c r="N11259" s="14" t="s">
        <v>701</v>
      </c>
      <c r="O11259" s="14" t="s">
        <v>702</v>
      </c>
      <c r="P11259">
        <v>1</v>
      </c>
      <c r="Q11259">
        <v>202880025787</v>
      </c>
      <c r="R11259">
        <v>6001586000010001</v>
      </c>
    </row>
    <row r="11260" spans="1:18" x14ac:dyDescent="0.3">
      <c r="A11260" s="14" t="s">
        <v>29745</v>
      </c>
      <c r="B11260" s="14" t="s">
        <v>29746</v>
      </c>
      <c r="C11260" s="14" t="s">
        <v>655</v>
      </c>
      <c r="D11260">
        <v>236210</v>
      </c>
      <c r="E11260" s="14" t="s">
        <v>219</v>
      </c>
      <c r="F11260">
        <v>23</v>
      </c>
      <c r="G11260" s="21">
        <v>41122</v>
      </c>
      <c r="H11260">
        <v>2012</v>
      </c>
      <c r="I11260">
        <v>14</v>
      </c>
      <c r="J11260" s="14" t="s">
        <v>673</v>
      </c>
      <c r="K11260">
        <v>0</v>
      </c>
      <c r="L11260" s="14" t="s">
        <v>29744</v>
      </c>
      <c r="M11260" s="14" t="s">
        <v>700</v>
      </c>
      <c r="N11260" s="14" t="s">
        <v>701</v>
      </c>
      <c r="O11260" s="14" t="s">
        <v>702</v>
      </c>
      <c r="P11260">
        <v>1</v>
      </c>
      <c r="Q11260">
        <v>7560110667020</v>
      </c>
      <c r="R11260">
        <v>6017341130010001</v>
      </c>
    </row>
    <row r="11261" spans="1:18" x14ac:dyDescent="0.3">
      <c r="A11261" s="14" t="s">
        <v>29747</v>
      </c>
      <c r="B11261" s="14" t="s">
        <v>29748</v>
      </c>
      <c r="C11261" s="14" t="s">
        <v>655</v>
      </c>
      <c r="D11261">
        <v>524210</v>
      </c>
      <c r="E11261" s="14" t="s">
        <v>89</v>
      </c>
      <c r="F11261">
        <v>52</v>
      </c>
      <c r="G11261" s="21">
        <v>40544</v>
      </c>
      <c r="H11261">
        <v>2011</v>
      </c>
      <c r="I11261">
        <v>15</v>
      </c>
      <c r="J11261" s="14" t="s">
        <v>673</v>
      </c>
      <c r="K11261">
        <v>0</v>
      </c>
      <c r="L11261" s="14" t="s">
        <v>29749</v>
      </c>
      <c r="M11261" s="14" t="s">
        <v>700</v>
      </c>
      <c r="N11261" s="14" t="s">
        <v>701</v>
      </c>
      <c r="O11261" s="14" t="s">
        <v>17542</v>
      </c>
      <c r="P11261">
        <v>1</v>
      </c>
      <c r="Q11261">
        <v>7341720643883</v>
      </c>
      <c r="R11261">
        <v>6027513220010001</v>
      </c>
    </row>
    <row r="11262" spans="1:18" x14ac:dyDescent="0.3">
      <c r="A11262" s="14" t="s">
        <v>29750</v>
      </c>
      <c r="B11262" s="14" t="s">
        <v>29750</v>
      </c>
      <c r="C11262" s="14" t="s">
        <v>658</v>
      </c>
      <c r="D11262">
        <v>236210</v>
      </c>
      <c r="E11262" s="14" t="s">
        <v>219</v>
      </c>
      <c r="F11262">
        <v>23</v>
      </c>
      <c r="G11262" s="21">
        <v>43405</v>
      </c>
      <c r="H11262">
        <v>2018</v>
      </c>
      <c r="I11262">
        <v>7</v>
      </c>
      <c r="J11262" s="14" t="s">
        <v>674</v>
      </c>
      <c r="K11262">
        <v>0</v>
      </c>
      <c r="L11262" s="14" t="s">
        <v>29751</v>
      </c>
      <c r="M11262" s="14" t="s">
        <v>29752</v>
      </c>
      <c r="N11262" s="14" t="s">
        <v>4847</v>
      </c>
      <c r="O11262" s="14" t="s">
        <v>29753</v>
      </c>
      <c r="P11262">
        <v>0</v>
      </c>
      <c r="Q11262">
        <v>8280860742266</v>
      </c>
      <c r="R11262">
        <v>6035315580010001</v>
      </c>
    </row>
    <row r="11263" spans="1:18" x14ac:dyDescent="0.3">
      <c r="A11263" s="14" t="s">
        <v>29754</v>
      </c>
      <c r="B11263" s="14" t="s">
        <v>29755</v>
      </c>
      <c r="C11263" s="14" t="s">
        <v>654</v>
      </c>
      <c r="D11263">
        <v>485999</v>
      </c>
      <c r="E11263" s="14" t="s">
        <v>23</v>
      </c>
      <c r="F11263">
        <v>48</v>
      </c>
      <c r="G11263" s="21">
        <v>42411</v>
      </c>
      <c r="H11263">
        <v>2016</v>
      </c>
      <c r="I11263">
        <v>10</v>
      </c>
      <c r="J11263" s="14" t="s">
        <v>674</v>
      </c>
      <c r="K11263">
        <v>0</v>
      </c>
      <c r="L11263" s="14" t="s">
        <v>29756</v>
      </c>
      <c r="M11263" s="14" t="s">
        <v>700</v>
      </c>
      <c r="N11263" s="14" t="s">
        <v>701</v>
      </c>
      <c r="O11263" s="14" t="s">
        <v>753</v>
      </c>
      <c r="P11263">
        <v>1</v>
      </c>
      <c r="Q11263">
        <v>7923390704991</v>
      </c>
      <c r="R11263">
        <v>6040836570010001</v>
      </c>
    </row>
    <row r="11264" spans="1:18" x14ac:dyDescent="0.3">
      <c r="A11264" s="14" t="s">
        <v>29757</v>
      </c>
      <c r="B11264" s="14" t="s">
        <v>29758</v>
      </c>
      <c r="C11264" s="14" t="s">
        <v>654</v>
      </c>
      <c r="D11264">
        <v>721191</v>
      </c>
      <c r="E11264" s="14" t="s">
        <v>42</v>
      </c>
      <c r="F11264">
        <v>72</v>
      </c>
      <c r="G11264" s="21">
        <v>42961</v>
      </c>
      <c r="H11264">
        <v>2017</v>
      </c>
      <c r="I11264">
        <v>8</v>
      </c>
      <c r="J11264" s="14" t="s">
        <v>674</v>
      </c>
      <c r="K11264">
        <v>0</v>
      </c>
      <c r="L11264" s="14" t="s">
        <v>29759</v>
      </c>
      <c r="M11264" s="14" t="s">
        <v>700</v>
      </c>
      <c r="N11264" s="14" t="s">
        <v>701</v>
      </c>
      <c r="O11264" s="14" t="s">
        <v>741</v>
      </c>
      <c r="P11264">
        <v>1</v>
      </c>
      <c r="Q11264">
        <v>8127360726191</v>
      </c>
      <c r="R11264">
        <v>6041549960010001</v>
      </c>
    </row>
    <row r="11265" spans="1:18" x14ac:dyDescent="0.3">
      <c r="A11265" s="14" t="s">
        <v>29760</v>
      </c>
      <c r="B11265" s="14" t="s">
        <v>29761</v>
      </c>
      <c r="C11265" s="14" t="s">
        <v>654</v>
      </c>
      <c r="D11265">
        <v>541922</v>
      </c>
      <c r="E11265" s="14" t="s">
        <v>113</v>
      </c>
      <c r="F11265">
        <v>54</v>
      </c>
      <c r="G11265" s="21">
        <v>44221</v>
      </c>
      <c r="H11265">
        <v>2021</v>
      </c>
      <c r="I11265">
        <v>5</v>
      </c>
      <c r="J11265" s="14" t="s">
        <v>672</v>
      </c>
      <c r="K11265">
        <v>0</v>
      </c>
      <c r="L11265" s="14" t="s">
        <v>29762</v>
      </c>
      <c r="M11265" s="14" t="s">
        <v>700</v>
      </c>
      <c r="N11265" s="14" t="s">
        <v>701</v>
      </c>
      <c r="O11265" s="14" t="s">
        <v>1021</v>
      </c>
      <c r="P11265">
        <v>1</v>
      </c>
      <c r="Q11265">
        <v>8645210780587</v>
      </c>
      <c r="R11265">
        <v>6048057670010001</v>
      </c>
    </row>
    <row r="11266" spans="1:18" x14ac:dyDescent="0.3">
      <c r="A11266" s="14" t="s">
        <v>29763</v>
      </c>
      <c r="B11266" s="14" t="s">
        <v>29764</v>
      </c>
      <c r="C11266" s="14" t="s">
        <v>654</v>
      </c>
      <c r="D11266">
        <v>458320</v>
      </c>
      <c r="E11266" s="14" t="s">
        <v>414</v>
      </c>
      <c r="F11266">
        <v>45</v>
      </c>
      <c r="G11266" s="21">
        <v>31229</v>
      </c>
      <c r="H11266">
        <v>1985</v>
      </c>
      <c r="I11266">
        <v>41</v>
      </c>
      <c r="J11266" s="14" t="s">
        <v>675</v>
      </c>
      <c r="K11266">
        <v>0</v>
      </c>
      <c r="L11266" s="14" t="s">
        <v>29765</v>
      </c>
      <c r="M11266" s="14" t="s">
        <v>7964</v>
      </c>
      <c r="N11266" s="14" t="s">
        <v>701</v>
      </c>
      <c r="O11266" s="14" t="s">
        <v>7965</v>
      </c>
      <c r="P11266">
        <v>0</v>
      </c>
      <c r="Q11266">
        <v>501720058370</v>
      </c>
      <c r="R11266">
        <v>6005831100010001</v>
      </c>
    </row>
    <row r="11267" spans="1:18" x14ac:dyDescent="0.3">
      <c r="A11267" s="14" t="s">
        <v>29766</v>
      </c>
      <c r="B11267" s="14" t="s">
        <v>29767</v>
      </c>
      <c r="C11267" s="14" t="s">
        <v>654</v>
      </c>
      <c r="D11267">
        <v>711510</v>
      </c>
      <c r="E11267" s="14" t="s">
        <v>26</v>
      </c>
      <c r="F11267">
        <v>71</v>
      </c>
      <c r="G11267" s="21">
        <v>45763</v>
      </c>
      <c r="H11267">
        <v>2025</v>
      </c>
      <c r="I11267">
        <v>1</v>
      </c>
      <c r="J11267" s="14" t="s">
        <v>672</v>
      </c>
      <c r="K11267">
        <v>0</v>
      </c>
      <c r="L11267" s="14" t="s">
        <v>29768</v>
      </c>
      <c r="M11267" s="14" t="s">
        <v>700</v>
      </c>
      <c r="N11267" s="14" t="s">
        <v>701</v>
      </c>
      <c r="O11267" s="14" t="s">
        <v>777</v>
      </c>
      <c r="P11267">
        <v>1</v>
      </c>
      <c r="Q11267">
        <v>8828720800006</v>
      </c>
      <c r="R11267">
        <v>6056260660010001</v>
      </c>
    </row>
    <row r="11268" spans="1:18" x14ac:dyDescent="0.3">
      <c r="A11268" s="14" t="s">
        <v>29769</v>
      </c>
      <c r="B11268" s="14" t="s">
        <v>29769</v>
      </c>
      <c r="C11268" s="14" t="s">
        <v>656</v>
      </c>
      <c r="D11268">
        <v>551112</v>
      </c>
      <c r="E11268" s="14" t="s">
        <v>121</v>
      </c>
      <c r="F11268">
        <v>55</v>
      </c>
      <c r="G11268" s="21">
        <v>45817</v>
      </c>
      <c r="H11268">
        <v>2025</v>
      </c>
      <c r="I11268">
        <v>1</v>
      </c>
      <c r="J11268" s="14" t="s">
        <v>672</v>
      </c>
      <c r="K11268">
        <v>0</v>
      </c>
      <c r="L11268" s="14" t="s">
        <v>29770</v>
      </c>
      <c r="M11268" s="14" t="s">
        <v>700</v>
      </c>
      <c r="N11268" s="14" t="s">
        <v>701</v>
      </c>
      <c r="O11268" s="14" t="s">
        <v>753</v>
      </c>
      <c r="P11268">
        <v>1</v>
      </c>
      <c r="Q11268">
        <v>8857790803034</v>
      </c>
      <c r="R11268">
        <v>6059187030010001</v>
      </c>
    </row>
    <row r="11269" spans="1:18" x14ac:dyDescent="0.3">
      <c r="A11269" s="14" t="s">
        <v>29771</v>
      </c>
      <c r="B11269" s="14" t="s">
        <v>29772</v>
      </c>
      <c r="C11269" s="14" t="s">
        <v>654</v>
      </c>
      <c r="D11269">
        <v>624410</v>
      </c>
      <c r="E11269" s="14" t="s">
        <v>44</v>
      </c>
      <c r="F11269">
        <v>62</v>
      </c>
      <c r="G11269" s="21">
        <v>33298</v>
      </c>
      <c r="H11269">
        <v>1991</v>
      </c>
      <c r="I11269">
        <v>35</v>
      </c>
      <c r="J11269" s="14" t="s">
        <v>675</v>
      </c>
      <c r="K11269">
        <v>0</v>
      </c>
      <c r="L11269" s="14" t="s">
        <v>29773</v>
      </c>
      <c r="M11269" s="14" t="s">
        <v>3799</v>
      </c>
      <c r="N11269" s="14" t="s">
        <v>3764</v>
      </c>
      <c r="O11269" s="14" t="s">
        <v>29774</v>
      </c>
      <c r="P11269">
        <v>0</v>
      </c>
      <c r="Q11269">
        <v>1376750139371</v>
      </c>
    </row>
    <row r="11270" spans="1:18" x14ac:dyDescent="0.3">
      <c r="A11270" s="14" t="s">
        <v>29775</v>
      </c>
      <c r="B11270" s="14" t="s">
        <v>29776</v>
      </c>
      <c r="C11270" s="14" t="s">
        <v>654</v>
      </c>
      <c r="D11270">
        <v>721191</v>
      </c>
      <c r="E11270" s="14" t="s">
        <v>42</v>
      </c>
      <c r="F11270">
        <v>72</v>
      </c>
      <c r="G11270" s="21">
        <v>43070</v>
      </c>
      <c r="H11270">
        <v>2017</v>
      </c>
      <c r="I11270">
        <v>8</v>
      </c>
      <c r="J11270" s="14" t="s">
        <v>674</v>
      </c>
      <c r="K11270">
        <v>0</v>
      </c>
      <c r="L11270" s="14" t="s">
        <v>29777</v>
      </c>
      <c r="M11270" s="14" t="s">
        <v>700</v>
      </c>
      <c r="N11270" s="14" t="s">
        <v>701</v>
      </c>
      <c r="O11270" s="14" t="s">
        <v>741</v>
      </c>
      <c r="P11270">
        <v>1</v>
      </c>
      <c r="Q11270">
        <v>8176150731248</v>
      </c>
    </row>
    <row r="11271" spans="1:18" x14ac:dyDescent="0.3">
      <c r="A11271" s="14" t="s">
        <v>29778</v>
      </c>
      <c r="B11271" s="14" t="s">
        <v>29779</v>
      </c>
      <c r="C11271" s="14" t="s">
        <v>654</v>
      </c>
      <c r="D11271">
        <v>721199</v>
      </c>
      <c r="E11271" s="14" t="s">
        <v>25</v>
      </c>
      <c r="F11271">
        <v>72</v>
      </c>
      <c r="G11271" s="21">
        <v>43035</v>
      </c>
      <c r="H11271">
        <v>2017</v>
      </c>
      <c r="I11271">
        <v>8</v>
      </c>
      <c r="J11271" s="14" t="s">
        <v>674</v>
      </c>
      <c r="K11271">
        <v>0</v>
      </c>
      <c r="L11271" s="14" t="s">
        <v>29780</v>
      </c>
      <c r="M11271" s="14" t="s">
        <v>700</v>
      </c>
      <c r="N11271" s="14" t="s">
        <v>701</v>
      </c>
      <c r="O11271" s="14" t="s">
        <v>745</v>
      </c>
      <c r="P11271">
        <v>1</v>
      </c>
      <c r="Q11271">
        <v>8426430757479</v>
      </c>
      <c r="R11271">
        <v>6044657910010001</v>
      </c>
    </row>
    <row r="11272" spans="1:18" x14ac:dyDescent="0.3">
      <c r="A11272" s="14" t="s">
        <v>29781</v>
      </c>
      <c r="B11272" s="14" t="s">
        <v>29782</v>
      </c>
      <c r="C11272" s="14" t="s">
        <v>654</v>
      </c>
      <c r="D11272">
        <v>541611</v>
      </c>
      <c r="E11272" s="14" t="s">
        <v>28</v>
      </c>
      <c r="F11272">
        <v>54</v>
      </c>
      <c r="G11272" s="21">
        <v>36526</v>
      </c>
      <c r="H11272">
        <v>2000</v>
      </c>
      <c r="I11272">
        <v>26</v>
      </c>
      <c r="J11272" s="14" t="s">
        <v>675</v>
      </c>
      <c r="K11272">
        <v>0</v>
      </c>
      <c r="L11272" s="14" t="s">
        <v>29783</v>
      </c>
      <c r="M11272" s="14" t="s">
        <v>700</v>
      </c>
      <c r="N11272" s="14" t="s">
        <v>701</v>
      </c>
      <c r="O11272" s="14" t="s">
        <v>757</v>
      </c>
      <c r="P11272">
        <v>1</v>
      </c>
      <c r="Q11272">
        <v>5341880537319</v>
      </c>
      <c r="R11272">
        <v>6020121780010002</v>
      </c>
    </row>
    <row r="11273" spans="1:18" x14ac:dyDescent="0.3">
      <c r="A11273" s="14" t="s">
        <v>29784</v>
      </c>
      <c r="B11273" s="14" t="s">
        <v>29785</v>
      </c>
      <c r="C11273" s="14" t="s">
        <v>654</v>
      </c>
      <c r="D11273">
        <v>541611</v>
      </c>
      <c r="E11273" s="14" t="s">
        <v>28</v>
      </c>
      <c r="F11273">
        <v>54</v>
      </c>
      <c r="G11273" s="21">
        <v>35431</v>
      </c>
      <c r="H11273">
        <v>1997</v>
      </c>
      <c r="I11273">
        <v>29</v>
      </c>
      <c r="J11273" s="14" t="s">
        <v>675</v>
      </c>
      <c r="K11273">
        <v>0</v>
      </c>
      <c r="L11273" s="14" t="s">
        <v>29786</v>
      </c>
      <c r="M11273" s="14" t="s">
        <v>700</v>
      </c>
      <c r="N11273" s="14" t="s">
        <v>701</v>
      </c>
      <c r="O11273" s="14" t="s">
        <v>714</v>
      </c>
      <c r="P11273">
        <v>1</v>
      </c>
      <c r="Q11273">
        <v>5016290501886</v>
      </c>
      <c r="R11273">
        <v>6013255310010001</v>
      </c>
    </row>
    <row r="11274" spans="1:18" x14ac:dyDescent="0.3">
      <c r="A11274" s="14" t="s">
        <v>29787</v>
      </c>
      <c r="B11274" s="14" t="s">
        <v>29788</v>
      </c>
      <c r="C11274" s="14" t="s">
        <v>654</v>
      </c>
      <c r="D11274">
        <v>711510</v>
      </c>
      <c r="E11274" s="14" t="s">
        <v>26</v>
      </c>
      <c r="F11274">
        <v>71</v>
      </c>
      <c r="G11274" s="21">
        <v>46023</v>
      </c>
      <c r="H11274">
        <v>2026</v>
      </c>
      <c r="I11274">
        <v>0</v>
      </c>
      <c r="J11274" s="14" t="s">
        <v>676</v>
      </c>
      <c r="K11274">
        <v>0</v>
      </c>
      <c r="L11274" s="14" t="s">
        <v>29789</v>
      </c>
      <c r="M11274" s="14" t="s">
        <v>727</v>
      </c>
      <c r="N11274" s="14" t="s">
        <v>701</v>
      </c>
      <c r="O11274" s="14" t="s">
        <v>2527</v>
      </c>
      <c r="P11274">
        <v>0</v>
      </c>
      <c r="Q11274">
        <v>8887790806230</v>
      </c>
    </row>
    <row r="11275" spans="1:18" x14ac:dyDescent="0.3">
      <c r="A11275" s="14" t="s">
        <v>29790</v>
      </c>
      <c r="B11275" s="14" t="s">
        <v>29791</v>
      </c>
      <c r="C11275" s="14" t="s">
        <v>654</v>
      </c>
      <c r="D11275">
        <v>541310</v>
      </c>
      <c r="E11275" s="14" t="s">
        <v>46</v>
      </c>
      <c r="F11275">
        <v>54</v>
      </c>
      <c r="G11275" s="21">
        <v>41640</v>
      </c>
      <c r="H11275">
        <v>2014</v>
      </c>
      <c r="I11275">
        <v>12</v>
      </c>
      <c r="J11275" s="14" t="s">
        <v>673</v>
      </c>
      <c r="K11275">
        <v>0</v>
      </c>
      <c r="L11275" s="14" t="s">
        <v>29792</v>
      </c>
      <c r="M11275" s="14" t="s">
        <v>700</v>
      </c>
      <c r="N11275" s="14" t="s">
        <v>701</v>
      </c>
      <c r="O11275" s="14" t="s">
        <v>799</v>
      </c>
      <c r="P11275">
        <v>1</v>
      </c>
      <c r="Q11275">
        <v>7686140680261</v>
      </c>
      <c r="R11275">
        <v>6024275620010001</v>
      </c>
    </row>
    <row r="11276" spans="1:18" x14ac:dyDescent="0.3">
      <c r="A11276" s="14" t="s">
        <v>29793</v>
      </c>
      <c r="B11276" s="14" t="s">
        <v>29794</v>
      </c>
      <c r="C11276" s="14" t="s">
        <v>654</v>
      </c>
      <c r="D11276">
        <v>238340</v>
      </c>
      <c r="E11276" s="14" t="s">
        <v>255</v>
      </c>
      <c r="F11276">
        <v>23</v>
      </c>
      <c r="G11276" s="21">
        <v>39255</v>
      </c>
      <c r="H11276">
        <v>2007</v>
      </c>
      <c r="I11276">
        <v>19</v>
      </c>
      <c r="J11276" s="14" t="s">
        <v>673</v>
      </c>
      <c r="K11276">
        <v>0</v>
      </c>
      <c r="L11276" s="14" t="s">
        <v>29795</v>
      </c>
      <c r="M11276" s="14" t="s">
        <v>1163</v>
      </c>
      <c r="N11276" s="14" t="s">
        <v>701</v>
      </c>
      <c r="O11276" s="14" t="s">
        <v>1164</v>
      </c>
      <c r="P11276">
        <v>0</v>
      </c>
      <c r="Q11276">
        <v>7024050609898</v>
      </c>
      <c r="R11276">
        <v>6027378960010001</v>
      </c>
    </row>
    <row r="11277" spans="1:18" x14ac:dyDescent="0.3">
      <c r="A11277" s="14" t="s">
        <v>29796</v>
      </c>
      <c r="B11277" s="14" t="s">
        <v>29797</v>
      </c>
      <c r="C11277" s="14" t="s">
        <v>654</v>
      </c>
      <c r="D11277">
        <v>812990</v>
      </c>
      <c r="E11277" s="14" t="s">
        <v>21</v>
      </c>
      <c r="F11277">
        <v>81</v>
      </c>
      <c r="G11277" s="21">
        <v>34809</v>
      </c>
      <c r="H11277">
        <v>1995</v>
      </c>
      <c r="I11277">
        <v>31</v>
      </c>
      <c r="J11277" s="14" t="s">
        <v>675</v>
      </c>
      <c r="K11277">
        <v>0</v>
      </c>
      <c r="L11277" s="14" t="s">
        <v>29798</v>
      </c>
      <c r="M11277" s="14" t="s">
        <v>700</v>
      </c>
      <c r="N11277" s="14" t="s">
        <v>701</v>
      </c>
      <c r="O11277" s="14" t="s">
        <v>992</v>
      </c>
      <c r="P11277">
        <v>1</v>
      </c>
      <c r="Q11277">
        <v>1758570178362</v>
      </c>
    </row>
    <row r="11278" spans="1:18" x14ac:dyDescent="0.3">
      <c r="A11278" s="14" t="s">
        <v>29799</v>
      </c>
      <c r="B11278" s="14" t="s">
        <v>29799</v>
      </c>
      <c r="C11278" s="14" t="s">
        <v>655</v>
      </c>
      <c r="D11278">
        <v>541611</v>
      </c>
      <c r="E11278" s="14" t="s">
        <v>28</v>
      </c>
      <c r="F11278">
        <v>54</v>
      </c>
      <c r="G11278" s="21">
        <v>38169</v>
      </c>
      <c r="H11278">
        <v>2004</v>
      </c>
      <c r="I11278">
        <v>22</v>
      </c>
      <c r="J11278" s="14" t="s">
        <v>675</v>
      </c>
      <c r="K11278">
        <v>0</v>
      </c>
      <c r="L11278" s="14" t="s">
        <v>29800</v>
      </c>
      <c r="M11278" s="14" t="s">
        <v>25884</v>
      </c>
      <c r="N11278" s="14" t="s">
        <v>3024</v>
      </c>
      <c r="O11278" s="14" t="s">
        <v>25885</v>
      </c>
      <c r="P11278">
        <v>0</v>
      </c>
      <c r="Q11278">
        <v>5714710577174</v>
      </c>
      <c r="R11278">
        <v>6028976890010001</v>
      </c>
    </row>
    <row r="11279" spans="1:18" x14ac:dyDescent="0.3">
      <c r="A11279" s="14" t="s">
        <v>29801</v>
      </c>
      <c r="B11279" s="14" t="s">
        <v>29801</v>
      </c>
      <c r="C11279" s="14" t="s">
        <v>655</v>
      </c>
      <c r="D11279">
        <v>541430</v>
      </c>
      <c r="E11279" s="14" t="s">
        <v>51</v>
      </c>
      <c r="F11279">
        <v>54</v>
      </c>
      <c r="G11279" s="21">
        <v>36770</v>
      </c>
      <c r="H11279">
        <v>2000</v>
      </c>
      <c r="I11279">
        <v>25</v>
      </c>
      <c r="J11279" s="14" t="s">
        <v>675</v>
      </c>
      <c r="K11279">
        <v>0</v>
      </c>
      <c r="L11279" s="14" t="s">
        <v>29802</v>
      </c>
      <c r="M11279" s="14" t="s">
        <v>700</v>
      </c>
      <c r="N11279" s="14" t="s">
        <v>701</v>
      </c>
      <c r="O11279" s="14" t="s">
        <v>817</v>
      </c>
      <c r="P11279">
        <v>1</v>
      </c>
      <c r="Q11279">
        <v>5384490541844</v>
      </c>
      <c r="R11279">
        <v>6020442070010002</v>
      </c>
    </row>
    <row r="11280" spans="1:18" x14ac:dyDescent="0.3">
      <c r="A11280" s="14" t="s">
        <v>29803</v>
      </c>
      <c r="B11280" s="14" t="s">
        <v>29804</v>
      </c>
      <c r="C11280" s="14" t="s">
        <v>654</v>
      </c>
      <c r="D11280">
        <v>541430</v>
      </c>
      <c r="E11280" s="14" t="s">
        <v>51</v>
      </c>
      <c r="F11280">
        <v>54</v>
      </c>
      <c r="G11280" s="21">
        <v>39448</v>
      </c>
      <c r="H11280">
        <v>2008</v>
      </c>
      <c r="I11280">
        <v>18</v>
      </c>
      <c r="J11280" s="14" t="s">
        <v>673</v>
      </c>
      <c r="K11280">
        <v>0</v>
      </c>
      <c r="L11280" s="14" t="s">
        <v>29805</v>
      </c>
      <c r="M11280" s="14" t="s">
        <v>700</v>
      </c>
      <c r="N11280" s="14" t="s">
        <v>701</v>
      </c>
      <c r="O11280" s="14" t="s">
        <v>1021</v>
      </c>
      <c r="P11280">
        <v>1</v>
      </c>
      <c r="Q11280">
        <v>7097910617739</v>
      </c>
      <c r="R11280">
        <v>6027974270010001</v>
      </c>
    </row>
    <row r="11281" spans="1:18" x14ac:dyDescent="0.3">
      <c r="A11281" s="14" t="s">
        <v>29806</v>
      </c>
      <c r="B11281" s="14" t="s">
        <v>29807</v>
      </c>
      <c r="C11281" s="14" t="s">
        <v>657</v>
      </c>
      <c r="D11281">
        <v>621420</v>
      </c>
      <c r="E11281" s="14" t="s">
        <v>165</v>
      </c>
      <c r="F11281">
        <v>62</v>
      </c>
      <c r="G11281" s="21">
        <v>41852</v>
      </c>
      <c r="H11281">
        <v>2014</v>
      </c>
      <c r="I11281">
        <v>12</v>
      </c>
      <c r="J11281" s="14" t="s">
        <v>673</v>
      </c>
      <c r="K11281">
        <v>0</v>
      </c>
      <c r="L11281" s="14" t="s">
        <v>29808</v>
      </c>
      <c r="M11281" s="14" t="s">
        <v>700</v>
      </c>
      <c r="N11281" s="14" t="s">
        <v>701</v>
      </c>
      <c r="O11281" s="14" t="s">
        <v>893</v>
      </c>
      <c r="P11281">
        <v>1</v>
      </c>
      <c r="Q11281">
        <v>7727320684618</v>
      </c>
      <c r="R11281">
        <v>6034248070010001</v>
      </c>
    </row>
    <row r="11282" spans="1:18" x14ac:dyDescent="0.3">
      <c r="A11282" s="14" t="s">
        <v>29809</v>
      </c>
      <c r="B11282" s="14" t="s">
        <v>29810</v>
      </c>
      <c r="C11282" s="14" t="s">
        <v>654</v>
      </c>
      <c r="D11282">
        <v>531110</v>
      </c>
      <c r="E11282" s="14" t="s">
        <v>20</v>
      </c>
      <c r="F11282">
        <v>53</v>
      </c>
      <c r="G11282" s="21">
        <v>46023</v>
      </c>
      <c r="H11282">
        <v>2026</v>
      </c>
      <c r="I11282">
        <v>0</v>
      </c>
      <c r="J11282" s="14" t="s">
        <v>676</v>
      </c>
      <c r="K11282">
        <v>0</v>
      </c>
      <c r="L11282" s="14" t="s">
        <v>29811</v>
      </c>
      <c r="M11282" s="14" t="s">
        <v>700</v>
      </c>
      <c r="N11282" s="14" t="s">
        <v>701</v>
      </c>
      <c r="O11282" s="14" t="s">
        <v>992</v>
      </c>
      <c r="P11282">
        <v>1</v>
      </c>
      <c r="Q11282">
        <v>8871950804508</v>
      </c>
    </row>
    <row r="11283" spans="1:18" x14ac:dyDescent="0.3">
      <c r="A11283" s="14" t="s">
        <v>29812</v>
      </c>
      <c r="B11283" s="14" t="s">
        <v>29813</v>
      </c>
      <c r="C11283" s="14" t="s">
        <v>654</v>
      </c>
      <c r="D11283">
        <v>531110</v>
      </c>
      <c r="E11283" s="14" t="s">
        <v>20</v>
      </c>
      <c r="F11283">
        <v>53</v>
      </c>
      <c r="G11283" s="21">
        <v>43623</v>
      </c>
      <c r="H11283">
        <v>2019</v>
      </c>
      <c r="I11283">
        <v>7</v>
      </c>
      <c r="J11283" s="14" t="s">
        <v>674</v>
      </c>
      <c r="K11283">
        <v>0</v>
      </c>
      <c r="L11283" s="14" t="s">
        <v>29814</v>
      </c>
      <c r="M11283" s="14" t="s">
        <v>700</v>
      </c>
      <c r="N11283" s="14" t="s">
        <v>701</v>
      </c>
      <c r="O11283" s="14" t="s">
        <v>714</v>
      </c>
      <c r="P11283">
        <v>1</v>
      </c>
      <c r="Q11283">
        <v>8396290754345</v>
      </c>
      <c r="R11283">
        <v>6044711090010001</v>
      </c>
    </row>
    <row r="11284" spans="1:18" x14ac:dyDescent="0.3">
      <c r="A11284" s="14" t="s">
        <v>29815</v>
      </c>
      <c r="B11284" s="14" t="s">
        <v>29816</v>
      </c>
      <c r="C11284" s="14" t="s">
        <v>654</v>
      </c>
      <c r="D11284">
        <v>459510</v>
      </c>
      <c r="E11284" s="14" t="s">
        <v>74</v>
      </c>
      <c r="F11284">
        <v>45</v>
      </c>
      <c r="G11284" s="21">
        <v>34820</v>
      </c>
      <c r="H11284">
        <v>1995</v>
      </c>
      <c r="I11284">
        <v>31</v>
      </c>
      <c r="J11284" s="14" t="s">
        <v>675</v>
      </c>
      <c r="K11284">
        <v>0</v>
      </c>
      <c r="L11284" s="14" t="s">
        <v>29817</v>
      </c>
      <c r="M11284" s="14" t="s">
        <v>700</v>
      </c>
      <c r="N11284" s="14" t="s">
        <v>701</v>
      </c>
      <c r="O11284" s="14" t="s">
        <v>847</v>
      </c>
      <c r="P11284">
        <v>1</v>
      </c>
      <c r="Q11284">
        <v>1755620178056</v>
      </c>
      <c r="R11284">
        <v>6016204630010001</v>
      </c>
    </row>
    <row r="11285" spans="1:18" x14ac:dyDescent="0.3">
      <c r="A11285" s="14" t="s">
        <v>29818</v>
      </c>
      <c r="B11285" s="14" t="s">
        <v>29819</v>
      </c>
      <c r="C11285" s="14" t="s">
        <v>654</v>
      </c>
      <c r="D11285">
        <v>541922</v>
      </c>
      <c r="E11285" s="14" t="s">
        <v>113</v>
      </c>
      <c r="F11285">
        <v>54</v>
      </c>
      <c r="G11285" s="21">
        <v>42370</v>
      </c>
      <c r="H11285">
        <v>2016</v>
      </c>
      <c r="I11285">
        <v>10</v>
      </c>
      <c r="J11285" s="14" t="s">
        <v>674</v>
      </c>
      <c r="K11285">
        <v>0</v>
      </c>
      <c r="L11285" s="14" t="s">
        <v>29820</v>
      </c>
      <c r="M11285" s="14" t="s">
        <v>723</v>
      </c>
      <c r="N11285" s="14" t="s">
        <v>701</v>
      </c>
      <c r="O11285" s="14" t="s">
        <v>724</v>
      </c>
      <c r="P11285">
        <v>0</v>
      </c>
      <c r="Q11285">
        <v>7901640702722</v>
      </c>
      <c r="R11285">
        <v>6033802950010001</v>
      </c>
    </row>
    <row r="11286" spans="1:18" x14ac:dyDescent="0.3">
      <c r="A11286" s="14" t="s">
        <v>29821</v>
      </c>
      <c r="B11286" s="14" t="s">
        <v>29821</v>
      </c>
      <c r="C11286" s="14" t="s">
        <v>656</v>
      </c>
      <c r="D11286">
        <v>541720</v>
      </c>
      <c r="E11286" s="14" t="s">
        <v>217</v>
      </c>
      <c r="F11286">
        <v>54</v>
      </c>
      <c r="G11286" s="21">
        <v>43831</v>
      </c>
      <c r="H11286">
        <v>2020</v>
      </c>
      <c r="I11286">
        <v>6</v>
      </c>
      <c r="J11286" s="14" t="s">
        <v>674</v>
      </c>
      <c r="K11286">
        <v>0</v>
      </c>
      <c r="L11286" s="14" t="s">
        <v>29822</v>
      </c>
      <c r="M11286" s="14" t="s">
        <v>700</v>
      </c>
      <c r="N11286" s="14" t="s">
        <v>701</v>
      </c>
      <c r="O11286" s="14" t="s">
        <v>732</v>
      </c>
      <c r="P11286">
        <v>1</v>
      </c>
      <c r="Q11286">
        <v>8512890766699</v>
      </c>
      <c r="R11286">
        <v>6030147940010002</v>
      </c>
    </row>
    <row r="11287" spans="1:18" x14ac:dyDescent="0.3">
      <c r="A11287" s="14" t="s">
        <v>29823</v>
      </c>
      <c r="B11287" s="14" t="s">
        <v>29823</v>
      </c>
      <c r="C11287" s="14" t="s">
        <v>656</v>
      </c>
      <c r="D11287">
        <v>721199</v>
      </c>
      <c r="E11287" s="14" t="s">
        <v>25</v>
      </c>
      <c r="F11287">
        <v>72</v>
      </c>
      <c r="G11287" s="21">
        <v>44995</v>
      </c>
      <c r="H11287">
        <v>2023</v>
      </c>
      <c r="I11287">
        <v>3</v>
      </c>
      <c r="J11287" s="14" t="s">
        <v>672</v>
      </c>
      <c r="K11287">
        <v>0</v>
      </c>
      <c r="L11287" s="14" t="s">
        <v>29824</v>
      </c>
      <c r="M11287" s="14" t="s">
        <v>700</v>
      </c>
      <c r="N11287" s="14" t="s">
        <v>701</v>
      </c>
      <c r="O11287" s="14" t="s">
        <v>702</v>
      </c>
      <c r="P11287">
        <v>1</v>
      </c>
      <c r="Q11287">
        <v>8674350783612</v>
      </c>
      <c r="R11287">
        <v>6051250170010001</v>
      </c>
    </row>
    <row r="11288" spans="1:18" x14ac:dyDescent="0.3">
      <c r="A11288" s="14" t="s">
        <v>29825</v>
      </c>
      <c r="B11288" s="14" t="s">
        <v>29826</v>
      </c>
      <c r="C11288" s="14" t="s">
        <v>654</v>
      </c>
      <c r="D11288">
        <v>541310</v>
      </c>
      <c r="E11288" s="14" t="s">
        <v>46</v>
      </c>
      <c r="F11288">
        <v>54</v>
      </c>
      <c r="G11288" s="21">
        <v>39083</v>
      </c>
      <c r="H11288">
        <v>2007</v>
      </c>
      <c r="I11288">
        <v>19</v>
      </c>
      <c r="J11288" s="14" t="s">
        <v>673</v>
      </c>
      <c r="K11288">
        <v>0</v>
      </c>
      <c r="L11288" s="14" t="s">
        <v>29827</v>
      </c>
      <c r="M11288" s="14" t="s">
        <v>700</v>
      </c>
      <c r="N11288" s="14" t="s">
        <v>701</v>
      </c>
      <c r="O11288" s="14" t="s">
        <v>827</v>
      </c>
      <c r="P11288">
        <v>1</v>
      </c>
      <c r="Q11288">
        <v>7317240641228</v>
      </c>
      <c r="R11288">
        <v>6045525290010001</v>
      </c>
    </row>
    <row r="11289" spans="1:18" x14ac:dyDescent="0.3">
      <c r="A11289" s="14" t="s">
        <v>29828</v>
      </c>
      <c r="B11289" s="14" t="s">
        <v>29828</v>
      </c>
      <c r="C11289" s="14" t="s">
        <v>656</v>
      </c>
      <c r="D11289">
        <v>812990</v>
      </c>
      <c r="E11289" s="14" t="s">
        <v>21</v>
      </c>
      <c r="F11289">
        <v>81</v>
      </c>
      <c r="G11289" s="21">
        <v>45139</v>
      </c>
      <c r="H11289">
        <v>2023</v>
      </c>
      <c r="I11289">
        <v>3</v>
      </c>
      <c r="J11289" s="14" t="s">
        <v>672</v>
      </c>
      <c r="K11289">
        <v>0</v>
      </c>
      <c r="L11289" s="14" t="s">
        <v>29829</v>
      </c>
      <c r="M11289" s="14" t="s">
        <v>2218</v>
      </c>
      <c r="N11289" s="14" t="s">
        <v>701</v>
      </c>
      <c r="O11289" s="14" t="s">
        <v>707</v>
      </c>
      <c r="P11289">
        <v>0</v>
      </c>
      <c r="Q11289">
        <v>8696260785934</v>
      </c>
      <c r="R11289">
        <v>6045621670010001</v>
      </c>
    </row>
    <row r="11290" spans="1:18" x14ac:dyDescent="0.3">
      <c r="A11290" s="14" t="s">
        <v>29830</v>
      </c>
      <c r="B11290" s="14" t="s">
        <v>29831</v>
      </c>
      <c r="C11290" s="14" t="s">
        <v>654</v>
      </c>
      <c r="D11290">
        <v>722320</v>
      </c>
      <c r="E11290" s="14" t="s">
        <v>75</v>
      </c>
      <c r="F11290">
        <v>72</v>
      </c>
      <c r="G11290" s="21">
        <v>44802</v>
      </c>
      <c r="H11290">
        <v>2022</v>
      </c>
      <c r="I11290">
        <v>3</v>
      </c>
      <c r="J11290" s="14" t="s">
        <v>672</v>
      </c>
      <c r="K11290">
        <v>0</v>
      </c>
      <c r="L11290" s="14" t="s">
        <v>29832</v>
      </c>
      <c r="M11290" s="14" t="s">
        <v>3611</v>
      </c>
      <c r="N11290" s="14" t="s">
        <v>3612</v>
      </c>
      <c r="O11290" s="14" t="s">
        <v>29833</v>
      </c>
      <c r="P11290">
        <v>0</v>
      </c>
      <c r="Q11290">
        <v>8634280779428</v>
      </c>
      <c r="R11290">
        <v>6032100590010001</v>
      </c>
    </row>
    <row r="11291" spans="1:18" x14ac:dyDescent="0.3">
      <c r="A11291" s="14" t="s">
        <v>29834</v>
      </c>
      <c r="B11291" s="14" t="s">
        <v>29835</v>
      </c>
      <c r="C11291" s="14" t="s">
        <v>654</v>
      </c>
      <c r="D11291">
        <v>327215</v>
      </c>
      <c r="E11291" s="14" t="s">
        <v>360</v>
      </c>
      <c r="F11291">
        <v>32</v>
      </c>
      <c r="G11291" s="21">
        <v>43952</v>
      </c>
      <c r="H11291">
        <v>2020</v>
      </c>
      <c r="I11291">
        <v>6</v>
      </c>
      <c r="J11291" s="14" t="s">
        <v>674</v>
      </c>
      <c r="K11291">
        <v>0</v>
      </c>
      <c r="L11291" s="14" t="s">
        <v>29836</v>
      </c>
      <c r="M11291" s="14" t="s">
        <v>700</v>
      </c>
      <c r="N11291" s="14" t="s">
        <v>701</v>
      </c>
      <c r="O11291" s="14" t="s">
        <v>714</v>
      </c>
      <c r="P11291">
        <v>1</v>
      </c>
      <c r="Q11291">
        <v>8487210763990</v>
      </c>
      <c r="R11291">
        <v>6046046950010001</v>
      </c>
    </row>
    <row r="11292" spans="1:18" x14ac:dyDescent="0.3">
      <c r="A11292" s="14" t="s">
        <v>29837</v>
      </c>
      <c r="B11292" s="14" t="s">
        <v>29838</v>
      </c>
      <c r="C11292" s="14" t="s">
        <v>654</v>
      </c>
      <c r="D11292">
        <v>812990</v>
      </c>
      <c r="E11292" s="14" t="s">
        <v>21</v>
      </c>
      <c r="F11292">
        <v>81</v>
      </c>
      <c r="G11292" s="21">
        <v>38534</v>
      </c>
      <c r="H11292">
        <v>2005</v>
      </c>
      <c r="I11292">
        <v>21</v>
      </c>
      <c r="J11292" s="14" t="s">
        <v>675</v>
      </c>
      <c r="K11292">
        <v>0</v>
      </c>
      <c r="L11292" s="14" t="s">
        <v>29839</v>
      </c>
      <c r="M11292" s="14" t="s">
        <v>700</v>
      </c>
      <c r="N11292" s="14" t="s">
        <v>701</v>
      </c>
      <c r="O11292" s="14" t="s">
        <v>992</v>
      </c>
      <c r="P11292">
        <v>1</v>
      </c>
      <c r="Q11292">
        <v>5811460587476</v>
      </c>
      <c r="R11292">
        <v>6024734910010001</v>
      </c>
    </row>
    <row r="11293" spans="1:18" x14ac:dyDescent="0.3">
      <c r="A11293" s="14" t="s">
        <v>29840</v>
      </c>
      <c r="B11293" s="14" t="s">
        <v>29841</v>
      </c>
      <c r="C11293" s="14" t="s">
        <v>656</v>
      </c>
      <c r="D11293">
        <v>722320</v>
      </c>
      <c r="E11293" s="14" t="s">
        <v>75</v>
      </c>
      <c r="F11293">
        <v>72</v>
      </c>
      <c r="G11293" s="21">
        <v>44667</v>
      </c>
      <c r="H11293">
        <v>2022</v>
      </c>
      <c r="I11293">
        <v>4</v>
      </c>
      <c r="J11293" s="14" t="s">
        <v>672</v>
      </c>
      <c r="K11293">
        <v>0</v>
      </c>
      <c r="L11293" s="14" t="s">
        <v>29842</v>
      </c>
      <c r="M11293" s="14" t="s">
        <v>2218</v>
      </c>
      <c r="N11293" s="14" t="s">
        <v>701</v>
      </c>
      <c r="O11293" s="14" t="s">
        <v>707</v>
      </c>
      <c r="P11293">
        <v>0</v>
      </c>
      <c r="Q11293">
        <v>8602720776121</v>
      </c>
      <c r="R11293">
        <v>6044015440010001</v>
      </c>
    </row>
    <row r="11294" spans="1:18" x14ac:dyDescent="0.3">
      <c r="A11294" s="14" t="s">
        <v>29843</v>
      </c>
      <c r="B11294" s="14" t="s">
        <v>29843</v>
      </c>
      <c r="C11294" s="14" t="s">
        <v>654</v>
      </c>
      <c r="D11294">
        <v>812990</v>
      </c>
      <c r="E11294" s="14" t="s">
        <v>21</v>
      </c>
      <c r="F11294">
        <v>81</v>
      </c>
      <c r="G11294" s="21">
        <v>37288</v>
      </c>
      <c r="H11294">
        <v>2002</v>
      </c>
      <c r="I11294">
        <v>24</v>
      </c>
      <c r="J11294" s="14" t="s">
        <v>675</v>
      </c>
      <c r="K11294">
        <v>0</v>
      </c>
      <c r="L11294" s="14" t="s">
        <v>29844</v>
      </c>
      <c r="M11294" s="14" t="s">
        <v>700</v>
      </c>
      <c r="N11294" s="14" t="s">
        <v>701</v>
      </c>
      <c r="O11294" s="14" t="s">
        <v>847</v>
      </c>
      <c r="P11294">
        <v>1</v>
      </c>
      <c r="Q11294">
        <v>1581520160307</v>
      </c>
      <c r="R11294">
        <v>6015000760010001</v>
      </c>
    </row>
    <row r="11295" spans="1:18" x14ac:dyDescent="0.3">
      <c r="A11295" s="14" t="s">
        <v>29845</v>
      </c>
      <c r="B11295" s="14" t="s">
        <v>29846</v>
      </c>
      <c r="C11295" s="14" t="s">
        <v>656</v>
      </c>
      <c r="D11295">
        <v>722310</v>
      </c>
      <c r="E11295" s="14" t="s">
        <v>125</v>
      </c>
      <c r="F11295">
        <v>72</v>
      </c>
      <c r="G11295" s="21">
        <v>45517</v>
      </c>
      <c r="H11295">
        <v>2024</v>
      </c>
      <c r="I11295">
        <v>1</v>
      </c>
      <c r="J11295" s="14" t="s">
        <v>672</v>
      </c>
      <c r="K11295">
        <v>0</v>
      </c>
      <c r="L11295" s="14" t="s">
        <v>29847</v>
      </c>
      <c r="M11295" s="14" t="s">
        <v>700</v>
      </c>
      <c r="N11295" s="14" t="s">
        <v>701</v>
      </c>
      <c r="O11295" s="14" t="s">
        <v>1464</v>
      </c>
      <c r="P11295">
        <v>1</v>
      </c>
      <c r="Q11295">
        <v>8778460794658</v>
      </c>
      <c r="R11295">
        <v>6049358420010001</v>
      </c>
    </row>
    <row r="11296" spans="1:18" x14ac:dyDescent="0.3">
      <c r="A11296" s="14" t="s">
        <v>29848</v>
      </c>
      <c r="B11296" s="14" t="s">
        <v>29849</v>
      </c>
      <c r="C11296" s="14" t="s">
        <v>654</v>
      </c>
      <c r="D11296">
        <v>513130</v>
      </c>
      <c r="E11296" s="14" t="s">
        <v>139</v>
      </c>
      <c r="F11296">
        <v>51</v>
      </c>
      <c r="G11296" s="21">
        <v>42762</v>
      </c>
      <c r="H11296">
        <v>2017</v>
      </c>
      <c r="I11296">
        <v>9</v>
      </c>
      <c r="J11296" s="14" t="s">
        <v>674</v>
      </c>
      <c r="K11296">
        <v>0</v>
      </c>
      <c r="L11296" s="14" t="s">
        <v>29850</v>
      </c>
      <c r="M11296" s="14" t="s">
        <v>700</v>
      </c>
      <c r="N11296" s="14" t="s">
        <v>701</v>
      </c>
      <c r="O11296" s="14" t="s">
        <v>847</v>
      </c>
      <c r="P11296">
        <v>1</v>
      </c>
      <c r="Q11296">
        <v>8034670716579</v>
      </c>
      <c r="R11296">
        <v>6040836660010001</v>
      </c>
    </row>
    <row r="11297" spans="1:18" x14ac:dyDescent="0.3">
      <c r="A11297" s="14" t="s">
        <v>29851</v>
      </c>
      <c r="B11297" s="14" t="s">
        <v>29852</v>
      </c>
      <c r="C11297" s="14" t="s">
        <v>654</v>
      </c>
      <c r="D11297">
        <v>455219</v>
      </c>
      <c r="E11297" s="14" t="s">
        <v>86</v>
      </c>
      <c r="F11297">
        <v>45</v>
      </c>
      <c r="G11297" s="21">
        <v>44809</v>
      </c>
      <c r="H11297">
        <v>2022</v>
      </c>
      <c r="I11297">
        <v>3</v>
      </c>
      <c r="J11297" s="14" t="s">
        <v>672</v>
      </c>
      <c r="K11297">
        <v>0</v>
      </c>
      <c r="L11297" s="14" t="s">
        <v>29853</v>
      </c>
      <c r="M11297" s="14" t="s">
        <v>2969</v>
      </c>
      <c r="N11297" s="14" t="s">
        <v>701</v>
      </c>
      <c r="O11297" s="14" t="s">
        <v>5032</v>
      </c>
      <c r="P11297">
        <v>0</v>
      </c>
      <c r="Q11297">
        <v>8635120779517</v>
      </c>
    </row>
    <row r="11298" spans="1:18" x14ac:dyDescent="0.3">
      <c r="A11298" s="14" t="s">
        <v>29854</v>
      </c>
      <c r="B11298" s="14" t="s">
        <v>29855</v>
      </c>
      <c r="C11298" s="14" t="s">
        <v>654</v>
      </c>
      <c r="D11298">
        <v>721191</v>
      </c>
      <c r="E11298" s="14" t="s">
        <v>42</v>
      </c>
      <c r="F11298">
        <v>72</v>
      </c>
      <c r="G11298" s="21">
        <v>43466</v>
      </c>
      <c r="H11298">
        <v>2019</v>
      </c>
      <c r="I11298">
        <v>7</v>
      </c>
      <c r="J11298" s="14" t="s">
        <v>674</v>
      </c>
      <c r="K11298">
        <v>0</v>
      </c>
      <c r="L11298" s="14" t="s">
        <v>29856</v>
      </c>
      <c r="M11298" s="14" t="s">
        <v>700</v>
      </c>
      <c r="N11298" s="14" t="s">
        <v>701</v>
      </c>
      <c r="O11298" s="14" t="s">
        <v>717</v>
      </c>
      <c r="P11298">
        <v>1</v>
      </c>
      <c r="Q11298">
        <v>8372850751872</v>
      </c>
      <c r="R11298">
        <v>6044678730010001</v>
      </c>
    </row>
    <row r="11299" spans="1:18" x14ac:dyDescent="0.3">
      <c r="A11299" s="14" t="s">
        <v>29857</v>
      </c>
      <c r="B11299" s="14" t="s">
        <v>29858</v>
      </c>
      <c r="C11299" s="14" t="s">
        <v>654</v>
      </c>
      <c r="D11299">
        <v>458110</v>
      </c>
      <c r="E11299" s="14" t="s">
        <v>50</v>
      </c>
      <c r="F11299">
        <v>45</v>
      </c>
      <c r="G11299" s="21">
        <v>37257</v>
      </c>
      <c r="H11299">
        <v>2002</v>
      </c>
      <c r="I11299">
        <v>24</v>
      </c>
      <c r="J11299" s="14" t="s">
        <v>675</v>
      </c>
      <c r="K11299">
        <v>0</v>
      </c>
      <c r="L11299" s="14" t="s">
        <v>29859</v>
      </c>
      <c r="M11299" s="14" t="s">
        <v>700</v>
      </c>
      <c r="N11299" s="14" t="s">
        <v>701</v>
      </c>
      <c r="O11299" s="14" t="s">
        <v>799</v>
      </c>
      <c r="P11299">
        <v>1</v>
      </c>
      <c r="Q11299">
        <v>1777450180279</v>
      </c>
      <c r="R11299">
        <v>6014257200010002</v>
      </c>
    </row>
    <row r="11300" spans="1:18" x14ac:dyDescent="0.3">
      <c r="A11300" s="14" t="s">
        <v>29860</v>
      </c>
      <c r="B11300" s="14" t="s">
        <v>29861</v>
      </c>
      <c r="C11300" s="14" t="s">
        <v>654</v>
      </c>
      <c r="D11300">
        <v>611630</v>
      </c>
      <c r="E11300" s="14" t="s">
        <v>502</v>
      </c>
      <c r="F11300">
        <v>61</v>
      </c>
      <c r="G11300" s="21">
        <v>45047</v>
      </c>
      <c r="H11300">
        <v>2023</v>
      </c>
      <c r="I11300">
        <v>3</v>
      </c>
      <c r="J11300" s="14" t="s">
        <v>672</v>
      </c>
      <c r="K11300">
        <v>0</v>
      </c>
      <c r="L11300" s="14" t="s">
        <v>29862</v>
      </c>
      <c r="M11300" s="14" t="s">
        <v>700</v>
      </c>
      <c r="N11300" s="14" t="s">
        <v>701</v>
      </c>
      <c r="O11300" s="14" t="s">
        <v>714</v>
      </c>
      <c r="P11300">
        <v>1</v>
      </c>
      <c r="Q11300">
        <v>8671140783275</v>
      </c>
    </row>
    <row r="11301" spans="1:18" x14ac:dyDescent="0.3">
      <c r="A11301" s="14" t="s">
        <v>29863</v>
      </c>
      <c r="B11301" s="14" t="s">
        <v>29864</v>
      </c>
      <c r="C11301" s="14" t="s">
        <v>654</v>
      </c>
      <c r="D11301">
        <v>721199</v>
      </c>
      <c r="E11301" s="14" t="s">
        <v>25</v>
      </c>
      <c r="F11301">
        <v>72</v>
      </c>
      <c r="G11301" s="21">
        <v>43586</v>
      </c>
      <c r="H11301">
        <v>2019</v>
      </c>
      <c r="I11301">
        <v>7</v>
      </c>
      <c r="J11301" s="14" t="s">
        <v>674</v>
      </c>
      <c r="K11301">
        <v>0</v>
      </c>
      <c r="L11301" s="14" t="s">
        <v>29865</v>
      </c>
      <c r="M11301" s="14" t="s">
        <v>700</v>
      </c>
      <c r="N11301" s="14" t="s">
        <v>701</v>
      </c>
      <c r="O11301" s="14" t="s">
        <v>1021</v>
      </c>
      <c r="P11301">
        <v>1</v>
      </c>
      <c r="Q11301">
        <v>8390760753776</v>
      </c>
      <c r="R11301">
        <v>6044899200010001</v>
      </c>
    </row>
    <row r="11302" spans="1:18" x14ac:dyDescent="0.3">
      <c r="A11302" s="14" t="s">
        <v>29866</v>
      </c>
      <c r="B11302" s="14" t="s">
        <v>29867</v>
      </c>
      <c r="C11302" s="14" t="s">
        <v>654</v>
      </c>
      <c r="D11302">
        <v>561730</v>
      </c>
      <c r="E11302" s="14" t="s">
        <v>48</v>
      </c>
      <c r="F11302">
        <v>56</v>
      </c>
      <c r="G11302" s="21">
        <v>39873</v>
      </c>
      <c r="H11302">
        <v>2009</v>
      </c>
      <c r="I11302">
        <v>17</v>
      </c>
      <c r="J11302" s="14" t="s">
        <v>673</v>
      </c>
      <c r="K11302">
        <v>0</v>
      </c>
      <c r="L11302" s="14" t="s">
        <v>29868</v>
      </c>
      <c r="M11302" s="14" t="s">
        <v>700</v>
      </c>
      <c r="N11302" s="14" t="s">
        <v>701</v>
      </c>
      <c r="O11302" s="14" t="s">
        <v>799</v>
      </c>
      <c r="P11302">
        <v>1</v>
      </c>
      <c r="Q11302">
        <v>7196080628342</v>
      </c>
      <c r="R11302">
        <v>6028903700010001</v>
      </c>
    </row>
    <row r="11303" spans="1:18" x14ac:dyDescent="0.3">
      <c r="A11303" s="14" t="s">
        <v>29869</v>
      </c>
      <c r="B11303" s="14" t="s">
        <v>29870</v>
      </c>
      <c r="C11303" s="14" t="s">
        <v>654</v>
      </c>
      <c r="D11303">
        <v>458310</v>
      </c>
      <c r="E11303" s="14" t="s">
        <v>69</v>
      </c>
      <c r="F11303">
        <v>45</v>
      </c>
      <c r="G11303" s="21">
        <v>45918</v>
      </c>
      <c r="H11303">
        <v>2025</v>
      </c>
      <c r="I11303">
        <v>0</v>
      </c>
      <c r="J11303" s="14" t="s">
        <v>676</v>
      </c>
      <c r="K11303">
        <v>0</v>
      </c>
      <c r="L11303" s="14" t="s">
        <v>1724</v>
      </c>
      <c r="M11303" s="14" t="s">
        <v>700</v>
      </c>
      <c r="N11303" s="14" t="s">
        <v>701</v>
      </c>
      <c r="O11303" s="14" t="s">
        <v>1464</v>
      </c>
      <c r="P11303">
        <v>1</v>
      </c>
      <c r="Q11303">
        <v>8859800803238</v>
      </c>
      <c r="R11303">
        <v>6032236550010001</v>
      </c>
    </row>
    <row r="11304" spans="1:18" x14ac:dyDescent="0.3">
      <c r="A11304" s="14" t="s">
        <v>29871</v>
      </c>
      <c r="B11304" s="14" t="s">
        <v>29872</v>
      </c>
      <c r="C11304" s="14" t="s">
        <v>654</v>
      </c>
      <c r="D11304">
        <v>812199</v>
      </c>
      <c r="E11304" s="14" t="s">
        <v>65</v>
      </c>
      <c r="F11304">
        <v>81</v>
      </c>
      <c r="G11304" s="21">
        <v>46028</v>
      </c>
      <c r="H11304">
        <v>2026</v>
      </c>
      <c r="I11304">
        <v>0</v>
      </c>
      <c r="J11304" s="14" t="s">
        <v>676</v>
      </c>
      <c r="K11304">
        <v>0</v>
      </c>
      <c r="L11304" s="14" t="s">
        <v>19993</v>
      </c>
      <c r="M11304" s="14" t="s">
        <v>700</v>
      </c>
      <c r="N11304" s="14" t="s">
        <v>701</v>
      </c>
      <c r="O11304" s="14" t="s">
        <v>714</v>
      </c>
      <c r="P11304">
        <v>1</v>
      </c>
      <c r="Q11304">
        <v>8898200807416</v>
      </c>
    </row>
    <row r="11305" spans="1:18" x14ac:dyDescent="0.3">
      <c r="A11305" s="14" t="s">
        <v>29873</v>
      </c>
      <c r="B11305" s="14" t="s">
        <v>29874</v>
      </c>
      <c r="C11305" s="14" t="s">
        <v>654</v>
      </c>
      <c r="D11305">
        <v>812112</v>
      </c>
      <c r="E11305" s="14" t="s">
        <v>37</v>
      </c>
      <c r="F11305">
        <v>81</v>
      </c>
      <c r="G11305" s="21">
        <v>44713</v>
      </c>
      <c r="H11305">
        <v>2022</v>
      </c>
      <c r="I11305">
        <v>4</v>
      </c>
      <c r="J11305" s="14" t="s">
        <v>672</v>
      </c>
      <c r="K11305">
        <v>0</v>
      </c>
      <c r="L11305" s="14" t="s">
        <v>29875</v>
      </c>
      <c r="M11305" s="14" t="s">
        <v>700</v>
      </c>
      <c r="N11305" s="14" t="s">
        <v>701</v>
      </c>
      <c r="O11305" s="14" t="s">
        <v>741</v>
      </c>
      <c r="P11305">
        <v>1</v>
      </c>
      <c r="Q11305">
        <v>8615460777448</v>
      </c>
      <c r="R11305">
        <v>6048828500010001</v>
      </c>
    </row>
    <row r="11306" spans="1:18" x14ac:dyDescent="0.3">
      <c r="A11306" s="14" t="s">
        <v>29873</v>
      </c>
      <c r="B11306" s="14" t="s">
        <v>29876</v>
      </c>
      <c r="C11306" s="14" t="s">
        <v>654</v>
      </c>
      <c r="D11306">
        <v>541611</v>
      </c>
      <c r="E11306" s="14" t="s">
        <v>28</v>
      </c>
      <c r="F11306">
        <v>54</v>
      </c>
      <c r="G11306" s="21">
        <v>45376</v>
      </c>
      <c r="H11306">
        <v>2024</v>
      </c>
      <c r="I11306">
        <v>2</v>
      </c>
      <c r="J11306" s="14" t="s">
        <v>672</v>
      </c>
      <c r="K11306">
        <v>0</v>
      </c>
      <c r="L11306" s="14" t="s">
        <v>29877</v>
      </c>
      <c r="M11306" s="14" t="s">
        <v>700</v>
      </c>
      <c r="N11306" s="14" t="s">
        <v>701</v>
      </c>
      <c r="O11306" s="14" t="s">
        <v>720</v>
      </c>
      <c r="P11306">
        <v>1</v>
      </c>
      <c r="Q11306">
        <v>8750480791712</v>
      </c>
      <c r="R11306">
        <v>6047613450010001</v>
      </c>
    </row>
    <row r="11307" spans="1:18" x14ac:dyDescent="0.3">
      <c r="A11307" s="14" t="s">
        <v>29878</v>
      </c>
      <c r="B11307" s="14" t="s">
        <v>29879</v>
      </c>
      <c r="C11307" s="14" t="s">
        <v>654</v>
      </c>
      <c r="D11307">
        <v>721199</v>
      </c>
      <c r="E11307" s="14" t="s">
        <v>25</v>
      </c>
      <c r="F11307">
        <v>72</v>
      </c>
      <c r="G11307" s="21">
        <v>46182</v>
      </c>
      <c r="H11307">
        <v>2026</v>
      </c>
      <c r="I11307">
        <v>0</v>
      </c>
      <c r="J11307" s="14" t="s">
        <v>676</v>
      </c>
      <c r="K11307">
        <v>0</v>
      </c>
      <c r="L11307" s="14" t="s">
        <v>29880</v>
      </c>
      <c r="M11307" s="14" t="s">
        <v>700</v>
      </c>
      <c r="N11307" s="14" t="s">
        <v>701</v>
      </c>
      <c r="O11307" s="14" t="s">
        <v>847</v>
      </c>
      <c r="P11307">
        <v>1</v>
      </c>
      <c r="Q11307">
        <v>8930460810783</v>
      </c>
    </row>
    <row r="11308" spans="1:18" x14ac:dyDescent="0.3">
      <c r="A11308" s="14" t="s">
        <v>29881</v>
      </c>
      <c r="B11308" s="14" t="s">
        <v>29882</v>
      </c>
      <c r="C11308" s="14" t="s">
        <v>654</v>
      </c>
      <c r="D11308">
        <v>812990</v>
      </c>
      <c r="E11308" s="14" t="s">
        <v>21</v>
      </c>
      <c r="F11308">
        <v>81</v>
      </c>
      <c r="G11308" s="21">
        <v>29281</v>
      </c>
      <c r="H11308">
        <v>1980</v>
      </c>
      <c r="I11308">
        <v>46</v>
      </c>
      <c r="J11308" s="14" t="s">
        <v>675</v>
      </c>
      <c r="K11308">
        <v>0</v>
      </c>
      <c r="L11308" s="14" t="s">
        <v>29883</v>
      </c>
      <c r="M11308" s="14" t="s">
        <v>1427</v>
      </c>
      <c r="N11308" s="14" t="s">
        <v>701</v>
      </c>
      <c r="O11308" s="14" t="s">
        <v>2219</v>
      </c>
      <c r="P11308">
        <v>0</v>
      </c>
      <c r="Q11308">
        <v>186340023867</v>
      </c>
      <c r="R11308">
        <v>6003571500010001</v>
      </c>
    </row>
    <row r="11309" spans="1:18" x14ac:dyDescent="0.3">
      <c r="A11309" s="14" t="s">
        <v>29884</v>
      </c>
      <c r="B11309" s="14" t="s">
        <v>29885</v>
      </c>
      <c r="C11309" s="14" t="s">
        <v>654</v>
      </c>
      <c r="D11309">
        <v>236115</v>
      </c>
      <c r="E11309" s="14" t="s">
        <v>35</v>
      </c>
      <c r="F11309">
        <v>23</v>
      </c>
      <c r="G11309" s="21">
        <v>29696</v>
      </c>
      <c r="H11309">
        <v>1981</v>
      </c>
      <c r="I11309">
        <v>45</v>
      </c>
      <c r="J11309" s="14" t="s">
        <v>675</v>
      </c>
      <c r="K11309">
        <v>0</v>
      </c>
      <c r="L11309" s="14" t="s">
        <v>29886</v>
      </c>
      <c r="M11309" s="14" t="s">
        <v>29352</v>
      </c>
      <c r="N11309" s="14" t="s">
        <v>701</v>
      </c>
      <c r="O11309" s="14" t="s">
        <v>29353</v>
      </c>
      <c r="P11309">
        <v>0</v>
      </c>
      <c r="Q11309">
        <v>213820027043</v>
      </c>
      <c r="R11309">
        <v>6003890640010001</v>
      </c>
    </row>
    <row r="11310" spans="1:18" x14ac:dyDescent="0.3">
      <c r="A11310" s="14" t="s">
        <v>29887</v>
      </c>
      <c r="B11310" s="14" t="s">
        <v>29887</v>
      </c>
      <c r="C11310" s="14" t="s">
        <v>654</v>
      </c>
      <c r="D11310">
        <v>485310</v>
      </c>
      <c r="E11310" s="14" t="s">
        <v>22</v>
      </c>
      <c r="F11310">
        <v>48</v>
      </c>
      <c r="G11310" s="21">
        <v>45955</v>
      </c>
      <c r="H11310">
        <v>2025</v>
      </c>
      <c r="I11310">
        <v>0</v>
      </c>
      <c r="J11310" s="14" t="s">
        <v>676</v>
      </c>
      <c r="K11310">
        <v>0</v>
      </c>
      <c r="L11310" s="14" t="s">
        <v>29888</v>
      </c>
      <c r="M11310" s="14" t="s">
        <v>700</v>
      </c>
      <c r="N11310" s="14" t="s">
        <v>701</v>
      </c>
      <c r="O11310" s="14" t="s">
        <v>1021</v>
      </c>
      <c r="P11310">
        <v>1</v>
      </c>
      <c r="Q11310">
        <v>8871890804500</v>
      </c>
      <c r="R11310">
        <v>6059898930010001</v>
      </c>
    </row>
    <row r="11311" spans="1:18" x14ac:dyDescent="0.3">
      <c r="A11311" s="14" t="s">
        <v>29889</v>
      </c>
      <c r="B11311" s="14" t="s">
        <v>29890</v>
      </c>
      <c r="C11311" s="14" t="s">
        <v>654</v>
      </c>
      <c r="D11311">
        <v>812990</v>
      </c>
      <c r="E11311" s="14" t="s">
        <v>21</v>
      </c>
      <c r="F11311">
        <v>81</v>
      </c>
      <c r="G11311" s="21">
        <v>38443</v>
      </c>
      <c r="H11311">
        <v>2005</v>
      </c>
      <c r="I11311">
        <v>21</v>
      </c>
      <c r="J11311" s="14" t="s">
        <v>675</v>
      </c>
      <c r="K11311">
        <v>0</v>
      </c>
      <c r="L11311" s="14" t="s">
        <v>29891</v>
      </c>
      <c r="M11311" s="14" t="s">
        <v>700</v>
      </c>
      <c r="N11311" s="14" t="s">
        <v>701</v>
      </c>
      <c r="O11311" s="14" t="s">
        <v>714</v>
      </c>
      <c r="P11311">
        <v>1</v>
      </c>
      <c r="Q11311">
        <v>5771540583203</v>
      </c>
      <c r="R11311">
        <v>6025026730010001</v>
      </c>
    </row>
    <row r="11312" spans="1:18" x14ac:dyDescent="0.3">
      <c r="A11312" s="14" t="s">
        <v>29892</v>
      </c>
      <c r="B11312" s="14" t="s">
        <v>29893</v>
      </c>
      <c r="C11312" s="14" t="s">
        <v>654</v>
      </c>
      <c r="D11312">
        <v>711510</v>
      </c>
      <c r="E11312" s="14" t="s">
        <v>26</v>
      </c>
      <c r="F11312">
        <v>71</v>
      </c>
      <c r="G11312" s="21">
        <v>45839</v>
      </c>
      <c r="H11312">
        <v>2025</v>
      </c>
      <c r="I11312">
        <v>1</v>
      </c>
      <c r="J11312" s="14" t="s">
        <v>672</v>
      </c>
      <c r="K11312">
        <v>0</v>
      </c>
      <c r="L11312" s="14" t="s">
        <v>3544</v>
      </c>
      <c r="M11312" s="14" t="s">
        <v>700</v>
      </c>
      <c r="N11312" s="14" t="s">
        <v>701</v>
      </c>
      <c r="O11312" s="14" t="s">
        <v>795</v>
      </c>
      <c r="P11312">
        <v>1</v>
      </c>
      <c r="Q11312">
        <v>8849870802206</v>
      </c>
      <c r="R11312">
        <v>6059207780010001</v>
      </c>
    </row>
    <row r="11313" spans="1:18" x14ac:dyDescent="0.3">
      <c r="A11313" s="14" t="s">
        <v>29894</v>
      </c>
      <c r="B11313" s="14" t="s">
        <v>29895</v>
      </c>
      <c r="C11313" s="14" t="s">
        <v>654</v>
      </c>
      <c r="D11313">
        <v>812990</v>
      </c>
      <c r="E11313" s="14" t="s">
        <v>21</v>
      </c>
      <c r="F11313">
        <v>81</v>
      </c>
      <c r="G11313" s="21">
        <v>31861</v>
      </c>
      <c r="H11313">
        <v>1987</v>
      </c>
      <c r="I11313">
        <v>39</v>
      </c>
      <c r="J11313" s="14" t="s">
        <v>675</v>
      </c>
      <c r="K11313">
        <v>0</v>
      </c>
      <c r="L11313" s="14" t="s">
        <v>29896</v>
      </c>
      <c r="M11313" s="14" t="s">
        <v>700</v>
      </c>
      <c r="N11313" s="14" t="s">
        <v>701</v>
      </c>
      <c r="O11313" s="14" t="s">
        <v>992</v>
      </c>
      <c r="P11313">
        <v>1</v>
      </c>
      <c r="Q11313">
        <v>655010074859</v>
      </c>
      <c r="R11313">
        <v>6003421540010001</v>
      </c>
    </row>
    <row r="11314" spans="1:18" x14ac:dyDescent="0.3">
      <c r="A11314" s="14" t="s">
        <v>29897</v>
      </c>
      <c r="B11314" s="14" t="s">
        <v>29898</v>
      </c>
      <c r="C11314" s="14" t="s">
        <v>654</v>
      </c>
      <c r="D11314">
        <v>513130</v>
      </c>
      <c r="E11314" s="14" t="s">
        <v>139</v>
      </c>
      <c r="F11314">
        <v>51</v>
      </c>
      <c r="G11314" s="21">
        <v>42304</v>
      </c>
      <c r="H11314">
        <v>2015</v>
      </c>
      <c r="I11314">
        <v>10</v>
      </c>
      <c r="J11314" s="14" t="s">
        <v>674</v>
      </c>
      <c r="K11314">
        <v>0</v>
      </c>
      <c r="L11314" s="14" t="s">
        <v>29899</v>
      </c>
      <c r="M11314" s="14" t="s">
        <v>700</v>
      </c>
      <c r="N11314" s="14" t="s">
        <v>701</v>
      </c>
      <c r="O11314" s="14" t="s">
        <v>702</v>
      </c>
      <c r="P11314">
        <v>1</v>
      </c>
      <c r="Q11314">
        <v>7890660701564</v>
      </c>
      <c r="R11314">
        <v>6045652440010001</v>
      </c>
    </row>
    <row r="11315" spans="1:18" x14ac:dyDescent="0.3">
      <c r="A11315" s="14" t="s">
        <v>29900</v>
      </c>
      <c r="B11315" s="14" t="s">
        <v>29901</v>
      </c>
      <c r="C11315" s="14" t="s">
        <v>654</v>
      </c>
      <c r="D11315">
        <v>812199</v>
      </c>
      <c r="E11315" s="14" t="s">
        <v>65</v>
      </c>
      <c r="F11315">
        <v>81</v>
      </c>
      <c r="G11315" s="21">
        <v>43871</v>
      </c>
      <c r="H11315">
        <v>2020</v>
      </c>
      <c r="I11315">
        <v>6</v>
      </c>
      <c r="J11315" s="14" t="s">
        <v>674</v>
      </c>
      <c r="K11315">
        <v>0</v>
      </c>
      <c r="L11315" s="14" t="s">
        <v>29902</v>
      </c>
      <c r="M11315" s="14" t="s">
        <v>700</v>
      </c>
      <c r="N11315" s="14" t="s">
        <v>701</v>
      </c>
      <c r="O11315" s="14" t="s">
        <v>842</v>
      </c>
      <c r="P11315">
        <v>1</v>
      </c>
      <c r="Q11315">
        <v>8466430761770</v>
      </c>
      <c r="R11315">
        <v>6033463430010002</v>
      </c>
    </row>
    <row r="11316" spans="1:18" x14ac:dyDescent="0.3">
      <c r="A11316" s="14" t="s">
        <v>29903</v>
      </c>
      <c r="B11316" s="14" t="s">
        <v>29904</v>
      </c>
      <c r="C11316" s="14" t="s">
        <v>654</v>
      </c>
      <c r="D11316">
        <v>711510</v>
      </c>
      <c r="E11316" s="14" t="s">
        <v>26</v>
      </c>
      <c r="F11316">
        <v>71</v>
      </c>
      <c r="G11316" s="21">
        <v>45778</v>
      </c>
      <c r="H11316">
        <v>2025</v>
      </c>
      <c r="I11316">
        <v>1</v>
      </c>
      <c r="J11316" s="14" t="s">
        <v>672</v>
      </c>
      <c r="K11316">
        <v>0</v>
      </c>
      <c r="L11316" s="14" t="s">
        <v>29905</v>
      </c>
      <c r="M11316" s="14" t="s">
        <v>700</v>
      </c>
      <c r="N11316" s="14" t="s">
        <v>701</v>
      </c>
      <c r="O11316" s="14" t="s">
        <v>795</v>
      </c>
      <c r="P11316">
        <v>1</v>
      </c>
      <c r="Q11316">
        <v>8829680800112</v>
      </c>
    </row>
    <row r="11317" spans="1:18" x14ac:dyDescent="0.3">
      <c r="A11317" s="14" t="s">
        <v>29906</v>
      </c>
      <c r="B11317" s="14" t="s">
        <v>29907</v>
      </c>
      <c r="C11317" s="14" t="s">
        <v>654</v>
      </c>
      <c r="D11317">
        <v>541219</v>
      </c>
      <c r="E11317" s="14" t="s">
        <v>57</v>
      </c>
      <c r="F11317">
        <v>54</v>
      </c>
      <c r="G11317" s="21">
        <v>41457</v>
      </c>
      <c r="H11317">
        <v>2013</v>
      </c>
      <c r="I11317">
        <v>13</v>
      </c>
      <c r="J11317" s="14" t="s">
        <v>673</v>
      </c>
      <c r="K11317">
        <v>0</v>
      </c>
      <c r="L11317" s="14" t="s">
        <v>29908</v>
      </c>
      <c r="M11317" s="14" t="s">
        <v>700</v>
      </c>
      <c r="N11317" s="14" t="s">
        <v>701</v>
      </c>
      <c r="O11317" s="14" t="s">
        <v>893</v>
      </c>
      <c r="P11317">
        <v>1</v>
      </c>
      <c r="Q11317">
        <v>7594620670680</v>
      </c>
      <c r="R11317">
        <v>6029888600010001</v>
      </c>
    </row>
    <row r="11318" spans="1:18" x14ac:dyDescent="0.3">
      <c r="A11318" s="14" t="s">
        <v>29909</v>
      </c>
      <c r="B11318" s="14" t="s">
        <v>29910</v>
      </c>
      <c r="C11318" s="14" t="s">
        <v>654</v>
      </c>
      <c r="D11318">
        <v>459999</v>
      </c>
      <c r="E11318" s="14" t="s">
        <v>27</v>
      </c>
      <c r="F11318">
        <v>45</v>
      </c>
      <c r="G11318" s="21">
        <v>45004</v>
      </c>
      <c r="H11318">
        <v>2023</v>
      </c>
      <c r="I11318">
        <v>3</v>
      </c>
      <c r="J11318" s="14" t="s">
        <v>672</v>
      </c>
      <c r="K11318">
        <v>0</v>
      </c>
      <c r="L11318" s="14" t="s">
        <v>29911</v>
      </c>
      <c r="M11318" s="14" t="s">
        <v>727</v>
      </c>
      <c r="N11318" s="14" t="s">
        <v>701</v>
      </c>
      <c r="O11318" s="14" t="s">
        <v>2527</v>
      </c>
      <c r="P11318">
        <v>0</v>
      </c>
      <c r="Q11318">
        <v>8672820783444</v>
      </c>
      <c r="R11318">
        <v>6048678270010001</v>
      </c>
    </row>
    <row r="11319" spans="1:18" x14ac:dyDescent="0.3">
      <c r="A11319" s="14" t="s">
        <v>29912</v>
      </c>
      <c r="B11319" s="14" t="s">
        <v>29913</v>
      </c>
      <c r="C11319" s="14" t="s">
        <v>654</v>
      </c>
      <c r="D11319">
        <v>541512</v>
      </c>
      <c r="E11319" s="14" t="s">
        <v>61</v>
      </c>
      <c r="F11319">
        <v>54</v>
      </c>
      <c r="G11319" s="21">
        <v>37895</v>
      </c>
      <c r="H11319">
        <v>2003</v>
      </c>
      <c r="I11319">
        <v>22</v>
      </c>
      <c r="J11319" s="14" t="s">
        <v>675</v>
      </c>
      <c r="K11319">
        <v>0</v>
      </c>
      <c r="L11319" s="14" t="s">
        <v>29914</v>
      </c>
      <c r="M11319" s="14" t="s">
        <v>700</v>
      </c>
      <c r="N11319" s="14" t="s">
        <v>701</v>
      </c>
      <c r="O11319" s="14" t="s">
        <v>741</v>
      </c>
      <c r="P11319">
        <v>1</v>
      </c>
      <c r="Q11319">
        <v>5661460571431</v>
      </c>
      <c r="R11319">
        <v>6022512930010001</v>
      </c>
    </row>
    <row r="11320" spans="1:18" x14ac:dyDescent="0.3">
      <c r="A11320" s="14" t="s">
        <v>29915</v>
      </c>
      <c r="B11320" s="14" t="s">
        <v>29916</v>
      </c>
      <c r="C11320" s="14" t="s">
        <v>654</v>
      </c>
      <c r="D11320">
        <v>531311</v>
      </c>
      <c r="E11320" s="14" t="s">
        <v>47</v>
      </c>
      <c r="F11320">
        <v>53</v>
      </c>
      <c r="G11320" s="21">
        <v>46174</v>
      </c>
      <c r="H11320">
        <v>2026</v>
      </c>
      <c r="I11320">
        <v>0</v>
      </c>
      <c r="J11320" s="14" t="s">
        <v>676</v>
      </c>
      <c r="K11320">
        <v>0</v>
      </c>
      <c r="L11320" s="14" t="s">
        <v>29917</v>
      </c>
      <c r="M11320" s="14" t="s">
        <v>700</v>
      </c>
      <c r="N11320" s="14" t="s">
        <v>701</v>
      </c>
      <c r="O11320" s="14" t="s">
        <v>1021</v>
      </c>
      <c r="P11320">
        <v>1</v>
      </c>
      <c r="Q11320">
        <v>8912600808907</v>
      </c>
    </row>
    <row r="11321" spans="1:18" x14ac:dyDescent="0.3">
      <c r="A11321" s="14" t="s">
        <v>29918</v>
      </c>
      <c r="B11321" s="14" t="s">
        <v>29919</v>
      </c>
      <c r="C11321" s="14" t="s">
        <v>654</v>
      </c>
      <c r="D11321">
        <v>561740</v>
      </c>
      <c r="E11321" s="14" t="s">
        <v>218</v>
      </c>
      <c r="F11321">
        <v>56</v>
      </c>
      <c r="G11321" s="21">
        <v>39862</v>
      </c>
      <c r="H11321">
        <v>2009</v>
      </c>
      <c r="I11321">
        <v>17</v>
      </c>
      <c r="J11321" s="14" t="s">
        <v>673</v>
      </c>
      <c r="K11321">
        <v>0</v>
      </c>
      <c r="L11321" s="14" t="s">
        <v>29920</v>
      </c>
      <c r="M11321" s="14" t="s">
        <v>4000</v>
      </c>
      <c r="N11321" s="14" t="s">
        <v>701</v>
      </c>
      <c r="O11321" s="14" t="s">
        <v>3080</v>
      </c>
      <c r="P11321">
        <v>0</v>
      </c>
      <c r="Q11321">
        <v>7154400623779</v>
      </c>
      <c r="R11321">
        <v>6006406480010001</v>
      </c>
    </row>
    <row r="11322" spans="1:18" x14ac:dyDescent="0.3">
      <c r="A11322" s="14" t="s">
        <v>29921</v>
      </c>
      <c r="B11322" s="14" t="s">
        <v>29922</v>
      </c>
      <c r="C11322" s="14" t="s">
        <v>654</v>
      </c>
      <c r="D11322">
        <v>458310</v>
      </c>
      <c r="E11322" s="14" t="s">
        <v>69</v>
      </c>
      <c r="F11322">
        <v>45</v>
      </c>
      <c r="G11322" s="21">
        <v>45767</v>
      </c>
      <c r="H11322">
        <v>2025</v>
      </c>
      <c r="I11322">
        <v>1</v>
      </c>
      <c r="J11322" s="14" t="s">
        <v>672</v>
      </c>
      <c r="K11322">
        <v>0</v>
      </c>
      <c r="L11322" s="14" t="s">
        <v>29923</v>
      </c>
      <c r="M11322" s="14" t="s">
        <v>6429</v>
      </c>
      <c r="N11322" s="14" t="s">
        <v>701</v>
      </c>
      <c r="O11322" s="14" t="s">
        <v>6430</v>
      </c>
      <c r="P11322">
        <v>0</v>
      </c>
      <c r="Q11322">
        <v>8830000800145</v>
      </c>
      <c r="R11322">
        <v>6046482190010001</v>
      </c>
    </row>
    <row r="11323" spans="1:18" x14ac:dyDescent="0.3">
      <c r="A11323" s="14" t="s">
        <v>29924</v>
      </c>
      <c r="B11323" s="14" t="s">
        <v>29925</v>
      </c>
      <c r="C11323" s="14" t="s">
        <v>654</v>
      </c>
      <c r="D11323">
        <v>541715</v>
      </c>
      <c r="E11323" s="14" t="s">
        <v>206</v>
      </c>
      <c r="F11323">
        <v>54</v>
      </c>
      <c r="G11323" s="21">
        <v>43684</v>
      </c>
      <c r="H11323">
        <v>2019</v>
      </c>
      <c r="I11323">
        <v>6</v>
      </c>
      <c r="J11323" s="14" t="s">
        <v>674</v>
      </c>
      <c r="K11323">
        <v>0</v>
      </c>
      <c r="L11323" s="14" t="s">
        <v>29926</v>
      </c>
      <c r="M11323" s="14" t="s">
        <v>700</v>
      </c>
      <c r="N11323" s="14" t="s">
        <v>701</v>
      </c>
      <c r="O11323" s="14" t="s">
        <v>757</v>
      </c>
      <c r="P11323">
        <v>1</v>
      </c>
      <c r="Q11323">
        <v>8435560758425</v>
      </c>
      <c r="R11323">
        <v>6044931390010001</v>
      </c>
    </row>
    <row r="11324" spans="1:18" x14ac:dyDescent="0.3">
      <c r="A11324" s="14" t="s">
        <v>29927</v>
      </c>
      <c r="B11324" s="14" t="s">
        <v>29927</v>
      </c>
      <c r="C11324" s="14" t="s">
        <v>654</v>
      </c>
      <c r="D11324">
        <v>812112</v>
      </c>
      <c r="E11324" s="14" t="s">
        <v>37</v>
      </c>
      <c r="F11324">
        <v>81</v>
      </c>
      <c r="G11324" s="21">
        <v>38103</v>
      </c>
      <c r="H11324">
        <v>2004</v>
      </c>
      <c r="I11324">
        <v>22</v>
      </c>
      <c r="J11324" s="14" t="s">
        <v>675</v>
      </c>
      <c r="K11324">
        <v>0</v>
      </c>
      <c r="L11324" s="14" t="s">
        <v>29928</v>
      </c>
      <c r="M11324" s="14" t="s">
        <v>700</v>
      </c>
      <c r="N11324" s="14" t="s">
        <v>701</v>
      </c>
      <c r="O11324" s="14" t="s">
        <v>956</v>
      </c>
      <c r="P11324">
        <v>1</v>
      </c>
      <c r="Q11324">
        <v>5705060576137</v>
      </c>
      <c r="R11324">
        <v>6023922750010001</v>
      </c>
    </row>
    <row r="11325" spans="1:18" x14ac:dyDescent="0.3">
      <c r="A11325" s="14" t="s">
        <v>29929</v>
      </c>
      <c r="B11325" s="14" t="s">
        <v>29930</v>
      </c>
      <c r="C11325" s="14" t="s">
        <v>654</v>
      </c>
      <c r="D11325">
        <v>541611</v>
      </c>
      <c r="E11325" s="14" t="s">
        <v>28</v>
      </c>
      <c r="F11325">
        <v>54</v>
      </c>
      <c r="G11325" s="21">
        <v>45960</v>
      </c>
      <c r="H11325">
        <v>2025</v>
      </c>
      <c r="I11325">
        <v>0</v>
      </c>
      <c r="J11325" s="14" t="s">
        <v>676</v>
      </c>
      <c r="K11325">
        <v>0</v>
      </c>
      <c r="L11325" s="14" t="s">
        <v>29931</v>
      </c>
      <c r="M11325" s="14" t="s">
        <v>974</v>
      </c>
      <c r="N11325" s="14" t="s">
        <v>701</v>
      </c>
      <c r="O11325" s="14" t="s">
        <v>975</v>
      </c>
      <c r="P11325">
        <v>0</v>
      </c>
      <c r="Q11325">
        <v>8876940805034</v>
      </c>
      <c r="R11325">
        <v>6043156990010002</v>
      </c>
    </row>
    <row r="11326" spans="1:18" x14ac:dyDescent="0.3">
      <c r="A11326" s="14" t="s">
        <v>29932</v>
      </c>
      <c r="B11326" s="14" t="s">
        <v>29933</v>
      </c>
      <c r="C11326" s="14" t="s">
        <v>654</v>
      </c>
      <c r="D11326">
        <v>721191</v>
      </c>
      <c r="E11326" s="14" t="s">
        <v>42</v>
      </c>
      <c r="F11326">
        <v>72</v>
      </c>
      <c r="G11326" s="21">
        <v>43837</v>
      </c>
      <c r="H11326">
        <v>2020</v>
      </c>
      <c r="I11326">
        <v>6</v>
      </c>
      <c r="J11326" s="14" t="s">
        <v>674</v>
      </c>
      <c r="K11326">
        <v>0</v>
      </c>
      <c r="L11326" s="14" t="s">
        <v>29934</v>
      </c>
      <c r="M11326" s="14" t="s">
        <v>700</v>
      </c>
      <c r="N11326" s="14" t="s">
        <v>701</v>
      </c>
      <c r="O11326" s="14" t="s">
        <v>893</v>
      </c>
      <c r="P11326">
        <v>1</v>
      </c>
      <c r="Q11326">
        <v>8454570760532</v>
      </c>
      <c r="R11326">
        <v>6047450020010001</v>
      </c>
    </row>
    <row r="11327" spans="1:18" x14ac:dyDescent="0.3">
      <c r="A11327" s="14" t="s">
        <v>29935</v>
      </c>
      <c r="B11327" s="14" t="s">
        <v>29936</v>
      </c>
      <c r="C11327" s="14" t="s">
        <v>654</v>
      </c>
      <c r="D11327">
        <v>458110</v>
      </c>
      <c r="E11327" s="14" t="s">
        <v>50</v>
      </c>
      <c r="F11327">
        <v>45</v>
      </c>
      <c r="G11327" s="21">
        <v>37742</v>
      </c>
      <c r="H11327">
        <v>2003</v>
      </c>
      <c r="I11327">
        <v>23</v>
      </c>
      <c r="J11327" s="14" t="s">
        <v>675</v>
      </c>
      <c r="K11327">
        <v>0</v>
      </c>
      <c r="L11327" s="14" t="s">
        <v>29937</v>
      </c>
      <c r="M11327" s="14" t="s">
        <v>700</v>
      </c>
      <c r="N11327" s="14" t="s">
        <v>701</v>
      </c>
      <c r="O11327" s="14" t="s">
        <v>1021</v>
      </c>
      <c r="P11327">
        <v>1</v>
      </c>
      <c r="Q11327">
        <v>5609320565942</v>
      </c>
      <c r="R11327">
        <v>6013190220010002</v>
      </c>
    </row>
    <row r="11328" spans="1:18" x14ac:dyDescent="0.3">
      <c r="A11328" s="14" t="s">
        <v>29938</v>
      </c>
      <c r="B11328" s="14" t="s">
        <v>29939</v>
      </c>
      <c r="C11328" s="14" t="s">
        <v>654</v>
      </c>
      <c r="D11328">
        <v>541611</v>
      </c>
      <c r="E11328" s="14" t="s">
        <v>28</v>
      </c>
      <c r="F11328">
        <v>54</v>
      </c>
      <c r="G11328" s="21">
        <v>42430</v>
      </c>
      <c r="H11328">
        <v>2016</v>
      </c>
      <c r="I11328">
        <v>10</v>
      </c>
      <c r="J11328" s="14" t="s">
        <v>674</v>
      </c>
      <c r="K11328">
        <v>0</v>
      </c>
      <c r="L11328" s="14" t="s">
        <v>29940</v>
      </c>
      <c r="M11328" s="14" t="s">
        <v>700</v>
      </c>
      <c r="N11328" s="14" t="s">
        <v>701</v>
      </c>
      <c r="O11328" s="14" t="s">
        <v>938</v>
      </c>
      <c r="P11328">
        <v>1</v>
      </c>
      <c r="Q11328">
        <v>8018390714859</v>
      </c>
      <c r="R11328">
        <v>6040671710010001</v>
      </c>
    </row>
    <row r="11329" spans="1:18" x14ac:dyDescent="0.3">
      <c r="A11329" s="14" t="s">
        <v>29941</v>
      </c>
      <c r="B11329" s="14" t="s">
        <v>29942</v>
      </c>
      <c r="C11329" s="14" t="s">
        <v>654</v>
      </c>
      <c r="D11329">
        <v>512290</v>
      </c>
      <c r="E11329" s="14" t="s">
        <v>413</v>
      </c>
      <c r="F11329">
        <v>51</v>
      </c>
      <c r="G11329" s="21">
        <v>40878</v>
      </c>
      <c r="H11329">
        <v>2011</v>
      </c>
      <c r="I11329">
        <v>14</v>
      </c>
      <c r="J11329" s="14" t="s">
        <v>673</v>
      </c>
      <c r="K11329">
        <v>0</v>
      </c>
      <c r="L11329" s="14" t="s">
        <v>29943</v>
      </c>
      <c r="M11329" s="14" t="s">
        <v>700</v>
      </c>
      <c r="N11329" s="14" t="s">
        <v>701</v>
      </c>
      <c r="O11329" s="14" t="s">
        <v>799</v>
      </c>
      <c r="P11329">
        <v>1</v>
      </c>
      <c r="Q11329">
        <v>7422030652396</v>
      </c>
      <c r="R11329">
        <v>6036143340010001</v>
      </c>
    </row>
    <row r="11330" spans="1:18" x14ac:dyDescent="0.3">
      <c r="A11330" s="14" t="s">
        <v>29944</v>
      </c>
      <c r="B11330" s="14" t="s">
        <v>29945</v>
      </c>
      <c r="C11330" s="14" t="s">
        <v>654</v>
      </c>
      <c r="D11330">
        <v>531190</v>
      </c>
      <c r="E11330" s="14" t="s">
        <v>92</v>
      </c>
      <c r="F11330">
        <v>53</v>
      </c>
      <c r="G11330" s="21">
        <v>45870</v>
      </c>
      <c r="H11330">
        <v>2025</v>
      </c>
      <c r="I11330">
        <v>1</v>
      </c>
      <c r="J11330" s="14" t="s">
        <v>672</v>
      </c>
      <c r="K11330">
        <v>0</v>
      </c>
      <c r="L11330" s="14" t="s">
        <v>29946</v>
      </c>
      <c r="M11330" s="14" t="s">
        <v>700</v>
      </c>
      <c r="N11330" s="14" t="s">
        <v>701</v>
      </c>
      <c r="O11330" s="14" t="s">
        <v>1021</v>
      </c>
      <c r="P11330">
        <v>1</v>
      </c>
      <c r="Q11330">
        <v>8851340802359</v>
      </c>
      <c r="R11330">
        <v>6058365740010001</v>
      </c>
    </row>
    <row r="11331" spans="1:18" x14ac:dyDescent="0.3">
      <c r="A11331" s="14" t="s">
        <v>29947</v>
      </c>
      <c r="B11331" s="14" t="s">
        <v>29947</v>
      </c>
      <c r="C11331" s="14" t="s">
        <v>654</v>
      </c>
      <c r="D11331">
        <v>458110</v>
      </c>
      <c r="E11331" s="14" t="s">
        <v>50</v>
      </c>
      <c r="F11331">
        <v>45</v>
      </c>
      <c r="G11331" s="21">
        <v>30651</v>
      </c>
      <c r="H11331">
        <v>1983</v>
      </c>
      <c r="I11331">
        <v>42</v>
      </c>
      <c r="J11331" s="14" t="s">
        <v>675</v>
      </c>
      <c r="K11331">
        <v>0</v>
      </c>
      <c r="L11331" s="14" t="s">
        <v>29948</v>
      </c>
      <c r="M11331" s="14" t="s">
        <v>700</v>
      </c>
      <c r="N11331" s="14" t="s">
        <v>701</v>
      </c>
      <c r="O11331" s="14" t="s">
        <v>799</v>
      </c>
      <c r="P11331">
        <v>1</v>
      </c>
      <c r="Q11331">
        <v>380330045396</v>
      </c>
      <c r="R11331">
        <v>6005271920010001</v>
      </c>
    </row>
    <row r="11332" spans="1:18" x14ac:dyDescent="0.3">
      <c r="A11332" s="14" t="s">
        <v>29949</v>
      </c>
      <c r="B11332" s="14" t="s">
        <v>29950</v>
      </c>
      <c r="C11332" s="14" t="s">
        <v>654</v>
      </c>
      <c r="D11332">
        <v>238340</v>
      </c>
      <c r="E11332" s="14" t="s">
        <v>255</v>
      </c>
      <c r="F11332">
        <v>23</v>
      </c>
      <c r="G11332" s="21">
        <v>33717</v>
      </c>
      <c r="H11332">
        <v>1992</v>
      </c>
      <c r="I11332">
        <v>34</v>
      </c>
      <c r="J11332" s="14" t="s">
        <v>675</v>
      </c>
      <c r="K11332">
        <v>0</v>
      </c>
      <c r="L11332" s="14" t="s">
        <v>29951</v>
      </c>
      <c r="M11332" s="14" t="s">
        <v>871</v>
      </c>
      <c r="N11332" s="14" t="s">
        <v>701</v>
      </c>
      <c r="O11332" s="14" t="s">
        <v>872</v>
      </c>
      <c r="P11332">
        <v>0</v>
      </c>
      <c r="Q11332">
        <v>1839800186497</v>
      </c>
      <c r="R11332">
        <v>6013843110010001</v>
      </c>
    </row>
    <row r="11333" spans="1:18" x14ac:dyDescent="0.3">
      <c r="A11333" s="14" t="s">
        <v>29952</v>
      </c>
      <c r="B11333" s="14" t="s">
        <v>29953</v>
      </c>
      <c r="C11333" s="14" t="s">
        <v>654</v>
      </c>
      <c r="D11333">
        <v>485999</v>
      </c>
      <c r="E11333" s="14" t="s">
        <v>23</v>
      </c>
      <c r="F11333">
        <v>48</v>
      </c>
      <c r="G11333" s="21">
        <v>43348</v>
      </c>
      <c r="H11333">
        <v>2018</v>
      </c>
      <c r="I11333">
        <v>7</v>
      </c>
      <c r="J11333" s="14" t="s">
        <v>674</v>
      </c>
      <c r="K11333">
        <v>0</v>
      </c>
      <c r="L11333" s="14" t="s">
        <v>29954</v>
      </c>
      <c r="M11333" s="14" t="s">
        <v>1003</v>
      </c>
      <c r="N11333" s="14" t="s">
        <v>701</v>
      </c>
      <c r="O11333" s="14" t="s">
        <v>6313</v>
      </c>
      <c r="P11333">
        <v>0</v>
      </c>
      <c r="Q11333">
        <v>8275610741734</v>
      </c>
    </row>
    <row r="11334" spans="1:18" x14ac:dyDescent="0.3">
      <c r="A11334" s="14" t="s">
        <v>29955</v>
      </c>
      <c r="B11334" s="14" t="s">
        <v>29956</v>
      </c>
      <c r="C11334" s="14" t="s">
        <v>654</v>
      </c>
      <c r="D11334">
        <v>531110</v>
      </c>
      <c r="E11334" s="14" t="s">
        <v>20</v>
      </c>
      <c r="F11334">
        <v>53</v>
      </c>
      <c r="G11334" s="21">
        <v>44743</v>
      </c>
      <c r="H11334">
        <v>2022</v>
      </c>
      <c r="I11334">
        <v>4</v>
      </c>
      <c r="J11334" s="14" t="s">
        <v>672</v>
      </c>
      <c r="K11334">
        <v>0</v>
      </c>
      <c r="L11334" s="14" t="s">
        <v>29957</v>
      </c>
      <c r="M11334" s="14" t="s">
        <v>700</v>
      </c>
      <c r="N11334" s="14" t="s">
        <v>701</v>
      </c>
      <c r="O11334" s="14" t="s">
        <v>893</v>
      </c>
      <c r="P11334">
        <v>1</v>
      </c>
      <c r="Q11334">
        <v>8619100777835</v>
      </c>
    </row>
    <row r="11335" spans="1:18" x14ac:dyDescent="0.3">
      <c r="A11335" s="14" t="s">
        <v>29958</v>
      </c>
      <c r="B11335" s="14" t="s">
        <v>29959</v>
      </c>
      <c r="C11335" s="14" t="s">
        <v>654</v>
      </c>
      <c r="D11335">
        <v>459210</v>
      </c>
      <c r="E11335" s="14" t="s">
        <v>163</v>
      </c>
      <c r="F11335">
        <v>45</v>
      </c>
      <c r="G11335" s="21">
        <v>44593</v>
      </c>
      <c r="H11335">
        <v>2022</v>
      </c>
      <c r="I11335">
        <v>4</v>
      </c>
      <c r="J11335" s="14" t="s">
        <v>672</v>
      </c>
      <c r="K11335">
        <v>0</v>
      </c>
      <c r="L11335" s="14" t="s">
        <v>29960</v>
      </c>
      <c r="M11335" s="14" t="s">
        <v>700</v>
      </c>
      <c r="N11335" s="14" t="s">
        <v>701</v>
      </c>
      <c r="O11335" s="14" t="s">
        <v>714</v>
      </c>
      <c r="P11335">
        <v>1</v>
      </c>
      <c r="Q11335">
        <v>8583560774129</v>
      </c>
      <c r="R11335">
        <v>6048497740010001</v>
      </c>
    </row>
    <row r="11336" spans="1:18" x14ac:dyDescent="0.3">
      <c r="A11336" s="14" t="s">
        <v>29958</v>
      </c>
      <c r="B11336" s="14" t="s">
        <v>29961</v>
      </c>
      <c r="C11336" s="14" t="s">
        <v>654</v>
      </c>
      <c r="D11336">
        <v>813990</v>
      </c>
      <c r="E11336" s="14" t="s">
        <v>66</v>
      </c>
      <c r="F11336">
        <v>81</v>
      </c>
      <c r="G11336" s="21">
        <v>45702</v>
      </c>
      <c r="H11336">
        <v>2025</v>
      </c>
      <c r="I11336">
        <v>1</v>
      </c>
      <c r="J11336" s="14" t="s">
        <v>672</v>
      </c>
      <c r="K11336">
        <v>0</v>
      </c>
      <c r="L11336" s="14" t="s">
        <v>29962</v>
      </c>
      <c r="M11336" s="14" t="s">
        <v>700</v>
      </c>
      <c r="N11336" s="14" t="s">
        <v>701</v>
      </c>
      <c r="O11336" s="14" t="s">
        <v>714</v>
      </c>
      <c r="P11336">
        <v>1</v>
      </c>
      <c r="Q11336">
        <v>8837420800934</v>
      </c>
      <c r="R11336">
        <v>6057103200010001</v>
      </c>
    </row>
    <row r="11337" spans="1:18" x14ac:dyDescent="0.3">
      <c r="A11337" s="14" t="s">
        <v>29963</v>
      </c>
      <c r="B11337" s="14" t="s">
        <v>29964</v>
      </c>
      <c r="C11337" s="14" t="s">
        <v>654</v>
      </c>
      <c r="D11337">
        <v>541921</v>
      </c>
      <c r="E11337" s="14" t="s">
        <v>73</v>
      </c>
      <c r="F11337">
        <v>54</v>
      </c>
      <c r="G11337" s="21">
        <v>39464</v>
      </c>
      <c r="H11337">
        <v>2008</v>
      </c>
      <c r="I11337">
        <v>18</v>
      </c>
      <c r="J11337" s="14" t="s">
        <v>673</v>
      </c>
      <c r="K11337">
        <v>0</v>
      </c>
      <c r="L11337" s="14" t="s">
        <v>29965</v>
      </c>
      <c r="M11337" s="14" t="s">
        <v>29966</v>
      </c>
      <c r="N11337" s="14" t="s">
        <v>910</v>
      </c>
      <c r="O11337" s="14" t="s">
        <v>29967</v>
      </c>
      <c r="P11337">
        <v>0</v>
      </c>
      <c r="Q11337">
        <v>7096640617612</v>
      </c>
      <c r="R11337">
        <v>6028114190010002</v>
      </c>
    </row>
    <row r="11338" spans="1:18" x14ac:dyDescent="0.3">
      <c r="A11338" s="14" t="s">
        <v>29968</v>
      </c>
      <c r="B11338" s="14" t="s">
        <v>29969</v>
      </c>
      <c r="C11338" s="14" t="s">
        <v>656</v>
      </c>
      <c r="D11338">
        <v>323111</v>
      </c>
      <c r="E11338" s="14" t="s">
        <v>208</v>
      </c>
      <c r="F11338">
        <v>32</v>
      </c>
      <c r="G11338" s="21">
        <v>43012</v>
      </c>
      <c r="H11338">
        <v>2017</v>
      </c>
      <c r="I11338">
        <v>8</v>
      </c>
      <c r="J11338" s="14" t="s">
        <v>674</v>
      </c>
      <c r="K11338">
        <v>0</v>
      </c>
      <c r="L11338" s="14" t="s">
        <v>29970</v>
      </c>
      <c r="M11338" s="14" t="s">
        <v>700</v>
      </c>
      <c r="N11338" s="14" t="s">
        <v>701</v>
      </c>
      <c r="O11338" s="14" t="s">
        <v>1021</v>
      </c>
      <c r="P11338">
        <v>1</v>
      </c>
      <c r="Q11338">
        <v>8155920729129</v>
      </c>
      <c r="R11338">
        <v>6041760650010001</v>
      </c>
    </row>
    <row r="11339" spans="1:18" x14ac:dyDescent="0.3">
      <c r="A11339" s="14" t="s">
        <v>29971</v>
      </c>
      <c r="B11339" s="14" t="s">
        <v>29972</v>
      </c>
      <c r="C11339" s="14" t="s">
        <v>654</v>
      </c>
      <c r="D11339">
        <v>485999</v>
      </c>
      <c r="E11339" s="14" t="s">
        <v>23</v>
      </c>
      <c r="F11339">
        <v>48</v>
      </c>
      <c r="G11339" s="21">
        <v>42006</v>
      </c>
      <c r="H11339">
        <v>2015</v>
      </c>
      <c r="I11339">
        <v>11</v>
      </c>
      <c r="J11339" s="14" t="s">
        <v>673</v>
      </c>
      <c r="K11339">
        <v>0</v>
      </c>
      <c r="L11339" s="14" t="s">
        <v>29973</v>
      </c>
      <c r="M11339" s="14" t="s">
        <v>2740</v>
      </c>
      <c r="N11339" s="14" t="s">
        <v>701</v>
      </c>
      <c r="O11339" s="14" t="s">
        <v>2741</v>
      </c>
      <c r="P11339">
        <v>0</v>
      </c>
      <c r="Q11339">
        <v>7785550690657</v>
      </c>
    </row>
    <row r="11340" spans="1:18" x14ac:dyDescent="0.3">
      <c r="A11340" s="14" t="s">
        <v>29974</v>
      </c>
      <c r="B11340" s="14" t="s">
        <v>29975</v>
      </c>
      <c r="C11340" s="14" t="s">
        <v>657</v>
      </c>
      <c r="D11340">
        <v>541618</v>
      </c>
      <c r="E11340" s="14" t="s">
        <v>56</v>
      </c>
      <c r="F11340">
        <v>54</v>
      </c>
      <c r="G11340" s="21">
        <v>43647</v>
      </c>
      <c r="H11340">
        <v>2019</v>
      </c>
      <c r="I11340">
        <v>7</v>
      </c>
      <c r="J11340" s="14" t="s">
        <v>674</v>
      </c>
      <c r="K11340">
        <v>0</v>
      </c>
      <c r="L11340" s="14" t="s">
        <v>29976</v>
      </c>
      <c r="M11340" s="14" t="s">
        <v>700</v>
      </c>
      <c r="N11340" s="14" t="s">
        <v>701</v>
      </c>
      <c r="O11340" s="14" t="s">
        <v>795</v>
      </c>
      <c r="P11340">
        <v>1</v>
      </c>
      <c r="Q11340">
        <v>8441130759037</v>
      </c>
      <c r="R11340">
        <v>6044506960010001</v>
      </c>
    </row>
    <row r="11341" spans="1:18" x14ac:dyDescent="0.3">
      <c r="A11341" s="14" t="s">
        <v>29977</v>
      </c>
      <c r="B11341" s="14" t="s">
        <v>29977</v>
      </c>
      <c r="C11341" s="14" t="s">
        <v>654</v>
      </c>
      <c r="D11341">
        <v>485999</v>
      </c>
      <c r="E11341" s="14" t="s">
        <v>23</v>
      </c>
      <c r="F11341">
        <v>48</v>
      </c>
      <c r="G11341" s="21">
        <v>36252</v>
      </c>
      <c r="H11341">
        <v>1999</v>
      </c>
      <c r="I11341">
        <v>27</v>
      </c>
      <c r="J11341" s="14" t="s">
        <v>675</v>
      </c>
      <c r="K11341">
        <v>0</v>
      </c>
      <c r="L11341" s="14" t="s">
        <v>29978</v>
      </c>
      <c r="M11341" s="14" t="s">
        <v>871</v>
      </c>
      <c r="N11341" s="14" t="s">
        <v>701</v>
      </c>
      <c r="O11341" s="14" t="s">
        <v>2237</v>
      </c>
      <c r="P11341">
        <v>0</v>
      </c>
      <c r="Q11341">
        <v>5241220526163</v>
      </c>
    </row>
    <row r="11342" spans="1:18" x14ac:dyDescent="0.3">
      <c r="A11342" s="14" t="s">
        <v>29979</v>
      </c>
      <c r="B11342" s="14" t="s">
        <v>29980</v>
      </c>
      <c r="C11342" s="14" t="s">
        <v>654</v>
      </c>
      <c r="D11342">
        <v>611710</v>
      </c>
      <c r="E11342" s="14" t="s">
        <v>71</v>
      </c>
      <c r="F11342">
        <v>61</v>
      </c>
      <c r="G11342" s="21">
        <v>45819</v>
      </c>
      <c r="H11342">
        <v>2025</v>
      </c>
      <c r="I11342">
        <v>1</v>
      </c>
      <c r="J11342" s="14" t="s">
        <v>672</v>
      </c>
      <c r="K11342">
        <v>0</v>
      </c>
      <c r="L11342" s="14" t="s">
        <v>29981</v>
      </c>
      <c r="M11342" s="14" t="s">
        <v>764</v>
      </c>
      <c r="N11342" s="14" t="s">
        <v>701</v>
      </c>
      <c r="O11342" s="14" t="s">
        <v>1322</v>
      </c>
      <c r="P11342">
        <v>0</v>
      </c>
      <c r="Q11342">
        <v>8842980801497</v>
      </c>
    </row>
    <row r="11343" spans="1:18" x14ac:dyDescent="0.3">
      <c r="A11343" s="14" t="s">
        <v>29982</v>
      </c>
      <c r="B11343" s="14" t="s">
        <v>29983</v>
      </c>
      <c r="C11343" s="14" t="s">
        <v>654</v>
      </c>
      <c r="D11343">
        <v>238110</v>
      </c>
      <c r="E11343" s="14" t="s">
        <v>108</v>
      </c>
      <c r="F11343">
        <v>23</v>
      </c>
      <c r="G11343" s="21">
        <v>43360</v>
      </c>
      <c r="H11343">
        <v>2018</v>
      </c>
      <c r="I11343">
        <v>7</v>
      </c>
      <c r="J11343" s="14" t="s">
        <v>674</v>
      </c>
      <c r="K11343">
        <v>0</v>
      </c>
      <c r="L11343" s="14" t="s">
        <v>29984</v>
      </c>
      <c r="M11343" s="14" t="s">
        <v>1291</v>
      </c>
      <c r="N11343" s="14" t="s">
        <v>701</v>
      </c>
      <c r="O11343" s="14" t="s">
        <v>2843</v>
      </c>
      <c r="P11343">
        <v>0</v>
      </c>
      <c r="Q11343">
        <v>8502660765627</v>
      </c>
      <c r="R11343">
        <v>6041742540010002</v>
      </c>
    </row>
    <row r="11344" spans="1:18" x14ac:dyDescent="0.3">
      <c r="A11344" s="14" t="s">
        <v>29985</v>
      </c>
      <c r="B11344" s="14" t="s">
        <v>29986</v>
      </c>
      <c r="C11344" s="14" t="s">
        <v>654</v>
      </c>
      <c r="D11344">
        <v>611699</v>
      </c>
      <c r="E11344" s="14" t="s">
        <v>64</v>
      </c>
      <c r="F11344">
        <v>61</v>
      </c>
      <c r="G11344" s="21">
        <v>38823</v>
      </c>
      <c r="H11344">
        <v>2006</v>
      </c>
      <c r="I11344">
        <v>20</v>
      </c>
      <c r="J11344" s="14" t="s">
        <v>673</v>
      </c>
      <c r="K11344">
        <v>0</v>
      </c>
      <c r="L11344" s="14" t="s">
        <v>29987</v>
      </c>
      <c r="M11344" s="14" t="s">
        <v>700</v>
      </c>
      <c r="N11344" s="14" t="s">
        <v>701</v>
      </c>
      <c r="O11344" s="14" t="s">
        <v>831</v>
      </c>
      <c r="P11344">
        <v>1</v>
      </c>
      <c r="Q11344">
        <v>5958020603175</v>
      </c>
      <c r="R11344">
        <v>6027033360010001</v>
      </c>
    </row>
    <row r="11345" spans="1:18" x14ac:dyDescent="0.3">
      <c r="A11345" s="14" t="s">
        <v>29988</v>
      </c>
      <c r="B11345" s="14" t="s">
        <v>29989</v>
      </c>
      <c r="C11345" s="14" t="s">
        <v>654</v>
      </c>
      <c r="D11345">
        <v>812112</v>
      </c>
      <c r="E11345" s="14" t="s">
        <v>37</v>
      </c>
      <c r="F11345">
        <v>81</v>
      </c>
      <c r="G11345" s="21">
        <v>44201</v>
      </c>
      <c r="H11345">
        <v>2021</v>
      </c>
      <c r="I11345">
        <v>5</v>
      </c>
      <c r="J11345" s="14" t="s">
        <v>672</v>
      </c>
      <c r="K11345">
        <v>0</v>
      </c>
      <c r="L11345" s="14" t="s">
        <v>25671</v>
      </c>
      <c r="M11345" s="14" t="s">
        <v>700</v>
      </c>
      <c r="N11345" s="14" t="s">
        <v>701</v>
      </c>
      <c r="O11345" s="14" t="s">
        <v>714</v>
      </c>
      <c r="P11345">
        <v>1</v>
      </c>
      <c r="Q11345">
        <v>8576800773390</v>
      </c>
      <c r="R11345">
        <v>6046833010010001</v>
      </c>
    </row>
    <row r="11346" spans="1:18" x14ac:dyDescent="0.3">
      <c r="A11346" s="14" t="s">
        <v>29990</v>
      </c>
      <c r="B11346" s="14" t="s">
        <v>29990</v>
      </c>
      <c r="C11346" s="14" t="s">
        <v>657</v>
      </c>
      <c r="D11346">
        <v>722513</v>
      </c>
      <c r="E11346" s="14" t="s">
        <v>31</v>
      </c>
      <c r="F11346">
        <v>72</v>
      </c>
      <c r="G11346" s="21">
        <v>40648</v>
      </c>
      <c r="H11346">
        <v>2011</v>
      </c>
      <c r="I11346">
        <v>15</v>
      </c>
      <c r="J11346" s="14" t="s">
        <v>673</v>
      </c>
      <c r="K11346">
        <v>0</v>
      </c>
      <c r="L11346" s="14" t="s">
        <v>29991</v>
      </c>
      <c r="M11346" s="14" t="s">
        <v>700</v>
      </c>
      <c r="N11346" s="14" t="s">
        <v>701</v>
      </c>
      <c r="O11346" s="14" t="s">
        <v>777</v>
      </c>
      <c r="P11346">
        <v>1</v>
      </c>
      <c r="Q11346">
        <v>7362490646110</v>
      </c>
      <c r="R11346">
        <v>6031027490010001</v>
      </c>
    </row>
    <row r="11347" spans="1:18" x14ac:dyDescent="0.3">
      <c r="A11347" s="14" t="s">
        <v>29992</v>
      </c>
      <c r="B11347" s="14" t="s">
        <v>29993</v>
      </c>
      <c r="C11347" s="14" t="s">
        <v>654</v>
      </c>
      <c r="D11347">
        <v>541990</v>
      </c>
      <c r="E11347" s="14" t="s">
        <v>30</v>
      </c>
      <c r="F11347">
        <v>54</v>
      </c>
      <c r="G11347" s="21">
        <v>39793</v>
      </c>
      <c r="H11347">
        <v>2008</v>
      </c>
      <c r="I11347">
        <v>17</v>
      </c>
      <c r="J11347" s="14" t="s">
        <v>673</v>
      </c>
      <c r="K11347">
        <v>0</v>
      </c>
      <c r="L11347" s="14" t="s">
        <v>29994</v>
      </c>
      <c r="M11347" s="14" t="s">
        <v>700</v>
      </c>
      <c r="N11347" s="14" t="s">
        <v>701</v>
      </c>
      <c r="O11347" s="14" t="s">
        <v>720</v>
      </c>
      <c r="P11347">
        <v>1</v>
      </c>
      <c r="Q11347">
        <v>7137530621876</v>
      </c>
    </row>
    <row r="11348" spans="1:18" x14ac:dyDescent="0.3">
      <c r="A11348" s="14" t="s">
        <v>29995</v>
      </c>
      <c r="B11348" s="14" t="s">
        <v>29996</v>
      </c>
      <c r="C11348" s="14" t="s">
        <v>654</v>
      </c>
      <c r="D11348">
        <v>541990</v>
      </c>
      <c r="E11348" s="14" t="s">
        <v>30</v>
      </c>
      <c r="F11348">
        <v>54</v>
      </c>
      <c r="G11348" s="21">
        <v>45658</v>
      </c>
      <c r="H11348">
        <v>2025</v>
      </c>
      <c r="I11348">
        <v>1</v>
      </c>
      <c r="J11348" s="14" t="s">
        <v>672</v>
      </c>
      <c r="K11348">
        <v>0</v>
      </c>
      <c r="L11348" s="14" t="s">
        <v>29997</v>
      </c>
      <c r="M11348" s="14" t="s">
        <v>700</v>
      </c>
      <c r="N11348" s="14" t="s">
        <v>701</v>
      </c>
      <c r="O11348" s="14" t="s">
        <v>777</v>
      </c>
      <c r="P11348">
        <v>1</v>
      </c>
      <c r="Q11348">
        <v>8895340807098</v>
      </c>
      <c r="R11348">
        <v>6060446160010001</v>
      </c>
    </row>
    <row r="11349" spans="1:18" x14ac:dyDescent="0.3">
      <c r="A11349" s="14" t="s">
        <v>29998</v>
      </c>
      <c r="B11349" s="14" t="s">
        <v>29999</v>
      </c>
      <c r="C11349" s="14" t="s">
        <v>654</v>
      </c>
      <c r="D11349">
        <v>541430</v>
      </c>
      <c r="E11349" s="14" t="s">
        <v>51</v>
      </c>
      <c r="F11349">
        <v>54</v>
      </c>
      <c r="G11349" s="21">
        <v>38169</v>
      </c>
      <c r="H11349">
        <v>2004</v>
      </c>
      <c r="I11349">
        <v>22</v>
      </c>
      <c r="J11349" s="14" t="s">
        <v>675</v>
      </c>
      <c r="K11349">
        <v>0</v>
      </c>
      <c r="L11349" s="14" t="s">
        <v>30000</v>
      </c>
      <c r="M11349" s="14" t="s">
        <v>700</v>
      </c>
      <c r="N11349" s="14" t="s">
        <v>701</v>
      </c>
      <c r="O11349" s="14" t="s">
        <v>1464</v>
      </c>
      <c r="P11349">
        <v>1</v>
      </c>
      <c r="Q11349">
        <v>5747940580685</v>
      </c>
      <c r="R11349">
        <v>6024957590010001</v>
      </c>
    </row>
    <row r="11350" spans="1:18" x14ac:dyDescent="0.3">
      <c r="A11350" s="14" t="s">
        <v>30001</v>
      </c>
      <c r="B11350" s="14" t="s">
        <v>30002</v>
      </c>
      <c r="C11350" s="14" t="s">
        <v>654</v>
      </c>
      <c r="D11350">
        <v>561410</v>
      </c>
      <c r="E11350" s="14" t="s">
        <v>235</v>
      </c>
      <c r="F11350">
        <v>56</v>
      </c>
      <c r="G11350" s="21">
        <v>42237</v>
      </c>
      <c r="H11350">
        <v>2015</v>
      </c>
      <c r="I11350">
        <v>10</v>
      </c>
      <c r="J11350" s="14" t="s">
        <v>674</v>
      </c>
      <c r="K11350">
        <v>0</v>
      </c>
      <c r="L11350" s="14" t="s">
        <v>30003</v>
      </c>
      <c r="M11350" s="14" t="s">
        <v>1003</v>
      </c>
      <c r="N11350" s="14" t="s">
        <v>701</v>
      </c>
      <c r="O11350" s="14" t="s">
        <v>2045</v>
      </c>
      <c r="P11350">
        <v>0</v>
      </c>
      <c r="Q11350">
        <v>7873500699782</v>
      </c>
      <c r="R11350">
        <v>6035381020010001</v>
      </c>
    </row>
    <row r="11351" spans="1:18" x14ac:dyDescent="0.3">
      <c r="A11351" s="14" t="s">
        <v>30004</v>
      </c>
      <c r="B11351" s="14" t="s">
        <v>30005</v>
      </c>
      <c r="C11351" s="14" t="s">
        <v>654</v>
      </c>
      <c r="D11351">
        <v>541613</v>
      </c>
      <c r="E11351" s="14" t="s">
        <v>53</v>
      </c>
      <c r="F11351">
        <v>54</v>
      </c>
      <c r="G11351" s="21">
        <v>42370</v>
      </c>
      <c r="H11351">
        <v>2016</v>
      </c>
      <c r="I11351">
        <v>10</v>
      </c>
      <c r="J11351" s="14" t="s">
        <v>674</v>
      </c>
      <c r="K11351">
        <v>0</v>
      </c>
      <c r="L11351" s="14" t="s">
        <v>30006</v>
      </c>
      <c r="M11351" s="14" t="s">
        <v>700</v>
      </c>
      <c r="N11351" s="14" t="s">
        <v>701</v>
      </c>
      <c r="O11351" s="14" t="s">
        <v>1464</v>
      </c>
      <c r="P11351">
        <v>1</v>
      </c>
      <c r="Q11351">
        <v>7959560708751</v>
      </c>
      <c r="R11351">
        <v>6040556650010001</v>
      </c>
    </row>
    <row r="11352" spans="1:18" x14ac:dyDescent="0.3">
      <c r="A11352" s="14" t="s">
        <v>30007</v>
      </c>
      <c r="B11352" s="14" t="s">
        <v>30008</v>
      </c>
      <c r="C11352" s="14" t="s">
        <v>656</v>
      </c>
      <c r="D11352">
        <v>238210</v>
      </c>
      <c r="E11352" s="14" t="s">
        <v>32</v>
      </c>
      <c r="F11352">
        <v>23</v>
      </c>
      <c r="G11352" s="21">
        <v>45778</v>
      </c>
      <c r="H11352">
        <v>2025</v>
      </c>
      <c r="I11352">
        <v>1</v>
      </c>
      <c r="J11352" s="14" t="s">
        <v>672</v>
      </c>
      <c r="K11352">
        <v>0</v>
      </c>
      <c r="L11352" s="14" t="s">
        <v>30009</v>
      </c>
      <c r="M11352" s="14" t="s">
        <v>14505</v>
      </c>
      <c r="N11352" s="14" t="s">
        <v>701</v>
      </c>
      <c r="O11352" s="14" t="s">
        <v>15230</v>
      </c>
      <c r="P11352">
        <v>0</v>
      </c>
      <c r="Q11352">
        <v>8831880800341</v>
      </c>
      <c r="R11352">
        <v>6046387890010001</v>
      </c>
    </row>
    <row r="11353" spans="1:18" x14ac:dyDescent="0.3">
      <c r="A11353" s="14" t="s">
        <v>30010</v>
      </c>
      <c r="B11353" s="14" t="s">
        <v>30011</v>
      </c>
      <c r="C11353" s="14" t="s">
        <v>654</v>
      </c>
      <c r="D11353">
        <v>541612</v>
      </c>
      <c r="E11353" s="14" t="s">
        <v>137</v>
      </c>
      <c r="F11353">
        <v>54</v>
      </c>
      <c r="G11353" s="21">
        <v>45047</v>
      </c>
      <c r="H11353">
        <v>2023</v>
      </c>
      <c r="I11353">
        <v>3</v>
      </c>
      <c r="J11353" s="14" t="s">
        <v>672</v>
      </c>
      <c r="K11353">
        <v>0</v>
      </c>
      <c r="L11353" s="14" t="s">
        <v>30012</v>
      </c>
      <c r="M11353" s="14" t="s">
        <v>700</v>
      </c>
      <c r="N11353" s="14" t="s">
        <v>701</v>
      </c>
      <c r="O11353" s="14" t="s">
        <v>938</v>
      </c>
      <c r="P11353">
        <v>1</v>
      </c>
      <c r="Q11353">
        <v>8685930784813</v>
      </c>
      <c r="R11353">
        <v>6048745190010001</v>
      </c>
    </row>
    <row r="11354" spans="1:18" x14ac:dyDescent="0.3">
      <c r="A11354" s="14" t="s">
        <v>30013</v>
      </c>
      <c r="B11354" s="14" t="s">
        <v>30013</v>
      </c>
      <c r="C11354" s="14" t="s">
        <v>657</v>
      </c>
      <c r="D11354">
        <v>541310</v>
      </c>
      <c r="E11354" s="14" t="s">
        <v>46</v>
      </c>
      <c r="F11354">
        <v>54</v>
      </c>
      <c r="G11354" s="21">
        <v>39203</v>
      </c>
      <c r="H11354">
        <v>2007</v>
      </c>
      <c r="I11354">
        <v>19</v>
      </c>
      <c r="J11354" s="14" t="s">
        <v>673</v>
      </c>
      <c r="K11354">
        <v>0</v>
      </c>
      <c r="L11354" s="14" t="s">
        <v>30014</v>
      </c>
      <c r="M11354" s="14" t="s">
        <v>700</v>
      </c>
      <c r="N11354" s="14" t="s">
        <v>701</v>
      </c>
      <c r="O11354" s="14" t="s">
        <v>1649</v>
      </c>
      <c r="P11354">
        <v>1</v>
      </c>
      <c r="Q11354">
        <v>5978120605295</v>
      </c>
      <c r="R11354">
        <v>6027211240010001</v>
      </c>
    </row>
    <row r="11355" spans="1:18" x14ac:dyDescent="0.3">
      <c r="A11355" s="14" t="s">
        <v>30015</v>
      </c>
      <c r="B11355" s="14" t="s">
        <v>30016</v>
      </c>
      <c r="C11355" s="14" t="s">
        <v>654</v>
      </c>
      <c r="D11355">
        <v>531110</v>
      </c>
      <c r="E11355" s="14" t="s">
        <v>20</v>
      </c>
      <c r="F11355">
        <v>53</v>
      </c>
      <c r="G11355" s="21">
        <v>44348</v>
      </c>
      <c r="H11355">
        <v>2021</v>
      </c>
      <c r="I11355">
        <v>5</v>
      </c>
      <c r="J11355" s="14" t="s">
        <v>672</v>
      </c>
      <c r="K11355">
        <v>0</v>
      </c>
      <c r="L11355" s="14" t="s">
        <v>30017</v>
      </c>
      <c r="M11355" s="14" t="s">
        <v>700</v>
      </c>
      <c r="N11355" s="14" t="s">
        <v>701</v>
      </c>
      <c r="O11355" s="14" t="s">
        <v>710</v>
      </c>
      <c r="P11355">
        <v>1</v>
      </c>
      <c r="Q11355">
        <v>8536910769233</v>
      </c>
    </row>
    <row r="11356" spans="1:18" x14ac:dyDescent="0.3">
      <c r="A11356" s="14" t="s">
        <v>30018</v>
      </c>
      <c r="B11356" s="14" t="s">
        <v>30019</v>
      </c>
      <c r="C11356" s="14" t="s">
        <v>654</v>
      </c>
      <c r="D11356">
        <v>458110</v>
      </c>
      <c r="E11356" s="14" t="s">
        <v>50</v>
      </c>
      <c r="F11356">
        <v>45</v>
      </c>
      <c r="G11356" s="21">
        <v>45403</v>
      </c>
      <c r="H11356">
        <v>2024</v>
      </c>
      <c r="I11356">
        <v>2</v>
      </c>
      <c r="J11356" s="14" t="s">
        <v>672</v>
      </c>
      <c r="K11356">
        <v>0</v>
      </c>
      <c r="L11356" s="14" t="s">
        <v>30020</v>
      </c>
      <c r="M11356" s="14" t="s">
        <v>1307</v>
      </c>
      <c r="N11356" s="14" t="s">
        <v>701</v>
      </c>
      <c r="O11356" s="14" t="s">
        <v>1308</v>
      </c>
      <c r="P11356">
        <v>0</v>
      </c>
      <c r="Q11356">
        <v>8755060792188</v>
      </c>
      <c r="R11356">
        <v>6052881440010001</v>
      </c>
    </row>
    <row r="11357" spans="1:18" x14ac:dyDescent="0.3">
      <c r="A11357" s="14" t="s">
        <v>30021</v>
      </c>
      <c r="B11357" s="14" t="s">
        <v>30022</v>
      </c>
      <c r="C11357" s="14" t="s">
        <v>654</v>
      </c>
      <c r="D11357">
        <v>541922</v>
      </c>
      <c r="E11357" s="14" t="s">
        <v>113</v>
      </c>
      <c r="F11357">
        <v>54</v>
      </c>
      <c r="G11357" s="21">
        <v>46023</v>
      </c>
      <c r="H11357">
        <v>2026</v>
      </c>
      <c r="I11357">
        <v>0</v>
      </c>
      <c r="J11357" s="14" t="s">
        <v>676</v>
      </c>
      <c r="K11357">
        <v>0</v>
      </c>
      <c r="L11357" s="14" t="s">
        <v>30023</v>
      </c>
      <c r="M11357" s="14" t="s">
        <v>700</v>
      </c>
      <c r="N11357" s="14" t="s">
        <v>701</v>
      </c>
      <c r="O11357" s="14" t="s">
        <v>717</v>
      </c>
      <c r="P11357">
        <v>1</v>
      </c>
      <c r="Q11357">
        <v>8918020809489</v>
      </c>
      <c r="R11357">
        <v>6060231820010001</v>
      </c>
    </row>
    <row r="11358" spans="1:18" x14ac:dyDescent="0.3">
      <c r="A11358" s="14" t="s">
        <v>30024</v>
      </c>
      <c r="B11358" s="14" t="s">
        <v>30025</v>
      </c>
      <c r="C11358" s="14" t="s">
        <v>654</v>
      </c>
      <c r="D11358">
        <v>812112</v>
      </c>
      <c r="E11358" s="14" t="s">
        <v>37</v>
      </c>
      <c r="F11358">
        <v>81</v>
      </c>
      <c r="G11358" s="21">
        <v>43586</v>
      </c>
      <c r="H11358">
        <v>2019</v>
      </c>
      <c r="I11358">
        <v>7</v>
      </c>
      <c r="J11358" s="14" t="s">
        <v>674</v>
      </c>
      <c r="K11358">
        <v>0</v>
      </c>
      <c r="L11358" s="14" t="s">
        <v>30026</v>
      </c>
      <c r="M11358" s="14" t="s">
        <v>700</v>
      </c>
      <c r="N11358" s="14" t="s">
        <v>701</v>
      </c>
      <c r="O11358" s="14" t="s">
        <v>868</v>
      </c>
      <c r="P11358">
        <v>1</v>
      </c>
      <c r="Q11358">
        <v>8352960749787</v>
      </c>
      <c r="R11358">
        <v>6044180870010001</v>
      </c>
    </row>
    <row r="11359" spans="1:18" x14ac:dyDescent="0.3">
      <c r="A11359" s="14" t="s">
        <v>30027</v>
      </c>
      <c r="B11359" s="14" t="s">
        <v>30028</v>
      </c>
      <c r="C11359" s="14" t="s">
        <v>654</v>
      </c>
      <c r="D11359">
        <v>611620</v>
      </c>
      <c r="E11359" s="14" t="s">
        <v>122</v>
      </c>
      <c r="F11359">
        <v>61</v>
      </c>
      <c r="G11359" s="21">
        <v>45536</v>
      </c>
      <c r="H11359">
        <v>2024</v>
      </c>
      <c r="I11359">
        <v>1</v>
      </c>
      <c r="J11359" s="14" t="s">
        <v>672</v>
      </c>
      <c r="K11359">
        <v>0</v>
      </c>
      <c r="L11359" s="14" t="s">
        <v>30029</v>
      </c>
      <c r="M11359" s="14" t="s">
        <v>974</v>
      </c>
      <c r="N11359" s="14" t="s">
        <v>701</v>
      </c>
      <c r="O11359" s="14" t="s">
        <v>1913</v>
      </c>
      <c r="P11359">
        <v>0</v>
      </c>
      <c r="Q11359">
        <v>8783250795168</v>
      </c>
    </row>
    <row r="11360" spans="1:18" x14ac:dyDescent="0.3">
      <c r="A11360" s="14" t="s">
        <v>30030</v>
      </c>
      <c r="B11360" s="14" t="s">
        <v>30031</v>
      </c>
      <c r="C11360" s="14" t="s">
        <v>656</v>
      </c>
      <c r="D11360">
        <v>311811</v>
      </c>
      <c r="E11360" s="14" t="s">
        <v>134</v>
      </c>
      <c r="F11360">
        <v>31</v>
      </c>
      <c r="G11360" s="21">
        <v>44718</v>
      </c>
      <c r="H11360">
        <v>2022</v>
      </c>
      <c r="I11360">
        <v>4</v>
      </c>
      <c r="J11360" s="14" t="s">
        <v>672</v>
      </c>
      <c r="K11360">
        <v>0</v>
      </c>
      <c r="L11360" s="14" t="s">
        <v>30032</v>
      </c>
      <c r="M11360" s="14" t="s">
        <v>1504</v>
      </c>
      <c r="N11360" s="14" t="s">
        <v>701</v>
      </c>
      <c r="O11360" s="14" t="s">
        <v>1505</v>
      </c>
      <c r="P11360">
        <v>0</v>
      </c>
      <c r="Q11360">
        <v>8616690777576</v>
      </c>
      <c r="R11360">
        <v>6047451100010001</v>
      </c>
    </row>
    <row r="11361" spans="1:18" x14ac:dyDescent="0.3">
      <c r="A11361" s="14" t="s">
        <v>30033</v>
      </c>
      <c r="B11361" s="14" t="s">
        <v>30034</v>
      </c>
      <c r="C11361" s="14" t="s">
        <v>654</v>
      </c>
      <c r="D11361">
        <v>485999</v>
      </c>
      <c r="E11361" s="14" t="s">
        <v>23</v>
      </c>
      <c r="F11361">
        <v>48</v>
      </c>
      <c r="G11361" s="21">
        <v>41943</v>
      </c>
      <c r="H11361">
        <v>2014</v>
      </c>
      <c r="I11361">
        <v>11</v>
      </c>
      <c r="J11361" s="14" t="s">
        <v>673</v>
      </c>
      <c r="K11361">
        <v>0</v>
      </c>
      <c r="L11361" s="14" t="s">
        <v>30035</v>
      </c>
      <c r="M11361" s="14" t="s">
        <v>727</v>
      </c>
      <c r="N11361" s="14" t="s">
        <v>701</v>
      </c>
      <c r="O11361" s="14" t="s">
        <v>2527</v>
      </c>
      <c r="P11361">
        <v>0</v>
      </c>
      <c r="Q11361">
        <v>7755810687561</v>
      </c>
    </row>
    <row r="11362" spans="1:18" x14ac:dyDescent="0.3">
      <c r="A11362" s="14" t="s">
        <v>30036</v>
      </c>
      <c r="B11362" s="14" t="s">
        <v>30037</v>
      </c>
      <c r="C11362" s="14" t="s">
        <v>654</v>
      </c>
      <c r="D11362">
        <v>721199</v>
      </c>
      <c r="E11362" s="14" t="s">
        <v>25</v>
      </c>
      <c r="F11362">
        <v>72</v>
      </c>
      <c r="G11362" s="21">
        <v>45184</v>
      </c>
      <c r="H11362">
        <v>2023</v>
      </c>
      <c r="I11362">
        <v>2</v>
      </c>
      <c r="J11362" s="14" t="s">
        <v>672</v>
      </c>
      <c r="K11362">
        <v>0</v>
      </c>
      <c r="L11362" s="14" t="s">
        <v>30038</v>
      </c>
      <c r="M11362" s="14" t="s">
        <v>700</v>
      </c>
      <c r="N11362" s="14" t="s">
        <v>701</v>
      </c>
      <c r="O11362" s="14" t="s">
        <v>777</v>
      </c>
      <c r="P11362">
        <v>1</v>
      </c>
      <c r="Q11362">
        <v>8705030786851</v>
      </c>
    </row>
    <row r="11363" spans="1:18" x14ac:dyDescent="0.3">
      <c r="A11363" s="14" t="s">
        <v>30039</v>
      </c>
      <c r="B11363" s="14" t="s">
        <v>30039</v>
      </c>
      <c r="C11363" s="14" t="s">
        <v>656</v>
      </c>
      <c r="D11363">
        <v>238110</v>
      </c>
      <c r="E11363" s="14" t="s">
        <v>108</v>
      </c>
      <c r="F11363">
        <v>23</v>
      </c>
      <c r="G11363" s="21">
        <v>45176</v>
      </c>
      <c r="H11363">
        <v>2023</v>
      </c>
      <c r="I11363">
        <v>2</v>
      </c>
      <c r="J11363" s="14" t="s">
        <v>672</v>
      </c>
      <c r="K11363">
        <v>0</v>
      </c>
      <c r="L11363" s="14" t="s">
        <v>30040</v>
      </c>
      <c r="M11363" s="14" t="s">
        <v>3365</v>
      </c>
      <c r="N11363" s="14" t="s">
        <v>701</v>
      </c>
      <c r="O11363" s="14" t="s">
        <v>3366</v>
      </c>
      <c r="P11363">
        <v>0</v>
      </c>
      <c r="Q11363">
        <v>8709970787376</v>
      </c>
      <c r="R11363">
        <v>6053039590010001</v>
      </c>
    </row>
    <row r="11364" spans="1:18" x14ac:dyDescent="0.3">
      <c r="A11364" s="14" t="s">
        <v>30041</v>
      </c>
      <c r="B11364" s="14" t="s">
        <v>30041</v>
      </c>
      <c r="C11364" s="14" t="s">
        <v>657</v>
      </c>
      <c r="D11364">
        <v>541611</v>
      </c>
      <c r="E11364" s="14" t="s">
        <v>28</v>
      </c>
      <c r="F11364">
        <v>54</v>
      </c>
      <c r="G11364" s="21">
        <v>39569</v>
      </c>
      <c r="H11364">
        <v>2008</v>
      </c>
      <c r="I11364">
        <v>18</v>
      </c>
      <c r="J11364" s="14" t="s">
        <v>673</v>
      </c>
      <c r="K11364">
        <v>0</v>
      </c>
      <c r="L11364" s="14" t="s">
        <v>30042</v>
      </c>
      <c r="M11364" s="14" t="s">
        <v>1163</v>
      </c>
      <c r="N11364" s="14" t="s">
        <v>701</v>
      </c>
      <c r="O11364" s="14" t="s">
        <v>1164</v>
      </c>
      <c r="P11364">
        <v>0</v>
      </c>
      <c r="Q11364">
        <v>5776550583732</v>
      </c>
      <c r="R11364">
        <v>6024734500010001</v>
      </c>
    </row>
    <row r="11365" spans="1:18" x14ac:dyDescent="0.3">
      <c r="A11365" s="14" t="s">
        <v>30043</v>
      </c>
      <c r="B11365" s="14" t="s">
        <v>30043</v>
      </c>
      <c r="C11365" s="14" t="s">
        <v>657</v>
      </c>
      <c r="D11365">
        <v>541110</v>
      </c>
      <c r="E11365" s="14" t="s">
        <v>38</v>
      </c>
      <c r="F11365">
        <v>54</v>
      </c>
      <c r="G11365" s="21">
        <v>44715</v>
      </c>
      <c r="H11365">
        <v>2022</v>
      </c>
      <c r="I11365">
        <v>4</v>
      </c>
      <c r="J11365" s="14" t="s">
        <v>672</v>
      </c>
      <c r="K11365">
        <v>0</v>
      </c>
      <c r="L11365" s="14" t="s">
        <v>30044</v>
      </c>
      <c r="M11365" s="14" t="s">
        <v>22153</v>
      </c>
      <c r="N11365" s="14" t="s">
        <v>3859</v>
      </c>
      <c r="O11365" s="14" t="s">
        <v>30045</v>
      </c>
      <c r="P11365">
        <v>0</v>
      </c>
      <c r="Q11365">
        <v>8617060777614</v>
      </c>
      <c r="R11365">
        <v>6049233960010001</v>
      </c>
    </row>
    <row r="11366" spans="1:18" x14ac:dyDescent="0.3">
      <c r="A11366" s="14" t="s">
        <v>30046</v>
      </c>
      <c r="B11366" s="14" t="s">
        <v>30047</v>
      </c>
      <c r="C11366" s="14" t="s">
        <v>656</v>
      </c>
      <c r="D11366">
        <v>445291</v>
      </c>
      <c r="E11366" s="14" t="s">
        <v>209</v>
      </c>
      <c r="F11366">
        <v>44</v>
      </c>
      <c r="G11366" s="21">
        <v>44972</v>
      </c>
      <c r="H11366">
        <v>2023</v>
      </c>
      <c r="I11366">
        <v>3</v>
      </c>
      <c r="J11366" s="14" t="s">
        <v>672</v>
      </c>
      <c r="K11366">
        <v>0</v>
      </c>
      <c r="L11366" s="14" t="s">
        <v>30048</v>
      </c>
      <c r="M11366" s="14" t="s">
        <v>700</v>
      </c>
      <c r="N11366" s="14" t="s">
        <v>701</v>
      </c>
      <c r="O11366" s="14" t="s">
        <v>714</v>
      </c>
      <c r="P11366">
        <v>1</v>
      </c>
      <c r="Q11366">
        <v>8679390784142</v>
      </c>
      <c r="R11366">
        <v>6049164020010001</v>
      </c>
    </row>
    <row r="11367" spans="1:18" x14ac:dyDescent="0.3">
      <c r="A11367" s="14" t="s">
        <v>30049</v>
      </c>
      <c r="B11367" s="14" t="s">
        <v>30049</v>
      </c>
      <c r="C11367" s="14" t="s">
        <v>654</v>
      </c>
      <c r="D11367">
        <v>621399</v>
      </c>
      <c r="E11367" s="14" t="s">
        <v>36</v>
      </c>
      <c r="F11367">
        <v>62</v>
      </c>
      <c r="G11367" s="21">
        <v>34335</v>
      </c>
      <c r="H11367">
        <v>1994</v>
      </c>
      <c r="I11367">
        <v>32</v>
      </c>
      <c r="J11367" s="14" t="s">
        <v>675</v>
      </c>
      <c r="K11367">
        <v>0</v>
      </c>
      <c r="L11367" s="14" t="s">
        <v>30050</v>
      </c>
      <c r="M11367" s="14" t="s">
        <v>700</v>
      </c>
      <c r="N11367" s="14" t="s">
        <v>701</v>
      </c>
      <c r="O11367" s="14" t="s">
        <v>868</v>
      </c>
      <c r="P11367">
        <v>1</v>
      </c>
      <c r="Q11367">
        <v>1653920167659</v>
      </c>
      <c r="R11367">
        <v>6013501190010001</v>
      </c>
    </row>
    <row r="11368" spans="1:18" x14ac:dyDescent="0.3">
      <c r="A11368" s="14" t="s">
        <v>30051</v>
      </c>
      <c r="B11368" s="14" t="s">
        <v>30052</v>
      </c>
      <c r="C11368" s="14" t="s">
        <v>654</v>
      </c>
      <c r="D11368">
        <v>458110</v>
      </c>
      <c r="E11368" s="14" t="s">
        <v>50</v>
      </c>
      <c r="F11368">
        <v>45</v>
      </c>
      <c r="G11368" s="21">
        <v>37866</v>
      </c>
      <c r="H11368">
        <v>2003</v>
      </c>
      <c r="I11368">
        <v>22</v>
      </c>
      <c r="J11368" s="14" t="s">
        <v>675</v>
      </c>
      <c r="K11368">
        <v>0</v>
      </c>
      <c r="L11368" s="14" t="s">
        <v>30053</v>
      </c>
      <c r="M11368" s="14" t="s">
        <v>700</v>
      </c>
      <c r="N11368" s="14" t="s">
        <v>701</v>
      </c>
      <c r="O11368" s="14" t="s">
        <v>1464</v>
      </c>
      <c r="P11368">
        <v>1</v>
      </c>
      <c r="Q11368">
        <v>5641410569308</v>
      </c>
      <c r="R11368">
        <v>6023040540010001</v>
      </c>
    </row>
    <row r="11369" spans="1:18" x14ac:dyDescent="0.3">
      <c r="A11369" s="14" t="s">
        <v>30054</v>
      </c>
      <c r="B11369" s="14" t="s">
        <v>30054</v>
      </c>
      <c r="C11369" s="14" t="s">
        <v>654</v>
      </c>
      <c r="D11369">
        <v>541990</v>
      </c>
      <c r="E11369" s="14" t="s">
        <v>30</v>
      </c>
      <c r="F11369">
        <v>54</v>
      </c>
      <c r="G11369" s="21">
        <v>38017</v>
      </c>
      <c r="H11369">
        <v>2004</v>
      </c>
      <c r="I11369">
        <v>22</v>
      </c>
      <c r="J11369" s="14" t="s">
        <v>675</v>
      </c>
      <c r="K11369">
        <v>0</v>
      </c>
      <c r="L11369" s="14" t="s">
        <v>30055</v>
      </c>
      <c r="M11369" s="14" t="s">
        <v>700</v>
      </c>
      <c r="N11369" s="14" t="s">
        <v>701</v>
      </c>
      <c r="O11369" s="14" t="s">
        <v>777</v>
      </c>
      <c r="P11369">
        <v>1</v>
      </c>
      <c r="Q11369">
        <v>5706700576306</v>
      </c>
      <c r="R11369">
        <v>6023991770010001</v>
      </c>
    </row>
    <row r="11370" spans="1:18" x14ac:dyDescent="0.3">
      <c r="A11370" s="14" t="s">
        <v>30056</v>
      </c>
      <c r="B11370" s="14" t="s">
        <v>30056</v>
      </c>
      <c r="C11370" s="14" t="s">
        <v>655</v>
      </c>
      <c r="D11370">
        <v>238330</v>
      </c>
      <c r="E11370" s="14" t="s">
        <v>170</v>
      </c>
      <c r="F11370">
        <v>23</v>
      </c>
      <c r="G11370" s="21">
        <v>34608</v>
      </c>
      <c r="H11370">
        <v>1994</v>
      </c>
      <c r="I11370">
        <v>31</v>
      </c>
      <c r="J11370" s="14" t="s">
        <v>675</v>
      </c>
      <c r="K11370">
        <v>0</v>
      </c>
      <c r="L11370" s="14" t="s">
        <v>30057</v>
      </c>
      <c r="M11370" s="14" t="s">
        <v>2218</v>
      </c>
      <c r="N11370" s="14" t="s">
        <v>701</v>
      </c>
      <c r="O11370" s="14" t="s">
        <v>2593</v>
      </c>
      <c r="P11370">
        <v>0</v>
      </c>
      <c r="Q11370">
        <v>7857660698124</v>
      </c>
      <c r="R11370">
        <v>6015702250010001</v>
      </c>
    </row>
    <row r="11371" spans="1:18" x14ac:dyDescent="0.3">
      <c r="A11371" s="14" t="s">
        <v>30058</v>
      </c>
      <c r="B11371" s="14" t="s">
        <v>30059</v>
      </c>
      <c r="C11371" s="14" t="s">
        <v>654</v>
      </c>
      <c r="D11371">
        <v>722320</v>
      </c>
      <c r="E11371" s="14" t="s">
        <v>75</v>
      </c>
      <c r="F11371">
        <v>72</v>
      </c>
      <c r="G11371" s="21">
        <v>39826</v>
      </c>
      <c r="H11371">
        <v>2009</v>
      </c>
      <c r="I11371">
        <v>17</v>
      </c>
      <c r="J11371" s="14" t="s">
        <v>673</v>
      </c>
      <c r="K11371">
        <v>0</v>
      </c>
      <c r="L11371" s="14" t="s">
        <v>30060</v>
      </c>
      <c r="M11371" s="14" t="s">
        <v>700</v>
      </c>
      <c r="N11371" s="14" t="s">
        <v>701</v>
      </c>
      <c r="O11371" s="14" t="s">
        <v>868</v>
      </c>
      <c r="P11371">
        <v>1</v>
      </c>
      <c r="Q11371">
        <v>7144130622604</v>
      </c>
      <c r="R11371">
        <v>6015447160010001</v>
      </c>
    </row>
    <row r="11372" spans="1:18" x14ac:dyDescent="0.3">
      <c r="A11372" s="14" t="s">
        <v>30061</v>
      </c>
      <c r="B11372" s="14" t="s">
        <v>30062</v>
      </c>
      <c r="C11372" s="14" t="s">
        <v>654</v>
      </c>
      <c r="D11372">
        <v>923120</v>
      </c>
      <c r="E11372" s="14" t="s">
        <v>637</v>
      </c>
      <c r="F11372">
        <v>92</v>
      </c>
      <c r="G11372" s="21">
        <v>32888</v>
      </c>
      <c r="H11372">
        <v>1990</v>
      </c>
      <c r="I11372">
        <v>36</v>
      </c>
      <c r="J11372" s="14" t="s">
        <v>675</v>
      </c>
      <c r="K11372">
        <v>0</v>
      </c>
      <c r="L11372" s="14" t="s">
        <v>30063</v>
      </c>
      <c r="M11372" s="14" t="s">
        <v>700</v>
      </c>
      <c r="N11372" s="14" t="s">
        <v>701</v>
      </c>
      <c r="O11372" s="14" t="s">
        <v>732</v>
      </c>
      <c r="P11372">
        <v>1</v>
      </c>
      <c r="Q11372">
        <v>1146620115820</v>
      </c>
      <c r="R11372">
        <v>6012253930010001</v>
      </c>
    </row>
    <row r="11373" spans="1:18" x14ac:dyDescent="0.3">
      <c r="A11373" s="14" t="s">
        <v>30064</v>
      </c>
      <c r="B11373" s="14" t="s">
        <v>30064</v>
      </c>
      <c r="C11373" s="14" t="s">
        <v>657</v>
      </c>
      <c r="D11373">
        <v>812990</v>
      </c>
      <c r="E11373" s="14" t="s">
        <v>21</v>
      </c>
      <c r="F11373">
        <v>81</v>
      </c>
      <c r="G11373" s="21">
        <v>40299</v>
      </c>
      <c r="H11373">
        <v>2010</v>
      </c>
      <c r="I11373">
        <v>16</v>
      </c>
      <c r="J11373" s="14" t="s">
        <v>673</v>
      </c>
      <c r="K11373">
        <v>0</v>
      </c>
      <c r="L11373" s="14" t="s">
        <v>30065</v>
      </c>
      <c r="M11373" s="14" t="s">
        <v>700</v>
      </c>
      <c r="N11373" s="14" t="s">
        <v>701</v>
      </c>
      <c r="O11373" s="14" t="s">
        <v>741</v>
      </c>
      <c r="P11373">
        <v>1</v>
      </c>
      <c r="Q11373">
        <v>7273620636595</v>
      </c>
      <c r="R11373">
        <v>6029959500010001</v>
      </c>
    </row>
    <row r="11374" spans="1:18" x14ac:dyDescent="0.3">
      <c r="A11374" s="14" t="s">
        <v>30066</v>
      </c>
      <c r="B11374" s="14" t="s">
        <v>30067</v>
      </c>
      <c r="C11374" s="14" t="s">
        <v>656</v>
      </c>
      <c r="D11374">
        <v>812112</v>
      </c>
      <c r="E11374" s="14" t="s">
        <v>37</v>
      </c>
      <c r="F11374">
        <v>81</v>
      </c>
      <c r="G11374" s="21">
        <v>45444</v>
      </c>
      <c r="H11374">
        <v>2024</v>
      </c>
      <c r="I11374">
        <v>2</v>
      </c>
      <c r="J11374" s="14" t="s">
        <v>672</v>
      </c>
      <c r="K11374">
        <v>0</v>
      </c>
      <c r="L11374" s="14" t="s">
        <v>30068</v>
      </c>
      <c r="M11374" s="14" t="s">
        <v>700</v>
      </c>
      <c r="N11374" s="14" t="s">
        <v>701</v>
      </c>
      <c r="O11374" s="14" t="s">
        <v>710</v>
      </c>
      <c r="P11374">
        <v>1</v>
      </c>
      <c r="Q11374">
        <v>8765290793267</v>
      </c>
      <c r="R11374">
        <v>6055500680010001</v>
      </c>
    </row>
    <row r="11375" spans="1:18" x14ac:dyDescent="0.3">
      <c r="A11375" s="14" t="s">
        <v>30069</v>
      </c>
      <c r="B11375" s="14" t="s">
        <v>30070</v>
      </c>
      <c r="C11375" s="14" t="s">
        <v>654</v>
      </c>
      <c r="D11375">
        <v>611610</v>
      </c>
      <c r="E11375" s="14" t="s">
        <v>98</v>
      </c>
      <c r="F11375">
        <v>61</v>
      </c>
      <c r="G11375" s="21">
        <v>44927</v>
      </c>
      <c r="H11375">
        <v>2023</v>
      </c>
      <c r="I11375">
        <v>3</v>
      </c>
      <c r="J11375" s="14" t="s">
        <v>672</v>
      </c>
      <c r="K11375">
        <v>0</v>
      </c>
      <c r="L11375" s="14" t="s">
        <v>30071</v>
      </c>
      <c r="M11375" s="14" t="s">
        <v>700</v>
      </c>
      <c r="N11375" s="14" t="s">
        <v>701</v>
      </c>
      <c r="O11375" s="14" t="s">
        <v>757</v>
      </c>
      <c r="P11375">
        <v>1</v>
      </c>
      <c r="Q11375">
        <v>8657810781906</v>
      </c>
      <c r="R11375">
        <v>6023558200010001</v>
      </c>
    </row>
    <row r="11376" spans="1:18" x14ac:dyDescent="0.3">
      <c r="A11376" s="14" t="s">
        <v>30072</v>
      </c>
      <c r="B11376" s="14" t="s">
        <v>30073</v>
      </c>
      <c r="C11376" s="14" t="s">
        <v>654</v>
      </c>
      <c r="D11376">
        <v>722330</v>
      </c>
      <c r="E11376" s="14" t="s">
        <v>49</v>
      </c>
      <c r="F11376">
        <v>72</v>
      </c>
      <c r="G11376" s="21">
        <v>37511</v>
      </c>
      <c r="H11376">
        <v>2002</v>
      </c>
      <c r="I11376">
        <v>23</v>
      </c>
      <c r="J11376" s="14" t="s">
        <v>675</v>
      </c>
      <c r="K11376">
        <v>0</v>
      </c>
      <c r="L11376" s="14" t="s">
        <v>30074</v>
      </c>
      <c r="M11376" s="14" t="s">
        <v>862</v>
      </c>
      <c r="N11376" s="14" t="s">
        <v>701</v>
      </c>
      <c r="O11376" s="14" t="s">
        <v>1546</v>
      </c>
      <c r="P11376">
        <v>0</v>
      </c>
      <c r="Q11376">
        <v>5553010559890</v>
      </c>
      <c r="R11376">
        <v>6019370310010002</v>
      </c>
    </row>
    <row r="11377" spans="1:18" x14ac:dyDescent="0.3">
      <c r="A11377" s="14" t="s">
        <v>30075</v>
      </c>
      <c r="B11377" s="14" t="s">
        <v>30076</v>
      </c>
      <c r="C11377" s="14" t="s">
        <v>656</v>
      </c>
      <c r="D11377">
        <v>812199</v>
      </c>
      <c r="E11377" s="14" t="s">
        <v>65</v>
      </c>
      <c r="F11377">
        <v>81</v>
      </c>
      <c r="G11377" s="21">
        <v>45839</v>
      </c>
      <c r="H11377">
        <v>2025</v>
      </c>
      <c r="I11377">
        <v>1</v>
      </c>
      <c r="J11377" s="14" t="s">
        <v>672</v>
      </c>
      <c r="K11377">
        <v>0</v>
      </c>
      <c r="L11377" s="14" t="s">
        <v>30077</v>
      </c>
      <c r="M11377" s="14" t="s">
        <v>700</v>
      </c>
      <c r="N11377" s="14" t="s">
        <v>701</v>
      </c>
      <c r="O11377" s="14" t="s">
        <v>732</v>
      </c>
      <c r="P11377">
        <v>1</v>
      </c>
      <c r="Q11377">
        <v>8886160806048</v>
      </c>
      <c r="R11377">
        <v>6056719710010001</v>
      </c>
    </row>
    <row r="11378" spans="1:18" x14ac:dyDescent="0.3">
      <c r="A11378" s="14" t="s">
        <v>30078</v>
      </c>
      <c r="B11378" s="14" t="s">
        <v>30079</v>
      </c>
      <c r="C11378" s="14" t="s">
        <v>654</v>
      </c>
      <c r="D11378">
        <v>621399</v>
      </c>
      <c r="E11378" s="14" t="s">
        <v>36</v>
      </c>
      <c r="F11378">
        <v>62</v>
      </c>
      <c r="G11378" s="21">
        <v>42235</v>
      </c>
      <c r="H11378">
        <v>2015</v>
      </c>
      <c r="I11378">
        <v>10</v>
      </c>
      <c r="J11378" s="14" t="s">
        <v>674</v>
      </c>
      <c r="K11378">
        <v>0</v>
      </c>
      <c r="L11378" s="14" t="s">
        <v>30080</v>
      </c>
      <c r="M11378" s="14" t="s">
        <v>700</v>
      </c>
      <c r="N11378" s="14" t="s">
        <v>701</v>
      </c>
      <c r="O11378" s="14" t="s">
        <v>893</v>
      </c>
      <c r="P11378">
        <v>1</v>
      </c>
      <c r="Q11378">
        <v>7868530699275</v>
      </c>
      <c r="R11378">
        <v>6034644840010001</v>
      </c>
    </row>
    <row r="11379" spans="1:18" x14ac:dyDescent="0.3">
      <c r="A11379" s="14" t="s">
        <v>30081</v>
      </c>
      <c r="B11379" s="14" t="s">
        <v>30081</v>
      </c>
      <c r="C11379" s="14" t="s">
        <v>655</v>
      </c>
      <c r="D11379">
        <v>541310</v>
      </c>
      <c r="E11379" s="14" t="s">
        <v>46</v>
      </c>
      <c r="F11379">
        <v>54</v>
      </c>
      <c r="G11379" s="21">
        <v>43556</v>
      </c>
      <c r="H11379">
        <v>2019</v>
      </c>
      <c r="I11379">
        <v>7</v>
      </c>
      <c r="J11379" s="14" t="s">
        <v>674</v>
      </c>
      <c r="K11379">
        <v>0</v>
      </c>
      <c r="L11379" s="14" t="s">
        <v>30082</v>
      </c>
      <c r="M11379" s="14" t="s">
        <v>700</v>
      </c>
      <c r="N11379" s="14" t="s">
        <v>701</v>
      </c>
      <c r="O11379" s="14" t="s">
        <v>710</v>
      </c>
      <c r="P11379">
        <v>1</v>
      </c>
      <c r="Q11379">
        <v>8422280757047</v>
      </c>
      <c r="R11379">
        <v>6030341520010001</v>
      </c>
    </row>
    <row r="11380" spans="1:18" x14ac:dyDescent="0.3">
      <c r="A11380" s="14" t="s">
        <v>30083</v>
      </c>
      <c r="B11380" s="14" t="s">
        <v>30084</v>
      </c>
      <c r="C11380" s="14" t="s">
        <v>658</v>
      </c>
      <c r="D11380">
        <v>221114</v>
      </c>
      <c r="E11380" s="14" t="s">
        <v>500</v>
      </c>
      <c r="F11380">
        <v>22</v>
      </c>
      <c r="G11380" s="21">
        <v>43313</v>
      </c>
      <c r="H11380">
        <v>2018</v>
      </c>
      <c r="I11380">
        <v>8</v>
      </c>
      <c r="J11380" s="14" t="s">
        <v>674</v>
      </c>
      <c r="K11380">
        <v>0</v>
      </c>
      <c r="L11380" s="14" t="s">
        <v>30085</v>
      </c>
      <c r="M11380" s="14" t="s">
        <v>30086</v>
      </c>
      <c r="N11380" s="14" t="s">
        <v>4688</v>
      </c>
      <c r="O11380" s="14" t="s">
        <v>30087</v>
      </c>
      <c r="P11380">
        <v>0</v>
      </c>
      <c r="Q11380">
        <v>8301820744456</v>
      </c>
      <c r="R11380">
        <v>6042765190010001</v>
      </c>
    </row>
    <row r="11381" spans="1:18" x14ac:dyDescent="0.3">
      <c r="A11381" s="14" t="s">
        <v>30088</v>
      </c>
      <c r="B11381" s="14" t="s">
        <v>30089</v>
      </c>
      <c r="C11381" s="14" t="s">
        <v>655</v>
      </c>
      <c r="D11381">
        <v>722511</v>
      </c>
      <c r="E11381" s="14" t="s">
        <v>33</v>
      </c>
      <c r="F11381">
        <v>72</v>
      </c>
      <c r="G11381" s="21">
        <v>45566</v>
      </c>
      <c r="H11381">
        <v>2024</v>
      </c>
      <c r="I11381">
        <v>1</v>
      </c>
      <c r="J11381" s="14" t="s">
        <v>672</v>
      </c>
      <c r="K11381">
        <v>0</v>
      </c>
      <c r="L11381" s="14" t="s">
        <v>30090</v>
      </c>
      <c r="M11381" s="14" t="s">
        <v>700</v>
      </c>
      <c r="N11381" s="14" t="s">
        <v>701</v>
      </c>
      <c r="O11381" s="14" t="s">
        <v>702</v>
      </c>
      <c r="P11381">
        <v>1</v>
      </c>
      <c r="Q11381">
        <v>8792030796110</v>
      </c>
      <c r="R11381">
        <v>6049729630010001</v>
      </c>
    </row>
    <row r="11382" spans="1:18" x14ac:dyDescent="0.3">
      <c r="A11382" s="14" t="s">
        <v>30091</v>
      </c>
      <c r="B11382" s="14" t="s">
        <v>30092</v>
      </c>
      <c r="C11382" s="14" t="s">
        <v>654</v>
      </c>
      <c r="D11382">
        <v>721199</v>
      </c>
      <c r="E11382" s="14" t="s">
        <v>25</v>
      </c>
      <c r="F11382">
        <v>72</v>
      </c>
      <c r="G11382" s="21">
        <v>43466</v>
      </c>
      <c r="H11382">
        <v>2019</v>
      </c>
      <c r="I11382">
        <v>7</v>
      </c>
      <c r="J11382" s="14" t="s">
        <v>674</v>
      </c>
      <c r="K11382">
        <v>0</v>
      </c>
      <c r="L11382" s="14" t="s">
        <v>30093</v>
      </c>
      <c r="M11382" s="14" t="s">
        <v>700</v>
      </c>
      <c r="N11382" s="14" t="s">
        <v>701</v>
      </c>
      <c r="O11382" s="14" t="s">
        <v>799</v>
      </c>
      <c r="P11382">
        <v>1</v>
      </c>
      <c r="Q11382">
        <v>8350440749531</v>
      </c>
      <c r="R11382">
        <v>6044006490010001</v>
      </c>
    </row>
    <row r="11383" spans="1:18" x14ac:dyDescent="0.3">
      <c r="A11383" s="14" t="s">
        <v>30094</v>
      </c>
      <c r="B11383" s="14" t="s">
        <v>30095</v>
      </c>
      <c r="C11383" s="14" t="s">
        <v>654</v>
      </c>
      <c r="D11383">
        <v>541990</v>
      </c>
      <c r="E11383" s="14" t="s">
        <v>30</v>
      </c>
      <c r="F11383">
        <v>54</v>
      </c>
      <c r="G11383" s="21">
        <v>43105</v>
      </c>
      <c r="H11383">
        <v>2018</v>
      </c>
      <c r="I11383">
        <v>8</v>
      </c>
      <c r="J11383" s="14" t="s">
        <v>674</v>
      </c>
      <c r="K11383">
        <v>0</v>
      </c>
      <c r="L11383" s="14" t="s">
        <v>30096</v>
      </c>
      <c r="M11383" s="14" t="s">
        <v>700</v>
      </c>
      <c r="N11383" s="14" t="s">
        <v>701</v>
      </c>
      <c r="O11383" s="14" t="s">
        <v>795</v>
      </c>
      <c r="P11383">
        <v>1</v>
      </c>
      <c r="Q11383">
        <v>8187630732464</v>
      </c>
      <c r="R11383">
        <v>6006903580010001</v>
      </c>
    </row>
    <row r="11384" spans="1:18" x14ac:dyDescent="0.3">
      <c r="A11384" s="14" t="s">
        <v>30097</v>
      </c>
      <c r="B11384" s="14" t="s">
        <v>30098</v>
      </c>
      <c r="C11384" s="14" t="s">
        <v>655</v>
      </c>
      <c r="D11384">
        <v>531210</v>
      </c>
      <c r="E11384" s="14" t="s">
        <v>43</v>
      </c>
      <c r="F11384">
        <v>53</v>
      </c>
      <c r="G11384" s="21">
        <v>33042</v>
      </c>
      <c r="H11384">
        <v>1990</v>
      </c>
      <c r="I11384">
        <v>36</v>
      </c>
      <c r="J11384" s="14" t="s">
        <v>675</v>
      </c>
      <c r="K11384">
        <v>0</v>
      </c>
      <c r="L11384" s="14" t="s">
        <v>30099</v>
      </c>
      <c r="M11384" s="14" t="s">
        <v>1060</v>
      </c>
      <c r="N11384" s="14" t="s">
        <v>701</v>
      </c>
      <c r="O11384" s="14" t="s">
        <v>1061</v>
      </c>
      <c r="P11384">
        <v>0</v>
      </c>
      <c r="Q11384">
        <v>1202140121488</v>
      </c>
      <c r="R11384">
        <v>6005217410010001</v>
      </c>
    </row>
    <row r="11385" spans="1:18" x14ac:dyDescent="0.3">
      <c r="A11385" s="14" t="s">
        <v>30100</v>
      </c>
      <c r="B11385" s="14" t="s">
        <v>30100</v>
      </c>
      <c r="C11385" s="14" t="s">
        <v>655</v>
      </c>
      <c r="D11385">
        <v>236115</v>
      </c>
      <c r="E11385" s="14" t="s">
        <v>35</v>
      </c>
      <c r="F11385">
        <v>23</v>
      </c>
      <c r="G11385" s="21">
        <v>41000</v>
      </c>
      <c r="H11385">
        <v>2012</v>
      </c>
      <c r="I11385">
        <v>14</v>
      </c>
      <c r="J11385" s="14" t="s">
        <v>673</v>
      </c>
      <c r="K11385">
        <v>0</v>
      </c>
      <c r="L11385" s="14" t="s">
        <v>30101</v>
      </c>
      <c r="M11385" s="14" t="s">
        <v>862</v>
      </c>
      <c r="N11385" s="14" t="s">
        <v>701</v>
      </c>
      <c r="O11385" s="14" t="s">
        <v>2490</v>
      </c>
      <c r="P11385">
        <v>0</v>
      </c>
      <c r="Q11385">
        <v>7512240661953</v>
      </c>
      <c r="R11385">
        <v>6030845950010001</v>
      </c>
    </row>
    <row r="11386" spans="1:18" x14ac:dyDescent="0.3">
      <c r="A11386" s="14" t="s">
        <v>30102</v>
      </c>
      <c r="B11386" s="14" t="s">
        <v>30103</v>
      </c>
      <c r="C11386" s="14" t="s">
        <v>654</v>
      </c>
      <c r="D11386">
        <v>459420</v>
      </c>
      <c r="E11386" s="14" t="s">
        <v>94</v>
      </c>
      <c r="F11386">
        <v>45</v>
      </c>
      <c r="G11386" s="21">
        <v>39757</v>
      </c>
      <c r="H11386">
        <v>2008</v>
      </c>
      <c r="I11386">
        <v>17</v>
      </c>
      <c r="J11386" s="14" t="s">
        <v>673</v>
      </c>
      <c r="K11386">
        <v>0</v>
      </c>
      <c r="L11386" s="14" t="s">
        <v>30104</v>
      </c>
      <c r="M11386" s="14" t="s">
        <v>700</v>
      </c>
      <c r="N11386" s="14" t="s">
        <v>701</v>
      </c>
      <c r="O11386" s="14" t="s">
        <v>868</v>
      </c>
      <c r="P11386">
        <v>1</v>
      </c>
      <c r="Q11386">
        <v>7135090621610</v>
      </c>
      <c r="R11386">
        <v>6020287360010001</v>
      </c>
    </row>
    <row r="11387" spans="1:18" x14ac:dyDescent="0.3">
      <c r="A11387" s="14" t="s">
        <v>30105</v>
      </c>
      <c r="B11387" s="14" t="s">
        <v>30105</v>
      </c>
      <c r="C11387" s="14" t="s">
        <v>657</v>
      </c>
      <c r="D11387">
        <v>711510</v>
      </c>
      <c r="E11387" s="14" t="s">
        <v>26</v>
      </c>
      <c r="F11387">
        <v>71</v>
      </c>
      <c r="G11387" s="21">
        <v>42552</v>
      </c>
      <c r="H11387">
        <v>2016</v>
      </c>
      <c r="I11387">
        <v>10</v>
      </c>
      <c r="J11387" s="14" t="s">
        <v>674</v>
      </c>
      <c r="K11387">
        <v>0</v>
      </c>
      <c r="L11387" s="14" t="s">
        <v>30106</v>
      </c>
      <c r="M11387" s="14" t="s">
        <v>700</v>
      </c>
      <c r="N11387" s="14" t="s">
        <v>701</v>
      </c>
      <c r="O11387" s="14" t="s">
        <v>714</v>
      </c>
      <c r="P11387">
        <v>1</v>
      </c>
      <c r="Q11387">
        <v>7963870709189</v>
      </c>
      <c r="R11387">
        <v>6025261360010001</v>
      </c>
    </row>
    <row r="11388" spans="1:18" x14ac:dyDescent="0.3">
      <c r="A11388" s="14" t="s">
        <v>30107</v>
      </c>
      <c r="B11388" s="14" t="s">
        <v>30108</v>
      </c>
      <c r="C11388" s="14" t="s">
        <v>655</v>
      </c>
      <c r="D11388">
        <v>238220</v>
      </c>
      <c r="E11388" s="14" t="s">
        <v>34</v>
      </c>
      <c r="F11388">
        <v>23</v>
      </c>
      <c r="G11388" s="21">
        <v>43525</v>
      </c>
      <c r="H11388">
        <v>2019</v>
      </c>
      <c r="I11388">
        <v>7</v>
      </c>
      <c r="J11388" s="14" t="s">
        <v>674</v>
      </c>
      <c r="K11388">
        <v>0</v>
      </c>
      <c r="L11388" s="14" t="s">
        <v>30109</v>
      </c>
      <c r="M11388" s="14" t="s">
        <v>3416</v>
      </c>
      <c r="N11388" s="14" t="s">
        <v>701</v>
      </c>
      <c r="O11388" s="14" t="s">
        <v>3417</v>
      </c>
      <c r="P11388">
        <v>0</v>
      </c>
      <c r="Q11388">
        <v>8341490748594</v>
      </c>
      <c r="R11388">
        <v>6043579100010001</v>
      </c>
    </row>
    <row r="11389" spans="1:18" x14ac:dyDescent="0.3">
      <c r="A11389" s="14" t="s">
        <v>30110</v>
      </c>
      <c r="B11389" s="14" t="s">
        <v>30110</v>
      </c>
      <c r="C11389" s="14" t="s">
        <v>655</v>
      </c>
      <c r="D11389">
        <v>541430</v>
      </c>
      <c r="E11389" s="14" t="s">
        <v>51</v>
      </c>
      <c r="F11389">
        <v>54</v>
      </c>
      <c r="G11389" s="21">
        <v>35796</v>
      </c>
      <c r="H11389">
        <v>1998</v>
      </c>
      <c r="I11389">
        <v>28</v>
      </c>
      <c r="J11389" s="14" t="s">
        <v>675</v>
      </c>
      <c r="K11389">
        <v>0</v>
      </c>
      <c r="L11389" s="14" t="s">
        <v>30111</v>
      </c>
      <c r="M11389" s="14" t="s">
        <v>1729</v>
      </c>
      <c r="N11389" s="14" t="s">
        <v>701</v>
      </c>
      <c r="O11389" s="14" t="s">
        <v>1730</v>
      </c>
      <c r="P11389">
        <v>0</v>
      </c>
      <c r="Q11389">
        <v>5134820514773</v>
      </c>
      <c r="R11389">
        <v>6016977470010001</v>
      </c>
    </row>
    <row r="11390" spans="1:18" x14ac:dyDescent="0.3">
      <c r="A11390" s="14" t="s">
        <v>30112</v>
      </c>
      <c r="B11390" s="14" t="s">
        <v>30112</v>
      </c>
      <c r="C11390" s="14" t="s">
        <v>662</v>
      </c>
      <c r="D11390">
        <v>541219</v>
      </c>
      <c r="E11390" s="14" t="s">
        <v>57</v>
      </c>
      <c r="F11390">
        <v>54</v>
      </c>
      <c r="G11390" s="21">
        <v>37987</v>
      </c>
      <c r="H11390">
        <v>2004</v>
      </c>
      <c r="I11390">
        <v>22</v>
      </c>
      <c r="J11390" s="14" t="s">
        <v>675</v>
      </c>
      <c r="K11390">
        <v>0</v>
      </c>
      <c r="L11390" s="14" t="s">
        <v>30113</v>
      </c>
      <c r="M11390" s="14" t="s">
        <v>700</v>
      </c>
      <c r="N11390" s="14" t="s">
        <v>701</v>
      </c>
      <c r="O11390" s="14" t="s">
        <v>710</v>
      </c>
      <c r="P11390">
        <v>1</v>
      </c>
      <c r="Q11390">
        <v>5669560572334</v>
      </c>
      <c r="R11390">
        <v>6023493190010001</v>
      </c>
    </row>
    <row r="11391" spans="1:18" x14ac:dyDescent="0.3">
      <c r="A11391" s="14" t="s">
        <v>30114</v>
      </c>
      <c r="B11391" s="14" t="s">
        <v>30114</v>
      </c>
      <c r="C11391" s="14" t="s">
        <v>655</v>
      </c>
      <c r="D11391">
        <v>236115</v>
      </c>
      <c r="E11391" s="14" t="s">
        <v>35</v>
      </c>
      <c r="F11391">
        <v>23</v>
      </c>
      <c r="G11391" s="21">
        <v>36526</v>
      </c>
      <c r="H11391">
        <v>2000</v>
      </c>
      <c r="I11391">
        <v>26</v>
      </c>
      <c r="J11391" s="14" t="s">
        <v>675</v>
      </c>
      <c r="K11391">
        <v>0</v>
      </c>
      <c r="L11391" s="14" t="s">
        <v>30115</v>
      </c>
      <c r="M11391" s="14" t="s">
        <v>30116</v>
      </c>
      <c r="N11391" s="14" t="s">
        <v>23363</v>
      </c>
      <c r="O11391" s="14" t="s">
        <v>30117</v>
      </c>
      <c r="P11391">
        <v>0</v>
      </c>
      <c r="Q11391">
        <v>5367480540045</v>
      </c>
      <c r="R11391">
        <v>6019320770010001</v>
      </c>
    </row>
    <row r="11392" spans="1:18" x14ac:dyDescent="0.3">
      <c r="A11392" s="14" t="s">
        <v>30118</v>
      </c>
      <c r="B11392" s="14" t="s">
        <v>30118</v>
      </c>
      <c r="C11392" s="14" t="s">
        <v>655</v>
      </c>
      <c r="D11392">
        <v>541110</v>
      </c>
      <c r="E11392" s="14" t="s">
        <v>38</v>
      </c>
      <c r="F11392">
        <v>54</v>
      </c>
      <c r="G11392" s="21">
        <v>36069</v>
      </c>
      <c r="H11392">
        <v>1998</v>
      </c>
      <c r="I11392">
        <v>27</v>
      </c>
      <c r="J11392" s="14" t="s">
        <v>675</v>
      </c>
      <c r="K11392">
        <v>0</v>
      </c>
      <c r="L11392" s="14" t="s">
        <v>30119</v>
      </c>
      <c r="M11392" s="14" t="s">
        <v>700</v>
      </c>
      <c r="N11392" s="14" t="s">
        <v>701</v>
      </c>
      <c r="O11392" s="14" t="s">
        <v>702</v>
      </c>
      <c r="P11392">
        <v>1</v>
      </c>
      <c r="Q11392">
        <v>5206660522421</v>
      </c>
      <c r="R11392">
        <v>6018978250010001</v>
      </c>
    </row>
    <row r="11393" spans="1:18" x14ac:dyDescent="0.3">
      <c r="A11393" s="14" t="s">
        <v>30120</v>
      </c>
      <c r="B11393" s="14" t="s">
        <v>30120</v>
      </c>
      <c r="C11393" s="14" t="s">
        <v>658</v>
      </c>
      <c r="D11393">
        <v>813920</v>
      </c>
      <c r="E11393" s="14" t="s">
        <v>130</v>
      </c>
      <c r="F11393">
        <v>81</v>
      </c>
      <c r="G11393" s="21">
        <v>43009</v>
      </c>
      <c r="H11393">
        <v>2017</v>
      </c>
      <c r="I11393">
        <v>8</v>
      </c>
      <c r="J11393" s="14" t="s">
        <v>674</v>
      </c>
      <c r="K11393">
        <v>0</v>
      </c>
      <c r="L11393" s="14" t="s">
        <v>30121</v>
      </c>
      <c r="M11393" s="14" t="s">
        <v>700</v>
      </c>
      <c r="N11393" s="14" t="s">
        <v>701</v>
      </c>
      <c r="O11393" s="14" t="s">
        <v>1021</v>
      </c>
      <c r="P11393">
        <v>1</v>
      </c>
      <c r="Q11393">
        <v>8143590727861</v>
      </c>
      <c r="R11393">
        <v>6041677300010001</v>
      </c>
    </row>
    <row r="11394" spans="1:18" x14ac:dyDescent="0.3">
      <c r="A11394" s="14" t="s">
        <v>30122</v>
      </c>
      <c r="B11394" s="14" t="s">
        <v>30122</v>
      </c>
      <c r="C11394" s="14" t="s">
        <v>655</v>
      </c>
      <c r="D11394">
        <v>541110</v>
      </c>
      <c r="E11394" s="14" t="s">
        <v>38</v>
      </c>
      <c r="F11394">
        <v>54</v>
      </c>
      <c r="G11394" s="21">
        <v>37622</v>
      </c>
      <c r="H11394">
        <v>2003</v>
      </c>
      <c r="I11394">
        <v>23</v>
      </c>
      <c r="J11394" s="14" t="s">
        <v>675</v>
      </c>
      <c r="K11394">
        <v>0</v>
      </c>
      <c r="L11394" s="14" t="s">
        <v>30123</v>
      </c>
      <c r="M11394" s="14" t="s">
        <v>700</v>
      </c>
      <c r="N11394" s="14" t="s">
        <v>701</v>
      </c>
      <c r="O11394" s="14" t="s">
        <v>702</v>
      </c>
      <c r="P11394">
        <v>1</v>
      </c>
      <c r="Q11394">
        <v>5573450562073</v>
      </c>
      <c r="R11394">
        <v>6022252220010001</v>
      </c>
    </row>
    <row r="11395" spans="1:18" x14ac:dyDescent="0.3">
      <c r="A11395" s="14" t="s">
        <v>30124</v>
      </c>
      <c r="B11395" s="14" t="s">
        <v>30125</v>
      </c>
      <c r="C11395" s="14" t="s">
        <v>654</v>
      </c>
      <c r="D11395">
        <v>624410</v>
      </c>
      <c r="E11395" s="14" t="s">
        <v>44</v>
      </c>
      <c r="F11395">
        <v>62</v>
      </c>
      <c r="G11395" s="21">
        <v>42186</v>
      </c>
      <c r="H11395">
        <v>2015</v>
      </c>
      <c r="I11395">
        <v>11</v>
      </c>
      <c r="J11395" s="14" t="s">
        <v>673</v>
      </c>
      <c r="K11395">
        <v>0</v>
      </c>
      <c r="L11395" s="14" t="s">
        <v>30126</v>
      </c>
      <c r="M11395" s="14" t="s">
        <v>700</v>
      </c>
      <c r="N11395" s="14" t="s">
        <v>701</v>
      </c>
      <c r="O11395" s="14" t="s">
        <v>956</v>
      </c>
      <c r="P11395">
        <v>1</v>
      </c>
      <c r="Q11395">
        <v>7833760695666</v>
      </c>
      <c r="R11395">
        <v>6035091020010001</v>
      </c>
    </row>
    <row r="11396" spans="1:18" x14ac:dyDescent="0.3">
      <c r="A11396" s="14" t="s">
        <v>30127</v>
      </c>
      <c r="B11396" s="14" t="s">
        <v>30128</v>
      </c>
      <c r="C11396" s="14" t="s">
        <v>655</v>
      </c>
      <c r="D11396">
        <v>531210</v>
      </c>
      <c r="E11396" s="14" t="s">
        <v>43</v>
      </c>
      <c r="F11396">
        <v>53</v>
      </c>
      <c r="G11396" s="21">
        <v>36892</v>
      </c>
      <c r="H11396">
        <v>2001</v>
      </c>
      <c r="I11396">
        <v>25</v>
      </c>
      <c r="J11396" s="14" t="s">
        <v>675</v>
      </c>
      <c r="K11396">
        <v>0</v>
      </c>
      <c r="L11396" s="14" t="s">
        <v>30129</v>
      </c>
      <c r="M11396" s="14" t="s">
        <v>1163</v>
      </c>
      <c r="N11396" s="14" t="s">
        <v>701</v>
      </c>
      <c r="O11396" s="14" t="s">
        <v>1164</v>
      </c>
      <c r="P11396">
        <v>0</v>
      </c>
      <c r="Q11396">
        <v>5410860544735</v>
      </c>
      <c r="R11396">
        <v>6020841380010001</v>
      </c>
    </row>
    <row r="11397" spans="1:18" x14ac:dyDescent="0.3">
      <c r="A11397" s="14" t="s">
        <v>30130</v>
      </c>
      <c r="B11397" s="14" t="s">
        <v>30131</v>
      </c>
      <c r="C11397" s="14" t="s">
        <v>655</v>
      </c>
      <c r="D11397">
        <v>812320</v>
      </c>
      <c r="E11397" s="14" t="s">
        <v>171</v>
      </c>
      <c r="F11397">
        <v>81</v>
      </c>
      <c r="G11397" s="21">
        <v>40179</v>
      </c>
      <c r="H11397">
        <v>2010</v>
      </c>
      <c r="I11397">
        <v>16</v>
      </c>
      <c r="J11397" s="14" t="s">
        <v>673</v>
      </c>
      <c r="K11397">
        <v>0</v>
      </c>
      <c r="L11397" s="14" t="s">
        <v>30132</v>
      </c>
      <c r="M11397" s="14" t="s">
        <v>700</v>
      </c>
      <c r="N11397" s="14" t="s">
        <v>701</v>
      </c>
      <c r="O11397" s="14" t="s">
        <v>992</v>
      </c>
      <c r="P11397">
        <v>1</v>
      </c>
      <c r="Q11397">
        <v>7235570632530</v>
      </c>
      <c r="R11397">
        <v>6029738590010001</v>
      </c>
    </row>
    <row r="11398" spans="1:18" x14ac:dyDescent="0.3">
      <c r="A11398" s="14" t="s">
        <v>30133</v>
      </c>
      <c r="B11398" s="14" t="s">
        <v>30134</v>
      </c>
      <c r="C11398" s="14" t="s">
        <v>654</v>
      </c>
      <c r="D11398">
        <v>921190</v>
      </c>
      <c r="E11398" s="14" t="s">
        <v>146</v>
      </c>
      <c r="F11398">
        <v>92</v>
      </c>
      <c r="G11398" s="21">
        <v>32965</v>
      </c>
      <c r="H11398">
        <v>1990</v>
      </c>
      <c r="I11398">
        <v>36</v>
      </c>
      <c r="J11398" s="14" t="s">
        <v>675</v>
      </c>
      <c r="K11398">
        <v>0</v>
      </c>
      <c r="L11398" s="14" t="s">
        <v>30135</v>
      </c>
      <c r="M11398" s="14" t="s">
        <v>700</v>
      </c>
      <c r="N11398" s="14" t="s">
        <v>701</v>
      </c>
      <c r="O11398" s="14" t="s">
        <v>757</v>
      </c>
      <c r="P11398">
        <v>1</v>
      </c>
      <c r="Q11398">
        <v>1175570118783</v>
      </c>
    </row>
    <row r="11399" spans="1:18" x14ac:dyDescent="0.3">
      <c r="A11399" s="14" t="s">
        <v>30136</v>
      </c>
      <c r="B11399" s="14" t="s">
        <v>30136</v>
      </c>
      <c r="C11399" s="14" t="s">
        <v>654</v>
      </c>
      <c r="D11399">
        <v>541611</v>
      </c>
      <c r="E11399" s="14" t="s">
        <v>28</v>
      </c>
      <c r="F11399">
        <v>54</v>
      </c>
      <c r="G11399" s="21">
        <v>44562</v>
      </c>
      <c r="H11399">
        <v>2022</v>
      </c>
      <c r="I11399">
        <v>4</v>
      </c>
      <c r="J11399" s="14" t="s">
        <v>672</v>
      </c>
      <c r="K11399">
        <v>0</v>
      </c>
      <c r="L11399" s="14" t="s">
        <v>30137</v>
      </c>
      <c r="M11399" s="14" t="s">
        <v>700</v>
      </c>
      <c r="N11399" s="14" t="s">
        <v>701</v>
      </c>
      <c r="O11399" s="14" t="s">
        <v>1021</v>
      </c>
      <c r="P11399">
        <v>1</v>
      </c>
      <c r="Q11399">
        <v>8658770782002</v>
      </c>
      <c r="R11399">
        <v>6035156150010001</v>
      </c>
    </row>
    <row r="11400" spans="1:18" x14ac:dyDescent="0.3">
      <c r="A11400" s="14" t="s">
        <v>30138</v>
      </c>
      <c r="B11400" s="14" t="s">
        <v>30139</v>
      </c>
      <c r="C11400" s="14" t="s">
        <v>654</v>
      </c>
      <c r="D11400">
        <v>621399</v>
      </c>
      <c r="E11400" s="14" t="s">
        <v>36</v>
      </c>
      <c r="F11400">
        <v>62</v>
      </c>
      <c r="G11400" s="21">
        <v>38018</v>
      </c>
      <c r="H11400">
        <v>2004</v>
      </c>
      <c r="I11400">
        <v>22</v>
      </c>
      <c r="J11400" s="14" t="s">
        <v>675</v>
      </c>
      <c r="K11400">
        <v>0</v>
      </c>
      <c r="L11400" s="14" t="s">
        <v>30140</v>
      </c>
      <c r="M11400" s="14" t="s">
        <v>700</v>
      </c>
      <c r="N11400" s="14" t="s">
        <v>701</v>
      </c>
      <c r="O11400" s="14" t="s">
        <v>753</v>
      </c>
      <c r="P11400">
        <v>1</v>
      </c>
      <c r="Q11400">
        <v>7687270680378</v>
      </c>
      <c r="R11400">
        <v>6006330650010001</v>
      </c>
    </row>
    <row r="11401" spans="1:18" x14ac:dyDescent="0.3">
      <c r="A11401" s="14" t="s">
        <v>30141</v>
      </c>
      <c r="B11401" s="14" t="s">
        <v>30142</v>
      </c>
      <c r="C11401" s="14" t="s">
        <v>654</v>
      </c>
      <c r="D11401">
        <v>621399</v>
      </c>
      <c r="E11401" s="14" t="s">
        <v>36</v>
      </c>
      <c r="F11401">
        <v>62</v>
      </c>
      <c r="G11401" s="21">
        <v>43875</v>
      </c>
      <c r="H11401">
        <v>2020</v>
      </c>
      <c r="I11401">
        <v>6</v>
      </c>
      <c r="J11401" s="14" t="s">
        <v>674</v>
      </c>
      <c r="K11401">
        <v>0</v>
      </c>
      <c r="L11401" s="14" t="s">
        <v>30143</v>
      </c>
      <c r="M11401" s="14" t="s">
        <v>700</v>
      </c>
      <c r="N11401" s="14" t="s">
        <v>701</v>
      </c>
      <c r="O11401" s="14" t="s">
        <v>795</v>
      </c>
      <c r="P11401">
        <v>1</v>
      </c>
      <c r="Q11401">
        <v>8468990762041</v>
      </c>
    </row>
    <row r="11402" spans="1:18" x14ac:dyDescent="0.3">
      <c r="A11402" s="14" t="s">
        <v>30144</v>
      </c>
      <c r="B11402" s="14" t="s">
        <v>30145</v>
      </c>
      <c r="C11402" s="14" t="s">
        <v>654</v>
      </c>
      <c r="D11402">
        <v>711510</v>
      </c>
      <c r="E11402" s="14" t="s">
        <v>26</v>
      </c>
      <c r="F11402">
        <v>71</v>
      </c>
      <c r="G11402" s="21">
        <v>39692</v>
      </c>
      <c r="H11402">
        <v>2008</v>
      </c>
      <c r="I11402">
        <v>17</v>
      </c>
      <c r="J11402" s="14" t="s">
        <v>673</v>
      </c>
      <c r="K11402">
        <v>0</v>
      </c>
      <c r="L11402" s="14" t="s">
        <v>30146</v>
      </c>
      <c r="M11402" s="14" t="s">
        <v>700</v>
      </c>
      <c r="N11402" s="14" t="s">
        <v>701</v>
      </c>
      <c r="O11402" s="14" t="s">
        <v>1043</v>
      </c>
      <c r="P11402">
        <v>1</v>
      </c>
      <c r="Q11402">
        <v>7116830619724</v>
      </c>
      <c r="R11402">
        <v>6023798160010002</v>
      </c>
    </row>
    <row r="11403" spans="1:18" x14ac:dyDescent="0.3">
      <c r="A11403" s="14" t="s">
        <v>30147</v>
      </c>
      <c r="B11403" s="14" t="s">
        <v>30148</v>
      </c>
      <c r="C11403" s="14" t="s">
        <v>657</v>
      </c>
      <c r="D11403">
        <v>561730</v>
      </c>
      <c r="E11403" s="14" t="s">
        <v>48</v>
      </c>
      <c r="F11403">
        <v>56</v>
      </c>
      <c r="G11403" s="21">
        <v>42010</v>
      </c>
      <c r="H11403">
        <v>2015</v>
      </c>
      <c r="I11403">
        <v>11</v>
      </c>
      <c r="J11403" s="14" t="s">
        <v>673</v>
      </c>
      <c r="K11403">
        <v>0</v>
      </c>
      <c r="L11403" s="14" t="s">
        <v>30149</v>
      </c>
      <c r="M11403" s="14" t="s">
        <v>1199</v>
      </c>
      <c r="N11403" s="14" t="s">
        <v>701</v>
      </c>
      <c r="O11403" s="14" t="s">
        <v>1200</v>
      </c>
      <c r="P11403">
        <v>0</v>
      </c>
      <c r="Q11403">
        <v>7786730690778</v>
      </c>
      <c r="R11403">
        <v>6034620090010001</v>
      </c>
    </row>
    <row r="11404" spans="1:18" x14ac:dyDescent="0.3">
      <c r="A11404" s="14" t="s">
        <v>30150</v>
      </c>
      <c r="B11404" s="14" t="s">
        <v>30151</v>
      </c>
      <c r="C11404" s="14" t="s">
        <v>658</v>
      </c>
      <c r="D11404">
        <v>812112</v>
      </c>
      <c r="E11404" s="14" t="s">
        <v>37</v>
      </c>
      <c r="F11404">
        <v>81</v>
      </c>
      <c r="G11404" s="21">
        <v>43484</v>
      </c>
      <c r="H11404">
        <v>2019</v>
      </c>
      <c r="I11404">
        <v>7</v>
      </c>
      <c r="J11404" s="14" t="s">
        <v>674</v>
      </c>
      <c r="K11404">
        <v>0</v>
      </c>
      <c r="L11404" s="14" t="s">
        <v>30152</v>
      </c>
      <c r="M11404" s="14" t="s">
        <v>700</v>
      </c>
      <c r="N11404" s="14" t="s">
        <v>701</v>
      </c>
      <c r="O11404" s="14" t="s">
        <v>714</v>
      </c>
      <c r="P11404">
        <v>1</v>
      </c>
      <c r="Q11404">
        <v>8326850747079</v>
      </c>
      <c r="R11404">
        <v>6043402930010001</v>
      </c>
    </row>
    <row r="11405" spans="1:18" x14ac:dyDescent="0.3">
      <c r="A11405" s="14" t="s">
        <v>30153</v>
      </c>
      <c r="B11405" s="14" t="s">
        <v>30153</v>
      </c>
      <c r="C11405" s="14" t="s">
        <v>655</v>
      </c>
      <c r="D11405">
        <v>334516</v>
      </c>
      <c r="E11405" s="14" t="s">
        <v>268</v>
      </c>
      <c r="F11405">
        <v>33</v>
      </c>
      <c r="G11405" s="21">
        <v>45419</v>
      </c>
      <c r="H11405">
        <v>2024</v>
      </c>
      <c r="I11405">
        <v>2</v>
      </c>
      <c r="J11405" s="14" t="s">
        <v>672</v>
      </c>
      <c r="K11405">
        <v>0</v>
      </c>
      <c r="L11405" s="14" t="s">
        <v>30154</v>
      </c>
      <c r="M11405" s="14" t="s">
        <v>700</v>
      </c>
      <c r="N11405" s="14" t="s">
        <v>701</v>
      </c>
      <c r="O11405" s="14" t="s">
        <v>720</v>
      </c>
      <c r="P11405">
        <v>1</v>
      </c>
      <c r="Q11405">
        <v>8769980793766</v>
      </c>
      <c r="R11405">
        <v>6055330370010001</v>
      </c>
    </row>
    <row r="11406" spans="1:18" x14ac:dyDescent="0.3">
      <c r="A11406" s="14" t="s">
        <v>30155</v>
      </c>
      <c r="B11406" s="14" t="s">
        <v>30156</v>
      </c>
      <c r="C11406" s="14" t="s">
        <v>654</v>
      </c>
      <c r="D11406">
        <v>812199</v>
      </c>
      <c r="E11406" s="14" t="s">
        <v>65</v>
      </c>
      <c r="F11406">
        <v>81</v>
      </c>
      <c r="G11406" s="21">
        <v>45079</v>
      </c>
      <c r="H11406">
        <v>2023</v>
      </c>
      <c r="I11406">
        <v>3</v>
      </c>
      <c r="J11406" s="14" t="s">
        <v>672</v>
      </c>
      <c r="K11406">
        <v>0</v>
      </c>
      <c r="L11406" s="14" t="s">
        <v>30157</v>
      </c>
      <c r="M11406" s="14" t="s">
        <v>700</v>
      </c>
      <c r="N11406" s="14" t="s">
        <v>701</v>
      </c>
      <c r="O11406" s="14" t="s">
        <v>714</v>
      </c>
      <c r="P11406">
        <v>1</v>
      </c>
      <c r="Q11406">
        <v>8690200785266</v>
      </c>
      <c r="R11406">
        <v>6045522180010002</v>
      </c>
    </row>
    <row r="11407" spans="1:18" x14ac:dyDescent="0.3">
      <c r="A11407" s="14" t="s">
        <v>30158</v>
      </c>
      <c r="B11407" s="14" t="s">
        <v>30159</v>
      </c>
      <c r="C11407" s="14" t="s">
        <v>655</v>
      </c>
      <c r="D11407">
        <v>541320</v>
      </c>
      <c r="E11407" s="14" t="s">
        <v>110</v>
      </c>
      <c r="F11407">
        <v>54</v>
      </c>
      <c r="G11407" s="21">
        <v>36920</v>
      </c>
      <c r="H11407">
        <v>2001</v>
      </c>
      <c r="I11407">
        <v>25</v>
      </c>
      <c r="J11407" s="14" t="s">
        <v>675</v>
      </c>
      <c r="K11407">
        <v>0</v>
      </c>
      <c r="L11407" s="14" t="s">
        <v>30160</v>
      </c>
      <c r="M11407" s="14" t="s">
        <v>700</v>
      </c>
      <c r="N11407" s="14" t="s">
        <v>701</v>
      </c>
      <c r="O11407" s="14" t="s">
        <v>992</v>
      </c>
      <c r="P11407">
        <v>1</v>
      </c>
      <c r="Q11407">
        <v>1023590103075</v>
      </c>
      <c r="R11407">
        <v>6010372350010002</v>
      </c>
    </row>
    <row r="11408" spans="1:18" x14ac:dyDescent="0.3">
      <c r="A11408" s="14" t="s">
        <v>30161</v>
      </c>
      <c r="B11408" s="14" t="s">
        <v>30162</v>
      </c>
      <c r="C11408" s="14" t="s">
        <v>654</v>
      </c>
      <c r="D11408">
        <v>721191</v>
      </c>
      <c r="E11408" s="14" t="s">
        <v>42</v>
      </c>
      <c r="F11408">
        <v>72</v>
      </c>
      <c r="G11408" s="21">
        <v>42736</v>
      </c>
      <c r="H11408">
        <v>2017</v>
      </c>
      <c r="I11408">
        <v>9</v>
      </c>
      <c r="J11408" s="14" t="s">
        <v>674</v>
      </c>
      <c r="K11408">
        <v>0</v>
      </c>
      <c r="L11408" s="14" t="s">
        <v>30163</v>
      </c>
      <c r="M11408" s="14" t="s">
        <v>700</v>
      </c>
      <c r="N11408" s="14" t="s">
        <v>701</v>
      </c>
      <c r="O11408" s="14" t="s">
        <v>1043</v>
      </c>
      <c r="P11408">
        <v>1</v>
      </c>
      <c r="Q11408">
        <v>8031110716206</v>
      </c>
      <c r="R11408">
        <v>6040794540010001</v>
      </c>
    </row>
    <row r="11409" spans="1:18" x14ac:dyDescent="0.3">
      <c r="A11409" s="14" t="s">
        <v>30164</v>
      </c>
      <c r="B11409" s="14" t="s">
        <v>30165</v>
      </c>
      <c r="C11409" s="14" t="s">
        <v>654</v>
      </c>
      <c r="D11409">
        <v>313210</v>
      </c>
      <c r="E11409" s="14" t="s">
        <v>490</v>
      </c>
      <c r="F11409">
        <v>31</v>
      </c>
      <c r="G11409" s="21">
        <v>33451</v>
      </c>
      <c r="H11409">
        <v>1991</v>
      </c>
      <c r="I11409">
        <v>35</v>
      </c>
      <c r="J11409" s="14" t="s">
        <v>675</v>
      </c>
      <c r="K11409">
        <v>0</v>
      </c>
      <c r="L11409" s="14" t="s">
        <v>30166</v>
      </c>
      <c r="M11409" s="14" t="s">
        <v>700</v>
      </c>
      <c r="N11409" s="14" t="s">
        <v>701</v>
      </c>
      <c r="O11409" s="14" t="s">
        <v>893</v>
      </c>
      <c r="P11409">
        <v>1</v>
      </c>
      <c r="Q11409">
        <v>1348190136450</v>
      </c>
      <c r="R11409">
        <v>6013332740010001</v>
      </c>
    </row>
    <row r="11410" spans="1:18" x14ac:dyDescent="0.3">
      <c r="A11410" s="14" t="s">
        <v>30167</v>
      </c>
      <c r="B11410" s="14" t="s">
        <v>30168</v>
      </c>
      <c r="C11410" s="14" t="s">
        <v>656</v>
      </c>
      <c r="D11410">
        <v>238210</v>
      </c>
      <c r="E11410" s="14" t="s">
        <v>32</v>
      </c>
      <c r="F11410">
        <v>23</v>
      </c>
      <c r="G11410" s="21">
        <v>46143</v>
      </c>
      <c r="H11410">
        <v>2026</v>
      </c>
      <c r="I11410">
        <v>0</v>
      </c>
      <c r="J11410" s="14" t="s">
        <v>676</v>
      </c>
      <c r="K11410">
        <v>0</v>
      </c>
      <c r="L11410" s="14" t="s">
        <v>30169</v>
      </c>
      <c r="M11410" s="14" t="s">
        <v>3250</v>
      </c>
      <c r="N11410" s="14" t="s">
        <v>701</v>
      </c>
      <c r="O11410" s="14" t="s">
        <v>3251</v>
      </c>
      <c r="P11410">
        <v>0</v>
      </c>
      <c r="Q11410">
        <v>8919130809602</v>
      </c>
      <c r="R11410">
        <v>6061250720010001</v>
      </c>
    </row>
    <row r="11411" spans="1:18" x14ac:dyDescent="0.3">
      <c r="A11411" s="14" t="s">
        <v>30170</v>
      </c>
      <c r="B11411" s="14" t="s">
        <v>30171</v>
      </c>
      <c r="C11411" s="14" t="s">
        <v>655</v>
      </c>
      <c r="D11411">
        <v>238110</v>
      </c>
      <c r="E11411" s="14" t="s">
        <v>108</v>
      </c>
      <c r="F11411">
        <v>23</v>
      </c>
      <c r="G11411" s="21">
        <v>31625</v>
      </c>
      <c r="H11411">
        <v>1986</v>
      </c>
      <c r="I11411">
        <v>40</v>
      </c>
      <c r="J11411" s="14" t="s">
        <v>675</v>
      </c>
      <c r="K11411">
        <v>0</v>
      </c>
      <c r="L11411" s="14" t="s">
        <v>30172</v>
      </c>
      <c r="M11411" s="14" t="s">
        <v>764</v>
      </c>
      <c r="N11411" s="14" t="s">
        <v>701</v>
      </c>
      <c r="O11411" s="14" t="s">
        <v>1322</v>
      </c>
      <c r="P11411">
        <v>0</v>
      </c>
      <c r="Q11411">
        <v>669440076469</v>
      </c>
      <c r="R11411">
        <v>6006300260010001</v>
      </c>
    </row>
    <row r="11412" spans="1:18" x14ac:dyDescent="0.3">
      <c r="A11412" s="14" t="s">
        <v>30173</v>
      </c>
      <c r="B11412" s="14" t="s">
        <v>30173</v>
      </c>
      <c r="C11412" s="14" t="s">
        <v>657</v>
      </c>
      <c r="D11412">
        <v>523940</v>
      </c>
      <c r="E11412" s="14" t="s">
        <v>77</v>
      </c>
      <c r="F11412">
        <v>52</v>
      </c>
      <c r="G11412" s="21">
        <v>42993</v>
      </c>
      <c r="H11412">
        <v>2017</v>
      </c>
      <c r="I11412">
        <v>8</v>
      </c>
      <c r="J11412" s="14" t="s">
        <v>674</v>
      </c>
      <c r="K11412">
        <v>0</v>
      </c>
      <c r="L11412" s="14" t="s">
        <v>7881</v>
      </c>
      <c r="M11412" s="14" t="s">
        <v>700</v>
      </c>
      <c r="N11412" s="14" t="s">
        <v>701</v>
      </c>
      <c r="O11412" s="14" t="s">
        <v>831</v>
      </c>
      <c r="P11412">
        <v>1</v>
      </c>
      <c r="Q11412">
        <v>8146510728159</v>
      </c>
      <c r="R11412">
        <v>6041546650010001</v>
      </c>
    </row>
    <row r="11413" spans="1:18" x14ac:dyDescent="0.3">
      <c r="A11413" s="14" t="s">
        <v>30174</v>
      </c>
      <c r="B11413" s="14" t="s">
        <v>30175</v>
      </c>
      <c r="C11413" s="14" t="s">
        <v>654</v>
      </c>
      <c r="D11413">
        <v>334516</v>
      </c>
      <c r="E11413" s="14" t="s">
        <v>268</v>
      </c>
      <c r="F11413">
        <v>33</v>
      </c>
      <c r="G11413" s="21">
        <v>42641</v>
      </c>
      <c r="H11413">
        <v>2016</v>
      </c>
      <c r="I11413">
        <v>9</v>
      </c>
      <c r="J11413" s="14" t="s">
        <v>674</v>
      </c>
      <c r="K11413">
        <v>0</v>
      </c>
      <c r="L11413" s="14" t="s">
        <v>30176</v>
      </c>
      <c r="M11413" s="14" t="s">
        <v>700</v>
      </c>
      <c r="N11413" s="14" t="s">
        <v>701</v>
      </c>
      <c r="O11413" s="14" t="s">
        <v>753</v>
      </c>
      <c r="P11413">
        <v>1</v>
      </c>
      <c r="Q11413">
        <v>7996260712541</v>
      </c>
      <c r="R11413">
        <v>6010478220010001</v>
      </c>
    </row>
    <row r="11414" spans="1:18" x14ac:dyDescent="0.3">
      <c r="A11414" s="14" t="s">
        <v>30177</v>
      </c>
      <c r="B11414" s="14" t="s">
        <v>30178</v>
      </c>
      <c r="C11414" s="14" t="s">
        <v>662</v>
      </c>
      <c r="D11414">
        <v>541310</v>
      </c>
      <c r="E11414" s="14" t="s">
        <v>46</v>
      </c>
      <c r="F11414">
        <v>54</v>
      </c>
      <c r="G11414" s="21">
        <v>40544</v>
      </c>
      <c r="H11414">
        <v>2011</v>
      </c>
      <c r="I11414">
        <v>15</v>
      </c>
      <c r="J11414" s="14" t="s">
        <v>673</v>
      </c>
      <c r="K11414">
        <v>0</v>
      </c>
      <c r="L11414" s="14" t="s">
        <v>30179</v>
      </c>
      <c r="M11414" s="14" t="s">
        <v>700</v>
      </c>
      <c r="N11414" s="14" t="s">
        <v>701</v>
      </c>
      <c r="O11414" s="14" t="s">
        <v>956</v>
      </c>
      <c r="P11414">
        <v>1</v>
      </c>
      <c r="Q11414">
        <v>7335740643224</v>
      </c>
      <c r="R11414">
        <v>6030617180010001</v>
      </c>
    </row>
    <row r="11415" spans="1:18" x14ac:dyDescent="0.3">
      <c r="A11415" s="14" t="s">
        <v>30180</v>
      </c>
      <c r="B11415" s="14" t="s">
        <v>30181</v>
      </c>
      <c r="C11415" s="14" t="s">
        <v>654</v>
      </c>
      <c r="D11415">
        <v>541410</v>
      </c>
      <c r="E11415" s="14" t="s">
        <v>63</v>
      </c>
      <c r="F11415">
        <v>54</v>
      </c>
      <c r="G11415" s="21">
        <v>42552</v>
      </c>
      <c r="H11415">
        <v>2016</v>
      </c>
      <c r="I11415">
        <v>10</v>
      </c>
      <c r="J11415" s="14" t="s">
        <v>674</v>
      </c>
      <c r="K11415">
        <v>0</v>
      </c>
      <c r="L11415" s="14" t="s">
        <v>30182</v>
      </c>
      <c r="M11415" s="14" t="s">
        <v>700</v>
      </c>
      <c r="N11415" s="14" t="s">
        <v>701</v>
      </c>
      <c r="O11415" s="14" t="s">
        <v>753</v>
      </c>
      <c r="P11415">
        <v>1</v>
      </c>
      <c r="Q11415">
        <v>7983760711240</v>
      </c>
      <c r="R11415">
        <v>6040353980010001</v>
      </c>
    </row>
    <row r="11416" spans="1:18" x14ac:dyDescent="0.3">
      <c r="A11416" s="14" t="s">
        <v>30183</v>
      </c>
      <c r="B11416" s="14" t="s">
        <v>30184</v>
      </c>
      <c r="C11416" s="14" t="s">
        <v>654</v>
      </c>
      <c r="D11416">
        <v>531110</v>
      </c>
      <c r="E11416" s="14" t="s">
        <v>20</v>
      </c>
      <c r="F11416">
        <v>53</v>
      </c>
      <c r="G11416" s="21">
        <v>45689</v>
      </c>
      <c r="H11416">
        <v>2025</v>
      </c>
      <c r="I11416">
        <v>1</v>
      </c>
      <c r="J11416" s="14" t="s">
        <v>672</v>
      </c>
      <c r="K11416">
        <v>0</v>
      </c>
      <c r="L11416" s="14" t="s">
        <v>30185</v>
      </c>
      <c r="M11416" s="14" t="s">
        <v>700</v>
      </c>
      <c r="N11416" s="14" t="s">
        <v>701</v>
      </c>
      <c r="O11416" s="14" t="s">
        <v>1043</v>
      </c>
      <c r="P11416">
        <v>1</v>
      </c>
      <c r="Q11416">
        <v>8825930799719</v>
      </c>
      <c r="R11416">
        <v>6034297530010002</v>
      </c>
    </row>
    <row r="11417" spans="1:18" x14ac:dyDescent="0.3">
      <c r="A11417" s="14" t="s">
        <v>30186</v>
      </c>
      <c r="B11417" s="14" t="s">
        <v>30187</v>
      </c>
      <c r="C11417" s="14" t="s">
        <v>654</v>
      </c>
      <c r="D11417">
        <v>512110</v>
      </c>
      <c r="E11417" s="14" t="s">
        <v>78</v>
      </c>
      <c r="F11417">
        <v>51</v>
      </c>
      <c r="G11417" s="21">
        <v>45443</v>
      </c>
      <c r="H11417">
        <v>2024</v>
      </c>
      <c r="I11417">
        <v>2</v>
      </c>
      <c r="J11417" s="14" t="s">
        <v>672</v>
      </c>
      <c r="K11417">
        <v>0</v>
      </c>
      <c r="L11417" s="14" t="s">
        <v>30188</v>
      </c>
      <c r="M11417" s="14" t="s">
        <v>700</v>
      </c>
      <c r="N11417" s="14" t="s">
        <v>701</v>
      </c>
      <c r="O11417" s="14" t="s">
        <v>777</v>
      </c>
      <c r="P11417">
        <v>1</v>
      </c>
      <c r="Q11417">
        <v>8774810794271</v>
      </c>
      <c r="R11417">
        <v>6055634280010001</v>
      </c>
    </row>
    <row r="11418" spans="1:18" x14ac:dyDescent="0.3">
      <c r="A11418" s="14" t="s">
        <v>30189</v>
      </c>
      <c r="B11418" s="14" t="s">
        <v>30190</v>
      </c>
      <c r="C11418" s="14" t="s">
        <v>656</v>
      </c>
      <c r="D11418">
        <v>444240</v>
      </c>
      <c r="E11418" s="14" t="s">
        <v>258</v>
      </c>
      <c r="F11418">
        <v>44</v>
      </c>
      <c r="G11418" s="21">
        <v>43739</v>
      </c>
      <c r="H11418">
        <v>2019</v>
      </c>
      <c r="I11418">
        <v>6</v>
      </c>
      <c r="J11418" s="14" t="s">
        <v>674</v>
      </c>
      <c r="K11418">
        <v>0</v>
      </c>
      <c r="L11418" s="14" t="s">
        <v>30191</v>
      </c>
      <c r="M11418" s="14" t="s">
        <v>700</v>
      </c>
      <c r="N11418" s="14" t="s">
        <v>701</v>
      </c>
      <c r="O11418" s="14" t="s">
        <v>1649</v>
      </c>
      <c r="P11418">
        <v>1</v>
      </c>
      <c r="Q11418">
        <v>8463630761481</v>
      </c>
      <c r="R11418">
        <v>6045019600010001</v>
      </c>
    </row>
    <row r="11419" spans="1:18" x14ac:dyDescent="0.3">
      <c r="A11419" s="14" t="s">
        <v>30192</v>
      </c>
      <c r="B11419" s="14" t="s">
        <v>30193</v>
      </c>
      <c r="C11419" s="14" t="s">
        <v>654</v>
      </c>
      <c r="D11419">
        <v>531110</v>
      </c>
      <c r="E11419" s="14" t="s">
        <v>20</v>
      </c>
      <c r="F11419">
        <v>53</v>
      </c>
      <c r="G11419" s="21">
        <v>45336</v>
      </c>
      <c r="H11419">
        <v>2024</v>
      </c>
      <c r="I11419">
        <v>2</v>
      </c>
      <c r="J11419" s="14" t="s">
        <v>672</v>
      </c>
      <c r="K11419">
        <v>0</v>
      </c>
      <c r="L11419" s="14" t="s">
        <v>30194</v>
      </c>
      <c r="M11419" s="14" t="s">
        <v>700</v>
      </c>
      <c r="N11419" s="14" t="s">
        <v>701</v>
      </c>
      <c r="O11419" s="14" t="s">
        <v>745</v>
      </c>
      <c r="P11419">
        <v>1</v>
      </c>
      <c r="Q11419">
        <v>8734070789959</v>
      </c>
    </row>
    <row r="11420" spans="1:18" x14ac:dyDescent="0.3">
      <c r="A11420" s="14" t="s">
        <v>30195</v>
      </c>
      <c r="B11420" s="14" t="s">
        <v>30196</v>
      </c>
      <c r="C11420" s="14" t="s">
        <v>655</v>
      </c>
      <c r="D11420">
        <v>423130</v>
      </c>
      <c r="E11420" s="14" t="s">
        <v>363</v>
      </c>
      <c r="F11420">
        <v>42</v>
      </c>
      <c r="G11420" s="21">
        <v>44652</v>
      </c>
      <c r="H11420">
        <v>2022</v>
      </c>
      <c r="I11420">
        <v>4</v>
      </c>
      <c r="J11420" s="14" t="s">
        <v>672</v>
      </c>
      <c r="K11420">
        <v>0</v>
      </c>
      <c r="L11420" s="14" t="s">
        <v>30197</v>
      </c>
      <c r="M11420" s="14" t="s">
        <v>700</v>
      </c>
      <c r="N11420" s="14" t="s">
        <v>701</v>
      </c>
      <c r="O11420" s="14" t="s">
        <v>777</v>
      </c>
      <c r="P11420">
        <v>1</v>
      </c>
      <c r="Q11420">
        <v>8613520777253</v>
      </c>
      <c r="R11420">
        <v>6049174770010001</v>
      </c>
    </row>
    <row r="11421" spans="1:18" x14ac:dyDescent="0.3">
      <c r="A11421" s="14" t="s">
        <v>30195</v>
      </c>
      <c r="B11421" s="14" t="s">
        <v>30196</v>
      </c>
      <c r="C11421" s="14" t="s">
        <v>655</v>
      </c>
      <c r="D11421">
        <v>423130</v>
      </c>
      <c r="E11421" s="14" t="s">
        <v>363</v>
      </c>
      <c r="F11421">
        <v>42</v>
      </c>
      <c r="G11421" s="21">
        <v>46023</v>
      </c>
      <c r="H11421">
        <v>2026</v>
      </c>
      <c r="I11421">
        <v>0</v>
      </c>
      <c r="J11421" s="14" t="s">
        <v>676</v>
      </c>
      <c r="K11421">
        <v>0</v>
      </c>
      <c r="L11421" s="14" t="s">
        <v>21091</v>
      </c>
      <c r="M11421" s="14" t="s">
        <v>700</v>
      </c>
      <c r="N11421" s="14" t="s">
        <v>701</v>
      </c>
      <c r="O11421" s="14" t="s">
        <v>1021</v>
      </c>
      <c r="P11421">
        <v>1</v>
      </c>
      <c r="Q11421">
        <v>8613520806375</v>
      </c>
      <c r="R11421">
        <v>6049174770010003</v>
      </c>
    </row>
    <row r="11422" spans="1:18" x14ac:dyDescent="0.3">
      <c r="A11422" s="14" t="s">
        <v>30198</v>
      </c>
      <c r="B11422" s="14" t="s">
        <v>30198</v>
      </c>
      <c r="C11422" s="14" t="s">
        <v>655</v>
      </c>
      <c r="D11422">
        <v>238290</v>
      </c>
      <c r="E11422" s="14" t="s">
        <v>233</v>
      </c>
      <c r="F11422">
        <v>23</v>
      </c>
      <c r="G11422" s="21">
        <v>45752</v>
      </c>
      <c r="H11422">
        <v>2025</v>
      </c>
      <c r="I11422">
        <v>1</v>
      </c>
      <c r="J11422" s="14" t="s">
        <v>672</v>
      </c>
      <c r="K11422">
        <v>0</v>
      </c>
      <c r="L11422" s="14" t="s">
        <v>30199</v>
      </c>
      <c r="M11422" s="14" t="s">
        <v>700</v>
      </c>
      <c r="N11422" s="14" t="s">
        <v>701</v>
      </c>
      <c r="O11422" s="14" t="s">
        <v>1021</v>
      </c>
      <c r="P11422">
        <v>1</v>
      </c>
      <c r="Q11422">
        <v>8828030799937</v>
      </c>
      <c r="R11422">
        <v>6057984910010001</v>
      </c>
    </row>
    <row r="11423" spans="1:18" x14ac:dyDescent="0.3">
      <c r="A11423" s="14" t="s">
        <v>30200</v>
      </c>
      <c r="B11423" s="14" t="s">
        <v>30201</v>
      </c>
      <c r="C11423" s="14" t="s">
        <v>654</v>
      </c>
      <c r="D11423">
        <v>812990</v>
      </c>
      <c r="E11423" s="14" t="s">
        <v>21</v>
      </c>
      <c r="F11423">
        <v>81</v>
      </c>
      <c r="G11423" s="21">
        <v>38534</v>
      </c>
      <c r="H11423">
        <v>2005</v>
      </c>
      <c r="I11423">
        <v>21</v>
      </c>
      <c r="J11423" s="14" t="s">
        <v>675</v>
      </c>
      <c r="K11423">
        <v>0</v>
      </c>
      <c r="L11423" s="14" t="s">
        <v>30202</v>
      </c>
      <c r="M11423" s="14" t="s">
        <v>700</v>
      </c>
      <c r="N11423" s="14" t="s">
        <v>701</v>
      </c>
      <c r="O11423" s="14" t="s">
        <v>1043</v>
      </c>
      <c r="P11423">
        <v>1</v>
      </c>
      <c r="Q11423">
        <v>5842190590737</v>
      </c>
      <c r="R11423">
        <v>601631033</v>
      </c>
    </row>
    <row r="11424" spans="1:18" x14ac:dyDescent="0.3">
      <c r="A11424" s="14" t="s">
        <v>30203</v>
      </c>
      <c r="B11424" s="14" t="s">
        <v>30204</v>
      </c>
      <c r="C11424" s="14" t="s">
        <v>654</v>
      </c>
      <c r="D11424">
        <v>513130</v>
      </c>
      <c r="E11424" s="14" t="s">
        <v>139</v>
      </c>
      <c r="F11424">
        <v>51</v>
      </c>
      <c r="G11424" s="21">
        <v>40452</v>
      </c>
      <c r="H11424">
        <v>2010</v>
      </c>
      <c r="I11424">
        <v>15</v>
      </c>
      <c r="J11424" s="14" t="s">
        <v>673</v>
      </c>
      <c r="K11424">
        <v>0</v>
      </c>
      <c r="L11424" s="14" t="s">
        <v>30205</v>
      </c>
      <c r="M11424" s="14" t="s">
        <v>700</v>
      </c>
      <c r="N11424" s="14" t="s">
        <v>701</v>
      </c>
      <c r="O11424" s="14" t="s">
        <v>732</v>
      </c>
      <c r="P11424">
        <v>1</v>
      </c>
      <c r="Q11424">
        <v>7328260642371</v>
      </c>
    </row>
    <row r="11425" spans="1:18" x14ac:dyDescent="0.3">
      <c r="A11425" s="14" t="s">
        <v>30206</v>
      </c>
      <c r="B11425" s="14" t="s">
        <v>30207</v>
      </c>
      <c r="C11425" s="14" t="s">
        <v>657</v>
      </c>
      <c r="D11425">
        <v>722515</v>
      </c>
      <c r="E11425" s="14" t="s">
        <v>82</v>
      </c>
      <c r="F11425">
        <v>72</v>
      </c>
      <c r="G11425" s="21">
        <v>42823</v>
      </c>
      <c r="H11425">
        <v>2017</v>
      </c>
      <c r="I11425">
        <v>9</v>
      </c>
      <c r="J11425" s="14" t="s">
        <v>674</v>
      </c>
      <c r="K11425">
        <v>0</v>
      </c>
      <c r="L11425" s="14" t="s">
        <v>17940</v>
      </c>
      <c r="M11425" s="14" t="s">
        <v>1383</v>
      </c>
      <c r="N11425" s="14" t="s">
        <v>701</v>
      </c>
      <c r="O11425" s="14" t="s">
        <v>799</v>
      </c>
      <c r="P11425">
        <v>0</v>
      </c>
      <c r="Q11425">
        <v>8058610719046</v>
      </c>
      <c r="R11425">
        <v>6040948290010001</v>
      </c>
    </row>
    <row r="11426" spans="1:18" x14ac:dyDescent="0.3">
      <c r="A11426" s="14" t="s">
        <v>30208</v>
      </c>
      <c r="B11426" s="14" t="s">
        <v>30208</v>
      </c>
      <c r="C11426" s="14" t="s">
        <v>657</v>
      </c>
      <c r="D11426">
        <v>423910</v>
      </c>
      <c r="E11426" s="14" t="s">
        <v>246</v>
      </c>
      <c r="F11426">
        <v>42</v>
      </c>
      <c r="G11426" s="21">
        <v>42370</v>
      </c>
      <c r="H11426">
        <v>2016</v>
      </c>
      <c r="I11426">
        <v>10</v>
      </c>
      <c r="J11426" s="14" t="s">
        <v>674</v>
      </c>
      <c r="K11426">
        <v>0</v>
      </c>
      <c r="L11426" s="14" t="s">
        <v>30209</v>
      </c>
      <c r="M11426" s="14" t="s">
        <v>30210</v>
      </c>
      <c r="N11426" s="14" t="s">
        <v>10310</v>
      </c>
      <c r="O11426" s="14" t="s">
        <v>30211</v>
      </c>
      <c r="P11426">
        <v>0</v>
      </c>
      <c r="Q11426">
        <v>7916850704314</v>
      </c>
    </row>
    <row r="11427" spans="1:18" x14ac:dyDescent="0.3">
      <c r="A11427" s="14" t="s">
        <v>30212</v>
      </c>
      <c r="B11427" s="14" t="s">
        <v>30212</v>
      </c>
      <c r="C11427" s="14" t="s">
        <v>655</v>
      </c>
      <c r="D11427">
        <v>812990</v>
      </c>
      <c r="E11427" s="14" t="s">
        <v>21</v>
      </c>
      <c r="F11427">
        <v>81</v>
      </c>
      <c r="G11427" s="21">
        <v>35612</v>
      </c>
      <c r="H11427">
        <v>1997</v>
      </c>
      <c r="I11427">
        <v>29</v>
      </c>
      <c r="J11427" s="14" t="s">
        <v>675</v>
      </c>
      <c r="K11427">
        <v>0</v>
      </c>
      <c r="L11427" s="14" t="s">
        <v>30213</v>
      </c>
      <c r="M11427" s="14" t="s">
        <v>30214</v>
      </c>
      <c r="N11427" s="14" t="s">
        <v>1474</v>
      </c>
      <c r="O11427" s="14" t="s">
        <v>4902</v>
      </c>
      <c r="P11427">
        <v>0</v>
      </c>
      <c r="Q11427">
        <v>5812040587534</v>
      </c>
      <c r="R11427">
        <v>4090009170010001</v>
      </c>
    </row>
    <row r="11428" spans="1:18" x14ac:dyDescent="0.3">
      <c r="A11428" s="14" t="s">
        <v>30215</v>
      </c>
      <c r="B11428" s="14" t="s">
        <v>30215</v>
      </c>
      <c r="C11428" s="14" t="s">
        <v>657</v>
      </c>
      <c r="D11428">
        <v>561320</v>
      </c>
      <c r="E11428" s="14" t="s">
        <v>85</v>
      </c>
      <c r="F11428">
        <v>56</v>
      </c>
      <c r="G11428" s="21">
        <v>42736</v>
      </c>
      <c r="H11428">
        <v>2017</v>
      </c>
      <c r="I11428">
        <v>9</v>
      </c>
      <c r="J11428" s="14" t="s">
        <v>674</v>
      </c>
      <c r="K11428">
        <v>0</v>
      </c>
      <c r="L11428" s="14" t="s">
        <v>5595</v>
      </c>
      <c r="M11428" s="14" t="s">
        <v>700</v>
      </c>
      <c r="N11428" s="14" t="s">
        <v>701</v>
      </c>
      <c r="O11428" s="14" t="s">
        <v>757</v>
      </c>
      <c r="P11428">
        <v>1</v>
      </c>
      <c r="Q11428">
        <v>8065330719746</v>
      </c>
      <c r="R11428">
        <v>6034090560010001</v>
      </c>
    </row>
    <row r="11429" spans="1:18" x14ac:dyDescent="0.3">
      <c r="A11429" s="14" t="s">
        <v>30216</v>
      </c>
      <c r="B11429" s="14" t="s">
        <v>30217</v>
      </c>
      <c r="C11429" s="14" t="s">
        <v>656</v>
      </c>
      <c r="D11429">
        <v>236118</v>
      </c>
      <c r="E11429" s="14" t="s">
        <v>29</v>
      </c>
      <c r="F11429">
        <v>23</v>
      </c>
      <c r="G11429" s="21">
        <v>45292</v>
      </c>
      <c r="H11429">
        <v>2024</v>
      </c>
      <c r="I11429">
        <v>2</v>
      </c>
      <c r="J11429" s="14" t="s">
        <v>672</v>
      </c>
      <c r="K11429">
        <v>0</v>
      </c>
      <c r="L11429" s="14" t="s">
        <v>30218</v>
      </c>
      <c r="M11429" s="14" t="s">
        <v>1821</v>
      </c>
      <c r="N11429" s="14" t="s">
        <v>701</v>
      </c>
      <c r="O11429" s="14" t="s">
        <v>6640</v>
      </c>
      <c r="P11429">
        <v>0</v>
      </c>
      <c r="Q11429">
        <v>8765600793299</v>
      </c>
      <c r="R11429">
        <v>6052964390010001</v>
      </c>
    </row>
    <row r="11430" spans="1:18" x14ac:dyDescent="0.3">
      <c r="A11430" s="14" t="s">
        <v>30219</v>
      </c>
      <c r="B11430" s="14" t="s">
        <v>30220</v>
      </c>
      <c r="C11430" s="14" t="s">
        <v>656</v>
      </c>
      <c r="D11430">
        <v>238220</v>
      </c>
      <c r="E11430" s="14" t="s">
        <v>34</v>
      </c>
      <c r="F11430">
        <v>23</v>
      </c>
      <c r="G11430" s="21">
        <v>44439</v>
      </c>
      <c r="H11430">
        <v>2021</v>
      </c>
      <c r="I11430">
        <v>4</v>
      </c>
      <c r="J11430" s="14" t="s">
        <v>672</v>
      </c>
      <c r="K11430">
        <v>0</v>
      </c>
      <c r="L11430" s="14" t="s">
        <v>30221</v>
      </c>
      <c r="M11430" s="14" t="s">
        <v>6066</v>
      </c>
      <c r="N11430" s="14" t="s">
        <v>27325</v>
      </c>
      <c r="O11430" s="14" t="s">
        <v>30222</v>
      </c>
      <c r="P11430">
        <v>0</v>
      </c>
      <c r="Q11430">
        <v>8560420771683</v>
      </c>
      <c r="R11430">
        <v>6047662140010001</v>
      </c>
    </row>
    <row r="11431" spans="1:18" x14ac:dyDescent="0.3">
      <c r="A11431" s="14" t="s">
        <v>30223</v>
      </c>
      <c r="B11431" s="14" t="s">
        <v>30223</v>
      </c>
      <c r="C11431" s="14" t="s">
        <v>658</v>
      </c>
      <c r="D11431">
        <v>238320</v>
      </c>
      <c r="E11431" s="14" t="s">
        <v>60</v>
      </c>
      <c r="F11431">
        <v>23</v>
      </c>
      <c r="G11431" s="21">
        <v>43191</v>
      </c>
      <c r="H11431">
        <v>2018</v>
      </c>
      <c r="I11431">
        <v>8</v>
      </c>
      <c r="J11431" s="14" t="s">
        <v>674</v>
      </c>
      <c r="K11431">
        <v>0</v>
      </c>
      <c r="L11431" s="14" t="s">
        <v>30224</v>
      </c>
      <c r="M11431" s="14" t="s">
        <v>723</v>
      </c>
      <c r="N11431" s="14" t="s">
        <v>701</v>
      </c>
      <c r="O11431" s="14" t="s">
        <v>724</v>
      </c>
      <c r="P11431">
        <v>0</v>
      </c>
      <c r="Q11431">
        <v>8208150734684</v>
      </c>
      <c r="R11431">
        <v>6033131510010001</v>
      </c>
    </row>
    <row r="11432" spans="1:18" x14ac:dyDescent="0.3">
      <c r="A11432" s="14" t="s">
        <v>30225</v>
      </c>
      <c r="B11432" s="14" t="s">
        <v>30226</v>
      </c>
      <c r="C11432" s="14" t="s">
        <v>654</v>
      </c>
      <c r="D11432">
        <v>541519</v>
      </c>
      <c r="E11432" s="14" t="s">
        <v>68</v>
      </c>
      <c r="F11432">
        <v>54</v>
      </c>
      <c r="G11432" s="21">
        <v>36526</v>
      </c>
      <c r="H11432">
        <v>2000</v>
      </c>
      <c r="I11432">
        <v>26</v>
      </c>
      <c r="J11432" s="14" t="s">
        <v>675</v>
      </c>
      <c r="K11432">
        <v>0</v>
      </c>
      <c r="L11432" s="14" t="s">
        <v>30227</v>
      </c>
      <c r="M11432" s="14" t="s">
        <v>700</v>
      </c>
      <c r="N11432" s="14" t="s">
        <v>701</v>
      </c>
      <c r="O11432" s="14" t="s">
        <v>714</v>
      </c>
      <c r="P11432">
        <v>1</v>
      </c>
      <c r="Q11432">
        <v>5333280536402</v>
      </c>
      <c r="R11432">
        <v>6003533840010001</v>
      </c>
    </row>
    <row r="11433" spans="1:18" x14ac:dyDescent="0.3">
      <c r="A11433" s="14" t="s">
        <v>30228</v>
      </c>
      <c r="B11433" s="14" t="s">
        <v>30228</v>
      </c>
      <c r="C11433" s="14" t="s">
        <v>656</v>
      </c>
      <c r="D11433">
        <v>236118</v>
      </c>
      <c r="E11433" s="14" t="s">
        <v>29</v>
      </c>
      <c r="F11433">
        <v>23</v>
      </c>
      <c r="G11433" s="21">
        <v>45457</v>
      </c>
      <c r="H11433">
        <v>2024</v>
      </c>
      <c r="I11433">
        <v>2</v>
      </c>
      <c r="J11433" s="14" t="s">
        <v>672</v>
      </c>
      <c r="K11433">
        <v>0</v>
      </c>
      <c r="L11433" s="14" t="s">
        <v>30229</v>
      </c>
      <c r="M11433" s="14" t="s">
        <v>862</v>
      </c>
      <c r="N11433" s="14" t="s">
        <v>701</v>
      </c>
      <c r="O11433" s="14" t="s">
        <v>2490</v>
      </c>
      <c r="P11433">
        <v>0</v>
      </c>
      <c r="Q11433">
        <v>8766700793424</v>
      </c>
      <c r="R11433">
        <v>6048054160010001</v>
      </c>
    </row>
    <row r="11434" spans="1:18" x14ac:dyDescent="0.3">
      <c r="A11434" s="14" t="s">
        <v>30230</v>
      </c>
      <c r="B11434" s="14" t="s">
        <v>30230</v>
      </c>
      <c r="C11434" s="14" t="s">
        <v>663</v>
      </c>
      <c r="D11434">
        <v>541110</v>
      </c>
      <c r="E11434" s="14" t="s">
        <v>38</v>
      </c>
      <c r="F11434">
        <v>54</v>
      </c>
      <c r="G11434" s="21">
        <v>45031</v>
      </c>
      <c r="H11434">
        <v>2023</v>
      </c>
      <c r="I11434">
        <v>3</v>
      </c>
      <c r="J11434" s="14" t="s">
        <v>672</v>
      </c>
      <c r="K11434">
        <v>0</v>
      </c>
      <c r="L11434" s="14" t="s">
        <v>30231</v>
      </c>
      <c r="M11434" s="14" t="s">
        <v>700</v>
      </c>
      <c r="N11434" s="14" t="s">
        <v>701</v>
      </c>
      <c r="O11434" s="14" t="s">
        <v>831</v>
      </c>
      <c r="P11434">
        <v>1</v>
      </c>
      <c r="Q11434">
        <v>8689660785211</v>
      </c>
      <c r="R11434">
        <v>6051764430010001</v>
      </c>
    </row>
    <row r="11435" spans="1:18" x14ac:dyDescent="0.3">
      <c r="A11435" s="14" t="s">
        <v>30232</v>
      </c>
      <c r="B11435" s="14" t="s">
        <v>30233</v>
      </c>
      <c r="C11435" s="14" t="s">
        <v>662</v>
      </c>
      <c r="D11435">
        <v>621210</v>
      </c>
      <c r="E11435" s="14" t="s">
        <v>81</v>
      </c>
      <c r="F11435">
        <v>62</v>
      </c>
      <c r="G11435" s="21">
        <v>41562</v>
      </c>
      <c r="H11435">
        <v>2013</v>
      </c>
      <c r="I11435">
        <v>12</v>
      </c>
      <c r="J11435" s="14" t="s">
        <v>673</v>
      </c>
      <c r="K11435">
        <v>0</v>
      </c>
      <c r="L11435" s="14" t="s">
        <v>30234</v>
      </c>
      <c r="M11435" s="14" t="s">
        <v>700</v>
      </c>
      <c r="N11435" s="14" t="s">
        <v>701</v>
      </c>
      <c r="O11435" s="14" t="s">
        <v>956</v>
      </c>
      <c r="P11435">
        <v>1</v>
      </c>
      <c r="Q11435">
        <v>7637410675183</v>
      </c>
      <c r="R11435">
        <v>6033093340010001</v>
      </c>
    </row>
    <row r="11436" spans="1:18" x14ac:dyDescent="0.3">
      <c r="A11436" s="14" t="s">
        <v>30235</v>
      </c>
      <c r="B11436" s="14" t="s">
        <v>30235</v>
      </c>
      <c r="C11436" s="14" t="s">
        <v>655</v>
      </c>
      <c r="D11436">
        <v>541110</v>
      </c>
      <c r="E11436" s="14" t="s">
        <v>38</v>
      </c>
      <c r="F11436">
        <v>54</v>
      </c>
      <c r="G11436" s="21">
        <v>34700</v>
      </c>
      <c r="H11436">
        <v>1995</v>
      </c>
      <c r="I11436">
        <v>31</v>
      </c>
      <c r="J11436" s="14" t="s">
        <v>675</v>
      </c>
      <c r="K11436">
        <v>0</v>
      </c>
      <c r="L11436" s="14" t="s">
        <v>30236</v>
      </c>
      <c r="M11436" s="14" t="s">
        <v>862</v>
      </c>
      <c r="N11436" s="14" t="s">
        <v>701</v>
      </c>
      <c r="O11436" s="14" t="s">
        <v>1721</v>
      </c>
      <c r="P11436">
        <v>0</v>
      </c>
      <c r="Q11436">
        <v>1726500175040</v>
      </c>
      <c r="R11436">
        <v>6015944430010001</v>
      </c>
    </row>
    <row r="11437" spans="1:18" x14ac:dyDescent="0.3">
      <c r="A11437" s="14" t="s">
        <v>30237</v>
      </c>
      <c r="B11437" s="14" t="s">
        <v>30237</v>
      </c>
      <c r="C11437" s="14" t="s">
        <v>655</v>
      </c>
      <c r="D11437">
        <v>541110</v>
      </c>
      <c r="E11437" s="14" t="s">
        <v>38</v>
      </c>
      <c r="F11437">
        <v>54</v>
      </c>
      <c r="G11437" s="21">
        <v>42736</v>
      </c>
      <c r="H11437">
        <v>2017</v>
      </c>
      <c r="I11437">
        <v>9</v>
      </c>
      <c r="J11437" s="14" t="s">
        <v>674</v>
      </c>
      <c r="K11437">
        <v>0</v>
      </c>
      <c r="L11437" s="14" t="s">
        <v>30238</v>
      </c>
      <c r="M11437" s="14" t="s">
        <v>862</v>
      </c>
      <c r="N11437" s="14" t="s">
        <v>701</v>
      </c>
      <c r="O11437" s="14" t="s">
        <v>863</v>
      </c>
      <c r="P11437">
        <v>0</v>
      </c>
      <c r="Q11437">
        <v>8032110716313</v>
      </c>
      <c r="R11437">
        <v>6040680010010001</v>
      </c>
    </row>
    <row r="11438" spans="1:18" x14ac:dyDescent="0.3">
      <c r="A11438" s="14" t="s">
        <v>30239</v>
      </c>
      <c r="B11438" s="14" t="s">
        <v>30240</v>
      </c>
      <c r="C11438" s="14" t="s">
        <v>654</v>
      </c>
      <c r="D11438">
        <v>541930</v>
      </c>
      <c r="E11438" s="14" t="s">
        <v>148</v>
      </c>
      <c r="F11438">
        <v>54</v>
      </c>
      <c r="G11438" s="21">
        <v>40544</v>
      </c>
      <c r="H11438">
        <v>2011</v>
      </c>
      <c r="I11438">
        <v>15</v>
      </c>
      <c r="J11438" s="14" t="s">
        <v>673</v>
      </c>
      <c r="K11438">
        <v>0</v>
      </c>
      <c r="L11438" s="14" t="s">
        <v>30241</v>
      </c>
      <c r="M11438" s="14" t="s">
        <v>700</v>
      </c>
      <c r="N11438" s="14" t="s">
        <v>701</v>
      </c>
      <c r="O11438" s="14" t="s">
        <v>741</v>
      </c>
      <c r="P11438">
        <v>1</v>
      </c>
      <c r="Q11438">
        <v>7378980647886</v>
      </c>
      <c r="R11438">
        <v>6014542400010001</v>
      </c>
    </row>
    <row r="11439" spans="1:18" x14ac:dyDescent="0.3">
      <c r="A11439" s="14" t="s">
        <v>30242</v>
      </c>
      <c r="B11439" s="14" t="s">
        <v>30243</v>
      </c>
      <c r="C11439" s="14" t="s">
        <v>654</v>
      </c>
      <c r="D11439">
        <v>541611</v>
      </c>
      <c r="E11439" s="14" t="s">
        <v>28</v>
      </c>
      <c r="F11439">
        <v>54</v>
      </c>
      <c r="G11439" s="21">
        <v>35065</v>
      </c>
      <c r="H11439">
        <v>1996</v>
      </c>
      <c r="I11439">
        <v>30</v>
      </c>
      <c r="J11439" s="14" t="s">
        <v>675</v>
      </c>
      <c r="K11439">
        <v>0</v>
      </c>
      <c r="L11439" s="14" t="s">
        <v>30244</v>
      </c>
      <c r="M11439" s="14" t="s">
        <v>700</v>
      </c>
      <c r="N11439" s="14" t="s">
        <v>701</v>
      </c>
      <c r="O11439" s="14" t="s">
        <v>1043</v>
      </c>
      <c r="P11439">
        <v>1</v>
      </c>
      <c r="Q11439">
        <v>1905220193125</v>
      </c>
      <c r="R11439">
        <v>6015770430010001</v>
      </c>
    </row>
    <row r="11440" spans="1:18" x14ac:dyDescent="0.3">
      <c r="A11440" s="14" t="s">
        <v>30245</v>
      </c>
      <c r="B11440" s="14" t="s">
        <v>30246</v>
      </c>
      <c r="C11440" s="14" t="s">
        <v>654</v>
      </c>
      <c r="D11440">
        <v>711320</v>
      </c>
      <c r="E11440" s="14" t="s">
        <v>107</v>
      </c>
      <c r="F11440">
        <v>71</v>
      </c>
      <c r="G11440" s="21">
        <v>42460</v>
      </c>
      <c r="H11440">
        <v>2016</v>
      </c>
      <c r="I11440">
        <v>10</v>
      </c>
      <c r="J11440" s="14" t="s">
        <v>674</v>
      </c>
      <c r="K11440">
        <v>0</v>
      </c>
      <c r="L11440" s="14" t="s">
        <v>30247</v>
      </c>
      <c r="M11440" s="14" t="s">
        <v>1163</v>
      </c>
      <c r="N11440" s="14" t="s">
        <v>701</v>
      </c>
      <c r="O11440" s="14" t="s">
        <v>1164</v>
      </c>
      <c r="P11440">
        <v>0</v>
      </c>
      <c r="Q11440">
        <v>7938560706556</v>
      </c>
      <c r="R11440">
        <v>6025339300010001</v>
      </c>
    </row>
    <row r="11441" spans="1:18" x14ac:dyDescent="0.3">
      <c r="A11441" s="14" t="s">
        <v>30248</v>
      </c>
      <c r="B11441" s="14" t="s">
        <v>30249</v>
      </c>
      <c r="C11441" s="14" t="s">
        <v>655</v>
      </c>
      <c r="D11441">
        <v>712110</v>
      </c>
      <c r="E11441" s="14" t="s">
        <v>322</v>
      </c>
      <c r="F11441">
        <v>71</v>
      </c>
      <c r="G11441" s="21">
        <v>41461</v>
      </c>
      <c r="H11441">
        <v>2013</v>
      </c>
      <c r="I11441">
        <v>13</v>
      </c>
      <c r="J11441" s="14" t="s">
        <v>673</v>
      </c>
      <c r="K11441">
        <v>0</v>
      </c>
      <c r="L11441" s="14" t="s">
        <v>30250</v>
      </c>
      <c r="M11441" s="14" t="s">
        <v>764</v>
      </c>
      <c r="N11441" s="14" t="s">
        <v>701</v>
      </c>
      <c r="O11441" s="14" t="s">
        <v>1299</v>
      </c>
      <c r="P11441">
        <v>0</v>
      </c>
      <c r="Q11441">
        <v>8177710731412</v>
      </c>
      <c r="R11441">
        <v>6016945760010001</v>
      </c>
    </row>
    <row r="11442" spans="1:18" x14ac:dyDescent="0.3">
      <c r="A11442" s="14" t="s">
        <v>30251</v>
      </c>
      <c r="B11442" s="14" t="s">
        <v>30252</v>
      </c>
      <c r="C11442" s="14" t="s">
        <v>654</v>
      </c>
      <c r="D11442">
        <v>621330</v>
      </c>
      <c r="E11442" s="14" t="s">
        <v>24</v>
      </c>
      <c r="F11442">
        <v>62</v>
      </c>
      <c r="G11442" s="21">
        <v>41671</v>
      </c>
      <c r="H11442">
        <v>2014</v>
      </c>
      <c r="I11442">
        <v>12</v>
      </c>
      <c r="J11442" s="14" t="s">
        <v>673</v>
      </c>
      <c r="K11442">
        <v>0</v>
      </c>
      <c r="L11442" s="14" t="s">
        <v>30253</v>
      </c>
      <c r="M11442" s="14" t="s">
        <v>700</v>
      </c>
      <c r="N11442" s="14" t="s">
        <v>701</v>
      </c>
      <c r="O11442" s="14" t="s">
        <v>714</v>
      </c>
      <c r="P11442">
        <v>1</v>
      </c>
      <c r="Q11442">
        <v>7655280677005</v>
      </c>
      <c r="R11442">
        <v>6033605170010001</v>
      </c>
    </row>
    <row r="11443" spans="1:18" x14ac:dyDescent="0.3">
      <c r="A11443" s="14" t="s">
        <v>30254</v>
      </c>
      <c r="B11443" s="14" t="s">
        <v>30255</v>
      </c>
      <c r="C11443" s="14" t="s">
        <v>655</v>
      </c>
      <c r="D11443">
        <v>541330</v>
      </c>
      <c r="E11443" s="14" t="s">
        <v>58</v>
      </c>
      <c r="F11443">
        <v>54</v>
      </c>
      <c r="G11443" s="21">
        <v>44835</v>
      </c>
      <c r="H11443">
        <v>2022</v>
      </c>
      <c r="I11443">
        <v>3</v>
      </c>
      <c r="J11443" s="14" t="s">
        <v>672</v>
      </c>
      <c r="K11443">
        <v>0</v>
      </c>
      <c r="L11443" s="14" t="s">
        <v>30256</v>
      </c>
      <c r="M11443" s="14" t="s">
        <v>700</v>
      </c>
      <c r="N11443" s="14" t="s">
        <v>701</v>
      </c>
      <c r="O11443" s="14" t="s">
        <v>714</v>
      </c>
      <c r="P11443">
        <v>1</v>
      </c>
      <c r="Q11443">
        <v>8649200781009</v>
      </c>
      <c r="R11443">
        <v>6049715420010001</v>
      </c>
    </row>
    <row r="11444" spans="1:18" x14ac:dyDescent="0.3">
      <c r="A11444" s="14" t="s">
        <v>30257</v>
      </c>
      <c r="B11444" s="14" t="s">
        <v>30258</v>
      </c>
      <c r="C11444" s="14" t="s">
        <v>654</v>
      </c>
      <c r="D11444">
        <v>236118</v>
      </c>
      <c r="E11444" s="14" t="s">
        <v>29</v>
      </c>
      <c r="F11444">
        <v>23</v>
      </c>
      <c r="G11444" s="21">
        <v>45139</v>
      </c>
      <c r="H11444">
        <v>2023</v>
      </c>
      <c r="I11444">
        <v>3</v>
      </c>
      <c r="J11444" s="14" t="s">
        <v>672</v>
      </c>
      <c r="K11444">
        <v>0</v>
      </c>
      <c r="L11444" s="14" t="s">
        <v>30259</v>
      </c>
      <c r="M11444" s="14" t="s">
        <v>1291</v>
      </c>
      <c r="N11444" s="14" t="s">
        <v>701</v>
      </c>
      <c r="O11444" s="14" t="s">
        <v>1596</v>
      </c>
      <c r="P11444">
        <v>0</v>
      </c>
      <c r="Q11444">
        <v>8700570786385</v>
      </c>
      <c r="R11444">
        <v>6047187700010001</v>
      </c>
    </row>
    <row r="11445" spans="1:18" x14ac:dyDescent="0.3">
      <c r="A11445" s="14" t="s">
        <v>30260</v>
      </c>
      <c r="B11445" s="14" t="s">
        <v>30260</v>
      </c>
      <c r="C11445" s="14" t="s">
        <v>657</v>
      </c>
      <c r="D11445">
        <v>721191</v>
      </c>
      <c r="E11445" s="14" t="s">
        <v>42</v>
      </c>
      <c r="F11445">
        <v>72</v>
      </c>
      <c r="G11445" s="21">
        <v>42719</v>
      </c>
      <c r="H11445">
        <v>2016</v>
      </c>
      <c r="I11445">
        <v>9</v>
      </c>
      <c r="J11445" s="14" t="s">
        <v>674</v>
      </c>
      <c r="K11445">
        <v>0</v>
      </c>
      <c r="L11445" s="14" t="s">
        <v>30261</v>
      </c>
      <c r="M11445" s="14" t="s">
        <v>700</v>
      </c>
      <c r="N11445" s="14" t="s">
        <v>701</v>
      </c>
      <c r="O11445" s="14" t="s">
        <v>1043</v>
      </c>
      <c r="P11445">
        <v>1</v>
      </c>
      <c r="Q11445">
        <v>8049060718052</v>
      </c>
      <c r="R11445">
        <v>6040669860010001</v>
      </c>
    </row>
    <row r="11446" spans="1:18" x14ac:dyDescent="0.3">
      <c r="A11446" s="14" t="s">
        <v>30262</v>
      </c>
      <c r="B11446" s="14" t="s">
        <v>30263</v>
      </c>
      <c r="C11446" s="14" t="s">
        <v>657</v>
      </c>
      <c r="D11446">
        <v>531110</v>
      </c>
      <c r="E11446" s="14" t="s">
        <v>20</v>
      </c>
      <c r="F11446">
        <v>53</v>
      </c>
      <c r="G11446" s="21">
        <v>45748</v>
      </c>
      <c r="H11446">
        <v>2025</v>
      </c>
      <c r="I11446">
        <v>1</v>
      </c>
      <c r="J11446" s="14" t="s">
        <v>672</v>
      </c>
      <c r="K11446">
        <v>0</v>
      </c>
      <c r="L11446" s="14" t="s">
        <v>30264</v>
      </c>
      <c r="M11446" s="14" t="s">
        <v>700</v>
      </c>
      <c r="N11446" s="14" t="s">
        <v>701</v>
      </c>
      <c r="O11446" s="14" t="s">
        <v>868</v>
      </c>
      <c r="P11446">
        <v>1</v>
      </c>
      <c r="Q11446">
        <v>8821090799216</v>
      </c>
      <c r="R11446">
        <v>6057585920010001</v>
      </c>
    </row>
    <row r="11447" spans="1:18" x14ac:dyDescent="0.3">
      <c r="A11447" s="14" t="s">
        <v>30265</v>
      </c>
      <c r="B11447" s="14" t="s">
        <v>30265</v>
      </c>
      <c r="C11447" s="14" t="s">
        <v>655</v>
      </c>
      <c r="D11447">
        <v>541618</v>
      </c>
      <c r="E11447" s="14" t="s">
        <v>56</v>
      </c>
      <c r="F11447">
        <v>54</v>
      </c>
      <c r="G11447" s="21">
        <v>34182</v>
      </c>
      <c r="H11447">
        <v>1993</v>
      </c>
      <c r="I11447">
        <v>33</v>
      </c>
      <c r="J11447" s="14" t="s">
        <v>675</v>
      </c>
      <c r="K11447">
        <v>0</v>
      </c>
      <c r="L11447" s="14" t="s">
        <v>30266</v>
      </c>
      <c r="M11447" s="14" t="s">
        <v>700</v>
      </c>
      <c r="N11447" s="14" t="s">
        <v>701</v>
      </c>
      <c r="O11447" s="14" t="s">
        <v>710</v>
      </c>
      <c r="P11447">
        <v>1</v>
      </c>
      <c r="Q11447">
        <v>1588560161024</v>
      </c>
      <c r="R11447">
        <v>6014617720010001</v>
      </c>
    </row>
    <row r="11448" spans="1:18" x14ac:dyDescent="0.3">
      <c r="A11448" s="14" t="s">
        <v>30267</v>
      </c>
      <c r="B11448" s="14" t="s">
        <v>30268</v>
      </c>
      <c r="C11448" s="14" t="s">
        <v>655</v>
      </c>
      <c r="D11448">
        <v>561720</v>
      </c>
      <c r="E11448" s="14" t="s">
        <v>45</v>
      </c>
      <c r="F11448">
        <v>56</v>
      </c>
      <c r="G11448" s="21">
        <v>37572</v>
      </c>
      <c r="H11448">
        <v>2002</v>
      </c>
      <c r="I11448">
        <v>23</v>
      </c>
      <c r="J11448" s="14" t="s">
        <v>675</v>
      </c>
      <c r="K11448">
        <v>0</v>
      </c>
      <c r="L11448" s="14" t="s">
        <v>30269</v>
      </c>
      <c r="M11448" s="14" t="s">
        <v>700</v>
      </c>
      <c r="N11448" s="14" t="s">
        <v>701</v>
      </c>
      <c r="O11448" s="14" t="s">
        <v>938</v>
      </c>
      <c r="P11448">
        <v>1</v>
      </c>
      <c r="Q11448">
        <v>5567680561441</v>
      </c>
      <c r="R11448">
        <v>6022478210010001</v>
      </c>
    </row>
    <row r="11449" spans="1:18" x14ac:dyDescent="0.3">
      <c r="A11449" s="14" t="s">
        <v>30270</v>
      </c>
      <c r="B11449" s="14" t="s">
        <v>30270</v>
      </c>
      <c r="C11449" s="14" t="s">
        <v>657</v>
      </c>
      <c r="D11449">
        <v>531110</v>
      </c>
      <c r="E11449" s="14" t="s">
        <v>20</v>
      </c>
      <c r="F11449">
        <v>53</v>
      </c>
      <c r="G11449" s="21">
        <v>45689</v>
      </c>
      <c r="H11449">
        <v>2025</v>
      </c>
      <c r="I11449">
        <v>1</v>
      </c>
      <c r="J11449" s="14" t="s">
        <v>672</v>
      </c>
      <c r="K11449">
        <v>0</v>
      </c>
      <c r="L11449" s="14" t="s">
        <v>30271</v>
      </c>
      <c r="M11449" s="14" t="s">
        <v>700</v>
      </c>
      <c r="N11449" s="14" t="s">
        <v>701</v>
      </c>
      <c r="O11449" s="14" t="s">
        <v>868</v>
      </c>
      <c r="P11449">
        <v>1</v>
      </c>
      <c r="Q11449">
        <v>8808810797909</v>
      </c>
      <c r="R11449">
        <v>6056672390010001</v>
      </c>
    </row>
    <row r="11450" spans="1:18" x14ac:dyDescent="0.3">
      <c r="A11450" s="14" t="s">
        <v>30272</v>
      </c>
      <c r="B11450" s="14" t="s">
        <v>30273</v>
      </c>
      <c r="C11450" s="14" t="s">
        <v>654</v>
      </c>
      <c r="D11450">
        <v>812990</v>
      </c>
      <c r="E11450" s="14" t="s">
        <v>21</v>
      </c>
      <c r="F11450">
        <v>81</v>
      </c>
      <c r="G11450" s="21">
        <v>44501</v>
      </c>
      <c r="H11450">
        <v>2021</v>
      </c>
      <c r="I11450">
        <v>4</v>
      </c>
      <c r="J11450" s="14" t="s">
        <v>672</v>
      </c>
      <c r="K11450">
        <v>0</v>
      </c>
      <c r="L11450" s="14" t="s">
        <v>3703</v>
      </c>
      <c r="M11450" s="14" t="s">
        <v>700</v>
      </c>
      <c r="N11450" s="14" t="s">
        <v>701</v>
      </c>
      <c r="O11450" s="14" t="s">
        <v>1043</v>
      </c>
      <c r="P11450">
        <v>1</v>
      </c>
      <c r="Q11450">
        <v>8567920772469</v>
      </c>
    </row>
    <row r="11451" spans="1:18" x14ac:dyDescent="0.3">
      <c r="A11451" s="14" t="s">
        <v>30274</v>
      </c>
      <c r="B11451" s="14" t="s">
        <v>30274</v>
      </c>
      <c r="C11451" s="14" t="s">
        <v>658</v>
      </c>
      <c r="D11451">
        <v>813410</v>
      </c>
      <c r="E11451" s="14" t="s">
        <v>99</v>
      </c>
      <c r="F11451">
        <v>81</v>
      </c>
      <c r="G11451" s="21">
        <v>33361</v>
      </c>
      <c r="H11451">
        <v>1991</v>
      </c>
      <c r="I11451">
        <v>35</v>
      </c>
      <c r="J11451" s="14" t="s">
        <v>675</v>
      </c>
      <c r="K11451">
        <v>0</v>
      </c>
      <c r="L11451" s="14" t="s">
        <v>30275</v>
      </c>
      <c r="M11451" s="14" t="s">
        <v>700</v>
      </c>
      <c r="N11451" s="14" t="s">
        <v>701</v>
      </c>
      <c r="O11451" s="14" t="s">
        <v>868</v>
      </c>
      <c r="P11451">
        <v>1</v>
      </c>
      <c r="Q11451">
        <v>1317010133264</v>
      </c>
      <c r="R11451">
        <v>6011335530010001</v>
      </c>
    </row>
    <row r="11452" spans="1:18" x14ac:dyDescent="0.3">
      <c r="A11452" s="14" t="s">
        <v>30276</v>
      </c>
      <c r="B11452" s="14" t="s">
        <v>30277</v>
      </c>
      <c r="C11452" s="14" t="s">
        <v>654</v>
      </c>
      <c r="D11452">
        <v>531110</v>
      </c>
      <c r="E11452" s="14" t="s">
        <v>20</v>
      </c>
      <c r="F11452">
        <v>53</v>
      </c>
      <c r="G11452" s="21">
        <v>45595</v>
      </c>
      <c r="H11452">
        <v>2024</v>
      </c>
      <c r="I11452">
        <v>1</v>
      </c>
      <c r="J11452" s="14" t="s">
        <v>672</v>
      </c>
      <c r="K11452">
        <v>0</v>
      </c>
      <c r="L11452" s="14" t="s">
        <v>30278</v>
      </c>
      <c r="M11452" s="14" t="s">
        <v>700</v>
      </c>
      <c r="N11452" s="14" t="s">
        <v>701</v>
      </c>
      <c r="O11452" s="14" t="s">
        <v>777</v>
      </c>
      <c r="P11452">
        <v>1</v>
      </c>
      <c r="Q11452">
        <v>8793530796275</v>
      </c>
    </row>
    <row r="11453" spans="1:18" x14ac:dyDescent="0.3">
      <c r="A11453" s="14" t="s">
        <v>30279</v>
      </c>
      <c r="B11453" s="14" t="s">
        <v>30280</v>
      </c>
      <c r="C11453" s="14" t="s">
        <v>654</v>
      </c>
      <c r="D11453">
        <v>721199</v>
      </c>
      <c r="E11453" s="14" t="s">
        <v>25</v>
      </c>
      <c r="F11453">
        <v>72</v>
      </c>
      <c r="G11453" s="21">
        <v>46118</v>
      </c>
      <c r="H11453">
        <v>2026</v>
      </c>
      <c r="I11453">
        <v>0</v>
      </c>
      <c r="J11453" s="14" t="s">
        <v>676</v>
      </c>
      <c r="K11453">
        <v>0</v>
      </c>
      <c r="L11453" s="14" t="s">
        <v>30281</v>
      </c>
      <c r="M11453" s="14" t="s">
        <v>700</v>
      </c>
      <c r="N11453" s="14" t="s">
        <v>701</v>
      </c>
      <c r="O11453" s="14" t="s">
        <v>757</v>
      </c>
      <c r="P11453">
        <v>1</v>
      </c>
      <c r="Q11453">
        <v>8911530808799</v>
      </c>
      <c r="R11453">
        <v>6056322990010001</v>
      </c>
    </row>
    <row r="11454" spans="1:18" x14ac:dyDescent="0.3">
      <c r="A11454" s="14" t="s">
        <v>30282</v>
      </c>
      <c r="B11454" s="14" t="s">
        <v>30283</v>
      </c>
      <c r="C11454" s="14" t="s">
        <v>654</v>
      </c>
      <c r="D11454">
        <v>458110</v>
      </c>
      <c r="E11454" s="14" t="s">
        <v>50</v>
      </c>
      <c r="F11454">
        <v>45</v>
      </c>
      <c r="G11454" s="21">
        <v>45797</v>
      </c>
      <c r="H11454">
        <v>2025</v>
      </c>
      <c r="I11454">
        <v>1</v>
      </c>
      <c r="J11454" s="14" t="s">
        <v>672</v>
      </c>
      <c r="K11454">
        <v>0</v>
      </c>
      <c r="L11454" s="14" t="s">
        <v>30284</v>
      </c>
      <c r="M11454" s="14" t="s">
        <v>700</v>
      </c>
      <c r="N11454" s="14" t="s">
        <v>701</v>
      </c>
      <c r="O11454" s="14" t="s">
        <v>741</v>
      </c>
      <c r="P11454">
        <v>1</v>
      </c>
      <c r="Q11454">
        <v>8836610800848</v>
      </c>
      <c r="R11454">
        <v>6056627100010000</v>
      </c>
    </row>
    <row r="11455" spans="1:18" x14ac:dyDescent="0.3">
      <c r="A11455" s="14" t="s">
        <v>30285</v>
      </c>
      <c r="B11455" s="14" t="s">
        <v>30285</v>
      </c>
      <c r="C11455" s="14" t="s">
        <v>656</v>
      </c>
      <c r="D11455">
        <v>541110</v>
      </c>
      <c r="E11455" s="14" t="s">
        <v>38</v>
      </c>
      <c r="F11455">
        <v>54</v>
      </c>
      <c r="G11455" s="21">
        <v>44141</v>
      </c>
      <c r="H11455">
        <v>2020</v>
      </c>
      <c r="I11455">
        <v>5</v>
      </c>
      <c r="J11455" s="14" t="s">
        <v>672</v>
      </c>
      <c r="K11455">
        <v>0</v>
      </c>
      <c r="L11455" s="14" t="s">
        <v>19859</v>
      </c>
      <c r="M11455" s="14" t="s">
        <v>700</v>
      </c>
      <c r="N11455" s="14" t="s">
        <v>701</v>
      </c>
      <c r="O11455" s="14" t="s">
        <v>702</v>
      </c>
      <c r="P11455">
        <v>1</v>
      </c>
      <c r="Q11455">
        <v>8609280776799</v>
      </c>
      <c r="R11455">
        <v>6046715450010001</v>
      </c>
    </row>
    <row r="11456" spans="1:18" x14ac:dyDescent="0.3">
      <c r="A11456" s="14" t="s">
        <v>30286</v>
      </c>
      <c r="B11456" s="14" t="s">
        <v>30287</v>
      </c>
      <c r="C11456" s="14" t="s">
        <v>654</v>
      </c>
      <c r="D11456">
        <v>238340</v>
      </c>
      <c r="E11456" s="14" t="s">
        <v>255</v>
      </c>
      <c r="F11456">
        <v>23</v>
      </c>
      <c r="G11456" s="21">
        <v>37196</v>
      </c>
      <c r="H11456">
        <v>2001</v>
      </c>
      <c r="I11456">
        <v>24</v>
      </c>
      <c r="J11456" s="14" t="s">
        <v>675</v>
      </c>
      <c r="K11456">
        <v>0</v>
      </c>
      <c r="L11456" s="14" t="s">
        <v>30288</v>
      </c>
      <c r="M11456" s="14" t="s">
        <v>4714</v>
      </c>
      <c r="N11456" s="14" t="s">
        <v>701</v>
      </c>
      <c r="O11456" s="14" t="s">
        <v>4715</v>
      </c>
      <c r="P11456">
        <v>0</v>
      </c>
      <c r="Q11456">
        <v>5477970551850</v>
      </c>
      <c r="R11456">
        <v>6021519100010001</v>
      </c>
    </row>
    <row r="11457" spans="1:18" x14ac:dyDescent="0.3">
      <c r="A11457" s="14" t="s">
        <v>30289</v>
      </c>
      <c r="B11457" s="14" t="s">
        <v>30290</v>
      </c>
      <c r="C11457" s="14" t="s">
        <v>654</v>
      </c>
      <c r="D11457">
        <v>812112</v>
      </c>
      <c r="E11457" s="14" t="s">
        <v>37</v>
      </c>
      <c r="F11457">
        <v>81</v>
      </c>
      <c r="G11457" s="21">
        <v>41133</v>
      </c>
      <c r="H11457">
        <v>2012</v>
      </c>
      <c r="I11457">
        <v>13</v>
      </c>
      <c r="J11457" s="14" t="s">
        <v>673</v>
      </c>
      <c r="K11457">
        <v>0</v>
      </c>
      <c r="L11457" s="14" t="s">
        <v>30291</v>
      </c>
      <c r="M11457" s="14" t="s">
        <v>700</v>
      </c>
      <c r="N11457" s="14" t="s">
        <v>701</v>
      </c>
      <c r="O11457" s="14" t="s">
        <v>757</v>
      </c>
      <c r="P11457">
        <v>1</v>
      </c>
      <c r="Q11457">
        <v>7503100660989</v>
      </c>
      <c r="R11457">
        <v>6018150930010001</v>
      </c>
    </row>
    <row r="11458" spans="1:18" x14ac:dyDescent="0.3">
      <c r="A11458" s="14" t="s">
        <v>30292</v>
      </c>
      <c r="B11458" s="14" t="s">
        <v>30293</v>
      </c>
      <c r="C11458" s="14" t="s">
        <v>654</v>
      </c>
      <c r="D11458">
        <v>238910</v>
      </c>
      <c r="E11458" s="14" t="s">
        <v>88</v>
      </c>
      <c r="F11458">
        <v>23</v>
      </c>
      <c r="G11458" s="21">
        <v>39722</v>
      </c>
      <c r="H11458">
        <v>2008</v>
      </c>
      <c r="I11458">
        <v>17</v>
      </c>
      <c r="J11458" s="14" t="s">
        <v>673</v>
      </c>
      <c r="K11458">
        <v>0</v>
      </c>
      <c r="L11458" s="14" t="s">
        <v>30294</v>
      </c>
      <c r="M11458" s="14" t="s">
        <v>1263</v>
      </c>
      <c r="N11458" s="14" t="s">
        <v>701</v>
      </c>
      <c r="O11458" s="14" t="s">
        <v>2449</v>
      </c>
      <c r="P11458">
        <v>0</v>
      </c>
      <c r="Q11458">
        <v>7124300620491</v>
      </c>
      <c r="R11458">
        <v>6011410250010001</v>
      </c>
    </row>
    <row r="11459" spans="1:18" x14ac:dyDescent="0.3">
      <c r="A11459" s="14" t="s">
        <v>30295</v>
      </c>
      <c r="B11459" s="14" t="s">
        <v>30296</v>
      </c>
      <c r="C11459" s="14" t="s">
        <v>654</v>
      </c>
      <c r="D11459">
        <v>561910</v>
      </c>
      <c r="E11459" s="14" t="s">
        <v>638</v>
      </c>
      <c r="F11459">
        <v>56</v>
      </c>
      <c r="G11459" s="21">
        <v>40573</v>
      </c>
      <c r="H11459">
        <v>2011</v>
      </c>
      <c r="I11459">
        <v>15</v>
      </c>
      <c r="J11459" s="14" t="s">
        <v>673</v>
      </c>
      <c r="K11459">
        <v>0</v>
      </c>
      <c r="L11459" s="14" t="s">
        <v>30297</v>
      </c>
      <c r="M11459" s="14" t="s">
        <v>4787</v>
      </c>
      <c r="N11459" s="14" t="s">
        <v>701</v>
      </c>
      <c r="O11459" s="14" t="s">
        <v>728</v>
      </c>
      <c r="P11459">
        <v>0</v>
      </c>
      <c r="Q11459">
        <v>7376570647635</v>
      </c>
      <c r="R11459">
        <v>6014071360010001</v>
      </c>
    </row>
    <row r="11460" spans="1:18" x14ac:dyDescent="0.3">
      <c r="A11460" s="14" t="s">
        <v>30298</v>
      </c>
      <c r="B11460" s="14" t="s">
        <v>30298</v>
      </c>
      <c r="C11460" s="14" t="s">
        <v>657</v>
      </c>
      <c r="D11460">
        <v>541990</v>
      </c>
      <c r="E11460" s="14" t="s">
        <v>30</v>
      </c>
      <c r="F11460">
        <v>54</v>
      </c>
      <c r="G11460" s="21">
        <v>37257</v>
      </c>
      <c r="H11460">
        <v>2002</v>
      </c>
      <c r="I11460">
        <v>24</v>
      </c>
      <c r="J11460" s="14" t="s">
        <v>675</v>
      </c>
      <c r="K11460">
        <v>0</v>
      </c>
      <c r="L11460" s="14" t="s">
        <v>30299</v>
      </c>
      <c r="M11460" s="14" t="s">
        <v>700</v>
      </c>
      <c r="N11460" s="14" t="s">
        <v>701</v>
      </c>
      <c r="O11460" s="14" t="s">
        <v>868</v>
      </c>
      <c r="P11460">
        <v>1</v>
      </c>
      <c r="Q11460">
        <v>5521550556546</v>
      </c>
      <c r="R11460">
        <v>6021780710010001</v>
      </c>
    </row>
    <row r="11461" spans="1:18" x14ac:dyDescent="0.3">
      <c r="A11461" s="14" t="s">
        <v>30300</v>
      </c>
      <c r="B11461" s="14" t="s">
        <v>30301</v>
      </c>
      <c r="C11461" s="14" t="s">
        <v>654</v>
      </c>
      <c r="D11461">
        <v>721199</v>
      </c>
      <c r="E11461" s="14" t="s">
        <v>25</v>
      </c>
      <c r="F11461">
        <v>72</v>
      </c>
      <c r="G11461" s="21">
        <v>43466</v>
      </c>
      <c r="H11461">
        <v>2019</v>
      </c>
      <c r="I11461">
        <v>7</v>
      </c>
      <c r="J11461" s="14" t="s">
        <v>674</v>
      </c>
      <c r="K11461">
        <v>0</v>
      </c>
      <c r="L11461" s="14" t="s">
        <v>30302</v>
      </c>
      <c r="M11461" s="14" t="s">
        <v>700</v>
      </c>
      <c r="N11461" s="14" t="s">
        <v>701</v>
      </c>
      <c r="O11461" s="14" t="s">
        <v>777</v>
      </c>
      <c r="P11461">
        <v>1</v>
      </c>
      <c r="Q11461">
        <v>8368400751417</v>
      </c>
      <c r="R11461">
        <v>6044379190010001</v>
      </c>
    </row>
    <row r="11462" spans="1:18" x14ac:dyDescent="0.3">
      <c r="A11462" s="14" t="s">
        <v>30303</v>
      </c>
      <c r="B11462" s="14" t="s">
        <v>30303</v>
      </c>
      <c r="C11462" s="14" t="s">
        <v>656</v>
      </c>
      <c r="D11462">
        <v>621111</v>
      </c>
      <c r="E11462" s="14" t="s">
        <v>59</v>
      </c>
      <c r="F11462">
        <v>62</v>
      </c>
      <c r="G11462" s="21">
        <v>45966</v>
      </c>
      <c r="H11462">
        <v>2025</v>
      </c>
      <c r="I11462">
        <v>0</v>
      </c>
      <c r="J11462" s="14" t="s">
        <v>676</v>
      </c>
      <c r="K11462">
        <v>0</v>
      </c>
      <c r="L11462" s="14" t="s">
        <v>30304</v>
      </c>
      <c r="M11462" s="14" t="s">
        <v>700</v>
      </c>
      <c r="N11462" s="14" t="s">
        <v>701</v>
      </c>
      <c r="O11462" s="14" t="s">
        <v>1043</v>
      </c>
      <c r="P11462">
        <v>1</v>
      </c>
      <c r="Q11462">
        <v>8887870806241</v>
      </c>
      <c r="R11462">
        <v>6059902960010001</v>
      </c>
    </row>
    <row r="11463" spans="1:18" x14ac:dyDescent="0.3">
      <c r="A11463" s="14" t="s">
        <v>30305</v>
      </c>
      <c r="B11463" s="14" t="s">
        <v>30306</v>
      </c>
      <c r="C11463" s="14" t="s">
        <v>655</v>
      </c>
      <c r="D11463">
        <v>541199</v>
      </c>
      <c r="E11463" s="14" t="s">
        <v>180</v>
      </c>
      <c r="F11463">
        <v>54</v>
      </c>
      <c r="G11463" s="21">
        <v>43101</v>
      </c>
      <c r="H11463">
        <v>2018</v>
      </c>
      <c r="I11463">
        <v>8</v>
      </c>
      <c r="J11463" s="14" t="s">
        <v>674</v>
      </c>
      <c r="K11463">
        <v>0</v>
      </c>
      <c r="L11463" s="14" t="s">
        <v>30307</v>
      </c>
      <c r="M11463" s="14" t="s">
        <v>700</v>
      </c>
      <c r="N11463" s="14" t="s">
        <v>701</v>
      </c>
      <c r="O11463" s="14" t="s">
        <v>710</v>
      </c>
      <c r="P11463">
        <v>1</v>
      </c>
      <c r="Q11463">
        <v>8245830738611</v>
      </c>
      <c r="R11463">
        <v>6035012230010001</v>
      </c>
    </row>
    <row r="11464" spans="1:18" x14ac:dyDescent="0.3">
      <c r="A11464" s="14" t="s">
        <v>30308</v>
      </c>
      <c r="B11464" s="14" t="s">
        <v>30309</v>
      </c>
      <c r="C11464" s="14" t="s">
        <v>654</v>
      </c>
      <c r="D11464">
        <v>488510</v>
      </c>
      <c r="E11464" s="14" t="s">
        <v>182</v>
      </c>
      <c r="F11464">
        <v>48</v>
      </c>
      <c r="G11464" s="21">
        <v>32690</v>
      </c>
      <c r="H11464">
        <v>1989</v>
      </c>
      <c r="I11464">
        <v>37</v>
      </c>
      <c r="J11464" s="14" t="s">
        <v>675</v>
      </c>
      <c r="K11464">
        <v>0</v>
      </c>
      <c r="L11464" s="14" t="s">
        <v>30310</v>
      </c>
      <c r="M11464" s="14" t="s">
        <v>700</v>
      </c>
      <c r="N11464" s="14" t="s">
        <v>701</v>
      </c>
      <c r="O11464" s="14" t="s">
        <v>702</v>
      </c>
      <c r="P11464">
        <v>1</v>
      </c>
      <c r="Q11464">
        <v>1079720108896</v>
      </c>
      <c r="R11464">
        <v>6011929440010001</v>
      </c>
    </row>
    <row r="11465" spans="1:18" x14ac:dyDescent="0.3">
      <c r="A11465" s="14" t="s">
        <v>30311</v>
      </c>
      <c r="B11465" s="14" t="s">
        <v>30311</v>
      </c>
      <c r="C11465" s="14" t="s">
        <v>658</v>
      </c>
      <c r="D11465">
        <v>541611</v>
      </c>
      <c r="E11465" s="14" t="s">
        <v>28</v>
      </c>
      <c r="F11465">
        <v>54</v>
      </c>
      <c r="G11465" s="21">
        <v>43485</v>
      </c>
      <c r="H11465">
        <v>2019</v>
      </c>
      <c r="I11465">
        <v>7</v>
      </c>
      <c r="J11465" s="14" t="s">
        <v>674</v>
      </c>
      <c r="K11465">
        <v>0</v>
      </c>
      <c r="L11465" s="14" t="s">
        <v>30312</v>
      </c>
      <c r="M11465" s="14" t="s">
        <v>700</v>
      </c>
      <c r="N11465" s="14" t="s">
        <v>701</v>
      </c>
      <c r="O11465" s="14" t="s">
        <v>732</v>
      </c>
      <c r="P11465">
        <v>1</v>
      </c>
      <c r="Q11465">
        <v>8320900746449</v>
      </c>
      <c r="R11465">
        <v>6035370630010001</v>
      </c>
    </row>
    <row r="11466" spans="1:18" x14ac:dyDescent="0.3">
      <c r="A11466" s="14" t="s">
        <v>30313</v>
      </c>
      <c r="B11466" s="14" t="s">
        <v>30313</v>
      </c>
      <c r="C11466" s="14" t="s">
        <v>656</v>
      </c>
      <c r="D11466">
        <v>621330</v>
      </c>
      <c r="E11466" s="14" t="s">
        <v>24</v>
      </c>
      <c r="F11466">
        <v>62</v>
      </c>
      <c r="G11466" s="21">
        <v>44805</v>
      </c>
      <c r="H11466">
        <v>2022</v>
      </c>
      <c r="I11466">
        <v>3</v>
      </c>
      <c r="J11466" s="14" t="s">
        <v>672</v>
      </c>
      <c r="K11466">
        <v>0</v>
      </c>
      <c r="L11466" s="14" t="s">
        <v>30314</v>
      </c>
      <c r="M11466" s="14" t="s">
        <v>700</v>
      </c>
      <c r="N11466" s="14" t="s">
        <v>701</v>
      </c>
      <c r="O11466" s="14" t="s">
        <v>893</v>
      </c>
      <c r="P11466">
        <v>1</v>
      </c>
      <c r="Q11466">
        <v>8633830779379</v>
      </c>
      <c r="R11466">
        <v>6036017190010001</v>
      </c>
    </row>
    <row r="11467" spans="1:18" x14ac:dyDescent="0.3">
      <c r="A11467" s="14" t="s">
        <v>30315</v>
      </c>
      <c r="B11467" s="14" t="s">
        <v>30315</v>
      </c>
      <c r="C11467" s="14" t="s">
        <v>657</v>
      </c>
      <c r="D11467">
        <v>541511</v>
      </c>
      <c r="E11467" s="14" t="s">
        <v>40</v>
      </c>
      <c r="F11467">
        <v>54</v>
      </c>
      <c r="G11467" s="21">
        <v>42675</v>
      </c>
      <c r="H11467">
        <v>2016</v>
      </c>
      <c r="I11467">
        <v>9</v>
      </c>
      <c r="J11467" s="14" t="s">
        <v>674</v>
      </c>
      <c r="K11467">
        <v>0</v>
      </c>
      <c r="L11467" s="14" t="s">
        <v>30316</v>
      </c>
      <c r="M11467" s="14" t="s">
        <v>5929</v>
      </c>
      <c r="N11467" s="14" t="s">
        <v>1474</v>
      </c>
      <c r="O11467" s="14" t="s">
        <v>5930</v>
      </c>
      <c r="P11467">
        <v>0</v>
      </c>
      <c r="Q11467">
        <v>8002670713193</v>
      </c>
      <c r="R11467">
        <v>6040053390010001</v>
      </c>
    </row>
    <row r="11468" spans="1:18" x14ac:dyDescent="0.3">
      <c r="A11468" s="14" t="s">
        <v>30317</v>
      </c>
      <c r="B11468" s="14" t="s">
        <v>30318</v>
      </c>
      <c r="C11468" s="14" t="s">
        <v>654</v>
      </c>
      <c r="D11468">
        <v>812990</v>
      </c>
      <c r="E11468" s="14" t="s">
        <v>21</v>
      </c>
      <c r="F11468">
        <v>81</v>
      </c>
      <c r="G11468" s="21">
        <v>37660</v>
      </c>
      <c r="H11468">
        <v>2003</v>
      </c>
      <c r="I11468">
        <v>23</v>
      </c>
      <c r="J11468" s="14" t="s">
        <v>675</v>
      </c>
      <c r="K11468">
        <v>0</v>
      </c>
      <c r="L11468" s="14" t="s">
        <v>30319</v>
      </c>
      <c r="M11468" s="14" t="s">
        <v>700</v>
      </c>
      <c r="N11468" s="14" t="s">
        <v>701</v>
      </c>
      <c r="O11468" s="14" t="s">
        <v>717</v>
      </c>
      <c r="P11468">
        <v>1</v>
      </c>
      <c r="Q11468">
        <v>5586420563525</v>
      </c>
      <c r="R11468">
        <v>6023474320010001</v>
      </c>
    </row>
    <row r="11469" spans="1:18" x14ac:dyDescent="0.3">
      <c r="A11469" s="14" t="s">
        <v>30320</v>
      </c>
      <c r="B11469" s="14" t="s">
        <v>30321</v>
      </c>
      <c r="C11469" s="14" t="s">
        <v>657</v>
      </c>
      <c r="D11469">
        <v>531110</v>
      </c>
      <c r="E11469" s="14" t="s">
        <v>20</v>
      </c>
      <c r="F11469">
        <v>53</v>
      </c>
      <c r="G11469" s="21">
        <v>45930</v>
      </c>
      <c r="H11469">
        <v>2025</v>
      </c>
      <c r="I11469">
        <v>0</v>
      </c>
      <c r="J11469" s="14" t="s">
        <v>676</v>
      </c>
      <c r="K11469">
        <v>0</v>
      </c>
      <c r="L11469" s="14" t="s">
        <v>30322</v>
      </c>
      <c r="M11469" s="14" t="s">
        <v>700</v>
      </c>
      <c r="N11469" s="14" t="s">
        <v>701</v>
      </c>
      <c r="O11469" s="14" t="s">
        <v>956</v>
      </c>
      <c r="P11469">
        <v>1</v>
      </c>
      <c r="Q11469">
        <v>8864020803670</v>
      </c>
      <c r="R11469">
        <v>6048992310010001</v>
      </c>
    </row>
    <row r="11470" spans="1:18" x14ac:dyDescent="0.3">
      <c r="A11470" s="14" t="s">
        <v>30323</v>
      </c>
      <c r="B11470" s="14" t="s">
        <v>30324</v>
      </c>
      <c r="C11470" s="14" t="s">
        <v>654</v>
      </c>
      <c r="D11470">
        <v>812112</v>
      </c>
      <c r="E11470" s="14" t="s">
        <v>37</v>
      </c>
      <c r="F11470">
        <v>81</v>
      </c>
      <c r="G11470" s="21">
        <v>37481</v>
      </c>
      <c r="H11470">
        <v>2002</v>
      </c>
      <c r="I11470">
        <v>23</v>
      </c>
      <c r="J11470" s="14" t="s">
        <v>675</v>
      </c>
      <c r="K11470">
        <v>0</v>
      </c>
      <c r="L11470" s="14" t="s">
        <v>30325</v>
      </c>
      <c r="M11470" s="14" t="s">
        <v>700</v>
      </c>
      <c r="N11470" s="14" t="s">
        <v>701</v>
      </c>
      <c r="O11470" s="14" t="s">
        <v>717</v>
      </c>
      <c r="P11470">
        <v>1</v>
      </c>
      <c r="Q11470">
        <v>5543800558911</v>
      </c>
      <c r="R11470">
        <v>6022246740010001</v>
      </c>
    </row>
    <row r="11471" spans="1:18" x14ac:dyDescent="0.3">
      <c r="A11471" s="14" t="s">
        <v>30326</v>
      </c>
      <c r="B11471" s="14" t="s">
        <v>30326</v>
      </c>
      <c r="C11471" s="14" t="s">
        <v>656</v>
      </c>
      <c r="D11471">
        <v>531110</v>
      </c>
      <c r="E11471" s="14" t="s">
        <v>20</v>
      </c>
      <c r="F11471">
        <v>53</v>
      </c>
      <c r="G11471" s="21">
        <v>45214</v>
      </c>
      <c r="H11471">
        <v>2023</v>
      </c>
      <c r="I11471">
        <v>2</v>
      </c>
      <c r="J11471" s="14" t="s">
        <v>672</v>
      </c>
      <c r="K11471">
        <v>0</v>
      </c>
      <c r="L11471" s="14" t="s">
        <v>30327</v>
      </c>
      <c r="M11471" s="14" t="s">
        <v>700</v>
      </c>
      <c r="N11471" s="14" t="s">
        <v>701</v>
      </c>
      <c r="O11471" s="14" t="s">
        <v>745</v>
      </c>
      <c r="P11471">
        <v>1</v>
      </c>
      <c r="Q11471">
        <v>8711930787592</v>
      </c>
      <c r="R11471">
        <v>6050200930010001</v>
      </c>
    </row>
    <row r="11472" spans="1:18" x14ac:dyDescent="0.3">
      <c r="A11472" s="14" t="s">
        <v>30328</v>
      </c>
      <c r="B11472" s="14" t="s">
        <v>30329</v>
      </c>
      <c r="C11472" s="14" t="s">
        <v>658</v>
      </c>
      <c r="D11472">
        <v>541921</v>
      </c>
      <c r="E11472" s="14" t="s">
        <v>73</v>
      </c>
      <c r="F11472">
        <v>54</v>
      </c>
      <c r="G11472" s="21">
        <v>43221</v>
      </c>
      <c r="H11472">
        <v>2018</v>
      </c>
      <c r="I11472">
        <v>8</v>
      </c>
      <c r="J11472" s="14" t="s">
        <v>674</v>
      </c>
      <c r="K11472">
        <v>0</v>
      </c>
      <c r="L11472" s="14" t="s">
        <v>30330</v>
      </c>
      <c r="M11472" s="14" t="s">
        <v>30331</v>
      </c>
      <c r="N11472" s="14" t="s">
        <v>701</v>
      </c>
      <c r="O11472" s="14" t="s">
        <v>30332</v>
      </c>
      <c r="P11472">
        <v>0</v>
      </c>
      <c r="Q11472">
        <v>8345570749030</v>
      </c>
      <c r="R11472">
        <v>6044170110010001</v>
      </c>
    </row>
    <row r="11473" spans="1:18" x14ac:dyDescent="0.3">
      <c r="A11473" s="14" t="s">
        <v>30333</v>
      </c>
      <c r="B11473" s="14" t="s">
        <v>30334</v>
      </c>
      <c r="C11473" s="14" t="s">
        <v>654</v>
      </c>
      <c r="D11473">
        <v>541511</v>
      </c>
      <c r="E11473" s="14" t="s">
        <v>40</v>
      </c>
      <c r="F11473">
        <v>54</v>
      </c>
      <c r="G11473" s="21">
        <v>42339</v>
      </c>
      <c r="H11473">
        <v>2015</v>
      </c>
      <c r="I11473">
        <v>10</v>
      </c>
      <c r="J11473" s="14" t="s">
        <v>674</v>
      </c>
      <c r="K11473">
        <v>0</v>
      </c>
      <c r="L11473" s="14" t="s">
        <v>30335</v>
      </c>
      <c r="M11473" s="14" t="s">
        <v>700</v>
      </c>
      <c r="N11473" s="14" t="s">
        <v>701</v>
      </c>
      <c r="O11473" s="14" t="s">
        <v>757</v>
      </c>
      <c r="P11473">
        <v>1</v>
      </c>
      <c r="Q11473">
        <v>7910230703630</v>
      </c>
      <c r="R11473">
        <v>6035032160010001</v>
      </c>
    </row>
    <row r="11474" spans="1:18" x14ac:dyDescent="0.3">
      <c r="A11474" s="14" t="s">
        <v>30336</v>
      </c>
      <c r="B11474" s="14" t="s">
        <v>30337</v>
      </c>
      <c r="C11474" s="14" t="s">
        <v>654</v>
      </c>
      <c r="D11474">
        <v>722330</v>
      </c>
      <c r="E11474" s="14" t="s">
        <v>49</v>
      </c>
      <c r="F11474">
        <v>72</v>
      </c>
      <c r="G11474" s="21">
        <v>46197</v>
      </c>
      <c r="H11474">
        <v>2026</v>
      </c>
      <c r="I11474">
        <v>0</v>
      </c>
      <c r="J11474" s="14" t="s">
        <v>676</v>
      </c>
      <c r="K11474">
        <v>0</v>
      </c>
      <c r="L11474" s="14" t="s">
        <v>30338</v>
      </c>
      <c r="M11474" s="14" t="s">
        <v>700</v>
      </c>
      <c r="N11474" s="14" t="s">
        <v>701</v>
      </c>
      <c r="O11474" s="14" t="s">
        <v>817</v>
      </c>
      <c r="P11474">
        <v>1</v>
      </c>
      <c r="Q11474">
        <v>8928830810608</v>
      </c>
      <c r="R11474">
        <v>6044214000010001</v>
      </c>
    </row>
    <row r="11475" spans="1:18" x14ac:dyDescent="0.3">
      <c r="A11475" s="14" t="s">
        <v>30339</v>
      </c>
      <c r="B11475" s="14" t="s">
        <v>30340</v>
      </c>
      <c r="C11475" s="14" t="s">
        <v>654</v>
      </c>
      <c r="D11475">
        <v>621399</v>
      </c>
      <c r="E11475" s="14" t="s">
        <v>36</v>
      </c>
      <c r="F11475">
        <v>62</v>
      </c>
      <c r="G11475" s="21">
        <v>37257</v>
      </c>
      <c r="H11475">
        <v>2002</v>
      </c>
      <c r="I11475">
        <v>24</v>
      </c>
      <c r="J11475" s="14" t="s">
        <v>675</v>
      </c>
      <c r="K11475">
        <v>0</v>
      </c>
      <c r="L11475" s="14" t="s">
        <v>30341</v>
      </c>
      <c r="M11475" s="14" t="s">
        <v>700</v>
      </c>
      <c r="N11475" s="14" t="s">
        <v>701</v>
      </c>
      <c r="O11475" s="14" t="s">
        <v>1043</v>
      </c>
      <c r="P11475">
        <v>1</v>
      </c>
      <c r="Q11475">
        <v>5012770552574</v>
      </c>
      <c r="R11475">
        <v>600568000</v>
      </c>
    </row>
    <row r="11476" spans="1:18" x14ac:dyDescent="0.3">
      <c r="A11476" s="14" t="s">
        <v>30339</v>
      </c>
      <c r="B11476" s="14" t="s">
        <v>30342</v>
      </c>
      <c r="C11476" s="14" t="s">
        <v>654</v>
      </c>
      <c r="D11476">
        <v>621399</v>
      </c>
      <c r="E11476" s="14" t="s">
        <v>36</v>
      </c>
      <c r="F11476">
        <v>62</v>
      </c>
      <c r="G11476" s="21">
        <v>35452</v>
      </c>
      <c r="H11476">
        <v>1997</v>
      </c>
      <c r="I11476">
        <v>29</v>
      </c>
      <c r="J11476" s="14" t="s">
        <v>675</v>
      </c>
      <c r="K11476">
        <v>0</v>
      </c>
      <c r="L11476" s="14" t="s">
        <v>30343</v>
      </c>
      <c r="M11476" s="14" t="s">
        <v>700</v>
      </c>
      <c r="N11476" s="14" t="s">
        <v>701</v>
      </c>
      <c r="O11476" s="14" t="s">
        <v>1043</v>
      </c>
      <c r="P11476">
        <v>1</v>
      </c>
      <c r="Q11476">
        <v>5012770501500</v>
      </c>
      <c r="R11476">
        <v>6005680000020001</v>
      </c>
    </row>
    <row r="11477" spans="1:18" x14ac:dyDescent="0.3">
      <c r="A11477" s="14" t="s">
        <v>30344</v>
      </c>
      <c r="B11477" s="14" t="s">
        <v>30345</v>
      </c>
      <c r="C11477" s="14" t="s">
        <v>656</v>
      </c>
      <c r="D11477">
        <v>541990</v>
      </c>
      <c r="E11477" s="14" t="s">
        <v>30</v>
      </c>
      <c r="F11477">
        <v>54</v>
      </c>
      <c r="G11477" s="21">
        <v>44633</v>
      </c>
      <c r="H11477">
        <v>2022</v>
      </c>
      <c r="I11477">
        <v>4</v>
      </c>
      <c r="J11477" s="14" t="s">
        <v>672</v>
      </c>
      <c r="K11477">
        <v>0</v>
      </c>
      <c r="L11477" s="14" t="s">
        <v>30346</v>
      </c>
      <c r="M11477" s="14" t="s">
        <v>700</v>
      </c>
      <c r="N11477" s="14" t="s">
        <v>701</v>
      </c>
      <c r="O11477" s="14" t="s">
        <v>799</v>
      </c>
      <c r="P11477">
        <v>1</v>
      </c>
      <c r="Q11477">
        <v>8602400776089</v>
      </c>
      <c r="R11477">
        <v>6048811900010001</v>
      </c>
    </row>
    <row r="11478" spans="1:18" x14ac:dyDescent="0.3">
      <c r="A11478" s="14" t="s">
        <v>30347</v>
      </c>
      <c r="B11478" s="14" t="s">
        <v>30348</v>
      </c>
      <c r="C11478" s="14" t="s">
        <v>655</v>
      </c>
      <c r="D11478">
        <v>423490</v>
      </c>
      <c r="E11478" s="14" t="s">
        <v>215</v>
      </c>
      <c r="F11478">
        <v>42</v>
      </c>
      <c r="G11478" s="21">
        <v>44819</v>
      </c>
      <c r="H11478">
        <v>2022</v>
      </c>
      <c r="I11478">
        <v>3</v>
      </c>
      <c r="J11478" s="14" t="s">
        <v>672</v>
      </c>
      <c r="K11478">
        <v>0</v>
      </c>
      <c r="L11478" s="14" t="s">
        <v>30349</v>
      </c>
      <c r="M11478" s="14" t="s">
        <v>25884</v>
      </c>
      <c r="N11478" s="14" t="s">
        <v>3024</v>
      </c>
      <c r="O11478" s="14" t="s">
        <v>25885</v>
      </c>
      <c r="P11478">
        <v>0</v>
      </c>
      <c r="Q11478">
        <v>8637170779730</v>
      </c>
      <c r="R11478">
        <v>6046096190010001</v>
      </c>
    </row>
    <row r="11479" spans="1:18" x14ac:dyDescent="0.3">
      <c r="A11479" s="14" t="s">
        <v>30350</v>
      </c>
      <c r="B11479" s="14" t="s">
        <v>30350</v>
      </c>
      <c r="C11479" s="14" t="s">
        <v>655</v>
      </c>
      <c r="D11479">
        <v>811412</v>
      </c>
      <c r="E11479" s="14" t="s">
        <v>373</v>
      </c>
      <c r="F11479">
        <v>81</v>
      </c>
      <c r="G11479" s="21">
        <v>40787</v>
      </c>
      <c r="H11479">
        <v>2011</v>
      </c>
      <c r="I11479">
        <v>14</v>
      </c>
      <c r="J11479" s="14" t="s">
        <v>673</v>
      </c>
      <c r="K11479">
        <v>0</v>
      </c>
      <c r="L11479" s="14" t="s">
        <v>30351</v>
      </c>
      <c r="M11479" s="14" t="s">
        <v>1734</v>
      </c>
      <c r="N11479" s="14" t="s">
        <v>910</v>
      </c>
      <c r="O11479" s="14" t="s">
        <v>8309</v>
      </c>
      <c r="P11479">
        <v>0</v>
      </c>
      <c r="Q11479">
        <v>7398210649903</v>
      </c>
      <c r="R11479">
        <v>6019988830010001</v>
      </c>
    </row>
    <row r="11480" spans="1:18" x14ac:dyDescent="0.3">
      <c r="A11480" s="14" t="s">
        <v>30352</v>
      </c>
      <c r="B11480" s="14" t="s">
        <v>30352</v>
      </c>
      <c r="C11480" s="14" t="s">
        <v>655</v>
      </c>
      <c r="D11480">
        <v>541990</v>
      </c>
      <c r="E11480" s="14" t="s">
        <v>30</v>
      </c>
      <c r="F11480">
        <v>54</v>
      </c>
      <c r="G11480" s="21">
        <v>44562</v>
      </c>
      <c r="H11480">
        <v>2022</v>
      </c>
      <c r="I11480">
        <v>4</v>
      </c>
      <c r="J11480" s="14" t="s">
        <v>672</v>
      </c>
      <c r="K11480">
        <v>0</v>
      </c>
      <c r="L11480" s="14" t="s">
        <v>30353</v>
      </c>
      <c r="M11480" s="14" t="s">
        <v>21884</v>
      </c>
      <c r="N11480" s="14" t="s">
        <v>3859</v>
      </c>
      <c r="O11480" s="14" t="s">
        <v>21885</v>
      </c>
      <c r="P11480">
        <v>0</v>
      </c>
      <c r="Q11480">
        <v>8791110796013</v>
      </c>
      <c r="R11480">
        <v>6034955190010001</v>
      </c>
    </row>
    <row r="11481" spans="1:18" x14ac:dyDescent="0.3">
      <c r="A11481" s="14" t="s">
        <v>30354</v>
      </c>
      <c r="B11481" s="14" t="s">
        <v>30354</v>
      </c>
      <c r="C11481" s="14" t="s">
        <v>657</v>
      </c>
      <c r="D11481">
        <v>517810</v>
      </c>
      <c r="E11481" s="14" t="s">
        <v>364</v>
      </c>
      <c r="F11481">
        <v>51</v>
      </c>
      <c r="G11481" s="21">
        <v>45292</v>
      </c>
      <c r="H11481">
        <v>2024</v>
      </c>
      <c r="I11481">
        <v>2</v>
      </c>
      <c r="J11481" s="14" t="s">
        <v>672</v>
      </c>
      <c r="K11481">
        <v>0</v>
      </c>
      <c r="L11481" s="14" t="s">
        <v>30355</v>
      </c>
      <c r="M11481" s="14" t="s">
        <v>706</v>
      </c>
      <c r="N11481" s="14" t="s">
        <v>701</v>
      </c>
      <c r="O11481" s="14" t="s">
        <v>737</v>
      </c>
      <c r="P11481">
        <v>0</v>
      </c>
      <c r="Q11481">
        <v>8732190789762</v>
      </c>
      <c r="R11481">
        <v>6050313330010001</v>
      </c>
    </row>
    <row r="11482" spans="1:18" x14ac:dyDescent="0.3">
      <c r="A11482" s="14" t="s">
        <v>30356</v>
      </c>
      <c r="B11482" s="14" t="s">
        <v>30357</v>
      </c>
      <c r="C11482" s="14" t="s">
        <v>655</v>
      </c>
      <c r="D11482">
        <v>722513</v>
      </c>
      <c r="E11482" s="14" t="s">
        <v>31</v>
      </c>
      <c r="F11482">
        <v>72</v>
      </c>
      <c r="G11482" s="21">
        <v>37561</v>
      </c>
      <c r="H11482">
        <v>2002</v>
      </c>
      <c r="I11482">
        <v>23</v>
      </c>
      <c r="J11482" s="14" t="s">
        <v>675</v>
      </c>
      <c r="K11482">
        <v>0</v>
      </c>
      <c r="L11482" s="14" t="s">
        <v>30358</v>
      </c>
      <c r="M11482" s="14" t="s">
        <v>700</v>
      </c>
      <c r="N11482" s="14" t="s">
        <v>701</v>
      </c>
      <c r="O11482" s="14" t="s">
        <v>1043</v>
      </c>
      <c r="P11482">
        <v>1</v>
      </c>
      <c r="Q11482">
        <v>5564690561129</v>
      </c>
      <c r="R11482">
        <v>6022405390010001</v>
      </c>
    </row>
    <row r="11483" spans="1:18" x14ac:dyDescent="0.3">
      <c r="A11483" s="14" t="s">
        <v>30359</v>
      </c>
      <c r="B11483" s="14" t="s">
        <v>30359</v>
      </c>
      <c r="C11483" s="14" t="s">
        <v>655</v>
      </c>
      <c r="D11483">
        <v>541519</v>
      </c>
      <c r="E11483" s="14" t="s">
        <v>68</v>
      </c>
      <c r="F11483">
        <v>54</v>
      </c>
      <c r="G11483" s="21">
        <v>45047</v>
      </c>
      <c r="H11483">
        <v>2023</v>
      </c>
      <c r="I11483">
        <v>3</v>
      </c>
      <c r="J11483" s="14" t="s">
        <v>672</v>
      </c>
      <c r="K11483">
        <v>0</v>
      </c>
      <c r="L11483" s="14" t="s">
        <v>30360</v>
      </c>
      <c r="M11483" s="14" t="s">
        <v>29400</v>
      </c>
      <c r="N11483" s="14" t="s">
        <v>931</v>
      </c>
      <c r="O11483" s="14" t="s">
        <v>30361</v>
      </c>
      <c r="P11483">
        <v>0</v>
      </c>
      <c r="Q11483">
        <v>8685500784770</v>
      </c>
      <c r="R11483">
        <v>6051683520010001</v>
      </c>
    </row>
    <row r="11484" spans="1:18" x14ac:dyDescent="0.3">
      <c r="A11484" s="14" t="s">
        <v>30362</v>
      </c>
      <c r="B11484" s="14" t="s">
        <v>30362</v>
      </c>
      <c r="C11484" s="14" t="s">
        <v>655</v>
      </c>
      <c r="D11484">
        <v>541512</v>
      </c>
      <c r="E11484" s="14" t="s">
        <v>61</v>
      </c>
      <c r="F11484">
        <v>54</v>
      </c>
      <c r="G11484" s="21">
        <v>40360</v>
      </c>
      <c r="H11484">
        <v>2010</v>
      </c>
      <c r="I11484">
        <v>16</v>
      </c>
      <c r="J11484" s="14" t="s">
        <v>673</v>
      </c>
      <c r="K11484">
        <v>0</v>
      </c>
      <c r="L11484" s="14" t="s">
        <v>30363</v>
      </c>
      <c r="M11484" s="14" t="s">
        <v>700</v>
      </c>
      <c r="N11484" s="14" t="s">
        <v>701</v>
      </c>
      <c r="O11484" s="14" t="s">
        <v>741</v>
      </c>
      <c r="P11484">
        <v>1</v>
      </c>
      <c r="Q11484">
        <v>7285940637907</v>
      </c>
      <c r="R11484">
        <v>6030262370010001</v>
      </c>
    </row>
    <row r="11485" spans="1:18" x14ac:dyDescent="0.3">
      <c r="A11485" s="14" t="s">
        <v>30364</v>
      </c>
      <c r="B11485" s="14" t="s">
        <v>30364</v>
      </c>
      <c r="C11485" s="14" t="s">
        <v>656</v>
      </c>
      <c r="D11485">
        <v>814110</v>
      </c>
      <c r="E11485" s="14" t="s">
        <v>195</v>
      </c>
      <c r="F11485">
        <v>81</v>
      </c>
      <c r="G11485" s="21">
        <v>44461</v>
      </c>
      <c r="H11485">
        <v>2021</v>
      </c>
      <c r="I11485">
        <v>4</v>
      </c>
      <c r="J11485" s="14" t="s">
        <v>672</v>
      </c>
      <c r="K11485">
        <v>0</v>
      </c>
      <c r="L11485" s="14" t="s">
        <v>30365</v>
      </c>
      <c r="M11485" s="14" t="s">
        <v>700</v>
      </c>
      <c r="N11485" s="14" t="s">
        <v>701</v>
      </c>
      <c r="O11485" s="14" t="s">
        <v>714</v>
      </c>
      <c r="P11485">
        <v>1</v>
      </c>
      <c r="Q11485">
        <v>8564050772060</v>
      </c>
      <c r="R11485">
        <v>6048147220010001</v>
      </c>
    </row>
    <row r="11486" spans="1:18" x14ac:dyDescent="0.3">
      <c r="A11486" s="14" t="s">
        <v>30366</v>
      </c>
      <c r="B11486" s="14" t="s">
        <v>30366</v>
      </c>
      <c r="C11486" s="14" t="s">
        <v>663</v>
      </c>
      <c r="D11486">
        <v>531110</v>
      </c>
      <c r="E11486" s="14" t="s">
        <v>20</v>
      </c>
      <c r="F11486">
        <v>53</v>
      </c>
      <c r="G11486" s="21">
        <v>45658</v>
      </c>
      <c r="H11486">
        <v>2025</v>
      </c>
      <c r="I11486">
        <v>1</v>
      </c>
      <c r="J11486" s="14" t="s">
        <v>672</v>
      </c>
      <c r="K11486">
        <v>0</v>
      </c>
      <c r="L11486" s="14" t="s">
        <v>30367</v>
      </c>
      <c r="M11486" s="14" t="s">
        <v>700</v>
      </c>
      <c r="N11486" s="14" t="s">
        <v>701</v>
      </c>
      <c r="O11486" s="14" t="s">
        <v>992</v>
      </c>
      <c r="P11486">
        <v>1</v>
      </c>
      <c r="Q11486">
        <v>8853850802618</v>
      </c>
      <c r="R11486">
        <v>6058976970010001</v>
      </c>
    </row>
    <row r="11487" spans="1:18" x14ac:dyDescent="0.3">
      <c r="A11487" s="14" t="s">
        <v>30368</v>
      </c>
      <c r="B11487" s="14" t="s">
        <v>30368</v>
      </c>
      <c r="C11487" s="14" t="s">
        <v>656</v>
      </c>
      <c r="D11487">
        <v>814110</v>
      </c>
      <c r="E11487" s="14" t="s">
        <v>195</v>
      </c>
      <c r="F11487">
        <v>81</v>
      </c>
      <c r="G11487" s="21">
        <v>45296</v>
      </c>
      <c r="H11487">
        <v>2024</v>
      </c>
      <c r="I11487">
        <v>2</v>
      </c>
      <c r="J11487" s="14" t="s">
        <v>672</v>
      </c>
      <c r="K11487">
        <v>0</v>
      </c>
      <c r="L11487" s="14" t="s">
        <v>30369</v>
      </c>
      <c r="M11487" s="14" t="s">
        <v>974</v>
      </c>
      <c r="N11487" s="14" t="s">
        <v>701</v>
      </c>
      <c r="O11487" s="14" t="s">
        <v>1913</v>
      </c>
      <c r="P11487">
        <v>0</v>
      </c>
      <c r="Q11487">
        <v>8841180801315</v>
      </c>
      <c r="R11487">
        <v>6050290900010001</v>
      </c>
    </row>
    <row r="11488" spans="1:18" x14ac:dyDescent="0.3">
      <c r="A11488" s="14" t="s">
        <v>30370</v>
      </c>
      <c r="B11488" s="14" t="s">
        <v>30371</v>
      </c>
      <c r="C11488" s="14" t="s">
        <v>656</v>
      </c>
      <c r="D11488">
        <v>459999</v>
      </c>
      <c r="E11488" s="14" t="s">
        <v>27</v>
      </c>
      <c r="F11488">
        <v>45</v>
      </c>
      <c r="G11488" s="21">
        <v>46063</v>
      </c>
      <c r="H11488">
        <v>2026</v>
      </c>
      <c r="I11488">
        <v>0</v>
      </c>
      <c r="J11488" s="14" t="s">
        <v>676</v>
      </c>
      <c r="K11488">
        <v>0</v>
      </c>
      <c r="L11488" s="14" t="s">
        <v>30372</v>
      </c>
      <c r="M11488" s="14" t="s">
        <v>1986</v>
      </c>
      <c r="N11488" s="14" t="s">
        <v>701</v>
      </c>
      <c r="O11488" s="14" t="s">
        <v>1987</v>
      </c>
      <c r="P11488">
        <v>0</v>
      </c>
      <c r="Q11488">
        <v>8891800806684</v>
      </c>
      <c r="R11488">
        <v>6055536940010001</v>
      </c>
    </row>
    <row r="11489" spans="1:18" x14ac:dyDescent="0.3">
      <c r="A11489" s="14" t="s">
        <v>30373</v>
      </c>
      <c r="B11489" s="14" t="s">
        <v>30374</v>
      </c>
      <c r="C11489" s="14" t="s">
        <v>656</v>
      </c>
      <c r="D11489">
        <v>541511</v>
      </c>
      <c r="E11489" s="14" t="s">
        <v>40</v>
      </c>
      <c r="F11489">
        <v>54</v>
      </c>
      <c r="G11489" s="21">
        <v>45898</v>
      </c>
      <c r="H11489">
        <v>2025</v>
      </c>
      <c r="I11489">
        <v>0</v>
      </c>
      <c r="J11489" s="14" t="s">
        <v>676</v>
      </c>
      <c r="K11489">
        <v>0</v>
      </c>
      <c r="L11489" s="14" t="s">
        <v>30375</v>
      </c>
      <c r="M11489" s="14" t="s">
        <v>700</v>
      </c>
      <c r="N11489" s="14" t="s">
        <v>701</v>
      </c>
      <c r="O11489" s="14" t="s">
        <v>741</v>
      </c>
      <c r="P11489">
        <v>1</v>
      </c>
      <c r="Q11489">
        <v>8885280805950</v>
      </c>
      <c r="R11489">
        <v>6059637130010001</v>
      </c>
    </row>
    <row r="11490" spans="1:18" x14ac:dyDescent="0.3">
      <c r="A11490" s="14" t="s">
        <v>30376</v>
      </c>
      <c r="B11490" s="14" t="s">
        <v>30377</v>
      </c>
      <c r="C11490" s="14" t="s">
        <v>656</v>
      </c>
      <c r="D11490">
        <v>332999</v>
      </c>
      <c r="E11490" s="14" t="s">
        <v>281</v>
      </c>
      <c r="F11490">
        <v>33</v>
      </c>
      <c r="G11490" s="21">
        <v>44987</v>
      </c>
      <c r="H11490">
        <v>2023</v>
      </c>
      <c r="I11490">
        <v>3</v>
      </c>
      <c r="J11490" s="14" t="s">
        <v>672</v>
      </c>
      <c r="K11490">
        <v>0</v>
      </c>
      <c r="L11490" s="14" t="s">
        <v>30378</v>
      </c>
      <c r="M11490" s="14" t="s">
        <v>700</v>
      </c>
      <c r="N11490" s="14" t="s">
        <v>701</v>
      </c>
      <c r="O11490" s="14" t="s">
        <v>757</v>
      </c>
      <c r="P11490">
        <v>1</v>
      </c>
      <c r="Q11490">
        <v>8666460782799</v>
      </c>
      <c r="R11490">
        <v>6049874560010001</v>
      </c>
    </row>
    <row r="11491" spans="1:18" x14ac:dyDescent="0.3">
      <c r="A11491" s="14" t="s">
        <v>30379</v>
      </c>
      <c r="B11491" s="14" t="s">
        <v>30379</v>
      </c>
      <c r="C11491" s="14" t="s">
        <v>655</v>
      </c>
      <c r="D11491">
        <v>517111</v>
      </c>
      <c r="E11491" s="14" t="s">
        <v>124</v>
      </c>
      <c r="F11491">
        <v>51</v>
      </c>
      <c r="G11491" s="21">
        <v>38139</v>
      </c>
      <c r="H11491">
        <v>2004</v>
      </c>
      <c r="I11491">
        <v>22</v>
      </c>
      <c r="J11491" s="14" t="s">
        <v>675</v>
      </c>
      <c r="K11491">
        <v>0</v>
      </c>
      <c r="L11491" s="14" t="s">
        <v>30380</v>
      </c>
      <c r="M11491" s="14" t="s">
        <v>21884</v>
      </c>
      <c r="N11491" s="14" t="s">
        <v>3859</v>
      </c>
      <c r="O11491" s="14" t="s">
        <v>30381</v>
      </c>
      <c r="P11491">
        <v>0</v>
      </c>
      <c r="Q11491">
        <v>5728150578599</v>
      </c>
      <c r="R11491">
        <v>6012083530010001</v>
      </c>
    </row>
    <row r="11492" spans="1:18" x14ac:dyDescent="0.3">
      <c r="A11492" s="14" t="s">
        <v>30382</v>
      </c>
      <c r="B11492" s="14" t="s">
        <v>30383</v>
      </c>
      <c r="C11492" s="14" t="s">
        <v>657</v>
      </c>
      <c r="D11492">
        <v>722511</v>
      </c>
      <c r="E11492" s="14" t="s">
        <v>33</v>
      </c>
      <c r="F11492">
        <v>72</v>
      </c>
      <c r="G11492" s="21">
        <v>42810</v>
      </c>
      <c r="H11492">
        <v>2017</v>
      </c>
      <c r="I11492">
        <v>9</v>
      </c>
      <c r="J11492" s="14" t="s">
        <v>674</v>
      </c>
      <c r="K11492">
        <v>0</v>
      </c>
      <c r="L11492" s="14" t="s">
        <v>30384</v>
      </c>
      <c r="M11492" s="14" t="s">
        <v>700</v>
      </c>
      <c r="N11492" s="14" t="s">
        <v>701</v>
      </c>
      <c r="O11492" s="14" t="s">
        <v>847</v>
      </c>
      <c r="P11492">
        <v>1</v>
      </c>
      <c r="Q11492">
        <v>8052810718450</v>
      </c>
      <c r="R11492">
        <v>6040669490010001</v>
      </c>
    </row>
    <row r="11493" spans="1:18" x14ac:dyDescent="0.3">
      <c r="A11493" s="14" t="s">
        <v>30385</v>
      </c>
      <c r="B11493" s="14" t="s">
        <v>30385</v>
      </c>
      <c r="C11493" s="14" t="s">
        <v>657</v>
      </c>
      <c r="D11493">
        <v>236118</v>
      </c>
      <c r="E11493" s="14" t="s">
        <v>29</v>
      </c>
      <c r="F11493">
        <v>23</v>
      </c>
      <c r="G11493" s="21">
        <v>41640</v>
      </c>
      <c r="H11493">
        <v>2014</v>
      </c>
      <c r="I11493">
        <v>12</v>
      </c>
      <c r="J11493" s="14" t="s">
        <v>673</v>
      </c>
      <c r="K11493">
        <v>0</v>
      </c>
      <c r="L11493" s="14" t="s">
        <v>30386</v>
      </c>
      <c r="M11493" s="14" t="s">
        <v>1504</v>
      </c>
      <c r="N11493" s="14" t="s">
        <v>701</v>
      </c>
      <c r="O11493" s="14" t="s">
        <v>1505</v>
      </c>
      <c r="P11493">
        <v>0</v>
      </c>
      <c r="Q11493">
        <v>7854560697807</v>
      </c>
      <c r="R11493">
        <v>6028432090010001</v>
      </c>
    </row>
    <row r="11494" spans="1:18" x14ac:dyDescent="0.3">
      <c r="A11494" s="14" t="s">
        <v>30387</v>
      </c>
      <c r="B11494" s="14" t="s">
        <v>30387</v>
      </c>
      <c r="C11494" s="14" t="s">
        <v>655</v>
      </c>
      <c r="D11494">
        <v>238320</v>
      </c>
      <c r="E11494" s="14" t="s">
        <v>60</v>
      </c>
      <c r="F11494">
        <v>23</v>
      </c>
      <c r="G11494" s="21">
        <v>42736</v>
      </c>
      <c r="H11494">
        <v>2017</v>
      </c>
      <c r="I11494">
        <v>9</v>
      </c>
      <c r="J11494" s="14" t="s">
        <v>674</v>
      </c>
      <c r="K11494">
        <v>0</v>
      </c>
      <c r="L11494" s="14" t="s">
        <v>30388</v>
      </c>
      <c r="M11494" s="14" t="s">
        <v>2657</v>
      </c>
      <c r="N11494" s="14" t="s">
        <v>701</v>
      </c>
      <c r="O11494" s="14" t="s">
        <v>2658</v>
      </c>
      <c r="P11494">
        <v>0</v>
      </c>
      <c r="Q11494">
        <v>8109660724374</v>
      </c>
      <c r="R11494">
        <v>6040530390010001</v>
      </c>
    </row>
    <row r="11495" spans="1:18" x14ac:dyDescent="0.3">
      <c r="A11495" s="14" t="s">
        <v>30389</v>
      </c>
      <c r="B11495" s="14" t="s">
        <v>30389</v>
      </c>
      <c r="C11495" s="14" t="s">
        <v>656</v>
      </c>
      <c r="D11495">
        <v>517121</v>
      </c>
      <c r="E11495" s="14" t="s">
        <v>188</v>
      </c>
      <c r="F11495">
        <v>51</v>
      </c>
      <c r="G11495" s="21">
        <v>44256</v>
      </c>
      <c r="H11495">
        <v>2021</v>
      </c>
      <c r="I11495">
        <v>5</v>
      </c>
      <c r="J11495" s="14" t="s">
        <v>672</v>
      </c>
      <c r="K11495">
        <v>0</v>
      </c>
      <c r="L11495" s="14" t="s">
        <v>30390</v>
      </c>
      <c r="M11495" s="14" t="s">
        <v>19891</v>
      </c>
      <c r="N11495" s="14" t="s">
        <v>1994</v>
      </c>
      <c r="O11495" s="14" t="s">
        <v>30391</v>
      </c>
      <c r="P11495">
        <v>0</v>
      </c>
      <c r="Q11495">
        <v>8525290767997</v>
      </c>
      <c r="R11495">
        <v>6043610590010001</v>
      </c>
    </row>
    <row r="11496" spans="1:18" x14ac:dyDescent="0.3">
      <c r="A11496" s="14" t="s">
        <v>30392</v>
      </c>
      <c r="B11496" s="14" t="s">
        <v>30392</v>
      </c>
      <c r="C11496" s="14" t="s">
        <v>657</v>
      </c>
      <c r="D11496">
        <v>238210</v>
      </c>
      <c r="E11496" s="14" t="s">
        <v>32</v>
      </c>
      <c r="F11496">
        <v>23</v>
      </c>
      <c r="G11496" s="21">
        <v>44805</v>
      </c>
      <c r="H11496">
        <v>2022</v>
      </c>
      <c r="I11496">
        <v>3</v>
      </c>
      <c r="J11496" s="14" t="s">
        <v>672</v>
      </c>
      <c r="K11496">
        <v>0</v>
      </c>
      <c r="L11496" s="14" t="s">
        <v>30393</v>
      </c>
      <c r="M11496" s="14" t="s">
        <v>1729</v>
      </c>
      <c r="N11496" s="14" t="s">
        <v>701</v>
      </c>
      <c r="O11496" s="14" t="s">
        <v>1730</v>
      </c>
      <c r="P11496">
        <v>0</v>
      </c>
      <c r="Q11496">
        <v>8650130781105</v>
      </c>
      <c r="R11496">
        <v>6048899740010001</v>
      </c>
    </row>
    <row r="11497" spans="1:18" x14ac:dyDescent="0.3">
      <c r="A11497" s="14" t="s">
        <v>30394</v>
      </c>
      <c r="B11497" s="14" t="s">
        <v>30394</v>
      </c>
      <c r="C11497" s="14" t="s">
        <v>658</v>
      </c>
      <c r="D11497">
        <v>531311</v>
      </c>
      <c r="E11497" s="14" t="s">
        <v>47</v>
      </c>
      <c r="F11497">
        <v>53</v>
      </c>
      <c r="G11497" s="21">
        <v>43369</v>
      </c>
      <c r="H11497">
        <v>2018</v>
      </c>
      <c r="I11497">
        <v>7</v>
      </c>
      <c r="J11497" s="14" t="s">
        <v>674</v>
      </c>
      <c r="K11497">
        <v>0</v>
      </c>
      <c r="L11497" s="14" t="s">
        <v>30395</v>
      </c>
      <c r="M11497" s="14" t="s">
        <v>700</v>
      </c>
      <c r="N11497" s="14" t="s">
        <v>701</v>
      </c>
      <c r="O11497" s="14" t="s">
        <v>710</v>
      </c>
      <c r="P11497">
        <v>1</v>
      </c>
      <c r="Q11497">
        <v>8282780742469</v>
      </c>
      <c r="R11497">
        <v>6043292670010001</v>
      </c>
    </row>
    <row r="11498" spans="1:18" x14ac:dyDescent="0.3">
      <c r="A11498" s="14" t="s">
        <v>30396</v>
      </c>
      <c r="B11498" s="14" t="s">
        <v>30396</v>
      </c>
      <c r="C11498" s="14" t="s">
        <v>657</v>
      </c>
      <c r="D11498">
        <v>721191</v>
      </c>
      <c r="E11498" s="14" t="s">
        <v>42</v>
      </c>
      <c r="F11498">
        <v>72</v>
      </c>
      <c r="G11498" s="21">
        <v>43586</v>
      </c>
      <c r="H11498">
        <v>2019</v>
      </c>
      <c r="I11498">
        <v>7</v>
      </c>
      <c r="J11498" s="14" t="s">
        <v>674</v>
      </c>
      <c r="K11498">
        <v>0</v>
      </c>
      <c r="L11498" s="14" t="s">
        <v>30397</v>
      </c>
      <c r="M11498" s="14" t="s">
        <v>700</v>
      </c>
      <c r="N11498" s="14" t="s">
        <v>701</v>
      </c>
      <c r="O11498" s="14" t="s">
        <v>710</v>
      </c>
      <c r="P11498">
        <v>1</v>
      </c>
      <c r="Q11498">
        <v>8374220752018</v>
      </c>
      <c r="R11498">
        <v>6044348690010001</v>
      </c>
    </row>
    <row r="11499" spans="1:18" x14ac:dyDescent="0.3">
      <c r="A11499" s="14" t="s">
        <v>30398</v>
      </c>
      <c r="B11499" s="14" t="s">
        <v>30398</v>
      </c>
      <c r="C11499" s="14" t="s">
        <v>657</v>
      </c>
      <c r="D11499">
        <v>236118</v>
      </c>
      <c r="E11499" s="14" t="s">
        <v>29</v>
      </c>
      <c r="F11499">
        <v>23</v>
      </c>
      <c r="G11499" s="21">
        <v>43466</v>
      </c>
      <c r="H11499">
        <v>2019</v>
      </c>
      <c r="I11499">
        <v>7</v>
      </c>
      <c r="J11499" s="14" t="s">
        <v>674</v>
      </c>
      <c r="K11499">
        <v>0</v>
      </c>
      <c r="L11499" s="14" t="s">
        <v>30399</v>
      </c>
      <c r="M11499" s="14" t="s">
        <v>1729</v>
      </c>
      <c r="N11499" s="14" t="s">
        <v>701</v>
      </c>
      <c r="O11499" s="14" t="s">
        <v>1730</v>
      </c>
      <c r="P11499">
        <v>0</v>
      </c>
      <c r="Q11499">
        <v>8367840751360</v>
      </c>
      <c r="R11499">
        <v>6041302170010001</v>
      </c>
    </row>
    <row r="11500" spans="1:18" x14ac:dyDescent="0.3">
      <c r="A11500" s="14" t="s">
        <v>30400</v>
      </c>
      <c r="B11500" s="14" t="s">
        <v>30400</v>
      </c>
      <c r="C11500" s="14" t="s">
        <v>656</v>
      </c>
      <c r="D11500">
        <v>721199</v>
      </c>
      <c r="E11500" s="14" t="s">
        <v>25</v>
      </c>
      <c r="F11500">
        <v>72</v>
      </c>
      <c r="G11500" s="21">
        <v>43683</v>
      </c>
      <c r="H11500">
        <v>2019</v>
      </c>
      <c r="I11500">
        <v>6</v>
      </c>
      <c r="J11500" s="14" t="s">
        <v>674</v>
      </c>
      <c r="K11500">
        <v>0</v>
      </c>
      <c r="L11500" s="14" t="s">
        <v>30401</v>
      </c>
      <c r="M11500" s="14" t="s">
        <v>700</v>
      </c>
      <c r="N11500" s="14" t="s">
        <v>701</v>
      </c>
      <c r="O11500" s="14" t="s">
        <v>777</v>
      </c>
      <c r="P11500">
        <v>1</v>
      </c>
      <c r="Q11500">
        <v>8403530755094</v>
      </c>
      <c r="R11500">
        <v>6044887920010001</v>
      </c>
    </row>
    <row r="11501" spans="1:18" x14ac:dyDescent="0.3">
      <c r="A11501" s="14" t="s">
        <v>30402</v>
      </c>
      <c r="B11501" s="14" t="s">
        <v>30402</v>
      </c>
      <c r="C11501" s="14" t="s">
        <v>657</v>
      </c>
      <c r="D11501">
        <v>532289</v>
      </c>
      <c r="E11501" s="14" t="s">
        <v>184</v>
      </c>
      <c r="F11501">
        <v>53</v>
      </c>
      <c r="G11501" s="21">
        <v>37622</v>
      </c>
      <c r="H11501">
        <v>2003</v>
      </c>
      <c r="I11501">
        <v>23</v>
      </c>
      <c r="J11501" s="14" t="s">
        <v>675</v>
      </c>
      <c r="K11501">
        <v>0</v>
      </c>
      <c r="L11501" s="14" t="s">
        <v>20211</v>
      </c>
      <c r="M11501" s="14" t="s">
        <v>700</v>
      </c>
      <c r="N11501" s="14" t="s">
        <v>701</v>
      </c>
      <c r="O11501" s="14" t="s">
        <v>702</v>
      </c>
      <c r="P11501">
        <v>1</v>
      </c>
      <c r="Q11501">
        <v>5639490569108</v>
      </c>
      <c r="R11501">
        <v>6018997620010001</v>
      </c>
    </row>
    <row r="11502" spans="1:18" x14ac:dyDescent="0.3">
      <c r="A11502" s="14" t="s">
        <v>30403</v>
      </c>
      <c r="B11502" s="14" t="s">
        <v>30403</v>
      </c>
      <c r="C11502" s="14" t="s">
        <v>657</v>
      </c>
      <c r="D11502">
        <v>541511</v>
      </c>
      <c r="E11502" s="14" t="s">
        <v>40</v>
      </c>
      <c r="F11502">
        <v>54</v>
      </c>
      <c r="G11502" s="21">
        <v>43862</v>
      </c>
      <c r="H11502">
        <v>2020</v>
      </c>
      <c r="I11502">
        <v>6</v>
      </c>
      <c r="J11502" s="14" t="s">
        <v>674</v>
      </c>
      <c r="K11502">
        <v>0</v>
      </c>
      <c r="L11502" s="14" t="s">
        <v>30404</v>
      </c>
      <c r="M11502" s="14" t="s">
        <v>30405</v>
      </c>
      <c r="N11502" s="14" t="s">
        <v>1973</v>
      </c>
      <c r="O11502" s="14" t="s">
        <v>30406</v>
      </c>
      <c r="P11502">
        <v>0</v>
      </c>
      <c r="Q11502">
        <v>8504860765867</v>
      </c>
      <c r="R11502">
        <v>6034372200010002</v>
      </c>
    </row>
    <row r="11503" spans="1:18" x14ac:dyDescent="0.3">
      <c r="A11503" s="14" t="s">
        <v>30407</v>
      </c>
      <c r="B11503" s="14" t="s">
        <v>30408</v>
      </c>
      <c r="C11503" s="14" t="s">
        <v>657</v>
      </c>
      <c r="D11503">
        <v>238220</v>
      </c>
      <c r="E11503" s="14" t="s">
        <v>34</v>
      </c>
      <c r="F11503">
        <v>23</v>
      </c>
      <c r="G11503" s="21">
        <v>38996</v>
      </c>
      <c r="H11503">
        <v>2006</v>
      </c>
      <c r="I11503">
        <v>19</v>
      </c>
      <c r="J11503" s="14" t="s">
        <v>673</v>
      </c>
      <c r="K11503">
        <v>0</v>
      </c>
      <c r="L11503" s="14" t="s">
        <v>30409</v>
      </c>
      <c r="M11503" s="14" t="s">
        <v>1003</v>
      </c>
      <c r="N11503" s="14" t="s">
        <v>701</v>
      </c>
      <c r="O11503" s="14" t="s">
        <v>1718</v>
      </c>
      <c r="P11503">
        <v>0</v>
      </c>
      <c r="Q11503">
        <v>5920290599149</v>
      </c>
      <c r="R11503">
        <v>6025028930010001</v>
      </c>
    </row>
    <row r="11504" spans="1:18" x14ac:dyDescent="0.3">
      <c r="A11504" s="14" t="s">
        <v>30410</v>
      </c>
      <c r="B11504" s="14" t="s">
        <v>30410</v>
      </c>
      <c r="C11504" s="14" t="s">
        <v>657</v>
      </c>
      <c r="D11504">
        <v>513210</v>
      </c>
      <c r="E11504" s="14" t="s">
        <v>72</v>
      </c>
      <c r="F11504">
        <v>51</v>
      </c>
      <c r="G11504" s="21">
        <v>41974</v>
      </c>
      <c r="H11504">
        <v>2014</v>
      </c>
      <c r="I11504">
        <v>11</v>
      </c>
      <c r="J11504" s="14" t="s">
        <v>673</v>
      </c>
      <c r="K11504">
        <v>0</v>
      </c>
      <c r="L11504" s="14" t="s">
        <v>30411</v>
      </c>
      <c r="M11504" s="14" t="s">
        <v>700</v>
      </c>
      <c r="N11504" s="14" t="s">
        <v>701</v>
      </c>
      <c r="O11504" s="14" t="s">
        <v>847</v>
      </c>
      <c r="P11504">
        <v>1</v>
      </c>
      <c r="Q11504">
        <v>7768000688794</v>
      </c>
      <c r="R11504">
        <v>6034525680010001</v>
      </c>
    </row>
    <row r="11505" spans="1:18" x14ac:dyDescent="0.3">
      <c r="A11505" s="14" t="s">
        <v>30412</v>
      </c>
      <c r="B11505" s="14" t="s">
        <v>30413</v>
      </c>
      <c r="C11505" s="14" t="s">
        <v>656</v>
      </c>
      <c r="D11505">
        <v>722513</v>
      </c>
      <c r="E11505" s="14" t="s">
        <v>31</v>
      </c>
      <c r="F11505">
        <v>72</v>
      </c>
      <c r="G11505" s="21">
        <v>45200</v>
      </c>
      <c r="H11505">
        <v>2023</v>
      </c>
      <c r="I11505">
        <v>2</v>
      </c>
      <c r="J11505" s="14" t="s">
        <v>672</v>
      </c>
      <c r="K11505">
        <v>0</v>
      </c>
      <c r="L11505" s="14" t="s">
        <v>1129</v>
      </c>
      <c r="M11505" s="14" t="s">
        <v>700</v>
      </c>
      <c r="N11505" s="14" t="s">
        <v>701</v>
      </c>
      <c r="O11505" s="14" t="s">
        <v>847</v>
      </c>
      <c r="P11505">
        <v>1</v>
      </c>
      <c r="Q11505">
        <v>8742340790817</v>
      </c>
      <c r="R11505">
        <v>6052983450010001</v>
      </c>
    </row>
    <row r="11506" spans="1:18" x14ac:dyDescent="0.3">
      <c r="A11506" s="14" t="s">
        <v>30414</v>
      </c>
      <c r="B11506" s="14" t="s">
        <v>30415</v>
      </c>
      <c r="C11506" s="14" t="s">
        <v>654</v>
      </c>
      <c r="D11506">
        <v>721199</v>
      </c>
      <c r="E11506" s="14" t="s">
        <v>25</v>
      </c>
      <c r="F11506">
        <v>72</v>
      </c>
      <c r="G11506" s="21">
        <v>45283</v>
      </c>
      <c r="H11506">
        <v>2023</v>
      </c>
      <c r="I11506">
        <v>2</v>
      </c>
      <c r="J11506" s="14" t="s">
        <v>672</v>
      </c>
      <c r="K11506">
        <v>0</v>
      </c>
      <c r="L11506" s="14" t="s">
        <v>30416</v>
      </c>
      <c r="M11506" s="14" t="s">
        <v>700</v>
      </c>
      <c r="N11506" s="14" t="s">
        <v>701</v>
      </c>
      <c r="O11506" s="14" t="s">
        <v>714</v>
      </c>
      <c r="P11506">
        <v>1</v>
      </c>
      <c r="Q11506">
        <v>8729750789506</v>
      </c>
      <c r="R11506">
        <v>6053826170010001</v>
      </c>
    </row>
    <row r="11507" spans="1:18" x14ac:dyDescent="0.3">
      <c r="A11507" s="14" t="s">
        <v>30417</v>
      </c>
      <c r="B11507" s="14" t="s">
        <v>30417</v>
      </c>
      <c r="C11507" s="14" t="s">
        <v>657</v>
      </c>
      <c r="D11507">
        <v>561720</v>
      </c>
      <c r="E11507" s="14" t="s">
        <v>45</v>
      </c>
      <c r="F11507">
        <v>56</v>
      </c>
      <c r="G11507" s="21">
        <v>40664</v>
      </c>
      <c r="H11507">
        <v>2011</v>
      </c>
      <c r="I11507">
        <v>15</v>
      </c>
      <c r="J11507" s="14" t="s">
        <v>673</v>
      </c>
      <c r="K11507">
        <v>0</v>
      </c>
      <c r="L11507" s="14" t="s">
        <v>30418</v>
      </c>
      <c r="M11507" s="14" t="s">
        <v>1427</v>
      </c>
      <c r="N11507" s="14" t="s">
        <v>701</v>
      </c>
      <c r="O11507" s="14" t="s">
        <v>1428</v>
      </c>
      <c r="P11507">
        <v>0</v>
      </c>
      <c r="Q11507">
        <v>7373660647284</v>
      </c>
      <c r="R11507">
        <v>6030779960010001</v>
      </c>
    </row>
    <row r="11508" spans="1:18" x14ac:dyDescent="0.3">
      <c r="A11508" s="14" t="s">
        <v>30419</v>
      </c>
      <c r="B11508" s="14" t="s">
        <v>30420</v>
      </c>
      <c r="C11508" s="14" t="s">
        <v>656</v>
      </c>
      <c r="D11508">
        <v>455219</v>
      </c>
      <c r="E11508" s="14" t="s">
        <v>86</v>
      </c>
      <c r="F11508">
        <v>45</v>
      </c>
      <c r="G11508" s="21">
        <v>46066</v>
      </c>
      <c r="H11508">
        <v>2026</v>
      </c>
      <c r="I11508">
        <v>0</v>
      </c>
      <c r="J11508" s="14" t="s">
        <v>676</v>
      </c>
      <c r="K11508">
        <v>0</v>
      </c>
      <c r="L11508" s="14" t="s">
        <v>30421</v>
      </c>
      <c r="M11508" s="14" t="s">
        <v>974</v>
      </c>
      <c r="N11508" s="14" t="s">
        <v>701</v>
      </c>
      <c r="O11508" s="14" t="s">
        <v>1327</v>
      </c>
      <c r="P11508">
        <v>0</v>
      </c>
      <c r="Q11508">
        <v>8897400807335</v>
      </c>
      <c r="R11508">
        <v>6057541450010001</v>
      </c>
    </row>
    <row r="11509" spans="1:18" x14ac:dyDescent="0.3">
      <c r="A11509" s="14" t="s">
        <v>30422</v>
      </c>
      <c r="B11509" s="14" t="s">
        <v>30423</v>
      </c>
      <c r="C11509" s="14" t="s">
        <v>656</v>
      </c>
      <c r="D11509">
        <v>424590</v>
      </c>
      <c r="E11509" s="14" t="s">
        <v>334</v>
      </c>
      <c r="F11509">
        <v>42</v>
      </c>
      <c r="G11509" s="21">
        <v>46058</v>
      </c>
      <c r="H11509">
        <v>2026</v>
      </c>
      <c r="I11509">
        <v>0</v>
      </c>
      <c r="J11509" s="14" t="s">
        <v>676</v>
      </c>
      <c r="K11509">
        <v>0</v>
      </c>
      <c r="L11509" s="14" t="s">
        <v>30424</v>
      </c>
      <c r="M11509" s="14" t="s">
        <v>700</v>
      </c>
      <c r="N11509" s="14" t="s">
        <v>701</v>
      </c>
      <c r="O11509" s="14" t="s">
        <v>799</v>
      </c>
      <c r="P11509">
        <v>1</v>
      </c>
      <c r="Q11509">
        <v>8899700807582</v>
      </c>
      <c r="R11509">
        <v>604143279</v>
      </c>
    </row>
    <row r="11510" spans="1:18" x14ac:dyDescent="0.3">
      <c r="A11510" s="14" t="s">
        <v>30425</v>
      </c>
      <c r="B11510" s="14" t="s">
        <v>30426</v>
      </c>
      <c r="C11510" s="14" t="s">
        <v>657</v>
      </c>
      <c r="D11510">
        <v>456199</v>
      </c>
      <c r="E11510" s="14" t="s">
        <v>100</v>
      </c>
      <c r="F11510">
        <v>45</v>
      </c>
      <c r="G11510" s="21">
        <v>41426</v>
      </c>
      <c r="H11510">
        <v>2013</v>
      </c>
      <c r="I11510">
        <v>13</v>
      </c>
      <c r="J11510" s="14" t="s">
        <v>673</v>
      </c>
      <c r="K11510">
        <v>0</v>
      </c>
      <c r="L11510" s="14" t="s">
        <v>30427</v>
      </c>
      <c r="M11510" s="14" t="s">
        <v>700</v>
      </c>
      <c r="N11510" s="14" t="s">
        <v>701</v>
      </c>
      <c r="O11510" s="14" t="s">
        <v>741</v>
      </c>
      <c r="P11510">
        <v>1</v>
      </c>
      <c r="Q11510">
        <v>7574500668523</v>
      </c>
      <c r="R11510">
        <v>6032851830010001</v>
      </c>
    </row>
    <row r="11511" spans="1:18" x14ac:dyDescent="0.3">
      <c r="A11511" s="14" t="s">
        <v>30428</v>
      </c>
      <c r="B11511" s="14" t="s">
        <v>30428</v>
      </c>
      <c r="C11511" s="14" t="s">
        <v>655</v>
      </c>
      <c r="D11511">
        <v>621330</v>
      </c>
      <c r="E11511" s="14" t="s">
        <v>24</v>
      </c>
      <c r="F11511">
        <v>62</v>
      </c>
      <c r="G11511" s="21">
        <v>45962</v>
      </c>
      <c r="H11511">
        <v>2025</v>
      </c>
      <c r="I11511">
        <v>0</v>
      </c>
      <c r="J11511" s="14" t="s">
        <v>676</v>
      </c>
      <c r="K11511">
        <v>0</v>
      </c>
      <c r="L11511" s="14" t="s">
        <v>8507</v>
      </c>
      <c r="M11511" s="14" t="s">
        <v>700</v>
      </c>
      <c r="N11511" s="14" t="s">
        <v>701</v>
      </c>
      <c r="O11511" s="14" t="s">
        <v>1464</v>
      </c>
      <c r="P11511">
        <v>1</v>
      </c>
      <c r="Q11511">
        <v>8869650804270</v>
      </c>
      <c r="R11511">
        <v>6059860160010001</v>
      </c>
    </row>
    <row r="11512" spans="1:18" x14ac:dyDescent="0.3">
      <c r="A11512" s="14" t="s">
        <v>30429</v>
      </c>
      <c r="B11512" s="14" t="s">
        <v>30430</v>
      </c>
      <c r="C11512" s="14" t="s">
        <v>657</v>
      </c>
      <c r="D11512">
        <v>424820</v>
      </c>
      <c r="E11512" s="14" t="s">
        <v>265</v>
      </c>
      <c r="F11512">
        <v>42</v>
      </c>
      <c r="G11512" s="21">
        <v>44221</v>
      </c>
      <c r="H11512">
        <v>2021</v>
      </c>
      <c r="I11512">
        <v>5</v>
      </c>
      <c r="J11512" s="14" t="s">
        <v>672</v>
      </c>
      <c r="K11512">
        <v>0</v>
      </c>
      <c r="L11512" s="14" t="s">
        <v>30431</v>
      </c>
      <c r="M11512" s="14" t="s">
        <v>700</v>
      </c>
      <c r="N11512" s="14" t="s">
        <v>701</v>
      </c>
      <c r="O11512" s="14" t="s">
        <v>956</v>
      </c>
      <c r="P11512">
        <v>1</v>
      </c>
      <c r="Q11512">
        <v>8655620781680</v>
      </c>
      <c r="R11512">
        <v>6032138850010004</v>
      </c>
    </row>
    <row r="11513" spans="1:18" x14ac:dyDescent="0.3">
      <c r="A11513" s="14" t="s">
        <v>30432</v>
      </c>
      <c r="B11513" s="14" t="s">
        <v>30433</v>
      </c>
      <c r="C11513" s="14" t="s">
        <v>658</v>
      </c>
      <c r="D11513">
        <v>541330</v>
      </c>
      <c r="E11513" s="14" t="s">
        <v>58</v>
      </c>
      <c r="F11513">
        <v>54</v>
      </c>
      <c r="G11513" s="21">
        <v>43410</v>
      </c>
      <c r="H11513">
        <v>2018</v>
      </c>
      <c r="I11513">
        <v>7</v>
      </c>
      <c r="J11513" s="14" t="s">
        <v>674</v>
      </c>
      <c r="K11513">
        <v>0</v>
      </c>
      <c r="L11513" s="14" t="s">
        <v>19460</v>
      </c>
      <c r="M11513" s="14" t="s">
        <v>700</v>
      </c>
      <c r="N11513" s="14" t="s">
        <v>701</v>
      </c>
      <c r="O11513" s="14" t="s">
        <v>741</v>
      </c>
      <c r="P11513">
        <v>1</v>
      </c>
      <c r="Q11513">
        <v>8300540744326</v>
      </c>
      <c r="R11513">
        <v>6043500710000000</v>
      </c>
    </row>
    <row r="11514" spans="1:18" x14ac:dyDescent="0.3">
      <c r="A11514" s="14" t="s">
        <v>30434</v>
      </c>
      <c r="B11514" s="14" t="s">
        <v>30434</v>
      </c>
      <c r="C11514" s="14" t="s">
        <v>655</v>
      </c>
      <c r="D11514">
        <v>423840</v>
      </c>
      <c r="E11514" s="14" t="s">
        <v>261</v>
      </c>
      <c r="F11514">
        <v>42</v>
      </c>
      <c r="G11514" s="21">
        <v>26115</v>
      </c>
      <c r="H11514">
        <v>1971</v>
      </c>
      <c r="I11514">
        <v>55</v>
      </c>
      <c r="J11514" s="14" t="s">
        <v>675</v>
      </c>
      <c r="K11514">
        <v>0</v>
      </c>
      <c r="L11514" s="14" t="s">
        <v>30435</v>
      </c>
      <c r="M11514" s="14" t="s">
        <v>805</v>
      </c>
      <c r="N11514" s="14" t="s">
        <v>701</v>
      </c>
      <c r="O11514" s="14" t="s">
        <v>30436</v>
      </c>
      <c r="P11514">
        <v>0</v>
      </c>
      <c r="Q11514">
        <v>76040010641</v>
      </c>
      <c r="R11514">
        <v>6000495900010001</v>
      </c>
    </row>
    <row r="11515" spans="1:18" x14ac:dyDescent="0.3">
      <c r="A11515" s="14" t="s">
        <v>30437</v>
      </c>
      <c r="B11515" s="14" t="s">
        <v>30438</v>
      </c>
      <c r="C11515" s="14" t="s">
        <v>654</v>
      </c>
      <c r="D11515">
        <v>541922</v>
      </c>
      <c r="E11515" s="14" t="s">
        <v>113</v>
      </c>
      <c r="F11515">
        <v>54</v>
      </c>
      <c r="G11515" s="21">
        <v>35991</v>
      </c>
      <c r="H11515">
        <v>1998</v>
      </c>
      <c r="I11515">
        <v>28</v>
      </c>
      <c r="J11515" s="14" t="s">
        <v>675</v>
      </c>
      <c r="K11515">
        <v>0</v>
      </c>
      <c r="L11515" s="14" t="s">
        <v>30439</v>
      </c>
      <c r="M11515" s="14" t="s">
        <v>700</v>
      </c>
      <c r="N11515" s="14" t="s">
        <v>701</v>
      </c>
      <c r="O11515" s="14" t="s">
        <v>868</v>
      </c>
      <c r="P11515">
        <v>1</v>
      </c>
      <c r="Q11515">
        <v>5194280521122</v>
      </c>
      <c r="R11515">
        <v>6018919920010001</v>
      </c>
    </row>
    <row r="11516" spans="1:18" x14ac:dyDescent="0.3">
      <c r="A11516" s="14" t="s">
        <v>30440</v>
      </c>
      <c r="B11516" s="14" t="s">
        <v>30441</v>
      </c>
      <c r="C11516" s="14" t="s">
        <v>656</v>
      </c>
      <c r="D11516">
        <v>621330</v>
      </c>
      <c r="E11516" s="14" t="s">
        <v>24</v>
      </c>
      <c r="F11516">
        <v>62</v>
      </c>
      <c r="G11516" s="21">
        <v>44986</v>
      </c>
      <c r="H11516">
        <v>2023</v>
      </c>
      <c r="I11516">
        <v>3</v>
      </c>
      <c r="J11516" s="14" t="s">
        <v>672</v>
      </c>
      <c r="K11516">
        <v>0</v>
      </c>
      <c r="L11516" s="14" t="s">
        <v>30442</v>
      </c>
      <c r="M11516" s="14" t="s">
        <v>700</v>
      </c>
      <c r="N11516" s="14" t="s">
        <v>701</v>
      </c>
      <c r="O11516" s="14" t="s">
        <v>710</v>
      </c>
      <c r="P11516">
        <v>1</v>
      </c>
      <c r="Q11516">
        <v>8664360782585</v>
      </c>
      <c r="R11516">
        <v>6049993390010001</v>
      </c>
    </row>
    <row r="11517" spans="1:18" x14ac:dyDescent="0.3">
      <c r="A11517" s="14" t="s">
        <v>30443</v>
      </c>
      <c r="B11517" s="14" t="s">
        <v>30443</v>
      </c>
      <c r="C11517" s="14" t="s">
        <v>655</v>
      </c>
      <c r="D11517">
        <v>236220</v>
      </c>
      <c r="E11517" s="14" t="s">
        <v>62</v>
      </c>
      <c r="F11517">
        <v>23</v>
      </c>
      <c r="G11517" s="21">
        <v>31503</v>
      </c>
      <c r="H11517">
        <v>1986</v>
      </c>
      <c r="I11517">
        <v>40</v>
      </c>
      <c r="J11517" s="14" t="s">
        <v>675</v>
      </c>
      <c r="K11517">
        <v>0</v>
      </c>
      <c r="L11517" s="14" t="s">
        <v>30444</v>
      </c>
      <c r="M11517" s="14" t="s">
        <v>862</v>
      </c>
      <c r="N11517" s="14" t="s">
        <v>701</v>
      </c>
      <c r="O11517" s="14" t="s">
        <v>863</v>
      </c>
      <c r="P11517">
        <v>0</v>
      </c>
      <c r="Q11517">
        <v>579250066649</v>
      </c>
      <c r="R11517">
        <v>6005628470010001</v>
      </c>
    </row>
    <row r="11518" spans="1:18" x14ac:dyDescent="0.3">
      <c r="A11518" s="14" t="s">
        <v>30445</v>
      </c>
      <c r="B11518" s="14" t="s">
        <v>30446</v>
      </c>
      <c r="C11518" s="14" t="s">
        <v>658</v>
      </c>
      <c r="D11518">
        <v>721199</v>
      </c>
      <c r="E11518" s="14" t="s">
        <v>25</v>
      </c>
      <c r="F11518">
        <v>72</v>
      </c>
      <c r="G11518" s="21">
        <v>42916</v>
      </c>
      <c r="H11518">
        <v>2017</v>
      </c>
      <c r="I11518">
        <v>9</v>
      </c>
      <c r="J11518" s="14" t="s">
        <v>674</v>
      </c>
      <c r="K11518">
        <v>0</v>
      </c>
      <c r="L11518" s="14" t="s">
        <v>30447</v>
      </c>
      <c r="M11518" s="14" t="s">
        <v>700</v>
      </c>
      <c r="N11518" s="14" t="s">
        <v>701</v>
      </c>
      <c r="O11518" s="14" t="s">
        <v>1021</v>
      </c>
      <c r="P11518">
        <v>1</v>
      </c>
      <c r="Q11518">
        <v>8401260754860</v>
      </c>
      <c r="R11518">
        <v>6040967960010002</v>
      </c>
    </row>
    <row r="11519" spans="1:18" x14ac:dyDescent="0.3">
      <c r="A11519" s="14" t="s">
        <v>30448</v>
      </c>
      <c r="B11519" s="14" t="s">
        <v>30448</v>
      </c>
      <c r="C11519" s="14" t="s">
        <v>656</v>
      </c>
      <c r="D11519">
        <v>541690</v>
      </c>
      <c r="E11519" s="14" t="s">
        <v>76</v>
      </c>
      <c r="F11519">
        <v>54</v>
      </c>
      <c r="G11519" s="21">
        <v>43934</v>
      </c>
      <c r="H11519">
        <v>2020</v>
      </c>
      <c r="I11519">
        <v>6</v>
      </c>
      <c r="J11519" s="14" t="s">
        <v>674</v>
      </c>
      <c r="K11519">
        <v>0</v>
      </c>
      <c r="L11519" s="14" t="s">
        <v>30449</v>
      </c>
      <c r="M11519" s="14" t="s">
        <v>700</v>
      </c>
      <c r="N11519" s="14" t="s">
        <v>701</v>
      </c>
      <c r="O11519" s="14" t="s">
        <v>741</v>
      </c>
      <c r="P11519">
        <v>1</v>
      </c>
      <c r="Q11519">
        <v>8479500763174</v>
      </c>
      <c r="R11519">
        <v>6046024120010001</v>
      </c>
    </row>
    <row r="11520" spans="1:18" x14ac:dyDescent="0.3">
      <c r="A11520" s="14" t="s">
        <v>30450</v>
      </c>
      <c r="B11520" s="14" t="s">
        <v>30451</v>
      </c>
      <c r="C11520" s="14" t="s">
        <v>654</v>
      </c>
      <c r="D11520">
        <v>812112</v>
      </c>
      <c r="E11520" s="14" t="s">
        <v>37</v>
      </c>
      <c r="F11520">
        <v>81</v>
      </c>
      <c r="G11520" s="21">
        <v>44805</v>
      </c>
      <c r="H11520">
        <v>2022</v>
      </c>
      <c r="I11520">
        <v>3</v>
      </c>
      <c r="J11520" s="14" t="s">
        <v>672</v>
      </c>
      <c r="K11520">
        <v>0</v>
      </c>
      <c r="L11520" s="14" t="s">
        <v>30452</v>
      </c>
      <c r="M11520" s="14" t="s">
        <v>700</v>
      </c>
      <c r="N11520" s="14" t="s">
        <v>701</v>
      </c>
      <c r="O11520" s="14" t="s">
        <v>1021</v>
      </c>
      <c r="P11520">
        <v>1</v>
      </c>
      <c r="Q11520">
        <v>8632390779217</v>
      </c>
      <c r="R11520">
        <v>6049572250010001</v>
      </c>
    </row>
    <row r="11521" spans="1:18" x14ac:dyDescent="0.3">
      <c r="A11521" s="14" t="s">
        <v>30453</v>
      </c>
      <c r="B11521" s="14" t="s">
        <v>30454</v>
      </c>
      <c r="C11521" s="14" t="s">
        <v>655</v>
      </c>
      <c r="D11521">
        <v>541511</v>
      </c>
      <c r="E11521" s="14" t="s">
        <v>40</v>
      </c>
      <c r="F11521">
        <v>54</v>
      </c>
      <c r="G11521" s="21">
        <v>44148</v>
      </c>
      <c r="H11521">
        <v>2020</v>
      </c>
      <c r="I11521">
        <v>5</v>
      </c>
      <c r="J11521" s="14" t="s">
        <v>672</v>
      </c>
      <c r="K11521">
        <v>0</v>
      </c>
      <c r="L11521" s="14" t="s">
        <v>30455</v>
      </c>
      <c r="M11521" s="14" t="s">
        <v>700</v>
      </c>
      <c r="N11521" s="14" t="s">
        <v>701</v>
      </c>
      <c r="O11521" s="14" t="s">
        <v>741</v>
      </c>
      <c r="P11521">
        <v>1</v>
      </c>
      <c r="Q11521">
        <v>8581890773950</v>
      </c>
      <c r="R11521">
        <v>6025723780010001</v>
      </c>
    </row>
    <row r="11522" spans="1:18" x14ac:dyDescent="0.3">
      <c r="A11522" s="14" t="s">
        <v>30456</v>
      </c>
      <c r="B11522" s="14" t="s">
        <v>30457</v>
      </c>
      <c r="C11522" s="14" t="s">
        <v>654</v>
      </c>
      <c r="D11522">
        <v>621111</v>
      </c>
      <c r="E11522" s="14" t="s">
        <v>59</v>
      </c>
      <c r="F11522">
        <v>62</v>
      </c>
      <c r="G11522" s="21">
        <v>30498</v>
      </c>
      <c r="H11522">
        <v>1983</v>
      </c>
      <c r="I11522">
        <v>43</v>
      </c>
      <c r="J11522" s="14" t="s">
        <v>675</v>
      </c>
      <c r="K11522">
        <v>0</v>
      </c>
      <c r="L11522" s="14" t="s">
        <v>30458</v>
      </c>
      <c r="M11522" s="14" t="s">
        <v>700</v>
      </c>
      <c r="N11522" s="14" t="s">
        <v>701</v>
      </c>
      <c r="O11522" s="14" t="s">
        <v>847</v>
      </c>
      <c r="P11522">
        <v>1</v>
      </c>
      <c r="Q11522">
        <v>317030038617</v>
      </c>
      <c r="R11522">
        <v>5780694780010001</v>
      </c>
    </row>
    <row r="11523" spans="1:18" x14ac:dyDescent="0.3">
      <c r="A11523" s="14" t="s">
        <v>30459</v>
      </c>
      <c r="B11523" s="14" t="s">
        <v>30460</v>
      </c>
      <c r="C11523" s="14" t="s">
        <v>654</v>
      </c>
      <c r="D11523">
        <v>721199</v>
      </c>
      <c r="E11523" s="14" t="s">
        <v>25</v>
      </c>
      <c r="F11523">
        <v>72</v>
      </c>
      <c r="G11523" s="21">
        <v>46142</v>
      </c>
      <c r="H11523">
        <v>2026</v>
      </c>
      <c r="I11523">
        <v>0</v>
      </c>
      <c r="J11523" s="14" t="s">
        <v>676</v>
      </c>
      <c r="K11523">
        <v>0</v>
      </c>
      <c r="L11523" s="14" t="s">
        <v>30461</v>
      </c>
      <c r="M11523" s="14" t="s">
        <v>700</v>
      </c>
      <c r="N11523" s="14" t="s">
        <v>701</v>
      </c>
      <c r="O11523" s="14" t="s">
        <v>777</v>
      </c>
      <c r="P11523">
        <v>1</v>
      </c>
      <c r="Q11523">
        <v>8916610809333</v>
      </c>
    </row>
    <row r="11524" spans="1:18" x14ac:dyDescent="0.3">
      <c r="A11524" s="14" t="s">
        <v>30462</v>
      </c>
      <c r="B11524" s="14" t="s">
        <v>30463</v>
      </c>
      <c r="C11524" s="14" t="s">
        <v>654</v>
      </c>
      <c r="D11524">
        <v>621330</v>
      </c>
      <c r="E11524" s="14" t="s">
        <v>24</v>
      </c>
      <c r="F11524">
        <v>62</v>
      </c>
      <c r="G11524" s="21">
        <v>44378</v>
      </c>
      <c r="H11524">
        <v>2021</v>
      </c>
      <c r="I11524">
        <v>5</v>
      </c>
      <c r="J11524" s="14" t="s">
        <v>672</v>
      </c>
      <c r="K11524">
        <v>0</v>
      </c>
      <c r="L11524" s="14" t="s">
        <v>30464</v>
      </c>
      <c r="M11524" s="14" t="s">
        <v>700</v>
      </c>
      <c r="N11524" s="14" t="s">
        <v>701</v>
      </c>
      <c r="O11524" s="14" t="s">
        <v>710</v>
      </c>
      <c r="P11524">
        <v>1</v>
      </c>
      <c r="Q11524">
        <v>8556080771219</v>
      </c>
      <c r="R11524">
        <v>6033619710010002</v>
      </c>
    </row>
    <row r="11525" spans="1:18" x14ac:dyDescent="0.3">
      <c r="A11525" s="14" t="s">
        <v>30465</v>
      </c>
      <c r="B11525" s="14" t="s">
        <v>30466</v>
      </c>
      <c r="C11525" s="14" t="s">
        <v>654</v>
      </c>
      <c r="D11525">
        <v>611710</v>
      </c>
      <c r="E11525" s="14" t="s">
        <v>71</v>
      </c>
      <c r="F11525">
        <v>61</v>
      </c>
      <c r="G11525" s="21">
        <v>42514</v>
      </c>
      <c r="H11525">
        <v>2016</v>
      </c>
      <c r="I11525">
        <v>10</v>
      </c>
      <c r="J11525" s="14" t="s">
        <v>674</v>
      </c>
      <c r="K11525">
        <v>0</v>
      </c>
      <c r="L11525" s="14" t="s">
        <v>30467</v>
      </c>
      <c r="M11525" s="14" t="s">
        <v>700</v>
      </c>
      <c r="N11525" s="14" t="s">
        <v>701</v>
      </c>
      <c r="O11525" s="14" t="s">
        <v>1464</v>
      </c>
      <c r="P11525">
        <v>1</v>
      </c>
      <c r="Q11525">
        <v>8028640715934</v>
      </c>
      <c r="R11525">
        <v>6036203800010001</v>
      </c>
    </row>
    <row r="11526" spans="1:18" x14ac:dyDescent="0.3">
      <c r="A11526" s="14" t="s">
        <v>30468</v>
      </c>
      <c r="B11526" s="14" t="s">
        <v>30469</v>
      </c>
      <c r="C11526" s="14" t="s">
        <v>654</v>
      </c>
      <c r="D11526">
        <v>485310</v>
      </c>
      <c r="E11526" s="14" t="s">
        <v>22</v>
      </c>
      <c r="F11526">
        <v>48</v>
      </c>
      <c r="G11526" s="21">
        <v>44965</v>
      </c>
      <c r="H11526">
        <v>2023</v>
      </c>
      <c r="I11526">
        <v>3</v>
      </c>
      <c r="J11526" s="14" t="s">
        <v>672</v>
      </c>
      <c r="K11526">
        <v>0</v>
      </c>
      <c r="L11526" s="14" t="s">
        <v>30470</v>
      </c>
      <c r="M11526" s="14" t="s">
        <v>700</v>
      </c>
      <c r="N11526" s="14" t="s">
        <v>701</v>
      </c>
      <c r="O11526" s="14" t="s">
        <v>1043</v>
      </c>
      <c r="P11526">
        <v>1</v>
      </c>
      <c r="Q11526">
        <v>8664960782647</v>
      </c>
      <c r="R11526">
        <v>6050335260010001</v>
      </c>
    </row>
    <row r="11527" spans="1:18" x14ac:dyDescent="0.3">
      <c r="A11527" s="14" t="s">
        <v>30471</v>
      </c>
      <c r="B11527" s="14" t="s">
        <v>30472</v>
      </c>
      <c r="C11527" s="14" t="s">
        <v>654</v>
      </c>
      <c r="D11527">
        <v>621111</v>
      </c>
      <c r="E11527" s="14" t="s">
        <v>59</v>
      </c>
      <c r="F11527">
        <v>62</v>
      </c>
      <c r="G11527" s="21">
        <v>32568</v>
      </c>
      <c r="H11527">
        <v>1989</v>
      </c>
      <c r="I11527">
        <v>37</v>
      </c>
      <c r="J11527" s="14" t="s">
        <v>675</v>
      </c>
      <c r="K11527">
        <v>0</v>
      </c>
      <c r="L11527" s="14" t="s">
        <v>18422</v>
      </c>
      <c r="M11527" s="14" t="s">
        <v>700</v>
      </c>
      <c r="N11527" s="14" t="s">
        <v>701</v>
      </c>
      <c r="O11527" s="14" t="s">
        <v>1043</v>
      </c>
      <c r="P11527">
        <v>1</v>
      </c>
      <c r="Q11527">
        <v>1056870106558</v>
      </c>
      <c r="R11527">
        <v>6010666270020001</v>
      </c>
    </row>
    <row r="11528" spans="1:18" x14ac:dyDescent="0.3">
      <c r="A11528" s="14" t="s">
        <v>30473</v>
      </c>
      <c r="B11528" s="14" t="s">
        <v>30473</v>
      </c>
      <c r="C11528" s="14" t="s">
        <v>654</v>
      </c>
      <c r="D11528">
        <v>812990</v>
      </c>
      <c r="E11528" s="14" t="s">
        <v>21</v>
      </c>
      <c r="F11528">
        <v>81</v>
      </c>
      <c r="G11528" s="21">
        <v>36893</v>
      </c>
      <c r="H11528">
        <v>2001</v>
      </c>
      <c r="I11528">
        <v>25</v>
      </c>
      <c r="J11528" s="14" t="s">
        <v>675</v>
      </c>
      <c r="K11528">
        <v>0</v>
      </c>
      <c r="L11528" s="14" t="s">
        <v>30474</v>
      </c>
      <c r="M11528" s="14" t="s">
        <v>700</v>
      </c>
      <c r="N11528" s="14" t="s">
        <v>701</v>
      </c>
      <c r="O11528" s="14" t="s">
        <v>992</v>
      </c>
      <c r="P11528">
        <v>1</v>
      </c>
      <c r="Q11528">
        <v>5414410545106</v>
      </c>
    </row>
    <row r="11529" spans="1:18" x14ac:dyDescent="0.3">
      <c r="A11529" s="14" t="s">
        <v>30475</v>
      </c>
      <c r="B11529" s="14" t="s">
        <v>30476</v>
      </c>
      <c r="C11529" s="14" t="s">
        <v>654</v>
      </c>
      <c r="D11529">
        <v>561730</v>
      </c>
      <c r="E11529" s="14" t="s">
        <v>48</v>
      </c>
      <c r="F11529">
        <v>56</v>
      </c>
      <c r="G11529" s="21">
        <v>42005</v>
      </c>
      <c r="H11529">
        <v>2015</v>
      </c>
      <c r="I11529">
        <v>11</v>
      </c>
      <c r="J11529" s="14" t="s">
        <v>673</v>
      </c>
      <c r="K11529">
        <v>0</v>
      </c>
      <c r="L11529" s="14" t="s">
        <v>30477</v>
      </c>
      <c r="M11529" s="14" t="s">
        <v>700</v>
      </c>
      <c r="N11529" s="14" t="s">
        <v>701</v>
      </c>
      <c r="O11529" s="14" t="s">
        <v>956</v>
      </c>
      <c r="P11529">
        <v>1</v>
      </c>
      <c r="Q11529">
        <v>7784510690539</v>
      </c>
    </row>
    <row r="11530" spans="1:18" x14ac:dyDescent="0.3">
      <c r="A11530" s="14" t="s">
        <v>30478</v>
      </c>
      <c r="B11530" s="14" t="s">
        <v>30478</v>
      </c>
      <c r="C11530" s="14" t="s">
        <v>655</v>
      </c>
      <c r="D11530">
        <v>458110</v>
      </c>
      <c r="E11530" s="14" t="s">
        <v>50</v>
      </c>
      <c r="F11530">
        <v>45</v>
      </c>
      <c r="G11530" s="21">
        <v>29495</v>
      </c>
      <c r="H11530">
        <v>1980</v>
      </c>
      <c r="I11530">
        <v>45</v>
      </c>
      <c r="J11530" s="14" t="s">
        <v>675</v>
      </c>
      <c r="K11530">
        <v>0</v>
      </c>
      <c r="L11530" s="14" t="s">
        <v>30479</v>
      </c>
      <c r="M11530" s="14" t="s">
        <v>700</v>
      </c>
      <c r="N11530" s="14" t="s">
        <v>701</v>
      </c>
      <c r="O11530" s="14" t="s">
        <v>777</v>
      </c>
      <c r="P11530">
        <v>1</v>
      </c>
      <c r="Q11530">
        <v>205530026089</v>
      </c>
      <c r="R11530">
        <v>6003572480010001</v>
      </c>
    </row>
    <row r="11531" spans="1:18" x14ac:dyDescent="0.3">
      <c r="A11531" s="14" t="s">
        <v>30480</v>
      </c>
      <c r="B11531" s="14" t="s">
        <v>30480</v>
      </c>
      <c r="C11531" s="14" t="s">
        <v>659</v>
      </c>
      <c r="D11531">
        <v>541715</v>
      </c>
      <c r="E11531" s="14" t="s">
        <v>206</v>
      </c>
      <c r="F11531">
        <v>54</v>
      </c>
      <c r="G11531" s="21">
        <v>45170</v>
      </c>
      <c r="H11531">
        <v>2023</v>
      </c>
      <c r="I11531">
        <v>2</v>
      </c>
      <c r="J11531" s="14" t="s">
        <v>672</v>
      </c>
      <c r="K11531">
        <v>0</v>
      </c>
      <c r="L11531" s="14" t="s">
        <v>30481</v>
      </c>
      <c r="M11531" s="14" t="s">
        <v>700</v>
      </c>
      <c r="N11531" s="14" t="s">
        <v>701</v>
      </c>
      <c r="O11531" s="14" t="s">
        <v>720</v>
      </c>
      <c r="P11531">
        <v>1</v>
      </c>
      <c r="Q11531">
        <v>8707980787165</v>
      </c>
      <c r="R11531">
        <v>6053168580010001</v>
      </c>
    </row>
    <row r="11532" spans="1:18" x14ac:dyDescent="0.3">
      <c r="A11532" s="14" t="s">
        <v>30482</v>
      </c>
      <c r="B11532" s="14" t="s">
        <v>30482</v>
      </c>
      <c r="C11532" s="14" t="s">
        <v>657</v>
      </c>
      <c r="D11532">
        <v>531110</v>
      </c>
      <c r="E11532" s="14" t="s">
        <v>20</v>
      </c>
      <c r="F11532">
        <v>53</v>
      </c>
      <c r="G11532" s="21">
        <v>46014</v>
      </c>
      <c r="H11532">
        <v>2025</v>
      </c>
      <c r="I11532">
        <v>0</v>
      </c>
      <c r="J11532" s="14" t="s">
        <v>676</v>
      </c>
      <c r="K11532">
        <v>0</v>
      </c>
      <c r="L11532" s="14" t="s">
        <v>30483</v>
      </c>
      <c r="M11532" s="14" t="s">
        <v>700</v>
      </c>
      <c r="N11532" s="14" t="s">
        <v>701</v>
      </c>
      <c r="O11532" s="14" t="s">
        <v>714</v>
      </c>
      <c r="P11532">
        <v>1</v>
      </c>
      <c r="Q11532">
        <v>8884350805837</v>
      </c>
      <c r="R11532">
        <v>6060159220010001</v>
      </c>
    </row>
    <row r="11533" spans="1:18" x14ac:dyDescent="0.3">
      <c r="A11533" s="14" t="s">
        <v>30484</v>
      </c>
      <c r="B11533" s="14" t="s">
        <v>30485</v>
      </c>
      <c r="C11533" s="14" t="s">
        <v>654</v>
      </c>
      <c r="D11533">
        <v>711320</v>
      </c>
      <c r="E11533" s="14" t="s">
        <v>107</v>
      </c>
      <c r="F11533">
        <v>71</v>
      </c>
      <c r="G11533" s="21">
        <v>40571</v>
      </c>
      <c r="H11533">
        <v>2011</v>
      </c>
      <c r="I11533">
        <v>15</v>
      </c>
      <c r="J11533" s="14" t="s">
        <v>673</v>
      </c>
      <c r="K11533">
        <v>0</v>
      </c>
      <c r="L11533" s="14" t="s">
        <v>30486</v>
      </c>
      <c r="M11533" s="14" t="s">
        <v>700</v>
      </c>
      <c r="N11533" s="14" t="s">
        <v>701</v>
      </c>
      <c r="O11533" s="14" t="s">
        <v>753</v>
      </c>
      <c r="P11533">
        <v>1</v>
      </c>
      <c r="Q11533">
        <v>7341020643811</v>
      </c>
      <c r="R11533">
        <v>602988135</v>
      </c>
    </row>
    <row r="11534" spans="1:18" x14ac:dyDescent="0.3">
      <c r="A11534" s="14" t="s">
        <v>30487</v>
      </c>
      <c r="B11534" s="14" t="s">
        <v>30488</v>
      </c>
      <c r="C11534" s="14" t="s">
        <v>654</v>
      </c>
      <c r="D11534">
        <v>711510</v>
      </c>
      <c r="E11534" s="14" t="s">
        <v>26</v>
      </c>
      <c r="F11534">
        <v>71</v>
      </c>
      <c r="G11534" s="21">
        <v>40294</v>
      </c>
      <c r="H11534">
        <v>2010</v>
      </c>
      <c r="I11534">
        <v>16</v>
      </c>
      <c r="J11534" s="14" t="s">
        <v>673</v>
      </c>
      <c r="K11534">
        <v>0</v>
      </c>
      <c r="L11534" s="14" t="s">
        <v>30489</v>
      </c>
      <c r="M11534" s="14" t="s">
        <v>700</v>
      </c>
      <c r="N11534" s="14" t="s">
        <v>701</v>
      </c>
      <c r="O11534" s="14" t="s">
        <v>1043</v>
      </c>
      <c r="P11534">
        <v>1</v>
      </c>
      <c r="Q11534">
        <v>7270040636200</v>
      </c>
      <c r="R11534">
        <v>6019699290010002</v>
      </c>
    </row>
    <row r="11535" spans="1:18" x14ac:dyDescent="0.3">
      <c r="A11535" s="14" t="s">
        <v>30490</v>
      </c>
      <c r="B11535" s="14" t="s">
        <v>30490</v>
      </c>
      <c r="C11535" s="14" t="s">
        <v>656</v>
      </c>
      <c r="D11535">
        <v>236115</v>
      </c>
      <c r="E11535" s="14" t="s">
        <v>35</v>
      </c>
      <c r="F11535">
        <v>23</v>
      </c>
      <c r="G11535" s="21">
        <v>43189</v>
      </c>
      <c r="H11535">
        <v>2018</v>
      </c>
      <c r="I11535">
        <v>8</v>
      </c>
      <c r="J11535" s="14" t="s">
        <v>674</v>
      </c>
      <c r="K11535">
        <v>0</v>
      </c>
      <c r="L11535" s="14" t="s">
        <v>30491</v>
      </c>
      <c r="M11535" s="14" t="s">
        <v>700</v>
      </c>
      <c r="N11535" s="14" t="s">
        <v>701</v>
      </c>
      <c r="O11535" s="14" t="s">
        <v>757</v>
      </c>
      <c r="P11535">
        <v>1</v>
      </c>
      <c r="Q11535">
        <v>8221180736043</v>
      </c>
      <c r="R11535">
        <v>6040809340010001</v>
      </c>
    </row>
    <row r="11536" spans="1:18" x14ac:dyDescent="0.3">
      <c r="A11536" s="14" t="s">
        <v>30492</v>
      </c>
      <c r="B11536" s="14" t="s">
        <v>30493</v>
      </c>
      <c r="C11536" s="14" t="s">
        <v>654</v>
      </c>
      <c r="D11536">
        <v>621399</v>
      </c>
      <c r="E11536" s="14" t="s">
        <v>36</v>
      </c>
      <c r="F11536">
        <v>62</v>
      </c>
      <c r="G11536" s="21">
        <v>41157</v>
      </c>
      <c r="H11536">
        <v>2012</v>
      </c>
      <c r="I11536">
        <v>13</v>
      </c>
      <c r="J11536" s="14" t="s">
        <v>673</v>
      </c>
      <c r="K11536">
        <v>0</v>
      </c>
      <c r="L11536" s="14" t="s">
        <v>30494</v>
      </c>
      <c r="M11536" s="14" t="s">
        <v>700</v>
      </c>
      <c r="N11536" s="14" t="s">
        <v>701</v>
      </c>
      <c r="O11536" s="14" t="s">
        <v>717</v>
      </c>
      <c r="P11536">
        <v>1</v>
      </c>
      <c r="Q11536">
        <v>7486230659218</v>
      </c>
      <c r="R11536">
        <v>6032213660010003</v>
      </c>
    </row>
    <row r="11537" spans="1:18" x14ac:dyDescent="0.3">
      <c r="A11537" s="14" t="s">
        <v>30495</v>
      </c>
      <c r="B11537" s="14" t="s">
        <v>30496</v>
      </c>
      <c r="C11537" s="14" t="s">
        <v>655</v>
      </c>
      <c r="D11537">
        <v>722410</v>
      </c>
      <c r="E11537" s="14" t="s">
        <v>87</v>
      </c>
      <c r="F11537">
        <v>72</v>
      </c>
      <c r="G11537" s="21">
        <v>36526</v>
      </c>
      <c r="H11537">
        <v>2000</v>
      </c>
      <c r="I11537">
        <v>26</v>
      </c>
      <c r="J11537" s="14" t="s">
        <v>675</v>
      </c>
      <c r="K11537">
        <v>0</v>
      </c>
      <c r="L11537" s="14" t="s">
        <v>30497</v>
      </c>
      <c r="M11537" s="14" t="s">
        <v>700</v>
      </c>
      <c r="N11537" s="14" t="s">
        <v>701</v>
      </c>
      <c r="O11537" s="14" t="s">
        <v>831</v>
      </c>
      <c r="P11537">
        <v>1</v>
      </c>
      <c r="Q11537">
        <v>5334590536542</v>
      </c>
      <c r="R11537">
        <v>6019493220010001</v>
      </c>
    </row>
    <row r="11538" spans="1:18" x14ac:dyDescent="0.3">
      <c r="A11538" s="14" t="s">
        <v>30498</v>
      </c>
      <c r="B11538" s="14" t="s">
        <v>30499</v>
      </c>
      <c r="C11538" s="14" t="s">
        <v>655</v>
      </c>
      <c r="D11538">
        <v>812990</v>
      </c>
      <c r="E11538" s="14" t="s">
        <v>21</v>
      </c>
      <c r="F11538">
        <v>81</v>
      </c>
      <c r="G11538" s="21">
        <v>37956</v>
      </c>
      <c r="H11538">
        <v>2003</v>
      </c>
      <c r="I11538">
        <v>22</v>
      </c>
      <c r="J11538" s="14" t="s">
        <v>675</v>
      </c>
      <c r="K11538">
        <v>0</v>
      </c>
      <c r="L11538" s="14" t="s">
        <v>30500</v>
      </c>
      <c r="M11538" s="14" t="s">
        <v>736</v>
      </c>
      <c r="N11538" s="14" t="s">
        <v>701</v>
      </c>
      <c r="O11538" s="14" t="s">
        <v>2219</v>
      </c>
      <c r="P11538">
        <v>0</v>
      </c>
      <c r="Q11538">
        <v>5663110571608</v>
      </c>
      <c r="R11538">
        <v>6014644840010001</v>
      </c>
    </row>
    <row r="11539" spans="1:18" x14ac:dyDescent="0.3">
      <c r="A11539" s="14" t="s">
        <v>30501</v>
      </c>
      <c r="B11539" s="14" t="s">
        <v>30502</v>
      </c>
      <c r="C11539" s="14" t="s">
        <v>656</v>
      </c>
      <c r="D11539">
        <v>531110</v>
      </c>
      <c r="E11539" s="14" t="s">
        <v>20</v>
      </c>
      <c r="F11539">
        <v>53</v>
      </c>
      <c r="G11539" s="21">
        <v>45792</v>
      </c>
      <c r="H11539">
        <v>2025</v>
      </c>
      <c r="I11539">
        <v>1</v>
      </c>
      <c r="J11539" s="14" t="s">
        <v>672</v>
      </c>
      <c r="K11539">
        <v>0</v>
      </c>
      <c r="L11539" s="14" t="s">
        <v>30503</v>
      </c>
      <c r="M11539" s="14" t="s">
        <v>700</v>
      </c>
      <c r="N11539" s="14" t="s">
        <v>701</v>
      </c>
      <c r="O11539" s="14" t="s">
        <v>1021</v>
      </c>
      <c r="P11539">
        <v>1</v>
      </c>
      <c r="Q11539">
        <v>8831620800315</v>
      </c>
      <c r="R11539">
        <v>6056580210010001</v>
      </c>
    </row>
    <row r="11540" spans="1:18" x14ac:dyDescent="0.3">
      <c r="A11540" s="14" t="s">
        <v>30504</v>
      </c>
      <c r="B11540" s="14" t="s">
        <v>30505</v>
      </c>
      <c r="C11540" s="14" t="s">
        <v>654</v>
      </c>
      <c r="D11540">
        <v>236115</v>
      </c>
      <c r="E11540" s="14" t="s">
        <v>35</v>
      </c>
      <c r="F11540">
        <v>23</v>
      </c>
      <c r="G11540" s="21">
        <v>32097</v>
      </c>
      <c r="H11540">
        <v>1987</v>
      </c>
      <c r="I11540">
        <v>38</v>
      </c>
      <c r="J11540" s="14" t="s">
        <v>675</v>
      </c>
      <c r="K11540">
        <v>0</v>
      </c>
      <c r="L11540" s="14" t="s">
        <v>30506</v>
      </c>
      <c r="M11540" s="14" t="s">
        <v>700</v>
      </c>
      <c r="N11540" s="14" t="s">
        <v>701</v>
      </c>
      <c r="O11540" s="14" t="s">
        <v>1021</v>
      </c>
      <c r="P11540">
        <v>1</v>
      </c>
      <c r="Q11540">
        <v>1209510122235</v>
      </c>
      <c r="R11540">
        <v>6010447710010002</v>
      </c>
    </row>
    <row r="11541" spans="1:18" x14ac:dyDescent="0.3">
      <c r="A11541" s="14" t="s">
        <v>30507</v>
      </c>
      <c r="B11541" s="14" t="s">
        <v>30508</v>
      </c>
      <c r="C11541" s="14" t="s">
        <v>655</v>
      </c>
      <c r="D11541">
        <v>238220</v>
      </c>
      <c r="E11541" s="14" t="s">
        <v>34</v>
      </c>
      <c r="F11541">
        <v>23</v>
      </c>
      <c r="G11541" s="21">
        <v>30348</v>
      </c>
      <c r="H11541">
        <v>1983</v>
      </c>
      <c r="I11541">
        <v>43</v>
      </c>
      <c r="J11541" s="14" t="s">
        <v>675</v>
      </c>
      <c r="K11541">
        <v>0</v>
      </c>
      <c r="L11541" s="14" t="s">
        <v>30509</v>
      </c>
      <c r="M11541" s="14" t="s">
        <v>700</v>
      </c>
      <c r="N11541" s="14" t="s">
        <v>701</v>
      </c>
      <c r="O11541" s="14" t="s">
        <v>717</v>
      </c>
      <c r="P11541">
        <v>1</v>
      </c>
      <c r="Q11541">
        <v>273280033853</v>
      </c>
      <c r="R11541">
        <v>6013377440010001</v>
      </c>
    </row>
    <row r="11542" spans="1:18" x14ac:dyDescent="0.3">
      <c r="A11542" s="14" t="s">
        <v>30510</v>
      </c>
      <c r="B11542" s="14" t="s">
        <v>30510</v>
      </c>
      <c r="C11542" s="14" t="s">
        <v>656</v>
      </c>
      <c r="D11542">
        <v>541690</v>
      </c>
      <c r="E11542" s="14" t="s">
        <v>76</v>
      </c>
      <c r="F11542">
        <v>54</v>
      </c>
      <c r="G11542" s="21">
        <v>44484</v>
      </c>
      <c r="H11542">
        <v>2021</v>
      </c>
      <c r="I11542">
        <v>4</v>
      </c>
      <c r="J11542" s="14" t="s">
        <v>672</v>
      </c>
      <c r="K11542">
        <v>0</v>
      </c>
      <c r="L11542" s="14" t="s">
        <v>30511</v>
      </c>
      <c r="M11542" s="14" t="s">
        <v>1383</v>
      </c>
      <c r="N11542" s="14" t="s">
        <v>701</v>
      </c>
      <c r="O11542" s="14" t="s">
        <v>799</v>
      </c>
      <c r="P11542">
        <v>0</v>
      </c>
      <c r="Q11542">
        <v>8564880772147</v>
      </c>
      <c r="R11542">
        <v>6048050810010001</v>
      </c>
    </row>
    <row r="11543" spans="1:18" x14ac:dyDescent="0.3">
      <c r="A11543" s="14" t="s">
        <v>30512</v>
      </c>
      <c r="B11543" s="14" t="s">
        <v>30512</v>
      </c>
      <c r="C11543" s="14" t="s">
        <v>658</v>
      </c>
      <c r="D11543">
        <v>541990</v>
      </c>
      <c r="E11543" s="14" t="s">
        <v>30</v>
      </c>
      <c r="F11543">
        <v>54</v>
      </c>
      <c r="G11543" s="21">
        <v>43542</v>
      </c>
      <c r="H11543">
        <v>2019</v>
      </c>
      <c r="I11543">
        <v>7</v>
      </c>
      <c r="J11543" s="14" t="s">
        <v>674</v>
      </c>
      <c r="K11543">
        <v>0</v>
      </c>
      <c r="L11543" s="14" t="s">
        <v>30513</v>
      </c>
      <c r="M11543" s="14" t="s">
        <v>30514</v>
      </c>
      <c r="N11543" s="14" t="s">
        <v>4694</v>
      </c>
      <c r="O11543" s="14" t="s">
        <v>30515</v>
      </c>
      <c r="P11543">
        <v>0</v>
      </c>
      <c r="Q11543">
        <v>8346910749168</v>
      </c>
      <c r="R11543">
        <v>6044173060010001</v>
      </c>
    </row>
    <row r="11544" spans="1:18" x14ac:dyDescent="0.3">
      <c r="A11544" s="14" t="s">
        <v>30516</v>
      </c>
      <c r="B11544" s="14" t="s">
        <v>30517</v>
      </c>
      <c r="C11544" s="14" t="s">
        <v>654</v>
      </c>
      <c r="D11544">
        <v>459999</v>
      </c>
      <c r="E11544" s="14" t="s">
        <v>27</v>
      </c>
      <c r="F11544">
        <v>45</v>
      </c>
      <c r="G11544" s="21">
        <v>45695</v>
      </c>
      <c r="H11544">
        <v>2025</v>
      </c>
      <c r="I11544">
        <v>1</v>
      </c>
      <c r="J11544" s="14" t="s">
        <v>672</v>
      </c>
      <c r="K11544">
        <v>0</v>
      </c>
      <c r="L11544" s="14" t="s">
        <v>30518</v>
      </c>
      <c r="M11544" s="14" t="s">
        <v>700</v>
      </c>
      <c r="N11544" s="14" t="s">
        <v>701</v>
      </c>
      <c r="O11544" s="14" t="s">
        <v>1021</v>
      </c>
      <c r="P11544">
        <v>1</v>
      </c>
      <c r="Q11544">
        <v>8811900798234</v>
      </c>
    </row>
    <row r="11545" spans="1:18" x14ac:dyDescent="0.3">
      <c r="A11545" s="14" t="s">
        <v>30519</v>
      </c>
      <c r="B11545" s="14" t="s">
        <v>30520</v>
      </c>
      <c r="C11545" s="14" t="s">
        <v>654</v>
      </c>
      <c r="D11545">
        <v>531110</v>
      </c>
      <c r="E11545" s="14" t="s">
        <v>20</v>
      </c>
      <c r="F11545">
        <v>53</v>
      </c>
      <c r="G11545" s="21">
        <v>44789</v>
      </c>
      <c r="H11545">
        <v>2022</v>
      </c>
      <c r="I11545">
        <v>3</v>
      </c>
      <c r="J11545" s="14" t="s">
        <v>672</v>
      </c>
      <c r="K11545">
        <v>0</v>
      </c>
      <c r="L11545" s="14" t="s">
        <v>30521</v>
      </c>
      <c r="M11545" s="14" t="s">
        <v>700</v>
      </c>
      <c r="N11545" s="14" t="s">
        <v>701</v>
      </c>
      <c r="O11545" s="14" t="s">
        <v>795</v>
      </c>
      <c r="P11545">
        <v>1</v>
      </c>
      <c r="Q11545">
        <v>8630120778981</v>
      </c>
      <c r="R11545">
        <v>6049577140010001</v>
      </c>
    </row>
    <row r="11546" spans="1:18" x14ac:dyDescent="0.3">
      <c r="A11546" s="14" t="s">
        <v>30522</v>
      </c>
      <c r="B11546" s="14" t="s">
        <v>30523</v>
      </c>
      <c r="C11546" s="14" t="s">
        <v>655</v>
      </c>
      <c r="D11546">
        <v>115112</v>
      </c>
      <c r="E11546" s="14" t="s">
        <v>416</v>
      </c>
      <c r="F11546">
        <v>11</v>
      </c>
      <c r="G11546" s="21">
        <v>44739</v>
      </c>
      <c r="H11546">
        <v>2022</v>
      </c>
      <c r="I11546">
        <v>4</v>
      </c>
      <c r="J11546" s="14" t="s">
        <v>672</v>
      </c>
      <c r="K11546">
        <v>0</v>
      </c>
      <c r="L11546" s="14" t="s">
        <v>30524</v>
      </c>
      <c r="M11546" s="14" t="s">
        <v>727</v>
      </c>
      <c r="N11546" s="14" t="s">
        <v>701</v>
      </c>
      <c r="O11546" s="14" t="s">
        <v>728</v>
      </c>
      <c r="P11546">
        <v>0</v>
      </c>
      <c r="Q11546">
        <v>8623390778287</v>
      </c>
      <c r="R11546">
        <v>6017017070010001</v>
      </c>
    </row>
    <row r="11547" spans="1:18" x14ac:dyDescent="0.3">
      <c r="A11547" s="14" t="s">
        <v>30525</v>
      </c>
      <c r="B11547" s="14" t="s">
        <v>30525</v>
      </c>
      <c r="C11547" s="14" t="s">
        <v>655</v>
      </c>
      <c r="D11547">
        <v>561790</v>
      </c>
      <c r="E11547" s="14" t="s">
        <v>169</v>
      </c>
      <c r="F11547">
        <v>56</v>
      </c>
      <c r="G11547" s="21">
        <v>45778</v>
      </c>
      <c r="H11547">
        <v>2025</v>
      </c>
      <c r="I11547">
        <v>1</v>
      </c>
      <c r="J11547" s="14" t="s">
        <v>672</v>
      </c>
      <c r="K11547">
        <v>0</v>
      </c>
      <c r="L11547" s="14" t="s">
        <v>30526</v>
      </c>
      <c r="M11547" s="14" t="s">
        <v>10059</v>
      </c>
      <c r="N11547" s="14" t="s">
        <v>701</v>
      </c>
      <c r="O11547" s="14" t="s">
        <v>10060</v>
      </c>
      <c r="P11547">
        <v>0</v>
      </c>
      <c r="Q11547">
        <v>8853250802558</v>
      </c>
      <c r="R11547">
        <v>6044882360010001</v>
      </c>
    </row>
    <row r="11548" spans="1:18" x14ac:dyDescent="0.3">
      <c r="A11548" s="14" t="s">
        <v>30527</v>
      </c>
      <c r="B11548" s="14" t="s">
        <v>30527</v>
      </c>
      <c r="C11548" s="14" t="s">
        <v>655</v>
      </c>
      <c r="D11548">
        <v>811310</v>
      </c>
      <c r="E11548" s="14" t="s">
        <v>156</v>
      </c>
      <c r="F11548">
        <v>81</v>
      </c>
      <c r="G11548" s="21">
        <v>41320</v>
      </c>
      <c r="H11548">
        <v>2013</v>
      </c>
      <c r="I11548">
        <v>13</v>
      </c>
      <c r="J11548" s="14" t="s">
        <v>673</v>
      </c>
      <c r="K11548">
        <v>0</v>
      </c>
      <c r="L11548" s="14" t="s">
        <v>30528</v>
      </c>
      <c r="M11548" s="14" t="s">
        <v>1302</v>
      </c>
      <c r="N11548" s="14" t="s">
        <v>701</v>
      </c>
      <c r="O11548" s="14" t="s">
        <v>1303</v>
      </c>
      <c r="P11548">
        <v>0</v>
      </c>
      <c r="Q11548">
        <v>7547710665700</v>
      </c>
      <c r="R11548">
        <v>6032092940010001</v>
      </c>
    </row>
    <row r="11549" spans="1:18" x14ac:dyDescent="0.3">
      <c r="A11549" s="14" t="s">
        <v>30529</v>
      </c>
      <c r="B11549" s="14" t="s">
        <v>30530</v>
      </c>
      <c r="C11549" s="14" t="s">
        <v>657</v>
      </c>
      <c r="D11549">
        <v>484220</v>
      </c>
      <c r="E11549" s="14" t="s">
        <v>301</v>
      </c>
      <c r="F11549">
        <v>48</v>
      </c>
      <c r="G11549" s="21">
        <v>39814</v>
      </c>
      <c r="H11549">
        <v>2009</v>
      </c>
      <c r="I11549">
        <v>17</v>
      </c>
      <c r="J11549" s="14" t="s">
        <v>673</v>
      </c>
      <c r="K11549">
        <v>0</v>
      </c>
      <c r="L11549" s="14" t="s">
        <v>30531</v>
      </c>
      <c r="M11549" s="14" t="s">
        <v>723</v>
      </c>
      <c r="N11549" s="14" t="s">
        <v>701</v>
      </c>
      <c r="O11549" s="14" t="s">
        <v>1885</v>
      </c>
      <c r="P11549">
        <v>0</v>
      </c>
      <c r="Q11549">
        <v>7139580622095</v>
      </c>
      <c r="R11549">
        <v>6026812760010001</v>
      </c>
    </row>
    <row r="11550" spans="1:18" x14ac:dyDescent="0.3">
      <c r="A11550" s="14" t="s">
        <v>30532</v>
      </c>
      <c r="B11550" s="14" t="s">
        <v>30533</v>
      </c>
      <c r="C11550" s="14" t="s">
        <v>657</v>
      </c>
      <c r="D11550">
        <v>722511</v>
      </c>
      <c r="E11550" s="14" t="s">
        <v>33</v>
      </c>
      <c r="F11550">
        <v>72</v>
      </c>
      <c r="G11550" s="21">
        <v>39802</v>
      </c>
      <c r="H11550">
        <v>2008</v>
      </c>
      <c r="I11550">
        <v>17</v>
      </c>
      <c r="J11550" s="14" t="s">
        <v>673</v>
      </c>
      <c r="K11550">
        <v>0</v>
      </c>
      <c r="L11550" s="14" t="s">
        <v>30534</v>
      </c>
      <c r="M11550" s="14" t="s">
        <v>700</v>
      </c>
      <c r="N11550" s="14" t="s">
        <v>701</v>
      </c>
      <c r="O11550" s="14" t="s">
        <v>710</v>
      </c>
      <c r="P11550">
        <v>1</v>
      </c>
      <c r="Q11550">
        <v>5733290621938</v>
      </c>
      <c r="R11550">
        <v>6023041780010003</v>
      </c>
    </row>
    <row r="11551" spans="1:18" x14ac:dyDescent="0.3">
      <c r="A11551" s="14" t="s">
        <v>30532</v>
      </c>
      <c r="B11551" s="14" t="s">
        <v>30535</v>
      </c>
      <c r="C11551" s="14" t="s">
        <v>657</v>
      </c>
      <c r="D11551">
        <v>722513</v>
      </c>
      <c r="E11551" s="14" t="s">
        <v>31</v>
      </c>
      <c r="F11551">
        <v>72</v>
      </c>
      <c r="G11551" s="21">
        <v>38134</v>
      </c>
      <c r="H11551">
        <v>2004</v>
      </c>
      <c r="I11551">
        <v>22</v>
      </c>
      <c r="J11551" s="14" t="s">
        <v>675</v>
      </c>
      <c r="K11551">
        <v>0</v>
      </c>
      <c r="L11551" s="14" t="s">
        <v>30536</v>
      </c>
      <c r="M11551" s="14" t="s">
        <v>700</v>
      </c>
      <c r="N11551" s="14" t="s">
        <v>701</v>
      </c>
      <c r="O11551" s="14" t="s">
        <v>992</v>
      </c>
      <c r="P11551">
        <v>1</v>
      </c>
      <c r="Q11551">
        <v>5733290579152</v>
      </c>
      <c r="R11551">
        <v>6023041780010002</v>
      </c>
    </row>
    <row r="11552" spans="1:18" x14ac:dyDescent="0.3">
      <c r="A11552" s="14" t="s">
        <v>30537</v>
      </c>
      <c r="B11552" s="14" t="s">
        <v>30537</v>
      </c>
      <c r="C11552" s="14" t="s">
        <v>655</v>
      </c>
      <c r="D11552">
        <v>424690</v>
      </c>
      <c r="E11552" s="14" t="s">
        <v>220</v>
      </c>
      <c r="F11552">
        <v>42</v>
      </c>
      <c r="G11552" s="21">
        <v>35431</v>
      </c>
      <c r="H11552">
        <v>1997</v>
      </c>
      <c r="I11552">
        <v>29</v>
      </c>
      <c r="J11552" s="14" t="s">
        <v>675</v>
      </c>
      <c r="K11552">
        <v>0</v>
      </c>
      <c r="L11552" s="14" t="s">
        <v>30538</v>
      </c>
      <c r="M11552" s="14" t="s">
        <v>5254</v>
      </c>
      <c r="N11552" s="14" t="s">
        <v>5078</v>
      </c>
      <c r="O11552" s="14" t="s">
        <v>30539</v>
      </c>
      <c r="P11552">
        <v>0</v>
      </c>
      <c r="Q11552">
        <v>5134930514784</v>
      </c>
      <c r="R11552">
        <v>6010947600010001</v>
      </c>
    </row>
    <row r="11553" spans="1:18" x14ac:dyDescent="0.3">
      <c r="A11553" s="14" t="s">
        <v>30540</v>
      </c>
      <c r="B11553" s="14" t="s">
        <v>30541</v>
      </c>
      <c r="C11553" s="14" t="s">
        <v>664</v>
      </c>
      <c r="D11553">
        <v>541110</v>
      </c>
      <c r="E11553" s="14" t="s">
        <v>38</v>
      </c>
      <c r="F11553">
        <v>54</v>
      </c>
      <c r="G11553" s="21">
        <v>34140</v>
      </c>
      <c r="H11553">
        <v>1993</v>
      </c>
      <c r="I11553">
        <v>33</v>
      </c>
      <c r="J11553" s="14" t="s">
        <v>675</v>
      </c>
      <c r="K11553">
        <v>0</v>
      </c>
      <c r="L11553" s="14" t="s">
        <v>30542</v>
      </c>
      <c r="M11553" s="14" t="s">
        <v>700</v>
      </c>
      <c r="N11553" s="14" t="s">
        <v>701</v>
      </c>
      <c r="O11553" s="14" t="s">
        <v>710</v>
      </c>
      <c r="P11553">
        <v>1</v>
      </c>
      <c r="Q11553">
        <v>1585230160685</v>
      </c>
      <c r="R11553">
        <v>6014727760010001</v>
      </c>
    </row>
    <row r="11554" spans="1:18" x14ac:dyDescent="0.3">
      <c r="A11554" s="14" t="s">
        <v>30543</v>
      </c>
      <c r="B11554" s="14" t="s">
        <v>30544</v>
      </c>
      <c r="C11554" s="14" t="s">
        <v>654</v>
      </c>
      <c r="D11554">
        <v>812112</v>
      </c>
      <c r="E11554" s="14" t="s">
        <v>37</v>
      </c>
      <c r="F11554">
        <v>81</v>
      </c>
      <c r="G11554" s="21">
        <v>44038</v>
      </c>
      <c r="H11554">
        <v>2020</v>
      </c>
      <c r="I11554">
        <v>6</v>
      </c>
      <c r="J11554" s="14" t="s">
        <v>674</v>
      </c>
      <c r="K11554">
        <v>0</v>
      </c>
      <c r="L11554" s="14" t="s">
        <v>30545</v>
      </c>
      <c r="M11554" s="14" t="s">
        <v>700</v>
      </c>
      <c r="N11554" s="14" t="s">
        <v>701</v>
      </c>
      <c r="O11554" s="14" t="s">
        <v>831</v>
      </c>
      <c r="P11554">
        <v>1</v>
      </c>
      <c r="Q11554">
        <v>8491030764387</v>
      </c>
      <c r="R11554">
        <v>6046287740010001</v>
      </c>
    </row>
    <row r="11555" spans="1:18" x14ac:dyDescent="0.3">
      <c r="A11555" s="14" t="s">
        <v>30546</v>
      </c>
      <c r="B11555" s="14" t="s">
        <v>30546</v>
      </c>
      <c r="C11555" s="14" t="s">
        <v>654</v>
      </c>
      <c r="D11555">
        <v>621399</v>
      </c>
      <c r="E11555" s="14" t="s">
        <v>36</v>
      </c>
      <c r="F11555">
        <v>62</v>
      </c>
      <c r="G11555" s="21">
        <v>31413</v>
      </c>
      <c r="H11555">
        <v>1986</v>
      </c>
      <c r="I11555">
        <v>40</v>
      </c>
      <c r="J11555" s="14" t="s">
        <v>675</v>
      </c>
      <c r="K11555">
        <v>0</v>
      </c>
      <c r="L11555" s="14" t="s">
        <v>30547</v>
      </c>
      <c r="M11555" s="14" t="s">
        <v>700</v>
      </c>
      <c r="N11555" s="14" t="s">
        <v>701</v>
      </c>
      <c r="O11555" s="14" t="s">
        <v>868</v>
      </c>
      <c r="P11555">
        <v>1</v>
      </c>
      <c r="Q11555">
        <v>608070069785</v>
      </c>
      <c r="R11555">
        <v>6006362260010001</v>
      </c>
    </row>
    <row r="11556" spans="1:18" x14ac:dyDescent="0.3">
      <c r="A11556" s="14" t="s">
        <v>30548</v>
      </c>
      <c r="B11556" s="14" t="s">
        <v>30548</v>
      </c>
      <c r="C11556" s="14" t="s">
        <v>655</v>
      </c>
      <c r="D11556">
        <v>812990</v>
      </c>
      <c r="E11556" s="14" t="s">
        <v>21</v>
      </c>
      <c r="F11556">
        <v>81</v>
      </c>
      <c r="G11556" s="21">
        <v>38511</v>
      </c>
      <c r="H11556">
        <v>2005</v>
      </c>
      <c r="I11556">
        <v>21</v>
      </c>
      <c r="J11556" s="14" t="s">
        <v>675</v>
      </c>
      <c r="K11556">
        <v>0</v>
      </c>
      <c r="L11556" s="14" t="s">
        <v>30549</v>
      </c>
      <c r="M11556" s="14" t="s">
        <v>11847</v>
      </c>
      <c r="N11556" s="14" t="s">
        <v>701</v>
      </c>
      <c r="O11556" s="14" t="s">
        <v>11848</v>
      </c>
      <c r="P11556">
        <v>0</v>
      </c>
      <c r="Q11556">
        <v>5803590586640</v>
      </c>
      <c r="R11556">
        <v>840047570010001</v>
      </c>
    </row>
    <row r="11557" spans="1:18" x14ac:dyDescent="0.3">
      <c r="A11557" s="14" t="s">
        <v>30550</v>
      </c>
      <c r="B11557" s="14" t="s">
        <v>30551</v>
      </c>
      <c r="C11557" s="14" t="s">
        <v>656</v>
      </c>
      <c r="D11557">
        <v>811111</v>
      </c>
      <c r="E11557" s="14" t="s">
        <v>105</v>
      </c>
      <c r="F11557">
        <v>81</v>
      </c>
      <c r="G11557" s="21">
        <v>45931</v>
      </c>
      <c r="H11557">
        <v>2025</v>
      </c>
      <c r="I11557">
        <v>0</v>
      </c>
      <c r="J11557" s="14" t="s">
        <v>676</v>
      </c>
      <c r="K11557">
        <v>0</v>
      </c>
      <c r="L11557" s="14" t="s">
        <v>30552</v>
      </c>
      <c r="M11557" s="14" t="s">
        <v>700</v>
      </c>
      <c r="N11557" s="14" t="s">
        <v>701</v>
      </c>
      <c r="O11557" s="14" t="s">
        <v>1021</v>
      </c>
      <c r="P11557">
        <v>1</v>
      </c>
      <c r="Q11557">
        <v>8864240803693</v>
      </c>
      <c r="R11557">
        <v>6057069370010001</v>
      </c>
    </row>
    <row r="11558" spans="1:18" x14ac:dyDescent="0.3">
      <c r="A11558" s="14" t="s">
        <v>30553</v>
      </c>
      <c r="B11558" s="14" t="s">
        <v>30554</v>
      </c>
      <c r="C11558" s="14" t="s">
        <v>656</v>
      </c>
      <c r="D11558">
        <v>811111</v>
      </c>
      <c r="E11558" s="14" t="s">
        <v>105</v>
      </c>
      <c r="F11558">
        <v>81</v>
      </c>
      <c r="G11558" s="21">
        <v>46204</v>
      </c>
      <c r="H11558">
        <v>2026</v>
      </c>
      <c r="I11558">
        <v>0</v>
      </c>
      <c r="J11558" s="14" t="s">
        <v>676</v>
      </c>
      <c r="K11558">
        <v>0</v>
      </c>
      <c r="L11558" s="14" t="s">
        <v>30555</v>
      </c>
      <c r="M11558" s="14" t="s">
        <v>700</v>
      </c>
      <c r="N11558" s="14" t="s">
        <v>701</v>
      </c>
      <c r="O11558" s="14" t="s">
        <v>1464</v>
      </c>
      <c r="P11558">
        <v>1</v>
      </c>
      <c r="Q11558">
        <v>8934660811218</v>
      </c>
      <c r="R11558">
        <v>6062250050010001</v>
      </c>
    </row>
    <row r="11559" spans="1:18" x14ac:dyDescent="0.3">
      <c r="A11559" s="14" t="s">
        <v>30556</v>
      </c>
      <c r="B11559" s="14" t="s">
        <v>30557</v>
      </c>
      <c r="C11559" s="14" t="s">
        <v>658</v>
      </c>
      <c r="D11559">
        <v>722513</v>
      </c>
      <c r="E11559" s="14" t="s">
        <v>31</v>
      </c>
      <c r="F11559">
        <v>72</v>
      </c>
      <c r="G11559" s="21">
        <v>43160</v>
      </c>
      <c r="H11559">
        <v>2018</v>
      </c>
      <c r="I11559">
        <v>8</v>
      </c>
      <c r="J11559" s="14" t="s">
        <v>674</v>
      </c>
      <c r="K11559">
        <v>0</v>
      </c>
      <c r="L11559" s="14" t="s">
        <v>30558</v>
      </c>
      <c r="M11559" s="14" t="s">
        <v>700</v>
      </c>
      <c r="N11559" s="14" t="s">
        <v>701</v>
      </c>
      <c r="O11559" s="14" t="s">
        <v>777</v>
      </c>
      <c r="P11559">
        <v>1</v>
      </c>
      <c r="Q11559">
        <v>8205320734384</v>
      </c>
      <c r="R11559">
        <v>6042157820010001</v>
      </c>
    </row>
    <row r="11560" spans="1:18" x14ac:dyDescent="0.3">
      <c r="A11560" s="14" t="s">
        <v>30559</v>
      </c>
      <c r="B11560" s="14" t="s">
        <v>30560</v>
      </c>
      <c r="C11560" s="14" t="s">
        <v>657</v>
      </c>
      <c r="D11560">
        <v>423940</v>
      </c>
      <c r="E11560" s="14" t="s">
        <v>153</v>
      </c>
      <c r="F11560">
        <v>42</v>
      </c>
      <c r="G11560" s="21">
        <v>38626</v>
      </c>
      <c r="H11560">
        <v>2005</v>
      </c>
      <c r="I11560">
        <v>20</v>
      </c>
      <c r="J11560" s="14" t="s">
        <v>673</v>
      </c>
      <c r="K11560">
        <v>0</v>
      </c>
      <c r="L11560" s="14" t="s">
        <v>30561</v>
      </c>
      <c r="M11560" s="14" t="s">
        <v>700</v>
      </c>
      <c r="N11560" s="14" t="s">
        <v>701</v>
      </c>
      <c r="O11560" s="14" t="s">
        <v>893</v>
      </c>
      <c r="P11560">
        <v>1</v>
      </c>
      <c r="Q11560">
        <v>7321850641704</v>
      </c>
      <c r="R11560">
        <v>6025501710010001</v>
      </c>
    </row>
    <row r="11561" spans="1:18" x14ac:dyDescent="0.3">
      <c r="A11561" s="14" t="s">
        <v>30562</v>
      </c>
      <c r="B11561" s="14" t="s">
        <v>30562</v>
      </c>
      <c r="C11561" s="14" t="s">
        <v>657</v>
      </c>
      <c r="D11561">
        <v>458110</v>
      </c>
      <c r="E11561" s="14" t="s">
        <v>50</v>
      </c>
      <c r="F11561">
        <v>45</v>
      </c>
      <c r="G11561" s="21">
        <v>36161</v>
      </c>
      <c r="H11561">
        <v>1999</v>
      </c>
      <c r="I11561">
        <v>27</v>
      </c>
      <c r="J11561" s="14" t="s">
        <v>675</v>
      </c>
      <c r="K11561">
        <v>0</v>
      </c>
      <c r="L11561" s="14" t="s">
        <v>30563</v>
      </c>
      <c r="M11561" s="14" t="s">
        <v>700</v>
      </c>
      <c r="N11561" s="14" t="s">
        <v>701</v>
      </c>
      <c r="O11561" s="14" t="s">
        <v>868</v>
      </c>
      <c r="P11561">
        <v>1</v>
      </c>
      <c r="Q11561">
        <v>5270240529547</v>
      </c>
      <c r="R11561">
        <v>6019589930010001</v>
      </c>
    </row>
    <row r="11562" spans="1:18" x14ac:dyDescent="0.3">
      <c r="A11562" s="14" t="s">
        <v>30564</v>
      </c>
      <c r="B11562" s="14" t="s">
        <v>30565</v>
      </c>
      <c r="C11562" s="14" t="s">
        <v>656</v>
      </c>
      <c r="D11562">
        <v>812990</v>
      </c>
      <c r="E11562" s="14" t="s">
        <v>21</v>
      </c>
      <c r="F11562">
        <v>81</v>
      </c>
      <c r="G11562" s="21">
        <v>43842</v>
      </c>
      <c r="H11562">
        <v>2020</v>
      </c>
      <c r="I11562">
        <v>6</v>
      </c>
      <c r="J11562" s="14" t="s">
        <v>674</v>
      </c>
      <c r="K11562">
        <v>0</v>
      </c>
      <c r="L11562" s="14" t="s">
        <v>30566</v>
      </c>
      <c r="M11562" s="14" t="s">
        <v>700</v>
      </c>
      <c r="N11562" s="14" t="s">
        <v>701</v>
      </c>
      <c r="O11562" s="14" t="s">
        <v>714</v>
      </c>
      <c r="P11562">
        <v>1</v>
      </c>
      <c r="Q11562">
        <v>8577360773467</v>
      </c>
      <c r="R11562">
        <v>6045600510010001</v>
      </c>
    </row>
    <row r="11563" spans="1:18" x14ac:dyDescent="0.3">
      <c r="A11563" s="14" t="s">
        <v>30567</v>
      </c>
      <c r="B11563" s="14" t="s">
        <v>30567</v>
      </c>
      <c r="C11563" s="14" t="s">
        <v>656</v>
      </c>
      <c r="D11563">
        <v>624120</v>
      </c>
      <c r="E11563" s="14" t="s">
        <v>212</v>
      </c>
      <c r="F11563">
        <v>62</v>
      </c>
      <c r="G11563" s="21">
        <v>45658</v>
      </c>
      <c r="H11563">
        <v>2025</v>
      </c>
      <c r="I11563">
        <v>1</v>
      </c>
      <c r="J11563" s="14" t="s">
        <v>672</v>
      </c>
      <c r="K11563">
        <v>0</v>
      </c>
      <c r="L11563" s="14" t="s">
        <v>30568</v>
      </c>
      <c r="M11563" s="14" t="s">
        <v>700</v>
      </c>
      <c r="N11563" s="14" t="s">
        <v>701</v>
      </c>
      <c r="O11563" s="14" t="s">
        <v>741</v>
      </c>
      <c r="P11563">
        <v>1</v>
      </c>
      <c r="Q11563">
        <v>8871260804435</v>
      </c>
      <c r="R11563">
        <v>6056770230010001</v>
      </c>
    </row>
    <row r="11564" spans="1:18" x14ac:dyDescent="0.3">
      <c r="A11564" s="14" t="s">
        <v>30569</v>
      </c>
      <c r="B11564" s="14" t="s">
        <v>30569</v>
      </c>
      <c r="C11564" s="14" t="s">
        <v>662</v>
      </c>
      <c r="D11564">
        <v>541110</v>
      </c>
      <c r="E11564" s="14" t="s">
        <v>38</v>
      </c>
      <c r="F11564">
        <v>54</v>
      </c>
      <c r="G11564" s="21">
        <v>36526</v>
      </c>
      <c r="H11564">
        <v>2000</v>
      </c>
      <c r="I11564">
        <v>26</v>
      </c>
      <c r="J11564" s="14" t="s">
        <v>675</v>
      </c>
      <c r="K11564">
        <v>0</v>
      </c>
      <c r="L11564" s="14" t="s">
        <v>30570</v>
      </c>
      <c r="M11564" s="14" t="s">
        <v>700</v>
      </c>
      <c r="N11564" s="14" t="s">
        <v>701</v>
      </c>
      <c r="O11564" s="14" t="s">
        <v>893</v>
      </c>
      <c r="P11564">
        <v>1</v>
      </c>
      <c r="Q11564">
        <v>5327240535724</v>
      </c>
      <c r="R11564">
        <v>6019378710010001</v>
      </c>
    </row>
    <row r="11565" spans="1:18" x14ac:dyDescent="0.3">
      <c r="A11565" s="14" t="s">
        <v>30571</v>
      </c>
      <c r="B11565" s="14" t="s">
        <v>30572</v>
      </c>
      <c r="C11565" s="14" t="s">
        <v>655</v>
      </c>
      <c r="D11565">
        <v>449129</v>
      </c>
      <c r="E11565" s="14" t="s">
        <v>174</v>
      </c>
      <c r="F11565">
        <v>44</v>
      </c>
      <c r="G11565" s="21">
        <v>38660</v>
      </c>
      <c r="H11565">
        <v>2005</v>
      </c>
      <c r="I11565">
        <v>20</v>
      </c>
      <c r="J11565" s="14" t="s">
        <v>673</v>
      </c>
      <c r="K11565">
        <v>0</v>
      </c>
      <c r="L11565" s="14" t="s">
        <v>30573</v>
      </c>
      <c r="M11565" s="14" t="s">
        <v>1383</v>
      </c>
      <c r="N11565" s="14" t="s">
        <v>701</v>
      </c>
      <c r="O11565" s="14" t="s">
        <v>799</v>
      </c>
      <c r="P11565">
        <v>0</v>
      </c>
      <c r="Q11565">
        <v>8422980757121</v>
      </c>
      <c r="R11565">
        <v>6030720760010001</v>
      </c>
    </row>
    <row r="11566" spans="1:18" x14ac:dyDescent="0.3">
      <c r="A11566" s="14" t="s">
        <v>30574</v>
      </c>
      <c r="B11566" s="14" t="s">
        <v>30574</v>
      </c>
      <c r="C11566" s="14" t="s">
        <v>656</v>
      </c>
      <c r="D11566">
        <v>459999</v>
      </c>
      <c r="E11566" s="14" t="s">
        <v>27</v>
      </c>
      <c r="F11566">
        <v>45</v>
      </c>
      <c r="G11566" s="21">
        <v>44333</v>
      </c>
      <c r="H11566">
        <v>2021</v>
      </c>
      <c r="I11566">
        <v>5</v>
      </c>
      <c r="J11566" s="14" t="s">
        <v>672</v>
      </c>
      <c r="K11566">
        <v>0</v>
      </c>
      <c r="L11566" s="14" t="s">
        <v>30575</v>
      </c>
      <c r="M11566" s="14" t="s">
        <v>700</v>
      </c>
      <c r="N11566" s="14" t="s">
        <v>701</v>
      </c>
      <c r="O11566" s="14" t="s">
        <v>717</v>
      </c>
      <c r="P11566">
        <v>1</v>
      </c>
      <c r="Q11566">
        <v>8539800769536</v>
      </c>
      <c r="R11566">
        <v>6047515690010001</v>
      </c>
    </row>
    <row r="11567" spans="1:18" x14ac:dyDescent="0.3">
      <c r="A11567" s="14" t="s">
        <v>30576</v>
      </c>
      <c r="B11567" s="14" t="s">
        <v>30577</v>
      </c>
      <c r="C11567" s="14" t="s">
        <v>655</v>
      </c>
      <c r="D11567">
        <v>238150</v>
      </c>
      <c r="E11567" s="14" t="s">
        <v>150</v>
      </c>
      <c r="F11567">
        <v>23</v>
      </c>
      <c r="G11567" s="21">
        <v>44927</v>
      </c>
      <c r="H11567">
        <v>2023</v>
      </c>
      <c r="I11567">
        <v>3</v>
      </c>
      <c r="J11567" s="14" t="s">
        <v>672</v>
      </c>
      <c r="K11567">
        <v>0</v>
      </c>
      <c r="L11567" s="14" t="s">
        <v>30578</v>
      </c>
      <c r="M11567" s="14" t="s">
        <v>723</v>
      </c>
      <c r="N11567" s="14" t="s">
        <v>701</v>
      </c>
      <c r="O11567" s="14" t="s">
        <v>724</v>
      </c>
      <c r="P11567">
        <v>0</v>
      </c>
      <c r="Q11567">
        <v>8680930784298</v>
      </c>
      <c r="R11567">
        <v>6048972260010001</v>
      </c>
    </row>
    <row r="11568" spans="1:18" x14ac:dyDescent="0.3">
      <c r="A11568" s="14" t="s">
        <v>30579</v>
      </c>
      <c r="B11568" s="14" t="s">
        <v>30579</v>
      </c>
      <c r="C11568" s="14" t="s">
        <v>655</v>
      </c>
      <c r="D11568">
        <v>238150</v>
      </c>
      <c r="E11568" s="14" t="s">
        <v>150</v>
      </c>
      <c r="F11568">
        <v>23</v>
      </c>
      <c r="G11568" s="21">
        <v>44562</v>
      </c>
      <c r="H11568">
        <v>2022</v>
      </c>
      <c r="I11568">
        <v>4</v>
      </c>
      <c r="J11568" s="14" t="s">
        <v>672</v>
      </c>
      <c r="K11568">
        <v>0</v>
      </c>
      <c r="L11568" s="14" t="s">
        <v>30580</v>
      </c>
      <c r="M11568" s="14" t="s">
        <v>1060</v>
      </c>
      <c r="N11568" s="14" t="s">
        <v>701</v>
      </c>
      <c r="O11568" s="14" t="s">
        <v>1380</v>
      </c>
      <c r="P11568">
        <v>0</v>
      </c>
      <c r="Q11568">
        <v>8626520778611</v>
      </c>
      <c r="R11568">
        <v>6032742550010001</v>
      </c>
    </row>
    <row r="11569" spans="1:18" x14ac:dyDescent="0.3">
      <c r="A11569" s="14" t="s">
        <v>30581</v>
      </c>
      <c r="B11569" s="14" t="s">
        <v>30582</v>
      </c>
      <c r="C11569" s="14" t="s">
        <v>655</v>
      </c>
      <c r="D11569">
        <v>484110</v>
      </c>
      <c r="E11569" s="14" t="s">
        <v>129</v>
      </c>
      <c r="F11569">
        <v>48</v>
      </c>
      <c r="G11569" s="21">
        <v>38353</v>
      </c>
      <c r="H11569">
        <v>2005</v>
      </c>
      <c r="I11569">
        <v>21</v>
      </c>
      <c r="J11569" s="14" t="s">
        <v>675</v>
      </c>
      <c r="K11569">
        <v>0</v>
      </c>
      <c r="L11569" s="14" t="s">
        <v>30583</v>
      </c>
      <c r="M11569" s="14" t="s">
        <v>700</v>
      </c>
      <c r="N11569" s="14" t="s">
        <v>701</v>
      </c>
      <c r="O11569" s="14" t="s">
        <v>868</v>
      </c>
      <c r="P11569">
        <v>1</v>
      </c>
      <c r="Q11569">
        <v>5789840585191</v>
      </c>
      <c r="R11569">
        <v>6023134720010001</v>
      </c>
    </row>
    <row r="11570" spans="1:18" x14ac:dyDescent="0.3">
      <c r="A11570" s="14" t="s">
        <v>30584</v>
      </c>
      <c r="B11570" s="14" t="s">
        <v>30585</v>
      </c>
      <c r="C11570" s="14" t="s">
        <v>655</v>
      </c>
      <c r="D11570">
        <v>532111</v>
      </c>
      <c r="E11570" s="14" t="s">
        <v>259</v>
      </c>
      <c r="F11570">
        <v>53</v>
      </c>
      <c r="G11570" s="21">
        <v>37583</v>
      </c>
      <c r="H11570">
        <v>2002</v>
      </c>
      <c r="I11570">
        <v>23</v>
      </c>
      <c r="J11570" s="14" t="s">
        <v>675</v>
      </c>
      <c r="K11570">
        <v>0</v>
      </c>
      <c r="L11570" s="14" t="s">
        <v>17646</v>
      </c>
      <c r="M11570" s="14" t="s">
        <v>700</v>
      </c>
      <c r="N11570" s="14" t="s">
        <v>701</v>
      </c>
      <c r="O11570" s="14" t="s">
        <v>868</v>
      </c>
      <c r="P11570">
        <v>1</v>
      </c>
      <c r="Q11570">
        <v>5581010562947</v>
      </c>
      <c r="R11570">
        <v>6022392410010062</v>
      </c>
    </row>
    <row r="11571" spans="1:18" x14ac:dyDescent="0.3">
      <c r="A11571" s="14" t="s">
        <v>30584</v>
      </c>
      <c r="B11571" s="14" t="s">
        <v>30584</v>
      </c>
      <c r="C11571" s="14" t="s">
        <v>655</v>
      </c>
      <c r="D11571">
        <v>532111</v>
      </c>
      <c r="E11571" s="14" t="s">
        <v>259</v>
      </c>
      <c r="F11571">
        <v>53</v>
      </c>
      <c r="G11571" s="21">
        <v>41456</v>
      </c>
      <c r="H11571">
        <v>2013</v>
      </c>
      <c r="I11571">
        <v>13</v>
      </c>
      <c r="J11571" s="14" t="s">
        <v>673</v>
      </c>
      <c r="K11571">
        <v>0</v>
      </c>
      <c r="L11571" s="14" t="s">
        <v>30586</v>
      </c>
      <c r="M11571" s="14" t="s">
        <v>700</v>
      </c>
      <c r="N11571" s="14" t="s">
        <v>701</v>
      </c>
      <c r="O11571" s="14" t="s">
        <v>702</v>
      </c>
      <c r="P11571">
        <v>1</v>
      </c>
      <c r="Q11571">
        <v>5581010690276</v>
      </c>
      <c r="R11571">
        <v>6022392410010130</v>
      </c>
    </row>
    <row r="11572" spans="1:18" x14ac:dyDescent="0.3">
      <c r="A11572" s="14" t="s">
        <v>30584</v>
      </c>
      <c r="B11572" s="14" t="s">
        <v>30584</v>
      </c>
      <c r="C11572" s="14" t="s">
        <v>655</v>
      </c>
      <c r="D11572">
        <v>532111</v>
      </c>
      <c r="E11572" s="14" t="s">
        <v>259</v>
      </c>
      <c r="F11572">
        <v>53</v>
      </c>
      <c r="G11572" s="21">
        <v>41456</v>
      </c>
      <c r="H11572">
        <v>2013</v>
      </c>
      <c r="I11572">
        <v>13</v>
      </c>
      <c r="J11572" s="14" t="s">
        <v>673</v>
      </c>
      <c r="K11572">
        <v>0</v>
      </c>
      <c r="L11572" s="14" t="s">
        <v>17644</v>
      </c>
      <c r="M11572" s="14" t="s">
        <v>700</v>
      </c>
      <c r="N11572" s="14" t="s">
        <v>701</v>
      </c>
      <c r="O11572" s="14" t="s">
        <v>817</v>
      </c>
      <c r="P11572">
        <v>1</v>
      </c>
      <c r="Q11572">
        <v>5581010690277</v>
      </c>
      <c r="R11572">
        <v>6022392410010131</v>
      </c>
    </row>
    <row r="11573" spans="1:18" x14ac:dyDescent="0.3">
      <c r="A11573" s="14" t="s">
        <v>30587</v>
      </c>
      <c r="B11573" s="14" t="s">
        <v>30588</v>
      </c>
      <c r="C11573" s="14" t="s">
        <v>658</v>
      </c>
      <c r="D11573">
        <v>238160</v>
      </c>
      <c r="E11573" s="14" t="s">
        <v>112</v>
      </c>
      <c r="F11573">
        <v>23</v>
      </c>
      <c r="G11573" s="21">
        <v>43381</v>
      </c>
      <c r="H11573">
        <v>2018</v>
      </c>
      <c r="I11573">
        <v>7</v>
      </c>
      <c r="J11573" s="14" t="s">
        <v>674</v>
      </c>
      <c r="K11573">
        <v>0</v>
      </c>
      <c r="L11573" s="14" t="s">
        <v>30589</v>
      </c>
      <c r="M11573" s="14" t="s">
        <v>1383</v>
      </c>
      <c r="N11573" s="14" t="s">
        <v>701</v>
      </c>
      <c r="O11573" s="14" t="s">
        <v>799</v>
      </c>
      <c r="P11573">
        <v>0</v>
      </c>
      <c r="Q11573">
        <v>8287280742945</v>
      </c>
      <c r="R11573">
        <v>6036217110010001</v>
      </c>
    </row>
    <row r="11574" spans="1:18" x14ac:dyDescent="0.3">
      <c r="A11574" s="14" t="s">
        <v>30590</v>
      </c>
      <c r="B11574" s="14" t="s">
        <v>30591</v>
      </c>
      <c r="C11574" s="14" t="s">
        <v>657</v>
      </c>
      <c r="D11574">
        <v>924110</v>
      </c>
      <c r="E11574" s="14" t="s">
        <v>639</v>
      </c>
      <c r="F11574">
        <v>92</v>
      </c>
      <c r="G11574" s="21">
        <v>37670</v>
      </c>
      <c r="H11574">
        <v>2003</v>
      </c>
      <c r="I11574">
        <v>23</v>
      </c>
      <c r="J11574" s="14" t="s">
        <v>675</v>
      </c>
      <c r="K11574">
        <v>0</v>
      </c>
      <c r="L11574" s="14" t="s">
        <v>30592</v>
      </c>
      <c r="M11574" s="14" t="s">
        <v>871</v>
      </c>
      <c r="N11574" s="14" t="s">
        <v>701</v>
      </c>
      <c r="O11574" s="14" t="s">
        <v>2007</v>
      </c>
      <c r="P11574">
        <v>0</v>
      </c>
      <c r="Q11574">
        <v>5617480566792</v>
      </c>
      <c r="R11574">
        <v>6021960270010003</v>
      </c>
    </row>
    <row r="11575" spans="1:18" x14ac:dyDescent="0.3">
      <c r="A11575" s="14" t="s">
        <v>30593</v>
      </c>
      <c r="B11575" s="14" t="s">
        <v>30594</v>
      </c>
      <c r="C11575" s="14" t="s">
        <v>657</v>
      </c>
      <c r="D11575">
        <v>532120</v>
      </c>
      <c r="E11575" s="14" t="s">
        <v>284</v>
      </c>
      <c r="F11575">
        <v>53</v>
      </c>
      <c r="G11575" s="21">
        <v>40909</v>
      </c>
      <c r="H11575">
        <v>2012</v>
      </c>
      <c r="I11575">
        <v>14</v>
      </c>
      <c r="J11575" s="14" t="s">
        <v>673</v>
      </c>
      <c r="K11575">
        <v>0</v>
      </c>
      <c r="L11575" s="14" t="s">
        <v>27825</v>
      </c>
      <c r="M11575" s="14" t="s">
        <v>700</v>
      </c>
      <c r="N11575" s="14" t="s">
        <v>701</v>
      </c>
      <c r="O11575" s="14" t="s">
        <v>741</v>
      </c>
      <c r="P11575">
        <v>1</v>
      </c>
      <c r="Q11575">
        <v>7108290657724</v>
      </c>
      <c r="R11575">
        <v>6025343780010086</v>
      </c>
    </row>
    <row r="11576" spans="1:18" x14ac:dyDescent="0.3">
      <c r="A11576" s="14" t="s">
        <v>30593</v>
      </c>
      <c r="B11576" s="14" t="s">
        <v>30593</v>
      </c>
      <c r="C11576" s="14" t="s">
        <v>657</v>
      </c>
      <c r="D11576">
        <v>532120</v>
      </c>
      <c r="E11576" s="14" t="s">
        <v>284</v>
      </c>
      <c r="F11576">
        <v>53</v>
      </c>
      <c r="G11576" s="21">
        <v>39612</v>
      </c>
      <c r="H11576">
        <v>2008</v>
      </c>
      <c r="I11576">
        <v>18</v>
      </c>
      <c r="J11576" s="14" t="s">
        <v>673</v>
      </c>
      <c r="K11576">
        <v>0</v>
      </c>
      <c r="L11576" s="14" t="s">
        <v>17644</v>
      </c>
      <c r="M11576" s="14" t="s">
        <v>700</v>
      </c>
      <c r="N11576" s="14" t="s">
        <v>701</v>
      </c>
      <c r="O11576" s="14" t="s">
        <v>817</v>
      </c>
      <c r="P11576">
        <v>1</v>
      </c>
      <c r="Q11576">
        <v>7108290618829</v>
      </c>
      <c r="R11576">
        <v>6025343780010088</v>
      </c>
    </row>
    <row r="11577" spans="1:18" x14ac:dyDescent="0.3">
      <c r="A11577" s="14" t="s">
        <v>30595</v>
      </c>
      <c r="B11577" s="14" t="s">
        <v>30595</v>
      </c>
      <c r="C11577" s="14" t="s">
        <v>656</v>
      </c>
      <c r="D11577">
        <v>813990</v>
      </c>
      <c r="E11577" s="14" t="s">
        <v>66</v>
      </c>
      <c r="F11577">
        <v>81</v>
      </c>
      <c r="G11577" s="21">
        <v>37622</v>
      </c>
      <c r="H11577">
        <v>2003</v>
      </c>
      <c r="I11577">
        <v>23</v>
      </c>
      <c r="J11577" s="14" t="s">
        <v>675</v>
      </c>
      <c r="K11577">
        <v>0</v>
      </c>
      <c r="L11577" s="14" t="s">
        <v>30596</v>
      </c>
      <c r="M11577" s="14" t="s">
        <v>700</v>
      </c>
      <c r="N11577" s="14" t="s">
        <v>701</v>
      </c>
      <c r="O11577" s="14" t="s">
        <v>831</v>
      </c>
      <c r="P11577">
        <v>1</v>
      </c>
      <c r="Q11577">
        <v>8536840769226</v>
      </c>
      <c r="R11577">
        <v>6024226610010001</v>
      </c>
    </row>
    <row r="11578" spans="1:18" x14ac:dyDescent="0.3">
      <c r="A11578" s="14" t="s">
        <v>30597</v>
      </c>
      <c r="B11578" s="14" t="s">
        <v>30598</v>
      </c>
      <c r="C11578" s="14" t="s">
        <v>654</v>
      </c>
      <c r="D11578">
        <v>541110</v>
      </c>
      <c r="E11578" s="14" t="s">
        <v>38</v>
      </c>
      <c r="F11578">
        <v>54</v>
      </c>
      <c r="G11578" s="21">
        <v>31110</v>
      </c>
      <c r="H11578">
        <v>1985</v>
      </c>
      <c r="I11578">
        <v>41</v>
      </c>
      <c r="J11578" s="14" t="s">
        <v>675</v>
      </c>
      <c r="K11578">
        <v>0</v>
      </c>
      <c r="L11578" s="14" t="s">
        <v>30599</v>
      </c>
      <c r="M11578" s="14" t="s">
        <v>700</v>
      </c>
      <c r="N11578" s="14" t="s">
        <v>701</v>
      </c>
      <c r="O11578" s="14" t="s">
        <v>956</v>
      </c>
      <c r="P11578">
        <v>1</v>
      </c>
      <c r="Q11578">
        <v>470960055040</v>
      </c>
      <c r="R11578">
        <v>6005659670010003</v>
      </c>
    </row>
    <row r="11579" spans="1:18" x14ac:dyDescent="0.3">
      <c r="A11579" s="14" t="s">
        <v>30600</v>
      </c>
      <c r="B11579" s="14" t="s">
        <v>30601</v>
      </c>
      <c r="C11579" s="14" t="s">
        <v>654</v>
      </c>
      <c r="D11579">
        <v>721191</v>
      </c>
      <c r="E11579" s="14" t="s">
        <v>42</v>
      </c>
      <c r="F11579">
        <v>72</v>
      </c>
      <c r="G11579" s="21">
        <v>43852</v>
      </c>
      <c r="H11579">
        <v>2020</v>
      </c>
      <c r="I11579">
        <v>6</v>
      </c>
      <c r="J11579" s="14" t="s">
        <v>674</v>
      </c>
      <c r="K11579">
        <v>0</v>
      </c>
      <c r="L11579" s="14" t="s">
        <v>30602</v>
      </c>
      <c r="M11579" s="14" t="s">
        <v>700</v>
      </c>
      <c r="N11579" s="14" t="s">
        <v>701</v>
      </c>
      <c r="O11579" s="14" t="s">
        <v>1043</v>
      </c>
      <c r="P11579">
        <v>1</v>
      </c>
      <c r="Q11579">
        <v>8459410761045</v>
      </c>
      <c r="R11579">
        <v>8459410761045</v>
      </c>
    </row>
    <row r="11580" spans="1:18" x14ac:dyDescent="0.3">
      <c r="A11580" s="14" t="s">
        <v>30603</v>
      </c>
      <c r="B11580" s="14" t="s">
        <v>30603</v>
      </c>
      <c r="C11580" s="14" t="s">
        <v>656</v>
      </c>
      <c r="D11580">
        <v>541110</v>
      </c>
      <c r="E11580" s="14" t="s">
        <v>38</v>
      </c>
      <c r="F11580">
        <v>54</v>
      </c>
      <c r="G11580" s="21">
        <v>46134</v>
      </c>
      <c r="H11580">
        <v>2026</v>
      </c>
      <c r="I11580">
        <v>0</v>
      </c>
      <c r="J11580" s="14" t="s">
        <v>676</v>
      </c>
      <c r="K11580">
        <v>0</v>
      </c>
      <c r="L11580" s="14" t="s">
        <v>30604</v>
      </c>
      <c r="M11580" s="14" t="s">
        <v>700</v>
      </c>
      <c r="N11580" s="14" t="s">
        <v>701</v>
      </c>
      <c r="O11580" s="14" t="s">
        <v>2727</v>
      </c>
      <c r="P11580">
        <v>1</v>
      </c>
      <c r="Q11580">
        <v>8916900809367</v>
      </c>
      <c r="R11580">
        <v>6055904250010001</v>
      </c>
    </row>
    <row r="11581" spans="1:18" x14ac:dyDescent="0.3">
      <c r="A11581" s="14" t="s">
        <v>30605</v>
      </c>
      <c r="B11581" s="14" t="s">
        <v>30606</v>
      </c>
      <c r="C11581" s="14" t="s">
        <v>654</v>
      </c>
      <c r="D11581">
        <v>721199</v>
      </c>
      <c r="E11581" s="14" t="s">
        <v>25</v>
      </c>
      <c r="F11581">
        <v>72</v>
      </c>
      <c r="G11581" s="21">
        <v>44424</v>
      </c>
      <c r="H11581">
        <v>2021</v>
      </c>
      <c r="I11581">
        <v>4</v>
      </c>
      <c r="J11581" s="14" t="s">
        <v>672</v>
      </c>
      <c r="K11581">
        <v>0</v>
      </c>
      <c r="L11581" s="14" t="s">
        <v>30607</v>
      </c>
      <c r="M11581" s="14" t="s">
        <v>700</v>
      </c>
      <c r="N11581" s="14" t="s">
        <v>701</v>
      </c>
      <c r="O11581" s="14" t="s">
        <v>702</v>
      </c>
      <c r="P11581">
        <v>1</v>
      </c>
      <c r="Q11581">
        <v>8556110771222</v>
      </c>
      <c r="R11581">
        <v>6048002050010001</v>
      </c>
    </row>
    <row r="11582" spans="1:18" x14ac:dyDescent="0.3">
      <c r="A11582" s="14" t="s">
        <v>30605</v>
      </c>
      <c r="B11582" s="14" t="s">
        <v>30606</v>
      </c>
      <c r="C11582" s="14" t="s">
        <v>654</v>
      </c>
      <c r="D11582">
        <v>721199</v>
      </c>
      <c r="E11582" s="14" t="s">
        <v>25</v>
      </c>
      <c r="F11582">
        <v>72</v>
      </c>
      <c r="G11582" s="21">
        <v>44791</v>
      </c>
      <c r="H11582">
        <v>2022</v>
      </c>
      <c r="I11582">
        <v>3</v>
      </c>
      <c r="J11582" s="14" t="s">
        <v>672</v>
      </c>
      <c r="K11582">
        <v>0</v>
      </c>
      <c r="L11582" s="14" t="s">
        <v>20184</v>
      </c>
      <c r="M11582" s="14" t="s">
        <v>700</v>
      </c>
      <c r="N11582" s="14" t="s">
        <v>701</v>
      </c>
      <c r="O11582" s="14" t="s">
        <v>710</v>
      </c>
      <c r="P11582">
        <v>1</v>
      </c>
      <c r="Q11582">
        <v>8556110779134</v>
      </c>
      <c r="R11582">
        <v>6048002050010002</v>
      </c>
    </row>
    <row r="11583" spans="1:18" x14ac:dyDescent="0.3">
      <c r="A11583" s="14" t="s">
        <v>30608</v>
      </c>
      <c r="B11583" s="14" t="s">
        <v>30609</v>
      </c>
      <c r="C11583" s="14" t="s">
        <v>654</v>
      </c>
      <c r="D11583">
        <v>531390</v>
      </c>
      <c r="E11583" s="14" t="s">
        <v>52</v>
      </c>
      <c r="F11583">
        <v>53</v>
      </c>
      <c r="G11583" s="21">
        <v>44782</v>
      </c>
      <c r="H11583">
        <v>2022</v>
      </c>
      <c r="I11583">
        <v>3</v>
      </c>
      <c r="J11583" s="14" t="s">
        <v>672</v>
      </c>
      <c r="K11583">
        <v>0</v>
      </c>
      <c r="L11583" s="14" t="s">
        <v>30610</v>
      </c>
      <c r="M11583" s="14" t="s">
        <v>700</v>
      </c>
      <c r="N11583" s="14" t="s">
        <v>701</v>
      </c>
      <c r="O11583" s="14" t="s">
        <v>702</v>
      </c>
      <c r="P11583">
        <v>1</v>
      </c>
      <c r="Q11583">
        <v>8628420778808</v>
      </c>
      <c r="R11583">
        <v>6049564040010001</v>
      </c>
    </row>
    <row r="11584" spans="1:18" x14ac:dyDescent="0.3">
      <c r="A11584" s="14" t="s">
        <v>30611</v>
      </c>
      <c r="B11584" s="14" t="s">
        <v>30612</v>
      </c>
      <c r="C11584" s="14" t="s">
        <v>654</v>
      </c>
      <c r="D11584">
        <v>485310</v>
      </c>
      <c r="E11584" s="14" t="s">
        <v>22</v>
      </c>
      <c r="F11584">
        <v>48</v>
      </c>
      <c r="G11584" s="21">
        <v>34837</v>
      </c>
      <c r="H11584">
        <v>1995</v>
      </c>
      <c r="I11584">
        <v>31</v>
      </c>
      <c r="J11584" s="14" t="s">
        <v>675</v>
      </c>
      <c r="K11584">
        <v>0</v>
      </c>
      <c r="L11584" s="14" t="s">
        <v>30613</v>
      </c>
      <c r="M11584" s="14" t="s">
        <v>700</v>
      </c>
      <c r="N11584" s="14" t="s">
        <v>701</v>
      </c>
      <c r="O11584" s="14" t="s">
        <v>753</v>
      </c>
      <c r="P11584">
        <v>1</v>
      </c>
      <c r="Q11584">
        <v>1765580179075</v>
      </c>
      <c r="R11584">
        <v>6020988430010001</v>
      </c>
    </row>
    <row r="11585" spans="1:18" x14ac:dyDescent="0.3">
      <c r="A11585" s="14" t="s">
        <v>30614</v>
      </c>
      <c r="B11585" s="14" t="s">
        <v>30615</v>
      </c>
      <c r="C11585" s="14" t="s">
        <v>655</v>
      </c>
      <c r="D11585">
        <v>541613</v>
      </c>
      <c r="E11585" s="14" t="s">
        <v>53</v>
      </c>
      <c r="F11585">
        <v>54</v>
      </c>
      <c r="G11585" s="21">
        <v>45514</v>
      </c>
      <c r="H11585">
        <v>2024</v>
      </c>
      <c r="I11585">
        <v>1</v>
      </c>
      <c r="J11585" s="14" t="s">
        <v>672</v>
      </c>
      <c r="K11585">
        <v>0</v>
      </c>
      <c r="L11585" s="14" t="s">
        <v>30616</v>
      </c>
      <c r="M11585" s="14" t="s">
        <v>7573</v>
      </c>
      <c r="N11585" s="14" t="s">
        <v>701</v>
      </c>
      <c r="O11585" s="14" t="s">
        <v>7574</v>
      </c>
      <c r="P11585">
        <v>0</v>
      </c>
      <c r="Q11585">
        <v>8774000794188</v>
      </c>
      <c r="R11585">
        <v>6036189610010001</v>
      </c>
    </row>
    <row r="11586" spans="1:18" x14ac:dyDescent="0.3">
      <c r="A11586" s="14" t="s">
        <v>30617</v>
      </c>
      <c r="B11586" s="14" t="s">
        <v>30617</v>
      </c>
      <c r="C11586" s="14" t="s">
        <v>656</v>
      </c>
      <c r="D11586">
        <v>532411</v>
      </c>
      <c r="E11586" s="14" t="s">
        <v>417</v>
      </c>
      <c r="F11586">
        <v>53</v>
      </c>
      <c r="G11586" s="21">
        <v>43800</v>
      </c>
      <c r="H11586">
        <v>2019</v>
      </c>
      <c r="I11586">
        <v>6</v>
      </c>
      <c r="J11586" s="14" t="s">
        <v>674</v>
      </c>
      <c r="K11586">
        <v>0</v>
      </c>
      <c r="L11586" s="14" t="s">
        <v>30618</v>
      </c>
      <c r="M11586" s="14" t="s">
        <v>1003</v>
      </c>
      <c r="N11586" s="14" t="s">
        <v>701</v>
      </c>
      <c r="O11586" s="14" t="s">
        <v>2992</v>
      </c>
      <c r="P11586">
        <v>0</v>
      </c>
      <c r="Q11586">
        <v>8431570758013</v>
      </c>
      <c r="R11586">
        <v>6045288820010001</v>
      </c>
    </row>
    <row r="11587" spans="1:18" x14ac:dyDescent="0.3">
      <c r="A11587" s="14" t="s">
        <v>30619</v>
      </c>
      <c r="B11587" s="14" t="s">
        <v>30620</v>
      </c>
      <c r="C11587" s="14" t="s">
        <v>654</v>
      </c>
      <c r="D11587">
        <v>561720</v>
      </c>
      <c r="E11587" s="14" t="s">
        <v>45</v>
      </c>
      <c r="F11587">
        <v>56</v>
      </c>
      <c r="G11587" s="21">
        <v>35728</v>
      </c>
      <c r="H11587">
        <v>1997</v>
      </c>
      <c r="I11587">
        <v>28</v>
      </c>
      <c r="J11587" s="14" t="s">
        <v>675</v>
      </c>
      <c r="K11587">
        <v>0</v>
      </c>
      <c r="L11587" s="14" t="s">
        <v>30621</v>
      </c>
      <c r="M11587" s="14" t="s">
        <v>700</v>
      </c>
      <c r="N11587" s="14" t="s">
        <v>701</v>
      </c>
      <c r="O11587" s="14" t="s">
        <v>893</v>
      </c>
      <c r="P11587">
        <v>1</v>
      </c>
      <c r="Q11587">
        <v>5104280511298</v>
      </c>
      <c r="R11587">
        <v>6024639040010001</v>
      </c>
    </row>
    <row r="11588" spans="1:18" x14ac:dyDescent="0.3">
      <c r="A11588" s="14" t="s">
        <v>30622</v>
      </c>
      <c r="B11588" s="14" t="s">
        <v>30622</v>
      </c>
      <c r="C11588" s="14" t="s">
        <v>663</v>
      </c>
      <c r="D11588">
        <v>541110</v>
      </c>
      <c r="E11588" s="14" t="s">
        <v>38</v>
      </c>
      <c r="F11588">
        <v>54</v>
      </c>
      <c r="G11588" s="21">
        <v>45627</v>
      </c>
      <c r="H11588">
        <v>2024</v>
      </c>
      <c r="I11588">
        <v>1</v>
      </c>
      <c r="J11588" s="14" t="s">
        <v>672</v>
      </c>
      <c r="K11588">
        <v>0</v>
      </c>
      <c r="L11588" s="14" t="s">
        <v>4978</v>
      </c>
      <c r="M11588" s="14" t="s">
        <v>812</v>
      </c>
      <c r="N11588" s="14" t="s">
        <v>701</v>
      </c>
      <c r="O11588" s="14" t="s">
        <v>813</v>
      </c>
      <c r="P11588">
        <v>0</v>
      </c>
      <c r="Q11588">
        <v>8797710796730</v>
      </c>
      <c r="R11588">
        <v>6055778380010001</v>
      </c>
    </row>
    <row r="11589" spans="1:18" x14ac:dyDescent="0.3">
      <c r="A11589" s="14" t="s">
        <v>30623</v>
      </c>
      <c r="B11589" s="14" t="s">
        <v>30624</v>
      </c>
      <c r="C11589" s="14" t="s">
        <v>654</v>
      </c>
      <c r="D11589">
        <v>621399</v>
      </c>
      <c r="E11589" s="14" t="s">
        <v>36</v>
      </c>
      <c r="F11589">
        <v>62</v>
      </c>
      <c r="G11589" s="21">
        <v>36161</v>
      </c>
      <c r="H11589">
        <v>1999</v>
      </c>
      <c r="I11589">
        <v>27</v>
      </c>
      <c r="J11589" s="14" t="s">
        <v>675</v>
      </c>
      <c r="K11589">
        <v>0</v>
      </c>
      <c r="L11589" s="14" t="s">
        <v>9940</v>
      </c>
      <c r="M11589" s="14" t="s">
        <v>700</v>
      </c>
      <c r="N11589" s="14" t="s">
        <v>701</v>
      </c>
      <c r="O11589" s="14" t="s">
        <v>1649</v>
      </c>
      <c r="P11589">
        <v>1</v>
      </c>
      <c r="Q11589">
        <v>5601140565091</v>
      </c>
      <c r="R11589">
        <v>6015695230010001</v>
      </c>
    </row>
    <row r="11590" spans="1:18" x14ac:dyDescent="0.3">
      <c r="A11590" s="14" t="s">
        <v>30625</v>
      </c>
      <c r="B11590" s="14" t="s">
        <v>30626</v>
      </c>
      <c r="C11590" s="14" t="s">
        <v>655</v>
      </c>
      <c r="D11590">
        <v>236220</v>
      </c>
      <c r="E11590" s="14" t="s">
        <v>62</v>
      </c>
      <c r="F11590">
        <v>23</v>
      </c>
      <c r="G11590" s="21">
        <v>42036</v>
      </c>
      <c r="H11590">
        <v>2015</v>
      </c>
      <c r="I11590">
        <v>11</v>
      </c>
      <c r="J11590" s="14" t="s">
        <v>673</v>
      </c>
      <c r="K11590">
        <v>0</v>
      </c>
      <c r="L11590" s="14" t="s">
        <v>30627</v>
      </c>
      <c r="M11590" s="14" t="s">
        <v>4687</v>
      </c>
      <c r="N11590" s="14" t="s">
        <v>4688</v>
      </c>
      <c r="O11590" s="14" t="s">
        <v>30628</v>
      </c>
      <c r="P11590">
        <v>0</v>
      </c>
      <c r="Q11590">
        <v>7789070691022</v>
      </c>
      <c r="R11590">
        <v>6028193630010001</v>
      </c>
    </row>
    <row r="11591" spans="1:18" x14ac:dyDescent="0.3">
      <c r="A11591" s="14" t="s">
        <v>30629</v>
      </c>
      <c r="B11591" s="14" t="s">
        <v>30629</v>
      </c>
      <c r="C11591" s="14" t="s">
        <v>655</v>
      </c>
      <c r="D11591">
        <v>517111</v>
      </c>
      <c r="E11591" s="14" t="s">
        <v>124</v>
      </c>
      <c r="F11591">
        <v>51</v>
      </c>
      <c r="G11591" s="21">
        <v>35612</v>
      </c>
      <c r="H11591">
        <v>1997</v>
      </c>
      <c r="I11591">
        <v>29</v>
      </c>
      <c r="J11591" s="14" t="s">
        <v>675</v>
      </c>
      <c r="K11591">
        <v>0</v>
      </c>
      <c r="L11591" s="14" t="s">
        <v>1703</v>
      </c>
      <c r="M11591" s="14" t="s">
        <v>1704</v>
      </c>
      <c r="N11591" s="14" t="s">
        <v>1705</v>
      </c>
      <c r="O11591" s="14" t="s">
        <v>1706</v>
      </c>
      <c r="P11591">
        <v>0</v>
      </c>
      <c r="Q11591">
        <v>5084410509206</v>
      </c>
      <c r="R11591">
        <v>6015143070010001</v>
      </c>
    </row>
    <row r="11592" spans="1:18" x14ac:dyDescent="0.3">
      <c r="A11592" s="14" t="s">
        <v>30630</v>
      </c>
      <c r="B11592" s="14" t="s">
        <v>30630</v>
      </c>
      <c r="C11592" s="14" t="s">
        <v>657</v>
      </c>
      <c r="D11592">
        <v>561492</v>
      </c>
      <c r="E11592" s="14" t="s">
        <v>236</v>
      </c>
      <c r="F11592">
        <v>56</v>
      </c>
      <c r="G11592" s="21">
        <v>37622</v>
      </c>
      <c r="H11592">
        <v>2003</v>
      </c>
      <c r="I11592">
        <v>23</v>
      </c>
      <c r="J11592" s="14" t="s">
        <v>675</v>
      </c>
      <c r="K11592">
        <v>0</v>
      </c>
      <c r="L11592" s="14" t="s">
        <v>30631</v>
      </c>
      <c r="M11592" s="14" t="s">
        <v>700</v>
      </c>
      <c r="N11592" s="14" t="s">
        <v>701</v>
      </c>
      <c r="O11592" s="14" t="s">
        <v>702</v>
      </c>
      <c r="P11592">
        <v>1</v>
      </c>
      <c r="Q11592">
        <v>5631490568261</v>
      </c>
      <c r="R11592">
        <v>6022637920010001</v>
      </c>
    </row>
    <row r="11593" spans="1:18" x14ac:dyDescent="0.3">
      <c r="A11593" s="14" t="s">
        <v>30632</v>
      </c>
      <c r="B11593" s="14" t="s">
        <v>30632</v>
      </c>
      <c r="C11593" s="14" t="s">
        <v>657</v>
      </c>
      <c r="D11593">
        <v>423910</v>
      </c>
      <c r="E11593" s="14" t="s">
        <v>246</v>
      </c>
      <c r="F11593">
        <v>42</v>
      </c>
      <c r="G11593" s="21">
        <v>42248</v>
      </c>
      <c r="H11593">
        <v>2015</v>
      </c>
      <c r="I11593">
        <v>10</v>
      </c>
      <c r="J11593" s="14" t="s">
        <v>674</v>
      </c>
      <c r="K11593">
        <v>0</v>
      </c>
      <c r="L11593" s="14" t="s">
        <v>30633</v>
      </c>
      <c r="M11593" s="14" t="s">
        <v>2893</v>
      </c>
      <c r="N11593" s="14" t="s">
        <v>2124</v>
      </c>
      <c r="O11593" s="14" t="s">
        <v>26159</v>
      </c>
      <c r="P11593">
        <v>0</v>
      </c>
      <c r="Q11593">
        <v>7867470699168</v>
      </c>
      <c r="R11593">
        <v>6030451760010001</v>
      </c>
    </row>
    <row r="11594" spans="1:18" x14ac:dyDescent="0.3">
      <c r="A11594" s="14" t="s">
        <v>30634</v>
      </c>
      <c r="B11594" s="14" t="s">
        <v>30635</v>
      </c>
      <c r="C11594" s="14" t="s">
        <v>654</v>
      </c>
      <c r="D11594">
        <v>561410</v>
      </c>
      <c r="E11594" s="14" t="s">
        <v>235</v>
      </c>
      <c r="F11594">
        <v>56</v>
      </c>
      <c r="G11594" s="21">
        <v>42065</v>
      </c>
      <c r="H11594">
        <v>2015</v>
      </c>
      <c r="I11594">
        <v>11</v>
      </c>
      <c r="J11594" s="14" t="s">
        <v>673</v>
      </c>
      <c r="K11594">
        <v>0</v>
      </c>
      <c r="L11594" s="14" t="s">
        <v>30636</v>
      </c>
      <c r="M11594" s="14" t="s">
        <v>700</v>
      </c>
      <c r="N11594" s="14" t="s">
        <v>701</v>
      </c>
      <c r="O11594" s="14" t="s">
        <v>753</v>
      </c>
      <c r="P11594">
        <v>1</v>
      </c>
      <c r="Q11594">
        <v>7808920693075</v>
      </c>
      <c r="R11594">
        <v>6045822790010001</v>
      </c>
    </row>
    <row r="11595" spans="1:18" x14ac:dyDescent="0.3">
      <c r="A11595" s="14" t="s">
        <v>30637</v>
      </c>
      <c r="B11595" s="14" t="s">
        <v>30638</v>
      </c>
      <c r="C11595" s="14" t="s">
        <v>656</v>
      </c>
      <c r="D11595">
        <v>541430</v>
      </c>
      <c r="E11595" s="14" t="s">
        <v>51</v>
      </c>
      <c r="F11595">
        <v>54</v>
      </c>
      <c r="G11595" s="21">
        <v>45748</v>
      </c>
      <c r="H11595">
        <v>2025</v>
      </c>
      <c r="I11595">
        <v>1</v>
      </c>
      <c r="J11595" s="14" t="s">
        <v>672</v>
      </c>
      <c r="K11595">
        <v>0</v>
      </c>
      <c r="L11595" s="14" t="s">
        <v>4322</v>
      </c>
      <c r="M11595" s="14" t="s">
        <v>700</v>
      </c>
      <c r="N11595" s="14" t="s">
        <v>701</v>
      </c>
      <c r="O11595" s="14" t="s">
        <v>992</v>
      </c>
      <c r="P11595">
        <v>1</v>
      </c>
      <c r="Q11595">
        <v>8836540800841</v>
      </c>
      <c r="R11595">
        <v>6058798130010001</v>
      </c>
    </row>
    <row r="11596" spans="1:18" x14ac:dyDescent="0.3">
      <c r="A11596" s="14" t="s">
        <v>30639</v>
      </c>
      <c r="B11596" s="14" t="s">
        <v>30640</v>
      </c>
      <c r="C11596" s="14" t="s">
        <v>655</v>
      </c>
      <c r="D11596">
        <v>711190</v>
      </c>
      <c r="E11596" s="14" t="s">
        <v>249</v>
      </c>
      <c r="F11596">
        <v>71</v>
      </c>
      <c r="G11596" s="21">
        <v>43447</v>
      </c>
      <c r="H11596">
        <v>2018</v>
      </c>
      <c r="I11596">
        <v>7</v>
      </c>
      <c r="J11596" s="14" t="s">
        <v>674</v>
      </c>
      <c r="K11596">
        <v>0</v>
      </c>
      <c r="L11596" s="14" t="s">
        <v>30641</v>
      </c>
      <c r="M11596" s="14" t="s">
        <v>748</v>
      </c>
      <c r="N11596" s="14" t="s">
        <v>749</v>
      </c>
      <c r="O11596" s="14" t="s">
        <v>30642</v>
      </c>
      <c r="P11596">
        <v>0</v>
      </c>
      <c r="Q11596">
        <v>8309530745275</v>
      </c>
      <c r="R11596">
        <v>6023290190010003</v>
      </c>
    </row>
    <row r="11597" spans="1:18" x14ac:dyDescent="0.3">
      <c r="A11597" s="14" t="s">
        <v>30643</v>
      </c>
      <c r="B11597" s="14" t="s">
        <v>30643</v>
      </c>
      <c r="C11597" s="14" t="s">
        <v>655</v>
      </c>
      <c r="D11597">
        <v>561720</v>
      </c>
      <c r="E11597" s="14" t="s">
        <v>45</v>
      </c>
      <c r="F11597">
        <v>56</v>
      </c>
      <c r="G11597" s="21">
        <v>39904</v>
      </c>
      <c r="H11597">
        <v>2009</v>
      </c>
      <c r="I11597">
        <v>17</v>
      </c>
      <c r="J11597" s="14" t="s">
        <v>673</v>
      </c>
      <c r="K11597">
        <v>0</v>
      </c>
      <c r="L11597" s="14" t="s">
        <v>30644</v>
      </c>
      <c r="M11597" s="14" t="s">
        <v>727</v>
      </c>
      <c r="N11597" s="14" t="s">
        <v>701</v>
      </c>
      <c r="O11597" s="14" t="s">
        <v>2527</v>
      </c>
      <c r="P11597">
        <v>0</v>
      </c>
      <c r="Q11597">
        <v>7160040624442</v>
      </c>
      <c r="R11597">
        <v>6027073710010001</v>
      </c>
    </row>
    <row r="11598" spans="1:18" x14ac:dyDescent="0.3">
      <c r="A11598" s="14" t="s">
        <v>30645</v>
      </c>
      <c r="B11598" s="14" t="s">
        <v>30646</v>
      </c>
      <c r="C11598" s="14" t="s">
        <v>654</v>
      </c>
      <c r="D11598">
        <v>512250</v>
      </c>
      <c r="E11598" s="14" t="s">
        <v>367</v>
      </c>
      <c r="F11598">
        <v>51</v>
      </c>
      <c r="G11598" s="21">
        <v>41061</v>
      </c>
      <c r="H11598">
        <v>2012</v>
      </c>
      <c r="I11598">
        <v>14</v>
      </c>
      <c r="J11598" s="14" t="s">
        <v>673</v>
      </c>
      <c r="K11598">
        <v>0</v>
      </c>
      <c r="L11598" s="14" t="s">
        <v>30647</v>
      </c>
      <c r="M11598" s="14" t="s">
        <v>700</v>
      </c>
      <c r="N11598" s="14" t="s">
        <v>701</v>
      </c>
      <c r="O11598" s="14" t="s">
        <v>893</v>
      </c>
      <c r="P11598">
        <v>1</v>
      </c>
      <c r="Q11598">
        <v>7508640661572</v>
      </c>
      <c r="R11598">
        <v>6032169190010001</v>
      </c>
    </row>
    <row r="11599" spans="1:18" x14ac:dyDescent="0.3">
      <c r="A11599" s="14" t="s">
        <v>30648</v>
      </c>
      <c r="B11599" s="14" t="s">
        <v>30648</v>
      </c>
      <c r="C11599" s="14" t="s">
        <v>654</v>
      </c>
      <c r="D11599">
        <v>541110</v>
      </c>
      <c r="E11599" s="14" t="s">
        <v>38</v>
      </c>
      <c r="F11599">
        <v>54</v>
      </c>
      <c r="G11599" s="21">
        <v>37279</v>
      </c>
      <c r="H11599">
        <v>2002</v>
      </c>
      <c r="I11599">
        <v>24</v>
      </c>
      <c r="J11599" s="14" t="s">
        <v>675</v>
      </c>
      <c r="K11599">
        <v>0</v>
      </c>
      <c r="L11599" s="14" t="s">
        <v>30649</v>
      </c>
      <c r="M11599" s="14" t="s">
        <v>700</v>
      </c>
      <c r="N11599" s="14" t="s">
        <v>701</v>
      </c>
      <c r="O11599" s="14" t="s">
        <v>831</v>
      </c>
      <c r="P11599">
        <v>1</v>
      </c>
      <c r="Q11599">
        <v>5491210553281</v>
      </c>
      <c r="R11599">
        <v>6021758920010001</v>
      </c>
    </row>
    <row r="11600" spans="1:18" x14ac:dyDescent="0.3">
      <c r="A11600" s="14" t="s">
        <v>30650</v>
      </c>
      <c r="B11600" s="14" t="s">
        <v>30651</v>
      </c>
      <c r="C11600" s="14" t="s">
        <v>654</v>
      </c>
      <c r="D11600">
        <v>459999</v>
      </c>
      <c r="E11600" s="14" t="s">
        <v>27</v>
      </c>
      <c r="F11600">
        <v>45</v>
      </c>
      <c r="G11600" s="21">
        <v>42463</v>
      </c>
      <c r="H11600">
        <v>2016</v>
      </c>
      <c r="I11600">
        <v>10</v>
      </c>
      <c r="J11600" s="14" t="s">
        <v>674</v>
      </c>
      <c r="K11600">
        <v>0</v>
      </c>
      <c r="L11600" s="14" t="s">
        <v>30652</v>
      </c>
      <c r="M11600" s="14" t="s">
        <v>700</v>
      </c>
      <c r="N11600" s="14" t="s">
        <v>701</v>
      </c>
      <c r="O11600" s="14" t="s">
        <v>741</v>
      </c>
      <c r="P11600">
        <v>1</v>
      </c>
      <c r="Q11600">
        <v>7939000706603</v>
      </c>
      <c r="R11600">
        <v>6036045360010001</v>
      </c>
    </row>
    <row r="11601" spans="1:18" x14ac:dyDescent="0.3">
      <c r="A11601" s="14" t="s">
        <v>30653</v>
      </c>
      <c r="B11601" s="14" t="s">
        <v>30654</v>
      </c>
      <c r="C11601" s="14" t="s">
        <v>654</v>
      </c>
      <c r="D11601">
        <v>236115</v>
      </c>
      <c r="E11601" s="14" t="s">
        <v>35</v>
      </c>
      <c r="F11601">
        <v>23</v>
      </c>
      <c r="G11601" s="21">
        <v>36770</v>
      </c>
      <c r="H11601">
        <v>2000</v>
      </c>
      <c r="I11601">
        <v>25</v>
      </c>
      <c r="J11601" s="14" t="s">
        <v>675</v>
      </c>
      <c r="K11601">
        <v>0</v>
      </c>
      <c r="L11601" s="14" t="s">
        <v>30655</v>
      </c>
      <c r="M11601" s="14" t="s">
        <v>727</v>
      </c>
      <c r="N11601" s="14" t="s">
        <v>701</v>
      </c>
      <c r="O11601" s="14" t="s">
        <v>2527</v>
      </c>
      <c r="P11601">
        <v>0</v>
      </c>
      <c r="Q11601">
        <v>5429530546726</v>
      </c>
      <c r="R11601">
        <v>6003290690010001</v>
      </c>
    </row>
    <row r="11602" spans="1:18" x14ac:dyDescent="0.3">
      <c r="A11602" s="14" t="s">
        <v>30656</v>
      </c>
      <c r="B11602" s="14" t="s">
        <v>30657</v>
      </c>
      <c r="C11602" s="14" t="s">
        <v>655</v>
      </c>
      <c r="D11602">
        <v>541511</v>
      </c>
      <c r="E11602" s="14" t="s">
        <v>40</v>
      </c>
      <c r="F11602">
        <v>54</v>
      </c>
      <c r="G11602" s="21">
        <v>44469</v>
      </c>
      <c r="H11602">
        <v>2021</v>
      </c>
      <c r="I11602">
        <v>4</v>
      </c>
      <c r="J11602" s="14" t="s">
        <v>672</v>
      </c>
      <c r="K11602">
        <v>0</v>
      </c>
      <c r="L11602" s="14" t="s">
        <v>30658</v>
      </c>
      <c r="M11602" s="14" t="s">
        <v>30659</v>
      </c>
      <c r="N11602" s="14" t="s">
        <v>749</v>
      </c>
      <c r="O11602" s="14" t="s">
        <v>30660</v>
      </c>
      <c r="P11602">
        <v>0</v>
      </c>
      <c r="Q11602">
        <v>8575030773200</v>
      </c>
      <c r="R11602">
        <v>6048376000010001</v>
      </c>
    </row>
    <row r="11603" spans="1:18" x14ac:dyDescent="0.3">
      <c r="A11603" s="14" t="s">
        <v>30661</v>
      </c>
      <c r="B11603" s="14" t="s">
        <v>30661</v>
      </c>
      <c r="C11603" s="14" t="s">
        <v>655</v>
      </c>
      <c r="D11603">
        <v>541310</v>
      </c>
      <c r="E11603" s="14" t="s">
        <v>46</v>
      </c>
      <c r="F11603">
        <v>54</v>
      </c>
      <c r="G11603" s="21">
        <v>32874</v>
      </c>
      <c r="H11603">
        <v>1990</v>
      </c>
      <c r="I11603">
        <v>36</v>
      </c>
      <c r="J11603" s="14" t="s">
        <v>675</v>
      </c>
      <c r="K11603">
        <v>0</v>
      </c>
      <c r="L11603" s="14" t="s">
        <v>30662</v>
      </c>
      <c r="M11603" s="14" t="s">
        <v>700</v>
      </c>
      <c r="N11603" s="14" t="s">
        <v>701</v>
      </c>
      <c r="O11603" s="14" t="s">
        <v>702</v>
      </c>
      <c r="P11603">
        <v>1</v>
      </c>
      <c r="Q11603">
        <v>1131860114296</v>
      </c>
      <c r="R11603">
        <v>6012027420010001</v>
      </c>
    </row>
    <row r="11604" spans="1:18" x14ac:dyDescent="0.3">
      <c r="A11604" s="14" t="s">
        <v>30663</v>
      </c>
      <c r="B11604" s="14" t="s">
        <v>30664</v>
      </c>
      <c r="C11604" s="14" t="s">
        <v>655</v>
      </c>
      <c r="D11604">
        <v>459510</v>
      </c>
      <c r="E11604" s="14" t="s">
        <v>74</v>
      </c>
      <c r="F11604">
        <v>45</v>
      </c>
      <c r="G11604" s="21">
        <v>34851</v>
      </c>
      <c r="H11604">
        <v>1995</v>
      </c>
      <c r="I11604">
        <v>31</v>
      </c>
      <c r="J11604" s="14" t="s">
        <v>675</v>
      </c>
      <c r="K11604">
        <v>0</v>
      </c>
      <c r="L11604" s="14" t="s">
        <v>30665</v>
      </c>
      <c r="M11604" s="14" t="s">
        <v>700</v>
      </c>
      <c r="N11604" s="14" t="s">
        <v>701</v>
      </c>
      <c r="O11604" s="14" t="s">
        <v>757</v>
      </c>
      <c r="P11604">
        <v>1</v>
      </c>
      <c r="Q11604">
        <v>1757800178280</v>
      </c>
      <c r="R11604">
        <v>6016229930010003</v>
      </c>
    </row>
    <row r="11605" spans="1:18" x14ac:dyDescent="0.3">
      <c r="A11605" s="14" t="s">
        <v>30666</v>
      </c>
      <c r="B11605" s="14" t="s">
        <v>30667</v>
      </c>
      <c r="C11605" s="14" t="s">
        <v>657</v>
      </c>
      <c r="D11605">
        <v>812990</v>
      </c>
      <c r="E11605" s="14" t="s">
        <v>21</v>
      </c>
      <c r="F11605">
        <v>81</v>
      </c>
      <c r="G11605" s="21">
        <v>39083</v>
      </c>
      <c r="H11605">
        <v>2007</v>
      </c>
      <c r="I11605">
        <v>19</v>
      </c>
      <c r="J11605" s="14" t="s">
        <v>673</v>
      </c>
      <c r="K11605">
        <v>0</v>
      </c>
      <c r="L11605" s="14" t="s">
        <v>30668</v>
      </c>
      <c r="M11605" s="14" t="s">
        <v>700</v>
      </c>
      <c r="N11605" s="14" t="s">
        <v>701</v>
      </c>
      <c r="O11605" s="14" t="s">
        <v>817</v>
      </c>
      <c r="P11605">
        <v>1</v>
      </c>
      <c r="Q11605">
        <v>5930980600275</v>
      </c>
      <c r="R11605">
        <v>6026347620010001</v>
      </c>
    </row>
    <row r="11606" spans="1:18" x14ac:dyDescent="0.3">
      <c r="A11606" s="14" t="s">
        <v>30669</v>
      </c>
      <c r="B11606" s="14" t="s">
        <v>30669</v>
      </c>
      <c r="C11606" s="14" t="s">
        <v>656</v>
      </c>
      <c r="D11606">
        <v>236118</v>
      </c>
      <c r="E11606" s="14" t="s">
        <v>29</v>
      </c>
      <c r="F11606">
        <v>23</v>
      </c>
      <c r="G11606" s="21">
        <v>45195</v>
      </c>
      <c r="H11606">
        <v>2023</v>
      </c>
      <c r="I11606">
        <v>2</v>
      </c>
      <c r="J11606" s="14" t="s">
        <v>672</v>
      </c>
      <c r="K11606">
        <v>0</v>
      </c>
      <c r="L11606" s="14" t="s">
        <v>30670</v>
      </c>
      <c r="M11606" s="14" t="s">
        <v>764</v>
      </c>
      <c r="N11606" s="14" t="s">
        <v>701</v>
      </c>
      <c r="O11606" s="14" t="s">
        <v>1322</v>
      </c>
      <c r="P11606">
        <v>0</v>
      </c>
      <c r="Q11606">
        <v>8713130787715</v>
      </c>
      <c r="R11606">
        <v>6053173810010001</v>
      </c>
    </row>
    <row r="11607" spans="1:18" x14ac:dyDescent="0.3">
      <c r="A11607" s="14" t="s">
        <v>30671</v>
      </c>
      <c r="B11607" s="14" t="s">
        <v>30671</v>
      </c>
      <c r="C11607" s="14" t="s">
        <v>659</v>
      </c>
      <c r="D11607">
        <v>111199</v>
      </c>
      <c r="E11607" s="14" t="s">
        <v>470</v>
      </c>
      <c r="F11607">
        <v>11</v>
      </c>
      <c r="G11607" s="21">
        <v>42752</v>
      </c>
      <c r="H11607">
        <v>2017</v>
      </c>
      <c r="I11607">
        <v>9</v>
      </c>
      <c r="J11607" s="14" t="s">
        <v>674</v>
      </c>
      <c r="K11607">
        <v>0</v>
      </c>
      <c r="L11607" s="14" t="s">
        <v>30672</v>
      </c>
      <c r="M11607" s="14" t="s">
        <v>700</v>
      </c>
      <c r="N11607" s="14" t="s">
        <v>701</v>
      </c>
      <c r="O11607" s="14" t="s">
        <v>938</v>
      </c>
      <c r="P11607">
        <v>1</v>
      </c>
      <c r="Q11607">
        <v>8708460787213</v>
      </c>
      <c r="R11607">
        <v>6041658992793328</v>
      </c>
    </row>
    <row r="11608" spans="1:18" x14ac:dyDescent="0.3">
      <c r="A11608" s="14" t="s">
        <v>30673</v>
      </c>
      <c r="B11608" s="14" t="s">
        <v>30674</v>
      </c>
      <c r="C11608" s="14" t="s">
        <v>657</v>
      </c>
      <c r="D11608">
        <v>541191</v>
      </c>
      <c r="E11608" s="14" t="s">
        <v>640</v>
      </c>
      <c r="F11608">
        <v>54</v>
      </c>
      <c r="G11608" s="21">
        <v>40954</v>
      </c>
      <c r="H11608">
        <v>2012</v>
      </c>
      <c r="I11608">
        <v>14</v>
      </c>
      <c r="J11608" s="14" t="s">
        <v>673</v>
      </c>
      <c r="K11608">
        <v>0</v>
      </c>
      <c r="L11608" s="14" t="s">
        <v>30675</v>
      </c>
      <c r="M11608" s="14" t="s">
        <v>700</v>
      </c>
      <c r="N11608" s="14" t="s">
        <v>701</v>
      </c>
      <c r="O11608" s="14" t="s">
        <v>732</v>
      </c>
      <c r="P11608">
        <v>1</v>
      </c>
      <c r="Q11608">
        <v>7491810659804</v>
      </c>
      <c r="R11608">
        <v>6031860140010001</v>
      </c>
    </row>
    <row r="11609" spans="1:18" x14ac:dyDescent="0.3">
      <c r="A11609" s="14" t="s">
        <v>30676</v>
      </c>
      <c r="B11609" s="14" t="s">
        <v>30677</v>
      </c>
      <c r="C11609" s="14" t="s">
        <v>654</v>
      </c>
      <c r="D11609">
        <v>721310</v>
      </c>
      <c r="E11609" s="14" t="s">
        <v>168</v>
      </c>
      <c r="F11609">
        <v>72</v>
      </c>
      <c r="G11609" s="21">
        <v>44696</v>
      </c>
      <c r="H11609">
        <v>2022</v>
      </c>
      <c r="I11609">
        <v>4</v>
      </c>
      <c r="J11609" s="14" t="s">
        <v>672</v>
      </c>
      <c r="K11609">
        <v>0</v>
      </c>
      <c r="L11609" s="14" t="s">
        <v>30678</v>
      </c>
      <c r="M11609" s="14" t="s">
        <v>700</v>
      </c>
      <c r="N11609" s="14" t="s">
        <v>701</v>
      </c>
      <c r="O11609" s="14" t="s">
        <v>1021</v>
      </c>
      <c r="P11609">
        <v>1</v>
      </c>
      <c r="Q11609">
        <v>8610060776879</v>
      </c>
      <c r="R11609">
        <v>6049112740010001</v>
      </c>
    </row>
    <row r="11610" spans="1:18" x14ac:dyDescent="0.3">
      <c r="A11610" s="14" t="s">
        <v>30679</v>
      </c>
      <c r="B11610" s="14" t="s">
        <v>30679</v>
      </c>
      <c r="C11610" s="14" t="s">
        <v>657</v>
      </c>
      <c r="D11610">
        <v>713990</v>
      </c>
      <c r="E11610" s="14" t="s">
        <v>70</v>
      </c>
      <c r="F11610">
        <v>71</v>
      </c>
      <c r="G11610" s="21">
        <v>43556</v>
      </c>
      <c r="H11610">
        <v>2019</v>
      </c>
      <c r="I11610">
        <v>7</v>
      </c>
      <c r="J11610" s="14" t="s">
        <v>674</v>
      </c>
      <c r="K11610">
        <v>0</v>
      </c>
      <c r="L11610" s="14" t="s">
        <v>30680</v>
      </c>
      <c r="M11610" s="14" t="s">
        <v>700</v>
      </c>
      <c r="N11610" s="14" t="s">
        <v>701</v>
      </c>
      <c r="O11610" s="14" t="s">
        <v>1649</v>
      </c>
      <c r="P11610">
        <v>1</v>
      </c>
      <c r="Q11610">
        <v>8427740757615</v>
      </c>
      <c r="R11610">
        <v>6044348580010001</v>
      </c>
    </row>
    <row r="11611" spans="1:18" x14ac:dyDescent="0.3">
      <c r="A11611" s="14" t="s">
        <v>30681</v>
      </c>
      <c r="B11611" s="14" t="s">
        <v>30682</v>
      </c>
      <c r="C11611" s="14" t="s">
        <v>654</v>
      </c>
      <c r="D11611">
        <v>611699</v>
      </c>
      <c r="E11611" s="14" t="s">
        <v>64</v>
      </c>
      <c r="F11611">
        <v>61</v>
      </c>
      <c r="G11611" s="21">
        <v>37728</v>
      </c>
      <c r="H11611">
        <v>2003</v>
      </c>
      <c r="I11611">
        <v>23</v>
      </c>
      <c r="J11611" s="14" t="s">
        <v>675</v>
      </c>
      <c r="K11611">
        <v>0</v>
      </c>
      <c r="L11611" s="14" t="s">
        <v>30683</v>
      </c>
      <c r="M11611" s="14" t="s">
        <v>700</v>
      </c>
      <c r="N11611" s="14" t="s">
        <v>701</v>
      </c>
      <c r="O11611" s="14" t="s">
        <v>847</v>
      </c>
      <c r="P11611">
        <v>1</v>
      </c>
      <c r="Q11611">
        <v>5612060566229</v>
      </c>
      <c r="R11611">
        <v>6033087040010002</v>
      </c>
    </row>
    <row r="11612" spans="1:18" x14ac:dyDescent="0.3">
      <c r="A11612" s="14" t="s">
        <v>30684</v>
      </c>
      <c r="B11612" s="14" t="s">
        <v>30685</v>
      </c>
      <c r="C11612" s="14" t="s">
        <v>654</v>
      </c>
      <c r="D11612">
        <v>621399</v>
      </c>
      <c r="E11612" s="14" t="s">
        <v>36</v>
      </c>
      <c r="F11612">
        <v>62</v>
      </c>
      <c r="G11612" s="21">
        <v>45170</v>
      </c>
      <c r="H11612">
        <v>2023</v>
      </c>
      <c r="I11612">
        <v>2</v>
      </c>
      <c r="J11612" s="14" t="s">
        <v>672</v>
      </c>
      <c r="K11612">
        <v>0</v>
      </c>
      <c r="L11612" s="14" t="s">
        <v>30686</v>
      </c>
      <c r="M11612" s="14" t="s">
        <v>700</v>
      </c>
      <c r="N11612" s="14" t="s">
        <v>701</v>
      </c>
      <c r="O11612" s="14" t="s">
        <v>1021</v>
      </c>
      <c r="P11612">
        <v>1</v>
      </c>
      <c r="Q11612">
        <v>8703210786660</v>
      </c>
      <c r="R11612">
        <v>6047881520010001</v>
      </c>
    </row>
    <row r="11613" spans="1:18" x14ac:dyDescent="0.3">
      <c r="A11613" s="14" t="s">
        <v>30687</v>
      </c>
      <c r="B11613" s="14" t="s">
        <v>30688</v>
      </c>
      <c r="C11613" s="14" t="s">
        <v>654</v>
      </c>
      <c r="D11613">
        <v>459999</v>
      </c>
      <c r="E11613" s="14" t="s">
        <v>27</v>
      </c>
      <c r="F11613">
        <v>45</v>
      </c>
      <c r="G11613" s="21">
        <v>39084</v>
      </c>
      <c r="H11613">
        <v>2007</v>
      </c>
      <c r="I11613">
        <v>19</v>
      </c>
      <c r="J11613" s="14" t="s">
        <v>673</v>
      </c>
      <c r="K11613">
        <v>0</v>
      </c>
      <c r="L11613" s="14" t="s">
        <v>30689</v>
      </c>
      <c r="M11613" s="14" t="s">
        <v>700</v>
      </c>
      <c r="N11613" s="14" t="s">
        <v>701</v>
      </c>
      <c r="O11613" s="14" t="s">
        <v>732</v>
      </c>
      <c r="P11613">
        <v>1</v>
      </c>
      <c r="Q11613">
        <v>5192620520941</v>
      </c>
      <c r="R11613">
        <v>6019014870010001</v>
      </c>
    </row>
    <row r="11614" spans="1:18" x14ac:dyDescent="0.3">
      <c r="A11614" s="14" t="s">
        <v>30690</v>
      </c>
      <c r="B11614" s="14" t="s">
        <v>30691</v>
      </c>
      <c r="C11614" s="14" t="s">
        <v>654</v>
      </c>
      <c r="D11614">
        <v>485999</v>
      </c>
      <c r="E11614" s="14" t="s">
        <v>23</v>
      </c>
      <c r="F11614">
        <v>48</v>
      </c>
      <c r="G11614" s="21">
        <v>43515</v>
      </c>
      <c r="H11614">
        <v>2019</v>
      </c>
      <c r="I11614">
        <v>7</v>
      </c>
      <c r="J11614" s="14" t="s">
        <v>674</v>
      </c>
      <c r="K11614">
        <v>0</v>
      </c>
      <c r="L11614" s="14" t="s">
        <v>30692</v>
      </c>
      <c r="M11614" s="14" t="s">
        <v>1383</v>
      </c>
      <c r="N11614" s="14" t="s">
        <v>701</v>
      </c>
      <c r="O11614" s="14" t="s">
        <v>1505</v>
      </c>
      <c r="P11614">
        <v>0</v>
      </c>
      <c r="Q11614">
        <v>8336960748122</v>
      </c>
    </row>
    <row r="11615" spans="1:18" x14ac:dyDescent="0.3">
      <c r="A11615" s="14" t="s">
        <v>30693</v>
      </c>
      <c r="B11615" s="14" t="s">
        <v>30694</v>
      </c>
      <c r="C11615" s="14" t="s">
        <v>654</v>
      </c>
      <c r="D11615">
        <v>721199</v>
      </c>
      <c r="E11615" s="14" t="s">
        <v>25</v>
      </c>
      <c r="F11615">
        <v>72</v>
      </c>
      <c r="G11615" s="21">
        <v>42177</v>
      </c>
      <c r="H11615">
        <v>2015</v>
      </c>
      <c r="I11615">
        <v>11</v>
      </c>
      <c r="J11615" s="14" t="s">
        <v>673</v>
      </c>
      <c r="K11615">
        <v>0</v>
      </c>
      <c r="L11615" s="14" t="s">
        <v>30695</v>
      </c>
      <c r="M11615" s="14" t="s">
        <v>700</v>
      </c>
      <c r="N11615" s="14" t="s">
        <v>701</v>
      </c>
      <c r="O11615" s="14" t="s">
        <v>714</v>
      </c>
      <c r="P11615">
        <v>1</v>
      </c>
      <c r="Q11615">
        <v>8427220757561</v>
      </c>
      <c r="R11615">
        <v>6035800570010001</v>
      </c>
    </row>
    <row r="11616" spans="1:18" x14ac:dyDescent="0.3">
      <c r="A11616" s="14" t="s">
        <v>30696</v>
      </c>
      <c r="B11616" s="14" t="s">
        <v>30697</v>
      </c>
      <c r="C11616" s="14" t="s">
        <v>654</v>
      </c>
      <c r="D11616">
        <v>541110</v>
      </c>
      <c r="E11616" s="14" t="s">
        <v>38</v>
      </c>
      <c r="F11616">
        <v>54</v>
      </c>
      <c r="G11616" s="21">
        <v>36892</v>
      </c>
      <c r="H11616">
        <v>2001</v>
      </c>
      <c r="I11616">
        <v>25</v>
      </c>
      <c r="J11616" s="14" t="s">
        <v>675</v>
      </c>
      <c r="K11616">
        <v>0</v>
      </c>
      <c r="L11616" s="14" t="s">
        <v>30698</v>
      </c>
      <c r="M11616" s="14" t="s">
        <v>700</v>
      </c>
      <c r="N11616" s="14" t="s">
        <v>701</v>
      </c>
      <c r="O11616" s="14" t="s">
        <v>753</v>
      </c>
      <c r="P11616">
        <v>1</v>
      </c>
      <c r="Q11616">
        <v>5402360543758</v>
      </c>
      <c r="R11616">
        <v>6020888690010001</v>
      </c>
    </row>
    <row r="11617" spans="1:18" x14ac:dyDescent="0.3">
      <c r="A11617" s="14" t="s">
        <v>30699</v>
      </c>
      <c r="B11617" s="14" t="s">
        <v>30700</v>
      </c>
      <c r="C11617" s="14" t="s">
        <v>657</v>
      </c>
      <c r="D11617">
        <v>459999</v>
      </c>
      <c r="E11617" s="14" t="s">
        <v>27</v>
      </c>
      <c r="F11617">
        <v>45</v>
      </c>
      <c r="G11617" s="21">
        <v>39052</v>
      </c>
      <c r="H11617">
        <v>2006</v>
      </c>
      <c r="I11617">
        <v>19</v>
      </c>
      <c r="J11617" s="14" t="s">
        <v>673</v>
      </c>
      <c r="K11617">
        <v>0</v>
      </c>
      <c r="L11617" s="14" t="s">
        <v>30701</v>
      </c>
      <c r="M11617" s="14" t="s">
        <v>700</v>
      </c>
      <c r="N11617" s="14" t="s">
        <v>701</v>
      </c>
      <c r="O11617" s="14" t="s">
        <v>702</v>
      </c>
      <c r="P11617">
        <v>1</v>
      </c>
      <c r="Q11617">
        <v>5927770599936</v>
      </c>
      <c r="R11617">
        <v>6026540060010001</v>
      </c>
    </row>
    <row r="11618" spans="1:18" x14ac:dyDescent="0.3">
      <c r="A11618" s="14" t="s">
        <v>30702</v>
      </c>
      <c r="B11618" s="14" t="s">
        <v>30703</v>
      </c>
      <c r="C11618" s="14" t="s">
        <v>656</v>
      </c>
      <c r="D11618">
        <v>459310</v>
      </c>
      <c r="E11618" s="14" t="s">
        <v>132</v>
      </c>
      <c r="F11618">
        <v>45</v>
      </c>
      <c r="G11618" s="21">
        <v>44958</v>
      </c>
      <c r="H11618">
        <v>2023</v>
      </c>
      <c r="I11618">
        <v>3</v>
      </c>
      <c r="J11618" s="14" t="s">
        <v>672</v>
      </c>
      <c r="K11618">
        <v>0</v>
      </c>
      <c r="L11618" s="14" t="s">
        <v>30704</v>
      </c>
      <c r="M11618" s="14" t="s">
        <v>700</v>
      </c>
      <c r="N11618" s="14" t="s">
        <v>701</v>
      </c>
      <c r="O11618" s="14" t="s">
        <v>799</v>
      </c>
      <c r="P11618">
        <v>1</v>
      </c>
      <c r="Q11618">
        <v>8665850782737</v>
      </c>
      <c r="R11618">
        <v>6050287000010001</v>
      </c>
    </row>
    <row r="11619" spans="1:18" x14ac:dyDescent="0.3">
      <c r="A11619" s="14" t="s">
        <v>30705</v>
      </c>
      <c r="B11619" s="14" t="s">
        <v>30706</v>
      </c>
      <c r="C11619" s="14" t="s">
        <v>654</v>
      </c>
      <c r="D11619">
        <v>531110</v>
      </c>
      <c r="E11619" s="14" t="s">
        <v>20</v>
      </c>
      <c r="F11619">
        <v>53</v>
      </c>
      <c r="G11619" s="21">
        <v>43709</v>
      </c>
      <c r="H11619">
        <v>2019</v>
      </c>
      <c r="I11619">
        <v>6</v>
      </c>
      <c r="J11619" s="14" t="s">
        <v>674</v>
      </c>
      <c r="K11619">
        <v>0</v>
      </c>
      <c r="L11619" s="14" t="s">
        <v>30707</v>
      </c>
      <c r="M11619" s="14" t="s">
        <v>700</v>
      </c>
      <c r="N11619" s="14" t="s">
        <v>701</v>
      </c>
      <c r="O11619" s="14" t="s">
        <v>868</v>
      </c>
      <c r="P11619">
        <v>1</v>
      </c>
      <c r="Q11619">
        <v>8394850754198</v>
      </c>
    </row>
    <row r="11620" spans="1:18" x14ac:dyDescent="0.3">
      <c r="A11620" s="14" t="s">
        <v>30708</v>
      </c>
      <c r="B11620" s="14" t="s">
        <v>30709</v>
      </c>
      <c r="C11620" s="14" t="s">
        <v>654</v>
      </c>
      <c r="D11620">
        <v>485310</v>
      </c>
      <c r="E11620" s="14" t="s">
        <v>22</v>
      </c>
      <c r="F11620">
        <v>48</v>
      </c>
      <c r="G11620" s="21">
        <v>41502</v>
      </c>
      <c r="H11620">
        <v>2013</v>
      </c>
      <c r="I11620">
        <v>12</v>
      </c>
      <c r="J11620" s="14" t="s">
        <v>673</v>
      </c>
      <c r="K11620">
        <v>0</v>
      </c>
      <c r="L11620" s="14" t="s">
        <v>30710</v>
      </c>
      <c r="M11620" s="14" t="s">
        <v>736</v>
      </c>
      <c r="N11620" s="14" t="s">
        <v>701</v>
      </c>
      <c r="O11620" s="14" t="s">
        <v>737</v>
      </c>
      <c r="P11620">
        <v>0</v>
      </c>
      <c r="Q11620">
        <v>7606830671953</v>
      </c>
    </row>
    <row r="11621" spans="1:18" x14ac:dyDescent="0.3">
      <c r="A11621" s="14" t="s">
        <v>30711</v>
      </c>
      <c r="B11621" s="14" t="s">
        <v>30711</v>
      </c>
      <c r="C11621" s="14" t="s">
        <v>655</v>
      </c>
      <c r="D11621">
        <v>238310</v>
      </c>
      <c r="E11621" s="14" t="s">
        <v>93</v>
      </c>
      <c r="F11621">
        <v>23</v>
      </c>
      <c r="G11621" s="21">
        <v>41653</v>
      </c>
      <c r="H11621">
        <v>2014</v>
      </c>
      <c r="I11621">
        <v>12</v>
      </c>
      <c r="J11621" s="14" t="s">
        <v>673</v>
      </c>
      <c r="K11621">
        <v>0</v>
      </c>
      <c r="L11621" s="14" t="s">
        <v>30712</v>
      </c>
      <c r="M11621" s="14" t="s">
        <v>1291</v>
      </c>
      <c r="N11621" s="14" t="s">
        <v>701</v>
      </c>
      <c r="O11621" s="14" t="s">
        <v>1292</v>
      </c>
      <c r="P11621">
        <v>0</v>
      </c>
      <c r="Q11621">
        <v>7660170677526</v>
      </c>
      <c r="R11621">
        <v>6033524680010001</v>
      </c>
    </row>
    <row r="11622" spans="1:18" x14ac:dyDescent="0.3">
      <c r="A11622" s="14" t="s">
        <v>30713</v>
      </c>
      <c r="B11622" s="14" t="s">
        <v>30714</v>
      </c>
      <c r="C11622" s="14" t="s">
        <v>654</v>
      </c>
      <c r="D11622">
        <v>458110</v>
      </c>
      <c r="E11622" s="14" t="s">
        <v>50</v>
      </c>
      <c r="F11622">
        <v>45</v>
      </c>
      <c r="G11622" s="21">
        <v>42705</v>
      </c>
      <c r="H11622">
        <v>2016</v>
      </c>
      <c r="I11622">
        <v>9</v>
      </c>
      <c r="J11622" s="14" t="s">
        <v>674</v>
      </c>
      <c r="K11622">
        <v>0</v>
      </c>
      <c r="L11622" s="14" t="s">
        <v>30715</v>
      </c>
      <c r="M11622" s="14" t="s">
        <v>700</v>
      </c>
      <c r="N11622" s="14" t="s">
        <v>701</v>
      </c>
      <c r="O11622" s="14" t="s">
        <v>992</v>
      </c>
      <c r="P11622">
        <v>1</v>
      </c>
      <c r="Q11622">
        <v>8012180714216</v>
      </c>
      <c r="R11622">
        <v>6004195380010001</v>
      </c>
    </row>
    <row r="11623" spans="1:18" x14ac:dyDescent="0.3">
      <c r="A11623" s="14" t="s">
        <v>30716</v>
      </c>
      <c r="B11623" s="14" t="s">
        <v>30717</v>
      </c>
      <c r="C11623" s="14" t="s">
        <v>654</v>
      </c>
      <c r="D11623">
        <v>561730</v>
      </c>
      <c r="E11623" s="14" t="s">
        <v>48</v>
      </c>
      <c r="F11623">
        <v>56</v>
      </c>
      <c r="G11623" s="21">
        <v>39316</v>
      </c>
      <c r="H11623">
        <v>2007</v>
      </c>
      <c r="I11623">
        <v>18</v>
      </c>
      <c r="J11623" s="14" t="s">
        <v>673</v>
      </c>
      <c r="K11623">
        <v>0</v>
      </c>
      <c r="L11623" s="14" t="s">
        <v>30718</v>
      </c>
      <c r="M11623" s="14" t="s">
        <v>706</v>
      </c>
      <c r="N11623" s="14" t="s">
        <v>701</v>
      </c>
      <c r="O11623" s="14" t="s">
        <v>707</v>
      </c>
      <c r="P11623">
        <v>0</v>
      </c>
      <c r="Q11623">
        <v>7009520608346</v>
      </c>
      <c r="R11623">
        <v>6027549520010001</v>
      </c>
    </row>
    <row r="11624" spans="1:18" x14ac:dyDescent="0.3">
      <c r="A11624" s="14" t="s">
        <v>30719</v>
      </c>
      <c r="B11624" s="14" t="s">
        <v>30720</v>
      </c>
      <c r="C11624" s="14" t="s">
        <v>656</v>
      </c>
      <c r="D11624">
        <v>541420</v>
      </c>
      <c r="E11624" s="14" t="s">
        <v>237</v>
      </c>
      <c r="F11624">
        <v>54</v>
      </c>
      <c r="G11624" s="21">
        <v>46082</v>
      </c>
      <c r="H11624">
        <v>2026</v>
      </c>
      <c r="I11624">
        <v>0</v>
      </c>
      <c r="J11624" s="14" t="s">
        <v>676</v>
      </c>
      <c r="K11624">
        <v>0</v>
      </c>
      <c r="L11624" s="14" t="s">
        <v>30721</v>
      </c>
      <c r="M11624" s="14" t="s">
        <v>700</v>
      </c>
      <c r="N11624" s="14" t="s">
        <v>701</v>
      </c>
      <c r="O11624" s="14" t="s">
        <v>1043</v>
      </c>
      <c r="P11624">
        <v>1</v>
      </c>
      <c r="Q11624">
        <v>8899590807565</v>
      </c>
      <c r="R11624">
        <v>6060904040010001</v>
      </c>
    </row>
    <row r="11625" spans="1:18" x14ac:dyDescent="0.3">
      <c r="A11625" s="14" t="s">
        <v>30722</v>
      </c>
      <c r="B11625" s="14" t="s">
        <v>30723</v>
      </c>
      <c r="C11625" s="14" t="s">
        <v>654</v>
      </c>
      <c r="D11625">
        <v>531110</v>
      </c>
      <c r="E11625" s="14" t="s">
        <v>20</v>
      </c>
      <c r="F11625">
        <v>53</v>
      </c>
      <c r="G11625" s="21">
        <v>45383</v>
      </c>
      <c r="H11625">
        <v>2024</v>
      </c>
      <c r="I11625">
        <v>2</v>
      </c>
      <c r="J11625" s="14" t="s">
        <v>672</v>
      </c>
      <c r="K11625">
        <v>0</v>
      </c>
      <c r="L11625" s="14" t="s">
        <v>30724</v>
      </c>
      <c r="M11625" s="14" t="s">
        <v>700</v>
      </c>
      <c r="N11625" s="14" t="s">
        <v>701</v>
      </c>
      <c r="O11625" s="14" t="s">
        <v>741</v>
      </c>
      <c r="P11625">
        <v>1</v>
      </c>
      <c r="Q11625">
        <v>8748290791450</v>
      </c>
      <c r="R11625">
        <v>6054520210010001</v>
      </c>
    </row>
    <row r="11626" spans="1:18" x14ac:dyDescent="0.3">
      <c r="A11626" s="14" t="s">
        <v>30725</v>
      </c>
      <c r="B11626" s="14" t="s">
        <v>30726</v>
      </c>
      <c r="C11626" s="14" t="s">
        <v>654</v>
      </c>
      <c r="D11626">
        <v>458310</v>
      </c>
      <c r="E11626" s="14" t="s">
        <v>69</v>
      </c>
      <c r="F11626">
        <v>45</v>
      </c>
      <c r="G11626" s="21">
        <v>44988</v>
      </c>
      <c r="H11626">
        <v>2023</v>
      </c>
      <c r="I11626">
        <v>3</v>
      </c>
      <c r="J11626" s="14" t="s">
        <v>672</v>
      </c>
      <c r="K11626">
        <v>0</v>
      </c>
      <c r="L11626" s="14" t="s">
        <v>30727</v>
      </c>
      <c r="M11626" s="14" t="s">
        <v>700</v>
      </c>
      <c r="N11626" s="14" t="s">
        <v>701</v>
      </c>
      <c r="O11626" s="14" t="s">
        <v>893</v>
      </c>
      <c r="P11626">
        <v>1</v>
      </c>
      <c r="Q11626">
        <v>8677630783962</v>
      </c>
      <c r="R11626">
        <v>6049843790010001</v>
      </c>
    </row>
    <row r="11627" spans="1:18" x14ac:dyDescent="0.3">
      <c r="A11627" s="14" t="s">
        <v>30728</v>
      </c>
      <c r="B11627" s="14" t="s">
        <v>30729</v>
      </c>
      <c r="C11627" s="14" t="s">
        <v>654</v>
      </c>
      <c r="D11627">
        <v>713990</v>
      </c>
      <c r="E11627" s="14" t="s">
        <v>70</v>
      </c>
      <c r="F11627">
        <v>71</v>
      </c>
      <c r="G11627" s="21">
        <v>35096</v>
      </c>
      <c r="H11627">
        <v>1996</v>
      </c>
      <c r="I11627">
        <v>30</v>
      </c>
      <c r="J11627" s="14" t="s">
        <v>675</v>
      </c>
      <c r="K11627">
        <v>0</v>
      </c>
      <c r="L11627" s="14" t="s">
        <v>30730</v>
      </c>
      <c r="M11627" s="14" t="s">
        <v>1060</v>
      </c>
      <c r="N11627" s="14" t="s">
        <v>701</v>
      </c>
      <c r="O11627" s="14" t="s">
        <v>1380</v>
      </c>
      <c r="P11627">
        <v>0</v>
      </c>
      <c r="Q11627">
        <v>1826450185245</v>
      </c>
    </row>
    <row r="11628" spans="1:18" x14ac:dyDescent="0.3">
      <c r="A11628" s="14" t="s">
        <v>30731</v>
      </c>
      <c r="B11628" s="14" t="s">
        <v>30732</v>
      </c>
      <c r="C11628" s="14" t="s">
        <v>654</v>
      </c>
      <c r="D11628">
        <v>812112</v>
      </c>
      <c r="E11628" s="14" t="s">
        <v>37</v>
      </c>
      <c r="F11628">
        <v>81</v>
      </c>
      <c r="G11628" s="21">
        <v>39142</v>
      </c>
      <c r="H11628">
        <v>2007</v>
      </c>
      <c r="I11628">
        <v>19</v>
      </c>
      <c r="J11628" s="14" t="s">
        <v>673</v>
      </c>
      <c r="K11628">
        <v>0</v>
      </c>
      <c r="L11628" s="14" t="s">
        <v>30733</v>
      </c>
      <c r="M11628" s="14" t="s">
        <v>700</v>
      </c>
      <c r="N11628" s="14" t="s">
        <v>701</v>
      </c>
      <c r="O11628" s="14" t="s">
        <v>795</v>
      </c>
      <c r="P11628">
        <v>1</v>
      </c>
      <c r="Q11628">
        <v>5948240602124</v>
      </c>
      <c r="R11628">
        <v>6026939430010001</v>
      </c>
    </row>
    <row r="11629" spans="1:18" x14ac:dyDescent="0.3">
      <c r="A11629" s="14" t="s">
        <v>30734</v>
      </c>
      <c r="B11629" s="14" t="s">
        <v>30735</v>
      </c>
      <c r="C11629" s="14" t="s">
        <v>654</v>
      </c>
      <c r="D11629">
        <v>811411</v>
      </c>
      <c r="E11629" s="14" t="s">
        <v>272</v>
      </c>
      <c r="F11629">
        <v>81</v>
      </c>
      <c r="G11629" s="21">
        <v>45482</v>
      </c>
      <c r="H11629">
        <v>2024</v>
      </c>
      <c r="I11629">
        <v>2</v>
      </c>
      <c r="J11629" s="14" t="s">
        <v>672</v>
      </c>
      <c r="K11629">
        <v>0</v>
      </c>
      <c r="L11629" s="14" t="s">
        <v>30736</v>
      </c>
      <c r="M11629" s="14" t="s">
        <v>700</v>
      </c>
      <c r="N11629" s="14" t="s">
        <v>701</v>
      </c>
      <c r="O11629" s="14" t="s">
        <v>842</v>
      </c>
      <c r="P11629">
        <v>1</v>
      </c>
      <c r="Q11629">
        <v>8770810793850</v>
      </c>
    </row>
    <row r="11630" spans="1:18" x14ac:dyDescent="0.3">
      <c r="A11630" s="14" t="s">
        <v>30737</v>
      </c>
      <c r="B11630" s="14" t="s">
        <v>30738</v>
      </c>
      <c r="C11630" s="14" t="s">
        <v>654</v>
      </c>
      <c r="D11630">
        <v>812990</v>
      </c>
      <c r="E11630" s="14" t="s">
        <v>21</v>
      </c>
      <c r="F11630">
        <v>81</v>
      </c>
      <c r="G11630" s="21">
        <v>38565</v>
      </c>
      <c r="H11630">
        <v>2005</v>
      </c>
      <c r="I11630">
        <v>21</v>
      </c>
      <c r="J11630" s="14" t="s">
        <v>675</v>
      </c>
      <c r="K11630">
        <v>0</v>
      </c>
      <c r="L11630" s="14" t="s">
        <v>30739</v>
      </c>
      <c r="M11630" s="14" t="s">
        <v>700</v>
      </c>
      <c r="N11630" s="14" t="s">
        <v>701</v>
      </c>
      <c r="O11630" s="14" t="s">
        <v>1505</v>
      </c>
      <c r="P11630">
        <v>1</v>
      </c>
      <c r="Q11630">
        <v>5819540588327</v>
      </c>
      <c r="R11630">
        <v>6025265490010001</v>
      </c>
    </row>
    <row r="11631" spans="1:18" x14ac:dyDescent="0.3">
      <c r="A11631" s="14" t="s">
        <v>30740</v>
      </c>
      <c r="B11631" s="14" t="s">
        <v>30741</v>
      </c>
      <c r="C11631" s="14" t="s">
        <v>654</v>
      </c>
      <c r="D11631">
        <v>561730</v>
      </c>
      <c r="E11631" s="14" t="s">
        <v>48</v>
      </c>
      <c r="F11631">
        <v>56</v>
      </c>
      <c r="G11631" s="21">
        <v>42005</v>
      </c>
      <c r="H11631">
        <v>2015</v>
      </c>
      <c r="I11631">
        <v>11</v>
      </c>
      <c r="J11631" s="14" t="s">
        <v>673</v>
      </c>
      <c r="K11631">
        <v>0</v>
      </c>
      <c r="L11631" s="14" t="s">
        <v>30742</v>
      </c>
      <c r="M11631" s="14" t="s">
        <v>700</v>
      </c>
      <c r="N11631" s="14" t="s">
        <v>701</v>
      </c>
      <c r="O11631" s="14" t="s">
        <v>707</v>
      </c>
      <c r="P11631">
        <v>1</v>
      </c>
      <c r="Q11631">
        <v>7839080696223</v>
      </c>
      <c r="R11631">
        <v>6017093090010001</v>
      </c>
    </row>
    <row r="11632" spans="1:18" x14ac:dyDescent="0.3">
      <c r="A11632" s="14" t="s">
        <v>30743</v>
      </c>
      <c r="B11632" s="14" t="s">
        <v>30744</v>
      </c>
      <c r="C11632" s="14" t="s">
        <v>654</v>
      </c>
      <c r="D11632">
        <v>485999</v>
      </c>
      <c r="E11632" s="14" t="s">
        <v>23</v>
      </c>
      <c r="F11632">
        <v>48</v>
      </c>
      <c r="G11632" s="21">
        <v>43101</v>
      </c>
      <c r="H11632">
        <v>2018</v>
      </c>
      <c r="I11632">
        <v>8</v>
      </c>
      <c r="J11632" s="14" t="s">
        <v>674</v>
      </c>
      <c r="K11632">
        <v>0</v>
      </c>
      <c r="L11632" s="14" t="s">
        <v>30745</v>
      </c>
      <c r="M11632" s="14" t="s">
        <v>700</v>
      </c>
      <c r="N11632" s="14" t="s">
        <v>701</v>
      </c>
      <c r="O11632" s="14" t="s">
        <v>842</v>
      </c>
      <c r="P11632">
        <v>1</v>
      </c>
      <c r="Q11632">
        <v>8257120739791</v>
      </c>
      <c r="R11632">
        <v>6014572370010001</v>
      </c>
    </row>
    <row r="11633" spans="1:18" x14ac:dyDescent="0.3">
      <c r="A11633" s="14" t="s">
        <v>708</v>
      </c>
      <c r="B11633" s="14" t="s">
        <v>30746</v>
      </c>
      <c r="C11633" s="14" t="s">
        <v>654</v>
      </c>
      <c r="D11633">
        <v>531110</v>
      </c>
      <c r="E11633" s="14" t="s">
        <v>20</v>
      </c>
      <c r="F11633">
        <v>53</v>
      </c>
      <c r="G11633" s="21">
        <v>43704</v>
      </c>
      <c r="H11633">
        <v>2019</v>
      </c>
      <c r="I11633">
        <v>6</v>
      </c>
      <c r="J11633" s="14" t="s">
        <v>674</v>
      </c>
      <c r="K11633">
        <v>0</v>
      </c>
      <c r="L11633" s="14" t="s">
        <v>30747</v>
      </c>
      <c r="M11633" s="14" t="s">
        <v>700</v>
      </c>
      <c r="N11633" s="14" t="s">
        <v>701</v>
      </c>
      <c r="O11633" s="14" t="s">
        <v>710</v>
      </c>
      <c r="P11633">
        <v>1</v>
      </c>
      <c r="Q11633">
        <v>8813620798410</v>
      </c>
    </row>
    <row r="11634" spans="1:18" x14ac:dyDescent="0.3">
      <c r="A11634" s="14" t="s">
        <v>30748</v>
      </c>
      <c r="B11634" s="14" t="s">
        <v>30749</v>
      </c>
      <c r="C11634" s="14" t="s">
        <v>654</v>
      </c>
      <c r="D11634">
        <v>458110</v>
      </c>
      <c r="E11634" s="14" t="s">
        <v>50</v>
      </c>
      <c r="F11634">
        <v>45</v>
      </c>
      <c r="G11634" s="21">
        <v>40909</v>
      </c>
      <c r="H11634">
        <v>2012</v>
      </c>
      <c r="I11634">
        <v>14</v>
      </c>
      <c r="J11634" s="14" t="s">
        <v>673</v>
      </c>
      <c r="K11634">
        <v>0</v>
      </c>
      <c r="L11634" s="14" t="s">
        <v>30750</v>
      </c>
      <c r="M11634" s="14" t="s">
        <v>1504</v>
      </c>
      <c r="N11634" s="14" t="s">
        <v>701</v>
      </c>
      <c r="O11634" s="14" t="s">
        <v>1505</v>
      </c>
      <c r="P11634">
        <v>0</v>
      </c>
      <c r="Q11634">
        <v>7448370655257</v>
      </c>
      <c r="R11634">
        <v>6031774680010001</v>
      </c>
    </row>
    <row r="11635" spans="1:18" x14ac:dyDescent="0.3">
      <c r="A11635" s="14" t="s">
        <v>30751</v>
      </c>
      <c r="B11635" s="14" t="s">
        <v>30752</v>
      </c>
      <c r="C11635" s="14" t="s">
        <v>654</v>
      </c>
      <c r="D11635">
        <v>541214</v>
      </c>
      <c r="E11635" s="14" t="s">
        <v>487</v>
      </c>
      <c r="F11635">
        <v>54</v>
      </c>
      <c r="G11635" s="21">
        <v>43079</v>
      </c>
      <c r="H11635">
        <v>2017</v>
      </c>
      <c r="I11635">
        <v>8</v>
      </c>
      <c r="J11635" s="14" t="s">
        <v>674</v>
      </c>
      <c r="K11635">
        <v>0</v>
      </c>
      <c r="L11635" s="14" t="s">
        <v>30753</v>
      </c>
      <c r="M11635" s="14" t="s">
        <v>700</v>
      </c>
      <c r="N11635" s="14" t="s">
        <v>701</v>
      </c>
      <c r="O11635" s="14" t="s">
        <v>1021</v>
      </c>
      <c r="P11635">
        <v>1</v>
      </c>
      <c r="Q11635">
        <v>8325160746906</v>
      </c>
      <c r="R11635">
        <v>6042006660010001</v>
      </c>
    </row>
    <row r="11636" spans="1:18" x14ac:dyDescent="0.3">
      <c r="A11636" s="14" t="s">
        <v>30754</v>
      </c>
      <c r="B11636" s="14" t="s">
        <v>30754</v>
      </c>
      <c r="C11636" s="14" t="s">
        <v>655</v>
      </c>
      <c r="D11636">
        <v>236115</v>
      </c>
      <c r="E11636" s="14" t="s">
        <v>35</v>
      </c>
      <c r="F11636">
        <v>23</v>
      </c>
      <c r="G11636" s="21">
        <v>33270</v>
      </c>
      <c r="H11636">
        <v>1991</v>
      </c>
      <c r="I11636">
        <v>35</v>
      </c>
      <c r="J11636" s="14" t="s">
        <v>675</v>
      </c>
      <c r="K11636">
        <v>0</v>
      </c>
      <c r="L11636" s="14" t="s">
        <v>30755</v>
      </c>
      <c r="M11636" s="14" t="s">
        <v>2763</v>
      </c>
      <c r="N11636" s="14" t="s">
        <v>701</v>
      </c>
      <c r="O11636" s="14" t="s">
        <v>2764</v>
      </c>
      <c r="P11636">
        <v>0</v>
      </c>
      <c r="Q11636">
        <v>1511090153163</v>
      </c>
      <c r="R11636">
        <v>6012267580010001</v>
      </c>
    </row>
    <row r="11637" spans="1:18" x14ac:dyDescent="0.3">
      <c r="A11637" s="14" t="s">
        <v>30756</v>
      </c>
      <c r="B11637" s="14" t="s">
        <v>30757</v>
      </c>
      <c r="C11637" s="14" t="s">
        <v>656</v>
      </c>
      <c r="D11637">
        <v>236118</v>
      </c>
      <c r="E11637" s="14" t="s">
        <v>29</v>
      </c>
      <c r="F11637">
        <v>23</v>
      </c>
      <c r="G11637" s="21">
        <v>45748</v>
      </c>
      <c r="H11637">
        <v>2025</v>
      </c>
      <c r="I11637">
        <v>1</v>
      </c>
      <c r="J11637" s="14" t="s">
        <v>672</v>
      </c>
      <c r="K11637">
        <v>0</v>
      </c>
      <c r="L11637" s="14" t="s">
        <v>30758</v>
      </c>
      <c r="M11637" s="14" t="s">
        <v>700</v>
      </c>
      <c r="N11637" s="14" t="s">
        <v>701</v>
      </c>
      <c r="O11637" s="14" t="s">
        <v>720</v>
      </c>
      <c r="P11637">
        <v>1</v>
      </c>
      <c r="Q11637">
        <v>8811620798204</v>
      </c>
      <c r="R11637">
        <v>6055089780010001</v>
      </c>
    </row>
    <row r="11638" spans="1:18" x14ac:dyDescent="0.3">
      <c r="A11638" s="14" t="s">
        <v>30759</v>
      </c>
      <c r="B11638" s="14" t="s">
        <v>30759</v>
      </c>
      <c r="C11638" s="14" t="s">
        <v>656</v>
      </c>
      <c r="D11638">
        <v>541990</v>
      </c>
      <c r="E11638" s="14" t="s">
        <v>30</v>
      </c>
      <c r="F11638">
        <v>54</v>
      </c>
      <c r="G11638" s="21">
        <v>43836</v>
      </c>
      <c r="H11638">
        <v>2020</v>
      </c>
      <c r="I11638">
        <v>6</v>
      </c>
      <c r="J11638" s="14" t="s">
        <v>674</v>
      </c>
      <c r="K11638">
        <v>0</v>
      </c>
      <c r="L11638" s="14" t="s">
        <v>30760</v>
      </c>
      <c r="M11638" s="14" t="s">
        <v>700</v>
      </c>
      <c r="N11638" s="14" t="s">
        <v>701</v>
      </c>
      <c r="O11638" s="14" t="s">
        <v>1649</v>
      </c>
      <c r="P11638">
        <v>1</v>
      </c>
      <c r="Q11638">
        <v>8460620761174</v>
      </c>
      <c r="R11638">
        <v>6045577870010001</v>
      </c>
    </row>
    <row r="11639" spans="1:18" x14ac:dyDescent="0.3">
      <c r="A11639" s="14" t="s">
        <v>30761</v>
      </c>
      <c r="B11639" s="14" t="s">
        <v>30762</v>
      </c>
      <c r="C11639" s="14" t="s">
        <v>656</v>
      </c>
      <c r="D11639">
        <v>236118</v>
      </c>
      <c r="E11639" s="14" t="s">
        <v>29</v>
      </c>
      <c r="F11639">
        <v>23</v>
      </c>
      <c r="G11639" s="21">
        <v>45292</v>
      </c>
      <c r="H11639">
        <v>2024</v>
      </c>
      <c r="I11639">
        <v>2</v>
      </c>
      <c r="J11639" s="14" t="s">
        <v>672</v>
      </c>
      <c r="K11639">
        <v>0</v>
      </c>
      <c r="L11639" s="14" t="s">
        <v>30763</v>
      </c>
      <c r="M11639" s="14" t="s">
        <v>1939</v>
      </c>
      <c r="N11639" s="14" t="s">
        <v>701</v>
      </c>
      <c r="O11639" s="14" t="s">
        <v>1940</v>
      </c>
      <c r="P11639">
        <v>0</v>
      </c>
      <c r="Q11639">
        <v>8748360791457</v>
      </c>
      <c r="R11639">
        <v>6049053630010001</v>
      </c>
    </row>
    <row r="11640" spans="1:18" x14ac:dyDescent="0.3">
      <c r="A11640" s="14" t="s">
        <v>30764</v>
      </c>
      <c r="B11640" s="14" t="s">
        <v>30764</v>
      </c>
      <c r="C11640" s="14" t="s">
        <v>655</v>
      </c>
      <c r="D11640">
        <v>236220</v>
      </c>
      <c r="E11640" s="14" t="s">
        <v>62</v>
      </c>
      <c r="F11640">
        <v>23</v>
      </c>
      <c r="G11640" s="21">
        <v>44215</v>
      </c>
      <c r="H11640">
        <v>2021</v>
      </c>
      <c r="I11640">
        <v>5</v>
      </c>
      <c r="J11640" s="14" t="s">
        <v>672</v>
      </c>
      <c r="K11640">
        <v>0</v>
      </c>
      <c r="L11640" s="14" t="s">
        <v>30765</v>
      </c>
      <c r="M11640" s="14" t="s">
        <v>2149</v>
      </c>
      <c r="N11640" s="14" t="s">
        <v>910</v>
      </c>
      <c r="O11640" s="14" t="s">
        <v>2431</v>
      </c>
      <c r="P11640">
        <v>0</v>
      </c>
      <c r="Q11640">
        <v>8571870772876</v>
      </c>
      <c r="R11640">
        <v>6046808690010001</v>
      </c>
    </row>
    <row r="11641" spans="1:18" x14ac:dyDescent="0.3">
      <c r="A11641" s="14" t="s">
        <v>30766</v>
      </c>
      <c r="B11641" s="14" t="s">
        <v>30767</v>
      </c>
      <c r="C11641" s="14" t="s">
        <v>655</v>
      </c>
      <c r="D11641">
        <v>236118</v>
      </c>
      <c r="E11641" s="14" t="s">
        <v>29</v>
      </c>
      <c r="F11641">
        <v>23</v>
      </c>
      <c r="G11641" s="21">
        <v>42736</v>
      </c>
      <c r="H11641">
        <v>2017</v>
      </c>
      <c r="I11641">
        <v>9</v>
      </c>
      <c r="J11641" s="14" t="s">
        <v>674</v>
      </c>
      <c r="K11641">
        <v>0</v>
      </c>
      <c r="L11641" s="14" t="s">
        <v>30768</v>
      </c>
      <c r="M11641" s="14" t="s">
        <v>700</v>
      </c>
      <c r="N11641" s="14" t="s">
        <v>701</v>
      </c>
      <c r="O11641" s="14" t="s">
        <v>745</v>
      </c>
      <c r="P11641">
        <v>1</v>
      </c>
      <c r="Q11641">
        <v>8063600719563</v>
      </c>
      <c r="R11641">
        <v>6034201400010001</v>
      </c>
    </row>
    <row r="11642" spans="1:18" x14ac:dyDescent="0.3">
      <c r="A11642" s="14" t="s">
        <v>30769</v>
      </c>
      <c r="B11642" s="14" t="s">
        <v>30770</v>
      </c>
      <c r="C11642" s="14" t="s">
        <v>655</v>
      </c>
      <c r="D11642">
        <v>541611</v>
      </c>
      <c r="E11642" s="14" t="s">
        <v>28</v>
      </c>
      <c r="F11642">
        <v>54</v>
      </c>
      <c r="G11642" s="21">
        <v>43917</v>
      </c>
      <c r="H11642">
        <v>2020</v>
      </c>
      <c r="I11642">
        <v>6</v>
      </c>
      <c r="J11642" s="14" t="s">
        <v>674</v>
      </c>
      <c r="K11642">
        <v>0</v>
      </c>
      <c r="L11642" s="14" t="s">
        <v>30771</v>
      </c>
      <c r="M11642" s="14" t="s">
        <v>25977</v>
      </c>
      <c r="N11642" s="14" t="s">
        <v>910</v>
      </c>
      <c r="O11642" s="14" t="s">
        <v>30772</v>
      </c>
      <c r="P11642">
        <v>0</v>
      </c>
      <c r="Q11642">
        <v>8485650763828</v>
      </c>
      <c r="R11642">
        <v>6045977300010001</v>
      </c>
    </row>
    <row r="11643" spans="1:18" x14ac:dyDescent="0.3">
      <c r="A11643" s="14" t="s">
        <v>30773</v>
      </c>
      <c r="B11643" s="14" t="s">
        <v>29701</v>
      </c>
      <c r="C11643" s="14" t="s">
        <v>657</v>
      </c>
      <c r="D11643">
        <v>236116</v>
      </c>
      <c r="E11643" s="14" t="s">
        <v>120</v>
      </c>
      <c r="F11643">
        <v>23</v>
      </c>
      <c r="G11643" s="21">
        <v>36892</v>
      </c>
      <c r="H11643">
        <v>2001</v>
      </c>
      <c r="I11643">
        <v>25</v>
      </c>
      <c r="J11643" s="14" t="s">
        <v>675</v>
      </c>
      <c r="K11643">
        <v>0</v>
      </c>
      <c r="L11643" s="14" t="s">
        <v>30774</v>
      </c>
      <c r="M11643" s="14" t="s">
        <v>700</v>
      </c>
      <c r="N11643" s="14" t="s">
        <v>701</v>
      </c>
      <c r="O11643" s="14" t="s">
        <v>1043</v>
      </c>
      <c r="P11643">
        <v>1</v>
      </c>
      <c r="Q11643">
        <v>5433540547152</v>
      </c>
      <c r="R11643">
        <v>6020962720010001</v>
      </c>
    </row>
    <row r="11644" spans="1:18" x14ac:dyDescent="0.3">
      <c r="A11644" s="14" t="s">
        <v>30775</v>
      </c>
      <c r="B11644" s="14" t="s">
        <v>30775</v>
      </c>
      <c r="C11644" s="14" t="s">
        <v>657</v>
      </c>
      <c r="D11644">
        <v>812990</v>
      </c>
      <c r="E11644" s="14" t="s">
        <v>21</v>
      </c>
      <c r="F11644">
        <v>81</v>
      </c>
      <c r="G11644" s="21">
        <v>41656</v>
      </c>
      <c r="H11644">
        <v>2014</v>
      </c>
      <c r="I11644">
        <v>12</v>
      </c>
      <c r="J11644" s="14" t="s">
        <v>673</v>
      </c>
      <c r="K11644">
        <v>0</v>
      </c>
      <c r="L11644" s="14" t="s">
        <v>30776</v>
      </c>
      <c r="M11644" s="14" t="s">
        <v>700</v>
      </c>
      <c r="N11644" s="14" t="s">
        <v>701</v>
      </c>
      <c r="O11644" s="14" t="s">
        <v>1021</v>
      </c>
      <c r="P11644">
        <v>1</v>
      </c>
      <c r="Q11644">
        <v>7672220678795</v>
      </c>
      <c r="R11644">
        <v>6033579380010001</v>
      </c>
    </row>
    <row r="11645" spans="1:18" x14ac:dyDescent="0.3">
      <c r="A11645" s="14" t="s">
        <v>30777</v>
      </c>
      <c r="B11645" s="14" t="s">
        <v>30777</v>
      </c>
      <c r="C11645" s="14" t="s">
        <v>656</v>
      </c>
      <c r="D11645">
        <v>236118</v>
      </c>
      <c r="E11645" s="14" t="s">
        <v>29</v>
      </c>
      <c r="F11645">
        <v>23</v>
      </c>
      <c r="G11645" s="21">
        <v>45413</v>
      </c>
      <c r="H11645">
        <v>2024</v>
      </c>
      <c r="I11645">
        <v>2</v>
      </c>
      <c r="J11645" s="14" t="s">
        <v>672</v>
      </c>
      <c r="K11645">
        <v>0</v>
      </c>
      <c r="L11645" s="14" t="s">
        <v>30778</v>
      </c>
      <c r="M11645" s="14" t="s">
        <v>1939</v>
      </c>
      <c r="N11645" s="14" t="s">
        <v>701</v>
      </c>
      <c r="O11645" s="14" t="s">
        <v>1940</v>
      </c>
      <c r="P11645">
        <v>0</v>
      </c>
      <c r="Q11645">
        <v>8760650792771</v>
      </c>
      <c r="R11645">
        <v>6054700310010001</v>
      </c>
    </row>
    <row r="11646" spans="1:18" x14ac:dyDescent="0.3">
      <c r="A11646" s="14" t="s">
        <v>30779</v>
      </c>
      <c r="B11646" s="14" t="s">
        <v>30780</v>
      </c>
      <c r="C11646" s="14" t="s">
        <v>655</v>
      </c>
      <c r="D11646">
        <v>236118</v>
      </c>
      <c r="E11646" s="14" t="s">
        <v>29</v>
      </c>
      <c r="F11646">
        <v>23</v>
      </c>
      <c r="G11646" s="21">
        <v>41689</v>
      </c>
      <c r="H11646">
        <v>2014</v>
      </c>
      <c r="I11646">
        <v>12</v>
      </c>
      <c r="J11646" s="14" t="s">
        <v>673</v>
      </c>
      <c r="K11646">
        <v>0</v>
      </c>
      <c r="L11646" s="14" t="s">
        <v>30781</v>
      </c>
      <c r="M11646" s="14" t="s">
        <v>700</v>
      </c>
      <c r="N11646" s="14" t="s">
        <v>701</v>
      </c>
      <c r="O11646" s="14" t="s">
        <v>732</v>
      </c>
      <c r="P11646">
        <v>1</v>
      </c>
      <c r="Q11646">
        <v>7682590679889</v>
      </c>
      <c r="R11646">
        <v>6033773490010001</v>
      </c>
    </row>
    <row r="11647" spans="1:18" x14ac:dyDescent="0.3">
      <c r="A11647" s="14" t="s">
        <v>30782</v>
      </c>
      <c r="B11647" s="14" t="s">
        <v>30782</v>
      </c>
      <c r="C11647" s="14" t="s">
        <v>659</v>
      </c>
      <c r="D11647">
        <v>813410</v>
      </c>
      <c r="E11647" s="14" t="s">
        <v>99</v>
      </c>
      <c r="F11647">
        <v>81</v>
      </c>
      <c r="G11647" s="21">
        <v>45047</v>
      </c>
      <c r="H11647">
        <v>2023</v>
      </c>
      <c r="I11647">
        <v>3</v>
      </c>
      <c r="J11647" s="14" t="s">
        <v>672</v>
      </c>
      <c r="K11647">
        <v>0</v>
      </c>
      <c r="L11647" s="14" t="s">
        <v>30783</v>
      </c>
      <c r="M11647" s="14" t="s">
        <v>700</v>
      </c>
      <c r="N11647" s="14" t="s">
        <v>701</v>
      </c>
      <c r="O11647" s="14" t="s">
        <v>831</v>
      </c>
      <c r="P11647">
        <v>1</v>
      </c>
      <c r="Q11647">
        <v>8766130793358</v>
      </c>
      <c r="R11647">
        <v>6052339480010001</v>
      </c>
    </row>
    <row r="11648" spans="1:18" x14ac:dyDescent="0.3">
      <c r="A11648" s="14" t="s">
        <v>30784</v>
      </c>
      <c r="B11648" s="14" t="s">
        <v>30784</v>
      </c>
      <c r="C11648" s="14" t="s">
        <v>655</v>
      </c>
      <c r="D11648">
        <v>238170</v>
      </c>
      <c r="E11648" s="14" t="s">
        <v>194</v>
      </c>
      <c r="F11648">
        <v>23</v>
      </c>
      <c r="G11648" s="21">
        <v>45597</v>
      </c>
      <c r="H11648">
        <v>2024</v>
      </c>
      <c r="I11648">
        <v>1</v>
      </c>
      <c r="J11648" s="14" t="s">
        <v>672</v>
      </c>
      <c r="K11648">
        <v>0</v>
      </c>
      <c r="L11648" s="14" t="s">
        <v>30785</v>
      </c>
      <c r="M11648" s="14" t="s">
        <v>727</v>
      </c>
      <c r="N11648" s="14" t="s">
        <v>701</v>
      </c>
      <c r="O11648" s="14" t="s">
        <v>2807</v>
      </c>
      <c r="P11648">
        <v>0</v>
      </c>
      <c r="Q11648">
        <v>8784130795264</v>
      </c>
      <c r="R11648">
        <v>6042661740010001</v>
      </c>
    </row>
    <row r="11649" spans="1:18" x14ac:dyDescent="0.3">
      <c r="A11649" s="14" t="s">
        <v>30786</v>
      </c>
      <c r="B11649" s="14" t="s">
        <v>30786</v>
      </c>
      <c r="C11649" s="14" t="s">
        <v>657</v>
      </c>
      <c r="D11649">
        <v>339999</v>
      </c>
      <c r="E11649" s="14" t="s">
        <v>123</v>
      </c>
      <c r="F11649">
        <v>33</v>
      </c>
      <c r="G11649" s="21">
        <v>43374</v>
      </c>
      <c r="H11649">
        <v>2018</v>
      </c>
      <c r="I11649">
        <v>7</v>
      </c>
      <c r="J11649" s="14" t="s">
        <v>674</v>
      </c>
      <c r="K11649">
        <v>0</v>
      </c>
      <c r="L11649" s="14" t="s">
        <v>30787</v>
      </c>
      <c r="M11649" s="14" t="s">
        <v>5451</v>
      </c>
      <c r="N11649" s="14" t="s">
        <v>1994</v>
      </c>
      <c r="O11649" s="14" t="s">
        <v>30788</v>
      </c>
      <c r="P11649">
        <v>0</v>
      </c>
      <c r="Q11649">
        <v>8609350776806</v>
      </c>
      <c r="R11649">
        <v>6043467570010001</v>
      </c>
    </row>
    <row r="11650" spans="1:18" x14ac:dyDescent="0.3">
      <c r="A11650" s="14" t="s">
        <v>30789</v>
      </c>
      <c r="B11650" s="14" t="s">
        <v>30789</v>
      </c>
      <c r="C11650" s="14" t="s">
        <v>655</v>
      </c>
      <c r="D11650">
        <v>811490</v>
      </c>
      <c r="E11650" s="14" t="s">
        <v>84</v>
      </c>
      <c r="F11650">
        <v>81</v>
      </c>
      <c r="G11650" s="21">
        <v>45931</v>
      </c>
      <c r="H11650">
        <v>2025</v>
      </c>
      <c r="I11650">
        <v>0</v>
      </c>
      <c r="J11650" s="14" t="s">
        <v>676</v>
      </c>
      <c r="K11650">
        <v>0</v>
      </c>
      <c r="L11650" s="14" t="s">
        <v>30790</v>
      </c>
      <c r="M11650" s="14" t="s">
        <v>2325</v>
      </c>
      <c r="N11650" s="14" t="s">
        <v>701</v>
      </c>
      <c r="O11650" s="14" t="s">
        <v>2326</v>
      </c>
      <c r="P11650">
        <v>0</v>
      </c>
      <c r="Q11650">
        <v>8870170804324</v>
      </c>
      <c r="R11650">
        <v>6056562830010001</v>
      </c>
    </row>
    <row r="11651" spans="1:18" x14ac:dyDescent="0.3">
      <c r="A11651" s="14" t="s">
        <v>30791</v>
      </c>
      <c r="B11651" s="14" t="s">
        <v>30792</v>
      </c>
      <c r="C11651" s="14" t="s">
        <v>657</v>
      </c>
      <c r="D11651">
        <v>238390</v>
      </c>
      <c r="E11651" s="14" t="s">
        <v>126</v>
      </c>
      <c r="F11651">
        <v>23</v>
      </c>
      <c r="G11651" s="21">
        <v>46023</v>
      </c>
      <c r="H11651">
        <v>2026</v>
      </c>
      <c r="I11651">
        <v>0</v>
      </c>
      <c r="J11651" s="14" t="s">
        <v>676</v>
      </c>
      <c r="K11651">
        <v>0</v>
      </c>
      <c r="L11651" s="14" t="s">
        <v>30793</v>
      </c>
      <c r="M11651" s="14" t="s">
        <v>2969</v>
      </c>
      <c r="N11651" s="14" t="s">
        <v>701</v>
      </c>
      <c r="O11651" s="14" t="s">
        <v>2970</v>
      </c>
      <c r="P11651">
        <v>0</v>
      </c>
      <c r="Q11651">
        <v>8880740805449</v>
      </c>
      <c r="R11651">
        <v>6035364360010001</v>
      </c>
    </row>
    <row r="11652" spans="1:18" x14ac:dyDescent="0.3">
      <c r="A11652" s="14" t="s">
        <v>30794</v>
      </c>
      <c r="B11652" s="14" t="s">
        <v>30795</v>
      </c>
      <c r="C11652" s="14" t="s">
        <v>655</v>
      </c>
      <c r="D11652">
        <v>238350</v>
      </c>
      <c r="E11652" s="14" t="s">
        <v>103</v>
      </c>
      <c r="F11652">
        <v>23</v>
      </c>
      <c r="G11652" s="21">
        <v>43466</v>
      </c>
      <c r="H11652">
        <v>2019</v>
      </c>
      <c r="I11652">
        <v>7</v>
      </c>
      <c r="J11652" s="14" t="s">
        <v>674</v>
      </c>
      <c r="K11652">
        <v>0</v>
      </c>
      <c r="L11652" s="14" t="s">
        <v>30796</v>
      </c>
      <c r="M11652" s="14" t="s">
        <v>871</v>
      </c>
      <c r="N11652" s="14" t="s">
        <v>701</v>
      </c>
      <c r="O11652" s="14" t="s">
        <v>2007</v>
      </c>
      <c r="P11652">
        <v>0</v>
      </c>
      <c r="Q11652">
        <v>1912510752435</v>
      </c>
      <c r="R11652">
        <v>6015724410010032</v>
      </c>
    </row>
    <row r="11653" spans="1:18" x14ac:dyDescent="0.3">
      <c r="A11653" s="14" t="s">
        <v>30794</v>
      </c>
      <c r="B11653" s="14" t="s">
        <v>30797</v>
      </c>
      <c r="C11653" s="14" t="s">
        <v>655</v>
      </c>
      <c r="D11653">
        <v>236115</v>
      </c>
      <c r="E11653" s="14" t="s">
        <v>35</v>
      </c>
      <c r="F11653">
        <v>23</v>
      </c>
      <c r="G11653" s="21">
        <v>35324</v>
      </c>
      <c r="H11653">
        <v>1996</v>
      </c>
      <c r="I11653">
        <v>29</v>
      </c>
      <c r="J11653" s="14" t="s">
        <v>675</v>
      </c>
      <c r="K11653">
        <v>0</v>
      </c>
      <c r="L11653" s="14" t="s">
        <v>11688</v>
      </c>
      <c r="M11653" s="14" t="s">
        <v>11689</v>
      </c>
      <c r="N11653" s="14" t="s">
        <v>1705</v>
      </c>
      <c r="O11653" s="14" t="s">
        <v>11690</v>
      </c>
      <c r="P11653">
        <v>0</v>
      </c>
      <c r="Q11653">
        <v>1912510193856</v>
      </c>
      <c r="R11653">
        <v>6015724410010004</v>
      </c>
    </row>
    <row r="11654" spans="1:18" x14ac:dyDescent="0.3">
      <c r="A11654" s="14" t="s">
        <v>30794</v>
      </c>
      <c r="B11654" s="14" t="s">
        <v>30798</v>
      </c>
      <c r="C11654" s="14" t="s">
        <v>655</v>
      </c>
      <c r="D11654">
        <v>238310</v>
      </c>
      <c r="E11654" s="14" t="s">
        <v>93</v>
      </c>
      <c r="F11654">
        <v>23</v>
      </c>
      <c r="G11654" s="21">
        <v>42894</v>
      </c>
      <c r="H11654">
        <v>2017</v>
      </c>
      <c r="I11654">
        <v>9</v>
      </c>
      <c r="J11654" s="14" t="s">
        <v>674</v>
      </c>
      <c r="K11654">
        <v>0</v>
      </c>
      <c r="L11654" s="14" t="s">
        <v>30799</v>
      </c>
      <c r="M11654" s="14" t="s">
        <v>1307</v>
      </c>
      <c r="N11654" s="14" t="s">
        <v>701</v>
      </c>
      <c r="O11654" s="14" t="s">
        <v>1308</v>
      </c>
      <c r="P11654">
        <v>0</v>
      </c>
      <c r="Q11654">
        <v>1912510725687</v>
      </c>
      <c r="R11654">
        <v>6015724410010029</v>
      </c>
    </row>
    <row r="11655" spans="1:18" x14ac:dyDescent="0.3">
      <c r="A11655" s="14" t="s">
        <v>30800</v>
      </c>
      <c r="B11655" s="14" t="s">
        <v>30800</v>
      </c>
      <c r="C11655" s="14" t="s">
        <v>655</v>
      </c>
      <c r="D11655">
        <v>423390</v>
      </c>
      <c r="E11655" s="14" t="s">
        <v>243</v>
      </c>
      <c r="F11655">
        <v>42</v>
      </c>
      <c r="G11655" s="21">
        <v>31778</v>
      </c>
      <c r="H11655">
        <v>1987</v>
      </c>
      <c r="I11655">
        <v>39</v>
      </c>
      <c r="J11655" s="14" t="s">
        <v>675</v>
      </c>
      <c r="K11655">
        <v>0</v>
      </c>
      <c r="L11655" s="14" t="s">
        <v>30801</v>
      </c>
      <c r="M11655" s="14" t="s">
        <v>1003</v>
      </c>
      <c r="N11655" s="14" t="s">
        <v>701</v>
      </c>
      <c r="O11655" s="14" t="s">
        <v>6313</v>
      </c>
      <c r="P11655">
        <v>0</v>
      </c>
      <c r="Q11655">
        <v>5085180509286</v>
      </c>
      <c r="R11655">
        <v>6003711640010001</v>
      </c>
    </row>
    <row r="11656" spans="1:18" x14ac:dyDescent="0.3">
      <c r="A11656" s="14" t="s">
        <v>30802</v>
      </c>
      <c r="B11656" s="14" t="s">
        <v>30802</v>
      </c>
      <c r="C11656" s="14" t="s">
        <v>655</v>
      </c>
      <c r="D11656">
        <v>423710</v>
      </c>
      <c r="E11656" s="14" t="s">
        <v>267</v>
      </c>
      <c r="F11656">
        <v>42</v>
      </c>
      <c r="G11656" s="21">
        <v>31778</v>
      </c>
      <c r="H11656">
        <v>1987</v>
      </c>
      <c r="I11656">
        <v>39</v>
      </c>
      <c r="J11656" s="14" t="s">
        <v>675</v>
      </c>
      <c r="K11656">
        <v>0</v>
      </c>
      <c r="L11656" s="14" t="s">
        <v>30803</v>
      </c>
      <c r="M11656" s="14" t="s">
        <v>764</v>
      </c>
      <c r="N11656" s="14" t="s">
        <v>701</v>
      </c>
      <c r="O11656" s="14" t="s">
        <v>1322</v>
      </c>
      <c r="P11656">
        <v>0</v>
      </c>
      <c r="Q11656">
        <v>18690003083</v>
      </c>
      <c r="R11656">
        <v>5780147780010001</v>
      </c>
    </row>
    <row r="11657" spans="1:18" x14ac:dyDescent="0.3">
      <c r="A11657" s="14" t="s">
        <v>30804</v>
      </c>
      <c r="B11657" s="14" t="s">
        <v>30805</v>
      </c>
      <c r="C11657" s="14" t="s">
        <v>656</v>
      </c>
      <c r="D11657">
        <v>238310</v>
      </c>
      <c r="E11657" s="14" t="s">
        <v>93</v>
      </c>
      <c r="F11657">
        <v>23</v>
      </c>
      <c r="G11657" s="21">
        <v>44197</v>
      </c>
      <c r="H11657">
        <v>2021</v>
      </c>
      <c r="I11657">
        <v>5</v>
      </c>
      <c r="J11657" s="14" t="s">
        <v>672</v>
      </c>
      <c r="K11657">
        <v>0</v>
      </c>
      <c r="L11657" s="14" t="s">
        <v>30806</v>
      </c>
      <c r="M11657" s="14" t="s">
        <v>723</v>
      </c>
      <c r="N11657" s="14" t="s">
        <v>701</v>
      </c>
      <c r="O11657" s="14" t="s">
        <v>724</v>
      </c>
      <c r="P11657">
        <v>0</v>
      </c>
      <c r="Q11657">
        <v>8517740767222</v>
      </c>
      <c r="R11657">
        <v>6029354090010001</v>
      </c>
    </row>
    <row r="11658" spans="1:18" x14ac:dyDescent="0.3">
      <c r="A11658" s="14" t="s">
        <v>30807</v>
      </c>
      <c r="B11658" s="14" t="s">
        <v>30808</v>
      </c>
      <c r="C11658" s="14" t="s">
        <v>655</v>
      </c>
      <c r="D11658">
        <v>449121</v>
      </c>
      <c r="E11658" s="14" t="s">
        <v>251</v>
      </c>
      <c r="F11658">
        <v>44</v>
      </c>
      <c r="G11658" s="21">
        <v>45062</v>
      </c>
      <c r="H11658">
        <v>2023</v>
      </c>
      <c r="I11658">
        <v>3</v>
      </c>
      <c r="J11658" s="14" t="s">
        <v>672</v>
      </c>
      <c r="K11658">
        <v>0</v>
      </c>
      <c r="L11658" s="14" t="s">
        <v>30809</v>
      </c>
      <c r="M11658" s="14" t="s">
        <v>2867</v>
      </c>
      <c r="N11658" s="14" t="s">
        <v>701</v>
      </c>
      <c r="O11658" s="14" t="s">
        <v>2868</v>
      </c>
      <c r="P11658">
        <v>0</v>
      </c>
      <c r="Q11658">
        <v>8686730784904</v>
      </c>
      <c r="R11658">
        <v>6027764290010001</v>
      </c>
    </row>
    <row r="11659" spans="1:18" x14ac:dyDescent="0.3">
      <c r="A11659" s="14" t="s">
        <v>30810</v>
      </c>
      <c r="B11659" s="14" t="s">
        <v>30810</v>
      </c>
      <c r="C11659" s="14" t="s">
        <v>655</v>
      </c>
      <c r="D11659">
        <v>484110</v>
      </c>
      <c r="E11659" s="14" t="s">
        <v>129</v>
      </c>
      <c r="F11659">
        <v>48</v>
      </c>
      <c r="G11659" s="21">
        <v>43344</v>
      </c>
      <c r="H11659">
        <v>2018</v>
      </c>
      <c r="I11659">
        <v>7</v>
      </c>
      <c r="J11659" s="14" t="s">
        <v>674</v>
      </c>
      <c r="K11659">
        <v>0</v>
      </c>
      <c r="L11659" s="14" t="s">
        <v>30811</v>
      </c>
      <c r="M11659" s="14" t="s">
        <v>805</v>
      </c>
      <c r="N11659" s="14" t="s">
        <v>701</v>
      </c>
      <c r="O11659" s="14" t="s">
        <v>901</v>
      </c>
      <c r="P11659">
        <v>0</v>
      </c>
      <c r="Q11659">
        <v>8277000741875</v>
      </c>
      <c r="R11659">
        <v>3170087970010001</v>
      </c>
    </row>
    <row r="11660" spans="1:18" x14ac:dyDescent="0.3">
      <c r="A11660" s="14" t="s">
        <v>30812</v>
      </c>
      <c r="B11660" s="14" t="s">
        <v>30812</v>
      </c>
      <c r="C11660" s="14" t="s">
        <v>656</v>
      </c>
      <c r="D11660">
        <v>236117</v>
      </c>
      <c r="E11660" s="14" t="s">
        <v>160</v>
      </c>
      <c r="F11660">
        <v>23</v>
      </c>
      <c r="G11660" s="21">
        <v>42800</v>
      </c>
      <c r="H11660">
        <v>2017</v>
      </c>
      <c r="I11660">
        <v>9</v>
      </c>
      <c r="J11660" s="14" t="s">
        <v>674</v>
      </c>
      <c r="K11660">
        <v>0</v>
      </c>
      <c r="L11660" s="14" t="s">
        <v>30813</v>
      </c>
      <c r="M11660" s="14" t="s">
        <v>700</v>
      </c>
      <c r="N11660" s="14" t="s">
        <v>701</v>
      </c>
      <c r="O11660" s="14" t="s">
        <v>817</v>
      </c>
      <c r="P11660">
        <v>1</v>
      </c>
      <c r="Q11660">
        <v>8654980781612</v>
      </c>
      <c r="R11660">
        <v>6040818370010002</v>
      </c>
    </row>
    <row r="11661" spans="1:18" x14ac:dyDescent="0.3">
      <c r="A11661" s="14" t="s">
        <v>30814</v>
      </c>
      <c r="B11661" s="14" t="s">
        <v>30815</v>
      </c>
      <c r="C11661" s="14" t="s">
        <v>657</v>
      </c>
      <c r="D11661">
        <v>238990</v>
      </c>
      <c r="E11661" s="14" t="s">
        <v>41</v>
      </c>
      <c r="F11661">
        <v>23</v>
      </c>
      <c r="G11661" s="21">
        <v>45658</v>
      </c>
      <c r="H11661">
        <v>2025</v>
      </c>
      <c r="I11661">
        <v>1</v>
      </c>
      <c r="J11661" s="14" t="s">
        <v>672</v>
      </c>
      <c r="K11661">
        <v>0</v>
      </c>
      <c r="L11661" s="14" t="s">
        <v>30816</v>
      </c>
      <c r="M11661" s="14" t="s">
        <v>1599</v>
      </c>
      <c r="N11661" s="14" t="s">
        <v>701</v>
      </c>
      <c r="O11661" s="14" t="s">
        <v>1600</v>
      </c>
      <c r="P11661">
        <v>0</v>
      </c>
      <c r="Q11661">
        <v>8865620803832</v>
      </c>
      <c r="R11661">
        <v>6055971260010001</v>
      </c>
    </row>
    <row r="11662" spans="1:18" x14ac:dyDescent="0.3">
      <c r="A11662" s="14" t="s">
        <v>30817</v>
      </c>
      <c r="B11662" s="14" t="s">
        <v>30818</v>
      </c>
      <c r="C11662" s="14" t="s">
        <v>654</v>
      </c>
      <c r="D11662">
        <v>624410</v>
      </c>
      <c r="E11662" s="14" t="s">
        <v>44</v>
      </c>
      <c r="F11662">
        <v>62</v>
      </c>
      <c r="G11662" s="21">
        <v>45714</v>
      </c>
      <c r="H11662">
        <v>2025</v>
      </c>
      <c r="I11662">
        <v>1</v>
      </c>
      <c r="J11662" s="14" t="s">
        <v>672</v>
      </c>
      <c r="K11662">
        <v>0</v>
      </c>
      <c r="L11662" s="14" t="s">
        <v>30819</v>
      </c>
      <c r="M11662" s="14" t="s">
        <v>700</v>
      </c>
      <c r="N11662" s="14" t="s">
        <v>701</v>
      </c>
      <c r="O11662" s="14" t="s">
        <v>777</v>
      </c>
      <c r="P11662">
        <v>1</v>
      </c>
      <c r="Q11662">
        <v>8817440798811</v>
      </c>
      <c r="R11662">
        <v>605089702</v>
      </c>
    </row>
    <row r="11663" spans="1:18" x14ac:dyDescent="0.3">
      <c r="A11663" s="14" t="s">
        <v>30820</v>
      </c>
      <c r="B11663" s="14" t="s">
        <v>30820</v>
      </c>
      <c r="C11663" s="14" t="s">
        <v>657</v>
      </c>
      <c r="D11663">
        <v>531110</v>
      </c>
      <c r="E11663" s="14" t="s">
        <v>20</v>
      </c>
      <c r="F11663">
        <v>53</v>
      </c>
      <c r="G11663" s="21">
        <v>46174</v>
      </c>
      <c r="H11663">
        <v>2026</v>
      </c>
      <c r="I11663">
        <v>0</v>
      </c>
      <c r="J11663" s="14" t="s">
        <v>676</v>
      </c>
      <c r="K11663">
        <v>0</v>
      </c>
      <c r="L11663" s="14" t="s">
        <v>30821</v>
      </c>
      <c r="M11663" s="14" t="s">
        <v>1939</v>
      </c>
      <c r="N11663" s="14" t="s">
        <v>701</v>
      </c>
      <c r="O11663" s="14" t="s">
        <v>5577</v>
      </c>
      <c r="P11663">
        <v>0</v>
      </c>
      <c r="Q11663">
        <v>8929020810627</v>
      </c>
      <c r="R11663">
        <v>6043614940010001</v>
      </c>
    </row>
    <row r="11664" spans="1:18" x14ac:dyDescent="0.3">
      <c r="A11664" s="14" t="s">
        <v>30822</v>
      </c>
      <c r="B11664" s="14" t="s">
        <v>30822</v>
      </c>
      <c r="C11664" s="14" t="s">
        <v>656</v>
      </c>
      <c r="D11664">
        <v>236115</v>
      </c>
      <c r="E11664" s="14" t="s">
        <v>35</v>
      </c>
      <c r="F11664">
        <v>23</v>
      </c>
      <c r="G11664" s="21">
        <v>45453</v>
      </c>
      <c r="H11664">
        <v>2024</v>
      </c>
      <c r="I11664">
        <v>2</v>
      </c>
      <c r="J11664" s="14" t="s">
        <v>672</v>
      </c>
      <c r="K11664">
        <v>0</v>
      </c>
      <c r="L11664" s="14" t="s">
        <v>30823</v>
      </c>
      <c r="M11664" s="14" t="s">
        <v>3416</v>
      </c>
      <c r="N11664" s="14" t="s">
        <v>701</v>
      </c>
      <c r="O11664" s="14" t="s">
        <v>5465</v>
      </c>
      <c r="P11664">
        <v>0</v>
      </c>
      <c r="Q11664">
        <v>8765300793268</v>
      </c>
      <c r="R11664">
        <v>6029625350010001</v>
      </c>
    </row>
    <row r="11665" spans="1:18" x14ac:dyDescent="0.3">
      <c r="A11665" s="14" t="s">
        <v>30824</v>
      </c>
      <c r="B11665" s="14" t="s">
        <v>30825</v>
      </c>
      <c r="C11665" s="14" t="s">
        <v>663</v>
      </c>
      <c r="D11665">
        <v>236118</v>
      </c>
      <c r="E11665" s="14" t="s">
        <v>29</v>
      </c>
      <c r="F11665">
        <v>23</v>
      </c>
      <c r="G11665" s="21">
        <v>45717</v>
      </c>
      <c r="H11665">
        <v>2025</v>
      </c>
      <c r="I11665">
        <v>1</v>
      </c>
      <c r="J11665" s="14" t="s">
        <v>672</v>
      </c>
      <c r="K11665">
        <v>0</v>
      </c>
      <c r="L11665" s="14" t="s">
        <v>30826</v>
      </c>
      <c r="M11665" s="14" t="s">
        <v>700</v>
      </c>
      <c r="N11665" s="14" t="s">
        <v>701</v>
      </c>
      <c r="O11665" s="14" t="s">
        <v>753</v>
      </c>
      <c r="P11665">
        <v>1</v>
      </c>
      <c r="Q11665">
        <v>8818610798935</v>
      </c>
      <c r="R11665">
        <v>6056741730010001</v>
      </c>
    </row>
    <row r="11666" spans="1:18" x14ac:dyDescent="0.3">
      <c r="A11666" s="14" t="s">
        <v>30827</v>
      </c>
      <c r="B11666" s="14" t="s">
        <v>30828</v>
      </c>
      <c r="C11666" s="14" t="s">
        <v>656</v>
      </c>
      <c r="D11666">
        <v>813910</v>
      </c>
      <c r="E11666" s="14" t="s">
        <v>143</v>
      </c>
      <c r="F11666">
        <v>81</v>
      </c>
      <c r="G11666" s="21">
        <v>46023</v>
      </c>
      <c r="H11666">
        <v>2026</v>
      </c>
      <c r="I11666">
        <v>0</v>
      </c>
      <c r="J11666" s="14" t="s">
        <v>676</v>
      </c>
      <c r="K11666">
        <v>0</v>
      </c>
      <c r="L11666" s="14" t="s">
        <v>30829</v>
      </c>
      <c r="M11666" s="14" t="s">
        <v>700</v>
      </c>
      <c r="N11666" s="14" t="s">
        <v>701</v>
      </c>
      <c r="O11666" s="14" t="s">
        <v>795</v>
      </c>
      <c r="P11666">
        <v>1</v>
      </c>
      <c r="Q11666">
        <v>8907460808380</v>
      </c>
      <c r="R11666">
        <v>6055997360010001</v>
      </c>
    </row>
    <row r="11667" spans="1:18" x14ac:dyDescent="0.3">
      <c r="A11667" s="14" t="s">
        <v>30830</v>
      </c>
      <c r="B11667" s="14" t="s">
        <v>30830</v>
      </c>
      <c r="C11667" s="14" t="s">
        <v>656</v>
      </c>
      <c r="D11667">
        <v>624110</v>
      </c>
      <c r="E11667" s="14" t="s">
        <v>193</v>
      </c>
      <c r="F11667">
        <v>62</v>
      </c>
      <c r="G11667" s="21">
        <v>45551</v>
      </c>
      <c r="H11667">
        <v>2024</v>
      </c>
      <c r="I11667">
        <v>1</v>
      </c>
      <c r="J11667" s="14" t="s">
        <v>672</v>
      </c>
      <c r="K11667">
        <v>0</v>
      </c>
      <c r="L11667" s="14" t="s">
        <v>30831</v>
      </c>
      <c r="M11667" s="14" t="s">
        <v>700</v>
      </c>
      <c r="N11667" s="14" t="s">
        <v>701</v>
      </c>
      <c r="O11667" s="14" t="s">
        <v>717</v>
      </c>
      <c r="P11667">
        <v>1</v>
      </c>
      <c r="Q11667">
        <v>8751070791776</v>
      </c>
      <c r="R11667">
        <v>6053875080010001</v>
      </c>
    </row>
    <row r="11668" spans="1:18" x14ac:dyDescent="0.3">
      <c r="A11668" s="14" t="s">
        <v>30832</v>
      </c>
      <c r="B11668" s="14" t="s">
        <v>30833</v>
      </c>
      <c r="C11668" s="14" t="s">
        <v>657</v>
      </c>
      <c r="D11668">
        <v>624410</v>
      </c>
      <c r="E11668" s="14" t="s">
        <v>44</v>
      </c>
      <c r="F11668">
        <v>62</v>
      </c>
      <c r="G11668" s="21">
        <v>43024</v>
      </c>
      <c r="H11668">
        <v>2017</v>
      </c>
      <c r="I11668">
        <v>8</v>
      </c>
      <c r="J11668" s="14" t="s">
        <v>674</v>
      </c>
      <c r="K11668">
        <v>0</v>
      </c>
      <c r="L11668" s="14" t="s">
        <v>30834</v>
      </c>
      <c r="M11668" s="14" t="s">
        <v>700</v>
      </c>
      <c r="N11668" s="14" t="s">
        <v>701</v>
      </c>
      <c r="O11668" s="14" t="s">
        <v>1043</v>
      </c>
      <c r="P11668">
        <v>1</v>
      </c>
      <c r="Q11668">
        <v>8159030729455</v>
      </c>
      <c r="R11668">
        <v>6040019730010001</v>
      </c>
    </row>
    <row r="11669" spans="1:18" x14ac:dyDescent="0.3">
      <c r="A11669" s="14" t="s">
        <v>30835</v>
      </c>
      <c r="B11669" s="14" t="s">
        <v>30835</v>
      </c>
      <c r="C11669" s="14" t="s">
        <v>655</v>
      </c>
      <c r="D11669">
        <v>623990</v>
      </c>
      <c r="E11669" s="14" t="s">
        <v>304</v>
      </c>
      <c r="F11669">
        <v>62</v>
      </c>
      <c r="G11669" s="21">
        <v>32264</v>
      </c>
      <c r="H11669">
        <v>1988</v>
      </c>
      <c r="I11669">
        <v>38</v>
      </c>
      <c r="J11669" s="14" t="s">
        <v>675</v>
      </c>
      <c r="K11669">
        <v>0</v>
      </c>
      <c r="L11669" s="14" t="s">
        <v>30836</v>
      </c>
      <c r="M11669" s="14" t="s">
        <v>700</v>
      </c>
      <c r="N11669" s="14" t="s">
        <v>701</v>
      </c>
      <c r="O11669" s="14" t="s">
        <v>777</v>
      </c>
      <c r="P11669">
        <v>1</v>
      </c>
      <c r="Q11669">
        <v>1256770127088</v>
      </c>
      <c r="R11669">
        <v>6010860830010001</v>
      </c>
    </row>
    <row r="11670" spans="1:18" x14ac:dyDescent="0.3">
      <c r="A11670" s="14" t="s">
        <v>30837</v>
      </c>
      <c r="B11670" s="14" t="s">
        <v>30837</v>
      </c>
      <c r="C11670" s="14" t="s">
        <v>657</v>
      </c>
      <c r="D11670">
        <v>424990</v>
      </c>
      <c r="E11670" s="14" t="s">
        <v>90</v>
      </c>
      <c r="F11670">
        <v>42</v>
      </c>
      <c r="G11670" s="21">
        <v>38698</v>
      </c>
      <c r="H11670">
        <v>2005</v>
      </c>
      <c r="I11670">
        <v>20</v>
      </c>
      <c r="J11670" s="14" t="s">
        <v>673</v>
      </c>
      <c r="K11670">
        <v>0</v>
      </c>
      <c r="L11670" s="14" t="s">
        <v>30838</v>
      </c>
      <c r="M11670" s="14" t="s">
        <v>700</v>
      </c>
      <c r="N11670" s="14" t="s">
        <v>701</v>
      </c>
      <c r="O11670" s="14" t="s">
        <v>714</v>
      </c>
      <c r="P11670">
        <v>1</v>
      </c>
      <c r="Q11670">
        <v>5864530593164</v>
      </c>
      <c r="R11670">
        <v>6025535410010001</v>
      </c>
    </row>
    <row r="11671" spans="1:18" x14ac:dyDescent="0.3">
      <c r="A11671" s="14" t="s">
        <v>30839</v>
      </c>
      <c r="B11671" s="14" t="s">
        <v>30840</v>
      </c>
      <c r="C11671" s="14" t="s">
        <v>657</v>
      </c>
      <c r="D11671">
        <v>812990</v>
      </c>
      <c r="E11671" s="14" t="s">
        <v>21</v>
      </c>
      <c r="F11671">
        <v>81</v>
      </c>
      <c r="G11671" s="21">
        <v>35542</v>
      </c>
      <c r="H11671">
        <v>1997</v>
      </c>
      <c r="I11671">
        <v>29</v>
      </c>
      <c r="J11671" s="14" t="s">
        <v>675</v>
      </c>
      <c r="K11671">
        <v>0</v>
      </c>
      <c r="L11671" s="14" t="s">
        <v>30841</v>
      </c>
      <c r="M11671" s="14" t="s">
        <v>700</v>
      </c>
      <c r="N11671" s="14" t="s">
        <v>701</v>
      </c>
      <c r="O11671" s="14" t="s">
        <v>717</v>
      </c>
      <c r="P11671">
        <v>1</v>
      </c>
      <c r="Q11671">
        <v>5046180505129</v>
      </c>
      <c r="R11671">
        <v>6019199270010001</v>
      </c>
    </row>
    <row r="11672" spans="1:18" x14ac:dyDescent="0.3">
      <c r="A11672" s="14" t="s">
        <v>30842</v>
      </c>
      <c r="B11672" s="14" t="s">
        <v>30842</v>
      </c>
      <c r="C11672" s="14" t="s">
        <v>655</v>
      </c>
      <c r="D11672">
        <v>812990</v>
      </c>
      <c r="E11672" s="14" t="s">
        <v>21</v>
      </c>
      <c r="F11672">
        <v>81</v>
      </c>
      <c r="G11672" s="21">
        <v>39094</v>
      </c>
      <c r="H11672">
        <v>2007</v>
      </c>
      <c r="I11672">
        <v>19</v>
      </c>
      <c r="J11672" s="14" t="s">
        <v>673</v>
      </c>
      <c r="K11672">
        <v>0</v>
      </c>
      <c r="L11672" s="14" t="s">
        <v>30843</v>
      </c>
      <c r="M11672" s="14" t="s">
        <v>700</v>
      </c>
      <c r="N11672" s="14" t="s">
        <v>701</v>
      </c>
      <c r="O11672" s="14" t="s">
        <v>710</v>
      </c>
      <c r="P11672">
        <v>1</v>
      </c>
      <c r="Q11672">
        <v>5960640603447</v>
      </c>
      <c r="R11672">
        <v>6026860450010001</v>
      </c>
    </row>
    <row r="11673" spans="1:18" x14ac:dyDescent="0.3">
      <c r="A11673" s="14" t="s">
        <v>30844</v>
      </c>
      <c r="B11673" s="14" t="s">
        <v>30845</v>
      </c>
      <c r="C11673" s="14" t="s">
        <v>655</v>
      </c>
      <c r="D11673">
        <v>813910</v>
      </c>
      <c r="E11673" s="14" t="s">
        <v>143</v>
      </c>
      <c r="F11673">
        <v>81</v>
      </c>
      <c r="G11673" s="21">
        <v>27395</v>
      </c>
      <c r="H11673">
        <v>1975</v>
      </c>
      <c r="I11673">
        <v>51</v>
      </c>
      <c r="J11673" s="14" t="s">
        <v>675</v>
      </c>
      <c r="K11673">
        <v>0</v>
      </c>
      <c r="L11673" s="14" t="s">
        <v>30846</v>
      </c>
      <c r="M11673" s="14" t="s">
        <v>700</v>
      </c>
      <c r="N11673" s="14" t="s">
        <v>701</v>
      </c>
      <c r="O11673" s="14" t="s">
        <v>702</v>
      </c>
      <c r="P11673">
        <v>1</v>
      </c>
      <c r="Q11673">
        <v>116030015544</v>
      </c>
      <c r="R11673">
        <v>6011286530010001</v>
      </c>
    </row>
    <row r="11674" spans="1:18" x14ac:dyDescent="0.3">
      <c r="A11674" s="14" t="s">
        <v>30847</v>
      </c>
      <c r="B11674" s="14" t="s">
        <v>30847</v>
      </c>
      <c r="C11674" s="14" t="s">
        <v>655</v>
      </c>
      <c r="D11674">
        <v>238130</v>
      </c>
      <c r="E11674" s="14" t="s">
        <v>315</v>
      </c>
      <c r="F11674">
        <v>23</v>
      </c>
      <c r="G11674" s="21">
        <v>40861</v>
      </c>
      <c r="H11674">
        <v>2011</v>
      </c>
      <c r="I11674">
        <v>14</v>
      </c>
      <c r="J11674" s="14" t="s">
        <v>673</v>
      </c>
      <c r="K11674">
        <v>0</v>
      </c>
      <c r="L11674" s="14" t="s">
        <v>30848</v>
      </c>
      <c r="M11674" s="14" t="s">
        <v>1986</v>
      </c>
      <c r="N11674" s="14" t="s">
        <v>701</v>
      </c>
      <c r="O11674" s="14" t="s">
        <v>1987</v>
      </c>
      <c r="P11674">
        <v>0</v>
      </c>
      <c r="Q11674">
        <v>7418480652023</v>
      </c>
      <c r="R11674">
        <v>6025634630010003</v>
      </c>
    </row>
    <row r="11675" spans="1:18" x14ac:dyDescent="0.3">
      <c r="A11675" s="14" t="s">
        <v>30849</v>
      </c>
      <c r="B11675" s="14" t="s">
        <v>30849</v>
      </c>
      <c r="C11675" s="14" t="s">
        <v>657</v>
      </c>
      <c r="D11675">
        <v>531390</v>
      </c>
      <c r="E11675" s="14" t="s">
        <v>52</v>
      </c>
      <c r="F11675">
        <v>53</v>
      </c>
      <c r="G11675" s="21">
        <v>42736</v>
      </c>
      <c r="H11675">
        <v>2017</v>
      </c>
      <c r="I11675">
        <v>9</v>
      </c>
      <c r="J11675" s="14" t="s">
        <v>674</v>
      </c>
      <c r="K11675">
        <v>0</v>
      </c>
      <c r="L11675" s="14" t="s">
        <v>20446</v>
      </c>
      <c r="M11675" s="14" t="s">
        <v>700</v>
      </c>
      <c r="N11675" s="14" t="s">
        <v>701</v>
      </c>
      <c r="O11675" s="14" t="s">
        <v>732</v>
      </c>
      <c r="P11675">
        <v>1</v>
      </c>
      <c r="Q11675">
        <v>8022200715259</v>
      </c>
      <c r="R11675">
        <v>6040620690010001</v>
      </c>
    </row>
    <row r="11676" spans="1:18" x14ac:dyDescent="0.3">
      <c r="A11676" s="14" t="s">
        <v>30850</v>
      </c>
      <c r="B11676" s="14" t="s">
        <v>30850</v>
      </c>
      <c r="C11676" s="14" t="s">
        <v>657</v>
      </c>
      <c r="D11676">
        <v>423420</v>
      </c>
      <c r="E11676" s="14" t="s">
        <v>390</v>
      </c>
      <c r="F11676">
        <v>42</v>
      </c>
      <c r="G11676" s="21">
        <v>40238</v>
      </c>
      <c r="H11676">
        <v>2010</v>
      </c>
      <c r="I11676">
        <v>16</v>
      </c>
      <c r="J11676" s="14" t="s">
        <v>673</v>
      </c>
      <c r="K11676">
        <v>0</v>
      </c>
      <c r="L11676" s="14" t="s">
        <v>30851</v>
      </c>
      <c r="M11676" s="14" t="s">
        <v>1599</v>
      </c>
      <c r="N11676" s="14" t="s">
        <v>701</v>
      </c>
      <c r="O11676" s="14" t="s">
        <v>1600</v>
      </c>
      <c r="P11676">
        <v>0</v>
      </c>
      <c r="Q11676">
        <v>7288020638131</v>
      </c>
      <c r="R11676">
        <v>6021188710010001</v>
      </c>
    </row>
    <row r="11677" spans="1:18" x14ac:dyDescent="0.3">
      <c r="A11677" s="14" t="s">
        <v>30852</v>
      </c>
      <c r="B11677" s="14" t="s">
        <v>30852</v>
      </c>
      <c r="C11677" s="14" t="s">
        <v>659</v>
      </c>
      <c r="D11677">
        <v>813312</v>
      </c>
      <c r="E11677" s="14" t="s">
        <v>211</v>
      </c>
      <c r="F11677">
        <v>81</v>
      </c>
      <c r="G11677" s="21">
        <v>43852</v>
      </c>
      <c r="H11677">
        <v>2020</v>
      </c>
      <c r="I11677">
        <v>6</v>
      </c>
      <c r="J11677" s="14" t="s">
        <v>674</v>
      </c>
      <c r="K11677">
        <v>0</v>
      </c>
      <c r="L11677" s="14" t="s">
        <v>30853</v>
      </c>
      <c r="M11677" s="14" t="s">
        <v>700</v>
      </c>
      <c r="N11677" s="14" t="s">
        <v>701</v>
      </c>
      <c r="O11677" s="14" t="s">
        <v>956</v>
      </c>
      <c r="P11677">
        <v>1</v>
      </c>
      <c r="Q11677">
        <v>8741860790768</v>
      </c>
      <c r="R11677">
        <v>6045688430010001</v>
      </c>
    </row>
    <row r="11678" spans="1:18" x14ac:dyDescent="0.3">
      <c r="A11678" s="14" t="s">
        <v>30854</v>
      </c>
      <c r="B11678" s="14" t="s">
        <v>30854</v>
      </c>
      <c r="C11678" s="14" t="s">
        <v>655</v>
      </c>
      <c r="D11678">
        <v>519290</v>
      </c>
      <c r="E11678" s="14" t="s">
        <v>141</v>
      </c>
      <c r="F11678">
        <v>51</v>
      </c>
      <c r="G11678" s="21">
        <v>42339</v>
      </c>
      <c r="H11678">
        <v>2015</v>
      </c>
      <c r="I11678">
        <v>10</v>
      </c>
      <c r="J11678" s="14" t="s">
        <v>674</v>
      </c>
      <c r="K11678">
        <v>0</v>
      </c>
      <c r="L11678" s="14" t="s">
        <v>30855</v>
      </c>
      <c r="M11678" s="14" t="s">
        <v>30856</v>
      </c>
      <c r="N11678" s="14" t="s">
        <v>3612</v>
      </c>
      <c r="O11678" s="14" t="s">
        <v>30857</v>
      </c>
      <c r="P11678">
        <v>0</v>
      </c>
      <c r="Q11678">
        <v>7898490702393</v>
      </c>
      <c r="R11678">
        <v>6035621490010001</v>
      </c>
    </row>
    <row r="11679" spans="1:18" x14ac:dyDescent="0.3">
      <c r="A11679" s="14" t="s">
        <v>30858</v>
      </c>
      <c r="B11679" s="14" t="s">
        <v>30858</v>
      </c>
      <c r="C11679" s="14" t="s">
        <v>657</v>
      </c>
      <c r="D11679">
        <v>541310</v>
      </c>
      <c r="E11679" s="14" t="s">
        <v>46</v>
      </c>
      <c r="F11679">
        <v>54</v>
      </c>
      <c r="G11679" s="21">
        <v>42492</v>
      </c>
      <c r="H11679">
        <v>2016</v>
      </c>
      <c r="I11679">
        <v>10</v>
      </c>
      <c r="J11679" s="14" t="s">
        <v>674</v>
      </c>
      <c r="K11679">
        <v>0</v>
      </c>
      <c r="L11679" s="14" t="s">
        <v>30859</v>
      </c>
      <c r="M11679" s="14" t="s">
        <v>700</v>
      </c>
      <c r="N11679" s="14" t="s">
        <v>701</v>
      </c>
      <c r="O11679" s="14" t="s">
        <v>992</v>
      </c>
      <c r="P11679">
        <v>1</v>
      </c>
      <c r="Q11679">
        <v>7952230707982</v>
      </c>
      <c r="R11679">
        <v>6036144420010001</v>
      </c>
    </row>
    <row r="11680" spans="1:18" x14ac:dyDescent="0.3">
      <c r="A11680" s="14" t="s">
        <v>30860</v>
      </c>
      <c r="B11680" s="14" t="s">
        <v>30860</v>
      </c>
      <c r="C11680" s="14" t="s">
        <v>657</v>
      </c>
      <c r="D11680">
        <v>236118</v>
      </c>
      <c r="E11680" s="14" t="s">
        <v>29</v>
      </c>
      <c r="F11680">
        <v>23</v>
      </c>
      <c r="G11680" s="21">
        <v>45959</v>
      </c>
      <c r="H11680">
        <v>2025</v>
      </c>
      <c r="I11680">
        <v>0</v>
      </c>
      <c r="J11680" s="14" t="s">
        <v>676</v>
      </c>
      <c r="K11680">
        <v>0</v>
      </c>
      <c r="L11680" s="14" t="s">
        <v>30861</v>
      </c>
      <c r="M11680" s="14" t="s">
        <v>1291</v>
      </c>
      <c r="N11680" s="14" t="s">
        <v>701</v>
      </c>
      <c r="O11680" s="14" t="s">
        <v>1596</v>
      </c>
      <c r="P11680">
        <v>0</v>
      </c>
      <c r="Q11680">
        <v>8873650804685</v>
      </c>
      <c r="R11680">
        <v>6059928400010001</v>
      </c>
    </row>
    <row r="11681" spans="1:18" x14ac:dyDescent="0.3">
      <c r="A11681" s="14" t="s">
        <v>30862</v>
      </c>
      <c r="B11681" s="14" t="s">
        <v>30862</v>
      </c>
      <c r="C11681" s="14" t="s">
        <v>655</v>
      </c>
      <c r="D11681">
        <v>541511</v>
      </c>
      <c r="E11681" s="14" t="s">
        <v>40</v>
      </c>
      <c r="F11681">
        <v>54</v>
      </c>
      <c r="G11681" s="21">
        <v>41852</v>
      </c>
      <c r="H11681">
        <v>2014</v>
      </c>
      <c r="I11681">
        <v>12</v>
      </c>
      <c r="J11681" s="14" t="s">
        <v>673</v>
      </c>
      <c r="K11681">
        <v>0</v>
      </c>
      <c r="L11681" s="14" t="s">
        <v>30863</v>
      </c>
      <c r="M11681" s="14" t="s">
        <v>700</v>
      </c>
      <c r="N11681" s="14" t="s">
        <v>701</v>
      </c>
      <c r="O11681" s="14" t="s">
        <v>831</v>
      </c>
      <c r="P11681">
        <v>1</v>
      </c>
      <c r="Q11681">
        <v>7788330690944</v>
      </c>
      <c r="R11681">
        <v>6033618450010001</v>
      </c>
    </row>
    <row r="11682" spans="1:18" x14ac:dyDescent="0.3">
      <c r="A11682" s="14" t="s">
        <v>30864</v>
      </c>
      <c r="B11682" s="14" t="s">
        <v>30864</v>
      </c>
      <c r="C11682" s="14" t="s">
        <v>659</v>
      </c>
      <c r="D11682">
        <v>813319</v>
      </c>
      <c r="E11682" s="14" t="s">
        <v>111</v>
      </c>
      <c r="F11682">
        <v>81</v>
      </c>
      <c r="G11682" s="21">
        <v>45976</v>
      </c>
      <c r="H11682">
        <v>2025</v>
      </c>
      <c r="I11682">
        <v>0</v>
      </c>
      <c r="J11682" s="14" t="s">
        <v>676</v>
      </c>
      <c r="K11682">
        <v>0</v>
      </c>
      <c r="L11682" s="14" t="s">
        <v>30865</v>
      </c>
      <c r="M11682" s="14" t="s">
        <v>1821</v>
      </c>
      <c r="N11682" s="14" t="s">
        <v>701</v>
      </c>
      <c r="O11682" s="14" t="s">
        <v>6333</v>
      </c>
      <c r="P11682">
        <v>0</v>
      </c>
      <c r="Q11682">
        <v>8874870804810</v>
      </c>
      <c r="R11682">
        <v>6055231460010001</v>
      </c>
    </row>
    <row r="11683" spans="1:18" x14ac:dyDescent="0.3">
      <c r="A11683" s="14" t="s">
        <v>30866</v>
      </c>
      <c r="B11683" s="14" t="s">
        <v>30866</v>
      </c>
      <c r="C11683" s="14" t="s">
        <v>656</v>
      </c>
      <c r="D11683">
        <v>236115</v>
      </c>
      <c r="E11683" s="14" t="s">
        <v>35</v>
      </c>
      <c r="F11683">
        <v>23</v>
      </c>
      <c r="G11683" s="21">
        <v>42736</v>
      </c>
      <c r="H11683">
        <v>2017</v>
      </c>
      <c r="I11683">
        <v>9</v>
      </c>
      <c r="J11683" s="14" t="s">
        <v>674</v>
      </c>
      <c r="K11683">
        <v>0</v>
      </c>
      <c r="L11683" s="14" t="s">
        <v>30867</v>
      </c>
      <c r="M11683" s="14" t="s">
        <v>700</v>
      </c>
      <c r="N11683" s="14" t="s">
        <v>701</v>
      </c>
      <c r="O11683" s="14" t="s">
        <v>893</v>
      </c>
      <c r="P11683">
        <v>1</v>
      </c>
      <c r="Q11683">
        <v>8462900761407</v>
      </c>
      <c r="R11683">
        <v>6040810560010001</v>
      </c>
    </row>
    <row r="11684" spans="1:18" x14ac:dyDescent="0.3">
      <c r="A11684" s="14" t="s">
        <v>30868</v>
      </c>
      <c r="B11684" s="14" t="s">
        <v>30869</v>
      </c>
      <c r="C11684" s="14" t="s">
        <v>655</v>
      </c>
      <c r="D11684">
        <v>236115</v>
      </c>
      <c r="E11684" s="14" t="s">
        <v>35</v>
      </c>
      <c r="F11684">
        <v>23</v>
      </c>
      <c r="G11684" s="21">
        <v>35977</v>
      </c>
      <c r="H11684">
        <v>1998</v>
      </c>
      <c r="I11684">
        <v>28</v>
      </c>
      <c r="J11684" s="14" t="s">
        <v>675</v>
      </c>
      <c r="K11684">
        <v>0</v>
      </c>
      <c r="L11684" s="14" t="s">
        <v>30870</v>
      </c>
      <c r="M11684" s="14" t="s">
        <v>700</v>
      </c>
      <c r="N11684" s="14" t="s">
        <v>701</v>
      </c>
      <c r="O11684" s="14" t="s">
        <v>1464</v>
      </c>
      <c r="P11684">
        <v>1</v>
      </c>
      <c r="Q11684">
        <v>5176400519247</v>
      </c>
      <c r="R11684">
        <v>6018782440010001</v>
      </c>
    </row>
    <row r="11685" spans="1:18" x14ac:dyDescent="0.3">
      <c r="A11685" s="14" t="s">
        <v>30871</v>
      </c>
      <c r="B11685" s="14" t="s">
        <v>30871</v>
      </c>
      <c r="C11685" s="14" t="s">
        <v>657</v>
      </c>
      <c r="D11685">
        <v>236115</v>
      </c>
      <c r="E11685" s="14" t="s">
        <v>35</v>
      </c>
      <c r="F11685">
        <v>23</v>
      </c>
      <c r="G11685" s="21">
        <v>39814</v>
      </c>
      <c r="H11685">
        <v>2009</v>
      </c>
      <c r="I11685">
        <v>17</v>
      </c>
      <c r="J11685" s="14" t="s">
        <v>673</v>
      </c>
      <c r="K11685">
        <v>0</v>
      </c>
      <c r="L11685" s="14" t="s">
        <v>30872</v>
      </c>
      <c r="M11685" s="14" t="s">
        <v>700</v>
      </c>
      <c r="N11685" s="14" t="s">
        <v>701</v>
      </c>
      <c r="O11685" s="14" t="s">
        <v>757</v>
      </c>
      <c r="P11685">
        <v>1</v>
      </c>
      <c r="Q11685">
        <v>7185440627234</v>
      </c>
      <c r="R11685">
        <v>6028849790010001</v>
      </c>
    </row>
    <row r="11686" spans="1:18" x14ac:dyDescent="0.3">
      <c r="A11686" s="14" t="s">
        <v>30873</v>
      </c>
      <c r="B11686" s="14" t="s">
        <v>30873</v>
      </c>
      <c r="C11686" s="14" t="s">
        <v>657</v>
      </c>
      <c r="D11686">
        <v>721310</v>
      </c>
      <c r="E11686" s="14" t="s">
        <v>168</v>
      </c>
      <c r="F11686">
        <v>72</v>
      </c>
      <c r="G11686" s="21">
        <v>44409</v>
      </c>
      <c r="H11686">
        <v>2021</v>
      </c>
      <c r="I11686">
        <v>5</v>
      </c>
      <c r="J11686" s="14" t="s">
        <v>672</v>
      </c>
      <c r="K11686">
        <v>0</v>
      </c>
      <c r="L11686" s="14" t="s">
        <v>30874</v>
      </c>
      <c r="M11686" s="14" t="s">
        <v>700</v>
      </c>
      <c r="N11686" s="14" t="s">
        <v>701</v>
      </c>
      <c r="O11686" s="14" t="s">
        <v>827</v>
      </c>
      <c r="P11686">
        <v>1</v>
      </c>
      <c r="Q11686">
        <v>8543290769898</v>
      </c>
      <c r="R11686">
        <v>6047596250010001</v>
      </c>
    </row>
    <row r="11687" spans="1:18" x14ac:dyDescent="0.3">
      <c r="A11687" s="14" t="s">
        <v>30875</v>
      </c>
      <c r="B11687" s="14" t="s">
        <v>30875</v>
      </c>
      <c r="C11687" s="14" t="s">
        <v>658</v>
      </c>
      <c r="D11687">
        <v>236115</v>
      </c>
      <c r="E11687" s="14" t="s">
        <v>35</v>
      </c>
      <c r="F11687">
        <v>23</v>
      </c>
      <c r="G11687" s="21">
        <v>43105</v>
      </c>
      <c r="H11687">
        <v>2018</v>
      </c>
      <c r="I11687">
        <v>8</v>
      </c>
      <c r="J11687" s="14" t="s">
        <v>674</v>
      </c>
      <c r="K11687">
        <v>0</v>
      </c>
      <c r="L11687" s="14" t="s">
        <v>30876</v>
      </c>
      <c r="M11687" s="14" t="s">
        <v>700</v>
      </c>
      <c r="N11687" s="14" t="s">
        <v>701</v>
      </c>
      <c r="O11687" s="14" t="s">
        <v>714</v>
      </c>
      <c r="P11687">
        <v>1</v>
      </c>
      <c r="Q11687">
        <v>8246250738654</v>
      </c>
      <c r="R11687">
        <v>6040825920010001</v>
      </c>
    </row>
    <row r="11688" spans="1:18" x14ac:dyDescent="0.3">
      <c r="A11688" s="14" t="s">
        <v>30877</v>
      </c>
      <c r="B11688" s="14" t="s">
        <v>30878</v>
      </c>
      <c r="C11688" s="14" t="s">
        <v>656</v>
      </c>
      <c r="D11688">
        <v>238990</v>
      </c>
      <c r="E11688" s="14" t="s">
        <v>41</v>
      </c>
      <c r="F11688">
        <v>23</v>
      </c>
      <c r="G11688" s="21">
        <v>44228</v>
      </c>
      <c r="H11688">
        <v>2021</v>
      </c>
      <c r="I11688">
        <v>5</v>
      </c>
      <c r="J11688" s="14" t="s">
        <v>672</v>
      </c>
      <c r="K11688">
        <v>0</v>
      </c>
      <c r="L11688" s="14" t="s">
        <v>30879</v>
      </c>
      <c r="M11688" s="14" t="s">
        <v>727</v>
      </c>
      <c r="N11688" s="14" t="s">
        <v>701</v>
      </c>
      <c r="O11688" s="14" t="s">
        <v>2807</v>
      </c>
      <c r="P11688">
        <v>0</v>
      </c>
      <c r="Q11688">
        <v>8558720771503</v>
      </c>
      <c r="R11688">
        <v>6047025200010001</v>
      </c>
    </row>
    <row r="11689" spans="1:18" x14ac:dyDescent="0.3">
      <c r="A11689" s="14" t="s">
        <v>30880</v>
      </c>
      <c r="B11689" s="14" t="s">
        <v>30881</v>
      </c>
      <c r="C11689" s="14" t="s">
        <v>655</v>
      </c>
      <c r="D11689">
        <v>722511</v>
      </c>
      <c r="E11689" s="14" t="s">
        <v>33</v>
      </c>
      <c r="F11689">
        <v>72</v>
      </c>
      <c r="G11689" s="21">
        <v>45966</v>
      </c>
      <c r="H11689">
        <v>2025</v>
      </c>
      <c r="I11689">
        <v>0</v>
      </c>
      <c r="J11689" s="14" t="s">
        <v>676</v>
      </c>
      <c r="K11689">
        <v>0</v>
      </c>
      <c r="L11689" s="14" t="s">
        <v>30882</v>
      </c>
      <c r="M11689" s="14" t="s">
        <v>700</v>
      </c>
      <c r="N11689" s="14" t="s">
        <v>701</v>
      </c>
      <c r="O11689" s="14" t="s">
        <v>799</v>
      </c>
      <c r="P11689">
        <v>1</v>
      </c>
      <c r="Q11689">
        <v>8871130804422</v>
      </c>
      <c r="R11689">
        <v>6059557900010001</v>
      </c>
    </row>
    <row r="11690" spans="1:18" x14ac:dyDescent="0.3">
      <c r="A11690" s="14" t="s">
        <v>30883</v>
      </c>
      <c r="B11690" s="14" t="s">
        <v>30883</v>
      </c>
      <c r="C11690" s="14" t="s">
        <v>657</v>
      </c>
      <c r="D11690">
        <v>236118</v>
      </c>
      <c r="E11690" s="14" t="s">
        <v>29</v>
      </c>
      <c r="F11690">
        <v>23</v>
      </c>
      <c r="G11690" s="21">
        <v>42262</v>
      </c>
      <c r="H11690">
        <v>2015</v>
      </c>
      <c r="I11690">
        <v>10</v>
      </c>
      <c r="J11690" s="14" t="s">
        <v>674</v>
      </c>
      <c r="K11690">
        <v>0</v>
      </c>
      <c r="L11690" s="14" t="s">
        <v>30884</v>
      </c>
      <c r="M11690" s="14" t="s">
        <v>700</v>
      </c>
      <c r="N11690" s="14" t="s">
        <v>701</v>
      </c>
      <c r="O11690" s="14" t="s">
        <v>1021</v>
      </c>
      <c r="P11690">
        <v>1</v>
      </c>
      <c r="Q11690">
        <v>7872780699709</v>
      </c>
      <c r="R11690">
        <v>6035311220010001</v>
      </c>
    </row>
    <row r="11691" spans="1:18" x14ac:dyDescent="0.3">
      <c r="A11691" s="14" t="s">
        <v>30885</v>
      </c>
      <c r="B11691" s="14" t="s">
        <v>30885</v>
      </c>
      <c r="C11691" s="14" t="s">
        <v>657</v>
      </c>
      <c r="D11691">
        <v>531110</v>
      </c>
      <c r="E11691" s="14" t="s">
        <v>20</v>
      </c>
      <c r="F11691">
        <v>53</v>
      </c>
      <c r="G11691" s="21">
        <v>40931</v>
      </c>
      <c r="H11691">
        <v>2012</v>
      </c>
      <c r="I11691">
        <v>14</v>
      </c>
      <c r="J11691" s="14" t="s">
        <v>673</v>
      </c>
      <c r="K11691">
        <v>0</v>
      </c>
      <c r="L11691" s="14" t="s">
        <v>30884</v>
      </c>
      <c r="M11691" s="14" t="s">
        <v>700</v>
      </c>
      <c r="N11691" s="14" t="s">
        <v>701</v>
      </c>
      <c r="O11691" s="14" t="s">
        <v>1021</v>
      </c>
      <c r="P11691">
        <v>1</v>
      </c>
      <c r="Q11691">
        <v>7666850678227</v>
      </c>
      <c r="R11691">
        <v>6031747540010001</v>
      </c>
    </row>
    <row r="11692" spans="1:18" x14ac:dyDescent="0.3">
      <c r="A11692" s="14" t="s">
        <v>30886</v>
      </c>
      <c r="B11692" s="14" t="s">
        <v>30887</v>
      </c>
      <c r="C11692" s="14" t="s">
        <v>654</v>
      </c>
      <c r="D11692">
        <v>711130</v>
      </c>
      <c r="E11692" s="14" t="s">
        <v>109</v>
      </c>
      <c r="F11692">
        <v>71</v>
      </c>
      <c r="G11692" s="21">
        <v>43800</v>
      </c>
      <c r="H11692">
        <v>2019</v>
      </c>
      <c r="I11692">
        <v>6</v>
      </c>
      <c r="J11692" s="14" t="s">
        <v>674</v>
      </c>
      <c r="K11692">
        <v>0</v>
      </c>
      <c r="L11692" s="14" t="s">
        <v>30888</v>
      </c>
      <c r="M11692" s="14" t="s">
        <v>700</v>
      </c>
      <c r="N11692" s="14" t="s">
        <v>701</v>
      </c>
      <c r="O11692" s="14" t="s">
        <v>799</v>
      </c>
      <c r="P11692">
        <v>1</v>
      </c>
      <c r="Q11692">
        <v>8440720758990</v>
      </c>
      <c r="R11692">
        <v>6029038200010002</v>
      </c>
    </row>
    <row r="11693" spans="1:18" x14ac:dyDescent="0.3">
      <c r="A11693" s="14" t="s">
        <v>30889</v>
      </c>
      <c r="B11693" s="14" t="s">
        <v>30889</v>
      </c>
      <c r="C11693" s="14" t="s">
        <v>656</v>
      </c>
      <c r="D11693">
        <v>722310</v>
      </c>
      <c r="E11693" s="14" t="s">
        <v>125</v>
      </c>
      <c r="F11693">
        <v>72</v>
      </c>
      <c r="G11693" s="21">
        <v>45992</v>
      </c>
      <c r="H11693">
        <v>2025</v>
      </c>
      <c r="I11693">
        <v>0</v>
      </c>
      <c r="J11693" s="14" t="s">
        <v>676</v>
      </c>
      <c r="K11693">
        <v>0</v>
      </c>
      <c r="L11693" s="14" t="s">
        <v>30890</v>
      </c>
      <c r="M11693" s="14" t="s">
        <v>700</v>
      </c>
      <c r="N11693" s="14" t="s">
        <v>701</v>
      </c>
      <c r="O11693" s="14" t="s">
        <v>757</v>
      </c>
      <c r="P11693">
        <v>1</v>
      </c>
      <c r="Q11693">
        <v>8878350805197</v>
      </c>
      <c r="R11693">
        <v>6059179390010001</v>
      </c>
    </row>
    <row r="11694" spans="1:18" x14ac:dyDescent="0.3">
      <c r="A11694" s="14" t="s">
        <v>30891</v>
      </c>
      <c r="B11694" s="14" t="s">
        <v>30892</v>
      </c>
      <c r="C11694" s="14" t="s">
        <v>654</v>
      </c>
      <c r="D11694">
        <v>485310</v>
      </c>
      <c r="E11694" s="14" t="s">
        <v>22</v>
      </c>
      <c r="F11694">
        <v>48</v>
      </c>
      <c r="G11694" s="21">
        <v>38750</v>
      </c>
      <c r="H11694">
        <v>2006</v>
      </c>
      <c r="I11694">
        <v>20</v>
      </c>
      <c r="J11694" s="14" t="s">
        <v>673</v>
      </c>
      <c r="K11694">
        <v>0</v>
      </c>
      <c r="L11694" s="14" t="s">
        <v>30893</v>
      </c>
      <c r="M11694" s="14" t="s">
        <v>764</v>
      </c>
      <c r="N11694" s="14" t="s">
        <v>701</v>
      </c>
      <c r="O11694" s="14" t="s">
        <v>1299</v>
      </c>
      <c r="P11694">
        <v>0</v>
      </c>
      <c r="Q11694">
        <v>5851060591676</v>
      </c>
    </row>
    <row r="11695" spans="1:18" x14ac:dyDescent="0.3">
      <c r="A11695" s="14" t="s">
        <v>30894</v>
      </c>
      <c r="B11695" s="14" t="s">
        <v>30895</v>
      </c>
      <c r="C11695" s="14" t="s">
        <v>655</v>
      </c>
      <c r="D11695">
        <v>424210</v>
      </c>
      <c r="E11695" s="14" t="s">
        <v>224</v>
      </c>
      <c r="F11695">
        <v>42</v>
      </c>
      <c r="G11695" s="21">
        <v>42156</v>
      </c>
      <c r="H11695">
        <v>2015</v>
      </c>
      <c r="I11695">
        <v>11</v>
      </c>
      <c r="J11695" s="14" t="s">
        <v>673</v>
      </c>
      <c r="K11695">
        <v>0</v>
      </c>
      <c r="L11695" s="14" t="s">
        <v>15911</v>
      </c>
      <c r="M11695" s="14" t="s">
        <v>700</v>
      </c>
      <c r="N11695" s="14" t="s">
        <v>701</v>
      </c>
      <c r="O11695" s="14" t="s">
        <v>757</v>
      </c>
      <c r="P11695">
        <v>1</v>
      </c>
      <c r="Q11695">
        <v>7917930704426</v>
      </c>
      <c r="R11695">
        <v>6022191030010001</v>
      </c>
    </row>
    <row r="11696" spans="1:18" x14ac:dyDescent="0.3">
      <c r="A11696" s="14" t="s">
        <v>30896</v>
      </c>
      <c r="B11696" s="14" t="s">
        <v>30897</v>
      </c>
      <c r="C11696" s="14" t="s">
        <v>660</v>
      </c>
      <c r="D11696">
        <v>926110</v>
      </c>
      <c r="E11696" s="14" t="s">
        <v>421</v>
      </c>
      <c r="F11696">
        <v>92</v>
      </c>
      <c r="G11696" s="21">
        <v>41800</v>
      </c>
      <c r="H11696">
        <v>2014</v>
      </c>
      <c r="I11696">
        <v>12</v>
      </c>
      <c r="J11696" s="14" t="s">
        <v>673</v>
      </c>
      <c r="K11696">
        <v>0</v>
      </c>
      <c r="L11696" s="14" t="s">
        <v>30898</v>
      </c>
      <c r="M11696" s="14" t="s">
        <v>1939</v>
      </c>
      <c r="N11696" s="14" t="s">
        <v>701</v>
      </c>
      <c r="O11696" s="14" t="s">
        <v>1940</v>
      </c>
      <c r="P11696">
        <v>0</v>
      </c>
      <c r="Q11696">
        <v>7712770683056</v>
      </c>
      <c r="R11696">
        <v>6031331830010001</v>
      </c>
    </row>
    <row r="11697" spans="1:18" x14ac:dyDescent="0.3">
      <c r="A11697" s="14" t="s">
        <v>30899</v>
      </c>
      <c r="B11697" s="14" t="s">
        <v>30900</v>
      </c>
      <c r="C11697" s="14" t="s">
        <v>654</v>
      </c>
      <c r="D11697">
        <v>722320</v>
      </c>
      <c r="E11697" s="14" t="s">
        <v>75</v>
      </c>
      <c r="F11697">
        <v>72</v>
      </c>
      <c r="G11697" s="21">
        <v>46161</v>
      </c>
      <c r="H11697">
        <v>2026</v>
      </c>
      <c r="I11697">
        <v>0</v>
      </c>
      <c r="J11697" s="14" t="s">
        <v>676</v>
      </c>
      <c r="K11697">
        <v>0</v>
      </c>
      <c r="L11697" s="14" t="s">
        <v>30901</v>
      </c>
      <c r="M11697" s="14" t="s">
        <v>700</v>
      </c>
      <c r="N11697" s="14" t="s">
        <v>701</v>
      </c>
      <c r="O11697" s="14" t="s">
        <v>992</v>
      </c>
      <c r="P11697">
        <v>1</v>
      </c>
      <c r="Q11697">
        <v>8926270810338</v>
      </c>
      <c r="R11697">
        <v>6025278340010004</v>
      </c>
    </row>
    <row r="11698" spans="1:18" x14ac:dyDescent="0.3">
      <c r="A11698" s="14" t="s">
        <v>30902</v>
      </c>
      <c r="B11698" s="14" t="s">
        <v>30902</v>
      </c>
      <c r="C11698" s="14" t="s">
        <v>655</v>
      </c>
      <c r="D11698">
        <v>811490</v>
      </c>
      <c r="E11698" s="14" t="s">
        <v>84</v>
      </c>
      <c r="F11698">
        <v>81</v>
      </c>
      <c r="G11698" s="21">
        <v>27515</v>
      </c>
      <c r="H11698">
        <v>1975</v>
      </c>
      <c r="I11698">
        <v>51</v>
      </c>
      <c r="J11698" s="14" t="s">
        <v>675</v>
      </c>
      <c r="K11698">
        <v>0</v>
      </c>
      <c r="L11698" s="14" t="s">
        <v>30903</v>
      </c>
      <c r="M11698" s="14" t="s">
        <v>700</v>
      </c>
      <c r="N11698" s="14" t="s">
        <v>701</v>
      </c>
      <c r="O11698" s="14" t="s">
        <v>753</v>
      </c>
      <c r="P11698">
        <v>1</v>
      </c>
      <c r="Q11698">
        <v>118280015797</v>
      </c>
      <c r="R11698">
        <v>6001609220010001</v>
      </c>
    </row>
    <row r="11699" spans="1:18" x14ac:dyDescent="0.3">
      <c r="A11699" s="14" t="s">
        <v>30904</v>
      </c>
      <c r="B11699" s="14" t="s">
        <v>30905</v>
      </c>
      <c r="C11699" s="14" t="s">
        <v>654</v>
      </c>
      <c r="D11699">
        <v>459120</v>
      </c>
      <c r="E11699" s="14" t="s">
        <v>162</v>
      </c>
      <c r="F11699">
        <v>45</v>
      </c>
      <c r="G11699" s="21">
        <v>45202</v>
      </c>
      <c r="H11699">
        <v>2023</v>
      </c>
      <c r="I11699">
        <v>2</v>
      </c>
      <c r="J11699" s="14" t="s">
        <v>672</v>
      </c>
      <c r="K11699">
        <v>0</v>
      </c>
      <c r="L11699" s="14" t="s">
        <v>25003</v>
      </c>
      <c r="M11699" s="14" t="s">
        <v>700</v>
      </c>
      <c r="N11699" s="14" t="s">
        <v>701</v>
      </c>
      <c r="O11699" s="14" t="s">
        <v>831</v>
      </c>
      <c r="P11699">
        <v>1</v>
      </c>
      <c r="Q11699">
        <v>8714310787841</v>
      </c>
    </row>
    <row r="11700" spans="1:18" x14ac:dyDescent="0.3">
      <c r="A11700" s="14" t="s">
        <v>30906</v>
      </c>
      <c r="B11700" s="14" t="s">
        <v>30907</v>
      </c>
      <c r="C11700" s="14" t="s">
        <v>657</v>
      </c>
      <c r="D11700">
        <v>488510</v>
      </c>
      <c r="E11700" s="14" t="s">
        <v>182</v>
      </c>
      <c r="F11700">
        <v>48</v>
      </c>
      <c r="G11700" s="21">
        <v>41640</v>
      </c>
      <c r="H11700">
        <v>2014</v>
      </c>
      <c r="I11700">
        <v>12</v>
      </c>
      <c r="J11700" s="14" t="s">
        <v>673</v>
      </c>
      <c r="K11700">
        <v>0</v>
      </c>
      <c r="L11700" s="14" t="s">
        <v>7881</v>
      </c>
      <c r="M11700" s="14" t="s">
        <v>700</v>
      </c>
      <c r="N11700" s="14" t="s">
        <v>701</v>
      </c>
      <c r="O11700" s="14" t="s">
        <v>831</v>
      </c>
      <c r="P11700">
        <v>1</v>
      </c>
      <c r="Q11700">
        <v>7671070678672</v>
      </c>
      <c r="R11700">
        <v>6033551650010001</v>
      </c>
    </row>
    <row r="11701" spans="1:18" x14ac:dyDescent="0.3">
      <c r="A11701" s="14" t="s">
        <v>30908</v>
      </c>
      <c r="B11701" s="14" t="s">
        <v>30908</v>
      </c>
      <c r="C11701" s="14" t="s">
        <v>656</v>
      </c>
      <c r="D11701">
        <v>541611</v>
      </c>
      <c r="E11701" s="14" t="s">
        <v>28</v>
      </c>
      <c r="F11701">
        <v>54</v>
      </c>
      <c r="G11701" s="21">
        <v>46079</v>
      </c>
      <c r="H11701">
        <v>2026</v>
      </c>
      <c r="I11701">
        <v>0</v>
      </c>
      <c r="J11701" s="14" t="s">
        <v>676</v>
      </c>
      <c r="K11701">
        <v>0</v>
      </c>
      <c r="L11701" s="14" t="s">
        <v>19460</v>
      </c>
      <c r="M11701" s="14" t="s">
        <v>700</v>
      </c>
      <c r="N11701" s="14" t="s">
        <v>701</v>
      </c>
      <c r="O11701" s="14" t="s">
        <v>741</v>
      </c>
      <c r="P11701">
        <v>1</v>
      </c>
      <c r="Q11701">
        <v>8901080807722</v>
      </c>
      <c r="R11701">
        <v>6060576500010001</v>
      </c>
    </row>
    <row r="11702" spans="1:18" x14ac:dyDescent="0.3">
      <c r="A11702" s="14" t="s">
        <v>30909</v>
      </c>
      <c r="B11702" s="14" t="s">
        <v>30909</v>
      </c>
      <c r="C11702" s="14" t="s">
        <v>655</v>
      </c>
      <c r="D11702">
        <v>423220</v>
      </c>
      <c r="E11702" s="14" t="s">
        <v>286</v>
      </c>
      <c r="F11702">
        <v>42</v>
      </c>
      <c r="G11702" s="21">
        <v>35796</v>
      </c>
      <c r="H11702">
        <v>1998</v>
      </c>
      <c r="I11702">
        <v>28</v>
      </c>
      <c r="J11702" s="14" t="s">
        <v>675</v>
      </c>
      <c r="K11702">
        <v>0</v>
      </c>
      <c r="L11702" s="14" t="s">
        <v>30910</v>
      </c>
      <c r="M11702" s="14" t="s">
        <v>700</v>
      </c>
      <c r="N11702" s="14" t="s">
        <v>701</v>
      </c>
      <c r="O11702" s="14" t="s">
        <v>827</v>
      </c>
      <c r="P11702">
        <v>1</v>
      </c>
      <c r="Q11702">
        <v>5154970516946</v>
      </c>
      <c r="R11702">
        <v>6018431820010001</v>
      </c>
    </row>
    <row r="11703" spans="1:18" x14ac:dyDescent="0.3">
      <c r="A11703" s="14" t="s">
        <v>30911</v>
      </c>
      <c r="B11703" s="14" t="s">
        <v>30912</v>
      </c>
      <c r="C11703" s="14" t="s">
        <v>654</v>
      </c>
      <c r="D11703">
        <v>238210</v>
      </c>
      <c r="E11703" s="14" t="s">
        <v>32</v>
      </c>
      <c r="F11703">
        <v>23</v>
      </c>
      <c r="G11703" s="21">
        <v>45689</v>
      </c>
      <c r="H11703">
        <v>2025</v>
      </c>
      <c r="I11703">
        <v>1</v>
      </c>
      <c r="J11703" s="14" t="s">
        <v>672</v>
      </c>
      <c r="K11703">
        <v>0</v>
      </c>
      <c r="L11703" s="14" t="s">
        <v>30913</v>
      </c>
      <c r="M11703" s="14" t="s">
        <v>14505</v>
      </c>
      <c r="N11703" s="14" t="s">
        <v>701</v>
      </c>
      <c r="O11703" s="14" t="s">
        <v>15230</v>
      </c>
      <c r="P11703">
        <v>0</v>
      </c>
      <c r="Q11703">
        <v>8811410798183</v>
      </c>
      <c r="R11703">
        <v>6053691300010001</v>
      </c>
    </row>
    <row r="11704" spans="1:18" x14ac:dyDescent="0.3">
      <c r="A11704" s="14" t="s">
        <v>30914</v>
      </c>
      <c r="B11704" s="14" t="s">
        <v>30915</v>
      </c>
      <c r="C11704" s="14" t="s">
        <v>657</v>
      </c>
      <c r="D11704">
        <v>713940</v>
      </c>
      <c r="E11704" s="14" t="s">
        <v>67</v>
      </c>
      <c r="F11704">
        <v>71</v>
      </c>
      <c r="G11704" s="21">
        <v>38092</v>
      </c>
      <c r="H11704">
        <v>2004</v>
      </c>
      <c r="I11704">
        <v>22</v>
      </c>
      <c r="J11704" s="14" t="s">
        <v>675</v>
      </c>
      <c r="K11704">
        <v>0</v>
      </c>
      <c r="L11704" s="14" t="s">
        <v>30916</v>
      </c>
      <c r="M11704" s="14" t="s">
        <v>700</v>
      </c>
      <c r="N11704" s="14" t="s">
        <v>701</v>
      </c>
      <c r="O11704" s="14" t="s">
        <v>1021</v>
      </c>
      <c r="P11704">
        <v>1</v>
      </c>
      <c r="Q11704">
        <v>5690840574635</v>
      </c>
      <c r="R11704">
        <v>6023786530010002</v>
      </c>
    </row>
    <row r="11705" spans="1:18" x14ac:dyDescent="0.3">
      <c r="A11705" s="14" t="s">
        <v>30914</v>
      </c>
      <c r="B11705" s="14" t="s">
        <v>30915</v>
      </c>
      <c r="C11705" s="14" t="s">
        <v>657</v>
      </c>
      <c r="D11705">
        <v>713940</v>
      </c>
      <c r="E11705" s="14" t="s">
        <v>67</v>
      </c>
      <c r="F11705">
        <v>71</v>
      </c>
      <c r="G11705" s="21">
        <v>42614</v>
      </c>
      <c r="H11705">
        <v>2016</v>
      </c>
      <c r="I11705">
        <v>9</v>
      </c>
      <c r="J11705" s="14" t="s">
        <v>674</v>
      </c>
      <c r="K11705">
        <v>0</v>
      </c>
      <c r="L11705" s="14" t="s">
        <v>30917</v>
      </c>
      <c r="M11705" s="14" t="s">
        <v>700</v>
      </c>
      <c r="N11705" s="14" t="s">
        <v>701</v>
      </c>
      <c r="O11705" s="14" t="s">
        <v>777</v>
      </c>
      <c r="P11705">
        <v>1</v>
      </c>
      <c r="Q11705">
        <v>5690840731948</v>
      </c>
      <c r="R11705">
        <v>602378653</v>
      </c>
    </row>
    <row r="11706" spans="1:18" x14ac:dyDescent="0.3">
      <c r="A11706" s="14" t="s">
        <v>30918</v>
      </c>
      <c r="B11706" s="14" t="s">
        <v>30918</v>
      </c>
      <c r="C11706" s="14" t="s">
        <v>657</v>
      </c>
      <c r="D11706">
        <v>541511</v>
      </c>
      <c r="E11706" s="14" t="s">
        <v>40</v>
      </c>
      <c r="F11706">
        <v>54</v>
      </c>
      <c r="G11706" s="21">
        <v>44742</v>
      </c>
      <c r="H11706">
        <v>2022</v>
      </c>
      <c r="I11706">
        <v>4</v>
      </c>
      <c r="J11706" s="14" t="s">
        <v>672</v>
      </c>
      <c r="K11706">
        <v>0</v>
      </c>
      <c r="L11706" s="14" t="s">
        <v>19907</v>
      </c>
      <c r="M11706" s="14" t="s">
        <v>700</v>
      </c>
      <c r="N11706" s="14" t="s">
        <v>701</v>
      </c>
      <c r="O11706" s="14" t="s">
        <v>847</v>
      </c>
      <c r="P11706">
        <v>1</v>
      </c>
      <c r="Q11706">
        <v>8661460782285</v>
      </c>
      <c r="R11706">
        <v>6049573000010001</v>
      </c>
    </row>
    <row r="11707" spans="1:18" x14ac:dyDescent="0.3">
      <c r="A11707" s="14" t="s">
        <v>30919</v>
      </c>
      <c r="B11707" s="14" t="s">
        <v>30920</v>
      </c>
      <c r="C11707" s="14" t="s">
        <v>654</v>
      </c>
      <c r="D11707">
        <v>561730</v>
      </c>
      <c r="E11707" s="14" t="s">
        <v>48</v>
      </c>
      <c r="F11707">
        <v>56</v>
      </c>
      <c r="G11707" s="21">
        <v>37742</v>
      </c>
      <c r="H11707">
        <v>2003</v>
      </c>
      <c r="I11707">
        <v>23</v>
      </c>
      <c r="J11707" s="14" t="s">
        <v>675</v>
      </c>
      <c r="K11707">
        <v>0</v>
      </c>
      <c r="L11707" s="14" t="s">
        <v>30921</v>
      </c>
      <c r="M11707" s="14" t="s">
        <v>700</v>
      </c>
      <c r="N11707" s="14" t="s">
        <v>701</v>
      </c>
      <c r="O11707" s="14" t="s">
        <v>1021</v>
      </c>
      <c r="P11707">
        <v>1</v>
      </c>
      <c r="Q11707">
        <v>7683440679983</v>
      </c>
      <c r="R11707">
        <v>6022932550010001</v>
      </c>
    </row>
    <row r="11708" spans="1:18" x14ac:dyDescent="0.3">
      <c r="A11708" s="14" t="s">
        <v>30922</v>
      </c>
      <c r="B11708" s="14" t="s">
        <v>30922</v>
      </c>
      <c r="C11708" s="14" t="s">
        <v>657</v>
      </c>
      <c r="D11708">
        <v>236118</v>
      </c>
      <c r="E11708" s="14" t="s">
        <v>29</v>
      </c>
      <c r="F11708">
        <v>23</v>
      </c>
      <c r="G11708" s="21">
        <v>42877</v>
      </c>
      <c r="H11708">
        <v>2017</v>
      </c>
      <c r="I11708">
        <v>9</v>
      </c>
      <c r="J11708" s="14" t="s">
        <v>674</v>
      </c>
      <c r="K11708">
        <v>0</v>
      </c>
      <c r="L11708" s="14" t="s">
        <v>30923</v>
      </c>
      <c r="M11708" s="14" t="s">
        <v>1677</v>
      </c>
      <c r="N11708" s="14" t="s">
        <v>701</v>
      </c>
      <c r="O11708" s="14" t="s">
        <v>1678</v>
      </c>
      <c r="P11708">
        <v>0</v>
      </c>
      <c r="Q11708">
        <v>8084860721778</v>
      </c>
      <c r="R11708">
        <v>6028262410010001</v>
      </c>
    </row>
    <row r="11709" spans="1:18" x14ac:dyDescent="0.3">
      <c r="A11709" s="14" t="s">
        <v>30924</v>
      </c>
      <c r="B11709" s="14" t="s">
        <v>30924</v>
      </c>
      <c r="C11709" s="14" t="s">
        <v>655</v>
      </c>
      <c r="D11709">
        <v>238990</v>
      </c>
      <c r="E11709" s="14" t="s">
        <v>41</v>
      </c>
      <c r="F11709">
        <v>23</v>
      </c>
      <c r="G11709" s="21">
        <v>37795</v>
      </c>
      <c r="H11709">
        <v>2003</v>
      </c>
      <c r="I11709">
        <v>23</v>
      </c>
      <c r="J11709" s="14" t="s">
        <v>675</v>
      </c>
      <c r="K11709">
        <v>0</v>
      </c>
      <c r="L11709" s="14" t="s">
        <v>30925</v>
      </c>
      <c r="M11709" s="14" t="s">
        <v>1986</v>
      </c>
      <c r="N11709" s="14" t="s">
        <v>701</v>
      </c>
      <c r="O11709" s="14" t="s">
        <v>1987</v>
      </c>
      <c r="P11709">
        <v>0</v>
      </c>
      <c r="Q11709">
        <v>5621960567258</v>
      </c>
      <c r="R11709">
        <v>6019664630010001</v>
      </c>
    </row>
    <row r="11710" spans="1:18" x14ac:dyDescent="0.3">
      <c r="A11710" s="14" t="s">
        <v>30926</v>
      </c>
      <c r="B11710" s="14" t="s">
        <v>30927</v>
      </c>
      <c r="C11710" s="14" t="s">
        <v>655</v>
      </c>
      <c r="D11710">
        <v>238220</v>
      </c>
      <c r="E11710" s="14" t="s">
        <v>34</v>
      </c>
      <c r="F11710">
        <v>23</v>
      </c>
      <c r="G11710" s="21">
        <v>42975</v>
      </c>
      <c r="H11710">
        <v>2017</v>
      </c>
      <c r="I11710">
        <v>8</v>
      </c>
      <c r="J11710" s="14" t="s">
        <v>674</v>
      </c>
      <c r="K11710">
        <v>0</v>
      </c>
      <c r="L11710" s="14" t="s">
        <v>30928</v>
      </c>
      <c r="M11710" s="14" t="s">
        <v>1751</v>
      </c>
      <c r="N11710" s="14" t="s">
        <v>701</v>
      </c>
      <c r="O11710" s="14" t="s">
        <v>5069</v>
      </c>
      <c r="P11710">
        <v>0</v>
      </c>
      <c r="Q11710">
        <v>8138370727328</v>
      </c>
      <c r="R11710">
        <v>6022314980010001</v>
      </c>
    </row>
    <row r="11711" spans="1:18" x14ac:dyDescent="0.3">
      <c r="A11711" s="14" t="s">
        <v>30929</v>
      </c>
      <c r="B11711" s="14" t="s">
        <v>30930</v>
      </c>
      <c r="C11711" s="14" t="s">
        <v>657</v>
      </c>
      <c r="D11711">
        <v>238220</v>
      </c>
      <c r="E11711" s="14" t="s">
        <v>34</v>
      </c>
      <c r="F11711">
        <v>23</v>
      </c>
      <c r="G11711" s="21">
        <v>39122</v>
      </c>
      <c r="H11711">
        <v>2007</v>
      </c>
      <c r="I11711">
        <v>19</v>
      </c>
      <c r="J11711" s="14" t="s">
        <v>673</v>
      </c>
      <c r="K11711">
        <v>0</v>
      </c>
      <c r="L11711" s="14" t="s">
        <v>30931</v>
      </c>
      <c r="M11711" s="14" t="s">
        <v>3416</v>
      </c>
      <c r="N11711" s="14" t="s">
        <v>701</v>
      </c>
      <c r="O11711" s="14" t="s">
        <v>3417</v>
      </c>
      <c r="P11711">
        <v>0</v>
      </c>
      <c r="Q11711">
        <v>5972310604676</v>
      </c>
      <c r="R11711">
        <v>6026868850010001</v>
      </c>
    </row>
    <row r="11712" spans="1:18" x14ac:dyDescent="0.3">
      <c r="A11712" s="14" t="s">
        <v>30932</v>
      </c>
      <c r="B11712" s="14" t="s">
        <v>30932</v>
      </c>
      <c r="C11712" s="14" t="s">
        <v>661</v>
      </c>
      <c r="D11712">
        <v>541611</v>
      </c>
      <c r="E11712" s="14" t="s">
        <v>28</v>
      </c>
      <c r="F11712">
        <v>54</v>
      </c>
      <c r="G11712" s="21">
        <v>43101</v>
      </c>
      <c r="H11712">
        <v>2018</v>
      </c>
      <c r="I11712">
        <v>8</v>
      </c>
      <c r="J11712" s="14" t="s">
        <v>674</v>
      </c>
      <c r="K11712">
        <v>0</v>
      </c>
      <c r="L11712" s="14" t="s">
        <v>15736</v>
      </c>
      <c r="M11712" s="14" t="s">
        <v>700</v>
      </c>
      <c r="N11712" s="14" t="s">
        <v>701</v>
      </c>
      <c r="O11712" s="14" t="s">
        <v>1021</v>
      </c>
      <c r="P11712">
        <v>1</v>
      </c>
      <c r="Q11712">
        <v>8296450743894</v>
      </c>
      <c r="R11712">
        <v>6041475520010001</v>
      </c>
    </row>
    <row r="11713" spans="1:18" x14ac:dyDescent="0.3">
      <c r="A11713" s="14" t="s">
        <v>30933</v>
      </c>
      <c r="B11713" s="14" t="s">
        <v>30934</v>
      </c>
      <c r="C11713" s="14" t="s">
        <v>654</v>
      </c>
      <c r="D11713">
        <v>611110</v>
      </c>
      <c r="E11713" s="14" t="s">
        <v>119</v>
      </c>
      <c r="F11713">
        <v>61</v>
      </c>
      <c r="G11713" s="21">
        <v>45580</v>
      </c>
      <c r="H11713">
        <v>2024</v>
      </c>
      <c r="I11713">
        <v>1</v>
      </c>
      <c r="J11713" s="14" t="s">
        <v>672</v>
      </c>
      <c r="K11713">
        <v>0</v>
      </c>
      <c r="L11713" s="14" t="s">
        <v>30935</v>
      </c>
      <c r="M11713" s="14" t="s">
        <v>700</v>
      </c>
      <c r="N11713" s="14" t="s">
        <v>701</v>
      </c>
      <c r="O11713" s="14" t="s">
        <v>720</v>
      </c>
      <c r="P11713">
        <v>1</v>
      </c>
      <c r="Q11713">
        <v>8790840795985</v>
      </c>
    </row>
    <row r="11714" spans="1:18" x14ac:dyDescent="0.3">
      <c r="A11714" s="14" t="s">
        <v>30936</v>
      </c>
      <c r="B11714" s="14" t="s">
        <v>30937</v>
      </c>
      <c r="C11714" s="14" t="s">
        <v>654</v>
      </c>
      <c r="D11714">
        <v>624190</v>
      </c>
      <c r="E11714" s="14" t="s">
        <v>54</v>
      </c>
      <c r="F11714">
        <v>62</v>
      </c>
      <c r="G11714" s="21">
        <v>40969</v>
      </c>
      <c r="H11714">
        <v>2012</v>
      </c>
      <c r="I11714">
        <v>14</v>
      </c>
      <c r="J11714" s="14" t="s">
        <v>673</v>
      </c>
      <c r="K11714">
        <v>0</v>
      </c>
      <c r="L11714" s="14" t="s">
        <v>30938</v>
      </c>
      <c r="M11714" s="14" t="s">
        <v>700</v>
      </c>
      <c r="N11714" s="14" t="s">
        <v>701</v>
      </c>
      <c r="O11714" s="14" t="s">
        <v>831</v>
      </c>
      <c r="P11714">
        <v>1</v>
      </c>
      <c r="Q11714">
        <v>7446390655048</v>
      </c>
    </row>
    <row r="11715" spans="1:18" x14ac:dyDescent="0.3">
      <c r="A11715" s="14" t="s">
        <v>30939</v>
      </c>
      <c r="B11715" s="14" t="s">
        <v>30940</v>
      </c>
      <c r="C11715" s="14" t="s">
        <v>654</v>
      </c>
      <c r="D11715">
        <v>721199</v>
      </c>
      <c r="E11715" s="14" t="s">
        <v>25</v>
      </c>
      <c r="F11715">
        <v>72</v>
      </c>
      <c r="G11715" s="21">
        <v>46140</v>
      </c>
      <c r="H11715">
        <v>2026</v>
      </c>
      <c r="I11715">
        <v>0</v>
      </c>
      <c r="J11715" s="14" t="s">
        <v>676</v>
      </c>
      <c r="K11715">
        <v>0</v>
      </c>
      <c r="L11715" s="14" t="s">
        <v>30941</v>
      </c>
      <c r="M11715" s="14" t="s">
        <v>700</v>
      </c>
      <c r="N11715" s="14" t="s">
        <v>701</v>
      </c>
      <c r="O11715" s="14" t="s">
        <v>741</v>
      </c>
      <c r="P11715">
        <v>1</v>
      </c>
      <c r="Q11715">
        <v>8919730809662</v>
      </c>
      <c r="R11715">
        <v>6062074990010001</v>
      </c>
    </row>
    <row r="11716" spans="1:18" x14ac:dyDescent="0.3">
      <c r="A11716" s="14" t="s">
        <v>30942</v>
      </c>
      <c r="B11716" s="14" t="s">
        <v>30943</v>
      </c>
      <c r="C11716" s="14" t="s">
        <v>654</v>
      </c>
      <c r="D11716">
        <v>485320</v>
      </c>
      <c r="E11716" s="14" t="s">
        <v>39</v>
      </c>
      <c r="F11716">
        <v>48</v>
      </c>
      <c r="G11716" s="21">
        <v>41218</v>
      </c>
      <c r="H11716">
        <v>2012</v>
      </c>
      <c r="I11716">
        <v>13</v>
      </c>
      <c r="J11716" s="14" t="s">
        <v>673</v>
      </c>
      <c r="K11716">
        <v>0</v>
      </c>
      <c r="L11716" s="14" t="s">
        <v>30944</v>
      </c>
      <c r="M11716" s="14" t="s">
        <v>700</v>
      </c>
      <c r="N11716" s="14" t="s">
        <v>701</v>
      </c>
      <c r="O11716" s="14" t="s">
        <v>842</v>
      </c>
      <c r="P11716">
        <v>1</v>
      </c>
      <c r="Q11716">
        <v>7519960662756</v>
      </c>
      <c r="R11716">
        <v>6032509060010001</v>
      </c>
    </row>
    <row r="11717" spans="1:18" x14ac:dyDescent="0.3">
      <c r="A11717" s="14" t="s">
        <v>30945</v>
      </c>
      <c r="B11717" s="14" t="s">
        <v>30945</v>
      </c>
      <c r="C11717" s="14" t="s">
        <v>655</v>
      </c>
      <c r="D11717">
        <v>531210</v>
      </c>
      <c r="E11717" s="14" t="s">
        <v>43</v>
      </c>
      <c r="F11717">
        <v>53</v>
      </c>
      <c r="G11717" s="21">
        <v>34335</v>
      </c>
      <c r="H11717">
        <v>1994</v>
      </c>
      <c r="I11717">
        <v>32</v>
      </c>
      <c r="J11717" s="14" t="s">
        <v>675</v>
      </c>
      <c r="K11717">
        <v>0</v>
      </c>
      <c r="L11717" s="14" t="s">
        <v>30946</v>
      </c>
      <c r="M11717" s="14" t="s">
        <v>700</v>
      </c>
      <c r="N11717" s="14" t="s">
        <v>701</v>
      </c>
      <c r="O11717" s="14" t="s">
        <v>868</v>
      </c>
      <c r="P11717">
        <v>1</v>
      </c>
      <c r="Q11717">
        <v>1682700170608</v>
      </c>
      <c r="R11717">
        <v>6015139680010001</v>
      </c>
    </row>
    <row r="11718" spans="1:18" x14ac:dyDescent="0.3">
      <c r="A11718" s="14" t="s">
        <v>30947</v>
      </c>
      <c r="B11718" s="14" t="s">
        <v>30948</v>
      </c>
      <c r="C11718" s="14" t="s">
        <v>654</v>
      </c>
      <c r="D11718">
        <v>562910</v>
      </c>
      <c r="E11718" s="14" t="s">
        <v>213</v>
      </c>
      <c r="F11718">
        <v>56</v>
      </c>
      <c r="G11718" s="21">
        <v>44673</v>
      </c>
      <c r="H11718">
        <v>2022</v>
      </c>
      <c r="I11718">
        <v>4</v>
      </c>
      <c r="J11718" s="14" t="s">
        <v>672</v>
      </c>
      <c r="K11718">
        <v>0</v>
      </c>
      <c r="L11718" s="14" t="s">
        <v>30949</v>
      </c>
      <c r="M11718" s="14" t="s">
        <v>2740</v>
      </c>
      <c r="N11718" s="14" t="s">
        <v>701</v>
      </c>
      <c r="O11718" s="14" t="s">
        <v>2741</v>
      </c>
      <c r="P11718">
        <v>0</v>
      </c>
      <c r="Q11718">
        <v>8607760776641</v>
      </c>
    </row>
    <row r="11719" spans="1:18" x14ac:dyDescent="0.3">
      <c r="A11719" s="14" t="s">
        <v>30950</v>
      </c>
      <c r="B11719" s="14" t="s">
        <v>30951</v>
      </c>
      <c r="C11719" s="14" t="s">
        <v>654</v>
      </c>
      <c r="D11719">
        <v>561720</v>
      </c>
      <c r="E11719" s="14" t="s">
        <v>45</v>
      </c>
      <c r="F11719">
        <v>56</v>
      </c>
      <c r="G11719" s="21">
        <v>35186</v>
      </c>
      <c r="H11719">
        <v>1996</v>
      </c>
      <c r="I11719">
        <v>30</v>
      </c>
      <c r="J11719" s="14" t="s">
        <v>675</v>
      </c>
      <c r="K11719">
        <v>0</v>
      </c>
      <c r="L11719" s="14" t="s">
        <v>30952</v>
      </c>
      <c r="M11719" s="14" t="s">
        <v>700</v>
      </c>
      <c r="N11719" s="14" t="s">
        <v>701</v>
      </c>
      <c r="O11719" s="14" t="s">
        <v>868</v>
      </c>
      <c r="P11719">
        <v>1</v>
      </c>
      <c r="Q11719">
        <v>1855810188123</v>
      </c>
    </row>
    <row r="11720" spans="1:18" x14ac:dyDescent="0.3">
      <c r="A11720" s="14" t="s">
        <v>30953</v>
      </c>
      <c r="B11720" s="14" t="s">
        <v>30954</v>
      </c>
      <c r="C11720" s="14" t="s">
        <v>654</v>
      </c>
      <c r="D11720">
        <v>711510</v>
      </c>
      <c r="E11720" s="14" t="s">
        <v>26</v>
      </c>
      <c r="F11720">
        <v>71</v>
      </c>
      <c r="G11720" s="21">
        <v>41518</v>
      </c>
      <c r="H11720">
        <v>2013</v>
      </c>
      <c r="I11720">
        <v>12</v>
      </c>
      <c r="J11720" s="14" t="s">
        <v>673</v>
      </c>
      <c r="K11720">
        <v>0</v>
      </c>
      <c r="L11720" s="14" t="s">
        <v>30955</v>
      </c>
      <c r="M11720" s="14" t="s">
        <v>700</v>
      </c>
      <c r="N11720" s="14" t="s">
        <v>701</v>
      </c>
      <c r="O11720" s="14" t="s">
        <v>831</v>
      </c>
      <c r="P11720">
        <v>1</v>
      </c>
      <c r="Q11720">
        <v>7622340673622</v>
      </c>
      <c r="R11720">
        <v>6033422170010001</v>
      </c>
    </row>
    <row r="11721" spans="1:18" x14ac:dyDescent="0.3">
      <c r="A11721" s="14" t="s">
        <v>30956</v>
      </c>
      <c r="B11721" s="14" t="s">
        <v>30956</v>
      </c>
      <c r="C11721" s="14" t="s">
        <v>657</v>
      </c>
      <c r="D11721">
        <v>713930</v>
      </c>
      <c r="E11721" s="14" t="s">
        <v>440</v>
      </c>
      <c r="F11721">
        <v>71</v>
      </c>
      <c r="G11721" s="21">
        <v>40909</v>
      </c>
      <c r="H11721">
        <v>2012</v>
      </c>
      <c r="I11721">
        <v>14</v>
      </c>
      <c r="J11721" s="14" t="s">
        <v>673</v>
      </c>
      <c r="K11721">
        <v>0</v>
      </c>
      <c r="L11721" s="14" t="s">
        <v>30957</v>
      </c>
      <c r="M11721" s="14" t="s">
        <v>700</v>
      </c>
      <c r="N11721" s="14" t="s">
        <v>701</v>
      </c>
      <c r="O11721" s="14" t="s">
        <v>741</v>
      </c>
      <c r="P11721">
        <v>1</v>
      </c>
      <c r="Q11721">
        <v>7467800657281</v>
      </c>
      <c r="R11721">
        <v>6031685540010001</v>
      </c>
    </row>
    <row r="11722" spans="1:18" x14ac:dyDescent="0.3">
      <c r="A11722" s="14" t="s">
        <v>30958</v>
      </c>
      <c r="B11722" s="14" t="s">
        <v>30959</v>
      </c>
      <c r="C11722" s="14" t="s">
        <v>654</v>
      </c>
      <c r="D11722">
        <v>721191</v>
      </c>
      <c r="E11722" s="14" t="s">
        <v>42</v>
      </c>
      <c r="F11722">
        <v>72</v>
      </c>
      <c r="G11722" s="21">
        <v>43800</v>
      </c>
      <c r="H11722">
        <v>2019</v>
      </c>
      <c r="I11722">
        <v>6</v>
      </c>
      <c r="J11722" s="14" t="s">
        <v>674</v>
      </c>
      <c r="K11722">
        <v>0</v>
      </c>
      <c r="L11722" s="14" t="s">
        <v>30960</v>
      </c>
      <c r="M11722" s="14" t="s">
        <v>700</v>
      </c>
      <c r="N11722" s="14" t="s">
        <v>701</v>
      </c>
      <c r="O11722" s="14" t="s">
        <v>714</v>
      </c>
      <c r="P11722">
        <v>1</v>
      </c>
      <c r="Q11722">
        <v>8429320757781</v>
      </c>
    </row>
    <row r="11723" spans="1:18" x14ac:dyDescent="0.3">
      <c r="A11723" s="14" t="s">
        <v>30961</v>
      </c>
      <c r="B11723" s="14" t="s">
        <v>30962</v>
      </c>
      <c r="C11723" s="14" t="s">
        <v>654</v>
      </c>
      <c r="D11723">
        <v>531110</v>
      </c>
      <c r="E11723" s="14" t="s">
        <v>20</v>
      </c>
      <c r="F11723">
        <v>53</v>
      </c>
      <c r="G11723" s="21">
        <v>44666</v>
      </c>
      <c r="H11723">
        <v>2022</v>
      </c>
      <c r="I11723">
        <v>4</v>
      </c>
      <c r="J11723" s="14" t="s">
        <v>672</v>
      </c>
      <c r="K11723">
        <v>0</v>
      </c>
      <c r="L11723" s="14" t="s">
        <v>30963</v>
      </c>
      <c r="M11723" s="14" t="s">
        <v>700</v>
      </c>
      <c r="N11723" s="14" t="s">
        <v>701</v>
      </c>
      <c r="O11723" s="14" t="s">
        <v>795</v>
      </c>
      <c r="P11723">
        <v>1</v>
      </c>
      <c r="Q11723">
        <v>8598250775663</v>
      </c>
      <c r="R11723">
        <v>6048840280010001</v>
      </c>
    </row>
    <row r="11724" spans="1:18" x14ac:dyDescent="0.3">
      <c r="A11724" s="14" t="s">
        <v>30964</v>
      </c>
      <c r="B11724" s="14" t="s">
        <v>30965</v>
      </c>
      <c r="C11724" s="14" t="s">
        <v>656</v>
      </c>
      <c r="D11724">
        <v>721199</v>
      </c>
      <c r="E11724" s="14" t="s">
        <v>25</v>
      </c>
      <c r="F11724">
        <v>72</v>
      </c>
      <c r="G11724" s="21">
        <v>45184</v>
      </c>
      <c r="H11724">
        <v>2023</v>
      </c>
      <c r="I11724">
        <v>2</v>
      </c>
      <c r="J11724" s="14" t="s">
        <v>672</v>
      </c>
      <c r="K11724">
        <v>0</v>
      </c>
      <c r="L11724" s="14" t="s">
        <v>30966</v>
      </c>
      <c r="M11724" s="14" t="s">
        <v>700</v>
      </c>
      <c r="N11724" s="14" t="s">
        <v>701</v>
      </c>
      <c r="O11724" s="14" t="s">
        <v>720</v>
      </c>
      <c r="P11724">
        <v>1</v>
      </c>
      <c r="Q11724">
        <v>8717970788217</v>
      </c>
      <c r="R11724">
        <v>6053233970010001</v>
      </c>
    </row>
    <row r="11725" spans="1:18" x14ac:dyDescent="0.3">
      <c r="A11725" s="14" t="s">
        <v>30967</v>
      </c>
      <c r="B11725" s="14" t="s">
        <v>30967</v>
      </c>
      <c r="C11725" s="14" t="s">
        <v>655</v>
      </c>
      <c r="D11725">
        <v>238990</v>
      </c>
      <c r="E11725" s="14" t="s">
        <v>41</v>
      </c>
      <c r="F11725">
        <v>23</v>
      </c>
      <c r="G11725" s="21">
        <v>35612</v>
      </c>
      <c r="H11725">
        <v>1997</v>
      </c>
      <c r="I11725">
        <v>29</v>
      </c>
      <c r="J11725" s="14" t="s">
        <v>675</v>
      </c>
      <c r="K11725">
        <v>0</v>
      </c>
      <c r="L11725" s="14" t="s">
        <v>30968</v>
      </c>
      <c r="M11725" s="14" t="s">
        <v>706</v>
      </c>
      <c r="N11725" s="14" t="s">
        <v>701</v>
      </c>
      <c r="O11725" s="14" t="s">
        <v>737</v>
      </c>
      <c r="P11725">
        <v>0</v>
      </c>
      <c r="Q11725">
        <v>5540620558565</v>
      </c>
      <c r="R11725">
        <v>6017674650010001</v>
      </c>
    </row>
    <row r="11726" spans="1:18" x14ac:dyDescent="0.3">
      <c r="A11726" s="14" t="s">
        <v>30969</v>
      </c>
      <c r="B11726" s="14" t="s">
        <v>30970</v>
      </c>
      <c r="C11726" s="14" t="s">
        <v>655</v>
      </c>
      <c r="D11726">
        <v>524210</v>
      </c>
      <c r="E11726" s="14" t="s">
        <v>89</v>
      </c>
      <c r="F11726">
        <v>52</v>
      </c>
      <c r="G11726" s="21">
        <v>45903</v>
      </c>
      <c r="H11726">
        <v>2025</v>
      </c>
      <c r="I11726">
        <v>0</v>
      </c>
      <c r="J11726" s="14" t="s">
        <v>676</v>
      </c>
      <c r="K11726">
        <v>0</v>
      </c>
      <c r="L11726" s="14" t="s">
        <v>30971</v>
      </c>
      <c r="M11726" s="14" t="s">
        <v>700</v>
      </c>
      <c r="N11726" s="14" t="s">
        <v>701</v>
      </c>
      <c r="O11726" s="14" t="s">
        <v>702</v>
      </c>
      <c r="P11726">
        <v>1</v>
      </c>
      <c r="Q11726">
        <v>8872930804612</v>
      </c>
      <c r="R11726">
        <v>6059651590010001</v>
      </c>
    </row>
    <row r="11727" spans="1:18" x14ac:dyDescent="0.3">
      <c r="A11727" s="14" t="s">
        <v>30972</v>
      </c>
      <c r="B11727" s="14" t="s">
        <v>30973</v>
      </c>
      <c r="C11727" s="14" t="s">
        <v>654</v>
      </c>
      <c r="D11727">
        <v>459999</v>
      </c>
      <c r="E11727" s="14" t="s">
        <v>27</v>
      </c>
      <c r="F11727">
        <v>45</v>
      </c>
      <c r="G11727" s="21">
        <v>37925</v>
      </c>
      <c r="H11727">
        <v>2003</v>
      </c>
      <c r="I11727">
        <v>22</v>
      </c>
      <c r="J11727" s="14" t="s">
        <v>675</v>
      </c>
      <c r="K11727">
        <v>0</v>
      </c>
      <c r="L11727" s="14" t="s">
        <v>30974</v>
      </c>
      <c r="M11727" s="14" t="s">
        <v>1383</v>
      </c>
      <c r="N11727" s="14" t="s">
        <v>701</v>
      </c>
      <c r="O11727" s="14" t="s">
        <v>799</v>
      </c>
      <c r="P11727">
        <v>0</v>
      </c>
      <c r="Q11727">
        <v>5689560574497</v>
      </c>
      <c r="R11727">
        <v>6023339290010001</v>
      </c>
    </row>
    <row r="11728" spans="1:18" x14ac:dyDescent="0.3">
      <c r="A11728" s="14" t="s">
        <v>30975</v>
      </c>
      <c r="B11728" s="14" t="s">
        <v>30976</v>
      </c>
      <c r="C11728" s="14" t="s">
        <v>657</v>
      </c>
      <c r="D11728">
        <v>424990</v>
      </c>
      <c r="E11728" s="14" t="s">
        <v>90</v>
      </c>
      <c r="F11728">
        <v>42</v>
      </c>
      <c r="G11728" s="21">
        <v>36892</v>
      </c>
      <c r="H11728">
        <v>2001</v>
      </c>
      <c r="I11728">
        <v>25</v>
      </c>
      <c r="J11728" s="14" t="s">
        <v>675</v>
      </c>
      <c r="K11728">
        <v>0</v>
      </c>
      <c r="L11728" s="14" t="s">
        <v>30977</v>
      </c>
      <c r="M11728" s="14" t="s">
        <v>700</v>
      </c>
      <c r="N11728" s="14" t="s">
        <v>701</v>
      </c>
      <c r="O11728" s="14" t="s">
        <v>847</v>
      </c>
      <c r="P11728">
        <v>1</v>
      </c>
      <c r="Q11728">
        <v>5608630565872</v>
      </c>
      <c r="R11728">
        <v>6020987630010001</v>
      </c>
    </row>
    <row r="11729" spans="1:18" x14ac:dyDescent="0.3">
      <c r="A11729" s="14" t="s">
        <v>30978</v>
      </c>
      <c r="B11729" s="14" t="s">
        <v>30979</v>
      </c>
      <c r="C11729" s="14" t="s">
        <v>657</v>
      </c>
      <c r="D11729">
        <v>459420</v>
      </c>
      <c r="E11729" s="14" t="s">
        <v>94</v>
      </c>
      <c r="F11729">
        <v>45</v>
      </c>
      <c r="G11729" s="21">
        <v>40544</v>
      </c>
      <c r="H11729">
        <v>2011</v>
      </c>
      <c r="I11729">
        <v>15</v>
      </c>
      <c r="J11729" s="14" t="s">
        <v>673</v>
      </c>
      <c r="K11729">
        <v>0</v>
      </c>
      <c r="L11729" s="14" t="s">
        <v>30980</v>
      </c>
      <c r="M11729" s="14" t="s">
        <v>700</v>
      </c>
      <c r="N11729" s="14" t="s">
        <v>701</v>
      </c>
      <c r="O11729" s="14" t="s">
        <v>868</v>
      </c>
      <c r="P11729">
        <v>1</v>
      </c>
      <c r="Q11729">
        <v>7346260644385</v>
      </c>
      <c r="R11729">
        <v>6029556320000000</v>
      </c>
    </row>
    <row r="11730" spans="1:18" x14ac:dyDescent="0.3">
      <c r="A11730" s="14" t="s">
        <v>30981</v>
      </c>
      <c r="B11730" s="14" t="s">
        <v>30982</v>
      </c>
      <c r="C11730" s="14" t="s">
        <v>657</v>
      </c>
      <c r="D11730">
        <v>424460</v>
      </c>
      <c r="E11730" s="14" t="s">
        <v>222</v>
      </c>
      <c r="F11730">
        <v>42</v>
      </c>
      <c r="G11730" s="21">
        <v>43862</v>
      </c>
      <c r="H11730">
        <v>2020</v>
      </c>
      <c r="I11730">
        <v>6</v>
      </c>
      <c r="J11730" s="14" t="s">
        <v>674</v>
      </c>
      <c r="K11730">
        <v>0</v>
      </c>
      <c r="L11730" s="14" t="s">
        <v>30983</v>
      </c>
      <c r="M11730" s="14" t="s">
        <v>12037</v>
      </c>
      <c r="N11730" s="14" t="s">
        <v>910</v>
      </c>
      <c r="O11730" s="14" t="s">
        <v>30984</v>
      </c>
      <c r="P11730">
        <v>0</v>
      </c>
      <c r="Q11730">
        <v>8481840763419</v>
      </c>
      <c r="R11730">
        <v>6045764190010001</v>
      </c>
    </row>
    <row r="11731" spans="1:18" x14ac:dyDescent="0.3">
      <c r="A11731" s="14" t="s">
        <v>30985</v>
      </c>
      <c r="B11731" s="14" t="s">
        <v>30986</v>
      </c>
      <c r="C11731" s="14" t="s">
        <v>657</v>
      </c>
      <c r="D11731">
        <v>111219</v>
      </c>
      <c r="E11731" s="14" t="s">
        <v>477</v>
      </c>
      <c r="F11731">
        <v>11</v>
      </c>
      <c r="G11731" s="21">
        <v>45450</v>
      </c>
      <c r="H11731">
        <v>2024</v>
      </c>
      <c r="I11731">
        <v>2</v>
      </c>
      <c r="J11731" s="14" t="s">
        <v>672</v>
      </c>
      <c r="K11731">
        <v>0</v>
      </c>
      <c r="L11731" s="14" t="s">
        <v>30987</v>
      </c>
      <c r="M11731" s="14" t="s">
        <v>1986</v>
      </c>
      <c r="N11731" s="14" t="s">
        <v>701</v>
      </c>
      <c r="O11731" s="14" t="s">
        <v>3308</v>
      </c>
      <c r="P11731">
        <v>0</v>
      </c>
      <c r="Q11731">
        <v>8746310791230</v>
      </c>
      <c r="R11731">
        <v>6046969070010001</v>
      </c>
    </row>
    <row r="11732" spans="1:18" x14ac:dyDescent="0.3">
      <c r="A11732" s="14" t="s">
        <v>30988</v>
      </c>
      <c r="B11732" s="14" t="s">
        <v>30988</v>
      </c>
      <c r="C11732" s="14" t="s">
        <v>657</v>
      </c>
      <c r="D11732">
        <v>541310</v>
      </c>
      <c r="E11732" s="14" t="s">
        <v>46</v>
      </c>
      <c r="F11732">
        <v>54</v>
      </c>
      <c r="G11732" s="21">
        <v>39823</v>
      </c>
      <c r="H11732">
        <v>2009</v>
      </c>
      <c r="I11732">
        <v>17</v>
      </c>
      <c r="J11732" s="14" t="s">
        <v>673</v>
      </c>
      <c r="K11732">
        <v>0</v>
      </c>
      <c r="L11732" s="14" t="s">
        <v>30989</v>
      </c>
      <c r="M11732" s="14" t="s">
        <v>700</v>
      </c>
      <c r="N11732" s="14" t="s">
        <v>701</v>
      </c>
      <c r="O11732" s="14" t="s">
        <v>741</v>
      </c>
      <c r="P11732">
        <v>1</v>
      </c>
      <c r="Q11732">
        <v>7190070627716</v>
      </c>
      <c r="R11732">
        <v>6029718660010001</v>
      </c>
    </row>
    <row r="11733" spans="1:18" x14ac:dyDescent="0.3">
      <c r="A11733" s="14" t="s">
        <v>30990</v>
      </c>
      <c r="B11733" s="14" t="s">
        <v>30991</v>
      </c>
      <c r="C11733" s="14" t="s">
        <v>654</v>
      </c>
      <c r="D11733">
        <v>621399</v>
      </c>
      <c r="E11733" s="14" t="s">
        <v>36</v>
      </c>
      <c r="F11733">
        <v>62</v>
      </c>
      <c r="G11733" s="21">
        <v>42122</v>
      </c>
      <c r="H11733">
        <v>2015</v>
      </c>
      <c r="I11733">
        <v>11</v>
      </c>
      <c r="J11733" s="14" t="s">
        <v>673</v>
      </c>
      <c r="K11733">
        <v>0</v>
      </c>
      <c r="L11733" s="14" t="s">
        <v>30992</v>
      </c>
      <c r="M11733" s="14" t="s">
        <v>700</v>
      </c>
      <c r="N11733" s="14" t="s">
        <v>701</v>
      </c>
      <c r="O11733" s="14" t="s">
        <v>817</v>
      </c>
      <c r="P11733">
        <v>1</v>
      </c>
      <c r="Q11733">
        <v>7827240694970</v>
      </c>
      <c r="R11733">
        <v>6034944460010001</v>
      </c>
    </row>
    <row r="11734" spans="1:18" x14ac:dyDescent="0.3">
      <c r="A11734" s="14" t="s">
        <v>30993</v>
      </c>
      <c r="B11734" s="14" t="s">
        <v>30994</v>
      </c>
      <c r="C11734" s="14" t="s">
        <v>654</v>
      </c>
      <c r="D11734">
        <v>811111</v>
      </c>
      <c r="E11734" s="14" t="s">
        <v>105</v>
      </c>
      <c r="F11734">
        <v>81</v>
      </c>
      <c r="G11734" s="21">
        <v>45629</v>
      </c>
      <c r="H11734">
        <v>2024</v>
      </c>
      <c r="I11734">
        <v>1</v>
      </c>
      <c r="J11734" s="14" t="s">
        <v>672</v>
      </c>
      <c r="K11734">
        <v>0</v>
      </c>
      <c r="L11734" s="14" t="s">
        <v>30995</v>
      </c>
      <c r="M11734" s="14" t="s">
        <v>700</v>
      </c>
      <c r="N11734" s="14" t="s">
        <v>701</v>
      </c>
      <c r="O11734" s="14" t="s">
        <v>707</v>
      </c>
      <c r="P11734">
        <v>1</v>
      </c>
      <c r="Q11734">
        <v>8799720796941</v>
      </c>
    </row>
    <row r="11735" spans="1:18" x14ac:dyDescent="0.3">
      <c r="A11735" s="14" t="s">
        <v>30996</v>
      </c>
      <c r="B11735" s="14" t="s">
        <v>30997</v>
      </c>
      <c r="C11735" s="14" t="s">
        <v>658</v>
      </c>
      <c r="D11735">
        <v>812990</v>
      </c>
      <c r="E11735" s="14" t="s">
        <v>21</v>
      </c>
      <c r="F11735">
        <v>81</v>
      </c>
      <c r="G11735" s="21">
        <v>43557</v>
      </c>
      <c r="H11735">
        <v>2019</v>
      </c>
      <c r="I11735">
        <v>7</v>
      </c>
      <c r="J11735" s="14" t="s">
        <v>674</v>
      </c>
      <c r="K11735">
        <v>0</v>
      </c>
      <c r="L11735" s="14" t="s">
        <v>30998</v>
      </c>
      <c r="M11735" s="14" t="s">
        <v>700</v>
      </c>
      <c r="N11735" s="14" t="s">
        <v>701</v>
      </c>
      <c r="O11735" s="14" t="s">
        <v>795</v>
      </c>
      <c r="P11735">
        <v>1</v>
      </c>
      <c r="Q11735">
        <v>8357280750246</v>
      </c>
      <c r="R11735">
        <v>6044263440010001</v>
      </c>
    </row>
    <row r="11736" spans="1:18" x14ac:dyDescent="0.3">
      <c r="A11736" s="14" t="s">
        <v>30999</v>
      </c>
      <c r="B11736" s="14" t="s">
        <v>31000</v>
      </c>
      <c r="C11736" s="14" t="s">
        <v>654</v>
      </c>
      <c r="D11736">
        <v>811420</v>
      </c>
      <c r="E11736" s="14" t="s">
        <v>257</v>
      </c>
      <c r="F11736">
        <v>81</v>
      </c>
      <c r="G11736" s="21">
        <v>36753</v>
      </c>
      <c r="H11736">
        <v>2000</v>
      </c>
      <c r="I11736">
        <v>25</v>
      </c>
      <c r="J11736" s="14" t="s">
        <v>675</v>
      </c>
      <c r="K11736">
        <v>0</v>
      </c>
      <c r="L11736" s="14" t="s">
        <v>31001</v>
      </c>
      <c r="M11736" s="14" t="s">
        <v>700</v>
      </c>
      <c r="N11736" s="14" t="s">
        <v>701</v>
      </c>
      <c r="O11736" s="14" t="s">
        <v>893</v>
      </c>
      <c r="P11736">
        <v>1</v>
      </c>
      <c r="Q11736">
        <v>5376200540979</v>
      </c>
      <c r="R11736">
        <v>6020587900010001</v>
      </c>
    </row>
    <row r="11737" spans="1:18" x14ac:dyDescent="0.3">
      <c r="A11737" s="14" t="s">
        <v>31002</v>
      </c>
      <c r="B11737" s="14" t="s">
        <v>31003</v>
      </c>
      <c r="C11737" s="14" t="s">
        <v>656</v>
      </c>
      <c r="D11737">
        <v>722513</v>
      </c>
      <c r="E11737" s="14" t="s">
        <v>31</v>
      </c>
      <c r="F11737">
        <v>72</v>
      </c>
      <c r="G11737" s="21">
        <v>44631</v>
      </c>
      <c r="H11737">
        <v>2022</v>
      </c>
      <c r="I11737">
        <v>4</v>
      </c>
      <c r="J11737" s="14" t="s">
        <v>672</v>
      </c>
      <c r="K11737">
        <v>0</v>
      </c>
      <c r="L11737" s="14" t="s">
        <v>31004</v>
      </c>
      <c r="M11737" s="14" t="s">
        <v>700</v>
      </c>
      <c r="N11737" s="14" t="s">
        <v>701</v>
      </c>
      <c r="O11737" s="14" t="s">
        <v>1043</v>
      </c>
      <c r="P11737">
        <v>1</v>
      </c>
      <c r="Q11737">
        <v>8597540775590</v>
      </c>
      <c r="R11737">
        <v>6048811470010001</v>
      </c>
    </row>
    <row r="11738" spans="1:18" x14ac:dyDescent="0.3">
      <c r="A11738" s="14" t="s">
        <v>31005</v>
      </c>
      <c r="B11738" s="14" t="s">
        <v>31006</v>
      </c>
      <c r="C11738" s="14" t="s">
        <v>654</v>
      </c>
      <c r="D11738">
        <v>485999</v>
      </c>
      <c r="E11738" s="14" t="s">
        <v>23</v>
      </c>
      <c r="F11738">
        <v>48</v>
      </c>
      <c r="G11738" s="21">
        <v>43780</v>
      </c>
      <c r="H11738">
        <v>2019</v>
      </c>
      <c r="I11738">
        <v>6</v>
      </c>
      <c r="J11738" s="14" t="s">
        <v>674</v>
      </c>
      <c r="K11738">
        <v>0</v>
      </c>
      <c r="L11738" s="14" t="s">
        <v>31007</v>
      </c>
      <c r="M11738" s="14" t="s">
        <v>1291</v>
      </c>
      <c r="N11738" s="14" t="s">
        <v>701</v>
      </c>
      <c r="O11738" s="14" t="s">
        <v>3245</v>
      </c>
      <c r="P11738">
        <v>0</v>
      </c>
      <c r="Q11738">
        <v>8430910757945</v>
      </c>
    </row>
    <row r="11739" spans="1:18" x14ac:dyDescent="0.3">
      <c r="A11739" s="14" t="s">
        <v>31008</v>
      </c>
      <c r="B11739" s="14" t="s">
        <v>31009</v>
      </c>
      <c r="C11739" s="14" t="s">
        <v>657</v>
      </c>
      <c r="D11739">
        <v>722513</v>
      </c>
      <c r="E11739" s="14" t="s">
        <v>31</v>
      </c>
      <c r="F11739">
        <v>72</v>
      </c>
      <c r="G11739" s="21">
        <v>45881</v>
      </c>
      <c r="H11739">
        <v>2025</v>
      </c>
      <c r="I11739">
        <v>0</v>
      </c>
      <c r="J11739" s="14" t="s">
        <v>676</v>
      </c>
      <c r="K11739">
        <v>0</v>
      </c>
      <c r="L11739" s="14" t="s">
        <v>31010</v>
      </c>
      <c r="M11739" s="14" t="s">
        <v>700</v>
      </c>
      <c r="N11739" s="14" t="s">
        <v>701</v>
      </c>
      <c r="O11739" s="14" t="s">
        <v>817</v>
      </c>
      <c r="P11739">
        <v>1</v>
      </c>
      <c r="Q11739">
        <v>8862780803542</v>
      </c>
      <c r="R11739">
        <v>6059443730010001</v>
      </c>
    </row>
    <row r="11740" spans="1:18" x14ac:dyDescent="0.3">
      <c r="A11740" s="14" t="s">
        <v>31011</v>
      </c>
      <c r="B11740" s="14" t="s">
        <v>31012</v>
      </c>
      <c r="C11740" s="14" t="s">
        <v>654</v>
      </c>
      <c r="D11740">
        <v>812990</v>
      </c>
      <c r="E11740" s="14" t="s">
        <v>21</v>
      </c>
      <c r="F11740">
        <v>81</v>
      </c>
      <c r="G11740" s="21">
        <v>37132</v>
      </c>
      <c r="H11740">
        <v>2001</v>
      </c>
      <c r="I11740">
        <v>24</v>
      </c>
      <c r="J11740" s="14" t="s">
        <v>675</v>
      </c>
      <c r="K11740">
        <v>0</v>
      </c>
      <c r="L11740" s="14" t="s">
        <v>31013</v>
      </c>
      <c r="M11740" s="14" t="s">
        <v>700</v>
      </c>
      <c r="N11740" s="14" t="s">
        <v>701</v>
      </c>
      <c r="O11740" s="14" t="s">
        <v>732</v>
      </c>
      <c r="P11740">
        <v>1</v>
      </c>
      <c r="Q11740">
        <v>5464550550419</v>
      </c>
      <c r="R11740">
        <v>6021452580010001</v>
      </c>
    </row>
    <row r="11741" spans="1:18" x14ac:dyDescent="0.3">
      <c r="A11741" s="14" t="s">
        <v>31014</v>
      </c>
      <c r="B11741" s="14" t="s">
        <v>31014</v>
      </c>
      <c r="C11741" s="14" t="s">
        <v>656</v>
      </c>
      <c r="D11741">
        <v>541330</v>
      </c>
      <c r="E11741" s="14" t="s">
        <v>58</v>
      </c>
      <c r="F11741">
        <v>54</v>
      </c>
      <c r="G11741" s="21">
        <v>46133</v>
      </c>
      <c r="H11741">
        <v>2026</v>
      </c>
      <c r="I11741">
        <v>0</v>
      </c>
      <c r="J11741" s="14" t="s">
        <v>676</v>
      </c>
      <c r="K11741">
        <v>0</v>
      </c>
      <c r="L11741" s="14" t="s">
        <v>31015</v>
      </c>
      <c r="M11741" s="14" t="s">
        <v>4780</v>
      </c>
      <c r="N11741" s="14" t="s">
        <v>701</v>
      </c>
      <c r="O11741" s="14" t="s">
        <v>29508</v>
      </c>
      <c r="P11741">
        <v>0</v>
      </c>
      <c r="Q11741">
        <v>8916970809375</v>
      </c>
      <c r="R11741">
        <v>6061884920010001</v>
      </c>
    </row>
    <row r="11742" spans="1:18" x14ac:dyDescent="0.3">
      <c r="A11742" s="14" t="s">
        <v>31016</v>
      </c>
      <c r="B11742" s="14" t="s">
        <v>31017</v>
      </c>
      <c r="C11742" s="14" t="s">
        <v>654</v>
      </c>
      <c r="D11742">
        <v>722330</v>
      </c>
      <c r="E11742" s="14" t="s">
        <v>49</v>
      </c>
      <c r="F11742">
        <v>72</v>
      </c>
      <c r="G11742" s="21">
        <v>45748</v>
      </c>
      <c r="H11742">
        <v>2025</v>
      </c>
      <c r="I11742">
        <v>1</v>
      </c>
      <c r="J11742" s="14" t="s">
        <v>672</v>
      </c>
      <c r="K11742">
        <v>0</v>
      </c>
      <c r="L11742" s="14" t="s">
        <v>31018</v>
      </c>
      <c r="M11742" s="14" t="s">
        <v>700</v>
      </c>
      <c r="N11742" s="14" t="s">
        <v>701</v>
      </c>
      <c r="O11742" s="14" t="s">
        <v>827</v>
      </c>
      <c r="P11742">
        <v>1</v>
      </c>
      <c r="Q11742">
        <v>8819990799102</v>
      </c>
      <c r="R11742">
        <v>6049943480010001</v>
      </c>
    </row>
    <row r="11743" spans="1:18" x14ac:dyDescent="0.3">
      <c r="A11743" s="14" t="s">
        <v>31019</v>
      </c>
      <c r="B11743" s="14" t="s">
        <v>31019</v>
      </c>
      <c r="C11743" s="14" t="s">
        <v>656</v>
      </c>
      <c r="D11743">
        <v>721199</v>
      </c>
      <c r="E11743" s="14" t="s">
        <v>25</v>
      </c>
      <c r="F11743">
        <v>72</v>
      </c>
      <c r="G11743" s="21">
        <v>44614</v>
      </c>
      <c r="H11743">
        <v>2022</v>
      </c>
      <c r="I11743">
        <v>4</v>
      </c>
      <c r="J11743" s="14" t="s">
        <v>672</v>
      </c>
      <c r="K11743">
        <v>0</v>
      </c>
      <c r="L11743" s="14" t="s">
        <v>31020</v>
      </c>
      <c r="M11743" s="14" t="s">
        <v>700</v>
      </c>
      <c r="N11743" s="14" t="s">
        <v>701</v>
      </c>
      <c r="O11743" s="14" t="s">
        <v>868</v>
      </c>
      <c r="P11743">
        <v>1</v>
      </c>
      <c r="Q11743">
        <v>8594430775268</v>
      </c>
      <c r="R11743">
        <v>6047550830010001</v>
      </c>
    </row>
    <row r="11744" spans="1:18" x14ac:dyDescent="0.3">
      <c r="A11744" s="14" t="s">
        <v>31021</v>
      </c>
      <c r="B11744" s="14" t="s">
        <v>31021</v>
      </c>
      <c r="C11744" s="14" t="s">
        <v>655</v>
      </c>
      <c r="D11744">
        <v>531190</v>
      </c>
      <c r="E11744" s="14" t="s">
        <v>92</v>
      </c>
      <c r="F11744">
        <v>53</v>
      </c>
      <c r="G11744" s="21">
        <v>42966</v>
      </c>
      <c r="H11744">
        <v>2017</v>
      </c>
      <c r="I11744">
        <v>8</v>
      </c>
      <c r="J11744" s="14" t="s">
        <v>674</v>
      </c>
      <c r="K11744">
        <v>0</v>
      </c>
      <c r="L11744" s="14" t="s">
        <v>31022</v>
      </c>
      <c r="M11744" s="14" t="s">
        <v>4919</v>
      </c>
      <c r="N11744" s="14" t="s">
        <v>1705</v>
      </c>
      <c r="O11744" s="14" t="s">
        <v>7549</v>
      </c>
      <c r="P11744">
        <v>0</v>
      </c>
      <c r="Q11744">
        <v>8592630775074</v>
      </c>
      <c r="R11744">
        <v>6041568200010001</v>
      </c>
    </row>
    <row r="11745" spans="1:18" x14ac:dyDescent="0.3">
      <c r="A11745" s="14" t="s">
        <v>31023</v>
      </c>
      <c r="B11745" s="14" t="s">
        <v>31023</v>
      </c>
      <c r="C11745" s="14" t="s">
        <v>655</v>
      </c>
      <c r="D11745">
        <v>424510</v>
      </c>
      <c r="E11745" s="14" t="s">
        <v>321</v>
      </c>
      <c r="F11745">
        <v>42</v>
      </c>
      <c r="G11745" s="21">
        <v>42186</v>
      </c>
      <c r="H11745">
        <v>2015</v>
      </c>
      <c r="I11745">
        <v>11</v>
      </c>
      <c r="J11745" s="14" t="s">
        <v>673</v>
      </c>
      <c r="K11745">
        <v>0</v>
      </c>
      <c r="L11745" s="14" t="s">
        <v>31024</v>
      </c>
      <c r="M11745" s="14" t="s">
        <v>31025</v>
      </c>
      <c r="N11745" s="14" t="s">
        <v>5868</v>
      </c>
      <c r="O11745" s="14" t="s">
        <v>31026</v>
      </c>
      <c r="P11745">
        <v>0</v>
      </c>
      <c r="Q11745">
        <v>7890700701568</v>
      </c>
      <c r="R11745">
        <v>6035446550010001</v>
      </c>
    </row>
    <row r="11746" spans="1:18" x14ac:dyDescent="0.3">
      <c r="A11746" s="14" t="s">
        <v>31027</v>
      </c>
      <c r="B11746" s="14" t="s">
        <v>31027</v>
      </c>
      <c r="C11746" s="14" t="s">
        <v>655</v>
      </c>
      <c r="D11746">
        <v>424510</v>
      </c>
      <c r="E11746" s="14" t="s">
        <v>321</v>
      </c>
      <c r="F11746">
        <v>42</v>
      </c>
      <c r="G11746" s="21">
        <v>42248</v>
      </c>
      <c r="H11746">
        <v>2015</v>
      </c>
      <c r="I11746">
        <v>10</v>
      </c>
      <c r="J11746" s="14" t="s">
        <v>674</v>
      </c>
      <c r="K11746">
        <v>0</v>
      </c>
      <c r="L11746" s="14" t="s">
        <v>31024</v>
      </c>
      <c r="M11746" s="14" t="s">
        <v>31025</v>
      </c>
      <c r="N11746" s="14" t="s">
        <v>5868</v>
      </c>
      <c r="O11746" s="14" t="s">
        <v>31026</v>
      </c>
      <c r="P11746">
        <v>0</v>
      </c>
      <c r="Q11746">
        <v>7890690701567</v>
      </c>
      <c r="R11746">
        <v>6035447930010001</v>
      </c>
    </row>
    <row r="11747" spans="1:18" x14ac:dyDescent="0.3">
      <c r="A11747" s="14" t="s">
        <v>31028</v>
      </c>
      <c r="B11747" s="14" t="s">
        <v>31028</v>
      </c>
      <c r="C11747" s="14" t="s">
        <v>655</v>
      </c>
      <c r="D11747">
        <v>424990</v>
      </c>
      <c r="E11747" s="14" t="s">
        <v>90</v>
      </c>
      <c r="F11747">
        <v>42</v>
      </c>
      <c r="G11747" s="21">
        <v>37987</v>
      </c>
      <c r="H11747">
        <v>2004</v>
      </c>
      <c r="I11747">
        <v>22</v>
      </c>
      <c r="J11747" s="14" t="s">
        <v>675</v>
      </c>
      <c r="K11747">
        <v>0</v>
      </c>
      <c r="L11747" s="14" t="s">
        <v>31024</v>
      </c>
      <c r="M11747" s="14" t="s">
        <v>31025</v>
      </c>
      <c r="N11747" s="14" t="s">
        <v>5868</v>
      </c>
      <c r="O11747" s="14" t="s">
        <v>31026</v>
      </c>
      <c r="P11747">
        <v>0</v>
      </c>
      <c r="Q11747">
        <v>7042520611889</v>
      </c>
      <c r="R11747">
        <v>6005381060010002</v>
      </c>
    </row>
    <row r="11748" spans="1:18" x14ac:dyDescent="0.3">
      <c r="A11748" s="14" t="s">
        <v>31029</v>
      </c>
      <c r="B11748" s="14" t="s">
        <v>31030</v>
      </c>
      <c r="C11748" s="14" t="s">
        <v>655</v>
      </c>
      <c r="D11748">
        <v>513210</v>
      </c>
      <c r="E11748" s="14" t="s">
        <v>72</v>
      </c>
      <c r="F11748">
        <v>51</v>
      </c>
      <c r="G11748" s="21">
        <v>43891</v>
      </c>
      <c r="H11748">
        <v>2020</v>
      </c>
      <c r="I11748">
        <v>6</v>
      </c>
      <c r="J11748" s="14" t="s">
        <v>674</v>
      </c>
      <c r="K11748">
        <v>0</v>
      </c>
      <c r="L11748" s="14" t="s">
        <v>31031</v>
      </c>
      <c r="M11748" s="14" t="s">
        <v>700</v>
      </c>
      <c r="N11748" s="14" t="s">
        <v>701</v>
      </c>
      <c r="O11748" s="14" t="s">
        <v>702</v>
      </c>
      <c r="P11748">
        <v>1</v>
      </c>
      <c r="Q11748">
        <v>8609020776773</v>
      </c>
      <c r="R11748">
        <v>6030776920010003</v>
      </c>
    </row>
    <row r="11749" spans="1:18" x14ac:dyDescent="0.3">
      <c r="A11749" s="14" t="s">
        <v>31032</v>
      </c>
      <c r="B11749" s="14" t="s">
        <v>31033</v>
      </c>
      <c r="C11749" s="14" t="s">
        <v>654</v>
      </c>
      <c r="D11749">
        <v>311821</v>
      </c>
      <c r="E11749" s="14" t="s">
        <v>641</v>
      </c>
      <c r="F11749">
        <v>31</v>
      </c>
      <c r="G11749" s="21">
        <v>40479</v>
      </c>
      <c r="H11749">
        <v>2010</v>
      </c>
      <c r="I11749">
        <v>15</v>
      </c>
      <c r="J11749" s="14" t="s">
        <v>673</v>
      </c>
      <c r="K11749">
        <v>0</v>
      </c>
      <c r="L11749" s="14" t="s">
        <v>31034</v>
      </c>
      <c r="M11749" s="14" t="s">
        <v>700</v>
      </c>
      <c r="N11749" s="14" t="s">
        <v>701</v>
      </c>
      <c r="O11749" s="14" t="s">
        <v>992</v>
      </c>
      <c r="P11749">
        <v>1</v>
      </c>
      <c r="Q11749">
        <v>7320190641532</v>
      </c>
      <c r="R11749">
        <v>6030588140010001</v>
      </c>
    </row>
    <row r="11750" spans="1:18" x14ac:dyDescent="0.3">
      <c r="A11750" s="14" t="s">
        <v>31035</v>
      </c>
      <c r="B11750" s="14" t="s">
        <v>31036</v>
      </c>
      <c r="C11750" s="14" t="s">
        <v>654</v>
      </c>
      <c r="D11750">
        <v>531110</v>
      </c>
      <c r="E11750" s="14" t="s">
        <v>20</v>
      </c>
      <c r="F11750">
        <v>53</v>
      </c>
      <c r="G11750" s="21">
        <v>44849</v>
      </c>
      <c r="H11750">
        <v>2022</v>
      </c>
      <c r="I11750">
        <v>3</v>
      </c>
      <c r="J11750" s="14" t="s">
        <v>672</v>
      </c>
      <c r="K11750">
        <v>0</v>
      </c>
      <c r="L11750" s="14" t="s">
        <v>31037</v>
      </c>
      <c r="M11750" s="14" t="s">
        <v>700</v>
      </c>
      <c r="N11750" s="14" t="s">
        <v>701</v>
      </c>
      <c r="O11750" s="14" t="s">
        <v>710</v>
      </c>
      <c r="P11750">
        <v>1</v>
      </c>
      <c r="Q11750">
        <v>8642600780309</v>
      </c>
    </row>
    <row r="11751" spans="1:18" x14ac:dyDescent="0.3">
      <c r="A11751" s="14" t="s">
        <v>31038</v>
      </c>
      <c r="B11751" s="14" t="s">
        <v>31039</v>
      </c>
      <c r="C11751" s="14" t="s">
        <v>654</v>
      </c>
      <c r="D11751">
        <v>541990</v>
      </c>
      <c r="E11751" s="14" t="s">
        <v>30</v>
      </c>
      <c r="F11751">
        <v>54</v>
      </c>
      <c r="G11751" s="21">
        <v>43102</v>
      </c>
      <c r="H11751">
        <v>2018</v>
      </c>
      <c r="I11751">
        <v>8</v>
      </c>
      <c r="J11751" s="14" t="s">
        <v>674</v>
      </c>
      <c r="K11751">
        <v>0</v>
      </c>
      <c r="L11751" s="14" t="s">
        <v>31040</v>
      </c>
      <c r="M11751" s="14" t="s">
        <v>700</v>
      </c>
      <c r="N11751" s="14" t="s">
        <v>701</v>
      </c>
      <c r="O11751" s="14" t="s">
        <v>720</v>
      </c>
      <c r="P11751">
        <v>1</v>
      </c>
      <c r="Q11751">
        <v>8222280736155</v>
      </c>
      <c r="R11751">
        <v>6042610650010001</v>
      </c>
    </row>
    <row r="11752" spans="1:18" x14ac:dyDescent="0.3">
      <c r="A11752" s="14" t="s">
        <v>31041</v>
      </c>
      <c r="B11752" s="14" t="s">
        <v>31042</v>
      </c>
      <c r="C11752" s="14" t="s">
        <v>654</v>
      </c>
      <c r="D11752">
        <v>561720</v>
      </c>
      <c r="E11752" s="14" t="s">
        <v>45</v>
      </c>
      <c r="F11752">
        <v>56</v>
      </c>
      <c r="G11752" s="21">
        <v>34335</v>
      </c>
      <c r="H11752">
        <v>1994</v>
      </c>
      <c r="I11752">
        <v>32</v>
      </c>
      <c r="J11752" s="14" t="s">
        <v>675</v>
      </c>
      <c r="K11752">
        <v>0</v>
      </c>
      <c r="L11752" s="14" t="s">
        <v>31043</v>
      </c>
      <c r="M11752" s="14" t="s">
        <v>700</v>
      </c>
      <c r="N11752" s="14" t="s">
        <v>701</v>
      </c>
      <c r="O11752" s="14" t="s">
        <v>2219</v>
      </c>
      <c r="P11752">
        <v>1</v>
      </c>
      <c r="Q11752">
        <v>1659760168251</v>
      </c>
      <c r="R11752">
        <v>6010008660010001</v>
      </c>
    </row>
    <row r="11753" spans="1:18" x14ac:dyDescent="0.3">
      <c r="A11753" s="14" t="s">
        <v>31044</v>
      </c>
      <c r="B11753" s="14" t="s">
        <v>31044</v>
      </c>
      <c r="C11753" s="14" t="s">
        <v>655</v>
      </c>
      <c r="D11753">
        <v>423850</v>
      </c>
      <c r="E11753" s="14" t="s">
        <v>359</v>
      </c>
      <c r="F11753">
        <v>42</v>
      </c>
      <c r="G11753" s="21">
        <v>34700</v>
      </c>
      <c r="H11753">
        <v>1995</v>
      </c>
      <c r="I11753">
        <v>31</v>
      </c>
      <c r="J11753" s="14" t="s">
        <v>675</v>
      </c>
      <c r="K11753">
        <v>0</v>
      </c>
      <c r="L11753" s="14" t="s">
        <v>31045</v>
      </c>
      <c r="M11753" s="14" t="s">
        <v>28932</v>
      </c>
      <c r="N11753" s="14" t="s">
        <v>1474</v>
      </c>
      <c r="O11753" s="14" t="s">
        <v>31046</v>
      </c>
      <c r="P11753">
        <v>0</v>
      </c>
      <c r="Q11753">
        <v>5248180526896</v>
      </c>
      <c r="R11753">
        <v>6004679730010001</v>
      </c>
    </row>
    <row r="11754" spans="1:18" x14ac:dyDescent="0.3">
      <c r="A11754" s="14" t="s">
        <v>31047</v>
      </c>
      <c r="B11754" s="14" t="s">
        <v>31048</v>
      </c>
      <c r="C11754" s="14" t="s">
        <v>654</v>
      </c>
      <c r="D11754">
        <v>458210</v>
      </c>
      <c r="E11754" s="14" t="s">
        <v>388</v>
      </c>
      <c r="F11754">
        <v>45</v>
      </c>
      <c r="G11754" s="21">
        <v>40725</v>
      </c>
      <c r="H11754">
        <v>2011</v>
      </c>
      <c r="I11754">
        <v>15</v>
      </c>
      <c r="J11754" s="14" t="s">
        <v>673</v>
      </c>
      <c r="K11754">
        <v>0</v>
      </c>
      <c r="L11754" s="14" t="s">
        <v>31049</v>
      </c>
      <c r="M11754" s="14" t="s">
        <v>700</v>
      </c>
      <c r="N11754" s="14" t="s">
        <v>701</v>
      </c>
      <c r="O11754" s="14" t="s">
        <v>831</v>
      </c>
      <c r="P11754">
        <v>1</v>
      </c>
      <c r="Q11754">
        <v>7391720649224</v>
      </c>
    </row>
    <row r="11755" spans="1:18" x14ac:dyDescent="0.3">
      <c r="A11755" s="14" t="s">
        <v>31050</v>
      </c>
      <c r="B11755" s="14" t="s">
        <v>31051</v>
      </c>
      <c r="C11755" s="14" t="s">
        <v>656</v>
      </c>
      <c r="D11755">
        <v>531190</v>
      </c>
      <c r="E11755" s="14" t="s">
        <v>92</v>
      </c>
      <c r="F11755">
        <v>53</v>
      </c>
      <c r="G11755" s="21">
        <v>44197</v>
      </c>
      <c r="H11755">
        <v>2021</v>
      </c>
      <c r="I11755">
        <v>5</v>
      </c>
      <c r="J11755" s="14" t="s">
        <v>672</v>
      </c>
      <c r="K11755">
        <v>0</v>
      </c>
      <c r="L11755" s="14" t="s">
        <v>31052</v>
      </c>
      <c r="M11755" s="14" t="s">
        <v>700</v>
      </c>
      <c r="N11755" s="14" t="s">
        <v>701</v>
      </c>
      <c r="O11755" s="14" t="s">
        <v>717</v>
      </c>
      <c r="P11755">
        <v>1</v>
      </c>
      <c r="Q11755">
        <v>8515370766968</v>
      </c>
      <c r="R11755">
        <v>6046882170010001</v>
      </c>
    </row>
    <row r="11756" spans="1:18" x14ac:dyDescent="0.3">
      <c r="A11756" s="14" t="s">
        <v>31053</v>
      </c>
      <c r="B11756" s="14" t="s">
        <v>31054</v>
      </c>
      <c r="C11756" s="14" t="s">
        <v>654</v>
      </c>
      <c r="D11756">
        <v>812112</v>
      </c>
      <c r="E11756" s="14" t="s">
        <v>37</v>
      </c>
      <c r="F11756">
        <v>81</v>
      </c>
      <c r="G11756" s="21">
        <v>40522</v>
      </c>
      <c r="H11756">
        <v>2010</v>
      </c>
      <c r="I11756">
        <v>15</v>
      </c>
      <c r="J11756" s="14" t="s">
        <v>673</v>
      </c>
      <c r="K11756">
        <v>0</v>
      </c>
      <c r="L11756" s="14" t="s">
        <v>31055</v>
      </c>
      <c r="M11756" s="14" t="s">
        <v>700</v>
      </c>
      <c r="N11756" s="14" t="s">
        <v>701</v>
      </c>
      <c r="O11756" s="14" t="s">
        <v>847</v>
      </c>
      <c r="P11756">
        <v>1</v>
      </c>
      <c r="Q11756">
        <v>7918900704526</v>
      </c>
      <c r="R11756">
        <v>6020642400010001</v>
      </c>
    </row>
    <row r="11757" spans="1:18" x14ac:dyDescent="0.3">
      <c r="A11757" s="14" t="s">
        <v>31056</v>
      </c>
      <c r="B11757" s="14" t="s">
        <v>31057</v>
      </c>
      <c r="C11757" s="14" t="s">
        <v>655</v>
      </c>
      <c r="D11757">
        <v>812990</v>
      </c>
      <c r="E11757" s="14" t="s">
        <v>21</v>
      </c>
      <c r="F11757">
        <v>81</v>
      </c>
      <c r="G11757" s="21">
        <v>36348</v>
      </c>
      <c r="H11757">
        <v>1999</v>
      </c>
      <c r="I11757">
        <v>27</v>
      </c>
      <c r="J11757" s="14" t="s">
        <v>675</v>
      </c>
      <c r="K11757">
        <v>0</v>
      </c>
      <c r="L11757" s="14" t="s">
        <v>31058</v>
      </c>
      <c r="M11757" s="14" t="s">
        <v>700</v>
      </c>
      <c r="N11757" s="14" t="s">
        <v>701</v>
      </c>
      <c r="O11757" s="14" t="s">
        <v>992</v>
      </c>
      <c r="P11757">
        <v>1</v>
      </c>
      <c r="Q11757">
        <v>5881680595012</v>
      </c>
      <c r="R11757">
        <v>6019456800010001</v>
      </c>
    </row>
    <row r="11758" spans="1:18" x14ac:dyDescent="0.3">
      <c r="A11758" s="14" t="s">
        <v>31059</v>
      </c>
      <c r="B11758" s="14" t="s">
        <v>31060</v>
      </c>
      <c r="C11758" s="14" t="s">
        <v>657</v>
      </c>
      <c r="D11758">
        <v>561730</v>
      </c>
      <c r="E11758" s="14" t="s">
        <v>48</v>
      </c>
      <c r="F11758">
        <v>56</v>
      </c>
      <c r="G11758" s="21">
        <v>39819</v>
      </c>
      <c r="H11758">
        <v>2009</v>
      </c>
      <c r="I11758">
        <v>17</v>
      </c>
      <c r="J11758" s="14" t="s">
        <v>673</v>
      </c>
      <c r="K11758">
        <v>0</v>
      </c>
      <c r="L11758" s="14" t="s">
        <v>31061</v>
      </c>
      <c r="M11758" s="14" t="s">
        <v>700</v>
      </c>
      <c r="N11758" s="14" t="s">
        <v>701</v>
      </c>
      <c r="O11758" s="14" t="s">
        <v>745</v>
      </c>
      <c r="P11758">
        <v>1</v>
      </c>
      <c r="Q11758">
        <v>7141990622354</v>
      </c>
      <c r="R11758">
        <v>6028889220010001</v>
      </c>
    </row>
    <row r="11759" spans="1:18" x14ac:dyDescent="0.3">
      <c r="A11759" s="14" t="s">
        <v>31062</v>
      </c>
      <c r="B11759" s="14" t="s">
        <v>31063</v>
      </c>
      <c r="C11759" s="14" t="s">
        <v>654</v>
      </c>
      <c r="D11759">
        <v>485310</v>
      </c>
      <c r="E11759" s="14" t="s">
        <v>22</v>
      </c>
      <c r="F11759">
        <v>48</v>
      </c>
      <c r="G11759" s="21">
        <v>41991</v>
      </c>
      <c r="H11759">
        <v>2014</v>
      </c>
      <c r="I11759">
        <v>11</v>
      </c>
      <c r="J11759" s="14" t="s">
        <v>673</v>
      </c>
      <c r="K11759">
        <v>0</v>
      </c>
      <c r="L11759" s="14" t="s">
        <v>31064</v>
      </c>
      <c r="M11759" s="14" t="s">
        <v>736</v>
      </c>
      <c r="N11759" s="14" t="s">
        <v>701</v>
      </c>
      <c r="O11759" s="14" t="s">
        <v>1428</v>
      </c>
      <c r="P11759">
        <v>0</v>
      </c>
      <c r="Q11759">
        <v>7780310690092</v>
      </c>
    </row>
    <row r="11760" spans="1:18" x14ac:dyDescent="0.3">
      <c r="A11760" s="14" t="s">
        <v>31065</v>
      </c>
      <c r="B11760" s="14" t="s">
        <v>31066</v>
      </c>
      <c r="C11760" s="14" t="s">
        <v>657</v>
      </c>
      <c r="D11760">
        <v>812990</v>
      </c>
      <c r="E11760" s="14" t="s">
        <v>21</v>
      </c>
      <c r="F11760">
        <v>81</v>
      </c>
      <c r="G11760" s="21">
        <v>38898</v>
      </c>
      <c r="H11760">
        <v>2006</v>
      </c>
      <c r="I11760">
        <v>20</v>
      </c>
      <c r="J11760" s="14" t="s">
        <v>673</v>
      </c>
      <c r="K11760">
        <v>0</v>
      </c>
      <c r="L11760" s="14" t="s">
        <v>31067</v>
      </c>
      <c r="M11760" s="14" t="s">
        <v>700</v>
      </c>
      <c r="N11760" s="14" t="s">
        <v>701</v>
      </c>
      <c r="O11760" s="14" t="s">
        <v>714</v>
      </c>
      <c r="P11760">
        <v>1</v>
      </c>
      <c r="Q11760">
        <v>5892510596253</v>
      </c>
      <c r="R11760">
        <v>6026154240010001</v>
      </c>
    </row>
    <row r="11761" spans="1:18" x14ac:dyDescent="0.3">
      <c r="A11761" s="14" t="s">
        <v>31068</v>
      </c>
      <c r="B11761" s="14" t="s">
        <v>31069</v>
      </c>
      <c r="C11761" s="14" t="s">
        <v>654</v>
      </c>
      <c r="D11761">
        <v>485999</v>
      </c>
      <c r="E11761" s="14" t="s">
        <v>23</v>
      </c>
      <c r="F11761">
        <v>48</v>
      </c>
      <c r="G11761" s="21">
        <v>42174</v>
      </c>
      <c r="H11761">
        <v>2015</v>
      </c>
      <c r="I11761">
        <v>11</v>
      </c>
      <c r="J11761" s="14" t="s">
        <v>673</v>
      </c>
      <c r="K11761">
        <v>0</v>
      </c>
      <c r="L11761" s="14" t="s">
        <v>31070</v>
      </c>
      <c r="M11761" s="14" t="s">
        <v>736</v>
      </c>
      <c r="N11761" s="14" t="s">
        <v>701</v>
      </c>
      <c r="O11761" s="14" t="s">
        <v>737</v>
      </c>
      <c r="P11761">
        <v>0</v>
      </c>
      <c r="Q11761">
        <v>7842970696628</v>
      </c>
      <c r="R11761">
        <v>6035532950010001</v>
      </c>
    </row>
    <row r="11762" spans="1:18" x14ac:dyDescent="0.3">
      <c r="A11762" s="14" t="s">
        <v>31071</v>
      </c>
      <c r="B11762" s="14" t="s">
        <v>31072</v>
      </c>
      <c r="C11762" s="14" t="s">
        <v>654</v>
      </c>
      <c r="D11762">
        <v>339950</v>
      </c>
      <c r="E11762" s="14" t="s">
        <v>250</v>
      </c>
      <c r="F11762">
        <v>33</v>
      </c>
      <c r="G11762" s="21">
        <v>30317</v>
      </c>
      <c r="H11762">
        <v>1983</v>
      </c>
      <c r="I11762">
        <v>43</v>
      </c>
      <c r="J11762" s="14" t="s">
        <v>675</v>
      </c>
      <c r="K11762">
        <v>0</v>
      </c>
      <c r="L11762" s="14" t="s">
        <v>31073</v>
      </c>
      <c r="M11762" s="14" t="s">
        <v>28433</v>
      </c>
      <c r="N11762" s="14" t="s">
        <v>701</v>
      </c>
      <c r="O11762" s="14" t="s">
        <v>28434</v>
      </c>
      <c r="P11762">
        <v>0</v>
      </c>
      <c r="Q11762">
        <v>315330038432</v>
      </c>
      <c r="R11762">
        <v>6004918450010001</v>
      </c>
    </row>
    <row r="11763" spans="1:18" x14ac:dyDescent="0.3">
      <c r="A11763" s="14" t="s">
        <v>31074</v>
      </c>
      <c r="B11763" s="14" t="s">
        <v>31075</v>
      </c>
      <c r="C11763" s="14" t="s">
        <v>654</v>
      </c>
      <c r="D11763">
        <v>531110</v>
      </c>
      <c r="E11763" s="14" t="s">
        <v>20</v>
      </c>
      <c r="F11763">
        <v>53</v>
      </c>
      <c r="G11763" s="21">
        <v>44597</v>
      </c>
      <c r="H11763">
        <v>2022</v>
      </c>
      <c r="I11763">
        <v>4</v>
      </c>
      <c r="J11763" s="14" t="s">
        <v>672</v>
      </c>
      <c r="K11763">
        <v>0</v>
      </c>
      <c r="L11763" s="14" t="s">
        <v>31076</v>
      </c>
      <c r="M11763" s="14" t="s">
        <v>700</v>
      </c>
      <c r="N11763" s="14" t="s">
        <v>701</v>
      </c>
      <c r="O11763" s="14" t="s">
        <v>868</v>
      </c>
      <c r="P11763">
        <v>1</v>
      </c>
      <c r="Q11763">
        <v>8588560774649</v>
      </c>
      <c r="R11763">
        <v>6048683270010001</v>
      </c>
    </row>
    <row r="11764" spans="1:18" x14ac:dyDescent="0.3">
      <c r="A11764" s="14" t="s">
        <v>31077</v>
      </c>
      <c r="B11764" s="14" t="s">
        <v>31078</v>
      </c>
      <c r="C11764" s="14" t="s">
        <v>654</v>
      </c>
      <c r="D11764">
        <v>459999</v>
      </c>
      <c r="E11764" s="14" t="s">
        <v>27</v>
      </c>
      <c r="F11764">
        <v>45</v>
      </c>
      <c r="G11764" s="21">
        <v>45977</v>
      </c>
      <c r="H11764">
        <v>2025</v>
      </c>
      <c r="I11764">
        <v>0</v>
      </c>
      <c r="J11764" s="14" t="s">
        <v>676</v>
      </c>
      <c r="K11764">
        <v>0</v>
      </c>
      <c r="L11764" s="14" t="s">
        <v>31079</v>
      </c>
      <c r="M11764" s="14" t="s">
        <v>805</v>
      </c>
      <c r="N11764" s="14" t="s">
        <v>701</v>
      </c>
      <c r="O11764" s="14" t="s">
        <v>806</v>
      </c>
      <c r="P11764">
        <v>0</v>
      </c>
      <c r="Q11764">
        <v>8877220805063</v>
      </c>
      <c r="R11764">
        <v>6053034850010001</v>
      </c>
    </row>
    <row r="11765" spans="1:18" x14ac:dyDescent="0.3">
      <c r="A11765" s="14" t="s">
        <v>31080</v>
      </c>
      <c r="B11765" s="14" t="s">
        <v>31081</v>
      </c>
      <c r="C11765" s="14" t="s">
        <v>654</v>
      </c>
      <c r="D11765">
        <v>454390</v>
      </c>
      <c r="E11765" s="14" t="s">
        <v>316</v>
      </c>
      <c r="F11765">
        <v>45</v>
      </c>
      <c r="G11765" s="21">
        <v>44574</v>
      </c>
      <c r="H11765">
        <v>2022</v>
      </c>
      <c r="I11765">
        <v>4</v>
      </c>
      <c r="J11765" s="14" t="s">
        <v>672</v>
      </c>
      <c r="K11765">
        <v>0</v>
      </c>
      <c r="L11765" s="14" t="s">
        <v>31082</v>
      </c>
      <c r="M11765" s="14" t="s">
        <v>700</v>
      </c>
      <c r="N11765" s="14" t="s">
        <v>701</v>
      </c>
      <c r="O11765" s="14" t="s">
        <v>745</v>
      </c>
      <c r="P11765">
        <v>1</v>
      </c>
      <c r="Q11765">
        <v>8584140774196</v>
      </c>
    </row>
    <row r="11766" spans="1:18" x14ac:dyDescent="0.3">
      <c r="A11766" s="14" t="s">
        <v>31083</v>
      </c>
      <c r="B11766" s="14" t="s">
        <v>31084</v>
      </c>
      <c r="C11766" s="14" t="s">
        <v>654</v>
      </c>
      <c r="D11766">
        <v>711510</v>
      </c>
      <c r="E11766" s="14" t="s">
        <v>26</v>
      </c>
      <c r="F11766">
        <v>71</v>
      </c>
      <c r="G11766" s="21">
        <v>44606</v>
      </c>
      <c r="H11766">
        <v>2022</v>
      </c>
      <c r="I11766">
        <v>4</v>
      </c>
      <c r="J11766" s="14" t="s">
        <v>672</v>
      </c>
      <c r="K11766">
        <v>0</v>
      </c>
      <c r="L11766" s="14" t="s">
        <v>31085</v>
      </c>
      <c r="M11766" s="14" t="s">
        <v>700</v>
      </c>
      <c r="N11766" s="14" t="s">
        <v>701</v>
      </c>
      <c r="O11766" s="14" t="s">
        <v>741</v>
      </c>
      <c r="P11766">
        <v>1</v>
      </c>
      <c r="Q11766">
        <v>8592290775037</v>
      </c>
      <c r="R11766">
        <v>6048712640010001</v>
      </c>
    </row>
    <row r="11767" spans="1:18" x14ac:dyDescent="0.3">
      <c r="A11767" s="14" t="s">
        <v>31086</v>
      </c>
      <c r="B11767" s="14" t="s">
        <v>31086</v>
      </c>
      <c r="C11767" s="14" t="s">
        <v>654</v>
      </c>
      <c r="D11767">
        <v>541990</v>
      </c>
      <c r="E11767" s="14" t="s">
        <v>30</v>
      </c>
      <c r="F11767">
        <v>54</v>
      </c>
      <c r="G11767" s="21">
        <v>36161</v>
      </c>
      <c r="H11767">
        <v>1999</v>
      </c>
      <c r="I11767">
        <v>27</v>
      </c>
      <c r="J11767" s="14" t="s">
        <v>675</v>
      </c>
      <c r="K11767">
        <v>0</v>
      </c>
      <c r="L11767" s="14" t="s">
        <v>31087</v>
      </c>
      <c r="M11767" s="14" t="s">
        <v>700</v>
      </c>
      <c r="N11767" s="14" t="s">
        <v>701</v>
      </c>
      <c r="O11767" s="14" t="s">
        <v>1649</v>
      </c>
      <c r="P11767">
        <v>1</v>
      </c>
      <c r="Q11767">
        <v>5213830523230</v>
      </c>
      <c r="R11767">
        <v>6019167680010001</v>
      </c>
    </row>
    <row r="11768" spans="1:18" x14ac:dyDescent="0.3">
      <c r="A11768" s="14" t="s">
        <v>31088</v>
      </c>
      <c r="B11768" s="14" t="s">
        <v>31088</v>
      </c>
      <c r="C11768" s="14" t="s">
        <v>654</v>
      </c>
      <c r="D11768">
        <v>541199</v>
      </c>
      <c r="E11768" s="14" t="s">
        <v>180</v>
      </c>
      <c r="F11768">
        <v>54</v>
      </c>
      <c r="G11768" s="21">
        <v>34335</v>
      </c>
      <c r="H11768">
        <v>1994</v>
      </c>
      <c r="I11768">
        <v>32</v>
      </c>
      <c r="J11768" s="14" t="s">
        <v>675</v>
      </c>
      <c r="K11768">
        <v>0</v>
      </c>
      <c r="L11768" s="14" t="s">
        <v>31089</v>
      </c>
      <c r="M11768" s="14" t="s">
        <v>700</v>
      </c>
      <c r="N11768" s="14" t="s">
        <v>701</v>
      </c>
      <c r="O11768" s="14" t="s">
        <v>702</v>
      </c>
      <c r="P11768">
        <v>1</v>
      </c>
      <c r="Q11768">
        <v>1649000167155</v>
      </c>
      <c r="R11768">
        <v>6015093300010001</v>
      </c>
    </row>
    <row r="11769" spans="1:18" x14ac:dyDescent="0.3">
      <c r="A11769" s="14" t="s">
        <v>31090</v>
      </c>
      <c r="B11769" s="14" t="s">
        <v>31091</v>
      </c>
      <c r="C11769" s="14" t="s">
        <v>655</v>
      </c>
      <c r="D11769">
        <v>236220</v>
      </c>
      <c r="E11769" s="14" t="s">
        <v>62</v>
      </c>
      <c r="F11769">
        <v>23</v>
      </c>
      <c r="G11769" s="21">
        <v>40406</v>
      </c>
      <c r="H11769">
        <v>2010</v>
      </c>
      <c r="I11769">
        <v>15</v>
      </c>
      <c r="J11769" s="14" t="s">
        <v>673</v>
      </c>
      <c r="K11769">
        <v>0</v>
      </c>
      <c r="L11769" s="14" t="s">
        <v>31092</v>
      </c>
      <c r="M11769" s="14" t="s">
        <v>31093</v>
      </c>
      <c r="N11769" s="14" t="s">
        <v>5868</v>
      </c>
      <c r="O11769" s="14" t="s">
        <v>31094</v>
      </c>
      <c r="P11769">
        <v>0</v>
      </c>
      <c r="Q11769">
        <v>7295140638879</v>
      </c>
      <c r="R11769">
        <v>6010894510010001</v>
      </c>
    </row>
    <row r="11770" spans="1:18" x14ac:dyDescent="0.3">
      <c r="A11770" s="14" t="s">
        <v>31095</v>
      </c>
      <c r="B11770" s="14" t="s">
        <v>31096</v>
      </c>
      <c r="C11770" s="14" t="s">
        <v>656</v>
      </c>
      <c r="D11770">
        <v>512290</v>
      </c>
      <c r="E11770" s="14" t="s">
        <v>413</v>
      </c>
      <c r="F11770">
        <v>51</v>
      </c>
      <c r="G11770" s="21">
        <v>45292</v>
      </c>
      <c r="H11770">
        <v>2024</v>
      </c>
      <c r="I11770">
        <v>2</v>
      </c>
      <c r="J11770" s="14" t="s">
        <v>672</v>
      </c>
      <c r="K11770">
        <v>0</v>
      </c>
      <c r="L11770" s="14" t="s">
        <v>31097</v>
      </c>
      <c r="M11770" s="14" t="s">
        <v>1383</v>
      </c>
      <c r="N11770" s="14" t="s">
        <v>701</v>
      </c>
      <c r="O11770" s="14" t="s">
        <v>1505</v>
      </c>
      <c r="P11770">
        <v>0</v>
      </c>
      <c r="Q11770">
        <v>8731860789728</v>
      </c>
      <c r="R11770">
        <v>6050104980010001</v>
      </c>
    </row>
    <row r="11771" spans="1:18" x14ac:dyDescent="0.3">
      <c r="A11771" s="14" t="s">
        <v>31098</v>
      </c>
      <c r="B11771" s="14" t="s">
        <v>31098</v>
      </c>
      <c r="C11771" s="14" t="s">
        <v>656</v>
      </c>
      <c r="D11771">
        <v>236118</v>
      </c>
      <c r="E11771" s="14" t="s">
        <v>29</v>
      </c>
      <c r="F11771">
        <v>23</v>
      </c>
      <c r="G11771" s="21">
        <v>43832</v>
      </c>
      <c r="H11771">
        <v>2020</v>
      </c>
      <c r="I11771">
        <v>6</v>
      </c>
      <c r="J11771" s="14" t="s">
        <v>674</v>
      </c>
      <c r="K11771">
        <v>0</v>
      </c>
      <c r="L11771" s="14" t="s">
        <v>31099</v>
      </c>
      <c r="M11771" s="14" t="s">
        <v>700</v>
      </c>
      <c r="N11771" s="14" t="s">
        <v>701</v>
      </c>
      <c r="O11771" s="14" t="s">
        <v>745</v>
      </c>
      <c r="P11771">
        <v>1</v>
      </c>
      <c r="Q11771">
        <v>8468500761990</v>
      </c>
      <c r="R11771">
        <v>6045689650010001</v>
      </c>
    </row>
    <row r="11772" spans="1:18" x14ac:dyDescent="0.3">
      <c r="A11772" s="14" t="s">
        <v>31100</v>
      </c>
      <c r="B11772" s="14" t="s">
        <v>31101</v>
      </c>
      <c r="C11772" s="14" t="s">
        <v>654</v>
      </c>
      <c r="D11772">
        <v>814110</v>
      </c>
      <c r="E11772" s="14" t="s">
        <v>195</v>
      </c>
      <c r="F11772">
        <v>81</v>
      </c>
      <c r="G11772" s="21">
        <v>43678</v>
      </c>
      <c r="H11772">
        <v>2019</v>
      </c>
      <c r="I11772">
        <v>7</v>
      </c>
      <c r="J11772" s="14" t="s">
        <v>674</v>
      </c>
      <c r="K11772">
        <v>0</v>
      </c>
      <c r="L11772" s="14" t="s">
        <v>31102</v>
      </c>
      <c r="M11772" s="14" t="s">
        <v>700</v>
      </c>
      <c r="N11772" s="14" t="s">
        <v>701</v>
      </c>
      <c r="O11772" s="14" t="s">
        <v>714</v>
      </c>
      <c r="P11772">
        <v>1</v>
      </c>
      <c r="Q11772">
        <v>8399440754668</v>
      </c>
    </row>
    <row r="11773" spans="1:18" x14ac:dyDescent="0.3">
      <c r="A11773" s="14" t="s">
        <v>31103</v>
      </c>
      <c r="B11773" s="14" t="s">
        <v>31104</v>
      </c>
      <c r="C11773" s="14" t="s">
        <v>654</v>
      </c>
      <c r="D11773">
        <v>531110</v>
      </c>
      <c r="E11773" s="14" t="s">
        <v>20</v>
      </c>
      <c r="F11773">
        <v>53</v>
      </c>
      <c r="G11773" s="21">
        <v>46174</v>
      </c>
      <c r="H11773">
        <v>2026</v>
      </c>
      <c r="I11773">
        <v>0</v>
      </c>
      <c r="J11773" s="14" t="s">
        <v>676</v>
      </c>
      <c r="K11773">
        <v>0</v>
      </c>
      <c r="L11773" s="14" t="s">
        <v>31105</v>
      </c>
      <c r="M11773" s="14" t="s">
        <v>700</v>
      </c>
      <c r="N11773" s="14" t="s">
        <v>701</v>
      </c>
      <c r="O11773" s="14" t="s">
        <v>777</v>
      </c>
      <c r="P11773">
        <v>1</v>
      </c>
      <c r="Q11773">
        <v>8920210809711</v>
      </c>
      <c r="R11773">
        <v>6062066970010001</v>
      </c>
    </row>
    <row r="11774" spans="1:18" x14ac:dyDescent="0.3">
      <c r="A11774" s="14" t="s">
        <v>31106</v>
      </c>
      <c r="B11774" s="14" t="s">
        <v>31107</v>
      </c>
      <c r="C11774" s="14" t="s">
        <v>655</v>
      </c>
      <c r="D11774">
        <v>811490</v>
      </c>
      <c r="E11774" s="14" t="s">
        <v>84</v>
      </c>
      <c r="F11774">
        <v>81</v>
      </c>
      <c r="G11774" s="21">
        <v>31817</v>
      </c>
      <c r="H11774">
        <v>1987</v>
      </c>
      <c r="I11774">
        <v>39</v>
      </c>
      <c r="J11774" s="14" t="s">
        <v>675</v>
      </c>
      <c r="K11774">
        <v>0</v>
      </c>
      <c r="L11774" s="14" t="s">
        <v>31108</v>
      </c>
      <c r="M11774" s="14" t="s">
        <v>700</v>
      </c>
      <c r="N11774" s="14" t="s">
        <v>701</v>
      </c>
      <c r="O11774" s="14" t="s">
        <v>1021</v>
      </c>
      <c r="P11774">
        <v>1</v>
      </c>
      <c r="Q11774">
        <v>653900074744</v>
      </c>
      <c r="R11774">
        <v>6010077240010001</v>
      </c>
    </row>
    <row r="11775" spans="1:18" x14ac:dyDescent="0.3">
      <c r="A11775" s="14" t="s">
        <v>31109</v>
      </c>
      <c r="B11775" s="14" t="s">
        <v>31109</v>
      </c>
      <c r="C11775" s="14" t="s">
        <v>655</v>
      </c>
      <c r="D11775">
        <v>611699</v>
      </c>
      <c r="E11775" s="14" t="s">
        <v>64</v>
      </c>
      <c r="F11775">
        <v>61</v>
      </c>
      <c r="G11775" s="21">
        <v>38718</v>
      </c>
      <c r="H11775">
        <v>2006</v>
      </c>
      <c r="I11775">
        <v>20</v>
      </c>
      <c r="J11775" s="14" t="s">
        <v>673</v>
      </c>
      <c r="K11775">
        <v>0</v>
      </c>
      <c r="L11775" s="14" t="s">
        <v>31110</v>
      </c>
      <c r="M11775" s="14" t="s">
        <v>862</v>
      </c>
      <c r="N11775" s="14" t="s">
        <v>701</v>
      </c>
      <c r="O11775" s="14" t="s">
        <v>31111</v>
      </c>
      <c r="P11775">
        <v>0</v>
      </c>
      <c r="Q11775">
        <v>7327400642279</v>
      </c>
      <c r="R11775">
        <v>6011711900010001</v>
      </c>
    </row>
    <row r="11776" spans="1:18" x14ac:dyDescent="0.3">
      <c r="A11776" s="14" t="s">
        <v>31112</v>
      </c>
      <c r="B11776" s="14" t="s">
        <v>31113</v>
      </c>
      <c r="C11776" s="14" t="s">
        <v>657</v>
      </c>
      <c r="D11776">
        <v>541430</v>
      </c>
      <c r="E11776" s="14" t="s">
        <v>51</v>
      </c>
      <c r="F11776">
        <v>54</v>
      </c>
      <c r="G11776" s="21">
        <v>45264</v>
      </c>
      <c r="H11776">
        <v>2023</v>
      </c>
      <c r="I11776">
        <v>2</v>
      </c>
      <c r="J11776" s="14" t="s">
        <v>672</v>
      </c>
      <c r="K11776">
        <v>0</v>
      </c>
      <c r="L11776" s="14" t="s">
        <v>31114</v>
      </c>
      <c r="M11776" s="14" t="s">
        <v>700</v>
      </c>
      <c r="N11776" s="14" t="s">
        <v>701</v>
      </c>
      <c r="O11776" s="14" t="s">
        <v>714</v>
      </c>
      <c r="P11776">
        <v>1</v>
      </c>
      <c r="Q11776">
        <v>8735540790112</v>
      </c>
      <c r="R11776">
        <v>6053746070010001</v>
      </c>
    </row>
    <row r="11777" spans="1:18" x14ac:dyDescent="0.3">
      <c r="A11777" s="14" t="s">
        <v>31115</v>
      </c>
      <c r="B11777" s="14" t="s">
        <v>31115</v>
      </c>
      <c r="C11777" s="14" t="s">
        <v>656</v>
      </c>
      <c r="D11777">
        <v>541990</v>
      </c>
      <c r="E11777" s="14" t="s">
        <v>30</v>
      </c>
      <c r="F11777">
        <v>54</v>
      </c>
      <c r="G11777" s="21">
        <v>46204</v>
      </c>
      <c r="H11777">
        <v>2026</v>
      </c>
      <c r="I11777">
        <v>0</v>
      </c>
      <c r="J11777" s="14" t="s">
        <v>676</v>
      </c>
      <c r="K11777">
        <v>0</v>
      </c>
      <c r="L11777" s="14" t="s">
        <v>31116</v>
      </c>
      <c r="M11777" s="14" t="s">
        <v>31117</v>
      </c>
      <c r="N11777" s="14" t="s">
        <v>4694</v>
      </c>
      <c r="O11777" s="14" t="s">
        <v>31118</v>
      </c>
      <c r="P11777">
        <v>0</v>
      </c>
      <c r="Q11777">
        <v>8931550810901</v>
      </c>
      <c r="R11777">
        <v>6025620540010001</v>
      </c>
    </row>
    <row r="11778" spans="1:18" x14ac:dyDescent="0.3">
      <c r="A11778" s="14" t="s">
        <v>31119</v>
      </c>
      <c r="B11778" s="14" t="s">
        <v>31120</v>
      </c>
      <c r="C11778" s="14" t="s">
        <v>654</v>
      </c>
      <c r="D11778">
        <v>541990</v>
      </c>
      <c r="E11778" s="14" t="s">
        <v>30</v>
      </c>
      <c r="F11778">
        <v>54</v>
      </c>
      <c r="G11778" s="21">
        <v>36558</v>
      </c>
      <c r="H11778">
        <v>2000</v>
      </c>
      <c r="I11778">
        <v>26</v>
      </c>
      <c r="J11778" s="14" t="s">
        <v>675</v>
      </c>
      <c r="K11778">
        <v>0</v>
      </c>
      <c r="L11778" s="14" t="s">
        <v>31121</v>
      </c>
      <c r="M11778" s="14" t="s">
        <v>1337</v>
      </c>
      <c r="N11778" s="14" t="s">
        <v>701</v>
      </c>
      <c r="O11778" s="14" t="s">
        <v>1339</v>
      </c>
      <c r="P11778">
        <v>0</v>
      </c>
      <c r="Q11778">
        <v>5367410540038</v>
      </c>
      <c r="R11778">
        <v>6019964280010001</v>
      </c>
    </row>
    <row r="11779" spans="1:18" x14ac:dyDescent="0.3">
      <c r="A11779" s="14" t="s">
        <v>31122</v>
      </c>
      <c r="B11779" s="14" t="s">
        <v>31123</v>
      </c>
      <c r="C11779" s="14" t="s">
        <v>656</v>
      </c>
      <c r="D11779">
        <v>711510</v>
      </c>
      <c r="E11779" s="14" t="s">
        <v>26</v>
      </c>
      <c r="F11779">
        <v>71</v>
      </c>
      <c r="G11779" s="21">
        <v>44378</v>
      </c>
      <c r="H11779">
        <v>2021</v>
      </c>
      <c r="I11779">
        <v>5</v>
      </c>
      <c r="J11779" s="14" t="s">
        <v>672</v>
      </c>
      <c r="K11779">
        <v>0</v>
      </c>
      <c r="L11779" s="14" t="s">
        <v>31124</v>
      </c>
      <c r="M11779" s="14" t="s">
        <v>700</v>
      </c>
      <c r="N11779" s="14" t="s">
        <v>701</v>
      </c>
      <c r="O11779" s="14" t="s">
        <v>702</v>
      </c>
      <c r="P11779">
        <v>1</v>
      </c>
      <c r="Q11779">
        <v>8545850770159</v>
      </c>
      <c r="R11779">
        <v>6046206710010001</v>
      </c>
    </row>
    <row r="11780" spans="1:18" x14ac:dyDescent="0.3">
      <c r="A11780" s="14" t="s">
        <v>31125</v>
      </c>
      <c r="B11780" s="14" t="s">
        <v>31125</v>
      </c>
      <c r="C11780" s="14" t="s">
        <v>655</v>
      </c>
      <c r="D11780">
        <v>722513</v>
      </c>
      <c r="E11780" s="14" t="s">
        <v>31</v>
      </c>
      <c r="F11780">
        <v>72</v>
      </c>
      <c r="G11780" s="21">
        <v>40664</v>
      </c>
      <c r="H11780">
        <v>2011</v>
      </c>
      <c r="I11780">
        <v>15</v>
      </c>
      <c r="J11780" s="14" t="s">
        <v>673</v>
      </c>
      <c r="K11780">
        <v>0</v>
      </c>
      <c r="L11780" s="14" t="s">
        <v>31126</v>
      </c>
      <c r="M11780" s="14" t="s">
        <v>700</v>
      </c>
      <c r="N11780" s="14" t="s">
        <v>701</v>
      </c>
      <c r="O11780" s="14" t="s">
        <v>1043</v>
      </c>
      <c r="P11780">
        <v>1</v>
      </c>
      <c r="Q11780">
        <v>7388870648932</v>
      </c>
      <c r="R11780">
        <v>6031006920010001</v>
      </c>
    </row>
    <row r="11781" spans="1:18" x14ac:dyDescent="0.3">
      <c r="A11781" s="14" t="s">
        <v>31127</v>
      </c>
      <c r="B11781" s="14" t="s">
        <v>31128</v>
      </c>
      <c r="C11781" s="14" t="s">
        <v>656</v>
      </c>
      <c r="D11781">
        <v>722511</v>
      </c>
      <c r="E11781" s="14" t="s">
        <v>33</v>
      </c>
      <c r="F11781">
        <v>72</v>
      </c>
      <c r="G11781" s="21">
        <v>44287</v>
      </c>
      <c r="H11781">
        <v>2021</v>
      </c>
      <c r="I11781">
        <v>5</v>
      </c>
      <c r="J11781" s="14" t="s">
        <v>672</v>
      </c>
      <c r="K11781">
        <v>0</v>
      </c>
      <c r="L11781" s="14" t="s">
        <v>31129</v>
      </c>
      <c r="M11781" s="14" t="s">
        <v>700</v>
      </c>
      <c r="N11781" s="14" t="s">
        <v>701</v>
      </c>
      <c r="O11781" s="14" t="s">
        <v>847</v>
      </c>
      <c r="P11781">
        <v>1</v>
      </c>
      <c r="Q11781">
        <v>8526200768091</v>
      </c>
      <c r="R11781">
        <v>6047135480010001</v>
      </c>
    </row>
    <row r="11782" spans="1:18" x14ac:dyDescent="0.3">
      <c r="A11782" s="14" t="s">
        <v>31130</v>
      </c>
      <c r="B11782" s="14" t="s">
        <v>31131</v>
      </c>
      <c r="C11782" s="14" t="s">
        <v>656</v>
      </c>
      <c r="D11782">
        <v>722330</v>
      </c>
      <c r="E11782" s="14" t="s">
        <v>49</v>
      </c>
      <c r="F11782">
        <v>72</v>
      </c>
      <c r="G11782" s="21">
        <v>46192</v>
      </c>
      <c r="H11782">
        <v>2026</v>
      </c>
      <c r="I11782">
        <v>0</v>
      </c>
      <c r="J11782" s="14" t="s">
        <v>676</v>
      </c>
      <c r="K11782">
        <v>0</v>
      </c>
      <c r="L11782" s="14" t="s">
        <v>31132</v>
      </c>
      <c r="M11782" s="14" t="s">
        <v>3416</v>
      </c>
      <c r="N11782" s="14" t="s">
        <v>701</v>
      </c>
      <c r="O11782" s="14" t="s">
        <v>7751</v>
      </c>
      <c r="P11782">
        <v>0</v>
      </c>
      <c r="Q11782">
        <v>8926850810396</v>
      </c>
      <c r="R11782">
        <v>6035318170010001</v>
      </c>
    </row>
    <row r="11783" spans="1:18" x14ac:dyDescent="0.3">
      <c r="A11783" s="14" t="s">
        <v>31133</v>
      </c>
      <c r="B11783" s="14" t="s">
        <v>31134</v>
      </c>
      <c r="C11783" s="14" t="s">
        <v>655</v>
      </c>
      <c r="D11783">
        <v>722515</v>
      </c>
      <c r="E11783" s="14" t="s">
        <v>82</v>
      </c>
      <c r="F11783">
        <v>72</v>
      </c>
      <c r="G11783" s="21">
        <v>40739</v>
      </c>
      <c r="H11783">
        <v>2011</v>
      </c>
      <c r="I11783">
        <v>15</v>
      </c>
      <c r="J11783" s="14" t="s">
        <v>673</v>
      </c>
      <c r="K11783">
        <v>0</v>
      </c>
      <c r="L11783" s="14" t="s">
        <v>31135</v>
      </c>
      <c r="M11783" s="14" t="s">
        <v>700</v>
      </c>
      <c r="N11783" s="14" t="s">
        <v>701</v>
      </c>
      <c r="O11783" s="14" t="s">
        <v>741</v>
      </c>
      <c r="P11783">
        <v>1</v>
      </c>
      <c r="Q11783">
        <v>7387710648814</v>
      </c>
      <c r="R11783">
        <v>6031204740010001</v>
      </c>
    </row>
    <row r="11784" spans="1:18" x14ac:dyDescent="0.3">
      <c r="A11784" s="14" t="s">
        <v>31136</v>
      </c>
      <c r="B11784" s="14" t="s">
        <v>31137</v>
      </c>
      <c r="C11784" s="14" t="s">
        <v>655</v>
      </c>
      <c r="D11784">
        <v>722513</v>
      </c>
      <c r="E11784" s="14" t="s">
        <v>31</v>
      </c>
      <c r="F11784">
        <v>72</v>
      </c>
      <c r="G11784" s="21">
        <v>42863</v>
      </c>
      <c r="H11784">
        <v>2017</v>
      </c>
      <c r="I11784">
        <v>9</v>
      </c>
      <c r="J11784" s="14" t="s">
        <v>674</v>
      </c>
      <c r="K11784">
        <v>0</v>
      </c>
      <c r="L11784" s="14" t="s">
        <v>31138</v>
      </c>
      <c r="M11784" s="14" t="s">
        <v>700</v>
      </c>
      <c r="N11784" s="14" t="s">
        <v>701</v>
      </c>
      <c r="O11784" s="14" t="s">
        <v>777</v>
      </c>
      <c r="P11784">
        <v>1</v>
      </c>
      <c r="Q11784">
        <v>8079440721223</v>
      </c>
      <c r="R11784">
        <v>6041101750010041</v>
      </c>
    </row>
    <row r="11785" spans="1:18" x14ac:dyDescent="0.3">
      <c r="A11785" s="14" t="s">
        <v>31136</v>
      </c>
      <c r="B11785" s="14" t="s">
        <v>31137</v>
      </c>
      <c r="C11785" s="14" t="s">
        <v>655</v>
      </c>
      <c r="D11785">
        <v>722513</v>
      </c>
      <c r="E11785" s="14" t="s">
        <v>31</v>
      </c>
      <c r="F11785">
        <v>72</v>
      </c>
      <c r="G11785" s="21">
        <v>42863</v>
      </c>
      <c r="H11785">
        <v>2017</v>
      </c>
      <c r="I11785">
        <v>9</v>
      </c>
      <c r="J11785" s="14" t="s">
        <v>674</v>
      </c>
      <c r="K11785">
        <v>0</v>
      </c>
      <c r="L11785" s="14" t="s">
        <v>31139</v>
      </c>
      <c r="M11785" s="14" t="s">
        <v>700</v>
      </c>
      <c r="N11785" s="14" t="s">
        <v>701</v>
      </c>
      <c r="O11785" s="14" t="s">
        <v>753</v>
      </c>
      <c r="P11785">
        <v>1</v>
      </c>
      <c r="Q11785">
        <v>8079440721217</v>
      </c>
      <c r="R11785">
        <v>6041101750010001</v>
      </c>
    </row>
    <row r="11786" spans="1:18" x14ac:dyDescent="0.3">
      <c r="A11786" s="14" t="s">
        <v>31136</v>
      </c>
      <c r="B11786" s="14" t="s">
        <v>31137</v>
      </c>
      <c r="C11786" s="14" t="s">
        <v>655</v>
      </c>
      <c r="D11786">
        <v>722513</v>
      </c>
      <c r="E11786" s="14" t="s">
        <v>31</v>
      </c>
      <c r="F11786">
        <v>72</v>
      </c>
      <c r="G11786" s="21">
        <v>42863</v>
      </c>
      <c r="H11786">
        <v>2017</v>
      </c>
      <c r="I11786">
        <v>9</v>
      </c>
      <c r="J11786" s="14" t="s">
        <v>674</v>
      </c>
      <c r="K11786">
        <v>0</v>
      </c>
      <c r="L11786" s="14" t="s">
        <v>31140</v>
      </c>
      <c r="M11786" s="14" t="s">
        <v>700</v>
      </c>
      <c r="N11786" s="14" t="s">
        <v>701</v>
      </c>
      <c r="O11786" s="14" t="s">
        <v>757</v>
      </c>
      <c r="P11786">
        <v>1</v>
      </c>
      <c r="Q11786">
        <v>8079440721222</v>
      </c>
      <c r="R11786">
        <v>6041101750010018</v>
      </c>
    </row>
    <row r="11787" spans="1:18" x14ac:dyDescent="0.3">
      <c r="A11787" s="14" t="s">
        <v>31141</v>
      </c>
      <c r="B11787" s="14" t="s">
        <v>31141</v>
      </c>
      <c r="C11787" s="14" t="s">
        <v>656</v>
      </c>
      <c r="D11787">
        <v>541611</v>
      </c>
      <c r="E11787" s="14" t="s">
        <v>28</v>
      </c>
      <c r="F11787">
        <v>54</v>
      </c>
      <c r="G11787" s="21">
        <v>46023</v>
      </c>
      <c r="H11787">
        <v>2026</v>
      </c>
      <c r="I11787">
        <v>0</v>
      </c>
      <c r="J11787" s="14" t="s">
        <v>676</v>
      </c>
      <c r="K11787">
        <v>0</v>
      </c>
      <c r="L11787" s="14" t="s">
        <v>31142</v>
      </c>
      <c r="M11787" s="14" t="s">
        <v>700</v>
      </c>
      <c r="N11787" s="14" t="s">
        <v>701</v>
      </c>
      <c r="O11787" s="14" t="s">
        <v>831</v>
      </c>
      <c r="P11787">
        <v>1</v>
      </c>
      <c r="Q11787">
        <v>8920160809706</v>
      </c>
      <c r="R11787">
        <v>6033349620010001</v>
      </c>
    </row>
    <row r="11788" spans="1:18" x14ac:dyDescent="0.3">
      <c r="A11788" s="14" t="s">
        <v>31143</v>
      </c>
      <c r="B11788" s="14" t="s">
        <v>31144</v>
      </c>
      <c r="C11788" s="14" t="s">
        <v>657</v>
      </c>
      <c r="D11788">
        <v>722513</v>
      </c>
      <c r="E11788" s="14" t="s">
        <v>31</v>
      </c>
      <c r="F11788">
        <v>72</v>
      </c>
      <c r="G11788" s="21">
        <v>41821</v>
      </c>
      <c r="H11788">
        <v>2014</v>
      </c>
      <c r="I11788">
        <v>12</v>
      </c>
      <c r="J11788" s="14" t="s">
        <v>673</v>
      </c>
      <c r="K11788">
        <v>0</v>
      </c>
      <c r="L11788" s="14" t="s">
        <v>31145</v>
      </c>
      <c r="M11788" s="14" t="s">
        <v>700</v>
      </c>
      <c r="N11788" s="14" t="s">
        <v>701</v>
      </c>
      <c r="O11788" s="14" t="s">
        <v>757</v>
      </c>
      <c r="P11788">
        <v>1</v>
      </c>
      <c r="Q11788">
        <v>7711000682868</v>
      </c>
      <c r="R11788">
        <v>6033507210010001</v>
      </c>
    </row>
    <row r="11789" spans="1:18" x14ac:dyDescent="0.3">
      <c r="A11789" s="14" t="s">
        <v>31146</v>
      </c>
      <c r="B11789" s="14" t="s">
        <v>31146</v>
      </c>
      <c r="C11789" s="14" t="s">
        <v>656</v>
      </c>
      <c r="D11789">
        <v>722330</v>
      </c>
      <c r="E11789" s="14" t="s">
        <v>49</v>
      </c>
      <c r="F11789">
        <v>72</v>
      </c>
      <c r="G11789" s="21">
        <v>45383</v>
      </c>
      <c r="H11789">
        <v>2024</v>
      </c>
      <c r="I11789">
        <v>2</v>
      </c>
      <c r="J11789" s="14" t="s">
        <v>672</v>
      </c>
      <c r="K11789">
        <v>0</v>
      </c>
      <c r="L11789" s="14" t="s">
        <v>31147</v>
      </c>
      <c r="M11789" s="14" t="s">
        <v>1383</v>
      </c>
      <c r="N11789" s="14" t="s">
        <v>701</v>
      </c>
      <c r="O11789" s="14" t="s">
        <v>1505</v>
      </c>
      <c r="P11789">
        <v>0</v>
      </c>
      <c r="Q11789">
        <v>8746180791217</v>
      </c>
      <c r="R11789">
        <v>6054402890010001</v>
      </c>
    </row>
    <row r="11790" spans="1:18" x14ac:dyDescent="0.3">
      <c r="A11790" s="14" t="s">
        <v>31148</v>
      </c>
      <c r="B11790" s="14" t="s">
        <v>31149</v>
      </c>
      <c r="C11790" s="14" t="s">
        <v>655</v>
      </c>
      <c r="D11790">
        <v>541330</v>
      </c>
      <c r="E11790" s="14" t="s">
        <v>58</v>
      </c>
      <c r="F11790">
        <v>54</v>
      </c>
      <c r="G11790" s="21">
        <v>46204</v>
      </c>
      <c r="H11790">
        <v>2026</v>
      </c>
      <c r="I11790">
        <v>0</v>
      </c>
      <c r="J11790" s="14" t="s">
        <v>676</v>
      </c>
      <c r="K11790">
        <v>0</v>
      </c>
      <c r="L11790" s="14" t="s">
        <v>31150</v>
      </c>
      <c r="M11790" s="14" t="s">
        <v>2893</v>
      </c>
      <c r="N11790" s="14" t="s">
        <v>2124</v>
      </c>
      <c r="O11790" s="14" t="s">
        <v>24084</v>
      </c>
      <c r="P11790">
        <v>0</v>
      </c>
      <c r="Q11790">
        <v>8911080808754</v>
      </c>
      <c r="R11790">
        <v>6035783390100001</v>
      </c>
    </row>
    <row r="11791" spans="1:18" x14ac:dyDescent="0.3">
      <c r="A11791" s="14" t="s">
        <v>31151</v>
      </c>
      <c r="B11791" s="14" t="s">
        <v>31152</v>
      </c>
      <c r="C11791" s="14" t="s">
        <v>655</v>
      </c>
      <c r="D11791">
        <v>812990</v>
      </c>
      <c r="E11791" s="14" t="s">
        <v>21</v>
      </c>
      <c r="F11791">
        <v>81</v>
      </c>
      <c r="G11791" s="21">
        <v>35339</v>
      </c>
      <c r="H11791">
        <v>1996</v>
      </c>
      <c r="I11791">
        <v>29</v>
      </c>
      <c r="J11791" s="14" t="s">
        <v>675</v>
      </c>
      <c r="K11791">
        <v>0</v>
      </c>
      <c r="L11791" s="14" t="s">
        <v>31153</v>
      </c>
      <c r="M11791" s="14" t="s">
        <v>700</v>
      </c>
      <c r="N11791" s="14" t="s">
        <v>701</v>
      </c>
      <c r="O11791" s="14" t="s">
        <v>702</v>
      </c>
      <c r="P11791">
        <v>1</v>
      </c>
      <c r="Q11791">
        <v>1926030195244</v>
      </c>
      <c r="R11791">
        <v>6017427750192603</v>
      </c>
    </row>
    <row r="11792" spans="1:18" x14ac:dyDescent="0.3">
      <c r="A11792" s="14" t="s">
        <v>31154</v>
      </c>
      <c r="B11792" s="14" t="s">
        <v>31155</v>
      </c>
      <c r="C11792" s="14" t="s">
        <v>654</v>
      </c>
      <c r="D11792">
        <v>541990</v>
      </c>
      <c r="E11792" s="14" t="s">
        <v>30</v>
      </c>
      <c r="F11792">
        <v>54</v>
      </c>
      <c r="G11792" s="21">
        <v>35586</v>
      </c>
      <c r="H11792">
        <v>1997</v>
      </c>
      <c r="I11792">
        <v>29</v>
      </c>
      <c r="J11792" s="14" t="s">
        <v>675</v>
      </c>
      <c r="K11792">
        <v>0</v>
      </c>
      <c r="L11792" s="14" t="s">
        <v>31156</v>
      </c>
      <c r="M11792" s="14" t="s">
        <v>700</v>
      </c>
      <c r="N11792" s="14" t="s">
        <v>701</v>
      </c>
      <c r="O11792" s="14" t="s">
        <v>938</v>
      </c>
      <c r="P11792">
        <v>1</v>
      </c>
      <c r="Q11792">
        <v>1432770145132</v>
      </c>
      <c r="R11792">
        <v>6014080490010001</v>
      </c>
    </row>
    <row r="11793" spans="1:18" x14ac:dyDescent="0.3">
      <c r="A11793" s="14" t="s">
        <v>31157</v>
      </c>
      <c r="B11793" s="14" t="s">
        <v>31158</v>
      </c>
      <c r="C11793" s="14" t="s">
        <v>655</v>
      </c>
      <c r="D11793">
        <v>541930</v>
      </c>
      <c r="E11793" s="14" t="s">
        <v>148</v>
      </c>
      <c r="F11793">
        <v>54</v>
      </c>
      <c r="G11793" s="21">
        <v>46023</v>
      </c>
      <c r="H11793">
        <v>2026</v>
      </c>
      <c r="I11793">
        <v>0</v>
      </c>
      <c r="J11793" s="14" t="s">
        <v>676</v>
      </c>
      <c r="K11793">
        <v>0</v>
      </c>
      <c r="L11793" s="14" t="s">
        <v>31159</v>
      </c>
      <c r="M11793" s="14" t="s">
        <v>700</v>
      </c>
      <c r="N11793" s="14" t="s">
        <v>701</v>
      </c>
      <c r="O11793" s="14" t="s">
        <v>702</v>
      </c>
      <c r="P11793">
        <v>1</v>
      </c>
      <c r="Q11793">
        <v>8910730808715</v>
      </c>
      <c r="R11793">
        <v>6061197510010001</v>
      </c>
    </row>
    <row r="11794" spans="1:18" x14ac:dyDescent="0.3">
      <c r="A11794" s="14" t="s">
        <v>31160</v>
      </c>
      <c r="B11794" s="14" t="s">
        <v>31161</v>
      </c>
      <c r="C11794" s="14" t="s">
        <v>654</v>
      </c>
      <c r="D11794">
        <v>541921</v>
      </c>
      <c r="E11794" s="14" t="s">
        <v>73</v>
      </c>
      <c r="F11794">
        <v>54</v>
      </c>
      <c r="G11794" s="21">
        <v>40197</v>
      </c>
      <c r="H11794">
        <v>2010</v>
      </c>
      <c r="I11794">
        <v>16</v>
      </c>
      <c r="J11794" s="14" t="s">
        <v>673</v>
      </c>
      <c r="K11794">
        <v>0</v>
      </c>
      <c r="L11794" s="14" t="s">
        <v>31162</v>
      </c>
      <c r="M11794" s="14" t="s">
        <v>3380</v>
      </c>
      <c r="N11794" s="14" t="s">
        <v>701</v>
      </c>
      <c r="O11794" s="14" t="s">
        <v>3724</v>
      </c>
      <c r="P11794">
        <v>0</v>
      </c>
      <c r="Q11794">
        <v>7818300694049</v>
      </c>
      <c r="R11794">
        <v>6029836220010002</v>
      </c>
    </row>
    <row r="11795" spans="1:18" x14ac:dyDescent="0.3">
      <c r="A11795" s="14" t="s">
        <v>31163</v>
      </c>
      <c r="B11795" s="14" t="s">
        <v>31164</v>
      </c>
      <c r="C11795" s="14" t="s">
        <v>654</v>
      </c>
      <c r="D11795">
        <v>561720</v>
      </c>
      <c r="E11795" s="14" t="s">
        <v>45</v>
      </c>
      <c r="F11795">
        <v>56</v>
      </c>
      <c r="G11795" s="21">
        <v>39630</v>
      </c>
      <c r="H11795">
        <v>2008</v>
      </c>
      <c r="I11795">
        <v>18</v>
      </c>
      <c r="J11795" s="14" t="s">
        <v>673</v>
      </c>
      <c r="K11795">
        <v>0</v>
      </c>
      <c r="L11795" s="14" t="s">
        <v>31165</v>
      </c>
      <c r="M11795" s="14" t="s">
        <v>700</v>
      </c>
      <c r="N11795" s="14" t="s">
        <v>701</v>
      </c>
      <c r="O11795" s="14" t="s">
        <v>753</v>
      </c>
      <c r="P11795">
        <v>1</v>
      </c>
      <c r="Q11795">
        <v>7108550618856</v>
      </c>
      <c r="R11795">
        <v>6028584780010001</v>
      </c>
    </row>
    <row r="11796" spans="1:18" x14ac:dyDescent="0.3">
      <c r="A11796" s="14" t="s">
        <v>31166</v>
      </c>
      <c r="B11796" s="14" t="s">
        <v>31167</v>
      </c>
      <c r="C11796" s="14" t="s">
        <v>654</v>
      </c>
      <c r="D11796">
        <v>541940</v>
      </c>
      <c r="E11796" s="14" t="s">
        <v>133</v>
      </c>
      <c r="F11796">
        <v>54</v>
      </c>
      <c r="G11796" s="21">
        <v>40848</v>
      </c>
      <c r="H11796">
        <v>2011</v>
      </c>
      <c r="I11796">
        <v>14</v>
      </c>
      <c r="J11796" s="14" t="s">
        <v>673</v>
      </c>
      <c r="K11796">
        <v>0</v>
      </c>
      <c r="L11796" s="14" t="s">
        <v>31168</v>
      </c>
      <c r="M11796" s="14" t="s">
        <v>700</v>
      </c>
      <c r="N11796" s="14" t="s">
        <v>701</v>
      </c>
      <c r="O11796" s="14" t="s">
        <v>868</v>
      </c>
      <c r="P11796">
        <v>1</v>
      </c>
      <c r="Q11796">
        <v>7412450651397</v>
      </c>
      <c r="R11796">
        <v>6031513920010001</v>
      </c>
    </row>
    <row r="11797" spans="1:18" x14ac:dyDescent="0.3">
      <c r="A11797" s="14" t="s">
        <v>31169</v>
      </c>
      <c r="B11797" s="14" t="s">
        <v>31170</v>
      </c>
      <c r="C11797" s="14" t="s">
        <v>656</v>
      </c>
      <c r="D11797">
        <v>611692</v>
      </c>
      <c r="E11797" s="14" t="s">
        <v>420</v>
      </c>
      <c r="F11797">
        <v>61</v>
      </c>
      <c r="G11797" s="21">
        <v>44409</v>
      </c>
      <c r="H11797">
        <v>2021</v>
      </c>
      <c r="I11797">
        <v>5</v>
      </c>
      <c r="J11797" s="14" t="s">
        <v>672</v>
      </c>
      <c r="K11797">
        <v>0</v>
      </c>
      <c r="L11797" s="14" t="s">
        <v>31171</v>
      </c>
      <c r="M11797" s="14" t="s">
        <v>700</v>
      </c>
      <c r="N11797" s="14" t="s">
        <v>701</v>
      </c>
      <c r="O11797" s="14" t="s">
        <v>1021</v>
      </c>
      <c r="P11797">
        <v>1</v>
      </c>
      <c r="Q11797">
        <v>8549680770553</v>
      </c>
      <c r="R11797">
        <v>6032108730010004</v>
      </c>
    </row>
    <row r="11798" spans="1:18" x14ac:dyDescent="0.3">
      <c r="A11798" s="14" t="s">
        <v>31172</v>
      </c>
      <c r="B11798" s="14" t="s">
        <v>31172</v>
      </c>
      <c r="C11798" s="14" t="s">
        <v>658</v>
      </c>
      <c r="D11798">
        <v>238150</v>
      </c>
      <c r="E11798" s="14" t="s">
        <v>150</v>
      </c>
      <c r="F11798">
        <v>23</v>
      </c>
      <c r="G11798" s="21">
        <v>43132</v>
      </c>
      <c r="H11798">
        <v>2018</v>
      </c>
      <c r="I11798">
        <v>8</v>
      </c>
      <c r="J11798" s="14" t="s">
        <v>674</v>
      </c>
      <c r="K11798">
        <v>0</v>
      </c>
      <c r="L11798" s="14" t="s">
        <v>31173</v>
      </c>
      <c r="M11798" s="14" t="s">
        <v>700</v>
      </c>
      <c r="N11798" s="14" t="s">
        <v>701</v>
      </c>
      <c r="O11798" s="14" t="s">
        <v>707</v>
      </c>
      <c r="P11798">
        <v>1</v>
      </c>
      <c r="Q11798">
        <v>8196680733483</v>
      </c>
      <c r="R11798">
        <v>6042119380010001</v>
      </c>
    </row>
    <row r="11799" spans="1:18" x14ac:dyDescent="0.3">
      <c r="A11799" s="14" t="s">
        <v>31174</v>
      </c>
      <c r="B11799" s="14" t="s">
        <v>31175</v>
      </c>
      <c r="C11799" s="14" t="s">
        <v>655</v>
      </c>
      <c r="D11799">
        <v>445110</v>
      </c>
      <c r="E11799" s="14" t="s">
        <v>118</v>
      </c>
      <c r="F11799">
        <v>44</v>
      </c>
      <c r="G11799" s="21">
        <v>44562</v>
      </c>
      <c r="H11799">
        <v>2022</v>
      </c>
      <c r="I11799">
        <v>4</v>
      </c>
      <c r="J11799" s="14" t="s">
        <v>672</v>
      </c>
      <c r="K11799">
        <v>0</v>
      </c>
      <c r="L11799" s="14" t="s">
        <v>31176</v>
      </c>
      <c r="M11799" s="14" t="s">
        <v>700</v>
      </c>
      <c r="N11799" s="14" t="s">
        <v>701</v>
      </c>
      <c r="O11799" s="14" t="s">
        <v>831</v>
      </c>
      <c r="P11799">
        <v>1</v>
      </c>
      <c r="Q11799">
        <v>8582290773993</v>
      </c>
      <c r="R11799">
        <v>6018019910010001</v>
      </c>
    </row>
    <row r="11800" spans="1:18" x14ac:dyDescent="0.3">
      <c r="A11800" s="14" t="s">
        <v>31177</v>
      </c>
      <c r="B11800" s="14" t="s">
        <v>31178</v>
      </c>
      <c r="C11800" s="14" t="s">
        <v>656</v>
      </c>
      <c r="D11800">
        <v>722513</v>
      </c>
      <c r="E11800" s="14" t="s">
        <v>31</v>
      </c>
      <c r="F11800">
        <v>72</v>
      </c>
      <c r="G11800" s="21">
        <v>44812</v>
      </c>
      <c r="H11800">
        <v>2022</v>
      </c>
      <c r="I11800">
        <v>3</v>
      </c>
      <c r="J11800" s="14" t="s">
        <v>672</v>
      </c>
      <c r="K11800">
        <v>0</v>
      </c>
      <c r="L11800" s="14" t="s">
        <v>31179</v>
      </c>
      <c r="M11800" s="14" t="s">
        <v>700</v>
      </c>
      <c r="N11800" s="14" t="s">
        <v>701</v>
      </c>
      <c r="O11800" s="14" t="s">
        <v>893</v>
      </c>
      <c r="P11800">
        <v>1</v>
      </c>
      <c r="Q11800">
        <v>8632440779222</v>
      </c>
      <c r="R11800">
        <v>6033613760010001</v>
      </c>
    </row>
    <row r="11801" spans="1:18" x14ac:dyDescent="0.3">
      <c r="A11801" s="14" t="s">
        <v>31180</v>
      </c>
      <c r="B11801" s="14" t="s">
        <v>31180</v>
      </c>
      <c r="C11801" s="14" t="s">
        <v>657</v>
      </c>
      <c r="D11801">
        <v>238220</v>
      </c>
      <c r="E11801" s="14" t="s">
        <v>34</v>
      </c>
      <c r="F11801">
        <v>23</v>
      </c>
      <c r="G11801" s="21">
        <v>41609</v>
      </c>
      <c r="H11801">
        <v>2013</v>
      </c>
      <c r="I11801">
        <v>12</v>
      </c>
      <c r="J11801" s="14" t="s">
        <v>673</v>
      </c>
      <c r="K11801">
        <v>0</v>
      </c>
      <c r="L11801" s="14" t="s">
        <v>31181</v>
      </c>
      <c r="M11801" s="14" t="s">
        <v>3250</v>
      </c>
      <c r="N11801" s="14" t="s">
        <v>701</v>
      </c>
      <c r="O11801" s="14" t="s">
        <v>3251</v>
      </c>
      <c r="P11801">
        <v>0</v>
      </c>
      <c r="Q11801">
        <v>7656270677113</v>
      </c>
      <c r="R11801">
        <v>6031919100010001</v>
      </c>
    </row>
    <row r="11802" spans="1:18" x14ac:dyDescent="0.3">
      <c r="A11802" s="14" t="s">
        <v>31182</v>
      </c>
      <c r="B11802" s="14" t="s">
        <v>31183</v>
      </c>
      <c r="C11802" s="14" t="s">
        <v>654</v>
      </c>
      <c r="D11802">
        <v>711510</v>
      </c>
      <c r="E11802" s="14" t="s">
        <v>26</v>
      </c>
      <c r="F11802">
        <v>71</v>
      </c>
      <c r="G11802" s="21">
        <v>39685</v>
      </c>
      <c r="H11802">
        <v>2008</v>
      </c>
      <c r="I11802">
        <v>17</v>
      </c>
      <c r="J11802" s="14" t="s">
        <v>673</v>
      </c>
      <c r="K11802">
        <v>0</v>
      </c>
      <c r="L11802" s="14" t="s">
        <v>31184</v>
      </c>
      <c r="M11802" s="14" t="s">
        <v>700</v>
      </c>
      <c r="N11802" s="14" t="s">
        <v>701</v>
      </c>
      <c r="O11802" s="14" t="s">
        <v>827</v>
      </c>
      <c r="P11802">
        <v>1</v>
      </c>
      <c r="Q11802">
        <v>7111820619196</v>
      </c>
      <c r="R11802">
        <v>6028586680010001</v>
      </c>
    </row>
    <row r="11803" spans="1:18" x14ac:dyDescent="0.3">
      <c r="A11803" s="14" t="s">
        <v>31185</v>
      </c>
      <c r="B11803" s="14" t="s">
        <v>31186</v>
      </c>
      <c r="C11803" s="14" t="s">
        <v>654</v>
      </c>
      <c r="D11803">
        <v>485310</v>
      </c>
      <c r="E11803" s="14" t="s">
        <v>22</v>
      </c>
      <c r="F11803">
        <v>48</v>
      </c>
      <c r="G11803" s="21">
        <v>40695</v>
      </c>
      <c r="H11803">
        <v>2011</v>
      </c>
      <c r="I11803">
        <v>15</v>
      </c>
      <c r="J11803" s="14" t="s">
        <v>673</v>
      </c>
      <c r="K11803">
        <v>0</v>
      </c>
      <c r="L11803" s="14" t="s">
        <v>31187</v>
      </c>
      <c r="M11803" s="14" t="s">
        <v>736</v>
      </c>
      <c r="N11803" s="14" t="s">
        <v>701</v>
      </c>
      <c r="O11803" s="14" t="s">
        <v>737</v>
      </c>
      <c r="P11803">
        <v>0</v>
      </c>
      <c r="Q11803">
        <v>7377730647754</v>
      </c>
      <c r="R11803">
        <v>6032688760010001</v>
      </c>
    </row>
    <row r="11804" spans="1:18" x14ac:dyDescent="0.3">
      <c r="A11804" s="14" t="s">
        <v>31188</v>
      </c>
      <c r="B11804" s="14" t="s">
        <v>31189</v>
      </c>
      <c r="C11804" s="14" t="s">
        <v>654</v>
      </c>
      <c r="D11804">
        <v>238320</v>
      </c>
      <c r="E11804" s="14" t="s">
        <v>60</v>
      </c>
      <c r="F11804">
        <v>23</v>
      </c>
      <c r="G11804" s="21">
        <v>34060</v>
      </c>
      <c r="H11804">
        <v>1993</v>
      </c>
      <c r="I11804">
        <v>33</v>
      </c>
      <c r="J11804" s="14" t="s">
        <v>675</v>
      </c>
      <c r="K11804">
        <v>0</v>
      </c>
      <c r="L11804" s="14" t="s">
        <v>31190</v>
      </c>
      <c r="M11804" s="14" t="s">
        <v>700</v>
      </c>
      <c r="N11804" s="14" t="s">
        <v>701</v>
      </c>
      <c r="O11804" s="14" t="s">
        <v>714</v>
      </c>
      <c r="P11804">
        <v>1</v>
      </c>
      <c r="Q11804">
        <v>7700490681757</v>
      </c>
      <c r="R11804">
        <v>6014601220010001</v>
      </c>
    </row>
    <row r="11805" spans="1:18" x14ac:dyDescent="0.3">
      <c r="A11805" s="14" t="s">
        <v>31191</v>
      </c>
      <c r="B11805" s="14" t="s">
        <v>31192</v>
      </c>
      <c r="C11805" s="14" t="s">
        <v>654</v>
      </c>
      <c r="D11805">
        <v>812990</v>
      </c>
      <c r="E11805" s="14" t="s">
        <v>21</v>
      </c>
      <c r="F11805">
        <v>81</v>
      </c>
      <c r="G11805" s="21">
        <v>33298</v>
      </c>
      <c r="H11805">
        <v>1991</v>
      </c>
      <c r="I11805">
        <v>35</v>
      </c>
      <c r="J11805" s="14" t="s">
        <v>675</v>
      </c>
      <c r="K11805">
        <v>0</v>
      </c>
      <c r="L11805" s="14" t="s">
        <v>20441</v>
      </c>
      <c r="M11805" s="14" t="s">
        <v>700</v>
      </c>
      <c r="N11805" s="14" t="s">
        <v>701</v>
      </c>
      <c r="O11805" s="14" t="s">
        <v>795</v>
      </c>
      <c r="P11805">
        <v>1</v>
      </c>
      <c r="Q11805">
        <v>1584970160658</v>
      </c>
      <c r="R11805">
        <v>6012981640010001</v>
      </c>
    </row>
    <row r="11806" spans="1:18" x14ac:dyDescent="0.3">
      <c r="A11806" s="14" t="s">
        <v>31193</v>
      </c>
      <c r="B11806" s="14" t="s">
        <v>31193</v>
      </c>
      <c r="C11806" s="14" t="s">
        <v>662</v>
      </c>
      <c r="D11806">
        <v>541110</v>
      </c>
      <c r="E11806" s="14" t="s">
        <v>38</v>
      </c>
      <c r="F11806">
        <v>54</v>
      </c>
      <c r="G11806" s="21">
        <v>40548</v>
      </c>
      <c r="H11806">
        <v>2011</v>
      </c>
      <c r="I11806">
        <v>15</v>
      </c>
      <c r="J11806" s="14" t="s">
        <v>673</v>
      </c>
      <c r="K11806">
        <v>0</v>
      </c>
      <c r="L11806" s="14" t="s">
        <v>4499</v>
      </c>
      <c r="M11806" s="14" t="s">
        <v>700</v>
      </c>
      <c r="N11806" s="14" t="s">
        <v>701</v>
      </c>
      <c r="O11806" s="14" t="s">
        <v>831</v>
      </c>
      <c r="P11806">
        <v>1</v>
      </c>
      <c r="Q11806">
        <v>7333800643019</v>
      </c>
      <c r="R11806">
        <v>6029730970010003</v>
      </c>
    </row>
    <row r="11807" spans="1:18" x14ac:dyDescent="0.3">
      <c r="A11807" s="14" t="s">
        <v>31194</v>
      </c>
      <c r="B11807" s="14" t="s">
        <v>31195</v>
      </c>
      <c r="C11807" s="14" t="s">
        <v>654</v>
      </c>
      <c r="D11807">
        <v>541219</v>
      </c>
      <c r="E11807" s="14" t="s">
        <v>57</v>
      </c>
      <c r="F11807">
        <v>54</v>
      </c>
      <c r="G11807" s="21">
        <v>45658</v>
      </c>
      <c r="H11807">
        <v>2025</v>
      </c>
      <c r="I11807">
        <v>1</v>
      </c>
      <c r="J11807" s="14" t="s">
        <v>672</v>
      </c>
      <c r="K11807">
        <v>0</v>
      </c>
      <c r="L11807" s="14" t="s">
        <v>31196</v>
      </c>
      <c r="M11807" s="14" t="s">
        <v>700</v>
      </c>
      <c r="N11807" s="14" t="s">
        <v>701</v>
      </c>
      <c r="O11807" s="14" t="s">
        <v>795</v>
      </c>
      <c r="P11807">
        <v>1</v>
      </c>
      <c r="Q11807">
        <v>8892080806721</v>
      </c>
      <c r="R11807">
        <v>6056721940010001</v>
      </c>
    </row>
    <row r="11808" spans="1:18" x14ac:dyDescent="0.3">
      <c r="A11808" s="14" t="s">
        <v>31197</v>
      </c>
      <c r="B11808" s="14" t="s">
        <v>31198</v>
      </c>
      <c r="C11808" s="14" t="s">
        <v>654</v>
      </c>
      <c r="D11808">
        <v>512110</v>
      </c>
      <c r="E11808" s="14" t="s">
        <v>78</v>
      </c>
      <c r="F11808">
        <v>51</v>
      </c>
      <c r="G11808" s="21">
        <v>37987</v>
      </c>
      <c r="H11808">
        <v>2004</v>
      </c>
      <c r="I11808">
        <v>22</v>
      </c>
      <c r="J11808" s="14" t="s">
        <v>675</v>
      </c>
      <c r="K11808">
        <v>0</v>
      </c>
      <c r="L11808" s="14" t="s">
        <v>31199</v>
      </c>
      <c r="M11808" s="14" t="s">
        <v>700</v>
      </c>
      <c r="N11808" s="14" t="s">
        <v>701</v>
      </c>
      <c r="O11808" s="14" t="s">
        <v>956</v>
      </c>
      <c r="P11808">
        <v>1</v>
      </c>
      <c r="Q11808">
        <v>5884720595354</v>
      </c>
      <c r="R11808">
        <v>6019161440010001</v>
      </c>
    </row>
    <row r="11809" spans="1:18" x14ac:dyDescent="0.3">
      <c r="A11809" s="14" t="s">
        <v>31200</v>
      </c>
      <c r="B11809" s="14" t="s">
        <v>31201</v>
      </c>
      <c r="C11809" s="14" t="s">
        <v>654</v>
      </c>
      <c r="D11809">
        <v>621399</v>
      </c>
      <c r="E11809" s="14" t="s">
        <v>36</v>
      </c>
      <c r="F11809">
        <v>62</v>
      </c>
      <c r="G11809" s="21">
        <v>32296</v>
      </c>
      <c r="H11809">
        <v>1988</v>
      </c>
      <c r="I11809">
        <v>38</v>
      </c>
      <c r="J11809" s="14" t="s">
        <v>675</v>
      </c>
      <c r="K11809">
        <v>0</v>
      </c>
      <c r="L11809" s="14" t="s">
        <v>31202</v>
      </c>
      <c r="M11809" s="14" t="s">
        <v>700</v>
      </c>
      <c r="N11809" s="14" t="s">
        <v>701</v>
      </c>
      <c r="O11809" s="14" t="s">
        <v>827</v>
      </c>
      <c r="P11809">
        <v>1</v>
      </c>
      <c r="Q11809">
        <v>1006330101299</v>
      </c>
      <c r="R11809">
        <v>6012355640010001</v>
      </c>
    </row>
    <row r="11810" spans="1:18" x14ac:dyDescent="0.3">
      <c r="A11810" s="14" t="s">
        <v>31203</v>
      </c>
      <c r="B11810" s="14" t="s">
        <v>31204</v>
      </c>
      <c r="C11810" s="14" t="s">
        <v>654</v>
      </c>
      <c r="D11810">
        <v>541611</v>
      </c>
      <c r="E11810" s="14" t="s">
        <v>28</v>
      </c>
      <c r="F11810">
        <v>54</v>
      </c>
      <c r="G11810" s="21">
        <v>37937</v>
      </c>
      <c r="H11810">
        <v>2003</v>
      </c>
      <c r="I11810">
        <v>22</v>
      </c>
      <c r="J11810" s="14" t="s">
        <v>675</v>
      </c>
      <c r="K11810">
        <v>0</v>
      </c>
      <c r="L11810" s="14" t="s">
        <v>31205</v>
      </c>
      <c r="M11810" s="14" t="s">
        <v>700</v>
      </c>
      <c r="N11810" s="14" t="s">
        <v>701</v>
      </c>
      <c r="O11810" s="14" t="s">
        <v>992</v>
      </c>
      <c r="P11810">
        <v>1</v>
      </c>
      <c r="Q11810">
        <v>5664450571760</v>
      </c>
      <c r="R11810">
        <v>6020291920010001</v>
      </c>
    </row>
    <row r="11811" spans="1:18" x14ac:dyDescent="0.3">
      <c r="A11811" s="14" t="s">
        <v>31206</v>
      </c>
      <c r="B11811" s="14" t="s">
        <v>31206</v>
      </c>
      <c r="C11811" s="14" t="s">
        <v>654</v>
      </c>
      <c r="D11811">
        <v>561720</v>
      </c>
      <c r="E11811" s="14" t="s">
        <v>45</v>
      </c>
      <c r="F11811">
        <v>56</v>
      </c>
      <c r="G11811" s="21">
        <v>29556</v>
      </c>
      <c r="H11811">
        <v>1980</v>
      </c>
      <c r="I11811">
        <v>45</v>
      </c>
      <c r="J11811" s="14" t="s">
        <v>675</v>
      </c>
      <c r="K11811">
        <v>0</v>
      </c>
      <c r="L11811" s="14" t="s">
        <v>31207</v>
      </c>
      <c r="M11811" s="14" t="s">
        <v>31208</v>
      </c>
      <c r="N11811" s="14" t="s">
        <v>701</v>
      </c>
      <c r="O11811" s="14" t="s">
        <v>1678</v>
      </c>
      <c r="P11811">
        <v>0</v>
      </c>
      <c r="Q11811">
        <v>206440026192</v>
      </c>
      <c r="R11811">
        <v>6005715050010001</v>
      </c>
    </row>
    <row r="11812" spans="1:18" x14ac:dyDescent="0.3">
      <c r="A11812" s="14" t="s">
        <v>31209</v>
      </c>
      <c r="B11812" s="14" t="s">
        <v>31209</v>
      </c>
      <c r="C11812" s="14" t="s">
        <v>655</v>
      </c>
      <c r="D11812">
        <v>813920</v>
      </c>
      <c r="E11812" s="14" t="s">
        <v>130</v>
      </c>
      <c r="F11812">
        <v>81</v>
      </c>
      <c r="G11812" s="21">
        <v>37124</v>
      </c>
      <c r="H11812">
        <v>2001</v>
      </c>
      <c r="I11812">
        <v>24</v>
      </c>
      <c r="J11812" s="14" t="s">
        <v>675</v>
      </c>
      <c r="K11812">
        <v>0</v>
      </c>
      <c r="L11812" s="14" t="s">
        <v>31210</v>
      </c>
      <c r="M11812" s="14" t="s">
        <v>700</v>
      </c>
      <c r="N11812" s="14" t="s">
        <v>701</v>
      </c>
      <c r="O11812" s="14" t="s">
        <v>1043</v>
      </c>
      <c r="P11812">
        <v>1</v>
      </c>
      <c r="Q11812">
        <v>5578170562647</v>
      </c>
      <c r="R11812">
        <v>6021453460010001</v>
      </c>
    </row>
    <row r="11813" spans="1:18" x14ac:dyDescent="0.3">
      <c r="A11813" s="14" t="s">
        <v>31211</v>
      </c>
      <c r="B11813" s="14" t="s">
        <v>31212</v>
      </c>
      <c r="C11813" s="14" t="s">
        <v>654</v>
      </c>
      <c r="D11813">
        <v>721191</v>
      </c>
      <c r="E11813" s="14" t="s">
        <v>42</v>
      </c>
      <c r="F11813">
        <v>72</v>
      </c>
      <c r="G11813" s="21">
        <v>42944</v>
      </c>
      <c r="H11813">
        <v>2017</v>
      </c>
      <c r="I11813">
        <v>9</v>
      </c>
      <c r="J11813" s="14" t="s">
        <v>674</v>
      </c>
      <c r="K11813">
        <v>0</v>
      </c>
      <c r="L11813" s="14" t="s">
        <v>31213</v>
      </c>
      <c r="M11813" s="14" t="s">
        <v>700</v>
      </c>
      <c r="N11813" s="14" t="s">
        <v>701</v>
      </c>
      <c r="O11813" s="14" t="s">
        <v>732</v>
      </c>
      <c r="P11813">
        <v>1</v>
      </c>
      <c r="Q11813">
        <v>8141000727599</v>
      </c>
      <c r="R11813">
        <v>6041594980010001</v>
      </c>
    </row>
    <row r="11814" spans="1:18" x14ac:dyDescent="0.3">
      <c r="A11814" s="14" t="s">
        <v>31214</v>
      </c>
      <c r="B11814" s="14" t="s">
        <v>31215</v>
      </c>
      <c r="C11814" s="14" t="s">
        <v>664</v>
      </c>
      <c r="D11814">
        <v>238210</v>
      </c>
      <c r="E11814" s="14" t="s">
        <v>32</v>
      </c>
      <c r="F11814">
        <v>23</v>
      </c>
      <c r="G11814" s="21">
        <v>34700</v>
      </c>
      <c r="H11814">
        <v>1995</v>
      </c>
      <c r="I11814">
        <v>31</v>
      </c>
      <c r="J11814" s="14" t="s">
        <v>675</v>
      </c>
      <c r="K11814">
        <v>0</v>
      </c>
      <c r="L11814" s="14" t="s">
        <v>31216</v>
      </c>
      <c r="M11814" s="14" t="s">
        <v>706</v>
      </c>
      <c r="N11814" s="14" t="s">
        <v>701</v>
      </c>
      <c r="O11814" s="14" t="s">
        <v>938</v>
      </c>
      <c r="P11814">
        <v>0</v>
      </c>
      <c r="Q11814">
        <v>1741720176634</v>
      </c>
      <c r="R11814">
        <v>6017598380010001</v>
      </c>
    </row>
    <row r="11815" spans="1:18" x14ac:dyDescent="0.3">
      <c r="A11815" s="14" t="s">
        <v>31217</v>
      </c>
      <c r="B11815" s="14" t="s">
        <v>31218</v>
      </c>
      <c r="C11815" s="14" t="s">
        <v>654</v>
      </c>
      <c r="D11815">
        <v>711510</v>
      </c>
      <c r="E11815" s="14" t="s">
        <v>26</v>
      </c>
      <c r="F11815">
        <v>71</v>
      </c>
      <c r="G11815" s="21">
        <v>45564</v>
      </c>
      <c r="H11815">
        <v>2024</v>
      </c>
      <c r="I11815">
        <v>1</v>
      </c>
      <c r="J11815" s="14" t="s">
        <v>672</v>
      </c>
      <c r="K11815">
        <v>0</v>
      </c>
      <c r="L11815" s="14" t="s">
        <v>31219</v>
      </c>
      <c r="M11815" s="14" t="s">
        <v>5299</v>
      </c>
      <c r="N11815" s="14" t="s">
        <v>701</v>
      </c>
      <c r="O11815" s="14" t="s">
        <v>5300</v>
      </c>
      <c r="P11815">
        <v>0</v>
      </c>
      <c r="Q11815">
        <v>8782860795126</v>
      </c>
    </row>
    <row r="11816" spans="1:18" x14ac:dyDescent="0.3">
      <c r="A11816" s="14" t="s">
        <v>31220</v>
      </c>
      <c r="B11816" s="14" t="s">
        <v>31221</v>
      </c>
      <c r="C11816" s="14" t="s">
        <v>654</v>
      </c>
      <c r="D11816">
        <v>721199</v>
      </c>
      <c r="E11816" s="14" t="s">
        <v>25</v>
      </c>
      <c r="F11816">
        <v>72</v>
      </c>
      <c r="G11816" s="21">
        <v>43637</v>
      </c>
      <c r="H11816">
        <v>2019</v>
      </c>
      <c r="I11816">
        <v>7</v>
      </c>
      <c r="J11816" s="14" t="s">
        <v>674</v>
      </c>
      <c r="K11816">
        <v>0</v>
      </c>
      <c r="L11816" s="14" t="s">
        <v>31222</v>
      </c>
      <c r="M11816" s="14" t="s">
        <v>700</v>
      </c>
      <c r="N11816" s="14" t="s">
        <v>701</v>
      </c>
      <c r="O11816" s="14" t="s">
        <v>777</v>
      </c>
      <c r="P11816">
        <v>1</v>
      </c>
      <c r="Q11816">
        <v>8378290752455</v>
      </c>
      <c r="R11816">
        <v>6047342130010001</v>
      </c>
    </row>
    <row r="11817" spans="1:18" x14ac:dyDescent="0.3">
      <c r="A11817" s="14" t="s">
        <v>31223</v>
      </c>
      <c r="B11817" s="14" t="s">
        <v>31223</v>
      </c>
      <c r="C11817" s="14" t="s">
        <v>654</v>
      </c>
      <c r="D11817">
        <v>624190</v>
      </c>
      <c r="E11817" s="14" t="s">
        <v>54</v>
      </c>
      <c r="F11817">
        <v>62</v>
      </c>
      <c r="G11817" s="21">
        <v>36893</v>
      </c>
      <c r="H11817">
        <v>2001</v>
      </c>
      <c r="I11817">
        <v>25</v>
      </c>
      <c r="J11817" s="14" t="s">
        <v>675</v>
      </c>
      <c r="K11817">
        <v>0</v>
      </c>
      <c r="L11817" s="14" t="s">
        <v>8273</v>
      </c>
      <c r="M11817" s="14" t="s">
        <v>700</v>
      </c>
      <c r="N11817" s="14" t="s">
        <v>701</v>
      </c>
      <c r="O11817" s="14" t="s">
        <v>795</v>
      </c>
      <c r="P11817">
        <v>1</v>
      </c>
      <c r="Q11817">
        <v>1825090185109</v>
      </c>
      <c r="R11817">
        <v>6006526360010001</v>
      </c>
    </row>
    <row r="11818" spans="1:18" x14ac:dyDescent="0.3">
      <c r="A11818" s="14" t="s">
        <v>31224</v>
      </c>
      <c r="B11818" s="14" t="s">
        <v>31225</v>
      </c>
      <c r="C11818" s="14" t="s">
        <v>654</v>
      </c>
      <c r="D11818">
        <v>541120</v>
      </c>
      <c r="E11818" s="14" t="s">
        <v>412</v>
      </c>
      <c r="F11818">
        <v>54</v>
      </c>
      <c r="G11818" s="21">
        <v>45122</v>
      </c>
      <c r="H11818">
        <v>2023</v>
      </c>
      <c r="I11818">
        <v>3</v>
      </c>
      <c r="J11818" s="14" t="s">
        <v>672</v>
      </c>
      <c r="K11818">
        <v>0</v>
      </c>
      <c r="L11818" s="14" t="s">
        <v>31226</v>
      </c>
      <c r="M11818" s="14" t="s">
        <v>700</v>
      </c>
      <c r="N11818" s="14" t="s">
        <v>701</v>
      </c>
      <c r="O11818" s="14" t="s">
        <v>720</v>
      </c>
      <c r="P11818">
        <v>1</v>
      </c>
      <c r="Q11818">
        <v>8690840785334</v>
      </c>
      <c r="R11818">
        <v>6052570500010001</v>
      </c>
    </row>
    <row r="11819" spans="1:18" x14ac:dyDescent="0.3">
      <c r="A11819" s="14" t="s">
        <v>31227</v>
      </c>
      <c r="B11819" s="14" t="s">
        <v>31228</v>
      </c>
      <c r="C11819" s="14" t="s">
        <v>657</v>
      </c>
      <c r="D11819">
        <v>238210</v>
      </c>
      <c r="E11819" s="14" t="s">
        <v>32</v>
      </c>
      <c r="F11819">
        <v>23</v>
      </c>
      <c r="G11819" s="21">
        <v>41254</v>
      </c>
      <c r="H11819">
        <v>2012</v>
      </c>
      <c r="I11819">
        <v>13</v>
      </c>
      <c r="J11819" s="14" t="s">
        <v>673</v>
      </c>
      <c r="K11819">
        <v>0</v>
      </c>
      <c r="L11819" s="14" t="s">
        <v>31229</v>
      </c>
      <c r="M11819" s="14" t="s">
        <v>3540</v>
      </c>
      <c r="N11819" s="14" t="s">
        <v>701</v>
      </c>
      <c r="O11819" s="14" t="s">
        <v>3541</v>
      </c>
      <c r="P11819">
        <v>0</v>
      </c>
      <c r="Q11819">
        <v>7528710663682</v>
      </c>
      <c r="R11819">
        <v>6031988100010001</v>
      </c>
    </row>
    <row r="11820" spans="1:18" x14ac:dyDescent="0.3">
      <c r="A11820" s="14" t="s">
        <v>31230</v>
      </c>
      <c r="B11820" s="14" t="s">
        <v>31231</v>
      </c>
      <c r="C11820" s="14" t="s">
        <v>654</v>
      </c>
      <c r="D11820">
        <v>721191</v>
      </c>
      <c r="E11820" s="14" t="s">
        <v>42</v>
      </c>
      <c r="F11820">
        <v>72</v>
      </c>
      <c r="G11820" s="21">
        <v>44582</v>
      </c>
      <c r="H11820">
        <v>2022</v>
      </c>
      <c r="I11820">
        <v>4</v>
      </c>
      <c r="J11820" s="14" t="s">
        <v>672</v>
      </c>
      <c r="K11820">
        <v>0</v>
      </c>
      <c r="L11820" s="14" t="s">
        <v>31232</v>
      </c>
      <c r="M11820" s="14" t="s">
        <v>700</v>
      </c>
      <c r="N11820" s="14" t="s">
        <v>701</v>
      </c>
      <c r="O11820" s="14" t="s">
        <v>714</v>
      </c>
      <c r="P11820">
        <v>1</v>
      </c>
      <c r="Q11820">
        <v>8585350774320</v>
      </c>
      <c r="R11820">
        <v>6048525900010001</v>
      </c>
    </row>
    <row r="11821" spans="1:18" x14ac:dyDescent="0.3">
      <c r="A11821" s="14" t="s">
        <v>31233</v>
      </c>
      <c r="B11821" s="14" t="s">
        <v>31234</v>
      </c>
      <c r="C11821" s="14" t="s">
        <v>654</v>
      </c>
      <c r="D11821">
        <v>459420</v>
      </c>
      <c r="E11821" s="14" t="s">
        <v>94</v>
      </c>
      <c r="F11821">
        <v>45</v>
      </c>
      <c r="G11821" s="21">
        <v>41315</v>
      </c>
      <c r="H11821">
        <v>2013</v>
      </c>
      <c r="I11821">
        <v>13</v>
      </c>
      <c r="J11821" s="14" t="s">
        <v>673</v>
      </c>
      <c r="K11821">
        <v>0</v>
      </c>
      <c r="L11821" s="14" t="s">
        <v>31235</v>
      </c>
      <c r="M11821" s="14" t="s">
        <v>6568</v>
      </c>
      <c r="N11821" s="14" t="s">
        <v>701</v>
      </c>
      <c r="O11821" s="14" t="s">
        <v>6569</v>
      </c>
      <c r="P11821">
        <v>0</v>
      </c>
      <c r="Q11821">
        <v>7540950664990</v>
      </c>
      <c r="R11821">
        <v>6030615790010001</v>
      </c>
    </row>
    <row r="11822" spans="1:18" x14ac:dyDescent="0.3">
      <c r="A11822" s="14" t="s">
        <v>31236</v>
      </c>
      <c r="B11822" s="14" t="s">
        <v>31236</v>
      </c>
      <c r="C11822" s="14" t="s">
        <v>655</v>
      </c>
      <c r="D11822">
        <v>423450</v>
      </c>
      <c r="E11822" s="14" t="s">
        <v>128</v>
      </c>
      <c r="F11822">
        <v>42</v>
      </c>
      <c r="G11822" s="21">
        <v>27852</v>
      </c>
      <c r="H11822">
        <v>1976</v>
      </c>
      <c r="I11822">
        <v>50</v>
      </c>
      <c r="J11822" s="14" t="s">
        <v>675</v>
      </c>
      <c r="K11822">
        <v>0</v>
      </c>
      <c r="L11822" s="14" t="s">
        <v>31237</v>
      </c>
      <c r="M11822" s="14" t="s">
        <v>1003</v>
      </c>
      <c r="N11822" s="14" t="s">
        <v>701</v>
      </c>
      <c r="O11822" s="14" t="s">
        <v>2045</v>
      </c>
      <c r="P11822">
        <v>0</v>
      </c>
      <c r="Q11822">
        <v>128630017100</v>
      </c>
      <c r="R11822">
        <v>2780009990010001</v>
      </c>
    </row>
    <row r="11823" spans="1:18" x14ac:dyDescent="0.3">
      <c r="A11823" s="14" t="s">
        <v>31238</v>
      </c>
      <c r="B11823" s="14" t="s">
        <v>31239</v>
      </c>
      <c r="C11823" s="14" t="s">
        <v>654</v>
      </c>
      <c r="D11823">
        <v>459510</v>
      </c>
      <c r="E11823" s="14" t="s">
        <v>74</v>
      </c>
      <c r="F11823">
        <v>45</v>
      </c>
      <c r="G11823" s="21">
        <v>43647</v>
      </c>
      <c r="H11823">
        <v>2019</v>
      </c>
      <c r="I11823">
        <v>7</v>
      </c>
      <c r="J11823" s="14" t="s">
        <v>674</v>
      </c>
      <c r="K11823">
        <v>0</v>
      </c>
      <c r="L11823" s="14" t="s">
        <v>3515</v>
      </c>
      <c r="M11823" s="14" t="s">
        <v>700</v>
      </c>
      <c r="N11823" s="14" t="s">
        <v>701</v>
      </c>
      <c r="O11823" s="14" t="s">
        <v>817</v>
      </c>
      <c r="P11823">
        <v>1</v>
      </c>
      <c r="Q11823">
        <v>8408350755617</v>
      </c>
    </row>
    <row r="11824" spans="1:18" x14ac:dyDescent="0.3">
      <c r="A11824" s="14" t="s">
        <v>31240</v>
      </c>
      <c r="B11824" s="14" t="s">
        <v>31241</v>
      </c>
      <c r="C11824" s="14" t="s">
        <v>654</v>
      </c>
      <c r="D11824">
        <v>541410</v>
      </c>
      <c r="E11824" s="14" t="s">
        <v>63</v>
      </c>
      <c r="F11824">
        <v>54</v>
      </c>
      <c r="G11824" s="21">
        <v>40787</v>
      </c>
      <c r="H11824">
        <v>2011</v>
      </c>
      <c r="I11824">
        <v>14</v>
      </c>
      <c r="J11824" s="14" t="s">
        <v>673</v>
      </c>
      <c r="K11824">
        <v>0</v>
      </c>
      <c r="L11824" s="14" t="s">
        <v>31242</v>
      </c>
      <c r="M11824" s="14" t="s">
        <v>1504</v>
      </c>
      <c r="N11824" s="14" t="s">
        <v>701</v>
      </c>
      <c r="O11824" s="14" t="s">
        <v>1505</v>
      </c>
      <c r="P11824">
        <v>0</v>
      </c>
      <c r="Q11824">
        <v>7418530652028</v>
      </c>
      <c r="R11824">
        <v>6031402530010001</v>
      </c>
    </row>
    <row r="11825" spans="1:18" x14ac:dyDescent="0.3">
      <c r="A11825" s="14" t="s">
        <v>31243</v>
      </c>
      <c r="B11825" s="14" t="s">
        <v>31243</v>
      </c>
      <c r="C11825" s="14" t="s">
        <v>660</v>
      </c>
      <c r="D11825">
        <v>813319</v>
      </c>
      <c r="E11825" s="14" t="s">
        <v>111</v>
      </c>
      <c r="F11825">
        <v>81</v>
      </c>
      <c r="G11825" s="21">
        <v>42530</v>
      </c>
      <c r="H11825">
        <v>2016</v>
      </c>
      <c r="I11825">
        <v>10</v>
      </c>
      <c r="J11825" s="14" t="s">
        <v>674</v>
      </c>
      <c r="K11825">
        <v>0</v>
      </c>
      <c r="L11825" s="14" t="s">
        <v>31244</v>
      </c>
      <c r="M11825" s="14" t="s">
        <v>764</v>
      </c>
      <c r="N11825" s="14" t="s">
        <v>701</v>
      </c>
      <c r="O11825" s="14" t="s">
        <v>1299</v>
      </c>
      <c r="P11825">
        <v>0</v>
      </c>
      <c r="Q11825">
        <v>7960900708887</v>
      </c>
    </row>
    <row r="11826" spans="1:18" x14ac:dyDescent="0.3">
      <c r="A11826" s="14" t="s">
        <v>31245</v>
      </c>
      <c r="B11826" s="14" t="s">
        <v>31246</v>
      </c>
      <c r="C11826" s="14" t="s">
        <v>654</v>
      </c>
      <c r="D11826">
        <v>531110</v>
      </c>
      <c r="E11826" s="14" t="s">
        <v>20</v>
      </c>
      <c r="F11826">
        <v>53</v>
      </c>
      <c r="G11826" s="21">
        <v>46188</v>
      </c>
      <c r="H11826">
        <v>2026</v>
      </c>
      <c r="I11826">
        <v>0</v>
      </c>
      <c r="J11826" s="14" t="s">
        <v>676</v>
      </c>
      <c r="K11826">
        <v>0</v>
      </c>
      <c r="L11826" s="14" t="s">
        <v>31247</v>
      </c>
      <c r="M11826" s="14" t="s">
        <v>700</v>
      </c>
      <c r="N11826" s="14" t="s">
        <v>701</v>
      </c>
      <c r="O11826" s="14" t="s">
        <v>777</v>
      </c>
      <c r="P11826">
        <v>1</v>
      </c>
      <c r="Q11826">
        <v>8916780809354</v>
      </c>
    </row>
    <row r="11827" spans="1:18" x14ac:dyDescent="0.3">
      <c r="A11827" s="14" t="s">
        <v>31248</v>
      </c>
      <c r="B11827" s="14" t="s">
        <v>31249</v>
      </c>
      <c r="C11827" s="14" t="s">
        <v>654</v>
      </c>
      <c r="D11827">
        <v>721199</v>
      </c>
      <c r="E11827" s="14" t="s">
        <v>25</v>
      </c>
      <c r="F11827">
        <v>72</v>
      </c>
      <c r="G11827" s="21">
        <v>45835</v>
      </c>
      <c r="H11827">
        <v>2025</v>
      </c>
      <c r="I11827">
        <v>1</v>
      </c>
      <c r="J11827" s="14" t="s">
        <v>672</v>
      </c>
      <c r="K11827">
        <v>0</v>
      </c>
      <c r="L11827" s="14" t="s">
        <v>31250</v>
      </c>
      <c r="M11827" s="14" t="s">
        <v>700</v>
      </c>
      <c r="N11827" s="14" t="s">
        <v>701</v>
      </c>
      <c r="O11827" s="14" t="s">
        <v>1464</v>
      </c>
      <c r="P11827">
        <v>1</v>
      </c>
      <c r="Q11827">
        <v>8840830801275</v>
      </c>
      <c r="R11827">
        <v>6058947250010001</v>
      </c>
    </row>
    <row r="11828" spans="1:18" x14ac:dyDescent="0.3">
      <c r="A11828" s="14" t="s">
        <v>31251</v>
      </c>
      <c r="B11828" s="14" t="s">
        <v>31252</v>
      </c>
      <c r="C11828" s="14" t="s">
        <v>654</v>
      </c>
      <c r="D11828">
        <v>611710</v>
      </c>
      <c r="E11828" s="14" t="s">
        <v>71</v>
      </c>
      <c r="F11828">
        <v>61</v>
      </c>
      <c r="G11828" s="21">
        <v>45955</v>
      </c>
      <c r="H11828">
        <v>2025</v>
      </c>
      <c r="I11828">
        <v>0</v>
      </c>
      <c r="J11828" s="14" t="s">
        <v>676</v>
      </c>
      <c r="K11828">
        <v>0</v>
      </c>
      <c r="L11828" s="14" t="s">
        <v>31253</v>
      </c>
      <c r="M11828" s="14" t="s">
        <v>3380</v>
      </c>
      <c r="N11828" s="14" t="s">
        <v>701</v>
      </c>
      <c r="O11828" s="14" t="s">
        <v>4609</v>
      </c>
      <c r="P11828">
        <v>0</v>
      </c>
      <c r="Q11828">
        <v>8881200805498</v>
      </c>
    </row>
    <row r="11829" spans="1:18" x14ac:dyDescent="0.3">
      <c r="A11829" s="14" t="s">
        <v>31254</v>
      </c>
      <c r="B11829" s="14" t="s">
        <v>31255</v>
      </c>
      <c r="C11829" s="14" t="s">
        <v>655</v>
      </c>
      <c r="D11829">
        <v>236118</v>
      </c>
      <c r="E11829" s="14" t="s">
        <v>29</v>
      </c>
      <c r="F11829">
        <v>23</v>
      </c>
      <c r="G11829" s="21">
        <v>44257</v>
      </c>
      <c r="H11829">
        <v>2021</v>
      </c>
      <c r="I11829">
        <v>5</v>
      </c>
      <c r="J11829" s="14" t="s">
        <v>672</v>
      </c>
      <c r="K11829">
        <v>0</v>
      </c>
      <c r="L11829" s="14" t="s">
        <v>31256</v>
      </c>
      <c r="M11829" s="14" t="s">
        <v>700</v>
      </c>
      <c r="N11829" s="14" t="s">
        <v>701</v>
      </c>
      <c r="O11829" s="14" t="s">
        <v>714</v>
      </c>
      <c r="P11829">
        <v>1</v>
      </c>
      <c r="Q11829">
        <v>8526160768087</v>
      </c>
      <c r="R11829">
        <v>6045452770010001</v>
      </c>
    </row>
    <row r="11830" spans="1:18" x14ac:dyDescent="0.3">
      <c r="A11830" s="14" t="s">
        <v>31257</v>
      </c>
      <c r="B11830" s="14" t="s">
        <v>31258</v>
      </c>
      <c r="C11830" s="14" t="s">
        <v>654</v>
      </c>
      <c r="D11830">
        <v>711510</v>
      </c>
      <c r="E11830" s="14" t="s">
        <v>26</v>
      </c>
      <c r="F11830">
        <v>71</v>
      </c>
      <c r="G11830" s="21">
        <v>45387</v>
      </c>
      <c r="H11830">
        <v>2024</v>
      </c>
      <c r="I11830">
        <v>2</v>
      </c>
      <c r="J11830" s="14" t="s">
        <v>672</v>
      </c>
      <c r="K11830">
        <v>0</v>
      </c>
      <c r="L11830" s="14" t="s">
        <v>31259</v>
      </c>
      <c r="M11830" s="14" t="s">
        <v>700</v>
      </c>
      <c r="N11830" s="14" t="s">
        <v>701</v>
      </c>
      <c r="O11830" s="14" t="s">
        <v>741</v>
      </c>
      <c r="P11830">
        <v>1</v>
      </c>
      <c r="Q11830">
        <v>8752100791885</v>
      </c>
      <c r="R11830">
        <v>6054642520010001</v>
      </c>
    </row>
    <row r="11831" spans="1:18" x14ac:dyDescent="0.3">
      <c r="A11831" s="14" t="s">
        <v>31260</v>
      </c>
      <c r="B11831" s="14" t="s">
        <v>31260</v>
      </c>
      <c r="C11831" s="14" t="s">
        <v>656</v>
      </c>
      <c r="D11831">
        <v>531110</v>
      </c>
      <c r="E11831" s="14" t="s">
        <v>20</v>
      </c>
      <c r="F11831">
        <v>53</v>
      </c>
      <c r="G11831" s="21">
        <v>44743</v>
      </c>
      <c r="H11831">
        <v>2022</v>
      </c>
      <c r="I11831">
        <v>4</v>
      </c>
      <c r="J11831" s="14" t="s">
        <v>672</v>
      </c>
      <c r="K11831">
        <v>0</v>
      </c>
      <c r="L11831" s="14" t="s">
        <v>31261</v>
      </c>
      <c r="M11831" s="14" t="s">
        <v>700</v>
      </c>
      <c r="N11831" s="14" t="s">
        <v>701</v>
      </c>
      <c r="O11831" s="14" t="s">
        <v>847</v>
      </c>
      <c r="P11831">
        <v>1</v>
      </c>
      <c r="Q11831">
        <v>8668400782998</v>
      </c>
      <c r="R11831">
        <v>6049820100010001</v>
      </c>
    </row>
    <row r="11832" spans="1:18" x14ac:dyDescent="0.3">
      <c r="A11832" s="14" t="s">
        <v>31262</v>
      </c>
      <c r="B11832" s="14" t="s">
        <v>31262</v>
      </c>
      <c r="C11832" s="14" t="s">
        <v>654</v>
      </c>
      <c r="D11832">
        <v>512199</v>
      </c>
      <c r="E11832" s="14" t="s">
        <v>339</v>
      </c>
      <c r="F11832">
        <v>51</v>
      </c>
      <c r="G11832" s="21">
        <v>40416</v>
      </c>
      <c r="H11832">
        <v>2010</v>
      </c>
      <c r="I11832">
        <v>15</v>
      </c>
      <c r="J11832" s="14" t="s">
        <v>673</v>
      </c>
      <c r="K11832">
        <v>0</v>
      </c>
      <c r="L11832" s="14" t="s">
        <v>31263</v>
      </c>
      <c r="M11832" s="14" t="s">
        <v>700</v>
      </c>
      <c r="N11832" s="14" t="s">
        <v>701</v>
      </c>
      <c r="O11832" s="14" t="s">
        <v>817</v>
      </c>
      <c r="P11832">
        <v>1</v>
      </c>
      <c r="Q11832">
        <v>7336180643270</v>
      </c>
      <c r="R11832">
        <v>6030750760010001</v>
      </c>
    </row>
    <row r="11833" spans="1:18" x14ac:dyDescent="0.3">
      <c r="A11833" s="14" t="s">
        <v>31264</v>
      </c>
      <c r="B11833" s="14" t="s">
        <v>31265</v>
      </c>
      <c r="C11833" s="14" t="s">
        <v>654</v>
      </c>
      <c r="D11833">
        <v>541810</v>
      </c>
      <c r="E11833" s="14" t="s">
        <v>144</v>
      </c>
      <c r="F11833">
        <v>54</v>
      </c>
      <c r="G11833" s="21">
        <v>45689</v>
      </c>
      <c r="H11833">
        <v>2025</v>
      </c>
      <c r="I11833">
        <v>1</v>
      </c>
      <c r="J11833" s="14" t="s">
        <v>672</v>
      </c>
      <c r="K11833">
        <v>0</v>
      </c>
      <c r="L11833" s="14" t="s">
        <v>31266</v>
      </c>
      <c r="M11833" s="14" t="s">
        <v>700</v>
      </c>
      <c r="N11833" s="14" t="s">
        <v>701</v>
      </c>
      <c r="O11833" s="14" t="s">
        <v>720</v>
      </c>
      <c r="P11833">
        <v>1</v>
      </c>
      <c r="Q11833">
        <v>8904740808097</v>
      </c>
      <c r="R11833">
        <v>6048911170010001</v>
      </c>
    </row>
    <row r="11834" spans="1:18" x14ac:dyDescent="0.3">
      <c r="A11834" s="14" t="s">
        <v>31267</v>
      </c>
      <c r="B11834" s="14" t="s">
        <v>31268</v>
      </c>
      <c r="C11834" s="14" t="s">
        <v>655</v>
      </c>
      <c r="D11834">
        <v>237310</v>
      </c>
      <c r="E11834" s="14" t="s">
        <v>145</v>
      </c>
      <c r="F11834">
        <v>23</v>
      </c>
      <c r="G11834" s="21">
        <v>44236</v>
      </c>
      <c r="H11834">
        <v>2021</v>
      </c>
      <c r="I11834">
        <v>5</v>
      </c>
      <c r="J11834" s="14" t="s">
        <v>672</v>
      </c>
      <c r="K11834">
        <v>0</v>
      </c>
      <c r="L11834" s="14" t="s">
        <v>31269</v>
      </c>
      <c r="M11834" s="14" t="s">
        <v>31270</v>
      </c>
      <c r="N11834" s="14" t="s">
        <v>3024</v>
      </c>
      <c r="O11834" s="14" t="s">
        <v>31271</v>
      </c>
      <c r="P11834">
        <v>0</v>
      </c>
      <c r="Q11834">
        <v>8516920767128</v>
      </c>
      <c r="R11834">
        <v>6032021160010001</v>
      </c>
    </row>
    <row r="11835" spans="1:18" x14ac:dyDescent="0.3">
      <c r="A11835" s="14" t="s">
        <v>31272</v>
      </c>
      <c r="B11835" s="14" t="s">
        <v>31272</v>
      </c>
      <c r="C11835" s="14" t="s">
        <v>660</v>
      </c>
      <c r="D11835">
        <v>561920</v>
      </c>
      <c r="E11835" s="14" t="s">
        <v>274</v>
      </c>
      <c r="F11835">
        <v>56</v>
      </c>
      <c r="G11835" s="21">
        <v>39857</v>
      </c>
      <c r="H11835">
        <v>2009</v>
      </c>
      <c r="I11835">
        <v>17</v>
      </c>
      <c r="J11835" s="14" t="s">
        <v>673</v>
      </c>
      <c r="K11835">
        <v>0</v>
      </c>
      <c r="L11835" s="14" t="s">
        <v>31273</v>
      </c>
      <c r="M11835" s="14" t="s">
        <v>700</v>
      </c>
      <c r="N11835" s="14" t="s">
        <v>701</v>
      </c>
      <c r="O11835" s="14" t="s">
        <v>777</v>
      </c>
      <c r="P11835">
        <v>1</v>
      </c>
      <c r="Q11835">
        <v>7153650623704</v>
      </c>
      <c r="R11835">
        <v>6029976170010001</v>
      </c>
    </row>
    <row r="11836" spans="1:18" x14ac:dyDescent="0.3">
      <c r="A11836" s="14" t="s">
        <v>31274</v>
      </c>
      <c r="B11836" s="14" t="s">
        <v>31275</v>
      </c>
      <c r="C11836" s="14" t="s">
        <v>661</v>
      </c>
      <c r="D11836">
        <v>541410</v>
      </c>
      <c r="E11836" s="14" t="s">
        <v>63</v>
      </c>
      <c r="F11836">
        <v>54</v>
      </c>
      <c r="G11836" s="21">
        <v>43132</v>
      </c>
      <c r="H11836">
        <v>2018</v>
      </c>
      <c r="I11836">
        <v>8</v>
      </c>
      <c r="J11836" s="14" t="s">
        <v>674</v>
      </c>
      <c r="K11836">
        <v>0</v>
      </c>
      <c r="L11836" s="14" t="s">
        <v>31276</v>
      </c>
      <c r="M11836" s="14" t="s">
        <v>723</v>
      </c>
      <c r="N11836" s="14" t="s">
        <v>701</v>
      </c>
      <c r="O11836" s="14" t="s">
        <v>724</v>
      </c>
      <c r="P11836">
        <v>0</v>
      </c>
      <c r="Q11836">
        <v>8351890749680</v>
      </c>
      <c r="R11836">
        <v>6040799170010001</v>
      </c>
    </row>
    <row r="11837" spans="1:18" x14ac:dyDescent="0.3">
      <c r="A11837" s="14" t="s">
        <v>31277</v>
      </c>
      <c r="B11837" s="14" t="s">
        <v>31277</v>
      </c>
      <c r="C11837" s="14" t="s">
        <v>657</v>
      </c>
      <c r="D11837">
        <v>812990</v>
      </c>
      <c r="E11837" s="14" t="s">
        <v>21</v>
      </c>
      <c r="F11837">
        <v>81</v>
      </c>
      <c r="G11837" s="21">
        <v>38845</v>
      </c>
      <c r="H11837">
        <v>2006</v>
      </c>
      <c r="I11837">
        <v>20</v>
      </c>
      <c r="J11837" s="14" t="s">
        <v>673</v>
      </c>
      <c r="K11837">
        <v>0</v>
      </c>
      <c r="L11837" s="14" t="s">
        <v>31278</v>
      </c>
      <c r="M11837" s="14" t="s">
        <v>700</v>
      </c>
      <c r="N11837" s="14" t="s">
        <v>701</v>
      </c>
      <c r="O11837" s="14" t="s">
        <v>868</v>
      </c>
      <c r="P11837">
        <v>1</v>
      </c>
      <c r="Q11837">
        <v>5883050595162</v>
      </c>
      <c r="R11837">
        <v>6026104660010001</v>
      </c>
    </row>
    <row r="11838" spans="1:18" x14ac:dyDescent="0.3">
      <c r="A11838" s="14" t="s">
        <v>31279</v>
      </c>
      <c r="B11838" s="14" t="s">
        <v>31280</v>
      </c>
      <c r="C11838" s="14" t="s">
        <v>654</v>
      </c>
      <c r="D11838">
        <v>721199</v>
      </c>
      <c r="E11838" s="14" t="s">
        <v>25</v>
      </c>
      <c r="F11838">
        <v>72</v>
      </c>
      <c r="G11838" s="21">
        <v>44118</v>
      </c>
      <c r="H11838">
        <v>2020</v>
      </c>
      <c r="I11838">
        <v>5</v>
      </c>
      <c r="J11838" s="14" t="s">
        <v>672</v>
      </c>
      <c r="K11838">
        <v>0</v>
      </c>
      <c r="L11838" s="14" t="s">
        <v>31281</v>
      </c>
      <c r="M11838" s="14" t="s">
        <v>700</v>
      </c>
      <c r="N11838" s="14" t="s">
        <v>701</v>
      </c>
      <c r="O11838" s="14" t="s">
        <v>1043</v>
      </c>
      <c r="P11838">
        <v>1</v>
      </c>
      <c r="Q11838">
        <v>8502180765576</v>
      </c>
    </row>
    <row r="11839" spans="1:18" x14ac:dyDescent="0.3">
      <c r="A11839" s="14" t="s">
        <v>31282</v>
      </c>
      <c r="B11839" s="14" t="s">
        <v>31283</v>
      </c>
      <c r="C11839" s="14" t="s">
        <v>654</v>
      </c>
      <c r="D11839">
        <v>621330</v>
      </c>
      <c r="E11839" s="14" t="s">
        <v>24</v>
      </c>
      <c r="F11839">
        <v>62</v>
      </c>
      <c r="G11839" s="21">
        <v>40544</v>
      </c>
      <c r="H11839">
        <v>2011</v>
      </c>
      <c r="I11839">
        <v>15</v>
      </c>
      <c r="J11839" s="14" t="s">
        <v>673</v>
      </c>
      <c r="K11839">
        <v>0</v>
      </c>
      <c r="L11839" s="14" t="s">
        <v>31284</v>
      </c>
      <c r="M11839" s="14" t="s">
        <v>700</v>
      </c>
      <c r="N11839" s="14" t="s">
        <v>701</v>
      </c>
      <c r="O11839" s="14" t="s">
        <v>847</v>
      </c>
      <c r="P11839">
        <v>1</v>
      </c>
      <c r="Q11839">
        <v>7330680642684</v>
      </c>
      <c r="R11839">
        <v>6030727560010001</v>
      </c>
    </row>
    <row r="11840" spans="1:18" x14ac:dyDescent="0.3">
      <c r="A11840" s="14" t="s">
        <v>31285</v>
      </c>
      <c r="B11840" s="14" t="s">
        <v>31286</v>
      </c>
      <c r="C11840" s="14" t="s">
        <v>654</v>
      </c>
      <c r="D11840">
        <v>721191</v>
      </c>
      <c r="E11840" s="14" t="s">
        <v>42</v>
      </c>
      <c r="F11840">
        <v>72</v>
      </c>
      <c r="G11840" s="21">
        <v>44755</v>
      </c>
      <c r="H11840">
        <v>2022</v>
      </c>
      <c r="I11840">
        <v>4</v>
      </c>
      <c r="J11840" s="14" t="s">
        <v>672</v>
      </c>
      <c r="K11840">
        <v>0</v>
      </c>
      <c r="L11840" s="14" t="s">
        <v>31287</v>
      </c>
      <c r="M11840" s="14" t="s">
        <v>700</v>
      </c>
      <c r="N11840" s="14" t="s">
        <v>701</v>
      </c>
      <c r="O11840" s="14" t="s">
        <v>714</v>
      </c>
      <c r="P11840">
        <v>1</v>
      </c>
      <c r="Q11840">
        <v>8623610778311</v>
      </c>
    </row>
    <row r="11841" spans="1:18" x14ac:dyDescent="0.3">
      <c r="A11841" s="14" t="s">
        <v>31288</v>
      </c>
      <c r="B11841" s="14" t="s">
        <v>31289</v>
      </c>
      <c r="C11841" s="14" t="s">
        <v>654</v>
      </c>
      <c r="D11841">
        <v>621111</v>
      </c>
      <c r="E11841" s="14" t="s">
        <v>59</v>
      </c>
      <c r="F11841">
        <v>62</v>
      </c>
      <c r="G11841" s="21">
        <v>38534</v>
      </c>
      <c r="H11841">
        <v>2005</v>
      </c>
      <c r="I11841">
        <v>21</v>
      </c>
      <c r="J11841" s="14" t="s">
        <v>675</v>
      </c>
      <c r="K11841">
        <v>0</v>
      </c>
      <c r="L11841" s="14" t="s">
        <v>31290</v>
      </c>
      <c r="M11841" s="14" t="s">
        <v>700</v>
      </c>
      <c r="N11841" s="14" t="s">
        <v>701</v>
      </c>
      <c r="O11841" s="14" t="s">
        <v>732</v>
      </c>
      <c r="P11841">
        <v>1</v>
      </c>
      <c r="Q11841">
        <v>5174640519063</v>
      </c>
      <c r="R11841">
        <v>6018789590010003</v>
      </c>
    </row>
    <row r="11842" spans="1:18" x14ac:dyDescent="0.3">
      <c r="A11842" s="14" t="s">
        <v>31291</v>
      </c>
      <c r="B11842" s="14" t="s">
        <v>31292</v>
      </c>
      <c r="C11842" s="14" t="s">
        <v>663</v>
      </c>
      <c r="D11842">
        <v>621112</v>
      </c>
      <c r="E11842" s="14" t="s">
        <v>79</v>
      </c>
      <c r="F11842">
        <v>62</v>
      </c>
      <c r="G11842" s="21">
        <v>45292</v>
      </c>
      <c r="H11842">
        <v>2024</v>
      </c>
      <c r="I11842">
        <v>2</v>
      </c>
      <c r="J11842" s="14" t="s">
        <v>672</v>
      </c>
      <c r="K11842">
        <v>0</v>
      </c>
      <c r="L11842" s="14" t="s">
        <v>31293</v>
      </c>
      <c r="M11842" s="14" t="s">
        <v>700</v>
      </c>
      <c r="N11842" s="14" t="s">
        <v>701</v>
      </c>
      <c r="O11842" s="14" t="s">
        <v>710</v>
      </c>
      <c r="P11842">
        <v>1</v>
      </c>
      <c r="Q11842">
        <v>8718870788315</v>
      </c>
      <c r="R11842">
        <v>6053501820010001</v>
      </c>
    </row>
    <row r="11843" spans="1:18" x14ac:dyDescent="0.3">
      <c r="A11843" s="14" t="s">
        <v>31294</v>
      </c>
      <c r="B11843" s="14" t="s">
        <v>31295</v>
      </c>
      <c r="C11843" s="14" t="s">
        <v>654</v>
      </c>
      <c r="D11843">
        <v>711510</v>
      </c>
      <c r="E11843" s="14" t="s">
        <v>26</v>
      </c>
      <c r="F11843">
        <v>71</v>
      </c>
      <c r="G11843" s="21">
        <v>45036</v>
      </c>
      <c r="H11843">
        <v>2023</v>
      </c>
      <c r="I11843">
        <v>3</v>
      </c>
      <c r="J11843" s="14" t="s">
        <v>672</v>
      </c>
      <c r="K11843">
        <v>0</v>
      </c>
      <c r="L11843" s="14" t="s">
        <v>31296</v>
      </c>
      <c r="M11843" s="14" t="s">
        <v>700</v>
      </c>
      <c r="N11843" s="14" t="s">
        <v>701</v>
      </c>
      <c r="O11843" s="14" t="s">
        <v>868</v>
      </c>
      <c r="P11843">
        <v>1</v>
      </c>
      <c r="Q11843">
        <v>8676230783812</v>
      </c>
      <c r="R11843">
        <v>6046678040010001</v>
      </c>
    </row>
    <row r="11844" spans="1:18" x14ac:dyDescent="0.3">
      <c r="A11844" s="14" t="s">
        <v>31297</v>
      </c>
      <c r="B11844" s="14" t="s">
        <v>31298</v>
      </c>
      <c r="C11844" s="14" t="s">
        <v>654</v>
      </c>
      <c r="D11844">
        <v>813990</v>
      </c>
      <c r="E11844" s="14" t="s">
        <v>66</v>
      </c>
      <c r="F11844">
        <v>81</v>
      </c>
      <c r="G11844" s="21">
        <v>46111</v>
      </c>
      <c r="H11844">
        <v>2026</v>
      </c>
      <c r="I11844">
        <v>0</v>
      </c>
      <c r="J11844" s="14" t="s">
        <v>676</v>
      </c>
      <c r="K11844">
        <v>0</v>
      </c>
      <c r="L11844" s="14" t="s">
        <v>31299</v>
      </c>
      <c r="M11844" s="14" t="s">
        <v>31300</v>
      </c>
      <c r="N11844" s="14" t="s">
        <v>4688</v>
      </c>
      <c r="O11844" s="14" t="s">
        <v>31301</v>
      </c>
      <c r="P11844">
        <v>0</v>
      </c>
      <c r="Q11844">
        <v>8902910807912</v>
      </c>
    </row>
    <row r="11845" spans="1:18" x14ac:dyDescent="0.3">
      <c r="A11845" s="14" t="s">
        <v>31302</v>
      </c>
      <c r="B11845" s="14" t="s">
        <v>31303</v>
      </c>
      <c r="C11845" s="14" t="s">
        <v>656</v>
      </c>
      <c r="D11845">
        <v>238210</v>
      </c>
      <c r="E11845" s="14" t="s">
        <v>32</v>
      </c>
      <c r="F11845">
        <v>23</v>
      </c>
      <c r="G11845" s="21">
        <v>44699</v>
      </c>
      <c r="H11845">
        <v>2022</v>
      </c>
      <c r="I11845">
        <v>4</v>
      </c>
      <c r="J11845" s="14" t="s">
        <v>672</v>
      </c>
      <c r="K11845">
        <v>0</v>
      </c>
      <c r="L11845" s="14" t="s">
        <v>31304</v>
      </c>
      <c r="M11845" s="14" t="s">
        <v>1986</v>
      </c>
      <c r="N11845" s="14" t="s">
        <v>701</v>
      </c>
      <c r="O11845" s="14" t="s">
        <v>1987</v>
      </c>
      <c r="P11845">
        <v>0</v>
      </c>
      <c r="Q11845">
        <v>8602930776143</v>
      </c>
      <c r="R11845">
        <v>6044339880010001</v>
      </c>
    </row>
    <row r="11846" spans="1:18" x14ac:dyDescent="0.3">
      <c r="A11846" s="14" t="s">
        <v>31305</v>
      </c>
      <c r="B11846" s="14" t="s">
        <v>31305</v>
      </c>
      <c r="C11846" s="14" t="s">
        <v>658</v>
      </c>
      <c r="D11846">
        <v>311941</v>
      </c>
      <c r="E11846" s="14" t="s">
        <v>356</v>
      </c>
      <c r="F11846">
        <v>31</v>
      </c>
      <c r="G11846" s="21">
        <v>43602</v>
      </c>
      <c r="H11846">
        <v>2019</v>
      </c>
      <c r="I11846">
        <v>7</v>
      </c>
      <c r="J11846" s="14" t="s">
        <v>674</v>
      </c>
      <c r="K11846">
        <v>0</v>
      </c>
      <c r="L11846" s="14" t="s">
        <v>31306</v>
      </c>
      <c r="M11846" s="14" t="s">
        <v>700</v>
      </c>
      <c r="N11846" s="14" t="s">
        <v>701</v>
      </c>
      <c r="O11846" s="14" t="s">
        <v>847</v>
      </c>
      <c r="P11846">
        <v>1</v>
      </c>
      <c r="Q11846">
        <v>8363090750874</v>
      </c>
      <c r="R11846">
        <v>6040001470010001</v>
      </c>
    </row>
    <row r="11847" spans="1:18" x14ac:dyDescent="0.3">
      <c r="A11847" s="14" t="s">
        <v>31307</v>
      </c>
      <c r="B11847" s="14" t="s">
        <v>31307</v>
      </c>
      <c r="C11847" s="14" t="s">
        <v>655</v>
      </c>
      <c r="D11847">
        <v>811310</v>
      </c>
      <c r="E11847" s="14" t="s">
        <v>156</v>
      </c>
      <c r="F11847">
        <v>81</v>
      </c>
      <c r="G11847" s="21">
        <v>30886</v>
      </c>
      <c r="H11847">
        <v>1984</v>
      </c>
      <c r="I11847">
        <v>42</v>
      </c>
      <c r="J11847" s="14" t="s">
        <v>675</v>
      </c>
      <c r="K11847">
        <v>0</v>
      </c>
      <c r="L11847" s="14" t="s">
        <v>1329</v>
      </c>
      <c r="M11847" s="14" t="s">
        <v>700</v>
      </c>
      <c r="N11847" s="14" t="s">
        <v>701</v>
      </c>
      <c r="O11847" s="14" t="s">
        <v>745</v>
      </c>
      <c r="P11847">
        <v>1</v>
      </c>
      <c r="Q11847">
        <v>415810049172</v>
      </c>
      <c r="R11847">
        <v>6005425710010001</v>
      </c>
    </row>
    <row r="11848" spans="1:18" x14ac:dyDescent="0.3">
      <c r="A11848" s="14" t="s">
        <v>31308</v>
      </c>
      <c r="B11848" s="14" t="s">
        <v>31308</v>
      </c>
      <c r="C11848" s="14" t="s">
        <v>656</v>
      </c>
      <c r="D11848">
        <v>459110</v>
      </c>
      <c r="E11848" s="14" t="s">
        <v>167</v>
      </c>
      <c r="F11848">
        <v>45</v>
      </c>
      <c r="G11848" s="21">
        <v>45518</v>
      </c>
      <c r="H11848">
        <v>2024</v>
      </c>
      <c r="I11848">
        <v>1</v>
      </c>
      <c r="J11848" s="14" t="s">
        <v>672</v>
      </c>
      <c r="K11848">
        <v>0</v>
      </c>
      <c r="L11848" s="14" t="s">
        <v>31309</v>
      </c>
      <c r="M11848" s="14" t="s">
        <v>700</v>
      </c>
      <c r="N11848" s="14" t="s">
        <v>701</v>
      </c>
      <c r="O11848" s="14" t="s">
        <v>732</v>
      </c>
      <c r="P11848">
        <v>1</v>
      </c>
      <c r="Q11848">
        <v>8785430795395</v>
      </c>
      <c r="R11848">
        <v>6056004160010001</v>
      </c>
    </row>
    <row r="11849" spans="1:18" x14ac:dyDescent="0.3">
      <c r="A11849" s="14" t="s">
        <v>31310</v>
      </c>
      <c r="B11849" s="14" t="s">
        <v>14772</v>
      </c>
      <c r="C11849" s="14" t="s">
        <v>654</v>
      </c>
      <c r="D11849">
        <v>561710</v>
      </c>
      <c r="E11849" s="14" t="s">
        <v>196</v>
      </c>
      <c r="F11849">
        <v>56</v>
      </c>
      <c r="G11849" s="21">
        <v>45562</v>
      </c>
      <c r="H11849">
        <v>2024</v>
      </c>
      <c r="I11849">
        <v>1</v>
      </c>
      <c r="J11849" s="14" t="s">
        <v>672</v>
      </c>
      <c r="K11849">
        <v>0</v>
      </c>
      <c r="L11849" s="14" t="s">
        <v>14773</v>
      </c>
      <c r="M11849" s="14" t="s">
        <v>706</v>
      </c>
      <c r="N11849" s="14" t="s">
        <v>701</v>
      </c>
      <c r="O11849" s="14" t="s">
        <v>737</v>
      </c>
      <c r="P11849">
        <v>0</v>
      </c>
      <c r="Q11849">
        <v>8787080795564</v>
      </c>
    </row>
    <row r="11850" spans="1:18" x14ac:dyDescent="0.3">
      <c r="A11850" s="14" t="s">
        <v>31311</v>
      </c>
      <c r="B11850" s="14" t="s">
        <v>31311</v>
      </c>
      <c r="C11850" s="14" t="s">
        <v>655</v>
      </c>
      <c r="D11850">
        <v>236115</v>
      </c>
      <c r="E11850" s="14" t="s">
        <v>35</v>
      </c>
      <c r="F11850">
        <v>23</v>
      </c>
      <c r="G11850" s="21">
        <v>38915</v>
      </c>
      <c r="H11850">
        <v>2006</v>
      </c>
      <c r="I11850">
        <v>20</v>
      </c>
      <c r="J11850" s="14" t="s">
        <v>673</v>
      </c>
      <c r="K11850">
        <v>0</v>
      </c>
      <c r="L11850" s="14" t="s">
        <v>31312</v>
      </c>
      <c r="M11850" s="14" t="s">
        <v>15607</v>
      </c>
      <c r="N11850" s="14" t="s">
        <v>5868</v>
      </c>
      <c r="O11850" s="14" t="s">
        <v>31313</v>
      </c>
      <c r="P11850">
        <v>0</v>
      </c>
      <c r="Q11850">
        <v>5899200596961</v>
      </c>
      <c r="R11850">
        <v>6004921540010001</v>
      </c>
    </row>
    <row r="11851" spans="1:18" x14ac:dyDescent="0.3">
      <c r="A11851" s="14" t="s">
        <v>31314</v>
      </c>
      <c r="B11851" s="14" t="s">
        <v>31315</v>
      </c>
      <c r="C11851" s="14" t="s">
        <v>655</v>
      </c>
      <c r="D11851">
        <v>541330</v>
      </c>
      <c r="E11851" s="14" t="s">
        <v>58</v>
      </c>
      <c r="F11851">
        <v>54</v>
      </c>
      <c r="G11851" s="21">
        <v>44470</v>
      </c>
      <c r="H11851">
        <v>2021</v>
      </c>
      <c r="I11851">
        <v>4</v>
      </c>
      <c r="J11851" s="14" t="s">
        <v>672</v>
      </c>
      <c r="K11851">
        <v>0</v>
      </c>
      <c r="L11851" s="14" t="s">
        <v>31316</v>
      </c>
      <c r="M11851" s="14" t="s">
        <v>10366</v>
      </c>
      <c r="N11851" s="14" t="s">
        <v>3237</v>
      </c>
      <c r="O11851" s="14" t="s">
        <v>31317</v>
      </c>
      <c r="P11851">
        <v>0</v>
      </c>
      <c r="Q11851">
        <v>8577480773479</v>
      </c>
      <c r="R11851">
        <v>6032773820010001</v>
      </c>
    </row>
    <row r="11852" spans="1:18" x14ac:dyDescent="0.3">
      <c r="A11852" s="14" t="s">
        <v>31318</v>
      </c>
      <c r="B11852" s="14" t="s">
        <v>31319</v>
      </c>
      <c r="C11852" s="14" t="s">
        <v>654</v>
      </c>
      <c r="D11852">
        <v>485999</v>
      </c>
      <c r="E11852" s="14" t="s">
        <v>23</v>
      </c>
      <c r="F11852">
        <v>48</v>
      </c>
      <c r="G11852" s="21">
        <v>40861</v>
      </c>
      <c r="H11852">
        <v>2011</v>
      </c>
      <c r="I11852">
        <v>14</v>
      </c>
      <c r="J11852" s="14" t="s">
        <v>673</v>
      </c>
      <c r="K11852">
        <v>0</v>
      </c>
      <c r="L11852" s="14" t="s">
        <v>31320</v>
      </c>
      <c r="M11852" s="14" t="s">
        <v>700</v>
      </c>
      <c r="N11852" s="14" t="s">
        <v>701</v>
      </c>
      <c r="O11852" s="14" t="s">
        <v>817</v>
      </c>
      <c r="P11852">
        <v>1</v>
      </c>
      <c r="Q11852">
        <v>7419870652170</v>
      </c>
    </row>
    <row r="11853" spans="1:18" x14ac:dyDescent="0.3">
      <c r="A11853" s="14" t="s">
        <v>31321</v>
      </c>
      <c r="B11853" s="14" t="s">
        <v>31322</v>
      </c>
      <c r="C11853" s="14" t="s">
        <v>654</v>
      </c>
      <c r="D11853">
        <v>811490</v>
      </c>
      <c r="E11853" s="14" t="s">
        <v>84</v>
      </c>
      <c r="F11853">
        <v>81</v>
      </c>
      <c r="G11853" s="21">
        <v>33635</v>
      </c>
      <c r="H11853">
        <v>1992</v>
      </c>
      <c r="I11853">
        <v>34</v>
      </c>
      <c r="J11853" s="14" t="s">
        <v>675</v>
      </c>
      <c r="K11853">
        <v>0</v>
      </c>
      <c r="L11853" s="14" t="s">
        <v>31323</v>
      </c>
      <c r="M11853" s="14" t="s">
        <v>700</v>
      </c>
      <c r="N11853" s="14" t="s">
        <v>701</v>
      </c>
      <c r="O11853" s="14" t="s">
        <v>710</v>
      </c>
      <c r="P11853">
        <v>1</v>
      </c>
      <c r="Q11853">
        <v>1422090144036</v>
      </c>
      <c r="R11853">
        <v>6014078700010001</v>
      </c>
    </row>
    <row r="11854" spans="1:18" x14ac:dyDescent="0.3">
      <c r="A11854" s="14" t="s">
        <v>31324</v>
      </c>
      <c r="B11854" s="14" t="s">
        <v>31325</v>
      </c>
      <c r="C11854" s="14" t="s">
        <v>654</v>
      </c>
      <c r="D11854">
        <v>721191</v>
      </c>
      <c r="E11854" s="14" t="s">
        <v>42</v>
      </c>
      <c r="F11854">
        <v>72</v>
      </c>
      <c r="G11854" s="21">
        <v>43784</v>
      </c>
      <c r="H11854">
        <v>2019</v>
      </c>
      <c r="I11854">
        <v>6</v>
      </c>
      <c r="J11854" s="14" t="s">
        <v>674</v>
      </c>
      <c r="K11854">
        <v>0</v>
      </c>
      <c r="L11854" s="14" t="s">
        <v>31326</v>
      </c>
      <c r="M11854" s="14" t="s">
        <v>700</v>
      </c>
      <c r="N11854" s="14" t="s">
        <v>701</v>
      </c>
      <c r="O11854" s="14" t="s">
        <v>741</v>
      </c>
      <c r="P11854">
        <v>1</v>
      </c>
      <c r="Q11854">
        <v>8429190757767</v>
      </c>
    </row>
    <row r="11855" spans="1:18" x14ac:dyDescent="0.3">
      <c r="A11855" s="14" t="s">
        <v>31327</v>
      </c>
      <c r="B11855" s="14" t="s">
        <v>31328</v>
      </c>
      <c r="C11855" s="14" t="s">
        <v>654</v>
      </c>
      <c r="D11855">
        <v>531390</v>
      </c>
      <c r="E11855" s="14" t="s">
        <v>52</v>
      </c>
      <c r="F11855">
        <v>53</v>
      </c>
      <c r="G11855" s="21">
        <v>43709</v>
      </c>
      <c r="H11855">
        <v>2019</v>
      </c>
      <c r="I11855">
        <v>6</v>
      </c>
      <c r="J11855" s="14" t="s">
        <v>674</v>
      </c>
      <c r="K11855">
        <v>0</v>
      </c>
      <c r="L11855" s="14" t="s">
        <v>31329</v>
      </c>
      <c r="M11855" s="14" t="s">
        <v>700</v>
      </c>
      <c r="N11855" s="14" t="s">
        <v>701</v>
      </c>
      <c r="O11855" s="14" t="s">
        <v>757</v>
      </c>
      <c r="P11855">
        <v>1</v>
      </c>
      <c r="Q11855">
        <v>8414940756297</v>
      </c>
      <c r="R11855">
        <v>6040560220010001</v>
      </c>
    </row>
    <row r="11856" spans="1:18" x14ac:dyDescent="0.3">
      <c r="A11856" s="14" t="s">
        <v>31330</v>
      </c>
      <c r="B11856" s="14" t="s">
        <v>31331</v>
      </c>
      <c r="C11856" s="14" t="s">
        <v>654</v>
      </c>
      <c r="D11856">
        <v>459999</v>
      </c>
      <c r="E11856" s="14" t="s">
        <v>27</v>
      </c>
      <c r="F11856">
        <v>45</v>
      </c>
      <c r="G11856" s="21">
        <v>45658</v>
      </c>
      <c r="H11856">
        <v>2025</v>
      </c>
      <c r="I11856">
        <v>1</v>
      </c>
      <c r="J11856" s="14" t="s">
        <v>672</v>
      </c>
      <c r="K11856">
        <v>0</v>
      </c>
      <c r="L11856" s="14" t="s">
        <v>31332</v>
      </c>
      <c r="M11856" s="14" t="s">
        <v>700</v>
      </c>
      <c r="N11856" s="14" t="s">
        <v>701</v>
      </c>
      <c r="O11856" s="14" t="s">
        <v>732</v>
      </c>
      <c r="P11856">
        <v>1</v>
      </c>
      <c r="Q11856">
        <v>8821530799263</v>
      </c>
      <c r="R11856">
        <v>6057451270010001</v>
      </c>
    </row>
    <row r="11857" spans="1:18" x14ac:dyDescent="0.3">
      <c r="A11857" s="14" t="s">
        <v>31333</v>
      </c>
      <c r="B11857" s="14" t="s">
        <v>31334</v>
      </c>
      <c r="C11857" s="14" t="s">
        <v>656</v>
      </c>
      <c r="D11857">
        <v>722320</v>
      </c>
      <c r="E11857" s="14" t="s">
        <v>75</v>
      </c>
      <c r="F11857">
        <v>72</v>
      </c>
      <c r="G11857" s="21">
        <v>44665</v>
      </c>
      <c r="H11857">
        <v>2022</v>
      </c>
      <c r="I11857">
        <v>4</v>
      </c>
      <c r="J11857" s="14" t="s">
        <v>672</v>
      </c>
      <c r="K11857">
        <v>0</v>
      </c>
      <c r="L11857" s="14" t="s">
        <v>31335</v>
      </c>
      <c r="M11857" s="14" t="s">
        <v>700</v>
      </c>
      <c r="N11857" s="14" t="s">
        <v>701</v>
      </c>
      <c r="O11857" s="14" t="s">
        <v>1021</v>
      </c>
      <c r="P11857">
        <v>1</v>
      </c>
      <c r="Q11857">
        <v>8605280776381</v>
      </c>
      <c r="R11857">
        <v>6048683830010001</v>
      </c>
    </row>
    <row r="11858" spans="1:18" x14ac:dyDescent="0.3">
      <c r="A11858" s="14" t="s">
        <v>31336</v>
      </c>
      <c r="B11858" s="14" t="s">
        <v>31336</v>
      </c>
      <c r="C11858" s="14" t="s">
        <v>655</v>
      </c>
      <c r="D11858">
        <v>459999</v>
      </c>
      <c r="E11858" s="14" t="s">
        <v>27</v>
      </c>
      <c r="F11858">
        <v>45</v>
      </c>
      <c r="G11858" s="21">
        <v>40680</v>
      </c>
      <c r="H11858">
        <v>2011</v>
      </c>
      <c r="I11858">
        <v>15</v>
      </c>
      <c r="J11858" s="14" t="s">
        <v>673</v>
      </c>
      <c r="K11858">
        <v>0</v>
      </c>
      <c r="L11858" s="14" t="s">
        <v>31337</v>
      </c>
      <c r="M11858" s="14" t="s">
        <v>700</v>
      </c>
      <c r="N11858" s="14" t="s">
        <v>701</v>
      </c>
      <c r="O11858" s="14" t="s">
        <v>714</v>
      </c>
      <c r="P11858">
        <v>1</v>
      </c>
      <c r="Q11858">
        <v>7375340647510</v>
      </c>
      <c r="R11858">
        <v>6031136900010001</v>
      </c>
    </row>
    <row r="11859" spans="1:18" x14ac:dyDescent="0.3">
      <c r="A11859" s="14" t="s">
        <v>31338</v>
      </c>
      <c r="B11859" s="14" t="s">
        <v>31338</v>
      </c>
      <c r="C11859" s="14" t="s">
        <v>655</v>
      </c>
      <c r="D11859">
        <v>541330</v>
      </c>
      <c r="E11859" s="14" t="s">
        <v>58</v>
      </c>
      <c r="F11859">
        <v>54</v>
      </c>
      <c r="G11859" s="21">
        <v>45200</v>
      </c>
      <c r="H11859">
        <v>2023</v>
      </c>
      <c r="I11859">
        <v>2</v>
      </c>
      <c r="J11859" s="14" t="s">
        <v>672</v>
      </c>
      <c r="K11859">
        <v>0</v>
      </c>
      <c r="L11859" s="14" t="s">
        <v>6183</v>
      </c>
      <c r="M11859" s="14" t="s">
        <v>700</v>
      </c>
      <c r="N11859" s="14" t="s">
        <v>701</v>
      </c>
      <c r="O11859" s="14" t="s">
        <v>702</v>
      </c>
      <c r="P11859">
        <v>1</v>
      </c>
      <c r="Q11859">
        <v>8705130786861</v>
      </c>
      <c r="R11859">
        <v>6030440760010001</v>
      </c>
    </row>
    <row r="11860" spans="1:18" x14ac:dyDescent="0.3">
      <c r="A11860" s="14" t="s">
        <v>31339</v>
      </c>
      <c r="B11860" s="14" t="s">
        <v>14772</v>
      </c>
      <c r="C11860" s="14" t="s">
        <v>654</v>
      </c>
      <c r="D11860">
        <v>561710</v>
      </c>
      <c r="E11860" s="14" t="s">
        <v>196</v>
      </c>
      <c r="F11860">
        <v>56</v>
      </c>
      <c r="G11860" s="21">
        <v>45547</v>
      </c>
      <c r="H11860">
        <v>2024</v>
      </c>
      <c r="I11860">
        <v>1</v>
      </c>
      <c r="J11860" s="14" t="s">
        <v>672</v>
      </c>
      <c r="K11860">
        <v>0</v>
      </c>
      <c r="L11860" s="14" t="s">
        <v>14773</v>
      </c>
      <c r="M11860" s="14" t="s">
        <v>706</v>
      </c>
      <c r="N11860" s="14" t="s">
        <v>701</v>
      </c>
      <c r="O11860" s="14" t="s">
        <v>737</v>
      </c>
      <c r="P11860">
        <v>0</v>
      </c>
      <c r="Q11860">
        <v>8783860795237</v>
      </c>
    </row>
    <row r="11861" spans="1:18" x14ac:dyDescent="0.3">
      <c r="A11861" s="14" t="s">
        <v>31340</v>
      </c>
      <c r="B11861" s="14" t="s">
        <v>14772</v>
      </c>
      <c r="C11861" s="14" t="s">
        <v>654</v>
      </c>
      <c r="D11861">
        <v>561710</v>
      </c>
      <c r="E11861" s="14" t="s">
        <v>196</v>
      </c>
      <c r="F11861">
        <v>56</v>
      </c>
      <c r="G11861" s="21">
        <v>45547</v>
      </c>
      <c r="H11861">
        <v>2024</v>
      </c>
      <c r="I11861">
        <v>1</v>
      </c>
      <c r="J11861" s="14" t="s">
        <v>672</v>
      </c>
      <c r="K11861">
        <v>0</v>
      </c>
      <c r="L11861" s="14" t="s">
        <v>14773</v>
      </c>
      <c r="M11861" s="14" t="s">
        <v>706</v>
      </c>
      <c r="N11861" s="14" t="s">
        <v>701</v>
      </c>
      <c r="O11861" s="14" t="s">
        <v>737</v>
      </c>
      <c r="P11861">
        <v>0</v>
      </c>
      <c r="Q11861">
        <v>8783850795236</v>
      </c>
    </row>
    <row r="11862" spans="1:18" x14ac:dyDescent="0.3">
      <c r="A11862" s="14" t="s">
        <v>31341</v>
      </c>
      <c r="B11862" s="14" t="s">
        <v>14772</v>
      </c>
      <c r="C11862" s="14" t="s">
        <v>654</v>
      </c>
      <c r="D11862">
        <v>561710</v>
      </c>
      <c r="E11862" s="14" t="s">
        <v>196</v>
      </c>
      <c r="F11862">
        <v>56</v>
      </c>
      <c r="G11862" s="21">
        <v>45547</v>
      </c>
      <c r="H11862">
        <v>2024</v>
      </c>
      <c r="I11862">
        <v>1</v>
      </c>
      <c r="J11862" s="14" t="s">
        <v>672</v>
      </c>
      <c r="K11862">
        <v>0</v>
      </c>
      <c r="L11862" s="14" t="s">
        <v>14773</v>
      </c>
      <c r="M11862" s="14" t="s">
        <v>706</v>
      </c>
      <c r="N11862" s="14" t="s">
        <v>701</v>
      </c>
      <c r="O11862" s="14" t="s">
        <v>737</v>
      </c>
      <c r="P11862">
        <v>0</v>
      </c>
      <c r="Q11862">
        <v>8783840795235</v>
      </c>
    </row>
    <row r="11863" spans="1:18" x14ac:dyDescent="0.3">
      <c r="A11863" s="14" t="s">
        <v>31342</v>
      </c>
      <c r="B11863" s="14" t="s">
        <v>31343</v>
      </c>
      <c r="C11863" s="14" t="s">
        <v>654</v>
      </c>
      <c r="D11863">
        <v>541940</v>
      </c>
      <c r="E11863" s="14" t="s">
        <v>133</v>
      </c>
      <c r="F11863">
        <v>54</v>
      </c>
      <c r="G11863" s="21">
        <v>42736</v>
      </c>
      <c r="H11863">
        <v>2017</v>
      </c>
      <c r="I11863">
        <v>9</v>
      </c>
      <c r="J11863" s="14" t="s">
        <v>674</v>
      </c>
      <c r="K11863">
        <v>0</v>
      </c>
      <c r="L11863" s="14" t="s">
        <v>31344</v>
      </c>
      <c r="M11863" s="14" t="s">
        <v>805</v>
      </c>
      <c r="N11863" s="14" t="s">
        <v>701</v>
      </c>
      <c r="O11863" s="14" t="s">
        <v>806</v>
      </c>
      <c r="P11863">
        <v>0</v>
      </c>
      <c r="Q11863">
        <v>8015920714599</v>
      </c>
      <c r="R11863">
        <v>6040671120010001</v>
      </c>
    </row>
    <row r="11864" spans="1:18" x14ac:dyDescent="0.3">
      <c r="A11864" s="14" t="s">
        <v>31345</v>
      </c>
      <c r="B11864" s="14" t="s">
        <v>31346</v>
      </c>
      <c r="C11864" s="14" t="s">
        <v>654</v>
      </c>
      <c r="D11864">
        <v>519290</v>
      </c>
      <c r="E11864" s="14" t="s">
        <v>141</v>
      </c>
      <c r="F11864">
        <v>51</v>
      </c>
      <c r="G11864" s="21">
        <v>45778</v>
      </c>
      <c r="H11864">
        <v>2025</v>
      </c>
      <c r="I11864">
        <v>1</v>
      </c>
      <c r="J11864" s="14" t="s">
        <v>672</v>
      </c>
      <c r="K11864">
        <v>0</v>
      </c>
      <c r="L11864" s="14" t="s">
        <v>31347</v>
      </c>
      <c r="M11864" s="14" t="s">
        <v>700</v>
      </c>
      <c r="N11864" s="14" t="s">
        <v>701</v>
      </c>
      <c r="O11864" s="14" t="s">
        <v>745</v>
      </c>
      <c r="P11864">
        <v>1</v>
      </c>
      <c r="Q11864">
        <v>8835480800734</v>
      </c>
      <c r="R11864">
        <v>6058858810010001</v>
      </c>
    </row>
    <row r="11865" spans="1:18" x14ac:dyDescent="0.3">
      <c r="A11865" s="14" t="s">
        <v>31348</v>
      </c>
      <c r="B11865" s="14" t="s">
        <v>31349</v>
      </c>
      <c r="C11865" s="14" t="s">
        <v>654</v>
      </c>
      <c r="D11865">
        <v>236115</v>
      </c>
      <c r="E11865" s="14" t="s">
        <v>35</v>
      </c>
      <c r="F11865">
        <v>23</v>
      </c>
      <c r="G11865" s="21">
        <v>35065</v>
      </c>
      <c r="H11865">
        <v>1996</v>
      </c>
      <c r="I11865">
        <v>30</v>
      </c>
      <c r="J11865" s="14" t="s">
        <v>675</v>
      </c>
      <c r="K11865">
        <v>0</v>
      </c>
      <c r="L11865" s="14" t="s">
        <v>31350</v>
      </c>
      <c r="M11865" s="14" t="s">
        <v>700</v>
      </c>
      <c r="N11865" s="14" t="s">
        <v>701</v>
      </c>
      <c r="O11865" s="14" t="s">
        <v>1021</v>
      </c>
      <c r="P11865">
        <v>1</v>
      </c>
      <c r="Q11865">
        <v>1826220185222</v>
      </c>
      <c r="R11865">
        <v>6014302540010001</v>
      </c>
    </row>
    <row r="11866" spans="1:18" x14ac:dyDescent="0.3">
      <c r="A11866" s="14" t="s">
        <v>31351</v>
      </c>
      <c r="B11866" s="14" t="s">
        <v>31352</v>
      </c>
      <c r="C11866" s="14" t="s">
        <v>654</v>
      </c>
      <c r="D11866">
        <v>812990</v>
      </c>
      <c r="E11866" s="14" t="s">
        <v>21</v>
      </c>
      <c r="F11866">
        <v>81</v>
      </c>
      <c r="G11866" s="21">
        <v>38777</v>
      </c>
      <c r="H11866">
        <v>2006</v>
      </c>
      <c r="I11866">
        <v>20</v>
      </c>
      <c r="J11866" s="14" t="s">
        <v>673</v>
      </c>
      <c r="K11866">
        <v>0</v>
      </c>
      <c r="L11866" s="14" t="s">
        <v>31353</v>
      </c>
      <c r="M11866" s="14" t="s">
        <v>700</v>
      </c>
      <c r="N11866" s="14" t="s">
        <v>701</v>
      </c>
      <c r="O11866" s="14" t="s">
        <v>714</v>
      </c>
      <c r="P11866">
        <v>1</v>
      </c>
      <c r="Q11866">
        <v>5877590594585</v>
      </c>
    </row>
    <row r="11867" spans="1:18" x14ac:dyDescent="0.3">
      <c r="A11867" s="14" t="s">
        <v>31354</v>
      </c>
      <c r="B11867" s="14" t="s">
        <v>31355</v>
      </c>
      <c r="C11867" s="14" t="s">
        <v>654</v>
      </c>
      <c r="D11867">
        <v>531110</v>
      </c>
      <c r="E11867" s="14" t="s">
        <v>20</v>
      </c>
      <c r="F11867">
        <v>53</v>
      </c>
      <c r="G11867" s="21">
        <v>44659</v>
      </c>
      <c r="H11867">
        <v>2022</v>
      </c>
      <c r="I11867">
        <v>4</v>
      </c>
      <c r="J11867" s="14" t="s">
        <v>672</v>
      </c>
      <c r="K11867">
        <v>0</v>
      </c>
      <c r="L11867" s="14" t="s">
        <v>31356</v>
      </c>
      <c r="M11867" s="14" t="s">
        <v>700</v>
      </c>
      <c r="N11867" s="14" t="s">
        <v>701</v>
      </c>
      <c r="O11867" s="14" t="s">
        <v>732</v>
      </c>
      <c r="P11867">
        <v>1</v>
      </c>
      <c r="Q11867">
        <v>8604060776257</v>
      </c>
    </row>
    <row r="11868" spans="1:18" x14ac:dyDescent="0.3">
      <c r="A11868" s="14" t="s">
        <v>31357</v>
      </c>
      <c r="B11868" s="14" t="s">
        <v>31358</v>
      </c>
      <c r="C11868" s="14" t="s">
        <v>654</v>
      </c>
      <c r="D11868">
        <v>711510</v>
      </c>
      <c r="E11868" s="14" t="s">
        <v>26</v>
      </c>
      <c r="F11868">
        <v>71</v>
      </c>
      <c r="G11868" s="21">
        <v>40751</v>
      </c>
      <c r="H11868">
        <v>2011</v>
      </c>
      <c r="I11868">
        <v>15</v>
      </c>
      <c r="J11868" s="14" t="s">
        <v>673</v>
      </c>
      <c r="K11868">
        <v>0</v>
      </c>
      <c r="L11868" s="14" t="s">
        <v>31359</v>
      </c>
      <c r="M11868" s="14" t="s">
        <v>736</v>
      </c>
      <c r="N11868" s="14" t="s">
        <v>701</v>
      </c>
      <c r="O11868" s="14" t="s">
        <v>737</v>
      </c>
      <c r="P11868">
        <v>0</v>
      </c>
      <c r="Q11868">
        <v>7392120649265</v>
      </c>
      <c r="R11868">
        <v>6030928820010001</v>
      </c>
    </row>
    <row r="11869" spans="1:18" x14ac:dyDescent="0.3">
      <c r="A11869" s="14" t="s">
        <v>31360</v>
      </c>
      <c r="B11869" s="14" t="s">
        <v>31361</v>
      </c>
      <c r="C11869" s="14" t="s">
        <v>656</v>
      </c>
      <c r="D11869">
        <v>722330</v>
      </c>
      <c r="E11869" s="14" t="s">
        <v>49</v>
      </c>
      <c r="F11869">
        <v>72</v>
      </c>
      <c r="G11869" s="21">
        <v>43831</v>
      </c>
      <c r="H11869">
        <v>2020</v>
      </c>
      <c r="I11869">
        <v>6</v>
      </c>
      <c r="J11869" s="14" t="s">
        <v>674</v>
      </c>
      <c r="K11869">
        <v>0</v>
      </c>
      <c r="L11869" s="14" t="s">
        <v>1846</v>
      </c>
      <c r="M11869" s="14" t="s">
        <v>700</v>
      </c>
      <c r="N11869" s="14" t="s">
        <v>701</v>
      </c>
      <c r="O11869" s="14" t="s">
        <v>1464</v>
      </c>
      <c r="P11869">
        <v>1</v>
      </c>
      <c r="Q11869">
        <v>8510210766417</v>
      </c>
      <c r="R11869">
        <v>6042223380010002</v>
      </c>
    </row>
    <row r="11870" spans="1:18" x14ac:dyDescent="0.3">
      <c r="A11870" s="14" t="s">
        <v>31362</v>
      </c>
      <c r="B11870" s="14" t="s">
        <v>31362</v>
      </c>
      <c r="C11870" s="14" t="s">
        <v>657</v>
      </c>
      <c r="D11870">
        <v>812990</v>
      </c>
      <c r="E11870" s="14" t="s">
        <v>21</v>
      </c>
      <c r="F11870">
        <v>81</v>
      </c>
      <c r="G11870" s="21">
        <v>39630</v>
      </c>
      <c r="H11870">
        <v>2008</v>
      </c>
      <c r="I11870">
        <v>18</v>
      </c>
      <c r="J11870" s="14" t="s">
        <v>673</v>
      </c>
      <c r="K11870">
        <v>0</v>
      </c>
      <c r="L11870" s="14" t="s">
        <v>31363</v>
      </c>
      <c r="M11870" s="14" t="s">
        <v>31364</v>
      </c>
      <c r="N11870" s="14" t="s">
        <v>1474</v>
      </c>
      <c r="O11870" s="14" t="s">
        <v>31365</v>
      </c>
      <c r="P11870">
        <v>0</v>
      </c>
      <c r="Q11870">
        <v>7148960623163</v>
      </c>
      <c r="R11870">
        <v>6028248800010001</v>
      </c>
    </row>
    <row r="11871" spans="1:18" x14ac:dyDescent="0.3">
      <c r="A11871" s="14" t="s">
        <v>31366</v>
      </c>
      <c r="B11871" s="14" t="s">
        <v>31366</v>
      </c>
      <c r="C11871" s="14" t="s">
        <v>655</v>
      </c>
      <c r="D11871">
        <v>811210</v>
      </c>
      <c r="E11871" s="14" t="s">
        <v>296</v>
      </c>
      <c r="F11871">
        <v>81</v>
      </c>
      <c r="G11871" s="21">
        <v>44197</v>
      </c>
      <c r="H11871">
        <v>2021</v>
      </c>
      <c r="I11871">
        <v>5</v>
      </c>
      <c r="J11871" s="14" t="s">
        <v>672</v>
      </c>
      <c r="K11871">
        <v>0</v>
      </c>
      <c r="L11871" s="14" t="s">
        <v>31367</v>
      </c>
      <c r="M11871" s="14" t="s">
        <v>31368</v>
      </c>
      <c r="N11871" s="14" t="s">
        <v>10310</v>
      </c>
      <c r="O11871" s="14" t="s">
        <v>31369</v>
      </c>
      <c r="P11871">
        <v>0</v>
      </c>
      <c r="Q11871">
        <v>8563210771970</v>
      </c>
      <c r="R11871">
        <v>6029878300010001</v>
      </c>
    </row>
    <row r="11872" spans="1:18" x14ac:dyDescent="0.3">
      <c r="A11872" s="14" t="s">
        <v>31370</v>
      </c>
      <c r="B11872" s="14" t="s">
        <v>31371</v>
      </c>
      <c r="C11872" s="14" t="s">
        <v>654</v>
      </c>
      <c r="D11872">
        <v>611610</v>
      </c>
      <c r="E11872" s="14" t="s">
        <v>98</v>
      </c>
      <c r="F11872">
        <v>61</v>
      </c>
      <c r="G11872" s="21">
        <v>42584</v>
      </c>
      <c r="H11872">
        <v>2016</v>
      </c>
      <c r="I11872">
        <v>10</v>
      </c>
      <c r="J11872" s="14" t="s">
        <v>674</v>
      </c>
      <c r="K11872">
        <v>0</v>
      </c>
      <c r="L11872" s="14" t="s">
        <v>31372</v>
      </c>
      <c r="M11872" s="14" t="s">
        <v>700</v>
      </c>
      <c r="N11872" s="14" t="s">
        <v>701</v>
      </c>
      <c r="O11872" s="14" t="s">
        <v>992</v>
      </c>
      <c r="P11872">
        <v>1</v>
      </c>
      <c r="Q11872">
        <v>7977730710613</v>
      </c>
      <c r="R11872">
        <v>6021665030010001</v>
      </c>
    </row>
    <row r="11873" spans="1:18" x14ac:dyDescent="0.3">
      <c r="A11873" s="14" t="s">
        <v>31373</v>
      </c>
      <c r="B11873" s="14" t="s">
        <v>31374</v>
      </c>
      <c r="C11873" s="14" t="s">
        <v>654</v>
      </c>
      <c r="D11873">
        <v>541611</v>
      </c>
      <c r="E11873" s="14" t="s">
        <v>28</v>
      </c>
      <c r="F11873">
        <v>54</v>
      </c>
      <c r="G11873" s="21">
        <v>43579</v>
      </c>
      <c r="H11873">
        <v>2019</v>
      </c>
      <c r="I11873">
        <v>7</v>
      </c>
      <c r="J11873" s="14" t="s">
        <v>674</v>
      </c>
      <c r="K11873">
        <v>0</v>
      </c>
      <c r="L11873" s="14" t="s">
        <v>31375</v>
      </c>
      <c r="M11873" s="14" t="s">
        <v>700</v>
      </c>
      <c r="N11873" s="14" t="s">
        <v>701</v>
      </c>
      <c r="O11873" s="14" t="s">
        <v>702</v>
      </c>
      <c r="P11873">
        <v>1</v>
      </c>
      <c r="Q11873">
        <v>8359840750518</v>
      </c>
      <c r="R11873">
        <v>6043969530010001</v>
      </c>
    </row>
    <row r="11874" spans="1:18" x14ac:dyDescent="0.3">
      <c r="A11874" s="14" t="s">
        <v>31376</v>
      </c>
      <c r="B11874" s="14" t="s">
        <v>31377</v>
      </c>
      <c r="C11874" s="14" t="s">
        <v>654</v>
      </c>
      <c r="D11874">
        <v>531312</v>
      </c>
      <c r="E11874" s="14" t="s">
        <v>159</v>
      </c>
      <c r="F11874">
        <v>53</v>
      </c>
      <c r="G11874" s="21">
        <v>44506</v>
      </c>
      <c r="H11874">
        <v>2021</v>
      </c>
      <c r="I11874">
        <v>4</v>
      </c>
      <c r="J11874" s="14" t="s">
        <v>672</v>
      </c>
      <c r="K11874">
        <v>0</v>
      </c>
      <c r="L11874" s="14" t="s">
        <v>31378</v>
      </c>
      <c r="M11874" s="14" t="s">
        <v>700</v>
      </c>
      <c r="N11874" s="14" t="s">
        <v>701</v>
      </c>
      <c r="O11874" s="14" t="s">
        <v>893</v>
      </c>
      <c r="P11874">
        <v>1</v>
      </c>
      <c r="Q11874">
        <v>8572800772972</v>
      </c>
      <c r="R11874">
        <v>6048251030010001</v>
      </c>
    </row>
    <row r="11875" spans="1:18" x14ac:dyDescent="0.3">
      <c r="A11875" s="14" t="s">
        <v>31379</v>
      </c>
      <c r="B11875" s="14" t="s">
        <v>31379</v>
      </c>
      <c r="C11875" s="14" t="s">
        <v>656</v>
      </c>
      <c r="D11875">
        <v>561730</v>
      </c>
      <c r="E11875" s="14" t="s">
        <v>48</v>
      </c>
      <c r="F11875">
        <v>56</v>
      </c>
      <c r="G11875" s="21">
        <v>45679</v>
      </c>
      <c r="H11875">
        <v>2025</v>
      </c>
      <c r="I11875">
        <v>1</v>
      </c>
      <c r="J11875" s="14" t="s">
        <v>672</v>
      </c>
      <c r="K11875">
        <v>0</v>
      </c>
      <c r="L11875" s="14" t="s">
        <v>31380</v>
      </c>
      <c r="M11875" s="14" t="s">
        <v>1263</v>
      </c>
      <c r="N11875" s="14" t="s">
        <v>701</v>
      </c>
      <c r="O11875" s="14" t="s">
        <v>1264</v>
      </c>
      <c r="P11875">
        <v>0</v>
      </c>
      <c r="Q11875">
        <v>8809260797956</v>
      </c>
      <c r="R11875">
        <v>6056065600010001</v>
      </c>
    </row>
    <row r="11876" spans="1:18" x14ac:dyDescent="0.3">
      <c r="A11876" s="14" t="s">
        <v>31381</v>
      </c>
      <c r="B11876" s="14" t="s">
        <v>31382</v>
      </c>
      <c r="C11876" s="14" t="s">
        <v>654</v>
      </c>
      <c r="D11876">
        <v>561110</v>
      </c>
      <c r="E11876" s="14" t="s">
        <v>104</v>
      </c>
      <c r="F11876">
        <v>56</v>
      </c>
      <c r="G11876" s="21">
        <v>33025</v>
      </c>
      <c r="H11876">
        <v>1990</v>
      </c>
      <c r="I11876">
        <v>36</v>
      </c>
      <c r="J11876" s="14" t="s">
        <v>675</v>
      </c>
      <c r="K11876">
        <v>0</v>
      </c>
      <c r="L11876" s="14" t="s">
        <v>31383</v>
      </c>
      <c r="M11876" s="14" t="s">
        <v>700</v>
      </c>
      <c r="N11876" s="14" t="s">
        <v>701</v>
      </c>
      <c r="O11876" s="14" t="s">
        <v>795</v>
      </c>
      <c r="P11876">
        <v>1</v>
      </c>
      <c r="Q11876">
        <v>1407790142586</v>
      </c>
      <c r="R11876">
        <v>6005986560010001</v>
      </c>
    </row>
    <row r="11877" spans="1:18" x14ac:dyDescent="0.3">
      <c r="A11877" s="14" t="s">
        <v>31384</v>
      </c>
      <c r="B11877" s="14" t="s">
        <v>7654</v>
      </c>
      <c r="C11877" s="14" t="s">
        <v>654</v>
      </c>
      <c r="D11877">
        <v>454390</v>
      </c>
      <c r="E11877" s="14" t="s">
        <v>316</v>
      </c>
      <c r="F11877">
        <v>45</v>
      </c>
      <c r="G11877" s="21">
        <v>42156</v>
      </c>
      <c r="H11877">
        <v>2015</v>
      </c>
      <c r="I11877">
        <v>11</v>
      </c>
      <c r="J11877" s="14" t="s">
        <v>673</v>
      </c>
      <c r="K11877">
        <v>0</v>
      </c>
      <c r="L11877" s="14" t="s">
        <v>7655</v>
      </c>
      <c r="M11877" s="14" t="s">
        <v>700</v>
      </c>
      <c r="N11877" s="14" t="s">
        <v>701</v>
      </c>
      <c r="O11877" s="14" t="s">
        <v>799</v>
      </c>
      <c r="P11877">
        <v>1</v>
      </c>
      <c r="Q11877">
        <v>7855380697889</v>
      </c>
    </row>
    <row r="11878" spans="1:18" x14ac:dyDescent="0.3">
      <c r="A11878" s="14" t="s">
        <v>31385</v>
      </c>
      <c r="B11878" s="14" t="s">
        <v>31386</v>
      </c>
      <c r="C11878" s="14" t="s">
        <v>654</v>
      </c>
      <c r="D11878">
        <v>531311</v>
      </c>
      <c r="E11878" s="14" t="s">
        <v>47</v>
      </c>
      <c r="F11878">
        <v>53</v>
      </c>
      <c r="G11878" s="21">
        <v>45035</v>
      </c>
      <c r="H11878">
        <v>2023</v>
      </c>
      <c r="I11878">
        <v>3</v>
      </c>
      <c r="J11878" s="14" t="s">
        <v>672</v>
      </c>
      <c r="K11878">
        <v>0</v>
      </c>
      <c r="L11878" s="14" t="s">
        <v>31387</v>
      </c>
      <c r="M11878" s="14" t="s">
        <v>700</v>
      </c>
      <c r="N11878" s="14" t="s">
        <v>701</v>
      </c>
      <c r="O11878" s="14" t="s">
        <v>745</v>
      </c>
      <c r="P11878">
        <v>1</v>
      </c>
      <c r="Q11878">
        <v>8680500784255</v>
      </c>
      <c r="R11878">
        <v>6051980770010001</v>
      </c>
    </row>
    <row r="11879" spans="1:18" x14ac:dyDescent="0.3">
      <c r="A11879" s="14" t="s">
        <v>31388</v>
      </c>
      <c r="B11879" s="14" t="s">
        <v>31388</v>
      </c>
      <c r="C11879" s="14" t="s">
        <v>654</v>
      </c>
      <c r="D11879">
        <v>561110</v>
      </c>
      <c r="E11879" s="14" t="s">
        <v>104</v>
      </c>
      <c r="F11879">
        <v>56</v>
      </c>
      <c r="G11879" s="21">
        <v>33701</v>
      </c>
      <c r="H11879">
        <v>1992</v>
      </c>
      <c r="I11879">
        <v>34</v>
      </c>
      <c r="J11879" s="14" t="s">
        <v>675</v>
      </c>
      <c r="K11879">
        <v>0</v>
      </c>
      <c r="L11879" s="14" t="s">
        <v>31389</v>
      </c>
      <c r="M11879" s="14" t="s">
        <v>700</v>
      </c>
      <c r="N11879" s="14" t="s">
        <v>701</v>
      </c>
      <c r="O11879" s="14" t="s">
        <v>847</v>
      </c>
      <c r="P11879">
        <v>1</v>
      </c>
      <c r="Q11879">
        <v>1434760145330</v>
      </c>
      <c r="R11879">
        <v>6013777670010001</v>
      </c>
    </row>
    <row r="11880" spans="1:18" x14ac:dyDescent="0.3">
      <c r="A11880" s="14" t="s">
        <v>31390</v>
      </c>
      <c r="B11880" s="14" t="s">
        <v>31391</v>
      </c>
      <c r="C11880" s="14" t="s">
        <v>654</v>
      </c>
      <c r="D11880">
        <v>236118</v>
      </c>
      <c r="E11880" s="14" t="s">
        <v>29</v>
      </c>
      <c r="F11880">
        <v>23</v>
      </c>
      <c r="G11880" s="21">
        <v>41244</v>
      </c>
      <c r="H11880">
        <v>2012</v>
      </c>
      <c r="I11880">
        <v>13</v>
      </c>
      <c r="J11880" s="14" t="s">
        <v>673</v>
      </c>
      <c r="K11880">
        <v>0</v>
      </c>
      <c r="L11880" s="14" t="s">
        <v>31392</v>
      </c>
      <c r="M11880" s="14" t="s">
        <v>700</v>
      </c>
      <c r="N11880" s="14" t="s">
        <v>701</v>
      </c>
      <c r="O11880" s="14" t="s">
        <v>777</v>
      </c>
      <c r="P11880">
        <v>1</v>
      </c>
      <c r="Q11880">
        <v>7535670664428</v>
      </c>
      <c r="R11880">
        <v>6025726150010001</v>
      </c>
    </row>
    <row r="11881" spans="1:18" x14ac:dyDescent="0.3">
      <c r="A11881" s="14" t="s">
        <v>31393</v>
      </c>
      <c r="B11881" s="14" t="s">
        <v>31394</v>
      </c>
      <c r="C11881" s="14" t="s">
        <v>654</v>
      </c>
      <c r="D11881">
        <v>531110</v>
      </c>
      <c r="E11881" s="14" t="s">
        <v>20</v>
      </c>
      <c r="F11881">
        <v>53</v>
      </c>
      <c r="G11881" s="21">
        <v>44635</v>
      </c>
      <c r="H11881">
        <v>2022</v>
      </c>
      <c r="I11881">
        <v>4</v>
      </c>
      <c r="J11881" s="14" t="s">
        <v>672</v>
      </c>
      <c r="K11881">
        <v>0</v>
      </c>
      <c r="L11881" s="14" t="s">
        <v>31395</v>
      </c>
      <c r="M11881" s="14" t="s">
        <v>700</v>
      </c>
      <c r="N11881" s="14" t="s">
        <v>701</v>
      </c>
      <c r="O11881" s="14" t="s">
        <v>745</v>
      </c>
      <c r="P11881">
        <v>1</v>
      </c>
      <c r="Q11881">
        <v>8594110775232</v>
      </c>
      <c r="R11881">
        <v>6031471560010001</v>
      </c>
    </row>
    <row r="11882" spans="1:18" x14ac:dyDescent="0.3">
      <c r="A11882" s="14" t="s">
        <v>31396</v>
      </c>
      <c r="B11882" s="14" t="s">
        <v>31396</v>
      </c>
      <c r="C11882" s="14" t="s">
        <v>664</v>
      </c>
      <c r="D11882">
        <v>541110</v>
      </c>
      <c r="E11882" s="14" t="s">
        <v>38</v>
      </c>
      <c r="F11882">
        <v>54</v>
      </c>
      <c r="G11882" s="21">
        <v>30682</v>
      </c>
      <c r="H11882">
        <v>1984</v>
      </c>
      <c r="I11882">
        <v>42</v>
      </c>
      <c r="J11882" s="14" t="s">
        <v>675</v>
      </c>
      <c r="K11882">
        <v>0</v>
      </c>
      <c r="L11882" s="14" t="s">
        <v>31397</v>
      </c>
      <c r="M11882" s="14" t="s">
        <v>700</v>
      </c>
      <c r="N11882" s="14" t="s">
        <v>701</v>
      </c>
      <c r="O11882" s="14" t="s">
        <v>702</v>
      </c>
      <c r="P11882">
        <v>1</v>
      </c>
      <c r="Q11882">
        <v>381930045565</v>
      </c>
      <c r="R11882">
        <v>6005278070010001</v>
      </c>
    </row>
    <row r="11883" spans="1:18" x14ac:dyDescent="0.3">
      <c r="A11883" s="14" t="s">
        <v>31398</v>
      </c>
      <c r="B11883" s="14" t="s">
        <v>31399</v>
      </c>
      <c r="C11883" s="14" t="s">
        <v>654</v>
      </c>
      <c r="D11883">
        <v>512240</v>
      </c>
      <c r="E11883" s="14" t="s">
        <v>325</v>
      </c>
      <c r="F11883">
        <v>51</v>
      </c>
      <c r="G11883" s="21">
        <v>45153</v>
      </c>
      <c r="H11883">
        <v>2023</v>
      </c>
      <c r="I11883">
        <v>2</v>
      </c>
      <c r="J11883" s="14" t="s">
        <v>672</v>
      </c>
      <c r="K11883">
        <v>0</v>
      </c>
      <c r="L11883" s="14" t="s">
        <v>31400</v>
      </c>
      <c r="M11883" s="14" t="s">
        <v>700</v>
      </c>
      <c r="N11883" s="14" t="s">
        <v>701</v>
      </c>
      <c r="O11883" s="14" t="s">
        <v>831</v>
      </c>
      <c r="P11883">
        <v>1</v>
      </c>
      <c r="Q11883">
        <v>8723630788844</v>
      </c>
      <c r="R11883">
        <v>6051219450010001</v>
      </c>
    </row>
    <row r="11884" spans="1:18" x14ac:dyDescent="0.3">
      <c r="A11884" s="14" t="s">
        <v>31401</v>
      </c>
      <c r="B11884" s="14" t="s">
        <v>31402</v>
      </c>
      <c r="C11884" s="14" t="s">
        <v>654</v>
      </c>
      <c r="D11884">
        <v>812990</v>
      </c>
      <c r="E11884" s="14" t="s">
        <v>21</v>
      </c>
      <c r="F11884">
        <v>81</v>
      </c>
      <c r="G11884" s="21">
        <v>39114</v>
      </c>
      <c r="H11884">
        <v>2007</v>
      </c>
      <c r="I11884">
        <v>19</v>
      </c>
      <c r="J11884" s="14" t="s">
        <v>673</v>
      </c>
      <c r="K11884">
        <v>0</v>
      </c>
      <c r="L11884" s="14" t="s">
        <v>31403</v>
      </c>
      <c r="M11884" s="14" t="s">
        <v>700</v>
      </c>
      <c r="N11884" s="14" t="s">
        <v>701</v>
      </c>
      <c r="O11884" s="14" t="s">
        <v>847</v>
      </c>
      <c r="P11884">
        <v>1</v>
      </c>
      <c r="Q11884">
        <v>5957230603094</v>
      </c>
      <c r="R11884">
        <v>6026931560010001</v>
      </c>
    </row>
    <row r="11885" spans="1:18" x14ac:dyDescent="0.3">
      <c r="A11885" s="14" t="s">
        <v>31404</v>
      </c>
      <c r="B11885" s="14" t="s">
        <v>31404</v>
      </c>
      <c r="C11885" s="14" t="s">
        <v>655</v>
      </c>
      <c r="D11885">
        <v>236220</v>
      </c>
      <c r="E11885" s="14" t="s">
        <v>62</v>
      </c>
      <c r="F11885">
        <v>23</v>
      </c>
      <c r="G11885" s="21">
        <v>40695</v>
      </c>
      <c r="H11885">
        <v>2011</v>
      </c>
      <c r="I11885">
        <v>15</v>
      </c>
      <c r="J11885" s="14" t="s">
        <v>673</v>
      </c>
      <c r="K11885">
        <v>0</v>
      </c>
      <c r="L11885" s="14" t="s">
        <v>31405</v>
      </c>
      <c r="M11885" s="14" t="s">
        <v>812</v>
      </c>
      <c r="N11885" s="14" t="s">
        <v>701</v>
      </c>
      <c r="O11885" s="14" t="s">
        <v>31406</v>
      </c>
      <c r="P11885">
        <v>0</v>
      </c>
      <c r="Q11885">
        <v>7370160646909</v>
      </c>
      <c r="R11885">
        <v>6017955790010003</v>
      </c>
    </row>
    <row r="11886" spans="1:18" x14ac:dyDescent="0.3">
      <c r="A11886" s="14" t="s">
        <v>31407</v>
      </c>
      <c r="B11886" s="14" t="s">
        <v>31408</v>
      </c>
      <c r="C11886" s="14" t="s">
        <v>654</v>
      </c>
      <c r="D11886">
        <v>327110</v>
      </c>
      <c r="E11886" s="14" t="s">
        <v>232</v>
      </c>
      <c r="F11886">
        <v>32</v>
      </c>
      <c r="G11886" s="21">
        <v>45226</v>
      </c>
      <c r="H11886">
        <v>2023</v>
      </c>
      <c r="I11886">
        <v>2</v>
      </c>
      <c r="J11886" s="14" t="s">
        <v>672</v>
      </c>
      <c r="K11886">
        <v>0</v>
      </c>
      <c r="L11886" s="14" t="s">
        <v>31409</v>
      </c>
      <c r="M11886" s="14" t="s">
        <v>700</v>
      </c>
      <c r="N11886" s="14" t="s">
        <v>701</v>
      </c>
      <c r="O11886" s="14" t="s">
        <v>847</v>
      </c>
      <c r="P11886">
        <v>1</v>
      </c>
      <c r="Q11886">
        <v>8725210789005</v>
      </c>
      <c r="R11886">
        <v>6063712210010001</v>
      </c>
    </row>
    <row r="11887" spans="1:18" x14ac:dyDescent="0.3">
      <c r="A11887" s="14" t="s">
        <v>31410</v>
      </c>
      <c r="B11887" s="14" t="s">
        <v>31411</v>
      </c>
      <c r="C11887" s="14" t="s">
        <v>654</v>
      </c>
      <c r="D11887">
        <v>541990</v>
      </c>
      <c r="E11887" s="14" t="s">
        <v>30</v>
      </c>
      <c r="F11887">
        <v>54</v>
      </c>
      <c r="G11887" s="21">
        <v>38628</v>
      </c>
      <c r="H11887">
        <v>2005</v>
      </c>
      <c r="I11887">
        <v>20</v>
      </c>
      <c r="J11887" s="14" t="s">
        <v>673</v>
      </c>
      <c r="K11887">
        <v>0</v>
      </c>
      <c r="L11887" s="14" t="s">
        <v>31412</v>
      </c>
      <c r="M11887" s="14" t="s">
        <v>700</v>
      </c>
      <c r="N11887" s="14" t="s">
        <v>701</v>
      </c>
      <c r="O11887" s="14" t="s">
        <v>714</v>
      </c>
      <c r="P11887">
        <v>1</v>
      </c>
      <c r="Q11887">
        <v>5829100589352</v>
      </c>
      <c r="R11887">
        <v>6025439560010001</v>
      </c>
    </row>
    <row r="11888" spans="1:18" x14ac:dyDescent="0.3">
      <c r="A11888" s="14" t="s">
        <v>31413</v>
      </c>
      <c r="B11888" s="14" t="s">
        <v>31414</v>
      </c>
      <c r="C11888" s="14" t="s">
        <v>654</v>
      </c>
      <c r="D11888">
        <v>485999</v>
      </c>
      <c r="E11888" s="14" t="s">
        <v>23</v>
      </c>
      <c r="F11888">
        <v>48</v>
      </c>
      <c r="G11888" s="21">
        <v>35977</v>
      </c>
      <c r="H11888">
        <v>1998</v>
      </c>
      <c r="I11888">
        <v>28</v>
      </c>
      <c r="J11888" s="14" t="s">
        <v>675</v>
      </c>
      <c r="K11888">
        <v>0</v>
      </c>
      <c r="L11888" s="14" t="s">
        <v>31415</v>
      </c>
      <c r="M11888" s="14" t="s">
        <v>1599</v>
      </c>
      <c r="N11888" s="14" t="s">
        <v>701</v>
      </c>
      <c r="O11888" s="14" t="s">
        <v>1600</v>
      </c>
      <c r="P11888">
        <v>0</v>
      </c>
      <c r="Q11888">
        <v>5170650518631</v>
      </c>
    </row>
    <row r="11889" spans="1:18" x14ac:dyDescent="0.3">
      <c r="A11889" s="14" t="s">
        <v>31416</v>
      </c>
      <c r="B11889" s="14" t="s">
        <v>31417</v>
      </c>
      <c r="C11889" s="14" t="s">
        <v>657</v>
      </c>
      <c r="D11889">
        <v>531210</v>
      </c>
      <c r="E11889" s="14" t="s">
        <v>43</v>
      </c>
      <c r="F11889">
        <v>53</v>
      </c>
      <c r="G11889" s="21">
        <v>45049</v>
      </c>
      <c r="H11889">
        <v>2023</v>
      </c>
      <c r="I11889">
        <v>3</v>
      </c>
      <c r="J11889" s="14" t="s">
        <v>672</v>
      </c>
      <c r="K11889">
        <v>0</v>
      </c>
      <c r="L11889" s="14" t="s">
        <v>31418</v>
      </c>
      <c r="M11889" s="14" t="s">
        <v>1163</v>
      </c>
      <c r="N11889" s="14" t="s">
        <v>701</v>
      </c>
      <c r="O11889" s="14" t="s">
        <v>1164</v>
      </c>
      <c r="P11889">
        <v>0</v>
      </c>
      <c r="Q11889">
        <v>8726840789198</v>
      </c>
      <c r="R11889">
        <v>6049270790010001</v>
      </c>
    </row>
    <row r="11890" spans="1:18" x14ac:dyDescent="0.3">
      <c r="A11890" s="14" t="s">
        <v>31419</v>
      </c>
      <c r="B11890" s="14" t="s">
        <v>31420</v>
      </c>
      <c r="C11890" s="14" t="s">
        <v>654</v>
      </c>
      <c r="D11890">
        <v>711510</v>
      </c>
      <c r="E11890" s="14" t="s">
        <v>26</v>
      </c>
      <c r="F11890">
        <v>71</v>
      </c>
      <c r="G11890" s="21">
        <v>39448</v>
      </c>
      <c r="H11890">
        <v>2008</v>
      </c>
      <c r="I11890">
        <v>18</v>
      </c>
      <c r="J11890" s="14" t="s">
        <v>673</v>
      </c>
      <c r="K11890">
        <v>0</v>
      </c>
      <c r="L11890" s="14" t="s">
        <v>31421</v>
      </c>
      <c r="M11890" s="14" t="s">
        <v>1821</v>
      </c>
      <c r="N11890" s="14" t="s">
        <v>701</v>
      </c>
      <c r="O11890" s="14" t="s">
        <v>5471</v>
      </c>
      <c r="P11890">
        <v>0</v>
      </c>
      <c r="Q11890">
        <v>7684660680110</v>
      </c>
      <c r="R11890">
        <v>6027722330010001</v>
      </c>
    </row>
    <row r="11891" spans="1:18" x14ac:dyDescent="0.3">
      <c r="A11891" s="14" t="s">
        <v>31422</v>
      </c>
      <c r="B11891" s="14" t="s">
        <v>31423</v>
      </c>
      <c r="C11891" s="14" t="s">
        <v>654</v>
      </c>
      <c r="D11891">
        <v>722320</v>
      </c>
      <c r="E11891" s="14" t="s">
        <v>75</v>
      </c>
      <c r="F11891">
        <v>72</v>
      </c>
      <c r="G11891" s="21">
        <v>42391</v>
      </c>
      <c r="H11891">
        <v>2016</v>
      </c>
      <c r="I11891">
        <v>10</v>
      </c>
      <c r="J11891" s="14" t="s">
        <v>674</v>
      </c>
      <c r="K11891">
        <v>0</v>
      </c>
      <c r="L11891" s="14" t="s">
        <v>31424</v>
      </c>
      <c r="M11891" s="14" t="s">
        <v>700</v>
      </c>
      <c r="N11891" s="14" t="s">
        <v>701</v>
      </c>
      <c r="O11891" s="14" t="s">
        <v>1021</v>
      </c>
      <c r="P11891">
        <v>1</v>
      </c>
      <c r="Q11891">
        <v>7913640703982</v>
      </c>
    </row>
    <row r="11892" spans="1:18" x14ac:dyDescent="0.3">
      <c r="A11892" s="14" t="s">
        <v>31425</v>
      </c>
      <c r="B11892" s="14" t="s">
        <v>31426</v>
      </c>
      <c r="C11892" s="14" t="s">
        <v>654</v>
      </c>
      <c r="D11892">
        <v>423940</v>
      </c>
      <c r="E11892" s="14" t="s">
        <v>153</v>
      </c>
      <c r="F11892">
        <v>42</v>
      </c>
      <c r="G11892" s="21">
        <v>31517</v>
      </c>
      <c r="H11892">
        <v>1986</v>
      </c>
      <c r="I11892">
        <v>40</v>
      </c>
      <c r="J11892" s="14" t="s">
        <v>675</v>
      </c>
      <c r="K11892">
        <v>0</v>
      </c>
      <c r="L11892" s="14" t="s">
        <v>31427</v>
      </c>
      <c r="M11892" s="14" t="s">
        <v>700</v>
      </c>
      <c r="N11892" s="14" t="s">
        <v>701</v>
      </c>
      <c r="O11892" s="14" t="s">
        <v>714</v>
      </c>
      <c r="P11892">
        <v>1</v>
      </c>
      <c r="Q11892">
        <v>572000065876</v>
      </c>
      <c r="R11892">
        <v>6006213150010001</v>
      </c>
    </row>
    <row r="11893" spans="1:18" x14ac:dyDescent="0.3">
      <c r="A11893" s="14" t="s">
        <v>31428</v>
      </c>
      <c r="B11893" s="14" t="s">
        <v>31428</v>
      </c>
      <c r="C11893" s="14" t="s">
        <v>657</v>
      </c>
      <c r="D11893">
        <v>458310</v>
      </c>
      <c r="E11893" s="14" t="s">
        <v>69</v>
      </c>
      <c r="F11893">
        <v>45</v>
      </c>
      <c r="G11893" s="21">
        <v>45213</v>
      </c>
      <c r="H11893">
        <v>2023</v>
      </c>
      <c r="I11893">
        <v>2</v>
      </c>
      <c r="J11893" s="14" t="s">
        <v>672</v>
      </c>
      <c r="K11893">
        <v>0</v>
      </c>
      <c r="L11893" s="14" t="s">
        <v>31429</v>
      </c>
      <c r="M11893" s="14" t="s">
        <v>700</v>
      </c>
      <c r="N11893" s="14" t="s">
        <v>701</v>
      </c>
      <c r="O11893" s="14" t="s">
        <v>720</v>
      </c>
      <c r="P11893">
        <v>1</v>
      </c>
      <c r="Q11893">
        <v>8888910806357</v>
      </c>
      <c r="R11893">
        <v>6049996750010001</v>
      </c>
    </row>
    <row r="11894" spans="1:18" x14ac:dyDescent="0.3">
      <c r="A11894" s="14" t="s">
        <v>31430</v>
      </c>
      <c r="B11894" s="14" t="s">
        <v>31431</v>
      </c>
      <c r="C11894" s="14" t="s">
        <v>654</v>
      </c>
      <c r="D11894">
        <v>541618</v>
      </c>
      <c r="E11894" s="14" t="s">
        <v>56</v>
      </c>
      <c r="F11894">
        <v>54</v>
      </c>
      <c r="G11894" s="21">
        <v>34834</v>
      </c>
      <c r="H11894">
        <v>1995</v>
      </c>
      <c r="I11894">
        <v>31</v>
      </c>
      <c r="J11894" s="14" t="s">
        <v>675</v>
      </c>
      <c r="K11894">
        <v>0</v>
      </c>
      <c r="L11894" s="14" t="s">
        <v>31432</v>
      </c>
      <c r="M11894" s="14" t="s">
        <v>700</v>
      </c>
      <c r="N11894" s="14" t="s">
        <v>701</v>
      </c>
      <c r="O11894" s="14" t="s">
        <v>1021</v>
      </c>
      <c r="P11894">
        <v>1</v>
      </c>
      <c r="Q11894">
        <v>1763580178873</v>
      </c>
      <c r="R11894">
        <v>6016295510010001</v>
      </c>
    </row>
    <row r="11895" spans="1:18" x14ac:dyDescent="0.3">
      <c r="A11895" s="14" t="s">
        <v>31433</v>
      </c>
      <c r="B11895" s="14" t="s">
        <v>31433</v>
      </c>
      <c r="C11895" s="14" t="s">
        <v>657</v>
      </c>
      <c r="D11895">
        <v>812990</v>
      </c>
      <c r="E11895" s="14" t="s">
        <v>21</v>
      </c>
      <c r="F11895">
        <v>81</v>
      </c>
      <c r="G11895" s="21">
        <v>39086</v>
      </c>
      <c r="H11895">
        <v>2007</v>
      </c>
      <c r="I11895">
        <v>19</v>
      </c>
      <c r="J11895" s="14" t="s">
        <v>673</v>
      </c>
      <c r="K11895">
        <v>0</v>
      </c>
      <c r="L11895" s="14" t="s">
        <v>31434</v>
      </c>
      <c r="M11895" s="14" t="s">
        <v>700</v>
      </c>
      <c r="N11895" s="14" t="s">
        <v>701</v>
      </c>
      <c r="O11895" s="14" t="s">
        <v>720</v>
      </c>
      <c r="P11895">
        <v>1</v>
      </c>
      <c r="Q11895">
        <v>5941600601439</v>
      </c>
      <c r="R11895">
        <v>6026831630010001</v>
      </c>
    </row>
    <row r="11896" spans="1:18" x14ac:dyDescent="0.3">
      <c r="A11896" s="14" t="s">
        <v>31435</v>
      </c>
      <c r="B11896" s="14" t="s">
        <v>31436</v>
      </c>
      <c r="C11896" s="14" t="s">
        <v>655</v>
      </c>
      <c r="D11896">
        <v>812320</v>
      </c>
      <c r="E11896" s="14" t="s">
        <v>171</v>
      </c>
      <c r="F11896">
        <v>81</v>
      </c>
      <c r="G11896" s="21">
        <v>41640</v>
      </c>
      <c r="H11896">
        <v>2014</v>
      </c>
      <c r="I11896">
        <v>12</v>
      </c>
      <c r="J11896" s="14" t="s">
        <v>673</v>
      </c>
      <c r="K11896">
        <v>0</v>
      </c>
      <c r="L11896" s="14" t="s">
        <v>31437</v>
      </c>
      <c r="M11896" s="14" t="s">
        <v>700</v>
      </c>
      <c r="N11896" s="14" t="s">
        <v>701</v>
      </c>
      <c r="O11896" s="14" t="s">
        <v>720</v>
      </c>
      <c r="P11896">
        <v>1</v>
      </c>
      <c r="Q11896">
        <v>7632770674694</v>
      </c>
      <c r="R11896">
        <v>6033522670010001</v>
      </c>
    </row>
    <row r="11897" spans="1:18" x14ac:dyDescent="0.3">
      <c r="A11897" s="14" t="s">
        <v>31438</v>
      </c>
      <c r="B11897" s="14" t="s">
        <v>31439</v>
      </c>
      <c r="C11897" s="14" t="s">
        <v>655</v>
      </c>
      <c r="D11897">
        <v>336211</v>
      </c>
      <c r="E11897" s="14" t="s">
        <v>392</v>
      </c>
      <c r="F11897">
        <v>33</v>
      </c>
      <c r="G11897" s="21">
        <v>34295</v>
      </c>
      <c r="H11897">
        <v>1993</v>
      </c>
      <c r="I11897">
        <v>32</v>
      </c>
      <c r="J11897" s="14" t="s">
        <v>675</v>
      </c>
      <c r="K11897">
        <v>0</v>
      </c>
      <c r="L11897" s="14" t="s">
        <v>31440</v>
      </c>
      <c r="M11897" s="14" t="s">
        <v>27006</v>
      </c>
      <c r="N11897" s="14" t="s">
        <v>701</v>
      </c>
      <c r="O11897" s="14" t="s">
        <v>27007</v>
      </c>
      <c r="P11897">
        <v>0</v>
      </c>
      <c r="Q11897">
        <v>1623600164592</v>
      </c>
      <c r="R11897">
        <v>6004798960010001</v>
      </c>
    </row>
    <row r="11898" spans="1:18" x14ac:dyDescent="0.3">
      <c r="A11898" s="14" t="s">
        <v>31441</v>
      </c>
      <c r="B11898" s="14" t="s">
        <v>31442</v>
      </c>
      <c r="C11898" s="14" t="s">
        <v>657</v>
      </c>
      <c r="D11898">
        <v>562111</v>
      </c>
      <c r="E11898" s="14" t="s">
        <v>245</v>
      </c>
      <c r="F11898">
        <v>56</v>
      </c>
      <c r="G11898" s="21">
        <v>39661</v>
      </c>
      <c r="H11898">
        <v>2008</v>
      </c>
      <c r="I11898">
        <v>18</v>
      </c>
      <c r="J11898" s="14" t="s">
        <v>673</v>
      </c>
      <c r="K11898">
        <v>0</v>
      </c>
      <c r="L11898" s="14" t="s">
        <v>31443</v>
      </c>
      <c r="M11898" s="14" t="s">
        <v>1939</v>
      </c>
      <c r="N11898" s="14" t="s">
        <v>701</v>
      </c>
      <c r="O11898" s="14" t="s">
        <v>1940</v>
      </c>
      <c r="P11898">
        <v>0</v>
      </c>
      <c r="Q11898">
        <v>7117190619760</v>
      </c>
      <c r="R11898">
        <v>6028523610010001</v>
      </c>
    </row>
    <row r="11899" spans="1:18" x14ac:dyDescent="0.3">
      <c r="A11899" s="14" t="s">
        <v>31444</v>
      </c>
      <c r="B11899" s="14" t="s">
        <v>31445</v>
      </c>
      <c r="C11899" s="14" t="s">
        <v>654</v>
      </c>
      <c r="D11899">
        <v>711120</v>
      </c>
      <c r="E11899" s="14" t="s">
        <v>247</v>
      </c>
      <c r="F11899">
        <v>71</v>
      </c>
      <c r="G11899" s="21">
        <v>45589</v>
      </c>
      <c r="H11899">
        <v>2024</v>
      </c>
      <c r="I11899">
        <v>1</v>
      </c>
      <c r="J11899" s="14" t="s">
        <v>672</v>
      </c>
      <c r="K11899">
        <v>0</v>
      </c>
      <c r="L11899" s="14" t="s">
        <v>31446</v>
      </c>
      <c r="M11899" s="14" t="s">
        <v>727</v>
      </c>
      <c r="N11899" s="14" t="s">
        <v>701</v>
      </c>
      <c r="O11899" s="14" t="s">
        <v>728</v>
      </c>
      <c r="P11899">
        <v>0</v>
      </c>
      <c r="Q11899">
        <v>8792650796177</v>
      </c>
    </row>
    <row r="11900" spans="1:18" x14ac:dyDescent="0.3">
      <c r="A11900" s="14" t="s">
        <v>31447</v>
      </c>
      <c r="B11900" s="14" t="s">
        <v>31448</v>
      </c>
      <c r="C11900" s="14" t="s">
        <v>654</v>
      </c>
      <c r="D11900">
        <v>531390</v>
      </c>
      <c r="E11900" s="14" t="s">
        <v>52</v>
      </c>
      <c r="F11900">
        <v>53</v>
      </c>
      <c r="G11900" s="21">
        <v>45688</v>
      </c>
      <c r="H11900">
        <v>2025</v>
      </c>
      <c r="I11900">
        <v>1</v>
      </c>
      <c r="J11900" s="14" t="s">
        <v>672</v>
      </c>
      <c r="K11900">
        <v>0</v>
      </c>
      <c r="L11900" s="14" t="s">
        <v>31449</v>
      </c>
      <c r="M11900" s="14" t="s">
        <v>700</v>
      </c>
      <c r="N11900" s="14" t="s">
        <v>701</v>
      </c>
      <c r="O11900" s="14" t="s">
        <v>1043</v>
      </c>
      <c r="P11900">
        <v>1</v>
      </c>
      <c r="Q11900">
        <v>8811430798185</v>
      </c>
    </row>
    <row r="11901" spans="1:18" x14ac:dyDescent="0.3">
      <c r="A11901" s="14" t="s">
        <v>31450</v>
      </c>
      <c r="B11901" s="14" t="s">
        <v>31451</v>
      </c>
      <c r="C11901" s="14" t="s">
        <v>656</v>
      </c>
      <c r="D11901">
        <v>531390</v>
      </c>
      <c r="E11901" s="14" t="s">
        <v>52</v>
      </c>
      <c r="F11901">
        <v>53</v>
      </c>
      <c r="G11901" s="21">
        <v>44977</v>
      </c>
      <c r="H11901">
        <v>2023</v>
      </c>
      <c r="I11901">
        <v>3</v>
      </c>
      <c r="J11901" s="14" t="s">
        <v>672</v>
      </c>
      <c r="K11901">
        <v>0</v>
      </c>
      <c r="L11901" s="14" t="s">
        <v>31449</v>
      </c>
      <c r="M11901" s="14" t="s">
        <v>700</v>
      </c>
      <c r="N11901" s="14" t="s">
        <v>701</v>
      </c>
      <c r="O11901" s="14" t="s">
        <v>1043</v>
      </c>
      <c r="P11901">
        <v>1</v>
      </c>
      <c r="Q11901">
        <v>8668790783037</v>
      </c>
      <c r="R11901">
        <v>6049951050010001</v>
      </c>
    </row>
    <row r="11902" spans="1:18" x14ac:dyDescent="0.3">
      <c r="A11902" s="14" t="s">
        <v>31452</v>
      </c>
      <c r="B11902" s="14" t="s">
        <v>31453</v>
      </c>
      <c r="C11902" s="14" t="s">
        <v>654</v>
      </c>
      <c r="D11902">
        <v>812990</v>
      </c>
      <c r="E11902" s="14" t="s">
        <v>21</v>
      </c>
      <c r="F11902">
        <v>81</v>
      </c>
      <c r="G11902" s="21">
        <v>37695</v>
      </c>
      <c r="H11902">
        <v>2003</v>
      </c>
      <c r="I11902">
        <v>23</v>
      </c>
      <c r="J11902" s="14" t="s">
        <v>675</v>
      </c>
      <c r="K11902">
        <v>0</v>
      </c>
      <c r="L11902" s="14" t="s">
        <v>31454</v>
      </c>
      <c r="M11902" s="14" t="s">
        <v>700</v>
      </c>
      <c r="N11902" s="14" t="s">
        <v>701</v>
      </c>
      <c r="O11902" s="14" t="s">
        <v>1021</v>
      </c>
      <c r="P11902">
        <v>1</v>
      </c>
      <c r="Q11902">
        <v>5598560564814</v>
      </c>
      <c r="R11902">
        <v>6022744380010001</v>
      </c>
    </row>
    <row r="11903" spans="1:18" x14ac:dyDescent="0.3">
      <c r="A11903" s="14" t="s">
        <v>31455</v>
      </c>
      <c r="B11903" s="14" t="s">
        <v>31455</v>
      </c>
      <c r="C11903" s="14" t="s">
        <v>664</v>
      </c>
      <c r="D11903">
        <v>541110</v>
      </c>
      <c r="E11903" s="14" t="s">
        <v>38</v>
      </c>
      <c r="F11903">
        <v>54</v>
      </c>
      <c r="G11903" s="21">
        <v>40544</v>
      </c>
      <c r="H11903">
        <v>2011</v>
      </c>
      <c r="I11903">
        <v>15</v>
      </c>
      <c r="J11903" s="14" t="s">
        <v>673</v>
      </c>
      <c r="K11903">
        <v>0</v>
      </c>
      <c r="L11903" s="14" t="s">
        <v>31456</v>
      </c>
      <c r="M11903" s="14" t="s">
        <v>700</v>
      </c>
      <c r="N11903" s="14" t="s">
        <v>701</v>
      </c>
      <c r="O11903" s="14" t="s">
        <v>702</v>
      </c>
      <c r="P11903">
        <v>1</v>
      </c>
      <c r="Q11903">
        <v>7343900644130</v>
      </c>
      <c r="R11903">
        <v>6030732970010001</v>
      </c>
    </row>
    <row r="11904" spans="1:18" x14ac:dyDescent="0.3">
      <c r="A11904" s="14" t="s">
        <v>31457</v>
      </c>
      <c r="B11904" s="14" t="s">
        <v>31458</v>
      </c>
      <c r="C11904" s="14" t="s">
        <v>654</v>
      </c>
      <c r="D11904">
        <v>812990</v>
      </c>
      <c r="E11904" s="14" t="s">
        <v>21</v>
      </c>
      <c r="F11904">
        <v>81</v>
      </c>
      <c r="G11904" s="21">
        <v>45658</v>
      </c>
      <c r="H11904">
        <v>2025</v>
      </c>
      <c r="I11904">
        <v>1</v>
      </c>
      <c r="J11904" s="14" t="s">
        <v>672</v>
      </c>
      <c r="K11904">
        <v>0</v>
      </c>
      <c r="L11904" s="14" t="s">
        <v>31459</v>
      </c>
      <c r="M11904" s="14" t="s">
        <v>3416</v>
      </c>
      <c r="N11904" s="14" t="s">
        <v>701</v>
      </c>
      <c r="O11904" s="14" t="s">
        <v>4656</v>
      </c>
      <c r="P11904">
        <v>0</v>
      </c>
      <c r="Q11904">
        <v>8837690800961</v>
      </c>
      <c r="R11904">
        <v>6025125580010002</v>
      </c>
    </row>
    <row r="11905" spans="1:18" x14ac:dyDescent="0.3">
      <c r="A11905" s="14" t="s">
        <v>31460</v>
      </c>
      <c r="B11905" s="14" t="s">
        <v>31460</v>
      </c>
      <c r="C11905" s="14" t="s">
        <v>654</v>
      </c>
      <c r="D11905">
        <v>561720</v>
      </c>
      <c r="E11905" s="14" t="s">
        <v>45</v>
      </c>
      <c r="F11905">
        <v>56</v>
      </c>
      <c r="G11905" s="21">
        <v>35823</v>
      </c>
      <c r="H11905">
        <v>1998</v>
      </c>
      <c r="I11905">
        <v>28</v>
      </c>
      <c r="J11905" s="14" t="s">
        <v>675</v>
      </c>
      <c r="K11905">
        <v>0</v>
      </c>
      <c r="L11905" s="14" t="s">
        <v>31461</v>
      </c>
      <c r="M11905" s="14" t="s">
        <v>700</v>
      </c>
      <c r="N11905" s="14" t="s">
        <v>701</v>
      </c>
      <c r="O11905" s="14" t="s">
        <v>893</v>
      </c>
      <c r="P11905">
        <v>1</v>
      </c>
      <c r="Q11905">
        <v>5135780514874</v>
      </c>
      <c r="R11905">
        <v>6019542570010001</v>
      </c>
    </row>
    <row r="11906" spans="1:18" x14ac:dyDescent="0.3">
      <c r="A11906" s="14" t="s">
        <v>31462</v>
      </c>
      <c r="B11906" s="14" t="s">
        <v>31462</v>
      </c>
      <c r="C11906" s="14" t="s">
        <v>664</v>
      </c>
      <c r="D11906">
        <v>541360</v>
      </c>
      <c r="E11906" s="14" t="s">
        <v>406</v>
      </c>
      <c r="F11906">
        <v>54</v>
      </c>
      <c r="G11906" s="21">
        <v>25385</v>
      </c>
      <c r="H11906">
        <v>1969</v>
      </c>
      <c r="I11906">
        <v>57</v>
      </c>
      <c r="J11906" s="14" t="s">
        <v>675</v>
      </c>
      <c r="K11906">
        <v>0</v>
      </c>
      <c r="L11906" s="14" t="s">
        <v>31463</v>
      </c>
      <c r="M11906" s="14" t="s">
        <v>862</v>
      </c>
      <c r="N11906" s="14" t="s">
        <v>701</v>
      </c>
      <c r="O11906" s="14" t="s">
        <v>1546</v>
      </c>
      <c r="P11906">
        <v>0</v>
      </c>
      <c r="Q11906">
        <v>65490009282</v>
      </c>
      <c r="R11906">
        <v>5780911130010001</v>
      </c>
    </row>
    <row r="11907" spans="1:18" x14ac:dyDescent="0.3">
      <c r="A11907" s="14" t="s">
        <v>31464</v>
      </c>
      <c r="B11907" s="14" t="s">
        <v>31465</v>
      </c>
      <c r="C11907" s="14" t="s">
        <v>654</v>
      </c>
      <c r="D11907">
        <v>812990</v>
      </c>
      <c r="E11907" s="14" t="s">
        <v>21</v>
      </c>
      <c r="F11907">
        <v>81</v>
      </c>
      <c r="G11907" s="21">
        <v>35215</v>
      </c>
      <c r="H11907">
        <v>1996</v>
      </c>
      <c r="I11907">
        <v>30</v>
      </c>
      <c r="J11907" s="14" t="s">
        <v>675</v>
      </c>
      <c r="K11907">
        <v>0</v>
      </c>
      <c r="L11907" s="14" t="s">
        <v>31466</v>
      </c>
      <c r="M11907" s="14" t="s">
        <v>700</v>
      </c>
      <c r="N11907" s="14" t="s">
        <v>701</v>
      </c>
      <c r="O11907" s="14" t="s">
        <v>714</v>
      </c>
      <c r="P11907">
        <v>1</v>
      </c>
      <c r="Q11907">
        <v>1871090189667</v>
      </c>
      <c r="R11907">
        <v>6015883130010001</v>
      </c>
    </row>
    <row r="11908" spans="1:18" x14ac:dyDescent="0.3">
      <c r="A11908" s="14" t="s">
        <v>31467</v>
      </c>
      <c r="B11908" s="14" t="s">
        <v>31468</v>
      </c>
      <c r="C11908" s="14" t="s">
        <v>654</v>
      </c>
      <c r="D11908">
        <v>485310</v>
      </c>
      <c r="E11908" s="14" t="s">
        <v>22</v>
      </c>
      <c r="F11908">
        <v>48</v>
      </c>
      <c r="G11908" s="21">
        <v>41736</v>
      </c>
      <c r="H11908">
        <v>2014</v>
      </c>
      <c r="I11908">
        <v>12</v>
      </c>
      <c r="J11908" s="14" t="s">
        <v>673</v>
      </c>
      <c r="K11908">
        <v>0</v>
      </c>
      <c r="L11908" s="14" t="s">
        <v>31469</v>
      </c>
      <c r="M11908" s="14" t="s">
        <v>736</v>
      </c>
      <c r="N11908" s="14" t="s">
        <v>701</v>
      </c>
      <c r="O11908" s="14" t="s">
        <v>737</v>
      </c>
      <c r="P11908">
        <v>0</v>
      </c>
      <c r="Q11908">
        <v>7690690680738</v>
      </c>
    </row>
    <row r="11909" spans="1:18" x14ac:dyDescent="0.3">
      <c r="A11909" s="14" t="s">
        <v>31470</v>
      </c>
      <c r="B11909" s="14" t="s">
        <v>31471</v>
      </c>
      <c r="C11909" s="14" t="s">
        <v>657</v>
      </c>
      <c r="D11909">
        <v>541219</v>
      </c>
      <c r="E11909" s="14" t="s">
        <v>57</v>
      </c>
      <c r="F11909">
        <v>54</v>
      </c>
      <c r="G11909" s="21">
        <v>44348</v>
      </c>
      <c r="H11909">
        <v>2021</v>
      </c>
      <c r="I11909">
        <v>5</v>
      </c>
      <c r="J11909" s="14" t="s">
        <v>672</v>
      </c>
      <c r="K11909">
        <v>0</v>
      </c>
      <c r="L11909" s="14" t="s">
        <v>31472</v>
      </c>
      <c r="M11909" s="14" t="s">
        <v>700</v>
      </c>
      <c r="N11909" s="14" t="s">
        <v>701</v>
      </c>
      <c r="O11909" s="14" t="s">
        <v>757</v>
      </c>
      <c r="P11909">
        <v>1</v>
      </c>
      <c r="Q11909">
        <v>8586190774407</v>
      </c>
      <c r="R11909">
        <v>6047306050010001</v>
      </c>
    </row>
    <row r="11910" spans="1:18" x14ac:dyDescent="0.3">
      <c r="A11910" s="14" t="s">
        <v>31473</v>
      </c>
      <c r="B11910" s="14" t="s">
        <v>31473</v>
      </c>
      <c r="C11910" s="14" t="s">
        <v>655</v>
      </c>
      <c r="D11910">
        <v>561730</v>
      </c>
      <c r="E11910" s="14" t="s">
        <v>48</v>
      </c>
      <c r="F11910">
        <v>56</v>
      </c>
      <c r="G11910" s="21">
        <v>41683</v>
      </c>
      <c r="H11910">
        <v>2014</v>
      </c>
      <c r="I11910">
        <v>12</v>
      </c>
      <c r="J11910" s="14" t="s">
        <v>673</v>
      </c>
      <c r="K11910">
        <v>0</v>
      </c>
      <c r="L11910" s="14" t="s">
        <v>31474</v>
      </c>
      <c r="M11910" s="14" t="s">
        <v>1199</v>
      </c>
      <c r="N11910" s="14" t="s">
        <v>701</v>
      </c>
      <c r="O11910" s="14" t="s">
        <v>1200</v>
      </c>
      <c r="P11910">
        <v>0</v>
      </c>
      <c r="Q11910">
        <v>7671420678707</v>
      </c>
      <c r="R11910">
        <v>6024731370010001</v>
      </c>
    </row>
    <row r="11911" spans="1:18" x14ac:dyDescent="0.3">
      <c r="A11911" s="14" t="s">
        <v>31475</v>
      </c>
      <c r="B11911" s="14" t="s">
        <v>31475</v>
      </c>
      <c r="C11911" s="14" t="s">
        <v>657</v>
      </c>
      <c r="D11911">
        <v>541310</v>
      </c>
      <c r="E11911" s="14" t="s">
        <v>46</v>
      </c>
      <c r="F11911">
        <v>54</v>
      </c>
      <c r="G11911" s="21">
        <v>40116</v>
      </c>
      <c r="H11911">
        <v>2009</v>
      </c>
      <c r="I11911">
        <v>16</v>
      </c>
      <c r="J11911" s="14" t="s">
        <v>673</v>
      </c>
      <c r="K11911">
        <v>0</v>
      </c>
      <c r="L11911" s="14" t="s">
        <v>31476</v>
      </c>
      <c r="M11911" s="14" t="s">
        <v>700</v>
      </c>
      <c r="N11911" s="14" t="s">
        <v>701</v>
      </c>
      <c r="O11911" s="14" t="s">
        <v>1021</v>
      </c>
      <c r="P11911">
        <v>1</v>
      </c>
      <c r="Q11911">
        <v>7223120631203</v>
      </c>
      <c r="R11911">
        <v>6029661810010001</v>
      </c>
    </row>
    <row r="11912" spans="1:18" x14ac:dyDescent="0.3">
      <c r="A11912" s="14" t="s">
        <v>31477</v>
      </c>
      <c r="B11912" s="14" t="s">
        <v>31478</v>
      </c>
      <c r="C11912" s="14" t="s">
        <v>660</v>
      </c>
      <c r="D11912">
        <v>711130</v>
      </c>
      <c r="E11912" s="14" t="s">
        <v>109</v>
      </c>
      <c r="F11912">
        <v>71</v>
      </c>
      <c r="G11912" s="21">
        <v>41646</v>
      </c>
      <c r="H11912">
        <v>2014</v>
      </c>
      <c r="I11912">
        <v>12</v>
      </c>
      <c r="J11912" s="14" t="s">
        <v>673</v>
      </c>
      <c r="K11912">
        <v>0</v>
      </c>
      <c r="L11912" s="14" t="s">
        <v>31479</v>
      </c>
      <c r="M11912" s="14" t="s">
        <v>700</v>
      </c>
      <c r="N11912" s="14" t="s">
        <v>701</v>
      </c>
      <c r="O11912" s="14" t="s">
        <v>777</v>
      </c>
      <c r="P11912">
        <v>1</v>
      </c>
      <c r="Q11912">
        <v>7718500683668</v>
      </c>
      <c r="R11912">
        <v>6033550410010001</v>
      </c>
    </row>
    <row r="11913" spans="1:18" x14ac:dyDescent="0.3">
      <c r="A11913" s="14" t="s">
        <v>31480</v>
      </c>
      <c r="B11913" s="14" t="s">
        <v>31480</v>
      </c>
      <c r="C11913" s="14" t="s">
        <v>655</v>
      </c>
      <c r="D11913">
        <v>541611</v>
      </c>
      <c r="E11913" s="14" t="s">
        <v>28</v>
      </c>
      <c r="F11913">
        <v>54</v>
      </c>
      <c r="G11913" s="21">
        <v>42736</v>
      </c>
      <c r="H11913">
        <v>2017</v>
      </c>
      <c r="I11913">
        <v>9</v>
      </c>
      <c r="J11913" s="14" t="s">
        <v>674</v>
      </c>
      <c r="K11913">
        <v>0</v>
      </c>
      <c r="L11913" s="14" t="s">
        <v>31481</v>
      </c>
      <c r="M11913" s="14" t="s">
        <v>700</v>
      </c>
      <c r="N11913" s="14" t="s">
        <v>701</v>
      </c>
      <c r="O11913" s="14" t="s">
        <v>1649</v>
      </c>
      <c r="P11913">
        <v>1</v>
      </c>
      <c r="Q11913">
        <v>8033120716417</v>
      </c>
      <c r="R11913">
        <v>6040688730010001</v>
      </c>
    </row>
    <row r="11914" spans="1:18" x14ac:dyDescent="0.3">
      <c r="A11914" s="14" t="s">
        <v>31482</v>
      </c>
      <c r="B11914" s="14" t="s">
        <v>31482</v>
      </c>
      <c r="C11914" s="14" t="s">
        <v>655</v>
      </c>
      <c r="D11914">
        <v>523940</v>
      </c>
      <c r="E11914" s="14" t="s">
        <v>77</v>
      </c>
      <c r="F11914">
        <v>52</v>
      </c>
      <c r="G11914" s="21">
        <v>33855</v>
      </c>
      <c r="H11914">
        <v>1992</v>
      </c>
      <c r="I11914">
        <v>33</v>
      </c>
      <c r="J11914" s="14" t="s">
        <v>675</v>
      </c>
      <c r="K11914">
        <v>0</v>
      </c>
      <c r="L11914" s="14" t="s">
        <v>31483</v>
      </c>
      <c r="M11914" s="14" t="s">
        <v>700</v>
      </c>
      <c r="N11914" s="14" t="s">
        <v>701</v>
      </c>
      <c r="O11914" s="14" t="s">
        <v>702</v>
      </c>
      <c r="P11914">
        <v>1</v>
      </c>
      <c r="Q11914">
        <v>1490230151017</v>
      </c>
      <c r="R11914">
        <v>6014015980010001</v>
      </c>
    </row>
    <row r="11915" spans="1:18" x14ac:dyDescent="0.3">
      <c r="A11915" s="14" t="s">
        <v>31484</v>
      </c>
      <c r="B11915" s="14" t="s">
        <v>31484</v>
      </c>
      <c r="C11915" s="14" t="s">
        <v>656</v>
      </c>
      <c r="D11915">
        <v>541990</v>
      </c>
      <c r="E11915" s="14" t="s">
        <v>30</v>
      </c>
      <c r="F11915">
        <v>54</v>
      </c>
      <c r="G11915" s="21">
        <v>46113</v>
      </c>
      <c r="H11915">
        <v>2026</v>
      </c>
      <c r="I11915">
        <v>0</v>
      </c>
      <c r="J11915" s="14" t="s">
        <v>676</v>
      </c>
      <c r="K11915">
        <v>0</v>
      </c>
      <c r="L11915" s="14" t="s">
        <v>31485</v>
      </c>
      <c r="M11915" s="14" t="s">
        <v>700</v>
      </c>
      <c r="N11915" s="14" t="s">
        <v>701</v>
      </c>
      <c r="O11915" s="14" t="s">
        <v>842</v>
      </c>
      <c r="P11915">
        <v>1</v>
      </c>
      <c r="Q11915">
        <v>8908990808536</v>
      </c>
      <c r="R11915">
        <v>6059379630010001</v>
      </c>
    </row>
    <row r="11916" spans="1:18" x14ac:dyDescent="0.3">
      <c r="A11916" s="14" t="s">
        <v>31486</v>
      </c>
      <c r="B11916" s="14" t="s">
        <v>31487</v>
      </c>
      <c r="C11916" s="14" t="s">
        <v>655</v>
      </c>
      <c r="D11916">
        <v>532420</v>
      </c>
      <c r="E11916" s="14" t="s">
        <v>260</v>
      </c>
      <c r="F11916">
        <v>53</v>
      </c>
      <c r="G11916" s="21">
        <v>41426</v>
      </c>
      <c r="H11916">
        <v>2013</v>
      </c>
      <c r="I11916">
        <v>13</v>
      </c>
      <c r="J11916" s="14" t="s">
        <v>673</v>
      </c>
      <c r="K11916">
        <v>0</v>
      </c>
      <c r="L11916" s="14" t="s">
        <v>31488</v>
      </c>
      <c r="M11916" s="14" t="s">
        <v>1939</v>
      </c>
      <c r="N11916" s="14" t="s">
        <v>701</v>
      </c>
      <c r="O11916" s="14" t="s">
        <v>1940</v>
      </c>
      <c r="P11916">
        <v>0</v>
      </c>
      <c r="Q11916">
        <v>7599610671209</v>
      </c>
      <c r="R11916">
        <v>6032706530010001</v>
      </c>
    </row>
    <row r="11917" spans="1:18" x14ac:dyDescent="0.3">
      <c r="A11917" s="14" t="s">
        <v>31489</v>
      </c>
      <c r="B11917" s="14" t="s">
        <v>31489</v>
      </c>
      <c r="C11917" s="14" t="s">
        <v>657</v>
      </c>
      <c r="D11917">
        <v>541420</v>
      </c>
      <c r="E11917" s="14" t="s">
        <v>237</v>
      </c>
      <c r="F11917">
        <v>54</v>
      </c>
      <c r="G11917" s="21">
        <v>42790</v>
      </c>
      <c r="H11917">
        <v>2017</v>
      </c>
      <c r="I11917">
        <v>9</v>
      </c>
      <c r="J11917" s="14" t="s">
        <v>674</v>
      </c>
      <c r="K11917">
        <v>0</v>
      </c>
      <c r="L11917" s="14" t="s">
        <v>31490</v>
      </c>
      <c r="M11917" s="14" t="s">
        <v>1504</v>
      </c>
      <c r="N11917" s="14" t="s">
        <v>701</v>
      </c>
      <c r="O11917" s="14" t="s">
        <v>1505</v>
      </c>
      <c r="P11917">
        <v>0</v>
      </c>
      <c r="Q11917">
        <v>8047150717853</v>
      </c>
    </row>
    <row r="11918" spans="1:18" x14ac:dyDescent="0.3">
      <c r="A11918" s="14" t="s">
        <v>31491</v>
      </c>
      <c r="B11918" s="14" t="s">
        <v>31492</v>
      </c>
      <c r="C11918" s="14" t="s">
        <v>657</v>
      </c>
      <c r="D11918">
        <v>541611</v>
      </c>
      <c r="E11918" s="14" t="s">
        <v>28</v>
      </c>
      <c r="F11918">
        <v>54</v>
      </c>
      <c r="G11918" s="21">
        <v>39448</v>
      </c>
      <c r="H11918">
        <v>2008</v>
      </c>
      <c r="I11918">
        <v>18</v>
      </c>
      <c r="J11918" s="14" t="s">
        <v>673</v>
      </c>
      <c r="K11918">
        <v>0</v>
      </c>
      <c r="L11918" s="14" t="s">
        <v>31493</v>
      </c>
      <c r="M11918" s="14" t="s">
        <v>700</v>
      </c>
      <c r="N11918" s="14" t="s">
        <v>701</v>
      </c>
      <c r="O11918" s="14" t="s">
        <v>992</v>
      </c>
      <c r="P11918">
        <v>1</v>
      </c>
      <c r="Q11918">
        <v>7139710622108</v>
      </c>
      <c r="R11918">
        <v>6024806610010001</v>
      </c>
    </row>
    <row r="11919" spans="1:18" x14ac:dyDescent="0.3">
      <c r="A11919" s="14" t="s">
        <v>31494</v>
      </c>
      <c r="B11919" s="14" t="s">
        <v>31494</v>
      </c>
      <c r="C11919" s="14" t="s">
        <v>655</v>
      </c>
      <c r="D11919">
        <v>812990</v>
      </c>
      <c r="E11919" s="14" t="s">
        <v>21</v>
      </c>
      <c r="F11919">
        <v>81</v>
      </c>
      <c r="G11919" s="21">
        <v>35643</v>
      </c>
      <c r="H11919">
        <v>1997</v>
      </c>
      <c r="I11919">
        <v>29</v>
      </c>
      <c r="J11919" s="14" t="s">
        <v>675</v>
      </c>
      <c r="K11919">
        <v>0</v>
      </c>
      <c r="L11919" s="14" t="s">
        <v>31495</v>
      </c>
      <c r="M11919" s="14" t="s">
        <v>706</v>
      </c>
      <c r="N11919" s="14" t="s">
        <v>701</v>
      </c>
      <c r="O11919" s="14" t="s">
        <v>707</v>
      </c>
      <c r="P11919">
        <v>0</v>
      </c>
      <c r="Q11919">
        <v>5061120506754</v>
      </c>
      <c r="R11919">
        <v>6017734970010001</v>
      </c>
    </row>
    <row r="11920" spans="1:18" x14ac:dyDescent="0.3">
      <c r="A11920" s="14" t="s">
        <v>31496</v>
      </c>
      <c r="B11920" s="14" t="s">
        <v>31496</v>
      </c>
      <c r="C11920" s="14" t="s">
        <v>655</v>
      </c>
      <c r="D11920">
        <v>449110</v>
      </c>
      <c r="E11920" s="14" t="s">
        <v>142</v>
      </c>
      <c r="F11920">
        <v>44</v>
      </c>
      <c r="G11920" s="21">
        <v>36069</v>
      </c>
      <c r="H11920">
        <v>1998</v>
      </c>
      <c r="I11920">
        <v>27</v>
      </c>
      <c r="J11920" s="14" t="s">
        <v>675</v>
      </c>
      <c r="K11920">
        <v>0</v>
      </c>
      <c r="L11920" s="14" t="s">
        <v>31497</v>
      </c>
      <c r="M11920" s="14" t="s">
        <v>862</v>
      </c>
      <c r="N11920" s="14" t="s">
        <v>701</v>
      </c>
      <c r="O11920" s="14" t="s">
        <v>2490</v>
      </c>
      <c r="P11920">
        <v>0</v>
      </c>
      <c r="Q11920">
        <v>5201760521904</v>
      </c>
      <c r="R11920">
        <v>6004665940010001</v>
      </c>
    </row>
    <row r="11921" spans="1:18" x14ac:dyDescent="0.3">
      <c r="A11921" s="14" t="s">
        <v>31498</v>
      </c>
      <c r="B11921" s="14" t="s">
        <v>31499</v>
      </c>
      <c r="C11921" s="14" t="s">
        <v>655</v>
      </c>
      <c r="D11921">
        <v>812990</v>
      </c>
      <c r="E11921" s="14" t="s">
        <v>21</v>
      </c>
      <c r="F11921">
        <v>81</v>
      </c>
      <c r="G11921" s="21">
        <v>30084</v>
      </c>
      <c r="H11921">
        <v>1982</v>
      </c>
      <c r="I11921">
        <v>44</v>
      </c>
      <c r="J11921" s="14" t="s">
        <v>675</v>
      </c>
      <c r="K11921">
        <v>0</v>
      </c>
      <c r="L11921" s="14" t="s">
        <v>31500</v>
      </c>
      <c r="M11921" s="14" t="s">
        <v>700</v>
      </c>
      <c r="N11921" s="14" t="s">
        <v>701</v>
      </c>
      <c r="O11921" s="14" t="s">
        <v>847</v>
      </c>
      <c r="P11921">
        <v>1</v>
      </c>
      <c r="Q11921">
        <v>250510031283</v>
      </c>
      <c r="R11921">
        <v>6004444170010001</v>
      </c>
    </row>
    <row r="11922" spans="1:18" x14ac:dyDescent="0.3">
      <c r="A11922" s="14" t="s">
        <v>31501</v>
      </c>
      <c r="B11922" s="14" t="s">
        <v>31502</v>
      </c>
      <c r="C11922" s="14" t="s">
        <v>655</v>
      </c>
      <c r="D11922">
        <v>561311</v>
      </c>
      <c r="E11922" s="14" t="s">
        <v>151</v>
      </c>
      <c r="F11922">
        <v>56</v>
      </c>
      <c r="G11922" s="21">
        <v>41821</v>
      </c>
      <c r="H11922">
        <v>2014</v>
      </c>
      <c r="I11922">
        <v>12</v>
      </c>
      <c r="J11922" s="14" t="s">
        <v>673</v>
      </c>
      <c r="K11922">
        <v>0</v>
      </c>
      <c r="L11922" s="14" t="s">
        <v>1489</v>
      </c>
      <c r="M11922" s="14" t="s">
        <v>812</v>
      </c>
      <c r="N11922" s="14" t="s">
        <v>701</v>
      </c>
      <c r="O11922" s="14" t="s">
        <v>813</v>
      </c>
      <c r="P11922">
        <v>0</v>
      </c>
      <c r="Q11922">
        <v>7718700683690</v>
      </c>
      <c r="R11922">
        <v>6034147820010001</v>
      </c>
    </row>
    <row r="11923" spans="1:18" x14ac:dyDescent="0.3">
      <c r="A11923" s="14" t="s">
        <v>31503</v>
      </c>
      <c r="B11923" s="14" t="s">
        <v>31503</v>
      </c>
      <c r="C11923" s="14" t="s">
        <v>655</v>
      </c>
      <c r="D11923">
        <v>812990</v>
      </c>
      <c r="E11923" s="14" t="s">
        <v>21</v>
      </c>
      <c r="F11923">
        <v>81</v>
      </c>
      <c r="G11923" s="21">
        <v>38777</v>
      </c>
      <c r="H11923">
        <v>2006</v>
      </c>
      <c r="I11923">
        <v>20</v>
      </c>
      <c r="J11923" s="14" t="s">
        <v>673</v>
      </c>
      <c r="K11923">
        <v>0</v>
      </c>
      <c r="L11923" s="14" t="s">
        <v>31504</v>
      </c>
      <c r="M11923" s="14" t="s">
        <v>2149</v>
      </c>
      <c r="N11923" s="14" t="s">
        <v>910</v>
      </c>
      <c r="O11923" s="14" t="s">
        <v>9843</v>
      </c>
      <c r="P11923">
        <v>0</v>
      </c>
      <c r="Q11923">
        <v>5877360594557</v>
      </c>
      <c r="R11923">
        <v>6025868570010001</v>
      </c>
    </row>
    <row r="11924" spans="1:18" x14ac:dyDescent="0.3">
      <c r="A11924" s="14" t="s">
        <v>31505</v>
      </c>
      <c r="B11924" s="14" t="s">
        <v>31506</v>
      </c>
      <c r="C11924" s="14" t="s">
        <v>660</v>
      </c>
      <c r="D11924">
        <v>813311</v>
      </c>
      <c r="E11924" s="14" t="s">
        <v>319</v>
      </c>
      <c r="F11924">
        <v>81</v>
      </c>
      <c r="G11924" s="21">
        <v>41029</v>
      </c>
      <c r="H11924">
        <v>2012</v>
      </c>
      <c r="I11924">
        <v>14</v>
      </c>
      <c r="J11924" s="14" t="s">
        <v>673</v>
      </c>
      <c r="K11924">
        <v>0</v>
      </c>
      <c r="L11924" s="14" t="s">
        <v>31507</v>
      </c>
      <c r="M11924" s="14" t="s">
        <v>700</v>
      </c>
      <c r="N11924" s="14" t="s">
        <v>701</v>
      </c>
      <c r="O11924" s="14" t="s">
        <v>817</v>
      </c>
      <c r="P11924">
        <v>1</v>
      </c>
      <c r="Q11924">
        <v>7579790669087</v>
      </c>
      <c r="R11924">
        <v>6031951910010001</v>
      </c>
    </row>
    <row r="11925" spans="1:18" x14ac:dyDescent="0.3">
      <c r="A11925" s="14" t="s">
        <v>31508</v>
      </c>
      <c r="B11925" s="14" t="s">
        <v>31509</v>
      </c>
      <c r="C11925" s="14" t="s">
        <v>655</v>
      </c>
      <c r="D11925">
        <v>541511</v>
      </c>
      <c r="E11925" s="14" t="s">
        <v>40</v>
      </c>
      <c r="F11925">
        <v>54</v>
      </c>
      <c r="G11925" s="21">
        <v>43831</v>
      </c>
      <c r="H11925">
        <v>2020</v>
      </c>
      <c r="I11925">
        <v>6</v>
      </c>
      <c r="J11925" s="14" t="s">
        <v>674</v>
      </c>
      <c r="K11925">
        <v>0</v>
      </c>
      <c r="L11925" s="14" t="s">
        <v>31510</v>
      </c>
      <c r="M11925" s="14" t="s">
        <v>31511</v>
      </c>
      <c r="N11925" s="14" t="s">
        <v>21827</v>
      </c>
      <c r="O11925" s="14" t="s">
        <v>31512</v>
      </c>
      <c r="P11925">
        <v>0</v>
      </c>
      <c r="Q11925">
        <v>8558170771441</v>
      </c>
      <c r="R11925">
        <v>6040603110010001</v>
      </c>
    </row>
    <row r="11926" spans="1:18" x14ac:dyDescent="0.3">
      <c r="A11926" s="14" t="s">
        <v>31513</v>
      </c>
      <c r="B11926" s="14" t="s">
        <v>31514</v>
      </c>
      <c r="C11926" s="14" t="s">
        <v>656</v>
      </c>
      <c r="D11926">
        <v>722330</v>
      </c>
      <c r="E11926" s="14" t="s">
        <v>49</v>
      </c>
      <c r="F11926">
        <v>72</v>
      </c>
      <c r="G11926" s="21">
        <v>46186</v>
      </c>
      <c r="H11926">
        <v>2026</v>
      </c>
      <c r="I11926">
        <v>0</v>
      </c>
      <c r="J11926" s="14" t="s">
        <v>676</v>
      </c>
      <c r="K11926">
        <v>0</v>
      </c>
      <c r="L11926" s="14" t="s">
        <v>31515</v>
      </c>
      <c r="M11926" s="14" t="s">
        <v>805</v>
      </c>
      <c r="N11926" s="14" t="s">
        <v>701</v>
      </c>
      <c r="O11926" s="14" t="s">
        <v>901</v>
      </c>
      <c r="P11926">
        <v>0</v>
      </c>
      <c r="Q11926">
        <v>8894930807053</v>
      </c>
      <c r="R11926">
        <v>6057352680010001</v>
      </c>
    </row>
    <row r="11927" spans="1:18" x14ac:dyDescent="0.3">
      <c r="A11927" s="14" t="s">
        <v>31516</v>
      </c>
      <c r="B11927" s="14" t="s">
        <v>31517</v>
      </c>
      <c r="C11927" s="14" t="s">
        <v>654</v>
      </c>
      <c r="D11927">
        <v>459510</v>
      </c>
      <c r="E11927" s="14" t="s">
        <v>74</v>
      </c>
      <c r="F11927">
        <v>45</v>
      </c>
      <c r="G11927" s="21">
        <v>44461</v>
      </c>
      <c r="H11927">
        <v>2021</v>
      </c>
      <c r="I11927">
        <v>4</v>
      </c>
      <c r="J11927" s="14" t="s">
        <v>672</v>
      </c>
      <c r="K11927">
        <v>0</v>
      </c>
      <c r="L11927" s="14" t="s">
        <v>31518</v>
      </c>
      <c r="M11927" s="14" t="s">
        <v>700</v>
      </c>
      <c r="N11927" s="14" t="s">
        <v>701</v>
      </c>
      <c r="O11927" s="14" t="s">
        <v>1021</v>
      </c>
      <c r="P11927">
        <v>1</v>
      </c>
      <c r="Q11927">
        <v>8562910771936</v>
      </c>
    </row>
    <row r="11928" spans="1:18" x14ac:dyDescent="0.3">
      <c r="A11928" s="14" t="s">
        <v>31519</v>
      </c>
      <c r="B11928" s="14" t="s">
        <v>31520</v>
      </c>
      <c r="C11928" s="14" t="s">
        <v>654</v>
      </c>
      <c r="D11928">
        <v>485999</v>
      </c>
      <c r="E11928" s="14" t="s">
        <v>23</v>
      </c>
      <c r="F11928">
        <v>48</v>
      </c>
      <c r="G11928" s="21">
        <v>42996</v>
      </c>
      <c r="H11928">
        <v>2017</v>
      </c>
      <c r="I11928">
        <v>8</v>
      </c>
      <c r="J11928" s="14" t="s">
        <v>674</v>
      </c>
      <c r="K11928">
        <v>0</v>
      </c>
      <c r="L11928" s="14" t="s">
        <v>31521</v>
      </c>
      <c r="M11928" s="14" t="s">
        <v>1291</v>
      </c>
      <c r="N11928" s="14" t="s">
        <v>701</v>
      </c>
      <c r="O11928" s="14" t="s">
        <v>2843</v>
      </c>
      <c r="P11928">
        <v>0</v>
      </c>
      <c r="Q11928">
        <v>8148190728332</v>
      </c>
    </row>
    <row r="11929" spans="1:18" x14ac:dyDescent="0.3">
      <c r="A11929" s="14" t="s">
        <v>31522</v>
      </c>
      <c r="B11929" s="14" t="s">
        <v>31523</v>
      </c>
      <c r="C11929" s="14" t="s">
        <v>654</v>
      </c>
      <c r="D11929">
        <v>541990</v>
      </c>
      <c r="E11929" s="14" t="s">
        <v>30</v>
      </c>
      <c r="F11929">
        <v>54</v>
      </c>
      <c r="G11929" s="21">
        <v>43745</v>
      </c>
      <c r="H11929">
        <v>2019</v>
      </c>
      <c r="I11929">
        <v>6</v>
      </c>
      <c r="J11929" s="14" t="s">
        <v>674</v>
      </c>
      <c r="K11929">
        <v>0</v>
      </c>
      <c r="L11929" s="14" t="s">
        <v>31524</v>
      </c>
      <c r="M11929" s="14" t="s">
        <v>700</v>
      </c>
      <c r="N11929" s="14" t="s">
        <v>701</v>
      </c>
      <c r="O11929" s="14" t="s">
        <v>741</v>
      </c>
      <c r="P11929">
        <v>1</v>
      </c>
      <c r="Q11929">
        <v>8431130757967</v>
      </c>
      <c r="R11929">
        <v>6045222340010001</v>
      </c>
    </row>
    <row r="11930" spans="1:18" x14ac:dyDescent="0.3">
      <c r="A11930" s="14" t="s">
        <v>31525</v>
      </c>
      <c r="B11930" s="14" t="s">
        <v>31526</v>
      </c>
      <c r="C11930" s="14" t="s">
        <v>658</v>
      </c>
      <c r="D11930">
        <v>624410</v>
      </c>
      <c r="E11930" s="14" t="s">
        <v>44</v>
      </c>
      <c r="F11930">
        <v>62</v>
      </c>
      <c r="G11930" s="21">
        <v>43475</v>
      </c>
      <c r="H11930">
        <v>2019</v>
      </c>
      <c r="I11930">
        <v>7</v>
      </c>
      <c r="J11930" s="14" t="s">
        <v>674</v>
      </c>
      <c r="K11930">
        <v>0</v>
      </c>
      <c r="L11930" s="14" t="s">
        <v>31527</v>
      </c>
      <c r="M11930" s="14" t="s">
        <v>700</v>
      </c>
      <c r="N11930" s="14" t="s">
        <v>701</v>
      </c>
      <c r="O11930" s="14" t="s">
        <v>753</v>
      </c>
      <c r="P11930">
        <v>1</v>
      </c>
      <c r="Q11930">
        <v>8321680746531</v>
      </c>
      <c r="R11930">
        <v>6043860860010001</v>
      </c>
    </row>
    <row r="11931" spans="1:18" x14ac:dyDescent="0.3">
      <c r="A11931" s="14" t="s">
        <v>31528</v>
      </c>
      <c r="B11931" s="14" t="s">
        <v>31529</v>
      </c>
      <c r="C11931" s="14" t="s">
        <v>657</v>
      </c>
      <c r="D11931">
        <v>541519</v>
      </c>
      <c r="E11931" s="14" t="s">
        <v>68</v>
      </c>
      <c r="F11931">
        <v>54</v>
      </c>
      <c r="G11931" s="21">
        <v>37712</v>
      </c>
      <c r="H11931">
        <v>2003</v>
      </c>
      <c r="I11931">
        <v>23</v>
      </c>
      <c r="J11931" s="14" t="s">
        <v>675</v>
      </c>
      <c r="K11931">
        <v>0</v>
      </c>
      <c r="L11931" s="14" t="s">
        <v>10090</v>
      </c>
      <c r="M11931" s="14" t="s">
        <v>700</v>
      </c>
      <c r="N11931" s="14" t="s">
        <v>701</v>
      </c>
      <c r="O11931" s="14" t="s">
        <v>720</v>
      </c>
      <c r="P11931">
        <v>1</v>
      </c>
      <c r="Q11931">
        <v>5621820567244</v>
      </c>
      <c r="R11931">
        <v>6022886930010001</v>
      </c>
    </row>
    <row r="11932" spans="1:18" x14ac:dyDescent="0.3">
      <c r="A11932" s="14" t="s">
        <v>31530</v>
      </c>
      <c r="B11932" s="14" t="s">
        <v>31531</v>
      </c>
      <c r="C11932" s="14" t="s">
        <v>654</v>
      </c>
      <c r="D11932">
        <v>812990</v>
      </c>
      <c r="E11932" s="14" t="s">
        <v>21</v>
      </c>
      <c r="F11932">
        <v>81</v>
      </c>
      <c r="G11932" s="21">
        <v>39448</v>
      </c>
      <c r="H11932">
        <v>2008</v>
      </c>
      <c r="I11932">
        <v>18</v>
      </c>
      <c r="J11932" s="14" t="s">
        <v>673</v>
      </c>
      <c r="K11932">
        <v>0</v>
      </c>
      <c r="L11932" s="14" t="s">
        <v>31532</v>
      </c>
      <c r="M11932" s="14" t="s">
        <v>30331</v>
      </c>
      <c r="N11932" s="14" t="s">
        <v>701</v>
      </c>
      <c r="O11932" s="14" t="s">
        <v>30332</v>
      </c>
      <c r="P11932">
        <v>0</v>
      </c>
      <c r="Q11932">
        <v>7057870613509</v>
      </c>
      <c r="R11932">
        <v>6031126610010001</v>
      </c>
    </row>
    <row r="11933" spans="1:18" x14ac:dyDescent="0.3">
      <c r="A11933" s="14" t="s">
        <v>31533</v>
      </c>
      <c r="B11933" s="14" t="s">
        <v>31534</v>
      </c>
      <c r="C11933" s="14" t="s">
        <v>654</v>
      </c>
      <c r="D11933">
        <v>459410</v>
      </c>
      <c r="E11933" s="14" t="s">
        <v>283</v>
      </c>
      <c r="F11933">
        <v>45</v>
      </c>
      <c r="G11933" s="21">
        <v>46086</v>
      </c>
      <c r="H11933">
        <v>2026</v>
      </c>
      <c r="I11933">
        <v>0</v>
      </c>
      <c r="J11933" s="14" t="s">
        <v>676</v>
      </c>
      <c r="K11933">
        <v>0</v>
      </c>
      <c r="L11933" s="14" t="s">
        <v>31535</v>
      </c>
      <c r="M11933" s="14" t="s">
        <v>700</v>
      </c>
      <c r="N11933" s="14" t="s">
        <v>701</v>
      </c>
      <c r="O11933" s="14" t="s">
        <v>714</v>
      </c>
      <c r="P11933">
        <v>1</v>
      </c>
      <c r="Q11933">
        <v>8939360811699</v>
      </c>
      <c r="R11933">
        <v>6062590130010001</v>
      </c>
    </row>
    <row r="11934" spans="1:18" x14ac:dyDescent="0.3">
      <c r="A11934" s="14" t="s">
        <v>31536</v>
      </c>
      <c r="B11934" s="14" t="s">
        <v>31537</v>
      </c>
      <c r="C11934" s="14" t="s">
        <v>654</v>
      </c>
      <c r="D11934">
        <v>459999</v>
      </c>
      <c r="E11934" s="14" t="s">
        <v>27</v>
      </c>
      <c r="F11934">
        <v>45</v>
      </c>
      <c r="G11934" s="21">
        <v>41671</v>
      </c>
      <c r="H11934">
        <v>2014</v>
      </c>
      <c r="I11934">
        <v>12</v>
      </c>
      <c r="J11934" s="14" t="s">
        <v>673</v>
      </c>
      <c r="K11934">
        <v>0</v>
      </c>
      <c r="L11934" s="14" t="s">
        <v>31538</v>
      </c>
      <c r="M11934" s="14" t="s">
        <v>805</v>
      </c>
      <c r="N11934" s="14" t="s">
        <v>701</v>
      </c>
      <c r="O11934" s="14" t="s">
        <v>806</v>
      </c>
      <c r="P11934">
        <v>0</v>
      </c>
      <c r="Q11934">
        <v>7673510678931</v>
      </c>
      <c r="R11934">
        <v>6033871480010001</v>
      </c>
    </row>
    <row r="11935" spans="1:18" x14ac:dyDescent="0.3">
      <c r="A11935" s="14" t="s">
        <v>31539</v>
      </c>
      <c r="B11935" s="14" t="s">
        <v>31539</v>
      </c>
      <c r="C11935" s="14" t="s">
        <v>657</v>
      </c>
      <c r="D11935">
        <v>238910</v>
      </c>
      <c r="E11935" s="14" t="s">
        <v>88</v>
      </c>
      <c r="F11935">
        <v>23</v>
      </c>
      <c r="G11935" s="21">
        <v>45557</v>
      </c>
      <c r="H11935">
        <v>2024</v>
      </c>
      <c r="I11935">
        <v>1</v>
      </c>
      <c r="J11935" s="14" t="s">
        <v>672</v>
      </c>
      <c r="K11935">
        <v>0</v>
      </c>
      <c r="L11935" s="14" t="s">
        <v>31540</v>
      </c>
      <c r="M11935" s="14" t="s">
        <v>5323</v>
      </c>
      <c r="N11935" s="14" t="s">
        <v>701</v>
      </c>
      <c r="O11935" s="14" t="s">
        <v>5324</v>
      </c>
      <c r="P11935">
        <v>0</v>
      </c>
      <c r="Q11935">
        <v>8785420795394</v>
      </c>
      <c r="R11935">
        <v>6028528860010001</v>
      </c>
    </row>
    <row r="11936" spans="1:18" x14ac:dyDescent="0.3">
      <c r="A11936" s="14" t="s">
        <v>31541</v>
      </c>
      <c r="B11936" s="14" t="s">
        <v>31542</v>
      </c>
      <c r="C11936" s="14" t="s">
        <v>656</v>
      </c>
      <c r="D11936">
        <v>541330</v>
      </c>
      <c r="E11936" s="14" t="s">
        <v>58</v>
      </c>
      <c r="F11936">
        <v>54</v>
      </c>
      <c r="G11936" s="21">
        <v>45108</v>
      </c>
      <c r="H11936">
        <v>2023</v>
      </c>
      <c r="I11936">
        <v>3</v>
      </c>
      <c r="J11936" s="14" t="s">
        <v>672</v>
      </c>
      <c r="K11936">
        <v>0</v>
      </c>
      <c r="L11936" s="14" t="s">
        <v>31543</v>
      </c>
      <c r="M11936" s="14" t="s">
        <v>31544</v>
      </c>
      <c r="N11936" s="14" t="s">
        <v>910</v>
      </c>
      <c r="O11936" s="14" t="s">
        <v>31545</v>
      </c>
      <c r="P11936">
        <v>0</v>
      </c>
      <c r="Q11936">
        <v>8706000786963</v>
      </c>
      <c r="R11936">
        <v>6030748440010001</v>
      </c>
    </row>
    <row r="11937" spans="1:18" x14ac:dyDescent="0.3">
      <c r="A11937" s="14" t="s">
        <v>31546</v>
      </c>
      <c r="B11937" s="14" t="s">
        <v>31547</v>
      </c>
      <c r="C11937" s="14" t="s">
        <v>654</v>
      </c>
      <c r="D11937">
        <v>541110</v>
      </c>
      <c r="E11937" s="14" t="s">
        <v>38</v>
      </c>
      <c r="F11937">
        <v>54</v>
      </c>
      <c r="G11937" s="21">
        <v>30682</v>
      </c>
      <c r="H11937">
        <v>1984</v>
      </c>
      <c r="I11937">
        <v>42</v>
      </c>
      <c r="J11937" s="14" t="s">
        <v>675</v>
      </c>
      <c r="K11937">
        <v>0</v>
      </c>
      <c r="L11937" s="14" t="s">
        <v>31548</v>
      </c>
      <c r="M11937" s="14" t="s">
        <v>700</v>
      </c>
      <c r="N11937" s="14" t="s">
        <v>701</v>
      </c>
      <c r="O11937" s="14" t="s">
        <v>992</v>
      </c>
      <c r="P11937">
        <v>1</v>
      </c>
      <c r="Q11937">
        <v>534310061855</v>
      </c>
      <c r="R11937">
        <v>6010009260010002</v>
      </c>
    </row>
    <row r="11938" spans="1:18" x14ac:dyDescent="0.3">
      <c r="A11938" s="14" t="s">
        <v>31549</v>
      </c>
      <c r="B11938" s="14" t="s">
        <v>31550</v>
      </c>
      <c r="C11938" s="14" t="s">
        <v>654</v>
      </c>
      <c r="D11938">
        <v>812990</v>
      </c>
      <c r="E11938" s="14" t="s">
        <v>21</v>
      </c>
      <c r="F11938">
        <v>81</v>
      </c>
      <c r="G11938" s="21">
        <v>37707</v>
      </c>
      <c r="H11938">
        <v>2003</v>
      </c>
      <c r="I11938">
        <v>23</v>
      </c>
      <c r="J11938" s="14" t="s">
        <v>675</v>
      </c>
      <c r="K11938">
        <v>0</v>
      </c>
      <c r="L11938" s="14" t="s">
        <v>31551</v>
      </c>
      <c r="M11938" s="14" t="s">
        <v>700</v>
      </c>
      <c r="N11938" s="14" t="s">
        <v>701</v>
      </c>
      <c r="O11938" s="14" t="s">
        <v>732</v>
      </c>
      <c r="P11938">
        <v>1</v>
      </c>
      <c r="Q11938">
        <v>5603590565348</v>
      </c>
      <c r="R11938">
        <v>6005012290010001</v>
      </c>
    </row>
    <row r="11939" spans="1:18" x14ac:dyDescent="0.3">
      <c r="A11939" s="14" t="s">
        <v>31552</v>
      </c>
      <c r="B11939" s="14" t="s">
        <v>31553</v>
      </c>
      <c r="C11939" s="14" t="s">
        <v>656</v>
      </c>
      <c r="D11939">
        <v>459999</v>
      </c>
      <c r="E11939" s="14" t="s">
        <v>27</v>
      </c>
      <c r="F11939">
        <v>45</v>
      </c>
      <c r="G11939" s="21">
        <v>45804</v>
      </c>
      <c r="H11939">
        <v>2025</v>
      </c>
      <c r="I11939">
        <v>1</v>
      </c>
      <c r="J11939" s="14" t="s">
        <v>672</v>
      </c>
      <c r="K11939">
        <v>0</v>
      </c>
      <c r="L11939" s="14" t="s">
        <v>31554</v>
      </c>
      <c r="M11939" s="14" t="s">
        <v>1383</v>
      </c>
      <c r="N11939" s="14" t="s">
        <v>701</v>
      </c>
      <c r="O11939" s="14" t="s">
        <v>827</v>
      </c>
      <c r="P11939">
        <v>0</v>
      </c>
      <c r="Q11939">
        <v>8839500801142</v>
      </c>
      <c r="R11939">
        <v>605687707</v>
      </c>
    </row>
    <row r="11940" spans="1:18" x14ac:dyDescent="0.3">
      <c r="A11940" s="14" t="s">
        <v>31555</v>
      </c>
      <c r="B11940" s="14" t="s">
        <v>31556</v>
      </c>
      <c r="C11940" s="14" t="s">
        <v>654</v>
      </c>
      <c r="D11940">
        <v>812990</v>
      </c>
      <c r="E11940" s="14" t="s">
        <v>21</v>
      </c>
      <c r="F11940">
        <v>81</v>
      </c>
      <c r="G11940" s="21">
        <v>38838</v>
      </c>
      <c r="H11940">
        <v>2006</v>
      </c>
      <c r="I11940">
        <v>20</v>
      </c>
      <c r="J11940" s="14" t="s">
        <v>673</v>
      </c>
      <c r="K11940">
        <v>0</v>
      </c>
      <c r="L11940" s="14" t="s">
        <v>31557</v>
      </c>
      <c r="M11940" s="14" t="s">
        <v>700</v>
      </c>
      <c r="N11940" s="14" t="s">
        <v>701</v>
      </c>
      <c r="O11940" s="14" t="s">
        <v>938</v>
      </c>
      <c r="P11940">
        <v>1</v>
      </c>
      <c r="Q11940">
        <v>5307680533574</v>
      </c>
      <c r="R11940">
        <v>6026077830010001</v>
      </c>
    </row>
    <row r="11941" spans="1:18" x14ac:dyDescent="0.3">
      <c r="A11941" s="14" t="s">
        <v>31558</v>
      </c>
      <c r="B11941" s="14" t="s">
        <v>31559</v>
      </c>
      <c r="C11941" s="14" t="s">
        <v>654</v>
      </c>
      <c r="D11941">
        <v>812990</v>
      </c>
      <c r="E11941" s="14" t="s">
        <v>21</v>
      </c>
      <c r="F11941">
        <v>81</v>
      </c>
      <c r="G11941" s="21">
        <v>35964</v>
      </c>
      <c r="H11941">
        <v>1998</v>
      </c>
      <c r="I11941">
        <v>28</v>
      </c>
      <c r="J11941" s="14" t="s">
        <v>675</v>
      </c>
      <c r="K11941">
        <v>0</v>
      </c>
      <c r="L11941" s="14" t="s">
        <v>31560</v>
      </c>
      <c r="M11941" s="14" t="s">
        <v>700</v>
      </c>
      <c r="N11941" s="14" t="s">
        <v>701</v>
      </c>
      <c r="O11941" s="14" t="s">
        <v>956</v>
      </c>
      <c r="P11941">
        <v>1</v>
      </c>
      <c r="Q11941">
        <v>5169520518509</v>
      </c>
      <c r="R11941">
        <v>6018981530010001</v>
      </c>
    </row>
    <row r="11942" spans="1:18" x14ac:dyDescent="0.3">
      <c r="A11942" s="14" t="s">
        <v>31561</v>
      </c>
      <c r="B11942" s="14" t="s">
        <v>31561</v>
      </c>
      <c r="C11942" s="14" t="s">
        <v>655</v>
      </c>
      <c r="D11942">
        <v>459999</v>
      </c>
      <c r="E11942" s="14" t="s">
        <v>27</v>
      </c>
      <c r="F11942">
        <v>45</v>
      </c>
      <c r="G11942" s="21">
        <v>37987</v>
      </c>
      <c r="H11942">
        <v>2004</v>
      </c>
      <c r="I11942">
        <v>22</v>
      </c>
      <c r="J11942" s="14" t="s">
        <v>675</v>
      </c>
      <c r="K11942">
        <v>0</v>
      </c>
      <c r="L11942" s="14" t="s">
        <v>31562</v>
      </c>
      <c r="M11942" s="14" t="s">
        <v>700</v>
      </c>
      <c r="N11942" s="14" t="s">
        <v>701</v>
      </c>
      <c r="O11942" s="14" t="s">
        <v>817</v>
      </c>
      <c r="P11942">
        <v>1</v>
      </c>
      <c r="Q11942">
        <v>5030480578896</v>
      </c>
      <c r="R11942">
        <v>6017594730010004</v>
      </c>
    </row>
    <row r="11943" spans="1:18" x14ac:dyDescent="0.3">
      <c r="A11943" s="14" t="s">
        <v>31561</v>
      </c>
      <c r="B11943" s="14" t="s">
        <v>31561</v>
      </c>
      <c r="C11943" s="14" t="s">
        <v>655</v>
      </c>
      <c r="D11943">
        <v>459999</v>
      </c>
      <c r="E11943" s="14" t="s">
        <v>27</v>
      </c>
      <c r="F11943">
        <v>45</v>
      </c>
      <c r="G11943" s="21">
        <v>38078</v>
      </c>
      <c r="H11943">
        <v>2004</v>
      </c>
      <c r="I11943">
        <v>22</v>
      </c>
      <c r="J11943" s="14" t="s">
        <v>675</v>
      </c>
      <c r="K11943">
        <v>0</v>
      </c>
      <c r="L11943" s="14" t="s">
        <v>31563</v>
      </c>
      <c r="M11943" s="14" t="s">
        <v>700</v>
      </c>
      <c r="N11943" s="14" t="s">
        <v>701</v>
      </c>
      <c r="O11943" s="14" t="s">
        <v>831</v>
      </c>
      <c r="P11943">
        <v>1</v>
      </c>
      <c r="Q11943">
        <v>5030480579513</v>
      </c>
      <c r="R11943">
        <v>6017594730010002</v>
      </c>
    </row>
    <row r="11944" spans="1:18" x14ac:dyDescent="0.3">
      <c r="A11944" s="14" t="s">
        <v>31561</v>
      </c>
      <c r="B11944" s="14" t="s">
        <v>31564</v>
      </c>
      <c r="C11944" s="14" t="s">
        <v>655</v>
      </c>
      <c r="D11944">
        <v>459999</v>
      </c>
      <c r="E11944" s="14" t="s">
        <v>27</v>
      </c>
      <c r="F11944">
        <v>45</v>
      </c>
      <c r="G11944" s="21">
        <v>35431</v>
      </c>
      <c r="H11944">
        <v>1997</v>
      </c>
      <c r="I11944">
        <v>29</v>
      </c>
      <c r="J11944" s="14" t="s">
        <v>675</v>
      </c>
      <c r="K11944">
        <v>0</v>
      </c>
      <c r="L11944" s="14" t="s">
        <v>31565</v>
      </c>
      <c r="M11944" s="14" t="s">
        <v>700</v>
      </c>
      <c r="N11944" s="14" t="s">
        <v>701</v>
      </c>
      <c r="O11944" s="14" t="s">
        <v>831</v>
      </c>
      <c r="P11944">
        <v>1</v>
      </c>
      <c r="Q11944">
        <v>5030480503419</v>
      </c>
      <c r="R11944">
        <v>6017594730010003</v>
      </c>
    </row>
    <row r="11945" spans="1:18" x14ac:dyDescent="0.3">
      <c r="A11945" s="14" t="s">
        <v>31566</v>
      </c>
      <c r="B11945" s="14" t="s">
        <v>31566</v>
      </c>
      <c r="C11945" s="14" t="s">
        <v>657</v>
      </c>
      <c r="D11945">
        <v>812910</v>
      </c>
      <c r="E11945" s="14" t="s">
        <v>97</v>
      </c>
      <c r="F11945">
        <v>81</v>
      </c>
      <c r="G11945" s="21">
        <v>39083</v>
      </c>
      <c r="H11945">
        <v>2007</v>
      </c>
      <c r="I11945">
        <v>19</v>
      </c>
      <c r="J11945" s="14" t="s">
        <v>673</v>
      </c>
      <c r="K11945">
        <v>0</v>
      </c>
      <c r="L11945" s="14" t="s">
        <v>31567</v>
      </c>
      <c r="M11945" s="14" t="s">
        <v>700</v>
      </c>
      <c r="N11945" s="14" t="s">
        <v>701</v>
      </c>
      <c r="O11945" s="14" t="s">
        <v>717</v>
      </c>
      <c r="P11945">
        <v>1</v>
      </c>
      <c r="Q11945">
        <v>5945010601785</v>
      </c>
      <c r="R11945">
        <v>6026106480010001</v>
      </c>
    </row>
    <row r="11946" spans="1:18" x14ac:dyDescent="0.3">
      <c r="A11946" s="14" t="s">
        <v>31568</v>
      </c>
      <c r="B11946" s="14" t="s">
        <v>31569</v>
      </c>
      <c r="C11946" s="14" t="s">
        <v>654</v>
      </c>
      <c r="D11946">
        <v>812112</v>
      </c>
      <c r="E11946" s="14" t="s">
        <v>37</v>
      </c>
      <c r="F11946">
        <v>81</v>
      </c>
      <c r="G11946" s="21">
        <v>45047</v>
      </c>
      <c r="H11946">
        <v>2023</v>
      </c>
      <c r="I11946">
        <v>3</v>
      </c>
      <c r="J11946" s="14" t="s">
        <v>672</v>
      </c>
      <c r="K11946">
        <v>0</v>
      </c>
      <c r="L11946" s="14" t="s">
        <v>31570</v>
      </c>
      <c r="M11946" s="14" t="s">
        <v>700</v>
      </c>
      <c r="N11946" s="14" t="s">
        <v>701</v>
      </c>
      <c r="O11946" s="14" t="s">
        <v>714</v>
      </c>
      <c r="P11946">
        <v>1</v>
      </c>
      <c r="Q11946">
        <v>8676990783893</v>
      </c>
      <c r="R11946">
        <v>6048879530010001</v>
      </c>
    </row>
    <row r="11947" spans="1:18" x14ac:dyDescent="0.3">
      <c r="A11947" s="14" t="s">
        <v>31571</v>
      </c>
      <c r="B11947" s="14" t="s">
        <v>31572</v>
      </c>
      <c r="C11947" s="14" t="s">
        <v>657</v>
      </c>
      <c r="D11947">
        <v>531210</v>
      </c>
      <c r="E11947" s="14" t="s">
        <v>43</v>
      </c>
      <c r="F11947">
        <v>53</v>
      </c>
      <c r="G11947" s="21">
        <v>41439</v>
      </c>
      <c r="H11947">
        <v>2013</v>
      </c>
      <c r="I11947">
        <v>13</v>
      </c>
      <c r="J11947" s="14" t="s">
        <v>673</v>
      </c>
      <c r="K11947">
        <v>0</v>
      </c>
      <c r="L11947" s="14" t="s">
        <v>4499</v>
      </c>
      <c r="M11947" s="14" t="s">
        <v>700</v>
      </c>
      <c r="N11947" s="14" t="s">
        <v>701</v>
      </c>
      <c r="O11947" s="14" t="s">
        <v>831</v>
      </c>
      <c r="P11947">
        <v>1</v>
      </c>
      <c r="Q11947">
        <v>7588710670068</v>
      </c>
      <c r="R11947">
        <v>6029352260010001</v>
      </c>
    </row>
    <row r="11948" spans="1:18" x14ac:dyDescent="0.3">
      <c r="A11948" s="14" t="s">
        <v>31573</v>
      </c>
      <c r="B11948" s="14" t="s">
        <v>31574</v>
      </c>
      <c r="C11948" s="14" t="s">
        <v>654</v>
      </c>
      <c r="D11948">
        <v>238990</v>
      </c>
      <c r="E11948" s="14" t="s">
        <v>41</v>
      </c>
      <c r="F11948">
        <v>23</v>
      </c>
      <c r="G11948" s="21">
        <v>45606</v>
      </c>
      <c r="H11948">
        <v>2024</v>
      </c>
      <c r="I11948">
        <v>1</v>
      </c>
      <c r="J11948" s="14" t="s">
        <v>672</v>
      </c>
      <c r="K11948">
        <v>0</v>
      </c>
      <c r="L11948" s="14" t="s">
        <v>31575</v>
      </c>
      <c r="M11948" s="14" t="s">
        <v>1291</v>
      </c>
      <c r="N11948" s="14" t="s">
        <v>701</v>
      </c>
      <c r="O11948" s="14" t="s">
        <v>3245</v>
      </c>
      <c r="P11948">
        <v>0</v>
      </c>
      <c r="Q11948">
        <v>8795760796511</v>
      </c>
      <c r="R11948">
        <v>6019363400010001</v>
      </c>
    </row>
    <row r="11949" spans="1:18" x14ac:dyDescent="0.3">
      <c r="A11949" s="14" t="s">
        <v>31576</v>
      </c>
      <c r="B11949" s="14" t="s">
        <v>31577</v>
      </c>
      <c r="C11949" s="14" t="s">
        <v>654</v>
      </c>
      <c r="D11949">
        <v>561520</v>
      </c>
      <c r="E11949" s="14" t="s">
        <v>244</v>
      </c>
      <c r="F11949">
        <v>56</v>
      </c>
      <c r="G11949" s="21">
        <v>40299</v>
      </c>
      <c r="H11949">
        <v>2010</v>
      </c>
      <c r="I11949">
        <v>16</v>
      </c>
      <c r="J11949" s="14" t="s">
        <v>673</v>
      </c>
      <c r="K11949">
        <v>0</v>
      </c>
      <c r="L11949" s="14" t="s">
        <v>31578</v>
      </c>
      <c r="M11949" s="14" t="s">
        <v>700</v>
      </c>
      <c r="N11949" s="14" t="s">
        <v>701</v>
      </c>
      <c r="O11949" s="14" t="s">
        <v>710</v>
      </c>
      <c r="P11949">
        <v>1</v>
      </c>
      <c r="Q11949">
        <v>7268310636014</v>
      </c>
      <c r="R11949">
        <v>6030058700010001</v>
      </c>
    </row>
    <row r="11950" spans="1:18" x14ac:dyDescent="0.3">
      <c r="A11950" s="14" t="s">
        <v>31579</v>
      </c>
      <c r="B11950" s="14" t="s">
        <v>31580</v>
      </c>
      <c r="C11950" s="14" t="s">
        <v>658</v>
      </c>
      <c r="D11950">
        <v>541890</v>
      </c>
      <c r="E11950" s="14" t="s">
        <v>201</v>
      </c>
      <c r="F11950">
        <v>54</v>
      </c>
      <c r="G11950" s="21">
        <v>43101</v>
      </c>
      <c r="H11950">
        <v>2018</v>
      </c>
      <c r="I11950">
        <v>8</v>
      </c>
      <c r="J11950" s="14" t="s">
        <v>674</v>
      </c>
      <c r="K11950">
        <v>0</v>
      </c>
      <c r="L11950" s="14" t="s">
        <v>31581</v>
      </c>
      <c r="M11950" s="14" t="s">
        <v>700</v>
      </c>
      <c r="N11950" s="14" t="s">
        <v>701</v>
      </c>
      <c r="O11950" s="14" t="s">
        <v>827</v>
      </c>
      <c r="P11950">
        <v>1</v>
      </c>
      <c r="Q11950">
        <v>8287790743001</v>
      </c>
      <c r="R11950">
        <v>6032069090010001</v>
      </c>
    </row>
    <row r="11951" spans="1:18" x14ac:dyDescent="0.3">
      <c r="A11951" s="14" t="s">
        <v>31582</v>
      </c>
      <c r="B11951" s="14" t="s">
        <v>31583</v>
      </c>
      <c r="C11951" s="14" t="s">
        <v>657</v>
      </c>
      <c r="D11951">
        <v>458110</v>
      </c>
      <c r="E11951" s="14" t="s">
        <v>50</v>
      </c>
      <c r="F11951">
        <v>45</v>
      </c>
      <c r="G11951" s="21">
        <v>46108</v>
      </c>
      <c r="H11951">
        <v>2026</v>
      </c>
      <c r="I11951">
        <v>0</v>
      </c>
      <c r="J11951" s="14" t="s">
        <v>676</v>
      </c>
      <c r="K11951">
        <v>0</v>
      </c>
      <c r="L11951" s="14" t="s">
        <v>31584</v>
      </c>
      <c r="M11951" s="14" t="s">
        <v>3416</v>
      </c>
      <c r="N11951" s="14" t="s">
        <v>701</v>
      </c>
      <c r="O11951" s="14" t="s">
        <v>8942</v>
      </c>
      <c r="P11951">
        <v>0</v>
      </c>
      <c r="Q11951">
        <v>8909570808596</v>
      </c>
      <c r="R11951">
        <v>6061316170010001</v>
      </c>
    </row>
    <row r="11952" spans="1:18" x14ac:dyDescent="0.3">
      <c r="A11952" s="14" t="s">
        <v>31585</v>
      </c>
      <c r="B11952" s="14" t="s">
        <v>31585</v>
      </c>
      <c r="C11952" s="14" t="s">
        <v>657</v>
      </c>
      <c r="D11952">
        <v>485320</v>
      </c>
      <c r="E11952" s="14" t="s">
        <v>39</v>
      </c>
      <c r="F11952">
        <v>48</v>
      </c>
      <c r="G11952" s="21">
        <v>41091</v>
      </c>
      <c r="H11952">
        <v>2012</v>
      </c>
      <c r="I11952">
        <v>14</v>
      </c>
      <c r="J11952" s="14" t="s">
        <v>673</v>
      </c>
      <c r="K11952">
        <v>0</v>
      </c>
      <c r="L11952" s="14" t="s">
        <v>31586</v>
      </c>
      <c r="M11952" s="14" t="s">
        <v>805</v>
      </c>
      <c r="N11952" s="14" t="s">
        <v>701</v>
      </c>
      <c r="O11952" s="14" t="s">
        <v>901</v>
      </c>
      <c r="P11952">
        <v>0</v>
      </c>
      <c r="Q11952">
        <v>7503800661061</v>
      </c>
      <c r="R11952">
        <v>6029560440010001</v>
      </c>
    </row>
    <row r="11953" spans="1:18" x14ac:dyDescent="0.3">
      <c r="A11953" s="14" t="s">
        <v>31587</v>
      </c>
      <c r="B11953" s="14" t="s">
        <v>31587</v>
      </c>
      <c r="C11953" s="14" t="s">
        <v>655</v>
      </c>
      <c r="D11953">
        <v>812990</v>
      </c>
      <c r="E11953" s="14" t="s">
        <v>21</v>
      </c>
      <c r="F11953">
        <v>81</v>
      </c>
      <c r="G11953" s="21">
        <v>34624</v>
      </c>
      <c r="H11953">
        <v>1994</v>
      </c>
      <c r="I11953">
        <v>31</v>
      </c>
      <c r="J11953" s="14" t="s">
        <v>675</v>
      </c>
      <c r="K11953">
        <v>0</v>
      </c>
      <c r="L11953" s="14" t="s">
        <v>31588</v>
      </c>
      <c r="M11953" s="14" t="s">
        <v>2867</v>
      </c>
      <c r="N11953" s="14" t="s">
        <v>701</v>
      </c>
      <c r="O11953" s="14" t="s">
        <v>2868</v>
      </c>
      <c r="P11953">
        <v>0</v>
      </c>
      <c r="Q11953">
        <v>1711610173537</v>
      </c>
      <c r="R11953">
        <v>6015762260010002</v>
      </c>
    </row>
    <row r="11954" spans="1:18" x14ac:dyDescent="0.3">
      <c r="A11954" s="14" t="s">
        <v>31589</v>
      </c>
      <c r="B11954" s="14" t="s">
        <v>31590</v>
      </c>
      <c r="C11954" s="14" t="s">
        <v>654</v>
      </c>
      <c r="D11954">
        <v>561110</v>
      </c>
      <c r="E11954" s="14" t="s">
        <v>104</v>
      </c>
      <c r="F11954">
        <v>56</v>
      </c>
      <c r="G11954" s="21">
        <v>42248</v>
      </c>
      <c r="H11954">
        <v>2015</v>
      </c>
      <c r="I11954">
        <v>10</v>
      </c>
      <c r="J11954" s="14" t="s">
        <v>674</v>
      </c>
      <c r="K11954">
        <v>0</v>
      </c>
      <c r="L11954" s="14" t="s">
        <v>31591</v>
      </c>
      <c r="M11954" s="14" t="s">
        <v>700</v>
      </c>
      <c r="N11954" s="14" t="s">
        <v>701</v>
      </c>
      <c r="O11954" s="14" t="s">
        <v>777</v>
      </c>
      <c r="P11954">
        <v>1</v>
      </c>
      <c r="Q11954">
        <v>7899240702470</v>
      </c>
      <c r="R11954">
        <v>6022062690010001</v>
      </c>
    </row>
    <row r="11955" spans="1:18" x14ac:dyDescent="0.3">
      <c r="A11955" s="14" t="s">
        <v>31592</v>
      </c>
      <c r="B11955" s="14" t="s">
        <v>31593</v>
      </c>
      <c r="C11955" s="14" t="s">
        <v>655</v>
      </c>
      <c r="D11955">
        <v>811111</v>
      </c>
      <c r="E11955" s="14" t="s">
        <v>105</v>
      </c>
      <c r="F11955">
        <v>81</v>
      </c>
      <c r="G11955" s="21">
        <v>34090</v>
      </c>
      <c r="H11955">
        <v>1993</v>
      </c>
      <c r="I11955">
        <v>33</v>
      </c>
      <c r="J11955" s="14" t="s">
        <v>675</v>
      </c>
      <c r="K11955">
        <v>0</v>
      </c>
      <c r="L11955" s="14" t="s">
        <v>31594</v>
      </c>
      <c r="M11955" s="14" t="s">
        <v>700</v>
      </c>
      <c r="N11955" s="14" t="s">
        <v>701</v>
      </c>
      <c r="O11955" s="14" t="s">
        <v>753</v>
      </c>
      <c r="P11955">
        <v>1</v>
      </c>
      <c r="Q11955">
        <v>1656100167880</v>
      </c>
      <c r="R11955">
        <v>6014775810010002</v>
      </c>
    </row>
    <row r="11956" spans="1:18" x14ac:dyDescent="0.3">
      <c r="A11956" s="14" t="s">
        <v>31595</v>
      </c>
      <c r="B11956" s="14" t="s">
        <v>31596</v>
      </c>
      <c r="C11956" s="14" t="s">
        <v>654</v>
      </c>
      <c r="D11956">
        <v>339910</v>
      </c>
      <c r="E11956" s="14" t="s">
        <v>158</v>
      </c>
      <c r="F11956">
        <v>33</v>
      </c>
      <c r="G11956" s="21">
        <v>45430</v>
      </c>
      <c r="H11956">
        <v>2024</v>
      </c>
      <c r="I11956">
        <v>2</v>
      </c>
      <c r="J11956" s="14" t="s">
        <v>672</v>
      </c>
      <c r="K11956">
        <v>0</v>
      </c>
      <c r="L11956" s="14" t="s">
        <v>31597</v>
      </c>
      <c r="M11956" s="14" t="s">
        <v>2893</v>
      </c>
      <c r="N11956" s="14" t="s">
        <v>2124</v>
      </c>
      <c r="O11956" s="14" t="s">
        <v>31598</v>
      </c>
      <c r="P11956">
        <v>0</v>
      </c>
      <c r="Q11956">
        <v>8734360789989</v>
      </c>
      <c r="R11956">
        <v>6047944400010001</v>
      </c>
    </row>
    <row r="11957" spans="1:18" x14ac:dyDescent="0.3">
      <c r="A11957" s="14" t="s">
        <v>31599</v>
      </c>
      <c r="B11957" s="14" t="s">
        <v>31600</v>
      </c>
      <c r="C11957" s="14" t="s">
        <v>661</v>
      </c>
      <c r="D11957">
        <v>457110</v>
      </c>
      <c r="E11957" s="14" t="s">
        <v>172</v>
      </c>
      <c r="F11957">
        <v>45</v>
      </c>
      <c r="G11957" s="21">
        <v>43371</v>
      </c>
      <c r="H11957">
        <v>2018</v>
      </c>
      <c r="I11957">
        <v>7</v>
      </c>
      <c r="J11957" s="14" t="s">
        <v>674</v>
      </c>
      <c r="K11957">
        <v>0</v>
      </c>
      <c r="L11957" s="14" t="s">
        <v>31601</v>
      </c>
      <c r="M11957" s="14" t="s">
        <v>700</v>
      </c>
      <c r="N11957" s="14" t="s">
        <v>701</v>
      </c>
      <c r="O11957" s="14" t="s">
        <v>817</v>
      </c>
      <c r="P11957">
        <v>1</v>
      </c>
      <c r="Q11957">
        <v>8423090757132</v>
      </c>
      <c r="R11957">
        <v>6043022460010001</v>
      </c>
    </row>
    <row r="11958" spans="1:18" x14ac:dyDescent="0.3">
      <c r="A11958" s="14" t="s">
        <v>31602</v>
      </c>
      <c r="B11958" s="14" t="s">
        <v>31603</v>
      </c>
      <c r="C11958" s="14" t="s">
        <v>654</v>
      </c>
      <c r="D11958">
        <v>721199</v>
      </c>
      <c r="E11958" s="14" t="s">
        <v>25</v>
      </c>
      <c r="F11958">
        <v>72</v>
      </c>
      <c r="G11958" s="21">
        <v>44301</v>
      </c>
      <c r="H11958">
        <v>2021</v>
      </c>
      <c r="I11958">
        <v>5</v>
      </c>
      <c r="J11958" s="14" t="s">
        <v>672</v>
      </c>
      <c r="K11958">
        <v>0</v>
      </c>
      <c r="L11958" s="14" t="s">
        <v>31604</v>
      </c>
      <c r="M11958" s="14" t="s">
        <v>700</v>
      </c>
      <c r="N11958" s="14" t="s">
        <v>701</v>
      </c>
      <c r="O11958" s="14" t="s">
        <v>702</v>
      </c>
      <c r="P11958">
        <v>1</v>
      </c>
      <c r="Q11958">
        <v>8533410768855</v>
      </c>
      <c r="R11958">
        <v>6047335780010001</v>
      </c>
    </row>
    <row r="11959" spans="1:18" x14ac:dyDescent="0.3">
      <c r="A11959" s="14" t="s">
        <v>31605</v>
      </c>
      <c r="B11959" s="14" t="s">
        <v>31606</v>
      </c>
      <c r="C11959" s="14" t="s">
        <v>657</v>
      </c>
      <c r="D11959">
        <v>459310</v>
      </c>
      <c r="E11959" s="14" t="s">
        <v>132</v>
      </c>
      <c r="F11959">
        <v>45</v>
      </c>
      <c r="G11959" s="21">
        <v>41280</v>
      </c>
      <c r="H11959">
        <v>2013</v>
      </c>
      <c r="I11959">
        <v>13</v>
      </c>
      <c r="J11959" s="14" t="s">
        <v>673</v>
      </c>
      <c r="K11959">
        <v>0</v>
      </c>
      <c r="L11959" s="14" t="s">
        <v>31607</v>
      </c>
      <c r="M11959" s="14" t="s">
        <v>700</v>
      </c>
      <c r="N11959" s="14" t="s">
        <v>701</v>
      </c>
      <c r="O11959" s="14" t="s">
        <v>817</v>
      </c>
      <c r="P11959">
        <v>1</v>
      </c>
      <c r="Q11959">
        <v>7666720678213</v>
      </c>
      <c r="R11959">
        <v>6032653210010001</v>
      </c>
    </row>
    <row r="11960" spans="1:18" x14ac:dyDescent="0.3">
      <c r="A11960" s="14" t="s">
        <v>31608</v>
      </c>
      <c r="B11960" s="14" t="s">
        <v>31608</v>
      </c>
      <c r="C11960" s="14" t="s">
        <v>656</v>
      </c>
      <c r="D11960">
        <v>812199</v>
      </c>
      <c r="E11960" s="14" t="s">
        <v>65</v>
      </c>
      <c r="F11960">
        <v>81</v>
      </c>
      <c r="G11960" s="21">
        <v>45689</v>
      </c>
      <c r="H11960">
        <v>2025</v>
      </c>
      <c r="I11960">
        <v>1</v>
      </c>
      <c r="J11960" s="14" t="s">
        <v>672</v>
      </c>
      <c r="K11960">
        <v>0</v>
      </c>
      <c r="L11960" s="14" t="s">
        <v>31609</v>
      </c>
      <c r="M11960" s="14" t="s">
        <v>700</v>
      </c>
      <c r="N11960" s="14" t="s">
        <v>701</v>
      </c>
      <c r="O11960" s="14" t="s">
        <v>1649</v>
      </c>
      <c r="P11960">
        <v>1</v>
      </c>
      <c r="Q11960">
        <v>8808760797904</v>
      </c>
      <c r="R11960">
        <v>6042179580010001</v>
      </c>
    </row>
    <row r="11961" spans="1:18" x14ac:dyDescent="0.3">
      <c r="A11961" s="14" t="s">
        <v>31610</v>
      </c>
      <c r="B11961" s="14" t="s">
        <v>31611</v>
      </c>
      <c r="C11961" s="14" t="s">
        <v>656</v>
      </c>
      <c r="D11961">
        <v>311811</v>
      </c>
      <c r="E11961" s="14" t="s">
        <v>134</v>
      </c>
      <c r="F11961">
        <v>31</v>
      </c>
      <c r="G11961" s="21">
        <v>45323</v>
      </c>
      <c r="H11961">
        <v>2024</v>
      </c>
      <c r="I11961">
        <v>2</v>
      </c>
      <c r="J11961" s="14" t="s">
        <v>672</v>
      </c>
      <c r="K11961">
        <v>0</v>
      </c>
      <c r="L11961" s="14" t="s">
        <v>31612</v>
      </c>
      <c r="M11961" s="14" t="s">
        <v>700</v>
      </c>
      <c r="N11961" s="14" t="s">
        <v>701</v>
      </c>
      <c r="O11961" s="14" t="s">
        <v>777</v>
      </c>
      <c r="P11961">
        <v>1</v>
      </c>
      <c r="Q11961">
        <v>8729800789511</v>
      </c>
      <c r="R11961">
        <v>6053738920010001</v>
      </c>
    </row>
    <row r="11962" spans="1:18" x14ac:dyDescent="0.3">
      <c r="A11962" s="14" t="s">
        <v>31613</v>
      </c>
      <c r="B11962" s="14" t="s">
        <v>31614</v>
      </c>
      <c r="C11962" s="14" t="s">
        <v>657</v>
      </c>
      <c r="D11962">
        <v>449129</v>
      </c>
      <c r="E11962" s="14" t="s">
        <v>174</v>
      </c>
      <c r="F11962">
        <v>44</v>
      </c>
      <c r="G11962" s="21">
        <v>40452</v>
      </c>
      <c r="H11962">
        <v>2010</v>
      </c>
      <c r="I11962">
        <v>15</v>
      </c>
      <c r="J11962" s="14" t="s">
        <v>673</v>
      </c>
      <c r="K11962">
        <v>0</v>
      </c>
      <c r="L11962" s="14" t="s">
        <v>31615</v>
      </c>
      <c r="M11962" s="14" t="s">
        <v>700</v>
      </c>
      <c r="N11962" s="14" t="s">
        <v>701</v>
      </c>
      <c r="O11962" s="14" t="s">
        <v>847</v>
      </c>
      <c r="P11962">
        <v>1</v>
      </c>
      <c r="Q11962">
        <v>7310030640484</v>
      </c>
      <c r="R11962">
        <v>6030504250010001</v>
      </c>
    </row>
    <row r="11963" spans="1:18" x14ac:dyDescent="0.3">
      <c r="A11963" s="14" t="s">
        <v>31616</v>
      </c>
      <c r="B11963" s="14" t="s">
        <v>31617</v>
      </c>
      <c r="C11963" s="14" t="s">
        <v>657</v>
      </c>
      <c r="D11963">
        <v>812199</v>
      </c>
      <c r="E11963" s="14" t="s">
        <v>65</v>
      </c>
      <c r="F11963">
        <v>81</v>
      </c>
      <c r="G11963" s="21">
        <v>41275</v>
      </c>
      <c r="H11963">
        <v>2013</v>
      </c>
      <c r="I11963">
        <v>13</v>
      </c>
      <c r="J11963" s="14" t="s">
        <v>673</v>
      </c>
      <c r="K11963">
        <v>0</v>
      </c>
      <c r="L11963" s="14" t="s">
        <v>31618</v>
      </c>
      <c r="M11963" s="14" t="s">
        <v>700</v>
      </c>
      <c r="N11963" s="14" t="s">
        <v>701</v>
      </c>
      <c r="O11963" s="14" t="s">
        <v>868</v>
      </c>
      <c r="P11963">
        <v>1</v>
      </c>
      <c r="Q11963">
        <v>7549610665896</v>
      </c>
      <c r="R11963">
        <v>6032558220010001</v>
      </c>
    </row>
    <row r="11964" spans="1:18" x14ac:dyDescent="0.3">
      <c r="A11964" s="14" t="s">
        <v>31619</v>
      </c>
      <c r="B11964" s="14" t="s">
        <v>31620</v>
      </c>
      <c r="C11964" s="14" t="s">
        <v>656</v>
      </c>
      <c r="D11964">
        <v>459510</v>
      </c>
      <c r="E11964" s="14" t="s">
        <v>74</v>
      </c>
      <c r="F11964">
        <v>45</v>
      </c>
      <c r="G11964" s="21">
        <v>46136</v>
      </c>
      <c r="H11964">
        <v>2026</v>
      </c>
      <c r="I11964">
        <v>0</v>
      </c>
      <c r="J11964" s="14" t="s">
        <v>676</v>
      </c>
      <c r="K11964">
        <v>0</v>
      </c>
      <c r="L11964" s="14" t="s">
        <v>31621</v>
      </c>
      <c r="M11964" s="14" t="s">
        <v>700</v>
      </c>
      <c r="N11964" s="14" t="s">
        <v>701</v>
      </c>
      <c r="O11964" s="14" t="s">
        <v>1021</v>
      </c>
      <c r="P11964">
        <v>1</v>
      </c>
      <c r="Q11964">
        <v>8923410810032</v>
      </c>
      <c r="R11964">
        <v>6062143070010001</v>
      </c>
    </row>
    <row r="11965" spans="1:18" x14ac:dyDescent="0.3">
      <c r="A11965" s="14" t="s">
        <v>31622</v>
      </c>
      <c r="B11965" s="14" t="s">
        <v>31622</v>
      </c>
      <c r="C11965" s="14" t="s">
        <v>656</v>
      </c>
      <c r="D11965">
        <v>238990</v>
      </c>
      <c r="E11965" s="14" t="s">
        <v>41</v>
      </c>
      <c r="F11965">
        <v>23</v>
      </c>
      <c r="G11965" s="21">
        <v>45923</v>
      </c>
      <c r="H11965">
        <v>2025</v>
      </c>
      <c r="I11965">
        <v>0</v>
      </c>
      <c r="J11965" s="14" t="s">
        <v>676</v>
      </c>
      <c r="K11965">
        <v>0</v>
      </c>
      <c r="L11965" s="14" t="s">
        <v>31623</v>
      </c>
      <c r="M11965" s="14" t="s">
        <v>700</v>
      </c>
      <c r="N11965" s="14" t="s">
        <v>701</v>
      </c>
      <c r="O11965" s="14" t="s">
        <v>893</v>
      </c>
      <c r="P11965">
        <v>1</v>
      </c>
      <c r="Q11965">
        <v>8899560807562</v>
      </c>
      <c r="R11965">
        <v>6059526730010001</v>
      </c>
    </row>
    <row r="11966" spans="1:18" x14ac:dyDescent="0.3">
      <c r="A11966" s="14" t="s">
        <v>31624</v>
      </c>
      <c r="B11966" s="14" t="s">
        <v>31624</v>
      </c>
      <c r="C11966" s="14" t="s">
        <v>655</v>
      </c>
      <c r="D11966">
        <v>541990</v>
      </c>
      <c r="E11966" s="14" t="s">
        <v>30</v>
      </c>
      <c r="F11966">
        <v>54</v>
      </c>
      <c r="G11966" s="21">
        <v>43466</v>
      </c>
      <c r="H11966">
        <v>2019</v>
      </c>
      <c r="I11966">
        <v>7</v>
      </c>
      <c r="J11966" s="14" t="s">
        <v>674</v>
      </c>
      <c r="K11966">
        <v>0</v>
      </c>
      <c r="L11966" s="14" t="s">
        <v>31625</v>
      </c>
      <c r="M11966" s="14" t="s">
        <v>3365</v>
      </c>
      <c r="N11966" s="14" t="s">
        <v>3006</v>
      </c>
      <c r="O11966" s="14" t="s">
        <v>17614</v>
      </c>
      <c r="P11966">
        <v>0</v>
      </c>
      <c r="Q11966">
        <v>8528110768310</v>
      </c>
      <c r="R11966">
        <v>6042775320010001</v>
      </c>
    </row>
    <row r="11967" spans="1:18" x14ac:dyDescent="0.3">
      <c r="A11967" s="14" t="s">
        <v>31626</v>
      </c>
      <c r="B11967" s="14" t="s">
        <v>31626</v>
      </c>
      <c r="C11967" s="14" t="s">
        <v>657</v>
      </c>
      <c r="D11967">
        <v>611699</v>
      </c>
      <c r="E11967" s="14" t="s">
        <v>64</v>
      </c>
      <c r="F11967">
        <v>61</v>
      </c>
      <c r="G11967" s="21">
        <v>45996</v>
      </c>
      <c r="H11967">
        <v>2025</v>
      </c>
      <c r="I11967">
        <v>0</v>
      </c>
      <c r="J11967" s="14" t="s">
        <v>676</v>
      </c>
      <c r="K11967">
        <v>0</v>
      </c>
      <c r="L11967" s="14" t="s">
        <v>31627</v>
      </c>
      <c r="M11967" s="14" t="s">
        <v>1003</v>
      </c>
      <c r="N11967" s="14" t="s">
        <v>701</v>
      </c>
      <c r="O11967" s="14" t="s">
        <v>1342</v>
      </c>
      <c r="P11967">
        <v>0</v>
      </c>
      <c r="Q11967">
        <v>8881050805483</v>
      </c>
      <c r="R11967">
        <v>6060166100010001</v>
      </c>
    </row>
    <row r="11968" spans="1:18" x14ac:dyDescent="0.3">
      <c r="A11968" s="14" t="s">
        <v>31628</v>
      </c>
      <c r="B11968" s="14" t="s">
        <v>31629</v>
      </c>
      <c r="C11968" s="14" t="s">
        <v>656</v>
      </c>
      <c r="D11968">
        <v>459310</v>
      </c>
      <c r="E11968" s="14" t="s">
        <v>132</v>
      </c>
      <c r="F11968">
        <v>45</v>
      </c>
      <c r="G11968" s="21">
        <v>45658</v>
      </c>
      <c r="H11968">
        <v>2025</v>
      </c>
      <c r="I11968">
        <v>1</v>
      </c>
      <c r="J11968" s="14" t="s">
        <v>672</v>
      </c>
      <c r="K11968">
        <v>0</v>
      </c>
      <c r="L11968" s="14" t="s">
        <v>31630</v>
      </c>
      <c r="M11968" s="14" t="s">
        <v>700</v>
      </c>
      <c r="N11968" s="14" t="s">
        <v>701</v>
      </c>
      <c r="O11968" s="14" t="s">
        <v>714</v>
      </c>
      <c r="P11968">
        <v>1</v>
      </c>
      <c r="Q11968">
        <v>8807210797747</v>
      </c>
      <c r="R11968">
        <v>6056313920010001</v>
      </c>
    </row>
    <row r="11969" spans="1:18" x14ac:dyDescent="0.3">
      <c r="A11969" s="14" t="s">
        <v>31631</v>
      </c>
      <c r="B11969" s="14" t="s">
        <v>31632</v>
      </c>
      <c r="C11969" s="14" t="s">
        <v>656</v>
      </c>
      <c r="D11969">
        <v>512110</v>
      </c>
      <c r="E11969" s="14" t="s">
        <v>78</v>
      </c>
      <c r="F11969">
        <v>51</v>
      </c>
      <c r="G11969" s="21">
        <v>44256</v>
      </c>
      <c r="H11969">
        <v>2021</v>
      </c>
      <c r="I11969">
        <v>5</v>
      </c>
      <c r="J11969" s="14" t="s">
        <v>672</v>
      </c>
      <c r="K11969">
        <v>0</v>
      </c>
      <c r="L11969" s="14" t="s">
        <v>31633</v>
      </c>
      <c r="M11969" s="14" t="s">
        <v>700</v>
      </c>
      <c r="N11969" s="14" t="s">
        <v>701</v>
      </c>
      <c r="O11969" s="14" t="s">
        <v>992</v>
      </c>
      <c r="P11969">
        <v>1</v>
      </c>
      <c r="Q11969">
        <v>8526950768169</v>
      </c>
      <c r="R11969">
        <v>6046843410010001</v>
      </c>
    </row>
    <row r="11970" spans="1:18" x14ac:dyDescent="0.3">
      <c r="A11970" s="14" t="s">
        <v>31634</v>
      </c>
      <c r="B11970" s="14" t="s">
        <v>31635</v>
      </c>
      <c r="C11970" s="14" t="s">
        <v>654</v>
      </c>
      <c r="D11970">
        <v>458310</v>
      </c>
      <c r="E11970" s="14" t="s">
        <v>69</v>
      </c>
      <c r="F11970">
        <v>45</v>
      </c>
      <c r="G11970" s="21">
        <v>45505</v>
      </c>
      <c r="H11970">
        <v>2024</v>
      </c>
      <c r="I11970">
        <v>2</v>
      </c>
      <c r="J11970" s="14" t="s">
        <v>672</v>
      </c>
      <c r="K11970">
        <v>0</v>
      </c>
      <c r="L11970" s="14" t="s">
        <v>31636</v>
      </c>
      <c r="M11970" s="14" t="s">
        <v>700</v>
      </c>
      <c r="N11970" s="14" t="s">
        <v>701</v>
      </c>
      <c r="O11970" s="14" t="s">
        <v>732</v>
      </c>
      <c r="P11970">
        <v>1</v>
      </c>
      <c r="Q11970">
        <v>8055960796196</v>
      </c>
    </row>
    <row r="11971" spans="1:18" x14ac:dyDescent="0.3">
      <c r="A11971" s="14" t="s">
        <v>31634</v>
      </c>
      <c r="B11971" s="14" t="s">
        <v>31637</v>
      </c>
      <c r="C11971" s="14" t="s">
        <v>654</v>
      </c>
      <c r="D11971">
        <v>485999</v>
      </c>
      <c r="E11971" s="14" t="s">
        <v>23</v>
      </c>
      <c r="F11971">
        <v>48</v>
      </c>
      <c r="G11971" s="21">
        <v>42815</v>
      </c>
      <c r="H11971">
        <v>2017</v>
      </c>
      <c r="I11971">
        <v>9</v>
      </c>
      <c r="J11971" s="14" t="s">
        <v>674</v>
      </c>
      <c r="K11971">
        <v>0</v>
      </c>
      <c r="L11971" s="14" t="s">
        <v>31638</v>
      </c>
      <c r="M11971" s="14" t="s">
        <v>1691</v>
      </c>
      <c r="N11971" s="14" t="s">
        <v>701</v>
      </c>
      <c r="O11971" s="14" t="s">
        <v>1380</v>
      </c>
      <c r="P11971">
        <v>0</v>
      </c>
      <c r="Q11971">
        <v>8055960718774</v>
      </c>
    </row>
    <row r="11972" spans="1:18" x14ac:dyDescent="0.3">
      <c r="A11972" s="14" t="s">
        <v>31639</v>
      </c>
      <c r="B11972" s="14" t="s">
        <v>31639</v>
      </c>
      <c r="C11972" s="14" t="s">
        <v>656</v>
      </c>
      <c r="D11972">
        <v>445291</v>
      </c>
      <c r="E11972" s="14" t="s">
        <v>209</v>
      </c>
      <c r="F11972">
        <v>44</v>
      </c>
      <c r="G11972" s="21">
        <v>45751</v>
      </c>
      <c r="H11972">
        <v>2025</v>
      </c>
      <c r="I11972">
        <v>1</v>
      </c>
      <c r="J11972" s="14" t="s">
        <v>672</v>
      </c>
      <c r="K11972">
        <v>0</v>
      </c>
      <c r="L11972" s="14" t="s">
        <v>31640</v>
      </c>
      <c r="M11972" s="14" t="s">
        <v>700</v>
      </c>
      <c r="N11972" s="14" t="s">
        <v>701</v>
      </c>
      <c r="O11972" s="14" t="s">
        <v>757</v>
      </c>
      <c r="P11972">
        <v>1</v>
      </c>
      <c r="Q11972">
        <v>8879260805290</v>
      </c>
      <c r="R11972">
        <v>6054306090010001</v>
      </c>
    </row>
    <row r="11973" spans="1:18" x14ac:dyDescent="0.3">
      <c r="A11973" s="14" t="s">
        <v>31641</v>
      </c>
      <c r="B11973" s="14" t="s">
        <v>31641</v>
      </c>
      <c r="C11973" s="14" t="s">
        <v>654</v>
      </c>
      <c r="D11973">
        <v>238320</v>
      </c>
      <c r="E11973" s="14" t="s">
        <v>60</v>
      </c>
      <c r="F11973">
        <v>23</v>
      </c>
      <c r="G11973" s="21">
        <v>33239</v>
      </c>
      <c r="H11973">
        <v>1991</v>
      </c>
      <c r="I11973">
        <v>35</v>
      </c>
      <c r="J11973" s="14" t="s">
        <v>675</v>
      </c>
      <c r="K11973">
        <v>0</v>
      </c>
      <c r="L11973" s="14" t="s">
        <v>31642</v>
      </c>
      <c r="M11973" s="14" t="s">
        <v>700</v>
      </c>
      <c r="N11973" s="14" t="s">
        <v>701</v>
      </c>
      <c r="O11973" s="14" t="s">
        <v>868</v>
      </c>
      <c r="P11973">
        <v>1</v>
      </c>
      <c r="Q11973">
        <v>1274180128876</v>
      </c>
      <c r="R11973">
        <v>6012912670010001</v>
      </c>
    </row>
    <row r="11974" spans="1:18" x14ac:dyDescent="0.3">
      <c r="A11974" s="14" t="s">
        <v>31643</v>
      </c>
      <c r="B11974" s="14" t="s">
        <v>31643</v>
      </c>
      <c r="C11974" s="14" t="s">
        <v>654</v>
      </c>
      <c r="D11974">
        <v>721199</v>
      </c>
      <c r="E11974" s="14" t="s">
        <v>25</v>
      </c>
      <c r="F11974">
        <v>72</v>
      </c>
      <c r="G11974" s="21">
        <v>43705</v>
      </c>
      <c r="H11974">
        <v>2019</v>
      </c>
      <c r="I11974">
        <v>6</v>
      </c>
      <c r="J11974" s="14" t="s">
        <v>674</v>
      </c>
      <c r="K11974">
        <v>0</v>
      </c>
      <c r="L11974" s="14" t="s">
        <v>31644</v>
      </c>
      <c r="M11974" s="14" t="s">
        <v>700</v>
      </c>
      <c r="N11974" s="14" t="s">
        <v>701</v>
      </c>
      <c r="O11974" s="14" t="s">
        <v>956</v>
      </c>
      <c r="P11974">
        <v>1</v>
      </c>
      <c r="Q11974">
        <v>8401150754848</v>
      </c>
    </row>
    <row r="11975" spans="1:18" x14ac:dyDescent="0.3">
      <c r="A11975" s="14" t="s">
        <v>31645</v>
      </c>
      <c r="B11975" s="14" t="s">
        <v>31646</v>
      </c>
      <c r="C11975" s="14" t="s">
        <v>654</v>
      </c>
      <c r="D11975">
        <v>541340</v>
      </c>
      <c r="E11975" s="14" t="s">
        <v>355</v>
      </c>
      <c r="F11975">
        <v>54</v>
      </c>
      <c r="G11975" s="21">
        <v>41852</v>
      </c>
      <c r="H11975">
        <v>2014</v>
      </c>
      <c r="I11975">
        <v>12</v>
      </c>
      <c r="J11975" s="14" t="s">
        <v>673</v>
      </c>
      <c r="K11975">
        <v>0</v>
      </c>
      <c r="L11975" s="14" t="s">
        <v>955</v>
      </c>
      <c r="M11975" s="14" t="s">
        <v>700</v>
      </c>
      <c r="N11975" s="14" t="s">
        <v>701</v>
      </c>
      <c r="O11975" s="14" t="s">
        <v>956</v>
      </c>
      <c r="P11975">
        <v>1</v>
      </c>
      <c r="Q11975">
        <v>8270480741186</v>
      </c>
      <c r="R11975">
        <v>6034173260010001</v>
      </c>
    </row>
    <row r="11976" spans="1:18" x14ac:dyDescent="0.3">
      <c r="A11976" s="14" t="s">
        <v>31647</v>
      </c>
      <c r="B11976" s="14" t="s">
        <v>31648</v>
      </c>
      <c r="C11976" s="14" t="s">
        <v>654</v>
      </c>
      <c r="D11976">
        <v>236118</v>
      </c>
      <c r="E11976" s="14" t="s">
        <v>29</v>
      </c>
      <c r="F11976">
        <v>23</v>
      </c>
      <c r="G11976" s="21">
        <v>42306</v>
      </c>
      <c r="H11976">
        <v>2015</v>
      </c>
      <c r="I11976">
        <v>10</v>
      </c>
      <c r="J11976" s="14" t="s">
        <v>674</v>
      </c>
      <c r="K11976">
        <v>0</v>
      </c>
      <c r="L11976" s="14" t="s">
        <v>31649</v>
      </c>
      <c r="M11976" s="14" t="s">
        <v>700</v>
      </c>
      <c r="N11976" s="14" t="s">
        <v>701</v>
      </c>
      <c r="O11976" s="14" t="s">
        <v>757</v>
      </c>
      <c r="P11976">
        <v>1</v>
      </c>
      <c r="Q11976">
        <v>8581250773886</v>
      </c>
      <c r="R11976">
        <v>6035550480010001</v>
      </c>
    </row>
    <row r="11977" spans="1:18" x14ac:dyDescent="0.3">
      <c r="A11977" s="14" t="s">
        <v>31650</v>
      </c>
      <c r="B11977" s="14" t="s">
        <v>31650</v>
      </c>
      <c r="C11977" s="14" t="s">
        <v>660</v>
      </c>
      <c r="D11977">
        <v>711120</v>
      </c>
      <c r="E11977" s="14" t="s">
        <v>247</v>
      </c>
      <c r="F11977">
        <v>71</v>
      </c>
      <c r="G11977" s="21">
        <v>43053</v>
      </c>
      <c r="H11977">
        <v>2017</v>
      </c>
      <c r="I11977">
        <v>8</v>
      </c>
      <c r="J11977" s="14" t="s">
        <v>674</v>
      </c>
      <c r="K11977">
        <v>0</v>
      </c>
      <c r="L11977" s="14" t="s">
        <v>31651</v>
      </c>
      <c r="M11977" s="14" t="s">
        <v>700</v>
      </c>
      <c r="N11977" s="14" t="s">
        <v>701</v>
      </c>
      <c r="O11977" s="14" t="s">
        <v>741</v>
      </c>
      <c r="P11977">
        <v>1</v>
      </c>
      <c r="Q11977">
        <v>8172190730840</v>
      </c>
      <c r="R11977">
        <v>6041881460010001</v>
      </c>
    </row>
    <row r="11978" spans="1:18" x14ac:dyDescent="0.3">
      <c r="A11978" s="14" t="s">
        <v>31652</v>
      </c>
      <c r="B11978" s="14" t="s">
        <v>31652</v>
      </c>
      <c r="C11978" s="14" t="s">
        <v>654</v>
      </c>
      <c r="D11978">
        <v>485999</v>
      </c>
      <c r="E11978" s="14" t="s">
        <v>23</v>
      </c>
      <c r="F11978">
        <v>48</v>
      </c>
      <c r="G11978" s="21">
        <v>43234</v>
      </c>
      <c r="H11978">
        <v>2018</v>
      </c>
      <c r="I11978">
        <v>8</v>
      </c>
      <c r="J11978" s="14" t="s">
        <v>674</v>
      </c>
      <c r="K11978">
        <v>0</v>
      </c>
      <c r="L11978" s="14" t="s">
        <v>31653</v>
      </c>
      <c r="M11978" s="14" t="s">
        <v>1263</v>
      </c>
      <c r="N11978" s="14" t="s">
        <v>701</v>
      </c>
      <c r="O11978" s="14" t="s">
        <v>1264</v>
      </c>
      <c r="P11978">
        <v>0</v>
      </c>
      <c r="Q11978">
        <v>8236320737625</v>
      </c>
    </row>
    <row r="11979" spans="1:18" x14ac:dyDescent="0.3">
      <c r="A11979" s="14" t="s">
        <v>31654</v>
      </c>
      <c r="B11979" s="14" t="s">
        <v>31655</v>
      </c>
      <c r="C11979" s="14" t="s">
        <v>657</v>
      </c>
      <c r="D11979">
        <v>541714</v>
      </c>
      <c r="E11979" s="14" t="s">
        <v>80</v>
      </c>
      <c r="F11979">
        <v>54</v>
      </c>
      <c r="G11979" s="21">
        <v>42200</v>
      </c>
      <c r="H11979">
        <v>2015</v>
      </c>
      <c r="I11979">
        <v>11</v>
      </c>
      <c r="J11979" s="14" t="s">
        <v>673</v>
      </c>
      <c r="K11979">
        <v>0</v>
      </c>
      <c r="L11979" s="14" t="s">
        <v>31656</v>
      </c>
      <c r="M11979" s="14" t="s">
        <v>700</v>
      </c>
      <c r="N11979" s="14" t="s">
        <v>701</v>
      </c>
      <c r="O11979" s="14" t="s">
        <v>753</v>
      </c>
      <c r="P11979">
        <v>1</v>
      </c>
      <c r="Q11979">
        <v>7889630701459</v>
      </c>
      <c r="R11979">
        <v>6034773900010001</v>
      </c>
    </row>
    <row r="11980" spans="1:18" x14ac:dyDescent="0.3">
      <c r="A11980" s="14" t="s">
        <v>31657</v>
      </c>
      <c r="B11980" s="14" t="s">
        <v>31658</v>
      </c>
      <c r="C11980" s="14" t="s">
        <v>654</v>
      </c>
      <c r="D11980">
        <v>541219</v>
      </c>
      <c r="E11980" s="14" t="s">
        <v>57</v>
      </c>
      <c r="F11980">
        <v>54</v>
      </c>
      <c r="G11980" s="21">
        <v>42370</v>
      </c>
      <c r="H11980">
        <v>2016</v>
      </c>
      <c r="I11980">
        <v>10</v>
      </c>
      <c r="J11980" s="14" t="s">
        <v>674</v>
      </c>
      <c r="K11980">
        <v>0</v>
      </c>
      <c r="L11980" s="14" t="s">
        <v>31659</v>
      </c>
      <c r="M11980" s="14" t="s">
        <v>700</v>
      </c>
      <c r="N11980" s="14" t="s">
        <v>701</v>
      </c>
      <c r="O11980" s="14" t="s">
        <v>795</v>
      </c>
      <c r="P11980">
        <v>1</v>
      </c>
      <c r="Q11980">
        <v>7909750703580</v>
      </c>
      <c r="R11980">
        <v>6034748200010001</v>
      </c>
    </row>
    <row r="11981" spans="1:18" x14ac:dyDescent="0.3">
      <c r="A11981" s="14" t="s">
        <v>31660</v>
      </c>
      <c r="B11981" s="14" t="s">
        <v>31661</v>
      </c>
      <c r="C11981" s="14" t="s">
        <v>657</v>
      </c>
      <c r="D11981">
        <v>812990</v>
      </c>
      <c r="E11981" s="14" t="s">
        <v>21</v>
      </c>
      <c r="F11981">
        <v>81</v>
      </c>
      <c r="G11981" s="21">
        <v>39448</v>
      </c>
      <c r="H11981">
        <v>2008</v>
      </c>
      <c r="I11981">
        <v>18</v>
      </c>
      <c r="J11981" s="14" t="s">
        <v>673</v>
      </c>
      <c r="K11981">
        <v>0</v>
      </c>
      <c r="L11981" s="14" t="s">
        <v>31662</v>
      </c>
      <c r="M11981" s="14" t="s">
        <v>700</v>
      </c>
      <c r="N11981" s="14" t="s">
        <v>701</v>
      </c>
      <c r="O11981" s="14" t="s">
        <v>732</v>
      </c>
      <c r="P11981">
        <v>1</v>
      </c>
      <c r="Q11981">
        <v>7040810611702</v>
      </c>
      <c r="R11981">
        <v>6027024930010001</v>
      </c>
    </row>
    <row r="11982" spans="1:18" x14ac:dyDescent="0.3">
      <c r="A11982" s="14" t="s">
        <v>31663</v>
      </c>
      <c r="B11982" s="14" t="s">
        <v>31664</v>
      </c>
      <c r="C11982" s="14" t="s">
        <v>657</v>
      </c>
      <c r="D11982">
        <v>541613</v>
      </c>
      <c r="E11982" s="14" t="s">
        <v>53</v>
      </c>
      <c r="F11982">
        <v>54</v>
      </c>
      <c r="G11982" s="21">
        <v>42826</v>
      </c>
      <c r="H11982">
        <v>2017</v>
      </c>
      <c r="I11982">
        <v>9</v>
      </c>
      <c r="J11982" s="14" t="s">
        <v>674</v>
      </c>
      <c r="K11982">
        <v>0</v>
      </c>
      <c r="L11982" s="14" t="s">
        <v>31665</v>
      </c>
      <c r="M11982" s="14" t="s">
        <v>700</v>
      </c>
      <c r="N11982" s="14" t="s">
        <v>701</v>
      </c>
      <c r="O11982" s="14" t="s">
        <v>868</v>
      </c>
      <c r="P11982">
        <v>1</v>
      </c>
      <c r="Q11982">
        <v>8172260730847</v>
      </c>
      <c r="R11982">
        <v>6041111230010001</v>
      </c>
    </row>
    <row r="11983" spans="1:18" x14ac:dyDescent="0.3">
      <c r="A11983" s="14" t="s">
        <v>31666</v>
      </c>
      <c r="B11983" s="14" t="s">
        <v>31667</v>
      </c>
      <c r="C11983" s="14" t="s">
        <v>654</v>
      </c>
      <c r="D11983">
        <v>541219</v>
      </c>
      <c r="E11983" s="14" t="s">
        <v>57</v>
      </c>
      <c r="F11983">
        <v>54</v>
      </c>
      <c r="G11983" s="21">
        <v>43259</v>
      </c>
      <c r="H11983">
        <v>2018</v>
      </c>
      <c r="I11983">
        <v>8</v>
      </c>
      <c r="J11983" s="14" t="s">
        <v>674</v>
      </c>
      <c r="K11983">
        <v>0</v>
      </c>
      <c r="L11983" s="14" t="s">
        <v>31668</v>
      </c>
      <c r="M11983" s="14" t="s">
        <v>700</v>
      </c>
      <c r="N11983" s="14" t="s">
        <v>701</v>
      </c>
      <c r="O11983" s="14" t="s">
        <v>1043</v>
      </c>
      <c r="P11983">
        <v>1</v>
      </c>
      <c r="Q11983">
        <v>8251610739216</v>
      </c>
      <c r="R11983">
        <v>6042764360010001</v>
      </c>
    </row>
    <row r="11984" spans="1:18" x14ac:dyDescent="0.3">
      <c r="A11984" s="14" t="s">
        <v>31669</v>
      </c>
      <c r="B11984" s="14" t="s">
        <v>31670</v>
      </c>
      <c r="C11984" s="14" t="s">
        <v>656</v>
      </c>
      <c r="D11984">
        <v>458110</v>
      </c>
      <c r="E11984" s="14" t="s">
        <v>50</v>
      </c>
      <c r="F11984">
        <v>45</v>
      </c>
      <c r="G11984" s="21">
        <v>43033</v>
      </c>
      <c r="H11984">
        <v>2017</v>
      </c>
      <c r="I11984">
        <v>8</v>
      </c>
      <c r="J11984" s="14" t="s">
        <v>674</v>
      </c>
      <c r="K11984">
        <v>0</v>
      </c>
      <c r="L11984" s="14" t="s">
        <v>31671</v>
      </c>
      <c r="M11984" s="14" t="s">
        <v>974</v>
      </c>
      <c r="N11984" s="14" t="s">
        <v>701</v>
      </c>
      <c r="O11984" s="14" t="s">
        <v>2770</v>
      </c>
      <c r="P11984">
        <v>0</v>
      </c>
      <c r="Q11984">
        <v>8160470729600</v>
      </c>
    </row>
    <row r="11985" spans="1:18" x14ac:dyDescent="0.3">
      <c r="A11985" s="14" t="s">
        <v>31672</v>
      </c>
      <c r="B11985" s="14" t="s">
        <v>31673</v>
      </c>
      <c r="C11985" s="14" t="s">
        <v>654</v>
      </c>
      <c r="D11985">
        <v>561720</v>
      </c>
      <c r="E11985" s="14" t="s">
        <v>45</v>
      </c>
      <c r="F11985">
        <v>56</v>
      </c>
      <c r="G11985" s="21">
        <v>42100</v>
      </c>
      <c r="H11985">
        <v>2015</v>
      </c>
      <c r="I11985">
        <v>11</v>
      </c>
      <c r="J11985" s="14" t="s">
        <v>673</v>
      </c>
      <c r="K11985">
        <v>0</v>
      </c>
      <c r="L11985" s="14" t="s">
        <v>31674</v>
      </c>
      <c r="M11985" s="14" t="s">
        <v>700</v>
      </c>
      <c r="N11985" s="14" t="s">
        <v>701</v>
      </c>
      <c r="O11985" s="14" t="s">
        <v>799</v>
      </c>
      <c r="P11985">
        <v>1</v>
      </c>
      <c r="Q11985">
        <v>7820480694270</v>
      </c>
    </row>
    <row r="11986" spans="1:18" x14ac:dyDescent="0.3">
      <c r="A11986" s="14" t="s">
        <v>31675</v>
      </c>
      <c r="B11986" s="14" t="s">
        <v>31676</v>
      </c>
      <c r="C11986" s="14" t="s">
        <v>654</v>
      </c>
      <c r="D11986">
        <v>485999</v>
      </c>
      <c r="E11986" s="14" t="s">
        <v>23</v>
      </c>
      <c r="F11986">
        <v>48</v>
      </c>
      <c r="G11986" s="21">
        <v>42926</v>
      </c>
      <c r="H11986">
        <v>2017</v>
      </c>
      <c r="I11986">
        <v>9</v>
      </c>
      <c r="J11986" s="14" t="s">
        <v>674</v>
      </c>
      <c r="K11986">
        <v>0</v>
      </c>
      <c r="L11986" s="14" t="s">
        <v>31677</v>
      </c>
      <c r="M11986" s="14" t="s">
        <v>700</v>
      </c>
      <c r="N11986" s="14" t="s">
        <v>701</v>
      </c>
      <c r="O11986" s="14" t="s">
        <v>868</v>
      </c>
      <c r="P11986">
        <v>1</v>
      </c>
      <c r="Q11986">
        <v>8109290724337</v>
      </c>
      <c r="R11986">
        <v>6041449310010001</v>
      </c>
    </row>
    <row r="11987" spans="1:18" x14ac:dyDescent="0.3">
      <c r="A11987" s="14" t="s">
        <v>31678</v>
      </c>
      <c r="B11987" s="14" t="s">
        <v>31679</v>
      </c>
      <c r="C11987" s="14" t="s">
        <v>657</v>
      </c>
      <c r="D11987">
        <v>524210</v>
      </c>
      <c r="E11987" s="14" t="s">
        <v>89</v>
      </c>
      <c r="F11987">
        <v>52</v>
      </c>
      <c r="G11987" s="21">
        <v>38992</v>
      </c>
      <c r="H11987">
        <v>2006</v>
      </c>
      <c r="I11987">
        <v>19</v>
      </c>
      <c r="J11987" s="14" t="s">
        <v>673</v>
      </c>
      <c r="K11987">
        <v>0</v>
      </c>
      <c r="L11987" s="14" t="s">
        <v>31680</v>
      </c>
      <c r="M11987" s="14" t="s">
        <v>2218</v>
      </c>
      <c r="N11987" s="14" t="s">
        <v>701</v>
      </c>
      <c r="O11987" s="14" t="s">
        <v>2593</v>
      </c>
      <c r="P11987">
        <v>0</v>
      </c>
      <c r="Q11987">
        <v>5965350603950</v>
      </c>
      <c r="R11987">
        <v>6026549560010001</v>
      </c>
    </row>
    <row r="11988" spans="1:18" x14ac:dyDescent="0.3">
      <c r="A11988" s="14" t="s">
        <v>31681</v>
      </c>
      <c r="B11988" s="14" t="s">
        <v>31682</v>
      </c>
      <c r="C11988" s="14" t="s">
        <v>654</v>
      </c>
      <c r="D11988">
        <v>812990</v>
      </c>
      <c r="E11988" s="14" t="s">
        <v>21</v>
      </c>
      <c r="F11988">
        <v>81</v>
      </c>
      <c r="G11988" s="21">
        <v>46174</v>
      </c>
      <c r="H11988">
        <v>2026</v>
      </c>
      <c r="I11988">
        <v>0</v>
      </c>
      <c r="J11988" s="14" t="s">
        <v>676</v>
      </c>
      <c r="K11988">
        <v>0</v>
      </c>
      <c r="L11988" s="14" t="s">
        <v>31683</v>
      </c>
      <c r="M11988" s="14" t="s">
        <v>700</v>
      </c>
      <c r="N11988" s="14" t="s">
        <v>701</v>
      </c>
      <c r="O11988" s="14" t="s">
        <v>702</v>
      </c>
      <c r="P11988">
        <v>1</v>
      </c>
      <c r="Q11988">
        <v>8933870811138</v>
      </c>
      <c r="R11988">
        <v>6062383880010001</v>
      </c>
    </row>
    <row r="11989" spans="1:18" x14ac:dyDescent="0.3">
      <c r="A11989" s="14" t="s">
        <v>31684</v>
      </c>
      <c r="B11989" s="14" t="s">
        <v>31685</v>
      </c>
      <c r="C11989" s="14" t="s">
        <v>654</v>
      </c>
      <c r="D11989">
        <v>311811</v>
      </c>
      <c r="E11989" s="14" t="s">
        <v>134</v>
      </c>
      <c r="F11989">
        <v>31</v>
      </c>
      <c r="G11989" s="21">
        <v>38353</v>
      </c>
      <c r="H11989">
        <v>2005</v>
      </c>
      <c r="I11989">
        <v>21</v>
      </c>
      <c r="J11989" s="14" t="s">
        <v>675</v>
      </c>
      <c r="K11989">
        <v>0</v>
      </c>
      <c r="L11989" s="14" t="s">
        <v>31686</v>
      </c>
      <c r="M11989" s="14" t="s">
        <v>700</v>
      </c>
      <c r="N11989" s="14" t="s">
        <v>701</v>
      </c>
      <c r="O11989" s="14" t="s">
        <v>817</v>
      </c>
      <c r="P11989">
        <v>1</v>
      </c>
      <c r="Q11989">
        <v>5967450604162</v>
      </c>
      <c r="R11989">
        <v>6021588390010001</v>
      </c>
    </row>
    <row r="11990" spans="1:18" x14ac:dyDescent="0.3">
      <c r="A11990" s="14" t="s">
        <v>31687</v>
      </c>
      <c r="B11990" s="14" t="s">
        <v>31687</v>
      </c>
      <c r="C11990" s="14" t="s">
        <v>657</v>
      </c>
      <c r="D11990">
        <v>541990</v>
      </c>
      <c r="E11990" s="14" t="s">
        <v>30</v>
      </c>
      <c r="F11990">
        <v>54</v>
      </c>
      <c r="G11990" s="21">
        <v>38353</v>
      </c>
      <c r="H11990">
        <v>2005</v>
      </c>
      <c r="I11990">
        <v>21</v>
      </c>
      <c r="J11990" s="14" t="s">
        <v>675</v>
      </c>
      <c r="K11990">
        <v>0</v>
      </c>
      <c r="L11990" s="14" t="s">
        <v>31688</v>
      </c>
      <c r="M11990" s="14" t="s">
        <v>700</v>
      </c>
      <c r="N11990" s="14" t="s">
        <v>701</v>
      </c>
      <c r="O11990" s="14" t="s">
        <v>893</v>
      </c>
      <c r="P11990">
        <v>1</v>
      </c>
      <c r="Q11990">
        <v>5771800583229</v>
      </c>
      <c r="R11990">
        <v>6024569840010001</v>
      </c>
    </row>
    <row r="11991" spans="1:18" x14ac:dyDescent="0.3">
      <c r="A11991" s="14" t="s">
        <v>31689</v>
      </c>
      <c r="B11991" s="14" t="s">
        <v>31689</v>
      </c>
      <c r="C11991" s="14" t="s">
        <v>656</v>
      </c>
      <c r="D11991">
        <v>711190</v>
      </c>
      <c r="E11991" s="14" t="s">
        <v>249</v>
      </c>
      <c r="F11991">
        <v>71</v>
      </c>
      <c r="G11991" s="21">
        <v>44562</v>
      </c>
      <c r="H11991">
        <v>2022</v>
      </c>
      <c r="I11991">
        <v>4</v>
      </c>
      <c r="J11991" s="14" t="s">
        <v>672</v>
      </c>
      <c r="K11991">
        <v>0</v>
      </c>
      <c r="L11991" s="14" t="s">
        <v>31690</v>
      </c>
      <c r="M11991" s="14" t="s">
        <v>700</v>
      </c>
      <c r="N11991" s="14" t="s">
        <v>701</v>
      </c>
      <c r="O11991" s="14" t="s">
        <v>795</v>
      </c>
      <c r="P11991">
        <v>1</v>
      </c>
      <c r="Q11991">
        <v>8752830791958</v>
      </c>
      <c r="R11991">
        <v>6048174180010001</v>
      </c>
    </row>
    <row r="11992" spans="1:18" x14ac:dyDescent="0.3">
      <c r="A11992" s="14" t="s">
        <v>31691</v>
      </c>
      <c r="B11992" s="14" t="s">
        <v>31692</v>
      </c>
      <c r="C11992" s="14" t="s">
        <v>655</v>
      </c>
      <c r="D11992">
        <v>455219</v>
      </c>
      <c r="E11992" s="14" t="s">
        <v>86</v>
      </c>
      <c r="F11992">
        <v>45</v>
      </c>
      <c r="G11992" s="21">
        <v>43739</v>
      </c>
      <c r="H11992">
        <v>2019</v>
      </c>
      <c r="I11992">
        <v>6</v>
      </c>
      <c r="J11992" s="14" t="s">
        <v>674</v>
      </c>
      <c r="K11992">
        <v>0</v>
      </c>
      <c r="L11992" s="14" t="s">
        <v>31693</v>
      </c>
      <c r="M11992" s="14" t="s">
        <v>700</v>
      </c>
      <c r="N11992" s="14" t="s">
        <v>701</v>
      </c>
      <c r="O11992" s="14" t="s">
        <v>1464</v>
      </c>
      <c r="P11992">
        <v>1</v>
      </c>
      <c r="Q11992">
        <v>8465570761681</v>
      </c>
      <c r="R11992">
        <v>6043573930010001</v>
      </c>
    </row>
    <row r="11993" spans="1:18" x14ac:dyDescent="0.3">
      <c r="A11993" s="14" t="s">
        <v>31694</v>
      </c>
      <c r="B11993" s="14" t="s">
        <v>31695</v>
      </c>
      <c r="C11993" s="14" t="s">
        <v>655</v>
      </c>
      <c r="D11993">
        <v>238150</v>
      </c>
      <c r="E11993" s="14" t="s">
        <v>150</v>
      </c>
      <c r="F11993">
        <v>23</v>
      </c>
      <c r="G11993" s="21">
        <v>43922</v>
      </c>
      <c r="H11993">
        <v>2020</v>
      </c>
      <c r="I11993">
        <v>6</v>
      </c>
      <c r="J11993" s="14" t="s">
        <v>674</v>
      </c>
      <c r="K11993">
        <v>0</v>
      </c>
      <c r="L11993" s="14" t="s">
        <v>31696</v>
      </c>
      <c r="M11993" s="14" t="s">
        <v>3005</v>
      </c>
      <c r="N11993" s="14" t="s">
        <v>10050</v>
      </c>
      <c r="O11993" s="14" t="s">
        <v>31697</v>
      </c>
      <c r="P11993">
        <v>0</v>
      </c>
      <c r="Q11993">
        <v>8481770763412</v>
      </c>
      <c r="R11993">
        <v>6045315190010001</v>
      </c>
    </row>
    <row r="11994" spans="1:18" x14ac:dyDescent="0.3">
      <c r="A11994" s="14" t="s">
        <v>31698</v>
      </c>
      <c r="B11994" s="14" t="s">
        <v>31698</v>
      </c>
      <c r="C11994" s="14" t="s">
        <v>656</v>
      </c>
      <c r="D11994">
        <v>236118</v>
      </c>
      <c r="E11994" s="14" t="s">
        <v>29</v>
      </c>
      <c r="F11994">
        <v>23</v>
      </c>
      <c r="G11994" s="21">
        <v>45870</v>
      </c>
      <c r="H11994">
        <v>2025</v>
      </c>
      <c r="I11994">
        <v>1</v>
      </c>
      <c r="J11994" s="14" t="s">
        <v>672</v>
      </c>
      <c r="K11994">
        <v>0</v>
      </c>
      <c r="L11994" s="14" t="s">
        <v>31699</v>
      </c>
      <c r="M11994" s="14" t="s">
        <v>700</v>
      </c>
      <c r="N11994" s="14" t="s">
        <v>701</v>
      </c>
      <c r="O11994" s="14" t="s">
        <v>777</v>
      </c>
      <c r="P11994">
        <v>1</v>
      </c>
      <c r="Q11994">
        <v>8852230802451</v>
      </c>
      <c r="R11994">
        <v>6059310590010001</v>
      </c>
    </row>
    <row r="11995" spans="1:18" x14ac:dyDescent="0.3">
      <c r="A11995" s="14" t="s">
        <v>31700</v>
      </c>
      <c r="B11995" s="14" t="s">
        <v>31700</v>
      </c>
      <c r="C11995" s="14" t="s">
        <v>656</v>
      </c>
      <c r="D11995">
        <v>531390</v>
      </c>
      <c r="E11995" s="14" t="s">
        <v>52</v>
      </c>
      <c r="F11995">
        <v>53</v>
      </c>
      <c r="G11995" s="21">
        <v>43831</v>
      </c>
      <c r="H11995">
        <v>2020</v>
      </c>
      <c r="I11995">
        <v>6</v>
      </c>
      <c r="J11995" s="14" t="s">
        <v>674</v>
      </c>
      <c r="K11995">
        <v>0</v>
      </c>
      <c r="L11995" s="14" t="s">
        <v>31701</v>
      </c>
      <c r="M11995" s="14" t="s">
        <v>700</v>
      </c>
      <c r="N11995" s="14" t="s">
        <v>701</v>
      </c>
      <c r="O11995" s="14" t="s">
        <v>827</v>
      </c>
      <c r="P11995">
        <v>1</v>
      </c>
      <c r="Q11995">
        <v>8523990767867</v>
      </c>
      <c r="R11995">
        <v>6045429500010001</v>
      </c>
    </row>
    <row r="11996" spans="1:18" x14ac:dyDescent="0.3">
      <c r="A11996" s="14" t="s">
        <v>31702</v>
      </c>
      <c r="B11996" s="14" t="s">
        <v>31703</v>
      </c>
      <c r="C11996" s="14" t="s">
        <v>657</v>
      </c>
      <c r="D11996">
        <v>713940</v>
      </c>
      <c r="E11996" s="14" t="s">
        <v>67</v>
      </c>
      <c r="F11996">
        <v>71</v>
      </c>
      <c r="G11996" s="21">
        <v>39722</v>
      </c>
      <c r="H11996">
        <v>2008</v>
      </c>
      <c r="I11996">
        <v>17</v>
      </c>
      <c r="J11996" s="14" t="s">
        <v>673</v>
      </c>
      <c r="K11996">
        <v>0</v>
      </c>
      <c r="L11996" s="14" t="s">
        <v>26661</v>
      </c>
      <c r="M11996" s="14" t="s">
        <v>700</v>
      </c>
      <c r="N11996" s="14" t="s">
        <v>701</v>
      </c>
      <c r="O11996" s="14" t="s">
        <v>893</v>
      </c>
      <c r="P11996">
        <v>1</v>
      </c>
      <c r="Q11996">
        <v>7227930631719</v>
      </c>
      <c r="R11996">
        <v>6028380260010001</v>
      </c>
    </row>
    <row r="11997" spans="1:18" x14ac:dyDescent="0.3">
      <c r="A11997" s="14" t="s">
        <v>31704</v>
      </c>
      <c r="B11997" s="14" t="s">
        <v>31704</v>
      </c>
      <c r="C11997" s="14" t="s">
        <v>655</v>
      </c>
      <c r="D11997">
        <v>517111</v>
      </c>
      <c r="E11997" s="14" t="s">
        <v>124</v>
      </c>
      <c r="F11997">
        <v>51</v>
      </c>
      <c r="G11997" s="21">
        <v>35431</v>
      </c>
      <c r="H11997">
        <v>1997</v>
      </c>
      <c r="I11997">
        <v>29</v>
      </c>
      <c r="J11997" s="14" t="s">
        <v>675</v>
      </c>
      <c r="K11997">
        <v>0</v>
      </c>
      <c r="L11997" s="14" t="s">
        <v>31705</v>
      </c>
      <c r="M11997" s="14" t="s">
        <v>700</v>
      </c>
      <c r="N11997" s="14" t="s">
        <v>701</v>
      </c>
      <c r="O11997" s="14" t="s">
        <v>5743</v>
      </c>
      <c r="P11997">
        <v>1</v>
      </c>
      <c r="Q11997">
        <v>5115730512526</v>
      </c>
      <c r="R11997">
        <v>6016882110010001</v>
      </c>
    </row>
    <row r="11998" spans="1:18" x14ac:dyDescent="0.3">
      <c r="A11998" s="14" t="s">
        <v>31706</v>
      </c>
      <c r="B11998" s="14" t="s">
        <v>31706</v>
      </c>
      <c r="C11998" s="14" t="s">
        <v>656</v>
      </c>
      <c r="D11998">
        <v>531120</v>
      </c>
      <c r="E11998" s="14" t="s">
        <v>83</v>
      </c>
      <c r="F11998">
        <v>53</v>
      </c>
      <c r="G11998" s="21">
        <v>44698</v>
      </c>
      <c r="H11998">
        <v>2022</v>
      </c>
      <c r="I11998">
        <v>4</v>
      </c>
      <c r="J11998" s="14" t="s">
        <v>672</v>
      </c>
      <c r="K11998">
        <v>0</v>
      </c>
      <c r="L11998" s="14" t="s">
        <v>31707</v>
      </c>
      <c r="M11998" s="14" t="s">
        <v>700</v>
      </c>
      <c r="N11998" s="14" t="s">
        <v>701</v>
      </c>
      <c r="O11998" s="14" t="s">
        <v>831</v>
      </c>
      <c r="P11998">
        <v>1</v>
      </c>
      <c r="Q11998">
        <v>8611770777065</v>
      </c>
      <c r="R11998">
        <v>6049007760010001</v>
      </c>
    </row>
    <row r="11999" spans="1:18" x14ac:dyDescent="0.3">
      <c r="A11999" s="14" t="s">
        <v>31708</v>
      </c>
      <c r="B11999" s="14" t="s">
        <v>31708</v>
      </c>
      <c r="C11999" s="14" t="s">
        <v>656</v>
      </c>
      <c r="D11999">
        <v>531120</v>
      </c>
      <c r="E11999" s="14" t="s">
        <v>83</v>
      </c>
      <c r="F11999">
        <v>53</v>
      </c>
      <c r="G11999" s="21">
        <v>44698</v>
      </c>
      <c r="H11999">
        <v>2022</v>
      </c>
      <c r="I11999">
        <v>4</v>
      </c>
      <c r="J11999" s="14" t="s">
        <v>672</v>
      </c>
      <c r="K11999">
        <v>0</v>
      </c>
      <c r="L11999" s="14" t="s">
        <v>31707</v>
      </c>
      <c r="M11999" s="14" t="s">
        <v>700</v>
      </c>
      <c r="N11999" s="14" t="s">
        <v>701</v>
      </c>
      <c r="O11999" s="14" t="s">
        <v>831</v>
      </c>
      <c r="P11999">
        <v>1</v>
      </c>
      <c r="Q11999">
        <v>8611790777067</v>
      </c>
      <c r="R11999">
        <v>6048965810010001</v>
      </c>
    </row>
    <row r="12000" spans="1:18" x14ac:dyDescent="0.3">
      <c r="A12000" s="14" t="s">
        <v>31709</v>
      </c>
      <c r="B12000" s="14" t="s">
        <v>31709</v>
      </c>
      <c r="C12000" s="14" t="s">
        <v>656</v>
      </c>
      <c r="D12000">
        <v>531312</v>
      </c>
      <c r="E12000" s="14" t="s">
        <v>159</v>
      </c>
      <c r="F12000">
        <v>53</v>
      </c>
      <c r="G12000" s="21">
        <v>44698</v>
      </c>
      <c r="H12000">
        <v>2022</v>
      </c>
      <c r="I12000">
        <v>4</v>
      </c>
      <c r="J12000" s="14" t="s">
        <v>672</v>
      </c>
      <c r="K12000">
        <v>0</v>
      </c>
      <c r="L12000" s="14" t="s">
        <v>31707</v>
      </c>
      <c r="M12000" s="14" t="s">
        <v>700</v>
      </c>
      <c r="N12000" s="14" t="s">
        <v>701</v>
      </c>
      <c r="O12000" s="14" t="s">
        <v>831</v>
      </c>
      <c r="P12000">
        <v>1</v>
      </c>
      <c r="Q12000">
        <v>8611800777068</v>
      </c>
      <c r="R12000">
        <v>6049136320010001</v>
      </c>
    </row>
    <row r="12001" spans="1:18" x14ac:dyDescent="0.3">
      <c r="A12001" s="14" t="s">
        <v>31710</v>
      </c>
      <c r="B12001" s="14" t="s">
        <v>31710</v>
      </c>
      <c r="C12001" s="14" t="s">
        <v>656</v>
      </c>
      <c r="D12001">
        <v>531312</v>
      </c>
      <c r="E12001" s="14" t="s">
        <v>159</v>
      </c>
      <c r="F12001">
        <v>53</v>
      </c>
      <c r="G12001" s="21">
        <v>44439</v>
      </c>
      <c r="H12001">
        <v>2021</v>
      </c>
      <c r="I12001">
        <v>4</v>
      </c>
      <c r="J12001" s="14" t="s">
        <v>672</v>
      </c>
      <c r="K12001">
        <v>0</v>
      </c>
      <c r="L12001" s="14" t="s">
        <v>19439</v>
      </c>
      <c r="M12001" s="14" t="s">
        <v>700</v>
      </c>
      <c r="N12001" s="14" t="s">
        <v>701</v>
      </c>
      <c r="O12001" s="14" t="s">
        <v>5743</v>
      </c>
      <c r="P12001">
        <v>1</v>
      </c>
      <c r="Q12001">
        <v>8557470771368</v>
      </c>
      <c r="R12001">
        <v>6047860050010001</v>
      </c>
    </row>
    <row r="12002" spans="1:18" x14ac:dyDescent="0.3">
      <c r="A12002" s="14" t="s">
        <v>31711</v>
      </c>
      <c r="B12002" s="14" t="s">
        <v>31711</v>
      </c>
      <c r="C12002" s="14" t="s">
        <v>656</v>
      </c>
      <c r="D12002">
        <v>711510</v>
      </c>
      <c r="E12002" s="14" t="s">
        <v>26</v>
      </c>
      <c r="F12002">
        <v>71</v>
      </c>
      <c r="G12002" s="21">
        <v>45022</v>
      </c>
      <c r="H12002">
        <v>2023</v>
      </c>
      <c r="I12002">
        <v>3</v>
      </c>
      <c r="J12002" s="14" t="s">
        <v>672</v>
      </c>
      <c r="K12002">
        <v>0</v>
      </c>
      <c r="L12002" s="14" t="s">
        <v>31712</v>
      </c>
      <c r="M12002" s="14" t="s">
        <v>700</v>
      </c>
      <c r="N12002" s="14" t="s">
        <v>701</v>
      </c>
      <c r="O12002" s="14" t="s">
        <v>831</v>
      </c>
      <c r="P12002">
        <v>1</v>
      </c>
      <c r="Q12002">
        <v>8674750783652</v>
      </c>
      <c r="R12002">
        <v>6051316020010001</v>
      </c>
    </row>
    <row r="12003" spans="1:18" x14ac:dyDescent="0.3">
      <c r="A12003" s="14" t="s">
        <v>31713</v>
      </c>
      <c r="B12003" s="14" t="s">
        <v>31713</v>
      </c>
      <c r="C12003" s="14" t="s">
        <v>656</v>
      </c>
      <c r="D12003">
        <v>238210</v>
      </c>
      <c r="E12003" s="14" t="s">
        <v>32</v>
      </c>
      <c r="F12003">
        <v>23</v>
      </c>
      <c r="G12003" s="21">
        <v>45590</v>
      </c>
      <c r="H12003">
        <v>2024</v>
      </c>
      <c r="I12003">
        <v>1</v>
      </c>
      <c r="J12003" s="14" t="s">
        <v>672</v>
      </c>
      <c r="K12003">
        <v>0</v>
      </c>
      <c r="L12003" s="14" t="s">
        <v>31714</v>
      </c>
      <c r="M12003" s="14" t="s">
        <v>974</v>
      </c>
      <c r="N12003" s="14" t="s">
        <v>701</v>
      </c>
      <c r="O12003" s="14" t="s">
        <v>1327</v>
      </c>
      <c r="P12003">
        <v>0</v>
      </c>
      <c r="Q12003">
        <v>8793500796271</v>
      </c>
      <c r="R12003">
        <v>6055304540010001</v>
      </c>
    </row>
    <row r="12004" spans="1:18" x14ac:dyDescent="0.3">
      <c r="A12004" s="14" t="s">
        <v>31715</v>
      </c>
      <c r="B12004" s="14" t="s">
        <v>31716</v>
      </c>
      <c r="C12004" s="14" t="s">
        <v>656</v>
      </c>
      <c r="D12004">
        <v>812990</v>
      </c>
      <c r="E12004" s="14" t="s">
        <v>21</v>
      </c>
      <c r="F12004">
        <v>81</v>
      </c>
      <c r="G12004" s="21">
        <v>46182</v>
      </c>
      <c r="H12004">
        <v>2026</v>
      </c>
      <c r="I12004">
        <v>0</v>
      </c>
      <c r="J12004" s="14" t="s">
        <v>676</v>
      </c>
      <c r="K12004">
        <v>0</v>
      </c>
      <c r="L12004" s="14" t="s">
        <v>31717</v>
      </c>
      <c r="M12004" s="14" t="s">
        <v>700</v>
      </c>
      <c r="N12004" s="14" t="s">
        <v>701</v>
      </c>
      <c r="O12004" s="14" t="s">
        <v>702</v>
      </c>
      <c r="P12004">
        <v>1</v>
      </c>
      <c r="Q12004">
        <v>8931920810939</v>
      </c>
      <c r="R12004">
        <v>6062311970010001</v>
      </c>
    </row>
    <row r="12005" spans="1:18" x14ac:dyDescent="0.3">
      <c r="A12005" s="14" t="s">
        <v>31718</v>
      </c>
      <c r="B12005" s="14" t="s">
        <v>31718</v>
      </c>
      <c r="C12005" s="14" t="s">
        <v>656</v>
      </c>
      <c r="D12005">
        <v>238120</v>
      </c>
      <c r="E12005" s="14" t="s">
        <v>269</v>
      </c>
      <c r="F12005">
        <v>23</v>
      </c>
      <c r="G12005" s="21">
        <v>44409</v>
      </c>
      <c r="H12005">
        <v>2021</v>
      </c>
      <c r="I12005">
        <v>5</v>
      </c>
      <c r="J12005" s="14" t="s">
        <v>672</v>
      </c>
      <c r="K12005">
        <v>0</v>
      </c>
      <c r="L12005" s="14" t="s">
        <v>31719</v>
      </c>
      <c r="M12005" s="14" t="s">
        <v>31720</v>
      </c>
      <c r="N12005" s="14" t="s">
        <v>2124</v>
      </c>
      <c r="O12005" s="14" t="s">
        <v>31721</v>
      </c>
      <c r="P12005">
        <v>0</v>
      </c>
      <c r="Q12005">
        <v>8541280769689</v>
      </c>
      <c r="R12005">
        <v>6043915710010001</v>
      </c>
    </row>
    <row r="12006" spans="1:18" x14ac:dyDescent="0.3">
      <c r="A12006" s="14" t="s">
        <v>31722</v>
      </c>
      <c r="B12006" s="14" t="s">
        <v>31723</v>
      </c>
      <c r="C12006" s="14" t="s">
        <v>656</v>
      </c>
      <c r="D12006">
        <v>812112</v>
      </c>
      <c r="E12006" s="14" t="s">
        <v>37</v>
      </c>
      <c r="F12006">
        <v>81</v>
      </c>
      <c r="G12006" s="21">
        <v>45748</v>
      </c>
      <c r="H12006">
        <v>2025</v>
      </c>
      <c r="I12006">
        <v>1</v>
      </c>
      <c r="J12006" s="14" t="s">
        <v>672</v>
      </c>
      <c r="K12006">
        <v>0</v>
      </c>
      <c r="L12006" s="14" t="s">
        <v>31724</v>
      </c>
      <c r="M12006" s="14" t="s">
        <v>727</v>
      </c>
      <c r="N12006" s="14" t="s">
        <v>701</v>
      </c>
      <c r="O12006" s="14" t="s">
        <v>2527</v>
      </c>
      <c r="P12006">
        <v>0</v>
      </c>
      <c r="Q12006">
        <v>8848090802025</v>
      </c>
      <c r="R12006">
        <v>6052781460010001</v>
      </c>
    </row>
    <row r="12007" spans="1:18" x14ac:dyDescent="0.3">
      <c r="A12007" s="14" t="s">
        <v>31725</v>
      </c>
      <c r="B12007" s="14" t="s">
        <v>31725</v>
      </c>
      <c r="C12007" s="14" t="s">
        <v>656</v>
      </c>
      <c r="D12007">
        <v>458310</v>
      </c>
      <c r="E12007" s="14" t="s">
        <v>69</v>
      </c>
      <c r="F12007">
        <v>45</v>
      </c>
      <c r="G12007" s="21">
        <v>45658</v>
      </c>
      <c r="H12007">
        <v>2025</v>
      </c>
      <c r="I12007">
        <v>1</v>
      </c>
      <c r="J12007" s="14" t="s">
        <v>672</v>
      </c>
      <c r="K12007">
        <v>0</v>
      </c>
      <c r="L12007" s="14" t="s">
        <v>31726</v>
      </c>
      <c r="M12007" s="14" t="s">
        <v>764</v>
      </c>
      <c r="N12007" s="14" t="s">
        <v>701</v>
      </c>
      <c r="O12007" s="14" t="s">
        <v>3014</v>
      </c>
      <c r="P12007">
        <v>0</v>
      </c>
      <c r="Q12007">
        <v>8828390799973</v>
      </c>
      <c r="R12007">
        <v>6056673500010001</v>
      </c>
    </row>
    <row r="12008" spans="1:18" x14ac:dyDescent="0.3">
      <c r="A12008" s="14" t="s">
        <v>31727</v>
      </c>
      <c r="B12008" s="14" t="s">
        <v>31727</v>
      </c>
      <c r="C12008" s="14" t="s">
        <v>657</v>
      </c>
      <c r="D12008">
        <v>541820</v>
      </c>
      <c r="E12008" s="14" t="s">
        <v>173</v>
      </c>
      <c r="F12008">
        <v>54</v>
      </c>
      <c r="G12008" s="21">
        <v>41404</v>
      </c>
      <c r="H12008">
        <v>2013</v>
      </c>
      <c r="I12008">
        <v>13</v>
      </c>
      <c r="J12008" s="14" t="s">
        <v>673</v>
      </c>
      <c r="K12008">
        <v>0</v>
      </c>
      <c r="L12008" s="14" t="s">
        <v>31728</v>
      </c>
      <c r="M12008" s="14" t="s">
        <v>700</v>
      </c>
      <c r="N12008" s="14" t="s">
        <v>701</v>
      </c>
      <c r="O12008" s="14" t="s">
        <v>795</v>
      </c>
      <c r="P12008">
        <v>1</v>
      </c>
      <c r="Q12008">
        <v>7597650670998</v>
      </c>
      <c r="R12008">
        <v>6033010730010001</v>
      </c>
    </row>
    <row r="12009" spans="1:18" x14ac:dyDescent="0.3">
      <c r="A12009" s="14" t="s">
        <v>31729</v>
      </c>
      <c r="B12009" s="14" t="s">
        <v>31730</v>
      </c>
      <c r="C12009" s="14" t="s">
        <v>657</v>
      </c>
      <c r="D12009">
        <v>811490</v>
      </c>
      <c r="E12009" s="14" t="s">
        <v>84</v>
      </c>
      <c r="F12009">
        <v>81</v>
      </c>
      <c r="G12009" s="21">
        <v>42454</v>
      </c>
      <c r="H12009">
        <v>2016</v>
      </c>
      <c r="I12009">
        <v>10</v>
      </c>
      <c r="J12009" s="14" t="s">
        <v>674</v>
      </c>
      <c r="K12009">
        <v>0</v>
      </c>
      <c r="L12009" s="14" t="s">
        <v>31731</v>
      </c>
      <c r="M12009" s="14" t="s">
        <v>1691</v>
      </c>
      <c r="N12009" s="14" t="s">
        <v>701</v>
      </c>
      <c r="O12009" s="14" t="s">
        <v>1380</v>
      </c>
      <c r="P12009">
        <v>0</v>
      </c>
      <c r="Q12009">
        <v>7936920706383</v>
      </c>
      <c r="R12009">
        <v>6035295730010001</v>
      </c>
    </row>
    <row r="12010" spans="1:18" x14ac:dyDescent="0.3">
      <c r="A12010" s="14" t="s">
        <v>31732</v>
      </c>
      <c r="B12010" s="14" t="s">
        <v>31732</v>
      </c>
      <c r="C12010" s="14" t="s">
        <v>657</v>
      </c>
      <c r="D12010">
        <v>531311</v>
      </c>
      <c r="E12010" s="14" t="s">
        <v>47</v>
      </c>
      <c r="F12010">
        <v>53</v>
      </c>
      <c r="G12010" s="21">
        <v>41214</v>
      </c>
      <c r="H12010">
        <v>2012</v>
      </c>
      <c r="I12010">
        <v>13</v>
      </c>
      <c r="J12010" s="14" t="s">
        <v>673</v>
      </c>
      <c r="K12010">
        <v>0</v>
      </c>
      <c r="L12010" s="14" t="s">
        <v>31733</v>
      </c>
      <c r="M12010" s="14" t="s">
        <v>700</v>
      </c>
      <c r="N12010" s="14" t="s">
        <v>701</v>
      </c>
      <c r="O12010" s="14" t="s">
        <v>714</v>
      </c>
      <c r="P12010">
        <v>1</v>
      </c>
      <c r="Q12010">
        <v>7559490666955</v>
      </c>
      <c r="R12010">
        <v>6032459760010001</v>
      </c>
    </row>
    <row r="12011" spans="1:18" x14ac:dyDescent="0.3">
      <c r="A12011" s="14" t="s">
        <v>31734</v>
      </c>
      <c r="B12011" s="14" t="s">
        <v>31734</v>
      </c>
      <c r="C12011" s="14" t="s">
        <v>657</v>
      </c>
      <c r="D12011">
        <v>711510</v>
      </c>
      <c r="E12011" s="14" t="s">
        <v>26</v>
      </c>
      <c r="F12011">
        <v>71</v>
      </c>
      <c r="G12011" s="21">
        <v>45901</v>
      </c>
      <c r="H12011">
        <v>2025</v>
      </c>
      <c r="I12011">
        <v>0</v>
      </c>
      <c r="J12011" s="14" t="s">
        <v>676</v>
      </c>
      <c r="K12011">
        <v>0</v>
      </c>
      <c r="L12011" s="14" t="s">
        <v>31735</v>
      </c>
      <c r="M12011" s="14" t="s">
        <v>2867</v>
      </c>
      <c r="N12011" s="14" t="s">
        <v>701</v>
      </c>
      <c r="O12011" s="14" t="s">
        <v>2868</v>
      </c>
      <c r="P12011">
        <v>0</v>
      </c>
      <c r="Q12011">
        <v>8856940802944</v>
      </c>
      <c r="R12011">
        <v>6059462590019807</v>
      </c>
    </row>
    <row r="12012" spans="1:18" x14ac:dyDescent="0.3">
      <c r="A12012" s="14" t="s">
        <v>31736</v>
      </c>
      <c r="B12012" s="14" t="s">
        <v>31736</v>
      </c>
      <c r="C12012" s="14" t="s">
        <v>657</v>
      </c>
      <c r="D12012">
        <v>236115</v>
      </c>
      <c r="E12012" s="14" t="s">
        <v>35</v>
      </c>
      <c r="F12012">
        <v>23</v>
      </c>
      <c r="G12012" s="21">
        <v>42370</v>
      </c>
      <c r="H12012">
        <v>2016</v>
      </c>
      <c r="I12012">
        <v>10</v>
      </c>
      <c r="J12012" s="14" t="s">
        <v>674</v>
      </c>
      <c r="K12012">
        <v>0</v>
      </c>
      <c r="L12012" s="14" t="s">
        <v>31737</v>
      </c>
      <c r="M12012" s="14" t="s">
        <v>700</v>
      </c>
      <c r="N12012" s="14" t="s">
        <v>701</v>
      </c>
      <c r="O12012" s="14" t="s">
        <v>777</v>
      </c>
      <c r="P12012">
        <v>1</v>
      </c>
      <c r="Q12012">
        <v>7954560708222</v>
      </c>
      <c r="R12012">
        <v>6035265830010001</v>
      </c>
    </row>
    <row r="12013" spans="1:18" x14ac:dyDescent="0.3">
      <c r="A12013" s="14" t="s">
        <v>31738</v>
      </c>
      <c r="B12013" s="14" t="s">
        <v>31739</v>
      </c>
      <c r="C12013" s="14" t="s">
        <v>657</v>
      </c>
      <c r="D12013">
        <v>722513</v>
      </c>
      <c r="E12013" s="14" t="s">
        <v>31</v>
      </c>
      <c r="F12013">
        <v>72</v>
      </c>
      <c r="G12013" s="21">
        <v>42705</v>
      </c>
      <c r="H12013">
        <v>2016</v>
      </c>
      <c r="I12013">
        <v>9</v>
      </c>
      <c r="J12013" s="14" t="s">
        <v>674</v>
      </c>
      <c r="K12013">
        <v>0</v>
      </c>
      <c r="L12013" s="14" t="s">
        <v>31740</v>
      </c>
      <c r="M12013" s="14" t="s">
        <v>700</v>
      </c>
      <c r="N12013" s="14" t="s">
        <v>701</v>
      </c>
      <c r="O12013" s="14" t="s">
        <v>714</v>
      </c>
      <c r="P12013">
        <v>1</v>
      </c>
      <c r="Q12013">
        <v>8011690714163</v>
      </c>
      <c r="R12013">
        <v>6040604300010001</v>
      </c>
    </row>
    <row r="12014" spans="1:18" x14ac:dyDescent="0.3">
      <c r="A12014" s="14" t="s">
        <v>31741</v>
      </c>
      <c r="B12014" s="14" t="s">
        <v>31742</v>
      </c>
      <c r="C12014" s="14" t="s">
        <v>654</v>
      </c>
      <c r="D12014">
        <v>722330</v>
      </c>
      <c r="E12014" s="14" t="s">
        <v>49</v>
      </c>
      <c r="F12014">
        <v>72</v>
      </c>
      <c r="G12014" s="21">
        <v>45292</v>
      </c>
      <c r="H12014">
        <v>2024</v>
      </c>
      <c r="I12014">
        <v>2</v>
      </c>
      <c r="J12014" s="14" t="s">
        <v>672</v>
      </c>
      <c r="K12014">
        <v>0</v>
      </c>
      <c r="L12014" s="14" t="s">
        <v>31743</v>
      </c>
      <c r="M12014" s="14" t="s">
        <v>700</v>
      </c>
      <c r="N12014" s="14" t="s">
        <v>701</v>
      </c>
      <c r="O12014" s="14" t="s">
        <v>741</v>
      </c>
      <c r="P12014">
        <v>1</v>
      </c>
      <c r="Q12014">
        <v>8726480789155</v>
      </c>
    </row>
    <row r="12015" spans="1:18" x14ac:dyDescent="0.3">
      <c r="A12015" s="14" t="s">
        <v>31744</v>
      </c>
      <c r="B12015" s="14" t="s">
        <v>31745</v>
      </c>
      <c r="C12015" s="14" t="s">
        <v>654</v>
      </c>
      <c r="D12015">
        <v>531390</v>
      </c>
      <c r="E12015" s="14" t="s">
        <v>52</v>
      </c>
      <c r="F12015">
        <v>53</v>
      </c>
      <c r="G12015" s="21">
        <v>46184</v>
      </c>
      <c r="H12015">
        <v>2026</v>
      </c>
      <c r="I12015">
        <v>0</v>
      </c>
      <c r="J12015" s="14" t="s">
        <v>676</v>
      </c>
      <c r="K12015">
        <v>0</v>
      </c>
      <c r="L12015" s="14" t="s">
        <v>31746</v>
      </c>
      <c r="M12015" s="14" t="s">
        <v>700</v>
      </c>
      <c r="N12015" s="14" t="s">
        <v>701</v>
      </c>
      <c r="O12015" s="14" t="s">
        <v>795</v>
      </c>
      <c r="P12015">
        <v>1</v>
      </c>
      <c r="Q12015">
        <v>8932360810985</v>
      </c>
    </row>
    <row r="12016" spans="1:18" x14ac:dyDescent="0.3">
      <c r="A12016" s="14" t="s">
        <v>31747</v>
      </c>
      <c r="B12016" s="14" t="s">
        <v>31748</v>
      </c>
      <c r="C12016" s="14" t="s">
        <v>657</v>
      </c>
      <c r="D12016">
        <v>311812</v>
      </c>
      <c r="E12016" s="14" t="s">
        <v>191</v>
      </c>
      <c r="F12016">
        <v>31</v>
      </c>
      <c r="G12016" s="21">
        <v>46082</v>
      </c>
      <c r="H12016">
        <v>2026</v>
      </c>
      <c r="I12016">
        <v>0</v>
      </c>
      <c r="J12016" s="14" t="s">
        <v>676</v>
      </c>
      <c r="K12016">
        <v>0</v>
      </c>
      <c r="L12016" s="14" t="s">
        <v>31749</v>
      </c>
      <c r="M12016" s="14" t="s">
        <v>700</v>
      </c>
      <c r="N12016" s="14" t="s">
        <v>701</v>
      </c>
      <c r="O12016" s="14" t="s">
        <v>720</v>
      </c>
      <c r="P12016">
        <v>1</v>
      </c>
      <c r="Q12016">
        <v>8905540808183</v>
      </c>
      <c r="R12016">
        <v>6060927170010001</v>
      </c>
    </row>
    <row r="12017" spans="1:18" x14ac:dyDescent="0.3">
      <c r="A12017" s="14" t="s">
        <v>31750</v>
      </c>
      <c r="B12017" s="14" t="s">
        <v>31751</v>
      </c>
      <c r="C12017" s="14" t="s">
        <v>654</v>
      </c>
      <c r="D12017">
        <v>812112</v>
      </c>
      <c r="E12017" s="14" t="s">
        <v>37</v>
      </c>
      <c r="F12017">
        <v>81</v>
      </c>
      <c r="G12017" s="21">
        <v>37531</v>
      </c>
      <c r="H12017">
        <v>2002</v>
      </c>
      <c r="I12017">
        <v>23</v>
      </c>
      <c r="J12017" s="14" t="s">
        <v>675</v>
      </c>
      <c r="K12017">
        <v>0</v>
      </c>
      <c r="L12017" s="14" t="s">
        <v>31752</v>
      </c>
      <c r="M12017" s="14" t="s">
        <v>700</v>
      </c>
      <c r="N12017" s="14" t="s">
        <v>701</v>
      </c>
      <c r="O12017" s="14" t="s">
        <v>1649</v>
      </c>
      <c r="P12017">
        <v>1</v>
      </c>
      <c r="Q12017">
        <v>1801440182729</v>
      </c>
      <c r="R12017">
        <v>6016640980010001</v>
      </c>
    </row>
    <row r="12018" spans="1:18" x14ac:dyDescent="0.3">
      <c r="A12018" s="14" t="s">
        <v>31753</v>
      </c>
      <c r="B12018" s="14" t="s">
        <v>31754</v>
      </c>
      <c r="C12018" s="14" t="s">
        <v>655</v>
      </c>
      <c r="D12018">
        <v>561492</v>
      </c>
      <c r="E12018" s="14" t="s">
        <v>236</v>
      </c>
      <c r="F12018">
        <v>56</v>
      </c>
      <c r="G12018" s="21">
        <v>34335</v>
      </c>
      <c r="H12018">
        <v>1994</v>
      </c>
      <c r="I12018">
        <v>32</v>
      </c>
      <c r="J12018" s="14" t="s">
        <v>675</v>
      </c>
      <c r="K12018">
        <v>0</v>
      </c>
      <c r="L12018" s="14" t="s">
        <v>31755</v>
      </c>
      <c r="M12018" s="14" t="s">
        <v>1003</v>
      </c>
      <c r="N12018" s="14" t="s">
        <v>701</v>
      </c>
      <c r="O12018" s="14" t="s">
        <v>5442</v>
      </c>
      <c r="P12018">
        <v>0</v>
      </c>
      <c r="Q12018">
        <v>5757610581711</v>
      </c>
      <c r="R12018">
        <v>6005289000010001</v>
      </c>
    </row>
    <row r="12019" spans="1:18" x14ac:dyDescent="0.3">
      <c r="A12019" s="14" t="s">
        <v>31756</v>
      </c>
      <c r="B12019" s="14" t="s">
        <v>31757</v>
      </c>
      <c r="C12019" s="14" t="s">
        <v>654</v>
      </c>
      <c r="D12019">
        <v>541199</v>
      </c>
      <c r="E12019" s="14" t="s">
        <v>180</v>
      </c>
      <c r="F12019">
        <v>54</v>
      </c>
      <c r="G12019" s="21">
        <v>46113</v>
      </c>
      <c r="H12019">
        <v>2026</v>
      </c>
      <c r="I12019">
        <v>0</v>
      </c>
      <c r="J12019" s="14" t="s">
        <v>676</v>
      </c>
      <c r="K12019">
        <v>0</v>
      </c>
      <c r="L12019" s="14" t="s">
        <v>31758</v>
      </c>
      <c r="M12019" s="14" t="s">
        <v>974</v>
      </c>
      <c r="N12019" s="14" t="s">
        <v>701</v>
      </c>
      <c r="O12019" s="14" t="s">
        <v>3080</v>
      </c>
      <c r="P12019">
        <v>0</v>
      </c>
      <c r="Q12019">
        <v>8906340808265</v>
      </c>
      <c r="R12019">
        <v>6061233830010001</v>
      </c>
    </row>
    <row r="12020" spans="1:18" x14ac:dyDescent="0.3">
      <c r="A12020" s="14" t="s">
        <v>31759</v>
      </c>
      <c r="B12020" s="14" t="s">
        <v>31760</v>
      </c>
      <c r="C12020" s="14" t="s">
        <v>654</v>
      </c>
      <c r="D12020">
        <v>541611</v>
      </c>
      <c r="E12020" s="14" t="s">
        <v>28</v>
      </c>
      <c r="F12020">
        <v>54</v>
      </c>
      <c r="G12020" s="21">
        <v>32377</v>
      </c>
      <c r="H12020">
        <v>1988</v>
      </c>
      <c r="I12020">
        <v>37</v>
      </c>
      <c r="J12020" s="14" t="s">
        <v>675</v>
      </c>
      <c r="K12020">
        <v>0</v>
      </c>
      <c r="L12020" s="14" t="s">
        <v>31761</v>
      </c>
      <c r="M12020" s="14" t="s">
        <v>700</v>
      </c>
      <c r="N12020" s="14" t="s">
        <v>701</v>
      </c>
      <c r="O12020" s="14" t="s">
        <v>732</v>
      </c>
      <c r="P12020">
        <v>1</v>
      </c>
      <c r="Q12020">
        <v>991210099746</v>
      </c>
      <c r="R12020">
        <v>6040674180010001</v>
      </c>
    </row>
    <row r="12021" spans="1:18" x14ac:dyDescent="0.3">
      <c r="A12021" s="14" t="s">
        <v>31762</v>
      </c>
      <c r="B12021" s="14" t="s">
        <v>31763</v>
      </c>
      <c r="C12021" s="14" t="s">
        <v>656</v>
      </c>
      <c r="D12021">
        <v>458110</v>
      </c>
      <c r="E12021" s="14" t="s">
        <v>50</v>
      </c>
      <c r="F12021">
        <v>45</v>
      </c>
      <c r="G12021" s="21">
        <v>45809</v>
      </c>
      <c r="H12021">
        <v>2025</v>
      </c>
      <c r="I12021">
        <v>1</v>
      </c>
      <c r="J12021" s="14" t="s">
        <v>672</v>
      </c>
      <c r="K12021">
        <v>0</v>
      </c>
      <c r="L12021" s="14" t="s">
        <v>31764</v>
      </c>
      <c r="M12021" s="14" t="s">
        <v>2180</v>
      </c>
      <c r="N12021" s="14" t="s">
        <v>701</v>
      </c>
      <c r="O12021" s="14" t="s">
        <v>2181</v>
      </c>
      <c r="P12021">
        <v>0</v>
      </c>
      <c r="Q12021">
        <v>8834480800610</v>
      </c>
      <c r="R12021">
        <v>6053707810010001</v>
      </c>
    </row>
    <row r="12022" spans="1:18" x14ac:dyDescent="0.3">
      <c r="A12022" s="14" t="s">
        <v>31765</v>
      </c>
      <c r="B12022" s="14" t="s">
        <v>31765</v>
      </c>
      <c r="C12022" s="14" t="s">
        <v>656</v>
      </c>
      <c r="D12022">
        <v>541618</v>
      </c>
      <c r="E12022" s="14" t="s">
        <v>56</v>
      </c>
      <c r="F12022">
        <v>54</v>
      </c>
      <c r="G12022" s="21">
        <v>45712</v>
      </c>
      <c r="H12022">
        <v>2025</v>
      </c>
      <c r="I12022">
        <v>1</v>
      </c>
      <c r="J12022" s="14" t="s">
        <v>672</v>
      </c>
      <c r="K12022">
        <v>0</v>
      </c>
      <c r="L12022" s="14" t="s">
        <v>29068</v>
      </c>
      <c r="M12022" s="14" t="s">
        <v>700</v>
      </c>
      <c r="N12022" s="14" t="s">
        <v>701</v>
      </c>
      <c r="O12022" s="14" t="s">
        <v>707</v>
      </c>
      <c r="P12022">
        <v>1</v>
      </c>
      <c r="Q12022">
        <v>8816970798762</v>
      </c>
      <c r="R12022">
        <v>6057637330010001</v>
      </c>
    </row>
    <row r="12023" spans="1:18" x14ac:dyDescent="0.3">
      <c r="A12023" s="14" t="s">
        <v>31766</v>
      </c>
      <c r="B12023" s="14" t="s">
        <v>31767</v>
      </c>
      <c r="C12023" s="14" t="s">
        <v>655</v>
      </c>
      <c r="D12023">
        <v>236118</v>
      </c>
      <c r="E12023" s="14" t="s">
        <v>29</v>
      </c>
      <c r="F12023">
        <v>23</v>
      </c>
      <c r="G12023" s="21">
        <v>45391</v>
      </c>
      <c r="H12023">
        <v>2024</v>
      </c>
      <c r="I12023">
        <v>2</v>
      </c>
      <c r="J12023" s="14" t="s">
        <v>672</v>
      </c>
      <c r="K12023">
        <v>0</v>
      </c>
      <c r="L12023" s="14" t="s">
        <v>31768</v>
      </c>
      <c r="M12023" s="14" t="s">
        <v>2867</v>
      </c>
      <c r="N12023" s="14" t="s">
        <v>701</v>
      </c>
      <c r="O12023" s="14" t="s">
        <v>2868</v>
      </c>
      <c r="P12023">
        <v>0</v>
      </c>
      <c r="Q12023">
        <v>8751720791847</v>
      </c>
      <c r="R12023">
        <v>6051206500010001</v>
      </c>
    </row>
    <row r="12024" spans="1:18" x14ac:dyDescent="0.3">
      <c r="A12024" s="14" t="s">
        <v>31769</v>
      </c>
      <c r="B12024" s="14" t="s">
        <v>31770</v>
      </c>
      <c r="C12024" s="14" t="s">
        <v>657</v>
      </c>
      <c r="D12024">
        <v>238220</v>
      </c>
      <c r="E12024" s="14" t="s">
        <v>34</v>
      </c>
      <c r="F12024">
        <v>23</v>
      </c>
      <c r="G12024" s="21">
        <v>45474</v>
      </c>
      <c r="H12024">
        <v>2024</v>
      </c>
      <c r="I12024">
        <v>2</v>
      </c>
      <c r="J12024" s="14" t="s">
        <v>672</v>
      </c>
      <c r="K12024">
        <v>0</v>
      </c>
      <c r="L12024" s="14" t="s">
        <v>31771</v>
      </c>
      <c r="M12024" s="14" t="s">
        <v>727</v>
      </c>
      <c r="N12024" s="14" t="s">
        <v>701</v>
      </c>
      <c r="O12024" s="14" t="s">
        <v>2807</v>
      </c>
      <c r="P12024">
        <v>0</v>
      </c>
      <c r="Q12024">
        <v>8768300793591</v>
      </c>
      <c r="R12024">
        <v>6052772600010001</v>
      </c>
    </row>
    <row r="12025" spans="1:18" x14ac:dyDescent="0.3">
      <c r="A12025" s="14" t="s">
        <v>31772</v>
      </c>
      <c r="B12025" s="14" t="s">
        <v>31773</v>
      </c>
      <c r="C12025" s="14" t="s">
        <v>654</v>
      </c>
      <c r="D12025">
        <v>624190</v>
      </c>
      <c r="E12025" s="14" t="s">
        <v>54</v>
      </c>
      <c r="F12025">
        <v>62</v>
      </c>
      <c r="G12025" s="21">
        <v>42887</v>
      </c>
      <c r="H12025">
        <v>2017</v>
      </c>
      <c r="I12025">
        <v>9</v>
      </c>
      <c r="J12025" s="14" t="s">
        <v>674</v>
      </c>
      <c r="K12025">
        <v>0</v>
      </c>
      <c r="L12025" s="14" t="s">
        <v>31774</v>
      </c>
      <c r="M12025" s="14" t="s">
        <v>700</v>
      </c>
      <c r="N12025" s="14" t="s">
        <v>701</v>
      </c>
      <c r="O12025" s="14" t="s">
        <v>753</v>
      </c>
      <c r="P12025">
        <v>1</v>
      </c>
      <c r="Q12025">
        <v>8086340721935</v>
      </c>
      <c r="R12025">
        <v>6041202900010001</v>
      </c>
    </row>
    <row r="12026" spans="1:18" x14ac:dyDescent="0.3">
      <c r="A12026" s="14" t="s">
        <v>31775</v>
      </c>
      <c r="B12026" s="14" t="s">
        <v>31776</v>
      </c>
      <c r="C12026" s="14" t="s">
        <v>654</v>
      </c>
      <c r="D12026">
        <v>721191</v>
      </c>
      <c r="E12026" s="14" t="s">
        <v>42</v>
      </c>
      <c r="F12026">
        <v>72</v>
      </c>
      <c r="G12026" s="21">
        <v>43191</v>
      </c>
      <c r="H12026">
        <v>2018</v>
      </c>
      <c r="I12026">
        <v>8</v>
      </c>
      <c r="J12026" s="14" t="s">
        <v>674</v>
      </c>
      <c r="K12026">
        <v>0</v>
      </c>
      <c r="L12026" s="14" t="s">
        <v>31777</v>
      </c>
      <c r="M12026" s="14" t="s">
        <v>700</v>
      </c>
      <c r="N12026" s="14" t="s">
        <v>701</v>
      </c>
      <c r="O12026" s="14" t="s">
        <v>714</v>
      </c>
      <c r="P12026">
        <v>1</v>
      </c>
      <c r="Q12026">
        <v>8421500756967</v>
      </c>
    </row>
    <row r="12027" spans="1:18" x14ac:dyDescent="0.3">
      <c r="A12027" s="14" t="s">
        <v>31778</v>
      </c>
      <c r="B12027" s="14" t="s">
        <v>31778</v>
      </c>
      <c r="C12027" s="14" t="s">
        <v>656</v>
      </c>
      <c r="D12027">
        <v>541613</v>
      </c>
      <c r="E12027" s="14" t="s">
        <v>53</v>
      </c>
      <c r="F12027">
        <v>54</v>
      </c>
      <c r="G12027" s="21">
        <v>46034</v>
      </c>
      <c r="H12027">
        <v>2026</v>
      </c>
      <c r="I12027">
        <v>0</v>
      </c>
      <c r="J12027" s="14" t="s">
        <v>676</v>
      </c>
      <c r="K12027">
        <v>0</v>
      </c>
      <c r="L12027" s="14" t="s">
        <v>31779</v>
      </c>
      <c r="M12027" s="14" t="s">
        <v>700</v>
      </c>
      <c r="N12027" s="14" t="s">
        <v>701</v>
      </c>
      <c r="O12027" s="14" t="s">
        <v>745</v>
      </c>
      <c r="P12027">
        <v>1</v>
      </c>
      <c r="Q12027">
        <v>8888620806326</v>
      </c>
      <c r="R12027">
        <v>6060300390010001</v>
      </c>
    </row>
    <row r="12028" spans="1:18" x14ac:dyDescent="0.3">
      <c r="A12028" s="14" t="s">
        <v>31780</v>
      </c>
      <c r="B12028" s="14" t="s">
        <v>31780</v>
      </c>
      <c r="C12028" s="14" t="s">
        <v>655</v>
      </c>
      <c r="D12028">
        <v>456199</v>
      </c>
      <c r="E12028" s="14" t="s">
        <v>100</v>
      </c>
      <c r="F12028">
        <v>45</v>
      </c>
      <c r="G12028" s="21">
        <v>43465</v>
      </c>
      <c r="H12028">
        <v>2018</v>
      </c>
      <c r="I12028">
        <v>7</v>
      </c>
      <c r="J12028" s="14" t="s">
        <v>674</v>
      </c>
      <c r="K12028">
        <v>0</v>
      </c>
      <c r="L12028" s="14" t="s">
        <v>31781</v>
      </c>
      <c r="M12028" s="14" t="s">
        <v>1060</v>
      </c>
      <c r="N12028" s="14" t="s">
        <v>701</v>
      </c>
      <c r="O12028" s="14" t="s">
        <v>1061</v>
      </c>
      <c r="P12028">
        <v>0</v>
      </c>
      <c r="Q12028">
        <v>8379170752547</v>
      </c>
      <c r="R12028">
        <v>6027303120010001</v>
      </c>
    </row>
    <row r="12029" spans="1:18" x14ac:dyDescent="0.3">
      <c r="A12029" s="14" t="s">
        <v>31782</v>
      </c>
      <c r="B12029" s="14" t="s">
        <v>31782</v>
      </c>
      <c r="C12029" s="14" t="s">
        <v>655</v>
      </c>
      <c r="D12029">
        <v>813319</v>
      </c>
      <c r="E12029" s="14" t="s">
        <v>111</v>
      </c>
      <c r="F12029">
        <v>81</v>
      </c>
      <c r="G12029" s="21">
        <v>23377</v>
      </c>
      <c r="H12029">
        <v>1964</v>
      </c>
      <c r="I12029">
        <v>62</v>
      </c>
      <c r="J12029" s="14" t="s">
        <v>675</v>
      </c>
      <c r="K12029">
        <v>0</v>
      </c>
      <c r="L12029" s="14" t="s">
        <v>31783</v>
      </c>
      <c r="M12029" s="14" t="s">
        <v>700</v>
      </c>
      <c r="N12029" s="14" t="s">
        <v>701</v>
      </c>
      <c r="O12029" s="14" t="s">
        <v>847</v>
      </c>
      <c r="P12029">
        <v>1</v>
      </c>
      <c r="Q12029">
        <v>673490076898</v>
      </c>
      <c r="R12029">
        <v>6004219750010001</v>
      </c>
    </row>
    <row r="12030" spans="1:18" x14ac:dyDescent="0.3">
      <c r="A12030" s="14" t="s">
        <v>31784</v>
      </c>
      <c r="B12030" s="14" t="s">
        <v>31785</v>
      </c>
      <c r="C12030" s="14" t="s">
        <v>654</v>
      </c>
      <c r="D12030">
        <v>721199</v>
      </c>
      <c r="E12030" s="14" t="s">
        <v>25</v>
      </c>
      <c r="F12030">
        <v>72</v>
      </c>
      <c r="G12030" s="21">
        <v>43466</v>
      </c>
      <c r="H12030">
        <v>2019</v>
      </c>
      <c r="I12030">
        <v>7</v>
      </c>
      <c r="J12030" s="14" t="s">
        <v>674</v>
      </c>
      <c r="K12030">
        <v>0</v>
      </c>
      <c r="L12030" s="14" t="s">
        <v>31786</v>
      </c>
      <c r="M12030" s="14" t="s">
        <v>700</v>
      </c>
      <c r="N12030" s="14" t="s">
        <v>701</v>
      </c>
      <c r="O12030" s="14" t="s">
        <v>757</v>
      </c>
      <c r="P12030">
        <v>1</v>
      </c>
      <c r="Q12030">
        <v>8371830751769</v>
      </c>
      <c r="R12030">
        <v>6043937260010001</v>
      </c>
    </row>
    <row r="12031" spans="1:18" x14ac:dyDescent="0.3">
      <c r="A12031" s="14" t="s">
        <v>31787</v>
      </c>
      <c r="B12031" s="14" t="s">
        <v>31788</v>
      </c>
      <c r="C12031" s="14" t="s">
        <v>654</v>
      </c>
      <c r="D12031">
        <v>621330</v>
      </c>
      <c r="E12031" s="14" t="s">
        <v>24</v>
      </c>
      <c r="F12031">
        <v>62</v>
      </c>
      <c r="G12031" s="21">
        <v>40280</v>
      </c>
      <c r="H12031">
        <v>2010</v>
      </c>
      <c r="I12031">
        <v>16</v>
      </c>
      <c r="J12031" s="14" t="s">
        <v>673</v>
      </c>
      <c r="K12031">
        <v>0</v>
      </c>
      <c r="L12031" s="14" t="s">
        <v>31789</v>
      </c>
      <c r="M12031" s="14" t="s">
        <v>700</v>
      </c>
      <c r="N12031" s="14" t="s">
        <v>701</v>
      </c>
      <c r="O12031" s="14" t="s">
        <v>1043</v>
      </c>
      <c r="P12031">
        <v>1</v>
      </c>
      <c r="Q12031">
        <v>7270020636198</v>
      </c>
      <c r="R12031">
        <v>6029993350010001</v>
      </c>
    </row>
    <row r="12032" spans="1:18" x14ac:dyDescent="0.3">
      <c r="A12032" s="14" t="s">
        <v>31790</v>
      </c>
      <c r="B12032" s="14" t="s">
        <v>31791</v>
      </c>
      <c r="C12032" s="14" t="s">
        <v>654</v>
      </c>
      <c r="D12032">
        <v>485999</v>
      </c>
      <c r="E12032" s="14" t="s">
        <v>23</v>
      </c>
      <c r="F12032">
        <v>48</v>
      </c>
      <c r="G12032" s="21">
        <v>43849</v>
      </c>
      <c r="H12032">
        <v>2020</v>
      </c>
      <c r="I12032">
        <v>6</v>
      </c>
      <c r="J12032" s="14" t="s">
        <v>674</v>
      </c>
      <c r="K12032">
        <v>0</v>
      </c>
      <c r="L12032" s="14" t="s">
        <v>31792</v>
      </c>
      <c r="M12032" s="14" t="s">
        <v>3266</v>
      </c>
      <c r="N12032" s="14" t="s">
        <v>701</v>
      </c>
      <c r="O12032" s="14" t="s">
        <v>3267</v>
      </c>
      <c r="P12032">
        <v>0</v>
      </c>
      <c r="Q12032">
        <v>8462940761411</v>
      </c>
      <c r="R12032">
        <v>6045679560010001</v>
      </c>
    </row>
    <row r="12033" spans="1:18" x14ac:dyDescent="0.3">
      <c r="A12033" s="14" t="s">
        <v>31793</v>
      </c>
      <c r="B12033" s="14" t="s">
        <v>31794</v>
      </c>
      <c r="C12033" s="14" t="s">
        <v>656</v>
      </c>
      <c r="D12033">
        <v>458310</v>
      </c>
      <c r="E12033" s="14" t="s">
        <v>69</v>
      </c>
      <c r="F12033">
        <v>45</v>
      </c>
      <c r="G12033" s="21">
        <v>44310</v>
      </c>
      <c r="H12033">
        <v>2021</v>
      </c>
      <c r="I12033">
        <v>5</v>
      </c>
      <c r="J12033" s="14" t="s">
        <v>672</v>
      </c>
      <c r="K12033">
        <v>0</v>
      </c>
      <c r="L12033" s="14" t="s">
        <v>31795</v>
      </c>
      <c r="M12033" s="14" t="s">
        <v>700</v>
      </c>
      <c r="N12033" s="14" t="s">
        <v>701</v>
      </c>
      <c r="O12033" s="14" t="s">
        <v>757</v>
      </c>
      <c r="P12033">
        <v>1</v>
      </c>
      <c r="Q12033">
        <v>8559000771531</v>
      </c>
      <c r="R12033">
        <v>6047101550010001</v>
      </c>
    </row>
    <row r="12034" spans="1:18" x14ac:dyDescent="0.3">
      <c r="A12034" s="14" t="s">
        <v>31796</v>
      </c>
      <c r="B12034" s="14" t="s">
        <v>31797</v>
      </c>
      <c r="C12034" s="14" t="s">
        <v>654</v>
      </c>
      <c r="D12034">
        <v>458310</v>
      </c>
      <c r="E12034" s="14" t="s">
        <v>69</v>
      </c>
      <c r="F12034">
        <v>45</v>
      </c>
      <c r="G12034" s="21">
        <v>44686</v>
      </c>
      <c r="H12034">
        <v>2022</v>
      </c>
      <c r="I12034">
        <v>4</v>
      </c>
      <c r="J12034" s="14" t="s">
        <v>672</v>
      </c>
      <c r="K12034">
        <v>0</v>
      </c>
      <c r="L12034" s="14" t="s">
        <v>31795</v>
      </c>
      <c r="M12034" s="14" t="s">
        <v>700</v>
      </c>
      <c r="N12034" s="14" t="s">
        <v>701</v>
      </c>
      <c r="O12034" s="14" t="s">
        <v>757</v>
      </c>
      <c r="P12034">
        <v>1</v>
      </c>
      <c r="Q12034">
        <v>8611450777032</v>
      </c>
      <c r="R12034">
        <v>6046725000010002</v>
      </c>
    </row>
    <row r="12035" spans="1:18" x14ac:dyDescent="0.3">
      <c r="A12035" s="14" t="s">
        <v>31798</v>
      </c>
      <c r="B12035" s="14" t="s">
        <v>31799</v>
      </c>
      <c r="C12035" s="14" t="s">
        <v>664</v>
      </c>
      <c r="D12035">
        <v>541110</v>
      </c>
      <c r="E12035" s="14" t="s">
        <v>38</v>
      </c>
      <c r="F12035">
        <v>54</v>
      </c>
      <c r="G12035" s="21">
        <v>30864</v>
      </c>
      <c r="H12035">
        <v>1984</v>
      </c>
      <c r="I12035">
        <v>42</v>
      </c>
      <c r="J12035" s="14" t="s">
        <v>675</v>
      </c>
      <c r="K12035">
        <v>0</v>
      </c>
      <c r="L12035" s="14" t="s">
        <v>31800</v>
      </c>
      <c r="M12035" s="14" t="s">
        <v>700</v>
      </c>
      <c r="N12035" s="14" t="s">
        <v>701</v>
      </c>
      <c r="O12035" s="14" t="s">
        <v>831</v>
      </c>
      <c r="P12035">
        <v>1</v>
      </c>
      <c r="Q12035">
        <v>409960048561</v>
      </c>
      <c r="R12035">
        <v>6016779240010001</v>
      </c>
    </row>
    <row r="12036" spans="1:18" x14ac:dyDescent="0.3">
      <c r="A12036" s="14" t="s">
        <v>31801</v>
      </c>
      <c r="B12036" s="14" t="s">
        <v>31802</v>
      </c>
      <c r="C12036" s="14" t="s">
        <v>654</v>
      </c>
      <c r="D12036">
        <v>721199</v>
      </c>
      <c r="E12036" s="14" t="s">
        <v>25</v>
      </c>
      <c r="F12036">
        <v>72</v>
      </c>
      <c r="G12036" s="21">
        <v>44520</v>
      </c>
      <c r="H12036">
        <v>2021</v>
      </c>
      <c r="I12036">
        <v>4</v>
      </c>
      <c r="J12036" s="14" t="s">
        <v>672</v>
      </c>
      <c r="K12036">
        <v>0</v>
      </c>
      <c r="L12036" s="14" t="s">
        <v>31803</v>
      </c>
      <c r="M12036" s="14" t="s">
        <v>700</v>
      </c>
      <c r="N12036" s="14" t="s">
        <v>701</v>
      </c>
      <c r="O12036" s="14" t="s">
        <v>777</v>
      </c>
      <c r="P12036">
        <v>1</v>
      </c>
      <c r="Q12036">
        <v>8571810772870</v>
      </c>
    </row>
    <row r="12037" spans="1:18" x14ac:dyDescent="0.3">
      <c r="A12037" s="14" t="s">
        <v>31804</v>
      </c>
      <c r="B12037" s="14" t="s">
        <v>31804</v>
      </c>
      <c r="C12037" s="14" t="s">
        <v>655</v>
      </c>
      <c r="D12037">
        <v>541110</v>
      </c>
      <c r="E12037" s="14" t="s">
        <v>38</v>
      </c>
      <c r="F12037">
        <v>54</v>
      </c>
      <c r="G12037" s="21">
        <v>43859</v>
      </c>
      <c r="H12037">
        <v>2020</v>
      </c>
      <c r="I12037">
        <v>6</v>
      </c>
      <c r="J12037" s="14" t="s">
        <v>674</v>
      </c>
      <c r="K12037">
        <v>0</v>
      </c>
      <c r="L12037" s="14" t="s">
        <v>31805</v>
      </c>
      <c r="M12037" s="14" t="s">
        <v>700</v>
      </c>
      <c r="N12037" s="14" t="s">
        <v>701</v>
      </c>
      <c r="O12037" s="14" t="s">
        <v>702</v>
      </c>
      <c r="P12037">
        <v>1</v>
      </c>
      <c r="Q12037">
        <v>8472540762427</v>
      </c>
      <c r="R12037">
        <v>6045759480010001</v>
      </c>
    </row>
    <row r="12038" spans="1:18" x14ac:dyDescent="0.3">
      <c r="A12038" s="14" t="s">
        <v>31806</v>
      </c>
      <c r="B12038" s="14" t="s">
        <v>31806</v>
      </c>
      <c r="C12038" s="14" t="s">
        <v>660</v>
      </c>
      <c r="D12038">
        <v>711130</v>
      </c>
      <c r="E12038" s="14" t="s">
        <v>109</v>
      </c>
      <c r="F12038">
        <v>71</v>
      </c>
      <c r="G12038" s="21">
        <v>42736</v>
      </c>
      <c r="H12038">
        <v>2017</v>
      </c>
      <c r="I12038">
        <v>9</v>
      </c>
      <c r="J12038" s="14" t="s">
        <v>674</v>
      </c>
      <c r="K12038">
        <v>0</v>
      </c>
      <c r="L12038" s="14" t="s">
        <v>31807</v>
      </c>
      <c r="M12038" s="14" t="s">
        <v>700</v>
      </c>
      <c r="N12038" s="14" t="s">
        <v>701</v>
      </c>
      <c r="O12038" s="14" t="s">
        <v>847</v>
      </c>
      <c r="P12038">
        <v>1</v>
      </c>
      <c r="Q12038">
        <v>8027380715804</v>
      </c>
      <c r="R12038">
        <v>6040809310010001</v>
      </c>
    </row>
    <row r="12039" spans="1:18" x14ac:dyDescent="0.3">
      <c r="A12039" s="14" t="s">
        <v>31808</v>
      </c>
      <c r="B12039" s="14" t="s">
        <v>31809</v>
      </c>
      <c r="C12039" s="14" t="s">
        <v>654</v>
      </c>
      <c r="D12039">
        <v>812990</v>
      </c>
      <c r="E12039" s="14" t="s">
        <v>21</v>
      </c>
      <c r="F12039">
        <v>81</v>
      </c>
      <c r="G12039" s="21">
        <v>34700</v>
      </c>
      <c r="H12039">
        <v>1995</v>
      </c>
      <c r="I12039">
        <v>31</v>
      </c>
      <c r="J12039" s="14" t="s">
        <v>675</v>
      </c>
      <c r="K12039">
        <v>0</v>
      </c>
      <c r="L12039" s="14" t="s">
        <v>31810</v>
      </c>
      <c r="M12039" s="14" t="s">
        <v>700</v>
      </c>
      <c r="N12039" s="14" t="s">
        <v>701</v>
      </c>
      <c r="O12039" s="14" t="s">
        <v>893</v>
      </c>
      <c r="P12039">
        <v>1</v>
      </c>
      <c r="Q12039">
        <v>1735690176005</v>
      </c>
      <c r="R12039">
        <v>6015992100010001</v>
      </c>
    </row>
    <row r="12040" spans="1:18" x14ac:dyDescent="0.3">
      <c r="A12040" s="14" t="s">
        <v>31811</v>
      </c>
      <c r="B12040" s="14" t="s">
        <v>31811</v>
      </c>
      <c r="C12040" s="14" t="s">
        <v>657</v>
      </c>
      <c r="D12040">
        <v>531110</v>
      </c>
      <c r="E12040" s="14" t="s">
        <v>20</v>
      </c>
      <c r="F12040">
        <v>53</v>
      </c>
      <c r="G12040" s="21">
        <v>45597</v>
      </c>
      <c r="H12040">
        <v>2024</v>
      </c>
      <c r="I12040">
        <v>1</v>
      </c>
      <c r="J12040" s="14" t="s">
        <v>672</v>
      </c>
      <c r="K12040">
        <v>0</v>
      </c>
      <c r="L12040" s="14" t="s">
        <v>31812</v>
      </c>
      <c r="M12040" s="14" t="s">
        <v>700</v>
      </c>
      <c r="N12040" s="14" t="s">
        <v>701</v>
      </c>
      <c r="O12040" s="14" t="s">
        <v>1043</v>
      </c>
      <c r="P12040">
        <v>1</v>
      </c>
      <c r="Q12040">
        <v>8793740796298</v>
      </c>
      <c r="R12040">
        <v>6048858950010001</v>
      </c>
    </row>
    <row r="12041" spans="1:18" x14ac:dyDescent="0.3">
      <c r="A12041" s="14" t="s">
        <v>31813</v>
      </c>
      <c r="B12041" s="14" t="s">
        <v>31813</v>
      </c>
      <c r="C12041" s="14" t="s">
        <v>657</v>
      </c>
      <c r="D12041">
        <v>561110</v>
      </c>
      <c r="E12041" s="14" t="s">
        <v>104</v>
      </c>
      <c r="F12041">
        <v>56</v>
      </c>
      <c r="G12041" s="21">
        <v>41457</v>
      </c>
      <c r="H12041">
        <v>2013</v>
      </c>
      <c r="I12041">
        <v>13</v>
      </c>
      <c r="J12041" s="14" t="s">
        <v>673</v>
      </c>
      <c r="K12041">
        <v>0</v>
      </c>
      <c r="L12041" s="14" t="s">
        <v>31814</v>
      </c>
      <c r="M12041" s="14" t="s">
        <v>700</v>
      </c>
      <c r="N12041" s="14" t="s">
        <v>701</v>
      </c>
      <c r="O12041" s="14" t="s">
        <v>714</v>
      </c>
      <c r="P12041">
        <v>1</v>
      </c>
      <c r="Q12041">
        <v>7634800674902</v>
      </c>
      <c r="R12041">
        <v>6033151870010001</v>
      </c>
    </row>
    <row r="12042" spans="1:18" x14ac:dyDescent="0.3">
      <c r="A12042" s="14" t="s">
        <v>31815</v>
      </c>
      <c r="B12042" s="14" t="s">
        <v>31815</v>
      </c>
      <c r="C12042" s="14" t="s">
        <v>655</v>
      </c>
      <c r="D12042">
        <v>513210</v>
      </c>
      <c r="E12042" s="14" t="s">
        <v>72</v>
      </c>
      <c r="F12042">
        <v>51</v>
      </c>
      <c r="G12042" s="21">
        <v>44927</v>
      </c>
      <c r="H12042">
        <v>2023</v>
      </c>
      <c r="I12042">
        <v>3</v>
      </c>
      <c r="J12042" s="14" t="s">
        <v>672</v>
      </c>
      <c r="K12042">
        <v>0</v>
      </c>
      <c r="L12042" s="14" t="s">
        <v>31816</v>
      </c>
      <c r="M12042" s="14" t="s">
        <v>5085</v>
      </c>
      <c r="N12042" s="14" t="s">
        <v>769</v>
      </c>
      <c r="O12042" s="14" t="s">
        <v>31817</v>
      </c>
      <c r="P12042">
        <v>0</v>
      </c>
      <c r="Q12042">
        <v>8690310785279</v>
      </c>
      <c r="R12042">
        <v>6035137180010001</v>
      </c>
    </row>
    <row r="12043" spans="1:18" x14ac:dyDescent="0.3">
      <c r="A12043" s="14" t="s">
        <v>31818</v>
      </c>
      <c r="B12043" s="14" t="s">
        <v>31818</v>
      </c>
      <c r="C12043" s="14" t="s">
        <v>655</v>
      </c>
      <c r="D12043">
        <v>541511</v>
      </c>
      <c r="E12043" s="14" t="s">
        <v>40</v>
      </c>
      <c r="F12043">
        <v>54</v>
      </c>
      <c r="G12043" s="21">
        <v>44562</v>
      </c>
      <c r="H12043">
        <v>2022</v>
      </c>
      <c r="I12043">
        <v>4</v>
      </c>
      <c r="J12043" s="14" t="s">
        <v>672</v>
      </c>
      <c r="K12043">
        <v>0</v>
      </c>
      <c r="L12043" s="14" t="s">
        <v>31819</v>
      </c>
      <c r="M12043" s="14" t="s">
        <v>862</v>
      </c>
      <c r="N12043" s="14" t="s">
        <v>701</v>
      </c>
      <c r="O12043" s="14" t="s">
        <v>863</v>
      </c>
      <c r="P12043">
        <v>0</v>
      </c>
      <c r="Q12043">
        <v>8596040775433</v>
      </c>
      <c r="R12043">
        <v>6041517490010001</v>
      </c>
    </row>
    <row r="12044" spans="1:18" x14ac:dyDescent="0.3">
      <c r="A12044" s="14" t="s">
        <v>31820</v>
      </c>
      <c r="B12044" s="14" t="s">
        <v>31820</v>
      </c>
      <c r="C12044" s="14" t="s">
        <v>656</v>
      </c>
      <c r="D12044">
        <v>561320</v>
      </c>
      <c r="E12044" s="14" t="s">
        <v>85</v>
      </c>
      <c r="F12044">
        <v>56</v>
      </c>
      <c r="G12044" s="21">
        <v>45947</v>
      </c>
      <c r="H12044">
        <v>2025</v>
      </c>
      <c r="I12044">
        <v>0</v>
      </c>
      <c r="J12044" s="14" t="s">
        <v>676</v>
      </c>
      <c r="K12044">
        <v>0</v>
      </c>
      <c r="L12044" s="14" t="s">
        <v>31821</v>
      </c>
      <c r="M12044" s="14" t="s">
        <v>31822</v>
      </c>
      <c r="N12044" s="14" t="s">
        <v>3859</v>
      </c>
      <c r="O12044" s="14" t="s">
        <v>31823</v>
      </c>
      <c r="P12044">
        <v>0</v>
      </c>
      <c r="Q12044">
        <v>8880320805402</v>
      </c>
      <c r="R12044">
        <v>6060045260010001</v>
      </c>
    </row>
    <row r="12045" spans="1:18" x14ac:dyDescent="0.3">
      <c r="A12045" s="14" t="s">
        <v>31824</v>
      </c>
      <c r="B12045" s="14" t="s">
        <v>31825</v>
      </c>
      <c r="C12045" s="14" t="s">
        <v>656</v>
      </c>
      <c r="D12045">
        <v>445131</v>
      </c>
      <c r="E12045" s="14" t="s">
        <v>116</v>
      </c>
      <c r="F12045">
        <v>44</v>
      </c>
      <c r="G12045" s="21">
        <v>44929</v>
      </c>
      <c r="H12045">
        <v>2023</v>
      </c>
      <c r="I12045">
        <v>3</v>
      </c>
      <c r="J12045" s="14" t="s">
        <v>672</v>
      </c>
      <c r="K12045">
        <v>0</v>
      </c>
      <c r="L12045" s="14" t="s">
        <v>31826</v>
      </c>
      <c r="M12045" s="14" t="s">
        <v>700</v>
      </c>
      <c r="N12045" s="14" t="s">
        <v>701</v>
      </c>
      <c r="O12045" s="14" t="s">
        <v>831</v>
      </c>
      <c r="P12045">
        <v>1</v>
      </c>
      <c r="Q12045">
        <v>8690330785281</v>
      </c>
      <c r="R12045">
        <v>6033507790010003</v>
      </c>
    </row>
    <row r="12046" spans="1:18" x14ac:dyDescent="0.3">
      <c r="A12046" s="14" t="s">
        <v>31827</v>
      </c>
      <c r="B12046" s="14" t="s">
        <v>31828</v>
      </c>
      <c r="C12046" s="14" t="s">
        <v>656</v>
      </c>
      <c r="D12046">
        <v>713990</v>
      </c>
      <c r="E12046" s="14" t="s">
        <v>70</v>
      </c>
      <c r="F12046">
        <v>71</v>
      </c>
      <c r="G12046" s="21">
        <v>45463</v>
      </c>
      <c r="H12046">
        <v>2024</v>
      </c>
      <c r="I12046">
        <v>2</v>
      </c>
      <c r="J12046" s="14" t="s">
        <v>672</v>
      </c>
      <c r="K12046">
        <v>0</v>
      </c>
      <c r="L12046" s="14" t="s">
        <v>31829</v>
      </c>
      <c r="M12046" s="14" t="s">
        <v>700</v>
      </c>
      <c r="N12046" s="14" t="s">
        <v>701</v>
      </c>
      <c r="O12046" s="14" t="s">
        <v>868</v>
      </c>
      <c r="P12046">
        <v>1</v>
      </c>
      <c r="Q12046">
        <v>8767370793492</v>
      </c>
      <c r="R12046">
        <v>6055085860010001</v>
      </c>
    </row>
    <row r="12047" spans="1:18" x14ac:dyDescent="0.3">
      <c r="A12047" s="14" t="s">
        <v>31830</v>
      </c>
      <c r="B12047" s="14" t="s">
        <v>31830</v>
      </c>
      <c r="C12047" s="14" t="s">
        <v>657</v>
      </c>
      <c r="D12047">
        <v>484110</v>
      </c>
      <c r="E12047" s="14" t="s">
        <v>129</v>
      </c>
      <c r="F12047">
        <v>48</v>
      </c>
      <c r="G12047" s="21">
        <v>40609</v>
      </c>
      <c r="H12047">
        <v>2011</v>
      </c>
      <c r="I12047">
        <v>15</v>
      </c>
      <c r="J12047" s="14" t="s">
        <v>673</v>
      </c>
      <c r="K12047">
        <v>0</v>
      </c>
      <c r="L12047" s="14" t="s">
        <v>31831</v>
      </c>
      <c r="M12047" s="14" t="s">
        <v>700</v>
      </c>
      <c r="N12047" s="14" t="s">
        <v>701</v>
      </c>
      <c r="O12047" s="14" t="s">
        <v>817</v>
      </c>
      <c r="P12047">
        <v>1</v>
      </c>
      <c r="Q12047">
        <v>7351630644950</v>
      </c>
      <c r="R12047">
        <v>6030740650010001</v>
      </c>
    </row>
    <row r="12048" spans="1:18" x14ac:dyDescent="0.3">
      <c r="A12048" s="14" t="s">
        <v>31832</v>
      </c>
      <c r="B12048" s="14" t="s">
        <v>31832</v>
      </c>
      <c r="C12048" s="14" t="s">
        <v>656</v>
      </c>
      <c r="D12048">
        <v>722330</v>
      </c>
      <c r="E12048" s="14" t="s">
        <v>49</v>
      </c>
      <c r="F12048">
        <v>72</v>
      </c>
      <c r="G12048" s="21">
        <v>45374</v>
      </c>
      <c r="H12048">
        <v>2024</v>
      </c>
      <c r="I12048">
        <v>2</v>
      </c>
      <c r="J12048" s="14" t="s">
        <v>672</v>
      </c>
      <c r="K12048">
        <v>0</v>
      </c>
      <c r="L12048" s="14" t="s">
        <v>31833</v>
      </c>
      <c r="M12048" s="14" t="s">
        <v>805</v>
      </c>
      <c r="N12048" s="14" t="s">
        <v>701</v>
      </c>
      <c r="O12048" s="14" t="s">
        <v>806</v>
      </c>
      <c r="P12048">
        <v>0</v>
      </c>
      <c r="Q12048">
        <v>8744550791046</v>
      </c>
      <c r="R12048">
        <v>6050076970010001</v>
      </c>
    </row>
    <row r="12049" spans="1:18" x14ac:dyDescent="0.3">
      <c r="A12049" s="14" t="s">
        <v>31834</v>
      </c>
      <c r="B12049" s="14" t="s">
        <v>31835</v>
      </c>
      <c r="C12049" s="14" t="s">
        <v>655</v>
      </c>
      <c r="D12049">
        <v>722511</v>
      </c>
      <c r="E12049" s="14" t="s">
        <v>33</v>
      </c>
      <c r="F12049">
        <v>72</v>
      </c>
      <c r="G12049" s="21">
        <v>42461</v>
      </c>
      <c r="H12049">
        <v>2016</v>
      </c>
      <c r="I12049">
        <v>10</v>
      </c>
      <c r="J12049" s="14" t="s">
        <v>674</v>
      </c>
      <c r="K12049">
        <v>0</v>
      </c>
      <c r="L12049" s="14" t="s">
        <v>31836</v>
      </c>
      <c r="M12049" s="14" t="s">
        <v>700</v>
      </c>
      <c r="N12049" s="14" t="s">
        <v>701</v>
      </c>
      <c r="O12049" s="14" t="s">
        <v>868</v>
      </c>
      <c r="P12049">
        <v>1</v>
      </c>
      <c r="Q12049">
        <v>7920570704699</v>
      </c>
      <c r="R12049">
        <v>6035829870010001</v>
      </c>
    </row>
    <row r="12050" spans="1:18" x14ac:dyDescent="0.3">
      <c r="A12050" s="14" t="s">
        <v>31837</v>
      </c>
      <c r="B12050" s="14" t="s">
        <v>31837</v>
      </c>
      <c r="C12050" s="14" t="s">
        <v>657</v>
      </c>
      <c r="D12050">
        <v>541512</v>
      </c>
      <c r="E12050" s="14" t="s">
        <v>61</v>
      </c>
      <c r="F12050">
        <v>54</v>
      </c>
      <c r="G12050" s="21">
        <v>40436</v>
      </c>
      <c r="H12050">
        <v>2010</v>
      </c>
      <c r="I12050">
        <v>15</v>
      </c>
      <c r="J12050" s="14" t="s">
        <v>673</v>
      </c>
      <c r="K12050">
        <v>0</v>
      </c>
      <c r="L12050" s="14" t="s">
        <v>31838</v>
      </c>
      <c r="M12050" s="14" t="s">
        <v>700</v>
      </c>
      <c r="N12050" s="14" t="s">
        <v>701</v>
      </c>
      <c r="O12050" s="14" t="s">
        <v>817</v>
      </c>
      <c r="P12050">
        <v>1</v>
      </c>
      <c r="Q12050">
        <v>7328900642483</v>
      </c>
      <c r="R12050">
        <v>6030407000010001</v>
      </c>
    </row>
    <row r="12051" spans="1:18" x14ac:dyDescent="0.3">
      <c r="A12051" s="14" t="s">
        <v>31839</v>
      </c>
      <c r="B12051" s="14" t="s">
        <v>31839</v>
      </c>
      <c r="C12051" s="14" t="s">
        <v>655</v>
      </c>
      <c r="D12051">
        <v>238210</v>
      </c>
      <c r="E12051" s="14" t="s">
        <v>32</v>
      </c>
      <c r="F12051">
        <v>23</v>
      </c>
      <c r="G12051" s="21">
        <v>39253</v>
      </c>
      <c r="H12051">
        <v>2007</v>
      </c>
      <c r="I12051">
        <v>19</v>
      </c>
      <c r="J12051" s="14" t="s">
        <v>673</v>
      </c>
      <c r="K12051">
        <v>0</v>
      </c>
      <c r="L12051" s="14" t="s">
        <v>31840</v>
      </c>
      <c r="M12051" s="14" t="s">
        <v>871</v>
      </c>
      <c r="N12051" s="14" t="s">
        <v>701</v>
      </c>
      <c r="O12051" s="14" t="s">
        <v>2007</v>
      </c>
      <c r="P12051">
        <v>0</v>
      </c>
      <c r="Q12051">
        <v>5987780606352</v>
      </c>
      <c r="R12051">
        <v>6027284200010001</v>
      </c>
    </row>
    <row r="12052" spans="1:18" x14ac:dyDescent="0.3">
      <c r="A12052" s="14" t="s">
        <v>31841</v>
      </c>
      <c r="B12052" s="14" t="s">
        <v>31841</v>
      </c>
      <c r="C12052" s="14" t="s">
        <v>657</v>
      </c>
      <c r="D12052">
        <v>238120</v>
      </c>
      <c r="E12052" s="14" t="s">
        <v>269</v>
      </c>
      <c r="F12052">
        <v>23</v>
      </c>
      <c r="G12052" s="21">
        <v>41488</v>
      </c>
      <c r="H12052">
        <v>2013</v>
      </c>
      <c r="I12052">
        <v>13</v>
      </c>
      <c r="J12052" s="14" t="s">
        <v>673</v>
      </c>
      <c r="K12052">
        <v>0</v>
      </c>
      <c r="L12052" s="14" t="s">
        <v>31842</v>
      </c>
      <c r="M12052" s="14" t="s">
        <v>1589</v>
      </c>
      <c r="N12052" s="14" t="s">
        <v>701</v>
      </c>
      <c r="O12052" s="14" t="s">
        <v>1590</v>
      </c>
      <c r="P12052">
        <v>0</v>
      </c>
      <c r="Q12052">
        <v>7603040671561</v>
      </c>
      <c r="R12052">
        <v>6026557870010001</v>
      </c>
    </row>
    <row r="12053" spans="1:18" x14ac:dyDescent="0.3">
      <c r="A12053" s="14" t="s">
        <v>31843</v>
      </c>
      <c r="B12053" s="14" t="s">
        <v>31844</v>
      </c>
      <c r="C12053" s="14" t="s">
        <v>655</v>
      </c>
      <c r="D12053">
        <v>327991</v>
      </c>
      <c r="E12053" s="14" t="s">
        <v>642</v>
      </c>
      <c r="F12053">
        <v>32</v>
      </c>
      <c r="G12053" s="21">
        <v>39995</v>
      </c>
      <c r="H12053">
        <v>2009</v>
      </c>
      <c r="I12053">
        <v>17</v>
      </c>
      <c r="J12053" s="14" t="s">
        <v>673</v>
      </c>
      <c r="K12053">
        <v>0</v>
      </c>
      <c r="L12053" s="14" t="s">
        <v>31845</v>
      </c>
      <c r="M12053" s="14" t="s">
        <v>764</v>
      </c>
      <c r="N12053" s="14" t="s">
        <v>701</v>
      </c>
      <c r="O12053" s="14" t="s">
        <v>1322</v>
      </c>
      <c r="P12053">
        <v>0</v>
      </c>
      <c r="Q12053">
        <v>7233000632243</v>
      </c>
      <c r="R12053">
        <v>6029479630010001</v>
      </c>
    </row>
    <row r="12054" spans="1:18" x14ac:dyDescent="0.3">
      <c r="A12054" s="14" t="s">
        <v>31846</v>
      </c>
      <c r="B12054" s="14" t="s">
        <v>31846</v>
      </c>
      <c r="C12054" s="14" t="s">
        <v>655</v>
      </c>
      <c r="D12054">
        <v>238220</v>
      </c>
      <c r="E12054" s="14" t="s">
        <v>34</v>
      </c>
      <c r="F12054">
        <v>23</v>
      </c>
      <c r="G12054" s="21">
        <v>44866</v>
      </c>
      <c r="H12054">
        <v>2022</v>
      </c>
      <c r="I12054">
        <v>3</v>
      </c>
      <c r="J12054" s="14" t="s">
        <v>672</v>
      </c>
      <c r="K12054">
        <v>0</v>
      </c>
      <c r="L12054" s="14" t="s">
        <v>31847</v>
      </c>
      <c r="M12054" s="14" t="s">
        <v>805</v>
      </c>
      <c r="N12054" s="14" t="s">
        <v>701</v>
      </c>
      <c r="O12054" s="14" t="s">
        <v>901</v>
      </c>
      <c r="P12054">
        <v>0</v>
      </c>
      <c r="Q12054">
        <v>8642980780347</v>
      </c>
      <c r="R12054">
        <v>6022831280010001</v>
      </c>
    </row>
    <row r="12055" spans="1:18" x14ac:dyDescent="0.3">
      <c r="A12055" s="14" t="s">
        <v>31848</v>
      </c>
      <c r="B12055" s="14" t="s">
        <v>31849</v>
      </c>
      <c r="C12055" s="14" t="s">
        <v>657</v>
      </c>
      <c r="D12055">
        <v>459999</v>
      </c>
      <c r="E12055" s="14" t="s">
        <v>27</v>
      </c>
      <c r="F12055">
        <v>45</v>
      </c>
      <c r="G12055" s="21">
        <v>41579</v>
      </c>
      <c r="H12055">
        <v>2013</v>
      </c>
      <c r="I12055">
        <v>12</v>
      </c>
      <c r="J12055" s="14" t="s">
        <v>673</v>
      </c>
      <c r="K12055">
        <v>0</v>
      </c>
      <c r="L12055" s="14" t="s">
        <v>31850</v>
      </c>
      <c r="M12055" s="14" t="s">
        <v>700</v>
      </c>
      <c r="N12055" s="14" t="s">
        <v>701</v>
      </c>
      <c r="O12055" s="14" t="s">
        <v>831</v>
      </c>
      <c r="P12055">
        <v>1</v>
      </c>
      <c r="Q12055">
        <v>7635910675022</v>
      </c>
      <c r="R12055">
        <v>6032635220010001</v>
      </c>
    </row>
    <row r="12056" spans="1:18" x14ac:dyDescent="0.3">
      <c r="A12056" s="14" t="s">
        <v>31851</v>
      </c>
      <c r="B12056" s="14" t="s">
        <v>31851</v>
      </c>
      <c r="C12056" s="14" t="s">
        <v>655</v>
      </c>
      <c r="D12056">
        <v>812990</v>
      </c>
      <c r="E12056" s="14" t="s">
        <v>21</v>
      </c>
      <c r="F12056">
        <v>81</v>
      </c>
      <c r="G12056" s="21">
        <v>37623</v>
      </c>
      <c r="H12056">
        <v>2003</v>
      </c>
      <c r="I12056">
        <v>23</v>
      </c>
      <c r="J12056" s="14" t="s">
        <v>675</v>
      </c>
      <c r="K12056">
        <v>0</v>
      </c>
      <c r="L12056" s="14" t="s">
        <v>31852</v>
      </c>
      <c r="M12056" s="14" t="s">
        <v>700</v>
      </c>
      <c r="N12056" s="14" t="s">
        <v>701</v>
      </c>
      <c r="O12056" s="14" t="s">
        <v>956</v>
      </c>
      <c r="P12056">
        <v>1</v>
      </c>
      <c r="Q12056">
        <v>7016400609076</v>
      </c>
      <c r="R12056">
        <v>6010823650010002</v>
      </c>
    </row>
    <row r="12057" spans="1:18" x14ac:dyDescent="0.3">
      <c r="A12057" s="14" t="s">
        <v>31853</v>
      </c>
      <c r="B12057" s="14" t="s">
        <v>31854</v>
      </c>
      <c r="C12057" s="14" t="s">
        <v>655</v>
      </c>
      <c r="D12057">
        <v>444140</v>
      </c>
      <c r="E12057" s="14" t="s">
        <v>383</v>
      </c>
      <c r="F12057">
        <v>44</v>
      </c>
      <c r="G12057" s="21">
        <v>37946</v>
      </c>
      <c r="H12057">
        <v>2003</v>
      </c>
      <c r="I12057">
        <v>22</v>
      </c>
      <c r="J12057" s="14" t="s">
        <v>675</v>
      </c>
      <c r="K12057">
        <v>0</v>
      </c>
      <c r="L12057" s="14" t="s">
        <v>31855</v>
      </c>
      <c r="M12057" s="14" t="s">
        <v>31856</v>
      </c>
      <c r="N12057" s="14" t="s">
        <v>701</v>
      </c>
      <c r="O12057" s="14" t="s">
        <v>31857</v>
      </c>
      <c r="P12057">
        <v>0</v>
      </c>
      <c r="Q12057">
        <v>5668370572193</v>
      </c>
      <c r="R12057">
        <v>6021944700010001</v>
      </c>
    </row>
    <row r="12058" spans="1:18" x14ac:dyDescent="0.3">
      <c r="A12058" s="14" t="s">
        <v>31858</v>
      </c>
      <c r="B12058" s="14" t="s">
        <v>31858</v>
      </c>
      <c r="C12058" s="14" t="s">
        <v>655</v>
      </c>
      <c r="D12058">
        <v>335910</v>
      </c>
      <c r="E12058" s="14" t="s">
        <v>643</v>
      </c>
      <c r="F12058">
        <v>33</v>
      </c>
      <c r="G12058" s="21">
        <v>35796</v>
      </c>
      <c r="H12058">
        <v>1998</v>
      </c>
      <c r="I12058">
        <v>28</v>
      </c>
      <c r="J12058" s="14" t="s">
        <v>675</v>
      </c>
      <c r="K12058">
        <v>0</v>
      </c>
      <c r="L12058" s="14" t="s">
        <v>31859</v>
      </c>
      <c r="M12058" s="14" t="s">
        <v>31860</v>
      </c>
      <c r="N12058" s="14" t="s">
        <v>3237</v>
      </c>
      <c r="O12058" s="14" t="s">
        <v>31861</v>
      </c>
      <c r="P12058">
        <v>0</v>
      </c>
      <c r="Q12058">
        <v>5149540516345</v>
      </c>
      <c r="R12058">
        <v>6018559780010001</v>
      </c>
    </row>
    <row r="12059" spans="1:18" x14ac:dyDescent="0.3">
      <c r="A12059" s="14" t="s">
        <v>31862</v>
      </c>
      <c r="B12059" s="14" t="s">
        <v>31862</v>
      </c>
      <c r="C12059" s="14" t="s">
        <v>655</v>
      </c>
      <c r="D12059">
        <v>484110</v>
      </c>
      <c r="E12059" s="14" t="s">
        <v>129</v>
      </c>
      <c r="F12059">
        <v>48</v>
      </c>
      <c r="G12059" s="21">
        <v>38180</v>
      </c>
      <c r="H12059">
        <v>2004</v>
      </c>
      <c r="I12059">
        <v>22</v>
      </c>
      <c r="J12059" s="14" t="s">
        <v>675</v>
      </c>
      <c r="K12059">
        <v>0</v>
      </c>
      <c r="L12059" s="14" t="s">
        <v>31863</v>
      </c>
      <c r="M12059" s="14" t="s">
        <v>974</v>
      </c>
      <c r="N12059" s="14" t="s">
        <v>701</v>
      </c>
      <c r="O12059" s="14" t="s">
        <v>975</v>
      </c>
      <c r="P12059">
        <v>0</v>
      </c>
      <c r="Q12059">
        <v>5794620585690</v>
      </c>
      <c r="R12059">
        <v>6024085100010001</v>
      </c>
    </row>
    <row r="12060" spans="1:18" x14ac:dyDescent="0.3">
      <c r="A12060" s="14" t="s">
        <v>31864</v>
      </c>
      <c r="B12060" s="14" t="s">
        <v>31865</v>
      </c>
      <c r="C12060" s="14" t="s">
        <v>655</v>
      </c>
      <c r="D12060">
        <v>236118</v>
      </c>
      <c r="E12060" s="14" t="s">
        <v>29</v>
      </c>
      <c r="F12060">
        <v>23</v>
      </c>
      <c r="G12060" s="21">
        <v>41275</v>
      </c>
      <c r="H12060">
        <v>2013</v>
      </c>
      <c r="I12060">
        <v>13</v>
      </c>
      <c r="J12060" s="14" t="s">
        <v>673</v>
      </c>
      <c r="K12060">
        <v>0</v>
      </c>
      <c r="L12060" s="14" t="s">
        <v>31866</v>
      </c>
      <c r="M12060" s="14" t="s">
        <v>764</v>
      </c>
      <c r="N12060" s="14" t="s">
        <v>701</v>
      </c>
      <c r="O12060" s="14" t="s">
        <v>1299</v>
      </c>
      <c r="P12060">
        <v>0</v>
      </c>
      <c r="Q12060">
        <v>7574170668487</v>
      </c>
      <c r="R12060">
        <v>6021542440010001</v>
      </c>
    </row>
    <row r="12061" spans="1:18" x14ac:dyDescent="0.3">
      <c r="A12061" s="14" t="s">
        <v>31867</v>
      </c>
      <c r="B12061" s="14" t="s">
        <v>31867</v>
      </c>
      <c r="C12061" s="14" t="s">
        <v>655</v>
      </c>
      <c r="D12061">
        <v>423910</v>
      </c>
      <c r="E12061" s="14" t="s">
        <v>246</v>
      </c>
      <c r="F12061">
        <v>42</v>
      </c>
      <c r="G12061" s="21">
        <v>26938</v>
      </c>
      <c r="H12061">
        <v>1973</v>
      </c>
      <c r="I12061">
        <v>52</v>
      </c>
      <c r="J12061" s="14" t="s">
        <v>675</v>
      </c>
      <c r="K12061">
        <v>0</v>
      </c>
      <c r="L12061" s="14" t="s">
        <v>31868</v>
      </c>
      <c r="M12061" s="14" t="s">
        <v>700</v>
      </c>
      <c r="N12061" s="14" t="s">
        <v>701</v>
      </c>
      <c r="O12061" s="14" t="s">
        <v>831</v>
      </c>
      <c r="P12061">
        <v>1</v>
      </c>
      <c r="Q12061">
        <v>100330013724</v>
      </c>
      <c r="R12061">
        <v>6001111750010001</v>
      </c>
    </row>
    <row r="12062" spans="1:18" x14ac:dyDescent="0.3">
      <c r="A12062" s="14" t="s">
        <v>31869</v>
      </c>
      <c r="B12062" s="14" t="s">
        <v>31870</v>
      </c>
      <c r="C12062" s="14" t="s">
        <v>654</v>
      </c>
      <c r="D12062">
        <v>561510</v>
      </c>
      <c r="E12062" s="14" t="s">
        <v>300</v>
      </c>
      <c r="F12062">
        <v>56</v>
      </c>
      <c r="G12062" s="21">
        <v>34701</v>
      </c>
      <c r="H12062">
        <v>1995</v>
      </c>
      <c r="I12062">
        <v>31</v>
      </c>
      <c r="J12062" s="14" t="s">
        <v>675</v>
      </c>
      <c r="K12062">
        <v>0</v>
      </c>
      <c r="L12062" s="14" t="s">
        <v>31871</v>
      </c>
      <c r="M12062" s="14" t="s">
        <v>700</v>
      </c>
      <c r="N12062" s="14" t="s">
        <v>701</v>
      </c>
      <c r="O12062" s="14" t="s">
        <v>16538</v>
      </c>
      <c r="P12062">
        <v>1</v>
      </c>
      <c r="Q12062">
        <v>1729380175367</v>
      </c>
      <c r="R12062">
        <v>6015885170010001</v>
      </c>
    </row>
    <row r="12063" spans="1:18" x14ac:dyDescent="0.3">
      <c r="A12063" s="14" t="s">
        <v>31872</v>
      </c>
      <c r="B12063" s="14" t="s">
        <v>31873</v>
      </c>
      <c r="C12063" s="14" t="s">
        <v>657</v>
      </c>
      <c r="D12063">
        <v>238140</v>
      </c>
      <c r="E12063" s="14" t="s">
        <v>161</v>
      </c>
      <c r="F12063">
        <v>23</v>
      </c>
      <c r="G12063" s="21">
        <v>45143</v>
      </c>
      <c r="H12063">
        <v>2023</v>
      </c>
      <c r="I12063">
        <v>2</v>
      </c>
      <c r="J12063" s="14" t="s">
        <v>672</v>
      </c>
      <c r="K12063">
        <v>0</v>
      </c>
      <c r="L12063" s="14" t="s">
        <v>31874</v>
      </c>
      <c r="M12063" s="14" t="s">
        <v>700</v>
      </c>
      <c r="N12063" s="14" t="s">
        <v>701</v>
      </c>
      <c r="O12063" s="14" t="s">
        <v>745</v>
      </c>
      <c r="P12063">
        <v>1</v>
      </c>
      <c r="Q12063">
        <v>8703800786720</v>
      </c>
      <c r="R12063">
        <v>6053060390010001</v>
      </c>
    </row>
    <row r="12064" spans="1:18" x14ac:dyDescent="0.3">
      <c r="A12064" s="14" t="s">
        <v>31875</v>
      </c>
      <c r="B12064" s="14" t="s">
        <v>31875</v>
      </c>
      <c r="C12064" s="14" t="s">
        <v>655</v>
      </c>
      <c r="D12064">
        <v>236115</v>
      </c>
      <c r="E12064" s="14" t="s">
        <v>35</v>
      </c>
      <c r="F12064">
        <v>23</v>
      </c>
      <c r="G12064" s="21">
        <v>39177</v>
      </c>
      <c r="H12064">
        <v>2007</v>
      </c>
      <c r="I12064">
        <v>19</v>
      </c>
      <c r="J12064" s="14" t="s">
        <v>673</v>
      </c>
      <c r="K12064">
        <v>0</v>
      </c>
      <c r="L12064" s="14" t="s">
        <v>31876</v>
      </c>
      <c r="M12064" s="14" t="s">
        <v>700</v>
      </c>
      <c r="N12064" s="14" t="s">
        <v>701</v>
      </c>
      <c r="O12064" s="14" t="s">
        <v>1464</v>
      </c>
      <c r="P12064">
        <v>1</v>
      </c>
      <c r="Q12064">
        <v>5985480606078</v>
      </c>
      <c r="R12064">
        <v>6026989630010001</v>
      </c>
    </row>
    <row r="12065" spans="1:18" x14ac:dyDescent="0.3">
      <c r="A12065" s="14" t="s">
        <v>31877</v>
      </c>
      <c r="B12065" s="14" t="s">
        <v>31878</v>
      </c>
      <c r="C12065" s="14" t="s">
        <v>655</v>
      </c>
      <c r="D12065">
        <v>459999</v>
      </c>
      <c r="E12065" s="14" t="s">
        <v>27</v>
      </c>
      <c r="F12065">
        <v>45</v>
      </c>
      <c r="G12065" s="21">
        <v>44975</v>
      </c>
      <c r="H12065">
        <v>2023</v>
      </c>
      <c r="I12065">
        <v>3</v>
      </c>
      <c r="J12065" s="14" t="s">
        <v>672</v>
      </c>
      <c r="K12065">
        <v>0</v>
      </c>
      <c r="L12065" s="14" t="s">
        <v>31879</v>
      </c>
      <c r="M12065" s="14" t="s">
        <v>3602</v>
      </c>
      <c r="N12065" s="14" t="s">
        <v>701</v>
      </c>
      <c r="O12065" s="14" t="s">
        <v>3603</v>
      </c>
      <c r="P12065">
        <v>0</v>
      </c>
      <c r="Q12065">
        <v>8660090782140</v>
      </c>
      <c r="R12065">
        <v>6050140550010001</v>
      </c>
    </row>
    <row r="12066" spans="1:18" x14ac:dyDescent="0.3">
      <c r="A12066" s="14" t="s">
        <v>31880</v>
      </c>
      <c r="B12066" s="14" t="s">
        <v>31880</v>
      </c>
      <c r="C12066" s="14" t="s">
        <v>655</v>
      </c>
      <c r="D12066">
        <v>713990</v>
      </c>
      <c r="E12066" s="14" t="s">
        <v>70</v>
      </c>
      <c r="F12066">
        <v>71</v>
      </c>
      <c r="G12066" s="21">
        <v>33939</v>
      </c>
      <c r="H12066">
        <v>1992</v>
      </c>
      <c r="I12066">
        <v>33</v>
      </c>
      <c r="J12066" s="14" t="s">
        <v>675</v>
      </c>
      <c r="K12066">
        <v>0</v>
      </c>
      <c r="L12066" s="14" t="s">
        <v>31881</v>
      </c>
      <c r="M12066" s="14" t="s">
        <v>764</v>
      </c>
      <c r="N12066" s="14" t="s">
        <v>701</v>
      </c>
      <c r="O12066" s="14" t="s">
        <v>1322</v>
      </c>
      <c r="P12066">
        <v>0</v>
      </c>
      <c r="Q12066">
        <v>1504630152489</v>
      </c>
      <c r="R12066">
        <v>6014156120010001</v>
      </c>
    </row>
    <row r="12067" spans="1:18" x14ac:dyDescent="0.3">
      <c r="A12067" s="14" t="s">
        <v>31882</v>
      </c>
      <c r="B12067" s="14" t="s">
        <v>31883</v>
      </c>
      <c r="C12067" s="14" t="s">
        <v>656</v>
      </c>
      <c r="D12067">
        <v>531110</v>
      </c>
      <c r="E12067" s="14" t="s">
        <v>20</v>
      </c>
      <c r="F12067">
        <v>53</v>
      </c>
      <c r="G12067" s="21">
        <v>45364</v>
      </c>
      <c r="H12067">
        <v>2024</v>
      </c>
      <c r="I12067">
        <v>2</v>
      </c>
      <c r="J12067" s="14" t="s">
        <v>672</v>
      </c>
      <c r="K12067">
        <v>0</v>
      </c>
      <c r="L12067" s="14" t="s">
        <v>31884</v>
      </c>
      <c r="M12067" s="14" t="s">
        <v>700</v>
      </c>
      <c r="N12067" s="14" t="s">
        <v>701</v>
      </c>
      <c r="O12067" s="14" t="s">
        <v>1464</v>
      </c>
      <c r="P12067">
        <v>1</v>
      </c>
      <c r="Q12067">
        <v>8787810795646</v>
      </c>
      <c r="R12067">
        <v>6054799030010001</v>
      </c>
    </row>
    <row r="12068" spans="1:18" x14ac:dyDescent="0.3">
      <c r="A12068" s="14" t="s">
        <v>31885</v>
      </c>
      <c r="B12068" s="14" t="s">
        <v>31886</v>
      </c>
      <c r="C12068" s="14" t="s">
        <v>657</v>
      </c>
      <c r="D12068">
        <v>722513</v>
      </c>
      <c r="E12068" s="14" t="s">
        <v>31</v>
      </c>
      <c r="F12068">
        <v>72</v>
      </c>
      <c r="G12068" s="21">
        <v>41640</v>
      </c>
      <c r="H12068">
        <v>2014</v>
      </c>
      <c r="I12068">
        <v>12</v>
      </c>
      <c r="J12068" s="14" t="s">
        <v>673</v>
      </c>
      <c r="K12068">
        <v>0</v>
      </c>
      <c r="L12068" s="14" t="s">
        <v>31887</v>
      </c>
      <c r="M12068" s="14" t="s">
        <v>700</v>
      </c>
      <c r="N12068" s="14" t="s">
        <v>701</v>
      </c>
      <c r="O12068" s="14" t="s">
        <v>1649</v>
      </c>
      <c r="P12068">
        <v>1</v>
      </c>
      <c r="Q12068">
        <v>7635760675006</v>
      </c>
      <c r="R12068">
        <v>6032835500010001</v>
      </c>
    </row>
    <row r="12069" spans="1:18" x14ac:dyDescent="0.3">
      <c r="A12069" s="14" t="s">
        <v>31888</v>
      </c>
      <c r="B12069" s="14" t="s">
        <v>31889</v>
      </c>
      <c r="C12069" s="14" t="s">
        <v>657</v>
      </c>
      <c r="D12069">
        <v>722511</v>
      </c>
      <c r="E12069" s="14" t="s">
        <v>33</v>
      </c>
      <c r="F12069">
        <v>72</v>
      </c>
      <c r="G12069" s="21">
        <v>43140</v>
      </c>
      <c r="H12069">
        <v>2018</v>
      </c>
      <c r="I12069">
        <v>8</v>
      </c>
      <c r="J12069" s="14" t="s">
        <v>674</v>
      </c>
      <c r="K12069">
        <v>0</v>
      </c>
      <c r="L12069" s="14" t="s">
        <v>31890</v>
      </c>
      <c r="M12069" s="14" t="s">
        <v>700</v>
      </c>
      <c r="N12069" s="14" t="s">
        <v>701</v>
      </c>
      <c r="O12069" s="14" t="s">
        <v>847</v>
      </c>
      <c r="P12069">
        <v>1</v>
      </c>
      <c r="Q12069">
        <v>8198580733686</v>
      </c>
      <c r="R12069">
        <v>6041859490010001</v>
      </c>
    </row>
    <row r="12070" spans="1:18" x14ac:dyDescent="0.3">
      <c r="A12070" s="14" t="s">
        <v>31891</v>
      </c>
      <c r="B12070" s="14" t="s">
        <v>31892</v>
      </c>
      <c r="C12070" s="14" t="s">
        <v>655</v>
      </c>
      <c r="D12070">
        <v>238210</v>
      </c>
      <c r="E12070" s="14" t="s">
        <v>32</v>
      </c>
      <c r="F12070">
        <v>23</v>
      </c>
      <c r="G12070" s="21">
        <v>29292</v>
      </c>
      <c r="H12070">
        <v>1980</v>
      </c>
      <c r="I12070">
        <v>46</v>
      </c>
      <c r="J12070" s="14" t="s">
        <v>675</v>
      </c>
      <c r="K12070">
        <v>0</v>
      </c>
      <c r="L12070" s="14" t="s">
        <v>31893</v>
      </c>
      <c r="M12070" s="14" t="s">
        <v>2218</v>
      </c>
      <c r="N12070" s="14" t="s">
        <v>701</v>
      </c>
      <c r="O12070" s="14" t="s">
        <v>2593</v>
      </c>
      <c r="P12070">
        <v>0</v>
      </c>
      <c r="Q12070">
        <v>188730024143</v>
      </c>
      <c r="R12070">
        <v>6003160210010001</v>
      </c>
    </row>
    <row r="12071" spans="1:18" x14ac:dyDescent="0.3">
      <c r="A12071" s="14" t="s">
        <v>31894</v>
      </c>
      <c r="B12071" s="14" t="s">
        <v>31895</v>
      </c>
      <c r="C12071" s="14" t="s">
        <v>655</v>
      </c>
      <c r="D12071">
        <v>541490</v>
      </c>
      <c r="E12071" s="14" t="s">
        <v>152</v>
      </c>
      <c r="F12071">
        <v>54</v>
      </c>
      <c r="G12071" s="21">
        <v>41976</v>
      </c>
      <c r="H12071">
        <v>2014</v>
      </c>
      <c r="I12071">
        <v>11</v>
      </c>
      <c r="J12071" s="14" t="s">
        <v>673</v>
      </c>
      <c r="K12071">
        <v>0</v>
      </c>
      <c r="L12071" s="14" t="s">
        <v>31896</v>
      </c>
      <c r="M12071" s="14" t="s">
        <v>700</v>
      </c>
      <c r="N12071" s="14" t="s">
        <v>701</v>
      </c>
      <c r="O12071" s="14" t="s">
        <v>745</v>
      </c>
      <c r="P12071">
        <v>1</v>
      </c>
      <c r="Q12071">
        <v>8006560713610</v>
      </c>
      <c r="R12071">
        <v>6033540940010001</v>
      </c>
    </row>
    <row r="12072" spans="1:18" x14ac:dyDescent="0.3">
      <c r="A12072" s="14" t="s">
        <v>31897</v>
      </c>
      <c r="B12072" s="14" t="s">
        <v>30554</v>
      </c>
      <c r="C12072" s="14" t="s">
        <v>657</v>
      </c>
      <c r="D12072">
        <v>811111</v>
      </c>
      <c r="E12072" s="14" t="s">
        <v>105</v>
      </c>
      <c r="F12072">
        <v>81</v>
      </c>
      <c r="G12072" s="21">
        <v>40452</v>
      </c>
      <c r="H12072">
        <v>2010</v>
      </c>
      <c r="I12072">
        <v>15</v>
      </c>
      <c r="J12072" s="14" t="s">
        <v>673</v>
      </c>
      <c r="K12072">
        <v>0</v>
      </c>
      <c r="L12072" s="14" t="s">
        <v>30555</v>
      </c>
      <c r="M12072" s="14" t="s">
        <v>700</v>
      </c>
      <c r="N12072" s="14" t="s">
        <v>701</v>
      </c>
      <c r="O12072" s="14" t="s">
        <v>1464</v>
      </c>
      <c r="P12072">
        <v>1</v>
      </c>
      <c r="Q12072">
        <v>7305110639962</v>
      </c>
      <c r="R12072">
        <v>6030357477305110</v>
      </c>
    </row>
    <row r="12073" spans="1:18" x14ac:dyDescent="0.3">
      <c r="A12073" s="14" t="s">
        <v>31898</v>
      </c>
      <c r="B12073" s="14" t="s">
        <v>31898</v>
      </c>
      <c r="C12073" s="14" t="s">
        <v>657</v>
      </c>
      <c r="D12073">
        <v>236115</v>
      </c>
      <c r="E12073" s="14" t="s">
        <v>35</v>
      </c>
      <c r="F12073">
        <v>23</v>
      </c>
      <c r="G12073" s="21">
        <v>40224</v>
      </c>
      <c r="H12073">
        <v>2010</v>
      </c>
      <c r="I12073">
        <v>16</v>
      </c>
      <c r="J12073" s="14" t="s">
        <v>673</v>
      </c>
      <c r="K12073">
        <v>0</v>
      </c>
      <c r="L12073" s="14" t="s">
        <v>31899</v>
      </c>
      <c r="M12073" s="14" t="s">
        <v>700</v>
      </c>
      <c r="N12073" s="14" t="s">
        <v>701</v>
      </c>
      <c r="O12073" s="14" t="s">
        <v>757</v>
      </c>
      <c r="P12073">
        <v>1</v>
      </c>
      <c r="Q12073">
        <v>7521850662957</v>
      </c>
      <c r="R12073">
        <v>6030356680010001</v>
      </c>
    </row>
    <row r="12074" spans="1:18" x14ac:dyDescent="0.3">
      <c r="A12074" s="14" t="s">
        <v>31900</v>
      </c>
      <c r="B12074" s="14" t="s">
        <v>31900</v>
      </c>
      <c r="C12074" s="14" t="s">
        <v>655</v>
      </c>
      <c r="D12074">
        <v>238110</v>
      </c>
      <c r="E12074" s="14" t="s">
        <v>108</v>
      </c>
      <c r="F12074">
        <v>23</v>
      </c>
      <c r="G12074" s="21">
        <v>32660</v>
      </c>
      <c r="H12074">
        <v>1989</v>
      </c>
      <c r="I12074">
        <v>37</v>
      </c>
      <c r="J12074" s="14" t="s">
        <v>675</v>
      </c>
      <c r="K12074">
        <v>0</v>
      </c>
      <c r="L12074" s="14" t="s">
        <v>31901</v>
      </c>
      <c r="M12074" s="14" t="s">
        <v>2969</v>
      </c>
      <c r="N12074" s="14" t="s">
        <v>701</v>
      </c>
      <c r="O12074" s="14" t="s">
        <v>5032</v>
      </c>
      <c r="P12074">
        <v>0</v>
      </c>
      <c r="Q12074">
        <v>1198580121125</v>
      </c>
      <c r="R12074">
        <v>6003034970010001</v>
      </c>
    </row>
    <row r="12075" spans="1:18" x14ac:dyDescent="0.3">
      <c r="A12075" s="14" t="s">
        <v>31902</v>
      </c>
      <c r="B12075" s="14" t="s">
        <v>31902</v>
      </c>
      <c r="C12075" s="14" t="s">
        <v>655</v>
      </c>
      <c r="D12075">
        <v>238110</v>
      </c>
      <c r="E12075" s="14" t="s">
        <v>108</v>
      </c>
      <c r="F12075">
        <v>23</v>
      </c>
      <c r="G12075" s="21">
        <v>46027</v>
      </c>
      <c r="H12075">
        <v>2026</v>
      </c>
      <c r="I12075">
        <v>0</v>
      </c>
      <c r="J12075" s="14" t="s">
        <v>676</v>
      </c>
      <c r="K12075">
        <v>0</v>
      </c>
      <c r="L12075" s="14" t="s">
        <v>31903</v>
      </c>
      <c r="M12075" s="14" t="s">
        <v>764</v>
      </c>
      <c r="N12075" s="14" t="s">
        <v>701</v>
      </c>
      <c r="O12075" s="14" t="s">
        <v>3014</v>
      </c>
      <c r="P12075">
        <v>0</v>
      </c>
      <c r="Q12075">
        <v>8928550810580</v>
      </c>
      <c r="R12075">
        <v>6041410150010001</v>
      </c>
    </row>
    <row r="12076" spans="1:18" x14ac:dyDescent="0.3">
      <c r="A12076" s="14" t="s">
        <v>31904</v>
      </c>
      <c r="B12076" s="14" t="s">
        <v>31905</v>
      </c>
      <c r="C12076" s="14" t="s">
        <v>657</v>
      </c>
      <c r="D12076">
        <v>236118</v>
      </c>
      <c r="E12076" s="14" t="s">
        <v>29</v>
      </c>
      <c r="F12076">
        <v>23</v>
      </c>
      <c r="G12076" s="21">
        <v>44927</v>
      </c>
      <c r="H12076">
        <v>2023</v>
      </c>
      <c r="I12076">
        <v>3</v>
      </c>
      <c r="J12076" s="14" t="s">
        <v>672</v>
      </c>
      <c r="K12076">
        <v>0</v>
      </c>
      <c r="L12076" s="14" t="s">
        <v>31906</v>
      </c>
      <c r="M12076" s="14" t="s">
        <v>2332</v>
      </c>
      <c r="N12076" s="14" t="s">
        <v>701</v>
      </c>
      <c r="O12076" s="14" t="s">
        <v>2333</v>
      </c>
      <c r="P12076">
        <v>0</v>
      </c>
      <c r="Q12076">
        <v>8735230790080</v>
      </c>
      <c r="R12076">
        <v>6041429270010001</v>
      </c>
    </row>
    <row r="12077" spans="1:18" x14ac:dyDescent="0.3">
      <c r="A12077" s="14" t="s">
        <v>31907</v>
      </c>
      <c r="B12077" s="14" t="s">
        <v>31907</v>
      </c>
      <c r="C12077" s="14" t="s">
        <v>656</v>
      </c>
      <c r="D12077">
        <v>721199</v>
      </c>
      <c r="E12077" s="14" t="s">
        <v>25</v>
      </c>
      <c r="F12077">
        <v>72</v>
      </c>
      <c r="G12077" s="21">
        <v>44062</v>
      </c>
      <c r="H12077">
        <v>2020</v>
      </c>
      <c r="I12077">
        <v>5</v>
      </c>
      <c r="J12077" s="14" t="s">
        <v>672</v>
      </c>
      <c r="K12077">
        <v>0</v>
      </c>
      <c r="L12077" s="14" t="s">
        <v>31908</v>
      </c>
      <c r="M12077" s="14" t="s">
        <v>700</v>
      </c>
      <c r="N12077" s="14" t="s">
        <v>701</v>
      </c>
      <c r="O12077" s="14" t="s">
        <v>1021</v>
      </c>
      <c r="P12077">
        <v>1</v>
      </c>
      <c r="Q12077">
        <v>8495920764914</v>
      </c>
      <c r="R12077">
        <v>6046481500010001</v>
      </c>
    </row>
    <row r="12078" spans="1:18" x14ac:dyDescent="0.3">
      <c r="A12078" s="14" t="s">
        <v>31909</v>
      </c>
      <c r="B12078" s="14" t="s">
        <v>31910</v>
      </c>
      <c r="C12078" s="14" t="s">
        <v>656</v>
      </c>
      <c r="D12078">
        <v>621112</v>
      </c>
      <c r="E12078" s="14" t="s">
        <v>79</v>
      </c>
      <c r="F12078">
        <v>62</v>
      </c>
      <c r="G12078" s="21">
        <v>45609</v>
      </c>
      <c r="H12078">
        <v>2024</v>
      </c>
      <c r="I12078">
        <v>1</v>
      </c>
      <c r="J12078" s="14" t="s">
        <v>672</v>
      </c>
      <c r="K12078">
        <v>0</v>
      </c>
      <c r="L12078" s="14" t="s">
        <v>10693</v>
      </c>
      <c r="M12078" s="14" t="s">
        <v>700</v>
      </c>
      <c r="N12078" s="14" t="s">
        <v>701</v>
      </c>
      <c r="O12078" s="14" t="s">
        <v>831</v>
      </c>
      <c r="P12078">
        <v>1</v>
      </c>
      <c r="Q12078">
        <v>8787710795629</v>
      </c>
      <c r="R12078">
        <v>6056021230010001</v>
      </c>
    </row>
    <row r="12079" spans="1:18" x14ac:dyDescent="0.3">
      <c r="A12079" s="14" t="s">
        <v>31911</v>
      </c>
      <c r="B12079" s="14" t="s">
        <v>31911</v>
      </c>
      <c r="C12079" s="14" t="s">
        <v>655</v>
      </c>
      <c r="D12079">
        <v>238310</v>
      </c>
      <c r="E12079" s="14" t="s">
        <v>93</v>
      </c>
      <c r="F12079">
        <v>23</v>
      </c>
      <c r="G12079" s="21">
        <v>37803</v>
      </c>
      <c r="H12079">
        <v>2003</v>
      </c>
      <c r="I12079">
        <v>23</v>
      </c>
      <c r="J12079" s="14" t="s">
        <v>675</v>
      </c>
      <c r="K12079">
        <v>0</v>
      </c>
      <c r="L12079" s="14" t="s">
        <v>31912</v>
      </c>
      <c r="M12079" s="14" t="s">
        <v>11589</v>
      </c>
      <c r="N12079" s="14" t="s">
        <v>701</v>
      </c>
      <c r="O12079" s="14" t="s">
        <v>11590</v>
      </c>
      <c r="P12079">
        <v>0</v>
      </c>
      <c r="Q12079">
        <v>5625160567598</v>
      </c>
      <c r="R12079">
        <v>6021278400010001</v>
      </c>
    </row>
    <row r="12080" spans="1:18" x14ac:dyDescent="0.3">
      <c r="A12080" s="14" t="s">
        <v>31913</v>
      </c>
      <c r="B12080" s="14" t="s">
        <v>31913</v>
      </c>
      <c r="C12080" s="14" t="s">
        <v>655</v>
      </c>
      <c r="D12080">
        <v>531210</v>
      </c>
      <c r="E12080" s="14" t="s">
        <v>43</v>
      </c>
      <c r="F12080">
        <v>53</v>
      </c>
      <c r="G12080" s="21">
        <v>22777</v>
      </c>
      <c r="H12080">
        <v>1962</v>
      </c>
      <c r="I12080">
        <v>64</v>
      </c>
      <c r="J12080" s="14" t="s">
        <v>675</v>
      </c>
      <c r="K12080">
        <v>0</v>
      </c>
      <c r="L12080" s="14" t="s">
        <v>31914</v>
      </c>
      <c r="M12080" s="14" t="s">
        <v>700</v>
      </c>
      <c r="N12080" s="14" t="s">
        <v>701</v>
      </c>
      <c r="O12080" s="14" t="s">
        <v>702</v>
      </c>
      <c r="P12080">
        <v>1</v>
      </c>
      <c r="Q12080">
        <v>701310079929</v>
      </c>
      <c r="R12080">
        <v>5780407270010002</v>
      </c>
    </row>
    <row r="12081" spans="1:18" x14ac:dyDescent="0.3">
      <c r="A12081" s="14" t="s">
        <v>31913</v>
      </c>
      <c r="B12081" s="14" t="s">
        <v>31915</v>
      </c>
      <c r="C12081" s="14" t="s">
        <v>655</v>
      </c>
      <c r="D12081">
        <v>531210</v>
      </c>
      <c r="E12081" s="14" t="s">
        <v>43</v>
      </c>
      <c r="F12081">
        <v>53</v>
      </c>
      <c r="G12081" s="21">
        <v>35431</v>
      </c>
      <c r="H12081">
        <v>1997</v>
      </c>
      <c r="I12081">
        <v>29</v>
      </c>
      <c r="J12081" s="14" t="s">
        <v>675</v>
      </c>
      <c r="K12081">
        <v>0</v>
      </c>
      <c r="L12081" s="14" t="s">
        <v>31916</v>
      </c>
      <c r="M12081" s="14" t="s">
        <v>700</v>
      </c>
      <c r="N12081" s="14" t="s">
        <v>701</v>
      </c>
      <c r="O12081" s="14" t="s">
        <v>757</v>
      </c>
      <c r="P12081">
        <v>1</v>
      </c>
      <c r="Q12081">
        <v>701310512995</v>
      </c>
      <c r="R12081">
        <v>5780407270010003</v>
      </c>
    </row>
    <row r="12082" spans="1:18" x14ac:dyDescent="0.3">
      <c r="A12082" s="14" t="s">
        <v>31917</v>
      </c>
      <c r="B12082" s="14" t="s">
        <v>31918</v>
      </c>
      <c r="C12082" s="14" t="s">
        <v>655</v>
      </c>
      <c r="D12082">
        <v>459999</v>
      </c>
      <c r="E12082" s="14" t="s">
        <v>27</v>
      </c>
      <c r="F12082">
        <v>45</v>
      </c>
      <c r="G12082" s="21">
        <v>38550</v>
      </c>
      <c r="H12082">
        <v>2005</v>
      </c>
      <c r="I12082">
        <v>21</v>
      </c>
      <c r="J12082" s="14" t="s">
        <v>675</v>
      </c>
      <c r="K12082">
        <v>0</v>
      </c>
      <c r="L12082" s="14" t="s">
        <v>31919</v>
      </c>
      <c r="M12082" s="14" t="s">
        <v>700</v>
      </c>
      <c r="N12082" s="14" t="s">
        <v>701</v>
      </c>
      <c r="O12082" s="14" t="s">
        <v>992</v>
      </c>
      <c r="P12082">
        <v>1</v>
      </c>
      <c r="Q12082">
        <v>5835390590015</v>
      </c>
      <c r="R12082">
        <v>6025311590010001</v>
      </c>
    </row>
    <row r="12083" spans="1:18" x14ac:dyDescent="0.3">
      <c r="A12083" s="14" t="s">
        <v>31920</v>
      </c>
      <c r="B12083" s="14" t="s">
        <v>31921</v>
      </c>
      <c r="C12083" s="14" t="s">
        <v>655</v>
      </c>
      <c r="D12083">
        <v>621320</v>
      </c>
      <c r="E12083" s="14" t="s">
        <v>313</v>
      </c>
      <c r="F12083">
        <v>62</v>
      </c>
      <c r="G12083" s="21">
        <v>41275</v>
      </c>
      <c r="H12083">
        <v>2013</v>
      </c>
      <c r="I12083">
        <v>13</v>
      </c>
      <c r="J12083" s="14" t="s">
        <v>673</v>
      </c>
      <c r="K12083">
        <v>0</v>
      </c>
      <c r="L12083" s="14" t="s">
        <v>31922</v>
      </c>
      <c r="M12083" s="14" t="s">
        <v>700</v>
      </c>
      <c r="N12083" s="14" t="s">
        <v>701</v>
      </c>
      <c r="O12083" s="14" t="s">
        <v>714</v>
      </c>
      <c r="P12083">
        <v>1</v>
      </c>
      <c r="Q12083">
        <v>7530990663929</v>
      </c>
      <c r="R12083">
        <v>6031882270010001</v>
      </c>
    </row>
    <row r="12084" spans="1:18" x14ac:dyDescent="0.3">
      <c r="A12084" s="14" t="s">
        <v>31923</v>
      </c>
      <c r="B12084" s="14" t="s">
        <v>31924</v>
      </c>
      <c r="C12084" s="14" t="s">
        <v>655</v>
      </c>
      <c r="D12084">
        <v>541490</v>
      </c>
      <c r="E12084" s="14" t="s">
        <v>152</v>
      </c>
      <c r="F12084">
        <v>54</v>
      </c>
      <c r="G12084" s="21">
        <v>40188</v>
      </c>
      <c r="H12084">
        <v>2010</v>
      </c>
      <c r="I12084">
        <v>16</v>
      </c>
      <c r="J12084" s="14" t="s">
        <v>673</v>
      </c>
      <c r="K12084">
        <v>0</v>
      </c>
      <c r="L12084" s="14" t="s">
        <v>31925</v>
      </c>
      <c r="M12084" s="14" t="s">
        <v>700</v>
      </c>
      <c r="N12084" s="14" t="s">
        <v>701</v>
      </c>
      <c r="O12084" s="14" t="s">
        <v>745</v>
      </c>
      <c r="P12084">
        <v>1</v>
      </c>
      <c r="Q12084">
        <v>7346270644386</v>
      </c>
      <c r="R12084">
        <v>6029134210010001</v>
      </c>
    </row>
    <row r="12085" spans="1:18" x14ac:dyDescent="0.3">
      <c r="A12085" s="14" t="s">
        <v>31926</v>
      </c>
      <c r="B12085" s="14" t="s">
        <v>31927</v>
      </c>
      <c r="C12085" s="14" t="s">
        <v>655</v>
      </c>
      <c r="D12085">
        <v>541714</v>
      </c>
      <c r="E12085" s="14" t="s">
        <v>80</v>
      </c>
      <c r="F12085">
        <v>54</v>
      </c>
      <c r="G12085" s="21">
        <v>37257</v>
      </c>
      <c r="H12085">
        <v>2002</v>
      </c>
      <c r="I12085">
        <v>24</v>
      </c>
      <c r="J12085" s="14" t="s">
        <v>675</v>
      </c>
      <c r="K12085">
        <v>0</v>
      </c>
      <c r="L12085" s="14" t="s">
        <v>31928</v>
      </c>
      <c r="M12085" s="14" t="s">
        <v>700</v>
      </c>
      <c r="N12085" s="14" t="s">
        <v>701</v>
      </c>
      <c r="O12085" s="14" t="s">
        <v>702</v>
      </c>
      <c r="P12085">
        <v>1</v>
      </c>
      <c r="Q12085">
        <v>5548140559374</v>
      </c>
      <c r="R12085">
        <v>6013118750010001</v>
      </c>
    </row>
    <row r="12086" spans="1:18" x14ac:dyDescent="0.3">
      <c r="A12086" s="14" t="s">
        <v>31929</v>
      </c>
      <c r="B12086" s="14" t="s">
        <v>31929</v>
      </c>
      <c r="C12086" s="14" t="s">
        <v>655</v>
      </c>
      <c r="D12086">
        <v>812990</v>
      </c>
      <c r="E12086" s="14" t="s">
        <v>21</v>
      </c>
      <c r="F12086">
        <v>81</v>
      </c>
      <c r="G12086" s="21">
        <v>33863</v>
      </c>
      <c r="H12086">
        <v>1992</v>
      </c>
      <c r="I12086">
        <v>33</v>
      </c>
      <c r="J12086" s="14" t="s">
        <v>675</v>
      </c>
      <c r="K12086">
        <v>0</v>
      </c>
      <c r="L12086" s="14" t="s">
        <v>31930</v>
      </c>
      <c r="M12086" s="14" t="s">
        <v>700</v>
      </c>
      <c r="N12086" s="14" t="s">
        <v>701</v>
      </c>
      <c r="O12086" s="14" t="s">
        <v>714</v>
      </c>
      <c r="P12086">
        <v>1</v>
      </c>
      <c r="Q12086">
        <v>1484570150441</v>
      </c>
      <c r="R12086">
        <v>6018243250010001</v>
      </c>
    </row>
    <row r="12087" spans="1:18" x14ac:dyDescent="0.3">
      <c r="A12087" s="14" t="s">
        <v>31931</v>
      </c>
      <c r="B12087" s="14" t="s">
        <v>31931</v>
      </c>
      <c r="C12087" s="14" t="s">
        <v>655</v>
      </c>
      <c r="D12087">
        <v>238140</v>
      </c>
      <c r="E12087" s="14" t="s">
        <v>161</v>
      </c>
      <c r="F12087">
        <v>23</v>
      </c>
      <c r="G12087" s="21">
        <v>31218</v>
      </c>
      <c r="H12087">
        <v>1985</v>
      </c>
      <c r="I12087">
        <v>41</v>
      </c>
      <c r="J12087" s="14" t="s">
        <v>675</v>
      </c>
      <c r="K12087">
        <v>0</v>
      </c>
      <c r="L12087" s="14" t="s">
        <v>31932</v>
      </c>
      <c r="M12087" s="14" t="s">
        <v>2893</v>
      </c>
      <c r="N12087" s="14" t="s">
        <v>2124</v>
      </c>
      <c r="O12087" s="14" t="s">
        <v>12511</v>
      </c>
      <c r="P12087">
        <v>0</v>
      </c>
      <c r="Q12087">
        <v>500410058231</v>
      </c>
      <c r="R12087">
        <v>4090099250010002</v>
      </c>
    </row>
    <row r="12088" spans="1:18" x14ac:dyDescent="0.3">
      <c r="A12088" s="14" t="s">
        <v>31933</v>
      </c>
      <c r="B12088" s="14" t="s">
        <v>31933</v>
      </c>
      <c r="C12088" s="14" t="s">
        <v>658</v>
      </c>
      <c r="D12088">
        <v>541410</v>
      </c>
      <c r="E12088" s="14" t="s">
        <v>63</v>
      </c>
      <c r="F12088">
        <v>54</v>
      </c>
      <c r="G12088" s="21">
        <v>43591</v>
      </c>
      <c r="H12088">
        <v>2019</v>
      </c>
      <c r="I12088">
        <v>7</v>
      </c>
      <c r="J12088" s="14" t="s">
        <v>674</v>
      </c>
      <c r="K12088">
        <v>0</v>
      </c>
      <c r="L12088" s="14" t="s">
        <v>31934</v>
      </c>
      <c r="M12088" s="14" t="s">
        <v>700</v>
      </c>
      <c r="N12088" s="14" t="s">
        <v>701</v>
      </c>
      <c r="O12088" s="14" t="s">
        <v>799</v>
      </c>
      <c r="P12088">
        <v>1</v>
      </c>
      <c r="Q12088">
        <v>8378880752514</v>
      </c>
      <c r="R12088">
        <v>6044563010010001</v>
      </c>
    </row>
    <row r="12089" spans="1:18" x14ac:dyDescent="0.3">
      <c r="A12089" s="14" t="s">
        <v>31935</v>
      </c>
      <c r="B12089" s="14" t="s">
        <v>31935</v>
      </c>
      <c r="C12089" s="14" t="s">
        <v>655</v>
      </c>
      <c r="D12089">
        <v>238910</v>
      </c>
      <c r="E12089" s="14" t="s">
        <v>88</v>
      </c>
      <c r="F12089">
        <v>23</v>
      </c>
      <c r="G12089" s="21">
        <v>36722</v>
      </c>
      <c r="H12089">
        <v>2000</v>
      </c>
      <c r="I12089">
        <v>26</v>
      </c>
      <c r="J12089" s="14" t="s">
        <v>675</v>
      </c>
      <c r="K12089">
        <v>0</v>
      </c>
      <c r="L12089" s="14" t="s">
        <v>31936</v>
      </c>
      <c r="M12089" s="14" t="s">
        <v>974</v>
      </c>
      <c r="N12089" s="14" t="s">
        <v>701</v>
      </c>
      <c r="O12089" s="14" t="s">
        <v>1913</v>
      </c>
      <c r="P12089">
        <v>0</v>
      </c>
      <c r="Q12089">
        <v>5370490540363</v>
      </c>
      <c r="R12089">
        <v>6020488230010001</v>
      </c>
    </row>
    <row r="12090" spans="1:18" x14ac:dyDescent="0.3">
      <c r="A12090" s="14" t="s">
        <v>31937</v>
      </c>
      <c r="B12090" s="14" t="s">
        <v>31937</v>
      </c>
      <c r="C12090" s="14" t="s">
        <v>657</v>
      </c>
      <c r="D12090">
        <v>541511</v>
      </c>
      <c r="E12090" s="14" t="s">
        <v>40</v>
      </c>
      <c r="F12090">
        <v>54</v>
      </c>
      <c r="G12090" s="21">
        <v>40909</v>
      </c>
      <c r="H12090">
        <v>2012</v>
      </c>
      <c r="I12090">
        <v>14</v>
      </c>
      <c r="J12090" s="14" t="s">
        <v>673</v>
      </c>
      <c r="K12090">
        <v>0</v>
      </c>
      <c r="L12090" s="14" t="s">
        <v>31938</v>
      </c>
      <c r="M12090" s="14" t="s">
        <v>700</v>
      </c>
      <c r="N12090" s="14" t="s">
        <v>701</v>
      </c>
      <c r="O12090" s="14" t="s">
        <v>847</v>
      </c>
      <c r="P12090">
        <v>1</v>
      </c>
      <c r="Q12090">
        <v>7444580654860</v>
      </c>
      <c r="R12090">
        <v>6031360040010001</v>
      </c>
    </row>
    <row r="12091" spans="1:18" x14ac:dyDescent="0.3">
      <c r="A12091" s="14" t="s">
        <v>31939</v>
      </c>
      <c r="B12091" s="14" t="s">
        <v>31939</v>
      </c>
      <c r="C12091" s="14" t="s">
        <v>657</v>
      </c>
      <c r="D12091">
        <v>531210</v>
      </c>
      <c r="E12091" s="14" t="s">
        <v>43</v>
      </c>
      <c r="F12091">
        <v>53</v>
      </c>
      <c r="G12091" s="21">
        <v>35796</v>
      </c>
      <c r="H12091">
        <v>1998</v>
      </c>
      <c r="I12091">
        <v>28</v>
      </c>
      <c r="J12091" s="14" t="s">
        <v>675</v>
      </c>
      <c r="K12091">
        <v>0</v>
      </c>
      <c r="L12091" s="14" t="s">
        <v>31940</v>
      </c>
      <c r="M12091" s="14" t="s">
        <v>700</v>
      </c>
      <c r="N12091" s="14" t="s">
        <v>701</v>
      </c>
      <c r="O12091" s="14" t="s">
        <v>741</v>
      </c>
      <c r="P12091">
        <v>1</v>
      </c>
      <c r="Q12091">
        <v>5123160513495</v>
      </c>
      <c r="R12091">
        <v>6017974250010001</v>
      </c>
    </row>
    <row r="12092" spans="1:18" x14ac:dyDescent="0.3">
      <c r="A12092" s="14" t="s">
        <v>31941</v>
      </c>
      <c r="B12092" s="14" t="s">
        <v>31942</v>
      </c>
      <c r="C12092" s="14" t="s">
        <v>655</v>
      </c>
      <c r="D12092">
        <v>711110</v>
      </c>
      <c r="E12092" s="14" t="s">
        <v>149</v>
      </c>
      <c r="F12092">
        <v>71</v>
      </c>
      <c r="G12092" s="21">
        <v>37917</v>
      </c>
      <c r="H12092">
        <v>2003</v>
      </c>
      <c r="I12092">
        <v>22</v>
      </c>
      <c r="J12092" s="14" t="s">
        <v>675</v>
      </c>
      <c r="K12092">
        <v>0</v>
      </c>
      <c r="L12092" s="14" t="s">
        <v>31943</v>
      </c>
      <c r="M12092" s="14" t="s">
        <v>700</v>
      </c>
      <c r="N12092" s="14" t="s">
        <v>701</v>
      </c>
      <c r="O12092" s="14" t="s">
        <v>720</v>
      </c>
      <c r="P12092">
        <v>1</v>
      </c>
      <c r="Q12092">
        <v>5708500576504</v>
      </c>
      <c r="R12092">
        <v>6023366670010001</v>
      </c>
    </row>
    <row r="12093" spans="1:18" x14ac:dyDescent="0.3">
      <c r="A12093" s="14" t="s">
        <v>31944</v>
      </c>
      <c r="B12093" s="14" t="s">
        <v>31944</v>
      </c>
      <c r="C12093" s="14" t="s">
        <v>658</v>
      </c>
      <c r="D12093">
        <v>541410</v>
      </c>
      <c r="E12093" s="14" t="s">
        <v>63</v>
      </c>
      <c r="F12093">
        <v>54</v>
      </c>
      <c r="G12093" s="21">
        <v>43647</v>
      </c>
      <c r="H12093">
        <v>2019</v>
      </c>
      <c r="I12093">
        <v>7</v>
      </c>
      <c r="J12093" s="14" t="s">
        <v>674</v>
      </c>
      <c r="K12093">
        <v>0</v>
      </c>
      <c r="L12093" s="14" t="s">
        <v>31945</v>
      </c>
      <c r="M12093" s="14" t="s">
        <v>700</v>
      </c>
      <c r="N12093" s="14" t="s">
        <v>701</v>
      </c>
      <c r="O12093" s="14" t="s">
        <v>1464</v>
      </c>
      <c r="P12093">
        <v>1</v>
      </c>
      <c r="Q12093">
        <v>8389030753598</v>
      </c>
      <c r="R12093">
        <v>6044746100010001</v>
      </c>
    </row>
    <row r="12094" spans="1:18" x14ac:dyDescent="0.3">
      <c r="A12094" s="14" t="s">
        <v>31946</v>
      </c>
      <c r="B12094" s="14" t="s">
        <v>31947</v>
      </c>
      <c r="C12094" s="14" t="s">
        <v>656</v>
      </c>
      <c r="D12094">
        <v>621210</v>
      </c>
      <c r="E12094" s="14" t="s">
        <v>81</v>
      </c>
      <c r="F12094">
        <v>62</v>
      </c>
      <c r="G12094" s="21">
        <v>45770</v>
      </c>
      <c r="H12094">
        <v>2025</v>
      </c>
      <c r="I12094">
        <v>1</v>
      </c>
      <c r="J12094" s="14" t="s">
        <v>672</v>
      </c>
      <c r="K12094">
        <v>0</v>
      </c>
      <c r="L12094" s="14" t="s">
        <v>31948</v>
      </c>
      <c r="M12094" s="14" t="s">
        <v>700</v>
      </c>
      <c r="N12094" s="14" t="s">
        <v>701</v>
      </c>
      <c r="O12094" s="14" t="s">
        <v>831</v>
      </c>
      <c r="P12094">
        <v>1</v>
      </c>
      <c r="Q12094">
        <v>8848960802114</v>
      </c>
      <c r="R12094">
        <v>6057414110010001</v>
      </c>
    </row>
    <row r="12095" spans="1:18" x14ac:dyDescent="0.3">
      <c r="A12095" s="14" t="s">
        <v>31949</v>
      </c>
      <c r="B12095" s="14" t="s">
        <v>31949</v>
      </c>
      <c r="C12095" s="14" t="s">
        <v>661</v>
      </c>
      <c r="D12095">
        <v>541410</v>
      </c>
      <c r="E12095" s="14" t="s">
        <v>63</v>
      </c>
      <c r="F12095">
        <v>54</v>
      </c>
      <c r="G12095" s="21">
        <v>43586</v>
      </c>
      <c r="H12095">
        <v>2019</v>
      </c>
      <c r="I12095">
        <v>7</v>
      </c>
      <c r="J12095" s="14" t="s">
        <v>674</v>
      </c>
      <c r="K12095">
        <v>0</v>
      </c>
      <c r="L12095" s="14" t="s">
        <v>31950</v>
      </c>
      <c r="M12095" s="14" t="s">
        <v>700</v>
      </c>
      <c r="N12095" s="14" t="s">
        <v>701</v>
      </c>
      <c r="O12095" s="14" t="s">
        <v>732</v>
      </c>
      <c r="P12095">
        <v>1</v>
      </c>
      <c r="Q12095">
        <v>8355940750099</v>
      </c>
      <c r="R12095">
        <v>6029842210010001</v>
      </c>
    </row>
    <row r="12096" spans="1:18" x14ac:dyDescent="0.3">
      <c r="A12096" s="14" t="s">
        <v>31951</v>
      </c>
      <c r="B12096" s="14" t="s">
        <v>31952</v>
      </c>
      <c r="C12096" s="14" t="s">
        <v>655</v>
      </c>
      <c r="D12096">
        <v>238990</v>
      </c>
      <c r="E12096" s="14" t="s">
        <v>41</v>
      </c>
      <c r="F12096">
        <v>23</v>
      </c>
      <c r="G12096" s="21">
        <v>45352</v>
      </c>
      <c r="H12096">
        <v>2024</v>
      </c>
      <c r="I12096">
        <v>2</v>
      </c>
      <c r="J12096" s="14" t="s">
        <v>672</v>
      </c>
      <c r="K12096">
        <v>0</v>
      </c>
      <c r="L12096" s="14" t="s">
        <v>31953</v>
      </c>
      <c r="M12096" s="14" t="s">
        <v>31954</v>
      </c>
      <c r="N12096" s="14" t="s">
        <v>2124</v>
      </c>
      <c r="O12096" s="14" t="s">
        <v>31955</v>
      </c>
      <c r="P12096">
        <v>0</v>
      </c>
      <c r="Q12096">
        <v>8743240790911</v>
      </c>
      <c r="R12096">
        <v>6018543870010001</v>
      </c>
    </row>
    <row r="12097" spans="1:18" x14ac:dyDescent="0.3">
      <c r="A12097" s="14" t="s">
        <v>31956</v>
      </c>
      <c r="B12097" s="14" t="s">
        <v>31957</v>
      </c>
      <c r="C12097" s="14" t="s">
        <v>655</v>
      </c>
      <c r="D12097">
        <v>561990</v>
      </c>
      <c r="E12097" s="14" t="s">
        <v>198</v>
      </c>
      <c r="F12097">
        <v>56</v>
      </c>
      <c r="G12097" s="21">
        <v>43831</v>
      </c>
      <c r="H12097">
        <v>2020</v>
      </c>
      <c r="I12097">
        <v>6</v>
      </c>
      <c r="J12097" s="14" t="s">
        <v>674</v>
      </c>
      <c r="K12097">
        <v>0</v>
      </c>
      <c r="L12097" s="14" t="s">
        <v>31958</v>
      </c>
      <c r="M12097" s="14" t="s">
        <v>2240</v>
      </c>
      <c r="N12097" s="14" t="s">
        <v>701</v>
      </c>
      <c r="O12097" s="14" t="s">
        <v>1303</v>
      </c>
      <c r="P12097">
        <v>0</v>
      </c>
      <c r="Q12097">
        <v>8467640761898</v>
      </c>
      <c r="R12097">
        <v>6021339750010001</v>
      </c>
    </row>
    <row r="12098" spans="1:18" x14ac:dyDescent="0.3">
      <c r="A12098" s="14" t="s">
        <v>31959</v>
      </c>
      <c r="B12098" s="14" t="s">
        <v>31959</v>
      </c>
      <c r="C12098" s="14" t="s">
        <v>655</v>
      </c>
      <c r="D12098">
        <v>541110</v>
      </c>
      <c r="E12098" s="14" t="s">
        <v>38</v>
      </c>
      <c r="F12098">
        <v>54</v>
      </c>
      <c r="G12098" s="21">
        <v>31686</v>
      </c>
      <c r="H12098">
        <v>1986</v>
      </c>
      <c r="I12098">
        <v>39</v>
      </c>
      <c r="J12098" s="14" t="s">
        <v>675</v>
      </c>
      <c r="K12098">
        <v>0</v>
      </c>
      <c r="L12098" s="14" t="s">
        <v>21727</v>
      </c>
      <c r="M12098" s="14" t="s">
        <v>700</v>
      </c>
      <c r="N12098" s="14" t="s">
        <v>701</v>
      </c>
      <c r="O12098" s="14" t="s">
        <v>847</v>
      </c>
      <c r="P12098">
        <v>1</v>
      </c>
      <c r="Q12098">
        <v>618790070925</v>
      </c>
      <c r="R12098">
        <v>6006406020010001</v>
      </c>
    </row>
    <row r="12099" spans="1:18" x14ac:dyDescent="0.3">
      <c r="A12099" s="14" t="s">
        <v>31960</v>
      </c>
      <c r="B12099" s="14" t="s">
        <v>31960</v>
      </c>
      <c r="C12099" s="14" t="s">
        <v>655</v>
      </c>
      <c r="D12099">
        <v>561110</v>
      </c>
      <c r="E12099" s="14" t="s">
        <v>104</v>
      </c>
      <c r="F12099">
        <v>56</v>
      </c>
      <c r="G12099" s="21">
        <v>35612</v>
      </c>
      <c r="H12099">
        <v>1997</v>
      </c>
      <c r="I12099">
        <v>29</v>
      </c>
      <c r="J12099" s="14" t="s">
        <v>675</v>
      </c>
      <c r="K12099">
        <v>0</v>
      </c>
      <c r="L12099" s="14" t="s">
        <v>31961</v>
      </c>
      <c r="M12099" s="14" t="s">
        <v>700</v>
      </c>
      <c r="N12099" s="14" t="s">
        <v>701</v>
      </c>
      <c r="O12099" s="14" t="s">
        <v>1021</v>
      </c>
      <c r="P12099">
        <v>1</v>
      </c>
      <c r="Q12099">
        <v>5084830509249</v>
      </c>
      <c r="R12099">
        <v>6017891530010001</v>
      </c>
    </row>
    <row r="12100" spans="1:18" x14ac:dyDescent="0.3">
      <c r="A12100" s="14" t="s">
        <v>31962</v>
      </c>
      <c r="B12100" s="14" t="s">
        <v>31962</v>
      </c>
      <c r="C12100" s="14" t="s">
        <v>655</v>
      </c>
      <c r="D12100">
        <v>541219</v>
      </c>
      <c r="E12100" s="14" t="s">
        <v>57</v>
      </c>
      <c r="F12100">
        <v>54</v>
      </c>
      <c r="G12100" s="21">
        <v>32874</v>
      </c>
      <c r="H12100">
        <v>1990</v>
      </c>
      <c r="I12100">
        <v>36</v>
      </c>
      <c r="J12100" s="14" t="s">
        <v>675</v>
      </c>
      <c r="K12100">
        <v>0</v>
      </c>
      <c r="L12100" s="14" t="s">
        <v>31963</v>
      </c>
      <c r="M12100" s="14" t="s">
        <v>700</v>
      </c>
      <c r="N12100" s="14" t="s">
        <v>701</v>
      </c>
      <c r="O12100" s="14" t="s">
        <v>720</v>
      </c>
      <c r="P12100">
        <v>1</v>
      </c>
      <c r="Q12100">
        <v>1148010115958</v>
      </c>
      <c r="R12100">
        <v>6011884330010001</v>
      </c>
    </row>
    <row r="12101" spans="1:18" x14ac:dyDescent="0.3">
      <c r="A12101" s="14" t="s">
        <v>31964</v>
      </c>
      <c r="B12101" s="14" t="s">
        <v>31964</v>
      </c>
      <c r="C12101" s="14" t="s">
        <v>655</v>
      </c>
      <c r="D12101">
        <v>423490</v>
      </c>
      <c r="E12101" s="14" t="s">
        <v>215</v>
      </c>
      <c r="F12101">
        <v>42</v>
      </c>
      <c r="G12101" s="21">
        <v>31656</v>
      </c>
      <c r="H12101">
        <v>1986</v>
      </c>
      <c r="I12101">
        <v>39</v>
      </c>
      <c r="J12101" s="14" t="s">
        <v>675</v>
      </c>
      <c r="K12101">
        <v>0</v>
      </c>
      <c r="L12101" s="14" t="s">
        <v>31965</v>
      </c>
      <c r="M12101" s="14" t="s">
        <v>31966</v>
      </c>
      <c r="N12101" s="14" t="s">
        <v>931</v>
      </c>
      <c r="O12101" s="14" t="s">
        <v>31967</v>
      </c>
      <c r="P12101">
        <v>0</v>
      </c>
      <c r="Q12101">
        <v>1559310158057</v>
      </c>
      <c r="R12101">
        <v>6002063000010001</v>
      </c>
    </row>
    <row r="12102" spans="1:18" x14ac:dyDescent="0.3">
      <c r="A12102" s="14" t="s">
        <v>31968</v>
      </c>
      <c r="B12102" s="14" t="s">
        <v>31969</v>
      </c>
      <c r="C12102" s="14" t="s">
        <v>662</v>
      </c>
      <c r="D12102">
        <v>541110</v>
      </c>
      <c r="E12102" s="14" t="s">
        <v>38</v>
      </c>
      <c r="F12102">
        <v>54</v>
      </c>
      <c r="G12102" s="21">
        <v>40009</v>
      </c>
      <c r="H12102">
        <v>2009</v>
      </c>
      <c r="I12102">
        <v>17</v>
      </c>
      <c r="J12102" s="14" t="s">
        <v>673</v>
      </c>
      <c r="K12102">
        <v>0</v>
      </c>
      <c r="L12102" s="14" t="s">
        <v>31970</v>
      </c>
      <c r="M12102" s="14" t="s">
        <v>700</v>
      </c>
      <c r="N12102" s="14" t="s">
        <v>701</v>
      </c>
      <c r="O12102" s="14" t="s">
        <v>831</v>
      </c>
      <c r="P12102">
        <v>1</v>
      </c>
      <c r="Q12102">
        <v>7201650628935</v>
      </c>
      <c r="R12102">
        <v>6029381390010002</v>
      </c>
    </row>
    <row r="12103" spans="1:18" x14ac:dyDescent="0.3">
      <c r="A12103" s="14" t="s">
        <v>31971</v>
      </c>
      <c r="B12103" s="14" t="s">
        <v>31971</v>
      </c>
      <c r="C12103" s="14" t="s">
        <v>656</v>
      </c>
      <c r="D12103">
        <v>237310</v>
      </c>
      <c r="E12103" s="14" t="s">
        <v>145</v>
      </c>
      <c r="F12103">
        <v>23</v>
      </c>
      <c r="G12103" s="21">
        <v>45532</v>
      </c>
      <c r="H12103">
        <v>2024</v>
      </c>
      <c r="I12103">
        <v>1</v>
      </c>
      <c r="J12103" s="14" t="s">
        <v>672</v>
      </c>
      <c r="K12103">
        <v>0</v>
      </c>
      <c r="L12103" s="14" t="s">
        <v>31972</v>
      </c>
      <c r="M12103" s="14" t="s">
        <v>10686</v>
      </c>
      <c r="N12103" s="14" t="s">
        <v>2124</v>
      </c>
      <c r="O12103" s="14" t="s">
        <v>31973</v>
      </c>
      <c r="P12103">
        <v>0</v>
      </c>
      <c r="Q12103">
        <v>8781160794942</v>
      </c>
      <c r="R12103">
        <v>6030892280010001</v>
      </c>
    </row>
    <row r="12104" spans="1:18" x14ac:dyDescent="0.3">
      <c r="A12104" s="14" t="s">
        <v>31974</v>
      </c>
      <c r="B12104" s="14" t="s">
        <v>31974</v>
      </c>
      <c r="C12104" s="14" t="s">
        <v>655</v>
      </c>
      <c r="D12104">
        <v>424990</v>
      </c>
      <c r="E12104" s="14" t="s">
        <v>90</v>
      </c>
      <c r="F12104">
        <v>42</v>
      </c>
      <c r="G12104" s="21">
        <v>23414</v>
      </c>
      <c r="H12104">
        <v>1964</v>
      </c>
      <c r="I12104">
        <v>62</v>
      </c>
      <c r="J12104" s="14" t="s">
        <v>675</v>
      </c>
      <c r="K12104">
        <v>0</v>
      </c>
      <c r="L12104" s="14" t="s">
        <v>31975</v>
      </c>
      <c r="M12104" s="14" t="s">
        <v>31117</v>
      </c>
      <c r="N12104" s="14" t="s">
        <v>4694</v>
      </c>
      <c r="O12104" s="14" t="s">
        <v>31118</v>
      </c>
      <c r="P12104">
        <v>0</v>
      </c>
      <c r="Q12104">
        <v>44780006546</v>
      </c>
      <c r="R12104">
        <v>4090179990010001</v>
      </c>
    </row>
    <row r="12105" spans="1:18" x14ac:dyDescent="0.3">
      <c r="A12105" s="14" t="s">
        <v>31976</v>
      </c>
      <c r="B12105" s="14" t="s">
        <v>31976</v>
      </c>
      <c r="C12105" s="14" t="s">
        <v>655</v>
      </c>
      <c r="D12105">
        <v>238990</v>
      </c>
      <c r="E12105" s="14" t="s">
        <v>41</v>
      </c>
      <c r="F12105">
        <v>23</v>
      </c>
      <c r="G12105" s="21">
        <v>35796</v>
      </c>
      <c r="H12105">
        <v>1998</v>
      </c>
      <c r="I12105">
        <v>28</v>
      </c>
      <c r="J12105" s="14" t="s">
        <v>675</v>
      </c>
      <c r="K12105">
        <v>0</v>
      </c>
      <c r="L12105" s="14" t="s">
        <v>31977</v>
      </c>
      <c r="M12105" s="14" t="s">
        <v>3424</v>
      </c>
      <c r="N12105" s="14" t="s">
        <v>701</v>
      </c>
      <c r="O12105" s="14" t="s">
        <v>3425</v>
      </c>
      <c r="P12105">
        <v>0</v>
      </c>
      <c r="Q12105">
        <v>5150590516464</v>
      </c>
      <c r="R12105">
        <v>6018276150010001</v>
      </c>
    </row>
    <row r="12106" spans="1:18" x14ac:dyDescent="0.3">
      <c r="A12106" s="14" t="s">
        <v>31978</v>
      </c>
      <c r="B12106" s="14" t="s">
        <v>31978</v>
      </c>
      <c r="C12106" s="14" t="s">
        <v>657</v>
      </c>
      <c r="D12106">
        <v>531210</v>
      </c>
      <c r="E12106" s="14" t="s">
        <v>43</v>
      </c>
      <c r="F12106">
        <v>53</v>
      </c>
      <c r="G12106" s="21">
        <v>42455</v>
      </c>
      <c r="H12106">
        <v>2016</v>
      </c>
      <c r="I12106">
        <v>10</v>
      </c>
      <c r="J12106" s="14" t="s">
        <v>674</v>
      </c>
      <c r="K12106">
        <v>0</v>
      </c>
      <c r="L12106" s="14" t="s">
        <v>31979</v>
      </c>
      <c r="M12106" s="14" t="s">
        <v>700</v>
      </c>
      <c r="N12106" s="14" t="s">
        <v>701</v>
      </c>
      <c r="O12106" s="14" t="s">
        <v>777</v>
      </c>
      <c r="P12106">
        <v>1</v>
      </c>
      <c r="Q12106">
        <v>7938550706555</v>
      </c>
      <c r="R12106">
        <v>6036024360010001</v>
      </c>
    </row>
    <row r="12107" spans="1:18" x14ac:dyDescent="0.3">
      <c r="A12107" s="14" t="s">
        <v>31980</v>
      </c>
      <c r="B12107" s="14" t="s">
        <v>31980</v>
      </c>
      <c r="C12107" s="14" t="s">
        <v>655</v>
      </c>
      <c r="D12107">
        <v>238170</v>
      </c>
      <c r="E12107" s="14" t="s">
        <v>194</v>
      </c>
      <c r="F12107">
        <v>23</v>
      </c>
      <c r="G12107" s="21">
        <v>43841</v>
      </c>
      <c r="H12107">
        <v>2020</v>
      </c>
      <c r="I12107">
        <v>6</v>
      </c>
      <c r="J12107" s="14" t="s">
        <v>674</v>
      </c>
      <c r="K12107">
        <v>0</v>
      </c>
      <c r="L12107" s="14" t="s">
        <v>31981</v>
      </c>
      <c r="M12107" s="14" t="s">
        <v>17359</v>
      </c>
      <c r="N12107" s="14" t="s">
        <v>701</v>
      </c>
      <c r="O12107" s="14" t="s">
        <v>17360</v>
      </c>
      <c r="P12107">
        <v>0</v>
      </c>
      <c r="Q12107">
        <v>8454120760482</v>
      </c>
      <c r="R12107">
        <v>6020410280010002</v>
      </c>
    </row>
    <row r="12108" spans="1:18" x14ac:dyDescent="0.3">
      <c r="A12108" s="14" t="s">
        <v>31982</v>
      </c>
      <c r="B12108" s="14" t="s">
        <v>31983</v>
      </c>
      <c r="C12108" s="14" t="s">
        <v>657</v>
      </c>
      <c r="D12108">
        <v>236115</v>
      </c>
      <c r="E12108" s="14" t="s">
        <v>35</v>
      </c>
      <c r="F12108">
        <v>23</v>
      </c>
      <c r="G12108" s="21">
        <v>40179</v>
      </c>
      <c r="H12108">
        <v>2010</v>
      </c>
      <c r="I12108">
        <v>16</v>
      </c>
      <c r="J12108" s="14" t="s">
        <v>673</v>
      </c>
      <c r="K12108">
        <v>0</v>
      </c>
      <c r="L12108" s="14" t="s">
        <v>31984</v>
      </c>
      <c r="M12108" s="14" t="s">
        <v>700</v>
      </c>
      <c r="N12108" s="14" t="s">
        <v>701</v>
      </c>
      <c r="O12108" s="14" t="s">
        <v>827</v>
      </c>
      <c r="P12108">
        <v>1</v>
      </c>
      <c r="Q12108">
        <v>7280170637290</v>
      </c>
      <c r="R12108">
        <v>6029435610010001</v>
      </c>
    </row>
    <row r="12109" spans="1:18" x14ac:dyDescent="0.3">
      <c r="A12109" s="14" t="s">
        <v>31985</v>
      </c>
      <c r="B12109" s="14" t="s">
        <v>31985</v>
      </c>
      <c r="C12109" s="14" t="s">
        <v>656</v>
      </c>
      <c r="D12109">
        <v>236118</v>
      </c>
      <c r="E12109" s="14" t="s">
        <v>29</v>
      </c>
      <c r="F12109">
        <v>23</v>
      </c>
      <c r="G12109" s="21">
        <v>44378</v>
      </c>
      <c r="H12109">
        <v>2021</v>
      </c>
      <c r="I12109">
        <v>5</v>
      </c>
      <c r="J12109" s="14" t="s">
        <v>672</v>
      </c>
      <c r="K12109">
        <v>0</v>
      </c>
      <c r="L12109" s="14" t="s">
        <v>31986</v>
      </c>
      <c r="M12109" s="14" t="s">
        <v>700</v>
      </c>
      <c r="N12109" s="14" t="s">
        <v>701</v>
      </c>
      <c r="O12109" s="14" t="s">
        <v>717</v>
      </c>
      <c r="P12109">
        <v>1</v>
      </c>
      <c r="Q12109">
        <v>8546780770254</v>
      </c>
      <c r="R12109">
        <v>6047699190010001</v>
      </c>
    </row>
    <row r="12110" spans="1:18" x14ac:dyDescent="0.3">
      <c r="A12110" s="14" t="s">
        <v>31987</v>
      </c>
      <c r="B12110" s="14" t="s">
        <v>31988</v>
      </c>
      <c r="C12110" s="14" t="s">
        <v>655</v>
      </c>
      <c r="D12110">
        <v>531210</v>
      </c>
      <c r="E12110" s="14" t="s">
        <v>43</v>
      </c>
      <c r="F12110">
        <v>53</v>
      </c>
      <c r="G12110" s="21">
        <v>39426</v>
      </c>
      <c r="H12110">
        <v>2007</v>
      </c>
      <c r="I12110">
        <v>18</v>
      </c>
      <c r="J12110" s="14" t="s">
        <v>673</v>
      </c>
      <c r="K12110">
        <v>0</v>
      </c>
      <c r="L12110" s="14" t="s">
        <v>1358</v>
      </c>
      <c r="M12110" s="14" t="s">
        <v>700</v>
      </c>
      <c r="N12110" s="14" t="s">
        <v>701</v>
      </c>
      <c r="O12110" s="14" t="s">
        <v>702</v>
      </c>
      <c r="P12110">
        <v>1</v>
      </c>
      <c r="Q12110">
        <v>7036330611212</v>
      </c>
      <c r="R12110">
        <v>6027777220010002</v>
      </c>
    </row>
    <row r="12111" spans="1:18" x14ac:dyDescent="0.3">
      <c r="A12111" s="14" t="s">
        <v>31989</v>
      </c>
      <c r="B12111" s="14" t="s">
        <v>31989</v>
      </c>
      <c r="C12111" s="14" t="s">
        <v>655</v>
      </c>
      <c r="D12111">
        <v>541199</v>
      </c>
      <c r="E12111" s="14" t="s">
        <v>180</v>
      </c>
      <c r="F12111">
        <v>54</v>
      </c>
      <c r="G12111" s="21">
        <v>44440</v>
      </c>
      <c r="H12111">
        <v>2021</v>
      </c>
      <c r="I12111">
        <v>4</v>
      </c>
      <c r="J12111" s="14" t="s">
        <v>672</v>
      </c>
      <c r="K12111">
        <v>0</v>
      </c>
      <c r="L12111" s="14" t="s">
        <v>20211</v>
      </c>
      <c r="M12111" s="14" t="s">
        <v>700</v>
      </c>
      <c r="N12111" s="14" t="s">
        <v>701</v>
      </c>
      <c r="O12111" s="14" t="s">
        <v>702</v>
      </c>
      <c r="P12111">
        <v>1</v>
      </c>
      <c r="Q12111">
        <v>8618850777810</v>
      </c>
      <c r="R12111">
        <v>6005373310010001</v>
      </c>
    </row>
    <row r="12112" spans="1:18" x14ac:dyDescent="0.3">
      <c r="A12112" s="14" t="s">
        <v>31990</v>
      </c>
      <c r="B12112" s="14" t="s">
        <v>31990</v>
      </c>
      <c r="C12112" s="14" t="s">
        <v>655</v>
      </c>
      <c r="D12112">
        <v>238210</v>
      </c>
      <c r="E12112" s="14" t="s">
        <v>32</v>
      </c>
      <c r="F12112">
        <v>23</v>
      </c>
      <c r="G12112" s="21">
        <v>34243</v>
      </c>
      <c r="H12112">
        <v>1993</v>
      </c>
      <c r="I12112">
        <v>32</v>
      </c>
      <c r="J12112" s="14" t="s">
        <v>675</v>
      </c>
      <c r="K12112">
        <v>0</v>
      </c>
      <c r="L12112" s="14" t="s">
        <v>31991</v>
      </c>
      <c r="M12112" s="14" t="s">
        <v>727</v>
      </c>
      <c r="N12112" s="14" t="s">
        <v>701</v>
      </c>
      <c r="O12112" s="14" t="s">
        <v>2807</v>
      </c>
      <c r="P12112">
        <v>0</v>
      </c>
      <c r="Q12112">
        <v>1627250164961</v>
      </c>
      <c r="R12112">
        <v>6014746370010001</v>
      </c>
    </row>
    <row r="12113" spans="1:18" x14ac:dyDescent="0.3">
      <c r="A12113" s="14" t="s">
        <v>31992</v>
      </c>
      <c r="B12113" s="14" t="s">
        <v>31992</v>
      </c>
      <c r="C12113" s="14" t="s">
        <v>655</v>
      </c>
      <c r="D12113">
        <v>444180</v>
      </c>
      <c r="E12113" s="14" t="s">
        <v>176</v>
      </c>
      <c r="F12113">
        <v>44</v>
      </c>
      <c r="G12113" s="21">
        <v>40909</v>
      </c>
      <c r="H12113">
        <v>2012</v>
      </c>
      <c r="I12113">
        <v>14</v>
      </c>
      <c r="J12113" s="14" t="s">
        <v>673</v>
      </c>
      <c r="K12113">
        <v>0</v>
      </c>
      <c r="L12113" s="14" t="s">
        <v>31993</v>
      </c>
      <c r="M12113" s="14" t="s">
        <v>2867</v>
      </c>
      <c r="N12113" s="14" t="s">
        <v>701</v>
      </c>
      <c r="O12113" s="14" t="s">
        <v>2868</v>
      </c>
      <c r="P12113">
        <v>0</v>
      </c>
      <c r="Q12113">
        <v>8224160736347</v>
      </c>
      <c r="R12113">
        <v>6004472750010001</v>
      </c>
    </row>
    <row r="12114" spans="1:18" x14ac:dyDescent="0.3">
      <c r="A12114" s="14" t="s">
        <v>31994</v>
      </c>
      <c r="B12114" s="14" t="s">
        <v>31994</v>
      </c>
      <c r="C12114" s="14" t="s">
        <v>655</v>
      </c>
      <c r="D12114">
        <v>423690</v>
      </c>
      <c r="E12114" s="14" t="s">
        <v>131</v>
      </c>
      <c r="F12114">
        <v>42</v>
      </c>
      <c r="G12114" s="21">
        <v>45931</v>
      </c>
      <c r="H12114">
        <v>2025</v>
      </c>
      <c r="I12114">
        <v>0</v>
      </c>
      <c r="J12114" s="14" t="s">
        <v>676</v>
      </c>
      <c r="K12114">
        <v>0</v>
      </c>
      <c r="L12114" s="14" t="s">
        <v>8507</v>
      </c>
      <c r="M12114" s="14" t="s">
        <v>700</v>
      </c>
      <c r="N12114" s="14" t="s">
        <v>701</v>
      </c>
      <c r="O12114" s="14" t="s">
        <v>1464</v>
      </c>
      <c r="P12114">
        <v>1</v>
      </c>
      <c r="Q12114">
        <v>8919720809661</v>
      </c>
      <c r="R12114">
        <v>5780150450010001</v>
      </c>
    </row>
    <row r="12115" spans="1:18" x14ac:dyDescent="0.3">
      <c r="A12115" s="14" t="s">
        <v>31995</v>
      </c>
      <c r="B12115" s="14" t="s">
        <v>31996</v>
      </c>
      <c r="C12115" s="14" t="s">
        <v>656</v>
      </c>
      <c r="D12115">
        <v>711510</v>
      </c>
      <c r="E12115" s="14" t="s">
        <v>26</v>
      </c>
      <c r="F12115">
        <v>71</v>
      </c>
      <c r="G12115" s="21">
        <v>44428</v>
      </c>
      <c r="H12115">
        <v>2021</v>
      </c>
      <c r="I12115">
        <v>4</v>
      </c>
      <c r="J12115" s="14" t="s">
        <v>672</v>
      </c>
      <c r="K12115">
        <v>0</v>
      </c>
      <c r="L12115" s="14" t="s">
        <v>31997</v>
      </c>
      <c r="M12115" s="14" t="s">
        <v>700</v>
      </c>
      <c r="N12115" s="14" t="s">
        <v>701</v>
      </c>
      <c r="O12115" s="14" t="s">
        <v>868</v>
      </c>
      <c r="P12115">
        <v>1</v>
      </c>
      <c r="Q12115">
        <v>8557600771381</v>
      </c>
      <c r="R12115">
        <v>6047872230010001</v>
      </c>
    </row>
    <row r="12116" spans="1:18" x14ac:dyDescent="0.3">
      <c r="A12116" s="14" t="s">
        <v>31998</v>
      </c>
      <c r="B12116" s="14" t="s">
        <v>31999</v>
      </c>
      <c r="C12116" s="14" t="s">
        <v>656</v>
      </c>
      <c r="D12116">
        <v>711510</v>
      </c>
      <c r="E12116" s="14" t="s">
        <v>26</v>
      </c>
      <c r="F12116">
        <v>71</v>
      </c>
      <c r="G12116" s="21">
        <v>44776</v>
      </c>
      <c r="H12116">
        <v>2022</v>
      </c>
      <c r="I12116">
        <v>3</v>
      </c>
      <c r="J12116" s="14" t="s">
        <v>672</v>
      </c>
      <c r="K12116">
        <v>0</v>
      </c>
      <c r="L12116" s="14" t="s">
        <v>32000</v>
      </c>
      <c r="M12116" s="14" t="s">
        <v>700</v>
      </c>
      <c r="N12116" s="14" t="s">
        <v>701</v>
      </c>
      <c r="O12116" s="14" t="s">
        <v>741</v>
      </c>
      <c r="P12116">
        <v>1</v>
      </c>
      <c r="Q12116">
        <v>8629250778892</v>
      </c>
      <c r="R12116">
        <v>6049489660010001</v>
      </c>
    </row>
    <row r="12117" spans="1:18" x14ac:dyDescent="0.3">
      <c r="A12117" s="14" t="s">
        <v>32001</v>
      </c>
      <c r="B12117" s="14" t="s">
        <v>32002</v>
      </c>
      <c r="C12117" s="14" t="s">
        <v>657</v>
      </c>
      <c r="D12117">
        <v>311811</v>
      </c>
      <c r="E12117" s="14" t="s">
        <v>134</v>
      </c>
      <c r="F12117">
        <v>31</v>
      </c>
      <c r="G12117" s="21">
        <v>45716</v>
      </c>
      <c r="H12117">
        <v>2025</v>
      </c>
      <c r="I12117">
        <v>1</v>
      </c>
      <c r="J12117" s="14" t="s">
        <v>672</v>
      </c>
      <c r="K12117">
        <v>0</v>
      </c>
      <c r="L12117" s="14" t="s">
        <v>30048</v>
      </c>
      <c r="M12117" s="14" t="s">
        <v>700</v>
      </c>
      <c r="N12117" s="14" t="s">
        <v>701</v>
      </c>
      <c r="O12117" s="14" t="s">
        <v>714</v>
      </c>
      <c r="P12117">
        <v>1</v>
      </c>
      <c r="Q12117">
        <v>8818500798923</v>
      </c>
      <c r="R12117">
        <v>6057465560010001</v>
      </c>
    </row>
    <row r="12118" spans="1:18" x14ac:dyDescent="0.3">
      <c r="A12118" s="14" t="s">
        <v>32003</v>
      </c>
      <c r="B12118" s="14" t="s">
        <v>32003</v>
      </c>
      <c r="C12118" s="14" t="s">
        <v>656</v>
      </c>
      <c r="D12118">
        <v>561720</v>
      </c>
      <c r="E12118" s="14" t="s">
        <v>45</v>
      </c>
      <c r="F12118">
        <v>56</v>
      </c>
      <c r="G12118" s="21">
        <v>43831</v>
      </c>
      <c r="H12118">
        <v>2020</v>
      </c>
      <c r="I12118">
        <v>6</v>
      </c>
      <c r="J12118" s="14" t="s">
        <v>674</v>
      </c>
      <c r="K12118">
        <v>0</v>
      </c>
      <c r="L12118" s="14" t="s">
        <v>32004</v>
      </c>
      <c r="M12118" s="14" t="s">
        <v>727</v>
      </c>
      <c r="N12118" s="14" t="s">
        <v>701</v>
      </c>
      <c r="O12118" s="14" t="s">
        <v>2807</v>
      </c>
      <c r="P12118">
        <v>0</v>
      </c>
      <c r="Q12118">
        <v>8551540770740</v>
      </c>
      <c r="R12118">
        <v>6045603580010001</v>
      </c>
    </row>
    <row r="12119" spans="1:18" x14ac:dyDescent="0.3">
      <c r="A12119" s="14" t="s">
        <v>32005</v>
      </c>
      <c r="B12119" s="14" t="s">
        <v>32006</v>
      </c>
      <c r="C12119" s="14" t="s">
        <v>657</v>
      </c>
      <c r="D12119">
        <v>238990</v>
      </c>
      <c r="E12119" s="14" t="s">
        <v>41</v>
      </c>
      <c r="F12119">
        <v>23</v>
      </c>
      <c r="G12119" s="21">
        <v>41607</v>
      </c>
      <c r="H12119">
        <v>2013</v>
      </c>
      <c r="I12119">
        <v>12</v>
      </c>
      <c r="J12119" s="14" t="s">
        <v>673</v>
      </c>
      <c r="K12119">
        <v>0</v>
      </c>
      <c r="L12119" s="14" t="s">
        <v>32007</v>
      </c>
      <c r="M12119" s="14" t="s">
        <v>8887</v>
      </c>
      <c r="N12119" s="14" t="s">
        <v>701</v>
      </c>
      <c r="O12119" s="14" t="s">
        <v>8888</v>
      </c>
      <c r="P12119">
        <v>0</v>
      </c>
      <c r="Q12119">
        <v>8127080726163</v>
      </c>
      <c r="R12119">
        <v>6029145150010001</v>
      </c>
    </row>
    <row r="12120" spans="1:18" x14ac:dyDescent="0.3">
      <c r="A12120" s="14" t="s">
        <v>32008</v>
      </c>
      <c r="B12120" s="14" t="s">
        <v>32008</v>
      </c>
      <c r="C12120" s="14" t="s">
        <v>657</v>
      </c>
      <c r="D12120">
        <v>238210</v>
      </c>
      <c r="E12120" s="14" t="s">
        <v>32</v>
      </c>
      <c r="F12120">
        <v>23</v>
      </c>
      <c r="G12120" s="21">
        <v>46235</v>
      </c>
      <c r="H12120">
        <v>2026</v>
      </c>
      <c r="I12120">
        <v>0</v>
      </c>
      <c r="J12120" s="14" t="s">
        <v>676</v>
      </c>
      <c r="K12120">
        <v>0</v>
      </c>
      <c r="L12120" s="14" t="s">
        <v>32009</v>
      </c>
      <c r="M12120" s="14" t="s">
        <v>17331</v>
      </c>
      <c r="N12120" s="14" t="s">
        <v>701</v>
      </c>
      <c r="O12120" s="14" t="s">
        <v>17332</v>
      </c>
      <c r="P12120">
        <v>0</v>
      </c>
      <c r="Q12120">
        <v>8937100811472</v>
      </c>
      <c r="R12120">
        <v>6055440660010001</v>
      </c>
    </row>
    <row r="12121" spans="1:18" x14ac:dyDescent="0.3">
      <c r="A12121" s="14" t="s">
        <v>32010</v>
      </c>
      <c r="B12121" s="14" t="s">
        <v>32010</v>
      </c>
      <c r="C12121" s="14" t="s">
        <v>657</v>
      </c>
      <c r="D12121">
        <v>531312</v>
      </c>
      <c r="E12121" s="14" t="s">
        <v>159</v>
      </c>
      <c r="F12121">
        <v>53</v>
      </c>
      <c r="G12121" s="21">
        <v>45217</v>
      </c>
      <c r="H12121">
        <v>2023</v>
      </c>
      <c r="I12121">
        <v>2</v>
      </c>
      <c r="J12121" s="14" t="s">
        <v>672</v>
      </c>
      <c r="K12121">
        <v>0</v>
      </c>
      <c r="L12121" s="14" t="s">
        <v>32011</v>
      </c>
      <c r="M12121" s="14" t="s">
        <v>700</v>
      </c>
      <c r="N12121" s="14" t="s">
        <v>701</v>
      </c>
      <c r="O12121" s="14" t="s">
        <v>720</v>
      </c>
      <c r="P12121">
        <v>1</v>
      </c>
      <c r="Q12121">
        <v>8716230788037</v>
      </c>
      <c r="R12121">
        <v>6053413500010001</v>
      </c>
    </row>
    <row r="12122" spans="1:18" x14ac:dyDescent="0.3">
      <c r="A12122" s="14" t="s">
        <v>32012</v>
      </c>
      <c r="B12122" s="14" t="s">
        <v>32013</v>
      </c>
      <c r="C12122" s="14" t="s">
        <v>657</v>
      </c>
      <c r="D12122">
        <v>722410</v>
      </c>
      <c r="E12122" s="14" t="s">
        <v>87</v>
      </c>
      <c r="F12122">
        <v>72</v>
      </c>
      <c r="G12122" s="21">
        <v>42536</v>
      </c>
      <c r="H12122">
        <v>2016</v>
      </c>
      <c r="I12122">
        <v>10</v>
      </c>
      <c r="J12122" s="14" t="s">
        <v>674</v>
      </c>
      <c r="K12122">
        <v>0</v>
      </c>
      <c r="L12122" s="14" t="s">
        <v>32014</v>
      </c>
      <c r="M12122" s="14" t="s">
        <v>700</v>
      </c>
      <c r="N12122" s="14" t="s">
        <v>701</v>
      </c>
      <c r="O12122" s="14" t="s">
        <v>1649</v>
      </c>
      <c r="P12122">
        <v>1</v>
      </c>
      <c r="Q12122">
        <v>7977450710584</v>
      </c>
      <c r="R12122">
        <v>6035830020010001</v>
      </c>
    </row>
    <row r="12123" spans="1:18" x14ac:dyDescent="0.3">
      <c r="A12123" s="14" t="s">
        <v>32015</v>
      </c>
      <c r="B12123" s="14" t="s">
        <v>32015</v>
      </c>
      <c r="C12123" s="14" t="s">
        <v>656</v>
      </c>
      <c r="D12123">
        <v>459999</v>
      </c>
      <c r="E12123" s="14" t="s">
        <v>27</v>
      </c>
      <c r="F12123">
        <v>45</v>
      </c>
      <c r="G12123" s="21">
        <v>45658</v>
      </c>
      <c r="H12123">
        <v>2025</v>
      </c>
      <c r="I12123">
        <v>1</v>
      </c>
      <c r="J12123" s="14" t="s">
        <v>672</v>
      </c>
      <c r="K12123">
        <v>0</v>
      </c>
      <c r="L12123" s="14" t="s">
        <v>32016</v>
      </c>
      <c r="M12123" s="14" t="s">
        <v>700</v>
      </c>
      <c r="N12123" s="14" t="s">
        <v>701</v>
      </c>
      <c r="O12123" s="14" t="s">
        <v>777</v>
      </c>
      <c r="P12123">
        <v>1</v>
      </c>
      <c r="Q12123">
        <v>8821570799267</v>
      </c>
      <c r="R12123">
        <v>6056588230010001</v>
      </c>
    </row>
    <row r="12124" spans="1:18" x14ac:dyDescent="0.3">
      <c r="A12124" s="14" t="s">
        <v>32017</v>
      </c>
      <c r="B12124" s="14" t="s">
        <v>32018</v>
      </c>
      <c r="C12124" s="14" t="s">
        <v>657</v>
      </c>
      <c r="D12124">
        <v>238320</v>
      </c>
      <c r="E12124" s="14" t="s">
        <v>60</v>
      </c>
      <c r="F12124">
        <v>23</v>
      </c>
      <c r="G12124" s="21">
        <v>45473</v>
      </c>
      <c r="H12124">
        <v>2024</v>
      </c>
      <c r="I12124">
        <v>2</v>
      </c>
      <c r="J12124" s="14" t="s">
        <v>672</v>
      </c>
      <c r="K12124">
        <v>0</v>
      </c>
      <c r="L12124" s="14" t="s">
        <v>32019</v>
      </c>
      <c r="M12124" s="14" t="s">
        <v>1291</v>
      </c>
      <c r="N12124" s="14" t="s">
        <v>701</v>
      </c>
      <c r="O12124" s="14" t="s">
        <v>1596</v>
      </c>
      <c r="P12124">
        <v>0</v>
      </c>
      <c r="Q12124">
        <v>8800210796993</v>
      </c>
      <c r="R12124">
        <v>6035215590010001</v>
      </c>
    </row>
    <row r="12125" spans="1:18" x14ac:dyDescent="0.3">
      <c r="A12125" s="14" t="s">
        <v>32020</v>
      </c>
      <c r="B12125" s="14" t="s">
        <v>32021</v>
      </c>
      <c r="C12125" s="14" t="s">
        <v>655</v>
      </c>
      <c r="D12125">
        <v>333517</v>
      </c>
      <c r="E12125" s="14" t="s">
        <v>644</v>
      </c>
      <c r="F12125">
        <v>33</v>
      </c>
      <c r="G12125" s="21">
        <v>42712</v>
      </c>
      <c r="H12125">
        <v>2016</v>
      </c>
      <c r="I12125">
        <v>9</v>
      </c>
      <c r="J12125" s="14" t="s">
        <v>674</v>
      </c>
      <c r="K12125">
        <v>0</v>
      </c>
      <c r="L12125" s="14" t="s">
        <v>32022</v>
      </c>
      <c r="M12125" s="14" t="s">
        <v>764</v>
      </c>
      <c r="N12125" s="14" t="s">
        <v>701</v>
      </c>
      <c r="O12125" s="14" t="s">
        <v>1322</v>
      </c>
      <c r="P12125">
        <v>0</v>
      </c>
      <c r="Q12125">
        <v>8016220714633</v>
      </c>
      <c r="R12125">
        <v>6040439750010001</v>
      </c>
    </row>
    <row r="12126" spans="1:18" x14ac:dyDescent="0.3">
      <c r="A12126" s="14" t="s">
        <v>32023</v>
      </c>
      <c r="B12126" s="14" t="s">
        <v>32024</v>
      </c>
      <c r="C12126" s="14" t="s">
        <v>656</v>
      </c>
      <c r="D12126">
        <v>721199</v>
      </c>
      <c r="E12126" s="14" t="s">
        <v>25</v>
      </c>
      <c r="F12126">
        <v>72</v>
      </c>
      <c r="G12126" s="21">
        <v>45031</v>
      </c>
      <c r="H12126">
        <v>2023</v>
      </c>
      <c r="I12126">
        <v>3</v>
      </c>
      <c r="J12126" s="14" t="s">
        <v>672</v>
      </c>
      <c r="K12126">
        <v>0</v>
      </c>
      <c r="L12126" s="14" t="s">
        <v>32025</v>
      </c>
      <c r="M12126" s="14" t="s">
        <v>1986</v>
      </c>
      <c r="N12126" s="14" t="s">
        <v>701</v>
      </c>
      <c r="O12126" s="14" t="s">
        <v>1987</v>
      </c>
      <c r="P12126">
        <v>0</v>
      </c>
      <c r="Q12126">
        <v>8675260783705</v>
      </c>
      <c r="R12126">
        <v>6051512100010001</v>
      </c>
    </row>
    <row r="12127" spans="1:18" x14ac:dyDescent="0.3">
      <c r="A12127" s="14" t="s">
        <v>32026</v>
      </c>
      <c r="B12127" s="14" t="s">
        <v>32026</v>
      </c>
      <c r="C12127" s="14" t="s">
        <v>655</v>
      </c>
      <c r="D12127">
        <v>236118</v>
      </c>
      <c r="E12127" s="14" t="s">
        <v>29</v>
      </c>
      <c r="F12127">
        <v>23</v>
      </c>
      <c r="G12127" s="21">
        <v>44609</v>
      </c>
      <c r="H12127">
        <v>2022</v>
      </c>
      <c r="I12127">
        <v>4</v>
      </c>
      <c r="J12127" s="14" t="s">
        <v>672</v>
      </c>
      <c r="K12127">
        <v>0</v>
      </c>
      <c r="L12127" s="14" t="s">
        <v>31876</v>
      </c>
      <c r="M12127" s="14" t="s">
        <v>700</v>
      </c>
      <c r="N12127" s="14" t="s">
        <v>701</v>
      </c>
      <c r="O12127" s="14" t="s">
        <v>1464</v>
      </c>
      <c r="P12127">
        <v>1</v>
      </c>
      <c r="Q12127">
        <v>8598670775706</v>
      </c>
      <c r="R12127">
        <v>6048698700010001</v>
      </c>
    </row>
    <row r="12128" spans="1:18" x14ac:dyDescent="0.3">
      <c r="A12128" s="14" t="s">
        <v>32027</v>
      </c>
      <c r="B12128" s="14" t="s">
        <v>32027</v>
      </c>
      <c r="C12128" s="14" t="s">
        <v>657</v>
      </c>
      <c r="D12128">
        <v>484110</v>
      </c>
      <c r="E12128" s="14" t="s">
        <v>129</v>
      </c>
      <c r="F12128">
        <v>48</v>
      </c>
      <c r="G12128" s="21">
        <v>45343</v>
      </c>
      <c r="H12128">
        <v>2024</v>
      </c>
      <c r="I12128">
        <v>2</v>
      </c>
      <c r="J12128" s="14" t="s">
        <v>672</v>
      </c>
      <c r="K12128">
        <v>0</v>
      </c>
      <c r="L12128" s="14" t="s">
        <v>19771</v>
      </c>
      <c r="M12128" s="14" t="s">
        <v>700</v>
      </c>
      <c r="N12128" s="14" t="s">
        <v>701</v>
      </c>
      <c r="O12128" s="14" t="s">
        <v>745</v>
      </c>
      <c r="P12128">
        <v>1</v>
      </c>
      <c r="Q12128">
        <v>8774730794263</v>
      </c>
      <c r="R12128">
        <v>6054379210010001</v>
      </c>
    </row>
    <row r="12129" spans="1:18" x14ac:dyDescent="0.3">
      <c r="A12129" s="14" t="s">
        <v>32028</v>
      </c>
      <c r="B12129" s="14" t="s">
        <v>32029</v>
      </c>
      <c r="C12129" s="14" t="s">
        <v>657</v>
      </c>
      <c r="D12129">
        <v>531110</v>
      </c>
      <c r="E12129" s="14" t="s">
        <v>20</v>
      </c>
      <c r="F12129">
        <v>53</v>
      </c>
      <c r="G12129" s="21">
        <v>45153</v>
      </c>
      <c r="H12129">
        <v>2023</v>
      </c>
      <c r="I12129">
        <v>2</v>
      </c>
      <c r="J12129" s="14" t="s">
        <v>672</v>
      </c>
      <c r="K12129">
        <v>0</v>
      </c>
      <c r="L12129" s="14" t="s">
        <v>32030</v>
      </c>
      <c r="M12129" s="14" t="s">
        <v>700</v>
      </c>
      <c r="N12129" s="14" t="s">
        <v>701</v>
      </c>
      <c r="O12129" s="14" t="s">
        <v>717</v>
      </c>
      <c r="P12129">
        <v>1</v>
      </c>
      <c r="Q12129">
        <v>8703360786675</v>
      </c>
      <c r="R12129">
        <v>6044585810010001</v>
      </c>
    </row>
    <row r="12130" spans="1:18" x14ac:dyDescent="0.3">
      <c r="A12130" s="14" t="s">
        <v>32031</v>
      </c>
      <c r="B12130" s="14" t="s">
        <v>32032</v>
      </c>
      <c r="C12130" s="14" t="s">
        <v>663</v>
      </c>
      <c r="D12130">
        <v>236118</v>
      </c>
      <c r="E12130" s="14" t="s">
        <v>29</v>
      </c>
      <c r="F12130">
        <v>23</v>
      </c>
      <c r="G12130" s="21">
        <v>43781</v>
      </c>
      <c r="H12130">
        <v>2019</v>
      </c>
      <c r="I12130">
        <v>6</v>
      </c>
      <c r="J12130" s="14" t="s">
        <v>674</v>
      </c>
      <c r="K12130">
        <v>0</v>
      </c>
      <c r="L12130" s="14" t="s">
        <v>32033</v>
      </c>
      <c r="M12130" s="14" t="s">
        <v>871</v>
      </c>
      <c r="N12130" s="14" t="s">
        <v>701</v>
      </c>
      <c r="O12130" s="14" t="s">
        <v>872</v>
      </c>
      <c r="P12130">
        <v>0</v>
      </c>
      <c r="Q12130">
        <v>8432340758090</v>
      </c>
      <c r="R12130">
        <v>6043270630010001</v>
      </c>
    </row>
    <row r="12131" spans="1:18" x14ac:dyDescent="0.3">
      <c r="A12131" s="14" t="s">
        <v>32034</v>
      </c>
      <c r="B12131" s="14" t="s">
        <v>32034</v>
      </c>
      <c r="C12131" s="14" t="s">
        <v>657</v>
      </c>
      <c r="D12131">
        <v>114111</v>
      </c>
      <c r="E12131" s="14" t="s">
        <v>199</v>
      </c>
      <c r="F12131">
        <v>11</v>
      </c>
      <c r="G12131" s="21">
        <v>42426</v>
      </c>
      <c r="H12131">
        <v>2016</v>
      </c>
      <c r="I12131">
        <v>10</v>
      </c>
      <c r="J12131" s="14" t="s">
        <v>674</v>
      </c>
      <c r="K12131">
        <v>0</v>
      </c>
      <c r="L12131" s="14" t="s">
        <v>31852</v>
      </c>
      <c r="M12131" s="14" t="s">
        <v>700</v>
      </c>
      <c r="N12131" s="14" t="s">
        <v>701</v>
      </c>
      <c r="O12131" s="14" t="s">
        <v>956</v>
      </c>
      <c r="P12131">
        <v>1</v>
      </c>
      <c r="Q12131">
        <v>7940030706715</v>
      </c>
      <c r="R12131">
        <v>6035986830010001</v>
      </c>
    </row>
    <row r="12132" spans="1:18" x14ac:dyDescent="0.3">
      <c r="A12132" s="14" t="s">
        <v>32035</v>
      </c>
      <c r="B12132" s="14" t="s">
        <v>32035</v>
      </c>
      <c r="C12132" s="14" t="s">
        <v>655</v>
      </c>
      <c r="D12132">
        <v>541310</v>
      </c>
      <c r="E12132" s="14" t="s">
        <v>46</v>
      </c>
      <c r="F12132">
        <v>54</v>
      </c>
      <c r="G12132" s="21">
        <v>38961</v>
      </c>
      <c r="H12132">
        <v>2006</v>
      </c>
      <c r="I12132">
        <v>19</v>
      </c>
      <c r="J12132" s="14" t="s">
        <v>673</v>
      </c>
      <c r="K12132">
        <v>0</v>
      </c>
      <c r="L12132" s="14" t="s">
        <v>32036</v>
      </c>
      <c r="M12132" s="14" t="s">
        <v>700</v>
      </c>
      <c r="N12132" s="14" t="s">
        <v>701</v>
      </c>
      <c r="O12132" s="14" t="s">
        <v>831</v>
      </c>
      <c r="P12132">
        <v>1</v>
      </c>
      <c r="Q12132">
        <v>7193580628082</v>
      </c>
      <c r="R12132">
        <v>6028209780010001</v>
      </c>
    </row>
    <row r="12133" spans="1:18" x14ac:dyDescent="0.3">
      <c r="A12133" s="14" t="s">
        <v>32037</v>
      </c>
      <c r="B12133" s="14" t="s">
        <v>32037</v>
      </c>
      <c r="C12133" s="14" t="s">
        <v>658</v>
      </c>
      <c r="D12133">
        <v>238320</v>
      </c>
      <c r="E12133" s="14" t="s">
        <v>60</v>
      </c>
      <c r="F12133">
        <v>23</v>
      </c>
      <c r="G12133" s="21">
        <v>43258</v>
      </c>
      <c r="H12133">
        <v>2018</v>
      </c>
      <c r="I12133">
        <v>8</v>
      </c>
      <c r="J12133" s="14" t="s">
        <v>674</v>
      </c>
      <c r="K12133">
        <v>0</v>
      </c>
      <c r="L12133" s="14" t="s">
        <v>32038</v>
      </c>
      <c r="M12133" s="14" t="s">
        <v>700</v>
      </c>
      <c r="N12133" s="14" t="s">
        <v>701</v>
      </c>
      <c r="O12133" s="14" t="s">
        <v>745</v>
      </c>
      <c r="P12133">
        <v>1</v>
      </c>
      <c r="Q12133">
        <v>8245010738527</v>
      </c>
      <c r="R12133">
        <v>6018475010010001</v>
      </c>
    </row>
    <row r="12134" spans="1:18" x14ac:dyDescent="0.3">
      <c r="A12134" s="14" t="s">
        <v>32039</v>
      </c>
      <c r="B12134" s="14" t="s">
        <v>32039</v>
      </c>
      <c r="C12134" s="14" t="s">
        <v>656</v>
      </c>
      <c r="D12134">
        <v>812199</v>
      </c>
      <c r="E12134" s="14" t="s">
        <v>65</v>
      </c>
      <c r="F12134">
        <v>81</v>
      </c>
      <c r="G12134" s="21">
        <v>45439</v>
      </c>
      <c r="H12134">
        <v>2024</v>
      </c>
      <c r="I12134">
        <v>2</v>
      </c>
      <c r="J12134" s="14" t="s">
        <v>672</v>
      </c>
      <c r="K12134">
        <v>0</v>
      </c>
      <c r="L12134" s="14" t="s">
        <v>32040</v>
      </c>
      <c r="M12134" s="14" t="s">
        <v>1383</v>
      </c>
      <c r="N12134" s="14" t="s">
        <v>701</v>
      </c>
      <c r="O12134" s="14" t="s">
        <v>799</v>
      </c>
      <c r="P12134">
        <v>0</v>
      </c>
      <c r="Q12134">
        <v>8763160793038</v>
      </c>
      <c r="R12134">
        <v>6055333220010001</v>
      </c>
    </row>
    <row r="12135" spans="1:18" x14ac:dyDescent="0.3">
      <c r="A12135" s="14" t="s">
        <v>32041</v>
      </c>
      <c r="B12135" s="14" t="s">
        <v>32042</v>
      </c>
      <c r="C12135" s="14" t="s">
        <v>656</v>
      </c>
      <c r="D12135">
        <v>238210</v>
      </c>
      <c r="E12135" s="14" t="s">
        <v>32</v>
      </c>
      <c r="F12135">
        <v>23</v>
      </c>
      <c r="G12135" s="21">
        <v>45377</v>
      </c>
      <c r="H12135">
        <v>2024</v>
      </c>
      <c r="I12135">
        <v>2</v>
      </c>
      <c r="J12135" s="14" t="s">
        <v>672</v>
      </c>
      <c r="K12135">
        <v>0</v>
      </c>
      <c r="L12135" s="14" t="s">
        <v>32043</v>
      </c>
      <c r="M12135" s="14" t="s">
        <v>1003</v>
      </c>
      <c r="N12135" s="14" t="s">
        <v>701</v>
      </c>
      <c r="O12135" s="14" t="s">
        <v>1004</v>
      </c>
      <c r="P12135">
        <v>0</v>
      </c>
      <c r="Q12135">
        <v>8751420791816</v>
      </c>
      <c r="R12135">
        <v>6054223070010001</v>
      </c>
    </row>
    <row r="12136" spans="1:18" x14ac:dyDescent="0.3">
      <c r="A12136" s="14" t="s">
        <v>32044</v>
      </c>
      <c r="B12136" s="14" t="s">
        <v>32044</v>
      </c>
      <c r="C12136" s="14" t="s">
        <v>655</v>
      </c>
      <c r="D12136">
        <v>238990</v>
      </c>
      <c r="E12136" s="14" t="s">
        <v>41</v>
      </c>
      <c r="F12136">
        <v>23</v>
      </c>
      <c r="G12136" s="21">
        <v>43892</v>
      </c>
      <c r="H12136">
        <v>2020</v>
      </c>
      <c r="I12136">
        <v>6</v>
      </c>
      <c r="J12136" s="14" t="s">
        <v>674</v>
      </c>
      <c r="K12136">
        <v>0</v>
      </c>
      <c r="L12136" s="14" t="s">
        <v>32045</v>
      </c>
      <c r="M12136" s="14" t="s">
        <v>6357</v>
      </c>
      <c r="N12136" s="14" t="s">
        <v>701</v>
      </c>
      <c r="O12136" s="14" t="s">
        <v>6358</v>
      </c>
      <c r="P12136">
        <v>0</v>
      </c>
      <c r="Q12136">
        <v>8471840762352</v>
      </c>
      <c r="R12136">
        <v>6026811040010003</v>
      </c>
    </row>
    <row r="12137" spans="1:18" x14ac:dyDescent="0.3">
      <c r="A12137" s="14" t="s">
        <v>32046</v>
      </c>
      <c r="B12137" s="14" t="s">
        <v>32046</v>
      </c>
      <c r="C12137" s="14" t="s">
        <v>655</v>
      </c>
      <c r="D12137">
        <v>424410</v>
      </c>
      <c r="E12137" s="14" t="s">
        <v>270</v>
      </c>
      <c r="F12137">
        <v>42</v>
      </c>
      <c r="G12137" s="21">
        <v>43101</v>
      </c>
      <c r="H12137">
        <v>2018</v>
      </c>
      <c r="I12137">
        <v>8</v>
      </c>
      <c r="J12137" s="14" t="s">
        <v>674</v>
      </c>
      <c r="K12137">
        <v>0</v>
      </c>
      <c r="L12137" s="14" t="s">
        <v>32047</v>
      </c>
      <c r="M12137" s="14" t="s">
        <v>32048</v>
      </c>
      <c r="N12137" s="14" t="s">
        <v>18703</v>
      </c>
      <c r="O12137" s="14" t="s">
        <v>32049</v>
      </c>
      <c r="P12137">
        <v>0</v>
      </c>
      <c r="Q12137">
        <v>8180650731725</v>
      </c>
      <c r="R12137">
        <v>6035437100010001</v>
      </c>
    </row>
    <row r="12138" spans="1:18" x14ac:dyDescent="0.3">
      <c r="A12138" s="14" t="s">
        <v>32050</v>
      </c>
      <c r="B12138" s="14" t="s">
        <v>32050</v>
      </c>
      <c r="C12138" s="14" t="s">
        <v>656</v>
      </c>
      <c r="D12138">
        <v>561720</v>
      </c>
      <c r="E12138" s="14" t="s">
        <v>45</v>
      </c>
      <c r="F12138">
        <v>56</v>
      </c>
      <c r="G12138" s="21">
        <v>46082</v>
      </c>
      <c r="H12138">
        <v>2026</v>
      </c>
      <c r="I12138">
        <v>0</v>
      </c>
      <c r="J12138" s="14" t="s">
        <v>676</v>
      </c>
      <c r="K12138">
        <v>0</v>
      </c>
      <c r="L12138" s="14" t="s">
        <v>32051</v>
      </c>
      <c r="M12138" s="14" t="s">
        <v>700</v>
      </c>
      <c r="N12138" s="14" t="s">
        <v>701</v>
      </c>
      <c r="O12138" s="14" t="s">
        <v>745</v>
      </c>
      <c r="P12138">
        <v>1</v>
      </c>
      <c r="Q12138">
        <v>8901790807794</v>
      </c>
      <c r="R12138">
        <v>6048799100010001</v>
      </c>
    </row>
    <row r="12139" spans="1:18" x14ac:dyDescent="0.3">
      <c r="A12139" s="14" t="s">
        <v>32052</v>
      </c>
      <c r="B12139" s="14" t="s">
        <v>32053</v>
      </c>
      <c r="C12139" s="14" t="s">
        <v>657</v>
      </c>
      <c r="D12139">
        <v>459999</v>
      </c>
      <c r="E12139" s="14" t="s">
        <v>27</v>
      </c>
      <c r="F12139">
        <v>45</v>
      </c>
      <c r="G12139" s="21">
        <v>45323</v>
      </c>
      <c r="H12139">
        <v>2024</v>
      </c>
      <c r="I12139">
        <v>2</v>
      </c>
      <c r="J12139" s="14" t="s">
        <v>672</v>
      </c>
      <c r="K12139">
        <v>0</v>
      </c>
      <c r="L12139" s="14" t="s">
        <v>32054</v>
      </c>
      <c r="M12139" s="14" t="s">
        <v>862</v>
      </c>
      <c r="N12139" s="14" t="s">
        <v>701</v>
      </c>
      <c r="O12139" s="14" t="s">
        <v>863</v>
      </c>
      <c r="P12139">
        <v>0</v>
      </c>
      <c r="Q12139">
        <v>8757960792491</v>
      </c>
      <c r="R12139">
        <v>6053177340010001</v>
      </c>
    </row>
    <row r="12140" spans="1:18" x14ac:dyDescent="0.3">
      <c r="A12140" s="14" t="s">
        <v>32055</v>
      </c>
      <c r="B12140" s="14" t="s">
        <v>32056</v>
      </c>
      <c r="C12140" s="14" t="s">
        <v>656</v>
      </c>
      <c r="D12140">
        <v>238990</v>
      </c>
      <c r="E12140" s="14" t="s">
        <v>41</v>
      </c>
      <c r="F12140">
        <v>23</v>
      </c>
      <c r="G12140" s="21">
        <v>45292</v>
      </c>
      <c r="H12140">
        <v>2024</v>
      </c>
      <c r="I12140">
        <v>2</v>
      </c>
      <c r="J12140" s="14" t="s">
        <v>672</v>
      </c>
      <c r="K12140">
        <v>0</v>
      </c>
      <c r="L12140" s="14" t="s">
        <v>32057</v>
      </c>
      <c r="M12140" s="14" t="s">
        <v>871</v>
      </c>
      <c r="N12140" s="14" t="s">
        <v>701</v>
      </c>
      <c r="O12140" s="14" t="s">
        <v>2007</v>
      </c>
      <c r="P12140">
        <v>0</v>
      </c>
      <c r="Q12140">
        <v>8745550791150</v>
      </c>
      <c r="R12140">
        <v>6031691470010001</v>
      </c>
    </row>
    <row r="12141" spans="1:18" x14ac:dyDescent="0.3">
      <c r="A12141" s="14" t="s">
        <v>32058</v>
      </c>
      <c r="B12141" s="14" t="s">
        <v>32058</v>
      </c>
      <c r="C12141" s="14" t="s">
        <v>657</v>
      </c>
      <c r="D12141">
        <v>531110</v>
      </c>
      <c r="E12141" s="14" t="s">
        <v>20</v>
      </c>
      <c r="F12141">
        <v>53</v>
      </c>
      <c r="G12141" s="21">
        <v>42736</v>
      </c>
      <c r="H12141">
        <v>2017</v>
      </c>
      <c r="I12141">
        <v>9</v>
      </c>
      <c r="J12141" s="14" t="s">
        <v>674</v>
      </c>
      <c r="K12141">
        <v>0</v>
      </c>
      <c r="L12141" s="14" t="s">
        <v>32059</v>
      </c>
      <c r="M12141" s="14" t="s">
        <v>700</v>
      </c>
      <c r="N12141" s="14" t="s">
        <v>701</v>
      </c>
      <c r="O12141" s="14" t="s">
        <v>1021</v>
      </c>
      <c r="P12141">
        <v>1</v>
      </c>
      <c r="Q12141">
        <v>8490580764341</v>
      </c>
      <c r="R12141">
        <v>6040704900010001</v>
      </c>
    </row>
    <row r="12142" spans="1:18" x14ac:dyDescent="0.3">
      <c r="A12142" s="14" t="s">
        <v>32060</v>
      </c>
      <c r="B12142" s="14" t="s">
        <v>32060</v>
      </c>
      <c r="C12142" s="14" t="s">
        <v>657</v>
      </c>
      <c r="D12142">
        <v>531311</v>
      </c>
      <c r="E12142" s="14" t="s">
        <v>47</v>
      </c>
      <c r="F12142">
        <v>53</v>
      </c>
      <c r="G12142" s="21">
        <v>43165</v>
      </c>
      <c r="H12142">
        <v>2018</v>
      </c>
      <c r="I12142">
        <v>8</v>
      </c>
      <c r="J12142" s="14" t="s">
        <v>674</v>
      </c>
      <c r="K12142">
        <v>0</v>
      </c>
      <c r="L12142" s="14" t="s">
        <v>32061</v>
      </c>
      <c r="M12142" s="14" t="s">
        <v>700</v>
      </c>
      <c r="N12142" s="14" t="s">
        <v>701</v>
      </c>
      <c r="O12142" s="14" t="s">
        <v>1043</v>
      </c>
      <c r="P12142">
        <v>1</v>
      </c>
      <c r="Q12142">
        <v>8748780791502</v>
      </c>
      <c r="R12142">
        <v>6042622450010001</v>
      </c>
    </row>
    <row r="12143" spans="1:18" x14ac:dyDescent="0.3">
      <c r="A12143" s="14" t="s">
        <v>32062</v>
      </c>
      <c r="B12143" s="14" t="s">
        <v>32062</v>
      </c>
      <c r="C12143" s="14" t="s">
        <v>657</v>
      </c>
      <c r="D12143">
        <v>531311</v>
      </c>
      <c r="E12143" s="14" t="s">
        <v>47</v>
      </c>
      <c r="F12143">
        <v>53</v>
      </c>
      <c r="G12143" s="21">
        <v>43165</v>
      </c>
      <c r="H12143">
        <v>2018</v>
      </c>
      <c r="I12143">
        <v>8</v>
      </c>
      <c r="J12143" s="14" t="s">
        <v>674</v>
      </c>
      <c r="K12143">
        <v>0</v>
      </c>
      <c r="L12143" s="14" t="s">
        <v>32063</v>
      </c>
      <c r="M12143" s="14" t="s">
        <v>700</v>
      </c>
      <c r="N12143" s="14" t="s">
        <v>701</v>
      </c>
      <c r="O12143" s="14" t="s">
        <v>1043</v>
      </c>
      <c r="P12143">
        <v>1</v>
      </c>
      <c r="Q12143">
        <v>8746340791236</v>
      </c>
      <c r="R12143">
        <v>6042788270010001</v>
      </c>
    </row>
    <row r="12144" spans="1:18" x14ac:dyDescent="0.3">
      <c r="A12144" s="14" t="s">
        <v>32064</v>
      </c>
      <c r="B12144" s="14" t="s">
        <v>32064</v>
      </c>
      <c r="C12144" s="14" t="s">
        <v>657</v>
      </c>
      <c r="D12144">
        <v>238330</v>
      </c>
      <c r="E12144" s="14" t="s">
        <v>170</v>
      </c>
      <c r="F12144">
        <v>23</v>
      </c>
      <c r="G12144" s="21">
        <v>45084</v>
      </c>
      <c r="H12144">
        <v>2023</v>
      </c>
      <c r="I12144">
        <v>3</v>
      </c>
      <c r="J12144" s="14" t="s">
        <v>672</v>
      </c>
      <c r="K12144">
        <v>0</v>
      </c>
      <c r="L12144" s="14" t="s">
        <v>32065</v>
      </c>
      <c r="M12144" s="14" t="s">
        <v>1238</v>
      </c>
      <c r="N12144" s="14" t="s">
        <v>701</v>
      </c>
      <c r="O12144" s="14" t="s">
        <v>1239</v>
      </c>
      <c r="P12144">
        <v>0</v>
      </c>
      <c r="Q12144">
        <v>8712110787610</v>
      </c>
      <c r="R12144">
        <v>6050797560010001</v>
      </c>
    </row>
    <row r="12145" spans="1:18" x14ac:dyDescent="0.3">
      <c r="A12145" s="14" t="s">
        <v>32066</v>
      </c>
      <c r="B12145" s="14" t="s">
        <v>32066</v>
      </c>
      <c r="C12145" s="14" t="s">
        <v>657</v>
      </c>
      <c r="D12145">
        <v>238210</v>
      </c>
      <c r="E12145" s="14" t="s">
        <v>32</v>
      </c>
      <c r="F12145">
        <v>23</v>
      </c>
      <c r="G12145" s="21">
        <v>40337</v>
      </c>
      <c r="H12145">
        <v>2010</v>
      </c>
      <c r="I12145">
        <v>16</v>
      </c>
      <c r="J12145" s="14" t="s">
        <v>673</v>
      </c>
      <c r="K12145">
        <v>0</v>
      </c>
      <c r="L12145" s="14" t="s">
        <v>32067</v>
      </c>
      <c r="M12145" s="14" t="s">
        <v>871</v>
      </c>
      <c r="N12145" s="14" t="s">
        <v>701</v>
      </c>
      <c r="O12145" s="14" t="s">
        <v>2007</v>
      </c>
      <c r="P12145">
        <v>0</v>
      </c>
      <c r="Q12145">
        <v>7281800637463</v>
      </c>
      <c r="R12145">
        <v>6030176800010001</v>
      </c>
    </row>
    <row r="12146" spans="1:18" x14ac:dyDescent="0.3">
      <c r="A12146" s="14" t="s">
        <v>32068</v>
      </c>
      <c r="B12146" s="14" t="s">
        <v>32068</v>
      </c>
      <c r="C12146" s="14" t="s">
        <v>657</v>
      </c>
      <c r="D12146">
        <v>323111</v>
      </c>
      <c r="E12146" s="14" t="s">
        <v>208</v>
      </c>
      <c r="F12146">
        <v>32</v>
      </c>
      <c r="G12146" s="21">
        <v>40292</v>
      </c>
      <c r="H12146">
        <v>2010</v>
      </c>
      <c r="I12146">
        <v>16</v>
      </c>
      <c r="J12146" s="14" t="s">
        <v>673</v>
      </c>
      <c r="K12146">
        <v>0</v>
      </c>
      <c r="L12146" s="14" t="s">
        <v>32069</v>
      </c>
      <c r="M12146" s="14" t="s">
        <v>764</v>
      </c>
      <c r="N12146" s="14" t="s">
        <v>701</v>
      </c>
      <c r="O12146" s="14" t="s">
        <v>1322</v>
      </c>
      <c r="P12146">
        <v>0</v>
      </c>
      <c r="Q12146">
        <v>8779650794779</v>
      </c>
      <c r="R12146">
        <v>6030145710010002</v>
      </c>
    </row>
    <row r="12147" spans="1:18" x14ac:dyDescent="0.3">
      <c r="A12147" s="14" t="s">
        <v>32070</v>
      </c>
      <c r="B12147" s="14" t="s">
        <v>32070</v>
      </c>
      <c r="C12147" s="14" t="s">
        <v>655</v>
      </c>
      <c r="D12147">
        <v>541320</v>
      </c>
      <c r="E12147" s="14" t="s">
        <v>110</v>
      </c>
      <c r="F12147">
        <v>54</v>
      </c>
      <c r="G12147" s="21">
        <v>38108</v>
      </c>
      <c r="H12147">
        <v>2004</v>
      </c>
      <c r="I12147">
        <v>22</v>
      </c>
      <c r="J12147" s="14" t="s">
        <v>675</v>
      </c>
      <c r="K12147">
        <v>0</v>
      </c>
      <c r="L12147" s="14" t="s">
        <v>32071</v>
      </c>
      <c r="M12147" s="14" t="s">
        <v>700</v>
      </c>
      <c r="N12147" s="14" t="s">
        <v>701</v>
      </c>
      <c r="O12147" s="14" t="s">
        <v>817</v>
      </c>
      <c r="P12147">
        <v>1</v>
      </c>
      <c r="Q12147">
        <v>5705680576200</v>
      </c>
      <c r="R12147">
        <v>6023802830010001</v>
      </c>
    </row>
    <row r="12148" spans="1:18" x14ac:dyDescent="0.3">
      <c r="A12148" s="14" t="s">
        <v>32072</v>
      </c>
      <c r="B12148" s="14" t="s">
        <v>32073</v>
      </c>
      <c r="C12148" s="14" t="s">
        <v>655</v>
      </c>
      <c r="D12148">
        <v>541512</v>
      </c>
      <c r="E12148" s="14" t="s">
        <v>61</v>
      </c>
      <c r="F12148">
        <v>54</v>
      </c>
      <c r="G12148" s="21">
        <v>44075</v>
      </c>
      <c r="H12148">
        <v>2020</v>
      </c>
      <c r="I12148">
        <v>5</v>
      </c>
      <c r="J12148" s="14" t="s">
        <v>672</v>
      </c>
      <c r="K12148">
        <v>0</v>
      </c>
      <c r="L12148" s="14" t="s">
        <v>32074</v>
      </c>
      <c r="M12148" s="14" t="s">
        <v>700</v>
      </c>
      <c r="N12148" s="14" t="s">
        <v>701</v>
      </c>
      <c r="O12148" s="14" t="s">
        <v>745</v>
      </c>
      <c r="P12148">
        <v>1</v>
      </c>
      <c r="Q12148">
        <v>8495190764840</v>
      </c>
      <c r="R12148">
        <v>6046388130010001</v>
      </c>
    </row>
    <row r="12149" spans="1:18" x14ac:dyDescent="0.3">
      <c r="A12149" s="14" t="s">
        <v>32075</v>
      </c>
      <c r="B12149" s="14" t="s">
        <v>32075</v>
      </c>
      <c r="C12149" s="14" t="s">
        <v>655</v>
      </c>
      <c r="D12149">
        <v>541611</v>
      </c>
      <c r="E12149" s="14" t="s">
        <v>28</v>
      </c>
      <c r="F12149">
        <v>54</v>
      </c>
      <c r="G12149" s="21">
        <v>36353</v>
      </c>
      <c r="H12149">
        <v>1999</v>
      </c>
      <c r="I12149">
        <v>27</v>
      </c>
      <c r="J12149" s="14" t="s">
        <v>675</v>
      </c>
      <c r="K12149">
        <v>0</v>
      </c>
      <c r="L12149" s="14" t="s">
        <v>32076</v>
      </c>
      <c r="M12149" s="14" t="s">
        <v>700</v>
      </c>
      <c r="N12149" s="14" t="s">
        <v>701</v>
      </c>
      <c r="O12149" s="14" t="s">
        <v>992</v>
      </c>
      <c r="P12149">
        <v>1</v>
      </c>
      <c r="Q12149">
        <v>5275610530118</v>
      </c>
      <c r="R12149">
        <v>6019524810010001</v>
      </c>
    </row>
    <row r="12150" spans="1:18" x14ac:dyDescent="0.3">
      <c r="A12150" s="14" t="s">
        <v>32077</v>
      </c>
      <c r="B12150" s="14" t="s">
        <v>32077</v>
      </c>
      <c r="C12150" s="14" t="s">
        <v>664</v>
      </c>
      <c r="D12150">
        <v>524298</v>
      </c>
      <c r="E12150" s="14" t="s">
        <v>407</v>
      </c>
      <c r="F12150">
        <v>52</v>
      </c>
      <c r="G12150" s="21">
        <v>45324</v>
      </c>
      <c r="H12150">
        <v>2024</v>
      </c>
      <c r="I12150">
        <v>2</v>
      </c>
      <c r="J12150" s="14" t="s">
        <v>672</v>
      </c>
      <c r="K12150">
        <v>0</v>
      </c>
      <c r="L12150" s="14" t="s">
        <v>32078</v>
      </c>
      <c r="M12150" s="14" t="s">
        <v>700</v>
      </c>
      <c r="N12150" s="14" t="s">
        <v>701</v>
      </c>
      <c r="O12150" s="14" t="s">
        <v>956</v>
      </c>
      <c r="P12150">
        <v>1</v>
      </c>
      <c r="Q12150">
        <v>8741030790684</v>
      </c>
      <c r="R12150">
        <v>6050253880010001</v>
      </c>
    </row>
    <row r="12151" spans="1:18" x14ac:dyDescent="0.3">
      <c r="A12151" s="14" t="s">
        <v>32079</v>
      </c>
      <c r="B12151" s="14" t="s">
        <v>32079</v>
      </c>
      <c r="C12151" s="14" t="s">
        <v>657</v>
      </c>
      <c r="D12151">
        <v>459999</v>
      </c>
      <c r="E12151" s="14" t="s">
        <v>27</v>
      </c>
      <c r="F12151">
        <v>45</v>
      </c>
      <c r="G12151" s="21">
        <v>38231</v>
      </c>
      <c r="H12151">
        <v>2004</v>
      </c>
      <c r="I12151">
        <v>21</v>
      </c>
      <c r="J12151" s="14" t="s">
        <v>675</v>
      </c>
      <c r="K12151">
        <v>0</v>
      </c>
      <c r="L12151" s="14" t="s">
        <v>32080</v>
      </c>
      <c r="M12151" s="14" t="s">
        <v>700</v>
      </c>
      <c r="N12151" s="14" t="s">
        <v>701</v>
      </c>
      <c r="O12151" s="14" t="s">
        <v>757</v>
      </c>
      <c r="P12151">
        <v>1</v>
      </c>
      <c r="Q12151">
        <v>5752540581175</v>
      </c>
      <c r="R12151">
        <v>6023469650010001</v>
      </c>
    </row>
    <row r="12152" spans="1:18" x14ac:dyDescent="0.3">
      <c r="A12152" s="14" t="s">
        <v>32081</v>
      </c>
      <c r="B12152" s="14" t="s">
        <v>32081</v>
      </c>
      <c r="C12152" s="14" t="s">
        <v>656</v>
      </c>
      <c r="D12152">
        <v>238210</v>
      </c>
      <c r="E12152" s="14" t="s">
        <v>32</v>
      </c>
      <c r="F12152">
        <v>23</v>
      </c>
      <c r="G12152" s="21">
        <v>43800</v>
      </c>
      <c r="H12152">
        <v>2019</v>
      </c>
      <c r="I12152">
        <v>6</v>
      </c>
      <c r="J12152" s="14" t="s">
        <v>674</v>
      </c>
      <c r="K12152">
        <v>0</v>
      </c>
      <c r="L12152" s="14" t="s">
        <v>32082</v>
      </c>
      <c r="M12152" s="14" t="s">
        <v>862</v>
      </c>
      <c r="N12152" s="14" t="s">
        <v>701</v>
      </c>
      <c r="O12152" s="14" t="s">
        <v>2490</v>
      </c>
      <c r="P12152">
        <v>0</v>
      </c>
      <c r="Q12152">
        <v>8433180758178</v>
      </c>
      <c r="R12152">
        <v>6034699020010001</v>
      </c>
    </row>
    <row r="12153" spans="1:18" x14ac:dyDescent="0.3">
      <c r="A12153" s="14" t="s">
        <v>32083</v>
      </c>
      <c r="B12153" s="14" t="s">
        <v>32083</v>
      </c>
      <c r="C12153" s="14" t="s">
        <v>655</v>
      </c>
      <c r="D12153">
        <v>236115</v>
      </c>
      <c r="E12153" s="14" t="s">
        <v>35</v>
      </c>
      <c r="F12153">
        <v>23</v>
      </c>
      <c r="G12153" s="21">
        <v>40266</v>
      </c>
      <c r="H12153">
        <v>2010</v>
      </c>
      <c r="I12153">
        <v>16</v>
      </c>
      <c r="J12153" s="14" t="s">
        <v>673</v>
      </c>
      <c r="K12153">
        <v>0</v>
      </c>
      <c r="L12153" s="14" t="s">
        <v>32084</v>
      </c>
      <c r="M12153" s="14" t="s">
        <v>700</v>
      </c>
      <c r="N12153" s="14" t="s">
        <v>701</v>
      </c>
      <c r="O12153" s="14" t="s">
        <v>720</v>
      </c>
      <c r="P12153">
        <v>1</v>
      </c>
      <c r="Q12153">
        <v>7271740636398</v>
      </c>
      <c r="R12153">
        <v>6029909480010001</v>
      </c>
    </row>
    <row r="12154" spans="1:18" x14ac:dyDescent="0.3">
      <c r="A12154" s="14" t="s">
        <v>32085</v>
      </c>
      <c r="B12154" s="14" t="s">
        <v>32085</v>
      </c>
      <c r="C12154" s="14" t="s">
        <v>657</v>
      </c>
      <c r="D12154">
        <v>721199</v>
      </c>
      <c r="E12154" s="14" t="s">
        <v>25</v>
      </c>
      <c r="F12154">
        <v>72</v>
      </c>
      <c r="G12154" s="21">
        <v>46235</v>
      </c>
      <c r="H12154">
        <v>2026</v>
      </c>
      <c r="I12154">
        <v>0</v>
      </c>
      <c r="J12154" s="14" t="s">
        <v>676</v>
      </c>
      <c r="K12154">
        <v>0</v>
      </c>
      <c r="L12154" s="14" t="s">
        <v>1489</v>
      </c>
      <c r="M12154" s="14" t="s">
        <v>812</v>
      </c>
      <c r="N12154" s="14" t="s">
        <v>701</v>
      </c>
      <c r="O12154" s="14" t="s">
        <v>813</v>
      </c>
      <c r="P12154">
        <v>0</v>
      </c>
      <c r="Q12154">
        <v>8932200810969</v>
      </c>
      <c r="R12154">
        <v>6062229800010001</v>
      </c>
    </row>
    <row r="12155" spans="1:18" x14ac:dyDescent="0.3">
      <c r="A12155" s="14" t="s">
        <v>32086</v>
      </c>
      <c r="B12155" s="14" t="s">
        <v>32087</v>
      </c>
      <c r="C12155" s="14" t="s">
        <v>655</v>
      </c>
      <c r="D12155">
        <v>561730</v>
      </c>
      <c r="E12155" s="14" t="s">
        <v>48</v>
      </c>
      <c r="F12155">
        <v>56</v>
      </c>
      <c r="G12155" s="21">
        <v>46023</v>
      </c>
      <c r="H12155">
        <v>2026</v>
      </c>
      <c r="I12155">
        <v>0</v>
      </c>
      <c r="J12155" s="14" t="s">
        <v>676</v>
      </c>
      <c r="K12155">
        <v>0</v>
      </c>
      <c r="L12155" s="14" t="s">
        <v>32088</v>
      </c>
      <c r="M12155" s="14" t="s">
        <v>700</v>
      </c>
      <c r="N12155" s="14" t="s">
        <v>701</v>
      </c>
      <c r="O12155" s="14" t="s">
        <v>992</v>
      </c>
      <c r="P12155">
        <v>1</v>
      </c>
      <c r="Q12155">
        <v>8891160806611</v>
      </c>
      <c r="R12155">
        <v>6046933250010001</v>
      </c>
    </row>
    <row r="12156" spans="1:18" x14ac:dyDescent="0.3">
      <c r="A12156" s="14" t="s">
        <v>32089</v>
      </c>
      <c r="B12156" s="14" t="s">
        <v>32090</v>
      </c>
      <c r="C12156" s="14" t="s">
        <v>655</v>
      </c>
      <c r="D12156">
        <v>449210</v>
      </c>
      <c r="E12156" s="14" t="s">
        <v>95</v>
      </c>
      <c r="F12156">
        <v>44</v>
      </c>
      <c r="G12156" s="21">
        <v>30621</v>
      </c>
      <c r="H12156">
        <v>1983</v>
      </c>
      <c r="I12156">
        <v>42</v>
      </c>
      <c r="J12156" s="14" t="s">
        <v>675</v>
      </c>
      <c r="K12156">
        <v>0</v>
      </c>
      <c r="L12156" s="14" t="s">
        <v>32091</v>
      </c>
      <c r="M12156" s="14" t="s">
        <v>4456</v>
      </c>
      <c r="N12156" s="14" t="s">
        <v>910</v>
      </c>
      <c r="O12156" s="14" t="s">
        <v>14813</v>
      </c>
      <c r="P12156">
        <v>0</v>
      </c>
      <c r="Q12156">
        <v>410690048634</v>
      </c>
      <c r="R12156">
        <v>6005066960010002</v>
      </c>
    </row>
    <row r="12157" spans="1:18" x14ac:dyDescent="0.3">
      <c r="A12157" s="14" t="s">
        <v>32092</v>
      </c>
      <c r="B12157" s="14" t="s">
        <v>32093</v>
      </c>
      <c r="C12157" s="14" t="s">
        <v>657</v>
      </c>
      <c r="D12157">
        <v>722511</v>
      </c>
      <c r="E12157" s="14" t="s">
        <v>33</v>
      </c>
      <c r="F12157">
        <v>72</v>
      </c>
      <c r="G12157" s="21">
        <v>43647</v>
      </c>
      <c r="H12157">
        <v>2019</v>
      </c>
      <c r="I12157">
        <v>7</v>
      </c>
      <c r="J12157" s="14" t="s">
        <v>674</v>
      </c>
      <c r="K12157">
        <v>0</v>
      </c>
      <c r="L12157" s="14" t="s">
        <v>32094</v>
      </c>
      <c r="M12157" s="14" t="s">
        <v>700</v>
      </c>
      <c r="N12157" s="14" t="s">
        <v>701</v>
      </c>
      <c r="O12157" s="14" t="s">
        <v>710</v>
      </c>
      <c r="P12157">
        <v>1</v>
      </c>
      <c r="Q12157">
        <v>8749920791652</v>
      </c>
      <c r="R12157">
        <v>6043570780010001</v>
      </c>
    </row>
    <row r="12158" spans="1:18" x14ac:dyDescent="0.3">
      <c r="A12158" s="14" t="s">
        <v>32095</v>
      </c>
      <c r="B12158" s="14" t="s">
        <v>32096</v>
      </c>
      <c r="C12158" s="14" t="s">
        <v>657</v>
      </c>
      <c r="D12158">
        <v>459999</v>
      </c>
      <c r="E12158" s="14" t="s">
        <v>27</v>
      </c>
      <c r="F12158">
        <v>45</v>
      </c>
      <c r="G12158" s="21">
        <v>40758</v>
      </c>
      <c r="H12158">
        <v>2011</v>
      </c>
      <c r="I12158">
        <v>14</v>
      </c>
      <c r="J12158" s="14" t="s">
        <v>673</v>
      </c>
      <c r="K12158">
        <v>0</v>
      </c>
      <c r="L12158" s="14" t="s">
        <v>32097</v>
      </c>
      <c r="M12158" s="14" t="s">
        <v>32098</v>
      </c>
      <c r="N12158" s="14" t="s">
        <v>3770</v>
      </c>
      <c r="O12158" s="14" t="s">
        <v>32099</v>
      </c>
      <c r="P12158">
        <v>0</v>
      </c>
      <c r="Q12158">
        <v>7409700651113</v>
      </c>
      <c r="R12158">
        <v>6030282190010001</v>
      </c>
    </row>
    <row r="12159" spans="1:18" x14ac:dyDescent="0.3">
      <c r="A12159" s="14" t="s">
        <v>32100</v>
      </c>
      <c r="B12159" s="14" t="s">
        <v>32100</v>
      </c>
      <c r="C12159" s="14" t="s">
        <v>656</v>
      </c>
      <c r="D12159">
        <v>713940</v>
      </c>
      <c r="E12159" s="14" t="s">
        <v>67</v>
      </c>
      <c r="F12159">
        <v>71</v>
      </c>
      <c r="G12159" s="21">
        <v>43831</v>
      </c>
      <c r="H12159">
        <v>2020</v>
      </c>
      <c r="I12159">
        <v>6</v>
      </c>
      <c r="J12159" s="14" t="s">
        <v>674</v>
      </c>
      <c r="K12159">
        <v>0</v>
      </c>
      <c r="L12159" s="14" t="s">
        <v>32101</v>
      </c>
      <c r="M12159" s="14" t="s">
        <v>700</v>
      </c>
      <c r="N12159" s="14" t="s">
        <v>701</v>
      </c>
      <c r="O12159" s="14" t="s">
        <v>717</v>
      </c>
      <c r="P12159">
        <v>1</v>
      </c>
      <c r="Q12159">
        <v>8478570763078</v>
      </c>
      <c r="R12159">
        <v>6045336580010001</v>
      </c>
    </row>
    <row r="12160" spans="1:18" x14ac:dyDescent="0.3">
      <c r="A12160" s="14" t="s">
        <v>32102</v>
      </c>
      <c r="B12160" s="14" t="s">
        <v>32103</v>
      </c>
      <c r="C12160" s="14" t="s">
        <v>654</v>
      </c>
      <c r="D12160">
        <v>238990</v>
      </c>
      <c r="E12160" s="14" t="s">
        <v>41</v>
      </c>
      <c r="F12160">
        <v>23</v>
      </c>
      <c r="G12160" s="21">
        <v>45767</v>
      </c>
      <c r="H12160">
        <v>2025</v>
      </c>
      <c r="I12160">
        <v>1</v>
      </c>
      <c r="J12160" s="14" t="s">
        <v>672</v>
      </c>
      <c r="K12160">
        <v>0</v>
      </c>
      <c r="L12160" s="14" t="s">
        <v>32104</v>
      </c>
      <c r="M12160" s="14" t="s">
        <v>2218</v>
      </c>
      <c r="N12160" s="14" t="s">
        <v>701</v>
      </c>
      <c r="O12160" s="14" t="s">
        <v>707</v>
      </c>
      <c r="P12160">
        <v>0</v>
      </c>
      <c r="Q12160">
        <v>8848340802050</v>
      </c>
      <c r="R12160">
        <v>6035758100010001</v>
      </c>
    </row>
    <row r="12161" spans="1:18" x14ac:dyDescent="0.3">
      <c r="A12161" s="14" t="s">
        <v>32105</v>
      </c>
      <c r="B12161" s="14" t="s">
        <v>32105</v>
      </c>
      <c r="C12161" s="14" t="s">
        <v>657</v>
      </c>
      <c r="D12161">
        <v>532112</v>
      </c>
      <c r="E12161" s="14" t="s">
        <v>287</v>
      </c>
      <c r="F12161">
        <v>53</v>
      </c>
      <c r="G12161" s="21">
        <v>37742</v>
      </c>
      <c r="H12161">
        <v>2003</v>
      </c>
      <c r="I12161">
        <v>23</v>
      </c>
      <c r="J12161" s="14" t="s">
        <v>675</v>
      </c>
      <c r="K12161">
        <v>0</v>
      </c>
      <c r="L12161" s="14" t="s">
        <v>32106</v>
      </c>
      <c r="M12161" s="14" t="s">
        <v>32107</v>
      </c>
      <c r="N12161" s="14" t="s">
        <v>10310</v>
      </c>
      <c r="O12161" s="14" t="s">
        <v>32108</v>
      </c>
      <c r="P12161">
        <v>0</v>
      </c>
      <c r="Q12161">
        <v>5605240565519</v>
      </c>
      <c r="R12161">
        <v>6022686750010001</v>
      </c>
    </row>
    <row r="12162" spans="1:18" x14ac:dyDescent="0.3">
      <c r="A12162" s="14" t="s">
        <v>32109</v>
      </c>
      <c r="B12162" s="14" t="s">
        <v>32110</v>
      </c>
      <c r="C12162" s="14" t="s">
        <v>654</v>
      </c>
      <c r="D12162">
        <v>485999</v>
      </c>
      <c r="E12162" s="14" t="s">
        <v>23</v>
      </c>
      <c r="F12162">
        <v>48</v>
      </c>
      <c r="G12162" s="21">
        <v>40483</v>
      </c>
      <c r="H12162">
        <v>2010</v>
      </c>
      <c r="I12162">
        <v>15</v>
      </c>
      <c r="J12162" s="14" t="s">
        <v>673</v>
      </c>
      <c r="K12162">
        <v>0</v>
      </c>
      <c r="L12162" s="14" t="s">
        <v>32111</v>
      </c>
      <c r="M12162" s="14" t="s">
        <v>700</v>
      </c>
      <c r="N12162" s="14" t="s">
        <v>701</v>
      </c>
      <c r="O12162" s="14" t="s">
        <v>893</v>
      </c>
      <c r="P12162">
        <v>1</v>
      </c>
      <c r="Q12162">
        <v>7319020641413</v>
      </c>
      <c r="R12162">
        <v>6030589080010001</v>
      </c>
    </row>
    <row r="12163" spans="1:18" x14ac:dyDescent="0.3">
      <c r="A12163" s="14" t="s">
        <v>32112</v>
      </c>
      <c r="B12163" s="14" t="s">
        <v>32113</v>
      </c>
      <c r="C12163" s="14" t="s">
        <v>654</v>
      </c>
      <c r="D12163">
        <v>722320</v>
      </c>
      <c r="E12163" s="14" t="s">
        <v>75</v>
      </c>
      <c r="F12163">
        <v>72</v>
      </c>
      <c r="G12163" s="21">
        <v>45363</v>
      </c>
      <c r="H12163">
        <v>2024</v>
      </c>
      <c r="I12163">
        <v>2</v>
      </c>
      <c r="J12163" s="14" t="s">
        <v>672</v>
      </c>
      <c r="K12163">
        <v>0</v>
      </c>
      <c r="L12163" s="14" t="s">
        <v>32114</v>
      </c>
      <c r="M12163" s="14" t="s">
        <v>706</v>
      </c>
      <c r="N12163" s="14" t="s">
        <v>701</v>
      </c>
      <c r="O12163" s="14" t="s">
        <v>707</v>
      </c>
      <c r="P12163">
        <v>0</v>
      </c>
      <c r="Q12163">
        <v>8739230790489</v>
      </c>
    </row>
    <row r="12164" spans="1:18" x14ac:dyDescent="0.3">
      <c r="A12164" s="14" t="s">
        <v>32115</v>
      </c>
      <c r="B12164" s="14" t="s">
        <v>32116</v>
      </c>
      <c r="C12164" s="14" t="s">
        <v>654</v>
      </c>
      <c r="D12164">
        <v>611699</v>
      </c>
      <c r="E12164" s="14" t="s">
        <v>64</v>
      </c>
      <c r="F12164">
        <v>61</v>
      </c>
      <c r="G12164" s="21">
        <v>36892</v>
      </c>
      <c r="H12164">
        <v>2001</v>
      </c>
      <c r="I12164">
        <v>25</v>
      </c>
      <c r="J12164" s="14" t="s">
        <v>675</v>
      </c>
      <c r="K12164">
        <v>0</v>
      </c>
      <c r="L12164" s="14" t="s">
        <v>32117</v>
      </c>
      <c r="M12164" s="14" t="s">
        <v>32118</v>
      </c>
      <c r="N12164" s="14" t="s">
        <v>701</v>
      </c>
      <c r="O12164" s="14" t="s">
        <v>32119</v>
      </c>
      <c r="P12164">
        <v>0</v>
      </c>
      <c r="Q12164">
        <v>5424370546172</v>
      </c>
      <c r="R12164">
        <v>6021331040010001</v>
      </c>
    </row>
    <row r="12165" spans="1:18" x14ac:dyDescent="0.3">
      <c r="A12165" s="14" t="s">
        <v>32120</v>
      </c>
      <c r="B12165" s="14" t="s">
        <v>32121</v>
      </c>
      <c r="C12165" s="14" t="s">
        <v>654</v>
      </c>
      <c r="D12165">
        <v>812111</v>
      </c>
      <c r="E12165" s="14" t="s">
        <v>96</v>
      </c>
      <c r="F12165">
        <v>81</v>
      </c>
      <c r="G12165" s="21">
        <v>45170</v>
      </c>
      <c r="H12165">
        <v>2023</v>
      </c>
      <c r="I12165">
        <v>2</v>
      </c>
      <c r="J12165" s="14" t="s">
        <v>672</v>
      </c>
      <c r="K12165">
        <v>0</v>
      </c>
      <c r="L12165" s="14" t="s">
        <v>32122</v>
      </c>
      <c r="M12165" s="14" t="s">
        <v>700</v>
      </c>
      <c r="N12165" s="14" t="s">
        <v>701</v>
      </c>
      <c r="O12165" s="14" t="s">
        <v>817</v>
      </c>
      <c r="P12165">
        <v>1</v>
      </c>
      <c r="Q12165">
        <v>8725910789085</v>
      </c>
      <c r="R12165">
        <v>6052742340010001</v>
      </c>
    </row>
    <row r="12166" spans="1:18" x14ac:dyDescent="0.3">
      <c r="A12166" s="14" t="s">
        <v>32123</v>
      </c>
      <c r="B12166" s="14" t="s">
        <v>32124</v>
      </c>
      <c r="C12166" s="14" t="s">
        <v>654</v>
      </c>
      <c r="D12166">
        <v>459999</v>
      </c>
      <c r="E12166" s="14" t="s">
        <v>27</v>
      </c>
      <c r="F12166">
        <v>45</v>
      </c>
      <c r="G12166" s="21">
        <v>38543</v>
      </c>
      <c r="H12166">
        <v>2005</v>
      </c>
      <c r="I12166">
        <v>21</v>
      </c>
      <c r="J12166" s="14" t="s">
        <v>675</v>
      </c>
      <c r="K12166">
        <v>0</v>
      </c>
      <c r="L12166" s="14" t="s">
        <v>32125</v>
      </c>
      <c r="M12166" s="14" t="s">
        <v>700</v>
      </c>
      <c r="N12166" s="14" t="s">
        <v>701</v>
      </c>
      <c r="O12166" s="14" t="s">
        <v>2219</v>
      </c>
      <c r="P12166">
        <v>1</v>
      </c>
      <c r="Q12166">
        <v>5799990586258</v>
      </c>
      <c r="R12166">
        <v>6020595400010001</v>
      </c>
    </row>
    <row r="12167" spans="1:18" x14ac:dyDescent="0.3">
      <c r="A12167" s="14" t="s">
        <v>32126</v>
      </c>
      <c r="B12167" s="14" t="s">
        <v>21025</v>
      </c>
      <c r="C12167" s="14" t="s">
        <v>654</v>
      </c>
      <c r="D12167">
        <v>721199</v>
      </c>
      <c r="E12167" s="14" t="s">
        <v>25</v>
      </c>
      <c r="F12167">
        <v>72</v>
      </c>
      <c r="G12167" s="21">
        <v>43589</v>
      </c>
      <c r="H12167">
        <v>2019</v>
      </c>
      <c r="I12167">
        <v>7</v>
      </c>
      <c r="J12167" s="14" t="s">
        <v>674</v>
      </c>
      <c r="K12167">
        <v>0</v>
      </c>
      <c r="L12167" s="14" t="s">
        <v>32127</v>
      </c>
      <c r="M12167" s="14" t="s">
        <v>700</v>
      </c>
      <c r="N12167" s="14" t="s">
        <v>701</v>
      </c>
      <c r="O12167" s="14" t="s">
        <v>1021</v>
      </c>
      <c r="P12167">
        <v>1</v>
      </c>
      <c r="Q12167">
        <v>8361880750733</v>
      </c>
    </row>
    <row r="12168" spans="1:18" x14ac:dyDescent="0.3">
      <c r="A12168" s="14" t="s">
        <v>32128</v>
      </c>
      <c r="B12168" s="14" t="s">
        <v>32128</v>
      </c>
      <c r="C12168" s="14" t="s">
        <v>657</v>
      </c>
      <c r="D12168">
        <v>531110</v>
      </c>
      <c r="E12168" s="14" t="s">
        <v>20</v>
      </c>
      <c r="F12168">
        <v>53</v>
      </c>
      <c r="G12168" s="21">
        <v>42222</v>
      </c>
      <c r="H12168">
        <v>2015</v>
      </c>
      <c r="I12168">
        <v>10</v>
      </c>
      <c r="J12168" s="14" t="s">
        <v>674</v>
      </c>
      <c r="K12168">
        <v>0</v>
      </c>
      <c r="L12168" s="14" t="s">
        <v>32129</v>
      </c>
      <c r="M12168" s="14" t="s">
        <v>700</v>
      </c>
      <c r="N12168" s="14" t="s">
        <v>701</v>
      </c>
      <c r="O12168" s="14" t="s">
        <v>777</v>
      </c>
      <c r="P12168">
        <v>1</v>
      </c>
      <c r="Q12168">
        <v>7864920698900</v>
      </c>
      <c r="R12168">
        <v>6035310330010001</v>
      </c>
    </row>
    <row r="12169" spans="1:18" x14ac:dyDescent="0.3">
      <c r="A12169" s="14" t="s">
        <v>32130</v>
      </c>
      <c r="B12169" s="14" t="s">
        <v>32131</v>
      </c>
      <c r="C12169" s="14" t="s">
        <v>654</v>
      </c>
      <c r="D12169">
        <v>721191</v>
      </c>
      <c r="E12169" s="14" t="s">
        <v>42</v>
      </c>
      <c r="F12169">
        <v>72</v>
      </c>
      <c r="G12169" s="21">
        <v>43723</v>
      </c>
      <c r="H12169">
        <v>2019</v>
      </c>
      <c r="I12169">
        <v>6</v>
      </c>
      <c r="J12169" s="14" t="s">
        <v>674</v>
      </c>
      <c r="K12169">
        <v>0</v>
      </c>
      <c r="L12169" s="14" t="s">
        <v>32132</v>
      </c>
      <c r="M12169" s="14" t="s">
        <v>700</v>
      </c>
      <c r="N12169" s="14" t="s">
        <v>701</v>
      </c>
      <c r="O12169" s="14" t="s">
        <v>710</v>
      </c>
      <c r="P12169">
        <v>1</v>
      </c>
      <c r="Q12169">
        <v>8408760755658</v>
      </c>
    </row>
    <row r="12170" spans="1:18" x14ac:dyDescent="0.3">
      <c r="A12170" s="14" t="s">
        <v>32133</v>
      </c>
      <c r="B12170" s="14" t="s">
        <v>32134</v>
      </c>
      <c r="C12170" s="14" t="s">
        <v>654</v>
      </c>
      <c r="D12170">
        <v>531110</v>
      </c>
      <c r="E12170" s="14" t="s">
        <v>20</v>
      </c>
      <c r="F12170">
        <v>53</v>
      </c>
      <c r="G12170" s="21">
        <v>45823</v>
      </c>
      <c r="H12170">
        <v>2025</v>
      </c>
      <c r="I12170">
        <v>1</v>
      </c>
      <c r="J12170" s="14" t="s">
        <v>672</v>
      </c>
      <c r="K12170">
        <v>0</v>
      </c>
      <c r="L12170" s="14" t="s">
        <v>32135</v>
      </c>
      <c r="M12170" s="14" t="s">
        <v>700</v>
      </c>
      <c r="N12170" s="14" t="s">
        <v>701</v>
      </c>
      <c r="O12170" s="14" t="s">
        <v>710</v>
      </c>
      <c r="P12170">
        <v>1</v>
      </c>
      <c r="Q12170">
        <v>8840040801196</v>
      </c>
    </row>
    <row r="12171" spans="1:18" x14ac:dyDescent="0.3">
      <c r="A12171" s="14" t="s">
        <v>32136</v>
      </c>
      <c r="B12171" s="14" t="s">
        <v>32137</v>
      </c>
      <c r="C12171" s="14" t="s">
        <v>655</v>
      </c>
      <c r="D12171">
        <v>423610</v>
      </c>
      <c r="E12171" s="14" t="s">
        <v>216</v>
      </c>
      <c r="F12171">
        <v>42</v>
      </c>
      <c r="G12171" s="21">
        <v>43296</v>
      </c>
      <c r="H12171">
        <v>2018</v>
      </c>
      <c r="I12171">
        <v>8</v>
      </c>
      <c r="J12171" s="14" t="s">
        <v>674</v>
      </c>
      <c r="K12171">
        <v>0</v>
      </c>
      <c r="L12171" s="14" t="s">
        <v>32138</v>
      </c>
      <c r="M12171" s="14" t="s">
        <v>1060</v>
      </c>
      <c r="N12171" s="14" t="s">
        <v>701</v>
      </c>
      <c r="O12171" s="14" t="s">
        <v>1380</v>
      </c>
      <c r="P12171">
        <v>0</v>
      </c>
      <c r="Q12171">
        <v>8258000739879</v>
      </c>
      <c r="R12171">
        <v>6024547910010001</v>
      </c>
    </row>
    <row r="12172" spans="1:18" x14ac:dyDescent="0.3">
      <c r="A12172" s="14" t="s">
        <v>32139</v>
      </c>
      <c r="B12172" s="14" t="s">
        <v>32139</v>
      </c>
      <c r="C12172" s="14" t="s">
        <v>655</v>
      </c>
      <c r="D12172">
        <v>238350</v>
      </c>
      <c r="E12172" s="14" t="s">
        <v>103</v>
      </c>
      <c r="F12172">
        <v>23</v>
      </c>
      <c r="G12172" s="21">
        <v>42385</v>
      </c>
      <c r="H12172">
        <v>2016</v>
      </c>
      <c r="I12172">
        <v>10</v>
      </c>
      <c r="J12172" s="14" t="s">
        <v>674</v>
      </c>
      <c r="K12172">
        <v>0</v>
      </c>
      <c r="L12172" s="14" t="s">
        <v>32140</v>
      </c>
      <c r="M12172" s="14" t="s">
        <v>3266</v>
      </c>
      <c r="N12172" s="14" t="s">
        <v>701</v>
      </c>
      <c r="O12172" s="14" t="s">
        <v>3267</v>
      </c>
      <c r="P12172">
        <v>0</v>
      </c>
      <c r="Q12172">
        <v>8050220718176</v>
      </c>
      <c r="R12172">
        <v>6035812230010001</v>
      </c>
    </row>
    <row r="12173" spans="1:18" x14ac:dyDescent="0.3">
      <c r="A12173" s="14" t="s">
        <v>32141</v>
      </c>
      <c r="B12173" s="14" t="s">
        <v>32141</v>
      </c>
      <c r="C12173" s="14" t="s">
        <v>657</v>
      </c>
      <c r="D12173">
        <v>337127</v>
      </c>
      <c r="E12173" s="14" t="s">
        <v>495</v>
      </c>
      <c r="F12173">
        <v>33</v>
      </c>
      <c r="G12173" s="21">
        <v>45292</v>
      </c>
      <c r="H12173">
        <v>2024</v>
      </c>
      <c r="I12173">
        <v>2</v>
      </c>
      <c r="J12173" s="14" t="s">
        <v>672</v>
      </c>
      <c r="K12173">
        <v>0</v>
      </c>
      <c r="L12173" s="14" t="s">
        <v>32142</v>
      </c>
      <c r="M12173" s="14" t="s">
        <v>10491</v>
      </c>
      <c r="N12173" s="14" t="s">
        <v>701</v>
      </c>
      <c r="O12173" s="14" t="s">
        <v>32143</v>
      </c>
      <c r="P12173">
        <v>0</v>
      </c>
      <c r="Q12173">
        <v>8741290790710</v>
      </c>
      <c r="R12173">
        <v>6020204280010001</v>
      </c>
    </row>
    <row r="12174" spans="1:18" x14ac:dyDescent="0.3">
      <c r="A12174" s="14" t="s">
        <v>32144</v>
      </c>
      <c r="B12174" s="14" t="s">
        <v>32144</v>
      </c>
      <c r="C12174" s="14" t="s">
        <v>655</v>
      </c>
      <c r="D12174">
        <v>236220</v>
      </c>
      <c r="E12174" s="14" t="s">
        <v>62</v>
      </c>
      <c r="F12174">
        <v>23</v>
      </c>
      <c r="G12174" s="21">
        <v>33970</v>
      </c>
      <c r="H12174">
        <v>1993</v>
      </c>
      <c r="I12174">
        <v>33</v>
      </c>
      <c r="J12174" s="14" t="s">
        <v>675</v>
      </c>
      <c r="K12174">
        <v>0</v>
      </c>
      <c r="L12174" s="14" t="s">
        <v>32145</v>
      </c>
      <c r="M12174" s="14" t="s">
        <v>3416</v>
      </c>
      <c r="N12174" s="14" t="s">
        <v>701</v>
      </c>
      <c r="O12174" s="14" t="s">
        <v>5465</v>
      </c>
      <c r="P12174">
        <v>0</v>
      </c>
      <c r="Q12174">
        <v>1600070162195</v>
      </c>
      <c r="R12174">
        <v>6003029250010001</v>
      </c>
    </row>
    <row r="12175" spans="1:18" x14ac:dyDescent="0.3">
      <c r="A12175" s="14" t="s">
        <v>32146</v>
      </c>
      <c r="B12175" s="14" t="s">
        <v>32146</v>
      </c>
      <c r="C12175" s="14" t="s">
        <v>656</v>
      </c>
      <c r="D12175">
        <v>238350</v>
      </c>
      <c r="E12175" s="14" t="s">
        <v>103</v>
      </c>
      <c r="F12175">
        <v>23</v>
      </c>
      <c r="G12175" s="21">
        <v>45470</v>
      </c>
      <c r="H12175">
        <v>2024</v>
      </c>
      <c r="I12175">
        <v>2</v>
      </c>
      <c r="J12175" s="14" t="s">
        <v>672</v>
      </c>
      <c r="K12175">
        <v>0</v>
      </c>
      <c r="L12175" s="14" t="s">
        <v>32147</v>
      </c>
      <c r="M12175" s="14" t="s">
        <v>723</v>
      </c>
      <c r="N12175" s="14" t="s">
        <v>701</v>
      </c>
      <c r="O12175" s="14" t="s">
        <v>724</v>
      </c>
      <c r="P12175">
        <v>0</v>
      </c>
      <c r="Q12175">
        <v>8768690793633</v>
      </c>
      <c r="R12175">
        <v>6055416810010001</v>
      </c>
    </row>
    <row r="12176" spans="1:18" x14ac:dyDescent="0.3">
      <c r="A12176" s="14" t="s">
        <v>32148</v>
      </c>
      <c r="B12176" s="14" t="s">
        <v>32149</v>
      </c>
      <c r="C12176" s="14" t="s">
        <v>654</v>
      </c>
      <c r="D12176">
        <v>812990</v>
      </c>
      <c r="E12176" s="14" t="s">
        <v>21</v>
      </c>
      <c r="F12176">
        <v>81</v>
      </c>
      <c r="G12176" s="21">
        <v>45892</v>
      </c>
      <c r="H12176">
        <v>2025</v>
      </c>
      <c r="I12176">
        <v>0</v>
      </c>
      <c r="J12176" s="14" t="s">
        <v>676</v>
      </c>
      <c r="K12176">
        <v>0</v>
      </c>
      <c r="L12176" s="14" t="s">
        <v>32150</v>
      </c>
      <c r="M12176" s="14" t="s">
        <v>700</v>
      </c>
      <c r="N12176" s="14" t="s">
        <v>701</v>
      </c>
      <c r="O12176" s="14" t="s">
        <v>741</v>
      </c>
      <c r="P12176">
        <v>1</v>
      </c>
      <c r="Q12176">
        <v>8843500801549</v>
      </c>
      <c r="R12176">
        <v>6059085760010001</v>
      </c>
    </row>
    <row r="12177" spans="1:18" x14ac:dyDescent="0.3">
      <c r="A12177" s="14" t="s">
        <v>32151</v>
      </c>
      <c r="B12177" s="14" t="s">
        <v>32152</v>
      </c>
      <c r="C12177" s="14" t="s">
        <v>656</v>
      </c>
      <c r="D12177">
        <v>236220</v>
      </c>
      <c r="E12177" s="14" t="s">
        <v>62</v>
      </c>
      <c r="F12177">
        <v>23</v>
      </c>
      <c r="G12177" s="21">
        <v>45818</v>
      </c>
      <c r="H12177">
        <v>2025</v>
      </c>
      <c r="I12177">
        <v>1</v>
      </c>
      <c r="J12177" s="14" t="s">
        <v>672</v>
      </c>
      <c r="K12177">
        <v>0</v>
      </c>
      <c r="L12177" s="14" t="s">
        <v>32153</v>
      </c>
      <c r="M12177" s="14" t="s">
        <v>27006</v>
      </c>
      <c r="N12177" s="14" t="s">
        <v>701</v>
      </c>
      <c r="O12177" s="14" t="s">
        <v>27007</v>
      </c>
      <c r="P12177">
        <v>0</v>
      </c>
      <c r="Q12177">
        <v>8843320801531</v>
      </c>
      <c r="R12177">
        <v>6049848370010001</v>
      </c>
    </row>
    <row r="12178" spans="1:18" x14ac:dyDescent="0.3">
      <c r="A12178" s="14" t="s">
        <v>32154</v>
      </c>
      <c r="B12178" s="14" t="s">
        <v>32155</v>
      </c>
      <c r="C12178" s="14" t="s">
        <v>654</v>
      </c>
      <c r="D12178">
        <v>541990</v>
      </c>
      <c r="E12178" s="14" t="s">
        <v>30</v>
      </c>
      <c r="F12178">
        <v>54</v>
      </c>
      <c r="G12178" s="21">
        <v>40360</v>
      </c>
      <c r="H12178">
        <v>2010</v>
      </c>
      <c r="I12178">
        <v>16</v>
      </c>
      <c r="J12178" s="14" t="s">
        <v>673</v>
      </c>
      <c r="K12178">
        <v>0</v>
      </c>
      <c r="L12178" s="14" t="s">
        <v>32156</v>
      </c>
      <c r="M12178" s="14" t="s">
        <v>32157</v>
      </c>
      <c r="N12178" s="14" t="s">
        <v>701</v>
      </c>
      <c r="O12178" s="14" t="s">
        <v>32158</v>
      </c>
      <c r="P12178">
        <v>0</v>
      </c>
      <c r="Q12178">
        <v>7791080691227</v>
      </c>
    </row>
    <row r="12179" spans="1:18" x14ac:dyDescent="0.3">
      <c r="A12179" s="14" t="s">
        <v>32159</v>
      </c>
      <c r="B12179" s="14" t="s">
        <v>32160</v>
      </c>
      <c r="C12179" s="14" t="s">
        <v>657</v>
      </c>
      <c r="D12179">
        <v>517111</v>
      </c>
      <c r="E12179" s="14" t="s">
        <v>124</v>
      </c>
      <c r="F12179">
        <v>51</v>
      </c>
      <c r="G12179" s="21">
        <v>39006</v>
      </c>
      <c r="H12179">
        <v>2006</v>
      </c>
      <c r="I12179">
        <v>19</v>
      </c>
      <c r="J12179" s="14" t="s">
        <v>673</v>
      </c>
      <c r="K12179">
        <v>0</v>
      </c>
      <c r="L12179" s="14" t="s">
        <v>32161</v>
      </c>
      <c r="M12179" s="14" t="s">
        <v>805</v>
      </c>
      <c r="N12179" s="14" t="s">
        <v>701</v>
      </c>
      <c r="O12179" s="14" t="s">
        <v>806</v>
      </c>
      <c r="P12179">
        <v>0</v>
      </c>
      <c r="Q12179">
        <v>5922290599364</v>
      </c>
      <c r="R12179">
        <v>6022655720010001</v>
      </c>
    </row>
    <row r="12180" spans="1:18" x14ac:dyDescent="0.3">
      <c r="A12180" s="14" t="s">
        <v>32162</v>
      </c>
      <c r="B12180" s="14" t="s">
        <v>32162</v>
      </c>
      <c r="C12180" s="14" t="s">
        <v>656</v>
      </c>
      <c r="D12180">
        <v>424130</v>
      </c>
      <c r="E12180" s="14" t="s">
        <v>437</v>
      </c>
      <c r="F12180">
        <v>42</v>
      </c>
      <c r="G12180" s="21">
        <v>44287</v>
      </c>
      <c r="H12180">
        <v>2021</v>
      </c>
      <c r="I12180">
        <v>5</v>
      </c>
      <c r="J12180" s="14" t="s">
        <v>672</v>
      </c>
      <c r="K12180">
        <v>0</v>
      </c>
      <c r="L12180" s="14" t="s">
        <v>32163</v>
      </c>
      <c r="M12180" s="14" t="s">
        <v>3380</v>
      </c>
      <c r="N12180" s="14" t="s">
        <v>701</v>
      </c>
      <c r="O12180" s="14" t="s">
        <v>3724</v>
      </c>
      <c r="P12180">
        <v>0</v>
      </c>
      <c r="Q12180">
        <v>8542160769780</v>
      </c>
      <c r="R12180">
        <v>6047152800010001</v>
      </c>
    </row>
    <row r="12181" spans="1:18" x14ac:dyDescent="0.3">
      <c r="A12181" s="14" t="s">
        <v>32164</v>
      </c>
      <c r="B12181" s="14" t="s">
        <v>32165</v>
      </c>
      <c r="C12181" s="14" t="s">
        <v>656</v>
      </c>
      <c r="D12181">
        <v>236118</v>
      </c>
      <c r="E12181" s="14" t="s">
        <v>29</v>
      </c>
      <c r="F12181">
        <v>23</v>
      </c>
      <c r="G12181" s="21">
        <v>45292</v>
      </c>
      <c r="H12181">
        <v>2024</v>
      </c>
      <c r="I12181">
        <v>2</v>
      </c>
      <c r="J12181" s="14" t="s">
        <v>672</v>
      </c>
      <c r="K12181">
        <v>0</v>
      </c>
      <c r="L12181" s="14" t="s">
        <v>32166</v>
      </c>
      <c r="M12181" s="14" t="s">
        <v>1302</v>
      </c>
      <c r="N12181" s="14" t="s">
        <v>701</v>
      </c>
      <c r="O12181" s="14" t="s">
        <v>1303</v>
      </c>
      <c r="P12181">
        <v>0</v>
      </c>
      <c r="Q12181">
        <v>8783220795165</v>
      </c>
      <c r="R12181">
        <v>6029875370010003</v>
      </c>
    </row>
    <row r="12182" spans="1:18" x14ac:dyDescent="0.3">
      <c r="A12182" s="14" t="s">
        <v>32167</v>
      </c>
      <c r="B12182" s="14" t="s">
        <v>32168</v>
      </c>
      <c r="C12182" s="14" t="s">
        <v>654</v>
      </c>
      <c r="D12182">
        <v>624190</v>
      </c>
      <c r="E12182" s="14" t="s">
        <v>54</v>
      </c>
      <c r="F12182">
        <v>62</v>
      </c>
      <c r="G12182" s="21">
        <v>41163</v>
      </c>
      <c r="H12182">
        <v>2012</v>
      </c>
      <c r="I12182">
        <v>13</v>
      </c>
      <c r="J12182" s="14" t="s">
        <v>673</v>
      </c>
      <c r="K12182">
        <v>0</v>
      </c>
      <c r="L12182" s="14" t="s">
        <v>32169</v>
      </c>
      <c r="M12182" s="14" t="s">
        <v>700</v>
      </c>
      <c r="N12182" s="14" t="s">
        <v>701</v>
      </c>
      <c r="O12182" s="14" t="s">
        <v>757</v>
      </c>
      <c r="P12182">
        <v>1</v>
      </c>
      <c r="Q12182">
        <v>7504200661103</v>
      </c>
      <c r="R12182">
        <v>6018673760010001</v>
      </c>
    </row>
    <row r="12183" spans="1:18" x14ac:dyDescent="0.3">
      <c r="A12183" s="14" t="s">
        <v>32170</v>
      </c>
      <c r="B12183" s="14" t="s">
        <v>32171</v>
      </c>
      <c r="C12183" s="14" t="s">
        <v>654</v>
      </c>
      <c r="D12183">
        <v>812112</v>
      </c>
      <c r="E12183" s="14" t="s">
        <v>37</v>
      </c>
      <c r="F12183">
        <v>81</v>
      </c>
      <c r="G12183" s="21">
        <v>38722</v>
      </c>
      <c r="H12183">
        <v>2006</v>
      </c>
      <c r="I12183">
        <v>20</v>
      </c>
      <c r="J12183" s="14" t="s">
        <v>673</v>
      </c>
      <c r="K12183">
        <v>0</v>
      </c>
      <c r="L12183" s="14" t="s">
        <v>32172</v>
      </c>
      <c r="M12183" s="14" t="s">
        <v>700</v>
      </c>
      <c r="N12183" s="14" t="s">
        <v>701</v>
      </c>
      <c r="O12183" s="14" t="s">
        <v>717</v>
      </c>
      <c r="P12183">
        <v>1</v>
      </c>
      <c r="Q12183">
        <v>5877220594543</v>
      </c>
      <c r="R12183">
        <v>6024288250010001</v>
      </c>
    </row>
    <row r="12184" spans="1:18" x14ac:dyDescent="0.3">
      <c r="A12184" s="14" t="s">
        <v>32173</v>
      </c>
      <c r="B12184" s="14" t="s">
        <v>32174</v>
      </c>
      <c r="C12184" s="14" t="s">
        <v>656</v>
      </c>
      <c r="D12184">
        <v>541611</v>
      </c>
      <c r="E12184" s="14" t="s">
        <v>28</v>
      </c>
      <c r="F12184">
        <v>54</v>
      </c>
      <c r="G12184" s="21">
        <v>45691</v>
      </c>
      <c r="H12184">
        <v>2025</v>
      </c>
      <c r="I12184">
        <v>1</v>
      </c>
      <c r="J12184" s="14" t="s">
        <v>672</v>
      </c>
      <c r="K12184">
        <v>0</v>
      </c>
      <c r="L12184" s="14" t="s">
        <v>32175</v>
      </c>
      <c r="M12184" s="14" t="s">
        <v>700</v>
      </c>
      <c r="N12184" s="14" t="s">
        <v>701</v>
      </c>
      <c r="O12184" s="14" t="s">
        <v>745</v>
      </c>
      <c r="P12184">
        <v>1</v>
      </c>
      <c r="Q12184">
        <v>8812340798279</v>
      </c>
      <c r="R12184">
        <v>6055639520010001</v>
      </c>
    </row>
    <row r="12185" spans="1:18" x14ac:dyDescent="0.3">
      <c r="A12185" s="14" t="s">
        <v>32176</v>
      </c>
      <c r="B12185" s="14" t="s">
        <v>32176</v>
      </c>
      <c r="C12185" s="14" t="s">
        <v>657</v>
      </c>
      <c r="D12185">
        <v>423310</v>
      </c>
      <c r="E12185" s="14" t="s">
        <v>312</v>
      </c>
      <c r="F12185">
        <v>42</v>
      </c>
      <c r="G12185" s="21">
        <v>45000</v>
      </c>
      <c r="H12185">
        <v>2023</v>
      </c>
      <c r="I12185">
        <v>3</v>
      </c>
      <c r="J12185" s="14" t="s">
        <v>672</v>
      </c>
      <c r="K12185">
        <v>0</v>
      </c>
      <c r="L12185" s="14" t="s">
        <v>32177</v>
      </c>
      <c r="M12185" s="14" t="s">
        <v>32178</v>
      </c>
      <c r="N12185" s="14" t="s">
        <v>3764</v>
      </c>
      <c r="O12185" s="14" t="s">
        <v>32179</v>
      </c>
      <c r="P12185">
        <v>0</v>
      </c>
      <c r="Q12185">
        <v>8672140783376</v>
      </c>
      <c r="R12185">
        <v>6050894880010001</v>
      </c>
    </row>
    <row r="12186" spans="1:18" x14ac:dyDescent="0.3">
      <c r="A12186" s="14" t="s">
        <v>32180</v>
      </c>
      <c r="B12186" s="14" t="s">
        <v>32181</v>
      </c>
      <c r="C12186" s="14" t="s">
        <v>654</v>
      </c>
      <c r="D12186">
        <v>812990</v>
      </c>
      <c r="E12186" s="14" t="s">
        <v>21</v>
      </c>
      <c r="F12186">
        <v>81</v>
      </c>
      <c r="G12186" s="21">
        <v>36531</v>
      </c>
      <c r="H12186">
        <v>2000</v>
      </c>
      <c r="I12186">
        <v>26</v>
      </c>
      <c r="J12186" s="14" t="s">
        <v>675</v>
      </c>
      <c r="K12186">
        <v>0</v>
      </c>
      <c r="L12186" s="14" t="s">
        <v>32182</v>
      </c>
      <c r="M12186" s="14" t="s">
        <v>700</v>
      </c>
      <c r="N12186" s="14" t="s">
        <v>701</v>
      </c>
      <c r="O12186" s="14" t="s">
        <v>777</v>
      </c>
      <c r="P12186">
        <v>1</v>
      </c>
      <c r="Q12186">
        <v>5319570534897</v>
      </c>
      <c r="R12186">
        <v>6020022910010001</v>
      </c>
    </row>
    <row r="12187" spans="1:18" x14ac:dyDescent="0.3">
      <c r="A12187" s="14" t="s">
        <v>32183</v>
      </c>
      <c r="B12187" s="14" t="s">
        <v>32184</v>
      </c>
      <c r="C12187" s="14" t="s">
        <v>656</v>
      </c>
      <c r="D12187">
        <v>812112</v>
      </c>
      <c r="E12187" s="14" t="s">
        <v>37</v>
      </c>
      <c r="F12187">
        <v>81</v>
      </c>
      <c r="G12187" s="21">
        <v>45658</v>
      </c>
      <c r="H12187">
        <v>2025</v>
      </c>
      <c r="I12187">
        <v>1</v>
      </c>
      <c r="J12187" s="14" t="s">
        <v>672</v>
      </c>
      <c r="K12187">
        <v>0</v>
      </c>
      <c r="L12187" s="14" t="s">
        <v>32185</v>
      </c>
      <c r="M12187" s="14" t="s">
        <v>700</v>
      </c>
      <c r="N12187" s="14" t="s">
        <v>701</v>
      </c>
      <c r="O12187" s="14" t="s">
        <v>893</v>
      </c>
      <c r="P12187">
        <v>1</v>
      </c>
      <c r="Q12187">
        <v>8808880797917</v>
      </c>
      <c r="R12187">
        <v>6056442280010001</v>
      </c>
    </row>
    <row r="12188" spans="1:18" x14ac:dyDescent="0.3">
      <c r="A12188" s="14" t="s">
        <v>32186</v>
      </c>
      <c r="B12188" s="14" t="s">
        <v>32187</v>
      </c>
      <c r="C12188" s="14" t="s">
        <v>654</v>
      </c>
      <c r="D12188">
        <v>541219</v>
      </c>
      <c r="E12188" s="14" t="s">
        <v>57</v>
      </c>
      <c r="F12188">
        <v>54</v>
      </c>
      <c r="G12188" s="21">
        <v>41183</v>
      </c>
      <c r="H12188">
        <v>2012</v>
      </c>
      <c r="I12188">
        <v>13</v>
      </c>
      <c r="J12188" s="14" t="s">
        <v>673</v>
      </c>
      <c r="K12188">
        <v>0</v>
      </c>
      <c r="L12188" s="14" t="s">
        <v>32188</v>
      </c>
      <c r="M12188" s="14" t="s">
        <v>700</v>
      </c>
      <c r="N12188" s="14" t="s">
        <v>701</v>
      </c>
      <c r="O12188" s="14" t="s">
        <v>1649</v>
      </c>
      <c r="P12188">
        <v>1</v>
      </c>
      <c r="Q12188">
        <v>7615720672924</v>
      </c>
      <c r="R12188">
        <v>6032925430010001</v>
      </c>
    </row>
    <row r="12189" spans="1:18" x14ac:dyDescent="0.3">
      <c r="A12189" s="14" t="s">
        <v>32189</v>
      </c>
      <c r="B12189" s="14" t="s">
        <v>32190</v>
      </c>
      <c r="C12189" s="14" t="s">
        <v>654</v>
      </c>
      <c r="D12189">
        <v>541611</v>
      </c>
      <c r="E12189" s="14" t="s">
        <v>28</v>
      </c>
      <c r="F12189">
        <v>54</v>
      </c>
      <c r="G12189" s="21">
        <v>46113</v>
      </c>
      <c r="H12189">
        <v>2026</v>
      </c>
      <c r="I12189">
        <v>0</v>
      </c>
      <c r="J12189" s="14" t="s">
        <v>676</v>
      </c>
      <c r="K12189">
        <v>0</v>
      </c>
      <c r="L12189" s="14" t="s">
        <v>32191</v>
      </c>
      <c r="M12189" s="14" t="s">
        <v>700</v>
      </c>
      <c r="N12189" s="14" t="s">
        <v>701</v>
      </c>
      <c r="O12189" s="14" t="s">
        <v>847</v>
      </c>
      <c r="P12189">
        <v>1</v>
      </c>
      <c r="Q12189">
        <v>8913410808999</v>
      </c>
      <c r="R12189">
        <v>6061584400010001</v>
      </c>
    </row>
    <row r="12190" spans="1:18" x14ac:dyDescent="0.3">
      <c r="A12190" s="14" t="s">
        <v>32192</v>
      </c>
      <c r="B12190" s="14" t="s">
        <v>32193</v>
      </c>
      <c r="C12190" s="14" t="s">
        <v>656</v>
      </c>
      <c r="D12190">
        <v>721199</v>
      </c>
      <c r="E12190" s="14" t="s">
        <v>25</v>
      </c>
      <c r="F12190">
        <v>72</v>
      </c>
      <c r="G12190" s="21">
        <v>45383</v>
      </c>
      <c r="H12190">
        <v>2024</v>
      </c>
      <c r="I12190">
        <v>2</v>
      </c>
      <c r="J12190" s="14" t="s">
        <v>672</v>
      </c>
      <c r="K12190">
        <v>0</v>
      </c>
      <c r="L12190" s="14" t="s">
        <v>32194</v>
      </c>
      <c r="M12190" s="14" t="s">
        <v>700</v>
      </c>
      <c r="N12190" s="14" t="s">
        <v>701</v>
      </c>
      <c r="O12190" s="14" t="s">
        <v>1021</v>
      </c>
      <c r="P12190">
        <v>1</v>
      </c>
      <c r="Q12190">
        <v>8741530790735</v>
      </c>
      <c r="R12190">
        <v>6048592850010001</v>
      </c>
    </row>
    <row r="12191" spans="1:18" x14ac:dyDescent="0.3">
      <c r="A12191" s="14" t="s">
        <v>32195</v>
      </c>
      <c r="B12191" s="14" t="s">
        <v>32196</v>
      </c>
      <c r="C12191" s="14" t="s">
        <v>664</v>
      </c>
      <c r="D12191">
        <v>423810</v>
      </c>
      <c r="E12191" s="14" t="s">
        <v>376</v>
      </c>
      <c r="F12191">
        <v>42</v>
      </c>
      <c r="G12191" s="21">
        <v>34700</v>
      </c>
      <c r="H12191">
        <v>1995</v>
      </c>
      <c r="I12191">
        <v>31</v>
      </c>
      <c r="J12191" s="14" t="s">
        <v>675</v>
      </c>
      <c r="K12191">
        <v>0</v>
      </c>
      <c r="L12191" s="14" t="s">
        <v>32197</v>
      </c>
      <c r="M12191" s="14" t="s">
        <v>700</v>
      </c>
      <c r="N12191" s="14" t="s">
        <v>701</v>
      </c>
      <c r="O12191" s="14" t="s">
        <v>714</v>
      </c>
      <c r="P12191">
        <v>1</v>
      </c>
      <c r="Q12191">
        <v>1722780174666</v>
      </c>
      <c r="R12191">
        <v>6010407800010001</v>
      </c>
    </row>
    <row r="12192" spans="1:18" x14ac:dyDescent="0.3">
      <c r="A12192" s="14" t="s">
        <v>32198</v>
      </c>
      <c r="B12192" s="14" t="s">
        <v>32199</v>
      </c>
      <c r="C12192" s="14" t="s">
        <v>656</v>
      </c>
      <c r="D12192">
        <v>812990</v>
      </c>
      <c r="E12192" s="14" t="s">
        <v>21</v>
      </c>
      <c r="F12192">
        <v>81</v>
      </c>
      <c r="G12192" s="21">
        <v>45658</v>
      </c>
      <c r="H12192">
        <v>2025</v>
      </c>
      <c r="I12192">
        <v>1</v>
      </c>
      <c r="J12192" s="14" t="s">
        <v>672</v>
      </c>
      <c r="K12192">
        <v>0</v>
      </c>
      <c r="L12192" s="14" t="s">
        <v>916</v>
      </c>
      <c r="M12192" s="14" t="s">
        <v>812</v>
      </c>
      <c r="N12192" s="14" t="s">
        <v>701</v>
      </c>
      <c r="O12192" s="14" t="s">
        <v>813</v>
      </c>
      <c r="P12192">
        <v>0</v>
      </c>
      <c r="Q12192">
        <v>8817460798813</v>
      </c>
      <c r="R12192">
        <v>6054178840010001</v>
      </c>
    </row>
    <row r="12193" spans="1:18" x14ac:dyDescent="0.3">
      <c r="A12193" s="14" t="s">
        <v>32200</v>
      </c>
      <c r="B12193" s="14" t="s">
        <v>32200</v>
      </c>
      <c r="C12193" s="14" t="s">
        <v>656</v>
      </c>
      <c r="D12193">
        <v>621330</v>
      </c>
      <c r="E12193" s="14" t="s">
        <v>24</v>
      </c>
      <c r="F12193">
        <v>62</v>
      </c>
      <c r="G12193" s="21">
        <v>44927</v>
      </c>
      <c r="H12193">
        <v>2023</v>
      </c>
      <c r="I12193">
        <v>3</v>
      </c>
      <c r="J12193" s="14" t="s">
        <v>672</v>
      </c>
      <c r="K12193">
        <v>0</v>
      </c>
      <c r="L12193" s="14" t="s">
        <v>8958</v>
      </c>
      <c r="M12193" s="14" t="s">
        <v>700</v>
      </c>
      <c r="N12193" s="14" t="s">
        <v>701</v>
      </c>
      <c r="O12193" s="14" t="s">
        <v>710</v>
      </c>
      <c r="P12193">
        <v>1</v>
      </c>
      <c r="Q12193">
        <v>8649890781081</v>
      </c>
      <c r="R12193">
        <v>6046689880010000</v>
      </c>
    </row>
    <row r="12194" spans="1:18" x14ac:dyDescent="0.3">
      <c r="A12194" s="14" t="s">
        <v>32201</v>
      </c>
      <c r="B12194" s="14" t="s">
        <v>32202</v>
      </c>
      <c r="C12194" s="14" t="s">
        <v>655</v>
      </c>
      <c r="D12194">
        <v>722410</v>
      </c>
      <c r="E12194" s="14" t="s">
        <v>87</v>
      </c>
      <c r="F12194">
        <v>72</v>
      </c>
      <c r="G12194" s="21">
        <v>34403</v>
      </c>
      <c r="H12194">
        <v>1994</v>
      </c>
      <c r="I12194">
        <v>32</v>
      </c>
      <c r="J12194" s="14" t="s">
        <v>675</v>
      </c>
      <c r="K12194">
        <v>0</v>
      </c>
      <c r="L12194" s="14" t="s">
        <v>32203</v>
      </c>
      <c r="M12194" s="14" t="s">
        <v>700</v>
      </c>
      <c r="N12194" s="14" t="s">
        <v>701</v>
      </c>
      <c r="O12194" s="14" t="s">
        <v>732</v>
      </c>
      <c r="P12194">
        <v>1</v>
      </c>
      <c r="Q12194">
        <v>5578910562725</v>
      </c>
      <c r="R12194">
        <v>6015302390010001</v>
      </c>
    </row>
    <row r="12195" spans="1:18" x14ac:dyDescent="0.3">
      <c r="A12195" s="14" t="s">
        <v>32204</v>
      </c>
      <c r="B12195" s="14" t="s">
        <v>32205</v>
      </c>
      <c r="C12195" s="14" t="s">
        <v>657</v>
      </c>
      <c r="D12195">
        <v>311999</v>
      </c>
      <c r="E12195" s="14" t="s">
        <v>323</v>
      </c>
      <c r="F12195">
        <v>31</v>
      </c>
      <c r="G12195" s="21">
        <v>45110</v>
      </c>
      <c r="H12195">
        <v>2023</v>
      </c>
      <c r="I12195">
        <v>3</v>
      </c>
      <c r="J12195" s="14" t="s">
        <v>672</v>
      </c>
      <c r="K12195">
        <v>0</v>
      </c>
      <c r="L12195" s="14" t="s">
        <v>32206</v>
      </c>
      <c r="M12195" s="14" t="s">
        <v>700</v>
      </c>
      <c r="N12195" s="14" t="s">
        <v>701</v>
      </c>
      <c r="O12195" s="14" t="s">
        <v>868</v>
      </c>
      <c r="P12195">
        <v>1</v>
      </c>
      <c r="Q12195">
        <v>8696340785943</v>
      </c>
      <c r="R12195">
        <v>6052714350010001</v>
      </c>
    </row>
    <row r="12196" spans="1:18" x14ac:dyDescent="0.3">
      <c r="A12196" s="14" t="s">
        <v>32207</v>
      </c>
      <c r="B12196" s="14" t="s">
        <v>32207</v>
      </c>
      <c r="C12196" s="14" t="s">
        <v>657</v>
      </c>
      <c r="D12196">
        <v>236118</v>
      </c>
      <c r="E12196" s="14" t="s">
        <v>29</v>
      </c>
      <c r="F12196">
        <v>23</v>
      </c>
      <c r="G12196" s="21">
        <v>44136</v>
      </c>
      <c r="H12196">
        <v>2020</v>
      </c>
      <c r="I12196">
        <v>5</v>
      </c>
      <c r="J12196" s="14" t="s">
        <v>672</v>
      </c>
      <c r="K12196">
        <v>0</v>
      </c>
      <c r="L12196" s="14" t="s">
        <v>32208</v>
      </c>
      <c r="M12196" s="14" t="s">
        <v>1473</v>
      </c>
      <c r="N12196" s="14" t="s">
        <v>1474</v>
      </c>
      <c r="O12196" s="14" t="s">
        <v>26199</v>
      </c>
      <c r="P12196">
        <v>0</v>
      </c>
      <c r="Q12196">
        <v>8529600768468</v>
      </c>
      <c r="R12196">
        <v>6045191750010001</v>
      </c>
    </row>
    <row r="12197" spans="1:18" x14ac:dyDescent="0.3">
      <c r="A12197" s="14" t="s">
        <v>32209</v>
      </c>
      <c r="B12197" s="14" t="s">
        <v>32210</v>
      </c>
      <c r="C12197" s="14" t="s">
        <v>654</v>
      </c>
      <c r="D12197">
        <v>522320</v>
      </c>
      <c r="E12197" s="14" t="s">
        <v>361</v>
      </c>
      <c r="F12197">
        <v>52</v>
      </c>
      <c r="G12197" s="21">
        <v>34973</v>
      </c>
      <c r="H12197">
        <v>1995</v>
      </c>
      <c r="I12197">
        <v>30</v>
      </c>
      <c r="J12197" s="14" t="s">
        <v>675</v>
      </c>
      <c r="K12197">
        <v>0</v>
      </c>
      <c r="L12197" s="14" t="s">
        <v>32211</v>
      </c>
      <c r="M12197" s="14" t="s">
        <v>700</v>
      </c>
      <c r="N12197" s="14" t="s">
        <v>701</v>
      </c>
      <c r="O12197" s="14" t="s">
        <v>1021</v>
      </c>
      <c r="P12197">
        <v>1</v>
      </c>
      <c r="Q12197">
        <v>1802590182843</v>
      </c>
      <c r="R12197">
        <v>6015140410010001</v>
      </c>
    </row>
    <row r="12198" spans="1:18" x14ac:dyDescent="0.3">
      <c r="A12198" s="14" t="s">
        <v>32212</v>
      </c>
      <c r="B12198" s="14" t="s">
        <v>32213</v>
      </c>
      <c r="C12198" s="14" t="s">
        <v>657</v>
      </c>
      <c r="D12198">
        <v>238910</v>
      </c>
      <c r="E12198" s="14" t="s">
        <v>88</v>
      </c>
      <c r="F12198">
        <v>23</v>
      </c>
      <c r="G12198" s="21">
        <v>40001</v>
      </c>
      <c r="H12198">
        <v>2009</v>
      </c>
      <c r="I12198">
        <v>17</v>
      </c>
      <c r="J12198" s="14" t="s">
        <v>673</v>
      </c>
      <c r="K12198">
        <v>0</v>
      </c>
      <c r="L12198" s="14" t="s">
        <v>32214</v>
      </c>
      <c r="M12198" s="14" t="s">
        <v>727</v>
      </c>
      <c r="N12198" s="14" t="s">
        <v>701</v>
      </c>
      <c r="O12198" s="14" t="s">
        <v>2527</v>
      </c>
      <c r="P12198">
        <v>0</v>
      </c>
      <c r="Q12198">
        <v>7192770628000</v>
      </c>
      <c r="R12198">
        <v>6026422390010001</v>
      </c>
    </row>
    <row r="12199" spans="1:18" x14ac:dyDescent="0.3">
      <c r="A12199" s="14" t="s">
        <v>32215</v>
      </c>
      <c r="B12199" s="14" t="s">
        <v>32216</v>
      </c>
      <c r="C12199" s="14" t="s">
        <v>654</v>
      </c>
      <c r="D12199">
        <v>721191</v>
      </c>
      <c r="E12199" s="14" t="s">
        <v>42</v>
      </c>
      <c r="F12199">
        <v>72</v>
      </c>
      <c r="G12199" s="21">
        <v>43466</v>
      </c>
      <c r="H12199">
        <v>2019</v>
      </c>
      <c r="I12199">
        <v>7</v>
      </c>
      <c r="J12199" s="14" t="s">
        <v>674</v>
      </c>
      <c r="K12199">
        <v>0</v>
      </c>
      <c r="L12199" s="14" t="s">
        <v>32217</v>
      </c>
      <c r="M12199" s="14" t="s">
        <v>700</v>
      </c>
      <c r="N12199" s="14" t="s">
        <v>701</v>
      </c>
      <c r="O12199" s="14" t="s">
        <v>1043</v>
      </c>
      <c r="P12199">
        <v>1</v>
      </c>
      <c r="Q12199">
        <v>8383270752989</v>
      </c>
      <c r="R12199">
        <v>6049320770010001</v>
      </c>
    </row>
    <row r="12200" spans="1:18" x14ac:dyDescent="0.3">
      <c r="A12200" s="14" t="s">
        <v>32218</v>
      </c>
      <c r="B12200" s="14" t="s">
        <v>32219</v>
      </c>
      <c r="C12200" s="14" t="s">
        <v>656</v>
      </c>
      <c r="D12200">
        <v>541820</v>
      </c>
      <c r="E12200" s="14" t="s">
        <v>173</v>
      </c>
      <c r="F12200">
        <v>54</v>
      </c>
      <c r="G12200" s="21">
        <v>43070</v>
      </c>
      <c r="H12200">
        <v>2017</v>
      </c>
      <c r="I12200">
        <v>8</v>
      </c>
      <c r="J12200" s="14" t="s">
        <v>674</v>
      </c>
      <c r="K12200">
        <v>0</v>
      </c>
      <c r="L12200" s="14" t="s">
        <v>32220</v>
      </c>
      <c r="M12200" s="14" t="s">
        <v>700</v>
      </c>
      <c r="N12200" s="14" t="s">
        <v>701</v>
      </c>
      <c r="O12200" s="14" t="s">
        <v>795</v>
      </c>
      <c r="P12200">
        <v>1</v>
      </c>
      <c r="Q12200">
        <v>8170060730618</v>
      </c>
      <c r="R12200">
        <v>6041757610010001</v>
      </c>
    </row>
    <row r="12201" spans="1:18" x14ac:dyDescent="0.3">
      <c r="A12201" s="14" t="s">
        <v>32221</v>
      </c>
      <c r="B12201" s="14" t="s">
        <v>32222</v>
      </c>
      <c r="C12201" s="14" t="s">
        <v>655</v>
      </c>
      <c r="D12201">
        <v>236115</v>
      </c>
      <c r="E12201" s="14" t="s">
        <v>35</v>
      </c>
      <c r="F12201">
        <v>23</v>
      </c>
      <c r="G12201" s="21">
        <v>39814</v>
      </c>
      <c r="H12201">
        <v>2009</v>
      </c>
      <c r="I12201">
        <v>17</v>
      </c>
      <c r="J12201" s="14" t="s">
        <v>673</v>
      </c>
      <c r="K12201">
        <v>0</v>
      </c>
      <c r="L12201" s="14" t="s">
        <v>32223</v>
      </c>
      <c r="M12201" s="14" t="s">
        <v>700</v>
      </c>
      <c r="N12201" s="14" t="s">
        <v>701</v>
      </c>
      <c r="O12201" s="14" t="s">
        <v>1021</v>
      </c>
      <c r="P12201">
        <v>1</v>
      </c>
      <c r="Q12201">
        <v>7145580622755</v>
      </c>
      <c r="R12201">
        <v>6028829890010001</v>
      </c>
    </row>
    <row r="12202" spans="1:18" x14ac:dyDescent="0.3">
      <c r="A12202" s="14" t="s">
        <v>32224</v>
      </c>
      <c r="B12202" s="14" t="s">
        <v>32224</v>
      </c>
      <c r="C12202" s="14" t="s">
        <v>657</v>
      </c>
      <c r="D12202">
        <v>541330</v>
      </c>
      <c r="E12202" s="14" t="s">
        <v>58</v>
      </c>
      <c r="F12202">
        <v>54</v>
      </c>
      <c r="G12202" s="21">
        <v>45159</v>
      </c>
      <c r="H12202">
        <v>2023</v>
      </c>
      <c r="I12202">
        <v>2</v>
      </c>
      <c r="J12202" s="14" t="s">
        <v>672</v>
      </c>
      <c r="K12202">
        <v>0</v>
      </c>
      <c r="L12202" s="14" t="s">
        <v>32225</v>
      </c>
      <c r="M12202" s="14" t="s">
        <v>700</v>
      </c>
      <c r="N12202" s="14" t="s">
        <v>701</v>
      </c>
      <c r="O12202" s="14" t="s">
        <v>1021</v>
      </c>
      <c r="P12202">
        <v>1</v>
      </c>
      <c r="Q12202">
        <v>8705630786918</v>
      </c>
      <c r="R12202">
        <v>6053060230010001</v>
      </c>
    </row>
    <row r="12203" spans="1:18" x14ac:dyDescent="0.3">
      <c r="A12203" s="14" t="s">
        <v>32226</v>
      </c>
      <c r="B12203" s="14" t="s">
        <v>32226</v>
      </c>
      <c r="C12203" s="14" t="s">
        <v>657</v>
      </c>
      <c r="D12203">
        <v>713990</v>
      </c>
      <c r="E12203" s="14" t="s">
        <v>70</v>
      </c>
      <c r="F12203">
        <v>71</v>
      </c>
      <c r="G12203" s="21">
        <v>45512</v>
      </c>
      <c r="H12203">
        <v>2024</v>
      </c>
      <c r="I12203">
        <v>1</v>
      </c>
      <c r="J12203" s="14" t="s">
        <v>672</v>
      </c>
      <c r="K12203">
        <v>0</v>
      </c>
      <c r="L12203" s="14" t="s">
        <v>32227</v>
      </c>
      <c r="M12203" s="14" t="s">
        <v>32228</v>
      </c>
      <c r="N12203" s="14" t="s">
        <v>1994</v>
      </c>
      <c r="O12203" s="14" t="s">
        <v>32229</v>
      </c>
      <c r="P12203">
        <v>0</v>
      </c>
      <c r="Q12203">
        <v>8768660793628</v>
      </c>
      <c r="R12203">
        <v>6049518020010001</v>
      </c>
    </row>
    <row r="12204" spans="1:18" x14ac:dyDescent="0.3">
      <c r="A12204" s="14" t="s">
        <v>32230</v>
      </c>
      <c r="B12204" s="14" t="s">
        <v>32231</v>
      </c>
      <c r="C12204" s="14" t="s">
        <v>655</v>
      </c>
      <c r="D12204">
        <v>611430</v>
      </c>
      <c r="E12204" s="14" t="s">
        <v>136</v>
      </c>
      <c r="F12204">
        <v>61</v>
      </c>
      <c r="G12204" s="21">
        <v>45202</v>
      </c>
      <c r="H12204">
        <v>2023</v>
      </c>
      <c r="I12204">
        <v>2</v>
      </c>
      <c r="J12204" s="14" t="s">
        <v>672</v>
      </c>
      <c r="K12204">
        <v>0</v>
      </c>
      <c r="L12204" s="14" t="s">
        <v>32232</v>
      </c>
      <c r="M12204" s="14" t="s">
        <v>1751</v>
      </c>
      <c r="N12204" s="14" t="s">
        <v>791</v>
      </c>
      <c r="O12204" s="14" t="s">
        <v>32233</v>
      </c>
      <c r="P12204">
        <v>0</v>
      </c>
      <c r="Q12204">
        <v>8713580787764</v>
      </c>
      <c r="R12204">
        <v>6053326730010001</v>
      </c>
    </row>
    <row r="12205" spans="1:18" x14ac:dyDescent="0.3">
      <c r="A12205" s="14" t="s">
        <v>32234</v>
      </c>
      <c r="B12205" s="14" t="s">
        <v>32235</v>
      </c>
      <c r="C12205" s="14" t="s">
        <v>655</v>
      </c>
      <c r="D12205">
        <v>238990</v>
      </c>
      <c r="E12205" s="14" t="s">
        <v>41</v>
      </c>
      <c r="F12205">
        <v>23</v>
      </c>
      <c r="G12205" s="21">
        <v>45658</v>
      </c>
      <c r="H12205">
        <v>2025</v>
      </c>
      <c r="I12205">
        <v>1</v>
      </c>
      <c r="J12205" s="14" t="s">
        <v>672</v>
      </c>
      <c r="K12205">
        <v>0</v>
      </c>
      <c r="L12205" s="14" t="s">
        <v>32227</v>
      </c>
      <c r="M12205" s="14" t="s">
        <v>32228</v>
      </c>
      <c r="N12205" s="14" t="s">
        <v>1994</v>
      </c>
      <c r="O12205" s="14" t="s">
        <v>32229</v>
      </c>
      <c r="P12205">
        <v>0</v>
      </c>
      <c r="Q12205">
        <v>8837480800940</v>
      </c>
      <c r="R12205">
        <v>6058881750010001</v>
      </c>
    </row>
    <row r="12206" spans="1:18" x14ac:dyDescent="0.3">
      <c r="A12206" s="14" t="s">
        <v>32236</v>
      </c>
      <c r="B12206" s="14" t="s">
        <v>32236</v>
      </c>
      <c r="C12206" s="14" t="s">
        <v>657</v>
      </c>
      <c r="D12206">
        <v>523940</v>
      </c>
      <c r="E12206" s="14" t="s">
        <v>77</v>
      </c>
      <c r="F12206">
        <v>52</v>
      </c>
      <c r="G12206" s="21">
        <v>40785</v>
      </c>
      <c r="H12206">
        <v>2011</v>
      </c>
      <c r="I12206">
        <v>14</v>
      </c>
      <c r="J12206" s="14" t="s">
        <v>673</v>
      </c>
      <c r="K12206">
        <v>0</v>
      </c>
      <c r="L12206" s="14" t="s">
        <v>19859</v>
      </c>
      <c r="M12206" s="14" t="s">
        <v>700</v>
      </c>
      <c r="N12206" s="14" t="s">
        <v>701</v>
      </c>
      <c r="O12206" s="14" t="s">
        <v>702</v>
      </c>
      <c r="P12206">
        <v>1</v>
      </c>
      <c r="Q12206">
        <v>7675160679098</v>
      </c>
      <c r="R12206">
        <v>6031219430010001</v>
      </c>
    </row>
    <row r="12207" spans="1:18" x14ac:dyDescent="0.3">
      <c r="A12207" s="14" t="s">
        <v>32237</v>
      </c>
      <c r="B12207" s="14" t="s">
        <v>32238</v>
      </c>
      <c r="C12207" s="14" t="s">
        <v>654</v>
      </c>
      <c r="D12207">
        <v>621330</v>
      </c>
      <c r="E12207" s="14" t="s">
        <v>24</v>
      </c>
      <c r="F12207">
        <v>62</v>
      </c>
      <c r="G12207" s="21">
        <v>45839</v>
      </c>
      <c r="H12207">
        <v>2025</v>
      </c>
      <c r="I12207">
        <v>1</v>
      </c>
      <c r="J12207" s="14" t="s">
        <v>672</v>
      </c>
      <c r="K12207">
        <v>0</v>
      </c>
      <c r="L12207" s="14" t="s">
        <v>32239</v>
      </c>
      <c r="M12207" s="14" t="s">
        <v>862</v>
      </c>
      <c r="N12207" s="14" t="s">
        <v>701</v>
      </c>
      <c r="O12207" s="14" t="s">
        <v>863</v>
      </c>
      <c r="P12207">
        <v>0</v>
      </c>
      <c r="Q12207">
        <v>8850350802257</v>
      </c>
      <c r="R12207">
        <v>6059189220010001</v>
      </c>
    </row>
    <row r="12208" spans="1:18" x14ac:dyDescent="0.3">
      <c r="A12208" s="14" t="s">
        <v>32240</v>
      </c>
      <c r="B12208" s="14" t="s">
        <v>32241</v>
      </c>
      <c r="C12208" s="14" t="s">
        <v>654</v>
      </c>
      <c r="D12208">
        <v>621330</v>
      </c>
      <c r="E12208" s="14" t="s">
        <v>24</v>
      </c>
      <c r="F12208">
        <v>62</v>
      </c>
      <c r="G12208" s="21">
        <v>42095</v>
      </c>
      <c r="H12208">
        <v>2015</v>
      </c>
      <c r="I12208">
        <v>11</v>
      </c>
      <c r="J12208" s="14" t="s">
        <v>673</v>
      </c>
      <c r="K12208">
        <v>0</v>
      </c>
      <c r="L12208" s="14" t="s">
        <v>32242</v>
      </c>
      <c r="M12208" s="14" t="s">
        <v>700</v>
      </c>
      <c r="N12208" s="14" t="s">
        <v>701</v>
      </c>
      <c r="O12208" s="14" t="s">
        <v>1464</v>
      </c>
      <c r="P12208">
        <v>1</v>
      </c>
      <c r="Q12208">
        <v>7837460696058</v>
      </c>
      <c r="R12208">
        <v>6034933410010001</v>
      </c>
    </row>
    <row r="12209" spans="1:18" x14ac:dyDescent="0.3">
      <c r="A12209" s="14" t="s">
        <v>32243</v>
      </c>
      <c r="B12209" s="14" t="s">
        <v>32244</v>
      </c>
      <c r="C12209" s="14" t="s">
        <v>654</v>
      </c>
      <c r="D12209">
        <v>711510</v>
      </c>
      <c r="E12209" s="14" t="s">
        <v>26</v>
      </c>
      <c r="F12209">
        <v>71</v>
      </c>
      <c r="G12209" s="21">
        <v>45863</v>
      </c>
      <c r="H12209">
        <v>2025</v>
      </c>
      <c r="I12209">
        <v>1</v>
      </c>
      <c r="J12209" s="14" t="s">
        <v>672</v>
      </c>
      <c r="K12209">
        <v>0</v>
      </c>
      <c r="L12209" s="14" t="s">
        <v>32245</v>
      </c>
      <c r="M12209" s="14" t="s">
        <v>25904</v>
      </c>
      <c r="N12209" s="14" t="s">
        <v>910</v>
      </c>
      <c r="O12209" s="14" t="s">
        <v>32246</v>
      </c>
      <c r="P12209">
        <v>0</v>
      </c>
      <c r="Q12209">
        <v>8841570801354</v>
      </c>
    </row>
    <row r="12210" spans="1:18" x14ac:dyDescent="0.3">
      <c r="A12210" s="14" t="s">
        <v>32247</v>
      </c>
      <c r="B12210" s="14" t="s">
        <v>32247</v>
      </c>
      <c r="C12210" s="14" t="s">
        <v>655</v>
      </c>
      <c r="D12210">
        <v>212312</v>
      </c>
      <c r="E12210" s="14" t="s">
        <v>645</v>
      </c>
      <c r="F12210">
        <v>21</v>
      </c>
      <c r="G12210" s="21">
        <v>42917</v>
      </c>
      <c r="H12210">
        <v>2017</v>
      </c>
      <c r="I12210">
        <v>9</v>
      </c>
      <c r="J12210" s="14" t="s">
        <v>674</v>
      </c>
      <c r="K12210">
        <v>0</v>
      </c>
      <c r="L12210" s="14" t="s">
        <v>32248</v>
      </c>
      <c r="M12210" s="14" t="s">
        <v>1986</v>
      </c>
      <c r="N12210" s="14" t="s">
        <v>701</v>
      </c>
      <c r="O12210" s="14" t="s">
        <v>32249</v>
      </c>
      <c r="P12210">
        <v>0</v>
      </c>
      <c r="Q12210">
        <v>8100060723385</v>
      </c>
      <c r="R12210">
        <v>6012888150010001</v>
      </c>
    </row>
    <row r="12211" spans="1:18" x14ac:dyDescent="0.3">
      <c r="A12211" s="14" t="s">
        <v>32250</v>
      </c>
      <c r="B12211" s="14" t="s">
        <v>32251</v>
      </c>
      <c r="C12211" s="14" t="s">
        <v>657</v>
      </c>
      <c r="D12211">
        <v>236118</v>
      </c>
      <c r="E12211" s="14" t="s">
        <v>29</v>
      </c>
      <c r="F12211">
        <v>23</v>
      </c>
      <c r="G12211" s="21">
        <v>44321</v>
      </c>
      <c r="H12211">
        <v>2021</v>
      </c>
      <c r="I12211">
        <v>5</v>
      </c>
      <c r="J12211" s="14" t="s">
        <v>672</v>
      </c>
      <c r="K12211">
        <v>0</v>
      </c>
      <c r="L12211" s="14" t="s">
        <v>32252</v>
      </c>
      <c r="M12211" s="14" t="s">
        <v>1821</v>
      </c>
      <c r="N12211" s="14" t="s">
        <v>701</v>
      </c>
      <c r="O12211" s="14" t="s">
        <v>6640</v>
      </c>
      <c r="P12211">
        <v>0</v>
      </c>
      <c r="Q12211">
        <v>8585480774333</v>
      </c>
      <c r="R12211">
        <v>6046082700010001</v>
      </c>
    </row>
    <row r="12212" spans="1:18" x14ac:dyDescent="0.3">
      <c r="A12212" s="14" t="s">
        <v>32253</v>
      </c>
      <c r="B12212" s="14" t="s">
        <v>32254</v>
      </c>
      <c r="C12212" s="14" t="s">
        <v>657</v>
      </c>
      <c r="D12212">
        <v>513130</v>
      </c>
      <c r="E12212" s="14" t="s">
        <v>139</v>
      </c>
      <c r="F12212">
        <v>51</v>
      </c>
      <c r="G12212" s="21">
        <v>40575</v>
      </c>
      <c r="H12212">
        <v>2011</v>
      </c>
      <c r="I12212">
        <v>15</v>
      </c>
      <c r="J12212" s="14" t="s">
        <v>673</v>
      </c>
      <c r="K12212">
        <v>0</v>
      </c>
      <c r="L12212" s="14" t="s">
        <v>32255</v>
      </c>
      <c r="M12212" s="14" t="s">
        <v>700</v>
      </c>
      <c r="N12212" s="14" t="s">
        <v>701</v>
      </c>
      <c r="O12212" s="14" t="s">
        <v>777</v>
      </c>
      <c r="P12212">
        <v>1</v>
      </c>
      <c r="Q12212">
        <v>7343960644136</v>
      </c>
      <c r="R12212">
        <v>6030831850010001</v>
      </c>
    </row>
    <row r="12213" spans="1:18" x14ac:dyDescent="0.3">
      <c r="A12213" s="14" t="s">
        <v>32256</v>
      </c>
      <c r="B12213" s="14" t="s">
        <v>32257</v>
      </c>
      <c r="C12213" s="14" t="s">
        <v>654</v>
      </c>
      <c r="D12213">
        <v>459999</v>
      </c>
      <c r="E12213" s="14" t="s">
        <v>27</v>
      </c>
      <c r="F12213">
        <v>45</v>
      </c>
      <c r="G12213" s="21">
        <v>45878</v>
      </c>
      <c r="H12213">
        <v>2025</v>
      </c>
      <c r="I12213">
        <v>0</v>
      </c>
      <c r="J12213" s="14" t="s">
        <v>676</v>
      </c>
      <c r="K12213">
        <v>0</v>
      </c>
      <c r="L12213" s="14" t="s">
        <v>32258</v>
      </c>
      <c r="M12213" s="14" t="s">
        <v>700</v>
      </c>
      <c r="N12213" s="14" t="s">
        <v>701</v>
      </c>
      <c r="O12213" s="14" t="s">
        <v>777</v>
      </c>
      <c r="P12213">
        <v>1</v>
      </c>
      <c r="Q12213">
        <v>8854640802702</v>
      </c>
      <c r="R12213">
        <v>6059343240010001</v>
      </c>
    </row>
    <row r="12214" spans="1:18" x14ac:dyDescent="0.3">
      <c r="A12214" s="14" t="s">
        <v>32259</v>
      </c>
      <c r="B12214" s="14" t="s">
        <v>32260</v>
      </c>
      <c r="C12214" s="14" t="s">
        <v>654</v>
      </c>
      <c r="D12214">
        <v>541511</v>
      </c>
      <c r="E12214" s="14" t="s">
        <v>40</v>
      </c>
      <c r="F12214">
        <v>54</v>
      </c>
      <c r="G12214" s="21">
        <v>36161</v>
      </c>
      <c r="H12214">
        <v>1999</v>
      </c>
      <c r="I12214">
        <v>27</v>
      </c>
      <c r="J12214" s="14" t="s">
        <v>675</v>
      </c>
      <c r="K12214">
        <v>0</v>
      </c>
      <c r="L12214" s="14" t="s">
        <v>32261</v>
      </c>
      <c r="M12214" s="14" t="s">
        <v>700</v>
      </c>
      <c r="N12214" s="14" t="s">
        <v>701</v>
      </c>
      <c r="O12214" s="14" t="s">
        <v>707</v>
      </c>
      <c r="P12214">
        <v>1</v>
      </c>
      <c r="Q12214">
        <v>5224830524431</v>
      </c>
      <c r="R12214">
        <v>6018608450010001</v>
      </c>
    </row>
    <row r="12215" spans="1:18" x14ac:dyDescent="0.3">
      <c r="A12215" s="14" t="s">
        <v>32262</v>
      </c>
      <c r="B12215" s="14" t="s">
        <v>32262</v>
      </c>
      <c r="C12215" s="14" t="s">
        <v>656</v>
      </c>
      <c r="D12215">
        <v>721110</v>
      </c>
      <c r="E12215" s="14" t="s">
        <v>115</v>
      </c>
      <c r="F12215">
        <v>72</v>
      </c>
      <c r="G12215" s="21">
        <v>45717</v>
      </c>
      <c r="H12215">
        <v>2025</v>
      </c>
      <c r="I12215">
        <v>1</v>
      </c>
      <c r="J12215" s="14" t="s">
        <v>672</v>
      </c>
      <c r="K12215">
        <v>0</v>
      </c>
      <c r="L12215" s="14" t="s">
        <v>32263</v>
      </c>
      <c r="M12215" s="14" t="s">
        <v>700</v>
      </c>
      <c r="N12215" s="14" t="s">
        <v>701</v>
      </c>
      <c r="O12215" s="14" t="s">
        <v>799</v>
      </c>
      <c r="P12215">
        <v>1</v>
      </c>
      <c r="Q12215">
        <v>8819070799008</v>
      </c>
      <c r="R12215">
        <v>6050044927211101</v>
      </c>
    </row>
    <row r="12216" spans="1:18" x14ac:dyDescent="0.3">
      <c r="A12216" s="14" t="s">
        <v>32264</v>
      </c>
      <c r="B12216" s="14" t="s">
        <v>32264</v>
      </c>
      <c r="C12216" s="14" t="s">
        <v>655</v>
      </c>
      <c r="D12216">
        <v>518210</v>
      </c>
      <c r="E12216" s="14" t="s">
        <v>101</v>
      </c>
      <c r="F12216">
        <v>51</v>
      </c>
      <c r="G12216" s="21">
        <v>45307</v>
      </c>
      <c r="H12216">
        <v>2024</v>
      </c>
      <c r="I12216">
        <v>2</v>
      </c>
      <c r="J12216" s="14" t="s">
        <v>672</v>
      </c>
      <c r="K12216">
        <v>0</v>
      </c>
      <c r="L12216" s="14" t="s">
        <v>32265</v>
      </c>
      <c r="M12216" s="14" t="s">
        <v>748</v>
      </c>
      <c r="N12216" s="14" t="s">
        <v>749</v>
      </c>
      <c r="O12216" s="14" t="s">
        <v>32266</v>
      </c>
      <c r="P12216">
        <v>0</v>
      </c>
      <c r="Q12216">
        <v>8846420801853</v>
      </c>
      <c r="R12216">
        <v>6049241100010001</v>
      </c>
    </row>
    <row r="12217" spans="1:18" x14ac:dyDescent="0.3">
      <c r="A12217" s="14" t="s">
        <v>32267</v>
      </c>
      <c r="B12217" s="14" t="s">
        <v>32267</v>
      </c>
      <c r="C12217" s="14" t="s">
        <v>655</v>
      </c>
      <c r="D12217">
        <v>336510</v>
      </c>
      <c r="E12217" s="14" t="s">
        <v>372</v>
      </c>
      <c r="F12217">
        <v>33</v>
      </c>
      <c r="G12217" s="21">
        <v>42979</v>
      </c>
      <c r="H12217">
        <v>2017</v>
      </c>
      <c r="I12217">
        <v>8</v>
      </c>
      <c r="J12217" s="14" t="s">
        <v>674</v>
      </c>
      <c r="K12217">
        <v>0</v>
      </c>
      <c r="L12217" s="14" t="s">
        <v>32268</v>
      </c>
      <c r="M12217" s="14" t="s">
        <v>11882</v>
      </c>
      <c r="N12217" s="14" t="s">
        <v>701</v>
      </c>
      <c r="O12217" s="14" t="s">
        <v>5471</v>
      </c>
      <c r="P12217">
        <v>0</v>
      </c>
      <c r="Q12217">
        <v>8136320727118</v>
      </c>
      <c r="R12217">
        <v>6041697890010001</v>
      </c>
    </row>
    <row r="12218" spans="1:18" x14ac:dyDescent="0.3">
      <c r="A12218" s="14" t="s">
        <v>32269</v>
      </c>
      <c r="B12218" s="14" t="s">
        <v>32270</v>
      </c>
      <c r="C12218" s="14" t="s">
        <v>655</v>
      </c>
      <c r="D12218">
        <v>722330</v>
      </c>
      <c r="E12218" s="14" t="s">
        <v>49</v>
      </c>
      <c r="F12218">
        <v>72</v>
      </c>
      <c r="G12218" s="21">
        <v>46366</v>
      </c>
      <c r="H12218">
        <v>2026</v>
      </c>
      <c r="I12218">
        <v>0</v>
      </c>
      <c r="J12218" s="14" t="s">
        <v>677</v>
      </c>
      <c r="K12218">
        <v>1</v>
      </c>
      <c r="L12218" s="14" t="s">
        <v>32271</v>
      </c>
      <c r="M12218" s="14" t="s">
        <v>871</v>
      </c>
      <c r="N12218" s="14" t="s">
        <v>701</v>
      </c>
      <c r="O12218" s="14" t="s">
        <v>2237</v>
      </c>
      <c r="P12218">
        <v>0</v>
      </c>
      <c r="Q12218">
        <v>8881260805504</v>
      </c>
      <c r="R12218">
        <v>6058526790010001</v>
      </c>
    </row>
    <row r="12219" spans="1:18" x14ac:dyDescent="0.3">
      <c r="A12219" s="14" t="s">
        <v>32272</v>
      </c>
      <c r="B12219" s="14" t="s">
        <v>32273</v>
      </c>
      <c r="C12219" s="14" t="s">
        <v>655</v>
      </c>
      <c r="D12219">
        <v>722513</v>
      </c>
      <c r="E12219" s="14" t="s">
        <v>31</v>
      </c>
      <c r="F12219">
        <v>72</v>
      </c>
      <c r="G12219" s="21">
        <v>35690</v>
      </c>
      <c r="H12219">
        <v>1997</v>
      </c>
      <c r="I12219">
        <v>28</v>
      </c>
      <c r="J12219" s="14" t="s">
        <v>675</v>
      </c>
      <c r="K12219">
        <v>0</v>
      </c>
      <c r="L12219" s="14" t="s">
        <v>32274</v>
      </c>
      <c r="M12219" s="14" t="s">
        <v>700</v>
      </c>
      <c r="N12219" s="14" t="s">
        <v>701</v>
      </c>
      <c r="O12219" s="14" t="s">
        <v>741</v>
      </c>
      <c r="P12219">
        <v>1</v>
      </c>
      <c r="Q12219">
        <v>5160250517508</v>
      </c>
      <c r="R12219">
        <v>6018155640010001</v>
      </c>
    </row>
    <row r="12220" spans="1:18" x14ac:dyDescent="0.3">
      <c r="A12220" s="14" t="s">
        <v>32275</v>
      </c>
      <c r="B12220" s="14" t="s">
        <v>32275</v>
      </c>
      <c r="C12220" s="14" t="s">
        <v>656</v>
      </c>
      <c r="D12220">
        <v>459999</v>
      </c>
      <c r="E12220" s="14" t="s">
        <v>27</v>
      </c>
      <c r="F12220">
        <v>45</v>
      </c>
      <c r="G12220" s="21">
        <v>45100</v>
      </c>
      <c r="H12220">
        <v>2023</v>
      </c>
      <c r="I12220">
        <v>3</v>
      </c>
      <c r="J12220" s="14" t="s">
        <v>672</v>
      </c>
      <c r="K12220">
        <v>0</v>
      </c>
      <c r="L12220" s="14" t="s">
        <v>32276</v>
      </c>
      <c r="M12220" s="14" t="s">
        <v>700</v>
      </c>
      <c r="N12220" s="14" t="s">
        <v>701</v>
      </c>
      <c r="O12220" s="14" t="s">
        <v>831</v>
      </c>
      <c r="P12220">
        <v>1</v>
      </c>
      <c r="Q12220">
        <v>8739080790473</v>
      </c>
      <c r="R12220">
        <v>6051757710010001</v>
      </c>
    </row>
    <row r="12221" spans="1:18" x14ac:dyDescent="0.3">
      <c r="A12221" s="14" t="s">
        <v>32277</v>
      </c>
      <c r="B12221" s="14" t="s">
        <v>32278</v>
      </c>
      <c r="C12221" s="14" t="s">
        <v>656</v>
      </c>
      <c r="D12221">
        <v>445298</v>
      </c>
      <c r="E12221" s="14" t="s">
        <v>147</v>
      </c>
      <c r="F12221">
        <v>44</v>
      </c>
      <c r="G12221" s="21">
        <v>46081</v>
      </c>
      <c r="H12221">
        <v>2026</v>
      </c>
      <c r="I12221">
        <v>0</v>
      </c>
      <c r="J12221" s="14" t="s">
        <v>676</v>
      </c>
      <c r="K12221">
        <v>0</v>
      </c>
      <c r="L12221" s="14" t="s">
        <v>32279</v>
      </c>
      <c r="M12221" s="14" t="s">
        <v>1821</v>
      </c>
      <c r="N12221" s="14" t="s">
        <v>701</v>
      </c>
      <c r="O12221" s="14" t="s">
        <v>5471</v>
      </c>
      <c r="P12221">
        <v>0</v>
      </c>
      <c r="Q12221">
        <v>8935010811253</v>
      </c>
      <c r="R12221">
        <v>6057353589999999</v>
      </c>
    </row>
    <row r="12222" spans="1:18" x14ac:dyDescent="0.3">
      <c r="A12222" s="14" t="s">
        <v>32280</v>
      </c>
      <c r="B12222" s="14" t="s">
        <v>32281</v>
      </c>
      <c r="C12222" s="14" t="s">
        <v>655</v>
      </c>
      <c r="D12222">
        <v>722513</v>
      </c>
      <c r="E12222" s="14" t="s">
        <v>31</v>
      </c>
      <c r="F12222">
        <v>72</v>
      </c>
      <c r="G12222" s="21">
        <v>41030</v>
      </c>
      <c r="H12222">
        <v>2012</v>
      </c>
      <c r="I12222">
        <v>14</v>
      </c>
      <c r="J12222" s="14" t="s">
        <v>673</v>
      </c>
      <c r="K12222">
        <v>0</v>
      </c>
      <c r="L12222" s="14" t="s">
        <v>32282</v>
      </c>
      <c r="M12222" s="14" t="s">
        <v>700</v>
      </c>
      <c r="N12222" s="14" t="s">
        <v>701</v>
      </c>
      <c r="O12222" s="14" t="s">
        <v>817</v>
      </c>
      <c r="P12222">
        <v>1</v>
      </c>
      <c r="Q12222">
        <v>7461270656610</v>
      </c>
      <c r="R12222">
        <v>6031442120010001</v>
      </c>
    </row>
    <row r="12223" spans="1:18" x14ac:dyDescent="0.3">
      <c r="A12223" s="14" t="s">
        <v>32283</v>
      </c>
      <c r="B12223" s="14" t="s">
        <v>32284</v>
      </c>
      <c r="C12223" s="14" t="s">
        <v>657</v>
      </c>
      <c r="D12223">
        <v>722515</v>
      </c>
      <c r="E12223" s="14" t="s">
        <v>82</v>
      </c>
      <c r="F12223">
        <v>72</v>
      </c>
      <c r="G12223" s="21">
        <v>40603</v>
      </c>
      <c r="H12223">
        <v>2011</v>
      </c>
      <c r="I12223">
        <v>15</v>
      </c>
      <c r="J12223" s="14" t="s">
        <v>673</v>
      </c>
      <c r="K12223">
        <v>0</v>
      </c>
      <c r="L12223" s="14" t="s">
        <v>32285</v>
      </c>
      <c r="M12223" s="14" t="s">
        <v>700</v>
      </c>
      <c r="N12223" s="14" t="s">
        <v>701</v>
      </c>
      <c r="O12223" s="14" t="s">
        <v>757</v>
      </c>
      <c r="P12223">
        <v>1</v>
      </c>
      <c r="Q12223">
        <v>7383420648358</v>
      </c>
      <c r="R12223">
        <v>6030873220010001</v>
      </c>
    </row>
    <row r="12224" spans="1:18" x14ac:dyDescent="0.3">
      <c r="A12224" s="14" t="s">
        <v>32286</v>
      </c>
      <c r="B12224" s="14" t="s">
        <v>32287</v>
      </c>
      <c r="C12224" s="14" t="s">
        <v>657</v>
      </c>
      <c r="D12224">
        <v>722330</v>
      </c>
      <c r="E12224" s="14" t="s">
        <v>49</v>
      </c>
      <c r="F12224">
        <v>72</v>
      </c>
      <c r="G12224" s="21">
        <v>44834</v>
      </c>
      <c r="H12224">
        <v>2022</v>
      </c>
      <c r="I12224">
        <v>3</v>
      </c>
      <c r="J12224" s="14" t="s">
        <v>672</v>
      </c>
      <c r="K12224">
        <v>0</v>
      </c>
      <c r="L12224" s="14" t="s">
        <v>32288</v>
      </c>
      <c r="M12224" s="14" t="s">
        <v>2218</v>
      </c>
      <c r="N12224" s="14" t="s">
        <v>701</v>
      </c>
      <c r="O12224" s="14" t="s">
        <v>2593</v>
      </c>
      <c r="P12224">
        <v>0</v>
      </c>
      <c r="Q12224">
        <v>8637250779738</v>
      </c>
      <c r="R12224">
        <v>6045032890010001</v>
      </c>
    </row>
    <row r="12225" spans="1:18" x14ac:dyDescent="0.3">
      <c r="A12225" s="14" t="s">
        <v>32289</v>
      </c>
      <c r="B12225" s="14" t="s">
        <v>32290</v>
      </c>
      <c r="C12225" s="14" t="s">
        <v>656</v>
      </c>
      <c r="D12225">
        <v>722330</v>
      </c>
      <c r="E12225" s="14" t="s">
        <v>49</v>
      </c>
      <c r="F12225">
        <v>72</v>
      </c>
      <c r="G12225" s="21">
        <v>45536</v>
      </c>
      <c r="H12225">
        <v>2024</v>
      </c>
      <c r="I12225">
        <v>1</v>
      </c>
      <c r="J12225" s="14" t="s">
        <v>672</v>
      </c>
      <c r="K12225">
        <v>0</v>
      </c>
      <c r="L12225" s="14" t="s">
        <v>32291</v>
      </c>
      <c r="M12225" s="14" t="s">
        <v>700</v>
      </c>
      <c r="N12225" s="14" t="s">
        <v>701</v>
      </c>
      <c r="O12225" s="14" t="s">
        <v>868</v>
      </c>
      <c r="P12225">
        <v>1</v>
      </c>
      <c r="Q12225">
        <v>8780250794842</v>
      </c>
      <c r="R12225">
        <v>6055970820010001</v>
      </c>
    </row>
    <row r="12226" spans="1:18" x14ac:dyDescent="0.3">
      <c r="A12226" s="14" t="s">
        <v>32292</v>
      </c>
      <c r="B12226" s="14" t="s">
        <v>32292</v>
      </c>
      <c r="C12226" s="14" t="s">
        <v>655</v>
      </c>
      <c r="D12226">
        <v>722513</v>
      </c>
      <c r="E12226" s="14" t="s">
        <v>31</v>
      </c>
      <c r="F12226">
        <v>72</v>
      </c>
      <c r="G12226" s="21">
        <v>40026</v>
      </c>
      <c r="H12226">
        <v>2009</v>
      </c>
      <c r="I12226">
        <v>17</v>
      </c>
      <c r="J12226" s="14" t="s">
        <v>673</v>
      </c>
      <c r="K12226">
        <v>0</v>
      </c>
      <c r="L12226" s="14" t="s">
        <v>32293</v>
      </c>
      <c r="M12226" s="14" t="s">
        <v>700</v>
      </c>
      <c r="N12226" s="14" t="s">
        <v>701</v>
      </c>
      <c r="O12226" s="14" t="s">
        <v>702</v>
      </c>
      <c r="P12226">
        <v>1</v>
      </c>
      <c r="Q12226">
        <v>1621190627748</v>
      </c>
      <c r="R12226">
        <v>6015060010010002</v>
      </c>
    </row>
    <row r="12227" spans="1:18" x14ac:dyDescent="0.3">
      <c r="A12227" s="14" t="s">
        <v>32292</v>
      </c>
      <c r="B12227" s="14" t="s">
        <v>32294</v>
      </c>
      <c r="C12227" s="14" t="s">
        <v>655</v>
      </c>
      <c r="D12227">
        <v>311920</v>
      </c>
      <c r="E12227" s="14" t="s">
        <v>207</v>
      </c>
      <c r="F12227">
        <v>31</v>
      </c>
      <c r="G12227" s="21">
        <v>34292</v>
      </c>
      <c r="H12227">
        <v>1993</v>
      </c>
      <c r="I12227">
        <v>32</v>
      </c>
      <c r="J12227" s="14" t="s">
        <v>675</v>
      </c>
      <c r="K12227">
        <v>0</v>
      </c>
      <c r="L12227" s="14" t="s">
        <v>32295</v>
      </c>
      <c r="M12227" s="14" t="s">
        <v>700</v>
      </c>
      <c r="N12227" s="14" t="s">
        <v>701</v>
      </c>
      <c r="O12227" s="14" t="s">
        <v>745</v>
      </c>
      <c r="P12227">
        <v>1</v>
      </c>
      <c r="Q12227">
        <v>1621190164347</v>
      </c>
      <c r="R12227">
        <v>6015060010010001</v>
      </c>
    </row>
    <row r="12228" spans="1:18" x14ac:dyDescent="0.3">
      <c r="A12228" s="14" t="s">
        <v>32296</v>
      </c>
      <c r="B12228" s="14" t="s">
        <v>32297</v>
      </c>
      <c r="C12228" s="14" t="s">
        <v>656</v>
      </c>
      <c r="D12228">
        <v>722513</v>
      </c>
      <c r="E12228" s="14" t="s">
        <v>31</v>
      </c>
      <c r="F12228">
        <v>72</v>
      </c>
      <c r="G12228" s="21">
        <v>44119</v>
      </c>
      <c r="H12228">
        <v>2020</v>
      </c>
      <c r="I12228">
        <v>5</v>
      </c>
      <c r="J12228" s="14" t="s">
        <v>672</v>
      </c>
      <c r="K12228">
        <v>0</v>
      </c>
      <c r="L12228" s="14" t="s">
        <v>32298</v>
      </c>
      <c r="M12228" s="14" t="s">
        <v>700</v>
      </c>
      <c r="N12228" s="14" t="s">
        <v>701</v>
      </c>
      <c r="O12228" s="14" t="s">
        <v>720</v>
      </c>
      <c r="P12228">
        <v>1</v>
      </c>
      <c r="Q12228">
        <v>8517510767198</v>
      </c>
      <c r="R12228">
        <v>6046319920010001</v>
      </c>
    </row>
    <row r="12229" spans="1:18" x14ac:dyDescent="0.3">
      <c r="A12229" s="14" t="s">
        <v>32299</v>
      </c>
      <c r="B12229" s="14" t="s">
        <v>32300</v>
      </c>
      <c r="C12229" s="14" t="s">
        <v>656</v>
      </c>
      <c r="D12229">
        <v>722513</v>
      </c>
      <c r="E12229" s="14" t="s">
        <v>31</v>
      </c>
      <c r="F12229">
        <v>72</v>
      </c>
      <c r="G12229" s="21">
        <v>44013</v>
      </c>
      <c r="H12229">
        <v>2020</v>
      </c>
      <c r="I12229">
        <v>6</v>
      </c>
      <c r="J12229" s="14" t="s">
        <v>674</v>
      </c>
      <c r="K12229">
        <v>0</v>
      </c>
      <c r="L12229" s="14" t="s">
        <v>32301</v>
      </c>
      <c r="M12229" s="14" t="s">
        <v>700</v>
      </c>
      <c r="N12229" s="14" t="s">
        <v>701</v>
      </c>
      <c r="O12229" s="14" t="s">
        <v>720</v>
      </c>
      <c r="P12229">
        <v>1</v>
      </c>
      <c r="Q12229">
        <v>8504840765865</v>
      </c>
      <c r="R12229">
        <v>6043442980010002</v>
      </c>
    </row>
    <row r="12230" spans="1:18" x14ac:dyDescent="0.3">
      <c r="A12230" s="14" t="s">
        <v>32299</v>
      </c>
      <c r="B12230" s="14" t="s">
        <v>32302</v>
      </c>
      <c r="C12230" s="14" t="s">
        <v>656</v>
      </c>
      <c r="D12230">
        <v>722513</v>
      </c>
      <c r="E12230" s="14" t="s">
        <v>31</v>
      </c>
      <c r="F12230">
        <v>72</v>
      </c>
      <c r="G12230" s="21">
        <v>45217</v>
      </c>
      <c r="H12230">
        <v>2023</v>
      </c>
      <c r="I12230">
        <v>2</v>
      </c>
      <c r="J12230" s="14" t="s">
        <v>672</v>
      </c>
      <c r="K12230">
        <v>0</v>
      </c>
      <c r="L12230" s="14" t="s">
        <v>32303</v>
      </c>
      <c r="M12230" s="14" t="s">
        <v>700</v>
      </c>
      <c r="N12230" s="14" t="s">
        <v>701</v>
      </c>
      <c r="O12230" s="14" t="s">
        <v>720</v>
      </c>
      <c r="P12230">
        <v>1</v>
      </c>
      <c r="Q12230">
        <v>8504840804728</v>
      </c>
      <c r="R12230">
        <v>6043442980010004</v>
      </c>
    </row>
    <row r="12231" spans="1:18" x14ac:dyDescent="0.3">
      <c r="A12231" s="14" t="s">
        <v>32299</v>
      </c>
      <c r="B12231" s="14" t="s">
        <v>32304</v>
      </c>
      <c r="C12231" s="14" t="s">
        <v>656</v>
      </c>
      <c r="D12231">
        <v>722513</v>
      </c>
      <c r="E12231" s="14" t="s">
        <v>31</v>
      </c>
      <c r="F12231">
        <v>72</v>
      </c>
      <c r="G12231" s="21">
        <v>44861</v>
      </c>
      <c r="H12231">
        <v>2022</v>
      </c>
      <c r="I12231">
        <v>3</v>
      </c>
      <c r="J12231" s="14" t="s">
        <v>672</v>
      </c>
      <c r="K12231">
        <v>0</v>
      </c>
      <c r="L12231" s="14" t="s">
        <v>13913</v>
      </c>
      <c r="M12231" s="14" t="s">
        <v>700</v>
      </c>
      <c r="N12231" s="14" t="s">
        <v>701</v>
      </c>
      <c r="O12231" s="14" t="s">
        <v>720</v>
      </c>
      <c r="P12231">
        <v>1</v>
      </c>
      <c r="Q12231">
        <v>8504840804727</v>
      </c>
      <c r="R12231">
        <v>6043442980010003</v>
      </c>
    </row>
    <row r="12232" spans="1:18" x14ac:dyDescent="0.3">
      <c r="A12232" s="14" t="s">
        <v>32299</v>
      </c>
      <c r="B12232" s="14" t="s">
        <v>32305</v>
      </c>
      <c r="C12232" s="14" t="s">
        <v>656</v>
      </c>
      <c r="D12232">
        <v>722515</v>
      </c>
      <c r="E12232" s="14" t="s">
        <v>82</v>
      </c>
      <c r="F12232">
        <v>72</v>
      </c>
      <c r="G12232" s="21">
        <v>46181</v>
      </c>
      <c r="H12232">
        <v>2026</v>
      </c>
      <c r="I12232">
        <v>0</v>
      </c>
      <c r="J12232" s="14" t="s">
        <v>676</v>
      </c>
      <c r="K12232">
        <v>0</v>
      </c>
      <c r="L12232" s="14" t="s">
        <v>32306</v>
      </c>
      <c r="M12232" s="14" t="s">
        <v>700</v>
      </c>
      <c r="N12232" s="14" t="s">
        <v>701</v>
      </c>
      <c r="O12232" s="14" t="s">
        <v>992</v>
      </c>
      <c r="P12232">
        <v>1</v>
      </c>
      <c r="Q12232">
        <v>8943590812146</v>
      </c>
      <c r="R12232">
        <v>6043442980010005</v>
      </c>
    </row>
    <row r="12233" spans="1:18" x14ac:dyDescent="0.3">
      <c r="A12233" s="14" t="s">
        <v>32307</v>
      </c>
      <c r="B12233" s="14" t="s">
        <v>32307</v>
      </c>
      <c r="C12233" s="14" t="s">
        <v>655</v>
      </c>
      <c r="D12233">
        <v>722513</v>
      </c>
      <c r="E12233" s="14" t="s">
        <v>31</v>
      </c>
      <c r="F12233">
        <v>72</v>
      </c>
      <c r="G12233" s="21">
        <v>39083</v>
      </c>
      <c r="H12233">
        <v>2007</v>
      </c>
      <c r="I12233">
        <v>19</v>
      </c>
      <c r="J12233" s="14" t="s">
        <v>673</v>
      </c>
      <c r="K12233">
        <v>0</v>
      </c>
      <c r="L12233" s="14" t="s">
        <v>32308</v>
      </c>
      <c r="M12233" s="14" t="s">
        <v>700</v>
      </c>
      <c r="N12233" s="14" t="s">
        <v>701</v>
      </c>
      <c r="O12233" s="14" t="s">
        <v>868</v>
      </c>
      <c r="P12233">
        <v>1</v>
      </c>
      <c r="Q12233">
        <v>5557790604380</v>
      </c>
      <c r="R12233">
        <v>6021877710010002</v>
      </c>
    </row>
    <row r="12234" spans="1:18" x14ac:dyDescent="0.3">
      <c r="A12234" s="14" t="s">
        <v>32307</v>
      </c>
      <c r="B12234" s="14" t="s">
        <v>32307</v>
      </c>
      <c r="C12234" s="14" t="s">
        <v>655</v>
      </c>
      <c r="D12234">
        <v>722513</v>
      </c>
      <c r="E12234" s="14" t="s">
        <v>31</v>
      </c>
      <c r="F12234">
        <v>72</v>
      </c>
      <c r="G12234" s="21">
        <v>37438</v>
      </c>
      <c r="H12234">
        <v>2002</v>
      </c>
      <c r="I12234">
        <v>24</v>
      </c>
      <c r="J12234" s="14" t="s">
        <v>675</v>
      </c>
      <c r="K12234">
        <v>0</v>
      </c>
      <c r="L12234" s="14" t="s">
        <v>32309</v>
      </c>
      <c r="M12234" s="14" t="s">
        <v>700</v>
      </c>
      <c r="N12234" s="14" t="s">
        <v>701</v>
      </c>
      <c r="O12234" s="14" t="s">
        <v>868</v>
      </c>
      <c r="P12234">
        <v>1</v>
      </c>
      <c r="Q12234">
        <v>5557790560401</v>
      </c>
      <c r="R12234">
        <v>6021877710010001</v>
      </c>
    </row>
    <row r="12235" spans="1:18" x14ac:dyDescent="0.3">
      <c r="A12235" s="14" t="s">
        <v>32310</v>
      </c>
      <c r="B12235" s="14" t="s">
        <v>32311</v>
      </c>
      <c r="C12235" s="14" t="s">
        <v>655</v>
      </c>
      <c r="D12235">
        <v>722513</v>
      </c>
      <c r="E12235" s="14" t="s">
        <v>31</v>
      </c>
      <c r="F12235">
        <v>72</v>
      </c>
      <c r="G12235" s="21">
        <v>33131</v>
      </c>
      <c r="H12235">
        <v>1990</v>
      </c>
      <c r="I12235">
        <v>35</v>
      </c>
      <c r="J12235" s="14" t="s">
        <v>675</v>
      </c>
      <c r="K12235">
        <v>0</v>
      </c>
      <c r="L12235" s="14" t="s">
        <v>32312</v>
      </c>
      <c r="M12235" s="14" t="s">
        <v>700</v>
      </c>
      <c r="N12235" s="14" t="s">
        <v>701</v>
      </c>
      <c r="O12235" s="14" t="s">
        <v>732</v>
      </c>
      <c r="P12235">
        <v>1</v>
      </c>
      <c r="Q12235">
        <v>1216690122980</v>
      </c>
      <c r="R12235">
        <v>6012612190010001</v>
      </c>
    </row>
    <row r="12236" spans="1:18" x14ac:dyDescent="0.3">
      <c r="A12236" s="14" t="s">
        <v>32313</v>
      </c>
      <c r="B12236" s="14" t="s">
        <v>32314</v>
      </c>
      <c r="C12236" s="14" t="s">
        <v>657</v>
      </c>
      <c r="D12236">
        <v>722330</v>
      </c>
      <c r="E12236" s="14" t="s">
        <v>49</v>
      </c>
      <c r="F12236">
        <v>72</v>
      </c>
      <c r="G12236" s="21">
        <v>45078</v>
      </c>
      <c r="H12236">
        <v>2023</v>
      </c>
      <c r="I12236">
        <v>3</v>
      </c>
      <c r="J12236" s="14" t="s">
        <v>672</v>
      </c>
      <c r="K12236">
        <v>0</v>
      </c>
      <c r="L12236" s="14" t="s">
        <v>32315</v>
      </c>
      <c r="M12236" s="14" t="s">
        <v>700</v>
      </c>
      <c r="N12236" s="14" t="s">
        <v>701</v>
      </c>
      <c r="O12236" s="14" t="s">
        <v>1043</v>
      </c>
      <c r="P12236">
        <v>1</v>
      </c>
      <c r="Q12236">
        <v>8694870785791</v>
      </c>
      <c r="R12236">
        <v>6052600440010001</v>
      </c>
    </row>
    <row r="12237" spans="1:18" x14ac:dyDescent="0.3">
      <c r="A12237" s="14" t="s">
        <v>32316</v>
      </c>
      <c r="B12237" s="14" t="s">
        <v>32317</v>
      </c>
      <c r="C12237" s="14" t="s">
        <v>657</v>
      </c>
      <c r="D12237">
        <v>722511</v>
      </c>
      <c r="E12237" s="14" t="s">
        <v>33</v>
      </c>
      <c r="F12237">
        <v>72</v>
      </c>
      <c r="G12237" s="21">
        <v>40729</v>
      </c>
      <c r="H12237">
        <v>2011</v>
      </c>
      <c r="I12237">
        <v>15</v>
      </c>
      <c r="J12237" s="14" t="s">
        <v>673</v>
      </c>
      <c r="K12237">
        <v>0</v>
      </c>
      <c r="L12237" s="14" t="s">
        <v>32318</v>
      </c>
      <c r="M12237" s="14" t="s">
        <v>700</v>
      </c>
      <c r="N12237" s="14" t="s">
        <v>701</v>
      </c>
      <c r="O12237" s="14" t="s">
        <v>741</v>
      </c>
      <c r="P12237">
        <v>1</v>
      </c>
      <c r="Q12237">
        <v>7385920648627</v>
      </c>
      <c r="R12237">
        <v>6029376920010001</v>
      </c>
    </row>
    <row r="12238" spans="1:18" x14ac:dyDescent="0.3">
      <c r="A12238" s="14" t="s">
        <v>32319</v>
      </c>
      <c r="B12238" s="14" t="s">
        <v>32320</v>
      </c>
      <c r="C12238" s="14" t="s">
        <v>655</v>
      </c>
      <c r="D12238">
        <v>722511</v>
      </c>
      <c r="E12238" s="14" t="s">
        <v>33</v>
      </c>
      <c r="F12238">
        <v>72</v>
      </c>
      <c r="G12238" s="21">
        <v>45185</v>
      </c>
      <c r="H12238">
        <v>2023</v>
      </c>
      <c r="I12238">
        <v>2</v>
      </c>
      <c r="J12238" s="14" t="s">
        <v>672</v>
      </c>
      <c r="K12238">
        <v>0</v>
      </c>
      <c r="L12238" s="14" t="s">
        <v>32321</v>
      </c>
      <c r="M12238" s="14" t="s">
        <v>700</v>
      </c>
      <c r="N12238" s="14" t="s">
        <v>701</v>
      </c>
      <c r="O12238" s="14" t="s">
        <v>831</v>
      </c>
      <c r="P12238">
        <v>1</v>
      </c>
      <c r="Q12238">
        <v>8718200788240</v>
      </c>
      <c r="R12238">
        <v>6052744700010001</v>
      </c>
    </row>
    <row r="12239" spans="1:18" x14ac:dyDescent="0.3">
      <c r="A12239" s="14" t="s">
        <v>32322</v>
      </c>
      <c r="B12239" s="14" t="s">
        <v>32323</v>
      </c>
      <c r="C12239" s="14" t="s">
        <v>655</v>
      </c>
      <c r="D12239">
        <v>722320</v>
      </c>
      <c r="E12239" s="14" t="s">
        <v>75</v>
      </c>
      <c r="F12239">
        <v>72</v>
      </c>
      <c r="G12239" s="21">
        <v>41901</v>
      </c>
      <c r="H12239">
        <v>2014</v>
      </c>
      <c r="I12239">
        <v>11</v>
      </c>
      <c r="J12239" s="14" t="s">
        <v>673</v>
      </c>
      <c r="K12239">
        <v>0</v>
      </c>
      <c r="L12239" s="14" t="s">
        <v>32324</v>
      </c>
      <c r="M12239" s="14" t="s">
        <v>727</v>
      </c>
      <c r="N12239" s="14" t="s">
        <v>701</v>
      </c>
      <c r="O12239" s="14" t="s">
        <v>2807</v>
      </c>
      <c r="P12239">
        <v>0</v>
      </c>
      <c r="Q12239">
        <v>7738060685732</v>
      </c>
      <c r="R12239">
        <v>6013953560010003</v>
      </c>
    </row>
    <row r="12240" spans="1:18" x14ac:dyDescent="0.3">
      <c r="A12240" s="14" t="s">
        <v>32325</v>
      </c>
      <c r="B12240" s="14" t="s">
        <v>32326</v>
      </c>
      <c r="C12240" s="14" t="s">
        <v>657</v>
      </c>
      <c r="D12240">
        <v>722515</v>
      </c>
      <c r="E12240" s="14" t="s">
        <v>82</v>
      </c>
      <c r="F12240">
        <v>72</v>
      </c>
      <c r="G12240" s="21">
        <v>42644</v>
      </c>
      <c r="H12240">
        <v>2016</v>
      </c>
      <c r="I12240">
        <v>9</v>
      </c>
      <c r="J12240" s="14" t="s">
        <v>674</v>
      </c>
      <c r="K12240">
        <v>0</v>
      </c>
      <c r="L12240" s="14" t="s">
        <v>32327</v>
      </c>
      <c r="M12240" s="14" t="s">
        <v>700</v>
      </c>
      <c r="N12240" s="14" t="s">
        <v>701</v>
      </c>
      <c r="O12240" s="14" t="s">
        <v>1021</v>
      </c>
      <c r="P12240">
        <v>1</v>
      </c>
      <c r="Q12240">
        <v>7991080712014</v>
      </c>
      <c r="R12240">
        <v>6036132570010001</v>
      </c>
    </row>
    <row r="12241" spans="1:18" x14ac:dyDescent="0.3">
      <c r="A12241" s="14" t="s">
        <v>32328</v>
      </c>
      <c r="B12241" s="14" t="s">
        <v>32329</v>
      </c>
      <c r="C12241" s="14" t="s">
        <v>655</v>
      </c>
      <c r="D12241">
        <v>722513</v>
      </c>
      <c r="E12241" s="14" t="s">
        <v>31</v>
      </c>
      <c r="F12241">
        <v>72</v>
      </c>
      <c r="G12241" s="21">
        <v>36342</v>
      </c>
      <c r="H12241">
        <v>1999</v>
      </c>
      <c r="I12241">
        <v>27</v>
      </c>
      <c r="J12241" s="14" t="s">
        <v>675</v>
      </c>
      <c r="K12241">
        <v>0</v>
      </c>
      <c r="L12241" s="14" t="s">
        <v>32330</v>
      </c>
      <c r="M12241" s="14" t="s">
        <v>700</v>
      </c>
      <c r="N12241" s="14" t="s">
        <v>701</v>
      </c>
      <c r="O12241" s="14" t="s">
        <v>1043</v>
      </c>
      <c r="P12241">
        <v>1</v>
      </c>
      <c r="Q12241">
        <v>5305700533357</v>
      </c>
      <c r="R12241">
        <v>6019682020010001</v>
      </c>
    </row>
    <row r="12242" spans="1:18" x14ac:dyDescent="0.3">
      <c r="A12242" s="14" t="s">
        <v>32331</v>
      </c>
      <c r="B12242" s="14" t="s">
        <v>32332</v>
      </c>
      <c r="C12242" s="14" t="s">
        <v>655</v>
      </c>
      <c r="D12242">
        <v>722513</v>
      </c>
      <c r="E12242" s="14" t="s">
        <v>31</v>
      </c>
      <c r="F12242">
        <v>72</v>
      </c>
      <c r="G12242" s="21">
        <v>38244</v>
      </c>
      <c r="H12242">
        <v>2004</v>
      </c>
      <c r="I12242">
        <v>21</v>
      </c>
      <c r="J12242" s="14" t="s">
        <v>675</v>
      </c>
      <c r="K12242">
        <v>0</v>
      </c>
      <c r="L12242" s="14" t="s">
        <v>32333</v>
      </c>
      <c r="M12242" s="14" t="s">
        <v>700</v>
      </c>
      <c r="N12242" s="14" t="s">
        <v>701</v>
      </c>
      <c r="O12242" s="14" t="s">
        <v>777</v>
      </c>
      <c r="P12242">
        <v>1</v>
      </c>
      <c r="Q12242">
        <v>5718240577544</v>
      </c>
      <c r="R12242">
        <v>6024088270010001</v>
      </c>
    </row>
    <row r="12243" spans="1:18" x14ac:dyDescent="0.3">
      <c r="A12243" s="14" t="s">
        <v>32334</v>
      </c>
      <c r="B12243" s="14" t="s">
        <v>32335</v>
      </c>
      <c r="C12243" s="14" t="s">
        <v>657</v>
      </c>
      <c r="D12243">
        <v>722513</v>
      </c>
      <c r="E12243" s="14" t="s">
        <v>31</v>
      </c>
      <c r="F12243">
        <v>72</v>
      </c>
      <c r="G12243" s="21">
        <v>41640</v>
      </c>
      <c r="H12243">
        <v>2014</v>
      </c>
      <c r="I12243">
        <v>12</v>
      </c>
      <c r="J12243" s="14" t="s">
        <v>673</v>
      </c>
      <c r="K12243">
        <v>0</v>
      </c>
      <c r="L12243" s="14" t="s">
        <v>32336</v>
      </c>
      <c r="M12243" s="14" t="s">
        <v>700</v>
      </c>
      <c r="N12243" s="14" t="s">
        <v>701</v>
      </c>
      <c r="O12243" s="14" t="s">
        <v>1021</v>
      </c>
      <c r="P12243">
        <v>1</v>
      </c>
      <c r="Q12243">
        <v>7666000678139</v>
      </c>
      <c r="R12243">
        <v>6033603120010001</v>
      </c>
    </row>
    <row r="12244" spans="1:18" x14ac:dyDescent="0.3">
      <c r="A12244" s="14" t="s">
        <v>32337</v>
      </c>
      <c r="B12244" s="14" t="s">
        <v>32338</v>
      </c>
      <c r="C12244" s="14" t="s">
        <v>657</v>
      </c>
      <c r="D12244">
        <v>311920</v>
      </c>
      <c r="E12244" s="14" t="s">
        <v>207</v>
      </c>
      <c r="F12244">
        <v>31</v>
      </c>
      <c r="G12244" s="21">
        <v>45321</v>
      </c>
      <c r="H12244">
        <v>2024</v>
      </c>
      <c r="I12244">
        <v>2</v>
      </c>
      <c r="J12244" s="14" t="s">
        <v>672</v>
      </c>
      <c r="K12244">
        <v>0</v>
      </c>
      <c r="L12244" s="14" t="s">
        <v>32339</v>
      </c>
      <c r="M12244" s="14" t="s">
        <v>700</v>
      </c>
      <c r="N12244" s="14" t="s">
        <v>701</v>
      </c>
      <c r="O12244" s="14" t="s">
        <v>795</v>
      </c>
      <c r="P12244">
        <v>1</v>
      </c>
      <c r="Q12244">
        <v>8736810790242</v>
      </c>
      <c r="R12244">
        <v>6053253560010001</v>
      </c>
    </row>
    <row r="12245" spans="1:18" x14ac:dyDescent="0.3">
      <c r="A12245" s="14" t="s">
        <v>32340</v>
      </c>
      <c r="B12245" s="14" t="s">
        <v>32341</v>
      </c>
      <c r="C12245" s="14" t="s">
        <v>657</v>
      </c>
      <c r="D12245">
        <v>722515</v>
      </c>
      <c r="E12245" s="14" t="s">
        <v>82</v>
      </c>
      <c r="F12245">
        <v>72</v>
      </c>
      <c r="G12245" s="21">
        <v>39814</v>
      </c>
      <c r="H12245">
        <v>2009</v>
      </c>
      <c r="I12245">
        <v>17</v>
      </c>
      <c r="J12245" s="14" t="s">
        <v>673</v>
      </c>
      <c r="K12245">
        <v>0</v>
      </c>
      <c r="L12245" s="14" t="s">
        <v>32342</v>
      </c>
      <c r="M12245" s="14" t="s">
        <v>700</v>
      </c>
      <c r="N12245" s="14" t="s">
        <v>701</v>
      </c>
      <c r="O12245" s="14" t="s">
        <v>777</v>
      </c>
      <c r="P12245">
        <v>1</v>
      </c>
      <c r="Q12245">
        <v>7173590625946</v>
      </c>
      <c r="R12245">
        <v>6028285600010001</v>
      </c>
    </row>
    <row r="12246" spans="1:18" x14ac:dyDescent="0.3">
      <c r="A12246" s="14" t="s">
        <v>32343</v>
      </c>
      <c r="B12246" s="14" t="s">
        <v>32344</v>
      </c>
      <c r="C12246" s="14" t="s">
        <v>656</v>
      </c>
      <c r="D12246">
        <v>311811</v>
      </c>
      <c r="E12246" s="14" t="s">
        <v>134</v>
      </c>
      <c r="F12246">
        <v>31</v>
      </c>
      <c r="G12246" s="21">
        <v>44946</v>
      </c>
      <c r="H12246">
        <v>2023</v>
      </c>
      <c r="I12246">
        <v>3</v>
      </c>
      <c r="J12246" s="14" t="s">
        <v>672</v>
      </c>
      <c r="K12246">
        <v>0</v>
      </c>
      <c r="L12246" s="14" t="s">
        <v>32345</v>
      </c>
      <c r="M12246" s="14" t="s">
        <v>1986</v>
      </c>
      <c r="N12246" s="14" t="s">
        <v>701</v>
      </c>
      <c r="O12246" s="14" t="s">
        <v>1987</v>
      </c>
      <c r="P12246">
        <v>0</v>
      </c>
      <c r="Q12246">
        <v>8661240782263</v>
      </c>
      <c r="R12246">
        <v>6048610510010001</v>
      </c>
    </row>
    <row r="12247" spans="1:18" x14ac:dyDescent="0.3">
      <c r="A12247" s="14" t="s">
        <v>32346</v>
      </c>
      <c r="B12247" s="14" t="s">
        <v>32346</v>
      </c>
      <c r="C12247" s="14" t="s">
        <v>657</v>
      </c>
      <c r="D12247">
        <v>722513</v>
      </c>
      <c r="E12247" s="14" t="s">
        <v>31</v>
      </c>
      <c r="F12247">
        <v>72</v>
      </c>
      <c r="G12247" s="21">
        <v>38353</v>
      </c>
      <c r="H12247">
        <v>2005</v>
      </c>
      <c r="I12247">
        <v>21</v>
      </c>
      <c r="J12247" s="14" t="s">
        <v>675</v>
      </c>
      <c r="K12247">
        <v>0</v>
      </c>
      <c r="L12247" s="14" t="s">
        <v>32347</v>
      </c>
      <c r="M12247" s="14" t="s">
        <v>706</v>
      </c>
      <c r="N12247" s="14" t="s">
        <v>701</v>
      </c>
      <c r="O12247" s="14" t="s">
        <v>707</v>
      </c>
      <c r="P12247">
        <v>0</v>
      </c>
      <c r="Q12247">
        <v>5764000582381</v>
      </c>
      <c r="R12247">
        <v>6024539420010001</v>
      </c>
    </row>
    <row r="12248" spans="1:18" x14ac:dyDescent="0.3">
      <c r="A12248" s="14" t="s">
        <v>32348</v>
      </c>
      <c r="B12248" s="14" t="s">
        <v>32349</v>
      </c>
      <c r="C12248" s="14" t="s">
        <v>657</v>
      </c>
      <c r="D12248">
        <v>722511</v>
      </c>
      <c r="E12248" s="14" t="s">
        <v>33</v>
      </c>
      <c r="F12248">
        <v>72</v>
      </c>
      <c r="G12248" s="21">
        <v>41866</v>
      </c>
      <c r="H12248">
        <v>2014</v>
      </c>
      <c r="I12248">
        <v>11</v>
      </c>
      <c r="J12248" s="14" t="s">
        <v>673</v>
      </c>
      <c r="K12248">
        <v>0</v>
      </c>
      <c r="L12248" s="14" t="s">
        <v>32350</v>
      </c>
      <c r="M12248" s="14" t="s">
        <v>700</v>
      </c>
      <c r="N12248" s="14" t="s">
        <v>701</v>
      </c>
      <c r="O12248" s="14" t="s">
        <v>745</v>
      </c>
      <c r="P12248">
        <v>1</v>
      </c>
      <c r="Q12248">
        <v>7730580684954</v>
      </c>
      <c r="R12248">
        <v>6034261260010001</v>
      </c>
    </row>
    <row r="12249" spans="1:18" x14ac:dyDescent="0.3">
      <c r="A12249" s="14" t="s">
        <v>32351</v>
      </c>
      <c r="B12249" s="14" t="s">
        <v>32352</v>
      </c>
      <c r="C12249" s="14" t="s">
        <v>655</v>
      </c>
      <c r="D12249">
        <v>445298</v>
      </c>
      <c r="E12249" s="14" t="s">
        <v>147</v>
      </c>
      <c r="F12249">
        <v>44</v>
      </c>
      <c r="G12249" s="21">
        <v>33665</v>
      </c>
      <c r="H12249">
        <v>1992</v>
      </c>
      <c r="I12249">
        <v>34</v>
      </c>
      <c r="J12249" s="14" t="s">
        <v>675</v>
      </c>
      <c r="K12249">
        <v>0</v>
      </c>
      <c r="L12249" s="14" t="s">
        <v>17235</v>
      </c>
      <c r="M12249" s="14" t="s">
        <v>700</v>
      </c>
      <c r="N12249" s="14" t="s">
        <v>701</v>
      </c>
      <c r="O12249" s="14" t="s">
        <v>956</v>
      </c>
      <c r="P12249">
        <v>1</v>
      </c>
      <c r="Q12249">
        <v>1426050144440</v>
      </c>
      <c r="R12249">
        <v>6013724610010001</v>
      </c>
    </row>
    <row r="12250" spans="1:18" x14ac:dyDescent="0.3">
      <c r="A12250" s="14" t="s">
        <v>32353</v>
      </c>
      <c r="B12250" s="14" t="s">
        <v>32354</v>
      </c>
      <c r="C12250" s="14" t="s">
        <v>657</v>
      </c>
      <c r="D12250">
        <v>722513</v>
      </c>
      <c r="E12250" s="14" t="s">
        <v>31</v>
      </c>
      <c r="F12250">
        <v>72</v>
      </c>
      <c r="G12250" s="21">
        <v>37393</v>
      </c>
      <c r="H12250">
        <v>2002</v>
      </c>
      <c r="I12250">
        <v>24</v>
      </c>
      <c r="J12250" s="14" t="s">
        <v>675</v>
      </c>
      <c r="K12250">
        <v>0</v>
      </c>
      <c r="L12250" s="14" t="s">
        <v>32355</v>
      </c>
      <c r="M12250" s="14" t="s">
        <v>700</v>
      </c>
      <c r="N12250" s="14" t="s">
        <v>701</v>
      </c>
      <c r="O12250" s="14" t="s">
        <v>831</v>
      </c>
      <c r="P12250">
        <v>1</v>
      </c>
      <c r="Q12250">
        <v>5524350556839</v>
      </c>
      <c r="R12250">
        <v>6021984162198416</v>
      </c>
    </row>
    <row r="12251" spans="1:18" x14ac:dyDescent="0.3">
      <c r="A12251" s="14" t="s">
        <v>32353</v>
      </c>
      <c r="B12251" s="14" t="s">
        <v>32354</v>
      </c>
      <c r="C12251" s="14" t="s">
        <v>657</v>
      </c>
      <c r="D12251">
        <v>722513</v>
      </c>
      <c r="E12251" s="14" t="s">
        <v>31</v>
      </c>
      <c r="F12251">
        <v>72</v>
      </c>
      <c r="G12251" s="21">
        <v>37393</v>
      </c>
      <c r="H12251">
        <v>2002</v>
      </c>
      <c r="I12251">
        <v>24</v>
      </c>
      <c r="J12251" s="14" t="s">
        <v>675</v>
      </c>
      <c r="K12251">
        <v>0</v>
      </c>
      <c r="L12251" s="14" t="s">
        <v>32355</v>
      </c>
      <c r="M12251" s="14" t="s">
        <v>700</v>
      </c>
      <c r="N12251" s="14" t="s">
        <v>701</v>
      </c>
      <c r="O12251" s="14" t="s">
        <v>831</v>
      </c>
      <c r="P12251">
        <v>1</v>
      </c>
      <c r="Q12251">
        <v>5524350556840</v>
      </c>
      <c r="R12251">
        <v>6021984160010002</v>
      </c>
    </row>
    <row r="12252" spans="1:18" x14ac:dyDescent="0.3">
      <c r="A12252" s="14" t="s">
        <v>32356</v>
      </c>
      <c r="B12252" s="14" t="s">
        <v>32357</v>
      </c>
      <c r="C12252" s="14" t="s">
        <v>655</v>
      </c>
      <c r="D12252">
        <v>722513</v>
      </c>
      <c r="E12252" s="14" t="s">
        <v>31</v>
      </c>
      <c r="F12252">
        <v>72</v>
      </c>
      <c r="G12252" s="21">
        <v>38626</v>
      </c>
      <c r="H12252">
        <v>2005</v>
      </c>
      <c r="I12252">
        <v>20</v>
      </c>
      <c r="J12252" s="14" t="s">
        <v>673</v>
      </c>
      <c r="K12252">
        <v>0</v>
      </c>
      <c r="L12252" s="14" t="s">
        <v>32358</v>
      </c>
      <c r="M12252" s="14" t="s">
        <v>700</v>
      </c>
      <c r="N12252" s="14" t="s">
        <v>701</v>
      </c>
      <c r="O12252" s="14" t="s">
        <v>702</v>
      </c>
      <c r="P12252">
        <v>1</v>
      </c>
      <c r="Q12252">
        <v>5826710589107</v>
      </c>
      <c r="R12252">
        <v>6032188950010001</v>
      </c>
    </row>
    <row r="12253" spans="1:18" x14ac:dyDescent="0.3">
      <c r="A12253" s="14" t="s">
        <v>32359</v>
      </c>
      <c r="B12253" s="14" t="s">
        <v>32360</v>
      </c>
      <c r="C12253" s="14" t="s">
        <v>655</v>
      </c>
      <c r="D12253">
        <v>722515</v>
      </c>
      <c r="E12253" s="14" t="s">
        <v>82</v>
      </c>
      <c r="F12253">
        <v>72</v>
      </c>
      <c r="G12253" s="21">
        <v>41791</v>
      </c>
      <c r="H12253">
        <v>2014</v>
      </c>
      <c r="I12253">
        <v>12</v>
      </c>
      <c r="J12253" s="14" t="s">
        <v>673</v>
      </c>
      <c r="K12253">
        <v>0</v>
      </c>
      <c r="L12253" s="14" t="s">
        <v>32361</v>
      </c>
      <c r="M12253" s="14" t="s">
        <v>700</v>
      </c>
      <c r="N12253" s="14" t="s">
        <v>701</v>
      </c>
      <c r="O12253" s="14" t="s">
        <v>757</v>
      </c>
      <c r="P12253">
        <v>1</v>
      </c>
      <c r="Q12253">
        <v>5479610680569</v>
      </c>
      <c r="R12253">
        <v>6021545130010003</v>
      </c>
    </row>
    <row r="12254" spans="1:18" x14ac:dyDescent="0.3">
      <c r="A12254" s="14" t="s">
        <v>32359</v>
      </c>
      <c r="B12254" s="14" t="s">
        <v>32359</v>
      </c>
      <c r="C12254" s="14" t="s">
        <v>655</v>
      </c>
      <c r="D12254">
        <v>424490</v>
      </c>
      <c r="E12254" s="14" t="s">
        <v>164</v>
      </c>
      <c r="F12254">
        <v>42</v>
      </c>
      <c r="G12254" s="21">
        <v>37174</v>
      </c>
      <c r="H12254">
        <v>2001</v>
      </c>
      <c r="I12254">
        <v>24</v>
      </c>
      <c r="J12254" s="14" t="s">
        <v>675</v>
      </c>
      <c r="K12254">
        <v>0</v>
      </c>
      <c r="L12254" s="14" t="s">
        <v>32362</v>
      </c>
      <c r="M12254" s="14" t="s">
        <v>700</v>
      </c>
      <c r="N12254" s="14" t="s">
        <v>701</v>
      </c>
      <c r="O12254" s="14" t="s">
        <v>745</v>
      </c>
      <c r="P12254">
        <v>1</v>
      </c>
      <c r="Q12254">
        <v>5479610552022</v>
      </c>
      <c r="R12254">
        <v>6021545130010002</v>
      </c>
    </row>
    <row r="12255" spans="1:18" x14ac:dyDescent="0.3">
      <c r="A12255" s="14" t="s">
        <v>32359</v>
      </c>
      <c r="B12255" s="14" t="s">
        <v>32359</v>
      </c>
      <c r="C12255" s="14" t="s">
        <v>655</v>
      </c>
      <c r="D12255">
        <v>722513</v>
      </c>
      <c r="E12255" s="14" t="s">
        <v>31</v>
      </c>
      <c r="F12255">
        <v>72</v>
      </c>
      <c r="G12255" s="21">
        <v>38691</v>
      </c>
      <c r="H12255">
        <v>2005</v>
      </c>
      <c r="I12255">
        <v>20</v>
      </c>
      <c r="J12255" s="14" t="s">
        <v>673</v>
      </c>
      <c r="K12255">
        <v>0</v>
      </c>
      <c r="L12255" s="14" t="s">
        <v>32363</v>
      </c>
      <c r="M12255" s="14" t="s">
        <v>700</v>
      </c>
      <c r="N12255" s="14" t="s">
        <v>701</v>
      </c>
      <c r="O12255" s="14" t="s">
        <v>831</v>
      </c>
      <c r="P12255">
        <v>1</v>
      </c>
      <c r="Q12255">
        <v>5479610591756</v>
      </c>
      <c r="R12255">
        <v>6021545130010001</v>
      </c>
    </row>
    <row r="12256" spans="1:18" x14ac:dyDescent="0.3">
      <c r="A12256" s="14" t="s">
        <v>32359</v>
      </c>
      <c r="B12256" s="14" t="s">
        <v>32359</v>
      </c>
      <c r="C12256" s="14" t="s">
        <v>655</v>
      </c>
      <c r="D12256">
        <v>722513</v>
      </c>
      <c r="E12256" s="14" t="s">
        <v>31</v>
      </c>
      <c r="F12256">
        <v>72</v>
      </c>
      <c r="G12256" s="21">
        <v>43891</v>
      </c>
      <c r="H12256">
        <v>2020</v>
      </c>
      <c r="I12256">
        <v>6</v>
      </c>
      <c r="J12256" s="14" t="s">
        <v>674</v>
      </c>
      <c r="K12256">
        <v>0</v>
      </c>
      <c r="L12256" s="14" t="s">
        <v>32358</v>
      </c>
      <c r="M12256" s="14" t="s">
        <v>700</v>
      </c>
      <c r="N12256" s="14" t="s">
        <v>701</v>
      </c>
      <c r="O12256" s="14" t="s">
        <v>702</v>
      </c>
      <c r="P12256">
        <v>1</v>
      </c>
      <c r="Q12256">
        <v>5479610788819</v>
      </c>
      <c r="R12256">
        <v>6021545130010005</v>
      </c>
    </row>
    <row r="12257" spans="1:18" x14ac:dyDescent="0.3">
      <c r="A12257" s="14" t="s">
        <v>32359</v>
      </c>
      <c r="B12257" s="14" t="s">
        <v>32359</v>
      </c>
      <c r="C12257" s="14" t="s">
        <v>655</v>
      </c>
      <c r="D12257">
        <v>722515</v>
      </c>
      <c r="E12257" s="14" t="s">
        <v>82</v>
      </c>
      <c r="F12257">
        <v>72</v>
      </c>
      <c r="G12257" s="21">
        <v>43009</v>
      </c>
      <c r="H12257">
        <v>2017</v>
      </c>
      <c r="I12257">
        <v>8</v>
      </c>
      <c r="J12257" s="14" t="s">
        <v>674</v>
      </c>
      <c r="K12257">
        <v>0</v>
      </c>
      <c r="L12257" s="14" t="s">
        <v>32364</v>
      </c>
      <c r="M12257" s="14" t="s">
        <v>700</v>
      </c>
      <c r="N12257" s="14" t="s">
        <v>701</v>
      </c>
      <c r="O12257" s="14" t="s">
        <v>720</v>
      </c>
      <c r="P12257">
        <v>1</v>
      </c>
      <c r="Q12257">
        <v>5479610758268</v>
      </c>
      <c r="R12257">
        <v>6021545130010004</v>
      </c>
    </row>
    <row r="12258" spans="1:18" x14ac:dyDescent="0.3">
      <c r="A12258" s="14" t="s">
        <v>32365</v>
      </c>
      <c r="B12258" s="14" t="s">
        <v>32366</v>
      </c>
      <c r="C12258" s="14" t="s">
        <v>657</v>
      </c>
      <c r="D12258">
        <v>722513</v>
      </c>
      <c r="E12258" s="14" t="s">
        <v>31</v>
      </c>
      <c r="F12258">
        <v>72</v>
      </c>
      <c r="G12258" s="21">
        <v>38628</v>
      </c>
      <c r="H12258">
        <v>2005</v>
      </c>
      <c r="I12258">
        <v>20</v>
      </c>
      <c r="J12258" s="14" t="s">
        <v>673</v>
      </c>
      <c r="K12258">
        <v>0</v>
      </c>
      <c r="L12258" s="14" t="s">
        <v>16537</v>
      </c>
      <c r="M12258" s="14" t="s">
        <v>700</v>
      </c>
      <c r="N12258" s="14" t="s">
        <v>701</v>
      </c>
      <c r="O12258" s="14" t="s">
        <v>702</v>
      </c>
      <c r="P12258">
        <v>1</v>
      </c>
      <c r="Q12258">
        <v>5826210589055</v>
      </c>
      <c r="R12258">
        <v>6025355990010001</v>
      </c>
    </row>
    <row r="12259" spans="1:18" x14ac:dyDescent="0.3">
      <c r="A12259" s="14" t="s">
        <v>32367</v>
      </c>
      <c r="B12259" s="14" t="s">
        <v>32367</v>
      </c>
      <c r="C12259" s="14" t="s">
        <v>656</v>
      </c>
      <c r="D12259">
        <v>236118</v>
      </c>
      <c r="E12259" s="14" t="s">
        <v>29</v>
      </c>
      <c r="F12259">
        <v>23</v>
      </c>
      <c r="G12259" s="21">
        <v>46023</v>
      </c>
      <c r="H12259">
        <v>2026</v>
      </c>
      <c r="I12259">
        <v>0</v>
      </c>
      <c r="J12259" s="14" t="s">
        <v>676</v>
      </c>
      <c r="K12259">
        <v>0</v>
      </c>
      <c r="L12259" s="14" t="s">
        <v>32368</v>
      </c>
      <c r="M12259" s="14" t="s">
        <v>700</v>
      </c>
      <c r="N12259" s="14" t="s">
        <v>701</v>
      </c>
      <c r="O12259" s="14" t="s">
        <v>757</v>
      </c>
      <c r="P12259">
        <v>1</v>
      </c>
      <c r="Q12259">
        <v>8884930805913</v>
      </c>
      <c r="R12259">
        <v>6055627490010001</v>
      </c>
    </row>
    <row r="12260" spans="1:18" x14ac:dyDescent="0.3">
      <c r="A12260" s="14" t="s">
        <v>32369</v>
      </c>
      <c r="B12260" s="14" t="s">
        <v>32369</v>
      </c>
      <c r="C12260" s="14" t="s">
        <v>656</v>
      </c>
      <c r="D12260">
        <v>236116</v>
      </c>
      <c r="E12260" s="14" t="s">
        <v>120</v>
      </c>
      <c r="F12260">
        <v>23</v>
      </c>
      <c r="G12260" s="21">
        <v>43569</v>
      </c>
      <c r="H12260">
        <v>2019</v>
      </c>
      <c r="I12260">
        <v>7</v>
      </c>
      <c r="J12260" s="14" t="s">
        <v>674</v>
      </c>
      <c r="K12260">
        <v>0</v>
      </c>
      <c r="L12260" s="14" t="s">
        <v>32370</v>
      </c>
      <c r="M12260" s="14" t="s">
        <v>1337</v>
      </c>
      <c r="N12260" s="14" t="s">
        <v>701</v>
      </c>
      <c r="O12260" s="14" t="s">
        <v>1339</v>
      </c>
      <c r="P12260">
        <v>0</v>
      </c>
      <c r="Q12260">
        <v>8348700749352</v>
      </c>
      <c r="R12260">
        <v>6033392740010001</v>
      </c>
    </row>
    <row r="12261" spans="1:18" x14ac:dyDescent="0.3">
      <c r="A12261" s="14" t="s">
        <v>32371</v>
      </c>
      <c r="B12261" s="14" t="s">
        <v>32371</v>
      </c>
      <c r="C12261" s="14" t="s">
        <v>661</v>
      </c>
      <c r="D12261">
        <v>722410</v>
      </c>
      <c r="E12261" s="14" t="s">
        <v>87</v>
      </c>
      <c r="F12261">
        <v>72</v>
      </c>
      <c r="G12261" s="21">
        <v>45441</v>
      </c>
      <c r="H12261">
        <v>2024</v>
      </c>
      <c r="I12261">
        <v>2</v>
      </c>
      <c r="J12261" s="14" t="s">
        <v>672</v>
      </c>
      <c r="K12261">
        <v>0</v>
      </c>
      <c r="L12261" s="14" t="s">
        <v>32372</v>
      </c>
      <c r="M12261" s="14" t="s">
        <v>700</v>
      </c>
      <c r="N12261" s="14" t="s">
        <v>701</v>
      </c>
      <c r="O12261" s="14" t="s">
        <v>732</v>
      </c>
      <c r="P12261">
        <v>1</v>
      </c>
      <c r="Q12261">
        <v>8755960792283</v>
      </c>
      <c r="R12261">
        <v>6053413840010001</v>
      </c>
    </row>
    <row r="12262" spans="1:18" x14ac:dyDescent="0.3">
      <c r="A12262" s="14" t="s">
        <v>32373</v>
      </c>
      <c r="B12262" s="14" t="s">
        <v>32374</v>
      </c>
      <c r="C12262" s="14" t="s">
        <v>657</v>
      </c>
      <c r="D12262">
        <v>541219</v>
      </c>
      <c r="E12262" s="14" t="s">
        <v>57</v>
      </c>
      <c r="F12262">
        <v>54</v>
      </c>
      <c r="G12262" s="21">
        <v>41285</v>
      </c>
      <c r="H12262">
        <v>2013</v>
      </c>
      <c r="I12262">
        <v>13</v>
      </c>
      <c r="J12262" s="14" t="s">
        <v>673</v>
      </c>
      <c r="K12262">
        <v>0</v>
      </c>
      <c r="L12262" s="14" t="s">
        <v>2912</v>
      </c>
      <c r="M12262" s="14" t="s">
        <v>700</v>
      </c>
      <c r="N12262" s="14" t="s">
        <v>701</v>
      </c>
      <c r="O12262" s="14" t="s">
        <v>1043</v>
      </c>
      <c r="P12262">
        <v>1</v>
      </c>
      <c r="Q12262">
        <v>7664320677962</v>
      </c>
      <c r="R12262">
        <v>6032672730010001</v>
      </c>
    </row>
    <row r="12263" spans="1:18" x14ac:dyDescent="0.3">
      <c r="A12263" s="14" t="s">
        <v>32375</v>
      </c>
      <c r="B12263" s="14" t="s">
        <v>32376</v>
      </c>
      <c r="C12263" s="14" t="s">
        <v>656</v>
      </c>
      <c r="D12263">
        <v>722320</v>
      </c>
      <c r="E12263" s="14" t="s">
        <v>75</v>
      </c>
      <c r="F12263">
        <v>72</v>
      </c>
      <c r="G12263" s="21">
        <v>45159</v>
      </c>
      <c r="H12263">
        <v>2023</v>
      </c>
      <c r="I12263">
        <v>2</v>
      </c>
      <c r="J12263" s="14" t="s">
        <v>672</v>
      </c>
      <c r="K12263">
        <v>0</v>
      </c>
      <c r="L12263" s="14" t="s">
        <v>32377</v>
      </c>
      <c r="M12263" s="14" t="s">
        <v>1677</v>
      </c>
      <c r="N12263" s="14" t="s">
        <v>701</v>
      </c>
      <c r="O12263" s="14" t="s">
        <v>1678</v>
      </c>
      <c r="P12263">
        <v>0</v>
      </c>
      <c r="Q12263">
        <v>8703920786732</v>
      </c>
      <c r="R12263">
        <v>6049301350010001</v>
      </c>
    </row>
    <row r="12264" spans="1:18" x14ac:dyDescent="0.3">
      <c r="A12264" s="14" t="s">
        <v>32378</v>
      </c>
      <c r="B12264" s="14" t="s">
        <v>32378</v>
      </c>
      <c r="C12264" s="14" t="s">
        <v>657</v>
      </c>
      <c r="D12264">
        <v>525920</v>
      </c>
      <c r="E12264" s="14" t="s">
        <v>337</v>
      </c>
      <c r="F12264">
        <v>52</v>
      </c>
      <c r="G12264" s="21">
        <v>41085</v>
      </c>
      <c r="H12264">
        <v>2012</v>
      </c>
      <c r="I12264">
        <v>14</v>
      </c>
      <c r="J12264" s="14" t="s">
        <v>673</v>
      </c>
      <c r="K12264">
        <v>0</v>
      </c>
      <c r="L12264" s="14" t="s">
        <v>32379</v>
      </c>
      <c r="M12264" s="14" t="s">
        <v>700</v>
      </c>
      <c r="N12264" s="14" t="s">
        <v>701</v>
      </c>
      <c r="O12264" s="14" t="s">
        <v>745</v>
      </c>
      <c r="P12264">
        <v>1</v>
      </c>
      <c r="Q12264">
        <v>7522140662990</v>
      </c>
      <c r="R12264">
        <v>6032181070010001</v>
      </c>
    </row>
    <row r="12265" spans="1:18" x14ac:dyDescent="0.3">
      <c r="A12265" s="14" t="s">
        <v>32380</v>
      </c>
      <c r="B12265" s="14" t="s">
        <v>32380</v>
      </c>
      <c r="C12265" s="14" t="s">
        <v>655</v>
      </c>
      <c r="D12265">
        <v>236115</v>
      </c>
      <c r="E12265" s="14" t="s">
        <v>35</v>
      </c>
      <c r="F12265">
        <v>23</v>
      </c>
      <c r="G12265" s="21">
        <v>42158</v>
      </c>
      <c r="H12265">
        <v>2015</v>
      </c>
      <c r="I12265">
        <v>11</v>
      </c>
      <c r="J12265" s="14" t="s">
        <v>673</v>
      </c>
      <c r="K12265">
        <v>0</v>
      </c>
      <c r="L12265" s="14" t="s">
        <v>32381</v>
      </c>
      <c r="M12265" s="14" t="s">
        <v>5085</v>
      </c>
      <c r="N12265" s="14" t="s">
        <v>769</v>
      </c>
      <c r="O12265" s="14" t="s">
        <v>31817</v>
      </c>
      <c r="P12265">
        <v>0</v>
      </c>
      <c r="Q12265">
        <v>7837880696100</v>
      </c>
      <c r="R12265">
        <v>6022238010010001</v>
      </c>
    </row>
    <row r="12266" spans="1:18" x14ac:dyDescent="0.3">
      <c r="A12266" s="14" t="s">
        <v>32382</v>
      </c>
      <c r="B12266" s="14" t="s">
        <v>32383</v>
      </c>
      <c r="C12266" s="14" t="s">
        <v>654</v>
      </c>
      <c r="D12266">
        <v>561730</v>
      </c>
      <c r="E12266" s="14" t="s">
        <v>48</v>
      </c>
      <c r="F12266">
        <v>56</v>
      </c>
      <c r="G12266" s="21">
        <v>29587</v>
      </c>
      <c r="H12266">
        <v>1981</v>
      </c>
      <c r="I12266">
        <v>45</v>
      </c>
      <c r="J12266" s="14" t="s">
        <v>675</v>
      </c>
      <c r="K12266">
        <v>0</v>
      </c>
      <c r="L12266" s="14" t="s">
        <v>32384</v>
      </c>
      <c r="M12266" s="14" t="s">
        <v>700</v>
      </c>
      <c r="N12266" s="14" t="s">
        <v>701</v>
      </c>
      <c r="O12266" s="14" t="s">
        <v>868</v>
      </c>
      <c r="P12266">
        <v>1</v>
      </c>
      <c r="Q12266">
        <v>228070028708</v>
      </c>
      <c r="R12266">
        <v>600229601</v>
      </c>
    </row>
    <row r="12267" spans="1:18" x14ac:dyDescent="0.3">
      <c r="A12267" s="14" t="s">
        <v>32385</v>
      </c>
      <c r="B12267" s="14" t="s">
        <v>32385</v>
      </c>
      <c r="C12267" s="14" t="s">
        <v>655</v>
      </c>
      <c r="D12267">
        <v>332913</v>
      </c>
      <c r="E12267" s="14" t="s">
        <v>309</v>
      </c>
      <c r="F12267">
        <v>33</v>
      </c>
      <c r="G12267" s="21">
        <v>39083</v>
      </c>
      <c r="H12267">
        <v>2007</v>
      </c>
      <c r="I12267">
        <v>19</v>
      </c>
      <c r="J12267" s="14" t="s">
        <v>673</v>
      </c>
      <c r="K12267">
        <v>0</v>
      </c>
      <c r="L12267" s="14" t="s">
        <v>32386</v>
      </c>
      <c r="M12267" s="14" t="s">
        <v>3266</v>
      </c>
      <c r="N12267" s="14" t="s">
        <v>701</v>
      </c>
      <c r="O12267" s="14" t="s">
        <v>3267</v>
      </c>
      <c r="P12267">
        <v>0</v>
      </c>
      <c r="Q12267">
        <v>5922760599419</v>
      </c>
      <c r="R12267">
        <v>6025980180010001</v>
      </c>
    </row>
    <row r="12268" spans="1:18" x14ac:dyDescent="0.3">
      <c r="A12268" s="14" t="s">
        <v>32387</v>
      </c>
      <c r="B12268" s="14" t="s">
        <v>32388</v>
      </c>
      <c r="C12268" s="14" t="s">
        <v>654</v>
      </c>
      <c r="D12268">
        <v>531110</v>
      </c>
      <c r="E12268" s="14" t="s">
        <v>20</v>
      </c>
      <c r="F12268">
        <v>53</v>
      </c>
      <c r="G12268" s="21">
        <v>43289</v>
      </c>
      <c r="H12268">
        <v>2018</v>
      </c>
      <c r="I12268">
        <v>8</v>
      </c>
      <c r="J12268" s="14" t="s">
        <v>674</v>
      </c>
      <c r="K12268">
        <v>0</v>
      </c>
      <c r="L12268" s="14" t="s">
        <v>32389</v>
      </c>
      <c r="M12268" s="14" t="s">
        <v>700</v>
      </c>
      <c r="N12268" s="14" t="s">
        <v>701</v>
      </c>
      <c r="O12268" s="14" t="s">
        <v>868</v>
      </c>
      <c r="P12268">
        <v>1</v>
      </c>
      <c r="Q12268">
        <v>8255360739603</v>
      </c>
    </row>
    <row r="12269" spans="1:18" x14ac:dyDescent="0.3">
      <c r="A12269" s="14" t="s">
        <v>32390</v>
      </c>
      <c r="B12269" s="14" t="s">
        <v>32391</v>
      </c>
      <c r="C12269" s="14" t="s">
        <v>654</v>
      </c>
      <c r="D12269">
        <v>611710</v>
      </c>
      <c r="E12269" s="14" t="s">
        <v>71</v>
      </c>
      <c r="F12269">
        <v>61</v>
      </c>
      <c r="G12269" s="21">
        <v>42645</v>
      </c>
      <c r="H12269">
        <v>2016</v>
      </c>
      <c r="I12269">
        <v>9</v>
      </c>
      <c r="J12269" s="14" t="s">
        <v>674</v>
      </c>
      <c r="K12269">
        <v>0</v>
      </c>
      <c r="L12269" s="14" t="s">
        <v>32392</v>
      </c>
      <c r="M12269" s="14" t="s">
        <v>700</v>
      </c>
      <c r="N12269" s="14" t="s">
        <v>701</v>
      </c>
      <c r="O12269" s="14" t="s">
        <v>753</v>
      </c>
      <c r="P12269">
        <v>1</v>
      </c>
      <c r="Q12269">
        <v>8000130712935</v>
      </c>
    </row>
    <row r="12270" spans="1:18" x14ac:dyDescent="0.3">
      <c r="A12270" s="14" t="s">
        <v>32393</v>
      </c>
      <c r="B12270" s="14" t="s">
        <v>32394</v>
      </c>
      <c r="C12270" s="14" t="s">
        <v>654</v>
      </c>
      <c r="D12270">
        <v>711510</v>
      </c>
      <c r="E12270" s="14" t="s">
        <v>26</v>
      </c>
      <c r="F12270">
        <v>71</v>
      </c>
      <c r="G12270" s="21">
        <v>45438</v>
      </c>
      <c r="H12270">
        <v>2024</v>
      </c>
      <c r="I12270">
        <v>2</v>
      </c>
      <c r="J12270" s="14" t="s">
        <v>672</v>
      </c>
      <c r="K12270">
        <v>0</v>
      </c>
      <c r="L12270" s="14" t="s">
        <v>32395</v>
      </c>
      <c r="M12270" s="14" t="s">
        <v>700</v>
      </c>
      <c r="N12270" s="14" t="s">
        <v>701</v>
      </c>
      <c r="O12270" s="14" t="s">
        <v>799</v>
      </c>
      <c r="P12270">
        <v>1</v>
      </c>
      <c r="Q12270">
        <v>8763250793047</v>
      </c>
    </row>
    <row r="12271" spans="1:18" x14ac:dyDescent="0.3">
      <c r="A12271" s="14" t="s">
        <v>32396</v>
      </c>
      <c r="B12271" s="14" t="s">
        <v>32397</v>
      </c>
      <c r="C12271" s="14" t="s">
        <v>654</v>
      </c>
      <c r="D12271">
        <v>711410</v>
      </c>
      <c r="E12271" s="14" t="s">
        <v>228</v>
      </c>
      <c r="F12271">
        <v>71</v>
      </c>
      <c r="G12271" s="21">
        <v>40979</v>
      </c>
      <c r="H12271">
        <v>2012</v>
      </c>
      <c r="I12271">
        <v>14</v>
      </c>
      <c r="J12271" s="14" t="s">
        <v>673</v>
      </c>
      <c r="K12271">
        <v>0</v>
      </c>
      <c r="L12271" s="14" t="s">
        <v>32398</v>
      </c>
      <c r="M12271" s="14" t="s">
        <v>700</v>
      </c>
      <c r="N12271" s="14" t="s">
        <v>701</v>
      </c>
      <c r="O12271" s="14" t="s">
        <v>868</v>
      </c>
      <c r="P12271">
        <v>1</v>
      </c>
      <c r="Q12271">
        <v>7445800654986</v>
      </c>
      <c r="R12271">
        <v>6027888330010002</v>
      </c>
    </row>
    <row r="12272" spans="1:18" x14ac:dyDescent="0.3">
      <c r="A12272" s="14" t="s">
        <v>32399</v>
      </c>
      <c r="B12272" s="14" t="s">
        <v>32400</v>
      </c>
      <c r="C12272" s="14" t="s">
        <v>654</v>
      </c>
      <c r="D12272">
        <v>711130</v>
      </c>
      <c r="E12272" s="14" t="s">
        <v>109</v>
      </c>
      <c r="F12272">
        <v>71</v>
      </c>
      <c r="G12272" s="21">
        <v>39569</v>
      </c>
      <c r="H12272">
        <v>2008</v>
      </c>
      <c r="I12272">
        <v>18</v>
      </c>
      <c r="J12272" s="14" t="s">
        <v>673</v>
      </c>
      <c r="K12272">
        <v>0</v>
      </c>
      <c r="L12272" s="14" t="s">
        <v>32401</v>
      </c>
      <c r="M12272" s="14" t="s">
        <v>700</v>
      </c>
      <c r="N12272" s="14" t="s">
        <v>701</v>
      </c>
      <c r="O12272" s="14" t="s">
        <v>893</v>
      </c>
      <c r="P12272">
        <v>1</v>
      </c>
      <c r="Q12272">
        <v>7085360616396</v>
      </c>
      <c r="R12272">
        <v>6028329480010001</v>
      </c>
    </row>
    <row r="12273" spans="1:18" x14ac:dyDescent="0.3">
      <c r="A12273" s="14" t="s">
        <v>32402</v>
      </c>
      <c r="B12273" s="14" t="s">
        <v>32403</v>
      </c>
      <c r="C12273" s="14" t="s">
        <v>654</v>
      </c>
      <c r="D12273">
        <v>485999</v>
      </c>
      <c r="E12273" s="14" t="s">
        <v>23</v>
      </c>
      <c r="F12273">
        <v>48</v>
      </c>
      <c r="G12273" s="21">
        <v>42736</v>
      </c>
      <c r="H12273">
        <v>2017</v>
      </c>
      <c r="I12273">
        <v>9</v>
      </c>
      <c r="J12273" s="14" t="s">
        <v>674</v>
      </c>
      <c r="K12273">
        <v>0</v>
      </c>
      <c r="L12273" s="14" t="s">
        <v>32404</v>
      </c>
      <c r="M12273" s="14" t="s">
        <v>700</v>
      </c>
      <c r="N12273" s="14" t="s">
        <v>701</v>
      </c>
      <c r="O12273" s="14" t="s">
        <v>717</v>
      </c>
      <c r="P12273">
        <v>1</v>
      </c>
      <c r="Q12273">
        <v>8111640724572</v>
      </c>
    </row>
    <row r="12274" spans="1:18" x14ac:dyDescent="0.3">
      <c r="A12274" s="14" t="s">
        <v>32405</v>
      </c>
      <c r="B12274" s="14" t="s">
        <v>32406</v>
      </c>
      <c r="C12274" s="14" t="s">
        <v>654</v>
      </c>
      <c r="D12274">
        <v>561730</v>
      </c>
      <c r="E12274" s="14" t="s">
        <v>48</v>
      </c>
      <c r="F12274">
        <v>56</v>
      </c>
      <c r="G12274" s="21">
        <v>35796</v>
      </c>
      <c r="H12274">
        <v>1998</v>
      </c>
      <c r="I12274">
        <v>28</v>
      </c>
      <c r="J12274" s="14" t="s">
        <v>675</v>
      </c>
      <c r="K12274">
        <v>0</v>
      </c>
      <c r="L12274" s="14" t="s">
        <v>32407</v>
      </c>
      <c r="M12274" s="14" t="s">
        <v>700</v>
      </c>
      <c r="N12274" s="14" t="s">
        <v>701</v>
      </c>
      <c r="O12274" s="14" t="s">
        <v>717</v>
      </c>
      <c r="P12274">
        <v>1</v>
      </c>
      <c r="Q12274">
        <v>5124300513619</v>
      </c>
      <c r="R12274">
        <v>6018449690020001</v>
      </c>
    </row>
    <row r="12275" spans="1:18" x14ac:dyDescent="0.3">
      <c r="A12275" s="14" t="s">
        <v>32408</v>
      </c>
      <c r="B12275" s="14" t="s">
        <v>32409</v>
      </c>
      <c r="C12275" s="14" t="s">
        <v>654</v>
      </c>
      <c r="D12275">
        <v>541930</v>
      </c>
      <c r="E12275" s="14" t="s">
        <v>148</v>
      </c>
      <c r="F12275">
        <v>54</v>
      </c>
      <c r="G12275" s="21">
        <v>45292</v>
      </c>
      <c r="H12275">
        <v>2024</v>
      </c>
      <c r="I12275">
        <v>2</v>
      </c>
      <c r="J12275" s="14" t="s">
        <v>672</v>
      </c>
      <c r="K12275">
        <v>0</v>
      </c>
      <c r="L12275" s="14" t="s">
        <v>32410</v>
      </c>
      <c r="M12275" s="14" t="s">
        <v>974</v>
      </c>
      <c r="N12275" s="14" t="s">
        <v>701</v>
      </c>
      <c r="O12275" s="14" t="s">
        <v>2770</v>
      </c>
      <c r="P12275">
        <v>0</v>
      </c>
      <c r="Q12275">
        <v>8725590789046</v>
      </c>
      <c r="R12275">
        <v>6036166300010002</v>
      </c>
    </row>
    <row r="12276" spans="1:18" x14ac:dyDescent="0.3">
      <c r="A12276" s="14" t="s">
        <v>32411</v>
      </c>
      <c r="B12276" s="14" t="s">
        <v>32412</v>
      </c>
      <c r="C12276" s="14" t="s">
        <v>654</v>
      </c>
      <c r="D12276">
        <v>531110</v>
      </c>
      <c r="E12276" s="14" t="s">
        <v>20</v>
      </c>
      <c r="F12276">
        <v>53</v>
      </c>
      <c r="G12276" s="21">
        <v>45817</v>
      </c>
      <c r="H12276">
        <v>2025</v>
      </c>
      <c r="I12276">
        <v>1</v>
      </c>
      <c r="J12276" s="14" t="s">
        <v>672</v>
      </c>
      <c r="K12276">
        <v>0</v>
      </c>
      <c r="L12276" s="14" t="s">
        <v>32413</v>
      </c>
      <c r="M12276" s="14" t="s">
        <v>700</v>
      </c>
      <c r="N12276" s="14" t="s">
        <v>701</v>
      </c>
      <c r="O12276" s="14" t="s">
        <v>1021</v>
      </c>
      <c r="P12276">
        <v>1</v>
      </c>
      <c r="Q12276">
        <v>8842700801469</v>
      </c>
    </row>
    <row r="12277" spans="1:18" x14ac:dyDescent="0.3">
      <c r="A12277" s="14" t="s">
        <v>32414</v>
      </c>
      <c r="B12277" s="14" t="s">
        <v>32414</v>
      </c>
      <c r="C12277" s="14" t="s">
        <v>656</v>
      </c>
      <c r="D12277">
        <v>621330</v>
      </c>
      <c r="E12277" s="14" t="s">
        <v>24</v>
      </c>
      <c r="F12277">
        <v>62</v>
      </c>
      <c r="G12277" s="21">
        <v>45734</v>
      </c>
      <c r="H12277">
        <v>2025</v>
      </c>
      <c r="I12277">
        <v>1</v>
      </c>
      <c r="J12277" s="14" t="s">
        <v>672</v>
      </c>
      <c r="K12277">
        <v>0</v>
      </c>
      <c r="L12277" s="14" t="s">
        <v>32415</v>
      </c>
      <c r="M12277" s="14" t="s">
        <v>700</v>
      </c>
      <c r="N12277" s="14" t="s">
        <v>701</v>
      </c>
      <c r="O12277" s="14" t="s">
        <v>777</v>
      </c>
      <c r="P12277">
        <v>1</v>
      </c>
      <c r="Q12277">
        <v>8822350799345</v>
      </c>
      <c r="R12277">
        <v>6057903980010001</v>
      </c>
    </row>
    <row r="12278" spans="1:18" x14ac:dyDescent="0.3">
      <c r="A12278" s="14" t="s">
        <v>32416</v>
      </c>
      <c r="B12278" s="14" t="s">
        <v>32417</v>
      </c>
      <c r="C12278" s="14" t="s">
        <v>655</v>
      </c>
      <c r="D12278">
        <v>339991</v>
      </c>
      <c r="E12278" s="14" t="s">
        <v>429</v>
      </c>
      <c r="F12278">
        <v>33</v>
      </c>
      <c r="G12278" s="21">
        <v>34814</v>
      </c>
      <c r="H12278">
        <v>1995</v>
      </c>
      <c r="I12278">
        <v>31</v>
      </c>
      <c r="J12278" s="14" t="s">
        <v>675</v>
      </c>
      <c r="K12278">
        <v>0</v>
      </c>
      <c r="L12278" s="14" t="s">
        <v>32418</v>
      </c>
      <c r="M12278" s="14" t="s">
        <v>700</v>
      </c>
      <c r="N12278" s="14" t="s">
        <v>701</v>
      </c>
      <c r="O12278" s="14" t="s">
        <v>745</v>
      </c>
      <c r="P12278">
        <v>1</v>
      </c>
      <c r="Q12278">
        <v>1224460123771</v>
      </c>
      <c r="R12278">
        <v>6012253650010001</v>
      </c>
    </row>
    <row r="12279" spans="1:18" x14ac:dyDescent="0.3">
      <c r="A12279" s="14" t="s">
        <v>32419</v>
      </c>
      <c r="B12279" s="14" t="s">
        <v>32420</v>
      </c>
      <c r="C12279" s="14" t="s">
        <v>654</v>
      </c>
      <c r="D12279">
        <v>485999</v>
      </c>
      <c r="E12279" s="14" t="s">
        <v>23</v>
      </c>
      <c r="F12279">
        <v>48</v>
      </c>
      <c r="G12279" s="21">
        <v>43101</v>
      </c>
      <c r="H12279">
        <v>2018</v>
      </c>
      <c r="I12279">
        <v>8</v>
      </c>
      <c r="J12279" s="14" t="s">
        <v>674</v>
      </c>
      <c r="K12279">
        <v>0</v>
      </c>
      <c r="L12279" s="14" t="s">
        <v>32421</v>
      </c>
      <c r="M12279" s="14" t="s">
        <v>706</v>
      </c>
      <c r="N12279" s="14" t="s">
        <v>701</v>
      </c>
      <c r="O12279" s="14" t="s">
        <v>737</v>
      </c>
      <c r="P12279">
        <v>0</v>
      </c>
      <c r="Q12279">
        <v>8285160742728</v>
      </c>
    </row>
    <row r="12280" spans="1:18" x14ac:dyDescent="0.3">
      <c r="A12280" s="14" t="s">
        <v>32422</v>
      </c>
      <c r="B12280" s="14" t="s">
        <v>32423</v>
      </c>
      <c r="C12280" s="14" t="s">
        <v>654</v>
      </c>
      <c r="D12280">
        <v>812990</v>
      </c>
      <c r="E12280" s="14" t="s">
        <v>21</v>
      </c>
      <c r="F12280">
        <v>81</v>
      </c>
      <c r="G12280" s="21">
        <v>30638</v>
      </c>
      <c r="H12280">
        <v>1983</v>
      </c>
      <c r="I12280">
        <v>42</v>
      </c>
      <c r="J12280" s="14" t="s">
        <v>675</v>
      </c>
      <c r="K12280">
        <v>0</v>
      </c>
      <c r="L12280" s="14" t="s">
        <v>32424</v>
      </c>
      <c r="M12280" s="14" t="s">
        <v>700</v>
      </c>
      <c r="N12280" s="14" t="s">
        <v>701</v>
      </c>
      <c r="O12280" s="14" t="s">
        <v>753</v>
      </c>
      <c r="P12280">
        <v>1</v>
      </c>
      <c r="Q12280">
        <v>353250042521</v>
      </c>
      <c r="R12280">
        <v>6005421050010001</v>
      </c>
    </row>
    <row r="12281" spans="1:18" x14ac:dyDescent="0.3">
      <c r="A12281" s="14" t="s">
        <v>32425</v>
      </c>
      <c r="B12281" s="14" t="s">
        <v>32426</v>
      </c>
      <c r="C12281" s="14" t="s">
        <v>654</v>
      </c>
      <c r="D12281">
        <v>459410</v>
      </c>
      <c r="E12281" s="14" t="s">
        <v>283</v>
      </c>
      <c r="F12281">
        <v>45</v>
      </c>
      <c r="G12281" s="21">
        <v>42630</v>
      </c>
      <c r="H12281">
        <v>2016</v>
      </c>
      <c r="I12281">
        <v>9</v>
      </c>
      <c r="J12281" s="14" t="s">
        <v>674</v>
      </c>
      <c r="K12281">
        <v>0</v>
      </c>
      <c r="L12281" s="14" t="s">
        <v>32427</v>
      </c>
      <c r="M12281" s="14" t="s">
        <v>1003</v>
      </c>
      <c r="N12281" s="14" t="s">
        <v>701</v>
      </c>
      <c r="O12281" s="14" t="s">
        <v>18633</v>
      </c>
      <c r="P12281">
        <v>0</v>
      </c>
      <c r="Q12281">
        <v>7992850712194</v>
      </c>
      <c r="R12281">
        <v>6035048560010001</v>
      </c>
    </row>
    <row r="12282" spans="1:18" x14ac:dyDescent="0.3">
      <c r="A12282" s="14" t="s">
        <v>32428</v>
      </c>
      <c r="B12282" s="14" t="s">
        <v>32429</v>
      </c>
      <c r="C12282" s="14" t="s">
        <v>655</v>
      </c>
      <c r="D12282">
        <v>323111</v>
      </c>
      <c r="E12282" s="14" t="s">
        <v>208</v>
      </c>
      <c r="F12282">
        <v>32</v>
      </c>
      <c r="G12282" s="21">
        <v>36265</v>
      </c>
      <c r="H12282">
        <v>1999</v>
      </c>
      <c r="I12282">
        <v>27</v>
      </c>
      <c r="J12282" s="14" t="s">
        <v>675</v>
      </c>
      <c r="K12282">
        <v>0</v>
      </c>
      <c r="L12282" s="14" t="s">
        <v>32430</v>
      </c>
      <c r="M12282" s="14" t="s">
        <v>700</v>
      </c>
      <c r="N12282" s="14" t="s">
        <v>701</v>
      </c>
      <c r="O12282" s="14" t="s">
        <v>777</v>
      </c>
      <c r="P12282">
        <v>1</v>
      </c>
      <c r="Q12282">
        <v>5249450527030</v>
      </c>
      <c r="R12282">
        <v>6019288890010001</v>
      </c>
    </row>
    <row r="12283" spans="1:18" x14ac:dyDescent="0.3">
      <c r="A12283" s="14" t="s">
        <v>32431</v>
      </c>
      <c r="B12283" s="14" t="s">
        <v>32432</v>
      </c>
      <c r="C12283" s="14" t="s">
        <v>654</v>
      </c>
      <c r="D12283">
        <v>812910</v>
      </c>
      <c r="E12283" s="14" t="s">
        <v>97</v>
      </c>
      <c r="F12283">
        <v>81</v>
      </c>
      <c r="G12283" s="21">
        <v>45215</v>
      </c>
      <c r="H12283">
        <v>2023</v>
      </c>
      <c r="I12283">
        <v>2</v>
      </c>
      <c r="J12283" s="14" t="s">
        <v>672</v>
      </c>
      <c r="K12283">
        <v>0</v>
      </c>
      <c r="L12283" s="14" t="s">
        <v>32433</v>
      </c>
      <c r="M12283" s="14" t="s">
        <v>700</v>
      </c>
      <c r="N12283" s="14" t="s">
        <v>701</v>
      </c>
      <c r="O12283" s="14" t="s">
        <v>893</v>
      </c>
      <c r="P12283">
        <v>1</v>
      </c>
      <c r="Q12283">
        <v>8885360805958</v>
      </c>
      <c r="R12283">
        <v>6060242390010001</v>
      </c>
    </row>
    <row r="12284" spans="1:18" x14ac:dyDescent="0.3">
      <c r="A12284" s="14" t="s">
        <v>32434</v>
      </c>
      <c r="B12284" s="14" t="s">
        <v>32435</v>
      </c>
      <c r="C12284" s="14" t="s">
        <v>654</v>
      </c>
      <c r="D12284">
        <v>711510</v>
      </c>
      <c r="E12284" s="14" t="s">
        <v>26</v>
      </c>
      <c r="F12284">
        <v>71</v>
      </c>
      <c r="G12284" s="21">
        <v>43524</v>
      </c>
      <c r="H12284">
        <v>2019</v>
      </c>
      <c r="I12284">
        <v>7</v>
      </c>
      <c r="J12284" s="14" t="s">
        <v>674</v>
      </c>
      <c r="K12284">
        <v>0</v>
      </c>
      <c r="L12284" s="14" t="s">
        <v>32436</v>
      </c>
      <c r="M12284" s="14" t="s">
        <v>700</v>
      </c>
      <c r="N12284" s="14" t="s">
        <v>701</v>
      </c>
      <c r="O12284" s="14" t="s">
        <v>714</v>
      </c>
      <c r="P12284">
        <v>1</v>
      </c>
      <c r="Q12284">
        <v>8794830796416</v>
      </c>
      <c r="R12284">
        <v>6044043120010001</v>
      </c>
    </row>
    <row r="12285" spans="1:18" x14ac:dyDescent="0.3">
      <c r="A12285" s="14" t="s">
        <v>32437</v>
      </c>
      <c r="B12285" s="14" t="s">
        <v>32437</v>
      </c>
      <c r="C12285" s="14" t="s">
        <v>655</v>
      </c>
      <c r="D12285">
        <v>238350</v>
      </c>
      <c r="E12285" s="14" t="s">
        <v>103</v>
      </c>
      <c r="F12285">
        <v>23</v>
      </c>
      <c r="G12285" s="21">
        <v>32994</v>
      </c>
      <c r="H12285">
        <v>1990</v>
      </c>
      <c r="I12285">
        <v>36</v>
      </c>
      <c r="J12285" s="14" t="s">
        <v>675</v>
      </c>
      <c r="K12285">
        <v>0</v>
      </c>
      <c r="L12285" s="14" t="s">
        <v>32438</v>
      </c>
      <c r="M12285" s="14" t="s">
        <v>700</v>
      </c>
      <c r="N12285" s="14" t="s">
        <v>701</v>
      </c>
      <c r="O12285" s="14" t="s">
        <v>777</v>
      </c>
      <c r="P12285">
        <v>1</v>
      </c>
      <c r="Q12285">
        <v>1187090119951</v>
      </c>
      <c r="R12285">
        <v>6013682890010001</v>
      </c>
    </row>
    <row r="12286" spans="1:18" x14ac:dyDescent="0.3">
      <c r="A12286" s="14" t="s">
        <v>32439</v>
      </c>
      <c r="B12286" s="14" t="s">
        <v>32439</v>
      </c>
      <c r="C12286" s="14" t="s">
        <v>655</v>
      </c>
      <c r="D12286">
        <v>541110</v>
      </c>
      <c r="E12286" s="14" t="s">
        <v>38</v>
      </c>
      <c r="F12286">
        <v>54</v>
      </c>
      <c r="G12286" s="21">
        <v>32014</v>
      </c>
      <c r="H12286">
        <v>1987</v>
      </c>
      <c r="I12286">
        <v>38</v>
      </c>
      <c r="J12286" s="14" t="s">
        <v>675</v>
      </c>
      <c r="K12286">
        <v>0</v>
      </c>
      <c r="L12286" s="14" t="s">
        <v>32440</v>
      </c>
      <c r="M12286" s="14" t="s">
        <v>700</v>
      </c>
      <c r="N12286" s="14" t="s">
        <v>701</v>
      </c>
      <c r="O12286" s="14" t="s">
        <v>831</v>
      </c>
      <c r="P12286">
        <v>1</v>
      </c>
      <c r="Q12286">
        <v>688850078559</v>
      </c>
      <c r="R12286">
        <v>6010410930010001</v>
      </c>
    </row>
    <row r="12287" spans="1:18" x14ac:dyDescent="0.3">
      <c r="A12287" s="14" t="s">
        <v>32441</v>
      </c>
      <c r="B12287" s="14" t="s">
        <v>32442</v>
      </c>
      <c r="C12287" s="14" t="s">
        <v>654</v>
      </c>
      <c r="D12287">
        <v>238350</v>
      </c>
      <c r="E12287" s="14" t="s">
        <v>103</v>
      </c>
      <c r="F12287">
        <v>23</v>
      </c>
      <c r="G12287" s="21">
        <v>45386</v>
      </c>
      <c r="H12287">
        <v>2024</v>
      </c>
      <c r="I12287">
        <v>2</v>
      </c>
      <c r="J12287" s="14" t="s">
        <v>672</v>
      </c>
      <c r="K12287">
        <v>0</v>
      </c>
      <c r="L12287" s="14" t="s">
        <v>32443</v>
      </c>
      <c r="M12287" s="14" t="s">
        <v>764</v>
      </c>
      <c r="N12287" s="14" t="s">
        <v>701</v>
      </c>
      <c r="O12287" s="14" t="s">
        <v>765</v>
      </c>
      <c r="P12287">
        <v>0</v>
      </c>
      <c r="Q12287">
        <v>8775740794377</v>
      </c>
      <c r="R12287">
        <v>6023522290010001</v>
      </c>
    </row>
    <row r="12288" spans="1:18" x14ac:dyDescent="0.3">
      <c r="A12288" s="14" t="s">
        <v>32444</v>
      </c>
      <c r="B12288" s="14" t="s">
        <v>32444</v>
      </c>
      <c r="C12288" s="14" t="s">
        <v>655</v>
      </c>
      <c r="D12288">
        <v>524210</v>
      </c>
      <c r="E12288" s="14" t="s">
        <v>89</v>
      </c>
      <c r="F12288">
        <v>52</v>
      </c>
      <c r="G12288" s="21">
        <v>35893</v>
      </c>
      <c r="H12288">
        <v>1998</v>
      </c>
      <c r="I12288">
        <v>28</v>
      </c>
      <c r="J12288" s="14" t="s">
        <v>675</v>
      </c>
      <c r="K12288">
        <v>0</v>
      </c>
      <c r="L12288" s="14" t="s">
        <v>32445</v>
      </c>
      <c r="M12288" s="14" t="s">
        <v>700</v>
      </c>
      <c r="N12288" s="14" t="s">
        <v>701</v>
      </c>
      <c r="O12288" s="14" t="s">
        <v>753</v>
      </c>
      <c r="P12288">
        <v>1</v>
      </c>
      <c r="Q12288">
        <v>5168550518398</v>
      </c>
      <c r="R12288">
        <v>6029821940010001</v>
      </c>
    </row>
    <row r="12289" spans="1:18" x14ac:dyDescent="0.3">
      <c r="A12289" s="14" t="s">
        <v>32446</v>
      </c>
      <c r="B12289" s="14" t="s">
        <v>32446</v>
      </c>
      <c r="C12289" s="14" t="s">
        <v>654</v>
      </c>
      <c r="D12289">
        <v>541921</v>
      </c>
      <c r="E12289" s="14" t="s">
        <v>73</v>
      </c>
      <c r="F12289">
        <v>54</v>
      </c>
      <c r="G12289" s="21">
        <v>32174</v>
      </c>
      <c r="H12289">
        <v>1988</v>
      </c>
      <c r="I12289">
        <v>38</v>
      </c>
      <c r="J12289" s="14" t="s">
        <v>675</v>
      </c>
      <c r="K12289">
        <v>0</v>
      </c>
      <c r="L12289" s="14" t="s">
        <v>32447</v>
      </c>
      <c r="M12289" s="14" t="s">
        <v>700</v>
      </c>
      <c r="N12289" s="14" t="s">
        <v>701</v>
      </c>
      <c r="O12289" s="14" t="s">
        <v>777</v>
      </c>
      <c r="P12289">
        <v>1</v>
      </c>
      <c r="Q12289">
        <v>931030093538</v>
      </c>
      <c r="R12289">
        <v>6010690180010001</v>
      </c>
    </row>
    <row r="12290" spans="1:18" x14ac:dyDescent="0.3">
      <c r="A12290" s="14" t="s">
        <v>32448</v>
      </c>
      <c r="B12290" s="14" t="s">
        <v>32449</v>
      </c>
      <c r="C12290" s="14" t="s">
        <v>654</v>
      </c>
      <c r="D12290">
        <v>541690</v>
      </c>
      <c r="E12290" s="14" t="s">
        <v>76</v>
      </c>
      <c r="F12290">
        <v>54</v>
      </c>
      <c r="G12290" s="21">
        <v>42370</v>
      </c>
      <c r="H12290">
        <v>2016</v>
      </c>
      <c r="I12290">
        <v>10</v>
      </c>
      <c r="J12290" s="14" t="s">
        <v>674</v>
      </c>
      <c r="K12290">
        <v>0</v>
      </c>
      <c r="L12290" s="14" t="s">
        <v>32450</v>
      </c>
      <c r="M12290" s="14" t="s">
        <v>700</v>
      </c>
      <c r="N12290" s="14" t="s">
        <v>701</v>
      </c>
      <c r="O12290" s="14" t="s">
        <v>868</v>
      </c>
      <c r="P12290">
        <v>1</v>
      </c>
      <c r="Q12290">
        <v>8049990718149</v>
      </c>
    </row>
    <row r="12291" spans="1:18" x14ac:dyDescent="0.3">
      <c r="A12291" s="14" t="s">
        <v>32451</v>
      </c>
      <c r="B12291" s="14" t="s">
        <v>32452</v>
      </c>
      <c r="C12291" s="14" t="s">
        <v>657</v>
      </c>
      <c r="D12291">
        <v>459920</v>
      </c>
      <c r="E12291" s="14" t="s">
        <v>127</v>
      </c>
      <c r="F12291">
        <v>45</v>
      </c>
      <c r="G12291" s="21">
        <v>39637</v>
      </c>
      <c r="H12291">
        <v>2008</v>
      </c>
      <c r="I12291">
        <v>18</v>
      </c>
      <c r="J12291" s="14" t="s">
        <v>673</v>
      </c>
      <c r="K12291">
        <v>0</v>
      </c>
      <c r="L12291" s="14" t="s">
        <v>32453</v>
      </c>
      <c r="M12291" s="14" t="s">
        <v>700</v>
      </c>
      <c r="N12291" s="14" t="s">
        <v>701</v>
      </c>
      <c r="O12291" s="14" t="s">
        <v>757</v>
      </c>
      <c r="P12291">
        <v>1</v>
      </c>
      <c r="Q12291">
        <v>7122550620310</v>
      </c>
      <c r="R12291">
        <v>6028331040010001</v>
      </c>
    </row>
    <row r="12292" spans="1:18" x14ac:dyDescent="0.3">
      <c r="A12292" s="14" t="s">
        <v>32451</v>
      </c>
      <c r="B12292" s="14" t="s">
        <v>32451</v>
      </c>
      <c r="C12292" s="14" t="s">
        <v>657</v>
      </c>
      <c r="D12292">
        <v>459920</v>
      </c>
      <c r="E12292" s="14" t="s">
        <v>127</v>
      </c>
      <c r="F12292">
        <v>45</v>
      </c>
      <c r="G12292" s="21">
        <v>44790</v>
      </c>
      <c r="H12292">
        <v>2022</v>
      </c>
      <c r="I12292">
        <v>3</v>
      </c>
      <c r="J12292" s="14" t="s">
        <v>672</v>
      </c>
      <c r="K12292">
        <v>0</v>
      </c>
      <c r="L12292" s="14" t="s">
        <v>32454</v>
      </c>
      <c r="M12292" s="14" t="s">
        <v>700</v>
      </c>
      <c r="N12292" s="14" t="s">
        <v>701</v>
      </c>
      <c r="O12292" s="14" t="s">
        <v>847</v>
      </c>
      <c r="P12292">
        <v>1</v>
      </c>
      <c r="Q12292">
        <v>7122550786228</v>
      </c>
      <c r="R12292">
        <v>6028331040010002</v>
      </c>
    </row>
    <row r="12293" spans="1:18" x14ac:dyDescent="0.3">
      <c r="A12293" s="14" t="s">
        <v>32455</v>
      </c>
      <c r="B12293" s="14" t="s">
        <v>32456</v>
      </c>
      <c r="C12293" s="14" t="s">
        <v>655</v>
      </c>
      <c r="D12293">
        <v>722511</v>
      </c>
      <c r="E12293" s="14" t="s">
        <v>33</v>
      </c>
      <c r="F12293">
        <v>72</v>
      </c>
      <c r="G12293" s="21">
        <v>45536</v>
      </c>
      <c r="H12293">
        <v>2024</v>
      </c>
      <c r="I12293">
        <v>1</v>
      </c>
      <c r="J12293" s="14" t="s">
        <v>672</v>
      </c>
      <c r="K12293">
        <v>0</v>
      </c>
      <c r="L12293" s="14" t="s">
        <v>32457</v>
      </c>
      <c r="M12293" s="14" t="s">
        <v>700</v>
      </c>
      <c r="N12293" s="14" t="s">
        <v>701</v>
      </c>
      <c r="O12293" s="14" t="s">
        <v>799</v>
      </c>
      <c r="P12293">
        <v>1</v>
      </c>
      <c r="Q12293">
        <v>8792630796175</v>
      </c>
      <c r="R12293">
        <v>6055850100010001</v>
      </c>
    </row>
    <row r="12294" spans="1:18" x14ac:dyDescent="0.3">
      <c r="A12294" s="14" t="s">
        <v>32458</v>
      </c>
      <c r="B12294" s="14" t="s">
        <v>32458</v>
      </c>
      <c r="C12294" s="14" t="s">
        <v>656</v>
      </c>
      <c r="D12294">
        <v>621330</v>
      </c>
      <c r="E12294" s="14" t="s">
        <v>24</v>
      </c>
      <c r="F12294">
        <v>62</v>
      </c>
      <c r="G12294" s="21">
        <v>44743</v>
      </c>
      <c r="H12294">
        <v>2022</v>
      </c>
      <c r="I12294">
        <v>4</v>
      </c>
      <c r="J12294" s="14" t="s">
        <v>672</v>
      </c>
      <c r="K12294">
        <v>0</v>
      </c>
      <c r="L12294" s="14" t="s">
        <v>9262</v>
      </c>
      <c r="M12294" s="14" t="s">
        <v>700</v>
      </c>
      <c r="N12294" s="14" t="s">
        <v>701</v>
      </c>
      <c r="O12294" s="14" t="s">
        <v>757</v>
      </c>
      <c r="P12294">
        <v>1</v>
      </c>
      <c r="Q12294">
        <v>8613300777230</v>
      </c>
      <c r="R12294">
        <v>6049045090010001</v>
      </c>
    </row>
    <row r="12295" spans="1:18" x14ac:dyDescent="0.3">
      <c r="A12295" s="14" t="s">
        <v>32459</v>
      </c>
      <c r="B12295" s="14" t="s">
        <v>32460</v>
      </c>
      <c r="C12295" s="14" t="s">
        <v>656</v>
      </c>
      <c r="D12295">
        <v>621330</v>
      </c>
      <c r="E12295" s="14" t="s">
        <v>24</v>
      </c>
      <c r="F12295">
        <v>62</v>
      </c>
      <c r="G12295" s="21">
        <v>43922</v>
      </c>
      <c r="H12295">
        <v>2020</v>
      </c>
      <c r="I12295">
        <v>6</v>
      </c>
      <c r="J12295" s="14" t="s">
        <v>674</v>
      </c>
      <c r="K12295">
        <v>0</v>
      </c>
      <c r="L12295" s="14" t="s">
        <v>32461</v>
      </c>
      <c r="M12295" s="14" t="s">
        <v>700</v>
      </c>
      <c r="N12295" s="14" t="s">
        <v>701</v>
      </c>
      <c r="O12295" s="14" t="s">
        <v>1021</v>
      </c>
      <c r="P12295">
        <v>1</v>
      </c>
      <c r="Q12295">
        <v>8468440761984</v>
      </c>
      <c r="R12295">
        <v>6045812170010001</v>
      </c>
    </row>
    <row r="12296" spans="1:18" x14ac:dyDescent="0.3">
      <c r="A12296" s="14" t="s">
        <v>32462</v>
      </c>
      <c r="B12296" s="14" t="s">
        <v>32463</v>
      </c>
      <c r="C12296" s="14" t="s">
        <v>656</v>
      </c>
      <c r="D12296">
        <v>621330</v>
      </c>
      <c r="E12296" s="14" t="s">
        <v>24</v>
      </c>
      <c r="F12296">
        <v>62</v>
      </c>
      <c r="G12296" s="21">
        <v>44482</v>
      </c>
      <c r="H12296">
        <v>2021</v>
      </c>
      <c r="I12296">
        <v>4</v>
      </c>
      <c r="J12296" s="14" t="s">
        <v>672</v>
      </c>
      <c r="K12296">
        <v>0</v>
      </c>
      <c r="L12296" s="14" t="s">
        <v>32464</v>
      </c>
      <c r="M12296" s="14" t="s">
        <v>700</v>
      </c>
      <c r="N12296" s="14" t="s">
        <v>701</v>
      </c>
      <c r="O12296" s="14" t="s">
        <v>757</v>
      </c>
      <c r="P12296">
        <v>1</v>
      </c>
      <c r="Q12296">
        <v>8562320771877</v>
      </c>
      <c r="R12296">
        <v>6048024380010001</v>
      </c>
    </row>
    <row r="12297" spans="1:18" x14ac:dyDescent="0.3">
      <c r="A12297" s="14" t="s">
        <v>32465</v>
      </c>
      <c r="B12297" s="14" t="s">
        <v>32465</v>
      </c>
      <c r="C12297" s="14" t="s">
        <v>658</v>
      </c>
      <c r="D12297">
        <v>621112</v>
      </c>
      <c r="E12297" s="14" t="s">
        <v>79</v>
      </c>
      <c r="F12297">
        <v>62</v>
      </c>
      <c r="G12297" s="21">
        <v>43661</v>
      </c>
      <c r="H12297">
        <v>2019</v>
      </c>
      <c r="I12297">
        <v>7</v>
      </c>
      <c r="J12297" s="14" t="s">
        <v>674</v>
      </c>
      <c r="K12297">
        <v>0</v>
      </c>
      <c r="L12297" s="14" t="s">
        <v>32466</v>
      </c>
      <c r="M12297" s="14" t="s">
        <v>700</v>
      </c>
      <c r="N12297" s="14" t="s">
        <v>701</v>
      </c>
      <c r="O12297" s="14" t="s">
        <v>745</v>
      </c>
      <c r="P12297">
        <v>1</v>
      </c>
      <c r="Q12297">
        <v>8381760752819</v>
      </c>
      <c r="R12297">
        <v>6043464090010001</v>
      </c>
    </row>
    <row r="12298" spans="1:18" x14ac:dyDescent="0.3">
      <c r="A12298" s="14" t="s">
        <v>32467</v>
      </c>
      <c r="B12298" s="14" t="s">
        <v>32467</v>
      </c>
      <c r="C12298" s="14" t="s">
        <v>656</v>
      </c>
      <c r="D12298">
        <v>621330</v>
      </c>
      <c r="E12298" s="14" t="s">
        <v>24</v>
      </c>
      <c r="F12298">
        <v>62</v>
      </c>
      <c r="G12298" s="21">
        <v>45627</v>
      </c>
      <c r="H12298">
        <v>2024</v>
      </c>
      <c r="I12298">
        <v>1</v>
      </c>
      <c r="J12298" s="14" t="s">
        <v>672</v>
      </c>
      <c r="K12298">
        <v>0</v>
      </c>
      <c r="L12298" s="14" t="s">
        <v>11016</v>
      </c>
      <c r="M12298" s="14" t="s">
        <v>700</v>
      </c>
      <c r="N12298" s="14" t="s">
        <v>701</v>
      </c>
      <c r="O12298" s="14" t="s">
        <v>992</v>
      </c>
      <c r="P12298">
        <v>1</v>
      </c>
      <c r="Q12298">
        <v>8863620803626</v>
      </c>
      <c r="R12298">
        <v>6056264290010001</v>
      </c>
    </row>
    <row r="12299" spans="1:18" x14ac:dyDescent="0.3">
      <c r="A12299" s="14" t="s">
        <v>32468</v>
      </c>
      <c r="B12299" s="14" t="s">
        <v>32468</v>
      </c>
      <c r="C12299" s="14" t="s">
        <v>655</v>
      </c>
      <c r="D12299">
        <v>541714</v>
      </c>
      <c r="E12299" s="14" t="s">
        <v>80</v>
      </c>
      <c r="F12299">
        <v>54</v>
      </c>
      <c r="G12299" s="21">
        <v>44013</v>
      </c>
      <c r="H12299">
        <v>2020</v>
      </c>
      <c r="I12299">
        <v>6</v>
      </c>
      <c r="J12299" s="14" t="s">
        <v>674</v>
      </c>
      <c r="K12299">
        <v>0</v>
      </c>
      <c r="L12299" s="14" t="s">
        <v>32469</v>
      </c>
      <c r="M12299" s="14" t="s">
        <v>700</v>
      </c>
      <c r="N12299" s="14" t="s">
        <v>701</v>
      </c>
      <c r="O12299" s="14" t="s">
        <v>720</v>
      </c>
      <c r="P12299">
        <v>1</v>
      </c>
      <c r="Q12299">
        <v>8558880771519</v>
      </c>
      <c r="R12299">
        <v>6046274090010001</v>
      </c>
    </row>
    <row r="12300" spans="1:18" x14ac:dyDescent="0.3">
      <c r="A12300" s="14" t="s">
        <v>32470</v>
      </c>
      <c r="B12300" s="14" t="s">
        <v>32471</v>
      </c>
      <c r="C12300" s="14" t="s">
        <v>656</v>
      </c>
      <c r="D12300">
        <v>445291</v>
      </c>
      <c r="E12300" s="14" t="s">
        <v>209</v>
      </c>
      <c r="F12300">
        <v>44</v>
      </c>
      <c r="G12300" s="21">
        <v>46204</v>
      </c>
      <c r="H12300">
        <v>2026</v>
      </c>
      <c r="I12300">
        <v>0</v>
      </c>
      <c r="J12300" s="14" t="s">
        <v>676</v>
      </c>
      <c r="K12300">
        <v>0</v>
      </c>
      <c r="L12300" s="14" t="s">
        <v>32472</v>
      </c>
      <c r="M12300" s="14" t="s">
        <v>700</v>
      </c>
      <c r="N12300" s="14" t="s">
        <v>701</v>
      </c>
      <c r="O12300" s="14" t="s">
        <v>831</v>
      </c>
      <c r="P12300">
        <v>1</v>
      </c>
      <c r="Q12300">
        <v>8929720810701</v>
      </c>
      <c r="R12300">
        <v>6060703150010001</v>
      </c>
    </row>
    <row r="12301" spans="1:18" x14ac:dyDescent="0.3">
      <c r="A12301" s="14" t="s">
        <v>32473</v>
      </c>
      <c r="B12301" s="14" t="s">
        <v>32474</v>
      </c>
      <c r="C12301" s="14" t="s">
        <v>656</v>
      </c>
      <c r="D12301">
        <v>445298</v>
      </c>
      <c r="E12301" s="14" t="s">
        <v>147</v>
      </c>
      <c r="F12301">
        <v>44</v>
      </c>
      <c r="G12301" s="21">
        <v>45078</v>
      </c>
      <c r="H12301">
        <v>2023</v>
      </c>
      <c r="I12301">
        <v>3</v>
      </c>
      <c r="J12301" s="14" t="s">
        <v>672</v>
      </c>
      <c r="K12301">
        <v>0</v>
      </c>
      <c r="L12301" s="14" t="s">
        <v>32475</v>
      </c>
      <c r="M12301" s="14" t="s">
        <v>5643</v>
      </c>
      <c r="N12301" s="14" t="s">
        <v>701</v>
      </c>
      <c r="O12301" s="14" t="s">
        <v>5644</v>
      </c>
      <c r="P12301">
        <v>0</v>
      </c>
      <c r="Q12301">
        <v>8680320784237</v>
      </c>
      <c r="R12301">
        <v>6047639840010001</v>
      </c>
    </row>
    <row r="12302" spans="1:18" x14ac:dyDescent="0.3">
      <c r="A12302" s="14" t="s">
        <v>32476</v>
      </c>
      <c r="B12302" s="14" t="s">
        <v>32477</v>
      </c>
      <c r="C12302" s="14" t="s">
        <v>657</v>
      </c>
      <c r="D12302">
        <v>311811</v>
      </c>
      <c r="E12302" s="14" t="s">
        <v>134</v>
      </c>
      <c r="F12302">
        <v>31</v>
      </c>
      <c r="G12302" s="21">
        <v>37438</v>
      </c>
      <c r="H12302">
        <v>2002</v>
      </c>
      <c r="I12302">
        <v>24</v>
      </c>
      <c r="J12302" s="14" t="s">
        <v>675</v>
      </c>
      <c r="K12302">
        <v>0</v>
      </c>
      <c r="L12302" s="14" t="s">
        <v>32478</v>
      </c>
      <c r="M12302" s="14" t="s">
        <v>700</v>
      </c>
      <c r="N12302" s="14" t="s">
        <v>701</v>
      </c>
      <c r="O12302" s="14" t="s">
        <v>831</v>
      </c>
      <c r="P12302">
        <v>1</v>
      </c>
      <c r="Q12302">
        <v>5541770558689</v>
      </c>
      <c r="R12302">
        <v>6021924810010001</v>
      </c>
    </row>
    <row r="12303" spans="1:18" x14ac:dyDescent="0.3">
      <c r="A12303" s="14" t="s">
        <v>32479</v>
      </c>
      <c r="B12303" s="14" t="s">
        <v>32480</v>
      </c>
      <c r="C12303" s="14" t="s">
        <v>657</v>
      </c>
      <c r="D12303">
        <v>812112</v>
      </c>
      <c r="E12303" s="14" t="s">
        <v>37</v>
      </c>
      <c r="F12303">
        <v>81</v>
      </c>
      <c r="G12303" s="21">
        <v>39859</v>
      </c>
      <c r="H12303">
        <v>2009</v>
      </c>
      <c r="I12303">
        <v>17</v>
      </c>
      <c r="J12303" s="14" t="s">
        <v>673</v>
      </c>
      <c r="K12303">
        <v>0</v>
      </c>
      <c r="L12303" s="14" t="s">
        <v>32481</v>
      </c>
      <c r="M12303" s="14" t="s">
        <v>700</v>
      </c>
      <c r="N12303" s="14" t="s">
        <v>701</v>
      </c>
      <c r="O12303" s="14" t="s">
        <v>720</v>
      </c>
      <c r="P12303">
        <v>1</v>
      </c>
      <c r="Q12303">
        <v>7153770623716</v>
      </c>
      <c r="R12303">
        <v>6028993400020002</v>
      </c>
    </row>
    <row r="12304" spans="1:18" x14ac:dyDescent="0.3">
      <c r="A12304" s="14" t="s">
        <v>32479</v>
      </c>
      <c r="B12304" s="14" t="s">
        <v>32482</v>
      </c>
      <c r="C12304" s="14" t="s">
        <v>657</v>
      </c>
      <c r="D12304">
        <v>812112</v>
      </c>
      <c r="E12304" s="14" t="s">
        <v>37</v>
      </c>
      <c r="F12304">
        <v>81</v>
      </c>
      <c r="G12304" s="21">
        <v>42721</v>
      </c>
      <c r="H12304">
        <v>2016</v>
      </c>
      <c r="I12304">
        <v>9</v>
      </c>
      <c r="J12304" s="14" t="s">
        <v>674</v>
      </c>
      <c r="K12304">
        <v>0</v>
      </c>
      <c r="L12304" s="14" t="s">
        <v>32481</v>
      </c>
      <c r="M12304" s="14" t="s">
        <v>700</v>
      </c>
      <c r="N12304" s="14" t="s">
        <v>701</v>
      </c>
      <c r="O12304" s="14" t="s">
        <v>720</v>
      </c>
      <c r="P12304">
        <v>1</v>
      </c>
      <c r="Q12304">
        <v>7153770714967</v>
      </c>
      <c r="R12304">
        <v>6028993400010001</v>
      </c>
    </row>
    <row r="12305" spans="1:18" x14ac:dyDescent="0.3">
      <c r="A12305" s="14" t="s">
        <v>32483</v>
      </c>
      <c r="B12305" s="14" t="s">
        <v>32484</v>
      </c>
      <c r="C12305" s="14" t="s">
        <v>656</v>
      </c>
      <c r="D12305">
        <v>311811</v>
      </c>
      <c r="E12305" s="14" t="s">
        <v>134</v>
      </c>
      <c r="F12305">
        <v>31</v>
      </c>
      <c r="G12305" s="21">
        <v>44774</v>
      </c>
      <c r="H12305">
        <v>2022</v>
      </c>
      <c r="I12305">
        <v>4</v>
      </c>
      <c r="J12305" s="14" t="s">
        <v>672</v>
      </c>
      <c r="K12305">
        <v>0</v>
      </c>
      <c r="L12305" s="14" t="s">
        <v>32485</v>
      </c>
      <c r="M12305" s="14" t="s">
        <v>9646</v>
      </c>
      <c r="N12305" s="14" t="s">
        <v>701</v>
      </c>
      <c r="O12305" s="14" t="s">
        <v>9647</v>
      </c>
      <c r="P12305">
        <v>0</v>
      </c>
      <c r="Q12305">
        <v>8618680777793</v>
      </c>
      <c r="R12305">
        <v>6049340300010001</v>
      </c>
    </row>
    <row r="12306" spans="1:18" x14ac:dyDescent="0.3">
      <c r="A12306" s="14" t="s">
        <v>32486</v>
      </c>
      <c r="B12306" s="14" t="s">
        <v>32487</v>
      </c>
      <c r="C12306" s="14" t="s">
        <v>656</v>
      </c>
      <c r="D12306">
        <v>445291</v>
      </c>
      <c r="E12306" s="14" t="s">
        <v>209</v>
      </c>
      <c r="F12306">
        <v>44</v>
      </c>
      <c r="G12306" s="21">
        <v>45292</v>
      </c>
      <c r="H12306">
        <v>2024</v>
      </c>
      <c r="I12306">
        <v>2</v>
      </c>
      <c r="J12306" s="14" t="s">
        <v>672</v>
      </c>
      <c r="K12306">
        <v>0</v>
      </c>
      <c r="L12306" s="14" t="s">
        <v>32488</v>
      </c>
      <c r="M12306" s="14" t="s">
        <v>700</v>
      </c>
      <c r="N12306" s="14" t="s">
        <v>701</v>
      </c>
      <c r="O12306" s="14" t="s">
        <v>956</v>
      </c>
      <c r="P12306">
        <v>1</v>
      </c>
      <c r="Q12306">
        <v>8797700796729</v>
      </c>
      <c r="R12306">
        <v>6053393980010001</v>
      </c>
    </row>
    <row r="12307" spans="1:18" x14ac:dyDescent="0.3">
      <c r="A12307" s="14" t="s">
        <v>32489</v>
      </c>
      <c r="B12307" s="14" t="s">
        <v>32490</v>
      </c>
      <c r="C12307" s="14" t="s">
        <v>655</v>
      </c>
      <c r="D12307">
        <v>337110</v>
      </c>
      <c r="E12307" s="14" t="s">
        <v>646</v>
      </c>
      <c r="F12307">
        <v>33</v>
      </c>
      <c r="G12307" s="21">
        <v>43831</v>
      </c>
      <c r="H12307">
        <v>2020</v>
      </c>
      <c r="I12307">
        <v>6</v>
      </c>
      <c r="J12307" s="14" t="s">
        <v>674</v>
      </c>
      <c r="K12307">
        <v>0</v>
      </c>
      <c r="L12307" s="14" t="s">
        <v>32491</v>
      </c>
      <c r="M12307" s="14" t="s">
        <v>764</v>
      </c>
      <c r="N12307" s="14" t="s">
        <v>701</v>
      </c>
      <c r="O12307" s="14" t="s">
        <v>1322</v>
      </c>
      <c r="P12307">
        <v>0</v>
      </c>
      <c r="Q12307">
        <v>8449600760009</v>
      </c>
      <c r="R12307">
        <v>6042203070010001</v>
      </c>
    </row>
    <row r="12308" spans="1:18" x14ac:dyDescent="0.3">
      <c r="A12308" s="14" t="s">
        <v>32492</v>
      </c>
      <c r="B12308" s="14" t="s">
        <v>32493</v>
      </c>
      <c r="C12308" s="14" t="s">
        <v>654</v>
      </c>
      <c r="D12308">
        <v>531110</v>
      </c>
      <c r="E12308" s="14" t="s">
        <v>20</v>
      </c>
      <c r="F12308">
        <v>53</v>
      </c>
      <c r="G12308" s="21">
        <v>45947</v>
      </c>
      <c r="H12308">
        <v>2025</v>
      </c>
      <c r="I12308">
        <v>0</v>
      </c>
      <c r="J12308" s="14" t="s">
        <v>676</v>
      </c>
      <c r="K12308">
        <v>0</v>
      </c>
      <c r="L12308" s="14" t="s">
        <v>32494</v>
      </c>
      <c r="M12308" s="14" t="s">
        <v>700</v>
      </c>
      <c r="N12308" s="14" t="s">
        <v>701</v>
      </c>
      <c r="O12308" s="14" t="s">
        <v>714</v>
      </c>
      <c r="P12308">
        <v>1</v>
      </c>
      <c r="Q12308">
        <v>8871110804420</v>
      </c>
    </row>
    <row r="12309" spans="1:18" x14ac:dyDescent="0.3">
      <c r="A12309" s="14" t="s">
        <v>32495</v>
      </c>
      <c r="B12309" s="14" t="s">
        <v>32496</v>
      </c>
      <c r="C12309" s="14" t="s">
        <v>654</v>
      </c>
      <c r="D12309">
        <v>485999</v>
      </c>
      <c r="E12309" s="14" t="s">
        <v>23</v>
      </c>
      <c r="F12309">
        <v>48</v>
      </c>
      <c r="G12309" s="21">
        <v>42363</v>
      </c>
      <c r="H12309">
        <v>2015</v>
      </c>
      <c r="I12309">
        <v>10</v>
      </c>
      <c r="J12309" s="14" t="s">
        <v>674</v>
      </c>
      <c r="K12309">
        <v>0</v>
      </c>
      <c r="L12309" s="14" t="s">
        <v>32497</v>
      </c>
      <c r="M12309" s="14" t="s">
        <v>2969</v>
      </c>
      <c r="N12309" s="14" t="s">
        <v>701</v>
      </c>
      <c r="O12309" s="14" t="s">
        <v>5032</v>
      </c>
      <c r="P12309">
        <v>0</v>
      </c>
      <c r="Q12309">
        <v>7904710703057</v>
      </c>
      <c r="R12309">
        <v>6024736780010001</v>
      </c>
    </row>
    <row r="12310" spans="1:18" x14ac:dyDescent="0.3">
      <c r="A12310" s="14" t="s">
        <v>32498</v>
      </c>
      <c r="B12310" s="14" t="s">
        <v>32499</v>
      </c>
      <c r="C12310" s="14" t="s">
        <v>654</v>
      </c>
      <c r="D12310">
        <v>485999</v>
      </c>
      <c r="E12310" s="14" t="s">
        <v>23</v>
      </c>
      <c r="F12310">
        <v>48</v>
      </c>
      <c r="G12310" s="21">
        <v>42926</v>
      </c>
      <c r="H12310">
        <v>2017</v>
      </c>
      <c r="I12310">
        <v>9</v>
      </c>
      <c r="J12310" s="14" t="s">
        <v>674</v>
      </c>
      <c r="K12310">
        <v>0</v>
      </c>
      <c r="L12310" s="14" t="s">
        <v>32500</v>
      </c>
      <c r="M12310" s="14" t="s">
        <v>974</v>
      </c>
      <c r="N12310" s="14" t="s">
        <v>701</v>
      </c>
      <c r="O12310" s="14" t="s">
        <v>975</v>
      </c>
      <c r="P12310">
        <v>0</v>
      </c>
      <c r="Q12310">
        <v>8111030724511</v>
      </c>
    </row>
    <row r="12311" spans="1:18" x14ac:dyDescent="0.3">
      <c r="A12311" s="14" t="s">
        <v>32501</v>
      </c>
      <c r="B12311" s="14" t="s">
        <v>32502</v>
      </c>
      <c r="C12311" s="14" t="s">
        <v>664</v>
      </c>
      <c r="D12311">
        <v>485310</v>
      </c>
      <c r="E12311" s="14" t="s">
        <v>22</v>
      </c>
      <c r="F12311">
        <v>48</v>
      </c>
      <c r="G12311" s="21">
        <v>43364</v>
      </c>
      <c r="H12311">
        <v>2018</v>
      </c>
      <c r="I12311">
        <v>7</v>
      </c>
      <c r="J12311" s="14" t="s">
        <v>674</v>
      </c>
      <c r="K12311">
        <v>0</v>
      </c>
      <c r="L12311" s="14" t="s">
        <v>32503</v>
      </c>
      <c r="M12311" s="14" t="s">
        <v>700</v>
      </c>
      <c r="N12311" s="14" t="s">
        <v>701</v>
      </c>
      <c r="O12311" s="14" t="s">
        <v>1021</v>
      </c>
      <c r="P12311">
        <v>1</v>
      </c>
      <c r="Q12311">
        <v>8281630742347</v>
      </c>
      <c r="R12311">
        <v>6043303060010001</v>
      </c>
    </row>
    <row r="12312" spans="1:18" x14ac:dyDescent="0.3">
      <c r="A12312" s="14" t="s">
        <v>32504</v>
      </c>
      <c r="B12312" s="14" t="s">
        <v>32505</v>
      </c>
      <c r="C12312" s="14" t="s">
        <v>654</v>
      </c>
      <c r="D12312">
        <v>485310</v>
      </c>
      <c r="E12312" s="14" t="s">
        <v>22</v>
      </c>
      <c r="F12312">
        <v>48</v>
      </c>
      <c r="G12312" s="21">
        <v>39279</v>
      </c>
      <c r="H12312">
        <v>2007</v>
      </c>
      <c r="I12312">
        <v>19</v>
      </c>
      <c r="J12312" s="14" t="s">
        <v>673</v>
      </c>
      <c r="K12312">
        <v>0</v>
      </c>
      <c r="L12312" s="14" t="s">
        <v>32506</v>
      </c>
      <c r="M12312" s="14" t="s">
        <v>736</v>
      </c>
      <c r="N12312" s="14" t="s">
        <v>701</v>
      </c>
      <c r="O12312" s="14" t="s">
        <v>737</v>
      </c>
      <c r="P12312">
        <v>0</v>
      </c>
      <c r="Q12312">
        <v>5389210542342</v>
      </c>
      <c r="R12312">
        <v>6020714430010005</v>
      </c>
    </row>
    <row r="12313" spans="1:18" x14ac:dyDescent="0.3">
      <c r="A12313" s="14" t="s">
        <v>32507</v>
      </c>
      <c r="B12313" s="14" t="s">
        <v>32508</v>
      </c>
      <c r="C12313" s="14" t="s">
        <v>656</v>
      </c>
      <c r="D12313">
        <v>812990</v>
      </c>
      <c r="E12313" s="14" t="s">
        <v>21</v>
      </c>
      <c r="F12313">
        <v>81</v>
      </c>
      <c r="G12313" s="21">
        <v>44837</v>
      </c>
      <c r="H12313">
        <v>2022</v>
      </c>
      <c r="I12313">
        <v>3</v>
      </c>
      <c r="J12313" s="14" t="s">
        <v>672</v>
      </c>
      <c r="K12313">
        <v>0</v>
      </c>
      <c r="L12313" s="14" t="s">
        <v>32509</v>
      </c>
      <c r="M12313" s="14" t="s">
        <v>700</v>
      </c>
      <c r="N12313" s="14" t="s">
        <v>701</v>
      </c>
      <c r="O12313" s="14" t="s">
        <v>1464</v>
      </c>
      <c r="P12313">
        <v>1</v>
      </c>
      <c r="Q12313">
        <v>8639940780027</v>
      </c>
      <c r="R12313">
        <v>6049730280010001</v>
      </c>
    </row>
    <row r="12314" spans="1:18" x14ac:dyDescent="0.3">
      <c r="A12314" s="14" t="s">
        <v>32510</v>
      </c>
      <c r="B12314" s="14" t="s">
        <v>32511</v>
      </c>
      <c r="C12314" s="14" t="s">
        <v>654</v>
      </c>
      <c r="D12314">
        <v>624190</v>
      </c>
      <c r="E12314" s="14" t="s">
        <v>54</v>
      </c>
      <c r="F12314">
        <v>62</v>
      </c>
      <c r="G12314" s="21">
        <v>42706</v>
      </c>
      <c r="H12314">
        <v>2016</v>
      </c>
      <c r="I12314">
        <v>9</v>
      </c>
      <c r="J12314" s="14" t="s">
        <v>674</v>
      </c>
      <c r="K12314">
        <v>0</v>
      </c>
      <c r="L12314" s="14" t="s">
        <v>32512</v>
      </c>
      <c r="M12314" s="14" t="s">
        <v>700</v>
      </c>
      <c r="N12314" s="14" t="s">
        <v>701</v>
      </c>
      <c r="O12314" s="14" t="s">
        <v>714</v>
      </c>
      <c r="P12314">
        <v>1</v>
      </c>
      <c r="Q12314">
        <v>8014330714436</v>
      </c>
    </row>
    <row r="12315" spans="1:18" x14ac:dyDescent="0.3">
      <c r="A12315" s="14" t="s">
        <v>32513</v>
      </c>
      <c r="B12315" s="14" t="s">
        <v>32513</v>
      </c>
      <c r="C12315" s="14" t="s">
        <v>655</v>
      </c>
      <c r="D12315">
        <v>424590</v>
      </c>
      <c r="E12315" s="14" t="s">
        <v>334</v>
      </c>
      <c r="F12315">
        <v>42</v>
      </c>
      <c r="G12315" s="21">
        <v>31778</v>
      </c>
      <c r="H12315">
        <v>1987</v>
      </c>
      <c r="I12315">
        <v>39</v>
      </c>
      <c r="J12315" s="14" t="s">
        <v>675</v>
      </c>
      <c r="K12315">
        <v>0</v>
      </c>
      <c r="L12315" s="14" t="s">
        <v>32514</v>
      </c>
      <c r="M12315" s="14" t="s">
        <v>32515</v>
      </c>
      <c r="N12315" s="14" t="s">
        <v>910</v>
      </c>
      <c r="O12315" s="14" t="s">
        <v>32516</v>
      </c>
      <c r="P12315">
        <v>0</v>
      </c>
      <c r="Q12315">
        <v>5097200510554</v>
      </c>
      <c r="R12315">
        <v>6022206170010001</v>
      </c>
    </row>
    <row r="12316" spans="1:18" x14ac:dyDescent="0.3">
      <c r="A12316" s="14" t="s">
        <v>32517</v>
      </c>
      <c r="B12316" s="14" t="s">
        <v>32517</v>
      </c>
      <c r="C12316" s="14" t="s">
        <v>656</v>
      </c>
      <c r="D12316">
        <v>513210</v>
      </c>
      <c r="E12316" s="14" t="s">
        <v>72</v>
      </c>
      <c r="F12316">
        <v>51</v>
      </c>
      <c r="G12316" s="21">
        <v>45600</v>
      </c>
      <c r="H12316">
        <v>2024</v>
      </c>
      <c r="I12316">
        <v>1</v>
      </c>
      <c r="J12316" s="14" t="s">
        <v>672</v>
      </c>
      <c r="K12316">
        <v>0</v>
      </c>
      <c r="L12316" s="14" t="s">
        <v>32518</v>
      </c>
      <c r="M12316" s="14" t="s">
        <v>700</v>
      </c>
      <c r="N12316" s="14" t="s">
        <v>701</v>
      </c>
      <c r="O12316" s="14" t="s">
        <v>732</v>
      </c>
      <c r="P12316">
        <v>1</v>
      </c>
      <c r="Q12316">
        <v>8794220796352</v>
      </c>
      <c r="R12316">
        <v>6056289600010001</v>
      </c>
    </row>
    <row r="12317" spans="1:18" x14ac:dyDescent="0.3">
      <c r="A12317" s="14" t="s">
        <v>32519</v>
      </c>
      <c r="B12317" s="14" t="s">
        <v>32519</v>
      </c>
      <c r="C12317" s="14" t="s">
        <v>656</v>
      </c>
      <c r="D12317">
        <v>541618</v>
      </c>
      <c r="E12317" s="14" t="s">
        <v>56</v>
      </c>
      <c r="F12317">
        <v>54</v>
      </c>
      <c r="G12317" s="21">
        <v>44637</v>
      </c>
      <c r="H12317">
        <v>2022</v>
      </c>
      <c r="I12317">
        <v>4</v>
      </c>
      <c r="J12317" s="14" t="s">
        <v>672</v>
      </c>
      <c r="K12317">
        <v>0</v>
      </c>
      <c r="L12317" s="14" t="s">
        <v>32520</v>
      </c>
      <c r="M12317" s="14" t="s">
        <v>700</v>
      </c>
      <c r="N12317" s="14" t="s">
        <v>701</v>
      </c>
      <c r="O12317" s="14" t="s">
        <v>710</v>
      </c>
      <c r="P12317">
        <v>1</v>
      </c>
      <c r="Q12317">
        <v>8695100785814</v>
      </c>
      <c r="R12317">
        <v>6048857860010001</v>
      </c>
    </row>
    <row r="12318" spans="1:18" x14ac:dyDescent="0.3">
      <c r="A12318" s="14" t="s">
        <v>32521</v>
      </c>
      <c r="B12318" s="14" t="s">
        <v>32521</v>
      </c>
      <c r="C12318" s="14" t="s">
        <v>656</v>
      </c>
      <c r="D12318">
        <v>449129</v>
      </c>
      <c r="E12318" s="14" t="s">
        <v>174</v>
      </c>
      <c r="F12318">
        <v>44</v>
      </c>
      <c r="G12318" s="21">
        <v>43195</v>
      </c>
      <c r="H12318">
        <v>2018</v>
      </c>
      <c r="I12318">
        <v>8</v>
      </c>
      <c r="J12318" s="14" t="s">
        <v>674</v>
      </c>
      <c r="K12318">
        <v>0</v>
      </c>
      <c r="L12318" s="14" t="s">
        <v>32522</v>
      </c>
      <c r="M12318" s="14" t="s">
        <v>32523</v>
      </c>
      <c r="N12318" s="14" t="s">
        <v>701</v>
      </c>
      <c r="O12318" s="14" t="s">
        <v>32524</v>
      </c>
      <c r="P12318">
        <v>0</v>
      </c>
      <c r="Q12318">
        <v>8221580736084</v>
      </c>
      <c r="R12318">
        <v>6040396540010001</v>
      </c>
    </row>
    <row r="12319" spans="1:18" x14ac:dyDescent="0.3">
      <c r="A12319" s="14" t="s">
        <v>32525</v>
      </c>
      <c r="B12319" s="14" t="s">
        <v>32525</v>
      </c>
      <c r="C12319" s="14" t="s">
        <v>655</v>
      </c>
      <c r="D12319">
        <v>562910</v>
      </c>
      <c r="E12319" s="14" t="s">
        <v>213</v>
      </c>
      <c r="F12319">
        <v>56</v>
      </c>
      <c r="G12319" s="21">
        <v>42461</v>
      </c>
      <c r="H12319">
        <v>2016</v>
      </c>
      <c r="I12319">
        <v>10</v>
      </c>
      <c r="J12319" s="14" t="s">
        <v>674</v>
      </c>
      <c r="K12319">
        <v>0</v>
      </c>
      <c r="L12319" s="14" t="s">
        <v>32526</v>
      </c>
      <c r="M12319" s="14" t="s">
        <v>700</v>
      </c>
      <c r="N12319" s="14" t="s">
        <v>701</v>
      </c>
      <c r="O12319" s="14" t="s">
        <v>714</v>
      </c>
      <c r="P12319">
        <v>1</v>
      </c>
      <c r="Q12319">
        <v>7939410706646</v>
      </c>
      <c r="R12319">
        <v>6034559920010001</v>
      </c>
    </row>
    <row r="12320" spans="1:18" x14ac:dyDescent="0.3">
      <c r="A12320" s="14" t="s">
        <v>32527</v>
      </c>
      <c r="B12320" s="14" t="s">
        <v>32527</v>
      </c>
      <c r="C12320" s="14" t="s">
        <v>655</v>
      </c>
      <c r="D12320">
        <v>561110</v>
      </c>
      <c r="E12320" s="14" t="s">
        <v>104</v>
      </c>
      <c r="F12320">
        <v>56</v>
      </c>
      <c r="G12320" s="21">
        <v>35521</v>
      </c>
      <c r="H12320">
        <v>1997</v>
      </c>
      <c r="I12320">
        <v>29</v>
      </c>
      <c r="J12320" s="14" t="s">
        <v>675</v>
      </c>
      <c r="K12320">
        <v>0</v>
      </c>
      <c r="L12320" s="14" t="s">
        <v>32528</v>
      </c>
      <c r="M12320" s="14" t="s">
        <v>700</v>
      </c>
      <c r="N12320" s="14" t="s">
        <v>701</v>
      </c>
      <c r="O12320" s="14" t="s">
        <v>714</v>
      </c>
      <c r="P12320">
        <v>1</v>
      </c>
      <c r="Q12320">
        <v>5036550504059</v>
      </c>
      <c r="R12320">
        <v>6017776920010001</v>
      </c>
    </row>
    <row r="12321" spans="1:18" x14ac:dyDescent="0.3">
      <c r="A12321" s="14" t="s">
        <v>32529</v>
      </c>
      <c r="B12321" s="14" t="s">
        <v>32530</v>
      </c>
      <c r="C12321" s="14" t="s">
        <v>654</v>
      </c>
      <c r="D12321">
        <v>812112</v>
      </c>
      <c r="E12321" s="14" t="s">
        <v>37</v>
      </c>
      <c r="F12321">
        <v>81</v>
      </c>
      <c r="G12321" s="21">
        <v>38991</v>
      </c>
      <c r="H12321">
        <v>2006</v>
      </c>
      <c r="I12321">
        <v>19</v>
      </c>
      <c r="J12321" s="14" t="s">
        <v>673</v>
      </c>
      <c r="K12321">
        <v>0</v>
      </c>
      <c r="L12321" s="14" t="s">
        <v>32531</v>
      </c>
      <c r="M12321" s="14" t="s">
        <v>700</v>
      </c>
      <c r="N12321" s="14" t="s">
        <v>701</v>
      </c>
      <c r="O12321" s="14" t="s">
        <v>757</v>
      </c>
      <c r="P12321">
        <v>1</v>
      </c>
      <c r="Q12321">
        <v>5913510598451</v>
      </c>
      <c r="R12321">
        <v>6026703020010001</v>
      </c>
    </row>
    <row r="12322" spans="1:18" x14ac:dyDescent="0.3">
      <c r="A12322" s="14" t="s">
        <v>32532</v>
      </c>
      <c r="B12322" s="14" t="s">
        <v>32532</v>
      </c>
      <c r="C12322" s="14" t="s">
        <v>658</v>
      </c>
      <c r="D12322">
        <v>541720</v>
      </c>
      <c r="E12322" s="14" t="s">
        <v>217</v>
      </c>
      <c r="F12322">
        <v>54</v>
      </c>
      <c r="G12322" s="21">
        <v>43661</v>
      </c>
      <c r="H12322">
        <v>2019</v>
      </c>
      <c r="I12322">
        <v>7</v>
      </c>
      <c r="J12322" s="14" t="s">
        <v>674</v>
      </c>
      <c r="K12322">
        <v>0</v>
      </c>
      <c r="L12322" s="14" t="s">
        <v>32533</v>
      </c>
      <c r="M12322" s="14" t="s">
        <v>700</v>
      </c>
      <c r="N12322" s="14" t="s">
        <v>701</v>
      </c>
      <c r="O12322" s="14" t="s">
        <v>1021</v>
      </c>
      <c r="P12322">
        <v>1</v>
      </c>
      <c r="Q12322">
        <v>8401180754851</v>
      </c>
      <c r="R12322">
        <v>6036224790010001</v>
      </c>
    </row>
    <row r="12323" spans="1:18" x14ac:dyDescent="0.3">
      <c r="A12323" s="14" t="s">
        <v>32534</v>
      </c>
      <c r="B12323" s="14" t="s">
        <v>32535</v>
      </c>
      <c r="C12323" s="14" t="s">
        <v>654</v>
      </c>
      <c r="D12323">
        <v>561730</v>
      </c>
      <c r="E12323" s="14" t="s">
        <v>48</v>
      </c>
      <c r="F12323">
        <v>56</v>
      </c>
      <c r="G12323" s="21">
        <v>40984</v>
      </c>
      <c r="H12323">
        <v>2012</v>
      </c>
      <c r="I12323">
        <v>14</v>
      </c>
      <c r="J12323" s="14" t="s">
        <v>673</v>
      </c>
      <c r="K12323">
        <v>0</v>
      </c>
      <c r="L12323" s="14" t="s">
        <v>32536</v>
      </c>
      <c r="M12323" s="14" t="s">
        <v>1383</v>
      </c>
      <c r="N12323" s="14" t="s">
        <v>701</v>
      </c>
      <c r="O12323" s="14" t="s">
        <v>1505</v>
      </c>
      <c r="P12323">
        <v>0</v>
      </c>
      <c r="Q12323">
        <v>7675730679159</v>
      </c>
      <c r="R12323">
        <v>6029257840010001</v>
      </c>
    </row>
    <row r="12324" spans="1:18" x14ac:dyDescent="0.3">
      <c r="A12324" s="14" t="s">
        <v>32537</v>
      </c>
      <c r="B12324" s="14" t="s">
        <v>32538</v>
      </c>
      <c r="C12324" s="14" t="s">
        <v>654</v>
      </c>
      <c r="D12324">
        <v>424990</v>
      </c>
      <c r="E12324" s="14" t="s">
        <v>90</v>
      </c>
      <c r="F12324">
        <v>42</v>
      </c>
      <c r="G12324" s="21">
        <v>31388</v>
      </c>
      <c r="H12324">
        <v>1985</v>
      </c>
      <c r="I12324">
        <v>40</v>
      </c>
      <c r="J12324" s="14" t="s">
        <v>675</v>
      </c>
      <c r="K12324">
        <v>0</v>
      </c>
      <c r="L12324" s="14" t="s">
        <v>32539</v>
      </c>
      <c r="M12324" s="14" t="s">
        <v>700</v>
      </c>
      <c r="N12324" s="14" t="s">
        <v>701</v>
      </c>
      <c r="O12324" s="14" t="s">
        <v>847</v>
      </c>
      <c r="P12324">
        <v>1</v>
      </c>
      <c r="Q12324">
        <v>1385210140244</v>
      </c>
      <c r="R12324">
        <v>6003615600010001</v>
      </c>
    </row>
    <row r="12325" spans="1:18" x14ac:dyDescent="0.3">
      <c r="A12325" s="14" t="s">
        <v>32540</v>
      </c>
      <c r="B12325" s="14" t="s">
        <v>32541</v>
      </c>
      <c r="C12325" s="14" t="s">
        <v>654</v>
      </c>
      <c r="D12325">
        <v>459999</v>
      </c>
      <c r="E12325" s="14" t="s">
        <v>27</v>
      </c>
      <c r="F12325">
        <v>45</v>
      </c>
      <c r="G12325" s="21">
        <v>45292</v>
      </c>
      <c r="H12325">
        <v>2024</v>
      </c>
      <c r="I12325">
        <v>2</v>
      </c>
      <c r="J12325" s="14" t="s">
        <v>672</v>
      </c>
      <c r="K12325">
        <v>0</v>
      </c>
      <c r="L12325" s="14" t="s">
        <v>32542</v>
      </c>
      <c r="M12325" s="14" t="s">
        <v>1427</v>
      </c>
      <c r="N12325" s="14" t="s">
        <v>701</v>
      </c>
      <c r="O12325" s="14" t="s">
        <v>1428</v>
      </c>
      <c r="P12325">
        <v>0</v>
      </c>
      <c r="Q12325">
        <v>8728820789405</v>
      </c>
      <c r="R12325">
        <v>6043894350010001</v>
      </c>
    </row>
    <row r="12326" spans="1:18" x14ac:dyDescent="0.3">
      <c r="A12326" s="14" t="s">
        <v>32543</v>
      </c>
      <c r="B12326" s="14" t="s">
        <v>32544</v>
      </c>
      <c r="C12326" s="14" t="s">
        <v>654</v>
      </c>
      <c r="D12326">
        <v>561730</v>
      </c>
      <c r="E12326" s="14" t="s">
        <v>48</v>
      </c>
      <c r="F12326">
        <v>56</v>
      </c>
      <c r="G12326" s="21">
        <v>41523</v>
      </c>
      <c r="H12326">
        <v>2013</v>
      </c>
      <c r="I12326">
        <v>12</v>
      </c>
      <c r="J12326" s="14" t="s">
        <v>673</v>
      </c>
      <c r="K12326">
        <v>0</v>
      </c>
      <c r="L12326" s="14" t="s">
        <v>32545</v>
      </c>
      <c r="M12326" s="14" t="s">
        <v>700</v>
      </c>
      <c r="N12326" s="14" t="s">
        <v>701</v>
      </c>
      <c r="O12326" s="14" t="s">
        <v>847</v>
      </c>
      <c r="P12326">
        <v>1</v>
      </c>
      <c r="Q12326">
        <v>7612610672598</v>
      </c>
      <c r="R12326">
        <v>6044691400010001</v>
      </c>
    </row>
    <row r="12327" spans="1:18" x14ac:dyDescent="0.3">
      <c r="A12327" s="14" t="s">
        <v>32546</v>
      </c>
      <c r="B12327" s="14" t="s">
        <v>32547</v>
      </c>
      <c r="C12327" s="14" t="s">
        <v>657</v>
      </c>
      <c r="D12327">
        <v>531390</v>
      </c>
      <c r="E12327" s="14" t="s">
        <v>52</v>
      </c>
      <c r="F12327">
        <v>53</v>
      </c>
      <c r="G12327" s="21">
        <v>44579</v>
      </c>
      <c r="H12327">
        <v>2022</v>
      </c>
      <c r="I12327">
        <v>4</v>
      </c>
      <c r="J12327" s="14" t="s">
        <v>672</v>
      </c>
      <c r="K12327">
        <v>0</v>
      </c>
      <c r="L12327" s="14" t="s">
        <v>32548</v>
      </c>
      <c r="M12327" s="14" t="s">
        <v>700</v>
      </c>
      <c r="N12327" s="14" t="s">
        <v>701</v>
      </c>
      <c r="O12327" s="14" t="s">
        <v>799</v>
      </c>
      <c r="P12327">
        <v>1</v>
      </c>
      <c r="Q12327">
        <v>8585270774312</v>
      </c>
      <c r="R12327">
        <v>6035676840010001</v>
      </c>
    </row>
    <row r="12328" spans="1:18" x14ac:dyDescent="0.3">
      <c r="A12328" s="14" t="s">
        <v>32549</v>
      </c>
      <c r="B12328" s="14" t="s">
        <v>32549</v>
      </c>
      <c r="C12328" s="14" t="s">
        <v>654</v>
      </c>
      <c r="D12328">
        <v>721191</v>
      </c>
      <c r="E12328" s="14" t="s">
        <v>42</v>
      </c>
      <c r="F12328">
        <v>72</v>
      </c>
      <c r="G12328" s="21">
        <v>44498</v>
      </c>
      <c r="H12328">
        <v>2021</v>
      </c>
      <c r="I12328">
        <v>4</v>
      </c>
      <c r="J12328" s="14" t="s">
        <v>672</v>
      </c>
      <c r="K12328">
        <v>0</v>
      </c>
      <c r="L12328" s="14" t="s">
        <v>32550</v>
      </c>
      <c r="M12328" s="14" t="s">
        <v>700</v>
      </c>
      <c r="N12328" s="14" t="s">
        <v>701</v>
      </c>
      <c r="O12328" s="14" t="s">
        <v>795</v>
      </c>
      <c r="P12328">
        <v>1</v>
      </c>
      <c r="Q12328">
        <v>8573480773044</v>
      </c>
    </row>
    <row r="12329" spans="1:18" x14ac:dyDescent="0.3">
      <c r="A12329" s="14" t="s">
        <v>32551</v>
      </c>
      <c r="B12329" s="14" t="s">
        <v>32552</v>
      </c>
      <c r="C12329" s="14" t="s">
        <v>654</v>
      </c>
      <c r="D12329">
        <v>327420</v>
      </c>
      <c r="E12329" s="14" t="s">
        <v>647</v>
      </c>
      <c r="F12329">
        <v>32</v>
      </c>
      <c r="G12329" s="21">
        <v>34759</v>
      </c>
      <c r="H12329">
        <v>1995</v>
      </c>
      <c r="I12329">
        <v>31</v>
      </c>
      <c r="J12329" s="14" t="s">
        <v>675</v>
      </c>
      <c r="K12329">
        <v>0</v>
      </c>
      <c r="L12329" s="14" t="s">
        <v>32553</v>
      </c>
      <c r="M12329" s="14" t="s">
        <v>700</v>
      </c>
      <c r="N12329" s="14" t="s">
        <v>701</v>
      </c>
      <c r="O12329" s="14" t="s">
        <v>707</v>
      </c>
      <c r="P12329">
        <v>1</v>
      </c>
      <c r="Q12329">
        <v>1778350180368</v>
      </c>
      <c r="R12329">
        <v>600651930</v>
      </c>
    </row>
    <row r="12330" spans="1:18" x14ac:dyDescent="0.3">
      <c r="A12330" s="14" t="s">
        <v>32554</v>
      </c>
      <c r="B12330" s="14" t="s">
        <v>32555</v>
      </c>
      <c r="C12330" s="14" t="s">
        <v>654</v>
      </c>
      <c r="D12330">
        <v>236118</v>
      </c>
      <c r="E12330" s="14" t="s">
        <v>29</v>
      </c>
      <c r="F12330">
        <v>23</v>
      </c>
      <c r="G12330" s="21">
        <v>43696</v>
      </c>
      <c r="H12330">
        <v>2019</v>
      </c>
      <c r="I12330">
        <v>6</v>
      </c>
      <c r="J12330" s="14" t="s">
        <v>674</v>
      </c>
      <c r="K12330">
        <v>0</v>
      </c>
      <c r="L12330" s="14" t="s">
        <v>32556</v>
      </c>
      <c r="M12330" s="14" t="s">
        <v>1291</v>
      </c>
      <c r="N12330" s="14" t="s">
        <v>701</v>
      </c>
      <c r="O12330" s="14" t="s">
        <v>1596</v>
      </c>
      <c r="P12330">
        <v>0</v>
      </c>
      <c r="Q12330">
        <v>8400390754771</v>
      </c>
      <c r="R12330">
        <v>6044995210010001</v>
      </c>
    </row>
    <row r="12331" spans="1:18" x14ac:dyDescent="0.3">
      <c r="A12331" s="14" t="s">
        <v>32557</v>
      </c>
      <c r="B12331" s="14" t="s">
        <v>32558</v>
      </c>
      <c r="C12331" s="14" t="s">
        <v>657</v>
      </c>
      <c r="D12331">
        <v>541512</v>
      </c>
      <c r="E12331" s="14" t="s">
        <v>61</v>
      </c>
      <c r="F12331">
        <v>54</v>
      </c>
      <c r="G12331" s="21">
        <v>40910</v>
      </c>
      <c r="H12331">
        <v>2012</v>
      </c>
      <c r="I12331">
        <v>14</v>
      </c>
      <c r="J12331" s="14" t="s">
        <v>673</v>
      </c>
      <c r="K12331">
        <v>0</v>
      </c>
      <c r="L12331" s="14" t="s">
        <v>32559</v>
      </c>
      <c r="M12331" s="14" t="s">
        <v>700</v>
      </c>
      <c r="N12331" s="14" t="s">
        <v>701</v>
      </c>
      <c r="O12331" s="14" t="s">
        <v>799</v>
      </c>
      <c r="P12331">
        <v>1</v>
      </c>
      <c r="Q12331">
        <v>7432840653583</v>
      </c>
      <c r="R12331">
        <v>6031716770010001</v>
      </c>
    </row>
    <row r="12332" spans="1:18" x14ac:dyDescent="0.3">
      <c r="A12332" s="14" t="s">
        <v>32560</v>
      </c>
      <c r="B12332" s="14" t="s">
        <v>32560</v>
      </c>
      <c r="C12332" s="14" t="s">
        <v>656</v>
      </c>
      <c r="D12332">
        <v>624190</v>
      </c>
      <c r="E12332" s="14" t="s">
        <v>54</v>
      </c>
      <c r="F12332">
        <v>62</v>
      </c>
      <c r="G12332" s="21">
        <v>43902</v>
      </c>
      <c r="H12332">
        <v>2020</v>
      </c>
      <c r="I12332">
        <v>6</v>
      </c>
      <c r="J12332" s="14" t="s">
        <v>674</v>
      </c>
      <c r="K12332">
        <v>0</v>
      </c>
      <c r="L12332" s="14" t="s">
        <v>23640</v>
      </c>
      <c r="M12332" s="14" t="s">
        <v>700</v>
      </c>
      <c r="N12332" s="14" t="s">
        <v>701</v>
      </c>
      <c r="O12332" s="14" t="s">
        <v>757</v>
      </c>
      <c r="P12332">
        <v>1</v>
      </c>
      <c r="Q12332">
        <v>8476160762817</v>
      </c>
      <c r="R12332">
        <v>6044209250010001</v>
      </c>
    </row>
    <row r="12333" spans="1:18" x14ac:dyDescent="0.3">
      <c r="A12333" s="14" t="s">
        <v>32561</v>
      </c>
      <c r="B12333" s="14" t="s">
        <v>32561</v>
      </c>
      <c r="C12333" s="14" t="s">
        <v>656</v>
      </c>
      <c r="D12333">
        <v>621330</v>
      </c>
      <c r="E12333" s="14" t="s">
        <v>24</v>
      </c>
      <c r="F12333">
        <v>62</v>
      </c>
      <c r="G12333" s="21">
        <v>44197</v>
      </c>
      <c r="H12333">
        <v>2021</v>
      </c>
      <c r="I12333">
        <v>5</v>
      </c>
      <c r="J12333" s="14" t="s">
        <v>672</v>
      </c>
      <c r="K12333">
        <v>0</v>
      </c>
      <c r="L12333" s="14" t="s">
        <v>32562</v>
      </c>
      <c r="M12333" s="14" t="s">
        <v>700</v>
      </c>
      <c r="N12333" s="14" t="s">
        <v>701</v>
      </c>
      <c r="O12333" s="14" t="s">
        <v>720</v>
      </c>
      <c r="P12333">
        <v>1</v>
      </c>
      <c r="Q12333">
        <v>8533470768861</v>
      </c>
      <c r="R12333">
        <v>6042158990010001</v>
      </c>
    </row>
    <row r="12334" spans="1:18" x14ac:dyDescent="0.3">
      <c r="A12334" s="14" t="s">
        <v>32563</v>
      </c>
      <c r="B12334" s="14" t="s">
        <v>32563</v>
      </c>
      <c r="C12334" s="14" t="s">
        <v>657</v>
      </c>
      <c r="D12334">
        <v>541714</v>
      </c>
      <c r="E12334" s="14" t="s">
        <v>80</v>
      </c>
      <c r="F12334">
        <v>54</v>
      </c>
      <c r="G12334" s="21">
        <v>42372</v>
      </c>
      <c r="H12334">
        <v>2016</v>
      </c>
      <c r="I12334">
        <v>10</v>
      </c>
      <c r="J12334" s="14" t="s">
        <v>674</v>
      </c>
      <c r="K12334">
        <v>0</v>
      </c>
      <c r="L12334" s="14" t="s">
        <v>32564</v>
      </c>
      <c r="M12334" s="14" t="s">
        <v>700</v>
      </c>
      <c r="N12334" s="14" t="s">
        <v>701</v>
      </c>
      <c r="O12334" s="14" t="s">
        <v>827</v>
      </c>
      <c r="P12334">
        <v>1</v>
      </c>
      <c r="Q12334">
        <v>7907180703313</v>
      </c>
      <c r="R12334">
        <v>6035211170010001</v>
      </c>
    </row>
    <row r="12335" spans="1:18" x14ac:dyDescent="0.3">
      <c r="A12335" s="14" t="s">
        <v>32565</v>
      </c>
      <c r="B12335" s="14" t="s">
        <v>32565</v>
      </c>
      <c r="C12335" s="14" t="s">
        <v>658</v>
      </c>
      <c r="D12335">
        <v>531110</v>
      </c>
      <c r="E12335" s="14" t="s">
        <v>20</v>
      </c>
      <c r="F12335">
        <v>53</v>
      </c>
      <c r="G12335" s="21">
        <v>43311</v>
      </c>
      <c r="H12335">
        <v>2018</v>
      </c>
      <c r="I12335">
        <v>8</v>
      </c>
      <c r="J12335" s="14" t="s">
        <v>674</v>
      </c>
      <c r="K12335">
        <v>0</v>
      </c>
      <c r="L12335" s="14" t="s">
        <v>32566</v>
      </c>
      <c r="M12335" s="14" t="s">
        <v>700</v>
      </c>
      <c r="N12335" s="14" t="s">
        <v>701</v>
      </c>
      <c r="O12335" s="14" t="s">
        <v>795</v>
      </c>
      <c r="P12335">
        <v>1</v>
      </c>
      <c r="Q12335">
        <v>8255350739602</v>
      </c>
      <c r="R12335">
        <v>6024540550010001</v>
      </c>
    </row>
    <row r="12336" spans="1:18" x14ac:dyDescent="0.3">
      <c r="A12336" s="14" t="s">
        <v>32567</v>
      </c>
      <c r="B12336" s="14" t="s">
        <v>32568</v>
      </c>
      <c r="C12336" s="14" t="s">
        <v>657</v>
      </c>
      <c r="D12336">
        <v>114111</v>
      </c>
      <c r="E12336" s="14" t="s">
        <v>199</v>
      </c>
      <c r="F12336">
        <v>11</v>
      </c>
      <c r="G12336" s="21">
        <v>42370</v>
      </c>
      <c r="H12336">
        <v>2016</v>
      </c>
      <c r="I12336">
        <v>10</v>
      </c>
      <c r="J12336" s="14" t="s">
        <v>674</v>
      </c>
      <c r="K12336">
        <v>0</v>
      </c>
      <c r="L12336" s="14" t="s">
        <v>32569</v>
      </c>
      <c r="M12336" s="14" t="s">
        <v>1163</v>
      </c>
      <c r="N12336" s="14" t="s">
        <v>701</v>
      </c>
      <c r="O12336" s="14" t="s">
        <v>1164</v>
      </c>
      <c r="P12336">
        <v>0</v>
      </c>
      <c r="Q12336">
        <v>8155880729124</v>
      </c>
      <c r="R12336">
        <v>6030339510010001</v>
      </c>
    </row>
    <row r="12337" spans="1:18" x14ac:dyDescent="0.3">
      <c r="A12337" s="14" t="s">
        <v>32570</v>
      </c>
      <c r="B12337" s="14" t="s">
        <v>32571</v>
      </c>
      <c r="C12337" s="14" t="s">
        <v>654</v>
      </c>
      <c r="D12337">
        <v>812112</v>
      </c>
      <c r="E12337" s="14" t="s">
        <v>37</v>
      </c>
      <c r="F12337">
        <v>81</v>
      </c>
      <c r="G12337" s="21">
        <v>35814</v>
      </c>
      <c r="H12337">
        <v>1998</v>
      </c>
      <c r="I12337">
        <v>28</v>
      </c>
      <c r="J12337" s="14" t="s">
        <v>675</v>
      </c>
      <c r="K12337">
        <v>0</v>
      </c>
      <c r="L12337" s="14" t="s">
        <v>32572</v>
      </c>
      <c r="M12337" s="14" t="s">
        <v>700</v>
      </c>
      <c r="N12337" s="14" t="s">
        <v>701</v>
      </c>
      <c r="O12337" s="14" t="s">
        <v>710</v>
      </c>
      <c r="P12337">
        <v>1</v>
      </c>
      <c r="Q12337">
        <v>5156480517113</v>
      </c>
      <c r="R12337">
        <v>6018419420010002</v>
      </c>
    </row>
    <row r="12338" spans="1:18" x14ac:dyDescent="0.3">
      <c r="A12338" s="14" t="s">
        <v>32573</v>
      </c>
      <c r="B12338" s="14" t="s">
        <v>32574</v>
      </c>
      <c r="C12338" s="14" t="s">
        <v>656</v>
      </c>
      <c r="D12338">
        <v>561730</v>
      </c>
      <c r="E12338" s="14" t="s">
        <v>48</v>
      </c>
      <c r="F12338">
        <v>56</v>
      </c>
      <c r="G12338" s="21">
        <v>43223</v>
      </c>
      <c r="H12338">
        <v>2018</v>
      </c>
      <c r="I12338">
        <v>8</v>
      </c>
      <c r="J12338" s="14" t="s">
        <v>674</v>
      </c>
      <c r="K12338">
        <v>0</v>
      </c>
      <c r="L12338" s="14" t="s">
        <v>32575</v>
      </c>
      <c r="M12338" s="14" t="s">
        <v>1003</v>
      </c>
      <c r="N12338" s="14" t="s">
        <v>701</v>
      </c>
      <c r="O12338" s="14" t="s">
        <v>5499</v>
      </c>
      <c r="P12338">
        <v>0</v>
      </c>
      <c r="Q12338">
        <v>8232880737272</v>
      </c>
      <c r="R12338">
        <v>6032563040010001</v>
      </c>
    </row>
    <row r="12339" spans="1:18" x14ac:dyDescent="0.3">
      <c r="A12339" s="14" t="s">
        <v>32576</v>
      </c>
      <c r="B12339" s="14" t="s">
        <v>32577</v>
      </c>
      <c r="C12339" s="14" t="s">
        <v>656</v>
      </c>
      <c r="D12339">
        <v>541511</v>
      </c>
      <c r="E12339" s="14" t="s">
        <v>40</v>
      </c>
      <c r="F12339">
        <v>54</v>
      </c>
      <c r="G12339" s="21">
        <v>43381</v>
      </c>
      <c r="H12339">
        <v>2018</v>
      </c>
      <c r="I12339">
        <v>7</v>
      </c>
      <c r="J12339" s="14" t="s">
        <v>674</v>
      </c>
      <c r="K12339">
        <v>0</v>
      </c>
      <c r="L12339" s="14" t="s">
        <v>32578</v>
      </c>
      <c r="M12339" s="14" t="s">
        <v>700</v>
      </c>
      <c r="N12339" s="14" t="s">
        <v>701</v>
      </c>
      <c r="O12339" s="14" t="s">
        <v>799</v>
      </c>
      <c r="P12339">
        <v>1</v>
      </c>
      <c r="Q12339">
        <v>8787890795654</v>
      </c>
      <c r="R12339">
        <v>6043310580010001</v>
      </c>
    </row>
    <row r="12340" spans="1:18" x14ac:dyDescent="0.3">
      <c r="A12340" s="14" t="s">
        <v>32579</v>
      </c>
      <c r="B12340" s="14" t="s">
        <v>32579</v>
      </c>
      <c r="C12340" s="14" t="s">
        <v>655</v>
      </c>
      <c r="D12340">
        <v>531390</v>
      </c>
      <c r="E12340" s="14" t="s">
        <v>52</v>
      </c>
      <c r="F12340">
        <v>53</v>
      </c>
      <c r="G12340" s="21">
        <v>42968</v>
      </c>
      <c r="H12340">
        <v>2017</v>
      </c>
      <c r="I12340">
        <v>8</v>
      </c>
      <c r="J12340" s="14" t="s">
        <v>674</v>
      </c>
      <c r="K12340">
        <v>0</v>
      </c>
      <c r="L12340" s="14" t="s">
        <v>32580</v>
      </c>
      <c r="M12340" s="14" t="s">
        <v>700</v>
      </c>
      <c r="N12340" s="14" t="s">
        <v>701</v>
      </c>
      <c r="O12340" s="14" t="s">
        <v>992</v>
      </c>
      <c r="P12340">
        <v>1</v>
      </c>
      <c r="Q12340">
        <v>8167110730309</v>
      </c>
      <c r="R12340">
        <v>6032923760010001</v>
      </c>
    </row>
    <row r="12341" spans="1:18" x14ac:dyDescent="0.3">
      <c r="A12341" s="14" t="s">
        <v>32581</v>
      </c>
      <c r="B12341" s="14" t="s">
        <v>32582</v>
      </c>
      <c r="C12341" s="14" t="s">
        <v>657</v>
      </c>
      <c r="D12341">
        <v>722511</v>
      </c>
      <c r="E12341" s="14" t="s">
        <v>33</v>
      </c>
      <c r="F12341">
        <v>72</v>
      </c>
      <c r="G12341" s="21">
        <v>40969</v>
      </c>
      <c r="H12341">
        <v>2012</v>
      </c>
      <c r="I12341">
        <v>14</v>
      </c>
      <c r="J12341" s="14" t="s">
        <v>673</v>
      </c>
      <c r="K12341">
        <v>0</v>
      </c>
      <c r="L12341" s="14" t="s">
        <v>23469</v>
      </c>
      <c r="M12341" s="14" t="s">
        <v>700</v>
      </c>
      <c r="N12341" s="14" t="s">
        <v>701</v>
      </c>
      <c r="O12341" s="14" t="s">
        <v>847</v>
      </c>
      <c r="P12341">
        <v>1</v>
      </c>
      <c r="Q12341">
        <v>7448180655238</v>
      </c>
      <c r="R12341">
        <v>6031140260010001</v>
      </c>
    </row>
    <row r="12342" spans="1:18" x14ac:dyDescent="0.3">
      <c r="A12342" s="14" t="s">
        <v>32583</v>
      </c>
      <c r="B12342" s="14" t="s">
        <v>32583</v>
      </c>
      <c r="C12342" s="14" t="s">
        <v>655</v>
      </c>
      <c r="D12342">
        <v>424690</v>
      </c>
      <c r="E12342" s="14" t="s">
        <v>220</v>
      </c>
      <c r="F12342">
        <v>42</v>
      </c>
      <c r="G12342" s="21">
        <v>32874</v>
      </c>
      <c r="H12342">
        <v>1990</v>
      </c>
      <c r="I12342">
        <v>36</v>
      </c>
      <c r="J12342" s="14" t="s">
        <v>675</v>
      </c>
      <c r="K12342">
        <v>0</v>
      </c>
      <c r="L12342" s="14" t="s">
        <v>32584</v>
      </c>
      <c r="M12342" s="14" t="s">
        <v>3236</v>
      </c>
      <c r="N12342" s="14" t="s">
        <v>3237</v>
      </c>
      <c r="O12342" s="14" t="s">
        <v>3238</v>
      </c>
      <c r="P12342">
        <v>0</v>
      </c>
      <c r="Q12342">
        <v>5079010508647</v>
      </c>
      <c r="R12342">
        <v>4090213080010002</v>
      </c>
    </row>
    <row r="12343" spans="1:18" x14ac:dyDescent="0.3">
      <c r="A12343" s="14" t="s">
        <v>32585</v>
      </c>
      <c r="B12343" s="14" t="s">
        <v>32586</v>
      </c>
      <c r="C12343" s="14" t="s">
        <v>654</v>
      </c>
      <c r="D12343">
        <v>541110</v>
      </c>
      <c r="E12343" s="14" t="s">
        <v>38</v>
      </c>
      <c r="F12343">
        <v>54</v>
      </c>
      <c r="G12343" s="21">
        <v>43647</v>
      </c>
      <c r="H12343">
        <v>2019</v>
      </c>
      <c r="I12343">
        <v>7</v>
      </c>
      <c r="J12343" s="14" t="s">
        <v>674</v>
      </c>
      <c r="K12343">
        <v>0</v>
      </c>
      <c r="L12343" s="14" t="s">
        <v>14792</v>
      </c>
      <c r="M12343" s="14" t="s">
        <v>700</v>
      </c>
      <c r="N12343" s="14" t="s">
        <v>701</v>
      </c>
      <c r="O12343" s="14" t="s">
        <v>831</v>
      </c>
      <c r="P12343">
        <v>1</v>
      </c>
      <c r="Q12343">
        <v>8386740753354</v>
      </c>
      <c r="R12343">
        <v>6034615090010001</v>
      </c>
    </row>
    <row r="12344" spans="1:18" x14ac:dyDescent="0.3">
      <c r="A12344" s="14" t="s">
        <v>32587</v>
      </c>
      <c r="B12344" s="14" t="s">
        <v>32587</v>
      </c>
      <c r="C12344" s="14" t="s">
        <v>657</v>
      </c>
      <c r="D12344">
        <v>531210</v>
      </c>
      <c r="E12344" s="14" t="s">
        <v>43</v>
      </c>
      <c r="F12344">
        <v>53</v>
      </c>
      <c r="G12344" s="21">
        <v>38148</v>
      </c>
      <c r="H12344">
        <v>2004</v>
      </c>
      <c r="I12344">
        <v>22</v>
      </c>
      <c r="J12344" s="14" t="s">
        <v>675</v>
      </c>
      <c r="K12344">
        <v>0</v>
      </c>
      <c r="L12344" s="14" t="s">
        <v>32588</v>
      </c>
      <c r="M12344" s="14" t="s">
        <v>700</v>
      </c>
      <c r="N12344" s="14" t="s">
        <v>701</v>
      </c>
      <c r="O12344" s="14" t="s">
        <v>732</v>
      </c>
      <c r="P12344">
        <v>1</v>
      </c>
      <c r="Q12344">
        <v>5734770579305</v>
      </c>
      <c r="R12344">
        <v>6024127240010001</v>
      </c>
    </row>
    <row r="12345" spans="1:18" x14ac:dyDescent="0.3">
      <c r="A12345" s="14" t="s">
        <v>32589</v>
      </c>
      <c r="B12345" s="14" t="s">
        <v>32590</v>
      </c>
      <c r="C12345" s="14" t="s">
        <v>654</v>
      </c>
      <c r="D12345">
        <v>624190</v>
      </c>
      <c r="E12345" s="14" t="s">
        <v>54</v>
      </c>
      <c r="F12345">
        <v>62</v>
      </c>
      <c r="G12345" s="21">
        <v>41655</v>
      </c>
      <c r="H12345">
        <v>2014</v>
      </c>
      <c r="I12345">
        <v>12</v>
      </c>
      <c r="J12345" s="14" t="s">
        <v>673</v>
      </c>
      <c r="K12345">
        <v>0</v>
      </c>
      <c r="L12345" s="14" t="s">
        <v>32591</v>
      </c>
      <c r="M12345" s="14" t="s">
        <v>700</v>
      </c>
      <c r="N12345" s="14" t="s">
        <v>701</v>
      </c>
      <c r="O12345" s="14" t="s">
        <v>745</v>
      </c>
      <c r="P12345">
        <v>1</v>
      </c>
      <c r="Q12345">
        <v>7685720680219</v>
      </c>
      <c r="R12345">
        <v>6016660030010001</v>
      </c>
    </row>
    <row r="12346" spans="1:18" x14ac:dyDescent="0.3">
      <c r="A12346" s="14" t="s">
        <v>32592</v>
      </c>
      <c r="B12346" s="14" t="s">
        <v>32593</v>
      </c>
      <c r="C12346" s="14" t="s">
        <v>654</v>
      </c>
      <c r="D12346">
        <v>621310</v>
      </c>
      <c r="E12346" s="14" t="s">
        <v>135</v>
      </c>
      <c r="F12346">
        <v>62</v>
      </c>
      <c r="G12346" s="21">
        <v>31061</v>
      </c>
      <c r="H12346">
        <v>1985</v>
      </c>
      <c r="I12346">
        <v>41</v>
      </c>
      <c r="J12346" s="14" t="s">
        <v>675</v>
      </c>
      <c r="K12346">
        <v>0</v>
      </c>
      <c r="L12346" s="14" t="s">
        <v>32594</v>
      </c>
      <c r="M12346" s="14" t="s">
        <v>700</v>
      </c>
      <c r="N12346" s="14" t="s">
        <v>701</v>
      </c>
      <c r="O12346" s="14" t="s">
        <v>753</v>
      </c>
      <c r="P12346">
        <v>1</v>
      </c>
      <c r="Q12346">
        <v>455170053370</v>
      </c>
      <c r="R12346">
        <v>6005613870010001</v>
      </c>
    </row>
    <row r="12347" spans="1:18" x14ac:dyDescent="0.3">
      <c r="A12347" s="14" t="s">
        <v>32595</v>
      </c>
      <c r="B12347" s="14" t="s">
        <v>32596</v>
      </c>
      <c r="C12347" s="14" t="s">
        <v>654</v>
      </c>
      <c r="D12347">
        <v>711510</v>
      </c>
      <c r="E12347" s="14" t="s">
        <v>26</v>
      </c>
      <c r="F12347">
        <v>71</v>
      </c>
      <c r="G12347" s="21">
        <v>45620</v>
      </c>
      <c r="H12347">
        <v>2024</v>
      </c>
      <c r="I12347">
        <v>1</v>
      </c>
      <c r="J12347" s="14" t="s">
        <v>672</v>
      </c>
      <c r="K12347">
        <v>0</v>
      </c>
      <c r="L12347" s="14" t="s">
        <v>32597</v>
      </c>
      <c r="M12347" s="14" t="s">
        <v>700</v>
      </c>
      <c r="N12347" s="14" t="s">
        <v>701</v>
      </c>
      <c r="O12347" s="14" t="s">
        <v>702</v>
      </c>
      <c r="P12347">
        <v>1</v>
      </c>
      <c r="Q12347">
        <v>8798510796820</v>
      </c>
      <c r="R12347">
        <v>6056474200010001</v>
      </c>
    </row>
    <row r="12348" spans="1:18" x14ac:dyDescent="0.3">
      <c r="A12348" s="14" t="s">
        <v>32598</v>
      </c>
      <c r="B12348" s="14" t="s">
        <v>32598</v>
      </c>
      <c r="C12348" s="14" t="s">
        <v>655</v>
      </c>
      <c r="D12348">
        <v>238110</v>
      </c>
      <c r="E12348" s="14" t="s">
        <v>108</v>
      </c>
      <c r="F12348">
        <v>23</v>
      </c>
      <c r="G12348" s="21">
        <v>32896</v>
      </c>
      <c r="H12348">
        <v>1990</v>
      </c>
      <c r="I12348">
        <v>36</v>
      </c>
      <c r="J12348" s="14" t="s">
        <v>675</v>
      </c>
      <c r="K12348">
        <v>0</v>
      </c>
      <c r="L12348" s="14" t="s">
        <v>32599</v>
      </c>
      <c r="M12348" s="14" t="s">
        <v>1337</v>
      </c>
      <c r="N12348" s="14" t="s">
        <v>701</v>
      </c>
      <c r="O12348" s="14" t="s">
        <v>1339</v>
      </c>
      <c r="P12348">
        <v>0</v>
      </c>
      <c r="Q12348">
        <v>1146640115822</v>
      </c>
      <c r="R12348">
        <v>6011566250010001</v>
      </c>
    </row>
    <row r="12349" spans="1:18" x14ac:dyDescent="0.3">
      <c r="A12349" s="14" t="s">
        <v>32600</v>
      </c>
      <c r="B12349" s="14" t="s">
        <v>32601</v>
      </c>
      <c r="C12349" s="14" t="s">
        <v>655</v>
      </c>
      <c r="D12349">
        <v>236115</v>
      </c>
      <c r="E12349" s="14" t="s">
        <v>35</v>
      </c>
      <c r="F12349">
        <v>23</v>
      </c>
      <c r="G12349" s="21">
        <v>43841</v>
      </c>
      <c r="H12349">
        <v>2020</v>
      </c>
      <c r="I12349">
        <v>6</v>
      </c>
      <c r="J12349" s="14" t="s">
        <v>674</v>
      </c>
      <c r="K12349">
        <v>0</v>
      </c>
      <c r="L12349" s="14" t="s">
        <v>32602</v>
      </c>
      <c r="M12349" s="14" t="s">
        <v>700</v>
      </c>
      <c r="N12349" s="14" t="s">
        <v>701</v>
      </c>
      <c r="O12349" s="14" t="s">
        <v>757</v>
      </c>
      <c r="P12349">
        <v>1</v>
      </c>
      <c r="Q12349">
        <v>8388910762537</v>
      </c>
      <c r="R12349">
        <v>6044336600010038</v>
      </c>
    </row>
    <row r="12350" spans="1:18" x14ac:dyDescent="0.3">
      <c r="A12350" s="14" t="s">
        <v>32600</v>
      </c>
      <c r="B12350" s="14" t="s">
        <v>32601</v>
      </c>
      <c r="C12350" s="14" t="s">
        <v>655</v>
      </c>
      <c r="D12350">
        <v>811121</v>
      </c>
      <c r="E12350" s="14" t="s">
        <v>239</v>
      </c>
      <c r="F12350">
        <v>81</v>
      </c>
      <c r="G12350" s="21">
        <v>43689</v>
      </c>
      <c r="H12350">
        <v>2019</v>
      </c>
      <c r="I12350">
        <v>6</v>
      </c>
      <c r="J12350" s="14" t="s">
        <v>674</v>
      </c>
      <c r="K12350">
        <v>0</v>
      </c>
      <c r="L12350" s="14" t="s">
        <v>32603</v>
      </c>
      <c r="M12350" s="14" t="s">
        <v>700</v>
      </c>
      <c r="N12350" s="14" t="s">
        <v>701</v>
      </c>
      <c r="O12350" s="14" t="s">
        <v>714</v>
      </c>
      <c r="P12350">
        <v>1</v>
      </c>
      <c r="Q12350">
        <v>8388910753585</v>
      </c>
      <c r="R12350">
        <v>6044336600010007</v>
      </c>
    </row>
    <row r="12351" spans="1:18" x14ac:dyDescent="0.3">
      <c r="A12351" s="14" t="s">
        <v>32600</v>
      </c>
      <c r="B12351" s="14" t="s">
        <v>32601</v>
      </c>
      <c r="C12351" s="14" t="s">
        <v>655</v>
      </c>
      <c r="D12351">
        <v>811121</v>
      </c>
      <c r="E12351" s="14" t="s">
        <v>239</v>
      </c>
      <c r="F12351">
        <v>81</v>
      </c>
      <c r="G12351" s="21">
        <v>43689</v>
      </c>
      <c r="H12351">
        <v>2019</v>
      </c>
      <c r="I12351">
        <v>6</v>
      </c>
      <c r="J12351" s="14" t="s">
        <v>674</v>
      </c>
      <c r="K12351">
        <v>0</v>
      </c>
      <c r="L12351" s="14" t="s">
        <v>32604</v>
      </c>
      <c r="M12351" s="14" t="s">
        <v>700</v>
      </c>
      <c r="N12351" s="14" t="s">
        <v>701</v>
      </c>
      <c r="O12351" s="14" t="s">
        <v>992</v>
      </c>
      <c r="P12351">
        <v>1</v>
      </c>
      <c r="Q12351">
        <v>8388910762535</v>
      </c>
      <c r="R12351">
        <v>6044336600010010</v>
      </c>
    </row>
    <row r="12352" spans="1:18" x14ac:dyDescent="0.3">
      <c r="A12352" s="14" t="s">
        <v>32605</v>
      </c>
      <c r="B12352" s="14" t="s">
        <v>32605</v>
      </c>
      <c r="C12352" s="14" t="s">
        <v>654</v>
      </c>
      <c r="D12352">
        <v>485999</v>
      </c>
      <c r="E12352" s="14" t="s">
        <v>23</v>
      </c>
      <c r="F12352">
        <v>48</v>
      </c>
      <c r="G12352" s="21">
        <v>42212</v>
      </c>
      <c r="H12352">
        <v>2015</v>
      </c>
      <c r="I12352">
        <v>11</v>
      </c>
      <c r="J12352" s="14" t="s">
        <v>673</v>
      </c>
      <c r="K12352">
        <v>0</v>
      </c>
      <c r="L12352" s="14" t="s">
        <v>32606</v>
      </c>
      <c r="M12352" s="14" t="s">
        <v>1427</v>
      </c>
      <c r="N12352" s="14" t="s">
        <v>701</v>
      </c>
      <c r="O12352" s="14" t="s">
        <v>2219</v>
      </c>
      <c r="P12352">
        <v>0</v>
      </c>
      <c r="Q12352">
        <v>7860970698475</v>
      </c>
    </row>
    <row r="12353" spans="1:18" x14ac:dyDescent="0.3">
      <c r="A12353" s="14" t="s">
        <v>32607</v>
      </c>
      <c r="B12353" s="14" t="s">
        <v>32607</v>
      </c>
      <c r="C12353" s="14" t="s">
        <v>656</v>
      </c>
      <c r="D12353">
        <v>621330</v>
      </c>
      <c r="E12353" s="14" t="s">
        <v>24</v>
      </c>
      <c r="F12353">
        <v>62</v>
      </c>
      <c r="G12353" s="21">
        <v>45505</v>
      </c>
      <c r="H12353">
        <v>2024</v>
      </c>
      <c r="I12353">
        <v>2</v>
      </c>
      <c r="J12353" s="14" t="s">
        <v>672</v>
      </c>
      <c r="K12353">
        <v>0</v>
      </c>
      <c r="L12353" s="14" t="s">
        <v>32608</v>
      </c>
      <c r="M12353" s="14" t="s">
        <v>700</v>
      </c>
      <c r="N12353" s="14" t="s">
        <v>701</v>
      </c>
      <c r="O12353" s="14" t="s">
        <v>720</v>
      </c>
      <c r="P12353">
        <v>1</v>
      </c>
      <c r="Q12353">
        <v>8773290794117</v>
      </c>
      <c r="R12353">
        <v>6053990490010001</v>
      </c>
    </row>
    <row r="12354" spans="1:18" x14ac:dyDescent="0.3">
      <c r="A12354" s="14" t="s">
        <v>32609</v>
      </c>
      <c r="B12354" s="14" t="s">
        <v>32610</v>
      </c>
      <c r="C12354" s="14" t="s">
        <v>657</v>
      </c>
      <c r="D12354">
        <v>541613</v>
      </c>
      <c r="E12354" s="14" t="s">
        <v>53</v>
      </c>
      <c r="F12354">
        <v>54</v>
      </c>
      <c r="G12354" s="21">
        <v>40183</v>
      </c>
      <c r="H12354">
        <v>2010</v>
      </c>
      <c r="I12354">
        <v>16</v>
      </c>
      <c r="J12354" s="14" t="s">
        <v>673</v>
      </c>
      <c r="K12354">
        <v>0</v>
      </c>
      <c r="L12354" s="14" t="s">
        <v>32611</v>
      </c>
      <c r="M12354" s="14" t="s">
        <v>700</v>
      </c>
      <c r="N12354" s="14" t="s">
        <v>701</v>
      </c>
      <c r="O12354" s="14" t="s">
        <v>714</v>
      </c>
      <c r="P12354">
        <v>1</v>
      </c>
      <c r="Q12354">
        <v>7238100632790</v>
      </c>
      <c r="R12354">
        <v>6029804720010001</v>
      </c>
    </row>
    <row r="12355" spans="1:18" x14ac:dyDescent="0.3">
      <c r="A12355" s="14" t="s">
        <v>32612</v>
      </c>
      <c r="B12355" s="14" t="s">
        <v>32613</v>
      </c>
      <c r="C12355" s="14" t="s">
        <v>657</v>
      </c>
      <c r="D12355">
        <v>722513</v>
      </c>
      <c r="E12355" s="14" t="s">
        <v>31</v>
      </c>
      <c r="F12355">
        <v>72</v>
      </c>
      <c r="G12355" s="21">
        <v>44228</v>
      </c>
      <c r="H12355">
        <v>2021</v>
      </c>
      <c r="I12355">
        <v>5</v>
      </c>
      <c r="J12355" s="14" t="s">
        <v>672</v>
      </c>
      <c r="K12355">
        <v>0</v>
      </c>
      <c r="L12355" s="14" t="s">
        <v>32614</v>
      </c>
      <c r="M12355" s="14" t="s">
        <v>700</v>
      </c>
      <c r="N12355" s="14" t="s">
        <v>701</v>
      </c>
      <c r="O12355" s="14" t="s">
        <v>702</v>
      </c>
      <c r="P12355">
        <v>1</v>
      </c>
      <c r="Q12355">
        <v>8528060768300</v>
      </c>
      <c r="R12355">
        <v>6046926330010001</v>
      </c>
    </row>
    <row r="12356" spans="1:18" x14ac:dyDescent="0.3">
      <c r="A12356" s="14" t="s">
        <v>32615</v>
      </c>
      <c r="B12356" s="14" t="s">
        <v>32615</v>
      </c>
      <c r="C12356" s="14" t="s">
        <v>656</v>
      </c>
      <c r="D12356">
        <v>311811</v>
      </c>
      <c r="E12356" s="14" t="s">
        <v>134</v>
      </c>
      <c r="F12356">
        <v>31</v>
      </c>
      <c r="G12356" s="21">
        <v>44842</v>
      </c>
      <c r="H12356">
        <v>2022</v>
      </c>
      <c r="I12356">
        <v>3</v>
      </c>
      <c r="J12356" s="14" t="s">
        <v>672</v>
      </c>
      <c r="K12356">
        <v>0</v>
      </c>
      <c r="L12356" s="14" t="s">
        <v>32616</v>
      </c>
      <c r="M12356" s="14" t="s">
        <v>2620</v>
      </c>
      <c r="N12356" s="14" t="s">
        <v>701</v>
      </c>
      <c r="O12356" s="14" t="s">
        <v>2621</v>
      </c>
      <c r="P12356">
        <v>0</v>
      </c>
      <c r="Q12356">
        <v>8641210780166</v>
      </c>
      <c r="R12356">
        <v>6047370250010001</v>
      </c>
    </row>
    <row r="12357" spans="1:18" x14ac:dyDescent="0.3">
      <c r="A12357" s="14" t="s">
        <v>32617</v>
      </c>
      <c r="B12357" s="14" t="s">
        <v>32617</v>
      </c>
      <c r="C12357" s="14" t="s">
        <v>655</v>
      </c>
      <c r="D12357">
        <v>459999</v>
      </c>
      <c r="E12357" s="14" t="s">
        <v>27</v>
      </c>
      <c r="F12357">
        <v>45</v>
      </c>
      <c r="G12357" s="21">
        <v>35431</v>
      </c>
      <c r="H12357">
        <v>1997</v>
      </c>
      <c r="I12357">
        <v>29</v>
      </c>
      <c r="J12357" s="14" t="s">
        <v>675</v>
      </c>
      <c r="K12357">
        <v>0</v>
      </c>
      <c r="L12357" s="14" t="s">
        <v>32618</v>
      </c>
      <c r="M12357" s="14" t="s">
        <v>32619</v>
      </c>
      <c r="N12357" s="14" t="s">
        <v>749</v>
      </c>
      <c r="O12357" s="14" t="s">
        <v>32620</v>
      </c>
      <c r="P12357">
        <v>0</v>
      </c>
      <c r="Q12357">
        <v>5085900509360</v>
      </c>
      <c r="R12357">
        <v>6013357970010001</v>
      </c>
    </row>
    <row r="12358" spans="1:18" x14ac:dyDescent="0.3">
      <c r="A12358" s="14" t="s">
        <v>32621</v>
      </c>
      <c r="B12358" s="14" t="s">
        <v>32621</v>
      </c>
      <c r="C12358" s="14" t="s">
        <v>655</v>
      </c>
      <c r="D12358">
        <v>541990</v>
      </c>
      <c r="E12358" s="14" t="s">
        <v>30</v>
      </c>
      <c r="F12358">
        <v>54</v>
      </c>
      <c r="G12358" s="21">
        <v>43134</v>
      </c>
      <c r="H12358">
        <v>2018</v>
      </c>
      <c r="I12358">
        <v>8</v>
      </c>
      <c r="J12358" s="14" t="s">
        <v>674</v>
      </c>
      <c r="K12358">
        <v>0</v>
      </c>
      <c r="L12358" s="14" t="s">
        <v>32622</v>
      </c>
      <c r="M12358" s="14" t="s">
        <v>700</v>
      </c>
      <c r="N12358" s="14" t="s">
        <v>701</v>
      </c>
      <c r="O12358" s="14" t="s">
        <v>831</v>
      </c>
      <c r="P12358">
        <v>1</v>
      </c>
      <c r="Q12358">
        <v>8207660734629</v>
      </c>
      <c r="R12358">
        <v>6029229710010001</v>
      </c>
    </row>
    <row r="12359" spans="1:18" x14ac:dyDescent="0.3">
      <c r="A12359" s="14" t="s">
        <v>32623</v>
      </c>
      <c r="B12359" s="14" t="s">
        <v>32624</v>
      </c>
      <c r="C12359" s="14" t="s">
        <v>656</v>
      </c>
      <c r="D12359">
        <v>721199</v>
      </c>
      <c r="E12359" s="14" t="s">
        <v>25</v>
      </c>
      <c r="F12359">
        <v>72</v>
      </c>
      <c r="G12359" s="21">
        <v>46054</v>
      </c>
      <c r="H12359">
        <v>2026</v>
      </c>
      <c r="I12359">
        <v>0</v>
      </c>
      <c r="J12359" s="14" t="s">
        <v>676</v>
      </c>
      <c r="K12359">
        <v>0</v>
      </c>
      <c r="L12359" s="14" t="s">
        <v>32625</v>
      </c>
      <c r="M12359" s="14" t="s">
        <v>700</v>
      </c>
      <c r="N12359" s="14" t="s">
        <v>701</v>
      </c>
      <c r="O12359" s="14" t="s">
        <v>1043</v>
      </c>
      <c r="P12359">
        <v>1</v>
      </c>
      <c r="Q12359">
        <v>8883060805695</v>
      </c>
      <c r="R12359">
        <v>6060065690010001</v>
      </c>
    </row>
    <row r="12360" spans="1:18" x14ac:dyDescent="0.3">
      <c r="A12360" s="14" t="s">
        <v>32626</v>
      </c>
      <c r="B12360" s="14" t="s">
        <v>32627</v>
      </c>
      <c r="C12360" s="14" t="s">
        <v>656</v>
      </c>
      <c r="D12360">
        <v>812112</v>
      </c>
      <c r="E12360" s="14" t="s">
        <v>37</v>
      </c>
      <c r="F12360">
        <v>81</v>
      </c>
      <c r="G12360" s="21">
        <v>44074</v>
      </c>
      <c r="H12360">
        <v>2020</v>
      </c>
      <c r="I12360">
        <v>5</v>
      </c>
      <c r="J12360" s="14" t="s">
        <v>672</v>
      </c>
      <c r="K12360">
        <v>0</v>
      </c>
      <c r="L12360" s="14" t="s">
        <v>32628</v>
      </c>
      <c r="M12360" s="14" t="s">
        <v>700</v>
      </c>
      <c r="N12360" s="14" t="s">
        <v>701</v>
      </c>
      <c r="O12360" s="14" t="s">
        <v>714</v>
      </c>
      <c r="P12360">
        <v>1</v>
      </c>
      <c r="Q12360">
        <v>8496360764959</v>
      </c>
      <c r="R12360">
        <v>6046380270010001</v>
      </c>
    </row>
    <row r="12361" spans="1:18" x14ac:dyDescent="0.3">
      <c r="A12361" s="14" t="s">
        <v>32629</v>
      </c>
      <c r="B12361" s="14" t="s">
        <v>32630</v>
      </c>
      <c r="C12361" s="14" t="s">
        <v>657</v>
      </c>
      <c r="D12361">
        <v>459120</v>
      </c>
      <c r="E12361" s="14" t="s">
        <v>162</v>
      </c>
      <c r="F12361">
        <v>45</v>
      </c>
      <c r="G12361" s="21">
        <v>43678</v>
      </c>
      <c r="H12361">
        <v>2019</v>
      </c>
      <c r="I12361">
        <v>7</v>
      </c>
      <c r="J12361" s="14" t="s">
        <v>674</v>
      </c>
      <c r="K12361">
        <v>0</v>
      </c>
      <c r="L12361" s="14" t="s">
        <v>32631</v>
      </c>
      <c r="M12361" s="14" t="s">
        <v>700</v>
      </c>
      <c r="N12361" s="14" t="s">
        <v>701</v>
      </c>
      <c r="O12361" s="14" t="s">
        <v>795</v>
      </c>
      <c r="P12361">
        <v>1</v>
      </c>
      <c r="Q12361">
        <v>8390240753724</v>
      </c>
      <c r="R12361">
        <v>6027649700010001</v>
      </c>
    </row>
    <row r="12362" spans="1:18" x14ac:dyDescent="0.3">
      <c r="A12362" s="14" t="s">
        <v>32632</v>
      </c>
      <c r="B12362" s="14" t="s">
        <v>32632</v>
      </c>
      <c r="C12362" s="14" t="s">
        <v>656</v>
      </c>
      <c r="D12362">
        <v>541618</v>
      </c>
      <c r="E12362" s="14" t="s">
        <v>56</v>
      </c>
      <c r="F12362">
        <v>54</v>
      </c>
      <c r="G12362" s="21">
        <v>44623</v>
      </c>
      <c r="H12362">
        <v>2022</v>
      </c>
      <c r="I12362">
        <v>4</v>
      </c>
      <c r="J12362" s="14" t="s">
        <v>672</v>
      </c>
      <c r="K12362">
        <v>0</v>
      </c>
      <c r="L12362" s="14" t="s">
        <v>32633</v>
      </c>
      <c r="M12362" s="14" t="s">
        <v>700</v>
      </c>
      <c r="N12362" s="14" t="s">
        <v>701</v>
      </c>
      <c r="O12362" s="14" t="s">
        <v>992</v>
      </c>
      <c r="P12362">
        <v>1</v>
      </c>
      <c r="Q12362">
        <v>8780580794875</v>
      </c>
      <c r="R12362">
        <v>6048801680010001</v>
      </c>
    </row>
    <row r="12363" spans="1:18" x14ac:dyDescent="0.3">
      <c r="A12363" s="14" t="s">
        <v>32634</v>
      </c>
      <c r="B12363" s="14" t="s">
        <v>32634</v>
      </c>
      <c r="C12363" s="14" t="s">
        <v>656</v>
      </c>
      <c r="D12363">
        <v>711110</v>
      </c>
      <c r="E12363" s="14" t="s">
        <v>149</v>
      </c>
      <c r="F12363">
        <v>71</v>
      </c>
      <c r="G12363" s="21">
        <v>45916</v>
      </c>
      <c r="H12363">
        <v>2025</v>
      </c>
      <c r="I12363">
        <v>0</v>
      </c>
      <c r="J12363" s="14" t="s">
        <v>676</v>
      </c>
      <c r="K12363">
        <v>0</v>
      </c>
      <c r="L12363" s="14" t="s">
        <v>32635</v>
      </c>
      <c r="M12363" s="14" t="s">
        <v>748</v>
      </c>
      <c r="N12363" s="14" t="s">
        <v>749</v>
      </c>
      <c r="O12363" s="14" t="s">
        <v>30642</v>
      </c>
      <c r="P12363">
        <v>0</v>
      </c>
      <c r="Q12363">
        <v>8873250804645</v>
      </c>
      <c r="R12363">
        <v>6059907030010001</v>
      </c>
    </row>
    <row r="12364" spans="1:18" x14ac:dyDescent="0.3">
      <c r="A12364" s="14" t="s">
        <v>32636</v>
      </c>
      <c r="B12364" s="14" t="s">
        <v>24728</v>
      </c>
      <c r="C12364" s="14" t="s">
        <v>656</v>
      </c>
      <c r="D12364">
        <v>812112</v>
      </c>
      <c r="E12364" s="14" t="s">
        <v>37</v>
      </c>
      <c r="F12364">
        <v>81</v>
      </c>
      <c r="G12364" s="21">
        <v>45352</v>
      </c>
      <c r="H12364">
        <v>2024</v>
      </c>
      <c r="I12364">
        <v>2</v>
      </c>
      <c r="J12364" s="14" t="s">
        <v>672</v>
      </c>
      <c r="K12364">
        <v>0</v>
      </c>
      <c r="L12364" s="14" t="s">
        <v>32637</v>
      </c>
      <c r="M12364" s="14" t="s">
        <v>1302</v>
      </c>
      <c r="N12364" s="14" t="s">
        <v>701</v>
      </c>
      <c r="O12364" s="14" t="s">
        <v>1303</v>
      </c>
      <c r="P12364">
        <v>0</v>
      </c>
      <c r="Q12364">
        <v>8738660790430</v>
      </c>
      <c r="R12364">
        <v>6053998410010001</v>
      </c>
    </row>
    <row r="12365" spans="1:18" x14ac:dyDescent="0.3">
      <c r="A12365" s="14" t="s">
        <v>32638</v>
      </c>
      <c r="B12365" s="14" t="s">
        <v>32639</v>
      </c>
      <c r="C12365" s="14" t="s">
        <v>655</v>
      </c>
      <c r="D12365">
        <v>812990</v>
      </c>
      <c r="E12365" s="14" t="s">
        <v>21</v>
      </c>
      <c r="F12365">
        <v>81</v>
      </c>
      <c r="G12365" s="21">
        <v>37074</v>
      </c>
      <c r="H12365">
        <v>2001</v>
      </c>
      <c r="I12365">
        <v>25</v>
      </c>
      <c r="J12365" s="14" t="s">
        <v>675</v>
      </c>
      <c r="K12365">
        <v>0</v>
      </c>
      <c r="L12365" s="14" t="s">
        <v>32640</v>
      </c>
      <c r="M12365" s="14" t="s">
        <v>706</v>
      </c>
      <c r="N12365" s="14" t="s">
        <v>701</v>
      </c>
      <c r="O12365" s="14" t="s">
        <v>707</v>
      </c>
      <c r="P12365">
        <v>0</v>
      </c>
      <c r="Q12365">
        <v>5453100549220</v>
      </c>
      <c r="R12365">
        <v>6021314720010001</v>
      </c>
    </row>
    <row r="12366" spans="1:18" x14ac:dyDescent="0.3">
      <c r="A12366" s="14" t="s">
        <v>32641</v>
      </c>
      <c r="B12366" s="14" t="s">
        <v>32642</v>
      </c>
      <c r="C12366" s="14" t="s">
        <v>657</v>
      </c>
      <c r="D12366">
        <v>812113</v>
      </c>
      <c r="E12366" s="14" t="s">
        <v>140</v>
      </c>
      <c r="F12366">
        <v>81</v>
      </c>
      <c r="G12366" s="21">
        <v>41365</v>
      </c>
      <c r="H12366">
        <v>2013</v>
      </c>
      <c r="I12366">
        <v>13</v>
      </c>
      <c r="J12366" s="14" t="s">
        <v>673</v>
      </c>
      <c r="K12366">
        <v>0</v>
      </c>
      <c r="L12366" s="14" t="s">
        <v>32643</v>
      </c>
      <c r="M12366" s="14" t="s">
        <v>700</v>
      </c>
      <c r="N12366" s="14" t="s">
        <v>701</v>
      </c>
      <c r="O12366" s="14" t="s">
        <v>795</v>
      </c>
      <c r="P12366">
        <v>1</v>
      </c>
      <c r="Q12366">
        <v>7572490668312</v>
      </c>
      <c r="R12366">
        <v>6032914610010001</v>
      </c>
    </row>
    <row r="12367" spans="1:18" x14ac:dyDescent="0.3">
      <c r="A12367" s="14" t="s">
        <v>32644</v>
      </c>
      <c r="B12367" s="14" t="s">
        <v>32642</v>
      </c>
      <c r="C12367" s="14" t="s">
        <v>657</v>
      </c>
      <c r="D12367">
        <v>812113</v>
      </c>
      <c r="E12367" s="14" t="s">
        <v>140</v>
      </c>
      <c r="F12367">
        <v>81</v>
      </c>
      <c r="G12367" s="21">
        <v>45925</v>
      </c>
      <c r="H12367">
        <v>2025</v>
      </c>
      <c r="I12367">
        <v>0</v>
      </c>
      <c r="J12367" s="14" t="s">
        <v>676</v>
      </c>
      <c r="K12367">
        <v>0</v>
      </c>
      <c r="L12367" s="14" t="s">
        <v>32643</v>
      </c>
      <c r="M12367" s="14" t="s">
        <v>700</v>
      </c>
      <c r="N12367" s="14" t="s">
        <v>701</v>
      </c>
      <c r="O12367" s="14" t="s">
        <v>795</v>
      </c>
      <c r="P12367">
        <v>1</v>
      </c>
      <c r="Q12367">
        <v>8868170804108</v>
      </c>
      <c r="R12367">
        <v>6059820070010001</v>
      </c>
    </row>
    <row r="12368" spans="1:18" x14ac:dyDescent="0.3">
      <c r="A12368" s="14" t="s">
        <v>32645</v>
      </c>
      <c r="B12368" s="14" t="s">
        <v>32646</v>
      </c>
      <c r="C12368" s="14" t="s">
        <v>657</v>
      </c>
      <c r="D12368">
        <v>541611</v>
      </c>
      <c r="E12368" s="14" t="s">
        <v>28</v>
      </c>
      <c r="F12368">
        <v>54</v>
      </c>
      <c r="G12368" s="21">
        <v>42818</v>
      </c>
      <c r="H12368">
        <v>2017</v>
      </c>
      <c r="I12368">
        <v>9</v>
      </c>
      <c r="J12368" s="14" t="s">
        <v>674</v>
      </c>
      <c r="K12368">
        <v>0</v>
      </c>
      <c r="L12368" s="14" t="s">
        <v>32647</v>
      </c>
      <c r="M12368" s="14" t="s">
        <v>700</v>
      </c>
      <c r="N12368" s="14" t="s">
        <v>701</v>
      </c>
      <c r="O12368" s="14" t="s">
        <v>714</v>
      </c>
      <c r="P12368">
        <v>1</v>
      </c>
      <c r="Q12368">
        <v>8076820720943</v>
      </c>
      <c r="R12368">
        <v>6041187620010001</v>
      </c>
    </row>
    <row r="12369" spans="1:18" x14ac:dyDescent="0.3">
      <c r="A12369" s="14" t="s">
        <v>32648</v>
      </c>
      <c r="B12369" s="14" t="s">
        <v>32648</v>
      </c>
      <c r="C12369" s="14" t="s">
        <v>657</v>
      </c>
      <c r="D12369">
        <v>541410</v>
      </c>
      <c r="E12369" s="14" t="s">
        <v>63</v>
      </c>
      <c r="F12369">
        <v>54</v>
      </c>
      <c r="G12369" s="21">
        <v>39573</v>
      </c>
      <c r="H12369">
        <v>2008</v>
      </c>
      <c r="I12369">
        <v>18</v>
      </c>
      <c r="J12369" s="14" t="s">
        <v>673</v>
      </c>
      <c r="K12369">
        <v>0</v>
      </c>
      <c r="L12369" s="14" t="s">
        <v>32649</v>
      </c>
      <c r="M12369" s="14" t="s">
        <v>700</v>
      </c>
      <c r="N12369" s="14" t="s">
        <v>701</v>
      </c>
      <c r="O12369" s="14" t="s">
        <v>795</v>
      </c>
      <c r="P12369">
        <v>1</v>
      </c>
      <c r="Q12369">
        <v>7085190616379</v>
      </c>
      <c r="R12369">
        <v>6028290230010001</v>
      </c>
    </row>
    <row r="12370" spans="1:18" x14ac:dyDescent="0.3">
      <c r="A12370" s="14" t="s">
        <v>32650</v>
      </c>
      <c r="B12370" s="14" t="s">
        <v>32650</v>
      </c>
      <c r="C12370" s="14" t="s">
        <v>657</v>
      </c>
      <c r="D12370">
        <v>722511</v>
      </c>
      <c r="E12370" s="14" t="s">
        <v>33</v>
      </c>
      <c r="F12370">
        <v>72</v>
      </c>
      <c r="G12370" s="21">
        <v>44621</v>
      </c>
      <c r="H12370">
        <v>2022</v>
      </c>
      <c r="I12370">
        <v>4</v>
      </c>
      <c r="J12370" s="14" t="s">
        <v>672</v>
      </c>
      <c r="K12370">
        <v>0</v>
      </c>
      <c r="L12370" s="14" t="s">
        <v>32651</v>
      </c>
      <c r="M12370" s="14" t="s">
        <v>700</v>
      </c>
      <c r="N12370" s="14" t="s">
        <v>701</v>
      </c>
      <c r="O12370" s="14" t="s">
        <v>1043</v>
      </c>
      <c r="P12370">
        <v>1</v>
      </c>
      <c r="Q12370">
        <v>8592450775056</v>
      </c>
      <c r="R12370">
        <v>6048613030010001</v>
      </c>
    </row>
    <row r="12371" spans="1:18" x14ac:dyDescent="0.3">
      <c r="A12371" s="14" t="s">
        <v>32652</v>
      </c>
      <c r="B12371" s="14" t="s">
        <v>32652</v>
      </c>
      <c r="C12371" s="14" t="s">
        <v>655</v>
      </c>
      <c r="D12371">
        <v>238210</v>
      </c>
      <c r="E12371" s="14" t="s">
        <v>32</v>
      </c>
      <c r="F12371">
        <v>23</v>
      </c>
      <c r="G12371" s="21">
        <v>39083</v>
      </c>
      <c r="H12371">
        <v>2007</v>
      </c>
      <c r="I12371">
        <v>19</v>
      </c>
      <c r="J12371" s="14" t="s">
        <v>673</v>
      </c>
      <c r="K12371">
        <v>0</v>
      </c>
      <c r="L12371" s="14" t="s">
        <v>32653</v>
      </c>
      <c r="M12371" s="14" t="s">
        <v>871</v>
      </c>
      <c r="N12371" s="14" t="s">
        <v>701</v>
      </c>
      <c r="O12371" s="14" t="s">
        <v>2007</v>
      </c>
      <c r="P12371">
        <v>0</v>
      </c>
      <c r="Q12371">
        <v>7041690611792</v>
      </c>
      <c r="R12371">
        <v>6016759470010001</v>
      </c>
    </row>
    <row r="12372" spans="1:18" x14ac:dyDescent="0.3">
      <c r="A12372" s="14" t="s">
        <v>32654</v>
      </c>
      <c r="B12372" s="14" t="s">
        <v>32655</v>
      </c>
      <c r="C12372" s="14" t="s">
        <v>657</v>
      </c>
      <c r="D12372">
        <v>513210</v>
      </c>
      <c r="E12372" s="14" t="s">
        <v>72</v>
      </c>
      <c r="F12372">
        <v>51</v>
      </c>
      <c r="G12372" s="21">
        <v>43862</v>
      </c>
      <c r="H12372">
        <v>2020</v>
      </c>
      <c r="I12372">
        <v>6</v>
      </c>
      <c r="J12372" s="14" t="s">
        <v>674</v>
      </c>
      <c r="K12372">
        <v>0</v>
      </c>
      <c r="L12372" s="14" t="s">
        <v>32656</v>
      </c>
      <c r="M12372" s="14" t="s">
        <v>32657</v>
      </c>
      <c r="N12372" s="14" t="s">
        <v>4694</v>
      </c>
      <c r="O12372" s="14" t="s">
        <v>32658</v>
      </c>
      <c r="P12372">
        <v>0</v>
      </c>
      <c r="Q12372">
        <v>8473470762525</v>
      </c>
      <c r="R12372">
        <v>6045448100010001</v>
      </c>
    </row>
    <row r="12373" spans="1:18" x14ac:dyDescent="0.3">
      <c r="A12373" s="14" t="s">
        <v>32659</v>
      </c>
      <c r="B12373" s="14" t="s">
        <v>32660</v>
      </c>
      <c r="C12373" s="14" t="s">
        <v>654</v>
      </c>
      <c r="D12373">
        <v>485999</v>
      </c>
      <c r="E12373" s="14" t="s">
        <v>23</v>
      </c>
      <c r="F12373">
        <v>48</v>
      </c>
      <c r="G12373" s="21">
        <v>42278</v>
      </c>
      <c r="H12373">
        <v>2015</v>
      </c>
      <c r="I12373">
        <v>10</v>
      </c>
      <c r="J12373" s="14" t="s">
        <v>674</v>
      </c>
      <c r="K12373">
        <v>0</v>
      </c>
      <c r="L12373" s="14" t="s">
        <v>32661</v>
      </c>
      <c r="M12373" s="14" t="s">
        <v>700</v>
      </c>
      <c r="N12373" s="14" t="s">
        <v>701</v>
      </c>
      <c r="O12373" s="14" t="s">
        <v>720</v>
      </c>
      <c r="P12373">
        <v>1</v>
      </c>
      <c r="Q12373">
        <v>8017250714741</v>
      </c>
      <c r="R12373">
        <v>6048708160010001</v>
      </c>
    </row>
    <row r="12374" spans="1:18" x14ac:dyDescent="0.3">
      <c r="A12374" s="14" t="s">
        <v>32662</v>
      </c>
      <c r="B12374" s="14" t="s">
        <v>32663</v>
      </c>
      <c r="C12374" s="14" t="s">
        <v>654</v>
      </c>
      <c r="D12374">
        <v>621330</v>
      </c>
      <c r="E12374" s="14" t="s">
        <v>24</v>
      </c>
      <c r="F12374">
        <v>62</v>
      </c>
      <c r="G12374" s="21">
        <v>45170</v>
      </c>
      <c r="H12374">
        <v>2023</v>
      </c>
      <c r="I12374">
        <v>2</v>
      </c>
      <c r="J12374" s="14" t="s">
        <v>672</v>
      </c>
      <c r="K12374">
        <v>0</v>
      </c>
      <c r="L12374" s="14" t="s">
        <v>32664</v>
      </c>
      <c r="M12374" s="14" t="s">
        <v>700</v>
      </c>
      <c r="N12374" s="14" t="s">
        <v>701</v>
      </c>
      <c r="O12374" s="14" t="s">
        <v>745</v>
      </c>
      <c r="P12374">
        <v>1</v>
      </c>
      <c r="Q12374">
        <v>8806270797652</v>
      </c>
      <c r="R12374">
        <v>6053160550010001</v>
      </c>
    </row>
    <row r="12375" spans="1:18" x14ac:dyDescent="0.3">
      <c r="A12375" s="14" t="s">
        <v>32665</v>
      </c>
      <c r="B12375" s="14" t="s">
        <v>32666</v>
      </c>
      <c r="C12375" s="14" t="s">
        <v>654</v>
      </c>
      <c r="D12375">
        <v>721199</v>
      </c>
      <c r="E12375" s="14" t="s">
        <v>25</v>
      </c>
      <c r="F12375">
        <v>72</v>
      </c>
      <c r="G12375" s="21">
        <v>45170</v>
      </c>
      <c r="H12375">
        <v>2023</v>
      </c>
      <c r="I12375">
        <v>2</v>
      </c>
      <c r="J12375" s="14" t="s">
        <v>672</v>
      </c>
      <c r="K12375">
        <v>0</v>
      </c>
      <c r="L12375" s="14" t="s">
        <v>32667</v>
      </c>
      <c r="M12375" s="14" t="s">
        <v>700</v>
      </c>
      <c r="N12375" s="14" t="s">
        <v>701</v>
      </c>
      <c r="O12375" s="14" t="s">
        <v>714</v>
      </c>
      <c r="P12375">
        <v>1</v>
      </c>
      <c r="Q12375">
        <v>8701830786516</v>
      </c>
    </row>
    <row r="12376" spans="1:18" x14ac:dyDescent="0.3">
      <c r="A12376" s="14" t="s">
        <v>32668</v>
      </c>
      <c r="B12376" s="14" t="s">
        <v>32669</v>
      </c>
      <c r="C12376" s="14" t="s">
        <v>655</v>
      </c>
      <c r="D12376">
        <v>541110</v>
      </c>
      <c r="E12376" s="14" t="s">
        <v>38</v>
      </c>
      <c r="F12376">
        <v>54</v>
      </c>
      <c r="G12376" s="21">
        <v>41278</v>
      </c>
      <c r="H12376">
        <v>2013</v>
      </c>
      <c r="I12376">
        <v>13</v>
      </c>
      <c r="J12376" s="14" t="s">
        <v>673</v>
      </c>
      <c r="K12376">
        <v>0</v>
      </c>
      <c r="L12376" s="14" t="s">
        <v>12533</v>
      </c>
      <c r="M12376" s="14" t="s">
        <v>700</v>
      </c>
      <c r="N12376" s="14" t="s">
        <v>701</v>
      </c>
      <c r="O12376" s="14" t="s">
        <v>831</v>
      </c>
      <c r="P12376">
        <v>1</v>
      </c>
      <c r="Q12376">
        <v>8219590735882</v>
      </c>
      <c r="R12376">
        <v>6032635630010001</v>
      </c>
    </row>
    <row r="12377" spans="1:18" x14ac:dyDescent="0.3">
      <c r="A12377" s="14" t="s">
        <v>32670</v>
      </c>
      <c r="B12377" s="14" t="s">
        <v>32671</v>
      </c>
      <c r="C12377" s="14" t="s">
        <v>657</v>
      </c>
      <c r="D12377">
        <v>722513</v>
      </c>
      <c r="E12377" s="14" t="s">
        <v>31</v>
      </c>
      <c r="F12377">
        <v>72</v>
      </c>
      <c r="G12377" s="21">
        <v>44025</v>
      </c>
      <c r="H12377">
        <v>2020</v>
      </c>
      <c r="I12377">
        <v>6</v>
      </c>
      <c r="J12377" s="14" t="s">
        <v>674</v>
      </c>
      <c r="K12377">
        <v>0</v>
      </c>
      <c r="L12377" s="14" t="s">
        <v>32672</v>
      </c>
      <c r="M12377" s="14" t="s">
        <v>700</v>
      </c>
      <c r="N12377" s="14" t="s">
        <v>701</v>
      </c>
      <c r="O12377" s="14" t="s">
        <v>720</v>
      </c>
      <c r="P12377">
        <v>1</v>
      </c>
      <c r="Q12377">
        <v>8498680765200</v>
      </c>
      <c r="R12377">
        <v>6046029240010001</v>
      </c>
    </row>
    <row r="12378" spans="1:18" x14ac:dyDescent="0.3">
      <c r="A12378" s="14" t="s">
        <v>32673</v>
      </c>
      <c r="B12378" s="14" t="s">
        <v>32674</v>
      </c>
      <c r="C12378" s="14" t="s">
        <v>654</v>
      </c>
      <c r="D12378">
        <v>315990</v>
      </c>
      <c r="E12378" s="14" t="s">
        <v>204</v>
      </c>
      <c r="F12378">
        <v>31</v>
      </c>
      <c r="G12378" s="21">
        <v>41038</v>
      </c>
      <c r="H12378">
        <v>2012</v>
      </c>
      <c r="I12378">
        <v>14</v>
      </c>
      <c r="J12378" s="14" t="s">
        <v>673</v>
      </c>
      <c r="K12378">
        <v>0</v>
      </c>
      <c r="L12378" s="14" t="s">
        <v>32675</v>
      </c>
      <c r="M12378" s="14" t="s">
        <v>2332</v>
      </c>
      <c r="N12378" s="14" t="s">
        <v>701</v>
      </c>
      <c r="O12378" s="14" t="s">
        <v>2333</v>
      </c>
      <c r="P12378">
        <v>0</v>
      </c>
      <c r="Q12378">
        <v>7468040657306</v>
      </c>
      <c r="R12378">
        <v>6029153900010001</v>
      </c>
    </row>
    <row r="12379" spans="1:18" x14ac:dyDescent="0.3">
      <c r="A12379" s="14" t="s">
        <v>32676</v>
      </c>
      <c r="B12379" s="14" t="s">
        <v>32677</v>
      </c>
      <c r="C12379" s="14" t="s">
        <v>654</v>
      </c>
      <c r="D12379">
        <v>531110</v>
      </c>
      <c r="E12379" s="14" t="s">
        <v>20</v>
      </c>
      <c r="F12379">
        <v>53</v>
      </c>
      <c r="G12379" s="21">
        <v>44679</v>
      </c>
      <c r="H12379">
        <v>2022</v>
      </c>
      <c r="I12379">
        <v>4</v>
      </c>
      <c r="J12379" s="14" t="s">
        <v>672</v>
      </c>
      <c r="K12379">
        <v>0</v>
      </c>
      <c r="L12379" s="14" t="s">
        <v>32678</v>
      </c>
      <c r="M12379" s="14" t="s">
        <v>700</v>
      </c>
      <c r="N12379" s="14" t="s">
        <v>701</v>
      </c>
      <c r="O12379" s="14" t="s">
        <v>717</v>
      </c>
      <c r="P12379">
        <v>1</v>
      </c>
      <c r="Q12379">
        <v>8608700776741</v>
      </c>
    </row>
    <row r="12380" spans="1:18" x14ac:dyDescent="0.3">
      <c r="A12380" s="14" t="s">
        <v>32679</v>
      </c>
      <c r="B12380" s="14" t="s">
        <v>32680</v>
      </c>
      <c r="C12380" s="14" t="s">
        <v>654</v>
      </c>
      <c r="D12380">
        <v>812990</v>
      </c>
      <c r="E12380" s="14" t="s">
        <v>21</v>
      </c>
      <c r="F12380">
        <v>81</v>
      </c>
      <c r="G12380" s="21">
        <v>39031</v>
      </c>
      <c r="H12380">
        <v>2006</v>
      </c>
      <c r="I12380">
        <v>19</v>
      </c>
      <c r="J12380" s="14" t="s">
        <v>673</v>
      </c>
      <c r="K12380">
        <v>0</v>
      </c>
      <c r="L12380" s="14" t="s">
        <v>32681</v>
      </c>
      <c r="M12380" s="14" t="s">
        <v>700</v>
      </c>
      <c r="N12380" s="14" t="s">
        <v>701</v>
      </c>
      <c r="O12380" s="14" t="s">
        <v>842</v>
      </c>
      <c r="P12380">
        <v>1</v>
      </c>
      <c r="Q12380">
        <v>5934280600624</v>
      </c>
      <c r="R12380">
        <v>6026727710010001</v>
      </c>
    </row>
    <row r="12381" spans="1:18" x14ac:dyDescent="0.3">
      <c r="A12381" s="14" t="s">
        <v>32682</v>
      </c>
      <c r="B12381" s="14" t="s">
        <v>32683</v>
      </c>
      <c r="C12381" s="14" t="s">
        <v>654</v>
      </c>
      <c r="D12381">
        <v>541219</v>
      </c>
      <c r="E12381" s="14" t="s">
        <v>57</v>
      </c>
      <c r="F12381">
        <v>54</v>
      </c>
      <c r="G12381" s="21">
        <v>34335</v>
      </c>
      <c r="H12381">
        <v>1994</v>
      </c>
      <c r="I12381">
        <v>32</v>
      </c>
      <c r="J12381" s="14" t="s">
        <v>675</v>
      </c>
      <c r="K12381">
        <v>0</v>
      </c>
      <c r="L12381" s="14" t="s">
        <v>32684</v>
      </c>
      <c r="M12381" s="14" t="s">
        <v>700</v>
      </c>
      <c r="N12381" s="14" t="s">
        <v>701</v>
      </c>
      <c r="O12381" s="14" t="s">
        <v>868</v>
      </c>
      <c r="P12381">
        <v>1</v>
      </c>
      <c r="Q12381">
        <v>1632170165461</v>
      </c>
      <c r="R12381">
        <v>6015163080010001</v>
      </c>
    </row>
    <row r="12382" spans="1:18" x14ac:dyDescent="0.3">
      <c r="A12382" s="14" t="s">
        <v>32685</v>
      </c>
      <c r="B12382" s="14" t="s">
        <v>32685</v>
      </c>
      <c r="C12382" s="14" t="s">
        <v>655</v>
      </c>
      <c r="D12382">
        <v>238910</v>
      </c>
      <c r="E12382" s="14" t="s">
        <v>88</v>
      </c>
      <c r="F12382">
        <v>23</v>
      </c>
      <c r="G12382" s="21">
        <v>39630</v>
      </c>
      <c r="H12382">
        <v>2008</v>
      </c>
      <c r="I12382">
        <v>18</v>
      </c>
      <c r="J12382" s="14" t="s">
        <v>673</v>
      </c>
      <c r="K12382">
        <v>0</v>
      </c>
      <c r="L12382" s="14" t="s">
        <v>32686</v>
      </c>
      <c r="M12382" s="14" t="s">
        <v>20471</v>
      </c>
      <c r="N12382" s="14" t="s">
        <v>701</v>
      </c>
      <c r="O12382" s="14" t="s">
        <v>20472</v>
      </c>
      <c r="P12382">
        <v>0</v>
      </c>
      <c r="Q12382">
        <v>7134430621531</v>
      </c>
      <c r="R12382">
        <v>6026920960010001</v>
      </c>
    </row>
    <row r="12383" spans="1:18" x14ac:dyDescent="0.3">
      <c r="A12383" s="14" t="s">
        <v>32687</v>
      </c>
      <c r="B12383" s="14" t="s">
        <v>32688</v>
      </c>
      <c r="C12383" s="14" t="s">
        <v>654</v>
      </c>
      <c r="D12383">
        <v>531390</v>
      </c>
      <c r="E12383" s="14" t="s">
        <v>52</v>
      </c>
      <c r="F12383">
        <v>53</v>
      </c>
      <c r="G12383" s="21">
        <v>45449</v>
      </c>
      <c r="H12383">
        <v>2024</v>
      </c>
      <c r="I12383">
        <v>2</v>
      </c>
      <c r="J12383" s="14" t="s">
        <v>672</v>
      </c>
      <c r="K12383">
        <v>0</v>
      </c>
      <c r="L12383" s="14" t="s">
        <v>32689</v>
      </c>
      <c r="M12383" s="14" t="s">
        <v>700</v>
      </c>
      <c r="N12383" s="14" t="s">
        <v>701</v>
      </c>
      <c r="O12383" s="14" t="s">
        <v>702</v>
      </c>
      <c r="P12383">
        <v>1</v>
      </c>
      <c r="Q12383">
        <v>8765130793250</v>
      </c>
      <c r="R12383">
        <v>6055602000010001</v>
      </c>
    </row>
    <row r="12384" spans="1:18" x14ac:dyDescent="0.3">
      <c r="A12384" s="14" t="s">
        <v>32690</v>
      </c>
      <c r="B12384" s="14" t="s">
        <v>32691</v>
      </c>
      <c r="C12384" s="14" t="s">
        <v>654</v>
      </c>
      <c r="D12384">
        <v>711510</v>
      </c>
      <c r="E12384" s="14" t="s">
        <v>26</v>
      </c>
      <c r="F12384">
        <v>71</v>
      </c>
      <c r="G12384" s="21">
        <v>37999</v>
      </c>
      <c r="H12384">
        <v>2004</v>
      </c>
      <c r="I12384">
        <v>22</v>
      </c>
      <c r="J12384" s="14" t="s">
        <v>675</v>
      </c>
      <c r="K12384">
        <v>0</v>
      </c>
      <c r="L12384" s="14" t="s">
        <v>32692</v>
      </c>
      <c r="M12384" s="14" t="s">
        <v>700</v>
      </c>
      <c r="N12384" s="14" t="s">
        <v>701</v>
      </c>
      <c r="O12384" s="14" t="s">
        <v>1021</v>
      </c>
      <c r="P12384">
        <v>1</v>
      </c>
      <c r="Q12384">
        <v>5668270572183</v>
      </c>
    </row>
    <row r="12385" spans="1:18" x14ac:dyDescent="0.3">
      <c r="A12385" s="14" t="s">
        <v>32693</v>
      </c>
      <c r="B12385" s="14" t="s">
        <v>32694</v>
      </c>
      <c r="C12385" s="14" t="s">
        <v>654</v>
      </c>
      <c r="D12385">
        <v>423990</v>
      </c>
      <c r="E12385" s="14" t="s">
        <v>181</v>
      </c>
      <c r="F12385">
        <v>42</v>
      </c>
      <c r="G12385" s="21">
        <v>35451</v>
      </c>
      <c r="H12385">
        <v>1997</v>
      </c>
      <c r="I12385">
        <v>29</v>
      </c>
      <c r="J12385" s="14" t="s">
        <v>675</v>
      </c>
      <c r="K12385">
        <v>0</v>
      </c>
      <c r="L12385" s="14" t="s">
        <v>32695</v>
      </c>
      <c r="M12385" s="14" t="s">
        <v>700</v>
      </c>
      <c r="N12385" s="14" t="s">
        <v>701</v>
      </c>
      <c r="O12385" s="14" t="s">
        <v>1021</v>
      </c>
      <c r="P12385">
        <v>1</v>
      </c>
      <c r="Q12385">
        <v>5044640504965</v>
      </c>
      <c r="R12385">
        <v>6017835910010001</v>
      </c>
    </row>
    <row r="12386" spans="1:18" x14ac:dyDescent="0.3">
      <c r="A12386" s="14" t="s">
        <v>32696</v>
      </c>
      <c r="B12386" s="14" t="s">
        <v>32697</v>
      </c>
      <c r="C12386" s="14" t="s">
        <v>654</v>
      </c>
      <c r="D12386">
        <v>541618</v>
      </c>
      <c r="E12386" s="14" t="s">
        <v>56</v>
      </c>
      <c r="F12386">
        <v>54</v>
      </c>
      <c r="G12386" s="21">
        <v>44849</v>
      </c>
      <c r="H12386">
        <v>2022</v>
      </c>
      <c r="I12386">
        <v>3</v>
      </c>
      <c r="J12386" s="14" t="s">
        <v>672</v>
      </c>
      <c r="K12386">
        <v>0</v>
      </c>
      <c r="L12386" s="14" t="s">
        <v>32698</v>
      </c>
      <c r="M12386" s="14" t="s">
        <v>700</v>
      </c>
      <c r="N12386" s="14" t="s">
        <v>701</v>
      </c>
      <c r="O12386" s="14" t="s">
        <v>868</v>
      </c>
      <c r="P12386">
        <v>1</v>
      </c>
      <c r="Q12386">
        <v>8664300782579</v>
      </c>
      <c r="R12386">
        <v>6021474620010002</v>
      </c>
    </row>
    <row r="12387" spans="1:18" x14ac:dyDescent="0.3">
      <c r="A12387" s="14" t="s">
        <v>32699</v>
      </c>
      <c r="B12387" s="14" t="s">
        <v>32700</v>
      </c>
      <c r="C12387" s="14" t="s">
        <v>655</v>
      </c>
      <c r="D12387">
        <v>238990</v>
      </c>
      <c r="E12387" s="14" t="s">
        <v>41</v>
      </c>
      <c r="F12387">
        <v>23</v>
      </c>
      <c r="G12387" s="21">
        <v>45827</v>
      </c>
      <c r="H12387">
        <v>2025</v>
      </c>
      <c r="I12387">
        <v>1</v>
      </c>
      <c r="J12387" s="14" t="s">
        <v>672</v>
      </c>
      <c r="K12387">
        <v>0</v>
      </c>
      <c r="L12387" s="14" t="s">
        <v>32701</v>
      </c>
      <c r="M12387" s="14" t="s">
        <v>32702</v>
      </c>
      <c r="N12387" s="14" t="s">
        <v>701</v>
      </c>
      <c r="O12387" s="14" t="s">
        <v>32703</v>
      </c>
      <c r="P12387">
        <v>0</v>
      </c>
      <c r="Q12387">
        <v>8835830800769</v>
      </c>
      <c r="R12387">
        <v>6046385980010001</v>
      </c>
    </row>
    <row r="12388" spans="1:18" x14ac:dyDescent="0.3">
      <c r="A12388" s="14" t="s">
        <v>32704</v>
      </c>
      <c r="B12388" s="14" t="s">
        <v>32705</v>
      </c>
      <c r="C12388" s="14" t="s">
        <v>656</v>
      </c>
      <c r="D12388">
        <v>541990</v>
      </c>
      <c r="E12388" s="14" t="s">
        <v>30</v>
      </c>
      <c r="F12388">
        <v>54</v>
      </c>
      <c r="G12388" s="21">
        <v>44896</v>
      </c>
      <c r="H12388">
        <v>2022</v>
      </c>
      <c r="I12388">
        <v>3</v>
      </c>
      <c r="J12388" s="14" t="s">
        <v>672</v>
      </c>
      <c r="K12388">
        <v>0</v>
      </c>
      <c r="L12388" s="14" t="s">
        <v>32706</v>
      </c>
      <c r="M12388" s="14" t="s">
        <v>700</v>
      </c>
      <c r="N12388" s="14" t="s">
        <v>701</v>
      </c>
      <c r="O12388" s="14" t="s">
        <v>795</v>
      </c>
      <c r="P12388">
        <v>1</v>
      </c>
      <c r="Q12388">
        <v>8646290780698</v>
      </c>
      <c r="R12388">
        <v>6049868370010001</v>
      </c>
    </row>
    <row r="12389" spans="1:18" x14ac:dyDescent="0.3">
      <c r="A12389" s="14" t="s">
        <v>32707</v>
      </c>
      <c r="B12389" s="14" t="s">
        <v>32707</v>
      </c>
      <c r="C12389" s="14" t="s">
        <v>662</v>
      </c>
      <c r="D12389">
        <v>621330</v>
      </c>
      <c r="E12389" s="14" t="s">
        <v>24</v>
      </c>
      <c r="F12389">
        <v>62</v>
      </c>
      <c r="G12389" s="21">
        <v>45163</v>
      </c>
      <c r="H12389">
        <v>2023</v>
      </c>
      <c r="I12389">
        <v>2</v>
      </c>
      <c r="J12389" s="14" t="s">
        <v>672</v>
      </c>
      <c r="K12389">
        <v>0</v>
      </c>
      <c r="L12389" s="14" t="s">
        <v>32708</v>
      </c>
      <c r="M12389" s="14" t="s">
        <v>20471</v>
      </c>
      <c r="N12389" s="14" t="s">
        <v>701</v>
      </c>
      <c r="O12389" s="14" t="s">
        <v>20472</v>
      </c>
      <c r="P12389">
        <v>0</v>
      </c>
      <c r="Q12389">
        <v>8699970786323</v>
      </c>
      <c r="R12389">
        <v>6052828430010001</v>
      </c>
    </row>
    <row r="12390" spans="1:18" x14ac:dyDescent="0.3">
      <c r="A12390" s="14" t="s">
        <v>32709</v>
      </c>
      <c r="B12390" s="14" t="s">
        <v>32709</v>
      </c>
      <c r="C12390" s="14" t="s">
        <v>655</v>
      </c>
      <c r="D12390">
        <v>541714</v>
      </c>
      <c r="E12390" s="14" t="s">
        <v>80</v>
      </c>
      <c r="F12390">
        <v>54</v>
      </c>
      <c r="G12390" s="21">
        <v>45748</v>
      </c>
      <c r="H12390">
        <v>2025</v>
      </c>
      <c r="I12390">
        <v>1</v>
      </c>
      <c r="J12390" s="14" t="s">
        <v>672</v>
      </c>
      <c r="K12390">
        <v>0</v>
      </c>
      <c r="L12390" s="14" t="s">
        <v>15831</v>
      </c>
      <c r="M12390" s="14" t="s">
        <v>700</v>
      </c>
      <c r="N12390" s="14" t="s">
        <v>701</v>
      </c>
      <c r="O12390" s="14" t="s">
        <v>702</v>
      </c>
      <c r="P12390">
        <v>1</v>
      </c>
      <c r="Q12390">
        <v>8883200805711</v>
      </c>
      <c r="R12390">
        <v>6058123790010001</v>
      </c>
    </row>
    <row r="12391" spans="1:18" x14ac:dyDescent="0.3">
      <c r="A12391" s="14" t="s">
        <v>32710</v>
      </c>
      <c r="B12391" s="14" t="s">
        <v>32711</v>
      </c>
      <c r="C12391" s="14" t="s">
        <v>654</v>
      </c>
      <c r="D12391">
        <v>812990</v>
      </c>
      <c r="E12391" s="14" t="s">
        <v>21</v>
      </c>
      <c r="F12391">
        <v>81</v>
      </c>
      <c r="G12391" s="21">
        <v>38749</v>
      </c>
      <c r="H12391">
        <v>2006</v>
      </c>
      <c r="I12391">
        <v>20</v>
      </c>
      <c r="J12391" s="14" t="s">
        <v>673</v>
      </c>
      <c r="K12391">
        <v>0</v>
      </c>
      <c r="L12391" s="14" t="s">
        <v>32712</v>
      </c>
      <c r="M12391" s="14" t="s">
        <v>700</v>
      </c>
      <c r="N12391" s="14" t="s">
        <v>701</v>
      </c>
      <c r="O12391" s="14" t="s">
        <v>757</v>
      </c>
      <c r="P12391">
        <v>1</v>
      </c>
      <c r="Q12391">
        <v>5858780592529</v>
      </c>
      <c r="R12391">
        <v>6025741380010001</v>
      </c>
    </row>
    <row r="12392" spans="1:18" x14ac:dyDescent="0.3">
      <c r="A12392" s="14" t="s">
        <v>32713</v>
      </c>
      <c r="B12392" s="14" t="s">
        <v>32714</v>
      </c>
      <c r="C12392" s="14" t="s">
        <v>654</v>
      </c>
      <c r="D12392">
        <v>531110</v>
      </c>
      <c r="E12392" s="14" t="s">
        <v>20</v>
      </c>
      <c r="F12392">
        <v>53</v>
      </c>
      <c r="G12392" s="21">
        <v>46165</v>
      </c>
      <c r="H12392">
        <v>2026</v>
      </c>
      <c r="I12392">
        <v>0</v>
      </c>
      <c r="J12392" s="14" t="s">
        <v>676</v>
      </c>
      <c r="K12392">
        <v>0</v>
      </c>
      <c r="L12392" s="14" t="s">
        <v>32715</v>
      </c>
      <c r="M12392" s="14" t="s">
        <v>700</v>
      </c>
      <c r="N12392" s="14" t="s">
        <v>701</v>
      </c>
      <c r="O12392" s="14" t="s">
        <v>741</v>
      </c>
      <c r="P12392">
        <v>1</v>
      </c>
      <c r="Q12392">
        <v>8926090810320</v>
      </c>
      <c r="R12392">
        <v>6062314080010001</v>
      </c>
    </row>
    <row r="12393" spans="1:18" x14ac:dyDescent="0.3">
      <c r="A12393" s="14" t="s">
        <v>32716</v>
      </c>
      <c r="B12393" s="14" t="s">
        <v>32716</v>
      </c>
      <c r="C12393" s="14" t="s">
        <v>655</v>
      </c>
      <c r="D12393">
        <v>517111</v>
      </c>
      <c r="E12393" s="14" t="s">
        <v>124</v>
      </c>
      <c r="F12393">
        <v>51</v>
      </c>
      <c r="G12393" s="21">
        <v>42430</v>
      </c>
      <c r="H12393">
        <v>2016</v>
      </c>
      <c r="I12393">
        <v>10</v>
      </c>
      <c r="J12393" s="14" t="s">
        <v>674</v>
      </c>
      <c r="K12393">
        <v>0</v>
      </c>
      <c r="L12393" s="14" t="s">
        <v>32717</v>
      </c>
      <c r="M12393" s="14" t="s">
        <v>32718</v>
      </c>
      <c r="N12393" s="14" t="s">
        <v>4688</v>
      </c>
      <c r="O12393" s="14" t="s">
        <v>32719</v>
      </c>
      <c r="P12393">
        <v>0</v>
      </c>
      <c r="Q12393">
        <v>7946600707390</v>
      </c>
      <c r="R12393">
        <v>6022499050010001</v>
      </c>
    </row>
    <row r="12394" spans="1:18" x14ac:dyDescent="0.3">
      <c r="A12394" s="14" t="s">
        <v>32720</v>
      </c>
      <c r="B12394" s="14" t="s">
        <v>32720</v>
      </c>
      <c r="C12394" s="14" t="s">
        <v>657</v>
      </c>
      <c r="D12394">
        <v>722515</v>
      </c>
      <c r="E12394" s="14" t="s">
        <v>82</v>
      </c>
      <c r="F12394">
        <v>72</v>
      </c>
      <c r="G12394" s="21">
        <v>42856</v>
      </c>
      <c r="H12394">
        <v>2017</v>
      </c>
      <c r="I12394">
        <v>9</v>
      </c>
      <c r="J12394" s="14" t="s">
        <v>674</v>
      </c>
      <c r="K12394">
        <v>0</v>
      </c>
      <c r="L12394" s="14" t="s">
        <v>32721</v>
      </c>
      <c r="M12394" s="14" t="s">
        <v>700</v>
      </c>
      <c r="N12394" s="14" t="s">
        <v>701</v>
      </c>
      <c r="O12394" s="14" t="s">
        <v>831</v>
      </c>
      <c r="P12394">
        <v>1</v>
      </c>
      <c r="Q12394">
        <v>8078060721077</v>
      </c>
      <c r="R12394">
        <v>6040587680010001</v>
      </c>
    </row>
    <row r="12395" spans="1:18" x14ac:dyDescent="0.3">
      <c r="A12395" s="14" t="s">
        <v>32722</v>
      </c>
      <c r="B12395" s="14" t="s">
        <v>32723</v>
      </c>
      <c r="C12395" s="14" t="s">
        <v>655</v>
      </c>
      <c r="D12395">
        <v>713940</v>
      </c>
      <c r="E12395" s="14" t="s">
        <v>67</v>
      </c>
      <c r="F12395">
        <v>71</v>
      </c>
      <c r="G12395" s="21">
        <v>37622</v>
      </c>
      <c r="H12395">
        <v>2003</v>
      </c>
      <c r="I12395">
        <v>23</v>
      </c>
      <c r="J12395" s="14" t="s">
        <v>675</v>
      </c>
      <c r="K12395">
        <v>0</v>
      </c>
      <c r="L12395" s="14" t="s">
        <v>32724</v>
      </c>
      <c r="M12395" s="14" t="s">
        <v>700</v>
      </c>
      <c r="N12395" s="14" t="s">
        <v>701</v>
      </c>
      <c r="O12395" s="14" t="s">
        <v>992</v>
      </c>
      <c r="P12395">
        <v>1</v>
      </c>
      <c r="Q12395">
        <v>5573220562047</v>
      </c>
      <c r="R12395">
        <v>6022120530010001</v>
      </c>
    </row>
    <row r="12396" spans="1:18" x14ac:dyDescent="0.3">
      <c r="A12396" s="14" t="s">
        <v>32725</v>
      </c>
      <c r="B12396" s="14" t="s">
        <v>32725</v>
      </c>
      <c r="C12396" s="14" t="s">
        <v>657</v>
      </c>
      <c r="D12396">
        <v>531110</v>
      </c>
      <c r="E12396" s="14" t="s">
        <v>20</v>
      </c>
      <c r="F12396">
        <v>53</v>
      </c>
      <c r="G12396" s="21">
        <v>43699</v>
      </c>
      <c r="H12396">
        <v>2019</v>
      </c>
      <c r="I12396">
        <v>6</v>
      </c>
      <c r="J12396" s="14" t="s">
        <v>674</v>
      </c>
      <c r="K12396">
        <v>0</v>
      </c>
      <c r="L12396" s="14" t="s">
        <v>32726</v>
      </c>
      <c r="M12396" s="14" t="s">
        <v>1729</v>
      </c>
      <c r="N12396" s="14" t="s">
        <v>701</v>
      </c>
      <c r="O12396" s="14" t="s">
        <v>1730</v>
      </c>
      <c r="P12396">
        <v>0</v>
      </c>
      <c r="Q12396">
        <v>8437600758636</v>
      </c>
      <c r="R12396">
        <v>6045059670010001</v>
      </c>
    </row>
    <row r="12397" spans="1:18" x14ac:dyDescent="0.3">
      <c r="A12397" s="14" t="s">
        <v>32727</v>
      </c>
      <c r="B12397" s="14" t="s">
        <v>32728</v>
      </c>
      <c r="C12397" s="14" t="s">
        <v>656</v>
      </c>
      <c r="D12397">
        <v>522310</v>
      </c>
      <c r="E12397" s="14" t="s">
        <v>203</v>
      </c>
      <c r="F12397">
        <v>52</v>
      </c>
      <c r="G12397" s="21">
        <v>45474</v>
      </c>
      <c r="H12397">
        <v>2024</v>
      </c>
      <c r="I12397">
        <v>2</v>
      </c>
      <c r="J12397" s="14" t="s">
        <v>672</v>
      </c>
      <c r="K12397">
        <v>0</v>
      </c>
      <c r="L12397" s="14" t="s">
        <v>32729</v>
      </c>
      <c r="M12397" s="14" t="s">
        <v>700</v>
      </c>
      <c r="N12397" s="14" t="s">
        <v>701</v>
      </c>
      <c r="O12397" s="14" t="s">
        <v>1464</v>
      </c>
      <c r="P12397">
        <v>1</v>
      </c>
      <c r="Q12397">
        <v>8782970795137</v>
      </c>
      <c r="R12397">
        <v>6055611700010001</v>
      </c>
    </row>
    <row r="12398" spans="1:18" x14ac:dyDescent="0.3">
      <c r="A12398" s="14" t="s">
        <v>32730</v>
      </c>
      <c r="B12398" s="14" t="s">
        <v>32730</v>
      </c>
      <c r="C12398" s="14" t="s">
        <v>656</v>
      </c>
      <c r="D12398">
        <v>812990</v>
      </c>
      <c r="E12398" s="14" t="s">
        <v>21</v>
      </c>
      <c r="F12398">
        <v>81</v>
      </c>
      <c r="G12398" s="21">
        <v>46048</v>
      </c>
      <c r="H12398">
        <v>2026</v>
      </c>
      <c r="I12398">
        <v>0</v>
      </c>
      <c r="J12398" s="14" t="s">
        <v>676</v>
      </c>
      <c r="K12398">
        <v>0</v>
      </c>
      <c r="L12398" s="14" t="s">
        <v>32731</v>
      </c>
      <c r="M12398" s="14" t="s">
        <v>736</v>
      </c>
      <c r="N12398" s="14" t="s">
        <v>701</v>
      </c>
      <c r="O12398" s="14" t="s">
        <v>737</v>
      </c>
      <c r="P12398">
        <v>0</v>
      </c>
      <c r="Q12398">
        <v>8890810806572</v>
      </c>
      <c r="R12398">
        <v>6060340380010001</v>
      </c>
    </row>
    <row r="12399" spans="1:18" x14ac:dyDescent="0.3">
      <c r="A12399" s="14" t="s">
        <v>32732</v>
      </c>
      <c r="B12399" s="14" t="s">
        <v>32732</v>
      </c>
      <c r="C12399" s="14" t="s">
        <v>656</v>
      </c>
      <c r="D12399">
        <v>541990</v>
      </c>
      <c r="E12399" s="14" t="s">
        <v>30</v>
      </c>
      <c r="F12399">
        <v>54</v>
      </c>
      <c r="G12399" s="21">
        <v>45017</v>
      </c>
      <c r="H12399">
        <v>2023</v>
      </c>
      <c r="I12399">
        <v>3</v>
      </c>
      <c r="J12399" s="14" t="s">
        <v>672</v>
      </c>
      <c r="K12399">
        <v>0</v>
      </c>
      <c r="L12399" s="14" t="s">
        <v>32733</v>
      </c>
      <c r="M12399" s="14" t="s">
        <v>700</v>
      </c>
      <c r="N12399" s="14" t="s">
        <v>701</v>
      </c>
      <c r="O12399" s="14" t="s">
        <v>817</v>
      </c>
      <c r="P12399">
        <v>1</v>
      </c>
      <c r="Q12399">
        <v>8709370787309</v>
      </c>
      <c r="R12399">
        <v>6052113610010001</v>
      </c>
    </row>
    <row r="12400" spans="1:18" x14ac:dyDescent="0.3">
      <c r="A12400" s="14" t="s">
        <v>32734</v>
      </c>
      <c r="B12400" s="14" t="s">
        <v>32735</v>
      </c>
      <c r="C12400" s="14" t="s">
        <v>655</v>
      </c>
      <c r="D12400">
        <v>519290</v>
      </c>
      <c r="E12400" s="14" t="s">
        <v>141</v>
      </c>
      <c r="F12400">
        <v>51</v>
      </c>
      <c r="G12400" s="21">
        <v>44531</v>
      </c>
      <c r="H12400">
        <v>2021</v>
      </c>
      <c r="I12400">
        <v>4</v>
      </c>
      <c r="J12400" s="14" t="s">
        <v>672</v>
      </c>
      <c r="K12400">
        <v>0</v>
      </c>
      <c r="L12400" s="14" t="s">
        <v>32736</v>
      </c>
      <c r="M12400" s="14" t="s">
        <v>700</v>
      </c>
      <c r="N12400" s="14" t="s">
        <v>701</v>
      </c>
      <c r="O12400" s="14" t="s">
        <v>702</v>
      </c>
      <c r="P12400">
        <v>1</v>
      </c>
      <c r="Q12400">
        <v>8543210769889</v>
      </c>
      <c r="R12400">
        <v>6047599530010001</v>
      </c>
    </row>
    <row r="12401" spans="1:18" x14ac:dyDescent="0.3">
      <c r="A12401" s="14" t="s">
        <v>32737</v>
      </c>
      <c r="B12401" s="14" t="s">
        <v>32737</v>
      </c>
      <c r="C12401" s="14" t="s">
        <v>656</v>
      </c>
      <c r="D12401">
        <v>531110</v>
      </c>
      <c r="E12401" s="14" t="s">
        <v>20</v>
      </c>
      <c r="F12401">
        <v>53</v>
      </c>
      <c r="G12401" s="21">
        <v>45782</v>
      </c>
      <c r="H12401">
        <v>2025</v>
      </c>
      <c r="I12401">
        <v>1</v>
      </c>
      <c r="J12401" s="14" t="s">
        <v>672</v>
      </c>
      <c r="K12401">
        <v>0</v>
      </c>
      <c r="L12401" s="14" t="s">
        <v>32738</v>
      </c>
      <c r="M12401" s="14" t="s">
        <v>700</v>
      </c>
      <c r="N12401" s="14" t="s">
        <v>701</v>
      </c>
      <c r="O12401" s="14" t="s">
        <v>795</v>
      </c>
      <c r="P12401">
        <v>1</v>
      </c>
      <c r="Q12401">
        <v>8834760800652</v>
      </c>
      <c r="R12401">
        <v>6056354220010001</v>
      </c>
    </row>
    <row r="12402" spans="1:18" x14ac:dyDescent="0.3">
      <c r="A12402" s="14" t="s">
        <v>32739</v>
      </c>
      <c r="B12402" s="14" t="s">
        <v>32740</v>
      </c>
      <c r="C12402" s="14" t="s">
        <v>655</v>
      </c>
      <c r="D12402">
        <v>449210</v>
      </c>
      <c r="E12402" s="14" t="s">
        <v>95</v>
      </c>
      <c r="F12402">
        <v>44</v>
      </c>
      <c r="G12402" s="21">
        <v>40909</v>
      </c>
      <c r="H12402">
        <v>2012</v>
      </c>
      <c r="I12402">
        <v>14</v>
      </c>
      <c r="J12402" s="14" t="s">
        <v>673</v>
      </c>
      <c r="K12402">
        <v>0</v>
      </c>
      <c r="L12402" s="14" t="s">
        <v>32741</v>
      </c>
      <c r="M12402" s="14" t="s">
        <v>11596</v>
      </c>
      <c r="N12402" s="14" t="s">
        <v>910</v>
      </c>
      <c r="O12402" s="14" t="s">
        <v>12970</v>
      </c>
      <c r="P12402">
        <v>0</v>
      </c>
      <c r="Q12402">
        <v>7492600659893</v>
      </c>
      <c r="R12402">
        <v>6032022220010001</v>
      </c>
    </row>
    <row r="12403" spans="1:18" x14ac:dyDescent="0.3">
      <c r="A12403" s="14" t="s">
        <v>32742</v>
      </c>
      <c r="B12403" s="14" t="s">
        <v>32743</v>
      </c>
      <c r="C12403" s="14" t="s">
        <v>654</v>
      </c>
      <c r="D12403">
        <v>531110</v>
      </c>
      <c r="E12403" s="14" t="s">
        <v>20</v>
      </c>
      <c r="F12403">
        <v>53</v>
      </c>
      <c r="G12403" s="21">
        <v>45658</v>
      </c>
      <c r="H12403">
        <v>2025</v>
      </c>
      <c r="I12403">
        <v>1</v>
      </c>
      <c r="J12403" s="14" t="s">
        <v>672</v>
      </c>
      <c r="K12403">
        <v>0</v>
      </c>
      <c r="L12403" s="14" t="s">
        <v>32744</v>
      </c>
      <c r="M12403" s="14" t="s">
        <v>700</v>
      </c>
      <c r="N12403" s="14" t="s">
        <v>701</v>
      </c>
      <c r="O12403" s="14" t="s">
        <v>1021</v>
      </c>
      <c r="P12403">
        <v>1</v>
      </c>
      <c r="Q12403">
        <v>8799110796880</v>
      </c>
    </row>
    <row r="12404" spans="1:18" x14ac:dyDescent="0.3">
      <c r="A12404" s="14" t="s">
        <v>32745</v>
      </c>
      <c r="B12404" s="14" t="s">
        <v>32746</v>
      </c>
      <c r="C12404" s="14" t="s">
        <v>654</v>
      </c>
      <c r="D12404">
        <v>561720</v>
      </c>
      <c r="E12404" s="14" t="s">
        <v>45</v>
      </c>
      <c r="F12404">
        <v>56</v>
      </c>
      <c r="G12404" s="21">
        <v>33239</v>
      </c>
      <c r="H12404">
        <v>1991</v>
      </c>
      <c r="I12404">
        <v>35</v>
      </c>
      <c r="J12404" s="14" t="s">
        <v>675</v>
      </c>
      <c r="K12404">
        <v>0</v>
      </c>
      <c r="L12404" s="14" t="s">
        <v>32747</v>
      </c>
      <c r="M12404" s="14" t="s">
        <v>700</v>
      </c>
      <c r="N12404" s="14" t="s">
        <v>701</v>
      </c>
      <c r="O12404" s="14" t="s">
        <v>1464</v>
      </c>
      <c r="P12404">
        <v>1</v>
      </c>
      <c r="Q12404">
        <v>1271990128644</v>
      </c>
      <c r="R12404">
        <v>6013039130010001</v>
      </c>
    </row>
    <row r="12405" spans="1:18" x14ac:dyDescent="0.3">
      <c r="A12405" s="14" t="s">
        <v>32748</v>
      </c>
      <c r="B12405" s="14" t="s">
        <v>32749</v>
      </c>
      <c r="C12405" s="14" t="s">
        <v>654</v>
      </c>
      <c r="D12405">
        <v>458310</v>
      </c>
      <c r="E12405" s="14" t="s">
        <v>69</v>
      </c>
      <c r="F12405">
        <v>45</v>
      </c>
      <c r="G12405" s="21">
        <v>46158</v>
      </c>
      <c r="H12405">
        <v>2026</v>
      </c>
      <c r="I12405">
        <v>0</v>
      </c>
      <c r="J12405" s="14" t="s">
        <v>676</v>
      </c>
      <c r="K12405">
        <v>0</v>
      </c>
      <c r="L12405" s="14" t="s">
        <v>32750</v>
      </c>
      <c r="M12405" s="14" t="s">
        <v>9960</v>
      </c>
      <c r="N12405" s="14" t="s">
        <v>701</v>
      </c>
      <c r="O12405" s="14" t="s">
        <v>9961</v>
      </c>
      <c r="P12405">
        <v>0</v>
      </c>
      <c r="Q12405">
        <v>8897960807392</v>
      </c>
      <c r="R12405">
        <v>6047577820010001</v>
      </c>
    </row>
    <row r="12406" spans="1:18" x14ac:dyDescent="0.3">
      <c r="A12406" s="14" t="s">
        <v>32751</v>
      </c>
      <c r="B12406" s="14" t="s">
        <v>32751</v>
      </c>
      <c r="C12406" s="14" t="s">
        <v>654</v>
      </c>
      <c r="D12406">
        <v>485310</v>
      </c>
      <c r="E12406" s="14" t="s">
        <v>22</v>
      </c>
      <c r="F12406">
        <v>48</v>
      </c>
      <c r="G12406" s="21">
        <v>36039</v>
      </c>
      <c r="H12406">
        <v>1998</v>
      </c>
      <c r="I12406">
        <v>27</v>
      </c>
      <c r="J12406" s="14" t="s">
        <v>675</v>
      </c>
      <c r="K12406">
        <v>0</v>
      </c>
      <c r="L12406" s="14" t="s">
        <v>32752</v>
      </c>
      <c r="M12406" s="14" t="s">
        <v>700</v>
      </c>
      <c r="N12406" s="14" t="s">
        <v>701</v>
      </c>
      <c r="O12406" s="14" t="s">
        <v>1043</v>
      </c>
      <c r="P12406">
        <v>1</v>
      </c>
      <c r="Q12406">
        <v>1062490107136</v>
      </c>
    </row>
    <row r="12407" spans="1:18" x14ac:dyDescent="0.3">
      <c r="A12407" s="14" t="s">
        <v>32753</v>
      </c>
      <c r="B12407" s="14" t="s">
        <v>32753</v>
      </c>
      <c r="C12407" s="14" t="s">
        <v>656</v>
      </c>
      <c r="D12407">
        <v>541611</v>
      </c>
      <c r="E12407" s="14" t="s">
        <v>28</v>
      </c>
      <c r="F12407">
        <v>54</v>
      </c>
      <c r="G12407" s="21">
        <v>42887</v>
      </c>
      <c r="H12407">
        <v>2017</v>
      </c>
      <c r="I12407">
        <v>9</v>
      </c>
      <c r="J12407" s="14" t="s">
        <v>674</v>
      </c>
      <c r="K12407">
        <v>0</v>
      </c>
      <c r="L12407" s="14" t="s">
        <v>30202</v>
      </c>
      <c r="M12407" s="14" t="s">
        <v>700</v>
      </c>
      <c r="N12407" s="14" t="s">
        <v>701</v>
      </c>
      <c r="O12407" s="14" t="s">
        <v>1043</v>
      </c>
      <c r="P12407">
        <v>1</v>
      </c>
      <c r="Q12407">
        <v>8112420724652</v>
      </c>
      <c r="R12407">
        <v>6041283990010001</v>
      </c>
    </row>
    <row r="12408" spans="1:18" x14ac:dyDescent="0.3">
      <c r="A12408" s="14" t="s">
        <v>32754</v>
      </c>
      <c r="B12408" s="14" t="s">
        <v>32755</v>
      </c>
      <c r="C12408" s="14" t="s">
        <v>654</v>
      </c>
      <c r="D12408">
        <v>485320</v>
      </c>
      <c r="E12408" s="14" t="s">
        <v>39</v>
      </c>
      <c r="F12408">
        <v>48</v>
      </c>
      <c r="G12408" s="21">
        <v>40945</v>
      </c>
      <c r="H12408">
        <v>2012</v>
      </c>
      <c r="I12408">
        <v>14</v>
      </c>
      <c r="J12408" s="14" t="s">
        <v>673</v>
      </c>
      <c r="K12408">
        <v>0</v>
      </c>
      <c r="L12408" s="14" t="s">
        <v>32756</v>
      </c>
      <c r="M12408" s="14" t="s">
        <v>764</v>
      </c>
      <c r="N12408" s="14" t="s">
        <v>701</v>
      </c>
      <c r="O12408" s="14" t="s">
        <v>1322</v>
      </c>
      <c r="P12408">
        <v>0</v>
      </c>
      <c r="Q12408">
        <v>7448990655324</v>
      </c>
      <c r="R12408">
        <v>6029045160010001</v>
      </c>
    </row>
    <row r="12409" spans="1:18" x14ac:dyDescent="0.3">
      <c r="A12409" s="14" t="s">
        <v>32757</v>
      </c>
      <c r="B12409" s="14" t="s">
        <v>32758</v>
      </c>
      <c r="C12409" s="14" t="s">
        <v>654</v>
      </c>
      <c r="D12409">
        <v>541330</v>
      </c>
      <c r="E12409" s="14" t="s">
        <v>58</v>
      </c>
      <c r="F12409">
        <v>54</v>
      </c>
      <c r="G12409" s="21">
        <v>44410</v>
      </c>
      <c r="H12409">
        <v>2021</v>
      </c>
      <c r="I12409">
        <v>5</v>
      </c>
      <c r="J12409" s="14" t="s">
        <v>672</v>
      </c>
      <c r="K12409">
        <v>0</v>
      </c>
      <c r="L12409" s="14" t="s">
        <v>32759</v>
      </c>
      <c r="M12409" s="14" t="s">
        <v>700</v>
      </c>
      <c r="N12409" s="14" t="s">
        <v>701</v>
      </c>
      <c r="O12409" s="14" t="s">
        <v>799</v>
      </c>
      <c r="P12409">
        <v>1</v>
      </c>
      <c r="Q12409">
        <v>8546190770193</v>
      </c>
      <c r="R12409">
        <v>6060484010010001</v>
      </c>
    </row>
    <row r="12410" spans="1:18" x14ac:dyDescent="0.3">
      <c r="A12410" s="14" t="s">
        <v>32760</v>
      </c>
      <c r="B12410" s="14" t="s">
        <v>32761</v>
      </c>
      <c r="C12410" s="14" t="s">
        <v>654</v>
      </c>
      <c r="D12410">
        <v>238320</v>
      </c>
      <c r="E12410" s="14" t="s">
        <v>60</v>
      </c>
      <c r="F12410">
        <v>23</v>
      </c>
      <c r="G12410" s="21">
        <v>38201</v>
      </c>
      <c r="H12410">
        <v>2004</v>
      </c>
      <c r="I12410">
        <v>22</v>
      </c>
      <c r="J12410" s="14" t="s">
        <v>675</v>
      </c>
      <c r="K12410">
        <v>0</v>
      </c>
      <c r="L12410" s="14" t="s">
        <v>32762</v>
      </c>
      <c r="M12410" s="14" t="s">
        <v>3416</v>
      </c>
      <c r="N12410" s="14" t="s">
        <v>701</v>
      </c>
      <c r="O12410" s="14" t="s">
        <v>4656</v>
      </c>
      <c r="P12410">
        <v>0</v>
      </c>
      <c r="Q12410">
        <v>5723370578097</v>
      </c>
      <c r="R12410">
        <v>6024294410010001</v>
      </c>
    </row>
    <row r="12411" spans="1:18" x14ac:dyDescent="0.3">
      <c r="A12411" s="14" t="s">
        <v>32763</v>
      </c>
      <c r="B12411" s="14" t="s">
        <v>32763</v>
      </c>
      <c r="C12411" s="14" t="s">
        <v>656</v>
      </c>
      <c r="D12411">
        <v>621330</v>
      </c>
      <c r="E12411" s="14" t="s">
        <v>24</v>
      </c>
      <c r="F12411">
        <v>62</v>
      </c>
      <c r="G12411" s="21">
        <v>45558</v>
      </c>
      <c r="H12411">
        <v>2024</v>
      </c>
      <c r="I12411">
        <v>1</v>
      </c>
      <c r="J12411" s="14" t="s">
        <v>672</v>
      </c>
      <c r="K12411">
        <v>0</v>
      </c>
      <c r="L12411" s="14" t="s">
        <v>32764</v>
      </c>
      <c r="M12411" s="14" t="s">
        <v>700</v>
      </c>
      <c r="N12411" s="14" t="s">
        <v>701</v>
      </c>
      <c r="O12411" s="14" t="s">
        <v>831</v>
      </c>
      <c r="P12411">
        <v>1</v>
      </c>
      <c r="Q12411">
        <v>8776890794499</v>
      </c>
      <c r="R12411">
        <v>6055851890010001</v>
      </c>
    </row>
    <row r="12412" spans="1:18" x14ac:dyDescent="0.3">
      <c r="A12412" s="14" t="s">
        <v>32765</v>
      </c>
      <c r="B12412" s="14" t="s">
        <v>32766</v>
      </c>
      <c r="C12412" s="14" t="s">
        <v>654</v>
      </c>
      <c r="D12412">
        <v>541430</v>
      </c>
      <c r="E12412" s="14" t="s">
        <v>51</v>
      </c>
      <c r="F12412">
        <v>54</v>
      </c>
      <c r="G12412" s="21">
        <v>35802</v>
      </c>
      <c r="H12412">
        <v>1998</v>
      </c>
      <c r="I12412">
        <v>28</v>
      </c>
      <c r="J12412" s="14" t="s">
        <v>675</v>
      </c>
      <c r="K12412">
        <v>0</v>
      </c>
      <c r="L12412" s="14" t="s">
        <v>32767</v>
      </c>
      <c r="M12412" s="14" t="s">
        <v>700</v>
      </c>
      <c r="N12412" s="14" t="s">
        <v>701</v>
      </c>
      <c r="O12412" s="14" t="s">
        <v>893</v>
      </c>
      <c r="P12412">
        <v>1</v>
      </c>
      <c r="Q12412">
        <v>5123300513509</v>
      </c>
      <c r="R12412">
        <v>6000732240010001</v>
      </c>
    </row>
    <row r="12413" spans="1:18" x14ac:dyDescent="0.3">
      <c r="A12413" s="14" t="s">
        <v>32768</v>
      </c>
      <c r="B12413" s="14" t="s">
        <v>32768</v>
      </c>
      <c r="C12413" s="14" t="s">
        <v>656</v>
      </c>
      <c r="D12413">
        <v>541940</v>
      </c>
      <c r="E12413" s="14" t="s">
        <v>133</v>
      </c>
      <c r="F12413">
        <v>54</v>
      </c>
      <c r="G12413" s="21">
        <v>46146</v>
      </c>
      <c r="H12413">
        <v>2026</v>
      </c>
      <c r="I12413">
        <v>0</v>
      </c>
      <c r="J12413" s="14" t="s">
        <v>676</v>
      </c>
      <c r="K12413">
        <v>0</v>
      </c>
      <c r="L12413" s="14" t="s">
        <v>32769</v>
      </c>
      <c r="M12413" s="14" t="s">
        <v>2620</v>
      </c>
      <c r="N12413" s="14" t="s">
        <v>701</v>
      </c>
      <c r="O12413" s="14" t="s">
        <v>2621</v>
      </c>
      <c r="P12413">
        <v>0</v>
      </c>
      <c r="Q12413">
        <v>8914740809143</v>
      </c>
      <c r="R12413">
        <v>6053862390010001</v>
      </c>
    </row>
    <row r="12414" spans="1:18" x14ac:dyDescent="0.3">
      <c r="A12414" s="14" t="s">
        <v>32770</v>
      </c>
      <c r="B12414" s="14" t="s">
        <v>32771</v>
      </c>
      <c r="C12414" s="14" t="s">
        <v>655</v>
      </c>
      <c r="D12414">
        <v>456199</v>
      </c>
      <c r="E12414" s="14" t="s">
        <v>100</v>
      </c>
      <c r="F12414">
        <v>45</v>
      </c>
      <c r="G12414" s="21">
        <v>42569</v>
      </c>
      <c r="H12414">
        <v>2016</v>
      </c>
      <c r="I12414">
        <v>10</v>
      </c>
      <c r="J12414" s="14" t="s">
        <v>674</v>
      </c>
      <c r="K12414">
        <v>0</v>
      </c>
      <c r="L12414" s="14" t="s">
        <v>32772</v>
      </c>
      <c r="M12414" s="14" t="s">
        <v>700</v>
      </c>
      <c r="N12414" s="14" t="s">
        <v>701</v>
      </c>
      <c r="O12414" s="14" t="s">
        <v>714</v>
      </c>
      <c r="P12414">
        <v>1</v>
      </c>
      <c r="Q12414">
        <v>8130300726487</v>
      </c>
      <c r="R12414">
        <v>6033550790010002</v>
      </c>
    </row>
    <row r="12415" spans="1:18" x14ac:dyDescent="0.3">
      <c r="A12415" s="14" t="s">
        <v>32773</v>
      </c>
      <c r="B12415" s="14" t="s">
        <v>32773</v>
      </c>
      <c r="C12415" s="14" t="s">
        <v>655</v>
      </c>
      <c r="D12415">
        <v>238220</v>
      </c>
      <c r="E12415" s="14" t="s">
        <v>34</v>
      </c>
      <c r="F12415">
        <v>23</v>
      </c>
      <c r="G12415" s="21">
        <v>44896</v>
      </c>
      <c r="H12415">
        <v>2022</v>
      </c>
      <c r="I12415">
        <v>3</v>
      </c>
      <c r="J12415" s="14" t="s">
        <v>672</v>
      </c>
      <c r="K12415">
        <v>0</v>
      </c>
      <c r="L12415" s="14" t="s">
        <v>32774</v>
      </c>
      <c r="M12415" s="14" t="s">
        <v>13837</v>
      </c>
      <c r="N12415" s="14" t="s">
        <v>701</v>
      </c>
      <c r="O12415" s="14" t="s">
        <v>13838</v>
      </c>
      <c r="P12415">
        <v>0</v>
      </c>
      <c r="Q12415">
        <v>8650340781127</v>
      </c>
      <c r="R12415">
        <v>6044662550010001</v>
      </c>
    </row>
    <row r="12416" spans="1:18" x14ac:dyDescent="0.3">
      <c r="A12416" s="14" t="s">
        <v>32775</v>
      </c>
      <c r="B12416" s="14" t="s">
        <v>32775</v>
      </c>
      <c r="C12416" s="14" t="s">
        <v>655</v>
      </c>
      <c r="D12416">
        <v>811111</v>
      </c>
      <c r="E12416" s="14" t="s">
        <v>105</v>
      </c>
      <c r="F12416">
        <v>81</v>
      </c>
      <c r="G12416" s="21">
        <v>33970</v>
      </c>
      <c r="H12416">
        <v>1993</v>
      </c>
      <c r="I12416">
        <v>33</v>
      </c>
      <c r="J12416" s="14" t="s">
        <v>675</v>
      </c>
      <c r="K12416">
        <v>0</v>
      </c>
      <c r="L12416" s="14" t="s">
        <v>32776</v>
      </c>
      <c r="M12416" s="14" t="s">
        <v>700</v>
      </c>
      <c r="N12416" s="14" t="s">
        <v>701</v>
      </c>
      <c r="O12416" s="14" t="s">
        <v>745</v>
      </c>
      <c r="P12416">
        <v>1</v>
      </c>
      <c r="Q12416">
        <v>1515470153604</v>
      </c>
      <c r="R12416">
        <v>6013925570010002</v>
      </c>
    </row>
    <row r="12417" spans="1:18" x14ac:dyDescent="0.3">
      <c r="A12417" s="14" t="s">
        <v>32777</v>
      </c>
      <c r="B12417" s="14" t="s">
        <v>32778</v>
      </c>
      <c r="C12417" s="14" t="s">
        <v>654</v>
      </c>
      <c r="D12417">
        <v>531110</v>
      </c>
      <c r="E12417" s="14" t="s">
        <v>20</v>
      </c>
      <c r="F12417">
        <v>53</v>
      </c>
      <c r="G12417" s="21">
        <v>45901</v>
      </c>
      <c r="H12417">
        <v>2025</v>
      </c>
      <c r="I12417">
        <v>0</v>
      </c>
      <c r="J12417" s="14" t="s">
        <v>676</v>
      </c>
      <c r="K12417">
        <v>0</v>
      </c>
      <c r="L12417" s="14" t="s">
        <v>32779</v>
      </c>
      <c r="M12417" s="14" t="s">
        <v>700</v>
      </c>
      <c r="N12417" s="14" t="s">
        <v>701</v>
      </c>
      <c r="O12417" s="14" t="s">
        <v>753</v>
      </c>
      <c r="P12417">
        <v>1</v>
      </c>
      <c r="Q12417">
        <v>8858870803145</v>
      </c>
    </row>
    <row r="12418" spans="1:18" x14ac:dyDescent="0.3">
      <c r="A12418" s="14" t="s">
        <v>32780</v>
      </c>
      <c r="B12418" s="14" t="s">
        <v>32781</v>
      </c>
      <c r="C12418" s="14" t="s">
        <v>654</v>
      </c>
      <c r="D12418">
        <v>459999</v>
      </c>
      <c r="E12418" s="14" t="s">
        <v>27</v>
      </c>
      <c r="F12418">
        <v>45</v>
      </c>
      <c r="G12418" s="21">
        <v>45829</v>
      </c>
      <c r="H12418">
        <v>2025</v>
      </c>
      <c r="I12418">
        <v>1</v>
      </c>
      <c r="J12418" s="14" t="s">
        <v>672</v>
      </c>
      <c r="K12418">
        <v>0</v>
      </c>
      <c r="L12418" s="14" t="s">
        <v>32782</v>
      </c>
      <c r="M12418" s="14" t="s">
        <v>700</v>
      </c>
      <c r="N12418" s="14" t="s">
        <v>701</v>
      </c>
      <c r="O12418" s="14" t="s">
        <v>777</v>
      </c>
      <c r="P12418">
        <v>1</v>
      </c>
      <c r="Q12418">
        <v>8850180802240</v>
      </c>
      <c r="R12418">
        <v>6059304480010001</v>
      </c>
    </row>
    <row r="12419" spans="1:18" x14ac:dyDescent="0.3">
      <c r="A12419" s="14" t="s">
        <v>32783</v>
      </c>
      <c r="B12419" s="14" t="s">
        <v>32784</v>
      </c>
      <c r="C12419" s="14" t="s">
        <v>654</v>
      </c>
      <c r="D12419">
        <v>531110</v>
      </c>
      <c r="E12419" s="14" t="s">
        <v>20</v>
      </c>
      <c r="F12419">
        <v>53</v>
      </c>
      <c r="G12419" s="21">
        <v>45179</v>
      </c>
      <c r="H12419">
        <v>2023</v>
      </c>
      <c r="I12419">
        <v>2</v>
      </c>
      <c r="J12419" s="14" t="s">
        <v>672</v>
      </c>
      <c r="K12419">
        <v>0</v>
      </c>
      <c r="L12419" s="14" t="s">
        <v>32785</v>
      </c>
      <c r="M12419" s="14" t="s">
        <v>700</v>
      </c>
      <c r="N12419" s="14" t="s">
        <v>701</v>
      </c>
      <c r="O12419" s="14" t="s">
        <v>1021</v>
      </c>
      <c r="P12419">
        <v>1</v>
      </c>
      <c r="Q12419">
        <v>8701600786493</v>
      </c>
    </row>
    <row r="12420" spans="1:18" x14ac:dyDescent="0.3">
      <c r="A12420" s="14" t="s">
        <v>32786</v>
      </c>
      <c r="B12420" s="14" t="s">
        <v>32787</v>
      </c>
      <c r="C12420" s="14" t="s">
        <v>654</v>
      </c>
      <c r="D12420">
        <v>812199</v>
      </c>
      <c r="E12420" s="14" t="s">
        <v>65</v>
      </c>
      <c r="F12420">
        <v>81</v>
      </c>
      <c r="G12420" s="21">
        <v>45189</v>
      </c>
      <c r="H12420">
        <v>2023</v>
      </c>
      <c r="I12420">
        <v>2</v>
      </c>
      <c r="J12420" s="14" t="s">
        <v>672</v>
      </c>
      <c r="K12420">
        <v>0</v>
      </c>
      <c r="L12420" s="14" t="s">
        <v>32788</v>
      </c>
      <c r="M12420" s="14" t="s">
        <v>700</v>
      </c>
      <c r="N12420" s="14" t="s">
        <v>701</v>
      </c>
      <c r="O12420" s="14" t="s">
        <v>745</v>
      </c>
      <c r="P12420">
        <v>1</v>
      </c>
      <c r="Q12420">
        <v>8712590787659</v>
      </c>
    </row>
    <row r="12421" spans="1:18" x14ac:dyDescent="0.3">
      <c r="A12421" s="14" t="s">
        <v>32789</v>
      </c>
      <c r="B12421" s="14" t="s">
        <v>32790</v>
      </c>
      <c r="C12421" s="14" t="s">
        <v>661</v>
      </c>
      <c r="D12421">
        <v>722511</v>
      </c>
      <c r="E12421" s="14" t="s">
        <v>33</v>
      </c>
      <c r="F12421">
        <v>72</v>
      </c>
      <c r="G12421" s="21">
        <v>43776</v>
      </c>
      <c r="H12421">
        <v>2019</v>
      </c>
      <c r="I12421">
        <v>6</v>
      </c>
      <c r="J12421" s="14" t="s">
        <v>674</v>
      </c>
      <c r="K12421">
        <v>0</v>
      </c>
      <c r="L12421" s="14" t="s">
        <v>32791</v>
      </c>
      <c r="M12421" s="14" t="s">
        <v>700</v>
      </c>
      <c r="N12421" s="14" t="s">
        <v>701</v>
      </c>
      <c r="O12421" s="14" t="s">
        <v>795</v>
      </c>
      <c r="P12421">
        <v>1</v>
      </c>
      <c r="Q12421">
        <v>8429700757822</v>
      </c>
      <c r="R12421">
        <v>6043836870010001</v>
      </c>
    </row>
    <row r="12422" spans="1:18" x14ac:dyDescent="0.3">
      <c r="A12422" s="14" t="s">
        <v>32792</v>
      </c>
      <c r="B12422" s="14" t="s">
        <v>32792</v>
      </c>
      <c r="C12422" s="14" t="s">
        <v>657</v>
      </c>
      <c r="D12422">
        <v>541611</v>
      </c>
      <c r="E12422" s="14" t="s">
        <v>28</v>
      </c>
      <c r="F12422">
        <v>54</v>
      </c>
      <c r="G12422" s="21">
        <v>40201</v>
      </c>
      <c r="H12422">
        <v>2010</v>
      </c>
      <c r="I12422">
        <v>16</v>
      </c>
      <c r="J12422" s="14" t="s">
        <v>673</v>
      </c>
      <c r="K12422">
        <v>0</v>
      </c>
      <c r="L12422" s="14" t="s">
        <v>32793</v>
      </c>
      <c r="M12422" s="14" t="s">
        <v>700</v>
      </c>
      <c r="N12422" s="14" t="s">
        <v>701</v>
      </c>
      <c r="O12422" s="14" t="s">
        <v>702</v>
      </c>
      <c r="P12422">
        <v>1</v>
      </c>
      <c r="Q12422">
        <v>7623270673719</v>
      </c>
      <c r="R12422">
        <v>6029684880010001</v>
      </c>
    </row>
    <row r="12423" spans="1:18" x14ac:dyDescent="0.3">
      <c r="A12423" s="14" t="s">
        <v>32794</v>
      </c>
      <c r="B12423" s="14" t="s">
        <v>32794</v>
      </c>
      <c r="C12423" s="14" t="s">
        <v>657</v>
      </c>
      <c r="D12423">
        <v>541611</v>
      </c>
      <c r="E12423" s="14" t="s">
        <v>28</v>
      </c>
      <c r="F12423">
        <v>54</v>
      </c>
      <c r="G12423" s="21">
        <v>42082</v>
      </c>
      <c r="H12423">
        <v>2015</v>
      </c>
      <c r="I12423">
        <v>11</v>
      </c>
      <c r="J12423" s="14" t="s">
        <v>673</v>
      </c>
      <c r="K12423">
        <v>0</v>
      </c>
      <c r="L12423" s="14" t="s">
        <v>32795</v>
      </c>
      <c r="M12423" s="14" t="s">
        <v>700</v>
      </c>
      <c r="N12423" s="14" t="s">
        <v>701</v>
      </c>
      <c r="O12423" s="14" t="s">
        <v>868</v>
      </c>
      <c r="P12423">
        <v>1</v>
      </c>
      <c r="Q12423">
        <v>7857930698151</v>
      </c>
      <c r="R12423">
        <v>6031381620010002</v>
      </c>
    </row>
    <row r="12424" spans="1:18" x14ac:dyDescent="0.3">
      <c r="A12424" s="14" t="s">
        <v>32796</v>
      </c>
      <c r="B12424" s="14" t="s">
        <v>32797</v>
      </c>
      <c r="C12424" s="14" t="s">
        <v>654</v>
      </c>
      <c r="D12424">
        <v>621330</v>
      </c>
      <c r="E12424" s="14" t="s">
        <v>24</v>
      </c>
      <c r="F12424">
        <v>62</v>
      </c>
      <c r="G12424" s="21">
        <v>42025</v>
      </c>
      <c r="H12424">
        <v>2015</v>
      </c>
      <c r="I12424">
        <v>11</v>
      </c>
      <c r="J12424" s="14" t="s">
        <v>673</v>
      </c>
      <c r="K12424">
        <v>0</v>
      </c>
      <c r="L12424" s="14" t="s">
        <v>13663</v>
      </c>
      <c r="M12424" s="14" t="s">
        <v>700</v>
      </c>
      <c r="N12424" s="14" t="s">
        <v>701</v>
      </c>
      <c r="O12424" s="14" t="s">
        <v>868</v>
      </c>
      <c r="P12424">
        <v>1</v>
      </c>
      <c r="Q12424">
        <v>7797060691841</v>
      </c>
      <c r="R12424">
        <v>6034702220010001</v>
      </c>
    </row>
    <row r="12425" spans="1:18" x14ac:dyDescent="0.3">
      <c r="A12425" s="14" t="s">
        <v>32798</v>
      </c>
      <c r="B12425" s="14" t="s">
        <v>32799</v>
      </c>
      <c r="C12425" s="14" t="s">
        <v>656</v>
      </c>
      <c r="D12425">
        <v>621340</v>
      </c>
      <c r="E12425" s="14" t="s">
        <v>91</v>
      </c>
      <c r="F12425">
        <v>62</v>
      </c>
      <c r="G12425" s="21">
        <v>45051</v>
      </c>
      <c r="H12425">
        <v>2023</v>
      </c>
      <c r="I12425">
        <v>3</v>
      </c>
      <c r="J12425" s="14" t="s">
        <v>672</v>
      </c>
      <c r="K12425">
        <v>0</v>
      </c>
      <c r="L12425" s="14" t="s">
        <v>18355</v>
      </c>
      <c r="M12425" s="14" t="s">
        <v>700</v>
      </c>
      <c r="N12425" s="14" t="s">
        <v>701</v>
      </c>
      <c r="O12425" s="14" t="s">
        <v>795</v>
      </c>
      <c r="P12425">
        <v>1</v>
      </c>
      <c r="Q12425">
        <v>8689390785183</v>
      </c>
      <c r="R12425">
        <v>6052304390010001</v>
      </c>
    </row>
    <row r="12426" spans="1:18" x14ac:dyDescent="0.3">
      <c r="A12426" s="14" t="s">
        <v>32800</v>
      </c>
      <c r="B12426" s="14" t="s">
        <v>32801</v>
      </c>
      <c r="C12426" s="14" t="s">
        <v>655</v>
      </c>
      <c r="D12426">
        <v>621999</v>
      </c>
      <c r="E12426" s="14" t="s">
        <v>190</v>
      </c>
      <c r="F12426">
        <v>62</v>
      </c>
      <c r="G12426" s="21">
        <v>36892</v>
      </c>
      <c r="H12426">
        <v>2001</v>
      </c>
      <c r="I12426">
        <v>25</v>
      </c>
      <c r="J12426" s="14" t="s">
        <v>675</v>
      </c>
      <c r="K12426">
        <v>0</v>
      </c>
      <c r="L12426" s="14" t="s">
        <v>32802</v>
      </c>
      <c r="M12426" s="14" t="s">
        <v>1003</v>
      </c>
      <c r="N12426" s="14" t="s">
        <v>701</v>
      </c>
      <c r="O12426" s="14" t="s">
        <v>1342</v>
      </c>
      <c r="P12426">
        <v>0</v>
      </c>
      <c r="Q12426">
        <v>5842590590783</v>
      </c>
      <c r="R12426">
        <v>6031666600010001</v>
      </c>
    </row>
    <row r="12427" spans="1:18" x14ac:dyDescent="0.3">
      <c r="A12427" s="14" t="s">
        <v>32803</v>
      </c>
      <c r="B12427" s="14" t="s">
        <v>32803</v>
      </c>
      <c r="C12427" s="14" t="s">
        <v>655</v>
      </c>
      <c r="D12427">
        <v>541310</v>
      </c>
      <c r="E12427" s="14" t="s">
        <v>46</v>
      </c>
      <c r="F12427">
        <v>54</v>
      </c>
      <c r="G12427" s="21">
        <v>35870</v>
      </c>
      <c r="H12427">
        <v>1998</v>
      </c>
      <c r="I12427">
        <v>28</v>
      </c>
      <c r="J12427" s="14" t="s">
        <v>675</v>
      </c>
      <c r="K12427">
        <v>0</v>
      </c>
      <c r="L12427" s="14" t="s">
        <v>32804</v>
      </c>
      <c r="M12427" s="14" t="s">
        <v>700</v>
      </c>
      <c r="N12427" s="14" t="s">
        <v>701</v>
      </c>
      <c r="O12427" s="14" t="s">
        <v>847</v>
      </c>
      <c r="P12427">
        <v>1</v>
      </c>
      <c r="Q12427">
        <v>5144270515774</v>
      </c>
      <c r="R12427">
        <v>6018601320010001</v>
      </c>
    </row>
    <row r="12428" spans="1:18" x14ac:dyDescent="0.3">
      <c r="A12428" s="14" t="s">
        <v>32805</v>
      </c>
      <c r="B12428" s="14" t="s">
        <v>32806</v>
      </c>
      <c r="C12428" s="14" t="s">
        <v>655</v>
      </c>
      <c r="D12428">
        <v>332312</v>
      </c>
      <c r="E12428" s="14" t="s">
        <v>230</v>
      </c>
      <c r="F12428">
        <v>33</v>
      </c>
      <c r="G12428" s="21">
        <v>45618</v>
      </c>
      <c r="H12428">
        <v>2024</v>
      </c>
      <c r="I12428">
        <v>1</v>
      </c>
      <c r="J12428" s="14" t="s">
        <v>672</v>
      </c>
      <c r="K12428">
        <v>0</v>
      </c>
      <c r="L12428" s="14" t="s">
        <v>32807</v>
      </c>
      <c r="M12428" s="14" t="s">
        <v>17557</v>
      </c>
      <c r="N12428" s="14" t="s">
        <v>910</v>
      </c>
      <c r="O12428" s="14" t="s">
        <v>32808</v>
      </c>
      <c r="P12428">
        <v>0</v>
      </c>
      <c r="Q12428">
        <v>8799500796919</v>
      </c>
      <c r="R12428">
        <v>6053538590010001</v>
      </c>
    </row>
    <row r="12429" spans="1:18" x14ac:dyDescent="0.3">
      <c r="A12429" s="14" t="s">
        <v>32809</v>
      </c>
      <c r="B12429" s="14" t="s">
        <v>32809</v>
      </c>
      <c r="C12429" s="14" t="s">
        <v>659</v>
      </c>
      <c r="D12429">
        <v>813990</v>
      </c>
      <c r="E12429" s="14" t="s">
        <v>66</v>
      </c>
      <c r="F12429">
        <v>81</v>
      </c>
      <c r="G12429" s="21">
        <v>46066</v>
      </c>
      <c r="H12429">
        <v>2026</v>
      </c>
      <c r="I12429">
        <v>0</v>
      </c>
      <c r="J12429" s="14" t="s">
        <v>676</v>
      </c>
      <c r="K12429">
        <v>0</v>
      </c>
      <c r="L12429" s="14" t="s">
        <v>32810</v>
      </c>
      <c r="M12429" s="14" t="s">
        <v>700</v>
      </c>
      <c r="N12429" s="14" t="s">
        <v>701</v>
      </c>
      <c r="O12429" s="14" t="s">
        <v>717</v>
      </c>
      <c r="P12429">
        <v>1</v>
      </c>
      <c r="Q12429">
        <v>8897470807342</v>
      </c>
      <c r="R12429">
        <v>6044956630010001</v>
      </c>
    </row>
    <row r="12430" spans="1:18" x14ac:dyDescent="0.3">
      <c r="A12430" s="14" t="s">
        <v>32811</v>
      </c>
      <c r="B12430" s="14" t="s">
        <v>32812</v>
      </c>
      <c r="C12430" s="14" t="s">
        <v>654</v>
      </c>
      <c r="D12430">
        <v>812112</v>
      </c>
      <c r="E12430" s="14" t="s">
        <v>37</v>
      </c>
      <c r="F12430">
        <v>81</v>
      </c>
      <c r="G12430" s="21">
        <v>45778</v>
      </c>
      <c r="H12430">
        <v>2025</v>
      </c>
      <c r="I12430">
        <v>1</v>
      </c>
      <c r="J12430" s="14" t="s">
        <v>672</v>
      </c>
      <c r="K12430">
        <v>0</v>
      </c>
      <c r="L12430" s="14" t="s">
        <v>32813</v>
      </c>
      <c r="M12430" s="14" t="s">
        <v>700</v>
      </c>
      <c r="N12430" s="14" t="s">
        <v>701</v>
      </c>
      <c r="O12430" s="14" t="s">
        <v>1649</v>
      </c>
      <c r="P12430">
        <v>1</v>
      </c>
      <c r="Q12430">
        <v>8825700799696</v>
      </c>
      <c r="R12430">
        <v>6068249100010001</v>
      </c>
    </row>
    <row r="12431" spans="1:18" x14ac:dyDescent="0.3">
      <c r="A12431" s="14" t="s">
        <v>32814</v>
      </c>
      <c r="B12431" s="14" t="s">
        <v>32814</v>
      </c>
      <c r="C12431" s="14" t="s">
        <v>655</v>
      </c>
      <c r="D12431">
        <v>221310</v>
      </c>
      <c r="E12431" s="14" t="s">
        <v>506</v>
      </c>
      <c r="F12431">
        <v>22</v>
      </c>
      <c r="G12431" s="21">
        <v>33345</v>
      </c>
      <c r="H12431">
        <v>1991</v>
      </c>
      <c r="I12431">
        <v>35</v>
      </c>
      <c r="J12431" s="14" t="s">
        <v>675</v>
      </c>
      <c r="K12431">
        <v>0</v>
      </c>
      <c r="L12431" s="14" t="s">
        <v>32815</v>
      </c>
      <c r="M12431" s="14" t="s">
        <v>700</v>
      </c>
      <c r="N12431" s="14" t="s">
        <v>701</v>
      </c>
      <c r="O12431" s="14" t="s">
        <v>799</v>
      </c>
      <c r="P12431">
        <v>1</v>
      </c>
      <c r="Q12431">
        <v>1310140132555</v>
      </c>
      <c r="R12431">
        <v>6023265680010001</v>
      </c>
    </row>
    <row r="12432" spans="1:18" x14ac:dyDescent="0.3">
      <c r="A12432" s="14" t="s">
        <v>32816</v>
      </c>
      <c r="B12432" s="14" t="s">
        <v>32816</v>
      </c>
      <c r="C12432" s="14" t="s">
        <v>655</v>
      </c>
      <c r="D12432">
        <v>236220</v>
      </c>
      <c r="E12432" s="14" t="s">
        <v>62</v>
      </c>
      <c r="F12432">
        <v>23</v>
      </c>
      <c r="G12432" s="21">
        <v>43070</v>
      </c>
      <c r="H12432">
        <v>2017</v>
      </c>
      <c r="I12432">
        <v>8</v>
      </c>
      <c r="J12432" s="14" t="s">
        <v>674</v>
      </c>
      <c r="K12432">
        <v>0</v>
      </c>
      <c r="L12432" s="14" t="s">
        <v>32817</v>
      </c>
      <c r="M12432" s="14" t="s">
        <v>700</v>
      </c>
      <c r="N12432" s="14" t="s">
        <v>701</v>
      </c>
      <c r="O12432" s="14" t="s">
        <v>702</v>
      </c>
      <c r="P12432">
        <v>1</v>
      </c>
      <c r="Q12432">
        <v>8167920730397</v>
      </c>
      <c r="R12432">
        <v>6041540726512060</v>
      </c>
    </row>
    <row r="12433" spans="1:18" x14ac:dyDescent="0.3">
      <c r="A12433" s="14" t="s">
        <v>32818</v>
      </c>
      <c r="B12433" s="14" t="s">
        <v>32818</v>
      </c>
      <c r="C12433" s="14" t="s">
        <v>655</v>
      </c>
      <c r="D12433">
        <v>531311</v>
      </c>
      <c r="E12433" s="14" t="s">
        <v>47</v>
      </c>
      <c r="F12433">
        <v>53</v>
      </c>
      <c r="G12433" s="21">
        <v>43294</v>
      </c>
      <c r="H12433">
        <v>2018</v>
      </c>
      <c r="I12433">
        <v>8</v>
      </c>
      <c r="J12433" s="14" t="s">
        <v>674</v>
      </c>
      <c r="K12433">
        <v>0</v>
      </c>
      <c r="L12433" s="14" t="s">
        <v>32819</v>
      </c>
      <c r="M12433" s="14" t="s">
        <v>700</v>
      </c>
      <c r="N12433" s="14" t="s">
        <v>701</v>
      </c>
      <c r="O12433" s="14" t="s">
        <v>831</v>
      </c>
      <c r="P12433">
        <v>1</v>
      </c>
      <c r="Q12433">
        <v>8256780739757</v>
      </c>
      <c r="R12433">
        <v>6010422500010001</v>
      </c>
    </row>
    <row r="12434" spans="1:18" x14ac:dyDescent="0.3">
      <c r="A12434" s="14" t="s">
        <v>32820</v>
      </c>
      <c r="B12434" s="14" t="s">
        <v>32820</v>
      </c>
      <c r="C12434" s="14" t="s">
        <v>655</v>
      </c>
      <c r="D12434">
        <v>459999</v>
      </c>
      <c r="E12434" s="14" t="s">
        <v>27</v>
      </c>
      <c r="F12434">
        <v>45</v>
      </c>
      <c r="G12434" s="21">
        <v>43709</v>
      </c>
      <c r="H12434">
        <v>2019</v>
      </c>
      <c r="I12434">
        <v>6</v>
      </c>
      <c r="J12434" s="14" t="s">
        <v>674</v>
      </c>
      <c r="K12434">
        <v>0</v>
      </c>
      <c r="L12434" s="14" t="s">
        <v>32821</v>
      </c>
      <c r="M12434" s="14" t="s">
        <v>700</v>
      </c>
      <c r="N12434" s="14" t="s">
        <v>701</v>
      </c>
      <c r="O12434" s="14" t="s">
        <v>17542</v>
      </c>
      <c r="P12434">
        <v>1</v>
      </c>
      <c r="Q12434">
        <v>8874070804729</v>
      </c>
      <c r="R12434">
        <v>6044580750010002</v>
      </c>
    </row>
    <row r="12435" spans="1:18" x14ac:dyDescent="0.3">
      <c r="A12435" s="14" t="s">
        <v>32822</v>
      </c>
      <c r="B12435" s="14" t="s">
        <v>32822</v>
      </c>
      <c r="C12435" s="14" t="s">
        <v>655</v>
      </c>
      <c r="D12435">
        <v>541611</v>
      </c>
      <c r="E12435" s="14" t="s">
        <v>28</v>
      </c>
      <c r="F12435">
        <v>54</v>
      </c>
      <c r="G12435" s="21">
        <v>41485</v>
      </c>
      <c r="H12435">
        <v>2013</v>
      </c>
      <c r="I12435">
        <v>13</v>
      </c>
      <c r="J12435" s="14" t="s">
        <v>673</v>
      </c>
      <c r="K12435">
        <v>0</v>
      </c>
      <c r="L12435" s="14" t="s">
        <v>32823</v>
      </c>
      <c r="M12435" s="14" t="s">
        <v>32824</v>
      </c>
      <c r="N12435" s="14" t="s">
        <v>3006</v>
      </c>
      <c r="O12435" s="14" t="s">
        <v>32825</v>
      </c>
      <c r="P12435">
        <v>0</v>
      </c>
      <c r="Q12435">
        <v>7585250669685</v>
      </c>
      <c r="R12435">
        <v>6016765480010001</v>
      </c>
    </row>
    <row r="12436" spans="1:18" x14ac:dyDescent="0.3">
      <c r="A12436" s="14" t="s">
        <v>32826</v>
      </c>
      <c r="B12436" s="14" t="s">
        <v>32826</v>
      </c>
      <c r="C12436" s="14" t="s">
        <v>655</v>
      </c>
      <c r="D12436">
        <v>423830</v>
      </c>
      <c r="E12436" s="14" t="s">
        <v>178</v>
      </c>
      <c r="F12436">
        <v>42</v>
      </c>
      <c r="G12436" s="21">
        <v>30638</v>
      </c>
      <c r="H12436">
        <v>1983</v>
      </c>
      <c r="I12436">
        <v>42</v>
      </c>
      <c r="J12436" s="14" t="s">
        <v>675</v>
      </c>
      <c r="K12436">
        <v>0</v>
      </c>
      <c r="L12436" s="14" t="s">
        <v>32827</v>
      </c>
      <c r="M12436" s="14" t="s">
        <v>1003</v>
      </c>
      <c r="N12436" s="14" t="s">
        <v>701</v>
      </c>
      <c r="O12436" s="14" t="s">
        <v>9678</v>
      </c>
      <c r="P12436">
        <v>0</v>
      </c>
      <c r="Q12436">
        <v>356360042859</v>
      </c>
      <c r="R12436">
        <v>6022822260010001</v>
      </c>
    </row>
    <row r="12437" spans="1:18" x14ac:dyDescent="0.3">
      <c r="A12437" s="14" t="s">
        <v>32828</v>
      </c>
      <c r="B12437" s="14" t="s">
        <v>32828</v>
      </c>
      <c r="C12437" s="14" t="s">
        <v>655</v>
      </c>
      <c r="D12437">
        <v>423610</v>
      </c>
      <c r="E12437" s="14" t="s">
        <v>216</v>
      </c>
      <c r="F12437">
        <v>42</v>
      </c>
      <c r="G12437" s="21">
        <v>33035</v>
      </c>
      <c r="H12437">
        <v>1990</v>
      </c>
      <c r="I12437">
        <v>36</v>
      </c>
      <c r="J12437" s="14" t="s">
        <v>675</v>
      </c>
      <c r="K12437">
        <v>0</v>
      </c>
      <c r="L12437" s="14" t="s">
        <v>32829</v>
      </c>
      <c r="M12437" s="14" t="s">
        <v>700</v>
      </c>
      <c r="N12437" s="14" t="s">
        <v>701</v>
      </c>
      <c r="O12437" s="14" t="s">
        <v>757</v>
      </c>
      <c r="P12437">
        <v>1</v>
      </c>
      <c r="Q12437">
        <v>1214180122722</v>
      </c>
      <c r="R12437">
        <v>6012548820010001</v>
      </c>
    </row>
    <row r="12438" spans="1:18" x14ac:dyDescent="0.3">
      <c r="A12438" s="14" t="s">
        <v>32830</v>
      </c>
      <c r="B12438" s="14" t="s">
        <v>32831</v>
      </c>
      <c r="C12438" s="14" t="s">
        <v>654</v>
      </c>
      <c r="D12438">
        <v>541490</v>
      </c>
      <c r="E12438" s="14" t="s">
        <v>152</v>
      </c>
      <c r="F12438">
        <v>54</v>
      </c>
      <c r="G12438" s="21">
        <v>39814</v>
      </c>
      <c r="H12438">
        <v>2009</v>
      </c>
      <c r="I12438">
        <v>17</v>
      </c>
      <c r="J12438" s="14" t="s">
        <v>673</v>
      </c>
      <c r="K12438">
        <v>0</v>
      </c>
      <c r="L12438" s="14" t="s">
        <v>32832</v>
      </c>
      <c r="M12438" s="14" t="s">
        <v>700</v>
      </c>
      <c r="N12438" s="14" t="s">
        <v>701</v>
      </c>
      <c r="O12438" s="14" t="s">
        <v>1043</v>
      </c>
      <c r="P12438">
        <v>1</v>
      </c>
      <c r="Q12438">
        <v>7147960623060</v>
      </c>
      <c r="R12438">
        <v>6028008350010001</v>
      </c>
    </row>
    <row r="12439" spans="1:18" x14ac:dyDescent="0.3">
      <c r="A12439" s="14" t="s">
        <v>32833</v>
      </c>
      <c r="B12439" s="14" t="s">
        <v>32834</v>
      </c>
      <c r="C12439" s="14" t="s">
        <v>655</v>
      </c>
      <c r="D12439">
        <v>541320</v>
      </c>
      <c r="E12439" s="14" t="s">
        <v>110</v>
      </c>
      <c r="F12439">
        <v>54</v>
      </c>
      <c r="G12439" s="21">
        <v>34881</v>
      </c>
      <c r="H12439">
        <v>1995</v>
      </c>
      <c r="I12439">
        <v>31</v>
      </c>
      <c r="J12439" s="14" t="s">
        <v>675</v>
      </c>
      <c r="K12439">
        <v>0</v>
      </c>
      <c r="L12439" s="14" t="s">
        <v>32835</v>
      </c>
      <c r="M12439" s="14" t="s">
        <v>700</v>
      </c>
      <c r="N12439" s="14" t="s">
        <v>701</v>
      </c>
      <c r="O12439" s="14" t="s">
        <v>745</v>
      </c>
      <c r="P12439">
        <v>1</v>
      </c>
      <c r="Q12439">
        <v>1773400179868</v>
      </c>
      <c r="R12439">
        <v>6016368360010002</v>
      </c>
    </row>
    <row r="12440" spans="1:18" x14ac:dyDescent="0.3">
      <c r="A12440" s="14" t="s">
        <v>32836</v>
      </c>
      <c r="B12440" s="14" t="s">
        <v>32836</v>
      </c>
      <c r="C12440" s="14" t="s">
        <v>656</v>
      </c>
      <c r="D12440">
        <v>541990</v>
      </c>
      <c r="E12440" s="14" t="s">
        <v>30</v>
      </c>
      <c r="F12440">
        <v>54</v>
      </c>
      <c r="G12440" s="21">
        <v>43854</v>
      </c>
      <c r="H12440">
        <v>2020</v>
      </c>
      <c r="I12440">
        <v>6</v>
      </c>
      <c r="J12440" s="14" t="s">
        <v>674</v>
      </c>
      <c r="K12440">
        <v>0</v>
      </c>
      <c r="L12440" s="14" t="s">
        <v>32837</v>
      </c>
      <c r="M12440" s="14" t="s">
        <v>700</v>
      </c>
      <c r="N12440" s="14" t="s">
        <v>701</v>
      </c>
      <c r="O12440" s="14" t="s">
        <v>868</v>
      </c>
      <c r="P12440">
        <v>1</v>
      </c>
      <c r="Q12440">
        <v>8468040761942</v>
      </c>
      <c r="R12440">
        <v>6045728430010001</v>
      </c>
    </row>
    <row r="12441" spans="1:18" x14ac:dyDescent="0.3">
      <c r="A12441" s="14" t="s">
        <v>32838</v>
      </c>
      <c r="B12441" s="14" t="s">
        <v>32839</v>
      </c>
      <c r="C12441" s="14" t="s">
        <v>656</v>
      </c>
      <c r="D12441">
        <v>621210</v>
      </c>
      <c r="E12441" s="14" t="s">
        <v>81</v>
      </c>
      <c r="F12441">
        <v>62</v>
      </c>
      <c r="G12441" s="21">
        <v>44754</v>
      </c>
      <c r="H12441">
        <v>2022</v>
      </c>
      <c r="I12441">
        <v>4</v>
      </c>
      <c r="J12441" s="14" t="s">
        <v>672</v>
      </c>
      <c r="K12441">
        <v>0</v>
      </c>
      <c r="L12441" s="14" t="s">
        <v>32840</v>
      </c>
      <c r="M12441" s="14" t="s">
        <v>700</v>
      </c>
      <c r="N12441" s="14" t="s">
        <v>701</v>
      </c>
      <c r="O12441" s="14" t="s">
        <v>753</v>
      </c>
      <c r="P12441">
        <v>1</v>
      </c>
      <c r="Q12441">
        <v>8673060783468</v>
      </c>
      <c r="R12441">
        <v>6046068660010001</v>
      </c>
    </row>
    <row r="12442" spans="1:18" x14ac:dyDescent="0.3">
      <c r="A12442" s="14" t="s">
        <v>32841</v>
      </c>
      <c r="B12442" s="14" t="s">
        <v>32842</v>
      </c>
      <c r="C12442" s="14" t="s">
        <v>655</v>
      </c>
      <c r="D12442">
        <v>449110</v>
      </c>
      <c r="E12442" s="14" t="s">
        <v>142</v>
      </c>
      <c r="F12442">
        <v>44</v>
      </c>
      <c r="G12442" s="21">
        <v>36161</v>
      </c>
      <c r="H12442">
        <v>1999</v>
      </c>
      <c r="I12442">
        <v>27</v>
      </c>
      <c r="J12442" s="14" t="s">
        <v>675</v>
      </c>
      <c r="K12442">
        <v>0</v>
      </c>
      <c r="L12442" s="14" t="s">
        <v>32843</v>
      </c>
      <c r="M12442" s="14" t="s">
        <v>700</v>
      </c>
      <c r="N12442" s="14" t="s">
        <v>701</v>
      </c>
      <c r="O12442" s="14" t="s">
        <v>757</v>
      </c>
      <c r="P12442">
        <v>1</v>
      </c>
      <c r="Q12442">
        <v>5217730523645</v>
      </c>
      <c r="R12442">
        <v>6019152350010001</v>
      </c>
    </row>
    <row r="12443" spans="1:18" x14ac:dyDescent="0.3">
      <c r="A12443" s="14" t="s">
        <v>32844</v>
      </c>
      <c r="B12443" s="14" t="s">
        <v>32845</v>
      </c>
      <c r="C12443" s="14" t="s">
        <v>656</v>
      </c>
      <c r="D12443">
        <v>812990</v>
      </c>
      <c r="E12443" s="14" t="s">
        <v>21</v>
      </c>
      <c r="F12443">
        <v>81</v>
      </c>
      <c r="G12443" s="21">
        <v>45399</v>
      </c>
      <c r="H12443">
        <v>2024</v>
      </c>
      <c r="I12443">
        <v>2</v>
      </c>
      <c r="J12443" s="14" t="s">
        <v>672</v>
      </c>
      <c r="K12443">
        <v>0</v>
      </c>
      <c r="L12443" s="14" t="s">
        <v>32846</v>
      </c>
      <c r="M12443" s="14" t="s">
        <v>700</v>
      </c>
      <c r="N12443" s="14" t="s">
        <v>701</v>
      </c>
      <c r="O12443" s="14" t="s">
        <v>1043</v>
      </c>
      <c r="P12443">
        <v>1</v>
      </c>
      <c r="Q12443">
        <v>8754740792156</v>
      </c>
      <c r="R12443">
        <v>6055213000010001</v>
      </c>
    </row>
    <row r="12444" spans="1:18" x14ac:dyDescent="0.3">
      <c r="A12444" s="14" t="s">
        <v>32847</v>
      </c>
      <c r="B12444" s="14" t="s">
        <v>32847</v>
      </c>
      <c r="C12444" s="14" t="s">
        <v>657</v>
      </c>
      <c r="D12444">
        <v>541611</v>
      </c>
      <c r="E12444" s="14" t="s">
        <v>28</v>
      </c>
      <c r="F12444">
        <v>54</v>
      </c>
      <c r="G12444" s="21">
        <v>40909</v>
      </c>
      <c r="H12444">
        <v>2012</v>
      </c>
      <c r="I12444">
        <v>14</v>
      </c>
      <c r="J12444" s="14" t="s">
        <v>673</v>
      </c>
      <c r="K12444">
        <v>0</v>
      </c>
      <c r="L12444" s="14" t="s">
        <v>32848</v>
      </c>
      <c r="M12444" s="14" t="s">
        <v>700</v>
      </c>
      <c r="N12444" s="14" t="s">
        <v>701</v>
      </c>
      <c r="O12444" s="14" t="s">
        <v>710</v>
      </c>
      <c r="P12444">
        <v>1</v>
      </c>
      <c r="Q12444">
        <v>7444110654805</v>
      </c>
      <c r="R12444">
        <v>6024604990010001</v>
      </c>
    </row>
    <row r="12445" spans="1:18" x14ac:dyDescent="0.3">
      <c r="A12445" s="14" t="s">
        <v>32849</v>
      </c>
      <c r="B12445" s="14" t="s">
        <v>32849</v>
      </c>
      <c r="C12445" s="14" t="s">
        <v>656</v>
      </c>
      <c r="D12445">
        <v>459999</v>
      </c>
      <c r="E12445" s="14" t="s">
        <v>27</v>
      </c>
      <c r="F12445">
        <v>45</v>
      </c>
      <c r="G12445" s="21">
        <v>44753</v>
      </c>
      <c r="H12445">
        <v>2022</v>
      </c>
      <c r="I12445">
        <v>4</v>
      </c>
      <c r="J12445" s="14" t="s">
        <v>672</v>
      </c>
      <c r="K12445">
        <v>0</v>
      </c>
      <c r="L12445" s="14" t="s">
        <v>32850</v>
      </c>
      <c r="M12445" s="14" t="s">
        <v>700</v>
      </c>
      <c r="N12445" s="14" t="s">
        <v>701</v>
      </c>
      <c r="O12445" s="14" t="s">
        <v>992</v>
      </c>
      <c r="P12445">
        <v>1</v>
      </c>
      <c r="Q12445">
        <v>8623130778261</v>
      </c>
      <c r="R12445">
        <v>6049335740010001</v>
      </c>
    </row>
    <row r="12446" spans="1:18" x14ac:dyDescent="0.3">
      <c r="A12446" s="14" t="s">
        <v>32851</v>
      </c>
      <c r="B12446" s="14" t="s">
        <v>32852</v>
      </c>
      <c r="C12446" s="14" t="s">
        <v>657</v>
      </c>
      <c r="D12446">
        <v>722410</v>
      </c>
      <c r="E12446" s="14" t="s">
        <v>87</v>
      </c>
      <c r="F12446">
        <v>72</v>
      </c>
      <c r="G12446" s="21">
        <v>44929</v>
      </c>
      <c r="H12446">
        <v>2023</v>
      </c>
      <c r="I12446">
        <v>3</v>
      </c>
      <c r="J12446" s="14" t="s">
        <v>672</v>
      </c>
      <c r="K12446">
        <v>0</v>
      </c>
      <c r="L12446" s="14" t="s">
        <v>32853</v>
      </c>
      <c r="M12446" s="14" t="s">
        <v>700</v>
      </c>
      <c r="N12446" s="14" t="s">
        <v>701</v>
      </c>
      <c r="O12446" s="14" t="s">
        <v>714</v>
      </c>
      <c r="P12446">
        <v>1</v>
      </c>
      <c r="Q12446">
        <v>8659470782075</v>
      </c>
      <c r="R12446">
        <v>6049546360010001</v>
      </c>
    </row>
    <row r="12447" spans="1:18" x14ac:dyDescent="0.3">
      <c r="A12447" s="14" t="s">
        <v>32854</v>
      </c>
      <c r="B12447" s="14" t="s">
        <v>32855</v>
      </c>
      <c r="C12447" s="14" t="s">
        <v>654</v>
      </c>
      <c r="D12447">
        <v>339910</v>
      </c>
      <c r="E12447" s="14" t="s">
        <v>158</v>
      </c>
      <c r="F12447">
        <v>33</v>
      </c>
      <c r="G12447" s="21">
        <v>34790</v>
      </c>
      <c r="H12447">
        <v>1995</v>
      </c>
      <c r="I12447">
        <v>31</v>
      </c>
      <c r="J12447" s="14" t="s">
        <v>675</v>
      </c>
      <c r="K12447">
        <v>0</v>
      </c>
      <c r="L12447" s="14" t="s">
        <v>32856</v>
      </c>
      <c r="M12447" s="14" t="s">
        <v>22811</v>
      </c>
      <c r="N12447" s="14" t="s">
        <v>701</v>
      </c>
      <c r="O12447" s="14" t="s">
        <v>5284</v>
      </c>
      <c r="P12447">
        <v>0</v>
      </c>
      <c r="Q12447">
        <v>1752540177745</v>
      </c>
      <c r="R12447">
        <v>6015823350010001</v>
      </c>
    </row>
    <row r="12448" spans="1:18" x14ac:dyDescent="0.3">
      <c r="A12448" s="14" t="s">
        <v>32857</v>
      </c>
      <c r="B12448" s="14" t="s">
        <v>32857</v>
      </c>
      <c r="C12448" s="14" t="s">
        <v>655</v>
      </c>
      <c r="D12448">
        <v>722513</v>
      </c>
      <c r="E12448" s="14" t="s">
        <v>31</v>
      </c>
      <c r="F12448">
        <v>72</v>
      </c>
      <c r="G12448" s="21">
        <v>39083</v>
      </c>
      <c r="H12448">
        <v>2007</v>
      </c>
      <c r="I12448">
        <v>19</v>
      </c>
      <c r="J12448" s="14" t="s">
        <v>673</v>
      </c>
      <c r="K12448">
        <v>0</v>
      </c>
      <c r="L12448" s="14" t="s">
        <v>32858</v>
      </c>
      <c r="M12448" s="14" t="s">
        <v>700</v>
      </c>
      <c r="N12448" s="14" t="s">
        <v>701</v>
      </c>
      <c r="O12448" s="14" t="s">
        <v>757</v>
      </c>
      <c r="P12448">
        <v>1</v>
      </c>
      <c r="Q12448">
        <v>5964690603876</v>
      </c>
      <c r="R12448">
        <v>6026662670010001</v>
      </c>
    </row>
    <row r="12449" spans="1:18" x14ac:dyDescent="0.3">
      <c r="A12449" s="14" t="s">
        <v>32859</v>
      </c>
      <c r="B12449" s="14" t="s">
        <v>32859</v>
      </c>
      <c r="C12449" s="14" t="s">
        <v>657</v>
      </c>
      <c r="D12449">
        <v>541620</v>
      </c>
      <c r="E12449" s="14" t="s">
        <v>157</v>
      </c>
      <c r="F12449">
        <v>54</v>
      </c>
      <c r="G12449" s="21">
        <v>42217</v>
      </c>
      <c r="H12449">
        <v>2015</v>
      </c>
      <c r="I12449">
        <v>11</v>
      </c>
      <c r="J12449" s="14" t="s">
        <v>673</v>
      </c>
      <c r="K12449">
        <v>0</v>
      </c>
      <c r="L12449" s="14" t="s">
        <v>32860</v>
      </c>
      <c r="M12449" s="14" t="s">
        <v>32861</v>
      </c>
      <c r="N12449" s="14" t="s">
        <v>910</v>
      </c>
      <c r="O12449" s="14" t="s">
        <v>32862</v>
      </c>
      <c r="P12449">
        <v>0</v>
      </c>
      <c r="Q12449">
        <v>7865570698971</v>
      </c>
      <c r="R12449">
        <v>6021683320010001</v>
      </c>
    </row>
    <row r="12450" spans="1:18" x14ac:dyDescent="0.3">
      <c r="A12450" s="14" t="s">
        <v>32863</v>
      </c>
      <c r="B12450" s="14" t="s">
        <v>32863</v>
      </c>
      <c r="C12450" s="14" t="s">
        <v>655</v>
      </c>
      <c r="D12450">
        <v>458110</v>
      </c>
      <c r="E12450" s="14" t="s">
        <v>50</v>
      </c>
      <c r="F12450">
        <v>45</v>
      </c>
      <c r="G12450" s="21">
        <v>44212</v>
      </c>
      <c r="H12450">
        <v>2021</v>
      </c>
      <c r="I12450">
        <v>5</v>
      </c>
      <c r="J12450" s="14" t="s">
        <v>672</v>
      </c>
      <c r="K12450">
        <v>0</v>
      </c>
      <c r="L12450" s="14" t="s">
        <v>32864</v>
      </c>
      <c r="M12450" s="14" t="s">
        <v>700</v>
      </c>
      <c r="N12450" s="14" t="s">
        <v>701</v>
      </c>
      <c r="O12450" s="14" t="s">
        <v>710</v>
      </c>
      <c r="P12450">
        <v>1</v>
      </c>
      <c r="Q12450">
        <v>8935790811331</v>
      </c>
      <c r="R12450">
        <v>6047413580010001</v>
      </c>
    </row>
    <row r="12451" spans="1:18" x14ac:dyDescent="0.3">
      <c r="A12451" s="14" t="s">
        <v>32865</v>
      </c>
      <c r="B12451" s="14" t="s">
        <v>32866</v>
      </c>
      <c r="C12451" s="14" t="s">
        <v>654</v>
      </c>
      <c r="D12451">
        <v>711510</v>
      </c>
      <c r="E12451" s="14" t="s">
        <v>26</v>
      </c>
      <c r="F12451">
        <v>71</v>
      </c>
      <c r="G12451" s="21">
        <v>40669</v>
      </c>
      <c r="H12451">
        <v>2011</v>
      </c>
      <c r="I12451">
        <v>15</v>
      </c>
      <c r="J12451" s="14" t="s">
        <v>673</v>
      </c>
      <c r="K12451">
        <v>0</v>
      </c>
      <c r="L12451" s="14" t="s">
        <v>32867</v>
      </c>
      <c r="M12451" s="14" t="s">
        <v>700</v>
      </c>
      <c r="N12451" s="14" t="s">
        <v>701</v>
      </c>
      <c r="O12451" s="14" t="s">
        <v>1043</v>
      </c>
      <c r="P12451">
        <v>1</v>
      </c>
      <c r="Q12451">
        <v>7397350649814</v>
      </c>
      <c r="R12451">
        <v>6031101960010001</v>
      </c>
    </row>
    <row r="12452" spans="1:18" x14ac:dyDescent="0.3">
      <c r="A12452" s="14" t="s">
        <v>32868</v>
      </c>
      <c r="B12452" s="14" t="s">
        <v>32868</v>
      </c>
      <c r="C12452" s="14" t="s">
        <v>656</v>
      </c>
      <c r="D12452">
        <v>621330</v>
      </c>
      <c r="E12452" s="14" t="s">
        <v>24</v>
      </c>
      <c r="F12452">
        <v>62</v>
      </c>
      <c r="G12452" s="21">
        <v>46114</v>
      </c>
      <c r="H12452">
        <v>2026</v>
      </c>
      <c r="I12452">
        <v>0</v>
      </c>
      <c r="J12452" s="14" t="s">
        <v>676</v>
      </c>
      <c r="K12452">
        <v>0</v>
      </c>
      <c r="L12452" s="14" t="s">
        <v>32869</v>
      </c>
      <c r="M12452" s="14" t="s">
        <v>700</v>
      </c>
      <c r="N12452" s="14" t="s">
        <v>701</v>
      </c>
      <c r="O12452" s="14" t="s">
        <v>1021</v>
      </c>
      <c r="P12452">
        <v>1</v>
      </c>
      <c r="Q12452">
        <v>8908580808494</v>
      </c>
      <c r="R12452">
        <v>6061179850010001</v>
      </c>
    </row>
    <row r="12453" spans="1:18" x14ac:dyDescent="0.3">
      <c r="A12453" s="14" t="s">
        <v>32870</v>
      </c>
      <c r="B12453" s="14" t="s">
        <v>32871</v>
      </c>
      <c r="C12453" s="14" t="s">
        <v>657</v>
      </c>
      <c r="D12453">
        <v>236115</v>
      </c>
      <c r="E12453" s="14" t="s">
        <v>35</v>
      </c>
      <c r="F12453">
        <v>23</v>
      </c>
      <c r="G12453" s="21">
        <v>38495</v>
      </c>
      <c r="H12453">
        <v>2005</v>
      </c>
      <c r="I12453">
        <v>21</v>
      </c>
      <c r="J12453" s="14" t="s">
        <v>675</v>
      </c>
      <c r="K12453">
        <v>0</v>
      </c>
      <c r="L12453" s="14" t="s">
        <v>32872</v>
      </c>
      <c r="M12453" s="14" t="s">
        <v>1263</v>
      </c>
      <c r="N12453" s="14" t="s">
        <v>701</v>
      </c>
      <c r="O12453" s="14" t="s">
        <v>1264</v>
      </c>
      <c r="P12453">
        <v>0</v>
      </c>
      <c r="Q12453">
        <v>5795890585822</v>
      </c>
      <c r="R12453">
        <v>6022974240010001</v>
      </c>
    </row>
    <row r="12454" spans="1:18" x14ac:dyDescent="0.3">
      <c r="A12454" s="14" t="s">
        <v>32873</v>
      </c>
      <c r="B12454" s="14" t="s">
        <v>32874</v>
      </c>
      <c r="C12454" s="14" t="s">
        <v>657</v>
      </c>
      <c r="D12454">
        <v>811490</v>
      </c>
      <c r="E12454" s="14" t="s">
        <v>84</v>
      </c>
      <c r="F12454">
        <v>81</v>
      </c>
      <c r="G12454" s="21">
        <v>39767</v>
      </c>
      <c r="H12454">
        <v>2008</v>
      </c>
      <c r="I12454">
        <v>17</v>
      </c>
      <c r="J12454" s="14" t="s">
        <v>673</v>
      </c>
      <c r="K12454">
        <v>0</v>
      </c>
      <c r="L12454" s="14" t="s">
        <v>32875</v>
      </c>
      <c r="M12454" s="14" t="s">
        <v>700</v>
      </c>
      <c r="N12454" s="14" t="s">
        <v>701</v>
      </c>
      <c r="O12454" s="14" t="s">
        <v>714</v>
      </c>
      <c r="P12454">
        <v>1</v>
      </c>
      <c r="Q12454">
        <v>7695040681180</v>
      </c>
      <c r="R12454">
        <v>6029606930010001</v>
      </c>
    </row>
    <row r="12455" spans="1:18" x14ac:dyDescent="0.3">
      <c r="A12455" s="14" t="s">
        <v>32876</v>
      </c>
      <c r="B12455" s="14" t="s">
        <v>32876</v>
      </c>
      <c r="C12455" s="14" t="s">
        <v>655</v>
      </c>
      <c r="D12455">
        <v>541110</v>
      </c>
      <c r="E12455" s="14" t="s">
        <v>38</v>
      </c>
      <c r="F12455">
        <v>54</v>
      </c>
      <c r="G12455" s="21">
        <v>41993</v>
      </c>
      <c r="H12455">
        <v>2014</v>
      </c>
      <c r="I12455">
        <v>11</v>
      </c>
      <c r="J12455" s="14" t="s">
        <v>673</v>
      </c>
      <c r="K12455">
        <v>0</v>
      </c>
      <c r="L12455" s="14" t="s">
        <v>32877</v>
      </c>
      <c r="M12455" s="14" t="s">
        <v>700</v>
      </c>
      <c r="N12455" s="14" t="s">
        <v>701</v>
      </c>
      <c r="O12455" s="14" t="s">
        <v>710</v>
      </c>
      <c r="P12455">
        <v>1</v>
      </c>
      <c r="Q12455">
        <v>7758170687800</v>
      </c>
      <c r="R12455">
        <v>6034487180010001</v>
      </c>
    </row>
    <row r="12456" spans="1:18" x14ac:dyDescent="0.3">
      <c r="A12456" s="14" t="s">
        <v>32878</v>
      </c>
      <c r="B12456" s="14" t="s">
        <v>32878</v>
      </c>
      <c r="C12456" s="14" t="s">
        <v>657</v>
      </c>
      <c r="D12456">
        <v>711510</v>
      </c>
      <c r="E12456" s="14" t="s">
        <v>26</v>
      </c>
      <c r="F12456">
        <v>71</v>
      </c>
      <c r="G12456" s="21">
        <v>40288</v>
      </c>
      <c r="H12456">
        <v>2010</v>
      </c>
      <c r="I12456">
        <v>16</v>
      </c>
      <c r="J12456" s="14" t="s">
        <v>673</v>
      </c>
      <c r="K12456">
        <v>0</v>
      </c>
      <c r="L12456" s="14" t="s">
        <v>32879</v>
      </c>
      <c r="M12456" s="14" t="s">
        <v>2020</v>
      </c>
      <c r="N12456" s="14" t="s">
        <v>701</v>
      </c>
      <c r="O12456" s="14" t="s">
        <v>2021</v>
      </c>
      <c r="P12456">
        <v>0</v>
      </c>
      <c r="Q12456">
        <v>7275510636799</v>
      </c>
      <c r="R12456">
        <v>6030096860010001</v>
      </c>
    </row>
    <row r="12457" spans="1:18" x14ac:dyDescent="0.3">
      <c r="A12457" s="14" t="s">
        <v>32880</v>
      </c>
      <c r="B12457" s="14" t="s">
        <v>32880</v>
      </c>
      <c r="C12457" s="14" t="s">
        <v>656</v>
      </c>
      <c r="D12457">
        <v>541990</v>
      </c>
      <c r="E12457" s="14" t="s">
        <v>30</v>
      </c>
      <c r="F12457">
        <v>54</v>
      </c>
      <c r="G12457" s="21">
        <v>43606</v>
      </c>
      <c r="H12457">
        <v>2019</v>
      </c>
      <c r="I12457">
        <v>7</v>
      </c>
      <c r="J12457" s="14" t="s">
        <v>674</v>
      </c>
      <c r="K12457">
        <v>0</v>
      </c>
      <c r="L12457" s="14" t="s">
        <v>32881</v>
      </c>
      <c r="M12457" s="14" t="s">
        <v>700</v>
      </c>
      <c r="N12457" s="14" t="s">
        <v>701</v>
      </c>
      <c r="O12457" s="14" t="s">
        <v>1021</v>
      </c>
      <c r="P12457">
        <v>1</v>
      </c>
      <c r="Q12457">
        <v>8450580760110</v>
      </c>
      <c r="R12457">
        <v>6044509860010001</v>
      </c>
    </row>
    <row r="12458" spans="1:18" x14ac:dyDescent="0.3">
      <c r="A12458" s="14" t="s">
        <v>32882</v>
      </c>
      <c r="B12458" s="14" t="s">
        <v>32883</v>
      </c>
      <c r="C12458" s="14" t="s">
        <v>656</v>
      </c>
      <c r="D12458">
        <v>621330</v>
      </c>
      <c r="E12458" s="14" t="s">
        <v>24</v>
      </c>
      <c r="F12458">
        <v>62</v>
      </c>
      <c r="G12458" s="21">
        <v>45658</v>
      </c>
      <c r="H12458">
        <v>2025</v>
      </c>
      <c r="I12458">
        <v>1</v>
      </c>
      <c r="J12458" s="14" t="s">
        <v>672</v>
      </c>
      <c r="K12458">
        <v>0</v>
      </c>
      <c r="L12458" s="14" t="s">
        <v>32884</v>
      </c>
      <c r="M12458" s="14" t="s">
        <v>700</v>
      </c>
      <c r="N12458" s="14" t="s">
        <v>701</v>
      </c>
      <c r="O12458" s="14" t="s">
        <v>893</v>
      </c>
      <c r="P12458">
        <v>1</v>
      </c>
      <c r="Q12458">
        <v>8791410796047</v>
      </c>
      <c r="R12458">
        <v>6056203330010001</v>
      </c>
    </row>
    <row r="12459" spans="1:18" x14ac:dyDescent="0.3">
      <c r="A12459" s="14" t="s">
        <v>32885</v>
      </c>
      <c r="B12459" s="14" t="s">
        <v>32886</v>
      </c>
      <c r="C12459" s="14" t="s">
        <v>656</v>
      </c>
      <c r="D12459">
        <v>531110</v>
      </c>
      <c r="E12459" s="14" t="s">
        <v>20</v>
      </c>
      <c r="F12459">
        <v>53</v>
      </c>
      <c r="G12459" s="21">
        <v>45474</v>
      </c>
      <c r="H12459">
        <v>2024</v>
      </c>
      <c r="I12459">
        <v>2</v>
      </c>
      <c r="J12459" s="14" t="s">
        <v>672</v>
      </c>
      <c r="K12459">
        <v>0</v>
      </c>
      <c r="L12459" s="14" t="s">
        <v>32887</v>
      </c>
      <c r="M12459" s="14" t="s">
        <v>700</v>
      </c>
      <c r="N12459" s="14" t="s">
        <v>701</v>
      </c>
      <c r="O12459" s="14" t="s">
        <v>1021</v>
      </c>
      <c r="P12459">
        <v>1</v>
      </c>
      <c r="Q12459">
        <v>8768630793624</v>
      </c>
      <c r="R12459">
        <v>6055634630010001</v>
      </c>
    </row>
    <row r="12460" spans="1:18" x14ac:dyDescent="0.3">
      <c r="A12460" s="14" t="s">
        <v>32888</v>
      </c>
      <c r="B12460" s="14" t="s">
        <v>32889</v>
      </c>
      <c r="C12460" s="14" t="s">
        <v>655</v>
      </c>
      <c r="D12460">
        <v>423490</v>
      </c>
      <c r="E12460" s="14" t="s">
        <v>215</v>
      </c>
      <c r="F12460">
        <v>42</v>
      </c>
      <c r="G12460" s="21">
        <v>45778</v>
      </c>
      <c r="H12460">
        <v>2025</v>
      </c>
      <c r="I12460">
        <v>1</v>
      </c>
      <c r="J12460" s="14" t="s">
        <v>672</v>
      </c>
      <c r="K12460">
        <v>0</v>
      </c>
      <c r="L12460" s="14" t="s">
        <v>32890</v>
      </c>
      <c r="M12460" s="14" t="s">
        <v>32891</v>
      </c>
      <c r="N12460" s="14" t="s">
        <v>3612</v>
      </c>
      <c r="O12460" s="14" t="s">
        <v>32892</v>
      </c>
      <c r="P12460">
        <v>0</v>
      </c>
      <c r="Q12460">
        <v>8838090801001</v>
      </c>
      <c r="R12460">
        <v>6041374410010001</v>
      </c>
    </row>
    <row r="12461" spans="1:18" x14ac:dyDescent="0.3">
      <c r="A12461" s="14" t="s">
        <v>32893</v>
      </c>
      <c r="B12461" s="14" t="s">
        <v>32894</v>
      </c>
      <c r="C12461" s="14" t="s">
        <v>654</v>
      </c>
      <c r="D12461">
        <v>621399</v>
      </c>
      <c r="E12461" s="14" t="s">
        <v>36</v>
      </c>
      <c r="F12461">
        <v>62</v>
      </c>
      <c r="G12461" s="21">
        <v>46112</v>
      </c>
      <c r="H12461">
        <v>2026</v>
      </c>
      <c r="I12461">
        <v>0</v>
      </c>
      <c r="J12461" s="14" t="s">
        <v>676</v>
      </c>
      <c r="K12461">
        <v>0</v>
      </c>
      <c r="L12461" s="14" t="s">
        <v>32895</v>
      </c>
      <c r="M12461" s="14" t="s">
        <v>3416</v>
      </c>
      <c r="N12461" s="14" t="s">
        <v>701</v>
      </c>
      <c r="O12461" s="14" t="s">
        <v>8942</v>
      </c>
      <c r="P12461">
        <v>0</v>
      </c>
      <c r="Q12461">
        <v>8903830808005</v>
      </c>
      <c r="R12461">
        <v>6021128100010003</v>
      </c>
    </row>
    <row r="12462" spans="1:18" x14ac:dyDescent="0.3">
      <c r="A12462" s="14" t="s">
        <v>32896</v>
      </c>
      <c r="B12462" s="14" t="s">
        <v>32896</v>
      </c>
      <c r="C12462" s="14" t="s">
        <v>656</v>
      </c>
      <c r="D12462">
        <v>236220</v>
      </c>
      <c r="E12462" s="14" t="s">
        <v>62</v>
      </c>
      <c r="F12462">
        <v>23</v>
      </c>
      <c r="G12462" s="21">
        <v>44982</v>
      </c>
      <c r="H12462">
        <v>2023</v>
      </c>
      <c r="I12462">
        <v>3</v>
      </c>
      <c r="J12462" s="14" t="s">
        <v>672</v>
      </c>
      <c r="K12462">
        <v>0</v>
      </c>
      <c r="L12462" s="14" t="s">
        <v>32897</v>
      </c>
      <c r="M12462" s="14" t="s">
        <v>1003</v>
      </c>
      <c r="N12462" s="14" t="s">
        <v>701</v>
      </c>
      <c r="O12462" s="14" t="s">
        <v>2134</v>
      </c>
      <c r="P12462">
        <v>0</v>
      </c>
      <c r="Q12462">
        <v>8665780782730</v>
      </c>
      <c r="R12462">
        <v>6050141790010001</v>
      </c>
    </row>
    <row r="12463" spans="1:18" x14ac:dyDescent="0.3">
      <c r="A12463" s="14" t="s">
        <v>32898</v>
      </c>
      <c r="B12463" s="14" t="s">
        <v>32898</v>
      </c>
      <c r="C12463" s="14" t="s">
        <v>654</v>
      </c>
      <c r="D12463">
        <v>621399</v>
      </c>
      <c r="E12463" s="14" t="s">
        <v>36</v>
      </c>
      <c r="F12463">
        <v>62</v>
      </c>
      <c r="G12463" s="21">
        <v>34335</v>
      </c>
      <c r="H12463">
        <v>1994</v>
      </c>
      <c r="I12463">
        <v>32</v>
      </c>
      <c r="J12463" s="14" t="s">
        <v>675</v>
      </c>
      <c r="K12463">
        <v>0</v>
      </c>
      <c r="L12463" s="14" t="s">
        <v>32899</v>
      </c>
      <c r="M12463" s="14" t="s">
        <v>700</v>
      </c>
      <c r="N12463" s="14" t="s">
        <v>701</v>
      </c>
      <c r="O12463" s="14" t="s">
        <v>799</v>
      </c>
      <c r="P12463">
        <v>1</v>
      </c>
      <c r="Q12463">
        <v>1644490166697</v>
      </c>
    </row>
    <row r="12464" spans="1:18" x14ac:dyDescent="0.3">
      <c r="A12464" s="14" t="s">
        <v>32900</v>
      </c>
      <c r="B12464" s="14" t="s">
        <v>32900</v>
      </c>
      <c r="C12464" s="14" t="s">
        <v>656</v>
      </c>
      <c r="D12464">
        <v>531110</v>
      </c>
      <c r="E12464" s="14" t="s">
        <v>20</v>
      </c>
      <c r="F12464">
        <v>53</v>
      </c>
      <c r="G12464" s="21">
        <v>46174</v>
      </c>
      <c r="H12464">
        <v>2026</v>
      </c>
      <c r="I12464">
        <v>0</v>
      </c>
      <c r="J12464" s="14" t="s">
        <v>676</v>
      </c>
      <c r="K12464">
        <v>0</v>
      </c>
      <c r="L12464" s="14" t="s">
        <v>32901</v>
      </c>
      <c r="M12464" s="14" t="s">
        <v>700</v>
      </c>
      <c r="N12464" s="14" t="s">
        <v>701</v>
      </c>
      <c r="O12464" s="14" t="s">
        <v>1649</v>
      </c>
      <c r="P12464">
        <v>1</v>
      </c>
      <c r="Q12464">
        <v>8928950810620</v>
      </c>
      <c r="R12464">
        <v>6060309330010001</v>
      </c>
    </row>
    <row r="12465" spans="1:18" x14ac:dyDescent="0.3">
      <c r="A12465" s="14" t="s">
        <v>32902</v>
      </c>
      <c r="B12465" s="14" t="s">
        <v>32903</v>
      </c>
      <c r="C12465" s="14" t="s">
        <v>657</v>
      </c>
      <c r="D12465">
        <v>812910</v>
      </c>
      <c r="E12465" s="14" t="s">
        <v>97</v>
      </c>
      <c r="F12465">
        <v>81</v>
      </c>
      <c r="G12465" s="21">
        <v>43864</v>
      </c>
      <c r="H12465">
        <v>2020</v>
      </c>
      <c r="I12465">
        <v>6</v>
      </c>
      <c r="J12465" s="14" t="s">
        <v>674</v>
      </c>
      <c r="K12465">
        <v>0</v>
      </c>
      <c r="L12465" s="14" t="s">
        <v>32904</v>
      </c>
      <c r="M12465" s="14" t="s">
        <v>700</v>
      </c>
      <c r="N12465" s="14" t="s">
        <v>701</v>
      </c>
      <c r="O12465" s="14" t="s">
        <v>1464</v>
      </c>
      <c r="P12465">
        <v>1</v>
      </c>
      <c r="Q12465">
        <v>7722350761539</v>
      </c>
      <c r="R12465">
        <v>603417967</v>
      </c>
    </row>
    <row r="12466" spans="1:18" x14ac:dyDescent="0.3">
      <c r="A12466" s="14" t="s">
        <v>32902</v>
      </c>
      <c r="B12466" s="14" t="s">
        <v>32902</v>
      </c>
      <c r="C12466" s="14" t="s">
        <v>657</v>
      </c>
      <c r="D12466">
        <v>812910</v>
      </c>
      <c r="E12466" s="14" t="s">
        <v>97</v>
      </c>
      <c r="F12466">
        <v>81</v>
      </c>
      <c r="G12466" s="21">
        <v>41913</v>
      </c>
      <c r="H12466">
        <v>2014</v>
      </c>
      <c r="I12466">
        <v>11</v>
      </c>
      <c r="J12466" s="14" t="s">
        <v>673</v>
      </c>
      <c r="K12466">
        <v>0</v>
      </c>
      <c r="L12466" s="14" t="s">
        <v>32905</v>
      </c>
      <c r="M12466" s="14" t="s">
        <v>700</v>
      </c>
      <c r="N12466" s="14" t="s">
        <v>701</v>
      </c>
      <c r="O12466" s="14" t="s">
        <v>717</v>
      </c>
      <c r="P12466">
        <v>1</v>
      </c>
      <c r="Q12466">
        <v>7722350684083</v>
      </c>
      <c r="R12466">
        <v>6034179670010001</v>
      </c>
    </row>
    <row r="12467" spans="1:18" x14ac:dyDescent="0.3">
      <c r="A12467" s="14" t="s">
        <v>32906</v>
      </c>
      <c r="B12467" s="14" t="s">
        <v>32907</v>
      </c>
      <c r="C12467" s="14" t="s">
        <v>657</v>
      </c>
      <c r="D12467">
        <v>541430</v>
      </c>
      <c r="E12467" s="14" t="s">
        <v>51</v>
      </c>
      <c r="F12467">
        <v>54</v>
      </c>
      <c r="G12467" s="21">
        <v>40736</v>
      </c>
      <c r="H12467">
        <v>2011</v>
      </c>
      <c r="I12467">
        <v>15</v>
      </c>
      <c r="J12467" s="14" t="s">
        <v>673</v>
      </c>
      <c r="K12467">
        <v>0</v>
      </c>
      <c r="L12467" s="14" t="s">
        <v>16212</v>
      </c>
      <c r="M12467" s="14" t="s">
        <v>700</v>
      </c>
      <c r="N12467" s="14" t="s">
        <v>701</v>
      </c>
      <c r="O12467" s="14" t="s">
        <v>831</v>
      </c>
      <c r="P12467">
        <v>1</v>
      </c>
      <c r="Q12467">
        <v>7396390649717</v>
      </c>
      <c r="R12467">
        <v>6031361910010001</v>
      </c>
    </row>
    <row r="12468" spans="1:18" x14ac:dyDescent="0.3">
      <c r="A12468" s="14" t="s">
        <v>32908</v>
      </c>
      <c r="B12468" s="14" t="s">
        <v>32909</v>
      </c>
      <c r="C12468" s="14" t="s">
        <v>654</v>
      </c>
      <c r="D12468">
        <v>621399</v>
      </c>
      <c r="E12468" s="14" t="s">
        <v>36</v>
      </c>
      <c r="F12468">
        <v>62</v>
      </c>
      <c r="G12468" s="21">
        <v>42430</v>
      </c>
      <c r="H12468">
        <v>2016</v>
      </c>
      <c r="I12468">
        <v>10</v>
      </c>
      <c r="J12468" s="14" t="s">
        <v>674</v>
      </c>
      <c r="K12468">
        <v>0</v>
      </c>
      <c r="L12468" s="14" t="s">
        <v>32910</v>
      </c>
      <c r="M12468" s="14" t="s">
        <v>700</v>
      </c>
      <c r="N12468" s="14" t="s">
        <v>701</v>
      </c>
      <c r="O12468" s="14" t="s">
        <v>1464</v>
      </c>
      <c r="P12468">
        <v>1</v>
      </c>
      <c r="Q12468">
        <v>7947050707437</v>
      </c>
      <c r="R12468">
        <v>6035986880010001</v>
      </c>
    </row>
    <row r="12469" spans="1:18" x14ac:dyDescent="0.3">
      <c r="A12469" s="14" t="s">
        <v>32911</v>
      </c>
      <c r="B12469" s="14" t="s">
        <v>32912</v>
      </c>
      <c r="C12469" s="14" t="s">
        <v>655</v>
      </c>
      <c r="D12469">
        <v>813410</v>
      </c>
      <c r="E12469" s="14" t="s">
        <v>99</v>
      </c>
      <c r="F12469">
        <v>81</v>
      </c>
      <c r="G12469" s="21">
        <v>32509</v>
      </c>
      <c r="H12469">
        <v>1989</v>
      </c>
      <c r="I12469">
        <v>37</v>
      </c>
      <c r="J12469" s="14" t="s">
        <v>675</v>
      </c>
      <c r="K12469">
        <v>0</v>
      </c>
      <c r="L12469" s="14" t="s">
        <v>32913</v>
      </c>
      <c r="M12469" s="14" t="s">
        <v>700</v>
      </c>
      <c r="N12469" s="14" t="s">
        <v>701</v>
      </c>
      <c r="O12469" s="14" t="s">
        <v>717</v>
      </c>
      <c r="P12469">
        <v>1</v>
      </c>
      <c r="Q12469">
        <v>1103270111341</v>
      </c>
      <c r="R12469">
        <v>5780719040010005</v>
      </c>
    </row>
    <row r="12470" spans="1:18" x14ac:dyDescent="0.3">
      <c r="A12470" s="14" t="s">
        <v>32914</v>
      </c>
      <c r="B12470" s="14" t="s">
        <v>32915</v>
      </c>
      <c r="C12470" s="14" t="s">
        <v>656</v>
      </c>
      <c r="D12470">
        <v>541810</v>
      </c>
      <c r="E12470" s="14" t="s">
        <v>144</v>
      </c>
      <c r="F12470">
        <v>54</v>
      </c>
      <c r="G12470" s="21">
        <v>46084</v>
      </c>
      <c r="H12470">
        <v>2026</v>
      </c>
      <c r="I12470">
        <v>0</v>
      </c>
      <c r="J12470" s="14" t="s">
        <v>676</v>
      </c>
      <c r="K12470">
        <v>0</v>
      </c>
      <c r="L12470" s="14" t="s">
        <v>32916</v>
      </c>
      <c r="M12470" s="14" t="s">
        <v>700</v>
      </c>
      <c r="N12470" s="14" t="s">
        <v>701</v>
      </c>
      <c r="O12470" s="14" t="s">
        <v>799</v>
      </c>
      <c r="P12470">
        <v>1</v>
      </c>
      <c r="Q12470">
        <v>8914210809082</v>
      </c>
      <c r="R12470">
        <v>6061111380010001</v>
      </c>
    </row>
    <row r="12471" spans="1:18" x14ac:dyDescent="0.3">
      <c r="A12471" s="14" t="s">
        <v>32917</v>
      </c>
      <c r="B12471" s="14" t="s">
        <v>32918</v>
      </c>
      <c r="C12471" s="14" t="s">
        <v>656</v>
      </c>
      <c r="D12471">
        <v>621111</v>
      </c>
      <c r="E12471" s="14" t="s">
        <v>59</v>
      </c>
      <c r="F12471">
        <v>62</v>
      </c>
      <c r="G12471" s="21">
        <v>46094</v>
      </c>
      <c r="H12471">
        <v>2026</v>
      </c>
      <c r="I12471">
        <v>0</v>
      </c>
      <c r="J12471" s="14" t="s">
        <v>676</v>
      </c>
      <c r="K12471">
        <v>0</v>
      </c>
      <c r="L12471" s="14" t="s">
        <v>32919</v>
      </c>
      <c r="M12471" s="14" t="s">
        <v>700</v>
      </c>
      <c r="N12471" s="14" t="s">
        <v>701</v>
      </c>
      <c r="O12471" s="14" t="s">
        <v>1043</v>
      </c>
      <c r="P12471">
        <v>1</v>
      </c>
      <c r="Q12471">
        <v>8907010808333</v>
      </c>
      <c r="R12471">
        <v>6053818440010003</v>
      </c>
    </row>
    <row r="12472" spans="1:18" x14ac:dyDescent="0.3">
      <c r="A12472" s="14" t="s">
        <v>32920</v>
      </c>
      <c r="B12472" s="14" t="s">
        <v>32921</v>
      </c>
      <c r="C12472" s="14" t="s">
        <v>657</v>
      </c>
      <c r="D12472">
        <v>541410</v>
      </c>
      <c r="E12472" s="14" t="s">
        <v>63</v>
      </c>
      <c r="F12472">
        <v>54</v>
      </c>
      <c r="G12472" s="21">
        <v>44478</v>
      </c>
      <c r="H12472">
        <v>2021</v>
      </c>
      <c r="I12472">
        <v>4</v>
      </c>
      <c r="J12472" s="14" t="s">
        <v>672</v>
      </c>
      <c r="K12472">
        <v>0</v>
      </c>
      <c r="L12472" s="14" t="s">
        <v>32922</v>
      </c>
      <c r="M12472" s="14" t="s">
        <v>700</v>
      </c>
      <c r="N12472" s="14" t="s">
        <v>701</v>
      </c>
      <c r="O12472" s="14" t="s">
        <v>817</v>
      </c>
      <c r="P12472">
        <v>1</v>
      </c>
      <c r="Q12472">
        <v>8564360772094</v>
      </c>
      <c r="R12472">
        <v>6047485250010001</v>
      </c>
    </row>
    <row r="12473" spans="1:18" x14ac:dyDescent="0.3">
      <c r="A12473" s="14" t="s">
        <v>32923</v>
      </c>
      <c r="B12473" s="14" t="s">
        <v>32924</v>
      </c>
      <c r="C12473" s="14" t="s">
        <v>657</v>
      </c>
      <c r="D12473">
        <v>722513</v>
      </c>
      <c r="E12473" s="14" t="s">
        <v>31</v>
      </c>
      <c r="F12473">
        <v>72</v>
      </c>
      <c r="G12473" s="21">
        <v>36850</v>
      </c>
      <c r="H12473">
        <v>2000</v>
      </c>
      <c r="I12473">
        <v>25</v>
      </c>
      <c r="J12473" s="14" t="s">
        <v>675</v>
      </c>
      <c r="K12473">
        <v>0</v>
      </c>
      <c r="L12473" s="14" t="s">
        <v>32925</v>
      </c>
      <c r="M12473" s="14" t="s">
        <v>700</v>
      </c>
      <c r="N12473" s="14" t="s">
        <v>701</v>
      </c>
      <c r="O12473" s="14" t="s">
        <v>702</v>
      </c>
      <c r="P12473">
        <v>1</v>
      </c>
      <c r="Q12473">
        <v>5400450543546</v>
      </c>
      <c r="R12473">
        <v>6020063360010001</v>
      </c>
    </row>
    <row r="12474" spans="1:18" x14ac:dyDescent="0.3">
      <c r="A12474" s="14" t="s">
        <v>32926</v>
      </c>
      <c r="B12474" s="14" t="s">
        <v>32926</v>
      </c>
      <c r="C12474" s="14" t="s">
        <v>657</v>
      </c>
      <c r="D12474">
        <v>541611</v>
      </c>
      <c r="E12474" s="14" t="s">
        <v>28</v>
      </c>
      <c r="F12474">
        <v>54</v>
      </c>
      <c r="G12474" s="21">
        <v>44758</v>
      </c>
      <c r="H12474">
        <v>2022</v>
      </c>
      <c r="I12474">
        <v>4</v>
      </c>
      <c r="J12474" s="14" t="s">
        <v>672</v>
      </c>
      <c r="K12474">
        <v>0</v>
      </c>
      <c r="L12474" s="14" t="s">
        <v>32927</v>
      </c>
      <c r="M12474" s="14" t="s">
        <v>700</v>
      </c>
      <c r="N12474" s="14" t="s">
        <v>701</v>
      </c>
      <c r="O12474" s="14" t="s">
        <v>732</v>
      </c>
      <c r="P12474">
        <v>1</v>
      </c>
      <c r="Q12474">
        <v>8833710800531</v>
      </c>
      <c r="R12474">
        <v>6049414510010001</v>
      </c>
    </row>
    <row r="12475" spans="1:18" x14ac:dyDescent="0.3">
      <c r="A12475" s="14" t="s">
        <v>32928</v>
      </c>
      <c r="B12475" s="14" t="s">
        <v>32929</v>
      </c>
      <c r="C12475" s="14" t="s">
        <v>658</v>
      </c>
      <c r="D12475">
        <v>459310</v>
      </c>
      <c r="E12475" s="14" t="s">
        <v>132</v>
      </c>
      <c r="F12475">
        <v>45</v>
      </c>
      <c r="G12475" s="21">
        <v>43566</v>
      </c>
      <c r="H12475">
        <v>2019</v>
      </c>
      <c r="I12475">
        <v>7</v>
      </c>
      <c r="J12475" s="14" t="s">
        <v>674</v>
      </c>
      <c r="K12475">
        <v>0</v>
      </c>
      <c r="L12475" s="14" t="s">
        <v>32930</v>
      </c>
      <c r="M12475" s="14" t="s">
        <v>700</v>
      </c>
      <c r="N12475" s="14" t="s">
        <v>701</v>
      </c>
      <c r="O12475" s="14" t="s">
        <v>956</v>
      </c>
      <c r="P12475">
        <v>1</v>
      </c>
      <c r="Q12475">
        <v>8356130750118</v>
      </c>
      <c r="R12475">
        <v>6044414200010001</v>
      </c>
    </row>
    <row r="12476" spans="1:18" x14ac:dyDescent="0.3">
      <c r="A12476" s="14" t="s">
        <v>32931</v>
      </c>
      <c r="B12476" s="14" t="s">
        <v>32931</v>
      </c>
      <c r="C12476" s="14" t="s">
        <v>657</v>
      </c>
      <c r="D12476">
        <v>236118</v>
      </c>
      <c r="E12476" s="14" t="s">
        <v>29</v>
      </c>
      <c r="F12476">
        <v>23</v>
      </c>
      <c r="G12476" s="21">
        <v>44656</v>
      </c>
      <c r="H12476">
        <v>2022</v>
      </c>
      <c r="I12476">
        <v>4</v>
      </c>
      <c r="J12476" s="14" t="s">
        <v>672</v>
      </c>
      <c r="K12476">
        <v>0</v>
      </c>
      <c r="L12476" s="14" t="s">
        <v>32932</v>
      </c>
      <c r="M12476" s="14" t="s">
        <v>2180</v>
      </c>
      <c r="N12476" s="14" t="s">
        <v>701</v>
      </c>
      <c r="O12476" s="14" t="s">
        <v>2181</v>
      </c>
      <c r="P12476">
        <v>0</v>
      </c>
      <c r="Q12476">
        <v>8602890776139</v>
      </c>
      <c r="R12476">
        <v>6048643410010001</v>
      </c>
    </row>
    <row r="12477" spans="1:18" x14ac:dyDescent="0.3">
      <c r="A12477" s="14" t="s">
        <v>32933</v>
      </c>
      <c r="B12477" s="14" t="s">
        <v>32934</v>
      </c>
      <c r="C12477" s="14" t="s">
        <v>654</v>
      </c>
      <c r="D12477">
        <v>458110</v>
      </c>
      <c r="E12477" s="14" t="s">
        <v>50</v>
      </c>
      <c r="F12477">
        <v>45</v>
      </c>
      <c r="G12477" s="21">
        <v>45860</v>
      </c>
      <c r="H12477">
        <v>2025</v>
      </c>
      <c r="I12477">
        <v>1</v>
      </c>
      <c r="J12477" s="14" t="s">
        <v>672</v>
      </c>
      <c r="K12477">
        <v>0</v>
      </c>
      <c r="L12477" s="14" t="s">
        <v>32935</v>
      </c>
      <c r="M12477" s="14" t="s">
        <v>700</v>
      </c>
      <c r="N12477" s="14" t="s">
        <v>701</v>
      </c>
      <c r="O12477" s="14" t="s">
        <v>831</v>
      </c>
      <c r="P12477">
        <v>1</v>
      </c>
      <c r="Q12477">
        <v>8851150802339</v>
      </c>
    </row>
    <row r="12478" spans="1:18" x14ac:dyDescent="0.3">
      <c r="A12478" s="14" t="s">
        <v>32936</v>
      </c>
      <c r="B12478" s="14" t="s">
        <v>32936</v>
      </c>
      <c r="C12478" s="14" t="s">
        <v>656</v>
      </c>
      <c r="D12478">
        <v>541310</v>
      </c>
      <c r="E12478" s="14" t="s">
        <v>46</v>
      </c>
      <c r="F12478">
        <v>54</v>
      </c>
      <c r="G12478" s="21">
        <v>45292</v>
      </c>
      <c r="H12478">
        <v>2024</v>
      </c>
      <c r="I12478">
        <v>2</v>
      </c>
      <c r="J12478" s="14" t="s">
        <v>672</v>
      </c>
      <c r="K12478">
        <v>0</v>
      </c>
      <c r="L12478" s="14" t="s">
        <v>32937</v>
      </c>
      <c r="M12478" s="14" t="s">
        <v>700</v>
      </c>
      <c r="N12478" s="14" t="s">
        <v>701</v>
      </c>
      <c r="O12478" s="14" t="s">
        <v>741</v>
      </c>
      <c r="P12478">
        <v>1</v>
      </c>
      <c r="Q12478">
        <v>8893920806930</v>
      </c>
      <c r="R12478">
        <v>6055408310010001</v>
      </c>
    </row>
    <row r="12479" spans="1:18" x14ac:dyDescent="0.3">
      <c r="A12479" s="14" t="s">
        <v>32938</v>
      </c>
      <c r="B12479" s="14" t="s">
        <v>32939</v>
      </c>
      <c r="C12479" s="14" t="s">
        <v>654</v>
      </c>
      <c r="D12479">
        <v>711510</v>
      </c>
      <c r="E12479" s="14" t="s">
        <v>26</v>
      </c>
      <c r="F12479">
        <v>71</v>
      </c>
      <c r="G12479" s="21">
        <v>45231</v>
      </c>
      <c r="H12479">
        <v>2023</v>
      </c>
      <c r="I12479">
        <v>2</v>
      </c>
      <c r="J12479" s="14" t="s">
        <v>672</v>
      </c>
      <c r="K12479">
        <v>0</v>
      </c>
      <c r="L12479" s="14" t="s">
        <v>32940</v>
      </c>
      <c r="M12479" s="14" t="s">
        <v>700</v>
      </c>
      <c r="N12479" s="14" t="s">
        <v>701</v>
      </c>
      <c r="O12479" s="14" t="s">
        <v>868</v>
      </c>
      <c r="P12479">
        <v>1</v>
      </c>
      <c r="Q12479">
        <v>8725430789030</v>
      </c>
      <c r="R12479">
        <v>6041268720010002</v>
      </c>
    </row>
    <row r="12480" spans="1:18" x14ac:dyDescent="0.3">
      <c r="A12480" s="14" t="s">
        <v>32941</v>
      </c>
      <c r="B12480" s="14" t="s">
        <v>32942</v>
      </c>
      <c r="C12480" s="14" t="s">
        <v>654</v>
      </c>
      <c r="D12480">
        <v>621330</v>
      </c>
      <c r="E12480" s="14" t="s">
        <v>24</v>
      </c>
      <c r="F12480">
        <v>62</v>
      </c>
      <c r="G12480" s="21">
        <v>44935</v>
      </c>
      <c r="H12480">
        <v>2023</v>
      </c>
      <c r="I12480">
        <v>3</v>
      </c>
      <c r="J12480" s="14" t="s">
        <v>672</v>
      </c>
      <c r="K12480">
        <v>0</v>
      </c>
      <c r="L12480" s="14" t="s">
        <v>32943</v>
      </c>
      <c r="M12480" s="14" t="s">
        <v>700</v>
      </c>
      <c r="N12480" s="14" t="s">
        <v>701</v>
      </c>
      <c r="O12480" s="14" t="s">
        <v>842</v>
      </c>
      <c r="P12480">
        <v>1</v>
      </c>
      <c r="Q12480">
        <v>8673200783482</v>
      </c>
      <c r="R12480">
        <v>6051033900010001</v>
      </c>
    </row>
    <row r="12481" spans="1:18" x14ac:dyDescent="0.3">
      <c r="A12481" s="14" t="s">
        <v>32944</v>
      </c>
      <c r="B12481" s="14" t="s">
        <v>32945</v>
      </c>
      <c r="C12481" s="14" t="s">
        <v>654</v>
      </c>
      <c r="D12481">
        <v>315990</v>
      </c>
      <c r="E12481" s="14" t="s">
        <v>204</v>
      </c>
      <c r="F12481">
        <v>31</v>
      </c>
      <c r="G12481" s="21">
        <v>35796</v>
      </c>
      <c r="H12481">
        <v>1998</v>
      </c>
      <c r="I12481">
        <v>28</v>
      </c>
      <c r="J12481" s="14" t="s">
        <v>675</v>
      </c>
      <c r="K12481">
        <v>0</v>
      </c>
      <c r="L12481" s="14" t="s">
        <v>32946</v>
      </c>
      <c r="M12481" s="14" t="s">
        <v>700</v>
      </c>
      <c r="N12481" s="14" t="s">
        <v>701</v>
      </c>
      <c r="O12481" s="14" t="s">
        <v>868</v>
      </c>
      <c r="P12481">
        <v>1</v>
      </c>
      <c r="Q12481">
        <v>5197990521509</v>
      </c>
      <c r="R12481">
        <v>6018255960010001</v>
      </c>
    </row>
    <row r="12482" spans="1:18" x14ac:dyDescent="0.3">
      <c r="A12482" s="14" t="s">
        <v>32947</v>
      </c>
      <c r="B12482" s="14" t="s">
        <v>32948</v>
      </c>
      <c r="C12482" s="14" t="s">
        <v>654</v>
      </c>
      <c r="D12482">
        <v>339930</v>
      </c>
      <c r="E12482" s="14" t="s">
        <v>370</v>
      </c>
      <c r="F12482">
        <v>33</v>
      </c>
      <c r="G12482" s="21">
        <v>40909</v>
      </c>
      <c r="H12482">
        <v>2012</v>
      </c>
      <c r="I12482">
        <v>14</v>
      </c>
      <c r="J12482" s="14" t="s">
        <v>673</v>
      </c>
      <c r="K12482">
        <v>0</v>
      </c>
      <c r="L12482" s="14" t="s">
        <v>32949</v>
      </c>
      <c r="M12482" s="14" t="s">
        <v>727</v>
      </c>
      <c r="N12482" s="14" t="s">
        <v>701</v>
      </c>
      <c r="O12482" s="14" t="s">
        <v>2807</v>
      </c>
      <c r="P12482">
        <v>0</v>
      </c>
      <c r="Q12482">
        <v>7489510659563</v>
      </c>
      <c r="R12482">
        <v>6031972790010001</v>
      </c>
    </row>
    <row r="12483" spans="1:18" x14ac:dyDescent="0.3">
      <c r="A12483" s="14" t="s">
        <v>32950</v>
      </c>
      <c r="B12483" s="14" t="s">
        <v>32951</v>
      </c>
      <c r="C12483" s="14" t="s">
        <v>656</v>
      </c>
      <c r="D12483">
        <v>541611</v>
      </c>
      <c r="E12483" s="14" t="s">
        <v>28</v>
      </c>
      <c r="F12483">
        <v>54</v>
      </c>
      <c r="G12483" s="21">
        <v>45244</v>
      </c>
      <c r="H12483">
        <v>2023</v>
      </c>
      <c r="I12483">
        <v>2</v>
      </c>
      <c r="J12483" s="14" t="s">
        <v>672</v>
      </c>
      <c r="K12483">
        <v>0</v>
      </c>
      <c r="L12483" s="14" t="s">
        <v>32952</v>
      </c>
      <c r="M12483" s="14" t="s">
        <v>764</v>
      </c>
      <c r="N12483" s="14" t="s">
        <v>701</v>
      </c>
      <c r="O12483" s="14" t="s">
        <v>1322</v>
      </c>
      <c r="P12483">
        <v>0</v>
      </c>
      <c r="Q12483">
        <v>8722010788673</v>
      </c>
      <c r="R12483">
        <v>604710531</v>
      </c>
    </row>
    <row r="12484" spans="1:18" x14ac:dyDescent="0.3">
      <c r="A12484" s="14" t="s">
        <v>32953</v>
      </c>
      <c r="B12484" s="14" t="s">
        <v>32954</v>
      </c>
      <c r="C12484" s="14" t="s">
        <v>654</v>
      </c>
      <c r="D12484">
        <v>531110</v>
      </c>
      <c r="E12484" s="14" t="s">
        <v>20</v>
      </c>
      <c r="F12484">
        <v>53</v>
      </c>
      <c r="G12484" s="21">
        <v>45976</v>
      </c>
      <c r="H12484">
        <v>2025</v>
      </c>
      <c r="I12484">
        <v>0</v>
      </c>
      <c r="J12484" s="14" t="s">
        <v>676</v>
      </c>
      <c r="K12484">
        <v>0</v>
      </c>
      <c r="L12484" s="14" t="s">
        <v>32955</v>
      </c>
      <c r="M12484" s="14" t="s">
        <v>700</v>
      </c>
      <c r="N12484" s="14" t="s">
        <v>701</v>
      </c>
      <c r="O12484" s="14" t="s">
        <v>956</v>
      </c>
      <c r="P12484">
        <v>1</v>
      </c>
      <c r="Q12484">
        <v>8875510804874</v>
      </c>
    </row>
    <row r="12485" spans="1:18" x14ac:dyDescent="0.3">
      <c r="A12485" s="14" t="s">
        <v>32956</v>
      </c>
      <c r="B12485" s="14" t="s">
        <v>32956</v>
      </c>
      <c r="C12485" s="14" t="s">
        <v>654</v>
      </c>
      <c r="D12485">
        <v>485999</v>
      </c>
      <c r="E12485" s="14" t="s">
        <v>23</v>
      </c>
      <c r="F12485">
        <v>48</v>
      </c>
      <c r="G12485" s="21">
        <v>43290</v>
      </c>
      <c r="H12485">
        <v>2018</v>
      </c>
      <c r="I12485">
        <v>8</v>
      </c>
      <c r="J12485" s="14" t="s">
        <v>674</v>
      </c>
      <c r="K12485">
        <v>0</v>
      </c>
      <c r="L12485" s="14" t="s">
        <v>32957</v>
      </c>
      <c r="M12485" s="14" t="s">
        <v>2620</v>
      </c>
      <c r="N12485" s="14" t="s">
        <v>701</v>
      </c>
      <c r="O12485" s="14" t="s">
        <v>2621</v>
      </c>
      <c r="P12485">
        <v>0</v>
      </c>
      <c r="Q12485">
        <v>8255510739618</v>
      </c>
    </row>
    <row r="12486" spans="1:18" x14ac:dyDescent="0.3">
      <c r="A12486" s="14" t="s">
        <v>32958</v>
      </c>
      <c r="B12486" s="14" t="s">
        <v>32959</v>
      </c>
      <c r="C12486" s="14" t="s">
        <v>655</v>
      </c>
      <c r="D12486">
        <v>238990</v>
      </c>
      <c r="E12486" s="14" t="s">
        <v>41</v>
      </c>
      <c r="F12486">
        <v>23</v>
      </c>
      <c r="G12486" s="21">
        <v>44378</v>
      </c>
      <c r="H12486">
        <v>2021</v>
      </c>
      <c r="I12486">
        <v>5</v>
      </c>
      <c r="J12486" s="14" t="s">
        <v>672</v>
      </c>
      <c r="K12486">
        <v>0</v>
      </c>
      <c r="L12486" s="14" t="s">
        <v>32960</v>
      </c>
      <c r="M12486" s="14" t="s">
        <v>805</v>
      </c>
      <c r="N12486" s="14" t="s">
        <v>701</v>
      </c>
      <c r="O12486" s="14" t="s">
        <v>806</v>
      </c>
      <c r="P12486">
        <v>0</v>
      </c>
      <c r="Q12486">
        <v>8606580776511</v>
      </c>
      <c r="R12486">
        <v>6046560420010001</v>
      </c>
    </row>
    <row r="12487" spans="1:18" x14ac:dyDescent="0.3">
      <c r="A12487" s="14" t="s">
        <v>32961</v>
      </c>
      <c r="B12487" s="14" t="s">
        <v>32962</v>
      </c>
      <c r="C12487" s="14" t="s">
        <v>654</v>
      </c>
      <c r="D12487">
        <v>238390</v>
      </c>
      <c r="E12487" s="14" t="s">
        <v>126</v>
      </c>
      <c r="F12487">
        <v>23</v>
      </c>
      <c r="G12487" s="21">
        <v>37803</v>
      </c>
      <c r="H12487">
        <v>2003</v>
      </c>
      <c r="I12487">
        <v>23</v>
      </c>
      <c r="J12487" s="14" t="s">
        <v>675</v>
      </c>
      <c r="K12487">
        <v>0</v>
      </c>
      <c r="L12487" s="14" t="s">
        <v>32963</v>
      </c>
      <c r="M12487" s="14" t="s">
        <v>700</v>
      </c>
      <c r="N12487" s="14" t="s">
        <v>701</v>
      </c>
      <c r="O12487" s="14" t="s">
        <v>717</v>
      </c>
      <c r="P12487">
        <v>1</v>
      </c>
      <c r="Q12487">
        <v>5662050571493</v>
      </c>
      <c r="R12487">
        <v>6016126910010001</v>
      </c>
    </row>
    <row r="12488" spans="1:18" x14ac:dyDescent="0.3">
      <c r="A12488" s="14" t="s">
        <v>32964</v>
      </c>
      <c r="B12488" s="14" t="s">
        <v>32964</v>
      </c>
      <c r="C12488" s="14" t="s">
        <v>654</v>
      </c>
      <c r="D12488">
        <v>238290</v>
      </c>
      <c r="E12488" s="14" t="s">
        <v>233</v>
      </c>
      <c r="F12488">
        <v>23</v>
      </c>
      <c r="G12488" s="21">
        <v>34596</v>
      </c>
      <c r="H12488">
        <v>1994</v>
      </c>
      <c r="I12488">
        <v>31</v>
      </c>
      <c r="J12488" s="14" t="s">
        <v>675</v>
      </c>
      <c r="K12488">
        <v>0</v>
      </c>
      <c r="L12488" s="14" t="s">
        <v>32965</v>
      </c>
      <c r="M12488" s="14" t="s">
        <v>700</v>
      </c>
      <c r="N12488" s="14" t="s">
        <v>701</v>
      </c>
      <c r="O12488" s="14" t="s">
        <v>753</v>
      </c>
      <c r="P12488">
        <v>1</v>
      </c>
      <c r="Q12488">
        <v>5119420512996</v>
      </c>
      <c r="R12488">
        <v>6015735880010001</v>
      </c>
    </row>
    <row r="12489" spans="1:18" x14ac:dyDescent="0.3">
      <c r="A12489" s="14" t="s">
        <v>32966</v>
      </c>
      <c r="B12489" s="14" t="s">
        <v>32967</v>
      </c>
      <c r="C12489" s="14" t="s">
        <v>654</v>
      </c>
      <c r="D12489">
        <v>541511</v>
      </c>
      <c r="E12489" s="14" t="s">
        <v>40</v>
      </c>
      <c r="F12489">
        <v>54</v>
      </c>
      <c r="G12489" s="21">
        <v>40562</v>
      </c>
      <c r="H12489">
        <v>2011</v>
      </c>
      <c r="I12489">
        <v>15</v>
      </c>
      <c r="J12489" s="14" t="s">
        <v>673</v>
      </c>
      <c r="K12489">
        <v>0</v>
      </c>
      <c r="L12489" s="14" t="s">
        <v>32968</v>
      </c>
      <c r="M12489" s="14" t="s">
        <v>700</v>
      </c>
      <c r="N12489" s="14" t="s">
        <v>701</v>
      </c>
      <c r="O12489" s="14" t="s">
        <v>1021</v>
      </c>
      <c r="P12489">
        <v>1</v>
      </c>
      <c r="Q12489">
        <v>7667680678312</v>
      </c>
      <c r="R12489">
        <v>6029452190010001</v>
      </c>
    </row>
    <row r="12490" spans="1:18" x14ac:dyDescent="0.3">
      <c r="A12490" s="14" t="s">
        <v>32969</v>
      </c>
      <c r="B12490" s="14" t="s">
        <v>32970</v>
      </c>
      <c r="C12490" s="14" t="s">
        <v>654</v>
      </c>
      <c r="D12490">
        <v>721310</v>
      </c>
      <c r="E12490" s="14" t="s">
        <v>168</v>
      </c>
      <c r="F12490">
        <v>72</v>
      </c>
      <c r="G12490" s="21">
        <v>44803</v>
      </c>
      <c r="H12490">
        <v>2022</v>
      </c>
      <c r="I12490">
        <v>3</v>
      </c>
      <c r="J12490" s="14" t="s">
        <v>672</v>
      </c>
      <c r="K12490">
        <v>0</v>
      </c>
      <c r="L12490" s="14" t="s">
        <v>32971</v>
      </c>
      <c r="M12490" s="14" t="s">
        <v>700</v>
      </c>
      <c r="N12490" s="14" t="s">
        <v>701</v>
      </c>
      <c r="O12490" s="14" t="s">
        <v>753</v>
      </c>
      <c r="P12490">
        <v>1</v>
      </c>
      <c r="Q12490">
        <v>8621280778067</v>
      </c>
    </row>
    <row r="12491" spans="1:18" x14ac:dyDescent="0.3">
      <c r="A12491" s="14" t="s">
        <v>32972</v>
      </c>
      <c r="B12491" s="14" t="s">
        <v>32973</v>
      </c>
      <c r="C12491" s="14" t="s">
        <v>654</v>
      </c>
      <c r="D12491">
        <v>711510</v>
      </c>
      <c r="E12491" s="14" t="s">
        <v>26</v>
      </c>
      <c r="F12491">
        <v>71</v>
      </c>
      <c r="G12491" s="21">
        <v>33604</v>
      </c>
      <c r="H12491">
        <v>1992</v>
      </c>
      <c r="I12491">
        <v>34</v>
      </c>
      <c r="J12491" s="14" t="s">
        <v>675</v>
      </c>
      <c r="K12491">
        <v>0</v>
      </c>
      <c r="L12491" s="14" t="s">
        <v>32974</v>
      </c>
      <c r="M12491" s="14" t="s">
        <v>700</v>
      </c>
      <c r="N12491" s="14" t="s">
        <v>701</v>
      </c>
      <c r="O12491" s="14" t="s">
        <v>1649</v>
      </c>
      <c r="P12491">
        <v>1</v>
      </c>
      <c r="Q12491">
        <v>1389730140706</v>
      </c>
    </row>
    <row r="12492" spans="1:18" x14ac:dyDescent="0.3">
      <c r="A12492" s="14" t="s">
        <v>32975</v>
      </c>
      <c r="B12492" s="14" t="s">
        <v>32976</v>
      </c>
      <c r="C12492" s="14" t="s">
        <v>654</v>
      </c>
      <c r="D12492">
        <v>541430</v>
      </c>
      <c r="E12492" s="14" t="s">
        <v>51</v>
      </c>
      <c r="F12492">
        <v>54</v>
      </c>
      <c r="G12492" s="21">
        <v>32143</v>
      </c>
      <c r="H12492">
        <v>1988</v>
      </c>
      <c r="I12492">
        <v>38</v>
      </c>
      <c r="J12492" s="14" t="s">
        <v>675</v>
      </c>
      <c r="K12492">
        <v>0</v>
      </c>
      <c r="L12492" s="14" t="s">
        <v>32977</v>
      </c>
      <c r="M12492" s="14" t="s">
        <v>5643</v>
      </c>
      <c r="N12492" s="14" t="s">
        <v>701</v>
      </c>
      <c r="O12492" s="14" t="s">
        <v>5644</v>
      </c>
      <c r="P12492">
        <v>0</v>
      </c>
      <c r="Q12492">
        <v>1428780144725</v>
      </c>
      <c r="R12492">
        <v>6010727280010001</v>
      </c>
    </row>
    <row r="12493" spans="1:18" x14ac:dyDescent="0.3">
      <c r="A12493" s="14" t="s">
        <v>32978</v>
      </c>
      <c r="B12493" s="14" t="s">
        <v>32979</v>
      </c>
      <c r="C12493" s="14" t="s">
        <v>654</v>
      </c>
      <c r="D12493">
        <v>541613</v>
      </c>
      <c r="E12493" s="14" t="s">
        <v>53</v>
      </c>
      <c r="F12493">
        <v>54</v>
      </c>
      <c r="G12493" s="21">
        <v>43266</v>
      </c>
      <c r="H12493">
        <v>2018</v>
      </c>
      <c r="I12493">
        <v>8</v>
      </c>
      <c r="J12493" s="14" t="s">
        <v>674</v>
      </c>
      <c r="K12493">
        <v>0</v>
      </c>
      <c r="L12493" s="14" t="s">
        <v>22970</v>
      </c>
      <c r="M12493" s="14" t="s">
        <v>700</v>
      </c>
      <c r="N12493" s="14" t="s">
        <v>701</v>
      </c>
      <c r="O12493" s="14" t="s">
        <v>1043</v>
      </c>
      <c r="P12493">
        <v>1</v>
      </c>
      <c r="Q12493">
        <v>8265990740722</v>
      </c>
      <c r="R12493">
        <v>6042578730010001</v>
      </c>
    </row>
    <row r="12494" spans="1:18" x14ac:dyDescent="0.3">
      <c r="A12494" s="14" t="s">
        <v>32980</v>
      </c>
      <c r="B12494" s="14" t="s">
        <v>32981</v>
      </c>
      <c r="C12494" s="14" t="s">
        <v>654</v>
      </c>
      <c r="D12494">
        <v>561439</v>
      </c>
      <c r="E12494" s="14" t="s">
        <v>354</v>
      </c>
      <c r="F12494">
        <v>56</v>
      </c>
      <c r="G12494" s="21">
        <v>40360</v>
      </c>
      <c r="H12494">
        <v>2010</v>
      </c>
      <c r="I12494">
        <v>16</v>
      </c>
      <c r="J12494" s="14" t="s">
        <v>673</v>
      </c>
      <c r="K12494">
        <v>0</v>
      </c>
      <c r="L12494" s="14" t="s">
        <v>32982</v>
      </c>
      <c r="M12494" s="14" t="s">
        <v>2969</v>
      </c>
      <c r="N12494" s="14" t="s">
        <v>701</v>
      </c>
      <c r="O12494" s="14" t="s">
        <v>2970</v>
      </c>
      <c r="P12494">
        <v>0</v>
      </c>
      <c r="Q12494">
        <v>7779760690026</v>
      </c>
      <c r="R12494">
        <v>603027477</v>
      </c>
    </row>
    <row r="12495" spans="1:18" x14ac:dyDescent="0.3">
      <c r="A12495" s="14" t="s">
        <v>32983</v>
      </c>
      <c r="B12495" s="14" t="s">
        <v>32984</v>
      </c>
      <c r="C12495" s="14" t="s">
        <v>655</v>
      </c>
      <c r="D12495">
        <v>561730</v>
      </c>
      <c r="E12495" s="14" t="s">
        <v>48</v>
      </c>
      <c r="F12495">
        <v>56</v>
      </c>
      <c r="G12495" s="21">
        <v>35796</v>
      </c>
      <c r="H12495">
        <v>1998</v>
      </c>
      <c r="I12495">
        <v>28</v>
      </c>
      <c r="J12495" s="14" t="s">
        <v>675</v>
      </c>
      <c r="K12495">
        <v>0</v>
      </c>
      <c r="L12495" s="14" t="s">
        <v>32985</v>
      </c>
      <c r="M12495" s="14" t="s">
        <v>700</v>
      </c>
      <c r="N12495" s="14" t="s">
        <v>701</v>
      </c>
      <c r="O12495" s="14" t="s">
        <v>842</v>
      </c>
      <c r="P12495">
        <v>1</v>
      </c>
      <c r="Q12495">
        <v>5157120517179</v>
      </c>
      <c r="R12495">
        <v>6018410740010001</v>
      </c>
    </row>
    <row r="12496" spans="1:18" x14ac:dyDescent="0.3">
      <c r="A12496" s="14" t="s">
        <v>32986</v>
      </c>
      <c r="B12496" s="14" t="s">
        <v>32986</v>
      </c>
      <c r="C12496" s="14" t="s">
        <v>655</v>
      </c>
      <c r="D12496">
        <v>424490</v>
      </c>
      <c r="E12496" s="14" t="s">
        <v>164</v>
      </c>
      <c r="F12496">
        <v>42</v>
      </c>
      <c r="G12496" s="21">
        <v>38353</v>
      </c>
      <c r="H12496">
        <v>2005</v>
      </c>
      <c r="I12496">
        <v>21</v>
      </c>
      <c r="J12496" s="14" t="s">
        <v>675</v>
      </c>
      <c r="K12496">
        <v>0</v>
      </c>
      <c r="L12496" s="14" t="s">
        <v>32987</v>
      </c>
      <c r="M12496" s="14" t="s">
        <v>11837</v>
      </c>
      <c r="N12496" s="14" t="s">
        <v>931</v>
      </c>
      <c r="O12496" s="14" t="s">
        <v>32988</v>
      </c>
      <c r="P12496">
        <v>0</v>
      </c>
      <c r="Q12496">
        <v>7208300629643</v>
      </c>
      <c r="R12496">
        <v>4090109870010001</v>
      </c>
    </row>
    <row r="12497" spans="1:18" x14ac:dyDescent="0.3">
      <c r="A12497" s="14" t="s">
        <v>32989</v>
      </c>
      <c r="B12497" s="14" t="s">
        <v>32990</v>
      </c>
      <c r="C12497" s="14" t="s">
        <v>654</v>
      </c>
      <c r="D12497">
        <v>812990</v>
      </c>
      <c r="E12497" s="14" t="s">
        <v>21</v>
      </c>
      <c r="F12497">
        <v>81</v>
      </c>
      <c r="G12497" s="21">
        <v>39387</v>
      </c>
      <c r="H12497">
        <v>2007</v>
      </c>
      <c r="I12497">
        <v>18</v>
      </c>
      <c r="J12497" s="14" t="s">
        <v>673</v>
      </c>
      <c r="K12497">
        <v>0</v>
      </c>
      <c r="L12497" s="14" t="s">
        <v>32991</v>
      </c>
      <c r="M12497" s="14" t="s">
        <v>700</v>
      </c>
      <c r="N12497" s="14" t="s">
        <v>701</v>
      </c>
      <c r="O12497" s="14" t="s">
        <v>702</v>
      </c>
      <c r="P12497">
        <v>1</v>
      </c>
      <c r="Q12497">
        <v>7032540610791</v>
      </c>
      <c r="R12497">
        <v>6013409370010002</v>
      </c>
    </row>
    <row r="12498" spans="1:18" x14ac:dyDescent="0.3">
      <c r="A12498" s="14" t="s">
        <v>32992</v>
      </c>
      <c r="B12498" s="14" t="s">
        <v>32992</v>
      </c>
      <c r="C12498" s="14" t="s">
        <v>655</v>
      </c>
      <c r="D12498">
        <v>531110</v>
      </c>
      <c r="E12498" s="14" t="s">
        <v>20</v>
      </c>
      <c r="F12498">
        <v>53</v>
      </c>
      <c r="G12498" s="21">
        <v>44553</v>
      </c>
      <c r="H12498">
        <v>2021</v>
      </c>
      <c r="I12498">
        <v>4</v>
      </c>
      <c r="J12498" s="14" t="s">
        <v>672</v>
      </c>
      <c r="K12498">
        <v>0</v>
      </c>
      <c r="L12498" s="14" t="s">
        <v>32993</v>
      </c>
      <c r="M12498" s="14" t="s">
        <v>2893</v>
      </c>
      <c r="N12498" s="14" t="s">
        <v>2124</v>
      </c>
      <c r="O12498" s="14" t="s">
        <v>21851</v>
      </c>
      <c r="P12498">
        <v>0</v>
      </c>
      <c r="Q12498">
        <v>8581110773872</v>
      </c>
      <c r="R12498">
        <v>6048419650010001</v>
      </c>
    </row>
    <row r="12499" spans="1:18" x14ac:dyDescent="0.3">
      <c r="A12499" s="14" t="s">
        <v>32994</v>
      </c>
      <c r="B12499" s="14" t="s">
        <v>32995</v>
      </c>
      <c r="C12499" s="14" t="s">
        <v>657</v>
      </c>
      <c r="D12499">
        <v>812990</v>
      </c>
      <c r="E12499" s="14" t="s">
        <v>21</v>
      </c>
      <c r="F12499">
        <v>81</v>
      </c>
      <c r="G12499" s="21">
        <v>36251</v>
      </c>
      <c r="H12499">
        <v>1999</v>
      </c>
      <c r="I12499">
        <v>27</v>
      </c>
      <c r="J12499" s="14" t="s">
        <v>675</v>
      </c>
      <c r="K12499">
        <v>0</v>
      </c>
      <c r="L12499" s="14" t="s">
        <v>32996</v>
      </c>
      <c r="M12499" s="14" t="s">
        <v>700</v>
      </c>
      <c r="N12499" s="14" t="s">
        <v>701</v>
      </c>
      <c r="O12499" s="14" t="s">
        <v>717</v>
      </c>
      <c r="P12499">
        <v>1</v>
      </c>
      <c r="Q12499">
        <v>5244050526463</v>
      </c>
      <c r="R12499">
        <v>6030116320010001</v>
      </c>
    </row>
    <row r="12500" spans="1:18" x14ac:dyDescent="0.3">
      <c r="A12500" s="14" t="s">
        <v>32997</v>
      </c>
      <c r="B12500" s="14" t="s">
        <v>32998</v>
      </c>
      <c r="C12500" s="14" t="s">
        <v>657</v>
      </c>
      <c r="D12500">
        <v>541219</v>
      </c>
      <c r="E12500" s="14" t="s">
        <v>57</v>
      </c>
      <c r="F12500">
        <v>54</v>
      </c>
      <c r="G12500" s="21">
        <v>42736</v>
      </c>
      <c r="H12500">
        <v>2017</v>
      </c>
      <c r="I12500">
        <v>9</v>
      </c>
      <c r="J12500" s="14" t="s">
        <v>674</v>
      </c>
      <c r="K12500">
        <v>0</v>
      </c>
      <c r="L12500" s="14" t="s">
        <v>32999</v>
      </c>
      <c r="M12500" s="14" t="s">
        <v>700</v>
      </c>
      <c r="N12500" s="14" t="s">
        <v>701</v>
      </c>
      <c r="O12500" s="14" t="s">
        <v>1464</v>
      </c>
      <c r="P12500">
        <v>1</v>
      </c>
      <c r="Q12500">
        <v>8033180716423</v>
      </c>
      <c r="R12500">
        <v>6034115960010001</v>
      </c>
    </row>
    <row r="12501" spans="1:18" x14ac:dyDescent="0.3">
      <c r="A12501" s="14" t="s">
        <v>33000</v>
      </c>
      <c r="B12501" s="14" t="s">
        <v>33000</v>
      </c>
      <c r="C12501" s="14" t="s">
        <v>656</v>
      </c>
      <c r="D12501">
        <v>621330</v>
      </c>
      <c r="E12501" s="14" t="s">
        <v>24</v>
      </c>
      <c r="F12501">
        <v>62</v>
      </c>
      <c r="G12501" s="21">
        <v>44562</v>
      </c>
      <c r="H12501">
        <v>2022</v>
      </c>
      <c r="I12501">
        <v>4</v>
      </c>
      <c r="J12501" s="14" t="s">
        <v>672</v>
      </c>
      <c r="K12501">
        <v>0</v>
      </c>
      <c r="L12501" s="14" t="s">
        <v>33001</v>
      </c>
      <c r="M12501" s="14" t="s">
        <v>700</v>
      </c>
      <c r="N12501" s="14" t="s">
        <v>701</v>
      </c>
      <c r="O12501" s="14" t="s">
        <v>795</v>
      </c>
      <c r="P12501">
        <v>1</v>
      </c>
      <c r="Q12501">
        <v>8615810777485</v>
      </c>
      <c r="R12501">
        <v>6047035230010001</v>
      </c>
    </row>
    <row r="12502" spans="1:18" x14ac:dyDescent="0.3">
      <c r="A12502" s="14" t="s">
        <v>33002</v>
      </c>
      <c r="B12502" s="14" t="s">
        <v>33002</v>
      </c>
      <c r="C12502" s="14" t="s">
        <v>656</v>
      </c>
      <c r="D12502">
        <v>541990</v>
      </c>
      <c r="E12502" s="14" t="s">
        <v>30</v>
      </c>
      <c r="F12502">
        <v>54</v>
      </c>
      <c r="G12502" s="21">
        <v>45955</v>
      </c>
      <c r="H12502">
        <v>2025</v>
      </c>
      <c r="I12502">
        <v>0</v>
      </c>
      <c r="J12502" s="14" t="s">
        <v>676</v>
      </c>
      <c r="K12502">
        <v>0</v>
      </c>
      <c r="L12502" s="14" t="s">
        <v>33003</v>
      </c>
      <c r="M12502" s="14" t="s">
        <v>700</v>
      </c>
      <c r="N12502" s="14" t="s">
        <v>701</v>
      </c>
      <c r="O12502" s="14" t="s">
        <v>868</v>
      </c>
      <c r="P12502">
        <v>1</v>
      </c>
      <c r="Q12502">
        <v>8897370807332</v>
      </c>
      <c r="R12502">
        <v>6058932740010001</v>
      </c>
    </row>
    <row r="12503" spans="1:18" x14ac:dyDescent="0.3">
      <c r="A12503" s="14" t="s">
        <v>33004</v>
      </c>
      <c r="B12503" s="14" t="s">
        <v>33005</v>
      </c>
      <c r="C12503" s="14" t="s">
        <v>657</v>
      </c>
      <c r="D12503">
        <v>541511</v>
      </c>
      <c r="E12503" s="14" t="s">
        <v>40</v>
      </c>
      <c r="F12503">
        <v>54</v>
      </c>
      <c r="G12503" s="21">
        <v>42675</v>
      </c>
      <c r="H12503">
        <v>2016</v>
      </c>
      <c r="I12503">
        <v>9</v>
      </c>
      <c r="J12503" s="14" t="s">
        <v>674</v>
      </c>
      <c r="K12503">
        <v>0</v>
      </c>
      <c r="L12503" s="14" t="s">
        <v>33006</v>
      </c>
      <c r="M12503" s="14" t="s">
        <v>700</v>
      </c>
      <c r="N12503" s="14" t="s">
        <v>701</v>
      </c>
      <c r="O12503" s="14" t="s">
        <v>817</v>
      </c>
      <c r="P12503">
        <v>1</v>
      </c>
      <c r="Q12503">
        <v>8024790715528</v>
      </c>
      <c r="R12503">
        <v>6035338680010001</v>
      </c>
    </row>
    <row r="12504" spans="1:18" x14ac:dyDescent="0.3">
      <c r="A12504" s="14" t="s">
        <v>33007</v>
      </c>
      <c r="B12504" s="14" t="s">
        <v>33008</v>
      </c>
      <c r="C12504" s="14" t="s">
        <v>663</v>
      </c>
      <c r="D12504">
        <v>541110</v>
      </c>
      <c r="E12504" s="14" t="s">
        <v>38</v>
      </c>
      <c r="F12504">
        <v>54</v>
      </c>
      <c r="G12504" s="21">
        <v>45840</v>
      </c>
      <c r="H12504">
        <v>2025</v>
      </c>
      <c r="I12504">
        <v>1</v>
      </c>
      <c r="J12504" s="14" t="s">
        <v>672</v>
      </c>
      <c r="K12504">
        <v>0</v>
      </c>
      <c r="L12504" s="14" t="s">
        <v>33009</v>
      </c>
      <c r="M12504" s="14" t="s">
        <v>700</v>
      </c>
      <c r="N12504" s="14" t="s">
        <v>701</v>
      </c>
      <c r="O12504" s="14" t="s">
        <v>720</v>
      </c>
      <c r="P12504">
        <v>1</v>
      </c>
      <c r="Q12504">
        <v>8855060802745</v>
      </c>
      <c r="R12504">
        <v>6059287150010001</v>
      </c>
    </row>
    <row r="12505" spans="1:18" x14ac:dyDescent="0.3">
      <c r="A12505" s="14" t="s">
        <v>33010</v>
      </c>
      <c r="B12505" s="14" t="s">
        <v>33010</v>
      </c>
      <c r="C12505" s="14" t="s">
        <v>659</v>
      </c>
      <c r="D12505">
        <v>813319</v>
      </c>
      <c r="E12505" s="14" t="s">
        <v>111</v>
      </c>
      <c r="F12505">
        <v>81</v>
      </c>
      <c r="G12505" s="21">
        <v>42075</v>
      </c>
      <c r="H12505">
        <v>2015</v>
      </c>
      <c r="I12505">
        <v>11</v>
      </c>
      <c r="J12505" s="14" t="s">
        <v>673</v>
      </c>
      <c r="K12505">
        <v>0</v>
      </c>
      <c r="L12505" s="14" t="s">
        <v>33011</v>
      </c>
      <c r="M12505" s="14" t="s">
        <v>700</v>
      </c>
      <c r="N12505" s="14" t="s">
        <v>701</v>
      </c>
      <c r="O12505" s="14" t="s">
        <v>702</v>
      </c>
      <c r="P12505">
        <v>1</v>
      </c>
      <c r="Q12505">
        <v>8531490768662</v>
      </c>
      <c r="R12505">
        <v>6033036080010001</v>
      </c>
    </row>
    <row r="12506" spans="1:18" x14ac:dyDescent="0.3">
      <c r="A12506" s="14" t="s">
        <v>33012</v>
      </c>
      <c r="B12506" s="14" t="s">
        <v>10166</v>
      </c>
      <c r="C12506" s="14" t="s">
        <v>654</v>
      </c>
      <c r="D12506">
        <v>813910</v>
      </c>
      <c r="E12506" s="14" t="s">
        <v>143</v>
      </c>
      <c r="F12506">
        <v>81</v>
      </c>
      <c r="G12506" s="21">
        <v>43466</v>
      </c>
      <c r="H12506">
        <v>2019</v>
      </c>
      <c r="I12506">
        <v>7</v>
      </c>
      <c r="J12506" s="14" t="s">
        <v>674</v>
      </c>
      <c r="K12506">
        <v>0</v>
      </c>
      <c r="L12506" s="14" t="s">
        <v>10167</v>
      </c>
      <c r="M12506" s="14" t="s">
        <v>700</v>
      </c>
      <c r="N12506" s="14" t="s">
        <v>701</v>
      </c>
      <c r="O12506" s="14" t="s">
        <v>817</v>
      </c>
      <c r="P12506">
        <v>1</v>
      </c>
      <c r="Q12506">
        <v>8465300761654</v>
      </c>
    </row>
    <row r="12507" spans="1:18" x14ac:dyDescent="0.3">
      <c r="A12507" s="14" t="s">
        <v>33013</v>
      </c>
      <c r="B12507" s="14" t="s">
        <v>33013</v>
      </c>
      <c r="C12507" s="14" t="s">
        <v>659</v>
      </c>
      <c r="D12507">
        <v>813211</v>
      </c>
      <c r="E12507" s="14" t="s">
        <v>210</v>
      </c>
      <c r="F12507">
        <v>81</v>
      </c>
      <c r="G12507" s="21">
        <v>39590</v>
      </c>
      <c r="H12507">
        <v>2008</v>
      </c>
      <c r="I12507">
        <v>18</v>
      </c>
      <c r="J12507" s="14" t="s">
        <v>673</v>
      </c>
      <c r="K12507">
        <v>0</v>
      </c>
      <c r="L12507" s="14" t="s">
        <v>33011</v>
      </c>
      <c r="M12507" s="14" t="s">
        <v>700</v>
      </c>
      <c r="N12507" s="14" t="s">
        <v>701</v>
      </c>
      <c r="O12507" s="14" t="s">
        <v>702</v>
      </c>
      <c r="P12507">
        <v>1</v>
      </c>
      <c r="Q12507">
        <v>8531520768665</v>
      </c>
      <c r="R12507">
        <v>6026132150010001</v>
      </c>
    </row>
    <row r="12508" spans="1:18" x14ac:dyDescent="0.3">
      <c r="A12508" s="14" t="s">
        <v>33014</v>
      </c>
      <c r="B12508" s="14" t="s">
        <v>33015</v>
      </c>
      <c r="C12508" s="14" t="s">
        <v>654</v>
      </c>
      <c r="D12508">
        <v>812990</v>
      </c>
      <c r="E12508" s="14" t="s">
        <v>21</v>
      </c>
      <c r="F12508">
        <v>81</v>
      </c>
      <c r="G12508" s="21">
        <v>38139</v>
      </c>
      <c r="H12508">
        <v>2004</v>
      </c>
      <c r="I12508">
        <v>22</v>
      </c>
      <c r="J12508" s="14" t="s">
        <v>675</v>
      </c>
      <c r="K12508">
        <v>0</v>
      </c>
      <c r="L12508" s="14" t="s">
        <v>33016</v>
      </c>
      <c r="M12508" s="14" t="s">
        <v>700</v>
      </c>
      <c r="N12508" s="14" t="s">
        <v>701</v>
      </c>
      <c r="O12508" s="14" t="s">
        <v>741</v>
      </c>
      <c r="P12508">
        <v>1</v>
      </c>
      <c r="Q12508">
        <v>5713750577070</v>
      </c>
      <c r="R12508">
        <v>6023748040010001</v>
      </c>
    </row>
    <row r="12509" spans="1:18" x14ac:dyDescent="0.3">
      <c r="A12509" s="14" t="s">
        <v>33017</v>
      </c>
      <c r="B12509" s="14" t="s">
        <v>33018</v>
      </c>
      <c r="C12509" s="14" t="s">
        <v>658</v>
      </c>
      <c r="D12509">
        <v>238320</v>
      </c>
      <c r="E12509" s="14" t="s">
        <v>60</v>
      </c>
      <c r="F12509">
        <v>23</v>
      </c>
      <c r="G12509" s="21">
        <v>43108</v>
      </c>
      <c r="H12509">
        <v>2018</v>
      </c>
      <c r="I12509">
        <v>8</v>
      </c>
      <c r="J12509" s="14" t="s">
        <v>674</v>
      </c>
      <c r="K12509">
        <v>0</v>
      </c>
      <c r="L12509" s="14" t="s">
        <v>33019</v>
      </c>
      <c r="M12509" s="14" t="s">
        <v>1291</v>
      </c>
      <c r="N12509" s="14" t="s">
        <v>701</v>
      </c>
      <c r="O12509" s="14" t="s">
        <v>1596</v>
      </c>
      <c r="P12509">
        <v>0</v>
      </c>
      <c r="Q12509">
        <v>8190350732751</v>
      </c>
      <c r="R12509">
        <v>6035088770010001</v>
      </c>
    </row>
    <row r="12510" spans="1:18" x14ac:dyDescent="0.3">
      <c r="A12510" s="14" t="s">
        <v>33020</v>
      </c>
      <c r="B12510" s="14" t="s">
        <v>33020</v>
      </c>
      <c r="C12510" s="14" t="s">
        <v>655</v>
      </c>
      <c r="D12510">
        <v>813110</v>
      </c>
      <c r="E12510" s="14" t="s">
        <v>252</v>
      </c>
      <c r="F12510">
        <v>81</v>
      </c>
      <c r="G12510" s="21">
        <v>33604</v>
      </c>
      <c r="H12510">
        <v>1992</v>
      </c>
      <c r="I12510">
        <v>34</v>
      </c>
      <c r="J12510" s="14" t="s">
        <v>675</v>
      </c>
      <c r="K12510">
        <v>0</v>
      </c>
      <c r="L12510" s="14" t="s">
        <v>33021</v>
      </c>
      <c r="M12510" s="14" t="s">
        <v>5375</v>
      </c>
      <c r="N12510" s="14" t="s">
        <v>1705</v>
      </c>
      <c r="O12510" s="14" t="s">
        <v>33022</v>
      </c>
      <c r="P12510">
        <v>0</v>
      </c>
      <c r="Q12510">
        <v>1876530190223</v>
      </c>
      <c r="R12510">
        <v>5780778950010001</v>
      </c>
    </row>
    <row r="12511" spans="1:18" x14ac:dyDescent="0.3">
      <c r="A12511" s="14" t="s">
        <v>33023</v>
      </c>
      <c r="B12511" s="14" t="s">
        <v>33024</v>
      </c>
      <c r="C12511" s="14" t="s">
        <v>655</v>
      </c>
      <c r="D12511">
        <v>561320</v>
      </c>
      <c r="E12511" s="14" t="s">
        <v>85</v>
      </c>
      <c r="F12511">
        <v>56</v>
      </c>
      <c r="G12511" s="21">
        <v>38978</v>
      </c>
      <c r="H12511">
        <v>2006</v>
      </c>
      <c r="I12511">
        <v>19</v>
      </c>
      <c r="J12511" s="14" t="s">
        <v>673</v>
      </c>
      <c r="K12511">
        <v>0</v>
      </c>
      <c r="L12511" s="14" t="s">
        <v>33025</v>
      </c>
      <c r="M12511" s="14" t="s">
        <v>7978</v>
      </c>
      <c r="N12511" s="14" t="s">
        <v>701</v>
      </c>
      <c r="O12511" s="14" t="s">
        <v>2219</v>
      </c>
      <c r="P12511">
        <v>0</v>
      </c>
      <c r="Q12511">
        <v>5917650598878</v>
      </c>
      <c r="R12511">
        <v>6020772750010001</v>
      </c>
    </row>
    <row r="12512" spans="1:18" x14ac:dyDescent="0.3">
      <c r="A12512" s="14" t="s">
        <v>33026</v>
      </c>
      <c r="B12512" s="14" t="s">
        <v>33026</v>
      </c>
      <c r="C12512" s="14" t="s">
        <v>655</v>
      </c>
      <c r="D12512">
        <v>513210</v>
      </c>
      <c r="E12512" s="14" t="s">
        <v>72</v>
      </c>
      <c r="F12512">
        <v>51</v>
      </c>
      <c r="G12512" s="21">
        <v>45658</v>
      </c>
      <c r="H12512">
        <v>2025</v>
      </c>
      <c r="I12512">
        <v>1</v>
      </c>
      <c r="J12512" s="14" t="s">
        <v>672</v>
      </c>
      <c r="K12512">
        <v>0</v>
      </c>
      <c r="L12512" s="14" t="s">
        <v>33027</v>
      </c>
      <c r="M12512" s="14" t="s">
        <v>2149</v>
      </c>
      <c r="N12512" s="14" t="s">
        <v>910</v>
      </c>
      <c r="O12512" s="14" t="s">
        <v>13552</v>
      </c>
      <c r="P12512">
        <v>0</v>
      </c>
      <c r="Q12512">
        <v>8838220801014</v>
      </c>
      <c r="R12512">
        <v>6045884050010001</v>
      </c>
    </row>
    <row r="12513" spans="1:18" x14ac:dyDescent="0.3">
      <c r="A12513" s="14" t="s">
        <v>33028</v>
      </c>
      <c r="B12513" s="14" t="s">
        <v>33029</v>
      </c>
      <c r="C12513" s="14" t="s">
        <v>654</v>
      </c>
      <c r="D12513">
        <v>624190</v>
      </c>
      <c r="E12513" s="14" t="s">
        <v>54</v>
      </c>
      <c r="F12513">
        <v>62</v>
      </c>
      <c r="G12513" s="21">
        <v>45778</v>
      </c>
      <c r="H12513">
        <v>2025</v>
      </c>
      <c r="I12513">
        <v>1</v>
      </c>
      <c r="J12513" s="14" t="s">
        <v>672</v>
      </c>
      <c r="K12513">
        <v>0</v>
      </c>
      <c r="L12513" s="14" t="s">
        <v>33030</v>
      </c>
      <c r="M12513" s="14" t="s">
        <v>700</v>
      </c>
      <c r="N12513" s="14" t="s">
        <v>701</v>
      </c>
      <c r="O12513" s="14" t="s">
        <v>1021</v>
      </c>
      <c r="P12513">
        <v>1</v>
      </c>
      <c r="Q12513">
        <v>8833540800513</v>
      </c>
      <c r="R12513">
        <v>6027603600010002</v>
      </c>
    </row>
    <row r="12514" spans="1:18" x14ac:dyDescent="0.3">
      <c r="A12514" s="14" t="s">
        <v>33031</v>
      </c>
      <c r="B12514" s="14" t="s">
        <v>33032</v>
      </c>
      <c r="C12514" s="14" t="s">
        <v>655</v>
      </c>
      <c r="D12514">
        <v>423710</v>
      </c>
      <c r="E12514" s="14" t="s">
        <v>267</v>
      </c>
      <c r="F12514">
        <v>42</v>
      </c>
      <c r="G12514" s="21">
        <v>31413</v>
      </c>
      <c r="H12514">
        <v>1986</v>
      </c>
      <c r="I12514">
        <v>40</v>
      </c>
      <c r="J12514" s="14" t="s">
        <v>675</v>
      </c>
      <c r="K12514">
        <v>0</v>
      </c>
      <c r="L12514" s="14" t="s">
        <v>33033</v>
      </c>
      <c r="M12514" s="14" t="s">
        <v>700</v>
      </c>
      <c r="N12514" s="14" t="s">
        <v>701</v>
      </c>
      <c r="O12514" s="14" t="s">
        <v>707</v>
      </c>
      <c r="P12514">
        <v>1</v>
      </c>
      <c r="Q12514">
        <v>1300000241</v>
      </c>
      <c r="R12514">
        <v>1780274000010001</v>
      </c>
    </row>
    <row r="12515" spans="1:18" x14ac:dyDescent="0.3">
      <c r="A12515" s="14" t="s">
        <v>33034</v>
      </c>
      <c r="B12515" s="14" t="s">
        <v>33035</v>
      </c>
      <c r="C12515" s="14" t="s">
        <v>657</v>
      </c>
      <c r="D12515">
        <v>458310</v>
      </c>
      <c r="E12515" s="14" t="s">
        <v>69</v>
      </c>
      <c r="F12515">
        <v>45</v>
      </c>
      <c r="G12515" s="21">
        <v>45366</v>
      </c>
      <c r="H12515">
        <v>2024</v>
      </c>
      <c r="I12515">
        <v>2</v>
      </c>
      <c r="J12515" s="14" t="s">
        <v>672</v>
      </c>
      <c r="K12515">
        <v>0</v>
      </c>
      <c r="L12515" s="14" t="s">
        <v>33036</v>
      </c>
      <c r="M12515" s="14" t="s">
        <v>700</v>
      </c>
      <c r="N12515" s="14" t="s">
        <v>701</v>
      </c>
      <c r="O12515" s="14" t="s">
        <v>720</v>
      </c>
      <c r="P12515">
        <v>1</v>
      </c>
      <c r="Q12515">
        <v>8747570791370</v>
      </c>
      <c r="R12515">
        <v>6053771240010001</v>
      </c>
    </row>
    <row r="12516" spans="1:18" x14ac:dyDescent="0.3">
      <c r="A12516" s="14" t="s">
        <v>33037</v>
      </c>
      <c r="B12516" s="14" t="s">
        <v>33038</v>
      </c>
      <c r="C12516" s="14" t="s">
        <v>657</v>
      </c>
      <c r="D12516">
        <v>531311</v>
      </c>
      <c r="E12516" s="14" t="s">
        <v>47</v>
      </c>
      <c r="F12516">
        <v>53</v>
      </c>
      <c r="G12516" s="21">
        <v>46143</v>
      </c>
      <c r="H12516">
        <v>2026</v>
      </c>
      <c r="I12516">
        <v>0</v>
      </c>
      <c r="J12516" s="14" t="s">
        <v>676</v>
      </c>
      <c r="K12516">
        <v>0</v>
      </c>
      <c r="L12516" s="14" t="s">
        <v>33039</v>
      </c>
      <c r="M12516" s="14" t="s">
        <v>700</v>
      </c>
      <c r="N12516" s="14" t="s">
        <v>701</v>
      </c>
      <c r="O12516" s="14" t="s">
        <v>741</v>
      </c>
      <c r="P12516">
        <v>1</v>
      </c>
      <c r="Q12516">
        <v>8920180809708</v>
      </c>
      <c r="R12516">
        <v>6061245630010001</v>
      </c>
    </row>
    <row r="12517" spans="1:18" x14ac:dyDescent="0.3">
      <c r="A12517" s="14" t="s">
        <v>33040</v>
      </c>
      <c r="B12517" s="14" t="s">
        <v>33041</v>
      </c>
      <c r="C12517" s="14" t="s">
        <v>654</v>
      </c>
      <c r="D12517">
        <v>531110</v>
      </c>
      <c r="E12517" s="14" t="s">
        <v>20</v>
      </c>
      <c r="F12517">
        <v>53</v>
      </c>
      <c r="G12517" s="21">
        <v>44835</v>
      </c>
      <c r="H12517">
        <v>2022</v>
      </c>
      <c r="I12517">
        <v>3</v>
      </c>
      <c r="J12517" s="14" t="s">
        <v>672</v>
      </c>
      <c r="K12517">
        <v>0</v>
      </c>
      <c r="L12517" s="14" t="s">
        <v>33042</v>
      </c>
      <c r="M12517" s="14" t="s">
        <v>700</v>
      </c>
      <c r="N12517" s="14" t="s">
        <v>701</v>
      </c>
      <c r="O12517" s="14" t="s">
        <v>741</v>
      </c>
      <c r="P12517">
        <v>1</v>
      </c>
      <c r="Q12517">
        <v>8637230779736</v>
      </c>
    </row>
    <row r="12518" spans="1:18" x14ac:dyDescent="0.3">
      <c r="A12518" s="14" t="s">
        <v>33043</v>
      </c>
      <c r="B12518" s="14" t="s">
        <v>33043</v>
      </c>
      <c r="C12518" s="14" t="s">
        <v>657</v>
      </c>
      <c r="D12518">
        <v>812112</v>
      </c>
      <c r="E12518" s="14" t="s">
        <v>37</v>
      </c>
      <c r="F12518">
        <v>81</v>
      </c>
      <c r="G12518" s="21">
        <v>41426</v>
      </c>
      <c r="H12518">
        <v>2013</v>
      </c>
      <c r="I12518">
        <v>13</v>
      </c>
      <c r="J12518" s="14" t="s">
        <v>673</v>
      </c>
      <c r="K12518">
        <v>0</v>
      </c>
      <c r="L12518" s="14" t="s">
        <v>33044</v>
      </c>
      <c r="M12518" s="14" t="s">
        <v>700</v>
      </c>
      <c r="N12518" s="14" t="s">
        <v>701</v>
      </c>
      <c r="O12518" s="14" t="s">
        <v>732</v>
      </c>
      <c r="P12518">
        <v>1</v>
      </c>
      <c r="Q12518">
        <v>7578410668936</v>
      </c>
      <c r="R12518">
        <v>6033019970010001</v>
      </c>
    </row>
    <row r="12519" spans="1:18" x14ac:dyDescent="0.3">
      <c r="A12519" s="14" t="s">
        <v>33045</v>
      </c>
      <c r="B12519" s="14" t="s">
        <v>33045</v>
      </c>
      <c r="C12519" s="14" t="s">
        <v>655</v>
      </c>
      <c r="D12519">
        <v>541512</v>
      </c>
      <c r="E12519" s="14" t="s">
        <v>61</v>
      </c>
      <c r="F12519">
        <v>54</v>
      </c>
      <c r="G12519" s="21">
        <v>42095</v>
      </c>
      <c r="H12519">
        <v>2015</v>
      </c>
      <c r="I12519">
        <v>11</v>
      </c>
      <c r="J12519" s="14" t="s">
        <v>673</v>
      </c>
      <c r="K12519">
        <v>0</v>
      </c>
      <c r="L12519" s="14" t="s">
        <v>33046</v>
      </c>
      <c r="M12519" s="14" t="s">
        <v>33047</v>
      </c>
      <c r="N12519" s="14" t="s">
        <v>18703</v>
      </c>
      <c r="O12519" s="14" t="s">
        <v>33048</v>
      </c>
      <c r="P12519">
        <v>0</v>
      </c>
      <c r="Q12519">
        <v>7812370693434</v>
      </c>
      <c r="R12519">
        <v>6035744310010001</v>
      </c>
    </row>
    <row r="12520" spans="1:18" x14ac:dyDescent="0.3">
      <c r="A12520" s="14" t="s">
        <v>33049</v>
      </c>
      <c r="B12520" s="14" t="s">
        <v>33049</v>
      </c>
      <c r="C12520" s="14" t="s">
        <v>656</v>
      </c>
      <c r="D12520">
        <v>485999</v>
      </c>
      <c r="E12520" s="14" t="s">
        <v>23</v>
      </c>
      <c r="F12520">
        <v>48</v>
      </c>
      <c r="G12520" s="21">
        <v>43756</v>
      </c>
      <c r="H12520">
        <v>2019</v>
      </c>
      <c r="I12520">
        <v>6</v>
      </c>
      <c r="J12520" s="14" t="s">
        <v>674</v>
      </c>
      <c r="K12520">
        <v>0</v>
      </c>
      <c r="L12520" s="14" t="s">
        <v>33050</v>
      </c>
      <c r="M12520" s="14" t="s">
        <v>1939</v>
      </c>
      <c r="N12520" s="14" t="s">
        <v>701</v>
      </c>
      <c r="O12520" s="14" t="s">
        <v>1940</v>
      </c>
      <c r="P12520">
        <v>0</v>
      </c>
      <c r="Q12520">
        <v>8423970757226</v>
      </c>
      <c r="R12520">
        <v>6045057470010001</v>
      </c>
    </row>
    <row r="12521" spans="1:18" x14ac:dyDescent="0.3">
      <c r="A12521" s="14" t="s">
        <v>33051</v>
      </c>
      <c r="B12521" s="14" t="s">
        <v>33051</v>
      </c>
      <c r="C12521" s="14" t="s">
        <v>656</v>
      </c>
      <c r="D12521">
        <v>621330</v>
      </c>
      <c r="E12521" s="14" t="s">
        <v>24</v>
      </c>
      <c r="F12521">
        <v>62</v>
      </c>
      <c r="G12521" s="21">
        <v>46025</v>
      </c>
      <c r="H12521">
        <v>2026</v>
      </c>
      <c r="I12521">
        <v>0</v>
      </c>
      <c r="J12521" s="14" t="s">
        <v>676</v>
      </c>
      <c r="K12521">
        <v>0</v>
      </c>
      <c r="L12521" s="14" t="s">
        <v>10620</v>
      </c>
      <c r="M12521" s="14" t="s">
        <v>700</v>
      </c>
      <c r="N12521" s="14" t="s">
        <v>701</v>
      </c>
      <c r="O12521" s="14" t="s">
        <v>757</v>
      </c>
      <c r="P12521">
        <v>1</v>
      </c>
      <c r="Q12521">
        <v>8886020806032</v>
      </c>
      <c r="R12521">
        <v>6056570900010001</v>
      </c>
    </row>
    <row r="12522" spans="1:18" x14ac:dyDescent="0.3">
      <c r="A12522" s="14" t="s">
        <v>33052</v>
      </c>
      <c r="B12522" s="14" t="s">
        <v>33052</v>
      </c>
      <c r="C12522" s="14" t="s">
        <v>656</v>
      </c>
      <c r="D12522">
        <v>541512</v>
      </c>
      <c r="E12522" s="14" t="s">
        <v>61</v>
      </c>
      <c r="F12522">
        <v>54</v>
      </c>
      <c r="G12522" s="21">
        <v>46132</v>
      </c>
      <c r="H12522">
        <v>2026</v>
      </c>
      <c r="I12522">
        <v>0</v>
      </c>
      <c r="J12522" s="14" t="s">
        <v>676</v>
      </c>
      <c r="K12522">
        <v>0</v>
      </c>
      <c r="L12522" s="14" t="s">
        <v>33053</v>
      </c>
      <c r="M12522" s="14" t="s">
        <v>700</v>
      </c>
      <c r="N12522" s="14" t="s">
        <v>701</v>
      </c>
      <c r="O12522" s="14" t="s">
        <v>714</v>
      </c>
      <c r="P12522">
        <v>1</v>
      </c>
      <c r="Q12522">
        <v>8913980809059</v>
      </c>
      <c r="R12522">
        <v>6061581170010001</v>
      </c>
    </row>
    <row r="12523" spans="1:18" x14ac:dyDescent="0.3">
      <c r="A12523" s="14" t="s">
        <v>33054</v>
      </c>
      <c r="B12523" s="14" t="s">
        <v>33055</v>
      </c>
      <c r="C12523" s="14" t="s">
        <v>655</v>
      </c>
      <c r="D12523">
        <v>624190</v>
      </c>
      <c r="E12523" s="14" t="s">
        <v>54</v>
      </c>
      <c r="F12523">
        <v>62</v>
      </c>
      <c r="G12523" s="21">
        <v>33817</v>
      </c>
      <c r="H12523">
        <v>1992</v>
      </c>
      <c r="I12523">
        <v>34</v>
      </c>
      <c r="J12523" s="14" t="s">
        <v>675</v>
      </c>
      <c r="K12523">
        <v>0</v>
      </c>
      <c r="L12523" s="14" t="s">
        <v>17756</v>
      </c>
      <c r="M12523" s="14" t="s">
        <v>700</v>
      </c>
      <c r="N12523" s="14" t="s">
        <v>701</v>
      </c>
      <c r="O12523" s="14" t="s">
        <v>714</v>
      </c>
      <c r="P12523">
        <v>1</v>
      </c>
      <c r="Q12523">
        <v>1476720149628</v>
      </c>
      <c r="R12523">
        <v>6013504420010002</v>
      </c>
    </row>
    <row r="12524" spans="1:18" x14ac:dyDescent="0.3">
      <c r="A12524" s="14" t="s">
        <v>33056</v>
      </c>
      <c r="B12524" s="14" t="s">
        <v>33056</v>
      </c>
      <c r="C12524" s="14" t="s">
        <v>660</v>
      </c>
      <c r="D12524">
        <v>813319</v>
      </c>
      <c r="E12524" s="14" t="s">
        <v>111</v>
      </c>
      <c r="F12524">
        <v>81</v>
      </c>
      <c r="G12524" s="21">
        <v>37193</v>
      </c>
      <c r="H12524">
        <v>2001</v>
      </c>
      <c r="I12524">
        <v>24</v>
      </c>
      <c r="J12524" s="14" t="s">
        <v>675</v>
      </c>
      <c r="K12524">
        <v>0</v>
      </c>
      <c r="L12524" s="14" t="s">
        <v>33057</v>
      </c>
      <c r="M12524" s="14" t="s">
        <v>700</v>
      </c>
      <c r="N12524" s="14" t="s">
        <v>701</v>
      </c>
      <c r="O12524" s="14" t="s">
        <v>847</v>
      </c>
      <c r="P12524">
        <v>1</v>
      </c>
      <c r="Q12524">
        <v>5478570551913</v>
      </c>
      <c r="R12524">
        <v>6017332540010001</v>
      </c>
    </row>
    <row r="12525" spans="1:18" x14ac:dyDescent="0.3">
      <c r="A12525" s="14" t="s">
        <v>33058</v>
      </c>
      <c r="B12525" s="14" t="s">
        <v>33058</v>
      </c>
      <c r="C12525" s="14" t="s">
        <v>660</v>
      </c>
      <c r="D12525">
        <v>541990</v>
      </c>
      <c r="E12525" s="14" t="s">
        <v>30</v>
      </c>
      <c r="F12525">
        <v>54</v>
      </c>
      <c r="G12525" s="21">
        <v>35594</v>
      </c>
      <c r="H12525">
        <v>1997</v>
      </c>
      <c r="I12525">
        <v>29</v>
      </c>
      <c r="J12525" s="14" t="s">
        <v>675</v>
      </c>
      <c r="K12525">
        <v>0</v>
      </c>
      <c r="L12525" s="14" t="s">
        <v>33059</v>
      </c>
      <c r="M12525" s="14" t="s">
        <v>700</v>
      </c>
      <c r="N12525" s="14" t="s">
        <v>701</v>
      </c>
      <c r="O12525" s="14" t="s">
        <v>720</v>
      </c>
      <c r="P12525">
        <v>1</v>
      </c>
      <c r="Q12525">
        <v>5069070507597</v>
      </c>
      <c r="R12525">
        <v>6017978180010001</v>
      </c>
    </row>
    <row r="12526" spans="1:18" x14ac:dyDescent="0.3">
      <c r="A12526" s="14" t="s">
        <v>33060</v>
      </c>
      <c r="B12526" s="14" t="s">
        <v>33061</v>
      </c>
      <c r="C12526" s="14" t="s">
        <v>654</v>
      </c>
      <c r="D12526">
        <v>541310</v>
      </c>
      <c r="E12526" s="14" t="s">
        <v>46</v>
      </c>
      <c r="F12526">
        <v>54</v>
      </c>
      <c r="G12526" s="21">
        <v>40725</v>
      </c>
      <c r="H12526">
        <v>2011</v>
      </c>
      <c r="I12526">
        <v>15</v>
      </c>
      <c r="J12526" s="14" t="s">
        <v>673</v>
      </c>
      <c r="K12526">
        <v>0</v>
      </c>
      <c r="L12526" s="14" t="s">
        <v>33062</v>
      </c>
      <c r="M12526" s="14" t="s">
        <v>700</v>
      </c>
      <c r="N12526" s="14" t="s">
        <v>701</v>
      </c>
      <c r="O12526" s="14" t="s">
        <v>1649</v>
      </c>
      <c r="P12526">
        <v>1</v>
      </c>
      <c r="Q12526">
        <v>7408100650949</v>
      </c>
      <c r="R12526">
        <v>6014410200010001</v>
      </c>
    </row>
    <row r="12527" spans="1:18" x14ac:dyDescent="0.3">
      <c r="A12527" s="14" t="s">
        <v>33063</v>
      </c>
      <c r="B12527" s="14" t="s">
        <v>33064</v>
      </c>
      <c r="C12527" s="14" t="s">
        <v>654</v>
      </c>
      <c r="D12527">
        <v>484110</v>
      </c>
      <c r="E12527" s="14" t="s">
        <v>129</v>
      </c>
      <c r="F12527">
        <v>48</v>
      </c>
      <c r="G12527" s="21">
        <v>37803</v>
      </c>
      <c r="H12527">
        <v>2003</v>
      </c>
      <c r="I12527">
        <v>23</v>
      </c>
      <c r="J12527" s="14" t="s">
        <v>675</v>
      </c>
      <c r="K12527">
        <v>0</v>
      </c>
      <c r="L12527" s="14" t="s">
        <v>33065</v>
      </c>
      <c r="M12527" s="14" t="s">
        <v>700</v>
      </c>
      <c r="N12527" s="14" t="s">
        <v>701</v>
      </c>
      <c r="O12527" s="14" t="s">
        <v>753</v>
      </c>
      <c r="P12527">
        <v>1</v>
      </c>
      <c r="Q12527">
        <v>5616930566737</v>
      </c>
      <c r="R12527">
        <v>6022973760010001</v>
      </c>
    </row>
    <row r="12528" spans="1:18" x14ac:dyDescent="0.3">
      <c r="A12528" s="14" t="s">
        <v>33066</v>
      </c>
      <c r="B12528" s="14" t="s">
        <v>33066</v>
      </c>
      <c r="C12528" s="14" t="s">
        <v>657</v>
      </c>
      <c r="D12528">
        <v>541611</v>
      </c>
      <c r="E12528" s="14" t="s">
        <v>28</v>
      </c>
      <c r="F12528">
        <v>54</v>
      </c>
      <c r="G12528" s="21">
        <v>39287</v>
      </c>
      <c r="H12528">
        <v>2007</v>
      </c>
      <c r="I12528">
        <v>19</v>
      </c>
      <c r="J12528" s="14" t="s">
        <v>673</v>
      </c>
      <c r="K12528">
        <v>0</v>
      </c>
      <c r="L12528" s="14" t="s">
        <v>33067</v>
      </c>
      <c r="M12528" s="14" t="s">
        <v>700</v>
      </c>
      <c r="N12528" s="14" t="s">
        <v>701</v>
      </c>
      <c r="O12528" s="14" t="s">
        <v>33068</v>
      </c>
      <c r="P12528">
        <v>1</v>
      </c>
      <c r="Q12528">
        <v>7044420612086</v>
      </c>
      <c r="R12528">
        <v>6027472960010001</v>
      </c>
    </row>
    <row r="12529" spans="1:18" x14ac:dyDescent="0.3">
      <c r="A12529" s="14" t="s">
        <v>33069</v>
      </c>
      <c r="B12529" s="14" t="s">
        <v>33069</v>
      </c>
      <c r="C12529" s="14" t="s">
        <v>656</v>
      </c>
      <c r="D12529">
        <v>621330</v>
      </c>
      <c r="E12529" s="14" t="s">
        <v>24</v>
      </c>
      <c r="F12529">
        <v>62</v>
      </c>
      <c r="G12529" s="21">
        <v>46023</v>
      </c>
      <c r="H12529">
        <v>2026</v>
      </c>
      <c r="I12529">
        <v>0</v>
      </c>
      <c r="J12529" s="14" t="s">
        <v>676</v>
      </c>
      <c r="K12529">
        <v>0</v>
      </c>
      <c r="L12529" s="14" t="s">
        <v>33070</v>
      </c>
      <c r="M12529" s="14" t="s">
        <v>812</v>
      </c>
      <c r="N12529" s="14" t="s">
        <v>701</v>
      </c>
      <c r="O12529" s="14" t="s">
        <v>813</v>
      </c>
      <c r="P12529">
        <v>0</v>
      </c>
      <c r="Q12529">
        <v>8870680804377</v>
      </c>
      <c r="R12529">
        <v>6055665900010001</v>
      </c>
    </row>
    <row r="12530" spans="1:18" x14ac:dyDescent="0.3">
      <c r="A12530" s="14" t="s">
        <v>33071</v>
      </c>
      <c r="B12530" s="14" t="s">
        <v>33071</v>
      </c>
      <c r="C12530" s="14" t="s">
        <v>658</v>
      </c>
      <c r="D12530">
        <v>713940</v>
      </c>
      <c r="E12530" s="14" t="s">
        <v>67</v>
      </c>
      <c r="F12530">
        <v>71</v>
      </c>
      <c r="G12530" s="21">
        <v>43374</v>
      </c>
      <c r="H12530">
        <v>2018</v>
      </c>
      <c r="I12530">
        <v>7</v>
      </c>
      <c r="J12530" s="14" t="s">
        <v>674</v>
      </c>
      <c r="K12530">
        <v>0</v>
      </c>
      <c r="L12530" s="14" t="s">
        <v>33072</v>
      </c>
      <c r="M12530" s="14" t="s">
        <v>700</v>
      </c>
      <c r="N12530" s="14" t="s">
        <v>701</v>
      </c>
      <c r="O12530" s="14" t="s">
        <v>847</v>
      </c>
      <c r="P12530">
        <v>1</v>
      </c>
      <c r="Q12530">
        <v>8289160743139</v>
      </c>
      <c r="R12530">
        <v>6043319260010001</v>
      </c>
    </row>
    <row r="12531" spans="1:18" x14ac:dyDescent="0.3">
      <c r="A12531" s="14" t="s">
        <v>33073</v>
      </c>
      <c r="B12531" s="14" t="s">
        <v>33074</v>
      </c>
      <c r="C12531" s="14" t="s">
        <v>655</v>
      </c>
      <c r="D12531">
        <v>334510</v>
      </c>
      <c r="E12531" s="14" t="s">
        <v>418</v>
      </c>
      <c r="F12531">
        <v>33</v>
      </c>
      <c r="G12531" s="21">
        <v>33329</v>
      </c>
      <c r="H12531">
        <v>1991</v>
      </c>
      <c r="I12531">
        <v>35</v>
      </c>
      <c r="J12531" s="14" t="s">
        <v>675</v>
      </c>
      <c r="K12531">
        <v>0</v>
      </c>
      <c r="L12531" s="14" t="s">
        <v>33075</v>
      </c>
      <c r="M12531" s="14" t="s">
        <v>33076</v>
      </c>
      <c r="N12531" s="14" t="s">
        <v>3006</v>
      </c>
      <c r="O12531" s="14" t="s">
        <v>33077</v>
      </c>
      <c r="P12531">
        <v>0</v>
      </c>
      <c r="Q12531">
        <v>1590480161218</v>
      </c>
      <c r="R12531">
        <v>6010968740010001</v>
      </c>
    </row>
    <row r="12532" spans="1:18" x14ac:dyDescent="0.3">
      <c r="A12532" s="14" t="s">
        <v>33078</v>
      </c>
      <c r="B12532" s="14" t="s">
        <v>33079</v>
      </c>
      <c r="C12532" s="14" t="s">
        <v>656</v>
      </c>
      <c r="D12532">
        <v>722330</v>
      </c>
      <c r="E12532" s="14" t="s">
        <v>49</v>
      </c>
      <c r="F12532">
        <v>72</v>
      </c>
      <c r="G12532" s="21">
        <v>44986</v>
      </c>
      <c r="H12532">
        <v>2023</v>
      </c>
      <c r="I12532">
        <v>3</v>
      </c>
      <c r="J12532" s="14" t="s">
        <v>672</v>
      </c>
      <c r="K12532">
        <v>0</v>
      </c>
      <c r="L12532" s="14" t="s">
        <v>33080</v>
      </c>
      <c r="M12532" s="14" t="s">
        <v>700</v>
      </c>
      <c r="N12532" s="14" t="s">
        <v>701</v>
      </c>
      <c r="O12532" s="14" t="s">
        <v>717</v>
      </c>
      <c r="P12532">
        <v>1</v>
      </c>
      <c r="Q12532">
        <v>8683100784518</v>
      </c>
      <c r="R12532">
        <v>6047845960010001</v>
      </c>
    </row>
    <row r="12533" spans="1:18" x14ac:dyDescent="0.3">
      <c r="A12533" s="14" t="s">
        <v>33081</v>
      </c>
      <c r="B12533" s="14" t="s">
        <v>33082</v>
      </c>
      <c r="C12533" s="14" t="s">
        <v>657</v>
      </c>
      <c r="D12533">
        <v>311423</v>
      </c>
      <c r="E12533" s="14" t="s">
        <v>648</v>
      </c>
      <c r="F12533">
        <v>31</v>
      </c>
      <c r="G12533" s="21">
        <v>42328</v>
      </c>
      <c r="H12533">
        <v>2015</v>
      </c>
      <c r="I12533">
        <v>10</v>
      </c>
      <c r="J12533" s="14" t="s">
        <v>674</v>
      </c>
      <c r="K12533">
        <v>0</v>
      </c>
      <c r="L12533" s="14" t="s">
        <v>33083</v>
      </c>
      <c r="M12533" s="14" t="s">
        <v>1986</v>
      </c>
      <c r="N12533" s="14" t="s">
        <v>701</v>
      </c>
      <c r="O12533" s="14" t="s">
        <v>3308</v>
      </c>
      <c r="P12533">
        <v>0</v>
      </c>
      <c r="Q12533">
        <v>7896520702169</v>
      </c>
      <c r="R12533">
        <v>6035237770010001</v>
      </c>
    </row>
    <row r="12534" spans="1:18" x14ac:dyDescent="0.3">
      <c r="A12534" s="14" t="s">
        <v>33084</v>
      </c>
      <c r="B12534" s="14" t="s">
        <v>33085</v>
      </c>
      <c r="C12534" s="14" t="s">
        <v>654</v>
      </c>
      <c r="D12534">
        <v>238350</v>
      </c>
      <c r="E12534" s="14" t="s">
        <v>103</v>
      </c>
      <c r="F12534">
        <v>23</v>
      </c>
      <c r="G12534" s="21">
        <v>45594</v>
      </c>
      <c r="H12534">
        <v>2024</v>
      </c>
      <c r="I12534">
        <v>1</v>
      </c>
      <c r="J12534" s="14" t="s">
        <v>672</v>
      </c>
      <c r="K12534">
        <v>0</v>
      </c>
      <c r="L12534" s="14" t="s">
        <v>33086</v>
      </c>
      <c r="M12534" s="14" t="s">
        <v>33087</v>
      </c>
      <c r="N12534" s="14" t="s">
        <v>3024</v>
      </c>
      <c r="O12534" s="14" t="s">
        <v>33088</v>
      </c>
      <c r="P12534">
        <v>0</v>
      </c>
      <c r="Q12534">
        <v>8774830794273</v>
      </c>
      <c r="R12534">
        <v>6020038590010001</v>
      </c>
    </row>
    <row r="12535" spans="1:18" x14ac:dyDescent="0.3">
      <c r="A12535" s="14" t="s">
        <v>33089</v>
      </c>
      <c r="B12535" s="14" t="s">
        <v>33089</v>
      </c>
      <c r="C12535" s="14" t="s">
        <v>654</v>
      </c>
      <c r="D12535">
        <v>812990</v>
      </c>
      <c r="E12535" s="14" t="s">
        <v>21</v>
      </c>
      <c r="F12535">
        <v>81</v>
      </c>
      <c r="G12535" s="21">
        <v>37623</v>
      </c>
      <c r="H12535">
        <v>2003</v>
      </c>
      <c r="I12535">
        <v>23</v>
      </c>
      <c r="J12535" s="14" t="s">
        <v>675</v>
      </c>
      <c r="K12535">
        <v>0</v>
      </c>
      <c r="L12535" s="14" t="s">
        <v>33090</v>
      </c>
      <c r="M12535" s="14" t="s">
        <v>700</v>
      </c>
      <c r="N12535" s="14" t="s">
        <v>701</v>
      </c>
      <c r="O12535" s="14" t="s">
        <v>720</v>
      </c>
      <c r="P12535">
        <v>1</v>
      </c>
      <c r="Q12535">
        <v>5580490562894</v>
      </c>
      <c r="R12535">
        <v>6022561240010001</v>
      </c>
    </row>
    <row r="12536" spans="1:18" x14ac:dyDescent="0.3">
      <c r="A12536" s="14" t="s">
        <v>33091</v>
      </c>
      <c r="B12536" s="14" t="s">
        <v>33092</v>
      </c>
      <c r="C12536" s="14" t="s">
        <v>662</v>
      </c>
      <c r="D12536">
        <v>621112</v>
      </c>
      <c r="E12536" s="14" t="s">
        <v>79</v>
      </c>
      <c r="F12536">
        <v>62</v>
      </c>
      <c r="G12536" s="21">
        <v>41091</v>
      </c>
      <c r="H12536">
        <v>2012</v>
      </c>
      <c r="I12536">
        <v>14</v>
      </c>
      <c r="J12536" s="14" t="s">
        <v>673</v>
      </c>
      <c r="K12536">
        <v>0</v>
      </c>
      <c r="L12536" s="14" t="s">
        <v>33093</v>
      </c>
      <c r="M12536" s="14" t="s">
        <v>700</v>
      </c>
      <c r="N12536" s="14" t="s">
        <v>701</v>
      </c>
      <c r="O12536" s="14" t="s">
        <v>893</v>
      </c>
      <c r="P12536">
        <v>1</v>
      </c>
      <c r="Q12536">
        <v>7474080657949</v>
      </c>
      <c r="R12536">
        <v>6032044630010001</v>
      </c>
    </row>
    <row r="12537" spans="1:18" x14ac:dyDescent="0.3">
      <c r="A12537" s="14" t="s">
        <v>33094</v>
      </c>
      <c r="B12537" s="14" t="s">
        <v>33095</v>
      </c>
      <c r="C12537" s="14" t="s">
        <v>656</v>
      </c>
      <c r="D12537">
        <v>455219</v>
      </c>
      <c r="E12537" s="14" t="s">
        <v>86</v>
      </c>
      <c r="F12537">
        <v>45</v>
      </c>
      <c r="G12537" s="21">
        <v>45456</v>
      </c>
      <c r="H12537">
        <v>2024</v>
      </c>
      <c r="I12537">
        <v>2</v>
      </c>
      <c r="J12537" s="14" t="s">
        <v>672</v>
      </c>
      <c r="K12537">
        <v>0</v>
      </c>
      <c r="L12537" s="14" t="s">
        <v>33096</v>
      </c>
      <c r="M12537" s="14" t="s">
        <v>2180</v>
      </c>
      <c r="N12537" s="14" t="s">
        <v>701</v>
      </c>
      <c r="O12537" s="14" t="s">
        <v>2970</v>
      </c>
      <c r="P12537">
        <v>0</v>
      </c>
      <c r="Q12537">
        <v>8772180793997</v>
      </c>
      <c r="R12537">
        <v>6053204110010001</v>
      </c>
    </row>
    <row r="12538" spans="1:18" x14ac:dyDescent="0.3">
      <c r="A12538" s="14" t="s">
        <v>33097</v>
      </c>
      <c r="B12538" s="14" t="s">
        <v>33098</v>
      </c>
      <c r="C12538" s="14" t="s">
        <v>656</v>
      </c>
      <c r="D12538">
        <v>541611</v>
      </c>
      <c r="E12538" s="14" t="s">
        <v>28</v>
      </c>
      <c r="F12538">
        <v>54</v>
      </c>
      <c r="G12538" s="21">
        <v>42881</v>
      </c>
      <c r="H12538">
        <v>2017</v>
      </c>
      <c r="I12538">
        <v>9</v>
      </c>
      <c r="J12538" s="14" t="s">
        <v>674</v>
      </c>
      <c r="K12538">
        <v>0</v>
      </c>
      <c r="L12538" s="14" t="s">
        <v>33099</v>
      </c>
      <c r="M12538" s="14" t="s">
        <v>700</v>
      </c>
      <c r="N12538" s="14" t="s">
        <v>701</v>
      </c>
      <c r="O12538" s="14" t="s">
        <v>777</v>
      </c>
      <c r="P12538">
        <v>1</v>
      </c>
      <c r="Q12538">
        <v>8092810722615</v>
      </c>
      <c r="R12538">
        <v>6041316060010001</v>
      </c>
    </row>
    <row r="12539" spans="1:18" x14ac:dyDescent="0.3">
      <c r="A12539" s="14" t="s">
        <v>33100</v>
      </c>
      <c r="B12539" s="14" t="s">
        <v>33101</v>
      </c>
      <c r="C12539" s="14" t="s">
        <v>656</v>
      </c>
      <c r="D12539">
        <v>722330</v>
      </c>
      <c r="E12539" s="14" t="s">
        <v>49</v>
      </c>
      <c r="F12539">
        <v>72</v>
      </c>
      <c r="G12539" s="21">
        <v>45627</v>
      </c>
      <c r="H12539">
        <v>2024</v>
      </c>
      <c r="I12539">
        <v>1</v>
      </c>
      <c r="J12539" s="14" t="s">
        <v>672</v>
      </c>
      <c r="K12539">
        <v>0</v>
      </c>
      <c r="L12539" s="14" t="s">
        <v>33102</v>
      </c>
      <c r="M12539" s="14" t="s">
        <v>3602</v>
      </c>
      <c r="N12539" s="14" t="s">
        <v>701</v>
      </c>
      <c r="O12539" s="14" t="s">
        <v>3603</v>
      </c>
      <c r="P12539">
        <v>0</v>
      </c>
      <c r="Q12539">
        <v>8795500796485</v>
      </c>
      <c r="R12539">
        <v>6056252470010001</v>
      </c>
    </row>
    <row r="12540" spans="1:18" x14ac:dyDescent="0.3">
      <c r="A12540" s="14" t="s">
        <v>33103</v>
      </c>
      <c r="B12540" s="14" t="s">
        <v>33104</v>
      </c>
      <c r="C12540" s="14" t="s">
        <v>655</v>
      </c>
      <c r="D12540">
        <v>445292</v>
      </c>
      <c r="E12540" s="14" t="s">
        <v>345</v>
      </c>
      <c r="F12540">
        <v>44</v>
      </c>
      <c r="G12540" s="21">
        <v>37448</v>
      </c>
      <c r="H12540">
        <v>2002</v>
      </c>
      <c r="I12540">
        <v>24</v>
      </c>
      <c r="J12540" s="14" t="s">
        <v>675</v>
      </c>
      <c r="K12540">
        <v>0</v>
      </c>
      <c r="L12540" s="14" t="s">
        <v>9350</v>
      </c>
      <c r="M12540" s="14" t="s">
        <v>700</v>
      </c>
      <c r="N12540" s="14" t="s">
        <v>701</v>
      </c>
      <c r="O12540" s="14" t="s">
        <v>702</v>
      </c>
      <c r="P12540">
        <v>1</v>
      </c>
      <c r="Q12540">
        <v>5541850558697</v>
      </c>
      <c r="R12540">
        <v>6022049260010002</v>
      </c>
    </row>
    <row r="12541" spans="1:18" x14ac:dyDescent="0.3">
      <c r="A12541" s="14" t="s">
        <v>33105</v>
      </c>
      <c r="B12541" s="14" t="s">
        <v>33106</v>
      </c>
      <c r="C12541" s="14" t="s">
        <v>654</v>
      </c>
      <c r="D12541">
        <v>621330</v>
      </c>
      <c r="E12541" s="14" t="s">
        <v>24</v>
      </c>
      <c r="F12541">
        <v>62</v>
      </c>
      <c r="G12541" s="21">
        <v>39753</v>
      </c>
      <c r="H12541">
        <v>2008</v>
      </c>
      <c r="I12541">
        <v>17</v>
      </c>
      <c r="J12541" s="14" t="s">
        <v>673</v>
      </c>
      <c r="K12541">
        <v>0</v>
      </c>
      <c r="L12541" s="14" t="s">
        <v>33107</v>
      </c>
      <c r="M12541" s="14" t="s">
        <v>700</v>
      </c>
      <c r="N12541" s="14" t="s">
        <v>701</v>
      </c>
      <c r="O12541" s="14" t="s">
        <v>720</v>
      </c>
      <c r="P12541">
        <v>1</v>
      </c>
      <c r="Q12541">
        <v>7125270620591</v>
      </c>
      <c r="R12541">
        <v>6028713440010001</v>
      </c>
    </row>
    <row r="12542" spans="1:18" x14ac:dyDescent="0.3">
      <c r="A12542" s="14" t="s">
        <v>33108</v>
      </c>
      <c r="B12542" s="14" t="s">
        <v>33109</v>
      </c>
      <c r="C12542" s="14" t="s">
        <v>656</v>
      </c>
      <c r="D12542">
        <v>722330</v>
      </c>
      <c r="E12542" s="14" t="s">
        <v>49</v>
      </c>
      <c r="F12542">
        <v>72</v>
      </c>
      <c r="G12542" s="21">
        <v>45077</v>
      </c>
      <c r="H12542">
        <v>2023</v>
      </c>
      <c r="I12542">
        <v>3</v>
      </c>
      <c r="J12542" s="14" t="s">
        <v>672</v>
      </c>
      <c r="K12542">
        <v>0</v>
      </c>
      <c r="L12542" s="14" t="s">
        <v>33110</v>
      </c>
      <c r="M12542" s="14" t="s">
        <v>700</v>
      </c>
      <c r="N12542" s="14" t="s">
        <v>701</v>
      </c>
      <c r="O12542" s="14" t="s">
        <v>1021</v>
      </c>
      <c r="P12542">
        <v>1</v>
      </c>
      <c r="Q12542">
        <v>8670110783172</v>
      </c>
      <c r="R12542">
        <v>6043790760010001</v>
      </c>
    </row>
    <row r="12543" spans="1:18" x14ac:dyDescent="0.3">
      <c r="A12543" s="14" t="s">
        <v>33111</v>
      </c>
      <c r="B12543" s="14" t="s">
        <v>33112</v>
      </c>
      <c r="C12543" s="14" t="s">
        <v>654</v>
      </c>
      <c r="D12543">
        <v>621420</v>
      </c>
      <c r="E12543" s="14" t="s">
        <v>165</v>
      </c>
      <c r="F12543">
        <v>62</v>
      </c>
      <c r="G12543" s="21">
        <v>40452</v>
      </c>
      <c r="H12543">
        <v>2010</v>
      </c>
      <c r="I12543">
        <v>15</v>
      </c>
      <c r="J12543" s="14" t="s">
        <v>673</v>
      </c>
      <c r="K12543">
        <v>0</v>
      </c>
      <c r="L12543" s="14" t="s">
        <v>33113</v>
      </c>
      <c r="M12543" s="14" t="s">
        <v>700</v>
      </c>
      <c r="N12543" s="14" t="s">
        <v>701</v>
      </c>
      <c r="O12543" s="14" t="s">
        <v>1021</v>
      </c>
      <c r="P12543">
        <v>1</v>
      </c>
      <c r="Q12543">
        <v>7309930640474</v>
      </c>
      <c r="R12543">
        <v>6030501840010001</v>
      </c>
    </row>
    <row r="12544" spans="1:18" x14ac:dyDescent="0.3">
      <c r="A12544" s="14" t="s">
        <v>33114</v>
      </c>
      <c r="B12544" s="14" t="s">
        <v>33115</v>
      </c>
      <c r="C12544" s="14" t="s">
        <v>654</v>
      </c>
      <c r="D12544">
        <v>812990</v>
      </c>
      <c r="E12544" s="14" t="s">
        <v>21</v>
      </c>
      <c r="F12544">
        <v>81</v>
      </c>
      <c r="G12544" s="21">
        <v>39398</v>
      </c>
      <c r="H12544">
        <v>2007</v>
      </c>
      <c r="I12544">
        <v>18</v>
      </c>
      <c r="J12544" s="14" t="s">
        <v>673</v>
      </c>
      <c r="K12544">
        <v>0</v>
      </c>
      <c r="L12544" s="14" t="s">
        <v>33116</v>
      </c>
      <c r="M12544" s="14" t="s">
        <v>700</v>
      </c>
      <c r="N12544" s="14" t="s">
        <v>701</v>
      </c>
      <c r="O12544" s="14" t="s">
        <v>714</v>
      </c>
      <c r="P12544">
        <v>1</v>
      </c>
      <c r="Q12544">
        <v>7030960610631</v>
      </c>
      <c r="R12544">
        <v>6027763560010001</v>
      </c>
    </row>
    <row r="12545" spans="1:18" x14ac:dyDescent="0.3">
      <c r="A12545" s="14" t="s">
        <v>33117</v>
      </c>
      <c r="B12545" s="14" t="s">
        <v>33118</v>
      </c>
      <c r="C12545" s="14" t="s">
        <v>654</v>
      </c>
      <c r="D12545">
        <v>611699</v>
      </c>
      <c r="E12545" s="14" t="s">
        <v>64</v>
      </c>
      <c r="F12545">
        <v>61</v>
      </c>
      <c r="G12545" s="21">
        <v>41760</v>
      </c>
      <c r="H12545">
        <v>2014</v>
      </c>
      <c r="I12545">
        <v>12</v>
      </c>
      <c r="J12545" s="14" t="s">
        <v>673</v>
      </c>
      <c r="K12545">
        <v>0</v>
      </c>
      <c r="L12545" s="14" t="s">
        <v>33119</v>
      </c>
      <c r="M12545" s="14" t="s">
        <v>700</v>
      </c>
      <c r="N12545" s="14" t="s">
        <v>701</v>
      </c>
      <c r="O12545" s="14" t="s">
        <v>847</v>
      </c>
      <c r="P12545">
        <v>1</v>
      </c>
      <c r="Q12545">
        <v>7771560689165</v>
      </c>
      <c r="R12545">
        <v>6035096370010001</v>
      </c>
    </row>
    <row r="12546" spans="1:18" x14ac:dyDescent="0.3">
      <c r="A12546" s="14" t="s">
        <v>33120</v>
      </c>
      <c r="B12546" s="14" t="s">
        <v>33121</v>
      </c>
      <c r="C12546" s="14" t="s">
        <v>654</v>
      </c>
      <c r="D12546">
        <v>624190</v>
      </c>
      <c r="E12546" s="14" t="s">
        <v>54</v>
      </c>
      <c r="F12546">
        <v>62</v>
      </c>
      <c r="G12546" s="21">
        <v>31480</v>
      </c>
      <c r="H12546">
        <v>1986</v>
      </c>
      <c r="I12546">
        <v>40</v>
      </c>
      <c r="J12546" s="14" t="s">
        <v>675</v>
      </c>
      <c r="K12546">
        <v>0</v>
      </c>
      <c r="L12546" s="14" t="s">
        <v>33122</v>
      </c>
      <c r="M12546" s="14" t="s">
        <v>700</v>
      </c>
      <c r="N12546" s="14" t="s">
        <v>701</v>
      </c>
      <c r="O12546" s="14" t="s">
        <v>714</v>
      </c>
      <c r="P12546">
        <v>1</v>
      </c>
      <c r="Q12546">
        <v>564940065132</v>
      </c>
      <c r="R12546">
        <v>6003997430010001</v>
      </c>
    </row>
    <row r="12547" spans="1:18" x14ac:dyDescent="0.3">
      <c r="A12547" s="14" t="s">
        <v>33123</v>
      </c>
      <c r="B12547" s="14" t="s">
        <v>33124</v>
      </c>
      <c r="C12547" s="14" t="s">
        <v>654</v>
      </c>
      <c r="D12547">
        <v>561720</v>
      </c>
      <c r="E12547" s="14" t="s">
        <v>45</v>
      </c>
      <c r="F12547">
        <v>56</v>
      </c>
      <c r="G12547" s="21">
        <v>43202</v>
      </c>
      <c r="H12547">
        <v>2018</v>
      </c>
      <c r="I12547">
        <v>8</v>
      </c>
      <c r="J12547" s="14" t="s">
        <v>674</v>
      </c>
      <c r="K12547">
        <v>0</v>
      </c>
      <c r="L12547" s="14" t="s">
        <v>33125</v>
      </c>
      <c r="M12547" s="14" t="s">
        <v>700</v>
      </c>
      <c r="N12547" s="14" t="s">
        <v>701</v>
      </c>
      <c r="O12547" s="14" t="s">
        <v>1464</v>
      </c>
      <c r="P12547">
        <v>1</v>
      </c>
      <c r="Q12547">
        <v>8225680736509</v>
      </c>
    </row>
    <row r="12548" spans="1:18" x14ac:dyDescent="0.3">
      <c r="A12548" s="14" t="s">
        <v>33126</v>
      </c>
      <c r="B12548" s="14" t="s">
        <v>33126</v>
      </c>
      <c r="C12548" s="14" t="s">
        <v>656</v>
      </c>
      <c r="D12548">
        <v>812910</v>
      </c>
      <c r="E12548" s="14" t="s">
        <v>97</v>
      </c>
      <c r="F12548">
        <v>81</v>
      </c>
      <c r="G12548" s="21">
        <v>43866</v>
      </c>
      <c r="H12548">
        <v>2020</v>
      </c>
      <c r="I12548">
        <v>6</v>
      </c>
      <c r="J12548" s="14" t="s">
        <v>674</v>
      </c>
      <c r="K12548">
        <v>0</v>
      </c>
      <c r="L12548" s="14" t="s">
        <v>33127</v>
      </c>
      <c r="M12548" s="14" t="s">
        <v>700</v>
      </c>
      <c r="N12548" s="14" t="s">
        <v>701</v>
      </c>
      <c r="O12548" s="14" t="s">
        <v>1649</v>
      </c>
      <c r="P12548">
        <v>1</v>
      </c>
      <c r="Q12548">
        <v>8471390762303</v>
      </c>
      <c r="R12548">
        <v>6045732910010001</v>
      </c>
    </row>
    <row r="12549" spans="1:18" x14ac:dyDescent="0.3">
      <c r="A12549" s="14" t="s">
        <v>33128</v>
      </c>
      <c r="B12549" s="14" t="s">
        <v>33129</v>
      </c>
      <c r="C12549" s="14" t="s">
        <v>659</v>
      </c>
      <c r="D12549">
        <v>624120</v>
      </c>
      <c r="E12549" s="14" t="s">
        <v>212</v>
      </c>
      <c r="F12549">
        <v>62</v>
      </c>
      <c r="G12549" s="21">
        <v>44774</v>
      </c>
      <c r="H12549">
        <v>2022</v>
      </c>
      <c r="I12549">
        <v>4</v>
      </c>
      <c r="J12549" s="14" t="s">
        <v>672</v>
      </c>
      <c r="K12549">
        <v>0</v>
      </c>
      <c r="L12549" s="14" t="s">
        <v>33130</v>
      </c>
      <c r="M12549" s="14" t="s">
        <v>33131</v>
      </c>
      <c r="N12549" s="14" t="s">
        <v>910</v>
      </c>
      <c r="O12549" s="14" t="s">
        <v>33132</v>
      </c>
      <c r="P12549">
        <v>0</v>
      </c>
      <c r="Q12549">
        <v>8622090778150</v>
      </c>
      <c r="R12549">
        <v>6012408530010001</v>
      </c>
    </row>
    <row r="12550" spans="1:18" x14ac:dyDescent="0.3">
      <c r="A12550" s="14" t="s">
        <v>33133</v>
      </c>
      <c r="B12550" s="14" t="s">
        <v>33133</v>
      </c>
      <c r="C12550" s="14" t="s">
        <v>656</v>
      </c>
      <c r="D12550">
        <v>459910</v>
      </c>
      <c r="E12550" s="14" t="s">
        <v>177</v>
      </c>
      <c r="F12550">
        <v>45</v>
      </c>
      <c r="G12550" s="21">
        <v>44197</v>
      </c>
      <c r="H12550">
        <v>2021</v>
      </c>
      <c r="I12550">
        <v>5</v>
      </c>
      <c r="J12550" s="14" t="s">
        <v>672</v>
      </c>
      <c r="K12550">
        <v>0</v>
      </c>
      <c r="L12550" s="14" t="s">
        <v>33134</v>
      </c>
      <c r="M12550" s="14" t="s">
        <v>700</v>
      </c>
      <c r="N12550" s="14" t="s">
        <v>701</v>
      </c>
      <c r="O12550" s="14" t="s">
        <v>1464</v>
      </c>
      <c r="P12550">
        <v>1</v>
      </c>
      <c r="Q12550">
        <v>8517700767218</v>
      </c>
      <c r="R12550">
        <v>6046807120010001</v>
      </c>
    </row>
    <row r="12551" spans="1:18" x14ac:dyDescent="0.3">
      <c r="A12551" s="14" t="s">
        <v>33135</v>
      </c>
      <c r="B12551" s="14" t="s">
        <v>33136</v>
      </c>
      <c r="C12551" s="14" t="s">
        <v>654</v>
      </c>
      <c r="D12551">
        <v>722320</v>
      </c>
      <c r="E12551" s="14" t="s">
        <v>75</v>
      </c>
      <c r="F12551">
        <v>72</v>
      </c>
      <c r="G12551" s="21">
        <v>45430</v>
      </c>
      <c r="H12551">
        <v>2024</v>
      </c>
      <c r="I12551">
        <v>2</v>
      </c>
      <c r="J12551" s="14" t="s">
        <v>672</v>
      </c>
      <c r="K12551">
        <v>0</v>
      </c>
      <c r="L12551" s="14" t="s">
        <v>33137</v>
      </c>
      <c r="M12551" s="14" t="s">
        <v>2218</v>
      </c>
      <c r="N12551" s="14" t="s">
        <v>701</v>
      </c>
      <c r="O12551" s="14" t="s">
        <v>2593</v>
      </c>
      <c r="P12551">
        <v>0</v>
      </c>
      <c r="Q12551">
        <v>8761520792867</v>
      </c>
      <c r="R12551">
        <v>6051822880010001</v>
      </c>
    </row>
    <row r="12552" spans="1:18" x14ac:dyDescent="0.3">
      <c r="A12552" s="14" t="s">
        <v>33138</v>
      </c>
      <c r="B12552" s="14" t="s">
        <v>33138</v>
      </c>
      <c r="C12552" s="14" t="s">
        <v>655</v>
      </c>
      <c r="D12552">
        <v>722513</v>
      </c>
      <c r="E12552" s="14" t="s">
        <v>31</v>
      </c>
      <c r="F12552">
        <v>72</v>
      </c>
      <c r="G12552" s="21">
        <v>18609</v>
      </c>
      <c r="H12552">
        <v>1950</v>
      </c>
      <c r="I12552">
        <v>75</v>
      </c>
      <c r="J12552" s="14" t="s">
        <v>675</v>
      </c>
      <c r="K12552">
        <v>0</v>
      </c>
      <c r="L12552" s="14" t="s">
        <v>33139</v>
      </c>
      <c r="M12552" s="14" t="s">
        <v>700</v>
      </c>
      <c r="N12552" s="14" t="s">
        <v>701</v>
      </c>
      <c r="O12552" s="14" t="s">
        <v>720</v>
      </c>
      <c r="P12552">
        <v>1</v>
      </c>
      <c r="Q12552">
        <v>13110002386</v>
      </c>
      <c r="R12552">
        <v>1780986500010001</v>
      </c>
    </row>
    <row r="12553" spans="1:18" x14ac:dyDescent="0.3">
      <c r="A12553" s="14" t="s">
        <v>33140</v>
      </c>
      <c r="B12553" s="14" t="s">
        <v>33141</v>
      </c>
      <c r="C12553" s="14" t="s">
        <v>658</v>
      </c>
      <c r="D12553">
        <v>456199</v>
      </c>
      <c r="E12553" s="14" t="s">
        <v>100</v>
      </c>
      <c r="F12553">
        <v>45</v>
      </c>
      <c r="G12553" s="21">
        <v>43466</v>
      </c>
      <c r="H12553">
        <v>2019</v>
      </c>
      <c r="I12553">
        <v>7</v>
      </c>
      <c r="J12553" s="14" t="s">
        <v>674</v>
      </c>
      <c r="K12553">
        <v>0</v>
      </c>
      <c r="L12553" s="14" t="s">
        <v>33142</v>
      </c>
      <c r="M12553" s="14" t="s">
        <v>17359</v>
      </c>
      <c r="N12553" s="14" t="s">
        <v>701</v>
      </c>
      <c r="O12553" s="14" t="s">
        <v>17360</v>
      </c>
      <c r="P12553">
        <v>0</v>
      </c>
      <c r="Q12553">
        <v>8335050747928</v>
      </c>
      <c r="R12553">
        <v>6033549130010001</v>
      </c>
    </row>
    <row r="12554" spans="1:18" x14ac:dyDescent="0.3">
      <c r="A12554" s="14" t="s">
        <v>33143</v>
      </c>
      <c r="B12554" s="14" t="s">
        <v>33143</v>
      </c>
      <c r="C12554" s="14" t="s">
        <v>656</v>
      </c>
      <c r="D12554">
        <v>325411</v>
      </c>
      <c r="E12554" s="14" t="s">
        <v>397</v>
      </c>
      <c r="F12554">
        <v>32</v>
      </c>
      <c r="G12554" s="21">
        <v>45521</v>
      </c>
      <c r="H12554">
        <v>2024</v>
      </c>
      <c r="I12554">
        <v>1</v>
      </c>
      <c r="J12554" s="14" t="s">
        <v>672</v>
      </c>
      <c r="K12554">
        <v>0</v>
      </c>
      <c r="L12554" s="14" t="s">
        <v>33144</v>
      </c>
      <c r="M12554" s="14" t="s">
        <v>4310</v>
      </c>
      <c r="N12554" s="14" t="s">
        <v>701</v>
      </c>
      <c r="O12554" s="14" t="s">
        <v>33145</v>
      </c>
      <c r="P12554">
        <v>0</v>
      </c>
      <c r="Q12554">
        <v>8776870794497</v>
      </c>
      <c r="R12554">
        <v>6043821680010002</v>
      </c>
    </row>
    <row r="12555" spans="1:18" x14ac:dyDescent="0.3">
      <c r="A12555" s="14" t="s">
        <v>33146</v>
      </c>
      <c r="B12555" s="14" t="s">
        <v>33147</v>
      </c>
      <c r="C12555" s="14" t="s">
        <v>654</v>
      </c>
      <c r="D12555">
        <v>611430</v>
      </c>
      <c r="E12555" s="14" t="s">
        <v>136</v>
      </c>
      <c r="F12555">
        <v>61</v>
      </c>
      <c r="G12555" s="21">
        <v>44256</v>
      </c>
      <c r="H12555">
        <v>2021</v>
      </c>
      <c r="I12555">
        <v>5</v>
      </c>
      <c r="J12555" s="14" t="s">
        <v>672</v>
      </c>
      <c r="K12555">
        <v>0</v>
      </c>
      <c r="L12555" s="14" t="s">
        <v>33148</v>
      </c>
      <c r="M12555" s="14" t="s">
        <v>700</v>
      </c>
      <c r="N12555" s="14" t="s">
        <v>701</v>
      </c>
      <c r="O12555" s="14" t="s">
        <v>777</v>
      </c>
      <c r="P12555">
        <v>1</v>
      </c>
      <c r="Q12555">
        <v>8530200768528</v>
      </c>
      <c r="R12555">
        <v>6045777710010001</v>
      </c>
    </row>
    <row r="12556" spans="1:18" x14ac:dyDescent="0.3">
      <c r="A12556" s="14" t="s">
        <v>33149</v>
      </c>
      <c r="B12556" s="14" t="s">
        <v>33150</v>
      </c>
      <c r="C12556" s="14" t="s">
        <v>654</v>
      </c>
      <c r="D12556">
        <v>711510</v>
      </c>
      <c r="E12556" s="14" t="s">
        <v>26</v>
      </c>
      <c r="F12556">
        <v>71</v>
      </c>
      <c r="G12556" s="21">
        <v>46039</v>
      </c>
      <c r="H12556">
        <v>2026</v>
      </c>
      <c r="I12556">
        <v>0</v>
      </c>
      <c r="J12556" s="14" t="s">
        <v>676</v>
      </c>
      <c r="K12556">
        <v>0</v>
      </c>
      <c r="L12556" s="14" t="s">
        <v>33151</v>
      </c>
      <c r="M12556" s="14" t="s">
        <v>700</v>
      </c>
      <c r="N12556" s="14" t="s">
        <v>701</v>
      </c>
      <c r="O12556" s="14" t="s">
        <v>868</v>
      </c>
      <c r="P12556">
        <v>1</v>
      </c>
      <c r="Q12556">
        <v>8914390809106</v>
      </c>
      <c r="R12556">
        <v>6061737140010001</v>
      </c>
    </row>
    <row r="12557" spans="1:18" x14ac:dyDescent="0.3">
      <c r="A12557" s="14" t="s">
        <v>33152</v>
      </c>
      <c r="B12557" s="14" t="s">
        <v>33152</v>
      </c>
      <c r="C12557" s="14" t="s">
        <v>657</v>
      </c>
      <c r="D12557">
        <v>238210</v>
      </c>
      <c r="E12557" s="14" t="s">
        <v>32</v>
      </c>
      <c r="F12557">
        <v>23</v>
      </c>
      <c r="G12557" s="21">
        <v>35065</v>
      </c>
      <c r="H12557">
        <v>1996</v>
      </c>
      <c r="I12557">
        <v>30</v>
      </c>
      <c r="J12557" s="14" t="s">
        <v>675</v>
      </c>
      <c r="K12557">
        <v>0</v>
      </c>
      <c r="L12557" s="14" t="s">
        <v>33153</v>
      </c>
      <c r="M12557" s="14" t="s">
        <v>10059</v>
      </c>
      <c r="N12557" s="14" t="s">
        <v>701</v>
      </c>
      <c r="O12557" s="14" t="s">
        <v>10060</v>
      </c>
      <c r="P12557">
        <v>0</v>
      </c>
      <c r="Q12557">
        <v>1822040184801</v>
      </c>
      <c r="R12557">
        <v>6015903630010001</v>
      </c>
    </row>
    <row r="12558" spans="1:18" x14ac:dyDescent="0.3">
      <c r="A12558" s="14" t="s">
        <v>33154</v>
      </c>
      <c r="B12558" s="14" t="s">
        <v>33154</v>
      </c>
      <c r="C12558" s="14" t="s">
        <v>657</v>
      </c>
      <c r="D12558">
        <v>238910</v>
      </c>
      <c r="E12558" s="14" t="s">
        <v>88</v>
      </c>
      <c r="F12558">
        <v>23</v>
      </c>
      <c r="G12558" s="21">
        <v>42457</v>
      </c>
      <c r="H12558">
        <v>2016</v>
      </c>
      <c r="I12558">
        <v>10</v>
      </c>
      <c r="J12558" s="14" t="s">
        <v>674</v>
      </c>
      <c r="K12558">
        <v>0</v>
      </c>
      <c r="L12558" s="14" t="s">
        <v>33153</v>
      </c>
      <c r="M12558" s="14" t="s">
        <v>10059</v>
      </c>
      <c r="N12558" s="14" t="s">
        <v>701</v>
      </c>
      <c r="O12558" s="14" t="s">
        <v>10060</v>
      </c>
      <c r="P12558">
        <v>0</v>
      </c>
      <c r="Q12558">
        <v>7935460706237</v>
      </c>
      <c r="R12558">
        <v>6032094630010001</v>
      </c>
    </row>
    <row r="12559" spans="1:18" x14ac:dyDescent="0.3">
      <c r="A12559" s="14" t="s">
        <v>33155</v>
      </c>
      <c r="B12559" s="14" t="s">
        <v>33155</v>
      </c>
      <c r="C12559" s="14" t="s">
        <v>656</v>
      </c>
      <c r="D12559">
        <v>237130</v>
      </c>
      <c r="E12559" s="14" t="s">
        <v>197</v>
      </c>
      <c r="F12559">
        <v>23</v>
      </c>
      <c r="G12559" s="21">
        <v>46174</v>
      </c>
      <c r="H12559">
        <v>2026</v>
      </c>
      <c r="I12559">
        <v>0</v>
      </c>
      <c r="J12559" s="14" t="s">
        <v>676</v>
      </c>
      <c r="K12559">
        <v>0</v>
      </c>
      <c r="L12559" s="14" t="s">
        <v>33153</v>
      </c>
      <c r="M12559" s="14" t="s">
        <v>10059</v>
      </c>
      <c r="N12559" s="14" t="s">
        <v>701</v>
      </c>
      <c r="O12559" s="14" t="s">
        <v>10060</v>
      </c>
      <c r="P12559">
        <v>0</v>
      </c>
      <c r="Q12559">
        <v>8923470810038</v>
      </c>
      <c r="R12559">
        <v>6056117130010001</v>
      </c>
    </row>
    <row r="12560" spans="1:18" x14ac:dyDescent="0.3">
      <c r="A12560" s="14" t="s">
        <v>33156</v>
      </c>
      <c r="B12560" s="14" t="s">
        <v>33156</v>
      </c>
      <c r="C12560" s="14" t="s">
        <v>656</v>
      </c>
      <c r="D12560">
        <v>811411</v>
      </c>
      <c r="E12560" s="14" t="s">
        <v>272</v>
      </c>
      <c r="F12560">
        <v>81</v>
      </c>
      <c r="G12560" s="21">
        <v>44562</v>
      </c>
      <c r="H12560">
        <v>2022</v>
      </c>
      <c r="I12560">
        <v>4</v>
      </c>
      <c r="J12560" s="14" t="s">
        <v>672</v>
      </c>
      <c r="K12560">
        <v>0</v>
      </c>
      <c r="L12560" s="14" t="s">
        <v>33157</v>
      </c>
      <c r="M12560" s="14" t="s">
        <v>1504</v>
      </c>
      <c r="N12560" s="14" t="s">
        <v>701</v>
      </c>
      <c r="O12560" s="14" t="s">
        <v>1505</v>
      </c>
      <c r="P12560">
        <v>0</v>
      </c>
      <c r="Q12560">
        <v>8645080780574</v>
      </c>
      <c r="R12560">
        <v>6048386870010001</v>
      </c>
    </row>
    <row r="12561" spans="1:18" x14ac:dyDescent="0.3">
      <c r="A12561" s="14" t="s">
        <v>33158</v>
      </c>
      <c r="B12561" s="14" t="s">
        <v>33159</v>
      </c>
      <c r="C12561" s="14" t="s">
        <v>654</v>
      </c>
      <c r="D12561">
        <v>531110</v>
      </c>
      <c r="E12561" s="14" t="s">
        <v>20</v>
      </c>
      <c r="F12561">
        <v>53</v>
      </c>
      <c r="G12561" s="21">
        <v>46013</v>
      </c>
      <c r="H12561">
        <v>2025</v>
      </c>
      <c r="I12561">
        <v>0</v>
      </c>
      <c r="J12561" s="14" t="s">
        <v>676</v>
      </c>
      <c r="K12561">
        <v>0</v>
      </c>
      <c r="L12561" s="14" t="s">
        <v>33160</v>
      </c>
      <c r="M12561" s="14" t="s">
        <v>700</v>
      </c>
      <c r="N12561" s="14" t="s">
        <v>701</v>
      </c>
      <c r="O12561" s="14" t="s">
        <v>795</v>
      </c>
      <c r="P12561">
        <v>1</v>
      </c>
      <c r="Q12561">
        <v>8883960805793</v>
      </c>
    </row>
    <row r="12562" spans="1:18" x14ac:dyDescent="0.3">
      <c r="A12562" s="14" t="s">
        <v>33161</v>
      </c>
      <c r="B12562" s="14" t="s">
        <v>33162</v>
      </c>
      <c r="C12562" s="14" t="s">
        <v>658</v>
      </c>
      <c r="D12562">
        <v>721199</v>
      </c>
      <c r="E12562" s="14" t="s">
        <v>25</v>
      </c>
      <c r="F12562">
        <v>72</v>
      </c>
      <c r="G12562" s="21">
        <v>43689</v>
      </c>
      <c r="H12562">
        <v>2019</v>
      </c>
      <c r="I12562">
        <v>6</v>
      </c>
      <c r="J12562" s="14" t="s">
        <v>674</v>
      </c>
      <c r="K12562">
        <v>0</v>
      </c>
      <c r="L12562" s="14" t="s">
        <v>33163</v>
      </c>
      <c r="M12562" s="14" t="s">
        <v>700</v>
      </c>
      <c r="N12562" s="14" t="s">
        <v>701</v>
      </c>
      <c r="O12562" s="14" t="s">
        <v>710</v>
      </c>
      <c r="P12562">
        <v>1</v>
      </c>
      <c r="Q12562">
        <v>8397560754478</v>
      </c>
      <c r="R12562">
        <v>6028656520010000</v>
      </c>
    </row>
    <row r="12563" spans="1:18" x14ac:dyDescent="0.3">
      <c r="A12563" s="14" t="s">
        <v>33164</v>
      </c>
      <c r="B12563" s="14" t="s">
        <v>33165</v>
      </c>
      <c r="C12563" s="14" t="s">
        <v>654</v>
      </c>
      <c r="D12563">
        <v>624190</v>
      </c>
      <c r="E12563" s="14" t="s">
        <v>54</v>
      </c>
      <c r="F12563">
        <v>62</v>
      </c>
      <c r="G12563" s="21">
        <v>39711</v>
      </c>
      <c r="H12563">
        <v>2008</v>
      </c>
      <c r="I12563">
        <v>17</v>
      </c>
      <c r="J12563" s="14" t="s">
        <v>673</v>
      </c>
      <c r="K12563">
        <v>0</v>
      </c>
      <c r="L12563" s="14" t="s">
        <v>33166</v>
      </c>
      <c r="M12563" s="14" t="s">
        <v>700</v>
      </c>
      <c r="N12563" s="14" t="s">
        <v>701</v>
      </c>
      <c r="O12563" s="14" t="s">
        <v>1043</v>
      </c>
      <c r="P12563">
        <v>1</v>
      </c>
      <c r="Q12563">
        <v>7793650691491</v>
      </c>
      <c r="R12563">
        <v>6006520960010001</v>
      </c>
    </row>
    <row r="12564" spans="1:18" x14ac:dyDescent="0.3">
      <c r="A12564" s="14" t="s">
        <v>33167</v>
      </c>
      <c r="B12564" s="14" t="s">
        <v>33168</v>
      </c>
      <c r="C12564" s="14" t="s">
        <v>655</v>
      </c>
      <c r="D12564">
        <v>531210</v>
      </c>
      <c r="E12564" s="14" t="s">
        <v>43</v>
      </c>
      <c r="F12564">
        <v>53</v>
      </c>
      <c r="G12564" s="21">
        <v>34178</v>
      </c>
      <c r="H12564">
        <v>1993</v>
      </c>
      <c r="I12564">
        <v>33</v>
      </c>
      <c r="J12564" s="14" t="s">
        <v>675</v>
      </c>
      <c r="K12564">
        <v>0</v>
      </c>
      <c r="L12564" s="14" t="s">
        <v>33169</v>
      </c>
      <c r="M12564" s="14" t="s">
        <v>700</v>
      </c>
      <c r="N12564" s="14" t="s">
        <v>701</v>
      </c>
      <c r="O12564" s="14" t="s">
        <v>847</v>
      </c>
      <c r="P12564">
        <v>1</v>
      </c>
      <c r="Q12564">
        <v>1589450161115</v>
      </c>
      <c r="R12564">
        <v>6014801980010002</v>
      </c>
    </row>
    <row r="12565" spans="1:18" x14ac:dyDescent="0.3">
      <c r="A12565" s="14" t="s">
        <v>33170</v>
      </c>
      <c r="B12565" s="14" t="s">
        <v>33171</v>
      </c>
      <c r="C12565" s="14" t="s">
        <v>657</v>
      </c>
      <c r="D12565">
        <v>221310</v>
      </c>
      <c r="E12565" s="14" t="s">
        <v>506</v>
      </c>
      <c r="F12565">
        <v>22</v>
      </c>
      <c r="G12565" s="21">
        <v>44958</v>
      </c>
      <c r="H12565">
        <v>2023</v>
      </c>
      <c r="I12565">
        <v>3</v>
      </c>
      <c r="J12565" s="14" t="s">
        <v>672</v>
      </c>
      <c r="K12565">
        <v>0</v>
      </c>
      <c r="L12565" s="14" t="s">
        <v>33172</v>
      </c>
      <c r="M12565" s="14" t="s">
        <v>4949</v>
      </c>
      <c r="N12565" s="14" t="s">
        <v>701</v>
      </c>
      <c r="O12565" s="14" t="s">
        <v>6465</v>
      </c>
      <c r="P12565">
        <v>0</v>
      </c>
      <c r="Q12565">
        <v>8689960785242</v>
      </c>
      <c r="R12565">
        <v>6033832720010001</v>
      </c>
    </row>
    <row r="12566" spans="1:18" x14ac:dyDescent="0.3">
      <c r="A12566" s="14" t="s">
        <v>33173</v>
      </c>
      <c r="B12566" s="14" t="s">
        <v>33174</v>
      </c>
      <c r="C12566" s="14" t="s">
        <v>654</v>
      </c>
      <c r="D12566">
        <v>711510</v>
      </c>
      <c r="E12566" s="14" t="s">
        <v>26</v>
      </c>
      <c r="F12566">
        <v>71</v>
      </c>
      <c r="G12566" s="21">
        <v>45189</v>
      </c>
      <c r="H12566">
        <v>2023</v>
      </c>
      <c r="I12566">
        <v>2</v>
      </c>
      <c r="J12566" s="14" t="s">
        <v>672</v>
      </c>
      <c r="K12566">
        <v>0</v>
      </c>
      <c r="L12566" s="14" t="s">
        <v>33175</v>
      </c>
      <c r="M12566" s="14" t="s">
        <v>700</v>
      </c>
      <c r="N12566" s="14" t="s">
        <v>701</v>
      </c>
      <c r="O12566" s="14" t="s">
        <v>868</v>
      </c>
      <c r="P12566">
        <v>1</v>
      </c>
      <c r="Q12566">
        <v>8708760787244</v>
      </c>
    </row>
    <row r="12567" spans="1:18" x14ac:dyDescent="0.3">
      <c r="A12567" s="14" t="s">
        <v>33176</v>
      </c>
      <c r="B12567" s="14" t="s">
        <v>33176</v>
      </c>
      <c r="C12567" s="14" t="s">
        <v>656</v>
      </c>
      <c r="D12567">
        <v>711310</v>
      </c>
      <c r="E12567" s="14" t="s">
        <v>256</v>
      </c>
      <c r="F12567">
        <v>71</v>
      </c>
      <c r="G12567" s="21">
        <v>45823</v>
      </c>
      <c r="H12567">
        <v>2025</v>
      </c>
      <c r="I12567">
        <v>1</v>
      </c>
      <c r="J12567" s="14" t="s">
        <v>672</v>
      </c>
      <c r="K12567">
        <v>0</v>
      </c>
      <c r="L12567" s="14" t="s">
        <v>33177</v>
      </c>
      <c r="M12567" s="14" t="s">
        <v>700</v>
      </c>
      <c r="N12567" s="14" t="s">
        <v>701</v>
      </c>
      <c r="O12567" s="14" t="s">
        <v>702</v>
      </c>
      <c r="P12567">
        <v>1</v>
      </c>
      <c r="Q12567">
        <v>8831200800271</v>
      </c>
      <c r="R12567">
        <v>6055482070010001</v>
      </c>
    </row>
    <row r="12568" spans="1:18" x14ac:dyDescent="0.3">
      <c r="A12568" s="14" t="s">
        <v>33178</v>
      </c>
      <c r="B12568" s="14" t="s">
        <v>33178</v>
      </c>
      <c r="C12568" s="14" t="s">
        <v>657</v>
      </c>
      <c r="D12568">
        <v>812990</v>
      </c>
      <c r="E12568" s="14" t="s">
        <v>21</v>
      </c>
      <c r="F12568">
        <v>81</v>
      </c>
      <c r="G12568" s="21">
        <v>40315</v>
      </c>
      <c r="H12568">
        <v>2010</v>
      </c>
      <c r="I12568">
        <v>16</v>
      </c>
      <c r="J12568" s="14" t="s">
        <v>673</v>
      </c>
      <c r="K12568">
        <v>0</v>
      </c>
      <c r="L12568" s="14" t="s">
        <v>33179</v>
      </c>
      <c r="M12568" s="14" t="s">
        <v>700</v>
      </c>
      <c r="N12568" s="14" t="s">
        <v>701</v>
      </c>
      <c r="O12568" s="14" t="s">
        <v>992</v>
      </c>
      <c r="P12568">
        <v>1</v>
      </c>
      <c r="Q12568">
        <v>7276320636881</v>
      </c>
      <c r="R12568">
        <v>6029927340010001</v>
      </c>
    </row>
    <row r="12569" spans="1:18" x14ac:dyDescent="0.3">
      <c r="A12569" s="14" t="s">
        <v>33180</v>
      </c>
      <c r="B12569" s="14" t="s">
        <v>33181</v>
      </c>
      <c r="C12569" s="14" t="s">
        <v>654</v>
      </c>
      <c r="D12569">
        <v>541990</v>
      </c>
      <c r="E12569" s="14" t="s">
        <v>30</v>
      </c>
      <c r="F12569">
        <v>54</v>
      </c>
      <c r="G12569" s="21">
        <v>37111</v>
      </c>
      <c r="H12569">
        <v>2001</v>
      </c>
      <c r="I12569">
        <v>24</v>
      </c>
      <c r="J12569" s="14" t="s">
        <v>675</v>
      </c>
      <c r="K12569">
        <v>0</v>
      </c>
      <c r="L12569" s="14" t="s">
        <v>33182</v>
      </c>
      <c r="M12569" s="14" t="s">
        <v>700</v>
      </c>
      <c r="N12569" s="14" t="s">
        <v>701</v>
      </c>
      <c r="O12569" s="14" t="s">
        <v>753</v>
      </c>
      <c r="P12569">
        <v>1</v>
      </c>
      <c r="Q12569">
        <v>5459370549885</v>
      </c>
      <c r="R12569">
        <v>6021406330010001</v>
      </c>
    </row>
    <row r="12570" spans="1:18" x14ac:dyDescent="0.3">
      <c r="A12570" s="14" t="s">
        <v>33183</v>
      </c>
      <c r="B12570" s="14" t="s">
        <v>33184</v>
      </c>
      <c r="C12570" s="14" t="s">
        <v>654</v>
      </c>
      <c r="D12570">
        <v>458310</v>
      </c>
      <c r="E12570" s="14" t="s">
        <v>69</v>
      </c>
      <c r="F12570">
        <v>45</v>
      </c>
      <c r="G12570" s="21">
        <v>46229</v>
      </c>
      <c r="H12570">
        <v>2026</v>
      </c>
      <c r="I12570">
        <v>0</v>
      </c>
      <c r="J12570" s="14" t="s">
        <v>676</v>
      </c>
      <c r="K12570">
        <v>0</v>
      </c>
      <c r="L12570" s="14" t="s">
        <v>33185</v>
      </c>
      <c r="M12570" s="14" t="s">
        <v>700</v>
      </c>
      <c r="N12570" s="14" t="s">
        <v>701</v>
      </c>
      <c r="O12570" s="14" t="s">
        <v>720</v>
      </c>
      <c r="P12570">
        <v>1</v>
      </c>
      <c r="Q12570">
        <v>8939640811728</v>
      </c>
      <c r="R12570">
        <v>6062495500010001</v>
      </c>
    </row>
    <row r="12571" spans="1:18" x14ac:dyDescent="0.3">
      <c r="A12571" s="14" t="s">
        <v>33186</v>
      </c>
      <c r="B12571" s="14" t="s">
        <v>33187</v>
      </c>
      <c r="C12571" s="14" t="s">
        <v>655</v>
      </c>
      <c r="D12571">
        <v>238160</v>
      </c>
      <c r="E12571" s="14" t="s">
        <v>112</v>
      </c>
      <c r="F12571">
        <v>23</v>
      </c>
      <c r="G12571" s="21">
        <v>43676</v>
      </c>
      <c r="H12571">
        <v>2019</v>
      </c>
      <c r="I12571">
        <v>7</v>
      </c>
      <c r="J12571" s="14" t="s">
        <v>674</v>
      </c>
      <c r="K12571">
        <v>0</v>
      </c>
      <c r="L12571" s="14" t="s">
        <v>33188</v>
      </c>
      <c r="M12571" s="14" t="s">
        <v>3635</v>
      </c>
      <c r="N12571" s="14" t="s">
        <v>3024</v>
      </c>
      <c r="O12571" s="14" t="s">
        <v>27925</v>
      </c>
      <c r="P12571">
        <v>0</v>
      </c>
      <c r="Q12571">
        <v>8386210753299</v>
      </c>
      <c r="R12571">
        <v>6042685060010001</v>
      </c>
    </row>
    <row r="12572" spans="1:18" x14ac:dyDescent="0.3">
      <c r="A12572" s="14" t="s">
        <v>33189</v>
      </c>
      <c r="B12572" s="14" t="s">
        <v>33190</v>
      </c>
      <c r="C12572" s="14" t="s">
        <v>657</v>
      </c>
      <c r="D12572">
        <v>551114</v>
      </c>
      <c r="E12572" s="14" t="s">
        <v>200</v>
      </c>
      <c r="F12572">
        <v>55</v>
      </c>
      <c r="G12572" s="21">
        <v>42248</v>
      </c>
      <c r="H12572">
        <v>2015</v>
      </c>
      <c r="I12572">
        <v>10</v>
      </c>
      <c r="J12572" s="14" t="s">
        <v>674</v>
      </c>
      <c r="K12572">
        <v>0</v>
      </c>
      <c r="L12572" s="14" t="s">
        <v>33191</v>
      </c>
      <c r="M12572" s="14" t="s">
        <v>700</v>
      </c>
      <c r="N12572" s="14" t="s">
        <v>701</v>
      </c>
      <c r="O12572" s="14" t="s">
        <v>1649</v>
      </c>
      <c r="P12572">
        <v>1</v>
      </c>
      <c r="Q12572">
        <v>7907080703302</v>
      </c>
      <c r="R12572">
        <v>6034895790010001</v>
      </c>
    </row>
    <row r="12573" spans="1:18" x14ac:dyDescent="0.3">
      <c r="A12573" s="14" t="s">
        <v>33192</v>
      </c>
      <c r="B12573" s="14" t="s">
        <v>33192</v>
      </c>
      <c r="C12573" s="14" t="s">
        <v>655</v>
      </c>
      <c r="D12573">
        <v>334118</v>
      </c>
      <c r="E12573" s="14" t="s">
        <v>342</v>
      </c>
      <c r="F12573">
        <v>33</v>
      </c>
      <c r="G12573" s="21">
        <v>34700</v>
      </c>
      <c r="H12573">
        <v>1995</v>
      </c>
      <c r="I12573">
        <v>31</v>
      </c>
      <c r="J12573" s="14" t="s">
        <v>675</v>
      </c>
      <c r="K12573">
        <v>0</v>
      </c>
      <c r="L12573" s="14" t="s">
        <v>33193</v>
      </c>
      <c r="M12573" s="14" t="s">
        <v>14991</v>
      </c>
      <c r="N12573" s="14" t="s">
        <v>910</v>
      </c>
      <c r="O12573" s="14" t="s">
        <v>14992</v>
      </c>
      <c r="P12573">
        <v>0</v>
      </c>
      <c r="Q12573">
        <v>1859560188501</v>
      </c>
      <c r="R12573">
        <v>6016007430010001</v>
      </c>
    </row>
    <row r="12574" spans="1:18" x14ac:dyDescent="0.3">
      <c r="A12574" s="14" t="s">
        <v>33194</v>
      </c>
      <c r="B12574" s="14" t="s">
        <v>33194</v>
      </c>
      <c r="C12574" s="14" t="s">
        <v>655</v>
      </c>
      <c r="D12574">
        <v>532420</v>
      </c>
      <c r="E12574" s="14" t="s">
        <v>260</v>
      </c>
      <c r="F12574">
        <v>53</v>
      </c>
      <c r="G12574" s="21">
        <v>36161</v>
      </c>
      <c r="H12574">
        <v>1999</v>
      </c>
      <c r="I12574">
        <v>27</v>
      </c>
      <c r="J12574" s="14" t="s">
        <v>675</v>
      </c>
      <c r="K12574">
        <v>0</v>
      </c>
      <c r="L12574" s="14" t="s">
        <v>33195</v>
      </c>
      <c r="M12574" s="14" t="s">
        <v>33196</v>
      </c>
      <c r="N12574" s="14" t="s">
        <v>931</v>
      </c>
      <c r="O12574" s="14" t="s">
        <v>14789</v>
      </c>
      <c r="P12574">
        <v>0</v>
      </c>
      <c r="Q12574">
        <v>7146370622892</v>
      </c>
      <c r="R12574">
        <v>6014685050010001</v>
      </c>
    </row>
    <row r="12575" spans="1:18" x14ac:dyDescent="0.3">
      <c r="A12575" s="14" t="s">
        <v>33197</v>
      </c>
      <c r="B12575" s="14" t="s">
        <v>33198</v>
      </c>
      <c r="C12575" s="14" t="s">
        <v>654</v>
      </c>
      <c r="D12575">
        <v>238220</v>
      </c>
      <c r="E12575" s="14" t="s">
        <v>34</v>
      </c>
      <c r="F12575">
        <v>23</v>
      </c>
      <c r="G12575" s="21">
        <v>38881</v>
      </c>
      <c r="H12575">
        <v>2006</v>
      </c>
      <c r="I12575">
        <v>20</v>
      </c>
      <c r="J12575" s="14" t="s">
        <v>673</v>
      </c>
      <c r="K12575">
        <v>0</v>
      </c>
      <c r="L12575" s="14" t="s">
        <v>33199</v>
      </c>
      <c r="M12575" s="14" t="s">
        <v>736</v>
      </c>
      <c r="N12575" s="14" t="s">
        <v>701</v>
      </c>
      <c r="O12575" s="14" t="s">
        <v>737</v>
      </c>
      <c r="P12575">
        <v>0</v>
      </c>
      <c r="Q12575">
        <v>5906920597762</v>
      </c>
      <c r="R12575">
        <v>6026162060010001</v>
      </c>
    </row>
    <row r="12576" spans="1:18" x14ac:dyDescent="0.3">
      <c r="A12576" s="14" t="s">
        <v>33200</v>
      </c>
      <c r="B12576" s="14" t="s">
        <v>33200</v>
      </c>
      <c r="C12576" s="14" t="s">
        <v>655</v>
      </c>
      <c r="D12576">
        <v>424120</v>
      </c>
      <c r="E12576" s="14" t="s">
        <v>302</v>
      </c>
      <c r="F12576">
        <v>42</v>
      </c>
      <c r="G12576" s="21">
        <v>33193</v>
      </c>
      <c r="H12576">
        <v>1990</v>
      </c>
      <c r="I12576">
        <v>35</v>
      </c>
      <c r="J12576" s="14" t="s">
        <v>675</v>
      </c>
      <c r="K12576">
        <v>0</v>
      </c>
      <c r="L12576" s="14" t="s">
        <v>33201</v>
      </c>
      <c r="M12576" s="14" t="s">
        <v>1559</v>
      </c>
      <c r="N12576" s="14" t="s">
        <v>749</v>
      </c>
      <c r="O12576" s="14" t="s">
        <v>1560</v>
      </c>
      <c r="P12576">
        <v>0</v>
      </c>
      <c r="Q12576">
        <v>1255440126954</v>
      </c>
      <c r="R12576">
        <v>6001389460010001</v>
      </c>
    </row>
    <row r="12577" spans="1:18" x14ac:dyDescent="0.3">
      <c r="A12577" s="14" t="s">
        <v>33202</v>
      </c>
      <c r="B12577" s="14" t="s">
        <v>33203</v>
      </c>
      <c r="C12577" s="14" t="s">
        <v>656</v>
      </c>
      <c r="D12577">
        <v>621330</v>
      </c>
      <c r="E12577" s="14" t="s">
        <v>24</v>
      </c>
      <c r="F12577">
        <v>62</v>
      </c>
      <c r="G12577" s="21">
        <v>45385</v>
      </c>
      <c r="H12577">
        <v>2024</v>
      </c>
      <c r="I12577">
        <v>2</v>
      </c>
      <c r="J12577" s="14" t="s">
        <v>672</v>
      </c>
      <c r="K12577">
        <v>0</v>
      </c>
      <c r="L12577" s="14" t="s">
        <v>33204</v>
      </c>
      <c r="M12577" s="14" t="s">
        <v>700</v>
      </c>
      <c r="N12577" s="14" t="s">
        <v>701</v>
      </c>
      <c r="O12577" s="14" t="s">
        <v>753</v>
      </c>
      <c r="P12577">
        <v>1</v>
      </c>
      <c r="Q12577">
        <v>8757120792404</v>
      </c>
      <c r="R12577">
        <v>6054988100010001</v>
      </c>
    </row>
    <row r="12578" spans="1:18" x14ac:dyDescent="0.3">
      <c r="A12578" s="14" t="s">
        <v>33205</v>
      </c>
      <c r="B12578" s="14" t="s">
        <v>33205</v>
      </c>
      <c r="C12578" s="14" t="s">
        <v>658</v>
      </c>
      <c r="D12578">
        <v>621330</v>
      </c>
      <c r="E12578" s="14" t="s">
        <v>24</v>
      </c>
      <c r="F12578">
        <v>62</v>
      </c>
      <c r="G12578" s="21">
        <v>43354</v>
      </c>
      <c r="H12578">
        <v>2018</v>
      </c>
      <c r="I12578">
        <v>7</v>
      </c>
      <c r="J12578" s="14" t="s">
        <v>674</v>
      </c>
      <c r="K12578">
        <v>0</v>
      </c>
      <c r="L12578" s="14" t="s">
        <v>33206</v>
      </c>
      <c r="M12578" s="14" t="s">
        <v>700</v>
      </c>
      <c r="N12578" s="14" t="s">
        <v>701</v>
      </c>
      <c r="O12578" s="14" t="s">
        <v>893</v>
      </c>
      <c r="P12578">
        <v>1</v>
      </c>
      <c r="Q12578">
        <v>8304430744728</v>
      </c>
      <c r="R12578">
        <v>6043149800010001</v>
      </c>
    </row>
    <row r="12579" spans="1:18" x14ac:dyDescent="0.3">
      <c r="A12579" s="14" t="s">
        <v>33207</v>
      </c>
      <c r="B12579" s="14" t="s">
        <v>33208</v>
      </c>
      <c r="C12579" s="14" t="s">
        <v>654</v>
      </c>
      <c r="D12579">
        <v>531110</v>
      </c>
      <c r="E12579" s="14" t="s">
        <v>20</v>
      </c>
      <c r="F12579">
        <v>53</v>
      </c>
      <c r="G12579" s="21">
        <v>42186</v>
      </c>
      <c r="H12579">
        <v>2015</v>
      </c>
      <c r="I12579">
        <v>11</v>
      </c>
      <c r="J12579" s="14" t="s">
        <v>673</v>
      </c>
      <c r="K12579">
        <v>0</v>
      </c>
      <c r="L12579" s="14" t="s">
        <v>33209</v>
      </c>
      <c r="M12579" s="14" t="s">
        <v>700</v>
      </c>
      <c r="N12579" s="14" t="s">
        <v>701</v>
      </c>
      <c r="O12579" s="14" t="s">
        <v>1649</v>
      </c>
      <c r="P12579">
        <v>1</v>
      </c>
      <c r="Q12579">
        <v>8420940756910</v>
      </c>
      <c r="R12579">
        <v>6045073110010001</v>
      </c>
    </row>
    <row r="12580" spans="1:18" x14ac:dyDescent="0.3">
      <c r="A12580" s="14" t="s">
        <v>33210</v>
      </c>
      <c r="B12580" s="14" t="s">
        <v>33210</v>
      </c>
      <c r="C12580" s="14" t="s">
        <v>657</v>
      </c>
      <c r="D12580">
        <v>236118</v>
      </c>
      <c r="E12580" s="14" t="s">
        <v>29</v>
      </c>
      <c r="F12580">
        <v>23</v>
      </c>
      <c r="G12580" s="21">
        <v>41518</v>
      </c>
      <c r="H12580">
        <v>2013</v>
      </c>
      <c r="I12580">
        <v>12</v>
      </c>
      <c r="J12580" s="14" t="s">
        <v>673</v>
      </c>
      <c r="K12580">
        <v>0</v>
      </c>
      <c r="L12580" s="14" t="s">
        <v>33211</v>
      </c>
      <c r="M12580" s="14" t="s">
        <v>700</v>
      </c>
      <c r="N12580" s="14" t="s">
        <v>701</v>
      </c>
      <c r="O12580" s="14" t="s">
        <v>956</v>
      </c>
      <c r="P12580">
        <v>1</v>
      </c>
      <c r="Q12580">
        <v>7632060674620</v>
      </c>
      <c r="R12580">
        <v>6033254460010001</v>
      </c>
    </row>
    <row r="12581" spans="1:18" x14ac:dyDescent="0.3">
      <c r="A12581" s="14" t="s">
        <v>33212</v>
      </c>
      <c r="B12581" s="14" t="s">
        <v>33212</v>
      </c>
      <c r="C12581" s="14" t="s">
        <v>655</v>
      </c>
      <c r="D12581">
        <v>237990</v>
      </c>
      <c r="E12581" s="14" t="s">
        <v>183</v>
      </c>
      <c r="F12581">
        <v>23</v>
      </c>
      <c r="G12581" s="21">
        <v>38078</v>
      </c>
      <c r="H12581">
        <v>2004</v>
      </c>
      <c r="I12581">
        <v>22</v>
      </c>
      <c r="J12581" s="14" t="s">
        <v>675</v>
      </c>
      <c r="K12581">
        <v>0</v>
      </c>
      <c r="L12581" s="14" t="s">
        <v>33213</v>
      </c>
      <c r="M12581" s="14" t="s">
        <v>2893</v>
      </c>
      <c r="N12581" s="14" t="s">
        <v>2124</v>
      </c>
      <c r="O12581" s="14" t="s">
        <v>22628</v>
      </c>
      <c r="P12581">
        <v>0</v>
      </c>
      <c r="Q12581">
        <v>5699980575591</v>
      </c>
      <c r="R12581">
        <v>6023406210010001</v>
      </c>
    </row>
    <row r="12582" spans="1:18" x14ac:dyDescent="0.3">
      <c r="A12582" s="14" t="s">
        <v>33214</v>
      </c>
      <c r="B12582" s="14" t="s">
        <v>33215</v>
      </c>
      <c r="C12582" s="14" t="s">
        <v>669</v>
      </c>
      <c r="D12582">
        <v>424350</v>
      </c>
      <c r="E12582" s="14" t="s">
        <v>234</v>
      </c>
      <c r="F12582">
        <v>42</v>
      </c>
      <c r="G12582" s="21">
        <v>43101</v>
      </c>
      <c r="H12582">
        <v>2018</v>
      </c>
      <c r="I12582">
        <v>8</v>
      </c>
      <c r="J12582" s="14" t="s">
        <v>674</v>
      </c>
      <c r="K12582">
        <v>0</v>
      </c>
      <c r="L12582" s="14" t="s">
        <v>33216</v>
      </c>
      <c r="M12582" s="14" t="s">
        <v>700</v>
      </c>
      <c r="N12582" s="14" t="s">
        <v>701</v>
      </c>
      <c r="O12582" s="14" t="s">
        <v>847</v>
      </c>
      <c r="P12582">
        <v>1</v>
      </c>
      <c r="Q12582">
        <v>8184010732088</v>
      </c>
      <c r="R12582">
        <v>6041840500010001</v>
      </c>
    </row>
    <row r="12583" spans="1:18" x14ac:dyDescent="0.3">
      <c r="A12583" s="14" t="s">
        <v>33217</v>
      </c>
      <c r="B12583" s="14" t="s">
        <v>33218</v>
      </c>
      <c r="C12583" s="14" t="s">
        <v>658</v>
      </c>
      <c r="D12583">
        <v>611699</v>
      </c>
      <c r="E12583" s="14" t="s">
        <v>64</v>
      </c>
      <c r="F12583">
        <v>61</v>
      </c>
      <c r="G12583" s="21">
        <v>43369</v>
      </c>
      <c r="H12583">
        <v>2018</v>
      </c>
      <c r="I12583">
        <v>7</v>
      </c>
      <c r="J12583" s="14" t="s">
        <v>674</v>
      </c>
      <c r="K12583">
        <v>0</v>
      </c>
      <c r="L12583" s="14" t="s">
        <v>33219</v>
      </c>
      <c r="M12583" s="14" t="s">
        <v>700</v>
      </c>
      <c r="N12583" s="14" t="s">
        <v>701</v>
      </c>
      <c r="O12583" s="14" t="s">
        <v>753</v>
      </c>
      <c r="P12583">
        <v>1</v>
      </c>
      <c r="Q12583">
        <v>8283210742512</v>
      </c>
      <c r="R12583">
        <v>6043173720010001</v>
      </c>
    </row>
    <row r="12584" spans="1:18" x14ac:dyDescent="0.3">
      <c r="A12584" s="14" t="s">
        <v>33220</v>
      </c>
      <c r="B12584" s="14" t="s">
        <v>33221</v>
      </c>
      <c r="C12584" s="14" t="s">
        <v>656</v>
      </c>
      <c r="D12584">
        <v>541990</v>
      </c>
      <c r="E12584" s="14" t="s">
        <v>30</v>
      </c>
      <c r="F12584">
        <v>54</v>
      </c>
      <c r="G12584" s="21">
        <v>45362</v>
      </c>
      <c r="H12584">
        <v>2024</v>
      </c>
      <c r="I12584">
        <v>2</v>
      </c>
      <c r="J12584" s="14" t="s">
        <v>672</v>
      </c>
      <c r="K12584">
        <v>0</v>
      </c>
      <c r="L12584" s="14" t="s">
        <v>33222</v>
      </c>
      <c r="M12584" s="14" t="s">
        <v>700</v>
      </c>
      <c r="N12584" s="14" t="s">
        <v>701</v>
      </c>
      <c r="O12584" s="14" t="s">
        <v>714</v>
      </c>
      <c r="P12584">
        <v>1</v>
      </c>
      <c r="Q12584">
        <v>8749690791628</v>
      </c>
      <c r="R12584">
        <v>6054699360010001</v>
      </c>
    </row>
    <row r="12585" spans="1:18" x14ac:dyDescent="0.3">
      <c r="A12585" s="14" t="s">
        <v>33223</v>
      </c>
      <c r="B12585" s="14" t="s">
        <v>33224</v>
      </c>
      <c r="C12585" s="14" t="s">
        <v>654</v>
      </c>
      <c r="D12585">
        <v>541512</v>
      </c>
      <c r="E12585" s="14" t="s">
        <v>61</v>
      </c>
      <c r="F12585">
        <v>54</v>
      </c>
      <c r="G12585" s="21">
        <v>42019</v>
      </c>
      <c r="H12585">
        <v>2015</v>
      </c>
      <c r="I12585">
        <v>11</v>
      </c>
      <c r="J12585" s="14" t="s">
        <v>673</v>
      </c>
      <c r="K12585">
        <v>0</v>
      </c>
      <c r="L12585" s="14" t="s">
        <v>33225</v>
      </c>
      <c r="M12585" s="14" t="s">
        <v>700</v>
      </c>
      <c r="N12585" s="14" t="s">
        <v>701</v>
      </c>
      <c r="O12585" s="14" t="s">
        <v>893</v>
      </c>
      <c r="P12585">
        <v>1</v>
      </c>
      <c r="Q12585">
        <v>7821350694360</v>
      </c>
      <c r="R12585">
        <v>6013549850010003</v>
      </c>
    </row>
    <row r="12586" spans="1:18" x14ac:dyDescent="0.3">
      <c r="A12586" s="14" t="s">
        <v>33226</v>
      </c>
      <c r="B12586" s="14" t="s">
        <v>33227</v>
      </c>
      <c r="C12586" s="14" t="s">
        <v>655</v>
      </c>
      <c r="D12586">
        <v>523999</v>
      </c>
      <c r="E12586" s="14" t="s">
        <v>175</v>
      </c>
      <c r="F12586">
        <v>52</v>
      </c>
      <c r="G12586" s="21">
        <v>36586</v>
      </c>
      <c r="H12586">
        <v>2000</v>
      </c>
      <c r="I12586">
        <v>26</v>
      </c>
      <c r="J12586" s="14" t="s">
        <v>675</v>
      </c>
      <c r="K12586">
        <v>0</v>
      </c>
      <c r="L12586" s="14" t="s">
        <v>33228</v>
      </c>
      <c r="M12586" s="14" t="s">
        <v>700</v>
      </c>
      <c r="N12586" s="14" t="s">
        <v>701</v>
      </c>
      <c r="O12586" s="14" t="s">
        <v>702</v>
      </c>
      <c r="P12586">
        <v>1</v>
      </c>
      <c r="Q12586">
        <v>5459220549869</v>
      </c>
      <c r="R12586">
        <v>6023014230010001</v>
      </c>
    </row>
    <row r="12587" spans="1:18" x14ac:dyDescent="0.3">
      <c r="A12587" s="14" t="s">
        <v>33229</v>
      </c>
      <c r="B12587" s="14" t="s">
        <v>33229</v>
      </c>
      <c r="C12587" s="14" t="s">
        <v>655</v>
      </c>
      <c r="D12587">
        <v>423510</v>
      </c>
      <c r="E12587" s="14" t="s">
        <v>398</v>
      </c>
      <c r="F12587">
        <v>42</v>
      </c>
      <c r="G12587" s="21">
        <v>34700</v>
      </c>
      <c r="H12587">
        <v>1995</v>
      </c>
      <c r="I12587">
        <v>31</v>
      </c>
      <c r="J12587" s="14" t="s">
        <v>675</v>
      </c>
      <c r="K12587">
        <v>0</v>
      </c>
      <c r="L12587" s="14" t="s">
        <v>33230</v>
      </c>
      <c r="M12587" s="14" t="s">
        <v>4858</v>
      </c>
      <c r="N12587" s="14" t="s">
        <v>1994</v>
      </c>
      <c r="O12587" s="14" t="s">
        <v>4859</v>
      </c>
      <c r="P12587">
        <v>0</v>
      </c>
      <c r="Q12587">
        <v>5072250507940</v>
      </c>
      <c r="R12587">
        <v>6013729290010001</v>
      </c>
    </row>
    <row r="12588" spans="1:18" x14ac:dyDescent="0.3">
      <c r="A12588" s="14" t="s">
        <v>33231</v>
      </c>
      <c r="B12588" s="14" t="s">
        <v>33231</v>
      </c>
      <c r="C12588" s="14" t="s">
        <v>658</v>
      </c>
      <c r="D12588">
        <v>531110</v>
      </c>
      <c r="E12588" s="14" t="s">
        <v>20</v>
      </c>
      <c r="F12588">
        <v>53</v>
      </c>
      <c r="G12588" s="21">
        <v>43678</v>
      </c>
      <c r="H12588">
        <v>2019</v>
      </c>
      <c r="I12588">
        <v>7</v>
      </c>
      <c r="J12588" s="14" t="s">
        <v>674</v>
      </c>
      <c r="K12588">
        <v>0</v>
      </c>
      <c r="L12588" s="14" t="s">
        <v>33232</v>
      </c>
      <c r="M12588" s="14" t="s">
        <v>700</v>
      </c>
      <c r="N12588" s="14" t="s">
        <v>701</v>
      </c>
      <c r="O12588" s="14" t="s">
        <v>777</v>
      </c>
      <c r="P12588">
        <v>1</v>
      </c>
      <c r="Q12588">
        <v>8392270753932</v>
      </c>
      <c r="R12588">
        <v>6044898200010001</v>
      </c>
    </row>
    <row r="12589" spans="1:18" x14ac:dyDescent="0.3">
      <c r="A12589" s="14" t="s">
        <v>33233</v>
      </c>
      <c r="B12589" s="14" t="s">
        <v>33233</v>
      </c>
      <c r="C12589" s="14" t="s">
        <v>657</v>
      </c>
      <c r="D12589">
        <v>611430</v>
      </c>
      <c r="E12589" s="14" t="s">
        <v>136</v>
      </c>
      <c r="F12589">
        <v>61</v>
      </c>
      <c r="G12589" s="21">
        <v>45809</v>
      </c>
      <c r="H12589">
        <v>2025</v>
      </c>
      <c r="I12589">
        <v>1</v>
      </c>
      <c r="J12589" s="14" t="s">
        <v>672</v>
      </c>
      <c r="K12589">
        <v>0</v>
      </c>
      <c r="L12589" s="14" t="s">
        <v>33234</v>
      </c>
      <c r="M12589" s="14" t="s">
        <v>700</v>
      </c>
      <c r="N12589" s="14" t="s">
        <v>701</v>
      </c>
      <c r="O12589" s="14" t="s">
        <v>842</v>
      </c>
      <c r="P12589">
        <v>1</v>
      </c>
      <c r="Q12589">
        <v>8850340802256</v>
      </c>
      <c r="R12589">
        <v>6053689600100001</v>
      </c>
    </row>
    <row r="12590" spans="1:18" x14ac:dyDescent="0.3">
      <c r="A12590" s="14" t="s">
        <v>33235</v>
      </c>
      <c r="B12590" s="14" t="s">
        <v>33235</v>
      </c>
      <c r="C12590" s="14" t="s">
        <v>654</v>
      </c>
      <c r="D12590">
        <v>621111</v>
      </c>
      <c r="E12590" s="14" t="s">
        <v>59</v>
      </c>
      <c r="F12590">
        <v>62</v>
      </c>
      <c r="G12590" s="21">
        <v>30195</v>
      </c>
      <c r="H12590">
        <v>1982</v>
      </c>
      <c r="I12590">
        <v>43</v>
      </c>
      <c r="J12590" s="14" t="s">
        <v>675</v>
      </c>
      <c r="K12590">
        <v>0</v>
      </c>
      <c r="L12590" s="14" t="s">
        <v>13378</v>
      </c>
      <c r="M12590" s="14" t="s">
        <v>700</v>
      </c>
      <c r="N12590" s="14" t="s">
        <v>701</v>
      </c>
      <c r="O12590" s="14" t="s">
        <v>868</v>
      </c>
      <c r="P12590">
        <v>1</v>
      </c>
      <c r="Q12590">
        <v>734160083381</v>
      </c>
      <c r="R12590">
        <v>6004503530010001</v>
      </c>
    </row>
    <row r="12591" spans="1:18" x14ac:dyDescent="0.3">
      <c r="A12591" s="14" t="s">
        <v>33236</v>
      </c>
      <c r="B12591" s="14" t="s">
        <v>33237</v>
      </c>
      <c r="C12591" s="14" t="s">
        <v>655</v>
      </c>
      <c r="D12591">
        <v>541511</v>
      </c>
      <c r="E12591" s="14" t="s">
        <v>40</v>
      </c>
      <c r="F12591">
        <v>54</v>
      </c>
      <c r="G12591" s="21">
        <v>44593</v>
      </c>
      <c r="H12591">
        <v>2022</v>
      </c>
      <c r="I12591">
        <v>4</v>
      </c>
      <c r="J12591" s="14" t="s">
        <v>672</v>
      </c>
      <c r="K12591">
        <v>0</v>
      </c>
      <c r="L12591" s="14" t="s">
        <v>33238</v>
      </c>
      <c r="M12591" s="14" t="s">
        <v>700</v>
      </c>
      <c r="N12591" s="14" t="s">
        <v>701</v>
      </c>
      <c r="O12591" s="14" t="s">
        <v>714</v>
      </c>
      <c r="P12591">
        <v>1</v>
      </c>
      <c r="Q12591">
        <v>8706290786992</v>
      </c>
      <c r="R12591">
        <v>6048348780010001</v>
      </c>
    </row>
    <row r="12592" spans="1:18" x14ac:dyDescent="0.3">
      <c r="A12592" s="14" t="s">
        <v>33239</v>
      </c>
      <c r="B12592" s="14" t="s">
        <v>33240</v>
      </c>
      <c r="C12592" s="14" t="s">
        <v>654</v>
      </c>
      <c r="D12592">
        <v>621399</v>
      </c>
      <c r="E12592" s="14" t="s">
        <v>36</v>
      </c>
      <c r="F12592">
        <v>62</v>
      </c>
      <c r="G12592" s="21">
        <v>44986</v>
      </c>
      <c r="H12592">
        <v>2023</v>
      </c>
      <c r="I12592">
        <v>3</v>
      </c>
      <c r="J12592" s="14" t="s">
        <v>672</v>
      </c>
      <c r="K12592">
        <v>0</v>
      </c>
      <c r="L12592" s="14" t="s">
        <v>33241</v>
      </c>
      <c r="M12592" s="14" t="s">
        <v>700</v>
      </c>
      <c r="N12592" s="14" t="s">
        <v>701</v>
      </c>
      <c r="O12592" s="14" t="s">
        <v>868</v>
      </c>
      <c r="P12592">
        <v>1</v>
      </c>
      <c r="Q12592">
        <v>8667440782899</v>
      </c>
      <c r="R12592">
        <v>6050697440010001</v>
      </c>
    </row>
    <row r="12593" spans="1:18" x14ac:dyDescent="0.3">
      <c r="A12593" s="14" t="s">
        <v>33242</v>
      </c>
      <c r="B12593" s="14" t="s">
        <v>33242</v>
      </c>
      <c r="C12593" s="14" t="s">
        <v>657</v>
      </c>
      <c r="D12593">
        <v>541219</v>
      </c>
      <c r="E12593" s="14" t="s">
        <v>57</v>
      </c>
      <c r="F12593">
        <v>54</v>
      </c>
      <c r="G12593" s="21">
        <v>40330</v>
      </c>
      <c r="H12593">
        <v>2010</v>
      </c>
      <c r="I12593">
        <v>16</v>
      </c>
      <c r="J12593" s="14" t="s">
        <v>673</v>
      </c>
      <c r="K12593">
        <v>0</v>
      </c>
      <c r="L12593" s="14" t="s">
        <v>33243</v>
      </c>
      <c r="M12593" s="14" t="s">
        <v>700</v>
      </c>
      <c r="N12593" s="14" t="s">
        <v>701</v>
      </c>
      <c r="O12593" s="14" t="s">
        <v>1021</v>
      </c>
      <c r="P12593">
        <v>1</v>
      </c>
      <c r="Q12593">
        <v>7288730638208</v>
      </c>
      <c r="R12593">
        <v>6030176430010001</v>
      </c>
    </row>
    <row r="12594" spans="1:18" x14ac:dyDescent="0.3">
      <c r="A12594" s="14" t="s">
        <v>33244</v>
      </c>
      <c r="B12594" s="14" t="s">
        <v>33244</v>
      </c>
      <c r="C12594" s="14" t="s">
        <v>655</v>
      </c>
      <c r="D12594">
        <v>238140</v>
      </c>
      <c r="E12594" s="14" t="s">
        <v>161</v>
      </c>
      <c r="F12594">
        <v>23</v>
      </c>
      <c r="G12594" s="21">
        <v>44562</v>
      </c>
      <c r="H12594">
        <v>2022</v>
      </c>
      <c r="I12594">
        <v>4</v>
      </c>
      <c r="J12594" s="14" t="s">
        <v>672</v>
      </c>
      <c r="K12594">
        <v>0</v>
      </c>
      <c r="L12594" s="14" t="s">
        <v>33245</v>
      </c>
      <c r="M12594" s="14" t="s">
        <v>2620</v>
      </c>
      <c r="N12594" s="14" t="s">
        <v>701</v>
      </c>
      <c r="O12594" s="14" t="s">
        <v>2621</v>
      </c>
      <c r="P12594">
        <v>0</v>
      </c>
      <c r="Q12594">
        <v>8645130780579</v>
      </c>
      <c r="R12594">
        <v>6034310160010001</v>
      </c>
    </row>
    <row r="12595" spans="1:18" x14ac:dyDescent="0.3">
      <c r="A12595" s="14" t="s">
        <v>33246</v>
      </c>
      <c r="B12595" s="14" t="s">
        <v>33247</v>
      </c>
      <c r="C12595" s="14" t="s">
        <v>654</v>
      </c>
      <c r="D12595">
        <v>812990</v>
      </c>
      <c r="E12595" s="14" t="s">
        <v>21</v>
      </c>
      <c r="F12595">
        <v>81</v>
      </c>
      <c r="G12595" s="21">
        <v>31868</v>
      </c>
      <c r="H12595">
        <v>1987</v>
      </c>
      <c r="I12595">
        <v>39</v>
      </c>
      <c r="J12595" s="14" t="s">
        <v>675</v>
      </c>
      <c r="K12595">
        <v>0</v>
      </c>
      <c r="L12595" s="14" t="s">
        <v>33248</v>
      </c>
      <c r="M12595" s="14" t="s">
        <v>700</v>
      </c>
      <c r="N12595" s="14" t="s">
        <v>701</v>
      </c>
      <c r="O12595" s="14" t="s">
        <v>702</v>
      </c>
      <c r="P12595">
        <v>1</v>
      </c>
      <c r="Q12595">
        <v>662580075682</v>
      </c>
      <c r="R12595">
        <v>6010533300010001</v>
      </c>
    </row>
    <row r="12596" spans="1:18" x14ac:dyDescent="0.3">
      <c r="A12596" s="14" t="s">
        <v>33249</v>
      </c>
      <c r="B12596" s="14" t="s">
        <v>33249</v>
      </c>
      <c r="C12596" s="14" t="s">
        <v>656</v>
      </c>
      <c r="D12596">
        <v>541613</v>
      </c>
      <c r="E12596" s="14" t="s">
        <v>53</v>
      </c>
      <c r="F12596">
        <v>54</v>
      </c>
      <c r="G12596" s="21">
        <v>46099</v>
      </c>
      <c r="H12596">
        <v>2026</v>
      </c>
      <c r="I12596">
        <v>0</v>
      </c>
      <c r="J12596" s="14" t="s">
        <v>676</v>
      </c>
      <c r="K12596">
        <v>0</v>
      </c>
      <c r="L12596" s="14" t="s">
        <v>33250</v>
      </c>
      <c r="M12596" s="14" t="s">
        <v>700</v>
      </c>
      <c r="N12596" s="14" t="s">
        <v>701</v>
      </c>
      <c r="O12596" s="14" t="s">
        <v>827</v>
      </c>
      <c r="P12596">
        <v>1</v>
      </c>
      <c r="Q12596">
        <v>8909200808559</v>
      </c>
      <c r="R12596">
        <v>6061380160010001</v>
      </c>
    </row>
    <row r="12597" spans="1:18" x14ac:dyDescent="0.3">
      <c r="A12597" s="14" t="s">
        <v>33251</v>
      </c>
      <c r="B12597" s="14" t="s">
        <v>33252</v>
      </c>
      <c r="C12597" s="14" t="s">
        <v>654</v>
      </c>
      <c r="D12597">
        <v>611430</v>
      </c>
      <c r="E12597" s="14" t="s">
        <v>136</v>
      </c>
      <c r="F12597">
        <v>61</v>
      </c>
      <c r="G12597" s="21">
        <v>44459</v>
      </c>
      <c r="H12597">
        <v>2021</v>
      </c>
      <c r="I12597">
        <v>4</v>
      </c>
      <c r="J12597" s="14" t="s">
        <v>672</v>
      </c>
      <c r="K12597">
        <v>0</v>
      </c>
      <c r="L12597" s="14" t="s">
        <v>33253</v>
      </c>
      <c r="M12597" s="14" t="s">
        <v>785</v>
      </c>
      <c r="N12597" s="14" t="s">
        <v>701</v>
      </c>
      <c r="O12597" s="14" t="s">
        <v>14464</v>
      </c>
      <c r="P12597">
        <v>0</v>
      </c>
      <c r="Q12597">
        <v>8562530771898</v>
      </c>
      <c r="R12597">
        <v>6032995870010001</v>
      </c>
    </row>
    <row r="12598" spans="1:18" x14ac:dyDescent="0.3">
      <c r="A12598" s="14" t="s">
        <v>33254</v>
      </c>
      <c r="B12598" s="14" t="s">
        <v>33255</v>
      </c>
      <c r="C12598" s="14" t="s">
        <v>654</v>
      </c>
      <c r="D12598">
        <v>621330</v>
      </c>
      <c r="E12598" s="14" t="s">
        <v>24</v>
      </c>
      <c r="F12598">
        <v>62</v>
      </c>
      <c r="G12598" s="21">
        <v>41281</v>
      </c>
      <c r="H12598">
        <v>2013</v>
      </c>
      <c r="I12598">
        <v>13</v>
      </c>
      <c r="J12598" s="14" t="s">
        <v>673</v>
      </c>
      <c r="K12598">
        <v>0</v>
      </c>
      <c r="L12598" s="14" t="s">
        <v>33256</v>
      </c>
      <c r="M12598" s="14" t="s">
        <v>700</v>
      </c>
      <c r="N12598" s="14" t="s">
        <v>701</v>
      </c>
      <c r="O12598" s="14" t="s">
        <v>732</v>
      </c>
      <c r="P12598">
        <v>1</v>
      </c>
      <c r="Q12598">
        <v>7535750664436</v>
      </c>
      <c r="R12598">
        <v>6032524630010001</v>
      </c>
    </row>
    <row r="12599" spans="1:18" x14ac:dyDescent="0.3">
      <c r="A12599" s="14" t="s">
        <v>33257</v>
      </c>
      <c r="B12599" s="14" t="s">
        <v>33258</v>
      </c>
      <c r="C12599" s="14" t="s">
        <v>654</v>
      </c>
      <c r="D12599">
        <v>711510</v>
      </c>
      <c r="E12599" s="14" t="s">
        <v>26</v>
      </c>
      <c r="F12599">
        <v>71</v>
      </c>
      <c r="G12599" s="21">
        <v>46242</v>
      </c>
      <c r="H12599">
        <v>2026</v>
      </c>
      <c r="I12599">
        <v>0</v>
      </c>
      <c r="J12599" s="14" t="s">
        <v>677</v>
      </c>
      <c r="K12599">
        <v>1</v>
      </c>
      <c r="L12599" s="14" t="s">
        <v>33259</v>
      </c>
      <c r="M12599" s="14" t="s">
        <v>700</v>
      </c>
      <c r="N12599" s="14" t="s">
        <v>701</v>
      </c>
      <c r="O12599" s="14" t="s">
        <v>847</v>
      </c>
      <c r="P12599">
        <v>1</v>
      </c>
      <c r="Q12599">
        <v>8924830810189</v>
      </c>
      <c r="R12599">
        <v>6052804400010001</v>
      </c>
    </row>
    <row r="12600" spans="1:18" x14ac:dyDescent="0.3">
      <c r="A12600" s="14" t="s">
        <v>33260</v>
      </c>
      <c r="B12600" s="14" t="s">
        <v>33261</v>
      </c>
      <c r="C12600" s="14" t="s">
        <v>654</v>
      </c>
      <c r="D12600">
        <v>238330</v>
      </c>
      <c r="E12600" s="14" t="s">
        <v>170</v>
      </c>
      <c r="F12600">
        <v>23</v>
      </c>
      <c r="G12600" s="21">
        <v>44034</v>
      </c>
      <c r="H12600">
        <v>2020</v>
      </c>
      <c r="I12600">
        <v>6</v>
      </c>
      <c r="J12600" s="14" t="s">
        <v>674</v>
      </c>
      <c r="K12600">
        <v>0</v>
      </c>
      <c r="L12600" s="14" t="s">
        <v>33262</v>
      </c>
      <c r="M12600" s="14" t="s">
        <v>805</v>
      </c>
      <c r="N12600" s="14" t="s">
        <v>701</v>
      </c>
      <c r="O12600" s="14" t="s">
        <v>901</v>
      </c>
      <c r="P12600">
        <v>0</v>
      </c>
      <c r="Q12600">
        <v>8489150764197</v>
      </c>
      <c r="R12600">
        <v>6027175030010001</v>
      </c>
    </row>
    <row r="12601" spans="1:18" x14ac:dyDescent="0.3">
      <c r="A12601" s="14" t="s">
        <v>33263</v>
      </c>
      <c r="B12601" s="14" t="s">
        <v>33264</v>
      </c>
      <c r="C12601" s="14" t="s">
        <v>654</v>
      </c>
      <c r="D12601">
        <v>541320</v>
      </c>
      <c r="E12601" s="14" t="s">
        <v>110</v>
      </c>
      <c r="F12601">
        <v>54</v>
      </c>
      <c r="G12601" s="21">
        <v>34788</v>
      </c>
      <c r="H12601">
        <v>1995</v>
      </c>
      <c r="I12601">
        <v>31</v>
      </c>
      <c r="J12601" s="14" t="s">
        <v>675</v>
      </c>
      <c r="K12601">
        <v>0</v>
      </c>
      <c r="L12601" s="14" t="s">
        <v>33265</v>
      </c>
      <c r="M12601" s="14" t="s">
        <v>700</v>
      </c>
      <c r="N12601" s="14" t="s">
        <v>701</v>
      </c>
      <c r="O12601" s="14" t="s">
        <v>753</v>
      </c>
      <c r="P12601">
        <v>1</v>
      </c>
      <c r="Q12601">
        <v>1753030177794</v>
      </c>
      <c r="R12601">
        <v>6016386850010004</v>
      </c>
    </row>
    <row r="12602" spans="1:18" x14ac:dyDescent="0.3">
      <c r="A12602" s="14" t="s">
        <v>33266</v>
      </c>
      <c r="B12602" s="14" t="s">
        <v>33266</v>
      </c>
      <c r="C12602" s="14" t="s">
        <v>656</v>
      </c>
      <c r="D12602">
        <v>541511</v>
      </c>
      <c r="E12602" s="14" t="s">
        <v>40</v>
      </c>
      <c r="F12602">
        <v>54</v>
      </c>
      <c r="G12602" s="21">
        <v>46023</v>
      </c>
      <c r="H12602">
        <v>2026</v>
      </c>
      <c r="I12602">
        <v>0</v>
      </c>
      <c r="J12602" s="14" t="s">
        <v>676</v>
      </c>
      <c r="K12602">
        <v>0</v>
      </c>
      <c r="L12602" s="14" t="s">
        <v>8507</v>
      </c>
      <c r="M12602" s="14" t="s">
        <v>700</v>
      </c>
      <c r="N12602" s="14" t="s">
        <v>701</v>
      </c>
      <c r="O12602" s="14" t="s">
        <v>1464</v>
      </c>
      <c r="P12602">
        <v>1</v>
      </c>
      <c r="Q12602">
        <v>8884310805833</v>
      </c>
      <c r="R12602">
        <v>6060041940010001</v>
      </c>
    </row>
    <row r="12603" spans="1:18" x14ac:dyDescent="0.3">
      <c r="A12603" s="14" t="s">
        <v>33267</v>
      </c>
      <c r="B12603" s="14" t="s">
        <v>33267</v>
      </c>
      <c r="C12603" s="14" t="s">
        <v>655</v>
      </c>
      <c r="D12603">
        <v>314994</v>
      </c>
      <c r="E12603" s="14" t="s">
        <v>507</v>
      </c>
      <c r="F12603">
        <v>31</v>
      </c>
      <c r="G12603" s="21">
        <v>31625</v>
      </c>
      <c r="H12603">
        <v>1986</v>
      </c>
      <c r="I12603">
        <v>40</v>
      </c>
      <c r="J12603" s="14" t="s">
        <v>675</v>
      </c>
      <c r="K12603">
        <v>0</v>
      </c>
      <c r="L12603" s="14" t="s">
        <v>33268</v>
      </c>
      <c r="M12603" s="14" t="s">
        <v>700</v>
      </c>
      <c r="N12603" s="14" t="s">
        <v>701</v>
      </c>
      <c r="O12603" s="14" t="s">
        <v>757</v>
      </c>
      <c r="P12603">
        <v>1</v>
      </c>
      <c r="Q12603">
        <v>603830069336</v>
      </c>
      <c r="R12603">
        <v>6006366590010001</v>
      </c>
    </row>
    <row r="12604" spans="1:18" x14ac:dyDescent="0.3">
      <c r="A12604" s="14" t="s">
        <v>33267</v>
      </c>
      <c r="B12604" s="14" t="s">
        <v>33269</v>
      </c>
      <c r="C12604" s="14" t="s">
        <v>655</v>
      </c>
      <c r="D12604">
        <v>314994</v>
      </c>
      <c r="E12604" s="14" t="s">
        <v>507</v>
      </c>
      <c r="F12604">
        <v>31</v>
      </c>
      <c r="G12604" s="21">
        <v>37530</v>
      </c>
      <c r="H12604">
        <v>2002</v>
      </c>
      <c r="I12604">
        <v>23</v>
      </c>
      <c r="J12604" s="14" t="s">
        <v>675</v>
      </c>
      <c r="K12604">
        <v>0</v>
      </c>
      <c r="L12604" s="14" t="s">
        <v>33270</v>
      </c>
      <c r="M12604" s="14" t="s">
        <v>700</v>
      </c>
      <c r="N12604" s="14" t="s">
        <v>701</v>
      </c>
      <c r="O12604" s="14" t="s">
        <v>757</v>
      </c>
      <c r="P12604">
        <v>1</v>
      </c>
      <c r="Q12604">
        <v>603830562048</v>
      </c>
      <c r="R12604">
        <v>6006366590010002</v>
      </c>
    </row>
    <row r="12605" spans="1:18" x14ac:dyDescent="0.3">
      <c r="A12605" s="14" t="s">
        <v>33271</v>
      </c>
      <c r="B12605" s="14" t="s">
        <v>33272</v>
      </c>
      <c r="C12605" s="14" t="s">
        <v>655</v>
      </c>
      <c r="D12605">
        <v>238990</v>
      </c>
      <c r="E12605" s="14" t="s">
        <v>41</v>
      </c>
      <c r="F12605">
        <v>23</v>
      </c>
      <c r="G12605" s="21">
        <v>44927</v>
      </c>
      <c r="H12605">
        <v>2023</v>
      </c>
      <c r="I12605">
        <v>3</v>
      </c>
      <c r="J12605" s="14" t="s">
        <v>672</v>
      </c>
      <c r="K12605">
        <v>0</v>
      </c>
      <c r="L12605" s="14" t="s">
        <v>33273</v>
      </c>
      <c r="M12605" s="14" t="s">
        <v>3416</v>
      </c>
      <c r="N12605" s="14" t="s">
        <v>701</v>
      </c>
      <c r="O12605" s="14" t="s">
        <v>3417</v>
      </c>
      <c r="P12605">
        <v>0</v>
      </c>
      <c r="Q12605">
        <v>8724340788915</v>
      </c>
      <c r="R12605">
        <v>6045511090010001</v>
      </c>
    </row>
    <row r="12606" spans="1:18" x14ac:dyDescent="0.3">
      <c r="A12606" s="14" t="s">
        <v>33274</v>
      </c>
      <c r="B12606" s="14" t="s">
        <v>33274</v>
      </c>
      <c r="C12606" s="14" t="s">
        <v>655</v>
      </c>
      <c r="D12606">
        <v>449129</v>
      </c>
      <c r="E12606" s="14" t="s">
        <v>174</v>
      </c>
      <c r="F12606">
        <v>44</v>
      </c>
      <c r="G12606" s="21">
        <v>37408</v>
      </c>
      <c r="H12606">
        <v>2002</v>
      </c>
      <c r="I12606">
        <v>24</v>
      </c>
      <c r="J12606" s="14" t="s">
        <v>675</v>
      </c>
      <c r="K12606">
        <v>0</v>
      </c>
      <c r="L12606" s="14" t="s">
        <v>33275</v>
      </c>
      <c r="M12606" s="14" t="s">
        <v>2740</v>
      </c>
      <c r="N12606" s="14" t="s">
        <v>701</v>
      </c>
      <c r="O12606" s="14" t="s">
        <v>2741</v>
      </c>
      <c r="P12606">
        <v>0</v>
      </c>
      <c r="Q12606">
        <v>5520940556485</v>
      </c>
      <c r="R12606">
        <v>6003899020010001</v>
      </c>
    </row>
    <row r="12607" spans="1:18" x14ac:dyDescent="0.3">
      <c r="A12607" s="14" t="s">
        <v>33276</v>
      </c>
      <c r="B12607" s="14" t="s">
        <v>33276</v>
      </c>
      <c r="C12607" s="14" t="s">
        <v>657</v>
      </c>
      <c r="D12607">
        <v>523940</v>
      </c>
      <c r="E12607" s="14" t="s">
        <v>77</v>
      </c>
      <c r="F12607">
        <v>52</v>
      </c>
      <c r="G12607" s="21">
        <v>41122</v>
      </c>
      <c r="H12607">
        <v>2012</v>
      </c>
      <c r="I12607">
        <v>14</v>
      </c>
      <c r="J12607" s="14" t="s">
        <v>673</v>
      </c>
      <c r="K12607">
        <v>0</v>
      </c>
      <c r="L12607" s="14" t="s">
        <v>33277</v>
      </c>
      <c r="M12607" s="14" t="s">
        <v>700</v>
      </c>
      <c r="N12607" s="14" t="s">
        <v>701</v>
      </c>
      <c r="O12607" s="14" t="s">
        <v>710</v>
      </c>
      <c r="P12607">
        <v>1</v>
      </c>
      <c r="Q12607">
        <v>7507800661482</v>
      </c>
      <c r="R12607">
        <v>6032237380010001</v>
      </c>
    </row>
    <row r="12608" spans="1:18" x14ac:dyDescent="0.3">
      <c r="A12608" s="14" t="s">
        <v>33278</v>
      </c>
      <c r="B12608" s="14" t="s">
        <v>33278</v>
      </c>
      <c r="C12608" s="14" t="s">
        <v>657</v>
      </c>
      <c r="D12608">
        <v>621399</v>
      </c>
      <c r="E12608" s="14" t="s">
        <v>36</v>
      </c>
      <c r="F12608">
        <v>62</v>
      </c>
      <c r="G12608" s="21">
        <v>40179</v>
      </c>
      <c r="H12608">
        <v>2010</v>
      </c>
      <c r="I12608">
        <v>16</v>
      </c>
      <c r="J12608" s="14" t="s">
        <v>673</v>
      </c>
      <c r="K12608">
        <v>0</v>
      </c>
      <c r="L12608" s="14" t="s">
        <v>33279</v>
      </c>
      <c r="M12608" s="14" t="s">
        <v>700</v>
      </c>
      <c r="N12608" s="14" t="s">
        <v>701</v>
      </c>
      <c r="O12608" s="14" t="s">
        <v>1021</v>
      </c>
      <c r="P12608">
        <v>1</v>
      </c>
      <c r="Q12608">
        <v>7232830632226</v>
      </c>
      <c r="R12608">
        <v>6029730420010001</v>
      </c>
    </row>
    <row r="12609" spans="1:18" x14ac:dyDescent="0.3">
      <c r="A12609" s="14" t="s">
        <v>33280</v>
      </c>
      <c r="B12609" s="14" t="s">
        <v>33281</v>
      </c>
      <c r="C12609" s="14" t="s">
        <v>656</v>
      </c>
      <c r="D12609">
        <v>238210</v>
      </c>
      <c r="E12609" s="14" t="s">
        <v>32</v>
      </c>
      <c r="F12609">
        <v>23</v>
      </c>
      <c r="G12609" s="21">
        <v>44337</v>
      </c>
      <c r="H12609">
        <v>2021</v>
      </c>
      <c r="I12609">
        <v>5</v>
      </c>
      <c r="J12609" s="14" t="s">
        <v>672</v>
      </c>
      <c r="K12609">
        <v>0</v>
      </c>
      <c r="L12609" s="14" t="s">
        <v>33282</v>
      </c>
      <c r="M12609" s="14" t="s">
        <v>1003</v>
      </c>
      <c r="N12609" s="14" t="s">
        <v>701</v>
      </c>
      <c r="O12609" s="14" t="s">
        <v>6313</v>
      </c>
      <c r="P12609">
        <v>0</v>
      </c>
      <c r="Q12609">
        <v>8540580769618</v>
      </c>
      <c r="R12609">
        <v>6047039510010001</v>
      </c>
    </row>
    <row r="12610" spans="1:18" x14ac:dyDescent="0.3">
      <c r="A12610" s="14" t="s">
        <v>33283</v>
      </c>
      <c r="B12610" s="14" t="s">
        <v>33284</v>
      </c>
      <c r="C12610" s="14" t="s">
        <v>657</v>
      </c>
      <c r="D12610">
        <v>722515</v>
      </c>
      <c r="E12610" s="14" t="s">
        <v>82</v>
      </c>
      <c r="F12610">
        <v>72</v>
      </c>
      <c r="G12610" s="21">
        <v>45658</v>
      </c>
      <c r="H12610">
        <v>2025</v>
      </c>
      <c r="I12610">
        <v>1</v>
      </c>
      <c r="J12610" s="14" t="s">
        <v>672</v>
      </c>
      <c r="K12610">
        <v>0</v>
      </c>
      <c r="L12610" s="14" t="s">
        <v>33285</v>
      </c>
      <c r="M12610" s="14" t="s">
        <v>700</v>
      </c>
      <c r="N12610" s="14" t="s">
        <v>701</v>
      </c>
      <c r="O12610" s="14" t="s">
        <v>702</v>
      </c>
      <c r="P12610">
        <v>1</v>
      </c>
      <c r="Q12610">
        <v>8803210797327</v>
      </c>
      <c r="R12610">
        <v>6048145390010001</v>
      </c>
    </row>
    <row r="12611" spans="1:18" x14ac:dyDescent="0.3">
      <c r="A12611" s="14" t="s">
        <v>33286</v>
      </c>
      <c r="B12611" s="14" t="s">
        <v>33286</v>
      </c>
      <c r="C12611" s="14" t="s">
        <v>657</v>
      </c>
      <c r="D12611">
        <v>551112</v>
      </c>
      <c r="E12611" s="14" t="s">
        <v>121</v>
      </c>
      <c r="F12611">
        <v>55</v>
      </c>
      <c r="G12611" s="21">
        <v>43101</v>
      </c>
      <c r="H12611">
        <v>2018</v>
      </c>
      <c r="I12611">
        <v>8</v>
      </c>
      <c r="J12611" s="14" t="s">
        <v>674</v>
      </c>
      <c r="K12611">
        <v>0</v>
      </c>
      <c r="L12611" s="14" t="s">
        <v>953</v>
      </c>
      <c r="M12611" s="14" t="s">
        <v>700</v>
      </c>
      <c r="N12611" s="14" t="s">
        <v>701</v>
      </c>
      <c r="O12611" s="14" t="s">
        <v>720</v>
      </c>
      <c r="P12611">
        <v>1</v>
      </c>
      <c r="Q12611">
        <v>8875990804922</v>
      </c>
      <c r="R12611">
        <v>6042630650010001</v>
      </c>
    </row>
    <row r="12612" spans="1:18" x14ac:dyDescent="0.3">
      <c r="A12612" s="14" t="s">
        <v>33287</v>
      </c>
      <c r="B12612" s="14" t="s">
        <v>33288</v>
      </c>
      <c r="C12612" s="14" t="s">
        <v>658</v>
      </c>
      <c r="D12612">
        <v>621111</v>
      </c>
      <c r="E12612" s="14" t="s">
        <v>59</v>
      </c>
      <c r="F12612">
        <v>62</v>
      </c>
      <c r="G12612" s="21">
        <v>43556</v>
      </c>
      <c r="H12612">
        <v>2019</v>
      </c>
      <c r="I12612">
        <v>7</v>
      </c>
      <c r="J12612" s="14" t="s">
        <v>674</v>
      </c>
      <c r="K12612">
        <v>0</v>
      </c>
      <c r="L12612" s="14" t="s">
        <v>33289</v>
      </c>
      <c r="M12612" s="14" t="s">
        <v>700</v>
      </c>
      <c r="N12612" s="14" t="s">
        <v>701</v>
      </c>
      <c r="O12612" s="14" t="s">
        <v>868</v>
      </c>
      <c r="P12612">
        <v>1</v>
      </c>
      <c r="Q12612">
        <v>8334880747909</v>
      </c>
      <c r="R12612">
        <v>6043836560010001</v>
      </c>
    </row>
    <row r="12613" spans="1:18" x14ac:dyDescent="0.3">
      <c r="A12613" s="14" t="s">
        <v>33290</v>
      </c>
      <c r="B12613" s="14" t="s">
        <v>33290</v>
      </c>
      <c r="C12613" s="14" t="s">
        <v>655</v>
      </c>
      <c r="D12613">
        <v>813910</v>
      </c>
      <c r="E12613" s="14" t="s">
        <v>143</v>
      </c>
      <c r="F12613">
        <v>81</v>
      </c>
      <c r="G12613" s="21">
        <v>30225</v>
      </c>
      <c r="H12613">
        <v>1982</v>
      </c>
      <c r="I12613">
        <v>43</v>
      </c>
      <c r="J12613" s="14" t="s">
        <v>675</v>
      </c>
      <c r="K12613">
        <v>0</v>
      </c>
      <c r="L12613" s="14" t="s">
        <v>33291</v>
      </c>
      <c r="M12613" s="14" t="s">
        <v>700</v>
      </c>
      <c r="N12613" s="14" t="s">
        <v>701</v>
      </c>
      <c r="O12613" s="14" t="s">
        <v>1021</v>
      </c>
      <c r="P12613">
        <v>1</v>
      </c>
      <c r="Q12613">
        <v>1591470161316</v>
      </c>
      <c r="R12613">
        <v>6014839560010001</v>
      </c>
    </row>
    <row r="12614" spans="1:18" x14ac:dyDescent="0.3">
      <c r="A12614" s="14" t="s">
        <v>33292</v>
      </c>
      <c r="B12614" s="14" t="s">
        <v>33292</v>
      </c>
      <c r="C12614" s="14" t="s">
        <v>657</v>
      </c>
      <c r="D12614">
        <v>531110</v>
      </c>
      <c r="E12614" s="14" t="s">
        <v>20</v>
      </c>
      <c r="F12614">
        <v>53</v>
      </c>
      <c r="G12614" s="21">
        <v>46023</v>
      </c>
      <c r="H12614">
        <v>2026</v>
      </c>
      <c r="I12614">
        <v>0</v>
      </c>
      <c r="J12614" s="14" t="s">
        <v>676</v>
      </c>
      <c r="K12614">
        <v>0</v>
      </c>
      <c r="L12614" s="14" t="s">
        <v>33293</v>
      </c>
      <c r="M12614" s="14" t="s">
        <v>700</v>
      </c>
      <c r="N12614" s="14" t="s">
        <v>701</v>
      </c>
      <c r="O12614" s="14" t="s">
        <v>745</v>
      </c>
      <c r="P12614">
        <v>1</v>
      </c>
      <c r="Q12614">
        <v>8939160811679</v>
      </c>
      <c r="R12614">
        <v>6045103330020002</v>
      </c>
    </row>
    <row r="12615" spans="1:18" x14ac:dyDescent="0.3">
      <c r="A12615" s="14" t="s">
        <v>33294</v>
      </c>
      <c r="B12615" s="14" t="s">
        <v>33295</v>
      </c>
      <c r="C12615" s="14" t="s">
        <v>654</v>
      </c>
      <c r="D12615">
        <v>541430</v>
      </c>
      <c r="E12615" s="14" t="s">
        <v>51</v>
      </c>
      <c r="F12615">
        <v>54</v>
      </c>
      <c r="G12615" s="21">
        <v>39449</v>
      </c>
      <c r="H12615">
        <v>2008</v>
      </c>
      <c r="I12615">
        <v>18</v>
      </c>
      <c r="J12615" s="14" t="s">
        <v>673</v>
      </c>
      <c r="K12615">
        <v>0</v>
      </c>
      <c r="L12615" s="14" t="s">
        <v>33296</v>
      </c>
      <c r="M12615" s="14" t="s">
        <v>700</v>
      </c>
      <c r="N12615" s="14" t="s">
        <v>701</v>
      </c>
      <c r="O12615" s="14" t="s">
        <v>1021</v>
      </c>
      <c r="P12615">
        <v>1</v>
      </c>
      <c r="Q12615">
        <v>7036230611201</v>
      </c>
      <c r="R12615">
        <v>6028082900010001</v>
      </c>
    </row>
    <row r="12616" spans="1:18" x14ac:dyDescent="0.3">
      <c r="A12616" s="14" t="s">
        <v>33297</v>
      </c>
      <c r="B12616" s="14" t="s">
        <v>33298</v>
      </c>
      <c r="C12616" s="14" t="s">
        <v>654</v>
      </c>
      <c r="D12616">
        <v>531311</v>
      </c>
      <c r="E12616" s="14" t="s">
        <v>47</v>
      </c>
      <c r="F12616">
        <v>53</v>
      </c>
      <c r="G12616" s="21">
        <v>45468</v>
      </c>
      <c r="H12616">
        <v>2024</v>
      </c>
      <c r="I12616">
        <v>2</v>
      </c>
      <c r="J12616" s="14" t="s">
        <v>672</v>
      </c>
      <c r="K12616">
        <v>0</v>
      </c>
      <c r="L12616" s="14" t="s">
        <v>33299</v>
      </c>
      <c r="M12616" s="14" t="s">
        <v>700</v>
      </c>
      <c r="N12616" s="14" t="s">
        <v>701</v>
      </c>
      <c r="O12616" s="14" t="s">
        <v>710</v>
      </c>
      <c r="P12616">
        <v>1</v>
      </c>
      <c r="Q12616">
        <v>8766880793442</v>
      </c>
      <c r="R12616">
        <v>6055665280010001</v>
      </c>
    </row>
    <row r="12617" spans="1:18" x14ac:dyDescent="0.3">
      <c r="A12617" s="14" t="s">
        <v>33300</v>
      </c>
      <c r="B12617" s="14" t="s">
        <v>33301</v>
      </c>
      <c r="C12617" s="14" t="s">
        <v>654</v>
      </c>
      <c r="D12617">
        <v>327110</v>
      </c>
      <c r="E12617" s="14" t="s">
        <v>232</v>
      </c>
      <c r="F12617">
        <v>32</v>
      </c>
      <c r="G12617" s="21">
        <v>42972</v>
      </c>
      <c r="H12617">
        <v>2017</v>
      </c>
      <c r="I12617">
        <v>8</v>
      </c>
      <c r="J12617" s="14" t="s">
        <v>674</v>
      </c>
      <c r="K12617">
        <v>0</v>
      </c>
      <c r="L12617" s="14" t="s">
        <v>33302</v>
      </c>
      <c r="M12617" s="14" t="s">
        <v>700</v>
      </c>
      <c r="N12617" s="14" t="s">
        <v>701</v>
      </c>
      <c r="O12617" s="14" t="s">
        <v>714</v>
      </c>
      <c r="P12617">
        <v>1</v>
      </c>
      <c r="Q12617">
        <v>8343270748782</v>
      </c>
      <c r="R12617">
        <v>6041584480010001</v>
      </c>
    </row>
    <row r="12618" spans="1:18" x14ac:dyDescent="0.3">
      <c r="A12618" s="14" t="s">
        <v>33303</v>
      </c>
      <c r="B12618" s="14" t="s">
        <v>33304</v>
      </c>
      <c r="C12618" s="14" t="s">
        <v>654</v>
      </c>
      <c r="D12618">
        <v>238320</v>
      </c>
      <c r="E12618" s="14" t="s">
        <v>60</v>
      </c>
      <c r="F12618">
        <v>23</v>
      </c>
      <c r="G12618" s="21">
        <v>39448</v>
      </c>
      <c r="H12618">
        <v>2008</v>
      </c>
      <c r="I12618">
        <v>18</v>
      </c>
      <c r="J12618" s="14" t="s">
        <v>673</v>
      </c>
      <c r="K12618">
        <v>0</v>
      </c>
      <c r="L12618" s="14" t="s">
        <v>33305</v>
      </c>
      <c r="M12618" s="14" t="s">
        <v>700</v>
      </c>
      <c r="N12618" s="14" t="s">
        <v>701</v>
      </c>
      <c r="O12618" s="14" t="s">
        <v>842</v>
      </c>
      <c r="P12618">
        <v>1</v>
      </c>
      <c r="Q12618">
        <v>7708920682633</v>
      </c>
      <c r="R12618">
        <v>6027588100010001</v>
      </c>
    </row>
    <row r="12619" spans="1:18" x14ac:dyDescent="0.3">
      <c r="A12619" s="14" t="s">
        <v>33306</v>
      </c>
      <c r="B12619" s="14" t="s">
        <v>33307</v>
      </c>
      <c r="C12619" s="14" t="s">
        <v>654</v>
      </c>
      <c r="D12619">
        <v>812112</v>
      </c>
      <c r="E12619" s="14" t="s">
        <v>37</v>
      </c>
      <c r="F12619">
        <v>81</v>
      </c>
      <c r="G12619" s="21">
        <v>43466</v>
      </c>
      <c r="H12619">
        <v>2019</v>
      </c>
      <c r="I12619">
        <v>7</v>
      </c>
      <c r="J12619" s="14" t="s">
        <v>674</v>
      </c>
      <c r="K12619">
        <v>0</v>
      </c>
      <c r="L12619" s="14" t="s">
        <v>33308</v>
      </c>
      <c r="M12619" s="14" t="s">
        <v>723</v>
      </c>
      <c r="N12619" s="14" t="s">
        <v>701</v>
      </c>
      <c r="O12619" s="14" t="s">
        <v>724</v>
      </c>
      <c r="P12619">
        <v>0</v>
      </c>
      <c r="Q12619">
        <v>8312190745543</v>
      </c>
      <c r="R12619">
        <v>6043727490010001</v>
      </c>
    </row>
    <row r="12620" spans="1:18" x14ac:dyDescent="0.3">
      <c r="A12620" s="14" t="s">
        <v>33306</v>
      </c>
      <c r="B12620" s="14" t="s">
        <v>33307</v>
      </c>
      <c r="C12620" s="14" t="s">
        <v>654</v>
      </c>
      <c r="D12620">
        <v>812112</v>
      </c>
      <c r="E12620" s="14" t="s">
        <v>37</v>
      </c>
      <c r="F12620">
        <v>81</v>
      </c>
      <c r="G12620" s="21">
        <v>45474</v>
      </c>
      <c r="H12620">
        <v>2024</v>
      </c>
      <c r="I12620">
        <v>2</v>
      </c>
      <c r="J12620" s="14" t="s">
        <v>672</v>
      </c>
      <c r="K12620">
        <v>0</v>
      </c>
      <c r="L12620" s="14" t="s">
        <v>33309</v>
      </c>
      <c r="M12620" s="14" t="s">
        <v>700</v>
      </c>
      <c r="N12620" s="14" t="s">
        <v>701</v>
      </c>
      <c r="O12620" s="14" t="s">
        <v>777</v>
      </c>
      <c r="P12620">
        <v>1</v>
      </c>
      <c r="Q12620">
        <v>8312190793379</v>
      </c>
      <c r="R12620">
        <v>6043727494372749</v>
      </c>
    </row>
    <row r="12621" spans="1:18" x14ac:dyDescent="0.3">
      <c r="A12621" s="14" t="s">
        <v>33310</v>
      </c>
      <c r="B12621" s="14" t="s">
        <v>33311</v>
      </c>
      <c r="C12621" s="14" t="s">
        <v>657</v>
      </c>
      <c r="D12621">
        <v>812112</v>
      </c>
      <c r="E12621" s="14" t="s">
        <v>37</v>
      </c>
      <c r="F12621">
        <v>81</v>
      </c>
      <c r="G12621" s="21">
        <v>40544</v>
      </c>
      <c r="H12621">
        <v>2011</v>
      </c>
      <c r="I12621">
        <v>15</v>
      </c>
      <c r="J12621" s="14" t="s">
        <v>673</v>
      </c>
      <c r="K12621">
        <v>0</v>
      </c>
      <c r="L12621" s="14" t="s">
        <v>33312</v>
      </c>
      <c r="M12621" s="14" t="s">
        <v>700</v>
      </c>
      <c r="N12621" s="14" t="s">
        <v>701</v>
      </c>
      <c r="O12621" s="14" t="s">
        <v>753</v>
      </c>
      <c r="P12621">
        <v>1</v>
      </c>
      <c r="Q12621">
        <v>7338320643507</v>
      </c>
      <c r="R12621">
        <v>6030542810010001</v>
      </c>
    </row>
    <row r="12622" spans="1:18" x14ac:dyDescent="0.3">
      <c r="A12622" s="14" t="s">
        <v>33313</v>
      </c>
      <c r="B12622" s="14" t="s">
        <v>33313</v>
      </c>
      <c r="C12622" s="14" t="s">
        <v>655</v>
      </c>
      <c r="D12622">
        <v>238390</v>
      </c>
      <c r="E12622" s="14" t="s">
        <v>126</v>
      </c>
      <c r="F12622">
        <v>23</v>
      </c>
      <c r="G12622" s="21">
        <v>45658</v>
      </c>
      <c r="H12622">
        <v>2025</v>
      </c>
      <c r="I12622">
        <v>1</v>
      </c>
      <c r="J12622" s="14" t="s">
        <v>672</v>
      </c>
      <c r="K12622">
        <v>0</v>
      </c>
      <c r="L12622" s="14" t="s">
        <v>33314</v>
      </c>
      <c r="M12622" s="14" t="s">
        <v>1821</v>
      </c>
      <c r="N12622" s="14" t="s">
        <v>701</v>
      </c>
      <c r="O12622" s="14" t="s">
        <v>1822</v>
      </c>
      <c r="P12622">
        <v>0</v>
      </c>
      <c r="Q12622">
        <v>8812590798306</v>
      </c>
      <c r="R12622">
        <v>6042926230010001</v>
      </c>
    </row>
    <row r="12623" spans="1:18" x14ac:dyDescent="0.3">
      <c r="A12623" s="14" t="s">
        <v>33315</v>
      </c>
      <c r="B12623" s="14" t="s">
        <v>33316</v>
      </c>
      <c r="C12623" s="14" t="s">
        <v>655</v>
      </c>
      <c r="D12623">
        <v>445110</v>
      </c>
      <c r="E12623" s="14" t="s">
        <v>118</v>
      </c>
      <c r="F12623">
        <v>44</v>
      </c>
      <c r="G12623" s="21">
        <v>32285</v>
      </c>
      <c r="H12623">
        <v>1988</v>
      </c>
      <c r="I12623">
        <v>38</v>
      </c>
      <c r="J12623" s="14" t="s">
        <v>675</v>
      </c>
      <c r="K12623">
        <v>0</v>
      </c>
      <c r="L12623" s="14" t="s">
        <v>33317</v>
      </c>
      <c r="M12623" s="14" t="s">
        <v>700</v>
      </c>
      <c r="N12623" s="14" t="s">
        <v>701</v>
      </c>
      <c r="O12623" s="14" t="s">
        <v>1649</v>
      </c>
      <c r="P12623">
        <v>1</v>
      </c>
      <c r="Q12623">
        <v>986180099227</v>
      </c>
      <c r="R12623">
        <v>6010849630010001</v>
      </c>
    </row>
    <row r="12624" spans="1:18" x14ac:dyDescent="0.3">
      <c r="A12624" s="14" t="s">
        <v>33318</v>
      </c>
      <c r="B12624" s="14" t="s">
        <v>33319</v>
      </c>
      <c r="C12624" s="14" t="s">
        <v>656</v>
      </c>
      <c r="D12624">
        <v>713940</v>
      </c>
      <c r="E12624" s="14" t="s">
        <v>67</v>
      </c>
      <c r="F12624">
        <v>71</v>
      </c>
      <c r="G12624" s="21">
        <v>45976</v>
      </c>
      <c r="H12624">
        <v>2025</v>
      </c>
      <c r="I12624">
        <v>0</v>
      </c>
      <c r="J12624" s="14" t="s">
        <v>676</v>
      </c>
      <c r="K12624">
        <v>0</v>
      </c>
      <c r="L12624" s="14" t="s">
        <v>33320</v>
      </c>
      <c r="M12624" s="14" t="s">
        <v>700</v>
      </c>
      <c r="N12624" s="14" t="s">
        <v>701</v>
      </c>
      <c r="O12624" s="14" t="s">
        <v>847</v>
      </c>
      <c r="P12624">
        <v>1</v>
      </c>
      <c r="Q12624">
        <v>8663630806360</v>
      </c>
      <c r="R12624">
        <v>605016715</v>
      </c>
    </row>
    <row r="12625" spans="1:18" x14ac:dyDescent="0.3">
      <c r="A12625" s="14" t="s">
        <v>33318</v>
      </c>
      <c r="B12625" s="14" t="s">
        <v>33319</v>
      </c>
      <c r="C12625" s="14" t="s">
        <v>656</v>
      </c>
      <c r="D12625">
        <v>713940</v>
      </c>
      <c r="E12625" s="14" t="s">
        <v>67</v>
      </c>
      <c r="F12625">
        <v>71</v>
      </c>
      <c r="G12625" s="21">
        <v>44986</v>
      </c>
      <c r="H12625">
        <v>2023</v>
      </c>
      <c r="I12625">
        <v>3</v>
      </c>
      <c r="J12625" s="14" t="s">
        <v>672</v>
      </c>
      <c r="K12625">
        <v>0</v>
      </c>
      <c r="L12625" s="14" t="s">
        <v>33321</v>
      </c>
      <c r="M12625" s="14" t="s">
        <v>700</v>
      </c>
      <c r="N12625" s="14" t="s">
        <v>701</v>
      </c>
      <c r="O12625" s="14" t="s">
        <v>847</v>
      </c>
      <c r="P12625">
        <v>1</v>
      </c>
      <c r="Q12625">
        <v>8663630782506</v>
      </c>
      <c r="R12625">
        <v>6050167150010001</v>
      </c>
    </row>
    <row r="12626" spans="1:18" x14ac:dyDescent="0.3">
      <c r="A12626" s="14" t="s">
        <v>33322</v>
      </c>
      <c r="B12626" s="14" t="s">
        <v>33322</v>
      </c>
      <c r="C12626" s="14" t="s">
        <v>656</v>
      </c>
      <c r="D12626">
        <v>531311</v>
      </c>
      <c r="E12626" s="14" t="s">
        <v>47</v>
      </c>
      <c r="F12626">
        <v>53</v>
      </c>
      <c r="G12626" s="21">
        <v>45593</v>
      </c>
      <c r="H12626">
        <v>2024</v>
      </c>
      <c r="I12626">
        <v>1</v>
      </c>
      <c r="J12626" s="14" t="s">
        <v>672</v>
      </c>
      <c r="K12626">
        <v>0</v>
      </c>
      <c r="L12626" s="14" t="s">
        <v>33323</v>
      </c>
      <c r="M12626" s="14" t="s">
        <v>700</v>
      </c>
      <c r="N12626" s="14" t="s">
        <v>701</v>
      </c>
      <c r="O12626" s="14" t="s">
        <v>893</v>
      </c>
      <c r="P12626">
        <v>1</v>
      </c>
      <c r="Q12626">
        <v>8852170802445</v>
      </c>
      <c r="R12626">
        <v>6056361240010001</v>
      </c>
    </row>
    <row r="12627" spans="1:18" x14ac:dyDescent="0.3">
      <c r="A12627" s="14" t="s">
        <v>33324</v>
      </c>
      <c r="B12627" s="14" t="s">
        <v>33325</v>
      </c>
      <c r="C12627" s="14" t="s">
        <v>654</v>
      </c>
      <c r="D12627">
        <v>611710</v>
      </c>
      <c r="E12627" s="14" t="s">
        <v>71</v>
      </c>
      <c r="F12627">
        <v>61</v>
      </c>
      <c r="G12627" s="21">
        <v>35582</v>
      </c>
      <c r="H12627">
        <v>1997</v>
      </c>
      <c r="I12627">
        <v>29</v>
      </c>
      <c r="J12627" s="14" t="s">
        <v>675</v>
      </c>
      <c r="K12627">
        <v>0</v>
      </c>
      <c r="L12627" s="14" t="s">
        <v>33326</v>
      </c>
      <c r="M12627" s="14" t="s">
        <v>700</v>
      </c>
      <c r="N12627" s="14" t="s">
        <v>701</v>
      </c>
      <c r="O12627" s="14" t="s">
        <v>992</v>
      </c>
      <c r="P12627">
        <v>1</v>
      </c>
      <c r="Q12627">
        <v>5060860506726</v>
      </c>
      <c r="R12627">
        <v>6017908690010001</v>
      </c>
    </row>
    <row r="12628" spans="1:18" x14ac:dyDescent="0.3">
      <c r="A12628" s="14" t="s">
        <v>33327</v>
      </c>
      <c r="B12628" s="14" t="s">
        <v>33328</v>
      </c>
      <c r="C12628" s="14" t="s">
        <v>657</v>
      </c>
      <c r="D12628">
        <v>114111</v>
      </c>
      <c r="E12628" s="14" t="s">
        <v>199</v>
      </c>
      <c r="F12628">
        <v>11</v>
      </c>
      <c r="G12628" s="21">
        <v>40909</v>
      </c>
      <c r="H12628">
        <v>2012</v>
      </c>
      <c r="I12628">
        <v>14</v>
      </c>
      <c r="J12628" s="14" t="s">
        <v>673</v>
      </c>
      <c r="K12628">
        <v>0</v>
      </c>
      <c r="L12628" s="14" t="s">
        <v>14816</v>
      </c>
      <c r="M12628" s="14" t="s">
        <v>700</v>
      </c>
      <c r="N12628" s="14" t="s">
        <v>701</v>
      </c>
      <c r="O12628" s="14" t="s">
        <v>992</v>
      </c>
      <c r="P12628">
        <v>1</v>
      </c>
      <c r="Q12628">
        <v>7518480662602</v>
      </c>
      <c r="R12628">
        <v>6027912430010001</v>
      </c>
    </row>
    <row r="12629" spans="1:18" x14ac:dyDescent="0.3">
      <c r="A12629" s="14" t="s">
        <v>33329</v>
      </c>
      <c r="B12629" s="14" t="s">
        <v>33329</v>
      </c>
      <c r="C12629" s="14" t="s">
        <v>655</v>
      </c>
      <c r="D12629">
        <v>423220</v>
      </c>
      <c r="E12629" s="14" t="s">
        <v>286</v>
      </c>
      <c r="F12629">
        <v>42</v>
      </c>
      <c r="G12629" s="21">
        <v>32874</v>
      </c>
      <c r="H12629">
        <v>1990</v>
      </c>
      <c r="I12629">
        <v>36</v>
      </c>
      <c r="J12629" s="14" t="s">
        <v>675</v>
      </c>
      <c r="K12629">
        <v>0</v>
      </c>
      <c r="L12629" s="14" t="s">
        <v>33330</v>
      </c>
      <c r="M12629" s="14" t="s">
        <v>22914</v>
      </c>
      <c r="N12629" s="14" t="s">
        <v>3770</v>
      </c>
      <c r="O12629" s="14" t="s">
        <v>33331</v>
      </c>
      <c r="P12629">
        <v>0</v>
      </c>
      <c r="Q12629">
        <v>1566610158794</v>
      </c>
      <c r="R12629">
        <v>6005074200010001</v>
      </c>
    </row>
    <row r="12630" spans="1:18" x14ac:dyDescent="0.3">
      <c r="A12630" s="14" t="s">
        <v>33332</v>
      </c>
      <c r="B12630" s="14" t="s">
        <v>33333</v>
      </c>
      <c r="C12630" s="14" t="s">
        <v>657</v>
      </c>
      <c r="D12630">
        <v>812111</v>
      </c>
      <c r="E12630" s="14" t="s">
        <v>96</v>
      </c>
      <c r="F12630">
        <v>81</v>
      </c>
      <c r="G12630" s="21">
        <v>37895</v>
      </c>
      <c r="H12630">
        <v>2003</v>
      </c>
      <c r="I12630">
        <v>22</v>
      </c>
      <c r="J12630" s="14" t="s">
        <v>675</v>
      </c>
      <c r="K12630">
        <v>0</v>
      </c>
      <c r="L12630" s="14" t="s">
        <v>33334</v>
      </c>
      <c r="M12630" s="14" t="s">
        <v>700</v>
      </c>
      <c r="N12630" s="14" t="s">
        <v>701</v>
      </c>
      <c r="O12630" s="14" t="s">
        <v>831</v>
      </c>
      <c r="P12630">
        <v>1</v>
      </c>
      <c r="Q12630">
        <v>5684340573940</v>
      </c>
      <c r="R12630">
        <v>6022285570010001</v>
      </c>
    </row>
    <row r="12631" spans="1:18" x14ac:dyDescent="0.3">
      <c r="A12631" s="14" t="s">
        <v>33332</v>
      </c>
      <c r="B12631" s="14" t="s">
        <v>33333</v>
      </c>
      <c r="C12631" s="14" t="s">
        <v>657</v>
      </c>
      <c r="D12631">
        <v>812111</v>
      </c>
      <c r="E12631" s="14" t="s">
        <v>96</v>
      </c>
      <c r="F12631">
        <v>81</v>
      </c>
      <c r="G12631" s="21">
        <v>42370</v>
      </c>
      <c r="H12631">
        <v>2016</v>
      </c>
      <c r="I12631">
        <v>10</v>
      </c>
      <c r="J12631" s="14" t="s">
        <v>674</v>
      </c>
      <c r="K12631">
        <v>0</v>
      </c>
      <c r="L12631" s="14" t="s">
        <v>33335</v>
      </c>
      <c r="M12631" s="14" t="s">
        <v>700</v>
      </c>
      <c r="N12631" s="14" t="s">
        <v>701</v>
      </c>
      <c r="O12631" s="14" t="s">
        <v>710</v>
      </c>
      <c r="P12631">
        <v>1</v>
      </c>
      <c r="Q12631">
        <v>5684340789772</v>
      </c>
      <c r="R12631">
        <v>6022285570010005</v>
      </c>
    </row>
    <row r="12632" spans="1:18" x14ac:dyDescent="0.3">
      <c r="A12632" s="14" t="s">
        <v>33332</v>
      </c>
      <c r="B12632" s="14" t="s">
        <v>33333</v>
      </c>
      <c r="C12632" s="14" t="s">
        <v>657</v>
      </c>
      <c r="D12632">
        <v>812111</v>
      </c>
      <c r="E12632" s="14" t="s">
        <v>96</v>
      </c>
      <c r="F12632">
        <v>81</v>
      </c>
      <c r="G12632" s="21">
        <v>42917</v>
      </c>
      <c r="H12632">
        <v>2017</v>
      </c>
      <c r="I12632">
        <v>9</v>
      </c>
      <c r="J12632" s="14" t="s">
        <v>674</v>
      </c>
      <c r="K12632">
        <v>0</v>
      </c>
      <c r="L12632" s="14" t="s">
        <v>33336</v>
      </c>
      <c r="M12632" s="14" t="s">
        <v>700</v>
      </c>
      <c r="N12632" s="14" t="s">
        <v>701</v>
      </c>
      <c r="O12632" s="14" t="s">
        <v>831</v>
      </c>
      <c r="P12632">
        <v>1</v>
      </c>
      <c r="Q12632">
        <v>5684340723734</v>
      </c>
      <c r="R12632">
        <v>6022285570010004</v>
      </c>
    </row>
    <row r="12633" spans="1:18" x14ac:dyDescent="0.3">
      <c r="A12633" s="14" t="s">
        <v>33332</v>
      </c>
      <c r="B12633" s="14" t="s">
        <v>33333</v>
      </c>
      <c r="C12633" s="14" t="s">
        <v>657</v>
      </c>
      <c r="D12633">
        <v>812112</v>
      </c>
      <c r="E12633" s="14" t="s">
        <v>37</v>
      </c>
      <c r="F12633">
        <v>81</v>
      </c>
      <c r="G12633" s="21">
        <v>40848</v>
      </c>
      <c r="H12633">
        <v>2011</v>
      </c>
      <c r="I12633">
        <v>14</v>
      </c>
      <c r="J12633" s="14" t="s">
        <v>673</v>
      </c>
      <c r="K12633">
        <v>0</v>
      </c>
      <c r="L12633" s="14" t="s">
        <v>33337</v>
      </c>
      <c r="M12633" s="14" t="s">
        <v>700</v>
      </c>
      <c r="N12633" s="14" t="s">
        <v>701</v>
      </c>
      <c r="O12633" s="14" t="s">
        <v>720</v>
      </c>
      <c r="P12633">
        <v>1</v>
      </c>
      <c r="Q12633">
        <v>5684340663971</v>
      </c>
      <c r="R12633">
        <v>6022285570010003</v>
      </c>
    </row>
    <row r="12634" spans="1:18" x14ac:dyDescent="0.3">
      <c r="A12634" s="14" t="s">
        <v>33338</v>
      </c>
      <c r="B12634" s="14" t="s">
        <v>33339</v>
      </c>
      <c r="C12634" s="14" t="s">
        <v>655</v>
      </c>
      <c r="D12634">
        <v>449129</v>
      </c>
      <c r="E12634" s="14" t="s">
        <v>174</v>
      </c>
      <c r="F12634">
        <v>44</v>
      </c>
      <c r="G12634" s="21">
        <v>36526</v>
      </c>
      <c r="H12634">
        <v>2000</v>
      </c>
      <c r="I12634">
        <v>26</v>
      </c>
      <c r="J12634" s="14" t="s">
        <v>675</v>
      </c>
      <c r="K12634">
        <v>0</v>
      </c>
      <c r="L12634" s="14" t="s">
        <v>33340</v>
      </c>
      <c r="M12634" s="14" t="s">
        <v>700</v>
      </c>
      <c r="N12634" s="14" t="s">
        <v>701</v>
      </c>
      <c r="O12634" s="14" t="s">
        <v>795</v>
      </c>
      <c r="P12634">
        <v>1</v>
      </c>
      <c r="Q12634">
        <v>5373750540727</v>
      </c>
      <c r="R12634">
        <v>6020128230010001</v>
      </c>
    </row>
    <row r="12635" spans="1:18" x14ac:dyDescent="0.3">
      <c r="A12635" s="14" t="s">
        <v>33341</v>
      </c>
      <c r="B12635" s="14" t="s">
        <v>33342</v>
      </c>
      <c r="C12635" s="14" t="s">
        <v>654</v>
      </c>
      <c r="D12635">
        <v>236116</v>
      </c>
      <c r="E12635" s="14" t="s">
        <v>120</v>
      </c>
      <c r="F12635">
        <v>23</v>
      </c>
      <c r="G12635" s="21">
        <v>45187</v>
      </c>
      <c r="H12635">
        <v>2023</v>
      </c>
      <c r="I12635">
        <v>2</v>
      </c>
      <c r="J12635" s="14" t="s">
        <v>672</v>
      </c>
      <c r="K12635">
        <v>0</v>
      </c>
      <c r="L12635" s="14" t="s">
        <v>33343</v>
      </c>
      <c r="M12635" s="14" t="s">
        <v>700</v>
      </c>
      <c r="N12635" s="14" t="s">
        <v>701</v>
      </c>
      <c r="O12635" s="14" t="s">
        <v>868</v>
      </c>
      <c r="P12635">
        <v>1</v>
      </c>
      <c r="Q12635">
        <v>8714490787861</v>
      </c>
      <c r="R12635">
        <v>6053404090010001</v>
      </c>
    </row>
    <row r="12636" spans="1:18" x14ac:dyDescent="0.3">
      <c r="A12636" s="14" t="s">
        <v>33344</v>
      </c>
      <c r="B12636" s="14" t="s">
        <v>33344</v>
      </c>
      <c r="C12636" s="14" t="s">
        <v>655</v>
      </c>
      <c r="D12636">
        <v>532412</v>
      </c>
      <c r="E12636" s="14" t="s">
        <v>291</v>
      </c>
      <c r="F12636">
        <v>53</v>
      </c>
      <c r="G12636" s="21">
        <v>46174</v>
      </c>
      <c r="H12636">
        <v>2026</v>
      </c>
      <c r="I12636">
        <v>0</v>
      </c>
      <c r="J12636" s="14" t="s">
        <v>676</v>
      </c>
      <c r="K12636">
        <v>0</v>
      </c>
      <c r="L12636" s="14" t="s">
        <v>33345</v>
      </c>
      <c r="M12636" s="14" t="s">
        <v>33346</v>
      </c>
      <c r="N12636" s="14" t="s">
        <v>27325</v>
      </c>
      <c r="O12636" s="14" t="s">
        <v>33347</v>
      </c>
      <c r="P12636">
        <v>0</v>
      </c>
      <c r="Q12636">
        <v>8935200811272</v>
      </c>
      <c r="R12636">
        <v>6062454460010001</v>
      </c>
    </row>
    <row r="12637" spans="1:18" x14ac:dyDescent="0.3">
      <c r="A12637" s="14" t="s">
        <v>33348</v>
      </c>
      <c r="B12637" s="14" t="s">
        <v>33348</v>
      </c>
      <c r="C12637" s="14" t="s">
        <v>655</v>
      </c>
      <c r="D12637">
        <v>541519</v>
      </c>
      <c r="E12637" s="14" t="s">
        <v>68</v>
      </c>
      <c r="F12637">
        <v>54</v>
      </c>
      <c r="G12637" s="21">
        <v>36342</v>
      </c>
      <c r="H12637">
        <v>1999</v>
      </c>
      <c r="I12637">
        <v>27</v>
      </c>
      <c r="J12637" s="14" t="s">
        <v>675</v>
      </c>
      <c r="K12637">
        <v>0</v>
      </c>
      <c r="L12637" s="14" t="s">
        <v>33349</v>
      </c>
      <c r="M12637" s="14" t="s">
        <v>33350</v>
      </c>
      <c r="N12637" s="14" t="s">
        <v>931</v>
      </c>
      <c r="O12637" s="14" t="s">
        <v>33351</v>
      </c>
      <c r="P12637">
        <v>0</v>
      </c>
      <c r="Q12637">
        <v>5305690533356</v>
      </c>
      <c r="R12637">
        <v>6019646770010003</v>
      </c>
    </row>
    <row r="12638" spans="1:18" x14ac:dyDescent="0.3">
      <c r="A12638" s="14" t="s">
        <v>33352</v>
      </c>
      <c r="B12638" s="14" t="s">
        <v>33352</v>
      </c>
      <c r="C12638" s="14" t="s">
        <v>656</v>
      </c>
      <c r="D12638">
        <v>531110</v>
      </c>
      <c r="E12638" s="14" t="s">
        <v>20</v>
      </c>
      <c r="F12638">
        <v>53</v>
      </c>
      <c r="G12638" s="21">
        <v>46024</v>
      </c>
      <c r="H12638">
        <v>2026</v>
      </c>
      <c r="I12638">
        <v>0</v>
      </c>
      <c r="J12638" s="14" t="s">
        <v>676</v>
      </c>
      <c r="K12638">
        <v>0</v>
      </c>
      <c r="L12638" s="14" t="s">
        <v>33353</v>
      </c>
      <c r="M12638" s="14" t="s">
        <v>700</v>
      </c>
      <c r="N12638" s="14" t="s">
        <v>701</v>
      </c>
      <c r="O12638" s="14" t="s">
        <v>847</v>
      </c>
      <c r="P12638">
        <v>1</v>
      </c>
      <c r="Q12638">
        <v>8891880806696</v>
      </c>
      <c r="R12638">
        <v>6060089530010001</v>
      </c>
    </row>
    <row r="12639" spans="1:18" x14ac:dyDescent="0.3">
      <c r="A12639" s="14" t="s">
        <v>33354</v>
      </c>
      <c r="B12639" s="14" t="s">
        <v>33354</v>
      </c>
      <c r="C12639" s="14" t="s">
        <v>658</v>
      </c>
      <c r="D12639">
        <v>531110</v>
      </c>
      <c r="E12639" s="14" t="s">
        <v>20</v>
      </c>
      <c r="F12639">
        <v>53</v>
      </c>
      <c r="G12639" s="21">
        <v>43549</v>
      </c>
      <c r="H12639">
        <v>2019</v>
      </c>
      <c r="I12639">
        <v>7</v>
      </c>
      <c r="J12639" s="14" t="s">
        <v>674</v>
      </c>
      <c r="K12639">
        <v>0</v>
      </c>
      <c r="L12639" s="14" t="s">
        <v>33355</v>
      </c>
      <c r="M12639" s="14" t="s">
        <v>700</v>
      </c>
      <c r="N12639" s="14" t="s">
        <v>701</v>
      </c>
      <c r="O12639" s="14" t="s">
        <v>847</v>
      </c>
      <c r="P12639">
        <v>1</v>
      </c>
      <c r="Q12639">
        <v>8350750749562</v>
      </c>
      <c r="R12639">
        <v>6044297390010001</v>
      </c>
    </row>
    <row r="12640" spans="1:18" x14ac:dyDescent="0.3">
      <c r="A12640" s="14" t="s">
        <v>33356</v>
      </c>
      <c r="B12640" s="14" t="s">
        <v>33356</v>
      </c>
      <c r="C12640" s="14" t="s">
        <v>656</v>
      </c>
      <c r="D12640">
        <v>238990</v>
      </c>
      <c r="E12640" s="14" t="s">
        <v>41</v>
      </c>
      <c r="F12640">
        <v>23</v>
      </c>
      <c r="G12640" s="21">
        <v>45904</v>
      </c>
      <c r="H12640">
        <v>2025</v>
      </c>
      <c r="I12640">
        <v>0</v>
      </c>
      <c r="J12640" s="14" t="s">
        <v>676</v>
      </c>
      <c r="K12640">
        <v>0</v>
      </c>
      <c r="L12640" s="14" t="s">
        <v>33357</v>
      </c>
      <c r="M12640" s="14" t="s">
        <v>1003</v>
      </c>
      <c r="N12640" s="14" t="s">
        <v>701</v>
      </c>
      <c r="O12640" s="14" t="s">
        <v>6313</v>
      </c>
      <c r="P12640">
        <v>0</v>
      </c>
      <c r="Q12640">
        <v>8861170803376</v>
      </c>
      <c r="R12640">
        <v>6047345500010001</v>
      </c>
    </row>
    <row r="12641" spans="1:18" x14ac:dyDescent="0.3">
      <c r="A12641" s="14" t="s">
        <v>33358</v>
      </c>
      <c r="B12641" s="14" t="s">
        <v>33358</v>
      </c>
      <c r="C12641" s="14" t="s">
        <v>657</v>
      </c>
      <c r="D12641">
        <v>541219</v>
      </c>
      <c r="E12641" s="14" t="s">
        <v>57</v>
      </c>
      <c r="F12641">
        <v>54</v>
      </c>
      <c r="G12641" s="21">
        <v>41841</v>
      </c>
      <c r="H12641">
        <v>2014</v>
      </c>
      <c r="I12641">
        <v>12</v>
      </c>
      <c r="J12641" s="14" t="s">
        <v>673</v>
      </c>
      <c r="K12641">
        <v>0</v>
      </c>
      <c r="L12641" s="14" t="s">
        <v>33359</v>
      </c>
      <c r="M12641" s="14" t="s">
        <v>700</v>
      </c>
      <c r="N12641" s="14" t="s">
        <v>701</v>
      </c>
      <c r="O12641" s="14" t="s">
        <v>992</v>
      </c>
      <c r="P12641">
        <v>1</v>
      </c>
      <c r="Q12641">
        <v>7723920684250</v>
      </c>
      <c r="R12641">
        <v>6034189070010001</v>
      </c>
    </row>
    <row r="12642" spans="1:18" x14ac:dyDescent="0.3">
      <c r="A12642" s="14" t="s">
        <v>33360</v>
      </c>
      <c r="B12642" s="14" t="s">
        <v>33361</v>
      </c>
      <c r="C12642" s="14" t="s">
        <v>657</v>
      </c>
      <c r="D12642">
        <v>524210</v>
      </c>
      <c r="E12642" s="14" t="s">
        <v>89</v>
      </c>
      <c r="F12642">
        <v>52</v>
      </c>
      <c r="G12642" s="21">
        <v>45870</v>
      </c>
      <c r="H12642">
        <v>2025</v>
      </c>
      <c r="I12642">
        <v>1</v>
      </c>
      <c r="J12642" s="14" t="s">
        <v>672</v>
      </c>
      <c r="K12642">
        <v>0</v>
      </c>
      <c r="L12642" s="14" t="s">
        <v>33362</v>
      </c>
      <c r="M12642" s="14" t="s">
        <v>700</v>
      </c>
      <c r="N12642" s="14" t="s">
        <v>701</v>
      </c>
      <c r="O12642" s="14" t="s">
        <v>714</v>
      </c>
      <c r="P12642">
        <v>1</v>
      </c>
      <c r="Q12642">
        <v>8870530804362</v>
      </c>
      <c r="R12642">
        <v>6041980870010002</v>
      </c>
    </row>
    <row r="12643" spans="1:18" x14ac:dyDescent="0.3">
      <c r="A12643" s="14" t="s">
        <v>33363</v>
      </c>
      <c r="B12643" s="14" t="s">
        <v>33364</v>
      </c>
      <c r="C12643" s="14" t="s">
        <v>656</v>
      </c>
      <c r="D12643">
        <v>722330</v>
      </c>
      <c r="E12643" s="14" t="s">
        <v>49</v>
      </c>
      <c r="F12643">
        <v>72</v>
      </c>
      <c r="G12643" s="21">
        <v>46001</v>
      </c>
      <c r="H12643">
        <v>2025</v>
      </c>
      <c r="I12643">
        <v>0</v>
      </c>
      <c r="J12643" s="14" t="s">
        <v>676</v>
      </c>
      <c r="K12643">
        <v>0</v>
      </c>
      <c r="L12643" s="14" t="s">
        <v>33365</v>
      </c>
      <c r="M12643" s="14" t="s">
        <v>1939</v>
      </c>
      <c r="N12643" s="14" t="s">
        <v>701</v>
      </c>
      <c r="O12643" s="14" t="s">
        <v>1940</v>
      </c>
      <c r="P12643">
        <v>0</v>
      </c>
      <c r="Q12643">
        <v>8879070805271</v>
      </c>
      <c r="R12643">
        <v>6049782320010001</v>
      </c>
    </row>
    <row r="12644" spans="1:18" x14ac:dyDescent="0.3">
      <c r="A12644" s="14" t="s">
        <v>33366</v>
      </c>
      <c r="B12644" s="14" t="s">
        <v>33366</v>
      </c>
      <c r="C12644" s="14" t="s">
        <v>656</v>
      </c>
      <c r="D12644">
        <v>531311</v>
      </c>
      <c r="E12644" s="14" t="s">
        <v>47</v>
      </c>
      <c r="F12644">
        <v>53</v>
      </c>
      <c r="G12644" s="21">
        <v>45465</v>
      </c>
      <c r="H12644">
        <v>2024</v>
      </c>
      <c r="I12644">
        <v>2</v>
      </c>
      <c r="J12644" s="14" t="s">
        <v>672</v>
      </c>
      <c r="K12644">
        <v>0</v>
      </c>
      <c r="L12644" s="14" t="s">
        <v>33367</v>
      </c>
      <c r="M12644" s="14" t="s">
        <v>700</v>
      </c>
      <c r="N12644" s="14" t="s">
        <v>701</v>
      </c>
      <c r="O12644" s="14" t="s">
        <v>753</v>
      </c>
      <c r="P12644">
        <v>1</v>
      </c>
      <c r="Q12644">
        <v>8767320793487</v>
      </c>
      <c r="R12644">
        <v>6049845090010001</v>
      </c>
    </row>
    <row r="12645" spans="1:18" x14ac:dyDescent="0.3">
      <c r="A12645" s="14" t="s">
        <v>33368</v>
      </c>
      <c r="B12645" s="14" t="s">
        <v>33368</v>
      </c>
      <c r="C12645" s="14" t="s">
        <v>655</v>
      </c>
      <c r="D12645">
        <v>525990</v>
      </c>
      <c r="E12645" s="14" t="s">
        <v>306</v>
      </c>
      <c r="F12645">
        <v>52</v>
      </c>
      <c r="G12645" s="21">
        <v>39814</v>
      </c>
      <c r="H12645">
        <v>2009</v>
      </c>
      <c r="I12645">
        <v>17</v>
      </c>
      <c r="J12645" s="14" t="s">
        <v>673</v>
      </c>
      <c r="K12645">
        <v>0</v>
      </c>
      <c r="L12645" s="14" t="s">
        <v>33369</v>
      </c>
      <c r="M12645" s="14" t="s">
        <v>4818</v>
      </c>
      <c r="N12645" s="14" t="s">
        <v>910</v>
      </c>
      <c r="O12645" s="14" t="s">
        <v>26298</v>
      </c>
      <c r="P12645">
        <v>0</v>
      </c>
      <c r="Q12645">
        <v>7234700632432</v>
      </c>
      <c r="R12645">
        <v>6012902960010001</v>
      </c>
    </row>
    <row r="12646" spans="1:18" x14ac:dyDescent="0.3">
      <c r="A12646" s="14" t="s">
        <v>33370</v>
      </c>
      <c r="B12646" s="14" t="s">
        <v>33371</v>
      </c>
      <c r="C12646" s="14" t="s">
        <v>655</v>
      </c>
      <c r="D12646">
        <v>238210</v>
      </c>
      <c r="E12646" s="14" t="s">
        <v>32</v>
      </c>
      <c r="F12646">
        <v>23</v>
      </c>
      <c r="G12646" s="21">
        <v>33848</v>
      </c>
      <c r="H12646">
        <v>1992</v>
      </c>
      <c r="I12646">
        <v>33</v>
      </c>
      <c r="J12646" s="14" t="s">
        <v>675</v>
      </c>
      <c r="K12646">
        <v>0</v>
      </c>
      <c r="L12646" s="14" t="s">
        <v>33372</v>
      </c>
      <c r="M12646" s="14" t="s">
        <v>1821</v>
      </c>
      <c r="N12646" s="14" t="s">
        <v>701</v>
      </c>
      <c r="O12646" s="14" t="s">
        <v>5471</v>
      </c>
      <c r="P12646">
        <v>0</v>
      </c>
      <c r="Q12646">
        <v>1479450149905</v>
      </c>
      <c r="R12646">
        <v>6004276640010001</v>
      </c>
    </row>
    <row r="12647" spans="1:18" x14ac:dyDescent="0.3">
      <c r="A12647" s="14" t="s">
        <v>33373</v>
      </c>
      <c r="B12647" s="14" t="s">
        <v>33373</v>
      </c>
      <c r="C12647" s="14" t="s">
        <v>655</v>
      </c>
      <c r="D12647">
        <v>238210</v>
      </c>
      <c r="E12647" s="14" t="s">
        <v>32</v>
      </c>
      <c r="F12647">
        <v>23</v>
      </c>
      <c r="G12647" s="21">
        <v>42040</v>
      </c>
      <c r="H12647">
        <v>2015</v>
      </c>
      <c r="I12647">
        <v>11</v>
      </c>
      <c r="J12647" s="14" t="s">
        <v>673</v>
      </c>
      <c r="K12647">
        <v>0</v>
      </c>
      <c r="L12647" s="14" t="s">
        <v>33374</v>
      </c>
      <c r="M12647" s="14" t="s">
        <v>11882</v>
      </c>
      <c r="N12647" s="14" t="s">
        <v>701</v>
      </c>
      <c r="O12647" s="14" t="s">
        <v>2826</v>
      </c>
      <c r="P12647">
        <v>0</v>
      </c>
      <c r="Q12647">
        <v>7800140692158</v>
      </c>
      <c r="R12647">
        <v>6001074120010001</v>
      </c>
    </row>
    <row r="12648" spans="1:18" x14ac:dyDescent="0.3">
      <c r="A12648" s="14" t="s">
        <v>33375</v>
      </c>
      <c r="B12648" s="14" t="s">
        <v>33376</v>
      </c>
      <c r="C12648" s="14" t="s">
        <v>655</v>
      </c>
      <c r="D12648">
        <v>722513</v>
      </c>
      <c r="E12648" s="14" t="s">
        <v>31</v>
      </c>
      <c r="F12648">
        <v>72</v>
      </c>
      <c r="G12648" s="21">
        <v>39475</v>
      </c>
      <c r="H12648">
        <v>2008</v>
      </c>
      <c r="I12648">
        <v>18</v>
      </c>
      <c r="J12648" s="14" t="s">
        <v>673</v>
      </c>
      <c r="K12648">
        <v>0</v>
      </c>
      <c r="L12648" s="14" t="s">
        <v>33377</v>
      </c>
      <c r="M12648" s="14" t="s">
        <v>700</v>
      </c>
      <c r="N12648" s="14" t="s">
        <v>701</v>
      </c>
      <c r="O12648" s="14" t="s">
        <v>702</v>
      </c>
      <c r="P12648">
        <v>1</v>
      </c>
      <c r="Q12648">
        <v>7053230613004</v>
      </c>
      <c r="R12648">
        <v>6026288650010001</v>
      </c>
    </row>
    <row r="12649" spans="1:18" x14ac:dyDescent="0.3">
      <c r="A12649" s="14" t="s">
        <v>33378</v>
      </c>
      <c r="B12649" s="14" t="s">
        <v>33378</v>
      </c>
      <c r="C12649" s="14" t="s">
        <v>655</v>
      </c>
      <c r="D12649">
        <v>523999</v>
      </c>
      <c r="E12649" s="14" t="s">
        <v>175</v>
      </c>
      <c r="F12649">
        <v>52</v>
      </c>
      <c r="G12649" s="21">
        <v>43739</v>
      </c>
      <c r="H12649">
        <v>2019</v>
      </c>
      <c r="I12649">
        <v>6</v>
      </c>
      <c r="J12649" s="14" t="s">
        <v>674</v>
      </c>
      <c r="K12649">
        <v>0</v>
      </c>
      <c r="L12649" s="14" t="s">
        <v>33379</v>
      </c>
      <c r="M12649" s="14" t="s">
        <v>700</v>
      </c>
      <c r="N12649" s="14" t="s">
        <v>701</v>
      </c>
      <c r="O12649" s="14" t="s">
        <v>720</v>
      </c>
      <c r="P12649">
        <v>1</v>
      </c>
      <c r="Q12649">
        <v>8463310761448</v>
      </c>
      <c r="R12649">
        <v>6045150690010001</v>
      </c>
    </row>
    <row r="12650" spans="1:18" x14ac:dyDescent="0.3">
      <c r="A12650" s="14" t="s">
        <v>33380</v>
      </c>
      <c r="B12650" s="14" t="s">
        <v>33380</v>
      </c>
      <c r="C12650" s="14" t="s">
        <v>659</v>
      </c>
      <c r="D12650">
        <v>711320</v>
      </c>
      <c r="E12650" s="14" t="s">
        <v>107</v>
      </c>
      <c r="F12650">
        <v>71</v>
      </c>
      <c r="G12650" s="21">
        <v>44662</v>
      </c>
      <c r="H12650">
        <v>2022</v>
      </c>
      <c r="I12650">
        <v>4</v>
      </c>
      <c r="J12650" s="14" t="s">
        <v>672</v>
      </c>
      <c r="K12650">
        <v>0</v>
      </c>
      <c r="L12650" s="14" t="s">
        <v>33381</v>
      </c>
      <c r="M12650" s="14" t="s">
        <v>700</v>
      </c>
      <c r="N12650" s="14" t="s">
        <v>701</v>
      </c>
      <c r="O12650" s="14" t="s">
        <v>842</v>
      </c>
      <c r="P12650">
        <v>1</v>
      </c>
      <c r="Q12650">
        <v>8604600776312</v>
      </c>
      <c r="R12650">
        <v>6048956900010001</v>
      </c>
    </row>
    <row r="12651" spans="1:18" x14ac:dyDescent="0.3">
      <c r="A12651" s="14" t="s">
        <v>33382</v>
      </c>
      <c r="B12651" s="14" t="s">
        <v>33382</v>
      </c>
      <c r="C12651" s="14" t="s">
        <v>657</v>
      </c>
      <c r="D12651">
        <v>531110</v>
      </c>
      <c r="E12651" s="14" t="s">
        <v>20</v>
      </c>
      <c r="F12651">
        <v>53</v>
      </c>
      <c r="G12651" s="21">
        <v>44805</v>
      </c>
      <c r="H12651">
        <v>2022</v>
      </c>
      <c r="I12651">
        <v>3</v>
      </c>
      <c r="J12651" s="14" t="s">
        <v>672</v>
      </c>
      <c r="K12651">
        <v>0</v>
      </c>
      <c r="L12651" s="14" t="s">
        <v>33383</v>
      </c>
      <c r="M12651" s="14" t="s">
        <v>700</v>
      </c>
      <c r="N12651" s="14" t="s">
        <v>701</v>
      </c>
      <c r="O12651" s="14" t="s">
        <v>847</v>
      </c>
      <c r="P12651">
        <v>1</v>
      </c>
      <c r="Q12651">
        <v>8633120779303</v>
      </c>
      <c r="R12651">
        <v>6049658090010001</v>
      </c>
    </row>
    <row r="12652" spans="1:18" x14ac:dyDescent="0.3">
      <c r="A12652" s="14" t="s">
        <v>33384</v>
      </c>
      <c r="B12652" s="14" t="s">
        <v>33385</v>
      </c>
      <c r="C12652" s="14" t="s">
        <v>657</v>
      </c>
      <c r="D12652">
        <v>459991</v>
      </c>
      <c r="E12652" s="14" t="s">
        <v>226</v>
      </c>
      <c r="F12652">
        <v>45</v>
      </c>
      <c r="G12652" s="21">
        <v>45444</v>
      </c>
      <c r="H12652">
        <v>2024</v>
      </c>
      <c r="I12652">
        <v>2</v>
      </c>
      <c r="J12652" s="14" t="s">
        <v>672</v>
      </c>
      <c r="K12652">
        <v>0</v>
      </c>
      <c r="L12652" s="14" t="s">
        <v>33386</v>
      </c>
      <c r="M12652" s="14" t="s">
        <v>700</v>
      </c>
      <c r="N12652" s="14" t="s">
        <v>701</v>
      </c>
      <c r="O12652" s="14" t="s">
        <v>710</v>
      </c>
      <c r="P12652">
        <v>1</v>
      </c>
      <c r="Q12652">
        <v>8755700792255</v>
      </c>
      <c r="R12652">
        <v>6049931210010001</v>
      </c>
    </row>
    <row r="12653" spans="1:18" x14ac:dyDescent="0.3">
      <c r="A12653" s="14" t="s">
        <v>33387</v>
      </c>
      <c r="B12653" s="14" t="s">
        <v>33388</v>
      </c>
      <c r="C12653" s="14" t="s">
        <v>655</v>
      </c>
      <c r="D12653">
        <v>722511</v>
      </c>
      <c r="E12653" s="14" t="s">
        <v>33</v>
      </c>
      <c r="F12653">
        <v>72</v>
      </c>
      <c r="G12653" s="21">
        <v>43213</v>
      </c>
      <c r="H12653">
        <v>2018</v>
      </c>
      <c r="I12653">
        <v>8</v>
      </c>
      <c r="J12653" s="14" t="s">
        <v>674</v>
      </c>
      <c r="K12653">
        <v>0</v>
      </c>
      <c r="L12653" s="14" t="s">
        <v>33389</v>
      </c>
      <c r="M12653" s="14" t="s">
        <v>700</v>
      </c>
      <c r="N12653" s="14" t="s">
        <v>701</v>
      </c>
      <c r="O12653" s="14" t="s">
        <v>847</v>
      </c>
      <c r="P12653">
        <v>1</v>
      </c>
      <c r="Q12653">
        <v>8260140740105</v>
      </c>
      <c r="R12653">
        <v>6040036740010001</v>
      </c>
    </row>
    <row r="12654" spans="1:18" x14ac:dyDescent="0.3">
      <c r="A12654" s="14" t="s">
        <v>33390</v>
      </c>
      <c r="B12654" s="14" t="s">
        <v>33391</v>
      </c>
      <c r="C12654" s="14" t="s">
        <v>655</v>
      </c>
      <c r="D12654">
        <v>332322</v>
      </c>
      <c r="E12654" s="14" t="s">
        <v>366</v>
      </c>
      <c r="F12654">
        <v>33</v>
      </c>
      <c r="G12654" s="21">
        <v>19360</v>
      </c>
      <c r="H12654">
        <v>1953</v>
      </c>
      <c r="I12654">
        <v>73</v>
      </c>
      <c r="J12654" s="14" t="s">
        <v>675</v>
      </c>
      <c r="K12654">
        <v>0</v>
      </c>
      <c r="L12654" s="14" t="s">
        <v>33392</v>
      </c>
      <c r="M12654" s="14" t="s">
        <v>700</v>
      </c>
      <c r="N12654" s="14" t="s">
        <v>701</v>
      </c>
      <c r="O12654" s="14" t="s">
        <v>745</v>
      </c>
      <c r="P12654">
        <v>1</v>
      </c>
      <c r="Q12654">
        <v>16270002758</v>
      </c>
      <c r="R12654">
        <v>5780092300010001</v>
      </c>
    </row>
    <row r="12655" spans="1:18" x14ac:dyDescent="0.3">
      <c r="A12655" s="14" t="s">
        <v>33393</v>
      </c>
      <c r="B12655" s="14" t="s">
        <v>33394</v>
      </c>
      <c r="C12655" s="14" t="s">
        <v>655</v>
      </c>
      <c r="D12655">
        <v>423610</v>
      </c>
      <c r="E12655" s="14" t="s">
        <v>216</v>
      </c>
      <c r="F12655">
        <v>42</v>
      </c>
      <c r="G12655" s="21">
        <v>31778</v>
      </c>
      <c r="H12655">
        <v>1987</v>
      </c>
      <c r="I12655">
        <v>39</v>
      </c>
      <c r="J12655" s="14" t="s">
        <v>675</v>
      </c>
      <c r="K12655">
        <v>0</v>
      </c>
      <c r="L12655" s="14" t="s">
        <v>33395</v>
      </c>
      <c r="M12655" s="14" t="s">
        <v>3416</v>
      </c>
      <c r="N12655" s="14" t="s">
        <v>701</v>
      </c>
      <c r="O12655" s="14" t="s">
        <v>3417</v>
      </c>
      <c r="P12655">
        <v>0</v>
      </c>
      <c r="Q12655">
        <v>1714170173799</v>
      </c>
      <c r="R12655">
        <v>6010046030010002</v>
      </c>
    </row>
    <row r="12656" spans="1:18" x14ac:dyDescent="0.3">
      <c r="A12656" s="14" t="s">
        <v>33396</v>
      </c>
      <c r="B12656" s="14" t="s">
        <v>33397</v>
      </c>
      <c r="C12656" s="14" t="s">
        <v>655</v>
      </c>
      <c r="D12656">
        <v>522110</v>
      </c>
      <c r="E12656" s="14" t="s">
        <v>102</v>
      </c>
      <c r="F12656">
        <v>52</v>
      </c>
      <c r="G12656" s="21">
        <v>43082</v>
      </c>
      <c r="H12656">
        <v>2017</v>
      </c>
      <c r="I12656">
        <v>8</v>
      </c>
      <c r="J12656" s="14" t="s">
        <v>674</v>
      </c>
      <c r="K12656">
        <v>0</v>
      </c>
      <c r="L12656" s="14" t="s">
        <v>33398</v>
      </c>
      <c r="M12656" s="14" t="s">
        <v>700</v>
      </c>
      <c r="N12656" s="14" t="s">
        <v>701</v>
      </c>
      <c r="O12656" s="14" t="s">
        <v>720</v>
      </c>
      <c r="P12656">
        <v>1</v>
      </c>
      <c r="Q12656">
        <v>8824420799558</v>
      </c>
      <c r="R12656">
        <v>6028365910010001</v>
      </c>
    </row>
    <row r="12657" spans="1:18" x14ac:dyDescent="0.3">
      <c r="A12657" s="14" t="s">
        <v>33399</v>
      </c>
      <c r="B12657" s="14" t="s">
        <v>33400</v>
      </c>
      <c r="C12657" s="14" t="s">
        <v>655</v>
      </c>
      <c r="D12657">
        <v>238220</v>
      </c>
      <c r="E12657" s="14" t="s">
        <v>34</v>
      </c>
      <c r="F12657">
        <v>23</v>
      </c>
      <c r="G12657" s="21">
        <v>42079</v>
      </c>
      <c r="H12657">
        <v>2015</v>
      </c>
      <c r="I12657">
        <v>11</v>
      </c>
      <c r="J12657" s="14" t="s">
        <v>673</v>
      </c>
      <c r="K12657">
        <v>0</v>
      </c>
      <c r="L12657" s="14" t="s">
        <v>33401</v>
      </c>
      <c r="M12657" s="14" t="s">
        <v>9646</v>
      </c>
      <c r="N12657" s="14" t="s">
        <v>701</v>
      </c>
      <c r="O12657" s="14" t="s">
        <v>9647</v>
      </c>
      <c r="P12657">
        <v>0</v>
      </c>
      <c r="Q12657">
        <v>7797360691872</v>
      </c>
      <c r="R12657">
        <v>3420089590010001</v>
      </c>
    </row>
    <row r="12658" spans="1:18" x14ac:dyDescent="0.3">
      <c r="A12658" s="14" t="s">
        <v>33402</v>
      </c>
      <c r="B12658" s="14" t="s">
        <v>33402</v>
      </c>
      <c r="C12658" s="14" t="s">
        <v>655</v>
      </c>
      <c r="D12658">
        <v>561320</v>
      </c>
      <c r="E12658" s="14" t="s">
        <v>85</v>
      </c>
      <c r="F12658">
        <v>56</v>
      </c>
      <c r="G12658" s="21">
        <v>45460</v>
      </c>
      <c r="H12658">
        <v>2024</v>
      </c>
      <c r="I12658">
        <v>2</v>
      </c>
      <c r="J12658" s="14" t="s">
        <v>672</v>
      </c>
      <c r="K12658">
        <v>0</v>
      </c>
      <c r="L12658" s="14" t="s">
        <v>33403</v>
      </c>
      <c r="M12658" s="14" t="s">
        <v>5053</v>
      </c>
      <c r="N12658" s="14" t="s">
        <v>1705</v>
      </c>
      <c r="O12658" s="14" t="s">
        <v>33404</v>
      </c>
      <c r="P12658">
        <v>0</v>
      </c>
      <c r="Q12658">
        <v>8768130793574</v>
      </c>
      <c r="R12658">
        <v>6030127420010002</v>
      </c>
    </row>
    <row r="12659" spans="1:18" x14ac:dyDescent="0.3">
      <c r="A12659" s="14" t="s">
        <v>33405</v>
      </c>
      <c r="B12659" s="14" t="s">
        <v>33406</v>
      </c>
      <c r="C12659" s="14" t="s">
        <v>657</v>
      </c>
      <c r="D12659">
        <v>523150</v>
      </c>
      <c r="E12659" s="14" t="s">
        <v>238</v>
      </c>
      <c r="F12659">
        <v>52</v>
      </c>
      <c r="G12659" s="21">
        <v>42373</v>
      </c>
      <c r="H12659">
        <v>2016</v>
      </c>
      <c r="I12659">
        <v>10</v>
      </c>
      <c r="J12659" s="14" t="s">
        <v>674</v>
      </c>
      <c r="K12659">
        <v>0</v>
      </c>
      <c r="L12659" s="14" t="s">
        <v>15831</v>
      </c>
      <c r="M12659" s="14" t="s">
        <v>700</v>
      </c>
      <c r="N12659" s="14" t="s">
        <v>701</v>
      </c>
      <c r="O12659" s="14" t="s">
        <v>702</v>
      </c>
      <c r="P12659">
        <v>1</v>
      </c>
      <c r="Q12659">
        <v>8055490718727</v>
      </c>
      <c r="R12659">
        <v>6035013200010001</v>
      </c>
    </row>
    <row r="12660" spans="1:18" x14ac:dyDescent="0.3">
      <c r="A12660" s="14" t="s">
        <v>33407</v>
      </c>
      <c r="B12660" s="14" t="s">
        <v>33407</v>
      </c>
      <c r="C12660" s="14" t="s">
        <v>657</v>
      </c>
      <c r="D12660">
        <v>236118</v>
      </c>
      <c r="E12660" s="14" t="s">
        <v>29</v>
      </c>
      <c r="F12660">
        <v>23</v>
      </c>
      <c r="G12660" s="21">
        <v>44013</v>
      </c>
      <c r="H12660">
        <v>2020</v>
      </c>
      <c r="I12660">
        <v>6</v>
      </c>
      <c r="J12660" s="14" t="s">
        <v>674</v>
      </c>
      <c r="K12660">
        <v>0</v>
      </c>
      <c r="L12660" s="14" t="s">
        <v>33408</v>
      </c>
      <c r="M12660" s="14" t="s">
        <v>700</v>
      </c>
      <c r="N12660" s="14" t="s">
        <v>701</v>
      </c>
      <c r="O12660" s="14" t="s">
        <v>717</v>
      </c>
      <c r="P12660">
        <v>1</v>
      </c>
      <c r="Q12660">
        <v>8488930764174</v>
      </c>
      <c r="R12660">
        <v>6045929580010001</v>
      </c>
    </row>
    <row r="12661" spans="1:18" x14ac:dyDescent="0.3">
      <c r="A12661" s="14" t="s">
        <v>33409</v>
      </c>
      <c r="B12661" s="14" t="s">
        <v>33410</v>
      </c>
      <c r="C12661" s="14" t="s">
        <v>657</v>
      </c>
      <c r="D12661">
        <v>485320</v>
      </c>
      <c r="E12661" s="14" t="s">
        <v>39</v>
      </c>
      <c r="F12661">
        <v>48</v>
      </c>
      <c r="G12661" s="21">
        <v>41891</v>
      </c>
      <c r="H12661">
        <v>2014</v>
      </c>
      <c r="I12661">
        <v>11</v>
      </c>
      <c r="J12661" s="14" t="s">
        <v>673</v>
      </c>
      <c r="K12661">
        <v>0</v>
      </c>
      <c r="L12661" s="14" t="s">
        <v>33411</v>
      </c>
      <c r="M12661" s="14" t="s">
        <v>1821</v>
      </c>
      <c r="N12661" s="14" t="s">
        <v>701</v>
      </c>
      <c r="O12661" s="14" t="s">
        <v>10733</v>
      </c>
      <c r="P12661">
        <v>0</v>
      </c>
      <c r="Q12661">
        <v>7735720685489</v>
      </c>
      <c r="R12661">
        <v>6024234900010001</v>
      </c>
    </row>
    <row r="12662" spans="1:18" x14ac:dyDescent="0.3">
      <c r="A12662" s="14" t="s">
        <v>33412</v>
      </c>
      <c r="B12662" s="14" t="s">
        <v>33412</v>
      </c>
      <c r="C12662" s="14" t="s">
        <v>657</v>
      </c>
      <c r="D12662">
        <v>531110</v>
      </c>
      <c r="E12662" s="14" t="s">
        <v>20</v>
      </c>
      <c r="F12662">
        <v>53</v>
      </c>
      <c r="G12662" s="21">
        <v>45828</v>
      </c>
      <c r="H12662">
        <v>2025</v>
      </c>
      <c r="I12662">
        <v>1</v>
      </c>
      <c r="J12662" s="14" t="s">
        <v>672</v>
      </c>
      <c r="K12662">
        <v>0</v>
      </c>
      <c r="L12662" s="14" t="s">
        <v>33413</v>
      </c>
      <c r="M12662" s="14" t="s">
        <v>700</v>
      </c>
      <c r="N12662" s="14" t="s">
        <v>701</v>
      </c>
      <c r="O12662" s="14" t="s">
        <v>893</v>
      </c>
      <c r="P12662">
        <v>1</v>
      </c>
      <c r="Q12662">
        <v>8840100801202</v>
      </c>
      <c r="R12662">
        <v>6059012790010001</v>
      </c>
    </row>
    <row r="12663" spans="1:18" x14ac:dyDescent="0.3">
      <c r="A12663" s="14" t="s">
        <v>33414</v>
      </c>
      <c r="B12663" s="14" t="s">
        <v>33415</v>
      </c>
      <c r="C12663" s="14" t="s">
        <v>657</v>
      </c>
      <c r="D12663">
        <v>722511</v>
      </c>
      <c r="E12663" s="14" t="s">
        <v>33</v>
      </c>
      <c r="F12663">
        <v>72</v>
      </c>
      <c r="G12663" s="21">
        <v>41399</v>
      </c>
      <c r="H12663">
        <v>2013</v>
      </c>
      <c r="I12663">
        <v>13</v>
      </c>
      <c r="J12663" s="14" t="s">
        <v>673</v>
      </c>
      <c r="K12663">
        <v>0</v>
      </c>
      <c r="L12663" s="14" t="s">
        <v>33416</v>
      </c>
      <c r="M12663" s="14" t="s">
        <v>700</v>
      </c>
      <c r="N12663" s="14" t="s">
        <v>701</v>
      </c>
      <c r="O12663" s="14" t="s">
        <v>847</v>
      </c>
      <c r="P12663">
        <v>1</v>
      </c>
      <c r="Q12663">
        <v>7567470667791</v>
      </c>
      <c r="R12663">
        <v>6031721090010001</v>
      </c>
    </row>
    <row r="12664" spans="1:18" x14ac:dyDescent="0.3">
      <c r="A12664" s="14" t="s">
        <v>33417</v>
      </c>
      <c r="B12664" s="14" t="s">
        <v>33417</v>
      </c>
      <c r="C12664" s="14" t="s">
        <v>655</v>
      </c>
      <c r="D12664">
        <v>513199</v>
      </c>
      <c r="E12664" s="14" t="s">
        <v>241</v>
      </c>
      <c r="F12664">
        <v>51</v>
      </c>
      <c r="G12664" s="21">
        <v>37622</v>
      </c>
      <c r="H12664">
        <v>2003</v>
      </c>
      <c r="I12664">
        <v>23</v>
      </c>
      <c r="J12664" s="14" t="s">
        <v>675</v>
      </c>
      <c r="K12664">
        <v>0</v>
      </c>
      <c r="L12664" s="14" t="s">
        <v>33418</v>
      </c>
      <c r="M12664" s="14" t="s">
        <v>706</v>
      </c>
      <c r="N12664" s="14" t="s">
        <v>701</v>
      </c>
      <c r="O12664" s="14" t="s">
        <v>707</v>
      </c>
      <c r="P12664">
        <v>0</v>
      </c>
      <c r="Q12664">
        <v>5605420565537</v>
      </c>
      <c r="R12664">
        <v>6003514760010003</v>
      </c>
    </row>
    <row r="12665" spans="1:18" x14ac:dyDescent="0.3">
      <c r="A12665" s="14" t="s">
        <v>33419</v>
      </c>
      <c r="B12665" s="14" t="s">
        <v>33420</v>
      </c>
      <c r="C12665" s="14" t="s">
        <v>655</v>
      </c>
      <c r="D12665">
        <v>459510</v>
      </c>
      <c r="E12665" s="14" t="s">
        <v>74</v>
      </c>
      <c r="F12665">
        <v>45</v>
      </c>
      <c r="G12665" s="21">
        <v>33970</v>
      </c>
      <c r="H12665">
        <v>1993</v>
      </c>
      <c r="I12665">
        <v>33</v>
      </c>
      <c r="J12665" s="14" t="s">
        <v>675</v>
      </c>
      <c r="K12665">
        <v>0</v>
      </c>
      <c r="L12665" s="14" t="s">
        <v>33421</v>
      </c>
      <c r="M12665" s="14" t="s">
        <v>700</v>
      </c>
      <c r="N12665" s="14" t="s">
        <v>701</v>
      </c>
      <c r="O12665" s="14" t="s">
        <v>847</v>
      </c>
      <c r="P12665">
        <v>1</v>
      </c>
      <c r="Q12665">
        <v>1543510156460</v>
      </c>
      <c r="R12665">
        <v>6014075260010001</v>
      </c>
    </row>
    <row r="12666" spans="1:18" x14ac:dyDescent="0.3">
      <c r="A12666" s="14" t="s">
        <v>33419</v>
      </c>
      <c r="B12666" s="14" t="s">
        <v>33420</v>
      </c>
      <c r="C12666" s="14" t="s">
        <v>655</v>
      </c>
      <c r="D12666">
        <v>459510</v>
      </c>
      <c r="E12666" s="14" t="s">
        <v>74</v>
      </c>
      <c r="F12666">
        <v>45</v>
      </c>
      <c r="G12666" s="21">
        <v>36251</v>
      </c>
      <c r="H12666">
        <v>1999</v>
      </c>
      <c r="I12666">
        <v>27</v>
      </c>
      <c r="J12666" s="14" t="s">
        <v>675</v>
      </c>
      <c r="K12666">
        <v>0</v>
      </c>
      <c r="L12666" s="14" t="s">
        <v>33421</v>
      </c>
      <c r="M12666" s="14" t="s">
        <v>700</v>
      </c>
      <c r="N12666" s="14" t="s">
        <v>701</v>
      </c>
      <c r="O12666" s="14" t="s">
        <v>847</v>
      </c>
      <c r="P12666">
        <v>1</v>
      </c>
      <c r="Q12666">
        <v>1543510529694</v>
      </c>
      <c r="R12666">
        <v>6014075260010003</v>
      </c>
    </row>
    <row r="12667" spans="1:18" x14ac:dyDescent="0.3">
      <c r="A12667" s="14" t="s">
        <v>33419</v>
      </c>
      <c r="B12667" s="14" t="s">
        <v>33422</v>
      </c>
      <c r="C12667" s="14" t="s">
        <v>655</v>
      </c>
      <c r="D12667">
        <v>459510</v>
      </c>
      <c r="E12667" s="14" t="s">
        <v>74</v>
      </c>
      <c r="F12667">
        <v>45</v>
      </c>
      <c r="G12667" s="21">
        <v>34274</v>
      </c>
      <c r="H12667">
        <v>1993</v>
      </c>
      <c r="I12667">
        <v>32</v>
      </c>
      <c r="J12667" s="14" t="s">
        <v>675</v>
      </c>
      <c r="K12667">
        <v>0</v>
      </c>
      <c r="L12667" s="14" t="s">
        <v>26474</v>
      </c>
      <c r="M12667" s="14" t="s">
        <v>700</v>
      </c>
      <c r="N12667" s="14" t="s">
        <v>701</v>
      </c>
      <c r="O12667" s="14" t="s">
        <v>1043</v>
      </c>
      <c r="P12667">
        <v>1</v>
      </c>
      <c r="Q12667">
        <v>1543510156461</v>
      </c>
      <c r="R12667">
        <v>6014075260010002</v>
      </c>
    </row>
    <row r="12668" spans="1:18" x14ac:dyDescent="0.3">
      <c r="A12668" s="14" t="s">
        <v>33419</v>
      </c>
      <c r="B12668" s="14" t="s">
        <v>33423</v>
      </c>
      <c r="C12668" s="14" t="s">
        <v>655</v>
      </c>
      <c r="D12668">
        <v>812990</v>
      </c>
      <c r="E12668" s="14" t="s">
        <v>21</v>
      </c>
      <c r="F12668">
        <v>81</v>
      </c>
      <c r="G12668" s="21">
        <v>36465</v>
      </c>
      <c r="H12668">
        <v>1999</v>
      </c>
      <c r="I12668">
        <v>26</v>
      </c>
      <c r="J12668" s="14" t="s">
        <v>675</v>
      </c>
      <c r="K12668">
        <v>0</v>
      </c>
      <c r="L12668" s="14" t="s">
        <v>33424</v>
      </c>
      <c r="M12668" s="14" t="s">
        <v>700</v>
      </c>
      <c r="N12668" s="14" t="s">
        <v>701</v>
      </c>
      <c r="O12668" s="14" t="s">
        <v>847</v>
      </c>
      <c r="P12668">
        <v>1</v>
      </c>
      <c r="Q12668">
        <v>1543510533898</v>
      </c>
      <c r="R12668">
        <v>6014075260010004</v>
      </c>
    </row>
    <row r="12669" spans="1:18" x14ac:dyDescent="0.3">
      <c r="A12669" s="14" t="s">
        <v>33425</v>
      </c>
      <c r="B12669" s="14" t="s">
        <v>33425</v>
      </c>
      <c r="C12669" s="14" t="s">
        <v>655</v>
      </c>
      <c r="D12669">
        <v>424420</v>
      </c>
      <c r="E12669" s="14" t="s">
        <v>314</v>
      </c>
      <c r="F12669">
        <v>42</v>
      </c>
      <c r="G12669" s="21">
        <v>41640</v>
      </c>
      <c r="H12669">
        <v>2014</v>
      </c>
      <c r="I12669">
        <v>12</v>
      </c>
      <c r="J12669" s="14" t="s">
        <v>673</v>
      </c>
      <c r="K12669">
        <v>0</v>
      </c>
      <c r="L12669" s="14" t="s">
        <v>33426</v>
      </c>
      <c r="M12669" s="14" t="s">
        <v>33427</v>
      </c>
      <c r="N12669" s="14" t="s">
        <v>3024</v>
      </c>
      <c r="O12669" s="14" t="s">
        <v>33428</v>
      </c>
      <c r="P12669">
        <v>0</v>
      </c>
      <c r="Q12669">
        <v>8236810737676</v>
      </c>
      <c r="R12669">
        <v>6023123420010001</v>
      </c>
    </row>
    <row r="12670" spans="1:18" x14ac:dyDescent="0.3">
      <c r="A12670" s="14" t="s">
        <v>33429</v>
      </c>
      <c r="B12670" s="14" t="s">
        <v>33430</v>
      </c>
      <c r="C12670" s="14" t="s">
        <v>657</v>
      </c>
      <c r="D12670">
        <v>531110</v>
      </c>
      <c r="E12670" s="14" t="s">
        <v>20</v>
      </c>
      <c r="F12670">
        <v>53</v>
      </c>
      <c r="G12670" s="21">
        <v>44395</v>
      </c>
      <c r="H12670">
        <v>2021</v>
      </c>
      <c r="I12670">
        <v>5</v>
      </c>
      <c r="J12670" s="14" t="s">
        <v>672</v>
      </c>
      <c r="K12670">
        <v>0</v>
      </c>
      <c r="L12670" s="14" t="s">
        <v>33431</v>
      </c>
      <c r="M12670" s="14" t="s">
        <v>700</v>
      </c>
      <c r="N12670" s="14" t="s">
        <v>701</v>
      </c>
      <c r="O12670" s="14" t="s">
        <v>893</v>
      </c>
      <c r="P12670">
        <v>1</v>
      </c>
      <c r="Q12670">
        <v>8548660770445</v>
      </c>
      <c r="R12670">
        <v>6047551800010001</v>
      </c>
    </row>
    <row r="12671" spans="1:18" x14ac:dyDescent="0.3">
      <c r="A12671" s="14" t="s">
        <v>33432</v>
      </c>
      <c r="B12671" s="14" t="s">
        <v>33433</v>
      </c>
      <c r="C12671" s="14" t="s">
        <v>656</v>
      </c>
      <c r="D12671">
        <v>722330</v>
      </c>
      <c r="E12671" s="14" t="s">
        <v>49</v>
      </c>
      <c r="F12671">
        <v>72</v>
      </c>
      <c r="G12671" s="21">
        <v>45901</v>
      </c>
      <c r="H12671">
        <v>2025</v>
      </c>
      <c r="I12671">
        <v>0</v>
      </c>
      <c r="J12671" s="14" t="s">
        <v>676</v>
      </c>
      <c r="K12671">
        <v>0</v>
      </c>
      <c r="L12671" s="14" t="s">
        <v>33434</v>
      </c>
      <c r="M12671" s="14" t="s">
        <v>700</v>
      </c>
      <c r="N12671" s="14" t="s">
        <v>701</v>
      </c>
      <c r="O12671" s="14" t="s">
        <v>847</v>
      </c>
      <c r="P12671">
        <v>1</v>
      </c>
      <c r="Q12671">
        <v>8862390803502</v>
      </c>
      <c r="R12671">
        <v>6058363730010001</v>
      </c>
    </row>
    <row r="12672" spans="1:18" x14ac:dyDescent="0.3">
      <c r="A12672" s="14" t="s">
        <v>33435</v>
      </c>
      <c r="B12672" s="14" t="s">
        <v>33435</v>
      </c>
      <c r="C12672" s="14" t="s">
        <v>657</v>
      </c>
      <c r="D12672">
        <v>721110</v>
      </c>
      <c r="E12672" s="14" t="s">
        <v>115</v>
      </c>
      <c r="F12672">
        <v>72</v>
      </c>
      <c r="G12672" s="21">
        <v>40737</v>
      </c>
      <c r="H12672">
        <v>2011</v>
      </c>
      <c r="I12672">
        <v>15</v>
      </c>
      <c r="J12672" s="14" t="s">
        <v>673</v>
      </c>
      <c r="K12672">
        <v>0</v>
      </c>
      <c r="L12672" s="14" t="s">
        <v>33436</v>
      </c>
      <c r="M12672" s="14" t="s">
        <v>700</v>
      </c>
      <c r="N12672" s="14" t="s">
        <v>701</v>
      </c>
      <c r="O12672" s="14" t="s">
        <v>893</v>
      </c>
      <c r="P12672">
        <v>1</v>
      </c>
      <c r="Q12672">
        <v>7474650658006</v>
      </c>
      <c r="R12672">
        <v>6031277230010001</v>
      </c>
    </row>
    <row r="12673" spans="1:18" x14ac:dyDescent="0.3">
      <c r="A12673" s="14" t="s">
        <v>33437</v>
      </c>
      <c r="B12673" s="14" t="s">
        <v>33437</v>
      </c>
      <c r="C12673" s="14" t="s">
        <v>658</v>
      </c>
      <c r="D12673">
        <v>621330</v>
      </c>
      <c r="E12673" s="14" t="s">
        <v>24</v>
      </c>
      <c r="F12673">
        <v>62</v>
      </c>
      <c r="G12673" s="21">
        <v>42826</v>
      </c>
      <c r="H12673">
        <v>2017</v>
      </c>
      <c r="I12673">
        <v>9</v>
      </c>
      <c r="J12673" s="14" t="s">
        <v>674</v>
      </c>
      <c r="K12673">
        <v>0</v>
      </c>
      <c r="L12673" s="14" t="s">
        <v>33438</v>
      </c>
      <c r="M12673" s="14" t="s">
        <v>700</v>
      </c>
      <c r="N12673" s="14" t="s">
        <v>701</v>
      </c>
      <c r="O12673" s="14" t="s">
        <v>847</v>
      </c>
      <c r="P12673">
        <v>1</v>
      </c>
      <c r="Q12673">
        <v>8313430745670</v>
      </c>
      <c r="R12673">
        <v>6040995850010001</v>
      </c>
    </row>
    <row r="12674" spans="1:18" x14ac:dyDescent="0.3">
      <c r="A12674" s="14" t="s">
        <v>33439</v>
      </c>
      <c r="B12674" s="14" t="s">
        <v>33439</v>
      </c>
      <c r="C12674" s="14" t="s">
        <v>659</v>
      </c>
      <c r="D12674">
        <v>541611</v>
      </c>
      <c r="E12674" s="14" t="s">
        <v>28</v>
      </c>
      <c r="F12674">
        <v>54</v>
      </c>
      <c r="G12674" s="21">
        <v>42919</v>
      </c>
      <c r="H12674">
        <v>2017</v>
      </c>
      <c r="I12674">
        <v>9</v>
      </c>
      <c r="J12674" s="14" t="s">
        <v>674</v>
      </c>
      <c r="K12674">
        <v>0</v>
      </c>
      <c r="L12674" s="14" t="s">
        <v>33440</v>
      </c>
      <c r="M12674" s="14" t="s">
        <v>700</v>
      </c>
      <c r="N12674" s="14" t="s">
        <v>701</v>
      </c>
      <c r="O12674" s="14" t="s">
        <v>732</v>
      </c>
      <c r="P12674">
        <v>1</v>
      </c>
      <c r="Q12674">
        <v>8381880752831</v>
      </c>
      <c r="R12674">
        <v>6041448510010001</v>
      </c>
    </row>
    <row r="12675" spans="1:18" x14ac:dyDescent="0.3">
      <c r="A12675" s="14" t="s">
        <v>33441</v>
      </c>
      <c r="B12675" s="14" t="s">
        <v>33442</v>
      </c>
      <c r="C12675" s="14" t="s">
        <v>657</v>
      </c>
      <c r="D12675">
        <v>531390</v>
      </c>
      <c r="E12675" s="14" t="s">
        <v>52</v>
      </c>
      <c r="F12675">
        <v>53</v>
      </c>
      <c r="G12675" s="21">
        <v>42248</v>
      </c>
      <c r="H12675">
        <v>2015</v>
      </c>
      <c r="I12675">
        <v>10</v>
      </c>
      <c r="J12675" s="14" t="s">
        <v>674</v>
      </c>
      <c r="K12675">
        <v>0</v>
      </c>
      <c r="L12675" s="14" t="s">
        <v>33443</v>
      </c>
      <c r="M12675" s="14" t="s">
        <v>700</v>
      </c>
      <c r="N12675" s="14" t="s">
        <v>701</v>
      </c>
      <c r="O12675" s="14" t="s">
        <v>732</v>
      </c>
      <c r="P12675">
        <v>1</v>
      </c>
      <c r="Q12675">
        <v>7874350699870</v>
      </c>
      <c r="R12675">
        <v>6035315100010001</v>
      </c>
    </row>
    <row r="12676" spans="1:18" x14ac:dyDescent="0.3">
      <c r="A12676" s="14" t="s">
        <v>33444</v>
      </c>
      <c r="B12676" s="14" t="s">
        <v>33444</v>
      </c>
      <c r="C12676" s="14" t="s">
        <v>662</v>
      </c>
      <c r="D12676">
        <v>621112</v>
      </c>
      <c r="E12676" s="14" t="s">
        <v>79</v>
      </c>
      <c r="F12676">
        <v>62</v>
      </c>
      <c r="G12676" s="21">
        <v>39600</v>
      </c>
      <c r="H12676">
        <v>2008</v>
      </c>
      <c r="I12676">
        <v>18</v>
      </c>
      <c r="J12676" s="14" t="s">
        <v>673</v>
      </c>
      <c r="K12676">
        <v>0</v>
      </c>
      <c r="L12676" s="14" t="s">
        <v>33445</v>
      </c>
      <c r="M12676" s="14" t="s">
        <v>700</v>
      </c>
      <c r="N12676" s="14" t="s">
        <v>701</v>
      </c>
      <c r="O12676" s="14" t="s">
        <v>831</v>
      </c>
      <c r="P12676">
        <v>1</v>
      </c>
      <c r="Q12676">
        <v>7069320614714</v>
      </c>
      <c r="R12676">
        <v>6028040630010001</v>
      </c>
    </row>
    <row r="12677" spans="1:18" x14ac:dyDescent="0.3">
      <c r="A12677" s="14" t="s">
        <v>33446</v>
      </c>
      <c r="B12677" s="14" t="s">
        <v>33447</v>
      </c>
      <c r="C12677" s="14" t="s">
        <v>661</v>
      </c>
      <c r="D12677">
        <v>721191</v>
      </c>
      <c r="E12677" s="14" t="s">
        <v>42</v>
      </c>
      <c r="F12677">
        <v>72</v>
      </c>
      <c r="G12677" s="21">
        <v>42883</v>
      </c>
      <c r="H12677">
        <v>2017</v>
      </c>
      <c r="I12677">
        <v>9</v>
      </c>
      <c r="J12677" s="14" t="s">
        <v>674</v>
      </c>
      <c r="K12677">
        <v>0</v>
      </c>
      <c r="L12677" s="14" t="s">
        <v>33448</v>
      </c>
      <c r="M12677" s="14" t="s">
        <v>700</v>
      </c>
      <c r="N12677" s="14" t="s">
        <v>701</v>
      </c>
      <c r="O12677" s="14" t="s">
        <v>893</v>
      </c>
      <c r="P12677">
        <v>1</v>
      </c>
      <c r="Q12677">
        <v>8395890754303</v>
      </c>
      <c r="R12677">
        <v>6041203620010001</v>
      </c>
    </row>
    <row r="12678" spans="1:18" x14ac:dyDescent="0.3">
      <c r="A12678" s="14" t="s">
        <v>33449</v>
      </c>
      <c r="B12678" s="14" t="s">
        <v>33450</v>
      </c>
      <c r="C12678" s="14" t="s">
        <v>660</v>
      </c>
      <c r="D12678">
        <v>624410</v>
      </c>
      <c r="E12678" s="14" t="s">
        <v>44</v>
      </c>
      <c r="F12678">
        <v>62</v>
      </c>
      <c r="G12678" s="21">
        <v>41673</v>
      </c>
      <c r="H12678">
        <v>2014</v>
      </c>
      <c r="I12678">
        <v>12</v>
      </c>
      <c r="J12678" s="14" t="s">
        <v>673</v>
      </c>
      <c r="K12678">
        <v>0</v>
      </c>
      <c r="L12678" s="14" t="s">
        <v>33451</v>
      </c>
      <c r="M12678" s="14" t="s">
        <v>700</v>
      </c>
      <c r="N12678" s="14" t="s">
        <v>701</v>
      </c>
      <c r="O12678" s="14" t="s">
        <v>893</v>
      </c>
      <c r="P12678">
        <v>1</v>
      </c>
      <c r="Q12678">
        <v>7667500678293</v>
      </c>
      <c r="R12678">
        <v>6011545690010001</v>
      </c>
    </row>
    <row r="12679" spans="1:18" x14ac:dyDescent="0.3">
      <c r="A12679" s="14" t="s">
        <v>33452</v>
      </c>
      <c r="B12679" s="14" t="s">
        <v>33452</v>
      </c>
      <c r="C12679" s="14" t="s">
        <v>655</v>
      </c>
      <c r="D12679">
        <v>711310</v>
      </c>
      <c r="E12679" s="14" t="s">
        <v>256</v>
      </c>
      <c r="F12679">
        <v>71</v>
      </c>
      <c r="G12679" s="21">
        <v>42927</v>
      </c>
      <c r="H12679">
        <v>2017</v>
      </c>
      <c r="I12679">
        <v>9</v>
      </c>
      <c r="J12679" s="14" t="s">
        <v>674</v>
      </c>
      <c r="K12679">
        <v>0</v>
      </c>
      <c r="L12679" s="14" t="s">
        <v>33453</v>
      </c>
      <c r="M12679" s="14" t="s">
        <v>1729</v>
      </c>
      <c r="N12679" s="14" t="s">
        <v>701</v>
      </c>
      <c r="O12679" s="14" t="s">
        <v>5284</v>
      </c>
      <c r="P12679">
        <v>0</v>
      </c>
      <c r="Q12679">
        <v>8236010737593</v>
      </c>
      <c r="R12679">
        <v>6041477280010001</v>
      </c>
    </row>
    <row r="12680" spans="1:18" x14ac:dyDescent="0.3">
      <c r="A12680" s="14" t="s">
        <v>33454</v>
      </c>
      <c r="B12680" s="14" t="s">
        <v>33454</v>
      </c>
      <c r="C12680" s="14" t="s">
        <v>657</v>
      </c>
      <c r="D12680">
        <v>531110</v>
      </c>
      <c r="E12680" s="14" t="s">
        <v>20</v>
      </c>
      <c r="F12680">
        <v>53</v>
      </c>
      <c r="G12680" s="21">
        <v>45597</v>
      </c>
      <c r="H12680">
        <v>2024</v>
      </c>
      <c r="I12680">
        <v>1</v>
      </c>
      <c r="J12680" s="14" t="s">
        <v>672</v>
      </c>
      <c r="K12680">
        <v>0</v>
      </c>
      <c r="L12680" s="14" t="s">
        <v>33455</v>
      </c>
      <c r="M12680" s="14" t="s">
        <v>4000</v>
      </c>
      <c r="N12680" s="14" t="s">
        <v>701</v>
      </c>
      <c r="O12680" s="14" t="s">
        <v>1913</v>
      </c>
      <c r="P12680">
        <v>0</v>
      </c>
      <c r="Q12680">
        <v>8793430796264</v>
      </c>
      <c r="R12680">
        <v>6056313261654679</v>
      </c>
    </row>
    <row r="12681" spans="1:18" x14ac:dyDescent="0.3">
      <c r="A12681" s="14" t="s">
        <v>33456</v>
      </c>
      <c r="B12681" s="14" t="s">
        <v>33456</v>
      </c>
      <c r="C12681" s="14" t="s">
        <v>660</v>
      </c>
      <c r="D12681">
        <v>711211</v>
      </c>
      <c r="E12681" s="14" t="s">
        <v>278</v>
      </c>
      <c r="F12681">
        <v>71</v>
      </c>
      <c r="G12681" s="21">
        <v>42430</v>
      </c>
      <c r="H12681">
        <v>2016</v>
      </c>
      <c r="I12681">
        <v>10</v>
      </c>
      <c r="J12681" s="14" t="s">
        <v>674</v>
      </c>
      <c r="K12681">
        <v>0</v>
      </c>
      <c r="L12681" s="14" t="s">
        <v>33457</v>
      </c>
      <c r="M12681" s="14" t="s">
        <v>700</v>
      </c>
      <c r="N12681" s="14" t="s">
        <v>701</v>
      </c>
      <c r="O12681" s="14" t="s">
        <v>868</v>
      </c>
      <c r="P12681">
        <v>1</v>
      </c>
      <c r="Q12681">
        <v>8045340717670</v>
      </c>
      <c r="R12681">
        <v>6036062890010001</v>
      </c>
    </row>
    <row r="12682" spans="1:18" x14ac:dyDescent="0.3">
      <c r="A12682" s="14" t="s">
        <v>33458</v>
      </c>
      <c r="B12682" s="14" t="s">
        <v>33458</v>
      </c>
      <c r="C12682" s="14" t="s">
        <v>656</v>
      </c>
      <c r="D12682">
        <v>531110</v>
      </c>
      <c r="E12682" s="14" t="s">
        <v>20</v>
      </c>
      <c r="F12682">
        <v>53</v>
      </c>
      <c r="G12682" s="21">
        <v>46231</v>
      </c>
      <c r="H12682">
        <v>2026</v>
      </c>
      <c r="I12682">
        <v>0</v>
      </c>
      <c r="J12682" s="14" t="s">
        <v>676</v>
      </c>
      <c r="K12682">
        <v>0</v>
      </c>
      <c r="L12682" s="14" t="s">
        <v>33459</v>
      </c>
      <c r="M12682" s="14" t="s">
        <v>700</v>
      </c>
      <c r="N12682" s="14" t="s">
        <v>701</v>
      </c>
      <c r="O12682" s="14" t="s">
        <v>732</v>
      </c>
      <c r="P12682">
        <v>1</v>
      </c>
      <c r="Q12682">
        <v>8943030812088</v>
      </c>
      <c r="R12682">
        <v>6062694160010001</v>
      </c>
    </row>
    <row r="12683" spans="1:18" x14ac:dyDescent="0.3">
      <c r="A12683" s="14" t="s">
        <v>33460</v>
      </c>
      <c r="B12683" s="14" t="s">
        <v>33460</v>
      </c>
      <c r="C12683" s="14" t="s">
        <v>656</v>
      </c>
      <c r="D12683">
        <v>531110</v>
      </c>
      <c r="E12683" s="14" t="s">
        <v>20</v>
      </c>
      <c r="F12683">
        <v>53</v>
      </c>
      <c r="G12683" s="21">
        <v>45050</v>
      </c>
      <c r="H12683">
        <v>2023</v>
      </c>
      <c r="I12683">
        <v>3</v>
      </c>
      <c r="J12683" s="14" t="s">
        <v>672</v>
      </c>
      <c r="K12683">
        <v>0</v>
      </c>
      <c r="L12683" s="14" t="s">
        <v>33461</v>
      </c>
      <c r="M12683" s="14" t="s">
        <v>700</v>
      </c>
      <c r="N12683" s="14" t="s">
        <v>701</v>
      </c>
      <c r="O12683" s="14" t="s">
        <v>777</v>
      </c>
      <c r="P12683">
        <v>1</v>
      </c>
      <c r="Q12683">
        <v>8683920784602</v>
      </c>
      <c r="R12683">
        <v>6046544850010001</v>
      </c>
    </row>
    <row r="12684" spans="1:18" x14ac:dyDescent="0.3">
      <c r="A12684" s="14" t="s">
        <v>33462</v>
      </c>
      <c r="B12684" s="14" t="s">
        <v>33462</v>
      </c>
      <c r="C12684" s="14" t="s">
        <v>657</v>
      </c>
      <c r="D12684">
        <v>541990</v>
      </c>
      <c r="E12684" s="14" t="s">
        <v>30</v>
      </c>
      <c r="F12684">
        <v>54</v>
      </c>
      <c r="G12684" s="21">
        <v>35735</v>
      </c>
      <c r="H12684">
        <v>1997</v>
      </c>
      <c r="I12684">
        <v>28</v>
      </c>
      <c r="J12684" s="14" t="s">
        <v>675</v>
      </c>
      <c r="K12684">
        <v>0</v>
      </c>
      <c r="L12684" s="14" t="s">
        <v>33463</v>
      </c>
      <c r="M12684" s="14" t="s">
        <v>700</v>
      </c>
      <c r="N12684" s="14" t="s">
        <v>701</v>
      </c>
      <c r="O12684" s="14" t="s">
        <v>847</v>
      </c>
      <c r="P12684">
        <v>1</v>
      </c>
      <c r="Q12684">
        <v>5103470511213</v>
      </c>
      <c r="R12684">
        <v>6016755520010001</v>
      </c>
    </row>
    <row r="12685" spans="1:18" x14ac:dyDescent="0.3">
      <c r="A12685" s="14" t="s">
        <v>33464</v>
      </c>
      <c r="B12685" s="14" t="s">
        <v>33464</v>
      </c>
      <c r="C12685" s="14" t="s">
        <v>656</v>
      </c>
      <c r="D12685">
        <v>236118</v>
      </c>
      <c r="E12685" s="14" t="s">
        <v>29</v>
      </c>
      <c r="F12685">
        <v>23</v>
      </c>
      <c r="G12685" s="21">
        <v>45920</v>
      </c>
      <c r="H12685">
        <v>2025</v>
      </c>
      <c r="I12685">
        <v>0</v>
      </c>
      <c r="J12685" s="14" t="s">
        <v>676</v>
      </c>
      <c r="K12685">
        <v>0</v>
      </c>
      <c r="L12685" s="14" t="s">
        <v>33465</v>
      </c>
      <c r="M12685" s="14" t="s">
        <v>2893</v>
      </c>
      <c r="N12685" s="14" t="s">
        <v>2124</v>
      </c>
      <c r="O12685" s="14" t="s">
        <v>21851</v>
      </c>
      <c r="P12685">
        <v>0</v>
      </c>
      <c r="Q12685">
        <v>8863160803580</v>
      </c>
      <c r="R12685">
        <v>6032926690010002</v>
      </c>
    </row>
    <row r="12686" spans="1:18" x14ac:dyDescent="0.3">
      <c r="A12686" s="14" t="s">
        <v>33466</v>
      </c>
      <c r="B12686" s="14" t="s">
        <v>33466</v>
      </c>
      <c r="C12686" s="14" t="s">
        <v>656</v>
      </c>
      <c r="D12686">
        <v>238290</v>
      </c>
      <c r="E12686" s="14" t="s">
        <v>233</v>
      </c>
      <c r="F12686">
        <v>23</v>
      </c>
      <c r="G12686" s="21">
        <v>44927</v>
      </c>
      <c r="H12686">
        <v>2023</v>
      </c>
      <c r="I12686">
        <v>3</v>
      </c>
      <c r="J12686" s="14" t="s">
        <v>672</v>
      </c>
      <c r="K12686">
        <v>0</v>
      </c>
      <c r="L12686" s="14" t="s">
        <v>33467</v>
      </c>
      <c r="M12686" s="14" t="s">
        <v>700</v>
      </c>
      <c r="N12686" s="14" t="s">
        <v>701</v>
      </c>
      <c r="O12686" s="14" t="s">
        <v>992</v>
      </c>
      <c r="P12686">
        <v>1</v>
      </c>
      <c r="Q12686">
        <v>8740240790600</v>
      </c>
      <c r="R12686">
        <v>6049121160010001</v>
      </c>
    </row>
    <row r="12687" spans="1:18" x14ac:dyDescent="0.3">
      <c r="A12687" s="14" t="s">
        <v>33468</v>
      </c>
      <c r="B12687" s="14" t="s">
        <v>33468</v>
      </c>
      <c r="C12687" s="14" t="s">
        <v>656</v>
      </c>
      <c r="D12687">
        <v>531210</v>
      </c>
      <c r="E12687" s="14" t="s">
        <v>43</v>
      </c>
      <c r="F12687">
        <v>53</v>
      </c>
      <c r="G12687" s="21">
        <v>44927</v>
      </c>
      <c r="H12687">
        <v>2023</v>
      </c>
      <c r="I12687">
        <v>3</v>
      </c>
      <c r="J12687" s="14" t="s">
        <v>672</v>
      </c>
      <c r="K12687">
        <v>0</v>
      </c>
      <c r="L12687" s="14" t="s">
        <v>33467</v>
      </c>
      <c r="M12687" s="14" t="s">
        <v>700</v>
      </c>
      <c r="N12687" s="14" t="s">
        <v>701</v>
      </c>
      <c r="O12687" s="14" t="s">
        <v>992</v>
      </c>
      <c r="P12687">
        <v>1</v>
      </c>
      <c r="Q12687">
        <v>8740210790597</v>
      </c>
      <c r="R12687">
        <v>6049112450010001</v>
      </c>
    </row>
    <row r="12688" spans="1:18" x14ac:dyDescent="0.3">
      <c r="A12688" s="14" t="s">
        <v>33469</v>
      </c>
      <c r="B12688" s="14" t="s">
        <v>33470</v>
      </c>
      <c r="C12688" s="14" t="s">
        <v>657</v>
      </c>
      <c r="D12688">
        <v>541990</v>
      </c>
      <c r="E12688" s="14" t="s">
        <v>30</v>
      </c>
      <c r="F12688">
        <v>54</v>
      </c>
      <c r="G12688" s="21">
        <v>45133</v>
      </c>
      <c r="H12688">
        <v>2023</v>
      </c>
      <c r="I12688">
        <v>3</v>
      </c>
      <c r="J12688" s="14" t="s">
        <v>672</v>
      </c>
      <c r="K12688">
        <v>0</v>
      </c>
      <c r="L12688" s="14" t="s">
        <v>33471</v>
      </c>
      <c r="M12688" s="14" t="s">
        <v>700</v>
      </c>
      <c r="N12688" s="14" t="s">
        <v>701</v>
      </c>
      <c r="O12688" s="14" t="s">
        <v>893</v>
      </c>
      <c r="P12688">
        <v>1</v>
      </c>
      <c r="Q12688">
        <v>8701130786441</v>
      </c>
      <c r="R12688">
        <v>6048601480010001</v>
      </c>
    </row>
    <row r="12689" spans="1:18" x14ac:dyDescent="0.3">
      <c r="A12689" s="14" t="s">
        <v>33472</v>
      </c>
      <c r="B12689" s="14" t="s">
        <v>33472</v>
      </c>
      <c r="C12689" s="14" t="s">
        <v>656</v>
      </c>
      <c r="D12689">
        <v>561612</v>
      </c>
      <c r="E12689" s="14" t="s">
        <v>138</v>
      </c>
      <c r="F12689">
        <v>56</v>
      </c>
      <c r="G12689" s="21">
        <v>45658</v>
      </c>
      <c r="H12689">
        <v>2025</v>
      </c>
      <c r="I12689">
        <v>1</v>
      </c>
      <c r="J12689" s="14" t="s">
        <v>672</v>
      </c>
      <c r="K12689">
        <v>0</v>
      </c>
      <c r="L12689" s="14" t="s">
        <v>33473</v>
      </c>
      <c r="M12689" s="14" t="s">
        <v>700</v>
      </c>
      <c r="N12689" s="14" t="s">
        <v>701</v>
      </c>
      <c r="O12689" s="14" t="s">
        <v>753</v>
      </c>
      <c r="P12689">
        <v>1</v>
      </c>
      <c r="Q12689">
        <v>8802190797197</v>
      </c>
      <c r="R12689">
        <v>6053714440010001</v>
      </c>
    </row>
    <row r="12690" spans="1:18" x14ac:dyDescent="0.3">
      <c r="A12690" s="14" t="s">
        <v>33474</v>
      </c>
      <c r="B12690" s="14" t="s">
        <v>33474</v>
      </c>
      <c r="C12690" s="14" t="s">
        <v>659</v>
      </c>
      <c r="D12690">
        <v>711190</v>
      </c>
      <c r="E12690" s="14" t="s">
        <v>249</v>
      </c>
      <c r="F12690">
        <v>71</v>
      </c>
      <c r="G12690" s="21">
        <v>44562</v>
      </c>
      <c r="H12690">
        <v>2022</v>
      </c>
      <c r="I12690">
        <v>4</v>
      </c>
      <c r="J12690" s="14" t="s">
        <v>672</v>
      </c>
      <c r="K12690">
        <v>0</v>
      </c>
      <c r="L12690" s="14" t="s">
        <v>3190</v>
      </c>
      <c r="M12690" s="14" t="s">
        <v>700</v>
      </c>
      <c r="N12690" s="14" t="s">
        <v>701</v>
      </c>
      <c r="O12690" s="14" t="s">
        <v>817</v>
      </c>
      <c r="P12690">
        <v>1</v>
      </c>
      <c r="Q12690">
        <v>8612580777148</v>
      </c>
      <c r="R12690">
        <v>6035702280010001</v>
      </c>
    </row>
    <row r="12691" spans="1:18" x14ac:dyDescent="0.3">
      <c r="A12691" s="14" t="s">
        <v>33475</v>
      </c>
      <c r="B12691" s="14" t="s">
        <v>33475</v>
      </c>
      <c r="C12691" s="14" t="s">
        <v>658</v>
      </c>
      <c r="D12691">
        <v>611620</v>
      </c>
      <c r="E12691" s="14" t="s">
        <v>122</v>
      </c>
      <c r="F12691">
        <v>61</v>
      </c>
      <c r="G12691" s="21">
        <v>41869</v>
      </c>
      <c r="H12691">
        <v>2014</v>
      </c>
      <c r="I12691">
        <v>11</v>
      </c>
      <c r="J12691" s="14" t="s">
        <v>673</v>
      </c>
      <c r="K12691">
        <v>0</v>
      </c>
      <c r="L12691" s="14" t="s">
        <v>33476</v>
      </c>
      <c r="M12691" s="14" t="s">
        <v>700</v>
      </c>
      <c r="N12691" s="14" t="s">
        <v>701</v>
      </c>
      <c r="O12691" s="14" t="s">
        <v>817</v>
      </c>
      <c r="P12691">
        <v>1</v>
      </c>
      <c r="Q12691">
        <v>8368420751419</v>
      </c>
      <c r="R12691">
        <v>6023574630010001</v>
      </c>
    </row>
    <row r="12692" spans="1:18" x14ac:dyDescent="0.3">
      <c r="A12692" s="14" t="s">
        <v>33477</v>
      </c>
      <c r="B12692" s="14" t="s">
        <v>33477</v>
      </c>
      <c r="C12692" s="14" t="s">
        <v>654</v>
      </c>
      <c r="D12692">
        <v>624190</v>
      </c>
      <c r="E12692" s="14" t="s">
        <v>54</v>
      </c>
      <c r="F12692">
        <v>62</v>
      </c>
      <c r="G12692" s="21">
        <v>34486</v>
      </c>
      <c r="H12692">
        <v>1994</v>
      </c>
      <c r="I12692">
        <v>32</v>
      </c>
      <c r="J12692" s="14" t="s">
        <v>675</v>
      </c>
      <c r="K12692">
        <v>0</v>
      </c>
      <c r="L12692" s="14" t="s">
        <v>8273</v>
      </c>
      <c r="M12692" s="14" t="s">
        <v>700</v>
      </c>
      <c r="N12692" s="14" t="s">
        <v>701</v>
      </c>
      <c r="O12692" s="14" t="s">
        <v>795</v>
      </c>
      <c r="P12692">
        <v>1</v>
      </c>
      <c r="Q12692">
        <v>1722080174594</v>
      </c>
      <c r="R12692">
        <v>6015921900010001</v>
      </c>
    </row>
    <row r="12693" spans="1:18" x14ac:dyDescent="0.3">
      <c r="A12693" s="14" t="s">
        <v>33478</v>
      </c>
      <c r="B12693" s="14" t="s">
        <v>33479</v>
      </c>
      <c r="C12693" s="14" t="s">
        <v>655</v>
      </c>
      <c r="D12693">
        <v>722513</v>
      </c>
      <c r="E12693" s="14" t="s">
        <v>31</v>
      </c>
      <c r="F12693">
        <v>72</v>
      </c>
      <c r="G12693" s="21">
        <v>38307</v>
      </c>
      <c r="H12693">
        <v>2004</v>
      </c>
      <c r="I12693">
        <v>21</v>
      </c>
      <c r="J12693" s="14" t="s">
        <v>675</v>
      </c>
      <c r="K12693">
        <v>0</v>
      </c>
      <c r="L12693" s="14" t="s">
        <v>33480</v>
      </c>
      <c r="M12693" s="14" t="s">
        <v>700</v>
      </c>
      <c r="N12693" s="14" t="s">
        <v>701</v>
      </c>
      <c r="O12693" s="14" t="s">
        <v>702</v>
      </c>
      <c r="P12693">
        <v>1</v>
      </c>
      <c r="Q12693">
        <v>5748570580750</v>
      </c>
      <c r="R12693">
        <v>6024312060010001</v>
      </c>
    </row>
    <row r="12694" spans="1:18" x14ac:dyDescent="0.3">
      <c r="A12694" s="14" t="s">
        <v>33481</v>
      </c>
      <c r="B12694" s="14" t="s">
        <v>33482</v>
      </c>
      <c r="C12694" s="14" t="s">
        <v>654</v>
      </c>
      <c r="D12694">
        <v>541990</v>
      </c>
      <c r="E12694" s="14" t="s">
        <v>30</v>
      </c>
      <c r="F12694">
        <v>54</v>
      </c>
      <c r="G12694" s="21">
        <v>45748</v>
      </c>
      <c r="H12694">
        <v>2025</v>
      </c>
      <c r="I12694">
        <v>1</v>
      </c>
      <c r="J12694" s="14" t="s">
        <v>672</v>
      </c>
      <c r="K12694">
        <v>0</v>
      </c>
      <c r="L12694" s="14" t="s">
        <v>33483</v>
      </c>
      <c r="M12694" s="14" t="s">
        <v>700</v>
      </c>
      <c r="N12694" s="14" t="s">
        <v>701</v>
      </c>
      <c r="O12694" s="14" t="s">
        <v>1021</v>
      </c>
      <c r="P12694">
        <v>1</v>
      </c>
      <c r="Q12694">
        <v>8839540801146</v>
      </c>
      <c r="R12694">
        <v>6058665590010001</v>
      </c>
    </row>
    <row r="12695" spans="1:18" x14ac:dyDescent="0.3">
      <c r="A12695" s="14" t="s">
        <v>33484</v>
      </c>
      <c r="B12695" s="14" t="s">
        <v>33484</v>
      </c>
      <c r="C12695" s="14" t="s">
        <v>656</v>
      </c>
      <c r="D12695">
        <v>541611</v>
      </c>
      <c r="E12695" s="14" t="s">
        <v>28</v>
      </c>
      <c r="F12695">
        <v>54</v>
      </c>
      <c r="G12695" s="21">
        <v>45611</v>
      </c>
      <c r="H12695">
        <v>2024</v>
      </c>
      <c r="I12695">
        <v>1</v>
      </c>
      <c r="J12695" s="14" t="s">
        <v>672</v>
      </c>
      <c r="K12695">
        <v>0</v>
      </c>
      <c r="L12695" s="14" t="s">
        <v>33485</v>
      </c>
      <c r="M12695" s="14" t="s">
        <v>700</v>
      </c>
      <c r="N12695" s="14" t="s">
        <v>701</v>
      </c>
      <c r="O12695" s="14" t="s">
        <v>720</v>
      </c>
      <c r="P12695">
        <v>1</v>
      </c>
      <c r="Q12695">
        <v>8814300798479</v>
      </c>
      <c r="R12695">
        <v>6056455120010001</v>
      </c>
    </row>
    <row r="12696" spans="1:18" x14ac:dyDescent="0.3">
      <c r="A12696" s="14" t="s">
        <v>33486</v>
      </c>
      <c r="B12696" s="14" t="s">
        <v>33486</v>
      </c>
      <c r="C12696" s="14" t="s">
        <v>660</v>
      </c>
      <c r="D12696">
        <v>713990</v>
      </c>
      <c r="E12696" s="14" t="s">
        <v>70</v>
      </c>
      <c r="F12696">
        <v>71</v>
      </c>
      <c r="G12696" s="21">
        <v>38718</v>
      </c>
      <c r="H12696">
        <v>2006</v>
      </c>
      <c r="I12696">
        <v>20</v>
      </c>
      <c r="J12696" s="14" t="s">
        <v>673</v>
      </c>
      <c r="K12696">
        <v>0</v>
      </c>
      <c r="L12696" s="14" t="s">
        <v>33487</v>
      </c>
      <c r="M12696" s="14" t="s">
        <v>700</v>
      </c>
      <c r="N12696" s="14" t="s">
        <v>701</v>
      </c>
      <c r="O12696" s="14" t="s">
        <v>777</v>
      </c>
      <c r="P12696">
        <v>1</v>
      </c>
      <c r="Q12696">
        <v>7160530624493</v>
      </c>
      <c r="R12696">
        <v>6025600420010001</v>
      </c>
    </row>
    <row r="12697" spans="1:18" x14ac:dyDescent="0.3">
      <c r="A12697" s="14" t="s">
        <v>33488</v>
      </c>
      <c r="B12697" s="14" t="s">
        <v>33488</v>
      </c>
      <c r="C12697" s="14" t="s">
        <v>655</v>
      </c>
      <c r="D12697">
        <v>424490</v>
      </c>
      <c r="E12697" s="14" t="s">
        <v>164</v>
      </c>
      <c r="F12697">
        <v>42</v>
      </c>
      <c r="G12697" s="21">
        <v>33239</v>
      </c>
      <c r="H12697">
        <v>1991</v>
      </c>
      <c r="I12697">
        <v>35</v>
      </c>
      <c r="J12697" s="14" t="s">
        <v>675</v>
      </c>
      <c r="K12697">
        <v>0</v>
      </c>
      <c r="L12697" s="14" t="s">
        <v>33489</v>
      </c>
      <c r="M12697" s="14" t="s">
        <v>33490</v>
      </c>
      <c r="N12697" s="14" t="s">
        <v>1474</v>
      </c>
      <c r="O12697" s="14" t="s">
        <v>33491</v>
      </c>
      <c r="P12697">
        <v>0</v>
      </c>
      <c r="Q12697">
        <v>5086090509385</v>
      </c>
      <c r="R12697">
        <v>6011042200010001</v>
      </c>
    </row>
    <row r="12698" spans="1:18" x14ac:dyDescent="0.3">
      <c r="A12698" s="14" t="s">
        <v>33492</v>
      </c>
      <c r="B12698" s="14" t="s">
        <v>33492</v>
      </c>
      <c r="C12698" s="14" t="s">
        <v>657</v>
      </c>
      <c r="D12698">
        <v>523910</v>
      </c>
      <c r="E12698" s="14" t="s">
        <v>276</v>
      </c>
      <c r="F12698">
        <v>52</v>
      </c>
      <c r="G12698" s="21">
        <v>41214</v>
      </c>
      <c r="H12698">
        <v>2012</v>
      </c>
      <c r="I12698">
        <v>13</v>
      </c>
      <c r="J12698" s="14" t="s">
        <v>673</v>
      </c>
      <c r="K12698">
        <v>0</v>
      </c>
      <c r="L12698" s="14" t="s">
        <v>33493</v>
      </c>
      <c r="M12698" s="14" t="s">
        <v>700</v>
      </c>
      <c r="N12698" s="14" t="s">
        <v>701</v>
      </c>
      <c r="O12698" s="14" t="s">
        <v>720</v>
      </c>
      <c r="P12698">
        <v>1</v>
      </c>
      <c r="Q12698">
        <v>7521430662915</v>
      </c>
      <c r="R12698">
        <v>6032233530010001</v>
      </c>
    </row>
    <row r="12699" spans="1:18" x14ac:dyDescent="0.3">
      <c r="A12699" s="14" t="s">
        <v>33494</v>
      </c>
      <c r="B12699" s="14" t="s">
        <v>33495</v>
      </c>
      <c r="C12699" s="14" t="s">
        <v>656</v>
      </c>
      <c r="D12699">
        <v>531390</v>
      </c>
      <c r="E12699" s="14" t="s">
        <v>52</v>
      </c>
      <c r="F12699">
        <v>53</v>
      </c>
      <c r="G12699" s="21">
        <v>43831</v>
      </c>
      <c r="H12699">
        <v>2020</v>
      </c>
      <c r="I12699">
        <v>6</v>
      </c>
      <c r="J12699" s="14" t="s">
        <v>674</v>
      </c>
      <c r="K12699">
        <v>0</v>
      </c>
      <c r="L12699" s="14" t="s">
        <v>33496</v>
      </c>
      <c r="M12699" s="14" t="s">
        <v>700</v>
      </c>
      <c r="N12699" s="14" t="s">
        <v>701</v>
      </c>
      <c r="O12699" s="14" t="s">
        <v>741</v>
      </c>
      <c r="P12699">
        <v>1</v>
      </c>
      <c r="Q12699">
        <v>8531360768649</v>
      </c>
      <c r="R12699">
        <v>6041286480010001</v>
      </c>
    </row>
    <row r="12700" spans="1:18" x14ac:dyDescent="0.3">
      <c r="A12700" s="14" t="s">
        <v>33497</v>
      </c>
      <c r="B12700" s="14" t="s">
        <v>33498</v>
      </c>
      <c r="C12700" s="14" t="s">
        <v>656</v>
      </c>
      <c r="D12700">
        <v>812112</v>
      </c>
      <c r="E12700" s="14" t="s">
        <v>37</v>
      </c>
      <c r="F12700">
        <v>81</v>
      </c>
      <c r="G12700" s="21">
        <v>45536</v>
      </c>
      <c r="H12700">
        <v>2024</v>
      </c>
      <c r="I12700">
        <v>1</v>
      </c>
      <c r="J12700" s="14" t="s">
        <v>672</v>
      </c>
      <c r="K12700">
        <v>0</v>
      </c>
      <c r="L12700" s="14" t="s">
        <v>33499</v>
      </c>
      <c r="M12700" s="14" t="s">
        <v>700</v>
      </c>
      <c r="N12700" s="14" t="s">
        <v>701</v>
      </c>
      <c r="O12700" s="14" t="s">
        <v>795</v>
      </c>
      <c r="P12700">
        <v>1</v>
      </c>
      <c r="Q12700">
        <v>8794360796366</v>
      </c>
      <c r="R12700">
        <v>6043224130010001</v>
      </c>
    </row>
    <row r="12701" spans="1:18" x14ac:dyDescent="0.3">
      <c r="A12701" s="14" t="s">
        <v>33500</v>
      </c>
      <c r="B12701" s="14" t="s">
        <v>33500</v>
      </c>
      <c r="C12701" s="14" t="s">
        <v>656</v>
      </c>
      <c r="D12701">
        <v>111998</v>
      </c>
      <c r="E12701" s="14" t="s">
        <v>453</v>
      </c>
      <c r="F12701">
        <v>11</v>
      </c>
      <c r="G12701" s="21">
        <v>45444</v>
      </c>
      <c r="H12701">
        <v>2024</v>
      </c>
      <c r="I12701">
        <v>2</v>
      </c>
      <c r="J12701" s="14" t="s">
        <v>672</v>
      </c>
      <c r="K12701">
        <v>0</v>
      </c>
      <c r="L12701" s="14" t="s">
        <v>33501</v>
      </c>
      <c r="M12701" s="14" t="s">
        <v>700</v>
      </c>
      <c r="N12701" s="14" t="s">
        <v>701</v>
      </c>
      <c r="O12701" s="14" t="s">
        <v>777</v>
      </c>
      <c r="P12701">
        <v>1</v>
      </c>
      <c r="Q12701">
        <v>8766730793427</v>
      </c>
      <c r="R12701">
        <v>6055506320010001</v>
      </c>
    </row>
    <row r="12702" spans="1:18" x14ac:dyDescent="0.3">
      <c r="A12702" s="14" t="s">
        <v>33502</v>
      </c>
      <c r="B12702" s="14" t="s">
        <v>33503</v>
      </c>
      <c r="C12702" s="14" t="s">
        <v>657</v>
      </c>
      <c r="D12702">
        <v>531210</v>
      </c>
      <c r="E12702" s="14" t="s">
        <v>43</v>
      </c>
      <c r="F12702">
        <v>53</v>
      </c>
      <c r="G12702" s="21">
        <v>41599</v>
      </c>
      <c r="H12702">
        <v>2013</v>
      </c>
      <c r="I12702">
        <v>12</v>
      </c>
      <c r="J12702" s="14" t="s">
        <v>673</v>
      </c>
      <c r="K12702">
        <v>0</v>
      </c>
      <c r="L12702" s="14" t="s">
        <v>33504</v>
      </c>
      <c r="M12702" s="14" t="s">
        <v>1729</v>
      </c>
      <c r="N12702" s="14" t="s">
        <v>701</v>
      </c>
      <c r="O12702" s="14" t="s">
        <v>5284</v>
      </c>
      <c r="P12702">
        <v>0</v>
      </c>
      <c r="Q12702">
        <v>7630540674465</v>
      </c>
      <c r="R12702">
        <v>6032962260010001</v>
      </c>
    </row>
    <row r="12703" spans="1:18" x14ac:dyDescent="0.3">
      <c r="A12703" s="14" t="s">
        <v>33505</v>
      </c>
      <c r="B12703" s="14" t="s">
        <v>33505</v>
      </c>
      <c r="C12703" s="14" t="s">
        <v>657</v>
      </c>
      <c r="D12703">
        <v>531390</v>
      </c>
      <c r="E12703" s="14" t="s">
        <v>52</v>
      </c>
      <c r="F12703">
        <v>53</v>
      </c>
      <c r="G12703" s="21">
        <v>41671</v>
      </c>
      <c r="H12703">
        <v>2014</v>
      </c>
      <c r="I12703">
        <v>12</v>
      </c>
      <c r="J12703" s="14" t="s">
        <v>673</v>
      </c>
      <c r="K12703">
        <v>0</v>
      </c>
      <c r="L12703" s="14" t="s">
        <v>33506</v>
      </c>
      <c r="M12703" s="14" t="s">
        <v>33507</v>
      </c>
      <c r="N12703" s="14" t="s">
        <v>6761</v>
      </c>
      <c r="O12703" s="14" t="s">
        <v>33508</v>
      </c>
      <c r="P12703">
        <v>0</v>
      </c>
      <c r="Q12703">
        <v>7669180678468</v>
      </c>
      <c r="R12703">
        <v>6033125540010001</v>
      </c>
    </row>
    <row r="12704" spans="1:18" x14ac:dyDescent="0.3">
      <c r="A12704" s="14" t="s">
        <v>33509</v>
      </c>
      <c r="B12704" s="14" t="s">
        <v>33509</v>
      </c>
      <c r="C12704" s="14" t="s">
        <v>656</v>
      </c>
      <c r="D12704">
        <v>561730</v>
      </c>
      <c r="E12704" s="14" t="s">
        <v>48</v>
      </c>
      <c r="F12704">
        <v>56</v>
      </c>
      <c r="G12704" s="21">
        <v>40909</v>
      </c>
      <c r="H12704">
        <v>2012</v>
      </c>
      <c r="I12704">
        <v>14</v>
      </c>
      <c r="J12704" s="14" t="s">
        <v>673</v>
      </c>
      <c r="K12704">
        <v>0</v>
      </c>
      <c r="L12704" s="14" t="s">
        <v>33510</v>
      </c>
      <c r="M12704" s="14" t="s">
        <v>1729</v>
      </c>
      <c r="N12704" s="14" t="s">
        <v>701</v>
      </c>
      <c r="O12704" s="14" t="s">
        <v>5284</v>
      </c>
      <c r="P12704">
        <v>0</v>
      </c>
      <c r="Q12704">
        <v>8498370765169</v>
      </c>
      <c r="R12704">
        <v>6032518820010010</v>
      </c>
    </row>
    <row r="12705" spans="1:18" x14ac:dyDescent="0.3">
      <c r="A12705" s="14" t="s">
        <v>33511</v>
      </c>
      <c r="B12705" s="14" t="s">
        <v>33511</v>
      </c>
      <c r="C12705" s="14" t="s">
        <v>656</v>
      </c>
      <c r="D12705">
        <v>238220</v>
      </c>
      <c r="E12705" s="14" t="s">
        <v>34</v>
      </c>
      <c r="F12705">
        <v>23</v>
      </c>
      <c r="G12705" s="21">
        <v>41640</v>
      </c>
      <c r="H12705">
        <v>2014</v>
      </c>
      <c r="I12705">
        <v>12</v>
      </c>
      <c r="J12705" s="14" t="s">
        <v>673</v>
      </c>
      <c r="K12705">
        <v>0</v>
      </c>
      <c r="L12705" s="14" t="s">
        <v>33512</v>
      </c>
      <c r="M12705" s="14" t="s">
        <v>1060</v>
      </c>
      <c r="N12705" s="14" t="s">
        <v>701</v>
      </c>
      <c r="O12705" s="14" t="s">
        <v>1380</v>
      </c>
      <c r="P12705">
        <v>0</v>
      </c>
      <c r="Q12705">
        <v>8447100759731</v>
      </c>
      <c r="R12705">
        <v>6030880540010002</v>
      </c>
    </row>
    <row r="12706" spans="1:18" x14ac:dyDescent="0.3">
      <c r="A12706" s="14" t="s">
        <v>33513</v>
      </c>
      <c r="B12706" s="14" t="s">
        <v>33514</v>
      </c>
      <c r="C12706" s="14" t="s">
        <v>657</v>
      </c>
      <c r="D12706">
        <v>624229</v>
      </c>
      <c r="E12706" s="14" t="s">
        <v>404</v>
      </c>
      <c r="F12706">
        <v>62</v>
      </c>
      <c r="G12706" s="21">
        <v>42009</v>
      </c>
      <c r="H12706">
        <v>2015</v>
      </c>
      <c r="I12706">
        <v>11</v>
      </c>
      <c r="J12706" s="14" t="s">
        <v>673</v>
      </c>
      <c r="K12706">
        <v>0</v>
      </c>
      <c r="L12706" s="14" t="s">
        <v>26959</v>
      </c>
      <c r="M12706" s="14" t="s">
        <v>700</v>
      </c>
      <c r="N12706" s="14" t="s">
        <v>701</v>
      </c>
      <c r="O12706" s="14" t="s">
        <v>710</v>
      </c>
      <c r="P12706">
        <v>1</v>
      </c>
      <c r="Q12706">
        <v>7830210695288</v>
      </c>
      <c r="R12706">
        <v>6023683230010001</v>
      </c>
    </row>
    <row r="12707" spans="1:18" x14ac:dyDescent="0.3">
      <c r="A12707" s="14" t="s">
        <v>33515</v>
      </c>
      <c r="B12707" s="14" t="s">
        <v>33515</v>
      </c>
      <c r="C12707" s="14" t="s">
        <v>657</v>
      </c>
      <c r="D12707">
        <v>561612</v>
      </c>
      <c r="E12707" s="14" t="s">
        <v>138</v>
      </c>
      <c r="F12707">
        <v>56</v>
      </c>
      <c r="G12707" s="21">
        <v>45824</v>
      </c>
      <c r="H12707">
        <v>2025</v>
      </c>
      <c r="I12707">
        <v>1</v>
      </c>
      <c r="J12707" s="14" t="s">
        <v>672</v>
      </c>
      <c r="K12707">
        <v>0</v>
      </c>
      <c r="L12707" s="14" t="s">
        <v>33516</v>
      </c>
      <c r="M12707" s="14" t="s">
        <v>33517</v>
      </c>
      <c r="N12707" s="14" t="s">
        <v>701</v>
      </c>
      <c r="O12707" s="14" t="s">
        <v>33518</v>
      </c>
      <c r="P12707">
        <v>0</v>
      </c>
      <c r="Q12707">
        <v>8836340800821</v>
      </c>
      <c r="R12707">
        <v>6053291400010001</v>
      </c>
    </row>
    <row r="12708" spans="1:18" x14ac:dyDescent="0.3">
      <c r="A12708" s="14" t="s">
        <v>33519</v>
      </c>
      <c r="B12708" s="14" t="s">
        <v>33519</v>
      </c>
      <c r="C12708" s="14" t="s">
        <v>655</v>
      </c>
      <c r="D12708">
        <v>238210</v>
      </c>
      <c r="E12708" s="14" t="s">
        <v>32</v>
      </c>
      <c r="F12708">
        <v>23</v>
      </c>
      <c r="G12708" s="21">
        <v>42006</v>
      </c>
      <c r="H12708">
        <v>2015</v>
      </c>
      <c r="I12708">
        <v>11</v>
      </c>
      <c r="J12708" s="14" t="s">
        <v>673</v>
      </c>
      <c r="K12708">
        <v>0</v>
      </c>
      <c r="L12708" s="14" t="s">
        <v>33520</v>
      </c>
      <c r="M12708" s="14" t="s">
        <v>20471</v>
      </c>
      <c r="N12708" s="14" t="s">
        <v>701</v>
      </c>
      <c r="O12708" s="14" t="s">
        <v>20472</v>
      </c>
      <c r="P12708">
        <v>0</v>
      </c>
      <c r="Q12708">
        <v>7785870690690</v>
      </c>
      <c r="R12708">
        <v>6027685750010001</v>
      </c>
    </row>
    <row r="12709" spans="1:18" x14ac:dyDescent="0.3">
      <c r="A12709" s="14" t="s">
        <v>33521</v>
      </c>
      <c r="B12709" s="14" t="s">
        <v>33521</v>
      </c>
      <c r="C12709" s="14" t="s">
        <v>658</v>
      </c>
      <c r="D12709">
        <v>541614</v>
      </c>
      <c r="E12709" s="14" t="s">
        <v>298</v>
      </c>
      <c r="F12709">
        <v>54</v>
      </c>
      <c r="G12709" s="21">
        <v>43101</v>
      </c>
      <c r="H12709">
        <v>2018</v>
      </c>
      <c r="I12709">
        <v>8</v>
      </c>
      <c r="J12709" s="14" t="s">
        <v>674</v>
      </c>
      <c r="K12709">
        <v>0</v>
      </c>
      <c r="L12709" s="14" t="s">
        <v>1409</v>
      </c>
      <c r="M12709" s="14" t="s">
        <v>700</v>
      </c>
      <c r="N12709" s="14" t="s">
        <v>701</v>
      </c>
      <c r="O12709" s="14" t="s">
        <v>868</v>
      </c>
      <c r="P12709">
        <v>1</v>
      </c>
      <c r="Q12709">
        <v>8322270746593</v>
      </c>
      <c r="R12709">
        <v>6034806810010001</v>
      </c>
    </row>
    <row r="12710" spans="1:18" x14ac:dyDescent="0.3">
      <c r="A12710" s="14" t="s">
        <v>33522</v>
      </c>
      <c r="B12710" s="14" t="s">
        <v>33523</v>
      </c>
      <c r="C12710" s="14" t="s">
        <v>655</v>
      </c>
      <c r="D12710">
        <v>541310</v>
      </c>
      <c r="E12710" s="14" t="s">
        <v>46</v>
      </c>
      <c r="F12710">
        <v>54</v>
      </c>
      <c r="G12710" s="21">
        <v>41456</v>
      </c>
      <c r="H12710">
        <v>2013</v>
      </c>
      <c r="I12710">
        <v>13</v>
      </c>
      <c r="J12710" s="14" t="s">
        <v>673</v>
      </c>
      <c r="K12710">
        <v>0</v>
      </c>
      <c r="L12710" s="14" t="s">
        <v>33524</v>
      </c>
      <c r="M12710" s="14" t="s">
        <v>700</v>
      </c>
      <c r="N12710" s="14" t="s">
        <v>701</v>
      </c>
      <c r="O12710" s="14" t="s">
        <v>714</v>
      </c>
      <c r="P12710">
        <v>1</v>
      </c>
      <c r="Q12710">
        <v>7722010684047</v>
      </c>
      <c r="R12710">
        <v>6032804520010001</v>
      </c>
    </row>
    <row r="12711" spans="1:18" x14ac:dyDescent="0.3">
      <c r="A12711" s="14" t="s">
        <v>33525</v>
      </c>
      <c r="B12711" s="14" t="s">
        <v>33526</v>
      </c>
      <c r="C12711" s="14" t="s">
        <v>656</v>
      </c>
      <c r="D12711">
        <v>456110</v>
      </c>
      <c r="E12711" s="14" t="s">
        <v>253</v>
      </c>
      <c r="F12711">
        <v>45</v>
      </c>
      <c r="G12711" s="21">
        <v>43983</v>
      </c>
      <c r="H12711">
        <v>2020</v>
      </c>
      <c r="I12711">
        <v>6</v>
      </c>
      <c r="J12711" s="14" t="s">
        <v>674</v>
      </c>
      <c r="K12711">
        <v>0</v>
      </c>
      <c r="L12711" s="14" t="s">
        <v>33527</v>
      </c>
      <c r="M12711" s="14" t="s">
        <v>700</v>
      </c>
      <c r="N12711" s="14" t="s">
        <v>701</v>
      </c>
      <c r="O12711" s="14" t="s">
        <v>710</v>
      </c>
      <c r="P12711">
        <v>1</v>
      </c>
      <c r="Q12711">
        <v>8484560763708</v>
      </c>
      <c r="R12711">
        <v>6045784690010001</v>
      </c>
    </row>
    <row r="12712" spans="1:18" x14ac:dyDescent="0.3">
      <c r="A12712" s="14" t="s">
        <v>33528</v>
      </c>
      <c r="B12712" s="14" t="s">
        <v>33528</v>
      </c>
      <c r="C12712" s="14" t="s">
        <v>657</v>
      </c>
      <c r="D12712">
        <v>722513</v>
      </c>
      <c r="E12712" s="14" t="s">
        <v>31</v>
      </c>
      <c r="F12712">
        <v>72</v>
      </c>
      <c r="G12712" s="21">
        <v>39965</v>
      </c>
      <c r="H12712">
        <v>2009</v>
      </c>
      <c r="I12712">
        <v>17</v>
      </c>
      <c r="J12712" s="14" t="s">
        <v>673</v>
      </c>
      <c r="K12712">
        <v>0</v>
      </c>
      <c r="L12712" s="14" t="s">
        <v>33529</v>
      </c>
      <c r="M12712" s="14" t="s">
        <v>700</v>
      </c>
      <c r="N12712" s="14" t="s">
        <v>701</v>
      </c>
      <c r="O12712" s="14" t="s">
        <v>893</v>
      </c>
      <c r="P12712">
        <v>1</v>
      </c>
      <c r="Q12712">
        <v>7170910625663</v>
      </c>
      <c r="R12712">
        <v>6028608240010001</v>
      </c>
    </row>
    <row r="12713" spans="1:18" x14ac:dyDescent="0.3">
      <c r="A12713" s="14" t="s">
        <v>33530</v>
      </c>
      <c r="B12713" s="14" t="s">
        <v>33530</v>
      </c>
      <c r="C12713" s="14" t="s">
        <v>657</v>
      </c>
      <c r="D12713">
        <v>562119</v>
      </c>
      <c r="E12713" s="14" t="s">
        <v>508</v>
      </c>
      <c r="F12713">
        <v>56</v>
      </c>
      <c r="G12713" s="21">
        <v>45169</v>
      </c>
      <c r="H12713">
        <v>2023</v>
      </c>
      <c r="I12713">
        <v>2</v>
      </c>
      <c r="J12713" s="14" t="s">
        <v>672</v>
      </c>
      <c r="K12713">
        <v>0</v>
      </c>
      <c r="L12713" s="14" t="s">
        <v>6438</v>
      </c>
      <c r="M12713" s="14" t="s">
        <v>1060</v>
      </c>
      <c r="N12713" s="14" t="s">
        <v>701</v>
      </c>
      <c r="O12713" s="14" t="s">
        <v>1380</v>
      </c>
      <c r="P12713">
        <v>0</v>
      </c>
      <c r="Q12713">
        <v>8787680795626</v>
      </c>
      <c r="R12713">
        <v>6053229350010001</v>
      </c>
    </row>
    <row r="12714" spans="1:18" x14ac:dyDescent="0.3">
      <c r="A12714" s="14" t="s">
        <v>33531</v>
      </c>
      <c r="B12714" s="14" t="s">
        <v>33530</v>
      </c>
      <c r="C12714" s="14" t="s">
        <v>655</v>
      </c>
      <c r="D12714">
        <v>562111</v>
      </c>
      <c r="E12714" s="14" t="s">
        <v>245</v>
      </c>
      <c r="F12714">
        <v>56</v>
      </c>
      <c r="G12714" s="21">
        <v>45169</v>
      </c>
      <c r="H12714">
        <v>2023</v>
      </c>
      <c r="I12714">
        <v>2</v>
      </c>
      <c r="J12714" s="14" t="s">
        <v>672</v>
      </c>
      <c r="K12714">
        <v>0</v>
      </c>
      <c r="L12714" s="14" t="s">
        <v>33532</v>
      </c>
      <c r="M12714" s="14" t="s">
        <v>700</v>
      </c>
      <c r="N12714" s="14" t="s">
        <v>701</v>
      </c>
      <c r="O12714" s="14" t="s">
        <v>745</v>
      </c>
      <c r="P12714">
        <v>1</v>
      </c>
      <c r="Q12714">
        <v>8713740787780</v>
      </c>
      <c r="R12714">
        <v>605322935</v>
      </c>
    </row>
    <row r="12715" spans="1:18" x14ac:dyDescent="0.3">
      <c r="A12715" s="14" t="s">
        <v>33533</v>
      </c>
      <c r="B12715" s="14" t="s">
        <v>33534</v>
      </c>
      <c r="C12715" s="14" t="s">
        <v>656</v>
      </c>
      <c r="D12715">
        <v>811210</v>
      </c>
      <c r="E12715" s="14" t="s">
        <v>296</v>
      </c>
      <c r="F12715">
        <v>81</v>
      </c>
      <c r="G12715" s="21">
        <v>45461</v>
      </c>
      <c r="H12715">
        <v>2024</v>
      </c>
      <c r="I12715">
        <v>2</v>
      </c>
      <c r="J12715" s="14" t="s">
        <v>672</v>
      </c>
      <c r="K12715">
        <v>0</v>
      </c>
      <c r="L12715" s="14" t="s">
        <v>33535</v>
      </c>
      <c r="M12715" s="14" t="s">
        <v>1986</v>
      </c>
      <c r="N12715" s="14" t="s">
        <v>701</v>
      </c>
      <c r="O12715" s="14" t="s">
        <v>1987</v>
      </c>
      <c r="P12715">
        <v>0</v>
      </c>
      <c r="Q12715">
        <v>8769750793739</v>
      </c>
      <c r="R12715">
        <v>6055557770010001</v>
      </c>
    </row>
    <row r="12716" spans="1:18" x14ac:dyDescent="0.3">
      <c r="A12716" s="14" t="s">
        <v>33536</v>
      </c>
      <c r="B12716" s="14" t="s">
        <v>33536</v>
      </c>
      <c r="C12716" s="14" t="s">
        <v>656</v>
      </c>
      <c r="D12716">
        <v>721199</v>
      </c>
      <c r="E12716" s="14" t="s">
        <v>25</v>
      </c>
      <c r="F12716">
        <v>72</v>
      </c>
      <c r="G12716" s="21">
        <v>45105</v>
      </c>
      <c r="H12716">
        <v>2023</v>
      </c>
      <c r="I12716">
        <v>3</v>
      </c>
      <c r="J12716" s="14" t="s">
        <v>672</v>
      </c>
      <c r="K12716">
        <v>0</v>
      </c>
      <c r="L12716" s="14" t="s">
        <v>33537</v>
      </c>
      <c r="M12716" s="14" t="s">
        <v>700</v>
      </c>
      <c r="N12716" s="14" t="s">
        <v>701</v>
      </c>
      <c r="O12716" s="14" t="s">
        <v>956</v>
      </c>
      <c r="P12716">
        <v>1</v>
      </c>
      <c r="Q12716">
        <v>8690870785337</v>
      </c>
      <c r="R12716">
        <v>6052403610010001</v>
      </c>
    </row>
    <row r="12717" spans="1:18" x14ac:dyDescent="0.3">
      <c r="A12717" s="14" t="s">
        <v>33538</v>
      </c>
      <c r="B12717" s="14" t="s">
        <v>33538</v>
      </c>
      <c r="C12717" s="14" t="s">
        <v>655</v>
      </c>
      <c r="D12717">
        <v>722513</v>
      </c>
      <c r="E12717" s="14" t="s">
        <v>31</v>
      </c>
      <c r="F12717">
        <v>72</v>
      </c>
      <c r="G12717" s="21">
        <v>45632</v>
      </c>
      <c r="H12717">
        <v>2024</v>
      </c>
      <c r="I12717">
        <v>1</v>
      </c>
      <c r="J12717" s="14" t="s">
        <v>672</v>
      </c>
      <c r="K12717">
        <v>0</v>
      </c>
      <c r="L12717" s="14" t="s">
        <v>33539</v>
      </c>
      <c r="M12717" s="14" t="s">
        <v>700</v>
      </c>
      <c r="N12717" s="14" t="s">
        <v>701</v>
      </c>
      <c r="O12717" s="14" t="s">
        <v>831</v>
      </c>
      <c r="P12717">
        <v>1</v>
      </c>
      <c r="Q12717">
        <v>8797820796742</v>
      </c>
      <c r="R12717">
        <v>6055852190010001</v>
      </c>
    </row>
    <row r="12718" spans="1:18" x14ac:dyDescent="0.3">
      <c r="A12718" s="14" t="s">
        <v>33540</v>
      </c>
      <c r="B12718" s="14" t="s">
        <v>33540</v>
      </c>
      <c r="C12718" s="14" t="s">
        <v>656</v>
      </c>
      <c r="D12718">
        <v>561730</v>
      </c>
      <c r="E12718" s="14" t="s">
        <v>48</v>
      </c>
      <c r="F12718">
        <v>56</v>
      </c>
      <c r="G12718" s="21">
        <v>43106</v>
      </c>
      <c r="H12718">
        <v>2018</v>
      </c>
      <c r="I12718">
        <v>8</v>
      </c>
      <c r="J12718" s="14" t="s">
        <v>674</v>
      </c>
      <c r="K12718">
        <v>0</v>
      </c>
      <c r="L12718" s="14" t="s">
        <v>33541</v>
      </c>
      <c r="M12718" s="14" t="s">
        <v>1003</v>
      </c>
      <c r="N12718" s="14" t="s">
        <v>701</v>
      </c>
      <c r="O12718" s="14" t="s">
        <v>1004</v>
      </c>
      <c r="P12718">
        <v>0</v>
      </c>
      <c r="Q12718">
        <v>8187400732438</v>
      </c>
      <c r="R12718">
        <v>6042014490010001</v>
      </c>
    </row>
    <row r="12719" spans="1:18" x14ac:dyDescent="0.3">
      <c r="A12719" s="14" t="s">
        <v>33542</v>
      </c>
      <c r="B12719" s="14" t="s">
        <v>33542</v>
      </c>
      <c r="C12719" s="14" t="s">
        <v>655</v>
      </c>
      <c r="D12719">
        <v>332322</v>
      </c>
      <c r="E12719" s="14" t="s">
        <v>366</v>
      </c>
      <c r="F12719">
        <v>33</v>
      </c>
      <c r="G12719" s="21">
        <v>45810</v>
      </c>
      <c r="H12719">
        <v>2025</v>
      </c>
      <c r="I12719">
        <v>1</v>
      </c>
      <c r="J12719" s="14" t="s">
        <v>672</v>
      </c>
      <c r="K12719">
        <v>0</v>
      </c>
      <c r="L12719" s="14" t="s">
        <v>33543</v>
      </c>
      <c r="M12719" s="14" t="s">
        <v>3769</v>
      </c>
      <c r="N12719" s="14" t="s">
        <v>3770</v>
      </c>
      <c r="O12719" s="14" t="s">
        <v>33544</v>
      </c>
      <c r="P12719">
        <v>0</v>
      </c>
      <c r="Q12719">
        <v>8839960801188</v>
      </c>
      <c r="R12719">
        <v>6018509880010001</v>
      </c>
    </row>
    <row r="12720" spans="1:18" x14ac:dyDescent="0.3">
      <c r="A12720" s="14" t="s">
        <v>33545</v>
      </c>
      <c r="B12720" s="14" t="s">
        <v>33545</v>
      </c>
      <c r="C12720" s="14" t="s">
        <v>658</v>
      </c>
      <c r="D12720">
        <v>541611</v>
      </c>
      <c r="E12720" s="14" t="s">
        <v>28</v>
      </c>
      <c r="F12720">
        <v>54</v>
      </c>
      <c r="G12720" s="21">
        <v>43494</v>
      </c>
      <c r="H12720">
        <v>2019</v>
      </c>
      <c r="I12720">
        <v>7</v>
      </c>
      <c r="J12720" s="14" t="s">
        <v>674</v>
      </c>
      <c r="K12720">
        <v>0</v>
      </c>
      <c r="L12720" s="14" t="s">
        <v>33546</v>
      </c>
      <c r="M12720" s="14" t="s">
        <v>700</v>
      </c>
      <c r="N12720" s="14" t="s">
        <v>701</v>
      </c>
      <c r="O12720" s="14" t="s">
        <v>868</v>
      </c>
      <c r="P12720">
        <v>1</v>
      </c>
      <c r="Q12720">
        <v>8329290747336</v>
      </c>
      <c r="R12720">
        <v>6043777520010001</v>
      </c>
    </row>
    <row r="12721" spans="1:18" x14ac:dyDescent="0.3">
      <c r="A12721" s="14" t="s">
        <v>33547</v>
      </c>
      <c r="B12721" s="14" t="s">
        <v>33548</v>
      </c>
      <c r="C12721" s="14" t="s">
        <v>656</v>
      </c>
      <c r="D12721">
        <v>711510</v>
      </c>
      <c r="E12721" s="14" t="s">
        <v>26</v>
      </c>
      <c r="F12721">
        <v>71</v>
      </c>
      <c r="G12721" s="21">
        <v>45689</v>
      </c>
      <c r="H12721">
        <v>2025</v>
      </c>
      <c r="I12721">
        <v>1</v>
      </c>
      <c r="J12721" s="14" t="s">
        <v>672</v>
      </c>
      <c r="K12721">
        <v>0</v>
      </c>
      <c r="L12721" s="14" t="s">
        <v>33549</v>
      </c>
      <c r="M12721" s="14" t="s">
        <v>700</v>
      </c>
      <c r="N12721" s="14" t="s">
        <v>701</v>
      </c>
      <c r="O12721" s="14" t="s">
        <v>868</v>
      </c>
      <c r="P12721">
        <v>1</v>
      </c>
      <c r="Q12721">
        <v>8813910798440</v>
      </c>
      <c r="R12721">
        <v>6056782630010001</v>
      </c>
    </row>
    <row r="12722" spans="1:18" x14ac:dyDescent="0.3">
      <c r="A12722" s="14" t="s">
        <v>33550</v>
      </c>
      <c r="B12722" s="14" t="s">
        <v>33551</v>
      </c>
      <c r="C12722" s="14" t="s">
        <v>654</v>
      </c>
      <c r="D12722">
        <v>711510</v>
      </c>
      <c r="E12722" s="14" t="s">
        <v>26</v>
      </c>
      <c r="F12722">
        <v>71</v>
      </c>
      <c r="G12722" s="21">
        <v>43504</v>
      </c>
      <c r="H12722">
        <v>2019</v>
      </c>
      <c r="I12722">
        <v>7</v>
      </c>
      <c r="J12722" s="14" t="s">
        <v>674</v>
      </c>
      <c r="K12722">
        <v>0</v>
      </c>
      <c r="L12722" s="14" t="s">
        <v>33552</v>
      </c>
      <c r="M12722" s="14" t="s">
        <v>700</v>
      </c>
      <c r="N12722" s="14" t="s">
        <v>701</v>
      </c>
      <c r="O12722" s="14" t="s">
        <v>745</v>
      </c>
      <c r="P12722">
        <v>1</v>
      </c>
      <c r="Q12722">
        <v>8480390763267</v>
      </c>
      <c r="R12722">
        <v>6045752070010001</v>
      </c>
    </row>
    <row r="12723" spans="1:18" x14ac:dyDescent="0.3">
      <c r="A12723" s="14" t="s">
        <v>33553</v>
      </c>
      <c r="B12723" s="14" t="s">
        <v>33554</v>
      </c>
      <c r="C12723" s="14" t="s">
        <v>654</v>
      </c>
      <c r="D12723">
        <v>485310</v>
      </c>
      <c r="E12723" s="14" t="s">
        <v>22</v>
      </c>
      <c r="F12723">
        <v>48</v>
      </c>
      <c r="G12723" s="21">
        <v>43661</v>
      </c>
      <c r="H12723">
        <v>2019</v>
      </c>
      <c r="I12723">
        <v>7</v>
      </c>
      <c r="J12723" s="14" t="s">
        <v>674</v>
      </c>
      <c r="K12723">
        <v>0</v>
      </c>
      <c r="L12723" s="14" t="s">
        <v>33555</v>
      </c>
      <c r="M12723" s="14" t="s">
        <v>3250</v>
      </c>
      <c r="N12723" s="14" t="s">
        <v>701</v>
      </c>
      <c r="O12723" s="14" t="s">
        <v>4741</v>
      </c>
      <c r="P12723">
        <v>0</v>
      </c>
      <c r="Q12723">
        <v>8390260753726</v>
      </c>
    </row>
    <row r="12724" spans="1:18" x14ac:dyDescent="0.3">
      <c r="A12724" s="14" t="s">
        <v>33556</v>
      </c>
      <c r="B12724" s="14" t="s">
        <v>33556</v>
      </c>
      <c r="C12724" s="14" t="s">
        <v>654</v>
      </c>
      <c r="D12724">
        <v>485999</v>
      </c>
      <c r="E12724" s="14" t="s">
        <v>23</v>
      </c>
      <c r="F12724">
        <v>48</v>
      </c>
      <c r="G12724" s="21">
        <v>42325</v>
      </c>
      <c r="H12724">
        <v>2015</v>
      </c>
      <c r="I12724">
        <v>10</v>
      </c>
      <c r="J12724" s="14" t="s">
        <v>674</v>
      </c>
      <c r="K12724">
        <v>0</v>
      </c>
      <c r="L12724" s="14" t="s">
        <v>33557</v>
      </c>
      <c r="M12724" s="14" t="s">
        <v>1291</v>
      </c>
      <c r="N12724" s="14" t="s">
        <v>701</v>
      </c>
      <c r="O12724" s="14" t="s">
        <v>1292</v>
      </c>
      <c r="P12724">
        <v>0</v>
      </c>
      <c r="Q12724">
        <v>7896040702120</v>
      </c>
    </row>
    <row r="12725" spans="1:18" x14ac:dyDescent="0.3">
      <c r="A12725" s="14" t="s">
        <v>33558</v>
      </c>
      <c r="B12725" s="14" t="s">
        <v>33559</v>
      </c>
      <c r="C12725" s="14" t="s">
        <v>657</v>
      </c>
      <c r="D12725">
        <v>722511</v>
      </c>
      <c r="E12725" s="14" t="s">
        <v>33</v>
      </c>
      <c r="F12725">
        <v>72</v>
      </c>
      <c r="G12725" s="21">
        <v>42503</v>
      </c>
      <c r="H12725">
        <v>2016</v>
      </c>
      <c r="I12725">
        <v>10</v>
      </c>
      <c r="J12725" s="14" t="s">
        <v>674</v>
      </c>
      <c r="K12725">
        <v>0</v>
      </c>
      <c r="L12725" s="14" t="s">
        <v>33560</v>
      </c>
      <c r="M12725" s="14" t="s">
        <v>700</v>
      </c>
      <c r="N12725" s="14" t="s">
        <v>701</v>
      </c>
      <c r="O12725" s="14" t="s">
        <v>732</v>
      </c>
      <c r="P12725">
        <v>1</v>
      </c>
      <c r="Q12725">
        <v>7951080707866</v>
      </c>
      <c r="R12725">
        <v>6035467430010001</v>
      </c>
    </row>
    <row r="12726" spans="1:18" x14ac:dyDescent="0.3">
      <c r="A12726" s="14" t="s">
        <v>33561</v>
      </c>
      <c r="B12726" s="14" t="s">
        <v>33562</v>
      </c>
      <c r="C12726" s="14" t="s">
        <v>654</v>
      </c>
      <c r="D12726">
        <v>811192</v>
      </c>
      <c r="E12726" s="14" t="s">
        <v>192</v>
      </c>
      <c r="F12726">
        <v>81</v>
      </c>
      <c r="G12726" s="21">
        <v>45888</v>
      </c>
      <c r="H12726">
        <v>2025</v>
      </c>
      <c r="I12726">
        <v>0</v>
      </c>
      <c r="J12726" s="14" t="s">
        <v>676</v>
      </c>
      <c r="K12726">
        <v>0</v>
      </c>
      <c r="L12726" s="14" t="s">
        <v>33563</v>
      </c>
      <c r="M12726" s="14" t="s">
        <v>700</v>
      </c>
      <c r="N12726" s="14" t="s">
        <v>701</v>
      </c>
      <c r="O12726" s="14" t="s">
        <v>1021</v>
      </c>
      <c r="P12726">
        <v>1</v>
      </c>
      <c r="Q12726">
        <v>8857520803004</v>
      </c>
    </row>
    <row r="12727" spans="1:18" x14ac:dyDescent="0.3">
      <c r="A12727" s="14" t="s">
        <v>33564</v>
      </c>
      <c r="B12727" s="14" t="s">
        <v>33564</v>
      </c>
      <c r="C12727" s="14" t="s">
        <v>664</v>
      </c>
      <c r="D12727">
        <v>485999</v>
      </c>
      <c r="E12727" s="14" t="s">
        <v>23</v>
      </c>
      <c r="F12727">
        <v>48</v>
      </c>
      <c r="G12727" s="21">
        <v>42668</v>
      </c>
      <c r="H12727">
        <v>2016</v>
      </c>
      <c r="I12727">
        <v>9</v>
      </c>
      <c r="J12727" s="14" t="s">
        <v>674</v>
      </c>
      <c r="K12727">
        <v>0</v>
      </c>
      <c r="L12727" s="14" t="s">
        <v>33565</v>
      </c>
      <c r="M12727" s="14" t="s">
        <v>706</v>
      </c>
      <c r="N12727" s="14" t="s">
        <v>701</v>
      </c>
      <c r="O12727" s="14" t="s">
        <v>707</v>
      </c>
      <c r="P12727">
        <v>0</v>
      </c>
      <c r="Q12727">
        <v>8031910716289</v>
      </c>
      <c r="R12727">
        <v>6036167360010001</v>
      </c>
    </row>
    <row r="12728" spans="1:18" x14ac:dyDescent="0.3">
      <c r="A12728" s="14" t="s">
        <v>33566</v>
      </c>
      <c r="B12728" s="14" t="s">
        <v>33567</v>
      </c>
      <c r="C12728" s="14" t="s">
        <v>655</v>
      </c>
      <c r="D12728">
        <v>423690</v>
      </c>
      <c r="E12728" s="14" t="s">
        <v>131</v>
      </c>
      <c r="F12728">
        <v>42</v>
      </c>
      <c r="G12728" s="21">
        <v>33025</v>
      </c>
      <c r="H12728">
        <v>1990</v>
      </c>
      <c r="I12728">
        <v>36</v>
      </c>
      <c r="J12728" s="14" t="s">
        <v>675</v>
      </c>
      <c r="K12728">
        <v>0</v>
      </c>
      <c r="L12728" s="14" t="s">
        <v>33568</v>
      </c>
      <c r="M12728" s="14" t="s">
        <v>700</v>
      </c>
      <c r="N12728" s="14" t="s">
        <v>701</v>
      </c>
      <c r="O12728" s="14" t="s">
        <v>720</v>
      </c>
      <c r="P12728">
        <v>1</v>
      </c>
      <c r="Q12728">
        <v>1187420119986</v>
      </c>
      <c r="R12728">
        <v>6010064940010001</v>
      </c>
    </row>
    <row r="12729" spans="1:18" x14ac:dyDescent="0.3">
      <c r="A12729" s="14" t="s">
        <v>33566</v>
      </c>
      <c r="B12729" s="14" t="s">
        <v>33566</v>
      </c>
      <c r="C12729" s="14" t="s">
        <v>655</v>
      </c>
      <c r="D12729">
        <v>423690</v>
      </c>
      <c r="E12729" s="14" t="s">
        <v>131</v>
      </c>
      <c r="F12729">
        <v>42</v>
      </c>
      <c r="G12729" s="21">
        <v>34880</v>
      </c>
      <c r="H12729">
        <v>1995</v>
      </c>
      <c r="I12729">
        <v>31</v>
      </c>
      <c r="J12729" s="14" t="s">
        <v>675</v>
      </c>
      <c r="K12729">
        <v>0</v>
      </c>
      <c r="L12729" s="14" t="s">
        <v>33569</v>
      </c>
      <c r="M12729" s="14" t="s">
        <v>700</v>
      </c>
      <c r="N12729" s="14" t="s">
        <v>701</v>
      </c>
      <c r="O12729" s="14" t="s">
        <v>799</v>
      </c>
      <c r="P12729">
        <v>1</v>
      </c>
      <c r="Q12729">
        <v>1187420119987</v>
      </c>
      <c r="R12729">
        <v>6010064940010011</v>
      </c>
    </row>
    <row r="12730" spans="1:18" x14ac:dyDescent="0.3">
      <c r="A12730" s="14" t="s">
        <v>33570</v>
      </c>
      <c r="B12730" s="14" t="s">
        <v>33571</v>
      </c>
      <c r="C12730" s="14" t="s">
        <v>655</v>
      </c>
      <c r="D12730">
        <v>457110</v>
      </c>
      <c r="E12730" s="14" t="s">
        <v>172</v>
      </c>
      <c r="F12730">
        <v>45</v>
      </c>
      <c r="G12730" s="21">
        <v>26390</v>
      </c>
      <c r="H12730">
        <v>1972</v>
      </c>
      <c r="I12730">
        <v>54</v>
      </c>
      <c r="J12730" s="14" t="s">
        <v>675</v>
      </c>
      <c r="K12730">
        <v>0</v>
      </c>
      <c r="L12730" s="14" t="s">
        <v>33572</v>
      </c>
      <c r="M12730" s="14" t="s">
        <v>700</v>
      </c>
      <c r="N12730" s="14" t="s">
        <v>701</v>
      </c>
      <c r="O12730" s="14" t="s">
        <v>992</v>
      </c>
      <c r="P12730">
        <v>1</v>
      </c>
      <c r="Q12730">
        <v>48810007142</v>
      </c>
      <c r="R12730">
        <v>5780737010010009</v>
      </c>
    </row>
    <row r="12731" spans="1:18" x14ac:dyDescent="0.3">
      <c r="A12731" s="14" t="s">
        <v>33570</v>
      </c>
      <c r="B12731" s="14" t="s">
        <v>33571</v>
      </c>
      <c r="C12731" s="14" t="s">
        <v>655</v>
      </c>
      <c r="D12731">
        <v>457110</v>
      </c>
      <c r="E12731" s="14" t="s">
        <v>172</v>
      </c>
      <c r="F12731">
        <v>45</v>
      </c>
      <c r="G12731" s="21">
        <v>38353</v>
      </c>
      <c r="H12731">
        <v>2005</v>
      </c>
      <c r="I12731">
        <v>21</v>
      </c>
      <c r="J12731" s="14" t="s">
        <v>675</v>
      </c>
      <c r="K12731">
        <v>0</v>
      </c>
      <c r="L12731" s="14" t="s">
        <v>33573</v>
      </c>
      <c r="M12731" s="14" t="s">
        <v>700</v>
      </c>
      <c r="N12731" s="14" t="s">
        <v>701</v>
      </c>
      <c r="O12731" s="14" t="s">
        <v>799</v>
      </c>
      <c r="P12731">
        <v>1</v>
      </c>
      <c r="Q12731">
        <v>48810007140</v>
      </c>
      <c r="R12731">
        <v>5780737010010021</v>
      </c>
    </row>
    <row r="12732" spans="1:18" x14ac:dyDescent="0.3">
      <c r="A12732" s="14" t="s">
        <v>33570</v>
      </c>
      <c r="B12732" s="14" t="s">
        <v>33571</v>
      </c>
      <c r="C12732" s="14" t="s">
        <v>655</v>
      </c>
      <c r="D12732">
        <v>457110</v>
      </c>
      <c r="E12732" s="14" t="s">
        <v>172</v>
      </c>
      <c r="F12732">
        <v>45</v>
      </c>
      <c r="G12732" s="21">
        <v>26049</v>
      </c>
      <c r="H12732">
        <v>1971</v>
      </c>
      <c r="I12732">
        <v>55</v>
      </c>
      <c r="J12732" s="14" t="s">
        <v>675</v>
      </c>
      <c r="K12732">
        <v>0</v>
      </c>
      <c r="L12732" s="14" t="s">
        <v>33574</v>
      </c>
      <c r="M12732" s="14" t="s">
        <v>700</v>
      </c>
      <c r="N12732" s="14" t="s">
        <v>701</v>
      </c>
      <c r="O12732" s="14" t="s">
        <v>757</v>
      </c>
      <c r="P12732">
        <v>1</v>
      </c>
      <c r="Q12732">
        <v>48810007138</v>
      </c>
      <c r="R12732">
        <v>5780737010010029</v>
      </c>
    </row>
    <row r="12733" spans="1:18" x14ac:dyDescent="0.3">
      <c r="A12733" s="14" t="s">
        <v>33570</v>
      </c>
      <c r="B12733" s="14" t="s">
        <v>33571</v>
      </c>
      <c r="C12733" s="14" t="s">
        <v>655</v>
      </c>
      <c r="D12733">
        <v>457110</v>
      </c>
      <c r="E12733" s="14" t="s">
        <v>172</v>
      </c>
      <c r="F12733">
        <v>45</v>
      </c>
      <c r="G12733" s="21">
        <v>26390</v>
      </c>
      <c r="H12733">
        <v>1972</v>
      </c>
      <c r="I12733">
        <v>54</v>
      </c>
      <c r="J12733" s="14" t="s">
        <v>675</v>
      </c>
      <c r="K12733">
        <v>0</v>
      </c>
      <c r="L12733" s="14" t="s">
        <v>33575</v>
      </c>
      <c r="M12733" s="14" t="s">
        <v>700</v>
      </c>
      <c r="N12733" s="14" t="s">
        <v>701</v>
      </c>
      <c r="O12733" s="14" t="s">
        <v>757</v>
      </c>
      <c r="P12733">
        <v>1</v>
      </c>
      <c r="Q12733">
        <v>48810007141</v>
      </c>
      <c r="R12733">
        <v>5780737010010012</v>
      </c>
    </row>
    <row r="12734" spans="1:18" x14ac:dyDescent="0.3">
      <c r="A12734" s="14" t="s">
        <v>33570</v>
      </c>
      <c r="B12734" s="14" t="s">
        <v>33571</v>
      </c>
      <c r="C12734" s="14" t="s">
        <v>655</v>
      </c>
      <c r="D12734">
        <v>811192</v>
      </c>
      <c r="E12734" s="14" t="s">
        <v>192</v>
      </c>
      <c r="F12734">
        <v>81</v>
      </c>
      <c r="G12734" s="21">
        <v>41099</v>
      </c>
      <c r="H12734">
        <v>2012</v>
      </c>
      <c r="I12734">
        <v>14</v>
      </c>
      <c r="J12734" s="14" t="s">
        <v>673</v>
      </c>
      <c r="K12734">
        <v>0</v>
      </c>
      <c r="L12734" s="14" t="s">
        <v>33576</v>
      </c>
      <c r="M12734" s="14" t="s">
        <v>700</v>
      </c>
      <c r="N12734" s="14" t="s">
        <v>701</v>
      </c>
      <c r="O12734" s="14" t="s">
        <v>753</v>
      </c>
      <c r="P12734">
        <v>1</v>
      </c>
      <c r="Q12734">
        <v>48810660492</v>
      </c>
      <c r="R12734">
        <v>5780737010010050</v>
      </c>
    </row>
    <row r="12735" spans="1:18" x14ac:dyDescent="0.3">
      <c r="A12735" s="14" t="s">
        <v>33570</v>
      </c>
      <c r="B12735" s="14" t="s">
        <v>33571</v>
      </c>
      <c r="C12735" s="14" t="s">
        <v>655</v>
      </c>
      <c r="D12735">
        <v>811192</v>
      </c>
      <c r="E12735" s="14" t="s">
        <v>192</v>
      </c>
      <c r="F12735">
        <v>81</v>
      </c>
      <c r="G12735" s="21">
        <v>39665</v>
      </c>
      <c r="H12735">
        <v>2008</v>
      </c>
      <c r="I12735">
        <v>17</v>
      </c>
      <c r="J12735" s="14" t="s">
        <v>673</v>
      </c>
      <c r="K12735">
        <v>0</v>
      </c>
      <c r="L12735" s="14" t="s">
        <v>33577</v>
      </c>
      <c r="M12735" s="14" t="s">
        <v>700</v>
      </c>
      <c r="N12735" s="14" t="s">
        <v>701</v>
      </c>
      <c r="O12735" s="14" t="s">
        <v>1505</v>
      </c>
      <c r="P12735">
        <v>1</v>
      </c>
      <c r="Q12735">
        <v>48810619820</v>
      </c>
      <c r="R12735">
        <v>5780737010010046</v>
      </c>
    </row>
    <row r="12736" spans="1:18" x14ac:dyDescent="0.3">
      <c r="A12736" s="14" t="s">
        <v>33578</v>
      </c>
      <c r="B12736" s="14" t="s">
        <v>33578</v>
      </c>
      <c r="C12736" s="14" t="s">
        <v>657</v>
      </c>
      <c r="D12736">
        <v>711510</v>
      </c>
      <c r="E12736" s="14" t="s">
        <v>26</v>
      </c>
      <c r="F12736">
        <v>71</v>
      </c>
      <c r="G12736" s="21">
        <v>40695</v>
      </c>
      <c r="H12736">
        <v>2011</v>
      </c>
      <c r="I12736">
        <v>15</v>
      </c>
      <c r="J12736" s="14" t="s">
        <v>673</v>
      </c>
      <c r="K12736">
        <v>0</v>
      </c>
      <c r="L12736" s="14" t="s">
        <v>33579</v>
      </c>
      <c r="M12736" s="14" t="s">
        <v>700</v>
      </c>
      <c r="N12736" s="14" t="s">
        <v>701</v>
      </c>
      <c r="O12736" s="14" t="s">
        <v>799</v>
      </c>
      <c r="P12736">
        <v>1</v>
      </c>
      <c r="Q12736">
        <v>7378320647817</v>
      </c>
      <c r="R12736">
        <v>6031179080010001</v>
      </c>
    </row>
    <row r="12737" spans="1:18" x14ac:dyDescent="0.3">
      <c r="A12737" s="14" t="s">
        <v>33580</v>
      </c>
      <c r="B12737" s="14" t="s">
        <v>33580</v>
      </c>
      <c r="C12737" s="14" t="s">
        <v>656</v>
      </c>
      <c r="D12737">
        <v>621111</v>
      </c>
      <c r="E12737" s="14" t="s">
        <v>59</v>
      </c>
      <c r="F12737">
        <v>62</v>
      </c>
      <c r="G12737" s="21">
        <v>43101</v>
      </c>
      <c r="H12737">
        <v>2018</v>
      </c>
      <c r="I12737">
        <v>8</v>
      </c>
      <c r="J12737" s="14" t="s">
        <v>674</v>
      </c>
      <c r="K12737">
        <v>0</v>
      </c>
      <c r="L12737" s="14" t="s">
        <v>33581</v>
      </c>
      <c r="M12737" s="14" t="s">
        <v>700</v>
      </c>
      <c r="N12737" s="14" t="s">
        <v>701</v>
      </c>
      <c r="O12737" s="14" t="s">
        <v>753</v>
      </c>
      <c r="P12737">
        <v>1</v>
      </c>
      <c r="Q12737">
        <v>8416670756471</v>
      </c>
      <c r="R12737">
        <v>6042227950010001</v>
      </c>
    </row>
    <row r="12738" spans="1:18" x14ac:dyDescent="0.3">
      <c r="A12738" s="14" t="s">
        <v>33582</v>
      </c>
      <c r="B12738" s="14" t="s">
        <v>33582</v>
      </c>
      <c r="C12738" s="14" t="s">
        <v>658</v>
      </c>
      <c r="D12738">
        <v>541940</v>
      </c>
      <c r="E12738" s="14" t="s">
        <v>133</v>
      </c>
      <c r="F12738">
        <v>54</v>
      </c>
      <c r="G12738" s="21">
        <v>44446</v>
      </c>
      <c r="H12738">
        <v>2021</v>
      </c>
      <c r="I12738">
        <v>4</v>
      </c>
      <c r="J12738" s="14" t="s">
        <v>672</v>
      </c>
      <c r="K12738">
        <v>0</v>
      </c>
      <c r="L12738" s="14" t="s">
        <v>33583</v>
      </c>
      <c r="M12738" s="14" t="s">
        <v>700</v>
      </c>
      <c r="N12738" s="14" t="s">
        <v>701</v>
      </c>
      <c r="O12738" s="14" t="s">
        <v>714</v>
      </c>
      <c r="P12738">
        <v>1</v>
      </c>
      <c r="Q12738">
        <v>8361000772589</v>
      </c>
      <c r="R12738">
        <v>6044371170010005</v>
      </c>
    </row>
    <row r="12739" spans="1:18" x14ac:dyDescent="0.3">
      <c r="A12739" s="14" t="s">
        <v>33582</v>
      </c>
      <c r="B12739" s="14" t="s">
        <v>33582</v>
      </c>
      <c r="C12739" s="14" t="s">
        <v>658</v>
      </c>
      <c r="D12739">
        <v>541940</v>
      </c>
      <c r="E12739" s="14" t="s">
        <v>133</v>
      </c>
      <c r="F12739">
        <v>54</v>
      </c>
      <c r="G12739" s="21">
        <v>43600</v>
      </c>
      <c r="H12739">
        <v>2019</v>
      </c>
      <c r="I12739">
        <v>7</v>
      </c>
      <c r="J12739" s="14" t="s">
        <v>674</v>
      </c>
      <c r="K12739">
        <v>0</v>
      </c>
      <c r="L12739" s="14" t="s">
        <v>33584</v>
      </c>
      <c r="M12739" s="14" t="s">
        <v>700</v>
      </c>
      <c r="N12739" s="14" t="s">
        <v>701</v>
      </c>
      <c r="O12739" s="14" t="s">
        <v>732</v>
      </c>
      <c r="P12739">
        <v>1</v>
      </c>
      <c r="Q12739">
        <v>8361000750635</v>
      </c>
      <c r="R12739">
        <v>6044371170010003</v>
      </c>
    </row>
    <row r="12740" spans="1:18" x14ac:dyDescent="0.3">
      <c r="A12740" s="14" t="s">
        <v>33582</v>
      </c>
      <c r="B12740" s="14" t="s">
        <v>33582</v>
      </c>
      <c r="C12740" s="14" t="s">
        <v>658</v>
      </c>
      <c r="D12740">
        <v>541940</v>
      </c>
      <c r="E12740" s="14" t="s">
        <v>133</v>
      </c>
      <c r="F12740">
        <v>54</v>
      </c>
      <c r="G12740" s="21">
        <v>43600</v>
      </c>
      <c r="H12740">
        <v>2019</v>
      </c>
      <c r="I12740">
        <v>7</v>
      </c>
      <c r="J12740" s="14" t="s">
        <v>674</v>
      </c>
      <c r="K12740">
        <v>0</v>
      </c>
      <c r="L12740" s="14" t="s">
        <v>33585</v>
      </c>
      <c r="M12740" s="14" t="s">
        <v>700</v>
      </c>
      <c r="N12740" s="14" t="s">
        <v>701</v>
      </c>
      <c r="O12740" s="14" t="s">
        <v>720</v>
      </c>
      <c r="P12740">
        <v>1</v>
      </c>
      <c r="Q12740">
        <v>8361000750636</v>
      </c>
      <c r="R12740">
        <v>6044371170010002</v>
      </c>
    </row>
    <row r="12741" spans="1:18" x14ac:dyDescent="0.3">
      <c r="A12741" s="14" t="s">
        <v>33586</v>
      </c>
      <c r="B12741" s="14" t="s">
        <v>33587</v>
      </c>
      <c r="C12741" s="14" t="s">
        <v>656</v>
      </c>
      <c r="D12741">
        <v>541940</v>
      </c>
      <c r="E12741" s="14" t="s">
        <v>133</v>
      </c>
      <c r="F12741">
        <v>54</v>
      </c>
      <c r="G12741" s="21">
        <v>45420</v>
      </c>
      <c r="H12741">
        <v>2024</v>
      </c>
      <c r="I12741">
        <v>2</v>
      </c>
      <c r="J12741" s="14" t="s">
        <v>672</v>
      </c>
      <c r="K12741">
        <v>0</v>
      </c>
      <c r="L12741" s="14" t="s">
        <v>33588</v>
      </c>
      <c r="M12741" s="14" t="s">
        <v>700</v>
      </c>
      <c r="N12741" s="14" t="s">
        <v>701</v>
      </c>
      <c r="O12741" s="14" t="s">
        <v>868</v>
      </c>
      <c r="P12741">
        <v>1</v>
      </c>
      <c r="Q12741">
        <v>8806150797640</v>
      </c>
      <c r="R12741">
        <v>6044371170010012</v>
      </c>
    </row>
    <row r="12742" spans="1:18" x14ac:dyDescent="0.3">
      <c r="A12742" s="14" t="s">
        <v>33589</v>
      </c>
      <c r="B12742" s="14" t="s">
        <v>33582</v>
      </c>
      <c r="C12742" s="14" t="s">
        <v>656</v>
      </c>
      <c r="D12742">
        <v>541940</v>
      </c>
      <c r="E12742" s="14" t="s">
        <v>133</v>
      </c>
      <c r="F12742">
        <v>54</v>
      </c>
      <c r="G12742" s="21">
        <v>45517</v>
      </c>
      <c r="H12742">
        <v>2024</v>
      </c>
      <c r="I12742">
        <v>1</v>
      </c>
      <c r="J12742" s="14" t="s">
        <v>672</v>
      </c>
      <c r="K12742">
        <v>0</v>
      </c>
      <c r="L12742" s="14" t="s">
        <v>33590</v>
      </c>
      <c r="M12742" s="14" t="s">
        <v>700</v>
      </c>
      <c r="N12742" s="14" t="s">
        <v>701</v>
      </c>
      <c r="O12742" s="14" t="s">
        <v>714</v>
      </c>
      <c r="P12742">
        <v>1</v>
      </c>
      <c r="Q12742">
        <v>8806180797643</v>
      </c>
      <c r="R12742">
        <v>6044371170010013</v>
      </c>
    </row>
    <row r="12743" spans="1:18" x14ac:dyDescent="0.3">
      <c r="A12743" s="14" t="s">
        <v>33591</v>
      </c>
      <c r="B12743" s="14" t="s">
        <v>33591</v>
      </c>
      <c r="C12743" s="14" t="s">
        <v>656</v>
      </c>
      <c r="D12743">
        <v>541430</v>
      </c>
      <c r="E12743" s="14" t="s">
        <v>51</v>
      </c>
      <c r="F12743">
        <v>54</v>
      </c>
      <c r="G12743" s="21">
        <v>45292</v>
      </c>
      <c r="H12743">
        <v>2024</v>
      </c>
      <c r="I12743">
        <v>2</v>
      </c>
      <c r="J12743" s="14" t="s">
        <v>672</v>
      </c>
      <c r="K12743">
        <v>0</v>
      </c>
      <c r="L12743" s="14" t="s">
        <v>33592</v>
      </c>
      <c r="M12743" s="14" t="s">
        <v>974</v>
      </c>
      <c r="N12743" s="14" t="s">
        <v>701</v>
      </c>
      <c r="O12743" s="14" t="s">
        <v>3080</v>
      </c>
      <c r="P12743">
        <v>0</v>
      </c>
      <c r="Q12743">
        <v>8763990793121</v>
      </c>
      <c r="R12743">
        <v>6041713720010001</v>
      </c>
    </row>
    <row r="12744" spans="1:18" x14ac:dyDescent="0.3">
      <c r="A12744" s="14" t="s">
        <v>33593</v>
      </c>
      <c r="B12744" s="14" t="s">
        <v>33594</v>
      </c>
      <c r="C12744" s="14" t="s">
        <v>654</v>
      </c>
      <c r="D12744">
        <v>611699</v>
      </c>
      <c r="E12744" s="14" t="s">
        <v>64</v>
      </c>
      <c r="F12744">
        <v>61</v>
      </c>
      <c r="G12744" s="21">
        <v>37987</v>
      </c>
      <c r="H12744">
        <v>2004</v>
      </c>
      <c r="I12744">
        <v>22</v>
      </c>
      <c r="J12744" s="14" t="s">
        <v>675</v>
      </c>
      <c r="K12744">
        <v>0</v>
      </c>
      <c r="L12744" s="14" t="s">
        <v>33595</v>
      </c>
      <c r="M12744" s="14" t="s">
        <v>700</v>
      </c>
      <c r="N12744" s="14" t="s">
        <v>701</v>
      </c>
      <c r="O12744" s="14" t="s">
        <v>992</v>
      </c>
      <c r="P12744">
        <v>1</v>
      </c>
      <c r="Q12744">
        <v>5673360572752</v>
      </c>
      <c r="R12744">
        <v>6015967530010001</v>
      </c>
    </row>
    <row r="12745" spans="1:18" x14ac:dyDescent="0.3">
      <c r="A12745" s="14" t="s">
        <v>33596</v>
      </c>
      <c r="B12745" s="14" t="s">
        <v>33597</v>
      </c>
      <c r="C12745" s="14" t="s">
        <v>655</v>
      </c>
      <c r="D12745">
        <v>449210</v>
      </c>
      <c r="E12745" s="14" t="s">
        <v>95</v>
      </c>
      <c r="F12745">
        <v>44</v>
      </c>
      <c r="G12745" s="21">
        <v>43280</v>
      </c>
      <c r="H12745">
        <v>2018</v>
      </c>
      <c r="I12745">
        <v>8</v>
      </c>
      <c r="J12745" s="14" t="s">
        <v>674</v>
      </c>
      <c r="K12745">
        <v>0</v>
      </c>
      <c r="L12745" s="14" t="s">
        <v>33598</v>
      </c>
      <c r="M12745" s="14" t="s">
        <v>21884</v>
      </c>
      <c r="N12745" s="14" t="s">
        <v>3859</v>
      </c>
      <c r="O12745" s="14" t="s">
        <v>21885</v>
      </c>
      <c r="P12745">
        <v>0</v>
      </c>
      <c r="Q12745">
        <v>8252670739325</v>
      </c>
      <c r="R12745">
        <v>6030532260010001</v>
      </c>
    </row>
    <row r="12746" spans="1:18" x14ac:dyDescent="0.3">
      <c r="A12746" s="14" t="s">
        <v>33599</v>
      </c>
      <c r="B12746" s="14" t="s">
        <v>33600</v>
      </c>
      <c r="C12746" s="14" t="s">
        <v>654</v>
      </c>
      <c r="D12746">
        <v>485999</v>
      </c>
      <c r="E12746" s="14" t="s">
        <v>23</v>
      </c>
      <c r="F12746">
        <v>48</v>
      </c>
      <c r="G12746" s="21">
        <v>42291</v>
      </c>
      <c r="H12746">
        <v>2015</v>
      </c>
      <c r="I12746">
        <v>10</v>
      </c>
      <c r="J12746" s="14" t="s">
        <v>674</v>
      </c>
      <c r="K12746">
        <v>0</v>
      </c>
      <c r="L12746" s="14" t="s">
        <v>33601</v>
      </c>
      <c r="M12746" s="14" t="s">
        <v>700</v>
      </c>
      <c r="N12746" s="14" t="s">
        <v>701</v>
      </c>
      <c r="O12746" s="14" t="s">
        <v>732</v>
      </c>
      <c r="P12746">
        <v>1</v>
      </c>
      <c r="Q12746">
        <v>7886480701135</v>
      </c>
      <c r="R12746">
        <v>603552457</v>
      </c>
    </row>
    <row r="12747" spans="1:18" x14ac:dyDescent="0.3">
      <c r="A12747" s="14" t="s">
        <v>33602</v>
      </c>
      <c r="B12747" s="14" t="s">
        <v>33603</v>
      </c>
      <c r="C12747" s="14" t="s">
        <v>654</v>
      </c>
      <c r="D12747">
        <v>721199</v>
      </c>
      <c r="E12747" s="14" t="s">
        <v>25</v>
      </c>
      <c r="F12747">
        <v>72</v>
      </c>
      <c r="G12747" s="21">
        <v>43831</v>
      </c>
      <c r="H12747">
        <v>2020</v>
      </c>
      <c r="I12747">
        <v>6</v>
      </c>
      <c r="J12747" s="14" t="s">
        <v>674</v>
      </c>
      <c r="K12747">
        <v>0</v>
      </c>
      <c r="L12747" s="14" t="s">
        <v>33604</v>
      </c>
      <c r="M12747" s="14" t="s">
        <v>700</v>
      </c>
      <c r="N12747" s="14" t="s">
        <v>701</v>
      </c>
      <c r="O12747" s="14" t="s">
        <v>1021</v>
      </c>
      <c r="P12747">
        <v>1</v>
      </c>
      <c r="Q12747">
        <v>8444420759437</v>
      </c>
    </row>
    <row r="12748" spans="1:18" x14ac:dyDescent="0.3">
      <c r="A12748" s="14" t="s">
        <v>33605</v>
      </c>
      <c r="B12748" s="14" t="s">
        <v>33605</v>
      </c>
      <c r="C12748" s="14" t="s">
        <v>655</v>
      </c>
      <c r="D12748">
        <v>424490</v>
      </c>
      <c r="E12748" s="14" t="s">
        <v>164</v>
      </c>
      <c r="F12748">
        <v>42</v>
      </c>
      <c r="G12748" s="21">
        <v>40179</v>
      </c>
      <c r="H12748">
        <v>2010</v>
      </c>
      <c r="I12748">
        <v>16</v>
      </c>
      <c r="J12748" s="14" t="s">
        <v>673</v>
      </c>
      <c r="K12748">
        <v>0</v>
      </c>
      <c r="L12748" s="14" t="s">
        <v>33606</v>
      </c>
      <c r="M12748" s="14" t="s">
        <v>33607</v>
      </c>
      <c r="N12748" s="14" t="s">
        <v>16200</v>
      </c>
      <c r="O12748" s="14" t="s">
        <v>33608</v>
      </c>
      <c r="P12748">
        <v>0</v>
      </c>
      <c r="Q12748">
        <v>7281160637395</v>
      </c>
      <c r="R12748">
        <v>6030432530010001</v>
      </c>
    </row>
    <row r="12749" spans="1:18" x14ac:dyDescent="0.3">
      <c r="A12749" s="14" t="s">
        <v>33609</v>
      </c>
      <c r="B12749" s="14" t="s">
        <v>33609</v>
      </c>
      <c r="C12749" s="14" t="s">
        <v>657</v>
      </c>
      <c r="D12749">
        <v>711410</v>
      </c>
      <c r="E12749" s="14" t="s">
        <v>228</v>
      </c>
      <c r="F12749">
        <v>71</v>
      </c>
      <c r="G12749" s="21">
        <v>45789</v>
      </c>
      <c r="H12749">
        <v>2025</v>
      </c>
      <c r="I12749">
        <v>1</v>
      </c>
      <c r="J12749" s="14" t="s">
        <v>672</v>
      </c>
      <c r="K12749">
        <v>0</v>
      </c>
      <c r="L12749" s="14" t="s">
        <v>33610</v>
      </c>
      <c r="M12749" s="14" t="s">
        <v>4818</v>
      </c>
      <c r="N12749" s="14" t="s">
        <v>910</v>
      </c>
      <c r="O12749" s="14" t="s">
        <v>33611</v>
      </c>
      <c r="P12749">
        <v>0</v>
      </c>
      <c r="Q12749">
        <v>8837710800963</v>
      </c>
      <c r="R12749">
        <v>6058875520010001</v>
      </c>
    </row>
    <row r="12750" spans="1:18" x14ac:dyDescent="0.3">
      <c r="A12750" s="14" t="s">
        <v>33612</v>
      </c>
      <c r="B12750" s="14" t="s">
        <v>33613</v>
      </c>
      <c r="C12750" s="14" t="s">
        <v>657</v>
      </c>
      <c r="D12750">
        <v>722511</v>
      </c>
      <c r="E12750" s="14" t="s">
        <v>33</v>
      </c>
      <c r="F12750">
        <v>72</v>
      </c>
      <c r="G12750" s="21">
        <v>45809</v>
      </c>
      <c r="H12750">
        <v>2025</v>
      </c>
      <c r="I12750">
        <v>1</v>
      </c>
      <c r="J12750" s="14" t="s">
        <v>672</v>
      </c>
      <c r="K12750">
        <v>0</v>
      </c>
      <c r="L12750" s="14" t="s">
        <v>33614</v>
      </c>
      <c r="M12750" s="14" t="s">
        <v>700</v>
      </c>
      <c r="N12750" s="14" t="s">
        <v>701</v>
      </c>
      <c r="O12750" s="14" t="s">
        <v>1043</v>
      </c>
      <c r="P12750">
        <v>1</v>
      </c>
      <c r="Q12750">
        <v>8848280802044</v>
      </c>
      <c r="R12750">
        <v>6059095560010001</v>
      </c>
    </row>
    <row r="12751" spans="1:18" x14ac:dyDescent="0.3">
      <c r="A12751" s="14" t="s">
        <v>33615</v>
      </c>
      <c r="B12751" s="14" t="s">
        <v>33615</v>
      </c>
      <c r="C12751" s="14" t="s">
        <v>655</v>
      </c>
      <c r="D12751">
        <v>561520</v>
      </c>
      <c r="E12751" s="14" t="s">
        <v>244</v>
      </c>
      <c r="F12751">
        <v>56</v>
      </c>
      <c r="G12751" s="21">
        <v>35339</v>
      </c>
      <c r="H12751">
        <v>1996</v>
      </c>
      <c r="I12751">
        <v>29</v>
      </c>
      <c r="J12751" s="14" t="s">
        <v>675</v>
      </c>
      <c r="K12751">
        <v>0</v>
      </c>
      <c r="L12751" s="14" t="s">
        <v>33616</v>
      </c>
      <c r="M12751" s="14" t="s">
        <v>700</v>
      </c>
      <c r="N12751" s="14" t="s">
        <v>701</v>
      </c>
      <c r="O12751" s="14" t="s">
        <v>714</v>
      </c>
      <c r="P12751">
        <v>1</v>
      </c>
      <c r="Q12751">
        <v>5037810504195</v>
      </c>
      <c r="R12751">
        <v>6017097250010001</v>
      </c>
    </row>
    <row r="12752" spans="1:18" x14ac:dyDescent="0.3">
      <c r="A12752" s="14" t="s">
        <v>33617</v>
      </c>
      <c r="B12752" s="14" t="s">
        <v>33617</v>
      </c>
      <c r="C12752" s="14" t="s">
        <v>657</v>
      </c>
      <c r="D12752">
        <v>512110</v>
      </c>
      <c r="E12752" s="14" t="s">
        <v>78</v>
      </c>
      <c r="F12752">
        <v>51</v>
      </c>
      <c r="G12752" s="21">
        <v>40556</v>
      </c>
      <c r="H12752">
        <v>2011</v>
      </c>
      <c r="I12752">
        <v>15</v>
      </c>
      <c r="J12752" s="14" t="s">
        <v>673</v>
      </c>
      <c r="K12752">
        <v>0</v>
      </c>
      <c r="L12752" s="14" t="s">
        <v>33618</v>
      </c>
      <c r="M12752" s="14" t="s">
        <v>1504</v>
      </c>
      <c r="N12752" s="14" t="s">
        <v>701</v>
      </c>
      <c r="O12752" s="14" t="s">
        <v>1505</v>
      </c>
      <c r="P12752">
        <v>0</v>
      </c>
      <c r="Q12752">
        <v>7349340644705</v>
      </c>
      <c r="R12752">
        <v>6030785400010001</v>
      </c>
    </row>
    <row r="12753" spans="1:18" x14ac:dyDescent="0.3">
      <c r="A12753" s="14" t="s">
        <v>33619</v>
      </c>
      <c r="B12753" s="14" t="s">
        <v>33620</v>
      </c>
      <c r="C12753" s="14" t="s">
        <v>654</v>
      </c>
      <c r="D12753">
        <v>541990</v>
      </c>
      <c r="E12753" s="14" t="s">
        <v>30</v>
      </c>
      <c r="F12753">
        <v>54</v>
      </c>
      <c r="G12753" s="21">
        <v>44763</v>
      </c>
      <c r="H12753">
        <v>2022</v>
      </c>
      <c r="I12753">
        <v>4</v>
      </c>
      <c r="J12753" s="14" t="s">
        <v>672</v>
      </c>
      <c r="K12753">
        <v>0</v>
      </c>
      <c r="L12753" s="14" t="s">
        <v>33621</v>
      </c>
      <c r="M12753" s="14" t="s">
        <v>700</v>
      </c>
      <c r="N12753" s="14" t="s">
        <v>701</v>
      </c>
      <c r="O12753" s="14" t="s">
        <v>1464</v>
      </c>
      <c r="P12753">
        <v>1</v>
      </c>
      <c r="Q12753">
        <v>8625360778492</v>
      </c>
      <c r="R12753">
        <v>6047012590010001</v>
      </c>
    </row>
    <row r="12754" spans="1:18" x14ac:dyDescent="0.3">
      <c r="A12754" s="14" t="s">
        <v>33622</v>
      </c>
      <c r="B12754" s="14" t="s">
        <v>33623</v>
      </c>
      <c r="C12754" s="14" t="s">
        <v>654</v>
      </c>
      <c r="D12754">
        <v>721199</v>
      </c>
      <c r="E12754" s="14" t="s">
        <v>25</v>
      </c>
      <c r="F12754">
        <v>72</v>
      </c>
      <c r="G12754" s="21">
        <v>43320</v>
      </c>
      <c r="H12754">
        <v>2018</v>
      </c>
      <c r="I12754">
        <v>7</v>
      </c>
      <c r="J12754" s="14" t="s">
        <v>674</v>
      </c>
      <c r="K12754">
        <v>0</v>
      </c>
      <c r="L12754" s="14" t="s">
        <v>33624</v>
      </c>
      <c r="M12754" s="14" t="s">
        <v>700</v>
      </c>
      <c r="N12754" s="14" t="s">
        <v>701</v>
      </c>
      <c r="O12754" s="14" t="s">
        <v>741</v>
      </c>
      <c r="P12754">
        <v>1</v>
      </c>
      <c r="Q12754">
        <v>8447710759797</v>
      </c>
    </row>
    <row r="12755" spans="1:18" x14ac:dyDescent="0.3">
      <c r="A12755" s="14" t="s">
        <v>33625</v>
      </c>
      <c r="B12755" s="14" t="s">
        <v>33625</v>
      </c>
      <c r="C12755" s="14" t="s">
        <v>657</v>
      </c>
      <c r="D12755">
        <v>236118</v>
      </c>
      <c r="E12755" s="14" t="s">
        <v>29</v>
      </c>
      <c r="F12755">
        <v>23</v>
      </c>
      <c r="G12755" s="21">
        <v>42005</v>
      </c>
      <c r="H12755">
        <v>2015</v>
      </c>
      <c r="I12755">
        <v>11</v>
      </c>
      <c r="J12755" s="14" t="s">
        <v>673</v>
      </c>
      <c r="K12755">
        <v>0</v>
      </c>
      <c r="L12755" s="14" t="s">
        <v>33626</v>
      </c>
      <c r="M12755" s="14" t="s">
        <v>2325</v>
      </c>
      <c r="N12755" s="14" t="s">
        <v>701</v>
      </c>
      <c r="O12755" s="14" t="s">
        <v>2326</v>
      </c>
      <c r="P12755">
        <v>0</v>
      </c>
      <c r="Q12755">
        <v>7783660690448</v>
      </c>
      <c r="R12755">
        <v>6034259190010001</v>
      </c>
    </row>
    <row r="12756" spans="1:18" x14ac:dyDescent="0.3">
      <c r="A12756" s="14" t="s">
        <v>33627</v>
      </c>
      <c r="B12756" s="14" t="s">
        <v>33627</v>
      </c>
      <c r="C12756" s="14" t="s">
        <v>655</v>
      </c>
      <c r="D12756">
        <v>424950</v>
      </c>
      <c r="E12756" s="14" t="s">
        <v>474</v>
      </c>
      <c r="F12756">
        <v>42</v>
      </c>
      <c r="G12756" s="21">
        <v>35431</v>
      </c>
      <c r="H12756">
        <v>1997</v>
      </c>
      <c r="I12756">
        <v>29</v>
      </c>
      <c r="J12756" s="14" t="s">
        <v>675</v>
      </c>
      <c r="K12756">
        <v>0</v>
      </c>
      <c r="L12756" s="14" t="s">
        <v>33628</v>
      </c>
      <c r="M12756" s="14" t="s">
        <v>11347</v>
      </c>
      <c r="N12756" s="14" t="s">
        <v>5868</v>
      </c>
      <c r="O12756" s="14" t="s">
        <v>33629</v>
      </c>
      <c r="P12756">
        <v>0</v>
      </c>
      <c r="Q12756">
        <v>5075020508237</v>
      </c>
      <c r="R12756">
        <v>6003535580010001</v>
      </c>
    </row>
    <row r="12757" spans="1:18" x14ac:dyDescent="0.3">
      <c r="A12757" s="14" t="s">
        <v>33630</v>
      </c>
      <c r="B12757" s="14" t="s">
        <v>33630</v>
      </c>
      <c r="C12757" s="14" t="s">
        <v>657</v>
      </c>
      <c r="D12757">
        <v>513210</v>
      </c>
      <c r="E12757" s="14" t="s">
        <v>72</v>
      </c>
      <c r="F12757">
        <v>51</v>
      </c>
      <c r="G12757" s="21">
        <v>44753</v>
      </c>
      <c r="H12757">
        <v>2022</v>
      </c>
      <c r="I12757">
        <v>4</v>
      </c>
      <c r="J12757" s="14" t="s">
        <v>672</v>
      </c>
      <c r="K12757">
        <v>0</v>
      </c>
      <c r="L12757" s="14" t="s">
        <v>33631</v>
      </c>
      <c r="M12757" s="14" t="s">
        <v>700</v>
      </c>
      <c r="N12757" s="14" t="s">
        <v>701</v>
      </c>
      <c r="O12757" s="14" t="s">
        <v>795</v>
      </c>
      <c r="P12757">
        <v>1</v>
      </c>
      <c r="Q12757">
        <v>8623120778260</v>
      </c>
      <c r="R12757">
        <v>6049345770010001</v>
      </c>
    </row>
    <row r="12758" spans="1:18" x14ac:dyDescent="0.3">
      <c r="A12758" s="14" t="s">
        <v>33632</v>
      </c>
      <c r="B12758" s="14" t="s">
        <v>33633</v>
      </c>
      <c r="C12758" s="14" t="s">
        <v>655</v>
      </c>
      <c r="D12758">
        <v>339999</v>
      </c>
      <c r="E12758" s="14" t="s">
        <v>123</v>
      </c>
      <c r="F12758">
        <v>33</v>
      </c>
      <c r="G12758" s="21">
        <v>43413</v>
      </c>
      <c r="H12758">
        <v>2018</v>
      </c>
      <c r="I12758">
        <v>7</v>
      </c>
      <c r="J12758" s="14" t="s">
        <v>674</v>
      </c>
      <c r="K12758">
        <v>0</v>
      </c>
      <c r="L12758" s="14" t="s">
        <v>33634</v>
      </c>
      <c r="M12758" s="14" t="s">
        <v>700</v>
      </c>
      <c r="N12758" s="14" t="s">
        <v>701</v>
      </c>
      <c r="O12758" s="14" t="s">
        <v>710</v>
      </c>
      <c r="P12758">
        <v>1</v>
      </c>
      <c r="Q12758">
        <v>8824070799521</v>
      </c>
      <c r="R12758">
        <v>6043749950010001</v>
      </c>
    </row>
    <row r="12759" spans="1:18" x14ac:dyDescent="0.3">
      <c r="A12759" s="14" t="s">
        <v>33635</v>
      </c>
      <c r="B12759" s="14" t="s">
        <v>33636</v>
      </c>
      <c r="C12759" s="14" t="s">
        <v>656</v>
      </c>
      <c r="D12759">
        <v>339999</v>
      </c>
      <c r="E12759" s="14" t="s">
        <v>123</v>
      </c>
      <c r="F12759">
        <v>33</v>
      </c>
      <c r="G12759" s="21">
        <v>44248</v>
      </c>
      <c r="H12759">
        <v>2021</v>
      </c>
      <c r="I12759">
        <v>5</v>
      </c>
      <c r="J12759" s="14" t="s">
        <v>672</v>
      </c>
      <c r="K12759">
        <v>0</v>
      </c>
      <c r="L12759" s="14" t="s">
        <v>33637</v>
      </c>
      <c r="M12759" s="14" t="s">
        <v>700</v>
      </c>
      <c r="N12759" s="14" t="s">
        <v>701</v>
      </c>
      <c r="O12759" s="14" t="s">
        <v>827</v>
      </c>
      <c r="P12759">
        <v>1</v>
      </c>
      <c r="Q12759">
        <v>8846320801843</v>
      </c>
      <c r="R12759">
        <v>6047141360010001</v>
      </c>
    </row>
    <row r="12760" spans="1:18" x14ac:dyDescent="0.3">
      <c r="A12760" s="14" t="s">
        <v>33638</v>
      </c>
      <c r="B12760" s="14" t="s">
        <v>33639</v>
      </c>
      <c r="C12760" s="14" t="s">
        <v>655</v>
      </c>
      <c r="D12760">
        <v>541620</v>
      </c>
      <c r="E12760" s="14" t="s">
        <v>157</v>
      </c>
      <c r="F12760">
        <v>54</v>
      </c>
      <c r="G12760" s="21">
        <v>44957</v>
      </c>
      <c r="H12760">
        <v>2023</v>
      </c>
      <c r="I12760">
        <v>3</v>
      </c>
      <c r="J12760" s="14" t="s">
        <v>672</v>
      </c>
      <c r="K12760">
        <v>0</v>
      </c>
      <c r="L12760" s="14" t="s">
        <v>33640</v>
      </c>
      <c r="M12760" s="14" t="s">
        <v>748</v>
      </c>
      <c r="N12760" s="14" t="s">
        <v>749</v>
      </c>
      <c r="O12760" s="14" t="s">
        <v>33641</v>
      </c>
      <c r="P12760">
        <v>0</v>
      </c>
      <c r="Q12760">
        <v>8856030802846</v>
      </c>
      <c r="R12760">
        <v>6048777270010001</v>
      </c>
    </row>
    <row r="12761" spans="1:18" x14ac:dyDescent="0.3">
      <c r="A12761" s="14" t="s">
        <v>33642</v>
      </c>
      <c r="B12761" s="14" t="s">
        <v>33642</v>
      </c>
      <c r="C12761" s="14" t="s">
        <v>656</v>
      </c>
      <c r="D12761">
        <v>541613</v>
      </c>
      <c r="E12761" s="14" t="s">
        <v>53</v>
      </c>
      <c r="F12761">
        <v>54</v>
      </c>
      <c r="G12761" s="21">
        <v>45574</v>
      </c>
      <c r="H12761">
        <v>2024</v>
      </c>
      <c r="I12761">
        <v>1</v>
      </c>
      <c r="J12761" s="14" t="s">
        <v>672</v>
      </c>
      <c r="K12761">
        <v>0</v>
      </c>
      <c r="L12761" s="14" t="s">
        <v>33643</v>
      </c>
      <c r="M12761" s="14" t="s">
        <v>700</v>
      </c>
      <c r="N12761" s="14" t="s">
        <v>701</v>
      </c>
      <c r="O12761" s="14" t="s">
        <v>16538</v>
      </c>
      <c r="P12761">
        <v>1</v>
      </c>
      <c r="Q12761">
        <v>8800780797053</v>
      </c>
      <c r="R12761">
        <v>6056267150010001</v>
      </c>
    </row>
    <row r="12762" spans="1:18" x14ac:dyDescent="0.3">
      <c r="A12762" s="14" t="s">
        <v>33644</v>
      </c>
      <c r="B12762" s="14" t="s">
        <v>33644</v>
      </c>
      <c r="C12762" s="14" t="s">
        <v>659</v>
      </c>
      <c r="D12762">
        <v>541714</v>
      </c>
      <c r="E12762" s="14" t="s">
        <v>80</v>
      </c>
      <c r="F12762">
        <v>54</v>
      </c>
      <c r="G12762" s="21">
        <v>44704</v>
      </c>
      <c r="H12762">
        <v>2022</v>
      </c>
      <c r="I12762">
        <v>4</v>
      </c>
      <c r="J12762" s="14" t="s">
        <v>672</v>
      </c>
      <c r="K12762">
        <v>0</v>
      </c>
      <c r="L12762" s="14" t="s">
        <v>33645</v>
      </c>
      <c r="M12762" s="14" t="s">
        <v>700</v>
      </c>
      <c r="N12762" s="14" t="s">
        <v>701</v>
      </c>
      <c r="O12762" s="14" t="s">
        <v>1649</v>
      </c>
      <c r="P12762">
        <v>1</v>
      </c>
      <c r="Q12762">
        <v>8613990777300</v>
      </c>
      <c r="R12762">
        <v>6049214330010001</v>
      </c>
    </row>
    <row r="12763" spans="1:18" x14ac:dyDescent="0.3">
      <c r="A12763" s="14" t="s">
        <v>33646</v>
      </c>
      <c r="B12763" s="14" t="s">
        <v>33647</v>
      </c>
      <c r="C12763" s="14" t="s">
        <v>657</v>
      </c>
      <c r="D12763">
        <v>541611</v>
      </c>
      <c r="E12763" s="14" t="s">
        <v>28</v>
      </c>
      <c r="F12763">
        <v>54</v>
      </c>
      <c r="G12763" s="21">
        <v>41652</v>
      </c>
      <c r="H12763">
        <v>2014</v>
      </c>
      <c r="I12763">
        <v>12</v>
      </c>
      <c r="J12763" s="14" t="s">
        <v>673</v>
      </c>
      <c r="K12763">
        <v>0</v>
      </c>
      <c r="L12763" s="14" t="s">
        <v>33648</v>
      </c>
      <c r="M12763" s="14" t="s">
        <v>700</v>
      </c>
      <c r="N12763" s="14" t="s">
        <v>701</v>
      </c>
      <c r="O12763" s="14" t="s">
        <v>757</v>
      </c>
      <c r="P12763">
        <v>1</v>
      </c>
      <c r="Q12763">
        <v>7657570677253</v>
      </c>
      <c r="R12763">
        <v>6033536520010001</v>
      </c>
    </row>
    <row r="12764" spans="1:18" x14ac:dyDescent="0.3">
      <c r="A12764" s="14" t="s">
        <v>33649</v>
      </c>
      <c r="B12764" s="14" t="s">
        <v>33649</v>
      </c>
      <c r="C12764" s="14" t="s">
        <v>655</v>
      </c>
      <c r="D12764">
        <v>541330</v>
      </c>
      <c r="E12764" s="14" t="s">
        <v>58</v>
      </c>
      <c r="F12764">
        <v>54</v>
      </c>
      <c r="G12764" s="21">
        <v>41730</v>
      </c>
      <c r="H12764">
        <v>2014</v>
      </c>
      <c r="I12764">
        <v>12</v>
      </c>
      <c r="J12764" s="14" t="s">
        <v>673</v>
      </c>
      <c r="K12764">
        <v>0</v>
      </c>
      <c r="L12764" s="14" t="s">
        <v>33650</v>
      </c>
      <c r="M12764" s="14" t="s">
        <v>700</v>
      </c>
      <c r="N12764" s="14" t="s">
        <v>701</v>
      </c>
      <c r="O12764" s="14" t="s">
        <v>799</v>
      </c>
      <c r="P12764">
        <v>1</v>
      </c>
      <c r="Q12764">
        <v>7704810682204</v>
      </c>
      <c r="R12764">
        <v>6033771570010001</v>
      </c>
    </row>
    <row r="12765" spans="1:18" x14ac:dyDescent="0.3">
      <c r="A12765" s="14" t="s">
        <v>33651</v>
      </c>
      <c r="B12765" s="14" t="s">
        <v>33651</v>
      </c>
      <c r="C12765" s="14" t="s">
        <v>655</v>
      </c>
      <c r="D12765">
        <v>541511</v>
      </c>
      <c r="E12765" s="14" t="s">
        <v>40</v>
      </c>
      <c r="F12765">
        <v>54</v>
      </c>
      <c r="G12765" s="21">
        <v>45531</v>
      </c>
      <c r="H12765">
        <v>2024</v>
      </c>
      <c r="I12765">
        <v>1</v>
      </c>
      <c r="J12765" s="14" t="s">
        <v>672</v>
      </c>
      <c r="K12765">
        <v>0</v>
      </c>
      <c r="L12765" s="14" t="s">
        <v>33652</v>
      </c>
      <c r="M12765" s="14" t="s">
        <v>700</v>
      </c>
      <c r="N12765" s="14" t="s">
        <v>701</v>
      </c>
      <c r="O12765" s="14" t="s">
        <v>992</v>
      </c>
      <c r="P12765">
        <v>1</v>
      </c>
      <c r="Q12765">
        <v>8788460795715</v>
      </c>
      <c r="R12765">
        <v>6056030540010001</v>
      </c>
    </row>
    <row r="12766" spans="1:18" x14ac:dyDescent="0.3">
      <c r="A12766" s="14" t="s">
        <v>33653</v>
      </c>
      <c r="B12766" s="14" t="s">
        <v>33654</v>
      </c>
      <c r="C12766" s="14" t="s">
        <v>655</v>
      </c>
      <c r="D12766">
        <v>459999</v>
      </c>
      <c r="E12766" s="14" t="s">
        <v>27</v>
      </c>
      <c r="F12766">
        <v>45</v>
      </c>
      <c r="G12766" s="21">
        <v>40179</v>
      </c>
      <c r="H12766">
        <v>2010</v>
      </c>
      <c r="I12766">
        <v>16</v>
      </c>
      <c r="J12766" s="14" t="s">
        <v>673</v>
      </c>
      <c r="K12766">
        <v>0</v>
      </c>
      <c r="L12766" s="14" t="s">
        <v>33655</v>
      </c>
      <c r="M12766" s="14" t="s">
        <v>700</v>
      </c>
      <c r="N12766" s="14" t="s">
        <v>701</v>
      </c>
      <c r="O12766" s="14" t="s">
        <v>757</v>
      </c>
      <c r="P12766">
        <v>1</v>
      </c>
      <c r="Q12766">
        <v>7319700641482</v>
      </c>
      <c r="R12766">
        <v>6022869980010001</v>
      </c>
    </row>
    <row r="12767" spans="1:18" x14ac:dyDescent="0.3">
      <c r="A12767" s="14" t="s">
        <v>33656</v>
      </c>
      <c r="B12767" s="14" t="s">
        <v>33657</v>
      </c>
      <c r="C12767" s="14" t="s">
        <v>656</v>
      </c>
      <c r="D12767">
        <v>459420</v>
      </c>
      <c r="E12767" s="14" t="s">
        <v>94</v>
      </c>
      <c r="F12767">
        <v>45</v>
      </c>
      <c r="G12767" s="21">
        <v>45957</v>
      </c>
      <c r="H12767">
        <v>2025</v>
      </c>
      <c r="I12767">
        <v>0</v>
      </c>
      <c r="J12767" s="14" t="s">
        <v>676</v>
      </c>
      <c r="K12767">
        <v>0</v>
      </c>
      <c r="L12767" s="14" t="s">
        <v>33658</v>
      </c>
      <c r="M12767" s="14" t="s">
        <v>700</v>
      </c>
      <c r="N12767" s="14" t="s">
        <v>701</v>
      </c>
      <c r="O12767" s="14" t="s">
        <v>817</v>
      </c>
      <c r="P12767">
        <v>1</v>
      </c>
      <c r="Q12767">
        <v>8872910804610</v>
      </c>
      <c r="R12767">
        <v>6053765360010001</v>
      </c>
    </row>
    <row r="12768" spans="1:18" x14ac:dyDescent="0.3">
      <c r="A12768" s="14" t="s">
        <v>33659</v>
      </c>
      <c r="B12768" s="14" t="s">
        <v>33659</v>
      </c>
      <c r="C12768" s="14" t="s">
        <v>655</v>
      </c>
      <c r="D12768">
        <v>812990</v>
      </c>
      <c r="E12768" s="14" t="s">
        <v>21</v>
      </c>
      <c r="F12768">
        <v>81</v>
      </c>
      <c r="G12768" s="21">
        <v>28126</v>
      </c>
      <c r="H12768">
        <v>1977</v>
      </c>
      <c r="I12768">
        <v>49</v>
      </c>
      <c r="J12768" s="14" t="s">
        <v>675</v>
      </c>
      <c r="K12768">
        <v>0</v>
      </c>
      <c r="L12768" s="14" t="s">
        <v>33660</v>
      </c>
      <c r="M12768" s="14" t="s">
        <v>700</v>
      </c>
      <c r="N12768" s="14" t="s">
        <v>701</v>
      </c>
      <c r="O12768" s="14" t="s">
        <v>702</v>
      </c>
      <c r="P12768">
        <v>1</v>
      </c>
      <c r="Q12768">
        <v>558600064464</v>
      </c>
      <c r="R12768">
        <v>6011352720010001</v>
      </c>
    </row>
    <row r="12769" spans="1:18" x14ac:dyDescent="0.3">
      <c r="A12769" s="14" t="s">
        <v>33661</v>
      </c>
      <c r="B12769" s="14" t="s">
        <v>33662</v>
      </c>
      <c r="C12769" s="14" t="s">
        <v>656</v>
      </c>
      <c r="D12769">
        <v>721199</v>
      </c>
      <c r="E12769" s="14" t="s">
        <v>25</v>
      </c>
      <c r="F12769">
        <v>72</v>
      </c>
      <c r="G12769" s="21">
        <v>44346</v>
      </c>
      <c r="H12769">
        <v>2021</v>
      </c>
      <c r="I12769">
        <v>5</v>
      </c>
      <c r="J12769" s="14" t="s">
        <v>672</v>
      </c>
      <c r="K12769">
        <v>0</v>
      </c>
      <c r="L12769" s="14" t="s">
        <v>33663</v>
      </c>
      <c r="M12769" s="14" t="s">
        <v>1263</v>
      </c>
      <c r="N12769" s="14" t="s">
        <v>701</v>
      </c>
      <c r="O12769" s="14" t="s">
        <v>1264</v>
      </c>
      <c r="P12769">
        <v>0</v>
      </c>
      <c r="Q12769">
        <v>8534540768977</v>
      </c>
      <c r="R12769">
        <v>6045730460010001</v>
      </c>
    </row>
    <row r="12770" spans="1:18" x14ac:dyDescent="0.3">
      <c r="A12770" s="14" t="s">
        <v>33664</v>
      </c>
      <c r="B12770" s="14" t="s">
        <v>33665</v>
      </c>
      <c r="C12770" s="14" t="s">
        <v>655</v>
      </c>
      <c r="D12770">
        <v>541714</v>
      </c>
      <c r="E12770" s="14" t="s">
        <v>80</v>
      </c>
      <c r="F12770">
        <v>54</v>
      </c>
      <c r="G12770" s="21">
        <v>40483</v>
      </c>
      <c r="H12770">
        <v>2010</v>
      </c>
      <c r="I12770">
        <v>15</v>
      </c>
      <c r="J12770" s="14" t="s">
        <v>673</v>
      </c>
      <c r="K12770">
        <v>0</v>
      </c>
      <c r="L12770" s="14" t="s">
        <v>4914</v>
      </c>
      <c r="M12770" s="14" t="s">
        <v>700</v>
      </c>
      <c r="N12770" s="14" t="s">
        <v>701</v>
      </c>
      <c r="O12770" s="14" t="s">
        <v>893</v>
      </c>
      <c r="P12770">
        <v>1</v>
      </c>
      <c r="Q12770">
        <v>7319720641484</v>
      </c>
      <c r="R12770">
        <v>6028454840010001</v>
      </c>
    </row>
    <row r="12771" spans="1:18" x14ac:dyDescent="0.3">
      <c r="A12771" s="14" t="s">
        <v>33666</v>
      </c>
      <c r="B12771" s="14" t="s">
        <v>33667</v>
      </c>
      <c r="C12771" s="14" t="s">
        <v>654</v>
      </c>
      <c r="D12771">
        <v>541690</v>
      </c>
      <c r="E12771" s="14" t="s">
        <v>76</v>
      </c>
      <c r="F12771">
        <v>54</v>
      </c>
      <c r="G12771" s="21">
        <v>41244</v>
      </c>
      <c r="H12771">
        <v>2012</v>
      </c>
      <c r="I12771">
        <v>13</v>
      </c>
      <c r="J12771" s="14" t="s">
        <v>673</v>
      </c>
      <c r="K12771">
        <v>0</v>
      </c>
      <c r="L12771" s="14" t="s">
        <v>33668</v>
      </c>
      <c r="M12771" s="14" t="s">
        <v>700</v>
      </c>
      <c r="N12771" s="14" t="s">
        <v>701</v>
      </c>
      <c r="O12771" s="14" t="s">
        <v>714</v>
      </c>
      <c r="P12771">
        <v>1</v>
      </c>
      <c r="Q12771">
        <v>7556580666639</v>
      </c>
      <c r="R12771">
        <v>6032582490010001</v>
      </c>
    </row>
    <row r="12772" spans="1:18" x14ac:dyDescent="0.3">
      <c r="A12772" s="14" t="s">
        <v>33669</v>
      </c>
      <c r="B12772" s="14" t="s">
        <v>33669</v>
      </c>
      <c r="C12772" s="14" t="s">
        <v>655</v>
      </c>
      <c r="D12772">
        <v>541310</v>
      </c>
      <c r="E12772" s="14" t="s">
        <v>46</v>
      </c>
      <c r="F12772">
        <v>54</v>
      </c>
      <c r="G12772" s="21">
        <v>39160</v>
      </c>
      <c r="H12772">
        <v>2007</v>
      </c>
      <c r="I12772">
        <v>19</v>
      </c>
      <c r="J12772" s="14" t="s">
        <v>673</v>
      </c>
      <c r="K12772">
        <v>0</v>
      </c>
      <c r="L12772" s="14" t="s">
        <v>33670</v>
      </c>
      <c r="M12772" s="14" t="s">
        <v>700</v>
      </c>
      <c r="N12772" s="14" t="s">
        <v>701</v>
      </c>
      <c r="O12772" s="14" t="s">
        <v>702</v>
      </c>
      <c r="P12772">
        <v>1</v>
      </c>
      <c r="Q12772">
        <v>5964080603811</v>
      </c>
      <c r="R12772">
        <v>6027081540010001</v>
      </c>
    </row>
    <row r="12773" spans="1:18" x14ac:dyDescent="0.3">
      <c r="A12773" s="14" t="s">
        <v>33671</v>
      </c>
      <c r="B12773" s="14" t="s">
        <v>33671</v>
      </c>
      <c r="C12773" s="14" t="s">
        <v>657</v>
      </c>
      <c r="D12773">
        <v>424210</v>
      </c>
      <c r="E12773" s="14" t="s">
        <v>224</v>
      </c>
      <c r="F12773">
        <v>42</v>
      </c>
      <c r="G12773" s="21">
        <v>42370</v>
      </c>
      <c r="H12773">
        <v>2016</v>
      </c>
      <c r="I12773">
        <v>10</v>
      </c>
      <c r="J12773" s="14" t="s">
        <v>674</v>
      </c>
      <c r="K12773">
        <v>0</v>
      </c>
      <c r="L12773" s="14" t="s">
        <v>33672</v>
      </c>
      <c r="M12773" s="14" t="s">
        <v>25904</v>
      </c>
      <c r="N12773" s="14" t="s">
        <v>769</v>
      </c>
      <c r="O12773" s="14" t="s">
        <v>25905</v>
      </c>
      <c r="P12773">
        <v>0</v>
      </c>
      <c r="Q12773">
        <v>7927600705421</v>
      </c>
      <c r="R12773">
        <v>6010976390010001</v>
      </c>
    </row>
    <row r="12774" spans="1:18" x14ac:dyDescent="0.3">
      <c r="A12774" s="14" t="s">
        <v>33673</v>
      </c>
      <c r="B12774" s="14" t="s">
        <v>33673</v>
      </c>
      <c r="C12774" s="14" t="s">
        <v>657</v>
      </c>
      <c r="D12774">
        <v>424210</v>
      </c>
      <c r="E12774" s="14" t="s">
        <v>224</v>
      </c>
      <c r="F12774">
        <v>42</v>
      </c>
      <c r="G12774" s="21">
        <v>42248</v>
      </c>
      <c r="H12774">
        <v>2015</v>
      </c>
      <c r="I12774">
        <v>10</v>
      </c>
      <c r="J12774" s="14" t="s">
        <v>674</v>
      </c>
      <c r="K12774">
        <v>0</v>
      </c>
      <c r="L12774" s="14" t="s">
        <v>33672</v>
      </c>
      <c r="M12774" s="14" t="s">
        <v>25904</v>
      </c>
      <c r="N12774" s="14" t="s">
        <v>769</v>
      </c>
      <c r="O12774" s="14" t="s">
        <v>25905</v>
      </c>
      <c r="P12774">
        <v>0</v>
      </c>
      <c r="Q12774">
        <v>7883400700824</v>
      </c>
      <c r="R12774">
        <v>6055364920010001</v>
      </c>
    </row>
    <row r="12775" spans="1:18" x14ac:dyDescent="0.3">
      <c r="A12775" s="14" t="s">
        <v>33674</v>
      </c>
      <c r="B12775" s="14" t="s">
        <v>33674</v>
      </c>
      <c r="C12775" s="14" t="s">
        <v>657</v>
      </c>
      <c r="D12775">
        <v>423450</v>
      </c>
      <c r="E12775" s="14" t="s">
        <v>128</v>
      </c>
      <c r="F12775">
        <v>42</v>
      </c>
      <c r="G12775" s="21">
        <v>35339</v>
      </c>
      <c r="H12775">
        <v>1996</v>
      </c>
      <c r="I12775">
        <v>29</v>
      </c>
      <c r="J12775" s="14" t="s">
        <v>675</v>
      </c>
      <c r="K12775">
        <v>0</v>
      </c>
      <c r="L12775" s="14" t="s">
        <v>33675</v>
      </c>
      <c r="M12775" s="14" t="s">
        <v>33676</v>
      </c>
      <c r="N12775" s="14" t="s">
        <v>1474</v>
      </c>
      <c r="O12775" s="14" t="s">
        <v>33677</v>
      </c>
      <c r="P12775">
        <v>0</v>
      </c>
      <c r="Q12775">
        <v>5051350505704</v>
      </c>
      <c r="R12775">
        <v>6017336750010001</v>
      </c>
    </row>
    <row r="12776" spans="1:18" x14ac:dyDescent="0.3">
      <c r="A12776" s="14" t="s">
        <v>33678</v>
      </c>
      <c r="B12776" s="14" t="s">
        <v>33678</v>
      </c>
      <c r="C12776" s="14" t="s">
        <v>657</v>
      </c>
      <c r="D12776">
        <v>456110</v>
      </c>
      <c r="E12776" s="14" t="s">
        <v>253</v>
      </c>
      <c r="F12776">
        <v>45</v>
      </c>
      <c r="G12776" s="21">
        <v>40179</v>
      </c>
      <c r="H12776">
        <v>2010</v>
      </c>
      <c r="I12776">
        <v>16</v>
      </c>
      <c r="J12776" s="14" t="s">
        <v>673</v>
      </c>
      <c r="K12776">
        <v>0</v>
      </c>
      <c r="L12776" s="14" t="s">
        <v>33679</v>
      </c>
      <c r="M12776" s="14" t="s">
        <v>700</v>
      </c>
      <c r="N12776" s="14" t="s">
        <v>701</v>
      </c>
      <c r="O12776" s="14" t="s">
        <v>745</v>
      </c>
      <c r="P12776">
        <v>1</v>
      </c>
      <c r="Q12776">
        <v>7301720639611</v>
      </c>
      <c r="R12776">
        <v>602887632</v>
      </c>
    </row>
    <row r="12777" spans="1:18" x14ac:dyDescent="0.3">
      <c r="A12777" s="14" t="s">
        <v>33678</v>
      </c>
      <c r="B12777" s="14" t="s">
        <v>33678</v>
      </c>
      <c r="C12777" s="14" t="s">
        <v>657</v>
      </c>
      <c r="D12777">
        <v>456110</v>
      </c>
      <c r="E12777" s="14" t="s">
        <v>253</v>
      </c>
      <c r="F12777">
        <v>45</v>
      </c>
      <c r="G12777" s="21">
        <v>40179</v>
      </c>
      <c r="H12777">
        <v>2010</v>
      </c>
      <c r="I12777">
        <v>16</v>
      </c>
      <c r="J12777" s="14" t="s">
        <v>673</v>
      </c>
      <c r="K12777">
        <v>0</v>
      </c>
      <c r="L12777" s="14" t="s">
        <v>33680</v>
      </c>
      <c r="M12777" s="14" t="s">
        <v>700</v>
      </c>
      <c r="N12777" s="14" t="s">
        <v>701</v>
      </c>
      <c r="O12777" s="14" t="s">
        <v>817</v>
      </c>
      <c r="P12777">
        <v>1</v>
      </c>
      <c r="Q12777">
        <v>7301720639600</v>
      </c>
      <c r="R12777">
        <v>6028876320010001</v>
      </c>
    </row>
    <row r="12778" spans="1:18" x14ac:dyDescent="0.3">
      <c r="A12778" s="14" t="s">
        <v>33681</v>
      </c>
      <c r="B12778" s="14" t="s">
        <v>33681</v>
      </c>
      <c r="C12778" s="14" t="s">
        <v>655</v>
      </c>
      <c r="D12778">
        <v>238220</v>
      </c>
      <c r="E12778" s="14" t="s">
        <v>34</v>
      </c>
      <c r="F12778">
        <v>23</v>
      </c>
      <c r="G12778" s="21">
        <v>35065</v>
      </c>
      <c r="H12778">
        <v>1996</v>
      </c>
      <c r="I12778">
        <v>30</v>
      </c>
      <c r="J12778" s="14" t="s">
        <v>675</v>
      </c>
      <c r="K12778">
        <v>0</v>
      </c>
      <c r="L12778" s="14" t="s">
        <v>33682</v>
      </c>
      <c r="M12778" s="14" t="s">
        <v>1939</v>
      </c>
      <c r="N12778" s="14" t="s">
        <v>701</v>
      </c>
      <c r="O12778" s="14" t="s">
        <v>1940</v>
      </c>
      <c r="P12778">
        <v>0</v>
      </c>
      <c r="Q12778">
        <v>5022280502534</v>
      </c>
      <c r="R12778">
        <v>6015937180010001</v>
      </c>
    </row>
    <row r="12779" spans="1:18" x14ac:dyDescent="0.3">
      <c r="A12779" s="14" t="s">
        <v>33683</v>
      </c>
      <c r="B12779" s="14" t="s">
        <v>33684</v>
      </c>
      <c r="C12779" s="14" t="s">
        <v>657</v>
      </c>
      <c r="D12779">
        <v>722513</v>
      </c>
      <c r="E12779" s="14" t="s">
        <v>31</v>
      </c>
      <c r="F12779">
        <v>72</v>
      </c>
      <c r="G12779" s="21">
        <v>43290</v>
      </c>
      <c r="H12779">
        <v>2018</v>
      </c>
      <c r="I12779">
        <v>8</v>
      </c>
      <c r="J12779" s="14" t="s">
        <v>674</v>
      </c>
      <c r="K12779">
        <v>0</v>
      </c>
      <c r="L12779" s="14" t="s">
        <v>33685</v>
      </c>
      <c r="M12779" s="14" t="s">
        <v>700</v>
      </c>
      <c r="N12779" s="14" t="s">
        <v>701</v>
      </c>
      <c r="O12779" s="14" t="s">
        <v>702</v>
      </c>
      <c r="P12779">
        <v>1</v>
      </c>
      <c r="Q12779">
        <v>8508720766266</v>
      </c>
      <c r="R12779">
        <v>6042709440010001</v>
      </c>
    </row>
    <row r="12780" spans="1:18" x14ac:dyDescent="0.3">
      <c r="A12780" s="14" t="s">
        <v>33686</v>
      </c>
      <c r="B12780" s="14" t="s">
        <v>33687</v>
      </c>
      <c r="C12780" s="14" t="s">
        <v>655</v>
      </c>
      <c r="D12780">
        <v>325510</v>
      </c>
      <c r="E12780" s="14" t="s">
        <v>649</v>
      </c>
      <c r="F12780">
        <v>32</v>
      </c>
      <c r="G12780" s="21">
        <v>40544</v>
      </c>
      <c r="H12780">
        <v>2011</v>
      </c>
      <c r="I12780">
        <v>15</v>
      </c>
      <c r="J12780" s="14" t="s">
        <v>673</v>
      </c>
      <c r="K12780">
        <v>0</v>
      </c>
      <c r="L12780" s="14" t="s">
        <v>33688</v>
      </c>
      <c r="M12780" s="14" t="s">
        <v>2867</v>
      </c>
      <c r="N12780" s="14" t="s">
        <v>701</v>
      </c>
      <c r="O12780" s="14" t="s">
        <v>2868</v>
      </c>
      <c r="P12780">
        <v>0</v>
      </c>
      <c r="Q12780">
        <v>7362480646108</v>
      </c>
      <c r="R12780">
        <v>6030718100010001</v>
      </c>
    </row>
    <row r="12781" spans="1:18" x14ac:dyDescent="0.3">
      <c r="A12781" s="14" t="s">
        <v>33689</v>
      </c>
      <c r="B12781" s="14" t="s">
        <v>33690</v>
      </c>
      <c r="C12781" s="14" t="s">
        <v>657</v>
      </c>
      <c r="D12781">
        <v>236118</v>
      </c>
      <c r="E12781" s="14" t="s">
        <v>29</v>
      </c>
      <c r="F12781">
        <v>23</v>
      </c>
      <c r="G12781" s="21">
        <v>46043</v>
      </c>
      <c r="H12781">
        <v>2026</v>
      </c>
      <c r="I12781">
        <v>0</v>
      </c>
      <c r="J12781" s="14" t="s">
        <v>676</v>
      </c>
      <c r="K12781">
        <v>0</v>
      </c>
      <c r="L12781" s="14" t="s">
        <v>33691</v>
      </c>
      <c r="M12781" s="14" t="s">
        <v>706</v>
      </c>
      <c r="N12781" s="14" t="s">
        <v>701</v>
      </c>
      <c r="O12781" s="14" t="s">
        <v>737</v>
      </c>
      <c r="P12781">
        <v>0</v>
      </c>
      <c r="Q12781">
        <v>8931050810850</v>
      </c>
      <c r="R12781">
        <v>6058004090010001</v>
      </c>
    </row>
    <row r="12782" spans="1:18" x14ac:dyDescent="0.3">
      <c r="A12782" s="14" t="s">
        <v>33692</v>
      </c>
      <c r="B12782" s="14" t="s">
        <v>33692</v>
      </c>
      <c r="C12782" s="14" t="s">
        <v>656</v>
      </c>
      <c r="D12782">
        <v>531311</v>
      </c>
      <c r="E12782" s="14" t="s">
        <v>47</v>
      </c>
      <c r="F12782">
        <v>53</v>
      </c>
      <c r="G12782" s="21">
        <v>44166</v>
      </c>
      <c r="H12782">
        <v>2020</v>
      </c>
      <c r="I12782">
        <v>5</v>
      </c>
      <c r="J12782" s="14" t="s">
        <v>672</v>
      </c>
      <c r="K12782">
        <v>0</v>
      </c>
      <c r="L12782" s="14" t="s">
        <v>33693</v>
      </c>
      <c r="M12782" s="14" t="s">
        <v>700</v>
      </c>
      <c r="N12782" s="14" t="s">
        <v>701</v>
      </c>
      <c r="O12782" s="14" t="s">
        <v>741</v>
      </c>
      <c r="P12782">
        <v>1</v>
      </c>
      <c r="Q12782">
        <v>8505330765916</v>
      </c>
      <c r="R12782">
        <v>6046677950010001</v>
      </c>
    </row>
    <row r="12783" spans="1:18" x14ac:dyDescent="0.3">
      <c r="A12783" s="14" t="s">
        <v>33694</v>
      </c>
      <c r="B12783" s="14" t="s">
        <v>33695</v>
      </c>
      <c r="C12783" s="14" t="s">
        <v>654</v>
      </c>
      <c r="D12783">
        <v>621410</v>
      </c>
      <c r="E12783" s="14" t="s">
        <v>415</v>
      </c>
      <c r="F12783">
        <v>62</v>
      </c>
      <c r="G12783" s="21">
        <v>40360</v>
      </c>
      <c r="H12783">
        <v>2010</v>
      </c>
      <c r="I12783">
        <v>16</v>
      </c>
      <c r="J12783" s="14" t="s">
        <v>673</v>
      </c>
      <c r="K12783">
        <v>0</v>
      </c>
      <c r="L12783" s="14" t="s">
        <v>30686</v>
      </c>
      <c r="M12783" s="14" t="s">
        <v>700</v>
      </c>
      <c r="N12783" s="14" t="s">
        <v>701</v>
      </c>
      <c r="O12783" s="14" t="s">
        <v>1021</v>
      </c>
      <c r="P12783">
        <v>1</v>
      </c>
      <c r="Q12783">
        <v>7276240636873</v>
      </c>
      <c r="R12783">
        <v>6030167520010001</v>
      </c>
    </row>
    <row r="12784" spans="1:18" x14ac:dyDescent="0.3">
      <c r="A12784" s="14" t="s">
        <v>33696</v>
      </c>
      <c r="B12784" s="14" t="s">
        <v>33697</v>
      </c>
      <c r="C12784" s="14" t="s">
        <v>654</v>
      </c>
      <c r="D12784">
        <v>721199</v>
      </c>
      <c r="E12784" s="14" t="s">
        <v>25</v>
      </c>
      <c r="F12784">
        <v>72</v>
      </c>
      <c r="G12784" s="21">
        <v>44666</v>
      </c>
      <c r="H12784">
        <v>2022</v>
      </c>
      <c r="I12784">
        <v>4</v>
      </c>
      <c r="J12784" s="14" t="s">
        <v>672</v>
      </c>
      <c r="K12784">
        <v>0</v>
      </c>
      <c r="L12784" s="14" t="s">
        <v>33698</v>
      </c>
      <c r="M12784" s="14" t="s">
        <v>700</v>
      </c>
      <c r="N12784" s="14" t="s">
        <v>701</v>
      </c>
      <c r="O12784" s="14" t="s">
        <v>702</v>
      </c>
      <c r="P12784">
        <v>1</v>
      </c>
      <c r="Q12784">
        <v>8602700776119</v>
      </c>
      <c r="R12784">
        <v>6047908730010001</v>
      </c>
    </row>
    <row r="12785" spans="1:18" x14ac:dyDescent="0.3">
      <c r="A12785" s="14" t="s">
        <v>33699</v>
      </c>
      <c r="B12785" s="14" t="s">
        <v>33700</v>
      </c>
      <c r="C12785" s="14" t="s">
        <v>654</v>
      </c>
      <c r="D12785">
        <v>485999</v>
      </c>
      <c r="E12785" s="14" t="s">
        <v>23</v>
      </c>
      <c r="F12785">
        <v>48</v>
      </c>
      <c r="G12785" s="21">
        <v>42986</v>
      </c>
      <c r="H12785">
        <v>2017</v>
      </c>
      <c r="I12785">
        <v>8</v>
      </c>
      <c r="J12785" s="14" t="s">
        <v>674</v>
      </c>
      <c r="K12785">
        <v>0</v>
      </c>
      <c r="L12785" s="14" t="s">
        <v>33701</v>
      </c>
      <c r="M12785" s="14" t="s">
        <v>33702</v>
      </c>
      <c r="N12785" s="14" t="s">
        <v>701</v>
      </c>
      <c r="O12785" s="14" t="s">
        <v>2021</v>
      </c>
      <c r="P12785">
        <v>0</v>
      </c>
      <c r="Q12785">
        <v>8143800727882</v>
      </c>
    </row>
    <row r="12786" spans="1:18" x14ac:dyDescent="0.3">
      <c r="A12786" s="14" t="s">
        <v>33703</v>
      </c>
      <c r="B12786" s="14" t="s">
        <v>33704</v>
      </c>
      <c r="C12786" s="14" t="s">
        <v>657</v>
      </c>
      <c r="D12786">
        <v>722513</v>
      </c>
      <c r="E12786" s="14" t="s">
        <v>31</v>
      </c>
      <c r="F12786">
        <v>72</v>
      </c>
      <c r="G12786" s="21">
        <v>44849</v>
      </c>
      <c r="H12786">
        <v>2022</v>
      </c>
      <c r="I12786">
        <v>3</v>
      </c>
      <c r="J12786" s="14" t="s">
        <v>672</v>
      </c>
      <c r="K12786">
        <v>0</v>
      </c>
      <c r="L12786" s="14" t="s">
        <v>33705</v>
      </c>
      <c r="M12786" s="14" t="s">
        <v>700</v>
      </c>
      <c r="N12786" s="14" t="s">
        <v>701</v>
      </c>
      <c r="O12786" s="14" t="s">
        <v>757</v>
      </c>
      <c r="P12786">
        <v>1</v>
      </c>
      <c r="Q12786">
        <v>8671470783308</v>
      </c>
      <c r="R12786">
        <v>6048031770010002</v>
      </c>
    </row>
    <row r="12787" spans="1:18" x14ac:dyDescent="0.3">
      <c r="A12787" s="14" t="s">
        <v>33706</v>
      </c>
      <c r="B12787" s="14" t="s">
        <v>33706</v>
      </c>
      <c r="C12787" s="14" t="s">
        <v>654</v>
      </c>
      <c r="D12787">
        <v>541611</v>
      </c>
      <c r="E12787" s="14" t="s">
        <v>28</v>
      </c>
      <c r="F12787">
        <v>54</v>
      </c>
      <c r="G12787" s="21">
        <v>34764</v>
      </c>
      <c r="H12787">
        <v>1995</v>
      </c>
      <c r="I12787">
        <v>31</v>
      </c>
      <c r="J12787" s="14" t="s">
        <v>675</v>
      </c>
      <c r="K12787">
        <v>0</v>
      </c>
      <c r="L12787" s="14" t="s">
        <v>33707</v>
      </c>
      <c r="M12787" s="14" t="s">
        <v>700</v>
      </c>
      <c r="N12787" s="14" t="s">
        <v>701</v>
      </c>
      <c r="O12787" s="14" t="s">
        <v>868</v>
      </c>
      <c r="P12787">
        <v>1</v>
      </c>
      <c r="Q12787">
        <v>1744390176919</v>
      </c>
      <c r="R12787">
        <v>6016102660010001</v>
      </c>
    </row>
    <row r="12788" spans="1:18" x14ac:dyDescent="0.3">
      <c r="A12788" s="14" t="s">
        <v>33708</v>
      </c>
      <c r="B12788" s="14" t="s">
        <v>33708</v>
      </c>
      <c r="C12788" s="14" t="s">
        <v>656</v>
      </c>
      <c r="D12788">
        <v>541611</v>
      </c>
      <c r="E12788" s="14" t="s">
        <v>28</v>
      </c>
      <c r="F12788">
        <v>54</v>
      </c>
      <c r="G12788" s="21">
        <v>45488</v>
      </c>
      <c r="H12788">
        <v>2024</v>
      </c>
      <c r="I12788">
        <v>2</v>
      </c>
      <c r="J12788" s="14" t="s">
        <v>672</v>
      </c>
      <c r="K12788">
        <v>0</v>
      </c>
      <c r="L12788" s="14" t="s">
        <v>33709</v>
      </c>
      <c r="M12788" s="14" t="s">
        <v>700</v>
      </c>
      <c r="N12788" s="14" t="s">
        <v>701</v>
      </c>
      <c r="O12788" s="14" t="s">
        <v>842</v>
      </c>
      <c r="P12788">
        <v>1</v>
      </c>
      <c r="Q12788">
        <v>8772100793989</v>
      </c>
      <c r="R12788">
        <v>6055678150010001</v>
      </c>
    </row>
    <row r="12789" spans="1:18" x14ac:dyDescent="0.3">
      <c r="A12789" s="14" t="s">
        <v>33710</v>
      </c>
      <c r="B12789" s="14" t="s">
        <v>33711</v>
      </c>
      <c r="C12789" s="14" t="s">
        <v>655</v>
      </c>
      <c r="D12789">
        <v>624120</v>
      </c>
      <c r="E12789" s="14" t="s">
        <v>212</v>
      </c>
      <c r="F12789">
        <v>62</v>
      </c>
      <c r="G12789" s="21">
        <v>41640</v>
      </c>
      <c r="H12789">
        <v>2014</v>
      </c>
      <c r="I12789">
        <v>12</v>
      </c>
      <c r="J12789" s="14" t="s">
        <v>673</v>
      </c>
      <c r="K12789">
        <v>0</v>
      </c>
      <c r="L12789" s="14" t="s">
        <v>33712</v>
      </c>
      <c r="M12789" s="14" t="s">
        <v>974</v>
      </c>
      <c r="N12789" s="14" t="s">
        <v>701</v>
      </c>
      <c r="O12789" s="14" t="s">
        <v>975</v>
      </c>
      <c r="P12789">
        <v>0</v>
      </c>
      <c r="Q12789">
        <v>7630000674410</v>
      </c>
      <c r="R12789">
        <v>6033456920010001</v>
      </c>
    </row>
    <row r="12790" spans="1:18" x14ac:dyDescent="0.3">
      <c r="A12790" s="14" t="s">
        <v>33713</v>
      </c>
      <c r="B12790" s="14" t="s">
        <v>33713</v>
      </c>
      <c r="C12790" s="14" t="s">
        <v>656</v>
      </c>
      <c r="D12790">
        <v>561720</v>
      </c>
      <c r="E12790" s="14" t="s">
        <v>45</v>
      </c>
      <c r="F12790">
        <v>56</v>
      </c>
      <c r="G12790" s="21">
        <v>45435</v>
      </c>
      <c r="H12790">
        <v>2024</v>
      </c>
      <c r="I12790">
        <v>2</v>
      </c>
      <c r="J12790" s="14" t="s">
        <v>672</v>
      </c>
      <c r="K12790">
        <v>0</v>
      </c>
      <c r="L12790" s="14" t="s">
        <v>33714</v>
      </c>
      <c r="M12790" s="14" t="s">
        <v>700</v>
      </c>
      <c r="N12790" s="14" t="s">
        <v>701</v>
      </c>
      <c r="O12790" s="14" t="s">
        <v>1021</v>
      </c>
      <c r="P12790">
        <v>1</v>
      </c>
      <c r="Q12790">
        <v>8762700792992</v>
      </c>
      <c r="R12790">
        <v>605618841</v>
      </c>
    </row>
    <row r="12791" spans="1:18" x14ac:dyDescent="0.3">
      <c r="A12791" s="14" t="s">
        <v>33715</v>
      </c>
      <c r="B12791" s="14" t="s">
        <v>33716</v>
      </c>
      <c r="C12791" s="14" t="s">
        <v>659</v>
      </c>
      <c r="D12791">
        <v>711320</v>
      </c>
      <c r="E12791" s="14" t="s">
        <v>107</v>
      </c>
      <c r="F12791">
        <v>71</v>
      </c>
      <c r="G12791" s="21">
        <v>44562</v>
      </c>
      <c r="H12791">
        <v>2022</v>
      </c>
      <c r="I12791">
        <v>4</v>
      </c>
      <c r="J12791" s="14" t="s">
        <v>672</v>
      </c>
      <c r="K12791">
        <v>0</v>
      </c>
      <c r="L12791" s="14" t="s">
        <v>33717</v>
      </c>
      <c r="M12791" s="14" t="s">
        <v>3250</v>
      </c>
      <c r="N12791" s="14" t="s">
        <v>701</v>
      </c>
      <c r="O12791" s="14" t="s">
        <v>3251</v>
      </c>
      <c r="P12791">
        <v>0</v>
      </c>
      <c r="Q12791">
        <v>8609380776809</v>
      </c>
      <c r="R12791">
        <v>6045908230010001</v>
      </c>
    </row>
    <row r="12792" spans="1:18" x14ac:dyDescent="0.3">
      <c r="A12792" s="14" t="s">
        <v>33718</v>
      </c>
      <c r="B12792" s="14" t="s">
        <v>33719</v>
      </c>
      <c r="C12792" s="14" t="s">
        <v>655</v>
      </c>
      <c r="D12792">
        <v>541890</v>
      </c>
      <c r="E12792" s="14" t="s">
        <v>201</v>
      </c>
      <c r="F12792">
        <v>54</v>
      </c>
      <c r="G12792" s="21">
        <v>43221</v>
      </c>
      <c r="H12792">
        <v>2018</v>
      </c>
      <c r="I12792">
        <v>8</v>
      </c>
      <c r="J12792" s="14" t="s">
        <v>674</v>
      </c>
      <c r="K12792">
        <v>0</v>
      </c>
      <c r="L12792" s="14" t="s">
        <v>33720</v>
      </c>
      <c r="M12792" s="14" t="s">
        <v>700</v>
      </c>
      <c r="N12792" s="14" t="s">
        <v>701</v>
      </c>
      <c r="O12792" s="14" t="s">
        <v>757</v>
      </c>
      <c r="P12792">
        <v>1</v>
      </c>
      <c r="Q12792">
        <v>8367370751312</v>
      </c>
      <c r="R12792">
        <v>6042126710010001</v>
      </c>
    </row>
    <row r="12793" spans="1:18" x14ac:dyDescent="0.3">
      <c r="A12793" s="14" t="s">
        <v>33721</v>
      </c>
      <c r="B12793" s="14" t="s">
        <v>33722</v>
      </c>
      <c r="C12793" s="14" t="s">
        <v>655</v>
      </c>
      <c r="D12793">
        <v>236220</v>
      </c>
      <c r="E12793" s="14" t="s">
        <v>62</v>
      </c>
      <c r="F12793">
        <v>23</v>
      </c>
      <c r="G12793" s="21">
        <v>44409</v>
      </c>
      <c r="H12793">
        <v>2021</v>
      </c>
      <c r="I12793">
        <v>5</v>
      </c>
      <c r="J12793" s="14" t="s">
        <v>672</v>
      </c>
      <c r="K12793">
        <v>0</v>
      </c>
      <c r="L12793" s="14" t="s">
        <v>33723</v>
      </c>
      <c r="M12793" s="14" t="s">
        <v>4949</v>
      </c>
      <c r="N12793" s="14" t="s">
        <v>701</v>
      </c>
      <c r="O12793" s="14" t="s">
        <v>4950</v>
      </c>
      <c r="P12793">
        <v>0</v>
      </c>
      <c r="Q12793">
        <v>8548620770441</v>
      </c>
      <c r="R12793">
        <v>6005171190010001</v>
      </c>
    </row>
    <row r="12794" spans="1:18" x14ac:dyDescent="0.3">
      <c r="A12794" s="14" t="s">
        <v>33724</v>
      </c>
      <c r="B12794" s="14" t="s">
        <v>33725</v>
      </c>
      <c r="C12794" s="14" t="s">
        <v>654</v>
      </c>
      <c r="D12794">
        <v>812111</v>
      </c>
      <c r="E12794" s="14" t="s">
        <v>96</v>
      </c>
      <c r="F12794">
        <v>81</v>
      </c>
      <c r="G12794" s="21">
        <v>43466</v>
      </c>
      <c r="H12794">
        <v>2019</v>
      </c>
      <c r="I12794">
        <v>7</v>
      </c>
      <c r="J12794" s="14" t="s">
        <v>674</v>
      </c>
      <c r="K12794">
        <v>0</v>
      </c>
      <c r="L12794" s="14" t="s">
        <v>33726</v>
      </c>
      <c r="M12794" s="14" t="s">
        <v>700</v>
      </c>
      <c r="N12794" s="14" t="s">
        <v>701</v>
      </c>
      <c r="O12794" s="14" t="s">
        <v>1021</v>
      </c>
      <c r="P12794">
        <v>1</v>
      </c>
      <c r="Q12794">
        <v>8318800746236</v>
      </c>
      <c r="R12794">
        <v>6043616620010001</v>
      </c>
    </row>
    <row r="12795" spans="1:18" x14ac:dyDescent="0.3">
      <c r="A12795" s="14" t="s">
        <v>33727</v>
      </c>
      <c r="B12795" s="14" t="s">
        <v>33727</v>
      </c>
      <c r="C12795" s="14" t="s">
        <v>655</v>
      </c>
      <c r="D12795">
        <v>561311</v>
      </c>
      <c r="E12795" s="14" t="s">
        <v>151</v>
      </c>
      <c r="F12795">
        <v>56</v>
      </c>
      <c r="G12795" s="21">
        <v>46174</v>
      </c>
      <c r="H12795">
        <v>2026</v>
      </c>
      <c r="I12795">
        <v>0</v>
      </c>
      <c r="J12795" s="14" t="s">
        <v>676</v>
      </c>
      <c r="K12795">
        <v>0</v>
      </c>
      <c r="L12795" s="14" t="s">
        <v>33728</v>
      </c>
      <c r="M12795" s="14" t="s">
        <v>4818</v>
      </c>
      <c r="N12795" s="14" t="s">
        <v>910</v>
      </c>
      <c r="O12795" s="14" t="s">
        <v>33729</v>
      </c>
      <c r="P12795">
        <v>0</v>
      </c>
      <c r="Q12795">
        <v>8928200810539</v>
      </c>
      <c r="R12795">
        <v>6042759670010001</v>
      </c>
    </row>
    <row r="12796" spans="1:18" x14ac:dyDescent="0.3">
      <c r="A12796" s="14" t="s">
        <v>33730</v>
      </c>
      <c r="B12796" s="14" t="s">
        <v>33730</v>
      </c>
      <c r="C12796" s="14" t="s">
        <v>655</v>
      </c>
      <c r="D12796">
        <v>812199</v>
      </c>
      <c r="E12796" s="14" t="s">
        <v>65</v>
      </c>
      <c r="F12796">
        <v>81</v>
      </c>
      <c r="G12796" s="21">
        <v>42278</v>
      </c>
      <c r="H12796">
        <v>2015</v>
      </c>
      <c r="I12796">
        <v>10</v>
      </c>
      <c r="J12796" s="14" t="s">
        <v>674</v>
      </c>
      <c r="K12796">
        <v>0</v>
      </c>
      <c r="L12796" s="14" t="s">
        <v>33731</v>
      </c>
      <c r="M12796" s="14" t="s">
        <v>700</v>
      </c>
      <c r="N12796" s="14" t="s">
        <v>701</v>
      </c>
      <c r="O12796" s="14" t="s">
        <v>1464</v>
      </c>
      <c r="P12796">
        <v>1</v>
      </c>
      <c r="Q12796">
        <v>7892280701730</v>
      </c>
      <c r="R12796">
        <v>6026700970010001</v>
      </c>
    </row>
    <row r="12797" spans="1:18" x14ac:dyDescent="0.3">
      <c r="A12797" s="14" t="s">
        <v>33732</v>
      </c>
      <c r="B12797" s="14" t="s">
        <v>33732</v>
      </c>
      <c r="C12797" s="14" t="s">
        <v>655</v>
      </c>
      <c r="D12797">
        <v>812990</v>
      </c>
      <c r="E12797" s="14" t="s">
        <v>21</v>
      </c>
      <c r="F12797">
        <v>81</v>
      </c>
      <c r="G12797" s="21">
        <v>37476</v>
      </c>
      <c r="H12797">
        <v>2002</v>
      </c>
      <c r="I12797">
        <v>23</v>
      </c>
      <c r="J12797" s="14" t="s">
        <v>675</v>
      </c>
      <c r="K12797">
        <v>0</v>
      </c>
      <c r="L12797" s="14" t="s">
        <v>33733</v>
      </c>
      <c r="M12797" s="14" t="s">
        <v>1821</v>
      </c>
      <c r="N12797" s="14" t="s">
        <v>701</v>
      </c>
      <c r="O12797" s="14" t="s">
        <v>6640</v>
      </c>
      <c r="P12797">
        <v>0</v>
      </c>
      <c r="Q12797">
        <v>5547400559286</v>
      </c>
      <c r="R12797">
        <v>6022204230010001</v>
      </c>
    </row>
    <row r="12798" spans="1:18" x14ac:dyDescent="0.3">
      <c r="A12798" s="14" t="s">
        <v>33734</v>
      </c>
      <c r="B12798" s="14" t="s">
        <v>33734</v>
      </c>
      <c r="C12798" s="14" t="s">
        <v>655</v>
      </c>
      <c r="D12798">
        <v>561320</v>
      </c>
      <c r="E12798" s="14" t="s">
        <v>85</v>
      </c>
      <c r="F12798">
        <v>56</v>
      </c>
      <c r="G12798" s="21">
        <v>39448</v>
      </c>
      <c r="H12798">
        <v>2008</v>
      </c>
      <c r="I12798">
        <v>18</v>
      </c>
      <c r="J12798" s="14" t="s">
        <v>673</v>
      </c>
      <c r="K12798">
        <v>0</v>
      </c>
      <c r="L12798" s="14" t="s">
        <v>33735</v>
      </c>
      <c r="M12798" s="14" t="s">
        <v>871</v>
      </c>
      <c r="N12798" s="14" t="s">
        <v>701</v>
      </c>
      <c r="O12798" s="14" t="s">
        <v>2007</v>
      </c>
      <c r="P12798">
        <v>0</v>
      </c>
      <c r="Q12798">
        <v>7439990654370</v>
      </c>
      <c r="R12798">
        <v>6019296290010001</v>
      </c>
    </row>
    <row r="12799" spans="1:18" x14ac:dyDescent="0.3">
      <c r="A12799" s="14" t="s">
        <v>33736</v>
      </c>
      <c r="B12799" s="14" t="s">
        <v>33737</v>
      </c>
      <c r="C12799" s="14" t="s">
        <v>659</v>
      </c>
      <c r="D12799">
        <v>611710</v>
      </c>
      <c r="E12799" s="14" t="s">
        <v>71</v>
      </c>
      <c r="F12799">
        <v>61</v>
      </c>
      <c r="G12799" s="21">
        <v>42987</v>
      </c>
      <c r="H12799">
        <v>2017</v>
      </c>
      <c r="I12799">
        <v>8</v>
      </c>
      <c r="J12799" s="14" t="s">
        <v>674</v>
      </c>
      <c r="K12799">
        <v>0</v>
      </c>
      <c r="L12799" s="14" t="s">
        <v>19238</v>
      </c>
      <c r="M12799" s="14" t="s">
        <v>700</v>
      </c>
      <c r="N12799" s="14" t="s">
        <v>701</v>
      </c>
      <c r="O12799" s="14" t="s">
        <v>702</v>
      </c>
      <c r="P12799">
        <v>1</v>
      </c>
      <c r="Q12799">
        <v>8489960764279</v>
      </c>
      <c r="R12799">
        <v>6044820800010001</v>
      </c>
    </row>
    <row r="12800" spans="1:18" x14ac:dyDescent="0.3">
      <c r="A12800" s="14" t="s">
        <v>33738</v>
      </c>
      <c r="B12800" s="14" t="s">
        <v>33738</v>
      </c>
      <c r="C12800" s="14" t="s">
        <v>655</v>
      </c>
      <c r="D12800">
        <v>621610</v>
      </c>
      <c r="E12800" s="14" t="s">
        <v>154</v>
      </c>
      <c r="F12800">
        <v>62</v>
      </c>
      <c r="G12800" s="21">
        <v>40817</v>
      </c>
      <c r="H12800">
        <v>2011</v>
      </c>
      <c r="I12800">
        <v>14</v>
      </c>
      <c r="J12800" s="14" t="s">
        <v>673</v>
      </c>
      <c r="K12800">
        <v>0</v>
      </c>
      <c r="L12800" s="14" t="s">
        <v>33739</v>
      </c>
      <c r="M12800" s="14" t="s">
        <v>871</v>
      </c>
      <c r="N12800" s="14" t="s">
        <v>701</v>
      </c>
      <c r="O12800" s="14" t="s">
        <v>2007</v>
      </c>
      <c r="P12800">
        <v>0</v>
      </c>
      <c r="Q12800">
        <v>7428190653077</v>
      </c>
      <c r="R12800">
        <v>6019037880010007</v>
      </c>
    </row>
    <row r="12801" spans="1:18" x14ac:dyDescent="0.3">
      <c r="A12801" s="14" t="s">
        <v>33740</v>
      </c>
      <c r="B12801" s="14" t="s">
        <v>33740</v>
      </c>
      <c r="C12801" s="14" t="s">
        <v>657</v>
      </c>
      <c r="D12801">
        <v>423220</v>
      </c>
      <c r="E12801" s="14" t="s">
        <v>286</v>
      </c>
      <c r="F12801">
        <v>42</v>
      </c>
      <c r="G12801" s="21">
        <v>42401</v>
      </c>
      <c r="H12801">
        <v>2016</v>
      </c>
      <c r="I12801">
        <v>10</v>
      </c>
      <c r="J12801" s="14" t="s">
        <v>674</v>
      </c>
      <c r="K12801">
        <v>0</v>
      </c>
      <c r="L12801" s="14" t="s">
        <v>2584</v>
      </c>
      <c r="M12801" s="14" t="s">
        <v>700</v>
      </c>
      <c r="N12801" s="14" t="s">
        <v>701</v>
      </c>
      <c r="O12801" s="14" t="s">
        <v>702</v>
      </c>
      <c r="P12801">
        <v>1</v>
      </c>
      <c r="Q12801">
        <v>7956870708466</v>
      </c>
      <c r="R12801">
        <v>6035882690010001</v>
      </c>
    </row>
    <row r="12802" spans="1:18" x14ac:dyDescent="0.3">
      <c r="A12802" s="14" t="s">
        <v>33741</v>
      </c>
      <c r="B12802" s="14" t="s">
        <v>33742</v>
      </c>
      <c r="C12802" s="14" t="s">
        <v>655</v>
      </c>
      <c r="D12802">
        <v>459999</v>
      </c>
      <c r="E12802" s="14" t="s">
        <v>27</v>
      </c>
      <c r="F12802">
        <v>45</v>
      </c>
      <c r="G12802" s="21">
        <v>40026</v>
      </c>
      <c r="H12802">
        <v>2009</v>
      </c>
      <c r="I12802">
        <v>17</v>
      </c>
      <c r="J12802" s="14" t="s">
        <v>673</v>
      </c>
      <c r="K12802">
        <v>0</v>
      </c>
      <c r="L12802" s="14" t="s">
        <v>33743</v>
      </c>
      <c r="M12802" s="14" t="s">
        <v>12037</v>
      </c>
      <c r="N12802" s="14" t="s">
        <v>910</v>
      </c>
      <c r="O12802" s="14" t="s">
        <v>12038</v>
      </c>
      <c r="P12802">
        <v>0</v>
      </c>
      <c r="Q12802">
        <v>7226550631568</v>
      </c>
      <c r="R12802">
        <v>6029477960010001</v>
      </c>
    </row>
    <row r="12803" spans="1:18" x14ac:dyDescent="0.3">
      <c r="A12803" s="14" t="s">
        <v>33744</v>
      </c>
      <c r="B12803" s="14" t="s">
        <v>33744</v>
      </c>
      <c r="C12803" s="14" t="s">
        <v>655</v>
      </c>
      <c r="D12803">
        <v>621111</v>
      </c>
      <c r="E12803" s="14" t="s">
        <v>59</v>
      </c>
      <c r="F12803">
        <v>62</v>
      </c>
      <c r="G12803" s="21">
        <v>39264</v>
      </c>
      <c r="H12803">
        <v>2007</v>
      </c>
      <c r="I12803">
        <v>19</v>
      </c>
      <c r="J12803" s="14" t="s">
        <v>673</v>
      </c>
      <c r="K12803">
        <v>0</v>
      </c>
      <c r="L12803" s="14" t="s">
        <v>33743</v>
      </c>
      <c r="M12803" s="14" t="s">
        <v>12037</v>
      </c>
      <c r="N12803" s="14" t="s">
        <v>910</v>
      </c>
      <c r="O12803" s="14" t="s">
        <v>12038</v>
      </c>
      <c r="P12803">
        <v>0</v>
      </c>
      <c r="Q12803">
        <v>7005320607891</v>
      </c>
      <c r="R12803">
        <v>6027274650010001</v>
      </c>
    </row>
    <row r="12804" spans="1:18" x14ac:dyDescent="0.3">
      <c r="A12804" s="14" t="s">
        <v>33745</v>
      </c>
      <c r="B12804" s="14" t="s">
        <v>33745</v>
      </c>
      <c r="C12804" s="14" t="s">
        <v>655</v>
      </c>
      <c r="D12804">
        <v>621999</v>
      </c>
      <c r="E12804" s="14" t="s">
        <v>190</v>
      </c>
      <c r="F12804">
        <v>62</v>
      </c>
      <c r="G12804" s="21">
        <v>45216</v>
      </c>
      <c r="H12804">
        <v>2023</v>
      </c>
      <c r="I12804">
        <v>2</v>
      </c>
      <c r="J12804" s="14" t="s">
        <v>672</v>
      </c>
      <c r="K12804">
        <v>0</v>
      </c>
      <c r="L12804" s="14" t="s">
        <v>33746</v>
      </c>
      <c r="M12804" s="14" t="s">
        <v>6846</v>
      </c>
      <c r="N12804" s="14" t="s">
        <v>5078</v>
      </c>
      <c r="O12804" s="14" t="s">
        <v>6847</v>
      </c>
      <c r="P12804">
        <v>0</v>
      </c>
      <c r="Q12804">
        <v>8742760790861</v>
      </c>
      <c r="R12804">
        <v>6053558240010001</v>
      </c>
    </row>
    <row r="12805" spans="1:18" x14ac:dyDescent="0.3">
      <c r="A12805" s="14" t="s">
        <v>33747</v>
      </c>
      <c r="B12805" s="14" t="s">
        <v>33747</v>
      </c>
      <c r="C12805" s="14" t="s">
        <v>655</v>
      </c>
      <c r="D12805">
        <v>315210</v>
      </c>
      <c r="E12805" s="14" t="s">
        <v>346</v>
      </c>
      <c r="F12805">
        <v>31</v>
      </c>
      <c r="G12805" s="21">
        <v>46218</v>
      </c>
      <c r="H12805">
        <v>2026</v>
      </c>
      <c r="I12805">
        <v>0</v>
      </c>
      <c r="J12805" s="14" t="s">
        <v>676</v>
      </c>
      <c r="K12805">
        <v>0</v>
      </c>
      <c r="L12805" s="14" t="s">
        <v>33748</v>
      </c>
      <c r="M12805" s="14" t="s">
        <v>700</v>
      </c>
      <c r="N12805" s="14" t="s">
        <v>701</v>
      </c>
      <c r="O12805" s="14" t="s">
        <v>1043</v>
      </c>
      <c r="P12805">
        <v>1</v>
      </c>
      <c r="Q12805">
        <v>8936990811461</v>
      </c>
      <c r="R12805">
        <v>6060770780010001</v>
      </c>
    </row>
    <row r="12806" spans="1:18" x14ac:dyDescent="0.3">
      <c r="A12806" s="14" t="s">
        <v>33749</v>
      </c>
      <c r="B12806" s="14" t="s">
        <v>33749</v>
      </c>
      <c r="C12806" s="14" t="s">
        <v>655</v>
      </c>
      <c r="D12806">
        <v>621112</v>
      </c>
      <c r="E12806" s="14" t="s">
        <v>79</v>
      </c>
      <c r="F12806">
        <v>62</v>
      </c>
      <c r="G12806" s="21">
        <v>45658</v>
      </c>
      <c r="H12806">
        <v>2025</v>
      </c>
      <c r="I12806">
        <v>1</v>
      </c>
      <c r="J12806" s="14" t="s">
        <v>672</v>
      </c>
      <c r="K12806">
        <v>0</v>
      </c>
      <c r="L12806" s="14" t="s">
        <v>33750</v>
      </c>
      <c r="M12806" s="14" t="s">
        <v>11596</v>
      </c>
      <c r="N12806" s="14" t="s">
        <v>910</v>
      </c>
      <c r="O12806" s="14" t="s">
        <v>12970</v>
      </c>
      <c r="P12806">
        <v>0</v>
      </c>
      <c r="Q12806">
        <v>8825660799692</v>
      </c>
      <c r="R12806">
        <v>6031438440010001</v>
      </c>
    </row>
    <row r="12807" spans="1:18" x14ac:dyDescent="0.3">
      <c r="A12807" s="14" t="s">
        <v>33751</v>
      </c>
      <c r="B12807" s="14" t="s">
        <v>33751</v>
      </c>
      <c r="C12807" s="14" t="s">
        <v>655</v>
      </c>
      <c r="D12807">
        <v>524114</v>
      </c>
      <c r="E12807" s="14" t="s">
        <v>650</v>
      </c>
      <c r="F12807">
        <v>52</v>
      </c>
      <c r="G12807" s="21">
        <v>44927</v>
      </c>
      <c r="H12807">
        <v>2023</v>
      </c>
      <c r="I12807">
        <v>3</v>
      </c>
      <c r="J12807" s="14" t="s">
        <v>672</v>
      </c>
      <c r="K12807">
        <v>0</v>
      </c>
      <c r="L12807" s="14" t="s">
        <v>33752</v>
      </c>
      <c r="M12807" s="14" t="s">
        <v>2893</v>
      </c>
      <c r="N12807" s="14" t="s">
        <v>2124</v>
      </c>
      <c r="O12807" s="14" t="s">
        <v>5456</v>
      </c>
      <c r="P12807">
        <v>0</v>
      </c>
      <c r="Q12807">
        <v>8678010784002</v>
      </c>
      <c r="R12807">
        <v>6026154150010001</v>
      </c>
    </row>
    <row r="12808" spans="1:18" x14ac:dyDescent="0.3">
      <c r="A12808" s="14" t="s">
        <v>33753</v>
      </c>
      <c r="B12808" s="14" t="s">
        <v>33753</v>
      </c>
      <c r="C12808" s="14" t="s">
        <v>655</v>
      </c>
      <c r="D12808">
        <v>561311</v>
      </c>
      <c r="E12808" s="14" t="s">
        <v>151</v>
      </c>
      <c r="F12808">
        <v>56</v>
      </c>
      <c r="G12808" s="21">
        <v>37742</v>
      </c>
      <c r="H12808">
        <v>2003</v>
      </c>
      <c r="I12808">
        <v>23</v>
      </c>
      <c r="J12808" s="14" t="s">
        <v>675</v>
      </c>
      <c r="K12808">
        <v>0</v>
      </c>
      <c r="L12808" s="14" t="s">
        <v>33754</v>
      </c>
      <c r="M12808" s="14" t="s">
        <v>700</v>
      </c>
      <c r="N12808" s="14" t="s">
        <v>701</v>
      </c>
      <c r="O12808" s="14" t="s">
        <v>799</v>
      </c>
      <c r="P12808">
        <v>1</v>
      </c>
      <c r="Q12808">
        <v>5603670565356</v>
      </c>
      <c r="R12808">
        <v>6022696810010001</v>
      </c>
    </row>
    <row r="12809" spans="1:18" x14ac:dyDescent="0.3">
      <c r="A12809" s="14" t="s">
        <v>33755</v>
      </c>
      <c r="B12809" s="14" t="s">
        <v>33755</v>
      </c>
      <c r="C12809" s="14" t="s">
        <v>655</v>
      </c>
      <c r="D12809">
        <v>541618</v>
      </c>
      <c r="E12809" s="14" t="s">
        <v>56</v>
      </c>
      <c r="F12809">
        <v>54</v>
      </c>
      <c r="G12809" s="21">
        <v>33329</v>
      </c>
      <c r="H12809">
        <v>1991</v>
      </c>
      <c r="I12809">
        <v>35</v>
      </c>
      <c r="J12809" s="14" t="s">
        <v>675</v>
      </c>
      <c r="K12809">
        <v>0</v>
      </c>
      <c r="L12809" s="14" t="s">
        <v>33756</v>
      </c>
      <c r="M12809" s="14" t="s">
        <v>700</v>
      </c>
      <c r="N12809" s="14" t="s">
        <v>701</v>
      </c>
      <c r="O12809" s="14" t="s">
        <v>710</v>
      </c>
      <c r="P12809">
        <v>1</v>
      </c>
      <c r="Q12809">
        <v>1346140136236</v>
      </c>
      <c r="R12809">
        <v>6013069700010001</v>
      </c>
    </row>
    <row r="12810" spans="1:18" x14ac:dyDescent="0.3">
      <c r="A12810" s="14" t="s">
        <v>33757</v>
      </c>
      <c r="B12810" s="14" t="s">
        <v>33757</v>
      </c>
      <c r="C12810" s="14" t="s">
        <v>655</v>
      </c>
      <c r="D12810">
        <v>459999</v>
      </c>
      <c r="E12810" s="14" t="s">
        <v>27</v>
      </c>
      <c r="F12810">
        <v>45</v>
      </c>
      <c r="G12810" s="21">
        <v>39203</v>
      </c>
      <c r="H12810">
        <v>2007</v>
      </c>
      <c r="I12810">
        <v>19</v>
      </c>
      <c r="J12810" s="14" t="s">
        <v>673</v>
      </c>
      <c r="K12810">
        <v>0</v>
      </c>
      <c r="L12810" s="14" t="s">
        <v>33758</v>
      </c>
      <c r="M12810" s="14" t="s">
        <v>5391</v>
      </c>
      <c r="N12810" s="14" t="s">
        <v>749</v>
      </c>
      <c r="O12810" s="14" t="s">
        <v>21159</v>
      </c>
      <c r="P12810">
        <v>0</v>
      </c>
      <c r="Q12810">
        <v>5962730603672</v>
      </c>
      <c r="R12810">
        <v>6026910010010001</v>
      </c>
    </row>
    <row r="12811" spans="1:18" x14ac:dyDescent="0.3">
      <c r="A12811" s="14" t="s">
        <v>33759</v>
      </c>
      <c r="B12811" s="14" t="s">
        <v>33759</v>
      </c>
      <c r="C12811" s="14" t="s">
        <v>656</v>
      </c>
      <c r="D12811">
        <v>621330</v>
      </c>
      <c r="E12811" s="14" t="s">
        <v>24</v>
      </c>
      <c r="F12811">
        <v>62</v>
      </c>
      <c r="G12811" s="21">
        <v>45096</v>
      </c>
      <c r="H12811">
        <v>2023</v>
      </c>
      <c r="I12811">
        <v>3</v>
      </c>
      <c r="J12811" s="14" t="s">
        <v>672</v>
      </c>
      <c r="K12811">
        <v>0</v>
      </c>
      <c r="L12811" s="14" t="s">
        <v>8567</v>
      </c>
      <c r="M12811" s="14" t="s">
        <v>812</v>
      </c>
      <c r="N12811" s="14" t="s">
        <v>701</v>
      </c>
      <c r="O12811" s="14" t="s">
        <v>813</v>
      </c>
      <c r="P12811">
        <v>0</v>
      </c>
      <c r="Q12811">
        <v>8693160785608</v>
      </c>
      <c r="R12811">
        <v>6052425430010001</v>
      </c>
    </row>
    <row r="12812" spans="1:18" x14ac:dyDescent="0.3">
      <c r="A12812" s="14" t="s">
        <v>33760</v>
      </c>
      <c r="B12812" s="14" t="s">
        <v>33761</v>
      </c>
      <c r="C12812" s="14" t="s">
        <v>655</v>
      </c>
      <c r="D12812">
        <v>541940</v>
      </c>
      <c r="E12812" s="14" t="s">
        <v>133</v>
      </c>
      <c r="F12812">
        <v>54</v>
      </c>
      <c r="G12812" s="21">
        <v>44603</v>
      </c>
      <c r="H12812">
        <v>2022</v>
      </c>
      <c r="I12812">
        <v>4</v>
      </c>
      <c r="J12812" s="14" t="s">
        <v>672</v>
      </c>
      <c r="K12812">
        <v>0</v>
      </c>
      <c r="L12812" s="14" t="s">
        <v>12114</v>
      </c>
      <c r="M12812" s="14" t="s">
        <v>700</v>
      </c>
      <c r="N12812" s="14" t="s">
        <v>701</v>
      </c>
      <c r="O12812" s="14" t="s">
        <v>741</v>
      </c>
      <c r="P12812">
        <v>1</v>
      </c>
      <c r="Q12812">
        <v>8590940774897</v>
      </c>
      <c r="R12812">
        <v>6048563600010001</v>
      </c>
    </row>
    <row r="12813" spans="1:18" x14ac:dyDescent="0.3">
      <c r="A12813" s="14" t="s">
        <v>33762</v>
      </c>
      <c r="B12813" s="14" t="s">
        <v>33762</v>
      </c>
      <c r="C12813" s="14" t="s">
        <v>662</v>
      </c>
      <c r="D12813">
        <v>621320</v>
      </c>
      <c r="E12813" s="14" t="s">
        <v>313</v>
      </c>
      <c r="F12813">
        <v>62</v>
      </c>
      <c r="G12813" s="21">
        <v>39678</v>
      </c>
      <c r="H12813">
        <v>2008</v>
      </c>
      <c r="I12813">
        <v>17</v>
      </c>
      <c r="J12813" s="14" t="s">
        <v>673</v>
      </c>
      <c r="K12813">
        <v>0</v>
      </c>
      <c r="L12813" s="14" t="s">
        <v>33763</v>
      </c>
      <c r="M12813" s="14" t="s">
        <v>700</v>
      </c>
      <c r="N12813" s="14" t="s">
        <v>701</v>
      </c>
      <c r="O12813" s="14" t="s">
        <v>757</v>
      </c>
      <c r="P12813">
        <v>1</v>
      </c>
      <c r="Q12813">
        <v>7103090618278</v>
      </c>
      <c r="R12813">
        <v>6028525640010001</v>
      </c>
    </row>
    <row r="12814" spans="1:18" x14ac:dyDescent="0.3">
      <c r="A12814" s="14" t="s">
        <v>33764</v>
      </c>
      <c r="B12814" s="14" t="s">
        <v>33764</v>
      </c>
      <c r="C12814" s="14" t="s">
        <v>654</v>
      </c>
      <c r="D12814">
        <v>541519</v>
      </c>
      <c r="E12814" s="14" t="s">
        <v>68</v>
      </c>
      <c r="F12814">
        <v>54</v>
      </c>
      <c r="G12814" s="21">
        <v>37288</v>
      </c>
      <c r="H12814">
        <v>2002</v>
      </c>
      <c r="I12814">
        <v>24</v>
      </c>
      <c r="J12814" s="14" t="s">
        <v>675</v>
      </c>
      <c r="K12814">
        <v>0</v>
      </c>
      <c r="L12814" s="14" t="s">
        <v>33765</v>
      </c>
      <c r="M12814" s="14" t="s">
        <v>700</v>
      </c>
      <c r="N12814" s="14" t="s">
        <v>701</v>
      </c>
      <c r="O12814" s="14" t="s">
        <v>741</v>
      </c>
      <c r="P12814">
        <v>1</v>
      </c>
      <c r="Q12814">
        <v>1076300108554</v>
      </c>
    </row>
    <row r="12815" spans="1:18" x14ac:dyDescent="0.3">
      <c r="A12815" s="14" t="s">
        <v>33766</v>
      </c>
      <c r="B12815" s="14" t="s">
        <v>33767</v>
      </c>
      <c r="C12815" s="14" t="s">
        <v>654</v>
      </c>
      <c r="D12815">
        <v>621330</v>
      </c>
      <c r="E12815" s="14" t="s">
        <v>24</v>
      </c>
      <c r="F12815">
        <v>62</v>
      </c>
      <c r="G12815" s="21">
        <v>45047</v>
      </c>
      <c r="H12815">
        <v>2023</v>
      </c>
      <c r="I12815">
        <v>3</v>
      </c>
      <c r="J12815" s="14" t="s">
        <v>672</v>
      </c>
      <c r="K12815">
        <v>0</v>
      </c>
      <c r="L12815" s="14" t="s">
        <v>17672</v>
      </c>
      <c r="M12815" s="14" t="s">
        <v>700</v>
      </c>
      <c r="N12815" s="14" t="s">
        <v>701</v>
      </c>
      <c r="O12815" s="14" t="s">
        <v>710</v>
      </c>
      <c r="P12815">
        <v>1</v>
      </c>
      <c r="Q12815">
        <v>8737610790325</v>
      </c>
      <c r="R12815">
        <v>6051894790010001</v>
      </c>
    </row>
    <row r="12816" spans="1:18" x14ac:dyDescent="0.3">
      <c r="A12816" s="14" t="s">
        <v>33768</v>
      </c>
      <c r="B12816" s="14" t="s">
        <v>33768</v>
      </c>
      <c r="C12816" s="14" t="s">
        <v>656</v>
      </c>
      <c r="D12816">
        <v>621330</v>
      </c>
      <c r="E12816" s="14" t="s">
        <v>24</v>
      </c>
      <c r="F12816">
        <v>62</v>
      </c>
      <c r="G12816" s="21">
        <v>45770</v>
      </c>
      <c r="H12816">
        <v>2025</v>
      </c>
      <c r="I12816">
        <v>1</v>
      </c>
      <c r="J12816" s="14" t="s">
        <v>672</v>
      </c>
      <c r="K12816">
        <v>0</v>
      </c>
      <c r="L12816" s="14" t="s">
        <v>33769</v>
      </c>
      <c r="M12816" s="14" t="s">
        <v>700</v>
      </c>
      <c r="N12816" s="14" t="s">
        <v>701</v>
      </c>
      <c r="O12816" s="14" t="s">
        <v>1649</v>
      </c>
      <c r="P12816">
        <v>1</v>
      </c>
      <c r="Q12816">
        <v>8836450800832</v>
      </c>
      <c r="R12816">
        <v>6058750750010001</v>
      </c>
    </row>
    <row r="12817" spans="1:18" x14ac:dyDescent="0.3">
      <c r="A12817" s="14" t="s">
        <v>33770</v>
      </c>
      <c r="B12817" s="14" t="s">
        <v>33771</v>
      </c>
      <c r="C12817" s="14" t="s">
        <v>654</v>
      </c>
      <c r="D12817">
        <v>812910</v>
      </c>
      <c r="E12817" s="14" t="s">
        <v>97</v>
      </c>
      <c r="F12817">
        <v>81</v>
      </c>
      <c r="G12817" s="21">
        <v>40422</v>
      </c>
      <c r="H12817">
        <v>2010</v>
      </c>
      <c r="I12817">
        <v>15</v>
      </c>
      <c r="J12817" s="14" t="s">
        <v>673</v>
      </c>
      <c r="K12817">
        <v>0</v>
      </c>
      <c r="L12817" s="14" t="s">
        <v>33772</v>
      </c>
      <c r="M12817" s="14" t="s">
        <v>1383</v>
      </c>
      <c r="N12817" s="14" t="s">
        <v>701</v>
      </c>
      <c r="O12817" s="14" t="s">
        <v>827</v>
      </c>
      <c r="P12817">
        <v>0</v>
      </c>
      <c r="Q12817">
        <v>7300260639435</v>
      </c>
    </row>
    <row r="12818" spans="1:18" x14ac:dyDescent="0.3">
      <c r="A12818" s="14" t="s">
        <v>33773</v>
      </c>
      <c r="B12818" s="14" t="s">
        <v>33774</v>
      </c>
      <c r="C12818" s="14" t="s">
        <v>654</v>
      </c>
      <c r="D12818">
        <v>711510</v>
      </c>
      <c r="E12818" s="14" t="s">
        <v>26</v>
      </c>
      <c r="F12818">
        <v>71</v>
      </c>
      <c r="G12818" s="21">
        <v>38718</v>
      </c>
      <c r="H12818">
        <v>2006</v>
      </c>
      <c r="I12818">
        <v>20</v>
      </c>
      <c r="J12818" s="14" t="s">
        <v>673</v>
      </c>
      <c r="K12818">
        <v>0</v>
      </c>
      <c r="L12818" s="14" t="s">
        <v>33775</v>
      </c>
      <c r="M12818" s="14" t="s">
        <v>805</v>
      </c>
      <c r="N12818" s="14" t="s">
        <v>701</v>
      </c>
      <c r="O12818" s="14" t="s">
        <v>806</v>
      </c>
      <c r="P12818">
        <v>0</v>
      </c>
      <c r="Q12818">
        <v>5922800599423</v>
      </c>
      <c r="R12818">
        <v>6002738670010001</v>
      </c>
    </row>
    <row r="12819" spans="1:18" x14ac:dyDescent="0.3">
      <c r="A12819" s="14" t="s">
        <v>33776</v>
      </c>
      <c r="B12819" s="14" t="s">
        <v>33777</v>
      </c>
      <c r="C12819" s="14" t="s">
        <v>654</v>
      </c>
      <c r="D12819">
        <v>711510</v>
      </c>
      <c r="E12819" s="14" t="s">
        <v>26</v>
      </c>
      <c r="F12819">
        <v>71</v>
      </c>
      <c r="G12819" s="21">
        <v>45770</v>
      </c>
      <c r="H12819">
        <v>2025</v>
      </c>
      <c r="I12819">
        <v>1</v>
      </c>
      <c r="J12819" s="14" t="s">
        <v>672</v>
      </c>
      <c r="K12819">
        <v>0</v>
      </c>
      <c r="L12819" s="14" t="s">
        <v>33769</v>
      </c>
      <c r="M12819" s="14" t="s">
        <v>700</v>
      </c>
      <c r="N12819" s="14" t="s">
        <v>701</v>
      </c>
      <c r="O12819" s="14" t="s">
        <v>1649</v>
      </c>
      <c r="P12819">
        <v>1</v>
      </c>
      <c r="Q12819">
        <v>8836440800831</v>
      </c>
    </row>
    <row r="12820" spans="1:18" x14ac:dyDescent="0.3">
      <c r="A12820" s="14" t="s">
        <v>33778</v>
      </c>
      <c r="B12820" s="14" t="s">
        <v>33779</v>
      </c>
      <c r="C12820" s="14" t="s">
        <v>654</v>
      </c>
      <c r="D12820">
        <v>531110</v>
      </c>
      <c r="E12820" s="14" t="s">
        <v>20</v>
      </c>
      <c r="F12820">
        <v>53</v>
      </c>
      <c r="G12820" s="21">
        <v>45748</v>
      </c>
      <c r="H12820">
        <v>2025</v>
      </c>
      <c r="I12820">
        <v>1</v>
      </c>
      <c r="J12820" s="14" t="s">
        <v>672</v>
      </c>
      <c r="K12820">
        <v>0</v>
      </c>
      <c r="L12820" s="14" t="s">
        <v>33780</v>
      </c>
      <c r="M12820" s="14" t="s">
        <v>700</v>
      </c>
      <c r="N12820" s="14" t="s">
        <v>701</v>
      </c>
      <c r="O12820" s="14" t="s">
        <v>753</v>
      </c>
      <c r="P12820">
        <v>1</v>
      </c>
      <c r="Q12820">
        <v>8820890799194</v>
      </c>
    </row>
    <row r="12821" spans="1:18" x14ac:dyDescent="0.3">
      <c r="A12821" s="14" t="s">
        <v>33781</v>
      </c>
      <c r="B12821" s="14" t="s">
        <v>33781</v>
      </c>
      <c r="C12821" s="14" t="s">
        <v>655</v>
      </c>
      <c r="D12821">
        <v>424510</v>
      </c>
      <c r="E12821" s="14" t="s">
        <v>321</v>
      </c>
      <c r="F12821">
        <v>42</v>
      </c>
      <c r="G12821" s="21">
        <v>20029</v>
      </c>
      <c r="H12821">
        <v>1954</v>
      </c>
      <c r="I12821">
        <v>71</v>
      </c>
      <c r="J12821" s="14" t="s">
        <v>675</v>
      </c>
      <c r="K12821">
        <v>0</v>
      </c>
      <c r="L12821" s="14" t="s">
        <v>33782</v>
      </c>
      <c r="M12821" s="14" t="s">
        <v>700</v>
      </c>
      <c r="N12821" s="14" t="s">
        <v>701</v>
      </c>
      <c r="O12821" s="14" t="s">
        <v>817</v>
      </c>
      <c r="P12821">
        <v>1</v>
      </c>
      <c r="Q12821">
        <v>20230003255</v>
      </c>
      <c r="R12821">
        <v>4090078950010006</v>
      </c>
    </row>
    <row r="12822" spans="1:18" x14ac:dyDescent="0.3">
      <c r="A12822" s="14" t="s">
        <v>33783</v>
      </c>
      <c r="B12822" s="14" t="s">
        <v>33783</v>
      </c>
      <c r="C12822" s="14" t="s">
        <v>655</v>
      </c>
      <c r="D12822">
        <v>424510</v>
      </c>
      <c r="E12822" s="14" t="s">
        <v>321</v>
      </c>
      <c r="F12822">
        <v>42</v>
      </c>
      <c r="G12822" s="21">
        <v>31778</v>
      </c>
      <c r="H12822">
        <v>1987</v>
      </c>
      <c r="I12822">
        <v>39</v>
      </c>
      <c r="J12822" s="14" t="s">
        <v>675</v>
      </c>
      <c r="K12822">
        <v>0</v>
      </c>
      <c r="L12822" s="14" t="s">
        <v>33784</v>
      </c>
      <c r="M12822" s="14" t="s">
        <v>33785</v>
      </c>
      <c r="N12822" s="14" t="s">
        <v>1973</v>
      </c>
      <c r="O12822" s="14" t="s">
        <v>33786</v>
      </c>
      <c r="P12822">
        <v>0</v>
      </c>
      <c r="Q12822">
        <v>420000099</v>
      </c>
      <c r="R12822">
        <v>4090078950010008</v>
      </c>
    </row>
    <row r="12823" spans="1:18" x14ac:dyDescent="0.3">
      <c r="A12823" s="14" t="s">
        <v>33787</v>
      </c>
      <c r="B12823" s="14" t="s">
        <v>33788</v>
      </c>
      <c r="C12823" s="14" t="s">
        <v>657</v>
      </c>
      <c r="D12823">
        <v>811111</v>
      </c>
      <c r="E12823" s="14" t="s">
        <v>105</v>
      </c>
      <c r="F12823">
        <v>81</v>
      </c>
      <c r="G12823" s="21">
        <v>36892</v>
      </c>
      <c r="H12823">
        <v>2001</v>
      </c>
      <c r="I12823">
        <v>25</v>
      </c>
      <c r="J12823" s="14" t="s">
        <v>675</v>
      </c>
      <c r="K12823">
        <v>0</v>
      </c>
      <c r="L12823" s="14" t="s">
        <v>33789</v>
      </c>
      <c r="M12823" s="14" t="s">
        <v>700</v>
      </c>
      <c r="N12823" s="14" t="s">
        <v>701</v>
      </c>
      <c r="O12823" s="14" t="s">
        <v>817</v>
      </c>
      <c r="P12823">
        <v>1</v>
      </c>
      <c r="Q12823">
        <v>5416740545347</v>
      </c>
      <c r="R12823">
        <v>6020207000010002</v>
      </c>
    </row>
    <row r="12824" spans="1:18" x14ac:dyDescent="0.3">
      <c r="A12824" s="14" t="s">
        <v>33790</v>
      </c>
      <c r="B12824" s="14" t="s">
        <v>33791</v>
      </c>
      <c r="C12824" s="14" t="s">
        <v>657</v>
      </c>
      <c r="D12824">
        <v>488999</v>
      </c>
      <c r="E12824" s="14" t="s">
        <v>214</v>
      </c>
      <c r="F12824">
        <v>48</v>
      </c>
      <c r="G12824" s="21">
        <v>42979</v>
      </c>
      <c r="H12824">
        <v>2017</v>
      </c>
      <c r="I12824">
        <v>8</v>
      </c>
      <c r="J12824" s="14" t="s">
        <v>674</v>
      </c>
      <c r="K12824">
        <v>0</v>
      </c>
      <c r="L12824" s="14" t="s">
        <v>33792</v>
      </c>
      <c r="M12824" s="14" t="s">
        <v>862</v>
      </c>
      <c r="N12824" s="14" t="s">
        <v>701</v>
      </c>
      <c r="O12824" s="14" t="s">
        <v>1721</v>
      </c>
      <c r="P12824">
        <v>0</v>
      </c>
      <c r="Q12824">
        <v>8145520728057</v>
      </c>
      <c r="R12824">
        <v>6041451870010001</v>
      </c>
    </row>
    <row r="12825" spans="1:18" x14ac:dyDescent="0.3">
      <c r="A12825" s="14" t="s">
        <v>33793</v>
      </c>
      <c r="B12825" s="14" t="s">
        <v>33793</v>
      </c>
      <c r="C12825" s="14" t="s">
        <v>655</v>
      </c>
      <c r="D12825">
        <v>424350</v>
      </c>
      <c r="E12825" s="14" t="s">
        <v>234</v>
      </c>
      <c r="F12825">
        <v>42</v>
      </c>
      <c r="G12825" s="21">
        <v>37622</v>
      </c>
      <c r="H12825">
        <v>2003</v>
      </c>
      <c r="I12825">
        <v>23</v>
      </c>
      <c r="J12825" s="14" t="s">
        <v>675</v>
      </c>
      <c r="K12825">
        <v>0</v>
      </c>
      <c r="L12825" s="14" t="s">
        <v>33794</v>
      </c>
      <c r="M12825" s="14" t="s">
        <v>33795</v>
      </c>
      <c r="N12825" s="14" t="s">
        <v>1474</v>
      </c>
      <c r="O12825" s="14" t="s">
        <v>33796</v>
      </c>
      <c r="P12825">
        <v>0</v>
      </c>
      <c r="Q12825">
        <v>7616050672958</v>
      </c>
      <c r="R12825">
        <v>6013229700010001</v>
      </c>
    </row>
    <row r="12826" spans="1:18" x14ac:dyDescent="0.3">
      <c r="A12826" s="14" t="s">
        <v>33797</v>
      </c>
      <c r="B12826" s="14" t="s">
        <v>33798</v>
      </c>
      <c r="C12826" s="14" t="s">
        <v>654</v>
      </c>
      <c r="D12826">
        <v>561720</v>
      </c>
      <c r="E12826" s="14" t="s">
        <v>45</v>
      </c>
      <c r="F12826">
        <v>56</v>
      </c>
      <c r="G12826" s="21">
        <v>38145</v>
      </c>
      <c r="H12826">
        <v>2004</v>
      </c>
      <c r="I12826">
        <v>22</v>
      </c>
      <c r="J12826" s="14" t="s">
        <v>675</v>
      </c>
      <c r="K12826">
        <v>0</v>
      </c>
      <c r="L12826" s="14" t="s">
        <v>33799</v>
      </c>
      <c r="M12826" s="14" t="s">
        <v>723</v>
      </c>
      <c r="N12826" s="14" t="s">
        <v>701</v>
      </c>
      <c r="O12826" s="14" t="s">
        <v>1885</v>
      </c>
      <c r="P12826">
        <v>0</v>
      </c>
      <c r="Q12826">
        <v>5703210575929</v>
      </c>
    </row>
    <row r="12827" spans="1:18" x14ac:dyDescent="0.3">
      <c r="A12827" s="14" t="s">
        <v>33800</v>
      </c>
      <c r="B12827" s="14" t="s">
        <v>33801</v>
      </c>
      <c r="C12827" s="14" t="s">
        <v>657</v>
      </c>
      <c r="D12827">
        <v>722511</v>
      </c>
      <c r="E12827" s="14" t="s">
        <v>33</v>
      </c>
      <c r="F12827">
        <v>72</v>
      </c>
      <c r="G12827" s="21">
        <v>42579</v>
      </c>
      <c r="H12827">
        <v>2016</v>
      </c>
      <c r="I12827">
        <v>10</v>
      </c>
      <c r="J12827" s="14" t="s">
        <v>674</v>
      </c>
      <c r="K12827">
        <v>0</v>
      </c>
      <c r="L12827" s="14" t="s">
        <v>33802</v>
      </c>
      <c r="M12827" s="14" t="s">
        <v>700</v>
      </c>
      <c r="N12827" s="14" t="s">
        <v>701</v>
      </c>
      <c r="O12827" s="14" t="s">
        <v>817</v>
      </c>
      <c r="P12827">
        <v>1</v>
      </c>
      <c r="Q12827">
        <v>7784740723888</v>
      </c>
      <c r="R12827">
        <v>6034579210010002</v>
      </c>
    </row>
    <row r="12828" spans="1:18" x14ac:dyDescent="0.3">
      <c r="A12828" s="14" t="s">
        <v>33800</v>
      </c>
      <c r="B12828" s="14" t="s">
        <v>33801</v>
      </c>
      <c r="C12828" s="14" t="s">
        <v>657</v>
      </c>
      <c r="D12828">
        <v>722513</v>
      </c>
      <c r="E12828" s="14" t="s">
        <v>31</v>
      </c>
      <c r="F12828">
        <v>72</v>
      </c>
      <c r="G12828" s="21">
        <v>41974</v>
      </c>
      <c r="H12828">
        <v>2014</v>
      </c>
      <c r="I12828">
        <v>11</v>
      </c>
      <c r="J12828" s="14" t="s">
        <v>673</v>
      </c>
      <c r="K12828">
        <v>0</v>
      </c>
      <c r="L12828" s="14" t="s">
        <v>33802</v>
      </c>
      <c r="M12828" s="14" t="s">
        <v>700</v>
      </c>
      <c r="N12828" s="14" t="s">
        <v>701</v>
      </c>
      <c r="O12828" s="14" t="s">
        <v>817</v>
      </c>
      <c r="P12828">
        <v>1</v>
      </c>
      <c r="Q12828">
        <v>7784740690562</v>
      </c>
      <c r="R12828">
        <v>6034579210010002</v>
      </c>
    </row>
    <row r="12829" spans="1:18" x14ac:dyDescent="0.3">
      <c r="A12829" s="14" t="s">
        <v>33803</v>
      </c>
      <c r="B12829" s="14" t="s">
        <v>33803</v>
      </c>
      <c r="C12829" s="14" t="s">
        <v>656</v>
      </c>
      <c r="D12829">
        <v>424480</v>
      </c>
      <c r="E12829" s="14" t="s">
        <v>410</v>
      </c>
      <c r="F12829">
        <v>42</v>
      </c>
      <c r="G12829" s="21">
        <v>44623</v>
      </c>
      <c r="H12829">
        <v>2022</v>
      </c>
      <c r="I12829">
        <v>4</v>
      </c>
      <c r="J12829" s="14" t="s">
        <v>672</v>
      </c>
      <c r="K12829">
        <v>0</v>
      </c>
      <c r="L12829" s="14" t="s">
        <v>33804</v>
      </c>
      <c r="M12829" s="14" t="s">
        <v>700</v>
      </c>
      <c r="N12829" s="14" t="s">
        <v>701</v>
      </c>
      <c r="O12829" s="14" t="s">
        <v>868</v>
      </c>
      <c r="P12829">
        <v>1</v>
      </c>
      <c r="Q12829">
        <v>8590560774856</v>
      </c>
      <c r="R12829">
        <v>6048614730010001</v>
      </c>
    </row>
    <row r="12830" spans="1:18" x14ac:dyDescent="0.3">
      <c r="A12830" s="14" t="s">
        <v>33805</v>
      </c>
      <c r="B12830" s="14" t="s">
        <v>33806</v>
      </c>
      <c r="C12830" s="14" t="s">
        <v>654</v>
      </c>
      <c r="D12830">
        <v>541211</v>
      </c>
      <c r="E12830" s="14" t="s">
        <v>155</v>
      </c>
      <c r="F12830">
        <v>54</v>
      </c>
      <c r="G12830" s="21">
        <v>43407</v>
      </c>
      <c r="H12830">
        <v>2018</v>
      </c>
      <c r="I12830">
        <v>7</v>
      </c>
      <c r="J12830" s="14" t="s">
        <v>674</v>
      </c>
      <c r="K12830">
        <v>0</v>
      </c>
      <c r="L12830" s="14" t="s">
        <v>33807</v>
      </c>
      <c r="M12830" s="14" t="s">
        <v>700</v>
      </c>
      <c r="N12830" s="14" t="s">
        <v>701</v>
      </c>
      <c r="O12830" s="14" t="s">
        <v>1021</v>
      </c>
      <c r="P12830">
        <v>1</v>
      </c>
      <c r="Q12830">
        <v>8298360744096</v>
      </c>
      <c r="R12830">
        <v>6033621880010003</v>
      </c>
    </row>
    <row r="12831" spans="1:18" x14ac:dyDescent="0.3">
      <c r="A12831" s="14" t="s">
        <v>33808</v>
      </c>
      <c r="B12831" s="14" t="s">
        <v>33809</v>
      </c>
      <c r="C12831" s="14" t="s">
        <v>654</v>
      </c>
      <c r="D12831">
        <v>236115</v>
      </c>
      <c r="E12831" s="14" t="s">
        <v>35</v>
      </c>
      <c r="F12831">
        <v>23</v>
      </c>
      <c r="G12831" s="21">
        <v>31103</v>
      </c>
      <c r="H12831">
        <v>1985</v>
      </c>
      <c r="I12831">
        <v>41</v>
      </c>
      <c r="J12831" s="14" t="s">
        <v>675</v>
      </c>
      <c r="K12831">
        <v>0</v>
      </c>
      <c r="L12831" s="14" t="s">
        <v>33810</v>
      </c>
      <c r="M12831" s="14" t="s">
        <v>700</v>
      </c>
      <c r="N12831" s="14" t="s">
        <v>701</v>
      </c>
      <c r="O12831" s="14" t="s">
        <v>714</v>
      </c>
      <c r="P12831">
        <v>1</v>
      </c>
      <c r="Q12831">
        <v>469110054842</v>
      </c>
    </row>
    <row r="12832" spans="1:18" x14ac:dyDescent="0.3">
      <c r="A12832" s="14" t="s">
        <v>33811</v>
      </c>
      <c r="B12832" s="14" t="s">
        <v>33811</v>
      </c>
      <c r="C12832" s="14" t="s">
        <v>658</v>
      </c>
      <c r="D12832">
        <v>541511</v>
      </c>
      <c r="E12832" s="14" t="s">
        <v>40</v>
      </c>
      <c r="F12832">
        <v>54</v>
      </c>
      <c r="G12832" s="21">
        <v>42917</v>
      </c>
      <c r="H12832">
        <v>2017</v>
      </c>
      <c r="I12832">
        <v>9</v>
      </c>
      <c r="J12832" s="14" t="s">
        <v>674</v>
      </c>
      <c r="K12832">
        <v>0</v>
      </c>
      <c r="L12832" s="14" t="s">
        <v>33812</v>
      </c>
      <c r="M12832" s="14" t="s">
        <v>700</v>
      </c>
      <c r="N12832" s="14" t="s">
        <v>701</v>
      </c>
      <c r="O12832" s="14" t="s">
        <v>831</v>
      </c>
      <c r="P12832">
        <v>1</v>
      </c>
      <c r="Q12832">
        <v>8332920747709</v>
      </c>
      <c r="R12832">
        <v>6041136610010001</v>
      </c>
    </row>
    <row r="12833" spans="1:18" x14ac:dyDescent="0.3">
      <c r="A12833" s="14" t="s">
        <v>33813</v>
      </c>
      <c r="B12833" s="14" t="s">
        <v>33814</v>
      </c>
      <c r="C12833" s="14" t="s">
        <v>655</v>
      </c>
      <c r="D12833">
        <v>621210</v>
      </c>
      <c r="E12833" s="14" t="s">
        <v>81</v>
      </c>
      <c r="F12833">
        <v>62</v>
      </c>
      <c r="G12833" s="21">
        <v>41323</v>
      </c>
      <c r="H12833">
        <v>2013</v>
      </c>
      <c r="I12833">
        <v>13</v>
      </c>
      <c r="J12833" s="14" t="s">
        <v>673</v>
      </c>
      <c r="K12833">
        <v>0</v>
      </c>
      <c r="L12833" s="14" t="s">
        <v>33815</v>
      </c>
      <c r="M12833" s="14" t="s">
        <v>700</v>
      </c>
      <c r="N12833" s="14" t="s">
        <v>701</v>
      </c>
      <c r="O12833" s="14" t="s">
        <v>714</v>
      </c>
      <c r="P12833">
        <v>1</v>
      </c>
      <c r="Q12833">
        <v>7553410666304</v>
      </c>
      <c r="R12833">
        <v>6032062680010001</v>
      </c>
    </row>
    <row r="12834" spans="1:18" x14ac:dyDescent="0.3">
      <c r="A12834" s="14" t="s">
        <v>33816</v>
      </c>
      <c r="B12834" s="14" t="s">
        <v>33816</v>
      </c>
      <c r="C12834" s="14" t="s">
        <v>656</v>
      </c>
      <c r="D12834">
        <v>485320</v>
      </c>
      <c r="E12834" s="14" t="s">
        <v>39</v>
      </c>
      <c r="F12834">
        <v>48</v>
      </c>
      <c r="G12834" s="21">
        <v>43952</v>
      </c>
      <c r="H12834">
        <v>2020</v>
      </c>
      <c r="I12834">
        <v>6</v>
      </c>
      <c r="J12834" s="14" t="s">
        <v>674</v>
      </c>
      <c r="K12834">
        <v>0</v>
      </c>
      <c r="L12834" s="14" t="s">
        <v>33817</v>
      </c>
      <c r="M12834" s="14" t="s">
        <v>736</v>
      </c>
      <c r="N12834" s="14" t="s">
        <v>701</v>
      </c>
      <c r="O12834" s="14" t="s">
        <v>737</v>
      </c>
      <c r="P12834">
        <v>0</v>
      </c>
      <c r="Q12834">
        <v>8481470763382</v>
      </c>
      <c r="R12834">
        <v>6046065270010001</v>
      </c>
    </row>
    <row r="12835" spans="1:18" x14ac:dyDescent="0.3">
      <c r="A12835" s="14" t="s">
        <v>33818</v>
      </c>
      <c r="B12835" s="14" t="s">
        <v>33819</v>
      </c>
      <c r="C12835" s="14" t="s">
        <v>654</v>
      </c>
      <c r="D12835">
        <v>488999</v>
      </c>
      <c r="E12835" s="14" t="s">
        <v>214</v>
      </c>
      <c r="F12835">
        <v>48</v>
      </c>
      <c r="G12835" s="21">
        <v>45846</v>
      </c>
      <c r="H12835">
        <v>2025</v>
      </c>
      <c r="I12835">
        <v>1</v>
      </c>
      <c r="J12835" s="14" t="s">
        <v>672</v>
      </c>
      <c r="K12835">
        <v>0</v>
      </c>
      <c r="L12835" s="14" t="s">
        <v>33820</v>
      </c>
      <c r="M12835" s="14" t="s">
        <v>700</v>
      </c>
      <c r="N12835" s="14" t="s">
        <v>701</v>
      </c>
      <c r="O12835" s="14" t="s">
        <v>717</v>
      </c>
      <c r="P12835">
        <v>1</v>
      </c>
      <c r="Q12835">
        <v>8848200802036</v>
      </c>
    </row>
    <row r="12836" spans="1:18" x14ac:dyDescent="0.3">
      <c r="A12836" s="14" t="s">
        <v>33821</v>
      </c>
      <c r="B12836" s="14" t="s">
        <v>33822</v>
      </c>
      <c r="C12836" s="14" t="s">
        <v>656</v>
      </c>
      <c r="D12836">
        <v>621330</v>
      </c>
      <c r="E12836" s="14" t="s">
        <v>24</v>
      </c>
      <c r="F12836">
        <v>62</v>
      </c>
      <c r="G12836" s="21">
        <v>44136</v>
      </c>
      <c r="H12836">
        <v>2020</v>
      </c>
      <c r="I12836">
        <v>5</v>
      </c>
      <c r="J12836" s="14" t="s">
        <v>672</v>
      </c>
      <c r="K12836">
        <v>0</v>
      </c>
      <c r="L12836" s="14" t="s">
        <v>12890</v>
      </c>
      <c r="M12836" s="14" t="s">
        <v>700</v>
      </c>
      <c r="N12836" s="14" t="s">
        <v>701</v>
      </c>
      <c r="O12836" s="14" t="s">
        <v>893</v>
      </c>
      <c r="P12836">
        <v>1</v>
      </c>
      <c r="Q12836">
        <v>8503100765671</v>
      </c>
      <c r="R12836">
        <v>6046673140010001</v>
      </c>
    </row>
    <row r="12837" spans="1:18" x14ac:dyDescent="0.3">
      <c r="A12837" s="14" t="s">
        <v>33823</v>
      </c>
      <c r="B12837" s="14" t="s">
        <v>33824</v>
      </c>
      <c r="C12837" s="14" t="s">
        <v>655</v>
      </c>
      <c r="D12837">
        <v>812199</v>
      </c>
      <c r="E12837" s="14" t="s">
        <v>65</v>
      </c>
      <c r="F12837">
        <v>81</v>
      </c>
      <c r="G12837" s="21">
        <v>44638</v>
      </c>
      <c r="H12837">
        <v>2022</v>
      </c>
      <c r="I12837">
        <v>4</v>
      </c>
      <c r="J12837" s="14" t="s">
        <v>672</v>
      </c>
      <c r="K12837">
        <v>0</v>
      </c>
      <c r="L12837" s="14" t="s">
        <v>33825</v>
      </c>
      <c r="M12837" s="14" t="s">
        <v>700</v>
      </c>
      <c r="N12837" s="14" t="s">
        <v>701</v>
      </c>
      <c r="O12837" s="14" t="s">
        <v>1021</v>
      </c>
      <c r="P12837">
        <v>1</v>
      </c>
      <c r="Q12837">
        <v>8599100775749</v>
      </c>
      <c r="R12837">
        <v>6032928150010001</v>
      </c>
    </row>
    <row r="12838" spans="1:18" x14ac:dyDescent="0.3">
      <c r="A12838" s="14" t="s">
        <v>33826</v>
      </c>
      <c r="B12838" s="14" t="s">
        <v>33827</v>
      </c>
      <c r="C12838" s="14" t="s">
        <v>655</v>
      </c>
      <c r="D12838">
        <v>541940</v>
      </c>
      <c r="E12838" s="14" t="s">
        <v>133</v>
      </c>
      <c r="F12838">
        <v>54</v>
      </c>
      <c r="G12838" s="21">
        <v>42125</v>
      </c>
      <c r="H12838">
        <v>2015</v>
      </c>
      <c r="I12838">
        <v>11</v>
      </c>
      <c r="J12838" s="14" t="s">
        <v>673</v>
      </c>
      <c r="K12838">
        <v>0</v>
      </c>
      <c r="L12838" s="14" t="s">
        <v>28635</v>
      </c>
      <c r="M12838" s="14" t="s">
        <v>700</v>
      </c>
      <c r="N12838" s="14" t="s">
        <v>701</v>
      </c>
      <c r="O12838" s="14" t="s">
        <v>847</v>
      </c>
      <c r="P12838">
        <v>1</v>
      </c>
      <c r="Q12838">
        <v>5663080695190</v>
      </c>
      <c r="R12838">
        <v>6015224310010021</v>
      </c>
    </row>
    <row r="12839" spans="1:18" x14ac:dyDescent="0.3">
      <c r="A12839" s="14" t="s">
        <v>33826</v>
      </c>
      <c r="B12839" s="14" t="s">
        <v>33828</v>
      </c>
      <c r="C12839" s="14" t="s">
        <v>655</v>
      </c>
      <c r="D12839">
        <v>541940</v>
      </c>
      <c r="E12839" s="14" t="s">
        <v>133</v>
      </c>
      <c r="F12839">
        <v>54</v>
      </c>
      <c r="G12839" s="21">
        <v>36043</v>
      </c>
      <c r="H12839">
        <v>1998</v>
      </c>
      <c r="I12839">
        <v>27</v>
      </c>
      <c r="J12839" s="14" t="s">
        <v>675</v>
      </c>
      <c r="K12839">
        <v>0</v>
      </c>
      <c r="L12839" s="14" t="s">
        <v>33829</v>
      </c>
      <c r="M12839" s="14" t="s">
        <v>700</v>
      </c>
      <c r="N12839" s="14" t="s">
        <v>701</v>
      </c>
      <c r="O12839" s="14" t="s">
        <v>10198</v>
      </c>
      <c r="P12839">
        <v>1</v>
      </c>
      <c r="Q12839">
        <v>5663080571599</v>
      </c>
      <c r="R12839">
        <v>6015224310010011</v>
      </c>
    </row>
    <row r="12840" spans="1:18" x14ac:dyDescent="0.3">
      <c r="A12840" s="14" t="s">
        <v>33826</v>
      </c>
      <c r="B12840" s="14" t="s">
        <v>33830</v>
      </c>
      <c r="C12840" s="14" t="s">
        <v>655</v>
      </c>
      <c r="D12840">
        <v>541940</v>
      </c>
      <c r="E12840" s="14" t="s">
        <v>133</v>
      </c>
      <c r="F12840">
        <v>54</v>
      </c>
      <c r="G12840" s="21">
        <v>42422</v>
      </c>
      <c r="H12840">
        <v>2016</v>
      </c>
      <c r="I12840">
        <v>10</v>
      </c>
      <c r="J12840" s="14" t="s">
        <v>674</v>
      </c>
      <c r="K12840">
        <v>0</v>
      </c>
      <c r="L12840" s="14" t="s">
        <v>33831</v>
      </c>
      <c r="M12840" s="14" t="s">
        <v>700</v>
      </c>
      <c r="N12840" s="14" t="s">
        <v>701</v>
      </c>
      <c r="O12840" s="14" t="s">
        <v>757</v>
      </c>
      <c r="P12840">
        <v>1</v>
      </c>
      <c r="Q12840">
        <v>5663080704328</v>
      </c>
      <c r="R12840">
        <v>6015224310010026</v>
      </c>
    </row>
    <row r="12841" spans="1:18" x14ac:dyDescent="0.3">
      <c r="A12841" s="14" t="s">
        <v>33826</v>
      </c>
      <c r="B12841" s="14" t="s">
        <v>33832</v>
      </c>
      <c r="C12841" s="14" t="s">
        <v>655</v>
      </c>
      <c r="D12841">
        <v>541940</v>
      </c>
      <c r="E12841" s="14" t="s">
        <v>133</v>
      </c>
      <c r="F12841">
        <v>54</v>
      </c>
      <c r="G12841" s="21">
        <v>42436</v>
      </c>
      <c r="H12841">
        <v>2016</v>
      </c>
      <c r="I12841">
        <v>10</v>
      </c>
      <c r="J12841" s="14" t="s">
        <v>674</v>
      </c>
      <c r="K12841">
        <v>0</v>
      </c>
      <c r="L12841" s="14" t="s">
        <v>33833</v>
      </c>
      <c r="M12841" s="14" t="s">
        <v>700</v>
      </c>
      <c r="N12841" s="14" t="s">
        <v>701</v>
      </c>
      <c r="O12841" s="14" t="s">
        <v>720</v>
      </c>
      <c r="P12841">
        <v>1</v>
      </c>
      <c r="Q12841">
        <v>5663080706586</v>
      </c>
      <c r="R12841">
        <v>6015224310010032</v>
      </c>
    </row>
    <row r="12842" spans="1:18" x14ac:dyDescent="0.3">
      <c r="A12842" s="14" t="s">
        <v>33834</v>
      </c>
      <c r="B12842" s="14" t="s">
        <v>33834</v>
      </c>
      <c r="C12842" s="14" t="s">
        <v>662</v>
      </c>
      <c r="D12842">
        <v>541330</v>
      </c>
      <c r="E12842" s="14" t="s">
        <v>58</v>
      </c>
      <c r="F12842">
        <v>54</v>
      </c>
      <c r="G12842" s="21">
        <v>39845</v>
      </c>
      <c r="H12842">
        <v>2009</v>
      </c>
      <c r="I12842">
        <v>17</v>
      </c>
      <c r="J12842" s="14" t="s">
        <v>673</v>
      </c>
      <c r="K12842">
        <v>0</v>
      </c>
      <c r="L12842" s="14" t="s">
        <v>33835</v>
      </c>
      <c r="M12842" s="14" t="s">
        <v>700</v>
      </c>
      <c r="N12842" s="14" t="s">
        <v>701</v>
      </c>
      <c r="O12842" s="14" t="s">
        <v>753</v>
      </c>
      <c r="P12842">
        <v>1</v>
      </c>
      <c r="Q12842">
        <v>7146490622905</v>
      </c>
      <c r="R12842">
        <v>6028896160010001</v>
      </c>
    </row>
    <row r="12843" spans="1:18" x14ac:dyDescent="0.3">
      <c r="A12843" s="14" t="s">
        <v>33836</v>
      </c>
      <c r="B12843" s="14" t="s">
        <v>33836</v>
      </c>
      <c r="C12843" s="14" t="s">
        <v>658</v>
      </c>
      <c r="D12843">
        <v>621330</v>
      </c>
      <c r="E12843" s="14" t="s">
        <v>24</v>
      </c>
      <c r="F12843">
        <v>62</v>
      </c>
      <c r="G12843" s="21">
        <v>44062</v>
      </c>
      <c r="H12843">
        <v>2020</v>
      </c>
      <c r="I12843">
        <v>5</v>
      </c>
      <c r="J12843" s="14" t="s">
        <v>672</v>
      </c>
      <c r="K12843">
        <v>0</v>
      </c>
      <c r="L12843" s="14" t="s">
        <v>12890</v>
      </c>
      <c r="M12843" s="14" t="s">
        <v>700</v>
      </c>
      <c r="N12843" s="14" t="s">
        <v>701</v>
      </c>
      <c r="O12843" s="14" t="s">
        <v>893</v>
      </c>
      <c r="P12843">
        <v>1</v>
      </c>
      <c r="Q12843">
        <v>8496310764954</v>
      </c>
      <c r="R12843">
        <v>6046476890010001</v>
      </c>
    </row>
    <row r="12844" spans="1:18" x14ac:dyDescent="0.3">
      <c r="A12844" s="14" t="s">
        <v>33837</v>
      </c>
      <c r="B12844" s="14" t="s">
        <v>33837</v>
      </c>
      <c r="C12844" s="14" t="s">
        <v>656</v>
      </c>
      <c r="D12844">
        <v>236118</v>
      </c>
      <c r="E12844" s="14" t="s">
        <v>29</v>
      </c>
      <c r="F12844">
        <v>23</v>
      </c>
      <c r="G12844" s="21">
        <v>43887</v>
      </c>
      <c r="H12844">
        <v>2020</v>
      </c>
      <c r="I12844">
        <v>6</v>
      </c>
      <c r="J12844" s="14" t="s">
        <v>674</v>
      </c>
      <c r="K12844">
        <v>0</v>
      </c>
      <c r="L12844" s="14" t="s">
        <v>33838</v>
      </c>
      <c r="M12844" s="14" t="s">
        <v>805</v>
      </c>
      <c r="N12844" s="14" t="s">
        <v>701</v>
      </c>
      <c r="O12844" s="14" t="s">
        <v>901</v>
      </c>
      <c r="P12844">
        <v>0</v>
      </c>
      <c r="Q12844">
        <v>8499540765290</v>
      </c>
      <c r="R12844">
        <v>6043526960010001</v>
      </c>
    </row>
    <row r="12845" spans="1:18" x14ac:dyDescent="0.3">
      <c r="A12845" s="14" t="s">
        <v>33839</v>
      </c>
      <c r="B12845" s="14" t="s">
        <v>33839</v>
      </c>
      <c r="C12845" s="14" t="s">
        <v>657</v>
      </c>
      <c r="D12845">
        <v>721191</v>
      </c>
      <c r="E12845" s="14" t="s">
        <v>42</v>
      </c>
      <c r="F12845">
        <v>72</v>
      </c>
      <c r="G12845" s="21">
        <v>45214</v>
      </c>
      <c r="H12845">
        <v>2023</v>
      </c>
      <c r="I12845">
        <v>2</v>
      </c>
      <c r="J12845" s="14" t="s">
        <v>672</v>
      </c>
      <c r="K12845">
        <v>0</v>
      </c>
      <c r="L12845" s="14" t="s">
        <v>33840</v>
      </c>
      <c r="M12845" s="14" t="s">
        <v>700</v>
      </c>
      <c r="N12845" s="14" t="s">
        <v>701</v>
      </c>
      <c r="O12845" s="14" t="s">
        <v>741</v>
      </c>
      <c r="P12845">
        <v>1</v>
      </c>
      <c r="Q12845">
        <v>8710690787451</v>
      </c>
      <c r="R12845">
        <v>6051739360010001</v>
      </c>
    </row>
    <row r="12846" spans="1:18" x14ac:dyDescent="0.3">
      <c r="A12846" s="14" t="s">
        <v>33841</v>
      </c>
      <c r="B12846" s="14" t="s">
        <v>33841</v>
      </c>
      <c r="C12846" s="14" t="s">
        <v>657</v>
      </c>
      <c r="D12846">
        <v>721199</v>
      </c>
      <c r="E12846" s="14" t="s">
        <v>25</v>
      </c>
      <c r="F12846">
        <v>72</v>
      </c>
      <c r="G12846" s="21">
        <v>46185</v>
      </c>
      <c r="H12846">
        <v>2026</v>
      </c>
      <c r="I12846">
        <v>0</v>
      </c>
      <c r="J12846" s="14" t="s">
        <v>676</v>
      </c>
      <c r="K12846">
        <v>0</v>
      </c>
      <c r="L12846" s="14" t="s">
        <v>33842</v>
      </c>
      <c r="M12846" s="14" t="s">
        <v>700</v>
      </c>
      <c r="N12846" s="14" t="s">
        <v>701</v>
      </c>
      <c r="O12846" s="14" t="s">
        <v>827</v>
      </c>
      <c r="P12846">
        <v>1</v>
      </c>
      <c r="Q12846">
        <v>8930450810782</v>
      </c>
      <c r="R12846">
        <v>6062086830010001</v>
      </c>
    </row>
    <row r="12847" spans="1:18" x14ac:dyDescent="0.3">
      <c r="A12847" s="14" t="s">
        <v>33843</v>
      </c>
      <c r="B12847" s="14" t="s">
        <v>33844</v>
      </c>
      <c r="C12847" s="14" t="s">
        <v>655</v>
      </c>
      <c r="D12847">
        <v>812113</v>
      </c>
      <c r="E12847" s="14" t="s">
        <v>140</v>
      </c>
      <c r="F12847">
        <v>81</v>
      </c>
      <c r="G12847" s="21">
        <v>42522</v>
      </c>
      <c r="H12847">
        <v>2016</v>
      </c>
      <c r="I12847">
        <v>10</v>
      </c>
      <c r="J12847" s="14" t="s">
        <v>674</v>
      </c>
      <c r="K12847">
        <v>0</v>
      </c>
      <c r="L12847" s="14" t="s">
        <v>33845</v>
      </c>
      <c r="M12847" s="14" t="s">
        <v>700</v>
      </c>
      <c r="N12847" s="14" t="s">
        <v>701</v>
      </c>
      <c r="O12847" s="14" t="s">
        <v>827</v>
      </c>
      <c r="P12847">
        <v>1</v>
      </c>
      <c r="Q12847">
        <v>7960240708819</v>
      </c>
      <c r="R12847">
        <v>6036217010010001</v>
      </c>
    </row>
    <row r="12848" spans="1:18" x14ac:dyDescent="0.3">
      <c r="A12848" s="14" t="s">
        <v>33846</v>
      </c>
      <c r="B12848" s="14" t="s">
        <v>33847</v>
      </c>
      <c r="C12848" s="14" t="s">
        <v>658</v>
      </c>
      <c r="D12848">
        <v>541511</v>
      </c>
      <c r="E12848" s="14" t="s">
        <v>40</v>
      </c>
      <c r="F12848">
        <v>54</v>
      </c>
      <c r="G12848" s="21">
        <v>43101</v>
      </c>
      <c r="H12848">
        <v>2018</v>
      </c>
      <c r="I12848">
        <v>8</v>
      </c>
      <c r="J12848" s="14" t="s">
        <v>674</v>
      </c>
      <c r="K12848">
        <v>0</v>
      </c>
      <c r="L12848" s="14" t="s">
        <v>33250</v>
      </c>
      <c r="M12848" s="14" t="s">
        <v>700</v>
      </c>
      <c r="N12848" s="14" t="s">
        <v>701</v>
      </c>
      <c r="O12848" s="14" t="s">
        <v>827</v>
      </c>
      <c r="P12848">
        <v>1</v>
      </c>
      <c r="Q12848">
        <v>8282200742408</v>
      </c>
      <c r="R12848">
        <v>6042708920010001</v>
      </c>
    </row>
    <row r="12849" spans="1:18" x14ac:dyDescent="0.3">
      <c r="A12849" s="14" t="s">
        <v>33848</v>
      </c>
      <c r="B12849" s="14" t="s">
        <v>33848</v>
      </c>
      <c r="C12849" s="14" t="s">
        <v>664</v>
      </c>
      <c r="D12849">
        <v>424990</v>
      </c>
      <c r="E12849" s="14" t="s">
        <v>90</v>
      </c>
      <c r="F12849">
        <v>42</v>
      </c>
      <c r="G12849" s="21">
        <v>25328</v>
      </c>
      <c r="H12849">
        <v>1969</v>
      </c>
      <c r="I12849">
        <v>57</v>
      </c>
      <c r="J12849" s="14" t="s">
        <v>675</v>
      </c>
      <c r="K12849">
        <v>0</v>
      </c>
      <c r="L12849" s="14" t="s">
        <v>33849</v>
      </c>
      <c r="M12849" s="14" t="s">
        <v>33850</v>
      </c>
      <c r="N12849" s="14" t="s">
        <v>1474</v>
      </c>
      <c r="O12849" s="14" t="s">
        <v>33851</v>
      </c>
      <c r="P12849">
        <v>0</v>
      </c>
      <c r="Q12849">
        <v>65380009268</v>
      </c>
      <c r="R12849">
        <v>6013403010010001</v>
      </c>
    </row>
    <row r="12850" spans="1:18" x14ac:dyDescent="0.3">
      <c r="A12850" s="14" t="s">
        <v>33852</v>
      </c>
      <c r="B12850" s="14" t="s">
        <v>33852</v>
      </c>
      <c r="C12850" s="14" t="s">
        <v>655</v>
      </c>
      <c r="D12850">
        <v>624190</v>
      </c>
      <c r="E12850" s="14" t="s">
        <v>54</v>
      </c>
      <c r="F12850">
        <v>62</v>
      </c>
      <c r="G12850" s="21">
        <v>36982</v>
      </c>
      <c r="H12850">
        <v>2001</v>
      </c>
      <c r="I12850">
        <v>25</v>
      </c>
      <c r="J12850" s="14" t="s">
        <v>675</v>
      </c>
      <c r="K12850">
        <v>0</v>
      </c>
      <c r="L12850" s="14" t="s">
        <v>33853</v>
      </c>
      <c r="M12850" s="14" t="s">
        <v>1003</v>
      </c>
      <c r="N12850" s="14" t="s">
        <v>701</v>
      </c>
      <c r="O12850" s="14" t="s">
        <v>1342</v>
      </c>
      <c r="P12850">
        <v>0</v>
      </c>
      <c r="Q12850">
        <v>5441250547954</v>
      </c>
      <c r="R12850">
        <v>6021053080010001</v>
      </c>
    </row>
    <row r="12851" spans="1:18" x14ac:dyDescent="0.3">
      <c r="A12851" s="14" t="s">
        <v>33854</v>
      </c>
      <c r="B12851" s="14" t="s">
        <v>33855</v>
      </c>
      <c r="C12851" s="14" t="s">
        <v>657</v>
      </c>
      <c r="D12851">
        <v>236115</v>
      </c>
      <c r="E12851" s="14" t="s">
        <v>35</v>
      </c>
      <c r="F12851">
        <v>23</v>
      </c>
      <c r="G12851" s="21">
        <v>40180</v>
      </c>
      <c r="H12851">
        <v>2010</v>
      </c>
      <c r="I12851">
        <v>16</v>
      </c>
      <c r="J12851" s="14" t="s">
        <v>673</v>
      </c>
      <c r="K12851">
        <v>0</v>
      </c>
      <c r="L12851" s="14" t="s">
        <v>33856</v>
      </c>
      <c r="M12851" s="14" t="s">
        <v>700</v>
      </c>
      <c r="N12851" s="14" t="s">
        <v>701</v>
      </c>
      <c r="O12851" s="14" t="s">
        <v>753</v>
      </c>
      <c r="P12851">
        <v>1</v>
      </c>
      <c r="Q12851">
        <v>7233610632314</v>
      </c>
      <c r="R12851">
        <v>6029734570010001</v>
      </c>
    </row>
    <row r="12852" spans="1:18" x14ac:dyDescent="0.3">
      <c r="A12852" s="14" t="s">
        <v>33857</v>
      </c>
      <c r="B12852" s="14" t="s">
        <v>33858</v>
      </c>
      <c r="C12852" s="14" t="s">
        <v>655</v>
      </c>
      <c r="D12852">
        <v>238210</v>
      </c>
      <c r="E12852" s="14" t="s">
        <v>32</v>
      </c>
      <c r="F12852">
        <v>23</v>
      </c>
      <c r="G12852" s="21">
        <v>30864</v>
      </c>
      <c r="H12852">
        <v>1984</v>
      </c>
      <c r="I12852">
        <v>42</v>
      </c>
      <c r="J12852" s="14" t="s">
        <v>675</v>
      </c>
      <c r="K12852">
        <v>0</v>
      </c>
      <c r="L12852" s="14" t="s">
        <v>33859</v>
      </c>
      <c r="M12852" s="14" t="s">
        <v>1003</v>
      </c>
      <c r="N12852" s="14" t="s">
        <v>701</v>
      </c>
      <c r="O12852" s="14" t="s">
        <v>4715</v>
      </c>
      <c r="P12852">
        <v>0</v>
      </c>
      <c r="Q12852">
        <v>427740050448</v>
      </c>
      <c r="R12852">
        <v>2780306680010001</v>
      </c>
    </row>
    <row r="12853" spans="1:18" x14ac:dyDescent="0.3">
      <c r="A12853" s="14" t="s">
        <v>33860</v>
      </c>
      <c r="B12853" s="14" t="s">
        <v>33860</v>
      </c>
      <c r="C12853" s="14" t="s">
        <v>656</v>
      </c>
      <c r="D12853">
        <v>621399</v>
      </c>
      <c r="E12853" s="14" t="s">
        <v>36</v>
      </c>
      <c r="F12853">
        <v>62</v>
      </c>
      <c r="G12853" s="21">
        <v>45200</v>
      </c>
      <c r="H12853">
        <v>2023</v>
      </c>
      <c r="I12853">
        <v>2</v>
      </c>
      <c r="J12853" s="14" t="s">
        <v>672</v>
      </c>
      <c r="K12853">
        <v>0</v>
      </c>
      <c r="L12853" s="14" t="s">
        <v>33861</v>
      </c>
      <c r="M12853" s="14" t="s">
        <v>700</v>
      </c>
      <c r="N12853" s="14" t="s">
        <v>701</v>
      </c>
      <c r="O12853" s="14" t="s">
        <v>753</v>
      </c>
      <c r="P12853">
        <v>1</v>
      </c>
      <c r="Q12853">
        <v>8704710786815</v>
      </c>
      <c r="R12853">
        <v>6053111320010001</v>
      </c>
    </row>
    <row r="12854" spans="1:18" x14ac:dyDescent="0.3">
      <c r="A12854" s="14" t="s">
        <v>33862</v>
      </c>
      <c r="B12854" s="14" t="s">
        <v>33862</v>
      </c>
      <c r="C12854" s="14" t="s">
        <v>655</v>
      </c>
      <c r="D12854">
        <v>332215</v>
      </c>
      <c r="E12854" s="14" t="s">
        <v>469</v>
      </c>
      <c r="F12854">
        <v>33</v>
      </c>
      <c r="G12854" s="21">
        <v>25513</v>
      </c>
      <c r="H12854">
        <v>1969</v>
      </c>
      <c r="I12854">
        <v>56</v>
      </c>
      <c r="J12854" s="14" t="s">
        <v>675</v>
      </c>
      <c r="K12854">
        <v>0</v>
      </c>
      <c r="L12854" s="14" t="s">
        <v>33863</v>
      </c>
      <c r="M12854" s="14" t="s">
        <v>700</v>
      </c>
      <c r="N12854" s="14" t="s">
        <v>701</v>
      </c>
      <c r="O12854" s="14" t="s">
        <v>799</v>
      </c>
      <c r="P12854">
        <v>1</v>
      </c>
      <c r="Q12854">
        <v>7480001329</v>
      </c>
      <c r="R12854">
        <v>1780740290010001</v>
      </c>
    </row>
    <row r="12855" spans="1:18" x14ac:dyDescent="0.3">
      <c r="A12855" s="14" t="s">
        <v>33864</v>
      </c>
      <c r="B12855" s="14" t="s">
        <v>33865</v>
      </c>
      <c r="C12855" s="14" t="s">
        <v>656</v>
      </c>
      <c r="D12855">
        <v>531110</v>
      </c>
      <c r="E12855" s="14" t="s">
        <v>20</v>
      </c>
      <c r="F12855">
        <v>53</v>
      </c>
      <c r="G12855" s="21">
        <v>43902</v>
      </c>
      <c r="H12855">
        <v>2020</v>
      </c>
      <c r="I12855">
        <v>6</v>
      </c>
      <c r="J12855" s="14" t="s">
        <v>674</v>
      </c>
      <c r="K12855">
        <v>0</v>
      </c>
      <c r="L12855" s="14" t="s">
        <v>33866</v>
      </c>
      <c r="M12855" s="14" t="s">
        <v>700</v>
      </c>
      <c r="N12855" s="14" t="s">
        <v>701</v>
      </c>
      <c r="O12855" s="14" t="s">
        <v>741</v>
      </c>
      <c r="P12855">
        <v>1</v>
      </c>
      <c r="Q12855">
        <v>8476250762826</v>
      </c>
      <c r="R12855">
        <v>6045838170010001</v>
      </c>
    </row>
    <row r="12856" spans="1:18" x14ac:dyDescent="0.3">
      <c r="A12856" s="14" t="s">
        <v>33867</v>
      </c>
      <c r="B12856" s="14" t="s">
        <v>33867</v>
      </c>
      <c r="C12856" s="14" t="s">
        <v>656</v>
      </c>
      <c r="D12856">
        <v>621330</v>
      </c>
      <c r="E12856" s="14" t="s">
        <v>24</v>
      </c>
      <c r="F12856">
        <v>62</v>
      </c>
      <c r="G12856" s="21">
        <v>45793</v>
      </c>
      <c r="H12856">
        <v>2025</v>
      </c>
      <c r="I12856">
        <v>1</v>
      </c>
      <c r="J12856" s="14" t="s">
        <v>672</v>
      </c>
      <c r="K12856">
        <v>0</v>
      </c>
      <c r="L12856" s="14" t="s">
        <v>16362</v>
      </c>
      <c r="M12856" s="14" t="s">
        <v>700</v>
      </c>
      <c r="N12856" s="14" t="s">
        <v>701</v>
      </c>
      <c r="O12856" s="14" t="s">
        <v>702</v>
      </c>
      <c r="P12856">
        <v>1</v>
      </c>
      <c r="Q12856">
        <v>8837660800958</v>
      </c>
      <c r="R12856">
        <v>6029018180010001</v>
      </c>
    </row>
    <row r="12857" spans="1:18" x14ac:dyDescent="0.3">
      <c r="A12857" s="14" t="s">
        <v>33868</v>
      </c>
      <c r="B12857" s="14" t="s">
        <v>33869</v>
      </c>
      <c r="C12857" s="14" t="s">
        <v>656</v>
      </c>
      <c r="D12857">
        <v>562119</v>
      </c>
      <c r="E12857" s="14" t="s">
        <v>508</v>
      </c>
      <c r="F12857">
        <v>56</v>
      </c>
      <c r="G12857" s="21">
        <v>45486</v>
      </c>
      <c r="H12857">
        <v>2024</v>
      </c>
      <c r="I12857">
        <v>2</v>
      </c>
      <c r="J12857" s="14" t="s">
        <v>672</v>
      </c>
      <c r="K12857">
        <v>0</v>
      </c>
      <c r="L12857" s="14" t="s">
        <v>33870</v>
      </c>
      <c r="M12857" s="14" t="s">
        <v>17331</v>
      </c>
      <c r="N12857" s="14" t="s">
        <v>701</v>
      </c>
      <c r="O12857" s="14" t="s">
        <v>17332</v>
      </c>
      <c r="P12857">
        <v>0</v>
      </c>
      <c r="Q12857">
        <v>8780790794900</v>
      </c>
      <c r="R12857">
        <v>6055635670010001</v>
      </c>
    </row>
    <row r="12858" spans="1:18" x14ac:dyDescent="0.3">
      <c r="A12858" s="14" t="s">
        <v>33871</v>
      </c>
      <c r="B12858" s="14" t="s">
        <v>33871</v>
      </c>
      <c r="C12858" s="14" t="s">
        <v>657</v>
      </c>
      <c r="D12858">
        <v>425120</v>
      </c>
      <c r="E12858" s="14" t="s">
        <v>288</v>
      </c>
      <c r="F12858">
        <v>42</v>
      </c>
      <c r="G12858" s="21">
        <v>42005</v>
      </c>
      <c r="H12858">
        <v>2015</v>
      </c>
      <c r="I12858">
        <v>11</v>
      </c>
      <c r="J12858" s="14" t="s">
        <v>673</v>
      </c>
      <c r="K12858">
        <v>0</v>
      </c>
      <c r="L12858" s="14" t="s">
        <v>33872</v>
      </c>
      <c r="M12858" s="14" t="s">
        <v>700</v>
      </c>
      <c r="N12858" s="14" t="s">
        <v>701</v>
      </c>
      <c r="O12858" s="14" t="s">
        <v>842</v>
      </c>
      <c r="P12858">
        <v>1</v>
      </c>
      <c r="Q12858">
        <v>7915900704217</v>
      </c>
      <c r="R12858">
        <v>6025114100010001</v>
      </c>
    </row>
    <row r="12859" spans="1:18" x14ac:dyDescent="0.3">
      <c r="A12859" s="14" t="s">
        <v>33873</v>
      </c>
      <c r="B12859" s="14" t="s">
        <v>33874</v>
      </c>
      <c r="C12859" s="14" t="s">
        <v>657</v>
      </c>
      <c r="D12859">
        <v>722320</v>
      </c>
      <c r="E12859" s="14" t="s">
        <v>75</v>
      </c>
      <c r="F12859">
        <v>72</v>
      </c>
      <c r="G12859" s="21">
        <v>46214</v>
      </c>
      <c r="H12859">
        <v>2026</v>
      </c>
      <c r="I12859">
        <v>0</v>
      </c>
      <c r="J12859" s="14" t="s">
        <v>676</v>
      </c>
      <c r="K12859">
        <v>0</v>
      </c>
      <c r="L12859" s="14" t="s">
        <v>33875</v>
      </c>
      <c r="M12859" s="14" t="s">
        <v>706</v>
      </c>
      <c r="N12859" s="14" t="s">
        <v>701</v>
      </c>
      <c r="O12859" s="14" t="s">
        <v>737</v>
      </c>
      <c r="P12859">
        <v>0</v>
      </c>
      <c r="Q12859">
        <v>8938760811639</v>
      </c>
      <c r="R12859">
        <v>6048694430010001</v>
      </c>
    </row>
    <row r="12860" spans="1:18" x14ac:dyDescent="0.3">
      <c r="A12860" s="14" t="s">
        <v>33876</v>
      </c>
      <c r="B12860" s="14" t="s">
        <v>33877</v>
      </c>
      <c r="C12860" s="14" t="s">
        <v>654</v>
      </c>
      <c r="D12860">
        <v>611699</v>
      </c>
      <c r="E12860" s="14" t="s">
        <v>64</v>
      </c>
      <c r="F12860">
        <v>61</v>
      </c>
      <c r="G12860" s="21">
        <v>40179</v>
      </c>
      <c r="H12860">
        <v>2010</v>
      </c>
      <c r="I12860">
        <v>16</v>
      </c>
      <c r="J12860" s="14" t="s">
        <v>673</v>
      </c>
      <c r="K12860">
        <v>0</v>
      </c>
      <c r="L12860" s="14" t="s">
        <v>33878</v>
      </c>
      <c r="M12860" s="14" t="s">
        <v>700</v>
      </c>
      <c r="N12860" s="14" t="s">
        <v>701</v>
      </c>
      <c r="O12860" s="14" t="s">
        <v>893</v>
      </c>
      <c r="P12860">
        <v>1</v>
      </c>
      <c r="Q12860">
        <v>7237150632693</v>
      </c>
      <c r="R12860">
        <v>6014379610010001</v>
      </c>
    </row>
    <row r="12861" spans="1:18" x14ac:dyDescent="0.3">
      <c r="A12861" s="14" t="s">
        <v>33879</v>
      </c>
      <c r="B12861" s="14" t="s">
        <v>33880</v>
      </c>
      <c r="C12861" s="14" t="s">
        <v>657</v>
      </c>
      <c r="D12861">
        <v>484220</v>
      </c>
      <c r="E12861" s="14" t="s">
        <v>301</v>
      </c>
      <c r="F12861">
        <v>48</v>
      </c>
      <c r="G12861" s="21">
        <v>43647</v>
      </c>
      <c r="H12861">
        <v>2019</v>
      </c>
      <c r="I12861">
        <v>7</v>
      </c>
      <c r="J12861" s="14" t="s">
        <v>674</v>
      </c>
      <c r="K12861">
        <v>0</v>
      </c>
      <c r="L12861" s="14" t="s">
        <v>33881</v>
      </c>
      <c r="M12861" s="14" t="s">
        <v>3416</v>
      </c>
      <c r="N12861" s="14" t="s">
        <v>701</v>
      </c>
      <c r="O12861" s="14" t="s">
        <v>4656</v>
      </c>
      <c r="P12861">
        <v>0</v>
      </c>
      <c r="Q12861">
        <v>8438190758696</v>
      </c>
      <c r="R12861">
        <v>6042803370010001</v>
      </c>
    </row>
    <row r="12862" spans="1:18" x14ac:dyDescent="0.3">
      <c r="A12862" s="14" t="s">
        <v>33882</v>
      </c>
      <c r="B12862" s="14" t="s">
        <v>33883</v>
      </c>
      <c r="C12862" s="14" t="s">
        <v>654</v>
      </c>
      <c r="D12862">
        <v>458110</v>
      </c>
      <c r="E12862" s="14" t="s">
        <v>50</v>
      </c>
      <c r="F12862">
        <v>45</v>
      </c>
      <c r="G12862" s="21">
        <v>41183</v>
      </c>
      <c r="H12862">
        <v>2012</v>
      </c>
      <c r="I12862">
        <v>13</v>
      </c>
      <c r="J12862" s="14" t="s">
        <v>673</v>
      </c>
      <c r="K12862">
        <v>0</v>
      </c>
      <c r="L12862" s="14" t="s">
        <v>15215</v>
      </c>
      <c r="M12862" s="14" t="s">
        <v>700</v>
      </c>
      <c r="N12862" s="14" t="s">
        <v>701</v>
      </c>
      <c r="O12862" s="14" t="s">
        <v>1649</v>
      </c>
      <c r="P12862">
        <v>1</v>
      </c>
      <c r="Q12862">
        <v>7511370661857</v>
      </c>
      <c r="R12862">
        <v>6032421230010001</v>
      </c>
    </row>
    <row r="12863" spans="1:18" x14ac:dyDescent="0.3">
      <c r="A12863" s="14" t="s">
        <v>33884</v>
      </c>
      <c r="B12863" s="14" t="s">
        <v>33885</v>
      </c>
      <c r="C12863" s="14" t="s">
        <v>654</v>
      </c>
      <c r="D12863">
        <v>541219</v>
      </c>
      <c r="E12863" s="14" t="s">
        <v>57</v>
      </c>
      <c r="F12863">
        <v>54</v>
      </c>
      <c r="G12863" s="21">
        <v>37557</v>
      </c>
      <c r="H12863">
        <v>2002</v>
      </c>
      <c r="I12863">
        <v>23</v>
      </c>
      <c r="J12863" s="14" t="s">
        <v>675</v>
      </c>
      <c r="K12863">
        <v>0</v>
      </c>
      <c r="L12863" s="14" t="s">
        <v>33886</v>
      </c>
      <c r="M12863" s="14" t="s">
        <v>700</v>
      </c>
      <c r="N12863" s="14" t="s">
        <v>701</v>
      </c>
      <c r="O12863" s="14" t="s">
        <v>741</v>
      </c>
      <c r="P12863">
        <v>1</v>
      </c>
      <c r="Q12863">
        <v>5566620561330</v>
      </c>
      <c r="R12863">
        <v>6022415270010001</v>
      </c>
    </row>
    <row r="12864" spans="1:18" x14ac:dyDescent="0.3">
      <c r="A12864" s="14" t="s">
        <v>33887</v>
      </c>
      <c r="B12864" s="14" t="s">
        <v>33888</v>
      </c>
      <c r="C12864" s="14" t="s">
        <v>654</v>
      </c>
      <c r="D12864">
        <v>812990</v>
      </c>
      <c r="E12864" s="14" t="s">
        <v>21</v>
      </c>
      <c r="F12864">
        <v>81</v>
      </c>
      <c r="G12864" s="21">
        <v>46063</v>
      </c>
      <c r="H12864">
        <v>2026</v>
      </c>
      <c r="I12864">
        <v>0</v>
      </c>
      <c r="J12864" s="14" t="s">
        <v>676</v>
      </c>
      <c r="K12864">
        <v>0</v>
      </c>
      <c r="L12864" s="14" t="s">
        <v>33889</v>
      </c>
      <c r="M12864" s="14" t="s">
        <v>700</v>
      </c>
      <c r="N12864" s="14" t="s">
        <v>701</v>
      </c>
      <c r="O12864" s="14" t="s">
        <v>795</v>
      </c>
      <c r="P12864">
        <v>1</v>
      </c>
      <c r="Q12864">
        <v>8895770807145</v>
      </c>
    </row>
    <row r="12865" spans="1:18" x14ac:dyDescent="0.3">
      <c r="A12865" s="14" t="s">
        <v>33890</v>
      </c>
      <c r="B12865" s="14" t="s">
        <v>33891</v>
      </c>
      <c r="C12865" s="14" t="s">
        <v>657</v>
      </c>
      <c r="D12865">
        <v>722513</v>
      </c>
      <c r="E12865" s="14" t="s">
        <v>31</v>
      </c>
      <c r="F12865">
        <v>72</v>
      </c>
      <c r="G12865" s="21">
        <v>38916</v>
      </c>
      <c r="H12865">
        <v>2006</v>
      </c>
      <c r="I12865">
        <v>20</v>
      </c>
      <c r="J12865" s="14" t="s">
        <v>673</v>
      </c>
      <c r="K12865">
        <v>0</v>
      </c>
      <c r="L12865" s="14" t="s">
        <v>33892</v>
      </c>
      <c r="M12865" s="14" t="s">
        <v>700</v>
      </c>
      <c r="N12865" s="14" t="s">
        <v>701</v>
      </c>
      <c r="O12865" s="14" t="s">
        <v>714</v>
      </c>
      <c r="P12865">
        <v>1</v>
      </c>
      <c r="Q12865">
        <v>5909560598043</v>
      </c>
      <c r="R12865">
        <v>6026233380010001</v>
      </c>
    </row>
    <row r="12866" spans="1:18" x14ac:dyDescent="0.3">
      <c r="A12866" s="14" t="s">
        <v>33893</v>
      </c>
      <c r="B12866" s="14" t="s">
        <v>33893</v>
      </c>
      <c r="C12866" s="14" t="s">
        <v>657</v>
      </c>
      <c r="D12866">
        <v>236115</v>
      </c>
      <c r="E12866" s="14" t="s">
        <v>35</v>
      </c>
      <c r="F12866">
        <v>23</v>
      </c>
      <c r="G12866" s="21">
        <v>38718</v>
      </c>
      <c r="H12866">
        <v>2006</v>
      </c>
      <c r="I12866">
        <v>20</v>
      </c>
      <c r="J12866" s="14" t="s">
        <v>673</v>
      </c>
      <c r="K12866">
        <v>0</v>
      </c>
      <c r="L12866" s="14" t="s">
        <v>33894</v>
      </c>
      <c r="M12866" s="14" t="s">
        <v>700</v>
      </c>
      <c r="N12866" s="14" t="s">
        <v>701</v>
      </c>
      <c r="O12866" s="14" t="s">
        <v>741</v>
      </c>
      <c r="P12866">
        <v>1</v>
      </c>
      <c r="Q12866">
        <v>5900820597134</v>
      </c>
      <c r="R12866">
        <v>6022504600010001</v>
      </c>
    </row>
    <row r="12867" spans="1:18" x14ac:dyDescent="0.3">
      <c r="A12867" s="14" t="s">
        <v>33895</v>
      </c>
      <c r="B12867" s="14" t="s">
        <v>33896</v>
      </c>
      <c r="C12867" s="14" t="s">
        <v>655</v>
      </c>
      <c r="D12867">
        <v>444180</v>
      </c>
      <c r="E12867" s="14" t="s">
        <v>176</v>
      </c>
      <c r="F12867">
        <v>44</v>
      </c>
      <c r="G12867" s="21">
        <v>34700</v>
      </c>
      <c r="H12867">
        <v>1995</v>
      </c>
      <c r="I12867">
        <v>31</v>
      </c>
      <c r="J12867" s="14" t="s">
        <v>675</v>
      </c>
      <c r="K12867">
        <v>0</v>
      </c>
      <c r="L12867" s="14" t="s">
        <v>33897</v>
      </c>
      <c r="M12867" s="14" t="s">
        <v>33898</v>
      </c>
      <c r="N12867" s="14" t="s">
        <v>3237</v>
      </c>
      <c r="O12867" s="14" t="s">
        <v>33899</v>
      </c>
      <c r="P12867">
        <v>0</v>
      </c>
      <c r="Q12867">
        <v>5070910507791</v>
      </c>
      <c r="R12867">
        <v>6015772470010001</v>
      </c>
    </row>
    <row r="12868" spans="1:18" x14ac:dyDescent="0.3">
      <c r="A12868" s="14" t="s">
        <v>33900</v>
      </c>
      <c r="B12868" s="14" t="s">
        <v>33900</v>
      </c>
      <c r="C12868" s="14" t="s">
        <v>655</v>
      </c>
      <c r="D12868">
        <v>339999</v>
      </c>
      <c r="E12868" s="14" t="s">
        <v>123</v>
      </c>
      <c r="F12868">
        <v>33</v>
      </c>
      <c r="G12868" s="21">
        <v>37803</v>
      </c>
      <c r="H12868">
        <v>2003</v>
      </c>
      <c r="I12868">
        <v>23</v>
      </c>
      <c r="J12868" s="14" t="s">
        <v>675</v>
      </c>
      <c r="K12868">
        <v>0</v>
      </c>
      <c r="L12868" s="14" t="s">
        <v>33901</v>
      </c>
      <c r="M12868" s="14" t="s">
        <v>15212</v>
      </c>
      <c r="N12868" s="14" t="s">
        <v>8716</v>
      </c>
      <c r="O12868" s="14" t="s">
        <v>33902</v>
      </c>
      <c r="P12868">
        <v>0</v>
      </c>
      <c r="Q12868">
        <v>5687930574317</v>
      </c>
      <c r="R12868">
        <v>6024015330010001</v>
      </c>
    </row>
    <row r="12869" spans="1:18" x14ac:dyDescent="0.3">
      <c r="A12869" s="14" t="s">
        <v>33903</v>
      </c>
      <c r="B12869" s="14" t="s">
        <v>33904</v>
      </c>
      <c r="C12869" s="14" t="s">
        <v>654</v>
      </c>
      <c r="D12869">
        <v>541430</v>
      </c>
      <c r="E12869" s="14" t="s">
        <v>51</v>
      </c>
      <c r="F12869">
        <v>54</v>
      </c>
      <c r="G12869" s="21">
        <v>35916</v>
      </c>
      <c r="H12869">
        <v>1998</v>
      </c>
      <c r="I12869">
        <v>28</v>
      </c>
      <c r="J12869" s="14" t="s">
        <v>675</v>
      </c>
      <c r="K12869">
        <v>0</v>
      </c>
      <c r="L12869" s="14" t="s">
        <v>33905</v>
      </c>
      <c r="M12869" s="14" t="s">
        <v>700</v>
      </c>
      <c r="N12869" s="14" t="s">
        <v>701</v>
      </c>
      <c r="O12869" s="14" t="s">
        <v>707</v>
      </c>
      <c r="P12869">
        <v>1</v>
      </c>
      <c r="Q12869">
        <v>1225040123829</v>
      </c>
      <c r="R12869">
        <v>6021100260010001</v>
      </c>
    </row>
    <row r="12870" spans="1:18" x14ac:dyDescent="0.3">
      <c r="A12870" s="14" t="s">
        <v>33906</v>
      </c>
      <c r="B12870" s="14" t="s">
        <v>33906</v>
      </c>
      <c r="C12870" s="14" t="s">
        <v>654</v>
      </c>
      <c r="D12870">
        <v>459920</v>
      </c>
      <c r="E12870" s="14" t="s">
        <v>127</v>
      </c>
      <c r="F12870">
        <v>45</v>
      </c>
      <c r="G12870" s="21">
        <v>46098</v>
      </c>
      <c r="H12870">
        <v>2026</v>
      </c>
      <c r="I12870">
        <v>0</v>
      </c>
      <c r="J12870" s="14" t="s">
        <v>676</v>
      </c>
      <c r="K12870">
        <v>0</v>
      </c>
      <c r="L12870" s="14" t="s">
        <v>33907</v>
      </c>
      <c r="M12870" s="14" t="s">
        <v>700</v>
      </c>
      <c r="N12870" s="14" t="s">
        <v>701</v>
      </c>
      <c r="O12870" s="14" t="s">
        <v>847</v>
      </c>
      <c r="P12870">
        <v>1</v>
      </c>
      <c r="Q12870">
        <v>8906310808262</v>
      </c>
      <c r="R12870">
        <v>605272050</v>
      </c>
    </row>
    <row r="12871" spans="1:18" x14ac:dyDescent="0.3">
      <c r="A12871" s="14" t="s">
        <v>33908</v>
      </c>
      <c r="B12871" s="14" t="s">
        <v>33909</v>
      </c>
      <c r="C12871" s="14" t="s">
        <v>654</v>
      </c>
      <c r="D12871">
        <v>561410</v>
      </c>
      <c r="E12871" s="14" t="s">
        <v>235</v>
      </c>
      <c r="F12871">
        <v>56</v>
      </c>
      <c r="G12871" s="21">
        <v>41354</v>
      </c>
      <c r="H12871">
        <v>2013</v>
      </c>
      <c r="I12871">
        <v>13</v>
      </c>
      <c r="J12871" s="14" t="s">
        <v>673</v>
      </c>
      <c r="K12871">
        <v>0</v>
      </c>
      <c r="L12871" s="14" t="s">
        <v>33910</v>
      </c>
      <c r="M12871" s="14" t="s">
        <v>700</v>
      </c>
      <c r="N12871" s="14" t="s">
        <v>701</v>
      </c>
      <c r="O12871" s="14" t="s">
        <v>847</v>
      </c>
      <c r="P12871">
        <v>1</v>
      </c>
      <c r="Q12871">
        <v>7667730678317</v>
      </c>
      <c r="R12871">
        <v>6033518750010001</v>
      </c>
    </row>
    <row r="12872" spans="1:18" x14ac:dyDescent="0.3">
      <c r="A12872" s="14" t="s">
        <v>33911</v>
      </c>
      <c r="B12872" s="14" t="s">
        <v>33912</v>
      </c>
      <c r="C12872" s="14" t="s">
        <v>654</v>
      </c>
      <c r="D12872">
        <v>423990</v>
      </c>
      <c r="E12872" s="14" t="s">
        <v>181</v>
      </c>
      <c r="F12872">
        <v>42</v>
      </c>
      <c r="G12872" s="21">
        <v>35796</v>
      </c>
      <c r="H12872">
        <v>1998</v>
      </c>
      <c r="I12872">
        <v>28</v>
      </c>
      <c r="J12872" s="14" t="s">
        <v>675</v>
      </c>
      <c r="K12872">
        <v>0</v>
      </c>
      <c r="L12872" s="14" t="s">
        <v>33913</v>
      </c>
      <c r="M12872" s="14" t="s">
        <v>700</v>
      </c>
      <c r="N12872" s="14" t="s">
        <v>701</v>
      </c>
      <c r="O12872" s="14" t="s">
        <v>956</v>
      </c>
      <c r="P12872">
        <v>1</v>
      </c>
      <c r="Q12872">
        <v>5140740515402</v>
      </c>
      <c r="R12872">
        <v>6018018400010001</v>
      </c>
    </row>
    <row r="12873" spans="1:18" x14ac:dyDescent="0.3">
      <c r="A12873" s="14" t="s">
        <v>33914</v>
      </c>
      <c r="B12873" s="14" t="s">
        <v>33915</v>
      </c>
      <c r="C12873" s="14" t="s">
        <v>664</v>
      </c>
      <c r="D12873">
        <v>459210</v>
      </c>
      <c r="E12873" s="14" t="s">
        <v>163</v>
      </c>
      <c r="F12873">
        <v>45</v>
      </c>
      <c r="G12873" s="21">
        <v>34137</v>
      </c>
      <c r="H12873">
        <v>1993</v>
      </c>
      <c r="I12873">
        <v>33</v>
      </c>
      <c r="J12873" s="14" t="s">
        <v>675</v>
      </c>
      <c r="K12873">
        <v>0</v>
      </c>
      <c r="L12873" s="14" t="s">
        <v>33916</v>
      </c>
      <c r="M12873" s="14" t="s">
        <v>700</v>
      </c>
      <c r="N12873" s="14" t="s">
        <v>701</v>
      </c>
      <c r="O12873" s="14" t="s">
        <v>847</v>
      </c>
      <c r="P12873">
        <v>1</v>
      </c>
      <c r="Q12873">
        <v>1576670159806</v>
      </c>
      <c r="R12873">
        <v>6014943920010001</v>
      </c>
    </row>
    <row r="12874" spans="1:18" x14ac:dyDescent="0.3">
      <c r="A12874" s="14" t="s">
        <v>33914</v>
      </c>
      <c r="B12874" s="14" t="s">
        <v>33917</v>
      </c>
      <c r="C12874" s="14" t="s">
        <v>664</v>
      </c>
      <c r="D12874">
        <v>531190</v>
      </c>
      <c r="E12874" s="14" t="s">
        <v>92</v>
      </c>
      <c r="F12874">
        <v>53</v>
      </c>
      <c r="G12874" s="21">
        <v>42078</v>
      </c>
      <c r="H12874">
        <v>2015</v>
      </c>
      <c r="I12874">
        <v>11</v>
      </c>
      <c r="J12874" s="14" t="s">
        <v>673</v>
      </c>
      <c r="K12874">
        <v>0</v>
      </c>
      <c r="L12874" s="14" t="s">
        <v>33918</v>
      </c>
      <c r="M12874" s="14" t="s">
        <v>700</v>
      </c>
      <c r="N12874" s="14" t="s">
        <v>701</v>
      </c>
      <c r="O12874" s="14" t="s">
        <v>847</v>
      </c>
      <c r="P12874">
        <v>1</v>
      </c>
      <c r="Q12874">
        <v>1576670695173</v>
      </c>
      <c r="R12874">
        <v>6014943920010002</v>
      </c>
    </row>
    <row r="12875" spans="1:18" x14ac:dyDescent="0.3">
      <c r="A12875" s="14" t="s">
        <v>33919</v>
      </c>
      <c r="B12875" s="14" t="s">
        <v>33920</v>
      </c>
      <c r="C12875" s="14" t="s">
        <v>664</v>
      </c>
      <c r="D12875">
        <v>238210</v>
      </c>
      <c r="E12875" s="14" t="s">
        <v>32</v>
      </c>
      <c r="F12875">
        <v>23</v>
      </c>
      <c r="G12875" s="21">
        <v>35612</v>
      </c>
      <c r="H12875">
        <v>1997</v>
      </c>
      <c r="I12875">
        <v>29</v>
      </c>
      <c r="J12875" s="14" t="s">
        <v>675</v>
      </c>
      <c r="K12875">
        <v>0</v>
      </c>
      <c r="L12875" s="14" t="s">
        <v>33921</v>
      </c>
      <c r="M12875" s="14" t="s">
        <v>700</v>
      </c>
      <c r="N12875" s="14" t="s">
        <v>701</v>
      </c>
      <c r="O12875" s="14" t="s">
        <v>817</v>
      </c>
      <c r="P12875">
        <v>1</v>
      </c>
      <c r="Q12875">
        <v>5304020533181</v>
      </c>
      <c r="R12875">
        <v>6013411230010001</v>
      </c>
    </row>
    <row r="12876" spans="1:18" x14ac:dyDescent="0.3">
      <c r="A12876" s="14" t="s">
        <v>33922</v>
      </c>
      <c r="B12876" s="14" t="s">
        <v>33923</v>
      </c>
      <c r="C12876" s="14" t="s">
        <v>654</v>
      </c>
      <c r="D12876">
        <v>492210</v>
      </c>
      <c r="E12876" s="14" t="s">
        <v>271</v>
      </c>
      <c r="F12876">
        <v>49</v>
      </c>
      <c r="G12876" s="21">
        <v>39305</v>
      </c>
      <c r="H12876">
        <v>2007</v>
      </c>
      <c r="I12876">
        <v>18</v>
      </c>
      <c r="J12876" s="14" t="s">
        <v>673</v>
      </c>
      <c r="K12876">
        <v>0</v>
      </c>
      <c r="L12876" s="14" t="s">
        <v>33924</v>
      </c>
      <c r="M12876" s="14" t="s">
        <v>700</v>
      </c>
      <c r="N12876" s="14" t="s">
        <v>701</v>
      </c>
      <c r="O12876" s="14" t="s">
        <v>757</v>
      </c>
      <c r="P12876">
        <v>1</v>
      </c>
      <c r="Q12876">
        <v>7031760610713</v>
      </c>
      <c r="R12876">
        <v>6027509160010001</v>
      </c>
    </row>
    <row r="12877" spans="1:18" x14ac:dyDescent="0.3">
      <c r="A12877" s="14" t="s">
        <v>33925</v>
      </c>
      <c r="B12877" s="14" t="s">
        <v>33925</v>
      </c>
      <c r="C12877" s="14" t="s">
        <v>654</v>
      </c>
      <c r="D12877">
        <v>423940</v>
      </c>
      <c r="E12877" s="14" t="s">
        <v>153</v>
      </c>
      <c r="F12877">
        <v>42</v>
      </c>
      <c r="G12877" s="21">
        <v>37622</v>
      </c>
      <c r="H12877">
        <v>2003</v>
      </c>
      <c r="I12877">
        <v>23</v>
      </c>
      <c r="J12877" s="14" t="s">
        <v>675</v>
      </c>
      <c r="K12877">
        <v>0</v>
      </c>
      <c r="L12877" s="14" t="s">
        <v>33926</v>
      </c>
      <c r="M12877" s="14" t="s">
        <v>700</v>
      </c>
      <c r="N12877" s="14" t="s">
        <v>701</v>
      </c>
      <c r="O12877" s="14" t="s">
        <v>741</v>
      </c>
      <c r="P12877">
        <v>1</v>
      </c>
      <c r="Q12877">
        <v>5603290565315</v>
      </c>
      <c r="R12877">
        <v>6022806190010001</v>
      </c>
    </row>
    <row r="12878" spans="1:18" x14ac:dyDescent="0.3">
      <c r="A12878" s="14" t="s">
        <v>33927</v>
      </c>
      <c r="B12878" s="14" t="s">
        <v>33927</v>
      </c>
      <c r="C12878" s="14" t="s">
        <v>656</v>
      </c>
      <c r="D12878">
        <v>531110</v>
      </c>
      <c r="E12878" s="14" t="s">
        <v>20</v>
      </c>
      <c r="F12878">
        <v>53</v>
      </c>
      <c r="G12878" s="21">
        <v>44287</v>
      </c>
      <c r="H12878">
        <v>2021</v>
      </c>
      <c r="I12878">
        <v>5</v>
      </c>
      <c r="J12878" s="14" t="s">
        <v>672</v>
      </c>
      <c r="K12878">
        <v>0</v>
      </c>
      <c r="L12878" s="14" t="s">
        <v>33928</v>
      </c>
      <c r="M12878" s="14" t="s">
        <v>700</v>
      </c>
      <c r="N12878" s="14" t="s">
        <v>701</v>
      </c>
      <c r="O12878" s="14" t="s">
        <v>938</v>
      </c>
      <c r="P12878">
        <v>1</v>
      </c>
      <c r="Q12878">
        <v>8529930768501</v>
      </c>
      <c r="R12878">
        <v>6047289520010001</v>
      </c>
    </row>
    <row r="12879" spans="1:18" x14ac:dyDescent="0.3">
      <c r="A12879" s="14" t="s">
        <v>33929</v>
      </c>
      <c r="B12879" s="14" t="s">
        <v>33930</v>
      </c>
      <c r="C12879" s="14" t="s">
        <v>664</v>
      </c>
      <c r="D12879">
        <v>459999</v>
      </c>
      <c r="E12879" s="14" t="s">
        <v>27</v>
      </c>
      <c r="F12879">
        <v>45</v>
      </c>
      <c r="G12879" s="21">
        <v>37257</v>
      </c>
      <c r="H12879">
        <v>2002</v>
      </c>
      <c r="I12879">
        <v>24</v>
      </c>
      <c r="J12879" s="14" t="s">
        <v>675</v>
      </c>
      <c r="K12879">
        <v>0</v>
      </c>
      <c r="L12879" s="14" t="s">
        <v>33931</v>
      </c>
      <c r="M12879" s="14" t="s">
        <v>700</v>
      </c>
      <c r="N12879" s="14" t="s">
        <v>701</v>
      </c>
      <c r="O12879" s="14" t="s">
        <v>956</v>
      </c>
      <c r="P12879">
        <v>1</v>
      </c>
      <c r="Q12879">
        <v>5499400554158</v>
      </c>
      <c r="R12879">
        <v>6022559190010001</v>
      </c>
    </row>
    <row r="12880" spans="1:18" x14ac:dyDescent="0.3">
      <c r="A12880" s="14" t="s">
        <v>33932</v>
      </c>
      <c r="B12880" s="14" t="s">
        <v>33933</v>
      </c>
      <c r="C12880" s="14" t="s">
        <v>654</v>
      </c>
      <c r="D12880">
        <v>541430</v>
      </c>
      <c r="E12880" s="14" t="s">
        <v>51</v>
      </c>
      <c r="F12880">
        <v>54</v>
      </c>
      <c r="G12880" s="21">
        <v>35431</v>
      </c>
      <c r="H12880">
        <v>1997</v>
      </c>
      <c r="I12880">
        <v>29</v>
      </c>
      <c r="J12880" s="14" t="s">
        <v>675</v>
      </c>
      <c r="K12880">
        <v>0</v>
      </c>
      <c r="L12880" s="14" t="s">
        <v>33934</v>
      </c>
      <c r="M12880" s="14" t="s">
        <v>700</v>
      </c>
      <c r="N12880" s="14" t="s">
        <v>701</v>
      </c>
      <c r="O12880" s="14" t="s">
        <v>741</v>
      </c>
      <c r="P12880">
        <v>1</v>
      </c>
      <c r="Q12880">
        <v>5081230508881</v>
      </c>
      <c r="R12880">
        <v>6017791880010001</v>
      </c>
    </row>
    <row r="12881" spans="1:18" x14ac:dyDescent="0.3">
      <c r="A12881" s="14" t="s">
        <v>33935</v>
      </c>
      <c r="B12881" s="14" t="s">
        <v>33935</v>
      </c>
      <c r="C12881" s="14" t="s">
        <v>654</v>
      </c>
      <c r="D12881">
        <v>541930</v>
      </c>
      <c r="E12881" s="14" t="s">
        <v>148</v>
      </c>
      <c r="F12881">
        <v>54</v>
      </c>
      <c r="G12881" s="21">
        <v>31048</v>
      </c>
      <c r="H12881">
        <v>1985</v>
      </c>
      <c r="I12881">
        <v>41</v>
      </c>
      <c r="J12881" s="14" t="s">
        <v>675</v>
      </c>
      <c r="K12881">
        <v>0</v>
      </c>
      <c r="L12881" s="14" t="s">
        <v>33936</v>
      </c>
      <c r="M12881" s="14" t="s">
        <v>700</v>
      </c>
      <c r="N12881" s="14" t="s">
        <v>701</v>
      </c>
      <c r="O12881" s="14" t="s">
        <v>795</v>
      </c>
      <c r="P12881">
        <v>1</v>
      </c>
      <c r="Q12881">
        <v>456480053508</v>
      </c>
      <c r="R12881">
        <v>6005589730010001</v>
      </c>
    </row>
    <row r="12882" spans="1:18" x14ac:dyDescent="0.3">
      <c r="A12882" s="14" t="s">
        <v>33937</v>
      </c>
      <c r="B12882" s="14" t="s">
        <v>33938</v>
      </c>
      <c r="C12882" s="14" t="s">
        <v>654</v>
      </c>
      <c r="D12882">
        <v>485999</v>
      </c>
      <c r="E12882" s="14" t="s">
        <v>23</v>
      </c>
      <c r="F12882">
        <v>48</v>
      </c>
      <c r="G12882" s="21">
        <v>42335</v>
      </c>
      <c r="H12882">
        <v>2015</v>
      </c>
      <c r="I12882">
        <v>10</v>
      </c>
      <c r="J12882" s="14" t="s">
        <v>674</v>
      </c>
      <c r="K12882">
        <v>0</v>
      </c>
      <c r="L12882" s="14" t="s">
        <v>33939</v>
      </c>
      <c r="M12882" s="14" t="s">
        <v>1291</v>
      </c>
      <c r="N12882" s="14" t="s">
        <v>701</v>
      </c>
      <c r="O12882" s="14" t="s">
        <v>2843</v>
      </c>
      <c r="P12882">
        <v>0</v>
      </c>
      <c r="Q12882">
        <v>7897920702335</v>
      </c>
    </row>
    <row r="12883" spans="1:18" x14ac:dyDescent="0.3">
      <c r="A12883" s="14" t="s">
        <v>33940</v>
      </c>
      <c r="B12883" s="14" t="s">
        <v>33941</v>
      </c>
      <c r="C12883" s="14" t="s">
        <v>654</v>
      </c>
      <c r="D12883">
        <v>238990</v>
      </c>
      <c r="E12883" s="14" t="s">
        <v>41</v>
      </c>
      <c r="F12883">
        <v>23</v>
      </c>
      <c r="G12883" s="21">
        <v>44602</v>
      </c>
      <c r="H12883">
        <v>2022</v>
      </c>
      <c r="I12883">
        <v>4</v>
      </c>
      <c r="J12883" s="14" t="s">
        <v>672</v>
      </c>
      <c r="K12883">
        <v>0</v>
      </c>
      <c r="L12883" s="14" t="s">
        <v>33942</v>
      </c>
      <c r="M12883" s="14" t="s">
        <v>700</v>
      </c>
      <c r="N12883" s="14" t="s">
        <v>701</v>
      </c>
      <c r="O12883" s="14" t="s">
        <v>1464</v>
      </c>
      <c r="P12883">
        <v>1</v>
      </c>
      <c r="Q12883">
        <v>8590730774876</v>
      </c>
      <c r="R12883">
        <v>6048722120010001</v>
      </c>
    </row>
    <row r="12884" spans="1:18" x14ac:dyDescent="0.3">
      <c r="A12884" s="14" t="s">
        <v>33943</v>
      </c>
      <c r="B12884" s="14" t="s">
        <v>33944</v>
      </c>
      <c r="C12884" s="14" t="s">
        <v>654</v>
      </c>
      <c r="D12884">
        <v>459510</v>
      </c>
      <c r="E12884" s="14" t="s">
        <v>74</v>
      </c>
      <c r="F12884">
        <v>45</v>
      </c>
      <c r="G12884" s="21">
        <v>45170</v>
      </c>
      <c r="H12884">
        <v>2023</v>
      </c>
      <c r="I12884">
        <v>2</v>
      </c>
      <c r="J12884" s="14" t="s">
        <v>672</v>
      </c>
      <c r="K12884">
        <v>0</v>
      </c>
      <c r="L12884" s="14" t="s">
        <v>33945</v>
      </c>
      <c r="M12884" s="14" t="s">
        <v>700</v>
      </c>
      <c r="N12884" s="14" t="s">
        <v>701</v>
      </c>
      <c r="O12884" s="14" t="s">
        <v>795</v>
      </c>
      <c r="P12884">
        <v>1</v>
      </c>
      <c r="Q12884">
        <v>8746160791215</v>
      </c>
      <c r="R12884">
        <v>6027516290010002</v>
      </c>
    </row>
    <row r="12885" spans="1:18" x14ac:dyDescent="0.3">
      <c r="A12885" s="14" t="s">
        <v>33946</v>
      </c>
      <c r="B12885" s="14" t="s">
        <v>33946</v>
      </c>
      <c r="C12885" s="14" t="s">
        <v>655</v>
      </c>
      <c r="D12885">
        <v>812990</v>
      </c>
      <c r="E12885" s="14" t="s">
        <v>21</v>
      </c>
      <c r="F12885">
        <v>81</v>
      </c>
      <c r="G12885" s="21">
        <v>22098</v>
      </c>
      <c r="H12885">
        <v>1960</v>
      </c>
      <c r="I12885">
        <v>66</v>
      </c>
      <c r="J12885" s="14" t="s">
        <v>675</v>
      </c>
      <c r="K12885">
        <v>0</v>
      </c>
      <c r="L12885" s="14" t="s">
        <v>33947</v>
      </c>
      <c r="M12885" s="14" t="s">
        <v>33948</v>
      </c>
      <c r="N12885" s="14" t="s">
        <v>701</v>
      </c>
      <c r="O12885" s="14" t="s">
        <v>33949</v>
      </c>
      <c r="P12885">
        <v>0</v>
      </c>
      <c r="Q12885">
        <v>33000005066</v>
      </c>
      <c r="R12885">
        <v>5780472890010001</v>
      </c>
    </row>
    <row r="12886" spans="1:18" x14ac:dyDescent="0.3">
      <c r="A12886" s="14" t="s">
        <v>33950</v>
      </c>
      <c r="B12886" s="14" t="s">
        <v>33951</v>
      </c>
      <c r="C12886" s="14" t="s">
        <v>654</v>
      </c>
      <c r="D12886">
        <v>624190</v>
      </c>
      <c r="E12886" s="14" t="s">
        <v>54</v>
      </c>
      <c r="F12886">
        <v>62</v>
      </c>
      <c r="G12886" s="21">
        <v>44409</v>
      </c>
      <c r="H12886">
        <v>2021</v>
      </c>
      <c r="I12886">
        <v>5</v>
      </c>
      <c r="J12886" s="14" t="s">
        <v>672</v>
      </c>
      <c r="K12886">
        <v>0</v>
      </c>
      <c r="L12886" s="14" t="s">
        <v>33952</v>
      </c>
      <c r="M12886" s="14" t="s">
        <v>1383</v>
      </c>
      <c r="N12886" s="14" t="s">
        <v>701</v>
      </c>
      <c r="O12886" s="14" t="s">
        <v>1505</v>
      </c>
      <c r="P12886">
        <v>0</v>
      </c>
      <c r="Q12886">
        <v>8578920773647</v>
      </c>
      <c r="R12886">
        <v>6047017280010001</v>
      </c>
    </row>
    <row r="12887" spans="1:18" x14ac:dyDescent="0.3">
      <c r="A12887" s="14" t="s">
        <v>33953</v>
      </c>
      <c r="B12887" s="14" t="s">
        <v>33954</v>
      </c>
      <c r="C12887" s="14" t="s">
        <v>654</v>
      </c>
      <c r="D12887">
        <v>611110</v>
      </c>
      <c r="E12887" s="14" t="s">
        <v>119</v>
      </c>
      <c r="F12887">
        <v>61</v>
      </c>
      <c r="G12887" s="21">
        <v>45838</v>
      </c>
      <c r="H12887">
        <v>2025</v>
      </c>
      <c r="I12887">
        <v>1</v>
      </c>
      <c r="J12887" s="14" t="s">
        <v>672</v>
      </c>
      <c r="K12887">
        <v>0</v>
      </c>
      <c r="L12887" s="14" t="s">
        <v>33955</v>
      </c>
      <c r="M12887" s="14" t="s">
        <v>700</v>
      </c>
      <c r="N12887" s="14" t="s">
        <v>701</v>
      </c>
      <c r="O12887" s="14" t="s">
        <v>777</v>
      </c>
      <c r="P12887">
        <v>1</v>
      </c>
      <c r="Q12887">
        <v>8832910800448</v>
      </c>
    </row>
    <row r="12888" spans="1:18" x14ac:dyDescent="0.3">
      <c r="A12888" s="14" t="s">
        <v>33956</v>
      </c>
      <c r="B12888" s="14" t="s">
        <v>33957</v>
      </c>
      <c r="C12888" s="14" t="s">
        <v>654</v>
      </c>
      <c r="D12888">
        <v>621399</v>
      </c>
      <c r="E12888" s="14" t="s">
        <v>36</v>
      </c>
      <c r="F12888">
        <v>62</v>
      </c>
      <c r="G12888" s="21">
        <v>37289</v>
      </c>
      <c r="H12888">
        <v>2002</v>
      </c>
      <c r="I12888">
        <v>24</v>
      </c>
      <c r="J12888" s="14" t="s">
        <v>675</v>
      </c>
      <c r="K12888">
        <v>0</v>
      </c>
      <c r="L12888" s="14" t="s">
        <v>33958</v>
      </c>
      <c r="M12888" s="14" t="s">
        <v>700</v>
      </c>
      <c r="N12888" s="14" t="s">
        <v>701</v>
      </c>
      <c r="O12888" s="14" t="s">
        <v>714</v>
      </c>
      <c r="P12888">
        <v>1</v>
      </c>
      <c r="Q12888">
        <v>5505950554864</v>
      </c>
      <c r="R12888">
        <v>6042008660010001</v>
      </c>
    </row>
    <row r="12889" spans="1:18" x14ac:dyDescent="0.3">
      <c r="A12889" s="14" t="s">
        <v>33959</v>
      </c>
      <c r="B12889" s="14" t="s">
        <v>33960</v>
      </c>
      <c r="C12889" s="14" t="s">
        <v>654</v>
      </c>
      <c r="D12889">
        <v>532490</v>
      </c>
      <c r="E12889" s="14" t="s">
        <v>205</v>
      </c>
      <c r="F12889">
        <v>53</v>
      </c>
      <c r="G12889" s="21">
        <v>45401</v>
      </c>
      <c r="H12889">
        <v>2024</v>
      </c>
      <c r="I12889">
        <v>2</v>
      </c>
      <c r="J12889" s="14" t="s">
        <v>672</v>
      </c>
      <c r="K12889">
        <v>0</v>
      </c>
      <c r="L12889" s="14" t="s">
        <v>33961</v>
      </c>
      <c r="M12889" s="14" t="s">
        <v>1427</v>
      </c>
      <c r="N12889" s="14" t="s">
        <v>701</v>
      </c>
      <c r="O12889" s="14" t="s">
        <v>1428</v>
      </c>
      <c r="P12889">
        <v>0</v>
      </c>
      <c r="Q12889">
        <v>8754330792112</v>
      </c>
    </row>
    <row r="12890" spans="1:18" x14ac:dyDescent="0.3">
      <c r="A12890" s="14" t="s">
        <v>33962</v>
      </c>
      <c r="B12890" s="14" t="s">
        <v>33963</v>
      </c>
      <c r="C12890" s="14" t="s">
        <v>654</v>
      </c>
      <c r="D12890">
        <v>711510</v>
      </c>
      <c r="E12890" s="14" t="s">
        <v>26</v>
      </c>
      <c r="F12890">
        <v>71</v>
      </c>
      <c r="G12890" s="21">
        <v>44185</v>
      </c>
      <c r="H12890">
        <v>2020</v>
      </c>
      <c r="I12890">
        <v>5</v>
      </c>
      <c r="J12890" s="14" t="s">
        <v>672</v>
      </c>
      <c r="K12890">
        <v>0</v>
      </c>
      <c r="L12890" s="14" t="s">
        <v>33964</v>
      </c>
      <c r="M12890" s="14" t="s">
        <v>700</v>
      </c>
      <c r="N12890" s="14" t="s">
        <v>701</v>
      </c>
      <c r="O12890" s="14" t="s">
        <v>741</v>
      </c>
      <c r="P12890">
        <v>1</v>
      </c>
      <c r="Q12890">
        <v>8512050766608</v>
      </c>
      <c r="R12890">
        <v>6046804190010001</v>
      </c>
    </row>
    <row r="12891" spans="1:18" x14ac:dyDescent="0.3">
      <c r="A12891" s="14" t="s">
        <v>33965</v>
      </c>
      <c r="B12891" s="14" t="s">
        <v>33966</v>
      </c>
      <c r="C12891" s="14" t="s">
        <v>655</v>
      </c>
      <c r="D12891">
        <v>523940</v>
      </c>
      <c r="E12891" s="14" t="s">
        <v>77</v>
      </c>
      <c r="F12891">
        <v>52</v>
      </c>
      <c r="G12891" s="21">
        <v>41061</v>
      </c>
      <c r="H12891">
        <v>2012</v>
      </c>
      <c r="I12891">
        <v>14</v>
      </c>
      <c r="J12891" s="14" t="s">
        <v>673</v>
      </c>
      <c r="K12891">
        <v>0</v>
      </c>
      <c r="L12891" s="14" t="s">
        <v>33967</v>
      </c>
      <c r="M12891" s="14" t="s">
        <v>700</v>
      </c>
      <c r="N12891" s="14" t="s">
        <v>701</v>
      </c>
      <c r="O12891" s="14" t="s">
        <v>710</v>
      </c>
      <c r="P12891">
        <v>1</v>
      </c>
      <c r="Q12891">
        <v>7483790658966</v>
      </c>
      <c r="R12891">
        <v>6032123280010001</v>
      </c>
    </row>
    <row r="12892" spans="1:18" x14ac:dyDescent="0.3">
      <c r="A12892" s="14" t="s">
        <v>33968</v>
      </c>
      <c r="B12892" s="14" t="s">
        <v>33969</v>
      </c>
      <c r="C12892" s="14" t="s">
        <v>654</v>
      </c>
      <c r="D12892">
        <v>711510</v>
      </c>
      <c r="E12892" s="14" t="s">
        <v>26</v>
      </c>
      <c r="F12892">
        <v>71</v>
      </c>
      <c r="G12892" s="21">
        <v>42917</v>
      </c>
      <c r="H12892">
        <v>2017</v>
      </c>
      <c r="I12892">
        <v>9</v>
      </c>
      <c r="J12892" s="14" t="s">
        <v>674</v>
      </c>
      <c r="K12892">
        <v>0</v>
      </c>
      <c r="L12892" s="14" t="s">
        <v>33970</v>
      </c>
      <c r="M12892" s="14" t="s">
        <v>700</v>
      </c>
      <c r="N12892" s="14" t="s">
        <v>701</v>
      </c>
      <c r="O12892" s="14" t="s">
        <v>714</v>
      </c>
      <c r="P12892">
        <v>1</v>
      </c>
      <c r="Q12892">
        <v>8191920732912</v>
      </c>
      <c r="R12892">
        <v>6042102200010001</v>
      </c>
    </row>
    <row r="12893" spans="1:18" x14ac:dyDescent="0.3">
      <c r="A12893" s="14" t="s">
        <v>33971</v>
      </c>
      <c r="B12893" s="14" t="s">
        <v>33972</v>
      </c>
      <c r="C12893" s="14" t="s">
        <v>654</v>
      </c>
      <c r="D12893">
        <v>541430</v>
      </c>
      <c r="E12893" s="14" t="s">
        <v>51</v>
      </c>
      <c r="F12893">
        <v>54</v>
      </c>
      <c r="G12893" s="21">
        <v>44317</v>
      </c>
      <c r="H12893">
        <v>2021</v>
      </c>
      <c r="I12893">
        <v>5</v>
      </c>
      <c r="J12893" s="14" t="s">
        <v>672</v>
      </c>
      <c r="K12893">
        <v>0</v>
      </c>
      <c r="L12893" s="14" t="s">
        <v>33970</v>
      </c>
      <c r="M12893" s="14" t="s">
        <v>700</v>
      </c>
      <c r="N12893" s="14" t="s">
        <v>701</v>
      </c>
      <c r="O12893" s="14" t="s">
        <v>714</v>
      </c>
      <c r="P12893">
        <v>1</v>
      </c>
      <c r="Q12893">
        <v>8623060778254</v>
      </c>
      <c r="R12893">
        <v>6048385500010001</v>
      </c>
    </row>
    <row r="12894" spans="1:18" x14ac:dyDescent="0.3">
      <c r="A12894" s="14" t="s">
        <v>33973</v>
      </c>
      <c r="B12894" s="14" t="s">
        <v>33974</v>
      </c>
      <c r="C12894" s="14" t="s">
        <v>654</v>
      </c>
      <c r="D12894">
        <v>621399</v>
      </c>
      <c r="E12894" s="14" t="s">
        <v>36</v>
      </c>
      <c r="F12894">
        <v>62</v>
      </c>
      <c r="G12894" s="21">
        <v>40603</v>
      </c>
      <c r="H12894">
        <v>2011</v>
      </c>
      <c r="I12894">
        <v>15</v>
      </c>
      <c r="J12894" s="14" t="s">
        <v>673</v>
      </c>
      <c r="K12894">
        <v>0</v>
      </c>
      <c r="L12894" s="14" t="s">
        <v>33975</v>
      </c>
      <c r="M12894" s="14" t="s">
        <v>700</v>
      </c>
      <c r="N12894" s="14" t="s">
        <v>701</v>
      </c>
      <c r="O12894" s="14" t="s">
        <v>714</v>
      </c>
      <c r="P12894">
        <v>1</v>
      </c>
      <c r="Q12894">
        <v>7419540652137</v>
      </c>
      <c r="R12894">
        <v>6030624220010004</v>
      </c>
    </row>
    <row r="12895" spans="1:18" x14ac:dyDescent="0.3">
      <c r="A12895" s="14" t="s">
        <v>33976</v>
      </c>
      <c r="B12895" s="14" t="s">
        <v>33976</v>
      </c>
      <c r="C12895" s="14" t="s">
        <v>658</v>
      </c>
      <c r="D12895">
        <v>621330</v>
      </c>
      <c r="E12895" s="14" t="s">
        <v>24</v>
      </c>
      <c r="F12895">
        <v>62</v>
      </c>
      <c r="G12895" s="21">
        <v>43497</v>
      </c>
      <c r="H12895">
        <v>2019</v>
      </c>
      <c r="I12895">
        <v>7</v>
      </c>
      <c r="J12895" s="14" t="s">
        <v>674</v>
      </c>
      <c r="K12895">
        <v>0</v>
      </c>
      <c r="L12895" s="14" t="s">
        <v>11016</v>
      </c>
      <c r="M12895" s="14" t="s">
        <v>700</v>
      </c>
      <c r="N12895" s="14" t="s">
        <v>701</v>
      </c>
      <c r="O12895" s="14" t="s">
        <v>992</v>
      </c>
      <c r="P12895">
        <v>1</v>
      </c>
      <c r="Q12895">
        <v>8345730749046</v>
      </c>
      <c r="R12895">
        <v>6043473780010002</v>
      </c>
    </row>
    <row r="12896" spans="1:18" x14ac:dyDescent="0.3">
      <c r="A12896" s="14" t="s">
        <v>33977</v>
      </c>
      <c r="B12896" s="14" t="s">
        <v>33977</v>
      </c>
      <c r="C12896" s="14" t="s">
        <v>656</v>
      </c>
      <c r="D12896">
        <v>541410</v>
      </c>
      <c r="E12896" s="14" t="s">
        <v>63</v>
      </c>
      <c r="F12896">
        <v>54</v>
      </c>
      <c r="G12896" s="21">
        <v>44743</v>
      </c>
      <c r="H12896">
        <v>2022</v>
      </c>
      <c r="I12896">
        <v>4</v>
      </c>
      <c r="J12896" s="14" t="s">
        <v>672</v>
      </c>
      <c r="K12896">
        <v>0</v>
      </c>
      <c r="L12896" s="14" t="s">
        <v>33978</v>
      </c>
      <c r="M12896" s="14" t="s">
        <v>700</v>
      </c>
      <c r="N12896" s="14" t="s">
        <v>701</v>
      </c>
      <c r="O12896" s="14" t="s">
        <v>732</v>
      </c>
      <c r="P12896">
        <v>1</v>
      </c>
      <c r="Q12896">
        <v>8622920778239</v>
      </c>
      <c r="R12896">
        <v>6049328870010001</v>
      </c>
    </row>
    <row r="12897" spans="1:18" x14ac:dyDescent="0.3">
      <c r="A12897" s="14" t="s">
        <v>33979</v>
      </c>
      <c r="B12897" s="14" t="s">
        <v>33979</v>
      </c>
      <c r="C12897" s="14" t="s">
        <v>656</v>
      </c>
      <c r="D12897">
        <v>621330</v>
      </c>
      <c r="E12897" s="14" t="s">
        <v>24</v>
      </c>
      <c r="F12897">
        <v>62</v>
      </c>
      <c r="G12897" s="21">
        <v>42956</v>
      </c>
      <c r="H12897">
        <v>2017</v>
      </c>
      <c r="I12897">
        <v>8</v>
      </c>
      <c r="J12897" s="14" t="s">
        <v>674</v>
      </c>
      <c r="K12897">
        <v>0</v>
      </c>
      <c r="L12897" s="14" t="s">
        <v>33980</v>
      </c>
      <c r="M12897" s="14" t="s">
        <v>700</v>
      </c>
      <c r="N12897" s="14" t="s">
        <v>701</v>
      </c>
      <c r="O12897" s="14" t="s">
        <v>847</v>
      </c>
      <c r="P12897">
        <v>1</v>
      </c>
      <c r="Q12897">
        <v>8129280726385</v>
      </c>
      <c r="R12897">
        <v>6041518750010001</v>
      </c>
    </row>
    <row r="12898" spans="1:18" x14ac:dyDescent="0.3">
      <c r="A12898" s="14" t="s">
        <v>33981</v>
      </c>
      <c r="B12898" s="14" t="s">
        <v>33982</v>
      </c>
      <c r="C12898" s="14" t="s">
        <v>656</v>
      </c>
      <c r="D12898">
        <v>621330</v>
      </c>
      <c r="E12898" s="14" t="s">
        <v>24</v>
      </c>
      <c r="F12898">
        <v>62</v>
      </c>
      <c r="G12898" s="21">
        <v>44432</v>
      </c>
      <c r="H12898">
        <v>2021</v>
      </c>
      <c r="I12898">
        <v>4</v>
      </c>
      <c r="J12898" s="14" t="s">
        <v>672</v>
      </c>
      <c r="K12898">
        <v>0</v>
      </c>
      <c r="L12898" s="14" t="s">
        <v>33983</v>
      </c>
      <c r="M12898" s="14" t="s">
        <v>700</v>
      </c>
      <c r="N12898" s="14" t="s">
        <v>701</v>
      </c>
      <c r="O12898" s="14" t="s">
        <v>741</v>
      </c>
      <c r="P12898">
        <v>1</v>
      </c>
      <c r="Q12898">
        <v>8552190770809</v>
      </c>
      <c r="R12898">
        <v>6047618270010001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0F04-4606-44D5-B628-849C981E88D5}">
  <dimension ref="A3:H22"/>
  <sheetViews>
    <sheetView tabSelected="1" zoomScale="88" workbookViewId="0">
      <selection activeCell="H26" sqref="H26"/>
    </sheetView>
  </sheetViews>
  <sheetFormatPr defaultRowHeight="14.4" x14ac:dyDescent="0.3"/>
  <cols>
    <col min="1" max="1" width="24.33203125" bestFit="1" customWidth="1"/>
    <col min="2" max="2" width="19.5546875" bestFit="1" customWidth="1"/>
    <col min="3" max="3" width="8.5546875" bestFit="1" customWidth="1"/>
    <col min="4" max="4" width="9.5546875" bestFit="1" customWidth="1"/>
    <col min="5" max="5" width="10.5546875" bestFit="1" customWidth="1"/>
    <col min="6" max="6" width="16.44140625" bestFit="1" customWidth="1"/>
    <col min="7" max="7" width="14.77734375" bestFit="1" customWidth="1"/>
    <col min="8" max="9" width="10.5546875" bestFit="1" customWidth="1"/>
  </cols>
  <sheetData>
    <row r="3" spans="1:8" x14ac:dyDescent="0.3">
      <c r="A3" s="22" t="s">
        <v>33984</v>
      </c>
      <c r="B3" s="22" t="s">
        <v>33986</v>
      </c>
    </row>
    <row r="4" spans="1:8" x14ac:dyDescent="0.3">
      <c r="A4" s="22" t="s">
        <v>33985</v>
      </c>
      <c r="B4" t="s">
        <v>676</v>
      </c>
      <c r="C4" t="s">
        <v>672</v>
      </c>
      <c r="D4" t="s">
        <v>674</v>
      </c>
      <c r="E4" t="s">
        <v>673</v>
      </c>
      <c r="F4" t="s">
        <v>675</v>
      </c>
      <c r="G4" t="s">
        <v>677</v>
      </c>
      <c r="H4" t="s">
        <v>3359</v>
      </c>
    </row>
    <row r="5" spans="1:8" x14ac:dyDescent="0.3">
      <c r="A5" s="23" t="s">
        <v>660</v>
      </c>
      <c r="B5" s="19">
        <v>1</v>
      </c>
      <c r="C5" s="19">
        <v>9</v>
      </c>
      <c r="D5" s="19">
        <v>17</v>
      </c>
      <c r="E5" s="19">
        <v>61</v>
      </c>
      <c r="F5" s="19">
        <v>21</v>
      </c>
      <c r="G5" s="19"/>
      <c r="H5" s="19">
        <v>109</v>
      </c>
    </row>
    <row r="6" spans="1:8" x14ac:dyDescent="0.3">
      <c r="A6" s="23" t="s">
        <v>655</v>
      </c>
      <c r="B6" s="19">
        <v>104</v>
      </c>
      <c r="C6" s="19">
        <v>478</v>
      </c>
      <c r="D6" s="19">
        <v>515</v>
      </c>
      <c r="E6" s="19">
        <v>831</v>
      </c>
      <c r="F6" s="19">
        <v>1168</v>
      </c>
      <c r="G6" s="19">
        <v>3</v>
      </c>
      <c r="H6" s="19">
        <v>3099</v>
      </c>
    </row>
    <row r="7" spans="1:8" x14ac:dyDescent="0.3">
      <c r="A7" s="23" t="s">
        <v>664</v>
      </c>
      <c r="B7" s="19">
        <v>3</v>
      </c>
      <c r="C7" s="19">
        <v>15</v>
      </c>
      <c r="D7" s="19">
        <v>9</v>
      </c>
      <c r="E7" s="19">
        <v>22</v>
      </c>
      <c r="F7" s="19">
        <v>38</v>
      </c>
      <c r="G7" s="19"/>
      <c r="H7" s="19">
        <v>87</v>
      </c>
    </row>
    <row r="8" spans="1:8" x14ac:dyDescent="0.3">
      <c r="A8" s="23" t="s">
        <v>661</v>
      </c>
      <c r="B8" s="19">
        <v>2</v>
      </c>
      <c r="C8" s="19">
        <v>45</v>
      </c>
      <c r="D8" s="19">
        <v>58</v>
      </c>
      <c r="E8" s="19">
        <v>3</v>
      </c>
      <c r="F8" s="19"/>
      <c r="G8" s="19"/>
      <c r="H8" s="19">
        <v>108</v>
      </c>
    </row>
    <row r="9" spans="1:8" x14ac:dyDescent="0.3">
      <c r="A9" s="23" t="s">
        <v>663</v>
      </c>
      <c r="B9" s="19">
        <v>13</v>
      </c>
      <c r="C9" s="19">
        <v>37</v>
      </c>
      <c r="D9" s="19">
        <v>13</v>
      </c>
      <c r="E9" s="19">
        <v>11</v>
      </c>
      <c r="F9" s="19">
        <v>14</v>
      </c>
      <c r="G9" s="19"/>
      <c r="H9" s="19">
        <v>88</v>
      </c>
    </row>
    <row r="10" spans="1:8" x14ac:dyDescent="0.3">
      <c r="A10" s="23" t="s">
        <v>665</v>
      </c>
      <c r="B10" s="19">
        <v>2</v>
      </c>
      <c r="C10" s="19">
        <v>7</v>
      </c>
      <c r="D10" s="19">
        <v>9</v>
      </c>
      <c r="E10" s="19">
        <v>2</v>
      </c>
      <c r="F10" s="19"/>
      <c r="G10" s="19"/>
      <c r="H10" s="19">
        <v>20</v>
      </c>
    </row>
    <row r="11" spans="1:8" x14ac:dyDescent="0.3">
      <c r="A11" s="23" t="s">
        <v>657</v>
      </c>
      <c r="B11" s="19">
        <v>147</v>
      </c>
      <c r="C11" s="19">
        <v>628</v>
      </c>
      <c r="D11" s="19">
        <v>526</v>
      </c>
      <c r="E11" s="19">
        <v>1070</v>
      </c>
      <c r="F11" s="19">
        <v>247</v>
      </c>
      <c r="G11" s="19">
        <v>4</v>
      </c>
      <c r="H11" s="19">
        <v>2622</v>
      </c>
    </row>
    <row r="12" spans="1:8" x14ac:dyDescent="0.3">
      <c r="A12" s="23" t="s">
        <v>656</v>
      </c>
      <c r="B12" s="19">
        <v>545</v>
      </c>
      <c r="C12" s="19">
        <v>1839</v>
      </c>
      <c r="D12" s="19">
        <v>379</v>
      </c>
      <c r="E12" s="19">
        <v>21</v>
      </c>
      <c r="F12" s="19">
        <v>4</v>
      </c>
      <c r="G12" s="19">
        <v>9</v>
      </c>
      <c r="H12" s="19">
        <v>2797</v>
      </c>
    </row>
    <row r="13" spans="1:8" x14ac:dyDescent="0.3">
      <c r="A13" s="23" t="s">
        <v>667</v>
      </c>
      <c r="B13" s="19">
        <v>1</v>
      </c>
      <c r="C13" s="19"/>
      <c r="D13" s="19">
        <v>2</v>
      </c>
      <c r="E13" s="19">
        <v>1</v>
      </c>
      <c r="F13" s="19"/>
      <c r="G13" s="19"/>
      <c r="H13" s="19">
        <v>4</v>
      </c>
    </row>
    <row r="14" spans="1:8" x14ac:dyDescent="0.3">
      <c r="A14" s="23" t="s">
        <v>659</v>
      </c>
      <c r="B14" s="19">
        <v>14</v>
      </c>
      <c r="C14" s="19">
        <v>80</v>
      </c>
      <c r="D14" s="19">
        <v>30</v>
      </c>
      <c r="E14" s="19">
        <v>4</v>
      </c>
      <c r="F14" s="19">
        <v>8</v>
      </c>
      <c r="G14" s="19">
        <v>1</v>
      </c>
      <c r="H14" s="19">
        <v>137</v>
      </c>
    </row>
    <row r="15" spans="1:8" x14ac:dyDescent="0.3">
      <c r="A15" s="23" t="s">
        <v>658</v>
      </c>
      <c r="B15" s="19">
        <v>1</v>
      </c>
      <c r="C15" s="19">
        <v>7</v>
      </c>
      <c r="D15" s="19">
        <v>380</v>
      </c>
      <c r="E15" s="19">
        <v>13</v>
      </c>
      <c r="F15" s="19">
        <v>34</v>
      </c>
      <c r="G15" s="19"/>
      <c r="H15" s="19">
        <v>435</v>
      </c>
    </row>
    <row r="16" spans="1:8" x14ac:dyDescent="0.3">
      <c r="A16" s="23" t="s">
        <v>662</v>
      </c>
      <c r="B16" s="19">
        <v>1</v>
      </c>
      <c r="C16" s="19">
        <v>3</v>
      </c>
      <c r="D16" s="19">
        <v>22</v>
      </c>
      <c r="E16" s="19">
        <v>59</v>
      </c>
      <c r="F16" s="19">
        <v>13</v>
      </c>
      <c r="G16" s="19"/>
      <c r="H16" s="19">
        <v>98</v>
      </c>
    </row>
    <row r="17" spans="1:8" x14ac:dyDescent="0.3">
      <c r="A17" s="23" t="s">
        <v>654</v>
      </c>
      <c r="B17" s="19">
        <v>220</v>
      </c>
      <c r="C17" s="19">
        <v>807</v>
      </c>
      <c r="D17" s="19">
        <v>714</v>
      </c>
      <c r="E17" s="19">
        <v>803</v>
      </c>
      <c r="F17" s="19">
        <v>735</v>
      </c>
      <c r="G17" s="19">
        <v>4</v>
      </c>
      <c r="H17" s="19">
        <v>3283</v>
      </c>
    </row>
    <row r="18" spans="1:8" x14ac:dyDescent="0.3">
      <c r="A18" s="23" t="s">
        <v>668</v>
      </c>
      <c r="B18" s="19"/>
      <c r="C18" s="19">
        <v>2</v>
      </c>
      <c r="D18" s="19"/>
      <c r="E18" s="19"/>
      <c r="F18" s="19"/>
      <c r="G18" s="19"/>
      <c r="H18" s="19">
        <v>2</v>
      </c>
    </row>
    <row r="19" spans="1:8" x14ac:dyDescent="0.3">
      <c r="A19" s="23" t="s">
        <v>666</v>
      </c>
      <c r="B19" s="19"/>
      <c r="C19" s="19">
        <v>3</v>
      </c>
      <c r="D19" s="19">
        <v>2</v>
      </c>
      <c r="E19" s="19"/>
      <c r="F19" s="19"/>
      <c r="G19" s="19"/>
      <c r="H19" s="19">
        <v>5</v>
      </c>
    </row>
    <row r="20" spans="1:8" x14ac:dyDescent="0.3">
      <c r="A20" s="23" t="s">
        <v>670</v>
      </c>
      <c r="B20" s="19"/>
      <c r="C20" s="19">
        <v>1</v>
      </c>
      <c r="D20" s="19"/>
      <c r="E20" s="19"/>
      <c r="F20" s="19"/>
      <c r="G20" s="19"/>
      <c r="H20" s="19">
        <v>1</v>
      </c>
    </row>
    <row r="21" spans="1:8" x14ac:dyDescent="0.3">
      <c r="A21" s="23" t="s">
        <v>669</v>
      </c>
      <c r="B21" s="19"/>
      <c r="C21" s="19"/>
      <c r="D21" s="19">
        <v>2</v>
      </c>
      <c r="E21" s="19"/>
      <c r="F21" s="19"/>
      <c r="G21" s="19"/>
      <c r="H21" s="19">
        <v>2</v>
      </c>
    </row>
    <row r="22" spans="1:8" x14ac:dyDescent="0.3">
      <c r="A22" s="23" t="s">
        <v>3359</v>
      </c>
      <c r="B22" s="19">
        <v>1054</v>
      </c>
      <c r="C22" s="19">
        <v>3961</v>
      </c>
      <c r="D22" s="19">
        <v>2678</v>
      </c>
      <c r="E22" s="19">
        <v>2901</v>
      </c>
      <c r="F22" s="19">
        <v>2282</v>
      </c>
      <c r="G22" s="19">
        <v>21</v>
      </c>
      <c r="H22" s="19">
        <v>12897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901B2-D0EE-4CC2-AF09-42AF2DC4B6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Historical Trends</vt:lpstr>
      <vt:lpstr>Industry Analysis</vt:lpstr>
      <vt:lpstr>Ownership Analysis</vt:lpstr>
      <vt:lpstr>Age Groups</vt:lpstr>
      <vt:lpstr>Geographic Analysis</vt:lpstr>
      <vt:lpstr>KPI Summary</vt:lpstr>
      <vt:lpstr>Data Validation</vt:lpstr>
      <vt:lpstr>Analysis Data</vt:lpstr>
      <vt:lpstr>Ownership by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Mai.H.H Nguyen</dc:creator>
  <cp:lastModifiedBy>Mai.H.H Nguyen</cp:lastModifiedBy>
  <dcterms:created xsi:type="dcterms:W3CDTF">2026-08-03T16:00:34Z</dcterms:created>
  <dcterms:modified xsi:type="dcterms:W3CDTF">2026-08-04T01:54:46Z</dcterms:modified>
</cp:coreProperties>
</file>